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Z:\C - Relatórios\"/>
    </mc:Choice>
  </mc:AlternateContent>
  <xr:revisionPtr revIDLastSave="0" documentId="13_ncr:1_{813F6014-C69B-4239-A080-4177DBD3EB5C}" xr6:coauthVersionLast="47" xr6:coauthVersionMax="47" xr10:uidLastSave="{00000000-0000-0000-0000-000000000000}"/>
  <bookViews>
    <workbookView xWindow="-108" yWindow="-108" windowWidth="23256" windowHeight="12456" firstSheet="1" activeTab="4" xr2:uid="{C7F3543A-6D2B-482F-B2A9-43D85E7367BE}"/>
  </bookViews>
  <sheets>
    <sheet name="sal diretoria" sheetId="13" r:id="rId1"/>
    <sheet name="Aterro" sheetId="29" r:id="rId2"/>
    <sheet name="Veículos" sheetId="53" r:id="rId3"/>
    <sheet name="Planilha2" sheetId="55" r:id="rId4"/>
    <sheet name="Por Centro de Custo" sheetId="5" r:id="rId5"/>
    <sheet name="Orçamento Geral" sheetId="1" r:id="rId6"/>
    <sheet name="Por Centro de Custo1" sheetId="2" r:id="rId7"/>
  </sheets>
  <calcPr calcId="191029"/>
  <pivotCaches>
    <pivotCache cacheId="7"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6" i="13" l="1"/>
  <c r="C14" i="13"/>
  <c r="C15" i="13"/>
  <c r="C13" i="13"/>
  <c r="Q2" i="1" l="1"/>
  <c r="E3" i="1" l="1"/>
  <c r="P3" i="1"/>
  <c r="O3" i="1"/>
  <c r="N3" i="1"/>
  <c r="M3" i="1"/>
  <c r="L3" i="1"/>
  <c r="K3" i="1"/>
  <c r="J3" i="1"/>
  <c r="I3" i="1"/>
  <c r="H3" i="1"/>
  <c r="G3" i="1"/>
  <c r="F3" i="1"/>
  <c r="Q3"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06CFA75-69DE-49A8-A4F1-77EEEE92211B}" name="Consulta de MS Access Database" type="1" refreshedVersion="8" background="1" refreshOnLoad="1">
    <dbPr connection="DSN=MS Access Database;DBQ=Z:\B - Consultas\BASE DE DADOS.accdb;DefaultDir=Z:\B - Consultas;DriverId=25;FIL=MS Access;MaxBufferSize=2048;PageTimeout=5;" command="SELECT Formatado2.Fonte, Formatado2.Competencia, Formatado2.Valor, Formatado2.CATEGORIA, Formatado2.`Nome Fornecedor`, Formatado2.`Tipo doc`, Formatado2.Documento, Formatado2.Comentario, Formatado2.`Nome CC`, Formatado2.RESPONSAVEL, Formatado2.`COD# GRUPO`, Formatado2.GRUPO, Formatado2.`COD# SUB GRUPO`, Formatado2.`SUB GRUPO`, Formatado2.Parcela, Formatado2.`Cod Categoria`, Formatado2.`Cod CC`, Formatado2.`Tipo Negocio`_x000d__x000a_FROM `Z:\B - Consultas\BASE DE DADOS.accdb`.Formatado2 Formatado2"/>
  </connection>
</connections>
</file>

<file path=xl/sharedStrings.xml><?xml version="1.0" encoding="utf-8"?>
<sst xmlns="http://schemas.openxmlformats.org/spreadsheetml/2006/main" count="2115" uniqueCount="425">
  <si>
    <t>Total Geral</t>
  </si>
  <si>
    <t>Fonte</t>
  </si>
  <si>
    <t>Orçado</t>
  </si>
  <si>
    <t>Soma de Valor</t>
  </si>
  <si>
    <t>Competencia</t>
  </si>
  <si>
    <t>Cod Categoria</t>
  </si>
  <si>
    <t>CATEGORIA</t>
  </si>
  <si>
    <t>COD# GRUPO</t>
  </si>
  <si>
    <t>A</t>
  </si>
  <si>
    <t>B</t>
  </si>
  <si>
    <t>C</t>
  </si>
  <si>
    <t>D</t>
  </si>
  <si>
    <t>E</t>
  </si>
  <si>
    <t>F</t>
  </si>
  <si>
    <t>G</t>
  </si>
  <si>
    <t>H</t>
  </si>
  <si>
    <t>J</t>
  </si>
  <si>
    <t>K</t>
  </si>
  <si>
    <t>L</t>
  </si>
  <si>
    <t>COD# SUB GRUPO</t>
  </si>
  <si>
    <t>I</t>
  </si>
  <si>
    <t>M</t>
  </si>
  <si>
    <t>N</t>
  </si>
  <si>
    <t>O</t>
  </si>
  <si>
    <t>P</t>
  </si>
  <si>
    <t>Q</t>
  </si>
  <si>
    <t>R</t>
  </si>
  <si>
    <t>S</t>
  </si>
  <si>
    <t>T</t>
  </si>
  <si>
    <t>U</t>
  </si>
  <si>
    <t>V</t>
  </si>
  <si>
    <t>W</t>
  </si>
  <si>
    <t>TOTAL ORÇAMENTO APRESENTADO EXCEL</t>
  </si>
  <si>
    <t>Diferença</t>
  </si>
  <si>
    <t>JAN</t>
  </si>
  <si>
    <t>FEV</t>
  </si>
  <si>
    <t>MAR</t>
  </si>
  <si>
    <t>ABR</t>
  </si>
  <si>
    <t>MAI</t>
  </si>
  <si>
    <t>JUN</t>
  </si>
  <si>
    <t>JUL</t>
  </si>
  <si>
    <t>AGO</t>
  </si>
  <si>
    <t>SET</t>
  </si>
  <si>
    <t>OUT</t>
  </si>
  <si>
    <t>NOV</t>
  </si>
  <si>
    <t>DEZ</t>
  </si>
  <si>
    <t>TOTAL</t>
  </si>
  <si>
    <t>TOTAL ORÇAMENTO ACCESS</t>
  </si>
  <si>
    <t>Nome CC</t>
  </si>
  <si>
    <t>SUB GRUPO</t>
  </si>
  <si>
    <t>PESSOAL</t>
  </si>
  <si>
    <t>SALÁRIO</t>
  </si>
  <si>
    <t>FÉRIAS</t>
  </si>
  <si>
    <t>13º SALÁRIO</t>
  </si>
  <si>
    <t>ENCARGOS SOCIAIS</t>
  </si>
  <si>
    <t>INSS</t>
  </si>
  <si>
    <t>FGTS</t>
  </si>
  <si>
    <t>BENEFÍCIOS</t>
  </si>
  <si>
    <t>AUXÍLIO TRANSPORTE</t>
  </si>
  <si>
    <t>AUXÍLIO REFEIÇÃO/ALIMENTAÇÃO</t>
  </si>
  <si>
    <t>ASSISTÊNCIA MÉDICA</t>
  </si>
  <si>
    <t>ASSISTÊNCIA ODONTOLÓGICA</t>
  </si>
  <si>
    <t>GRUPO</t>
  </si>
  <si>
    <t>DESPESA</t>
  </si>
  <si>
    <t>ORÇAMENTO POR CENTRO DE CUSTO</t>
  </si>
  <si>
    <t>OUTRAS DESPESAS</t>
  </si>
  <si>
    <t>Comentario</t>
  </si>
  <si>
    <t>(vazio)</t>
  </si>
  <si>
    <t>MATERIAL DE ESCRITÓRIO</t>
  </si>
  <si>
    <t>IRRF 0561</t>
  </si>
  <si>
    <t>TERCEIROS</t>
  </si>
  <si>
    <t>MOTOBOY</t>
  </si>
  <si>
    <t>MATERIAL DE INFORMÁTICA</t>
  </si>
  <si>
    <t>SISTEMA INFORMATIZADO</t>
  </si>
  <si>
    <t>ATENDIMENTO</t>
  </si>
  <si>
    <t>CUSTO</t>
  </si>
  <si>
    <t>PRÊMIO E GRATIFICAÇÃO</t>
  </si>
  <si>
    <t>FORMAÇÃO E TREINAMENTO</t>
  </si>
  <si>
    <t>OUTROS</t>
  </si>
  <si>
    <t>EQUIPTO DE PROTECAO INDIVIDUAL</t>
  </si>
  <si>
    <t>UNIFORME</t>
  </si>
  <si>
    <t>LAVANDERIA</t>
  </si>
  <si>
    <t>SALÁRIO - PJ</t>
  </si>
  <si>
    <t>SERVICO PRESTADO - PJ</t>
  </si>
  <si>
    <t>MARKETING</t>
  </si>
  <si>
    <t>BRINDES</t>
  </si>
  <si>
    <t>RECEITA</t>
  </si>
  <si>
    <t>SERVIÇOS PRESTADOS</t>
  </si>
  <si>
    <t>SERVICO DE COLETA - EXTRAORDINÁRIO</t>
  </si>
  <si>
    <t>RECICLÁVEL</t>
  </si>
  <si>
    <t>DEDUÇÕES DA RECEITA</t>
  </si>
  <si>
    <t>IMPOSTOS DIRETOS</t>
  </si>
  <si>
    <t>IMPOSTO DIRETO - ISS</t>
  </si>
  <si>
    <t>IMPOSTO DIRETO - DAS</t>
  </si>
  <si>
    <t>PIS</t>
  </si>
  <si>
    <t>COFINS</t>
  </si>
  <si>
    <t>PENSÃO ALIMENTÍCIA</t>
  </si>
  <si>
    <t>INDENIZAÇÕES E AVISO PRÉVIO</t>
  </si>
  <si>
    <t>DIÁRIA / AJUDA DE CUSTO</t>
  </si>
  <si>
    <t>COMISSÃO</t>
  </si>
  <si>
    <t>HORA EXTRA</t>
  </si>
  <si>
    <t>FGTS - MULTA RESCISÓRIA</t>
  </si>
  <si>
    <t>DAS (REF. FOLHA)</t>
  </si>
  <si>
    <t>EXAME MÉDICO</t>
  </si>
  <si>
    <t>FROTA</t>
  </si>
  <si>
    <t>COMBUSTÍVEL - DIESEL</t>
  </si>
  <si>
    <t>COMBUSTÍVEL - GASOLINA</t>
  </si>
  <si>
    <t>COMBUSTÍVEL - ARLA</t>
  </si>
  <si>
    <t>SEGURO DE VEÍCULO</t>
  </si>
  <si>
    <t>IPVA</t>
  </si>
  <si>
    <t>MULTA DE VEÍCULO E COMLURB</t>
  </si>
  <si>
    <t>TAXA DE LICENCIAMENTO, VISTORIAS ETC</t>
  </si>
  <si>
    <t>MONITORAMENTO DE VEÍCULO</t>
  </si>
  <si>
    <t>TACÓGRAFO</t>
  </si>
  <si>
    <t>PEDÁGIO / ESTACIONAMENTO</t>
  </si>
  <si>
    <t>LOCAÇÃO DE VEÍCULO</t>
  </si>
  <si>
    <t>MANUTENÇÃO DE VEÍCULOS - EXTRAORDINÁRIO</t>
  </si>
  <si>
    <t>PNEU NOVO - EXTRAORDINÁRIO</t>
  </si>
  <si>
    <t>MANUTENÇÃO DE VEÍCULOS - INFECTANTE</t>
  </si>
  <si>
    <t>GRAXA E LUBRIFICANTE</t>
  </si>
  <si>
    <t>MANUTENÇÃO DE VEÍCULOS - COMPACTADOR</t>
  </si>
  <si>
    <t>PNEU RECAPADO - EXTRAORDINÁRIO</t>
  </si>
  <si>
    <t>PNEU NOVO - INFECTANTE</t>
  </si>
  <si>
    <t>BORRACHARIA</t>
  </si>
  <si>
    <t>LOCAÇÃO DE VEÍCULO HK</t>
  </si>
  <si>
    <t>TRATAMENTO</t>
  </si>
  <si>
    <t>DESCARGA ATERRO SANITÁRIO</t>
  </si>
  <si>
    <t>SERVIÇO DE CO-PROCESSAMENTO - INFECTANTE</t>
  </si>
  <si>
    <t>INSTALAÇÃO</t>
  </si>
  <si>
    <t>ALUGUEL DE IMOVEL</t>
  </si>
  <si>
    <t>IPTU / TAXA DE INCÊNDIO</t>
  </si>
  <si>
    <t>ÁGUA E ESGOTO</t>
  </si>
  <si>
    <t>ENERGIA ELÉTRICA</t>
  </si>
  <si>
    <t>CONTAINER - 240 litros</t>
  </si>
  <si>
    <t>CONTAINER - 1.2 litros</t>
  </si>
  <si>
    <t>MANUTENÇÃO E REFORMA DE CONTAINER</t>
  </si>
  <si>
    <t>GÁS, SOLDA - SERRALHERIA E MANUTENÇÃO</t>
  </si>
  <si>
    <t>REBOQUE</t>
  </si>
  <si>
    <t>TELEFONIA E INTERNET</t>
  </si>
  <si>
    <t>SERVIÇO GRÁFICO</t>
  </si>
  <si>
    <t>CUSTO ESTAÇÃO DE TRATAMENTO DE ESGOTO - ETE</t>
  </si>
  <si>
    <t>OUTROS CUSTOS</t>
  </si>
  <si>
    <t>SERVIÇÕS PRESTADOS POR TERCEIROS</t>
  </si>
  <si>
    <t>SALÁRIO - DIRETORIA</t>
  </si>
  <si>
    <t>ASSISTÊNCIA MÉDICA - DIRETORIA</t>
  </si>
  <si>
    <t>CONDOMÍNIO</t>
  </si>
  <si>
    <t>ALUGUEL DE EQUIPAMENTOS</t>
  </si>
  <si>
    <t>MATERIAL DE HIGIENE E LIMPEZA</t>
  </si>
  <si>
    <t>MATERIAL DE USO E CONSUMO</t>
  </si>
  <si>
    <t>MANUTENÇÃO PREDIAL</t>
  </si>
  <si>
    <t>DESPESAS FINANCEIRAS</t>
  </si>
  <si>
    <t>RENTABILIDADE</t>
  </si>
  <si>
    <t>TARIFA BANCÁRIA</t>
  </si>
  <si>
    <t>ASSOCIACAES DE CLASSE</t>
  </si>
  <si>
    <t>CONSULTORIA CONTÁBIL E TRIBUTÁRIA</t>
  </si>
  <si>
    <t>HONORÁRIO ADVOCATÍCIO</t>
  </si>
  <si>
    <t>DESPACHANTE</t>
  </si>
  <si>
    <t>SEGURANÇA E VIGILÂNCIA</t>
  </si>
  <si>
    <t>MULTAS DIVERSAS</t>
  </si>
  <si>
    <t>META GRUPO URBAM</t>
  </si>
  <si>
    <t>CARTÓRIO</t>
  </si>
  <si>
    <t>SOFTWARE</t>
  </si>
  <si>
    <t>DESPESAS LEGAIS E JUDICIAIS</t>
  </si>
  <si>
    <t>ENDOMARKETING</t>
  </si>
  <si>
    <t>REEMBOLSO - DIRETORIA</t>
  </si>
  <si>
    <t>OUTRAS DESPESAS - DIRETORIA</t>
  </si>
  <si>
    <t>OUTRAS DESPESAS ADMINISTRATIVAS</t>
  </si>
  <si>
    <t>IMPOSTOS</t>
  </si>
  <si>
    <t>IRPJ</t>
  </si>
  <si>
    <t>CSLL</t>
  </si>
  <si>
    <t>IRRF 1708</t>
  </si>
  <si>
    <t>IRRF 3208</t>
  </si>
  <si>
    <t>PARCELAMENTOS</t>
  </si>
  <si>
    <t>ISS (Parcelamento)</t>
  </si>
  <si>
    <t>PARCELAMENTOS FEDERAIS</t>
  </si>
  <si>
    <t>PIS / COFINS / IRRF (Parcelamento)</t>
  </si>
  <si>
    <t>DAS (Parcelamento)</t>
  </si>
  <si>
    <t>EMPRÉSTIMO / CAPITAL DE GIRO</t>
  </si>
  <si>
    <t>EMPRÉSTIMO ITAU</t>
  </si>
  <si>
    <t>EMPRÉSTIMO CEF</t>
  </si>
  <si>
    <t>EMPRÉSTIMO BRADESCO</t>
  </si>
  <si>
    <t>LEASING / CDC / CONSÓRCIO</t>
  </si>
  <si>
    <t>LEASING - ITAÚ</t>
  </si>
  <si>
    <t>CDC - ITAÚ</t>
  </si>
  <si>
    <t>CONSÓRCIO</t>
  </si>
  <si>
    <t>VEÍCULOS</t>
  </si>
  <si>
    <t>PERMANENTE</t>
  </si>
  <si>
    <t>BENFEITORIA EM IMOVEL DE TERCEIRO</t>
  </si>
  <si>
    <t>COMPUTADORES E PERIFÉRICOS</t>
  </si>
  <si>
    <t>FERRAMENTAS</t>
  </si>
  <si>
    <t>MAQUINAS E EQUIPAMENTOS</t>
  </si>
  <si>
    <t>OUTRAS SAÍDAS</t>
  </si>
  <si>
    <t>DESPESAS SÓCIOS (Eduardo)</t>
  </si>
  <si>
    <t>RETIRADA SÓCIOS</t>
  </si>
  <si>
    <t>DESPESAS SÓCIOS</t>
  </si>
  <si>
    <t>RETIRADA SÓCIO (Eduardo)</t>
  </si>
  <si>
    <t>RETIRADA SÓCIO (Ludo)</t>
  </si>
  <si>
    <t>OPERACIONAL</t>
  </si>
  <si>
    <t>RELACIONAMENTO</t>
  </si>
  <si>
    <t>CORPORATIVO</t>
  </si>
  <si>
    <t>ALMOXARIFADO</t>
  </si>
  <si>
    <t>LAVAGEM</t>
  </si>
  <si>
    <t>LIMPEZA</t>
  </si>
  <si>
    <t>OFICINA</t>
  </si>
  <si>
    <t>OPERACIONAL ADM</t>
  </si>
  <si>
    <t>SEGURANÇA DO TRABALHO</t>
  </si>
  <si>
    <t>SERRALHERIA</t>
  </si>
  <si>
    <t>DIRETORIA</t>
  </si>
  <si>
    <t>VENDAS</t>
  </si>
  <si>
    <t>DEPARTAMENTO PESSOAL</t>
  </si>
  <si>
    <t>CONTROLADORIA</t>
  </si>
  <si>
    <t>PATRIMÔNIO</t>
  </si>
  <si>
    <t>TECNOLOGIA DA INFORMAÇÃO</t>
  </si>
  <si>
    <t>MANIFESTO</t>
  </si>
  <si>
    <t>GERÊNCIA TÉCNICA</t>
  </si>
  <si>
    <t>PORTARIA</t>
  </si>
  <si>
    <t>COBRANÇA</t>
  </si>
  <si>
    <t>FATURAMENTO</t>
  </si>
  <si>
    <t>FINANCEIRO</t>
  </si>
  <si>
    <t>JURÍDICO</t>
  </si>
  <si>
    <t>QUALIDADE E PROCESSOS</t>
  </si>
  <si>
    <t>RECURSOS HUMANOS</t>
  </si>
  <si>
    <t>COMPRAS</t>
  </si>
  <si>
    <t>SEGURANÇA</t>
  </si>
  <si>
    <t>CAÇAMBA SOLIDÁRIA</t>
  </si>
  <si>
    <t>SEDE</t>
  </si>
  <si>
    <t>SÓCIO - 1</t>
  </si>
  <si>
    <t>Realizado</t>
  </si>
  <si>
    <t>MANUTENÇÃO DE VEÍCULOS - CARROS OPERACIONAIS</t>
  </si>
  <si>
    <t>z-BAIXA ADT</t>
  </si>
  <si>
    <t>JUROS DE MORA</t>
  </si>
  <si>
    <t>IOF</t>
  </si>
  <si>
    <t>BIOCLEAN</t>
  </si>
  <si>
    <t>z-(não usar) BASE JACAREPAGUÁ</t>
  </si>
  <si>
    <t>z-(não usar) BASE NOVA IGUAÇU</t>
  </si>
  <si>
    <t>z-(não usar) FILIAL SÃO PAULO</t>
  </si>
  <si>
    <t>NÃO CONSIDERAR</t>
  </si>
  <si>
    <t>X</t>
  </si>
  <si>
    <t>COLIGADAS</t>
  </si>
  <si>
    <t>01/01/2023 Total</t>
  </si>
  <si>
    <t>01/02/2023 Total</t>
  </si>
  <si>
    <t>01/03/2023 Total</t>
  </si>
  <si>
    <t>01/04/2023 Total</t>
  </si>
  <si>
    <t>01/05/2023 Total</t>
  </si>
  <si>
    <t>01/06/2023 Total</t>
  </si>
  <si>
    <t>01/07/2023 Total</t>
  </si>
  <si>
    <t>01/08/2023 Total</t>
  </si>
  <si>
    <t>01/09/2023 Total</t>
  </si>
  <si>
    <t>01/10/2023 Total</t>
  </si>
  <si>
    <t>01/11/2023 Total</t>
  </si>
  <si>
    <t>01/12/2023 Total</t>
  </si>
  <si>
    <t>Variação</t>
  </si>
  <si>
    <t>Saldo</t>
  </si>
  <si>
    <t>ORÇAMENTO 2023 POR CENTRO DE CUSTO</t>
  </si>
  <si>
    <t>Valor</t>
  </si>
  <si>
    <t>Nome Fornecedor</t>
  </si>
  <si>
    <t>Tipo doc</t>
  </si>
  <si>
    <t>Documento</t>
  </si>
  <si>
    <t>RESPONSAVEL</t>
  </si>
  <si>
    <t>Parcela</t>
  </si>
  <si>
    <t>Cod CC</t>
  </si>
  <si>
    <t>Tipo Negocio</t>
  </si>
  <si>
    <t>1 | 1</t>
  </si>
  <si>
    <t>ExtraordinÃ¡rio</t>
  </si>
  <si>
    <t>GUIA</t>
  </si>
  <si>
    <t>FATURA</t>
  </si>
  <si>
    <t>FOLHA DE PAGAMENTO</t>
  </si>
  <si>
    <t>RM</t>
  </si>
  <si>
    <t>''1014452</t>
  </si>
  <si>
    <t>REF. FOLHA DE PAGAMENTO - FEVEREIRO/2023 - EKO</t>
  </si>
  <si>
    <t>HSOL INCENTIVE PERFORMANCE S.A.</t>
  </si>
  <si>
    <t>NFS</t>
  </si>
  <si>
    <t>''12563</t>
  </si>
  <si>
    <t xml:space="preserve">REF.   SALARIO DIRETORIA -CAIO - FEVEREIRO/2022 </t>
  </si>
  <si>
    <t>Guilherme</t>
  </si>
  <si>
    <t>JEF SERVICOS DE CONSULTORIA DE ESCRITORIO E APOIO ADMINISTRATIVO LTDA</t>
  </si>
  <si>
    <t>''17</t>
  </si>
  <si>
    <t>REF.  SALÃRIO EDUARDO FILHO DIRETORIA - FEVEREIRO/2023</t>
  </si>
  <si>
    <t>DEPARTAMENTO DE TRANSITO DO ESTADO DO RIO DE JANEIRO</t>
  </si>
  <si>
    <t>''1013937</t>
  </si>
  <si>
    <t>REF. 18 MULTAS ( DIRETORIA)</t>
  </si>
  <si>
    <t>SUL AMERICA COMPANHIA DE SEGURO SAUDE</t>
  </si>
  <si>
    <t>''19881208222990</t>
  </si>
  <si>
    <t xml:space="preserve">REF. PLANO DE SAUDE SULAMERICA  - CAIO </t>
  </si>
  <si>
    <t>''1014453</t>
  </si>
  <si>
    <t>REF. PRO LABORE FEVEREIRO/2023 - GABRIEL CARVALHO DE ALMEIDA</t>
  </si>
  <si>
    <t>''1014455</t>
  </si>
  <si>
    <t>REF. PRO LABORE JANEIRO/2023 - GABRIEL (2.500,75), CAIO (3.222,95), GUILHERME (3.194,51)</t>
  </si>
  <si>
    <t>EPV SERVICOS DE ESCRITORIO E APOIO ADMINISTRATIVO - EIRELI</t>
  </si>
  <si>
    <t>''23</t>
  </si>
  <si>
    <t>REF. SALARIO  EDUARDO VIANA - FEVEREIRO/2022</t>
  </si>
  <si>
    <t>GCA&amp;M SERVICOS DE CONSULTORIA EM GESTAO EMPRESARIAL E APOIO ADMINISTRATIVO LTDA</t>
  </si>
  <si>
    <t>''21</t>
  </si>
  <si>
    <t>REF. SALARIO GUILHERME CARVALHO ALMEIDA - FEVERIRO/2023</t>
  </si>
  <si>
    <t>RESCISAO</t>
  </si>
  <si>
    <t>''1013962</t>
  </si>
  <si>
    <t>REF. TRCT - EDUARDO PEREIRA VIANA -  EKO</t>
  </si>
  <si>
    <t>gabriel</t>
  </si>
  <si>
    <t>caio</t>
  </si>
  <si>
    <t>guilherme</t>
  </si>
  <si>
    <t>viana</t>
  </si>
  <si>
    <t>dudu</t>
  </si>
  <si>
    <t>GUILLHERME MAXWELL, 154/156</t>
  </si>
  <si>
    <t>JACAREPAGUA</t>
  </si>
  <si>
    <t>NOVA IGUAÇU</t>
  </si>
  <si>
    <t>RUA CAPITÃƒO CARLOS n 209</t>
  </si>
  <si>
    <t>RUA JOANA NASCIMENTO, 196</t>
  </si>
  <si>
    <t>GUILLHERME MAXWELL, 154/156 (CARRO PIPA)</t>
  </si>
  <si>
    <t>BRIGADEIRO LIMA E SILVA,1204 (ENCERRADO EM 2022)</t>
  </si>
  <si>
    <t>CADEG</t>
  </si>
  <si>
    <t>CADEG NOVA</t>
  </si>
  <si>
    <t>GUILHERME MAXWELL, 103</t>
  </si>
  <si>
    <t>LEBLON</t>
  </si>
  <si>
    <t>Controle de vetores</t>
  </si>
  <si>
    <t>Manutenção de carpete</t>
  </si>
  <si>
    <t>Colocação de carpete</t>
  </si>
  <si>
    <t>Colocação de Epoxi  (refeitorio, banheiros e espaço lazer)</t>
  </si>
  <si>
    <t>2 Micro-ondas</t>
  </si>
  <si>
    <t xml:space="preserve">Máquina para fazer café </t>
  </si>
  <si>
    <t>Financeiro</t>
  </si>
  <si>
    <t>EKO TRANSPORTES E RECOLHIMENTO DE RESIDUOS LTDA</t>
  </si>
  <si>
    <t>AP</t>
  </si>
  <si>
    <t>NOTA FISCAL</t>
  </si>
  <si>
    <t>2 | 2</t>
  </si>
  <si>
    <t>1 | 2</t>
  </si>
  <si>
    <t>ADIANTAMENTO</t>
  </si>
  <si>
    <t>CENTRAL DE TRATAMENTO DE RESIDUOS ALCANTARA S.A.</t>
  </si>
  <si>
    <t>'7465</t>
  </si>
  <si>
    <t>REF.   DISPOSICAO FINAL DE RESIDUOS DO PERIODO: 01/02/2023 A 28/02/2023</t>
  </si>
  <si>
    <t>ETR JARDIM GRAMACHO SA</t>
  </si>
  <si>
    <t>'374</t>
  </si>
  <si>
    <t>REF.  SERVICO DE TRATAMENTO E DISPOSICAO FINAL CLASSE II - PERIODO: 01/02/2023 A 28/02/2023.</t>
  </si>
  <si>
    <t>RENOVE SOLUCOES AMBIENTAIS LTDA</t>
  </si>
  <si>
    <t>'35202</t>
  </si>
  <si>
    <t>REF. COLETA, TRANSPORTE E TRATAMENTO DE RESIDUOS DE SAUDE NO MUNICIPI</t>
  </si>
  <si>
    <t>COMPANHIA MUNICIPAL DE LIMPEZA URBANA - COMLURB</t>
  </si>
  <si>
    <t>'1014334</t>
  </si>
  <si>
    <t xml:space="preserve">REF. COMPRA DE 100 TICKETS - INERTE MISTURA (ENTULHO SUJO) </t>
  </si>
  <si>
    <t>'1014146</t>
  </si>
  <si>
    <t>'1013929</t>
  </si>
  <si>
    <t>ORGANOSOLO BIOTECNOLOGIA AGROAMBIENTAL EIRELI</t>
  </si>
  <si>
    <t>'577</t>
  </si>
  <si>
    <t>REF. SERV. DESTINAÃ‡ÃƒO RESIDUO ORGANICO, LODO ETEI, SERVICO DE DESTINACAO DE RESIDUO ORGANICO , LODO ETEI</t>
  </si>
  <si>
    <t>CICLUS AMBIENTAL DO BRASIL S.A.</t>
  </si>
  <si>
    <t>'1051</t>
  </si>
  <si>
    <t>REF. SERVIÃ‡O DE RECEPÃ‡ÃƒO DE 59,328 TONELADAS DE RESÃDUOS SÃ“LIDOS INDUSTRIAIS NA ETR -CAJU NO RIO DE JANEIRO, REFERENTE AO PERÃODO DE 01/02/2023 a 28/02/2023.</t>
  </si>
  <si>
    <t>CENTRAL DE TRATAMENTO DE RESIDUOS DE BARRA MANSA S/A</t>
  </si>
  <si>
    <t>'3276</t>
  </si>
  <si>
    <t>REF. SERVIÃ‡O DE TRATAMENTO E DISPOSICAO FINAL DE RESIDUOS - PERIODO 01/01/2023 A 31/01/2023.</t>
  </si>
  <si>
    <t>ORIZON MEIO AMBIENTE S.A.</t>
  </si>
  <si>
    <t>'12812</t>
  </si>
  <si>
    <t>REF.SERVIÃ‡O DE DESTINAÃ‡ÃƒO FINAL DE RESIDUOS - PERIDO 01/02/2023 Ã€ 28/02/2023</t>
  </si>
  <si>
    <t>'21969</t>
  </si>
  <si>
    <t>REF.  VAZAMENTO DE RESIDUOS G. GERADOR - ETR - CAJU</t>
  </si>
  <si>
    <t>'21960</t>
  </si>
  <si>
    <t>BRASIL LIXO ZERO LTDA</t>
  </si>
  <si>
    <t>'86</t>
  </si>
  <si>
    <t>REF. DESTINAÃ‡ÃƒO DE RESÃDUOS ORGÃ‚NICOS, ATRAVÃ‰S DO PROCESSO SUSTENTÃVEL EM COMPOSTAGEM - 20/JAN   A 19/FEV/23 (NF 85 - R$ 3.825,28- NF 86 - R$ 5.000,00)</t>
  </si>
  <si>
    <t>'85</t>
  </si>
  <si>
    <t>'3328</t>
  </si>
  <si>
    <t>REF. SERVIÃ‡O DE TRATAMENTO E DISPOSICAO FINAL DE RESIDUOS - PERIODO 01/02/2023 A 28/02/2023.</t>
  </si>
  <si>
    <t>'2023199</t>
  </si>
  <si>
    <t>REF. SERVIÃ‡O DE RECEPÃ‡ÃƒO DE 56,24 TONELADAS DE RESÃDUOS SÃ“LIDOS INDUSTRIAIS NO CTR EM SEROPEDICA, REFERENTE AO PERÃODO DE 01/02/2023 a 28/02/2023.</t>
  </si>
  <si>
    <t>'1014811</t>
  </si>
  <si>
    <t>'1014598</t>
  </si>
  <si>
    <t>'1015029</t>
  </si>
  <si>
    <t xml:space="preserve">REF. COMPRA DE 200 TICKETS - INERTE MISTURA (ENTULHO SUJO) </t>
  </si>
  <si>
    <t>'22098</t>
  </si>
  <si>
    <t>REF.  VAZAMENTO DE RESIDUOS G. GERADOR - ETR - CAJU ( 25/02/2023 Ã€ 24/03/2023)</t>
  </si>
  <si>
    <t>'22107</t>
  </si>
  <si>
    <t>REF. REF.  VAZAMENTO DE RESIDUOS G. GERADOR - ETR - CAJU - ETR MARECHAL HERMES ( 25/02/2023 Ã€ 24/03/2023)</t>
  </si>
  <si>
    <t>'1067</t>
  </si>
  <si>
    <t>REF. SERVIÃ‡O DE RECEPÃ‡ÃƒO DE 57,168 TONELADAS DE RESÃDUOS SÃ“LIDOS INDUSTRIAIS NA ETR -CAJU NO RIO DE JANEIRO, REFERENTE AO PERÃODO DE 01/03/2023 a 31/03/2023.</t>
  </si>
  <si>
    <t>'121</t>
  </si>
  <si>
    <t>REF. DESTINAÃ‡ÃƒO DE RESÃDUOS ORGÃ‚NICOS, ATRAVÃ‰S DO PROCESSO SUSTENTÃVEL EM COMPOSTAGEM - 20/FEV   A 19/MAR/23 (NF 120 - R$ 3.824,50- NF 121 - R$ 3.000,00)</t>
  </si>
  <si>
    <t>'120</t>
  </si>
  <si>
    <t>LANÇAMENTO MANUAL</t>
  </si>
  <si>
    <t>MANUAL</t>
  </si>
  <si>
    <t xml:space="preserve">CONTRATO </t>
  </si>
  <si>
    <t>BANCO VOLKSWAGEN S.A.</t>
  </si>
  <si>
    <t>'0041580787</t>
  </si>
  <si>
    <t>REF.  AO FINANCIAMENTO DAS 58 PARCELAS DO  BANCO VOLKSWAGEN S.A</t>
  </si>
  <si>
    <t>46 | 58</t>
  </si>
  <si>
    <t>'0041580760</t>
  </si>
  <si>
    <t>'0041580680</t>
  </si>
  <si>
    <t>'0041580795</t>
  </si>
  <si>
    <t>'1001131</t>
  </si>
  <si>
    <t xml:space="preserve">REF.  AO FINANCIAMENTO DAS 60 PARCELAS DO  BANCO VOLKSWAGEN S.A NÂº 41794302 </t>
  </si>
  <si>
    <t>46 | 60</t>
  </si>
  <si>
    <t>BANCO BRADESCO S.A.</t>
  </si>
  <si>
    <t xml:space="preserve">'4645747 </t>
  </si>
  <si>
    <t>REF. AO FINANCIAMENTO DE 48 PARCELAS NÂº 4645747  DO CONTRATO - BRADESCO -DEBITO AUTOMATICO.</t>
  </si>
  <si>
    <t>47 | 48</t>
  </si>
  <si>
    <t>'4645422</t>
  </si>
  <si>
    <t xml:space="preserve">REF. CONTRATO-4645422  PARCELAS DE 48- BANCO BRADESCO S.A - DEBITADO EM CONTA </t>
  </si>
  <si>
    <t>45 | 48</t>
  </si>
  <si>
    <t>BYD DO BRASIL LTDA.</t>
  </si>
  <si>
    <t>'1223</t>
  </si>
  <si>
    <t xml:space="preserve">REF. NEGOCIAÃ‡AO DO FINANCIAMENTO VEICULO ELETRICO </t>
  </si>
  <si>
    <t>24 | 44</t>
  </si>
  <si>
    <t>'1007861</t>
  </si>
  <si>
    <t>REF. PARCELA OPERAÃ‡ÃƒO CREDITO - DEBITO AUTOMATICO BRADESCO</t>
  </si>
  <si>
    <t>10 | 12</t>
  </si>
  <si>
    <t>'1014205</t>
  </si>
  <si>
    <t>REF. VENDA DE CAMINHÃ•ES (NÃƒO  CONSIDERAR NO  RESULTADO URBAM)</t>
  </si>
  <si>
    <t>'1013986</t>
  </si>
  <si>
    <t>ESTORNO VANDA DE VEÍCULOS - HK</t>
  </si>
  <si>
    <t>47 | 58</t>
  </si>
  <si>
    <t>47 | 60</t>
  </si>
  <si>
    <t>48 | 48</t>
  </si>
  <si>
    <t>46 | 48</t>
  </si>
  <si>
    <t>11 | 12</t>
  </si>
  <si>
    <t>LOCAÇÃO DE MAQUINAS E EQUIPAMENTOS</t>
  </si>
  <si>
    <t>CUSTOS GERAIS GNV</t>
  </si>
  <si>
    <t>RIO INNOVATION WEEK 2023</t>
  </si>
  <si>
    <t>OUTRAS RECEITAS ADMINISTRATIVAS</t>
  </si>
  <si>
    <t>JUROS - CONTA GARANTIDA</t>
  </si>
  <si>
    <t>DESPESAS POSTAIS</t>
  </si>
  <si>
    <t>ANÚNCIO E PUBLICAÇÃO</t>
  </si>
  <si>
    <t>MÓVEIS E UTENSÍLIOS</t>
  </si>
  <si>
    <t>ESTORNO HK</t>
  </si>
  <si>
    <t>OUTRAS ENTRADAS</t>
  </si>
  <si>
    <t>SECRETARIA DA RECEITA FEDERAL DO BRASIL - RFB</t>
  </si>
  <si>
    <t>'1020408</t>
  </si>
  <si>
    <t>REF. DCTFWEB - A CLEAN - OUTUBRO/2023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</si>
</sst>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_-;\-* #,##0_-;_-* &quot;-&quot;??_-;_-@_-"/>
    <numFmt numFmtId="165" formatCode="#,##0_ ;[Red]\-#,##0\ "/>
  </numFmts>
  <fonts count="9"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sz val="8"/>
      <name val="Calibri"/>
      <family val="2"/>
      <scheme val="minor"/>
    </font>
    <font>
      <b/>
      <i/>
      <sz val="11"/>
      <color theme="0"/>
      <name val="Calibri"/>
      <family val="2"/>
      <scheme val="minor"/>
    </font>
    <font>
      <sz val="11"/>
      <color rgb="FFFF0000"/>
      <name val="Calibri"/>
      <family val="2"/>
      <scheme val="minor"/>
    </font>
  </fonts>
  <fills count="9">
    <fill>
      <patternFill patternType="none"/>
    </fill>
    <fill>
      <patternFill patternType="gray125"/>
    </fill>
    <fill>
      <patternFill patternType="solid">
        <fgColor rgb="FF00B050"/>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C000"/>
        <bgColor indexed="64"/>
      </patternFill>
    </fill>
    <fill>
      <patternFill patternType="solid">
        <fgColor rgb="FFFF0000"/>
        <bgColor indexed="64"/>
      </patternFill>
    </fill>
    <fill>
      <patternFill patternType="solid">
        <fgColor theme="9" tint="-0.499984740745262"/>
        <bgColor indexed="64"/>
      </patternFill>
    </fill>
    <fill>
      <patternFill patternType="solid">
        <fgColor rgb="FF92D050"/>
        <bgColor indexed="64"/>
      </patternFill>
    </fill>
  </fills>
  <borders count="19">
    <border>
      <left/>
      <right/>
      <top/>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
      <left/>
      <right/>
      <top style="thick">
        <color theme="0"/>
      </top>
      <bottom style="thick">
        <color theme="0"/>
      </bottom>
      <diagonal/>
    </border>
    <border>
      <left/>
      <right style="thick">
        <color theme="0"/>
      </right>
      <top style="thick">
        <color theme="0"/>
      </top>
      <bottom style="thick">
        <color theme="0"/>
      </bottom>
      <diagonal/>
    </border>
    <border>
      <left/>
      <right style="thick">
        <color theme="0"/>
      </right>
      <top/>
      <bottom/>
      <diagonal/>
    </border>
    <border>
      <left/>
      <right style="thick">
        <color rgb="FFFF0000"/>
      </right>
      <top/>
      <bottom/>
      <diagonal/>
    </border>
    <border>
      <left style="thick">
        <color rgb="FF00B050"/>
      </left>
      <right/>
      <top/>
      <bottom/>
      <diagonal/>
    </border>
    <border>
      <left style="thick">
        <color rgb="FFFF0000"/>
      </left>
      <right style="thick">
        <color rgb="FFFF0000"/>
      </right>
      <top/>
      <bottom/>
      <diagonal/>
    </border>
    <border>
      <left style="thin">
        <color auto="1"/>
      </left>
      <right/>
      <top/>
      <bottom/>
      <diagonal/>
    </border>
    <border>
      <left/>
      <right style="thin">
        <color auto="1"/>
      </right>
      <top/>
      <bottom/>
      <diagonal/>
    </border>
    <border>
      <left style="thin">
        <color auto="1"/>
      </left>
      <right/>
      <top style="thick">
        <color theme="0"/>
      </top>
      <bottom style="thick">
        <color theme="0"/>
      </bottom>
      <diagonal/>
    </border>
    <border>
      <left/>
      <right style="thin">
        <color auto="1"/>
      </right>
      <top style="thick">
        <color theme="0"/>
      </top>
      <bottom style="thick">
        <color theme="0"/>
      </bottom>
      <diagonal/>
    </border>
    <border>
      <left style="thin">
        <color auto="1"/>
      </left>
      <right style="thin">
        <color auto="1"/>
      </right>
      <top/>
      <bottom/>
      <diagonal/>
    </border>
    <border>
      <left style="thick">
        <color rgb="FFFF0000"/>
      </left>
      <right/>
      <top/>
      <bottom/>
      <diagonal/>
    </border>
    <border>
      <left/>
      <right style="thick">
        <color theme="0"/>
      </right>
      <top style="thick">
        <color theme="0"/>
      </top>
      <bottom/>
      <diagonal/>
    </border>
    <border>
      <left/>
      <right style="thick">
        <color theme="0"/>
      </right>
      <top/>
      <bottom style="thick">
        <color theme="0"/>
      </bottom>
      <diagonal/>
    </border>
    <border>
      <left style="thick">
        <color theme="0"/>
      </left>
      <right style="thick">
        <color rgb="FFFF0000"/>
      </right>
      <top style="thick">
        <color theme="0"/>
      </top>
      <bottom style="thick">
        <color theme="0"/>
      </bottom>
      <diagonal/>
    </border>
    <border>
      <left style="thick">
        <color rgb="FFFF0000"/>
      </left>
      <right style="thick">
        <color theme="0"/>
      </right>
      <top style="thick">
        <color theme="0"/>
      </top>
      <bottom style="thick">
        <color theme="0"/>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96">
    <xf numFmtId="0" fontId="0" fillId="0" borderId="0" xfId="0"/>
    <xf numFmtId="0" fontId="0" fillId="0" borderId="0" xfId="0" pivotButton="1"/>
    <xf numFmtId="14" fontId="0" fillId="0" borderId="0" xfId="0" applyNumberFormat="1"/>
    <xf numFmtId="3" fontId="0" fillId="0" borderId="0" xfId="0" applyNumberFormat="1"/>
    <xf numFmtId="164" fontId="0" fillId="0" borderId="0" xfId="0" applyNumberFormat="1"/>
    <xf numFmtId="164" fontId="4" fillId="2" borderId="0" xfId="1" applyNumberFormat="1" applyFont="1" applyFill="1"/>
    <xf numFmtId="164" fontId="4" fillId="2" borderId="0" xfId="0" applyNumberFormat="1" applyFont="1" applyFill="1"/>
    <xf numFmtId="0" fontId="0" fillId="2" borderId="0" xfId="0" applyFill="1"/>
    <xf numFmtId="0" fontId="2" fillId="2" borderId="0" xfId="0" applyFont="1" applyFill="1"/>
    <xf numFmtId="0" fontId="5" fillId="0" borderId="0" xfId="0" applyFont="1" applyAlignment="1">
      <alignment horizontal="right"/>
    </xf>
    <xf numFmtId="0" fontId="3" fillId="0" borderId="0" xfId="0" applyFont="1" applyAlignment="1">
      <alignment horizontal="center"/>
    </xf>
    <xf numFmtId="164" fontId="0" fillId="0" borderId="0" xfId="1" applyNumberFormat="1" applyFont="1"/>
    <xf numFmtId="0" fontId="2" fillId="2" borderId="0" xfId="0" applyFont="1" applyFill="1" applyAlignment="1">
      <alignment horizontal="center"/>
    </xf>
    <xf numFmtId="0" fontId="2" fillId="2" borderId="1" xfId="0" applyFont="1" applyFill="1" applyBorder="1" applyAlignment="1">
      <alignment horizontal="center"/>
    </xf>
    <xf numFmtId="0" fontId="0" fillId="3" borderId="0" xfId="0" applyFill="1"/>
    <xf numFmtId="165" fontId="0" fillId="0" borderId="0" xfId="0" applyNumberFormat="1"/>
    <xf numFmtId="165" fontId="0" fillId="3" borderId="0" xfId="0" applyNumberFormat="1" applyFill="1"/>
    <xf numFmtId="0" fontId="3" fillId="0" borderId="0" xfId="0" applyFont="1"/>
    <xf numFmtId="43" fontId="0" fillId="0" borderId="0" xfId="1" applyFont="1"/>
    <xf numFmtId="43" fontId="0" fillId="4" borderId="0" xfId="1" applyFont="1" applyFill="1"/>
    <xf numFmtId="43" fontId="0" fillId="5" borderId="0" xfId="1" applyFont="1" applyFill="1"/>
    <xf numFmtId="0" fontId="0" fillId="6" borderId="0" xfId="0" applyFill="1"/>
    <xf numFmtId="14" fontId="0" fillId="6" borderId="0" xfId="0" applyNumberFormat="1" applyFill="1"/>
    <xf numFmtId="43" fontId="0" fillId="6" borderId="0" xfId="1" applyFont="1" applyFill="1"/>
    <xf numFmtId="0" fontId="2" fillId="7" borderId="1" xfId="0" applyFont="1" applyFill="1" applyBorder="1" applyAlignment="1">
      <alignment horizontal="center"/>
    </xf>
    <xf numFmtId="0" fontId="7" fillId="7" borderId="1" xfId="0" applyFont="1" applyFill="1" applyBorder="1" applyAlignment="1">
      <alignment horizontal="center"/>
    </xf>
    <xf numFmtId="0" fontId="0" fillId="8" borderId="0" xfId="0" applyFill="1"/>
    <xf numFmtId="43" fontId="0" fillId="8" borderId="0" xfId="1" applyFont="1" applyFill="1"/>
    <xf numFmtId="0" fontId="7" fillId="7" borderId="2" xfId="0" applyFont="1" applyFill="1" applyBorder="1" applyAlignment="1">
      <alignment horizontal="center"/>
    </xf>
    <xf numFmtId="0" fontId="0" fillId="0" borderId="6" xfId="0" applyBorder="1"/>
    <xf numFmtId="0" fontId="0" fillId="4" borderId="0" xfId="0" applyFill="1"/>
    <xf numFmtId="0" fontId="0" fillId="0" borderId="7" xfId="0" applyBorder="1"/>
    <xf numFmtId="14" fontId="0" fillId="0" borderId="7" xfId="0" applyNumberFormat="1" applyBorder="1"/>
    <xf numFmtId="165" fontId="0" fillId="0" borderId="7" xfId="0" applyNumberFormat="1" applyBorder="1"/>
    <xf numFmtId="0" fontId="0" fillId="3" borderId="8" xfId="0" applyFill="1" applyBorder="1"/>
    <xf numFmtId="164" fontId="0" fillId="3" borderId="8" xfId="0" applyNumberFormat="1" applyFill="1" applyBorder="1"/>
    <xf numFmtId="0" fontId="2" fillId="7" borderId="3" xfId="0" applyFont="1" applyFill="1" applyBorder="1" applyAlignment="1">
      <alignment horizontal="center"/>
    </xf>
    <xf numFmtId="0" fontId="7" fillId="7" borderId="3" xfId="0" applyFont="1" applyFill="1" applyBorder="1" applyAlignment="1">
      <alignment horizontal="center"/>
    </xf>
    <xf numFmtId="0" fontId="0" fillId="0" borderId="9" xfId="0" applyBorder="1"/>
    <xf numFmtId="0" fontId="0" fillId="0" borderId="10" xfId="0" applyBorder="1"/>
    <xf numFmtId="0" fontId="2" fillId="6" borderId="11" xfId="0" applyFont="1" applyFill="1" applyBorder="1" applyAlignment="1">
      <alignment horizontal="center"/>
    </xf>
    <xf numFmtId="0" fontId="7" fillId="6" borderId="12" xfId="0" applyFont="1" applyFill="1" applyBorder="1" applyAlignment="1">
      <alignment horizontal="center"/>
    </xf>
    <xf numFmtId="14" fontId="0" fillId="0" borderId="9" xfId="0" applyNumberFormat="1" applyBorder="1"/>
    <xf numFmtId="165" fontId="0" fillId="3" borderId="13" xfId="0" applyNumberFormat="1" applyFill="1" applyBorder="1"/>
    <xf numFmtId="0" fontId="0" fillId="3" borderId="13" xfId="0" applyFill="1" applyBorder="1"/>
    <xf numFmtId="0" fontId="0" fillId="0" borderId="14" xfId="0" applyBorder="1"/>
    <xf numFmtId="14" fontId="0" fillId="0" borderId="14" xfId="0" applyNumberFormat="1" applyBorder="1"/>
    <xf numFmtId="0" fontId="7" fillId="6" borderId="3" xfId="0" applyFont="1" applyFill="1" applyBorder="1" applyAlignment="1">
      <alignment horizontal="center"/>
    </xf>
    <xf numFmtId="165" fontId="0" fillId="8" borderId="0" xfId="0" applyNumberFormat="1" applyFill="1"/>
    <xf numFmtId="165" fontId="0" fillId="3" borderId="8" xfId="0" applyNumberFormat="1" applyFill="1" applyBorder="1"/>
    <xf numFmtId="10" fontId="0" fillId="0" borderId="0" xfId="2" applyNumberFormat="1" applyFont="1"/>
    <xf numFmtId="165" fontId="0" fillId="4" borderId="0" xfId="0" applyNumberFormat="1" applyFill="1"/>
    <xf numFmtId="165" fontId="0" fillId="4" borderId="8" xfId="0" applyNumberFormat="1" applyFill="1" applyBorder="1"/>
    <xf numFmtId="0" fontId="2" fillId="2" borderId="14" xfId="0" applyFont="1" applyFill="1" applyBorder="1" applyAlignment="1">
      <alignment horizontal="center"/>
    </xf>
    <xf numFmtId="165" fontId="0" fillId="0" borderId="14" xfId="0" applyNumberFormat="1" applyBorder="1"/>
    <xf numFmtId="0" fontId="0" fillId="3" borderId="6" xfId="0" applyFill="1" applyBorder="1"/>
    <xf numFmtId="165" fontId="0" fillId="3" borderId="6" xfId="0" applyNumberFormat="1" applyFill="1" applyBorder="1"/>
    <xf numFmtId="0" fontId="2" fillId="2" borderId="15" xfId="0" applyFont="1" applyFill="1" applyBorder="1" applyAlignment="1">
      <alignment vertical="center"/>
    </xf>
    <xf numFmtId="0" fontId="2" fillId="2" borderId="16" xfId="0" applyFont="1" applyFill="1" applyBorder="1" applyAlignment="1">
      <alignment vertical="center"/>
    </xf>
    <xf numFmtId="0" fontId="7" fillId="2" borderId="17" xfId="0" applyFont="1" applyFill="1" applyBorder="1" applyAlignment="1">
      <alignment horizontal="center"/>
    </xf>
    <xf numFmtId="0" fontId="7" fillId="2" borderId="3" xfId="0" applyFont="1" applyFill="1" applyBorder="1" applyAlignment="1">
      <alignment horizontal="center"/>
    </xf>
    <xf numFmtId="0" fontId="2" fillId="2" borderId="18" xfId="0" applyFont="1" applyFill="1" applyBorder="1" applyAlignment="1">
      <alignment horizontal="center"/>
    </xf>
    <xf numFmtId="165" fontId="0" fillId="0" borderId="0" xfId="1" applyNumberFormat="1" applyFont="1"/>
    <xf numFmtId="165" fontId="2" fillId="7" borderId="3" xfId="1" applyNumberFormat="1" applyFont="1" applyFill="1" applyBorder="1" applyAlignment="1">
      <alignment horizontal="center"/>
    </xf>
    <xf numFmtId="0" fontId="2" fillId="2" borderId="0" xfId="0" applyFont="1" applyFill="1" applyAlignment="1">
      <alignment horizontal="left" vertical="center"/>
    </xf>
    <xf numFmtId="0" fontId="2" fillId="2" borderId="5" xfId="0" applyFont="1" applyFill="1" applyBorder="1" applyAlignment="1">
      <alignment horizontal="left" vertical="center"/>
    </xf>
    <xf numFmtId="0" fontId="2" fillId="7" borderId="2" xfId="0" applyFont="1" applyFill="1" applyBorder="1" applyAlignment="1">
      <alignment horizontal="center"/>
    </xf>
    <xf numFmtId="0" fontId="2" fillId="7" borderId="3" xfId="0" applyFont="1" applyFill="1" applyBorder="1" applyAlignment="1">
      <alignment horizontal="center"/>
    </xf>
    <xf numFmtId="0" fontId="2" fillId="7" borderId="4"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165" fontId="0" fillId="0" borderId="0" xfId="0" applyNumberFormat="1" applyFill="1"/>
    <xf numFmtId="0" fontId="0" fillId="0" borderId="0" xfId="0" applyFill="1"/>
    <xf numFmtId="165" fontId="0" fillId="0" borderId="8" xfId="0" applyNumberFormat="1" applyFill="1" applyBorder="1"/>
    <xf numFmtId="0" fontId="0" fillId="0" borderId="0" xfId="0" applyBorder="1"/>
    <xf numFmtId="164" fontId="0" fillId="0" borderId="8" xfId="0" applyNumberFormat="1" applyFill="1" applyBorder="1"/>
    <xf numFmtId="165" fontId="0" fillId="0" borderId="7" xfId="0" applyNumberFormat="1" applyFill="1" applyBorder="1"/>
    <xf numFmtId="165" fontId="0" fillId="3" borderId="0" xfId="0" applyNumberFormat="1" applyFill="1" applyBorder="1"/>
    <xf numFmtId="165" fontId="0" fillId="0" borderId="0" xfId="0" applyNumberFormat="1" applyFill="1" applyBorder="1"/>
    <xf numFmtId="14" fontId="0" fillId="0" borderId="0" xfId="0" applyNumberFormat="1" applyBorder="1"/>
    <xf numFmtId="0" fontId="0" fillId="3" borderId="0" xfId="0" applyFill="1" applyBorder="1"/>
    <xf numFmtId="165" fontId="0" fillId="0" borderId="0" xfId="0" applyNumberFormat="1" applyBorder="1"/>
    <xf numFmtId="165" fontId="0" fillId="0" borderId="13" xfId="0" applyNumberFormat="1" applyFill="1" applyBorder="1"/>
    <xf numFmtId="165" fontId="0" fillId="4" borderId="0" xfId="0" applyNumberFormat="1" applyFill="1" applyBorder="1"/>
    <xf numFmtId="165" fontId="8" fillId="4" borderId="0" xfId="0" applyNumberFormat="1" applyFont="1" applyFill="1" applyBorder="1"/>
    <xf numFmtId="165" fontId="8" fillId="0" borderId="0" xfId="0" applyNumberFormat="1" applyFont="1" applyFill="1"/>
    <xf numFmtId="165" fontId="8" fillId="0" borderId="7" xfId="0" applyNumberFormat="1" applyFont="1" applyFill="1" applyBorder="1"/>
    <xf numFmtId="164" fontId="8" fillId="0" borderId="8" xfId="0" applyNumberFormat="1" applyFont="1" applyFill="1" applyBorder="1"/>
    <xf numFmtId="165" fontId="8" fillId="0" borderId="0" xfId="0" applyNumberFormat="1" applyFont="1" applyFill="1" applyBorder="1"/>
    <xf numFmtId="165" fontId="8" fillId="0" borderId="13" xfId="0" applyNumberFormat="1" applyFont="1" applyFill="1" applyBorder="1"/>
    <xf numFmtId="165" fontId="8" fillId="0" borderId="8" xfId="0" applyNumberFormat="1" applyFont="1" applyFill="1" applyBorder="1"/>
    <xf numFmtId="165" fontId="0" fillId="0" borderId="6" xfId="0" applyNumberFormat="1" applyFill="1" applyBorder="1"/>
    <xf numFmtId="165" fontId="8" fillId="0" borderId="6" xfId="0" applyNumberFormat="1" applyFont="1" applyFill="1" applyBorder="1"/>
    <xf numFmtId="165" fontId="0" fillId="0" borderId="14" xfId="0" applyNumberFormat="1" applyFill="1" applyBorder="1"/>
    <xf numFmtId="165" fontId="8" fillId="0" borderId="14" xfId="0" applyNumberFormat="1" applyFont="1" applyFill="1" applyBorder="1"/>
  </cellXfs>
  <cellStyles count="3">
    <cellStyle name="Normal" xfId="0" builtinId="0"/>
    <cellStyle name="Porcentagem" xfId="2" builtinId="5"/>
    <cellStyle name="Vírgula" xfId="1" builtinId="3"/>
  </cellStyles>
  <dxfs count="232">
    <dxf>
      <fill>
        <patternFill patternType="solid">
          <bgColor rgb="FFFFFF00"/>
        </patternFill>
      </fill>
    </dxf>
    <dxf>
      <fill>
        <patternFill patternType="solid">
          <bgColor rgb="FFFFFF00"/>
        </patternFill>
      </fill>
    </dxf>
    <dxf>
      <fill>
        <patternFill patternType="solid">
          <bgColor rgb="FFFFFF00"/>
        </patternFill>
      </fill>
    </dxf>
    <dxf>
      <numFmt numFmtId="165" formatCode="#,##0_ ;[Red]\-#,##0\ "/>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none">
          <bgColor auto="1"/>
        </patternFill>
      </fill>
    </dxf>
    <dxf>
      <fill>
        <patternFill patternType="solid">
          <bgColor rgb="FFFFFF00"/>
        </patternFill>
      </fill>
    </dxf>
    <dxf>
      <fill>
        <patternFill patternType="solid">
          <bgColor rgb="FFFFFF00"/>
        </patternFill>
      </fill>
    </dxf>
    <dxf>
      <border>
        <left style="thick">
          <color rgb="FFFF0000"/>
        </left>
      </border>
    </dxf>
    <dxf>
      <border>
        <left style="thick">
          <color rgb="FFFF0000"/>
        </left>
      </border>
    </dxf>
    <dxf>
      <border>
        <left style="thick">
          <color rgb="FFFF0000"/>
        </left>
      </border>
    </dxf>
    <dxf>
      <border>
        <left style="thick">
          <color rgb="FFFF0000"/>
        </left>
      </border>
    </dxf>
    <dxf>
      <border>
        <right style="thick">
          <color rgb="FFFF0000"/>
        </right>
      </border>
    </dxf>
    <dxf>
      <border>
        <right style="thick">
          <color rgb="FFFF0000"/>
        </right>
      </border>
    </dxf>
    <dxf>
      <border>
        <right style="thick">
          <color rgb="FFFF0000"/>
        </right>
      </border>
    </dxf>
    <dxf>
      <border>
        <right/>
      </border>
    </dxf>
    <dxf>
      <border>
        <right/>
      </border>
    </dxf>
    <dxf>
      <border>
        <right/>
      </border>
    </dxf>
    <dxf>
      <border>
        <right/>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FFFF00"/>
        </patternFill>
      </fill>
    </dxf>
    <dxf>
      <fill>
        <patternFill patternType="solid">
          <bgColor rgb="FFFFFF00"/>
        </patternFill>
      </fill>
    </dxf>
    <dxf>
      <border>
        <left style="thick">
          <color rgb="FFFF0000"/>
        </left>
        <right style="thick">
          <color rgb="FFFF0000"/>
        </right>
      </border>
    </dxf>
    <dxf>
      <border>
        <left style="thick">
          <color rgb="FFFF0000"/>
        </left>
        <right style="thick">
          <color rgb="FFFF0000"/>
        </right>
      </border>
    </dxf>
    <dxf>
      <border>
        <left style="thick">
          <color rgb="FFFF0000"/>
        </left>
        <right style="thick">
          <color rgb="FFFF0000"/>
        </right>
      </border>
    </dxf>
    <dxf>
      <border>
        <left style="thick">
          <color rgb="FFFF0000"/>
        </left>
        <right style="thick">
          <color rgb="FFFF0000"/>
        </right>
      </border>
    </dxf>
    <dxf>
      <border>
        <left style="thick">
          <color rgb="FFFF0000"/>
        </left>
        <right style="thick">
          <color rgb="FFFF0000"/>
        </right>
      </border>
    </dxf>
    <dxf>
      <fill>
        <patternFill patternType="solid">
          <bgColor rgb="FFFFFF0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rgb="FFFF0000"/>
      </font>
    </dxf>
    <dxf>
      <font>
        <color rgb="FFFF0000"/>
      </font>
    </dxf>
    <dxf>
      <font>
        <color rgb="FFFF0000"/>
      </font>
    </dxf>
    <dxf>
      <font>
        <color rgb="FFFF0000"/>
      </font>
    </dxf>
    <dxf>
      <font>
        <color rgb="FFFF0000"/>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border>
        <left style="thick">
          <color rgb="FFFF0000"/>
        </left>
        <right style="thick">
          <color rgb="FFFF0000"/>
        </right>
      </border>
    </dxf>
    <dxf>
      <border>
        <left style="thick">
          <color rgb="FFFF0000"/>
        </left>
        <right style="thick">
          <color rgb="FFFF0000"/>
        </right>
      </border>
    </dxf>
    <dxf>
      <border>
        <left style="thick">
          <color rgb="FFFF0000"/>
        </left>
        <right style="thick">
          <color rgb="FFFF0000"/>
        </right>
      </border>
    </dxf>
    <dxf>
      <border>
        <left style="thick">
          <color rgb="FFFF0000"/>
        </left>
        <right style="thick">
          <color rgb="FFFF0000"/>
        </right>
      </border>
    </dxf>
    <dxf>
      <border>
        <left style="thick">
          <color rgb="FFFF0000"/>
        </left>
        <right style="thick">
          <color rgb="FFFF0000"/>
        </right>
      </border>
    </dxf>
    <dxf>
      <border>
        <left style="thick">
          <color rgb="FFFF0000"/>
        </left>
      </border>
    </dxf>
    <dxf>
      <border>
        <left style="thick">
          <color rgb="FFFF0000"/>
        </left>
      </border>
    </dxf>
    <dxf>
      <border>
        <left style="thick">
          <color rgb="FFFF0000"/>
        </left>
      </border>
    </dxf>
    <dxf>
      <border>
        <left style="thick">
          <color rgb="FFFF0000"/>
        </left>
      </border>
    </dxf>
    <dxf>
      <border>
        <left style="thick">
          <color rgb="FFFF0000"/>
        </left>
      </border>
    </dxf>
    <dxf>
      <fill>
        <patternFill patternType="none">
          <bgColor auto="1"/>
        </patternFill>
      </fill>
    </dxf>
    <dxf>
      <border>
        <left style="thick">
          <color rgb="FFFF0000"/>
        </left>
        <right style="thick">
          <color rgb="FFFF0000"/>
        </right>
      </border>
    </dxf>
    <dxf>
      <border>
        <left style="thick">
          <color rgb="FFFF0000"/>
        </left>
        <right style="thick">
          <color rgb="FFFF0000"/>
        </right>
      </border>
    </dxf>
    <dxf>
      <border>
        <left style="thick">
          <color rgb="FFFF0000"/>
        </left>
        <right style="thick">
          <color rgb="FFFF0000"/>
        </right>
      </border>
    </dxf>
    <dxf>
      <border>
        <left style="thick">
          <color rgb="FFFF0000"/>
        </left>
        <right style="thick">
          <color rgb="FFFF0000"/>
        </right>
      </border>
    </dxf>
    <dxf>
      <border>
        <left style="thick">
          <color rgb="FFFF0000"/>
        </left>
        <right style="thick">
          <color rgb="FFFF0000"/>
        </right>
      </border>
    </dxf>
    <dxf>
      <border>
        <left/>
        <right/>
      </border>
    </dxf>
    <dxf>
      <border>
        <left/>
        <right/>
      </border>
    </dxf>
    <dxf>
      <border>
        <left/>
        <right/>
      </border>
    </dxf>
    <dxf>
      <border>
        <left/>
        <right/>
      </border>
    </dxf>
    <dxf>
      <border>
        <left/>
        <right/>
      </border>
    </dxf>
    <dxf>
      <fill>
        <patternFill>
          <bgColor rgb="FFFFFF00"/>
        </patternFill>
      </fill>
    </dxf>
    <dxf>
      <fill>
        <patternFill>
          <bgColor rgb="FFFFFF00"/>
        </patternFill>
      </fill>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border>
        <left style="thin">
          <color auto="1"/>
        </left>
        <right style="thin">
          <color auto="1"/>
        </right>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right/>
      </border>
    </dxf>
    <dxf>
      <border>
        <right/>
      </border>
    </dxf>
    <dxf>
      <border>
        <right/>
      </border>
    </dxf>
    <dxf>
      <border>
        <right/>
      </border>
    </dxf>
    <dxf>
      <border>
        <left/>
        <right/>
      </border>
    </dxf>
    <dxf>
      <border>
        <left/>
        <right/>
      </border>
    </dxf>
    <dxf>
      <border>
        <left/>
        <right/>
      </border>
    </dxf>
    <dxf>
      <border>
        <left/>
        <right/>
      </border>
    </dxf>
    <dxf>
      <border>
        <left/>
        <right/>
      </border>
    </dxf>
    <dxf>
      <border>
        <left style="thick">
          <color rgb="FF00B050"/>
        </left>
      </border>
    </dxf>
    <dxf>
      <border>
        <left style="thick">
          <color rgb="FF00B050"/>
        </left>
      </border>
    </dxf>
    <dxf>
      <border>
        <left style="thick">
          <color rgb="FF00B050"/>
        </left>
      </border>
    </dxf>
    <dxf>
      <border>
        <left style="thick">
          <color rgb="FF00B050"/>
        </left>
      </border>
    </dxf>
    <dxf>
      <numFmt numFmtId="164" formatCode="_-* #,##0_-;\-* #,##0_-;_-* &quot;-&quot;??_-;_-@_-"/>
    </dxf>
    <dxf>
      <fill>
        <patternFill patternType="solid">
          <bgColor rgb="FF92D050"/>
        </patternFill>
      </fill>
    </dxf>
    <dxf>
      <fill>
        <patternFill patternType="solid">
          <bgColor rgb="FF92D050"/>
        </patternFill>
      </fill>
    </dxf>
    <dxf>
      <fill>
        <patternFill patternType="solid">
          <bgColor rgb="FF92D05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left style="thick">
          <color rgb="FFFF0000"/>
        </left>
      </border>
    </dxf>
    <dxf>
      <border>
        <left style="thick">
          <color rgb="FFFF0000"/>
        </left>
      </border>
    </dxf>
    <dxf>
      <border>
        <left style="thick">
          <color rgb="FFFF0000"/>
        </left>
      </border>
    </dxf>
    <dxf>
      <border>
        <left style="thick">
          <color rgb="FFFF0000"/>
        </left>
      </border>
    </dxf>
    <dxf>
      <border>
        <left style="thick">
          <color rgb="FFFF0000"/>
        </left>
      </border>
    </dxf>
    <dxf>
      <border>
        <left style="thick">
          <color rgb="FFFF0000"/>
        </left>
        <right style="thick">
          <color rgb="FFFF0000"/>
        </right>
      </border>
    </dxf>
    <dxf>
      <border>
        <left style="thick">
          <color rgb="FFFF0000"/>
        </left>
        <right style="thick">
          <color rgb="FFFF0000"/>
        </right>
      </border>
    </dxf>
    <dxf>
      <border>
        <left style="thick">
          <color rgb="FFFF0000"/>
        </left>
        <right style="thick">
          <color rgb="FFFF0000"/>
        </right>
      </border>
    </dxf>
    <dxf>
      <border>
        <left style="thick">
          <color rgb="FFFF0000"/>
        </left>
        <right style="thick">
          <color rgb="FFFF0000"/>
        </right>
      </border>
    </dxf>
    <dxf>
      <border>
        <left style="thick">
          <color rgb="FFFF0000"/>
        </left>
        <right style="thick">
          <color rgb="FFFF0000"/>
        </right>
      </border>
    </dxf>
    <dxf>
      <fill>
        <patternFill patternType="none">
          <bgColor auto="1"/>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5" formatCode="#,##0_ ;[Red]\-#,##0\ "/>
    </dxf>
    <dxf>
      <fill>
        <patternFill>
          <bgColor theme="9" tint="0.59999389629810485"/>
        </patternFill>
      </fill>
    </dxf>
    <dxf>
      <fill>
        <patternFill patternType="solid">
          <bgColor theme="9" tint="0.79998168889431442"/>
        </patternFill>
      </fill>
    </dxf>
    <dxf>
      <numFmt numFmtId="19" formatCode="dd/mm/yyyy"/>
    </dxf>
    <dxf>
      <numFmt numFmtId="19" formatCode="dd/mm/yyyy"/>
    </dxf>
    <dxf>
      <numFmt numFmtId="19" formatCode="dd/mm/yyyy"/>
    </dxf>
    <dxf>
      <numFmt numFmtId="19" formatCode="dd/mm/yyyy"/>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ntonio Bernado" refreshedDate="45294.621712615743" backgroundQuery="1" missingItemsLimit="0" createdVersion="8" refreshedVersion="8" minRefreshableVersion="3" recordCount="37616" xr:uid="{B4DA475C-3652-4B88-BF33-E7CE98B9990C}">
  <cacheSource type="external" connectionId="1"/>
  <cacheFields count="18">
    <cacheField name="Fonte" numFmtId="0" sqlType="-9">
      <sharedItems count="2">
        <s v="Orçado"/>
        <s v="Realizado"/>
      </sharedItems>
    </cacheField>
    <cacheField name="Competencia" numFmtId="0" sqlType="11">
      <sharedItems containsNonDate="0" containsDate="1" containsString="0" containsBlank="1" minDate="2023-01-01T00:00:00" maxDate="2023-12-02T00:00:00" count="13">
        <d v="2023-01-01T00:00:00"/>
        <d v="2023-02-01T00:00:00"/>
        <d v="2023-03-01T00:00:00"/>
        <d v="2023-04-01T00:00:00"/>
        <d v="2023-05-01T00:00:00"/>
        <d v="2023-06-01T00:00:00"/>
        <d v="2023-07-01T00:00:00"/>
        <d v="2023-08-01T00:00:00"/>
        <d v="2023-09-01T00:00:00"/>
        <d v="2023-10-01T00:00:00"/>
        <d v="2023-11-01T00:00:00"/>
        <d v="2023-12-01T00:00:00"/>
        <m/>
      </sharedItems>
    </cacheField>
    <cacheField name="Valor" numFmtId="0" sqlType="8">
      <sharedItems containsString="0" containsBlank="1" containsNumber="1" minValue="-8041773.7053571399" maxValue="6839301.3301900672"/>
    </cacheField>
    <cacheField name="CATEGORIA" numFmtId="0" sqlType="-9">
      <sharedItems containsBlank="1" count="130">
        <s v="SERVICO DE COLETA - EXTRAORDINÁRIO"/>
        <s v="LOCAÇÃO DE VEÍCULO HK"/>
        <s v="SALÁRIO"/>
        <s v="AUXÍLIO REFEIÇÃO/ALIMENTAÇÃO"/>
        <s v="RECICLÁVEL"/>
        <s v="PRÊMIO E GRATIFICAÇÃO"/>
        <s v="RENTABILIDADE"/>
        <s v="ALUGUEL DE IMOVEL"/>
        <s v="COMISSÃO"/>
        <s v="CONTAINER - 1.2 litros"/>
        <s v="EMPRÉSTIMO BRADESCO"/>
        <s v="ENDOMARKETING"/>
        <s v="FERRAMENTAS"/>
        <s v="FORMAÇÃO E TREINAMENTO"/>
        <s v="HONORÁRIO ADVOCATÍCIO"/>
        <s v="IMPOSTO DIRETO - DAS"/>
        <s v="MANUTENÇÃO DE VEÍCULOS - COMPACTADOR"/>
        <s v="MARKETING"/>
        <s v="META GRUPO URBAM"/>
        <s v="OUTRAS DESPESAS ADMINISTRATIVAS"/>
        <s v="ASSISTÊNCIA ODONTOLÓGICA"/>
        <s v="FÉRIAS"/>
        <s v="SOFTWARE"/>
        <s v="OUTROS CUSTOS"/>
        <s v="ASSOCIACAES DE CLASSE"/>
        <s v="MATERIAL DE USO E CONSUMO"/>
        <s v="SISTEMA INFORMATIZADO"/>
        <s v="FGTS"/>
        <s v="TELEFONIA E INTERNET"/>
        <s v="13º SALÁRIO"/>
        <s v="IRRF 0561"/>
        <s v="ENERGIA ELÉTRICA"/>
        <s v="SERVICO PRESTADO - PJ"/>
        <s v="MATERIAL DE HIGIENE E LIMPEZA"/>
        <s v="ASSISTÊNCIA MÉDICA"/>
        <s v="INSS"/>
        <s v="MATERIAL DE ESCRITÓRIO"/>
        <s v="DAS (Parcelamento)"/>
        <s v="CARTÓRIO"/>
        <s v="AUXÍLIO TRANSPORTE"/>
        <s v="SEGURANÇA E VIGILÂNCIA"/>
        <s v="COMPUTADORES E PERIFÉRICOS"/>
        <s v="MATERIAL DE INFORMÁTICA"/>
        <s v="CONSÓRCIO"/>
        <s v="PIS / COFINS / IRRF (Parcelamento)"/>
        <s v="IPTU / TAXA DE INCÊNDIO"/>
        <s v="IRRF 1708"/>
        <s v="PARCELAMENTOS FEDERAIS"/>
        <s v="ÁGUA E ESGOTO"/>
        <s v="MANUTENÇÃO PREDIAL"/>
        <s v="MANUTENÇÃO DE VEÍCULOS - EXTRAORDINÁRIO"/>
        <s v="VEÍCULOS"/>
        <s v="SEGURO DE VEÍCULO"/>
        <s v="MAQUINAS E EQUIPAMENTOS"/>
        <s v="CONDOMÍNIO"/>
        <s v="BORRACHARIA"/>
        <s v="EXAME MÉDICO"/>
        <s v="EQUIPTO DE PROTECAO INDIVIDUAL"/>
        <s v="ISS (Parcelamento)"/>
        <s v="ALUGUEL DE EQUIPAMENTOS"/>
        <s v="MULTAS DIVERSAS"/>
        <s v="MANUTENÇÃO E REFORMA DE CONTAINER"/>
        <s v="FGTS - MULTA RESCISÓRIA"/>
        <s v="TAXA DE LICENCIAMENTO, VISTORIAS ETC"/>
        <s v="CONSULTORIA CONTÁBIL E TRIBUTÁRIA"/>
        <s v="COMBUSTÍVEL - GASOLINA"/>
        <s v="CDC - ITAÚ"/>
        <s v="OUTRAS DESPESAS - DIRETORIA"/>
        <s v="REEMBOLSO - DIRETORIA"/>
        <s v="DESPACHANTE"/>
        <s v="MULTA DE VEÍCULO E COMLURB"/>
        <s v="SALÁRIO - PJ"/>
        <s v="SERVIÇO GRÁFICO"/>
        <s v="PIS"/>
        <s v="LAVANDERIA"/>
        <s v="COMBUSTÍVEL - ARLA"/>
        <s v="LOCAÇÃO DE VEÍCULO"/>
        <s v="REBOQUE"/>
        <s v="SALÁRIO - DIRETORIA"/>
        <s v="MOTOBOY"/>
        <s v="PNEU NOVO - INFECTANTE"/>
        <s v="ASSISTÊNCIA MÉDICA - DIRETORIA"/>
        <s v="CUSTO ESTAÇÃO DE TRATAMENTO DE ESGOTO - ETE"/>
        <s v="HORA EXTRA"/>
        <s v="IPVA"/>
        <s v="MANUTENÇÃO DE VEÍCULOS - INFECTANTE"/>
        <s v="PENSÃO ALIMENTÍCIA"/>
        <s v="LEASING - ITAÚ"/>
        <s v="IRRF 3208"/>
        <s v="BRINDES"/>
        <s v="DIÁRIA / AJUDA DE CUSTO"/>
        <s v="INDENIZAÇÕES E AVISO PRÉVIO"/>
        <s v="BENFEITORIA EM IMOVEL DE TERCEIRO"/>
        <s v="MONITORAMENTO DE VEÍCULO"/>
        <s v="PNEU NOVO - EXTRAORDINÁRIO"/>
        <s v="TACÓGRAFO"/>
        <s v="CSLL"/>
        <s v="DESPESAS SÓCIOS (Eduardo)"/>
        <s v="TARIFA BANCÁRIA"/>
        <s v="EMPRÉSTIMO CEF"/>
        <s v="PEDÁGIO / ESTACIONAMENTO"/>
        <s v="IRPJ"/>
        <s v="UNIFORME"/>
        <s v="COFINS"/>
        <s v="SERVIÇÕS PRESTADOS POR TERCEIROS"/>
        <s v="GÁS, SOLDA - SERRALHERIA E MANUTENÇÃO"/>
        <s v="GRAXA E LUBRIFICANTE"/>
        <s v="CONTAINER - 240 litros"/>
        <s v="EMPRÉSTIMO ITAU"/>
        <s v="PNEU RECAPADO - EXTRAORDINÁRIO"/>
        <s v="DAS (REF. FOLHA)"/>
        <s v="DESPESAS LEGAIS E JUDICIAIS"/>
        <s v="SERVIÇO DE CO-PROCESSAMENTO - INFECTANTE"/>
        <s v="RETIRADA SÓCIO (Ludo)"/>
        <s v="RETIRADA SÓCIO (Eduardo)"/>
        <s v="IMPOSTO DIRETO - ISS"/>
        <s v="COMBUSTÍVEL - DIESEL"/>
        <s v="DESCARGA ATERRO SANITÁRIO"/>
        <m/>
        <s v="COLIGADAS"/>
        <s v="LOCAÇÃO DE MAQUINAS E EQUIPAMENTOS"/>
        <s v="JUROS DE MORA"/>
        <s v="MÓVEIS E UTENSÍLIOS"/>
        <s v="MANUTENÇÃO DE VEÍCULOS - CARROS OPERACIONAIS"/>
        <s v="IOF"/>
        <s v="ANÚNCIO E PUBLICAÇÃO"/>
        <s v="OUTRAS RECEITAS ADMINISTRATIVAS"/>
        <s v="DESPESAS POSTAIS"/>
        <s v="JUROS - CONTA GARANTIDA"/>
        <s v="CUSTOS GERAIS GNV"/>
      </sharedItems>
    </cacheField>
    <cacheField name="Nome Fornecedor" numFmtId="0" sqlType="-9">
      <sharedItems containsBlank="1"/>
    </cacheField>
    <cacheField name="Tipo doc" numFmtId="0" sqlType="-9">
      <sharedItems count="17">
        <s v="Orçamento"/>
        <s v="MANUAL"/>
        <s v="Transferencia"/>
        <s v="FATURA"/>
        <s v="RM"/>
        <s v="DIVIDENDOS"/>
        <s v="AP"/>
        <s v="GUIA"/>
        <s v="NFS"/>
        <s v="CONTRATO "/>
        <s v="NOTA FISCAL"/>
        <s v="ADIANTAMENTO"/>
        <s v="REEMBOLSO"/>
        <s v="DEB"/>
        <s v="Receitas"/>
        <s v="CTE"/>
        <s v="PROCESSO"/>
      </sharedItems>
    </cacheField>
    <cacheField name="Documento" numFmtId="0" sqlType="-9">
      <sharedItems containsBlank="1"/>
    </cacheField>
    <cacheField name="Comentario" numFmtId="0" sqlType="-9">
      <sharedItems containsBlank="1" count="8807">
        <s v="SERVIÇO DE COLETA - EXTRAORDINÁRIO"/>
        <m/>
        <s v="VENDAS NOVAS"/>
        <s v="REAJUSTE"/>
        <s v="DESCONTOS MENSAIS"/>
        <s v="DESCONTADO DO FUNCIONÁRIO"/>
        <s v="DEPÓSITO"/>
        <s v="DESCONTO REF PLANO DE SAÚDE"/>
        <s v="FALTAS"/>
        <s v="REDUÇÃO"/>
        <s v="DESCONTO REF AUXÍLIO REFEIÇÃO"/>
        <s v="DESCONTO REF AUXÍLIO TRANSPORTE"/>
        <s v="BRIGADEIRO LIMA E SILVA,1204 (ENCERRADO EM 2022)"/>
        <s v="META EMPRESA"/>
        <s v="META GERENTE DE VENDAS"/>
        <s v="50 por ano"/>
        <s v="15307881"/>
        <s v="Aniversário da Empresa"/>
        <s v="BRINDE NATAL"/>
        <s v="FESTA DE FINAL DE ANO"/>
        <s v="FONTE MIG"/>
        <s v="GUILHOTINA # 3 mm + FRETE"/>
        <s v="PLASMA"/>
        <s v="ANTONELLI"/>
        <s v="Campanhas de divulgação"/>
        <s v="Eventos"/>
        <s v="Grafite"/>
        <s v="Maria Paccelle (autora Gamba GU)"/>
        <s v="Produtora de vídeo"/>
        <s v="Verba representação comercial"/>
        <s v="ALCELIO JOSE BELONI CORREA"/>
        <s v="GUILHERME COELHO DOS SANTOS"/>
        <s v="JEFERSON ARRUDA FORTUNATO DA SILVA"/>
        <s v="JEFFERSON ALMEIDA DA SILVA SANTOS"/>
        <s v="WESLEY RODRIGUES ALEXANDRE"/>
        <s v="REAJUSTE DE CUSTOS"/>
        <s v="REEQUILÍBRIO"/>
        <s v="Banco de Imagens"/>
        <s v="JUS BRASIL / ESCAVADOR"/>
        <s v="Policia Federal"/>
        <s v="CONSELHO REGIONAL DE ENGENHARIA E AGRONOMIA DO RIO DE JANEIRO"/>
        <s v="Gás de cozinha"/>
        <s v="QUICKBOOKS ONLINE"/>
        <s v="SPRING GERENCIAMENTO E INFORMACOES LTDA"/>
        <s v="OI Nova Iguaçu"/>
        <s v="RUA JOANA NASCIMENTO, 196"/>
        <s v="ART"/>
        <s v="CERTSEC"/>
        <s v="ASSOCIACAO COMERCIAL DO RIO DE JANEIRO"/>
        <s v="Magueira 50m"/>
        <s v="SMAC"/>
        <s v="VISA"/>
        <s v="CLARO 1"/>
        <s v="CLARO 2"/>
        <s v="Marcos Vinícius"/>
        <s v="RUA CAPITÃƒO CARLOS n 209"/>
        <s v="REF. DAS PARCSN 22 de 42"/>
        <s v="ADOBE"/>
        <s v="COMBUSTÍVEL"/>
        <s v="Microsoft"/>
        <s v="-491,7"/>
        <s v="Arnaldo"/>
        <s v="Câmeras"/>
        <s v="CARLA BATISTA"/>
        <s v="EQUIPE"/>
        <s v="Excel Avançado (Ruan e Monique)"/>
        <s v="JAQUELINE"/>
        <s v="JONATAS DOS SANTOS AMARAL"/>
        <s v="Periféricos"/>
        <s v="CÂMERA VEÍCULOS"/>
        <s v="Segurança"/>
        <s v="Bradesco"/>
        <s v="REF. 08/54 DA REC FED DARF C211000"/>
        <s v="CADEG"/>
        <s v="CADEG NOVA"/>
        <s v="ANTONIO CARLOS BERNARDO HOCHSPRUNG"/>
        <s v="CRISTOPHER AQUINO DA SILVA"/>
        <s v="RETENSÃO"/>
        <s v="REF. 20/59 DARF PARCELAMENTO PROCESSO 10768-4113922021-53   DEBITO CC ITAU - PIS"/>
        <s v="REF.GPS 638617057  23/23"/>
        <s v="REF.GPS 637.666.038 MDAKEDE 25/28"/>
        <s v="REF. PARC.29/60 CÃ“DIGO 6012 - CSLL-10768.405087/20 DEB CC"/>
        <s v="REF.GPS 637667824 PARC 25/38"/>
        <s v="REF. 40/42 DARF PARCELAMENTO PROCESSO 10768-4043452020-72  DEBITO CC ITAU - PIS"/>
        <s v="REF.GPS 638617081 PARC 23/28"/>
        <s v="REF.GPS 633308382 HEVKEDE BASE SETEMBRO PARC 40 DE 52"/>
        <s v="ASSOCIACAO DAS EMPRESAS DE COLETA DE RESIDUOS DA REGIAO METROPOLITANA DO ESTADO DO RIO DE JANEIRO - AEMERJ"/>
        <s v="REF. PARC.41/60 CÃ“DIGO 6912- PIS -18470.411325/61 DEB CC"/>
        <s v="REF. PARC.49/60 CÃ“DIGO 6912- PIS -18470.400278/21 DEB CC"/>
        <s v="Academia Manutenção"/>
        <s v="Vanessa Marçal"/>
        <s v="Manutenção de carpete"/>
        <s v="CESTA BÁSICA"/>
        <s v="PATRICIA TORRES LOBITZKI"/>
        <s v="REF.GPS -PREV. PARC 48/60 - 630705496"/>
        <s v="JACAREPAGUA"/>
        <s v="Impressoras"/>
        <s v="VC FAZ A DIFERENÇA"/>
        <s v="Apoio Celulares"/>
        <s v="MDM SOLUCOES LTDA"/>
        <s v="TNB Caxias"/>
        <s v="Itaú"/>
        <s v="REF.GPS -PARC-45/60 - 632499710"/>
        <s v="REF . DAS PGFN NÂº 5.110.380 -12/60"/>
        <s v="AEPS RJ ASSOC DAS EMPRESAS PRESTA DE SERV DO EST RJ"/>
        <s v="REF.GPS 633308404 MDAKEDE PARC 40 /60"/>
        <s v="REF.GPS 633325147 BASE AGOSTO PARC 40 DE 60"/>
        <s v="REF. PARC.41/60 CÃ“DIGO 6012- CSLL -18470.411325/61 DEB CC"/>
        <s v="GUILLHERME MAXWELL, 154/156"/>
        <s v="Mayara e Juliana"/>
        <s v="Manutenção de máquinas"/>
        <s v="Manutenção plantas"/>
        <s v="Extras assessoria"/>
        <s v="Curso de limpeza "/>
        <s v="Curso para tratamento de piso"/>
        <s v="Licença AFE - ANVISA (Porto e Aeroportos)"/>
        <s v="TAXAS DE LICENCIAMENTO"/>
        <s v="SERASA (Eko e Kioto)"/>
        <s v="Alterdata"/>
        <s v="Autentique"/>
        <s v="AUTOCAD"/>
        <s v="ELISEU DA SILVA FERREIRA"/>
        <s v="REF. PARC.29/60 CÃ“DIGO 5856 - COFINS -10768.405087/20 DEB CC"/>
        <s v="Equipamento varrição"/>
        <s v="5005301"/>
        <s v="REF.GPS -PREV. PARC 40/60 - 633308420"/>
        <s v="RD Station"/>
        <s v="REF.GPS - 629388750 PARC 49/60 -AGOSTO"/>
        <s v="Chapa p/ aquecer água, panela, coador"/>
        <s v="Seguro Resp. Civil"/>
        <s v="ISABELE DA SILVA DOS SANTOS LEAL"/>
        <s v="Bomba para abastecimento de água"/>
        <s v="Curso de jardinagem"/>
        <s v="GENYO TECNOLOGIA DA INFORMACAO LTDA"/>
        <s v="AUMENTO DE QUADRO"/>
        <s v="DIEGO ANDERSON BISPO (substituir)"/>
        <s v="REF . DAS - PERT / SN PARC 50/150"/>
        <s v="MITRA"/>
        <s v="FERNANDA MARINHO DE SOUSA"/>
        <s v="ADRIANA DE FREITAS CUNHA"/>
        <s v="CARINA OLIVEIRA PINTO"/>
        <s v="CARLA CRISTINA CARVALHO DOS SANTOS"/>
        <s v="GREICY LIMA CHAGAS"/>
        <s v="JAQUELINE APARECIDA VICENTE"/>
        <s v="RICARDO ARAUJO BEZERRA"/>
        <s v="ROGERIO JUVINO DA SILVA"/>
        <s v="BEATRIZ PAIVA FIGUEIREDO"/>
        <s v="CAMILLA TOLEDO CAMPOS MENDES LOPES"/>
        <s v="INGRID PEREIRA DE MOURA"/>
        <s v="REF. PARC.29/60 CÃ“DIGO 3373 - IRPJ-10768.405087/20 DEB CC"/>
        <s v="REF. 08/60 DA REC FED DARF C211000"/>
        <s v="REF. DAS PARCSN NOVO PAR. 5110418 12/60"/>
        <s v="Fernanda"/>
        <s v="NOVA IGUAÇU"/>
        <s v="HostGator"/>
        <s v="REF DAS PARCSN 5110466 PARC BASE SET 12 DE 60"/>
        <s v="REF.GPS 39/60 - 633325260 BASE JUL"/>
        <s v="DENIS ROCHA DA SILVA"/>
        <s v="WELLINGTON DOS SANTOS ROSARIO"/>
        <s v="FGTS REF. COMISSÃO"/>
        <s v="LEBLON"/>
        <s v="REF.GPS 47/60 - 629998841 "/>
        <s v="TNB BASE"/>
        <s v="JOAO PEDRO DA SILVA SOUZA"/>
        <s v="DEIVISON COSME DE OLIVEIRA ARAUJO"/>
        <s v="LUAN COELHO DOS SANTOS"/>
        <s v="TRACK.CO (PESQUISA CLIENTES)"/>
        <s v="Eloverde"/>
        <s v="CAROLINE QUINTILIANO DE MIRANDA RODRIGUE"/>
        <s v="EYSHILA CRISTINA FERREIRA DA ROCHA"/>
        <s v="KATIUSKA RIBEIRO DE VASCONCELOS"/>
        <s v="DALMO NASCIMENTO COSTA JUNIOR"/>
        <s v="FLAVIO VIANNA DOS SANTOS"/>
        <s v="LEANDRO BRITO FRANCISCO"/>
        <s v="LUCAS DE OLIVEIRA DA GAMA SANTANA"/>
        <s v="LUIS CARLOS FELIX"/>
        <s v="ANGELO FONSECA DAMASO"/>
        <s v="FRANCISCO PEDRO DA SILVA IRMAO"/>
        <s v="MARCOS VINICIUS COSTA GOMES DE ARAUJO"/>
        <s v="VANESSA - ESTAGIÁRIA"/>
        <s v="REF. 40/60 DARF PARCELAMENTO PROCESSO 10768-4043452020-72  DEBITO CC ITAU - COFINS"/>
        <s v="ALINE COSTA LIMA DOS SANTOS"/>
        <s v="ELEN ARRUDA NEVES"/>
        <s v="GABRIELA VIEIRA FRANCESQUET"/>
        <s v="JAQUELINE PEREIRA FERNANDES"/>
        <s v="MONIQUE SANTOS DE ASSIS"/>
        <s v="REF.GPS 47/60 - 630562237 BASE "/>
        <s v="IR REF. COMISSÃO"/>
        <s v="2 Micro-ondas"/>
        <s v="Patrocínio (LUCAS SILVEIRA)"/>
        <s v="FENIX"/>
        <s v="MANUTENÇÃO DE MÁQUINAS/FERRAMENTAS"/>
        <s v="Teste de fumaça preta (3x ao ano)"/>
        <s v="EDSON FARIAS DE ABREU"/>
        <s v="MAXIMILIANO MARQUES DA SILVA"/>
        <s v="MAILSON SOARES DA SILVA"/>
        <s v="REF.GPS -PARC-41/60 - 633304549"/>
        <s v="GUILHERME MAXWELL, 103"/>
        <s v="CAPA DE CHUVA"/>
        <s v="Controle de vetores"/>
        <s v="ANDRE PRZEWODOWSKI BUSTAMANTE"/>
        <s v="MANUEL AFONSO PINHO DE ALMEIDA"/>
        <s v="MARCIO DE OLIVEIRA SALLES"/>
        <s v="SUZICLEI BARBOSA DE AZEVEDO"/>
        <s v="Dilson"/>
        <s v="DAVIDSON DA SILVA SOUZA DE OLIVEIRA"/>
        <s v="DIEGO DE LIMA DA COSTA "/>
        <s v="JAILSON DIAS ALMEIDA"/>
        <s v="LEANDRO MIGUEL PEREIRA SODRE"/>
        <s v="RAMON DA SILVA COELHO"/>
        <s v="ROBSON SANTANA DO NASCIMENTO"/>
        <s v="THIAGO GOES DE OLIVEIRA"/>
        <s v="TIM"/>
        <s v="REF. DAS PARCSN 21/60  BASE AGOSTO"/>
        <s v="SERGIO SILVA DOS SANTOS "/>
        <s v="GASTOS NÃO PREVISTOS"/>
        <s v="NAHON OLIVEIRA DE ALMEIDA"/>
        <s v="GUTIERRE EVANGELISTA MOREIRA"/>
        <s v="Santander"/>
        <s v="ALEXANDRE GUIMARAES DE OLIVEIRA"/>
        <s v="REF.PROC 043906872022 PARC 09 DE 84 (PARCELAMENTO)"/>
        <s v="Compra de plantas e vasos"/>
        <s v="Flexa"/>
        <s v="RUBENS DA SILVA BANDEIRA "/>
        <s v="REF. PARC.41/60 CÃ“DIGO 3373- IRPJ -18470.411325/61 DEB CC"/>
        <s v="EDMILSON BERNARDES DA SILVA"/>
        <s v="ANDERSON DE OLIVEIRA APOLINARIO"/>
        <s v="ROGERIO POZES DE SOUZA"/>
        <s v="REF . PARCSN PARC 09 DE60"/>
        <s v="CLAUNEIDSON SOUSA TOME XAVIER"/>
        <s v="LEONEL CORREA DE ALMEIDA"/>
        <s v="MATHEUS LUCAS DIAS GALVAO"/>
        <s v="LUCAS GABRIEL FELIX DA SILVA"/>
        <s v="MATHEUS FREIRE DE SOUZA "/>
        <s v="Jeferson"/>
        <s v="FRANCISCA MAIARA OLIVEIRA SOUSA"/>
        <s v="GESIMAR MOREIRA DA COSTA"/>
        <s v="JULIANA IVONE DE SOUZA"/>
        <s v="PAULA DE OLIVEIRA ALVIM"/>
        <s v="EDER MUNIZ GOMES"/>
        <s v="WAGNER JOSE DA SILVA"/>
        <s v="REF. 20/60 DARF PARCELAMENTO PROCESSO 10768-4113922021-53   DEBITO CC ITAU - COFINS"/>
        <s v="REF. PARC.49/60 CÃ“DIGO 6012 - CSLL -18470.400278/21 DEB CC"/>
        <s v="JAYME DE SOUSA  QUEIROZ"/>
        <s v="INEA"/>
        <s v="FABIO MAGALHAES FIGUEIREDO"/>
        <s v="REF.PROC 043905862021 PARC 23 DE 84 (PARCELAMENTO)"/>
        <s v="REF. PARC.41/60 CÃ“DIGO 5856- COFINS -18470.411325/61 DEB CC"/>
        <s v="CESAR EDUARDO DOS SANTOS AZEVEDO JUNIOR"/>
        <s v="LUCIANO SEVERINO DE CASTRO"/>
        <s v="RAFAEL DE OLIVEIRA AVILA"/>
        <s v="RAFAEL DOS REIS MOREIRA"/>
        <s v="SERGIO RICARDO GAMA DA ROCHA"/>
        <s v="REF.GPS 49/60 - 628037589"/>
        <s v="CARLA CRISTINA BATISTA DE PAULA"/>
        <s v="JAQUELINE CONCEICAO DA SILVA SANTOS"/>
        <s v="SERLI OLIVEIRA DA CONCEICAO"/>
        <s v="Movimentos ambientais"/>
        <s v="REF.GPS 48/60 - 628555725"/>
        <s v="JONATHAN RAFAEL BARBOSA PEREIRA"/>
        <s v="GUSTAVO DAMASIO DE MORAES"/>
        <s v="CARLOS ALBERTO TEIXEIRA BASTOS"/>
        <s v="INSTITUTO PARA DEMOCRATIZACAO DE INFORMACOES SOBRE SANEAMENTO BASICO E MEIO AMBIENTE - WEB-RESOL"/>
        <s v="DIVERSOS CENTROS DE CUSTO"/>
        <s v="PROFESP"/>
        <s v="INSS REF. COMISSÃO"/>
        <s v="Social Media"/>
        <s v="REF. PARC.49/60 CÃ“DIGO 5856 - COFINS -18470.400278/21 DEB CC"/>
        <s v="SIDNEY MESSIAS DE PAIVA"/>
        <s v="FGP"/>
        <s v="FRANCISCO CARLOS FIGUEIREDO"/>
        <s v="A.OLIVEIRA CONTABILIDADE LTDA"/>
        <s v="RUA ALEX FREITAS DE OLIVEIRA"/>
        <s v="16827104"/>
        <s v="PIPEFY MARKETING E TECNOLOGIA LTDA"/>
        <s v="EXPEDITO ALVES MOTA DE ARAUJO"/>
        <s v="41794302"/>
        <s v="REF. DAS PERTSN PARC 50 DE 150"/>
        <s v="CRISTINIANE DE OLIVEIRA ALVES"/>
        <s v="ALOISIO DA SILVA LUCIANO"/>
        <s v="GUILLHERME MAXWELL, 154/156 (CARRO PIPA)"/>
        <s v="Academia Adm"/>
        <s v="4992385"/>
        <s v="ALEXANDRE DA SILVA LINS"/>
        <s v="VINICIUS LORRAN NUNES DOS SANTOS"/>
        <s v="Máquina para fazer café "/>
        <s v="Accor (Rebate)"/>
        <s v="Treinamentos (div áreas)"/>
        <s v="Academia Oper"/>
        <s v="MELLO, BREYER &amp; ALMEIDA ADVOGADOS ASSOCIADOS"/>
        <s v="Celulares"/>
        <s v="AUMENTO DE QUADRO (PJ)"/>
        <s v="REF. DAS PARCSN PARC 10 DE 60"/>
        <s v="DAVID FAGUNDES SOUZA"/>
        <s v="LEANDRO LOPES DA SILVA"/>
        <s v="RAFAEL DE ANDRADE SOUZA"/>
        <s v="BERITH LOURENCO MARQUES ADVOGADOS ASSOCIADOS"/>
        <s v="YURI"/>
        <s v="MANOEL ERIVALDO BEZERRA"/>
        <s v="HK"/>
        <s v="MAGISTER CONTABILIDADE LTDA"/>
        <s v="Notebook"/>
        <s v="Gás – Lavanderia"/>
        <s v="Produtos químicos"/>
        <s v="LAURO RABHA SOCIEDADE INDIVIDUAL DE ADVOCACIA"/>
        <s v="AILTON DA SILVA NASCIMENTO"/>
        <s v="REF.PROC 043906382022 PARC 09 DE 84 (PARCELAMENTO)"/>
        <s v="CARLOS EDUARDO LIMA SANTOS"/>
        <s v="4992415"/>
        <s v="REF. DAS PARCSN SN PARC 14/60"/>
        <s v="Curso de Prevenção e Combate a Incendio 10 pessoas"/>
        <s v="LORRAN"/>
        <s v="Cabides , borrifadores, ferro vertical, ventiladores, caneta tecido"/>
        <s v="MARINA MARCIA RODRIGUES ROCHA 96817631734"/>
        <s v="Produção material de comunicação"/>
        <s v="GABRIEL"/>
        <s v="DAS"/>
        <s v="V4"/>
        <s v="Investimento em novos"/>
        <s v="EDUARDO FILHO"/>
        <s v="GUILHERME"/>
        <s v="REF. PARC.49/60 CÃ“DIGO 3373 - IRPJ 18470.400278/21 DEB CC"/>
        <s v="41580680"/>
        <s v="AWS"/>
        <s v="VIVO 1"/>
        <s v="UMENTOR DESENVOLVIMENTO E TREINAMENTO LTDA"/>
        <s v="BENEFICIO SOCIAL FAMILIAR"/>
        <s v="Produtos de higiene"/>
        <s v="FERNANDO DE SOUZA ROCHA"/>
        <s v="Carlinhos"/>
        <s v="Assessoria de imprensa"/>
        <s v="VIVO 2"/>
        <s v="41580795"/>
        <s v="1290228574"/>
        <s v="ALUGUEL"/>
        <s v="Hugo"/>
        <s v="Semana 1"/>
        <s v="Semana 2"/>
        <s v="Semana 3"/>
        <s v="Semana 4"/>
        <s v="Semana 5"/>
        <s v="BYD"/>
        <s v="ETE"/>
        <s v="REF.PROC 043910712020 PARC 30 DE 84 (PARCELAMENTO)"/>
        <s v="41580760"/>
        <s v="41580787"/>
        <s v="DIEGO ASSUMPCAO DE LIMA"/>
        <s v="VALERIO DE SOUZA GAMA"/>
        <s v="MENTOR COUTO ADVOGADOS ASSOCIADOS"/>
        <s v="GABRIEL DA SILVA GOMES 12608354726"/>
        <s v="Contra Terceiros"/>
        <s v="392963294"/>
        <s v="PROMARE (Valdemir)"/>
        <s v="Oliveira Assessoria e Planejamento"/>
        <s v="Reforma de 240lt"/>
        <s v="JOSE LUIZ VANONI"/>
        <s v="209916204"/>
        <s v="ZENDESK (Atendimento e Relacionamento)"/>
        <s v="GRUPO URBAM"/>
        <s v="ITS SERV.TEC.INF. (TELEMETRIA)"/>
        <s v="Márcia"/>
        <s v="MARCELO DA CUNHA CARNEIRO"/>
        <s v="88765099"/>
        <s v="GERENTE"/>
        <s v="FUNCIONÁRIOS"/>
        <s v="VIDA VERDE SERVICOS EMPRESARIAIS EIRELI"/>
        <s v="1 por mês"/>
        <s v="EDUARDO"/>
        <s v="Nayara e Downtown"/>
        <s v="Google / Facebook"/>
        <s v="LUIS HIROSHI"/>
        <s v="1290228566"/>
        <s v="Colocação de Epoxi  (refeitorio, banheiros e espaço lazer)"/>
        <s v="Júlio"/>
        <s v="CARLA ASSAD"/>
        <s v="JOSE FIGUEIREDO"/>
        <s v="SÔNIA REGINA"/>
        <s v="INSS TERCEIROS"/>
        <s v="CINTIA MARISE FRANSOSI DOTI "/>
        <s v="190212737000001938."/>
        <s v="AHGM"/>
        <s v="13335424"/>
        <s v="MAGISTER CONTABILIDADE LTDA (DP)"/>
        <s v="BRADESCO SAÚDE"/>
        <s v="DEVSTORM"/>
        <s v="Roteador Corporativo"/>
        <s v="REF. LEI PERT III B PARC 66 DE 150 DEB CEF"/>
        <s v="REF. LEI 12996/2014 110/180 VENCTÂº JUL 2022 COD 4737"/>
        <s v="REF.GPS -PERT - PREV 59/145 - 625069080 LEI 13496/2017"/>
        <s v="MOTORISTA DE UTILITÁRIO (10)"/>
        <s v="DIEGO GUTERRES DA SILVA"/>
        <s v="Prevendo aumento de efetivo e cesta básica"/>
        <s v="Pos Venda"/>
        <s v="CONSUMÍVEIS SERRALHERIA"/>
        <s v="EPV (-1.526,66)"/>
        <s v="HSOL"/>
        <s v="MANUTENÇÃO EXTERNA - VEÍCULOS VAMOS"/>
        <s v="WPC"/>
        <s v="SALÁRIO PAGO NAS FÉRIAS"/>
        <s v="JEF"/>
        <s v="190212737000001776."/>
        <s v="190212737000001857."/>
        <s v="1655553095"/>
        <s v="Colocação de carpete"/>
        <s v="DERÉ"/>
        <s v="89463600"/>
        <s v="+ Caixa - 80 por mês"/>
        <s v="GCA&amp;M"/>
        <s v="61074892"/>
        <s v="PERDA"/>
        <s v="Veículos"/>
        <s v="MDAKEDE"/>
        <s v="Instalação de câmeras nos caminhões"/>
        <s v="JEDAF SERVICOS DE ESCRITORIO E APOIO ADMINISTRATIVO E TRANSPORTE EM GERAL EIRELI"/>
        <s v="014797293-9"/>
        <s v="-533,06"/>
        <s v="NOVO PARCELAMENTO EKO"/>
        <s v="JEDAF"/>
        <s v="CANDEIAS"/>
        <s v="MOTORISTA DE CAMINHÃO (95)"/>
        <s v="COLETOR (108)"/>
        <s v="Consumo Copa"/>
        <s v="Transf. Treinamento p/ Salário"/>
        <s v="Transf. Cobrança p/ Faturamento"/>
        <s v="Transf. Uniforme Carla"/>
        <s v="Transf. RH"/>
        <s v="Compra de notebook Faturamento (transf. Orçamento)"/>
        <s v="Compra de notebook Relacionamento (transf. Orçamento)"/>
        <s v="Compra de notebook p/ Faturamento"/>
        <s v="Transf. Outros Orçamentos Sidney"/>
        <s v="23002"/>
        <s v="23003"/>
        <s v="23004"/>
        <s v="23005"/>
        <s v="23006"/>
        <s v="23007"/>
        <s v="23008"/>
        <s v="23009"/>
        <s v="23010"/>
        <s v="23011"/>
        <s v="23012"/>
        <s v="23013"/>
        <s v="23014"/>
        <s v="23015"/>
        <s v="23016"/>
        <s v="23017"/>
        <s v="23018"/>
        <s v="23019"/>
        <s v="23020"/>
        <s v="23021"/>
        <s v="23022"/>
        <s v="23023"/>
        <s v="23024"/>
        <s v="23025"/>
        <s v="23026"/>
        <s v="23027"/>
        <s v="23028"/>
        <s v="23029"/>
        <s v="23030"/>
        <s v="23031"/>
        <s v="23032"/>
        <s v="23033"/>
        <s v="23034"/>
        <s v="23035"/>
        <s v="23036"/>
        <s v="23037"/>
        <s v="23038"/>
        <s v="23039"/>
        <s v="23040"/>
        <s v="23041"/>
        <s v="23042"/>
        <s v="23043"/>
        <s v="23044"/>
        <s v="23045"/>
        <s v="23046"/>
        <s v="23047"/>
        <s v="23048"/>
        <s v="23049"/>
        <s v="23050"/>
        <s v="23051"/>
        <s v="23052"/>
        <s v="23053"/>
        <s v="23054"/>
        <s v="23055"/>
        <s v="23056"/>
        <s v="23057"/>
        <s v="23058"/>
        <s v="23059"/>
        <s v="23060"/>
        <s v="23061"/>
        <s v="23062"/>
        <s v="23063"/>
        <s v="23064"/>
        <s v="23065"/>
        <s v="23066"/>
        <s v="23067"/>
        <s v="23068"/>
        <s v="23069"/>
        <s v="23070"/>
        <s v="23071"/>
        <s v="23072"/>
        <s v="23073"/>
        <s v="23074"/>
        <s v="23075"/>
        <s v="23076"/>
        <s v="23077"/>
        <s v="23078"/>
        <s v="23079"/>
        <s v="23080"/>
        <s v="23081"/>
        <s v="23082"/>
        <s v="23083"/>
        <s v="23084"/>
        <s v="23085"/>
        <s v="23086"/>
        <s v="23087"/>
        <s v="23088"/>
        <s v="23089"/>
        <s v="23090"/>
        <s v="23091"/>
        <s v="23092"/>
        <s v="23093"/>
        <s v="23094"/>
        <s v="23095"/>
        <s v="23096"/>
        <s v="23097"/>
        <s v="23098"/>
        <s v="23099"/>
        <s v="REF. LOCAÃ‡ÃƒO DE VEICULOS PESADOS  - REF. JAN/2023"/>
        <s v="REF. FOLHA DE PAGAMENTO JANEIRO 2023 - EKO"/>
        <s v="REF. RETIRADA SOCIOS - JANEIRO /2023 -28-02"/>
        <s v="REF. COLIGADAS"/>
        <s v="REF. GUIA  ISS 01/2023 - EKO"/>
        <s v="REF. TRANSFERÃŠNCIA COLIGADAS"/>
        <s v="REF. GUIA INSS - DCTFRWEB - EKO - 01/2023"/>
        <s v="REF. COFINS - EKOTRANSPORTES"/>
        <s v="REF.  COLIGADAS"/>
        <s v="REF. GUIA ENTRADA  PARCELAMENTO EKO"/>
        <s v="REF. TRANSFERÃŠNCIA COLIGADAS "/>
        <s v="REF. EMPRESTIMO ITAÃš (GIRO  PARCELADO)"/>
        <s v="REF. RETIRADA SOCIOS -JANEIRO/2023 -28-02"/>
        <s v="REF. IR 4Âº TR/2022 1Âª QUOTA "/>
        <s v="REF. GUIA  ISS 01/2023 - KIOTO AMBIENTAL"/>
        <s v="REF. COLIGADAS EKO X CLEAN "/>
        <s v="REF. EKO TRANSPORTE -BOLETO SODEXO - VR E VA - VENCIMENTO 23/01/2023"/>
        <s v="REF. LOCAÃ‡ÃƒO VEICULO E EQUIPAMENTO SEM MAO DE OBRA JANEIRO/2023"/>
        <s v="REF. DAS MDAKEDE BASE JANEIRO/2023"/>
        <s v="Ajuste resutado jan"/>
        <s v="REF. OLEO DIESEL BS10"/>
        <s v="REF. COMPRA OLEO DIESEL B S10"/>
        <s v="REF. VAZAMENTO DE RESIDUOS G. GERADOR - ETR CAJU PESAGEM JANEIRO/2023 - EKO TRANSPORTES - PERIODO 25/12/2022 ATÃ‰ 24/012023."/>
        <s v="REF. NF 273 -  SERVICO DE TRATAMENTO E DISPOSICAO FINAL CLASSE II - PERIODO: 01/01/2023 A 30/01/2023."/>
        <s v="REF A GIRO PARCELADO"/>
        <s v="REF. DAS GA SERVIÃ‡O BASE JANEIRO/2023"/>
        <s v="REF. NF CANDEIAS JANEIRO/2023"/>
        <s v="REF. FOLHA DE PAGAMENTO JANEIRO 2023 - GA"/>
        <s v="REF. AO CONTRATO CDC EKO X ITAU EM 36 PARCELAS "/>
        <s v="REF.NF JEDAF EKO BASE JANEIRO/2023"/>
        <s v="REF. COMISSÃƒO MDAKEDE - JANEIRO/2023"/>
        <s v="REF. RETIRADAS SR EDUARDO "/>
        <s v="REF. EMPRESTIMO ITAÃš (GIRO FGI)"/>
        <s v="REF. SALARIO GUILHERME CARVALHO ALMEIDA - JANEIRO/2023"/>
        <s v="REF. FGTS - EKO - 01/2023"/>
        <s v="REF. BOLETOS FROTA CLEAN - SOMPO - APOLICE : 3103131553 - VIGÃŠNCIA:15/09/2022 A 15/09/2023"/>
        <s v="Provisão 13º"/>
        <s v="REF. EMPRESTIMO CEF"/>
        <s v="REF. CSLL 4Âº TR/2022 1Âª QUOTA "/>
        <s v="REF. COMISSÃƒO CADEG"/>
        <s v="REF. VALE TRANSPORTE - EKO TRANSPORTE - JANEIRO 2023"/>
        <s v="REF. COFINS -HK LOCAÃ‡ÃƒO"/>
        <s v="REF. NF  CANDEIAS  BASE VALOR DO DAS JAN 2023 (PARA DEPOSITO NA CANDEIAS)"/>
        <s v="REF. CH DOB., DISCO "/>
        <s v="REF. OLEO DIESEL "/>
        <s v="REF. PIS - EKO TRANSPORTES"/>
        <s v="REF.  SALÃRIO EDUARDO FILHO DIRETORIA - JANEIRO/2023"/>
        <s v="REF. FÃ‰RIAS - JANEIRO 2023 - EKO"/>
        <s v="REF. FOLHA DE PAGAMENTO JANEIRO 2023 - MDAKEDE"/>
        <s v="REF .FOLHA DE PAGAMENTO JANEIRO 2023 - A CLEAN"/>
        <s v="REF. COLIGADAS EKO X PADRÃƒO"/>
        <s v="REF A LOCAÃ‡ÃƒO DE VEICULOS E EQUIPAMENTOS SEM MAO DE OBRA, MÃŠS JANEIRO DE  2023 CONFORME CONTRATO 0010/2022"/>
        <s v="REF. GUIA  ISS 01/2023 - MDAKEDE"/>
        <s v="REF. ELEVA CONTAINER CGM"/>
        <s v="REF. SALARIO  EDUARDO VIANA - JANEIRO/2022"/>
        <s v="REF.  CLIENTES AMI3"/>
        <s v="REF. MENSALIDADE PRESTAÃ‡ÃƒO DE SERVIÃ‡O DA PORTARIA COMPREENDENDO POSTO 12 HORAS - REF. DEZEMBRO/2022 ( 06 COLABORADORES)"/>
        <s v="REF. AO SALARIO DO PROGRAMADOR DIEGO GUTERRES  - ( CONTA BANCARIA NO CORPO DO E-MAIL)"/>
        <s v="REF. ALUGUEL AV GUILHERME MAXWELL, 103 MARÃ‰ - DEZEMBRO/2022"/>
        <s v="REF. GPS - PERT PREV 59/145 - 625069080 LEI 13496/2017 - REF. NOVEMBRO/2022"/>
        <s v="REF. PREMIAÃ‡ÃƒO OPERACIONAL EXTERNO - JANEIRO 2023"/>
        <s v="REF. GUIA INSS - DCTFRWEB - KIOTO - 01/2023"/>
        <s v="REF. INSTALAÃ‡ÃƒO, MANUTENÃ‡ÃƒO E TREINAMENTO - FEVEIRO/2023"/>
        <s v="REF. CONTA  AGUA - AV GUILHERME MAXWELL, 103 - JANEIRO/2023"/>
        <s v="REF. LEI 12996/2014 94/180 2022 COD 4737 - REF. SETEMBRO/2022"/>
        <s v="REF. SERVIÃ‡OS COLETA ,TRATAMENTO E DISPOSIÃ‡ÃƒO FINAL DE RESÃDUOS QUÃMICOS"/>
        <s v="REF.   SALARIO DIRETORIA -CAIO - JANEIRO/2022 "/>
        <s v="REF. NF  JEDAF BASE VALOR DO DASJAN 2023 (PARA DEPOSITO NA JEDAF)"/>
        <s v="REF.COD. 0561 - IRRF S/ SALARIO - MDAKEDE - JANEIRO/2023"/>
        <s v="REF. ALUGUEL  AV GUILLHERME MAXWELL, 154/156 - JANEIRO/2023"/>
        <s v="REF. SERVIÃ‡O CONTABIL DE DP REF. 01/2023"/>
        <s v="REF. 1 INSTALAÃ‡ÃƒO DO CONTRATO."/>
        <s v="REF. CONTRATO COMPRA CAMINHÃƒO MARCA MERCEDES BENZ - ANO 22/22 - MODELO 1729 ATEGO 4X2 - PROPOSTA ITAUCARD NÂº 13335424/0002"/>
        <s v="REF. SALARIO - ALVARO MATOS - JANEIRO/2023"/>
        <s v="REF. AO PLANO DE SAUDE DA FAMILIA - APOLICE 613382154 - M/A - JANEIRO/2023"/>
        <s v="REF. SERVIÃ‡OS DE DESENVOLVIMENTO E MANUTENÃ‡ÃƒO DE SISTEMAS INFORMATIZADOS "/>
        <s v="REF. FOLHA DE PAGAMENTO JANEIRO 2023 - KIOTO"/>
        <s v="REF. COFINS - KIOTO"/>
        <s v="REF.FÃ‰RIAS - JAN / 2023 - MDAKEDE"/>
        <s v="REF. COMISSÃƒO JULIO BILHARINHO - DEZEMBRO/2022"/>
        <s v="REF. SERVIÃ‡O DE INSTALAÃ‡ÃƒO DE 14 MODULOS ELETRONICOS PARA MEDIÃ‡ÃƒO DE COMPORTAMENTO DE CONDUÃ‡ÃƒO POR GSM. SERVIÃ‡OS DE LOCAÃ‡ÃƒO DE 65 EQUIPAMANETOS, LICENÃ‡A DE SOFFTWARE WEB PARA GESTAO DE DADOS  DE TELEMETRIA DE VEICULOS VIA GSM .1 BASE DE CONFI"/>
        <s v="REF. PAGAMENTO ALUGUEL BASE JACARÃ‰PAGUA"/>
        <s v="REF. SALARIO  CINTIA - REF 01/2023"/>
        <s v="REF SERV SEGURANÃ‡A E PORTARIA NOVA IGUAÃ‡U -  JANEIRO/2023"/>
        <s v="REF.  BOLETO UNIMED DENTAL - PADRAO  -  JANEIRO/2023 - FATURA 44467384"/>
        <s v="REF.FÃ‰RIAS - JANEIRO 2023 - KIOTO - DALMO"/>
        <s v="REF DESPESAS ACIONISTA SONIA REGINA: FOLHA: 7.500,00 VR: 4.500,00 + 360,00 REEMBOLSO CUSTO SALA LEBLON"/>
        <s v="REF.  SALARIO FIGUEIREDO  - JANEIRO/2022"/>
        <s v="REF.  SALÃRIO  - CARLA ASSAD - JANEIRO/2023"/>
        <s v="REF. LEASING COM MERCEDES BENZ."/>
        <s v="REF. SALARIO MÃŠS -JANEIRO/2023 - PATRICIA TORRES LOBITZKI"/>
        <s v="REF. ALUGUEL NOVA IGUAÃ‡U - JAN A ABR/2023"/>
        <s v="REF.  TRANSPORTE E DESCARTE DE RESIDUOS"/>
        <s v="REF.  BOLETO UNIMED SAUDE - EKO  -  JANEIRO/2023 - FATURA 44467387"/>
        <s v="REF. COMPRA DO CARPETE"/>
        <s v="REF. SALARIO LUIS HIROSHI - COMPRAS"/>
        <s v="REF. GUIA INSS - DCTFRWEB - GA SERVIÃ‡OS 01/2023"/>
        <s v="REF. BIOCLEAN (PADRÃƒO X HAZTEC ) 21 A 31.01"/>
        <s v="REF. SEGURO ALLIANZ - Proposta NÂº: 121916355 - APOLICE: 5177202253312062603  RENOVAÃ‡ÃƒO EXTERNA COM SINISTRO- VIGENCIA: DAS 24H DE 24/10/2022 Ã€S 24H  DE 11/02/2023."/>
        <s v="REF. CONTA LIGHT JANEIRO/2023 - AV GUILHERME MAXWELL 103 MARE / RIO DE JANEIRO, RJ CEP 21040-211"/>
        <s v="REF. A SALDO RESTANTE NO FUNDO FIXO DIRETORIA.."/>
        <s v="REF A LOCAÃ‡ÃƒO DE VEICULOS E EQUIPAMENTOS SEM MAO DE OBRA, MÃŠS JANEIRO DE  2023 CONFORME CONTRATO 0016/2022"/>
        <s v="REF. COMISSÃƒO COBRANÃ‡A  - JANEIRO/2022"/>
        <s v="REF. PGTO ALUGUEL JANEIRO/2023 - GALPÃƒO VILA SARAPUÃ - RUA PARAOPEBA"/>
        <s v="REF. SALARIO DR. MARCELO CARNEIRO - JURIDICO"/>
        <s v="REF. CONTRATO CDC CLEAN X ITAU EM 36 PARCELAS"/>
        <s v="REF. TREINAMENTO  - PARTICIPAÃ‡ÃƒO EM EVENTO"/>
        <s v="REF. BIOCLEAN (PADRÃƒO X HAZTEC ) 11 A 20.01"/>
        <s v="REF. CDC ITAÃš"/>
        <s v="REF. PAGAMENTO - PRESTAÃ‡ÃƒO DE SERVIÃ‡O PINTURA PAREDES ESCRITÃ“RIO CENTRAL."/>
        <s v="REF. PRO LABORE JANEIRO/2023 - GABRIEL (2.500,75), CAIO (3.222,95), GUILHERME (3.222,95)"/>
        <s v="REF. SERVIÃ‡OS DE CONSILTORIA EM GESTÃƒO EMPRESARIAL - PERIODO 01/01/2023 A 31/01/2023."/>
        <s v="REF. PRESTAÃ‡AO SERVIÃ‡O GESTÃƒO E FORNECIMENTO DE MÃƒO DE OBRA  MOTORORISTA , FORNECIMENTO DE MÃƒO DE OBRA DE PREPOSTO CONTRATO ENTRE KIOTO E AMAN - RESENDE RJ - JANEIRO/2023"/>
        <s v="REF. PROGRAMA BRASILEIRO GHG PROTOCOL CICLO 2023"/>
        <s v="REF. PROC 04/391071/2022 PARC 30 DE 84 (PARCELAMENTO)"/>
        <s v="REF. COMISSÃƒO HEVKEDE JANEIRO/2023"/>
        <s v="REF. CDC ITAÃš - 39296329 VEICULOS CDE"/>
        <s v="REF. HONORARIOS ADVOCATICIOS JANEIRO/2023"/>
        <s v="REF. SEGURO ALLIANZ  - APOLICE: 5177202253312140440  - INCLUSÃ•ES CLEAN ECO - REVISÃƒO PREMIO APRESENTADO - FLUXO 697351 "/>
        <s v="REF. MENSALIDADE - AMAZON"/>
        <s v="REF. DESPESA SEGURANÃ‡A - DERÃ‰ (JANEIRO/2022)"/>
        <s v="REF. COMISSÃƒO KIOTO - JANEIRO/2023"/>
        <s v="REF. SERV PRESTADOS  VALDEMIR - JANEIRO/2023 (SERV INFORMATICA)"/>
        <s v="REF.  AO FINANCIAMENTO DAS 58 PARCELAS DO  BANCO VOLKSWAGEN S.A"/>
        <s v="REF. COMISSÃƒO MARCELO MONFORT  JANEIRO/2023"/>
        <s v="REF. GUIA INSS - DCTFRWEB - MDAKEDE 01/2023"/>
        <s v="REF. DIÃRIAS 23.01.23 A 29.01.23"/>
        <s v="REF. SERV. DESTINAÃ‡ÃƒO RESIDUO ORGANICO, LODO ETEI, SERVICO DE DESTINACAO DE RESIDUO ORGANICO , LODO ETEI"/>
        <s v="REF. LEASING COM MERCEDES BENS DDA"/>
        <s v="REF. SERV. DESTINAÃ‡ÃƒO RESIDUO ORGANICO, LODO ETEI, SERVICO DE DESTINACAO DE RESIDUO CARVAO ATIVADO."/>
        <s v="REF. AOS CARROS DIRETORIA"/>
        <s v="REF. NEGOCIAÃ‡AO DO FINANCIAMENTO VEICULO ELETRICO "/>
        <s v="REF.  SALÃRIO VVANONI - JANEIRO/2023"/>
        <s v="REF. CONTA LUZ  JANIERO/2023, AV GUILHERME MAXWELL 154 MARE / RIO DE JANEIRO, RJ CEP 21040-212 CNPJ 05.539.814/0001-12"/>
        <s v="REF. GUIA INSS - DCTFRWEB - CLEAN - 01/2023"/>
        <s v="REF. REEMBOLSO GUILHERME  JANEIRO /2023"/>
        <s v="REF. SALARIO - NAYARA - JANEIRO/2023"/>
        <s v="REF.COD. 0561 - IRRF S/ FOLHA DE PAGAMENTO - KIOTO - JANEIRO/2023"/>
        <s v="REF. BOLETO SODEXO GA SERVIÃ‡OS"/>
        <s v="REF.  SALARIO  - CARLOS CFNESCI  - JANEIRO/2023"/>
        <s v="REF. FGTS - JAN/2023"/>
        <s v="REF. PRESTAÃ‡ÃƒO SERVIÃ‡OS JURIDICOS DEZEMBRO/22 - CIVEL (NF 1343 CIVEL R$ 3.926,90 + NF 1342 TRAB 6.500,00)"/>
        <s v="REF. LOCAÃ‡ÃƒO DE CAMINHÃƒO BASCULANTE COM MOTORISTA - JANEIRO/2023 (AMAN - RESENDE)"/>
        <s v="REF. SERVIÃ‡OS PRESTADOS ASSESSORIA DE IMPRENSA"/>
        <s v="REF. PIS -HK LOCAÃ‡ÃƒO"/>
        <s v="REF. COMPRA DE 100 TICKETS - INERTE MISTURA (ENTULHO SUJO) "/>
        <s v="REF.  DIÃRIAS 02/01/23 A 08/01/2023"/>
        <s v="REF. IR COD 3208 ALUGUEL A JOSÃ‰ EDUARDO DIAS ALMEIDA - SICALC CONTRIBUINTE 6001 RJ"/>
        <s v="REF.  META OPERACIONAL INTERNO   - JANEIRO 2023"/>
        <s v="REF. CESTA BÃSICA (ACHOLATADO, ACUCAR EXTRA FINO, ARROZ POLIDO AGULHINHA LONGO, CAFE, FARINHA DE MANDIOCA, FEIJAO PRETO, LEITE EM PÃ“ INTEGRAL, LINGUIÃ‡A MISTA COZIDA, MACARRAO ESPAGUETE , OLEO DE SOJA, SALSICHA)"/>
        <s v="REF. DAS EDESIO S R SANTOS SERVIÃ‡O BASE JANEIRO/2023"/>
        <s v="REF. AOS SERVIÃ‡OS PRESTADOS VIDALCLIN  EKO - JANEIRO/2023"/>
        <s v="REF. DIÃRIAS 16/01/2023 A 22/01/2023"/>
        <s v="REF. SERVIÃ‡OS CONTÃBIL - JANEIRO -2023 - (OBS - CONFORME E-MAIL PERGUNTAR O FIGUEIREDO NO DIA DO PAGAMENTO  SE PODE EFETUAR O PAGAMENTO)"/>
        <s v="REF. A SERVIÃ‡OS DE REBOQUES - SR ARY / SRA ANA AMELIA - JANEIRO/2023"/>
        <s v="REF.  BOLETO UNIMED SAÃšDE - SR SANTOS -  JANEIRO/2023 - FATURA 44467383"/>
        <s v="REF.PARC.49/60 CÃ“DIGO 3373 - IRPJ 18470.400278/21 DEB CC"/>
        <s v="REF. MONITORAMENTO VEICULOS ( PERIODO :02-01-2023 ATE 31-01-2023)"/>
        <s v="REF. BOLETO SODEXO MDAKEDE"/>
        <s v="REF. PROC 04/390638/2022 PARC 09 DE 84 (PARCELAMENTO)"/>
        <s v="REF. SERVIÃ‡OS TECNICOS DE REFORMA DE CONTAINERS PLASTICOS . CONT 240 L"/>
        <s v="REF. SERVIÃ‡OS TECNICOS DE REFORMA DE CONTAINERS PLASTICOS . CONT 240L"/>
        <s v="REF. BOLETO - VALE ALIMENTAÃ‡ÃƒO - JANEIRO 2023 - CLEAN"/>
        <s v="REF. DAS DE PARCSN  PAR 19 DE 60 BASE  JAN/2023"/>
        <s v="REF. ALUGUEL COMERCIAL -RUA JOANA NASCIMENTO, 196 - MARÃ‰ - GUILHERME CARVALHO DE ALMEIDA - DEZEMBRO/2022"/>
        <s v="REF. ALUGUEL COMERCIAL - RUA CAPITÃƒO CARLOS nÂº 209 MARÃ‰ - GUILHERME CARVALHO DE ALMEIDA  - DEZEMBRO/2022"/>
        <s v="REF CONTRATO LOCAÃ‡ÃƒO CAIXA P15 ( CONTRATO ADITIVO)"/>
        <s v="REF. LOCAÃ‡ÃƒO DE EQUIPAMENTOS RETROESCAVADEIRA COM OPERADOR - JANEIRO/2023 - AMAM - RESENDE/RJ  (MARINA MARCIA RODRIGUES ROCHA SILVA)"/>
        <s v="REF PRESTAÃ‡ÃƒO DE SERVIÃ‡OS EM MARKETING DIGITAL - CONF CONTRATO JANEIRO/2023"/>
        <s v="REF. PREMIAÃ‡ÃƒO OFICINA - JANEIRO 2023"/>
        <s v="REF. PARCELA OPERAÃ‡ÃƒO CREDITO - DEBITO AUTOMATICO BRADESCO"/>
        <s v="REF. ADESIVO PARA ENVELOPAMENTO "/>
        <s v="REF. ACETILENO, MISTURA PARA SOLDA CO2 ARGÃ”NICO, OXIGENIO INSDUSTRIAL."/>
        <s v="REF. FOLHA DE PAGAMENTO - G.A - 01/2023(_x0009_ESTEFANINI SILVA VALLADARES DOS SANTOS - AUXILIAR LIMPEZA â€¢_x0009_LUIZ CARLOS DE OLIVEIRA SILVA - AUXILIAR DE JARDINAGEM â€¢_x0009_LUIZ MANOEL ANTUNES DOS SANTOS - MARINHEIRO)"/>
        <s v="REF ACADEMIA NEW CORPORE - JANEIRO/2023"/>
        <s v="REF.   SALARIO AILTON - JANEIRO/2023"/>
        <s v="REF. SERVIÃ‡O ADVOCATICIOS JANEIRO/2023"/>
        <s v="REF. JUROS SOBRE O PARCELAMENTO - JUNÃ‡ÃƒO DAS NOTAS 20063 E 20275 E PARCELADO EM 10X"/>
        <s v="REF. IRRF S/FOLHA COD. 0561 - JANEIRO/2023"/>
        <s v="REF. GRERJ INICIAL - PROCESSO KIOTO  X MUNICÃPIO DO RIO DE JANEIRO - ISS - GRERJ - PARCELA 1/3 (PAGAMENTO SOMENTE BRADESCO) "/>
        <s v="Gerado por conciliacao automatica TAR COBRANCA MENSAL"/>
        <s v="REF. DAS DO PARCELAMENTO RELPSN - N. PARCELA 09/188"/>
        <s v="REF. DAS PARCSN 14/60"/>
        <s v="REF. 7 JOGOS DE CAPAS ,7 TAPETES "/>
        <s v="REF.VR - KIOTO - JANEIRO 2023"/>
        <s v="REF. VAZAMENTO DE RESIDUOS G. GERADOR - ETR CAJU - ETR JPA - ETR MARECHAL HERMES - PERIODO 25/12/2022 ATÃ‰ 24/01/2023."/>
        <s v="REF. A SERVIÃ‡OES PRESTADOS DE SEGURANÃ‡A - YURI "/>
        <s v="REF. SALARIO DO CONSULTOR FÃBIO  - JANEIRO/2022"/>
        <s v="REF.ACOMPANHAMENTO MENSAL - TOTAL DE PROCESSO 33 ( FATURA -11/2023)"/>
        <s v="REF. SERVIÃ‡O PRESTADO REF. AO 01/2023 -(OBS - CONFORME E-MAIL PERGUNTAR O FIGUEIREDO NO DIA DO PAGAMENTO  SE PODE EFETUAR O PAGAMENTO)"/>
        <s v="REF. VOLANTE, ALAVANCA, ROLAMENTO"/>
        <s v="REF. COMPRA LUBRAX GL"/>
        <s v="REF. TELEFÃ”NIA MÃ“VEL VIVO (NÂº da Conta: : 0364498720)  - 02/DEZ A 01/JAN/2023"/>
        <s v="REF. DESTINAÃ‡ÃƒO DE RESÃDUOS ORGÃ‚NICOS, ATRAVÃ‰S DO PROCESSO SUSTENTÃVEL EM COMPOSTAGEM - 20/DEZ   A 19/JAN/23 (NF 50 R$ 3.000,00 - NF 49 - R$ 3.829,90)"/>
        <s v="REF. ADOCANTE GOTAS, ESCOVA NYLON, CAFE, ACUCAR, CLORO, COPO, SACO P/LIXO, ESPONJA MULTISO , PAPEL TOALHA INOVATTA, "/>
        <s v="REF. SEGURO ALLIANZ  - APOLICE: 5177202253312222253 - PROPOSTA NÂº: 122181431  - RENOVAÃ‡ÃƒO EXTERNA COM SINISTRO  - VIGENCIA DAS 24 H DE 17/11/2022Ã€S 24 H 11/02/2023."/>
        <s v="REF. AOS SERVIÃ‡OS PRESTADOS VIDALCLIN  KIOTO AMBIENTAL - JANEIRO/2023 - PARCELA :01/10"/>
        <s v="REF. LOCAÃ‡ÃƒO DE MÃQUINAS E EQUIPAMENTOS - CONTRATO PR001186 (CXS ESTACIONÃRIAS 33M3 - USIMECA CAX0001/2/3/4/30/31) - PerÃ­odo: 11/12/2022 atÃ© 10/01/2023"/>
        <s v="REF. DIÃRIAS 09/01/23 A 15/01/2023"/>
        <s v="REF. AO FINANCIAMENTO DE 48 PARCELAS NÂº 4645747  DO CONTRATO - BRADESCO -DEBITO AUTOMATICO."/>
        <s v="REF. PGTO PRESTAÃ‡ÃƒO SERVIÃ‡OS INTERNET E TELEFONIA  - IN7101636564 - NF: 285836"/>
        <s v="REF. META ATENDIMENTO - JANEIRO 2023"/>
        <s v="REF.SENSOR DE NOX, PRESILHA DE CABO, OLEO HIDRAULICO SCANIA ( DEXRONIII)"/>
        <s v="REF. PRESTAÃ‡ÃƒO SERVIÃ‡O ATIVIDADE FISICA MOHAMED COMITINI"/>
        <s v="REF. DAS PERTSN  PAR 55 DE 150 BASE  JAN/2022"/>
        <s v="REF A LOCAÃ‡ÃƒO DE VEICULOS E EQUIPAMENTOS SEM MAO DE OBRA, MÃŠS JANEIRO DE 2022,CONFORME CONTRATO 009/2022"/>
        <s v="REF.   RELATÃ“RIO DO DISCO DIAGRAMA UMA VEZ POR SEMANA TOTALIZANDO QUATRO SEXTA FEIRA. INCLUINDO RELATÃ“RIOS SEGUINTES INFORMATIZES DO VENCIMENTO DO CARRO, FROTA E VELOCIDADE, DEFEITO DO CARRO, CORRESPONDE AO DISCO."/>
        <s v="REF. COMPRA NO CARTÃƒO DE CREDITO - S/NF"/>
        <s v="REF. ARAME MIG 1,0 MM CARRETEL ,ARAME MIG 1,2M CARRETEL, BICO DE CORTE , PORTA BICO P/TOCHA "/>
        <s v="REF.  BOLETO UNIMED SAÃšDE - KIOTO -  JANEIRO/2023 - FATURA 44467386"/>
        <s v="REF.  PLATAFORMA DE GESTAO E EDUCACAO CORPORATIVA - REF MES: 01/2023"/>
        <s v="REF. PNEU 275/ 80 R 22,50"/>
        <s v="REF.  MISTURA PARA SOLDA CO2 ARGÃ”NICO, OXIGENIO INSDUSTRIAL, ACETILENO."/>
        <s v="REF.  AO FINANCIAMENTO DAS 60 PARCELAS DO  BANCO VOLKSWAGEN S.A NÂº 41794302 "/>
        <s v="REF. PLANO DE SAUDE SULAMERICA  - CAIO "/>
        <s v="REF.FÃ‰RIAS - JANEIRO 2023 - GA"/>
        <s v="REF. SERVIÃ‡O DE DESTINAÃ‡ÃƒO FINAL DE 44,84 TONELADAS DE RESÃDUOS SÃ“LIDOS INDUSTRIAIS NO CTR EM SEROPÃ‰DICA, REFERENTE AO PERÃODO DE 01/01/2023 a 31/01/2023."/>
        <s v="REF. FINANCIAMENTO TOYOTA COROLLA GLI2.0VVT-IE16VCVT A4C 2019/2020 - PARC 01 DE 60"/>
        <s v="REF. GUIA  ISS 01/2023 - CLEAN ( NÃƒO Ã‰ PARA PAGAR)"/>
        <s v="REF. PROC 04/390586/2022 PARC 23 DE 84 (PARCELAMENTO)"/>
        <s v="REF.PARC.49/60 CÃ“DIGO 5856 - COFINS 18470.400278/21 DEB CC"/>
        <s v="REF.TRCT - ANDERSON GONÃ‡ALVES DE PINHO BARROS"/>
        <s v="REF. TELEFÃ”NIA MÃ“VEL VIVO (NÂº da Conta: : 0329258469)  - 02/DEZ A 01/JAN/2023"/>
        <s v="REF.FÃ‰RIAS - JANEIRO 2023 - CLEAN"/>
        <s v="REF. SEGURO EKO ALLIANS - Proposta NÂº: 119117999 CAMINHÃ•ES DO CONTRATO JUNTO PRECIOZA E EKO - VIGENCIA: das 24H de 31/05/2022 Ã s 24H de 11/02/2023"/>
        <s v="REF. GPS  628555725 PARC 48 DE 60 BASE NOVEMBRO/2022"/>
        <s v="REF. PIS - KIOTO"/>
        <s v="."/>
        <s v="REF. LUBRAX TOP TURBO"/>
        <s v="REF. PROGRAMA UX UNICORNIO"/>
        <s v="REF. NOTA DA DEMOC JANIERO/2023 - PATROCÃNIO A MANUTENÃ‡ÃƒO DA HOME PAGE DE RESÃDUOS SÃ“LIDOS"/>
        <s v="REF CONTRATO LOCAÃ‡ÃƒO CAIXA P15"/>
        <s v="REF. APOIO / SILVER REFERENTE AO EVENTO BLOCO LIMPEZA/ CARNAVAL SEM SUJEIRA 2023, ACONTECER EM 11 FEVEREIRO"/>
        <s v="REF. A COMISSÃƒO MARCIA"/>
        <s v="REF. BARRICA DE PAPELAO FAGTV "/>
        <s v="REF. GPS  628037589 PARC 49 DE 60 BASE NOVEMBRO/2022"/>
        <s v="REF.PARC.41/60 CÃ“DIGO 5856 - COFINS 18470.411325/61 DEB CC"/>
        <s v="REF. FÃ‰RIAS - JANEIRO 2023 - KIOTO"/>
        <s v="REF. COMISSÃƒO JANEIRO/2023 - DILSON (EMBRATECOM)"/>
        <s v="REF.PARC.49/60 CÃ“DIGO 6012 - CSLL 18470.400278/21 DEB CC"/>
        <s v="REF. RT 0100836-34.2021.5.01.0020 - GUILHERME SOARES DE LIMA X PADRÃƒO AMBIENTAL - PARCELAMENTO ( 01/06)"/>
        <s v="REF. 1 IMPRESSORA BROTHER (FINANCEIRO), 1 IMPRESSORA RICOH (OPERACIONAL),2 IMPRESSORA SAMSUNG (OPERACIONAL), 1 IMPRESSORA RICOH SP3710 (KIOTO), 1 IMPRESSORA MULTI RICOH SP3710 (KIOTO), 1 IMPRESSORA MULTI RICOH SP 4510 (KIOTO)"/>
        <s v="REF. SNADET "/>
        <s v="REF.  BOLETO UNIMED SAÃšDE - MDAKEDE -  JANEIRO/2023 - FATURA 44467382"/>
        <s v="REF.  ACETILENO, MISTURA PARA SOLDA CO2 ARGONIO, OXIGENIO INDUSTRIAL "/>
        <s v="REF. DARF PARCELAMENTO PROCESSO 10768.411392/2021-53   DEBITO CC ITAU - COFINS  (PARCELA 20/60)"/>
        <s v="REF. FGTS - A CLEAN - 01/2023"/>
        <s v="REF. ATENDIMENTOS DE MASSAGEM RELAXANTE E PLASTICA DOS PES "/>
        <s v="REF. SERVIÃ‡O DE CLIMATIZAÃ‡AO , MANUTENÃ‡ÃƒO DE UM SPLIT PISO 12.000BTUS , INSTALAÃ‡ÃƒO DE UM SPLIT 12.000  MIDEA , MANUTENÃ‡ÃƒO PREVENTIVA DE UM PISO TETO 60.000 BTUS,  CARGA DE GÃS SPLIT 18.000 BTUS"/>
        <s v="REF. CREA - RJ - KIOTO -2023"/>
        <s v="REF. SISTEMA DP TOTVS  "/>
        <s v="REF. PROC 04/390687/2022 PARC 09 DE 84 (PARCELAMENTO)"/>
        <s v="REF. VALE TRANSPORTE - GA SERVIÃ‡OS - JANEIRO 2023"/>
        <s v="REF. BOLETO SODEXO - VALE ALIMENTAÃ‡ÃƒO "/>
        <s v="REF. SERVIÃ‡O DE CLIMATIZAÃ‡AO , MANUTENÃ‡ÃƒO PREVENTIVA SPLIT PISO 24.000BTUS , INSTALAÃ‡ÃƒO DE UM SPLIT 22.000 MODELO COFFEE "/>
        <s v="REF. DAS DE PARCSN 14 DE 60"/>
        <s v="REF. TRCT - YAN FELIPE SOUZA DE ARAUJO - EKO"/>
        <s v="REF. VALE TRANSPORTE - CLEAN SANEAMENTO - VENCIMENTO 28/12/2022"/>
        <s v="REF. RASTREADOR VEICULOS  37 VEICULOS (PERIODO 21/12/2022 Ã€ 20/01/2023) - FATURA -48257"/>
        <s v="REF. PRO LABORE JANEIRO/2023 - GABRIEL CARVALHO DE ALMEIDA"/>
        <s v="REF. CAÃ‡AMBA SOLIDARIA DEZEMBRO/2022 "/>
        <s v="REF. DIÃRIAS - 26/12/2022 Ã  01/01/2023."/>
        <s v="REF. DAS PARCSN  PAR 26 DE 60 "/>
        <s v="REF. CABO FLEXIVEL 0,6, CABO FLEXIVEL 750 V"/>
        <s v="REF. PRESTAÃ‡ÃƒO DE SERVIÃ‡OS PARA CONSULTORIA DE GESTÃƒO AMBIENTAL "/>
        <s v="REF. MANGUEIRA, CARTER "/>
        <s v="REF. SERVIÃ‡OS PRESTAÃ‡ÃƒO DE FORNECIMENTO DE DADOS E INFORMAÃ‡Ã•ES."/>
        <s v="REF. CONSORCIO "/>
        <s v="REF. MENOS 1 LIXO  URGENTE"/>
        <s v="REF. PAPEL CHAMEX A4 OFFICE"/>
        <s v="REF. JUMELO DIANTEIRO FORD CARGO, PARAFUSOS SEXT, PORCA BAIXA, PINO MOLA, PINO JUMELO, 1A DIANT. VOLKS, 2A DIANT VOLKS, PORCA AUTOTRAVANTE NYLON, ARRUELA LISA 3/4 GROSSA, PINO DE BALANCA TRUCK SAAB SCANIA, CHAVETA TRAVA DO MANCAL RODOVIARIA, PORCA BAIXA"/>
        <s v="REF. TUBO IND, REDONDO, UDC"/>
        <s v="REF. REMBOLSO DE ABERTURA DE FIRMA - CHISTOPHER AQUINO E ANTONIO HOCHSPRUNG ( PAGAMENTO EM DINHEIRO)"/>
        <s v="REF.  BOLETO UNIMED SAÃšDE - CLEAN -  JANEIRO/2023 - FATURA 44467385"/>
        <s v="REF. PERSILHA DE CABO, MANGUEIRA BASCULAMENTO CABINA"/>
        <s v="REF.COD. 0561 - IRRF S/ FOLHA DE PAGAMENTO - CLEAN - JANEIRO/2023"/>
        <s v="REF. TIM CELULAR - RDV PRESIDENTE DUTRA, 12423 - NOVA IGUAÃ‡U - RJ -CEP : 26221-190"/>
        <s v="REF. GPS  PARC 633304549 PARC 41 E 60 BASE JANIERO/2023"/>
        <s v="REF. BUJAO, FILTRO,  FILTRO SEPARADOR DE AGUA, FILTRO DIESEL, EXTRA VIDA XV 500, GRAXA ORIG, FILTRO DE AR EXT"/>
        <s v="REF. ARAME MIG 1,0 MM CARRETEL ,ARAME MIG 1,2M CARRETEL, CADEADO"/>
        <s v="REF. VALE TRANSPORTE - KIOTO - JANEIRO 2023"/>
        <s v="REF. 4 JOGOS DE CAPAS , TAPETES "/>
        <s v="REF. COMISSÃƒO IAGO GRILLO JANEIRO/2023 - (JEFFERSON)"/>
        <s v="REF. GPS  630562237 PARC 47 DE 60 BASE NOVEMBRO/2022"/>
        <s v="REF. A ANUNCIOS"/>
        <s v="REF. COMPACTADOR ESTACIONARIO 20M3"/>
        <s v="REF. PATROCÃNIO ATLETA LUCAS SILVEIRA REFERENTE JANEIRO 2023"/>
        <s v="REF. A COMPRA DE ARLA  REDUX32 GRANEL LT"/>
        <s v="REF. PERIODO DE FATURAMENTO: 01/01/2023 A 10/01/2023 - BIOCLEAN (PADRÃƒO )"/>
        <s v="REF. COMBUSTIVEL DO DIA 26/01 ATE 10/02/2023"/>
        <s v="REF. DARF PARCELAMENTO PROCESSO 10768.404345/2020-72   DEBITO CC ITAU - COFINS  (PARCELA 30/60)"/>
        <s v="REF. SERVIÃ‡O COMUNICAÃ‡ÃƒO MULTIMIDIA - LINK DEDICADO 60MBPS"/>
        <s v="REF. 1 LINK DEDICADO 100 MEGA"/>
        <s v="REF. RODIZIO GRPAW 63 BEF AMB SOLDA."/>
        <s v="REF. SENSOR PRESSAO, COXIM TRASEIRO CABINE , LANTERNA BASE COM SUPORTE AMARELA"/>
        <s v="REF. VALE COMBUSTIVEL AGOSTO/2022"/>
        <s v="REF. NF JEDAF PARCELAMENTOS"/>
        <s v="REF.TRCT - JULIO MENDES DE MENDONÃ‡A - EKO TRANSPORTE"/>
        <s v="REF. PRESTAÃ‡ÃƒO SERVIÃ‡OS INSTALAÃ‡ÃƒO OPERAÃ‡ÃƒO PAR A1 EQUIP PREPARO AUTOMATIZADO DE BEBIDAS QUENTES, PERIODO REF a 18/01/2023 a 18/02/2023."/>
        <s v="REF. A COMPRA BORRACHA VEDAÃ‡ÃƒO TIPO C"/>
        <s v="REF. A PEDÃGIO "/>
        <s v="REF.  LICENCIAMENTO OU CESSAO DE DIREITO DE USO DE PROGRAMAS DE COMPUTAÃ‡ÃƒO .SOFTWARE PLATAFORMA TRACK DE GESTÃƒO DA EXPERIÃŠNCIA DE CLIENTES - CXM MENSAL"/>
        <s v="REF. GPS  629998841 PARC 47 DE 60 BASE NOVEMBRO/2022"/>
        <s v="REF. BOTAO DE EMERGENCIA VERMELHO C/ TRAVA"/>
        <s v="REF. AVENTAL DE RASPA, BOTINA VULCAFLEX ELAST BI POLI, CAPA DE PVC AM FOR C MANGA, LUVA, OCULOS IMPERIAL INCOLOR, PROTETOR FACIAL, LUVA VOLK SENSI BLACK"/>
        <s v="REF. ALTERAÃ‡ÃƒO DO ENDEREÃ‡O, JUCERJA ALVARÃ"/>
        <s v="REF.  PENSÃƒO ALIMENTICIA -JANEIRO/2023 - COLABORADOR: DIEGO ASSUMPÃ‡ÃƒO DE LIMA"/>
        <s v="REF. LICENCIAMENTO DO USO DO SOFTWARE VELTEC ( PERIODO 01/01/2023 ATE 31/01/2023)"/>
        <s v="REF. CHAPA FQ , REDONDO, UDC , BARRA CHATA"/>
        <s v="REF. BRASILUX CATALIZADOR PU ACELERADO, LIXAS DISCO SECO, MAXI COMPLEMENTOS MASSA POLIESTER, PRETO FOSCO SINTETICO AUTOMOTIVO, THINNER ACABAMENTO, VERNIZ ALTO SOLIDOS "/>
        <s v="REF. GPS  633325260 PARC 39 DE 60 BASE NOVEMBRO/2022"/>
        <s v="REF. PM 275/80R22, REFORMA RECUSADA, REFORÃ‡O MACHAO RAC24, 25, 42, 44 e 20"/>
        <s v="REF. IPVA 2023 RENAVAM 00535323360  PLACA KPI7069"/>
        <s v="REF. DAS PARCSN 5110466 PAR 16 DE 60 "/>
        <s v="REF. DESPESAS COM ALUGUEL  CADEG"/>
        <s v="REF. LICENCIAMENTO PLATAFORMA ELOCYCLE"/>
        <s v="REF. RECUPERAÃ‡ÃƒO E REFORMA EM: 2 CILINDRO LIFTER BRAVAO"/>
        <s v="REF. DAS PARCSN NOVO PAR. 5110418 16/60"/>
        <s v="REF.PARC SIMP. PARC 08 DE 54 - DEB CC  ITAU"/>
        <s v="REF. CONTA LIGHT JANEIRO/2023 - ESTRADA DOS BANDEIRANTES, 1987 TAQUARA  / RIO DE JANEIRO, RJ CEP 22775-111"/>
        <s v="REF. SERVICO DE ALINHAMENTO BALANCEAMENTO E RECUPERACAO DE EIXO CARDAN, SERVICO DE SUBSTITUIÃ‡ÃƒO DE PONTA, SERVIÃ‡O DE SUBSTITUIÃ‡AO DE LUVA, SERVIÃ‡OS DE SUBSTITUIÃ‡ÃƒO DE CRUZETAS"/>
        <s v="REF. SERVIÃ‡OS PRESTADO CAMINHAO MUNCK ( COMPACTADOR)"/>
        <s v="REF. PARC.29/60 CÃ“DIGO 3373- IRPJ -10768.405087/20 DEB CC"/>
        <s v="REF. PORCA DE RODA, CATRACA DE FREIO FORD , CATRACA DE FREIO DIANTEIRA "/>
        <s v="REF.  PM 275/80,  REFORCO MANCHAO RAC 40,35"/>
        <s v="REF. TAMBOR DE FREIO, BARRA DIR "/>
        <s v="REF. COMPRA ELEMENTO DO FILTRO, KIT DE MANUTENÃ‡ÃƒO"/>
        <s v="REF AZUL DEL REY MUNSEL SINT AUTOMOTIVO CONCENTRADO, MARROM SIENA FIAT AUTOMOTIVO CONCENTRADO"/>
        <s v="REF. TIA 258 COMPLETO,  MANG "/>
        <s v="REF. CHAPA FQ "/>
        <s v="REF. IPVA 2023 RENAVAM 00485785986  PLACA LST4F18"/>
        <s v="REF. GÃS GLP GRANEL - PTP"/>
        <s v="REF. LAVAGENS E LUBRIFICAÃ‡ÃƒO CAMINHÃƒO LIXO COLETOR  RESENDE, MÃŠS DEZEMBRO/2022"/>
        <s v="REF A SERVIÃ‡OS ENTREGA DE ETIQUETAS E SERVIÃ‡OS ADMINISTRATIVOS"/>
        <s v="REF.  FITA DIAGRAMA  TACOGRAFO, DISCO TACOGRAFO SEMANAL"/>
        <s v="REF. SUPORTE CENTRAL TRUCK VOLVO , SCANIA E IVECO"/>
        <s v="REF. SUPORTE DE MOLAS"/>
        <s v="REF. FITA AUTO FUSAO, PONTA MONTADA, DESEGRIPANTE, SILICONE BRANCO, DISCO DE CORTE CLASSIC, DISCO DE DESBASTE TIPO FLAP, DISCO CORTE, JOGO CHAVE ALLEN, ARRUELA LISA FERRO, REBITE ALUMINIO, BROCHA HSS, PARAFUSO R/M C/CHATA, PORCA SEXT POL, BUCHA PLASTICA"/>
        <s v="REF. DPM MULTI USO 50L"/>
        <s v="REF. DAS - PERT/SN PAR 55/150 BASE  JANEIRO/2023"/>
        <s v="REF. AO PROCESSO - JULIA CRISTINA "/>
        <s v="REF. VALE TRANSPORTE - MDAKEDE - VENCIMENTO 29/12/2022"/>
        <s v="REF. SERVIÃ‡O DE MANUTENÃ‡ÃƒO EM MOTOR VOGES 3CV 4 POLOS 380 V"/>
        <s v="REF. RESSARCIMENTO DE PREJUÃZO SINISTRO TERCEIRO DOUGLAS THIAGO DA SILVA  ALVES "/>
        <s v="REF. BOLETO - VALE ALIMENTAÃ‡ÃƒO - EKO"/>
        <s v="REF. MENSALIDADE LICENÃ‡A DE USO -  JANEIRO /22 "/>
        <s v="REF. COMBUSTIVEL DO DIA 02/01 ATE 25/01/2023"/>
        <s v="REF. LANCHES PARA TREINAMENTO DA PATRICIA"/>
        <s v="REF. SUPORTE PARTE TRAS LADO ESQUERDO DO TRUCK, DESLIZANTE DO SUPORTE DIANT E TRAS DA CARRETA, PARAFUSO, PORCA AUTOTRAVANTE, PINO MOLA."/>
        <s v="REF. PGTO SERVIÃ‡OS DE VIGIA JACAREPAGUÃ "/>
        <s v="REF. GPS 629388750 PARC 49/60"/>
        <s v="REF. MENSALIDADE DO SISTEMA DE PONTO GENYO"/>
        <s v="REF. TOKIO MARINE SEGURADORA - Proposta NÂº: 6252664- APOLICE: 510 0000038106  RENOVAÃ‡ÃƒO APÃ“LICE : 510 0000029983 - VIGENCIA: DAS 24H DE 06/11/2022 Ã€S 24H  DE 06/11/2023. "/>
        <s v="REF. SUBSTITUR MANGUEIRA HIDRAULICA"/>
        <s v="REF.VALE COMBUSTÃVEL - KIOTO - JANEIRO 2023"/>
        <s v="REF. SERVIÃ‡OS PRESTADOS REF. PLACA KXE8827 , KYM5886 E KYM4179"/>
        <s v="REF. AUTODESK"/>
        <s v="REF. CONTA AGUA - RUA CAPITÃƒO CARLOS, 209 "/>
        <s v="REF. GPS - PREV. PARC 41/60 - 633308420"/>
        <s v="REF . ELETRODO E6013"/>
        <s v="REF. REFORMA BANCO DO MOTORISTA BONGUE COM RESTAURAÃ‡ÃƒO DAS ESPUMAS, REFORMA BANCO DO CARONA BONGUE COM RESTAURAÃ‡ÃƒO DAS ESPUMAS."/>
        <s v="REF. REFORMA BANCO DO MOTORISTA VAN COM RESTAURAÃ‡ÃƒO DAS ESPUMAS, REFORMA BANCO DO CARONA VAN COM RESTAURAÃ‡ÃƒO DAS ESPUMAS.- VAN MERCEDES PLACA LPJ6088."/>
        <s v="REF. INSETICIDA , MULTIUSO TRADICIOANL, ESPONJA, CAFE, ACUCAR, COPO , PAPEL TOALHA, PANO DE CHAO , PAPEL HIG ROLAO, LAMPADA, DETERGENTE, CLORO, PAPEL HIGIENICO FD, DESIFETANTE, ALCOOL LIQUIDO FILTRO DE PAPEL "/>
        <s v="REF. ESM SINT VERDE FOLHA BRILHANTE LN."/>
        <s v="REF.PROC.  048108802023 - ALTERAÃ‡ÃƒO CONTRATUAL KIOTO -TAXA ALVARA MATRIZ"/>
        <s v="REF. A ABASTECIMENTO DIESEL CAMINHÃƒO COLETOR - AMAM -RESENDE/RJ - JANEIRO/2023 (NF:342.278,339.218,340.323,341,270)"/>
        <s v="REF. SEGURO ALLIANZ  - APOLICE: 5177202253312062670  RENOVAÃ‡ÃƒO EXTERNA COM SINISTRO- VIGENCIA: DAS 24H DE 24/10/2022 Ã€S 24H  DE 11/02/2023."/>
        <s v="REF. CONTRATO-4645422  PARCELAS DE 48- BANCO BRADESCO S.A - DEBITADO EM CONTA "/>
        <s v="REF. PARC.29/60 CÃ“DIGO 5856- COFINS -10768.405087/20 DEB CC"/>
        <s v="REF. CV BRANCO INVERNO, ENDURECEDOR, ESTOPA, FITA CREPE VERDE, MAXI COMPLEMENTOS PRIMER HS PU, NOVACOR ESMALTE SINTETICO A/B BRANCO, T.P POLIURETANO BRANCO GEADA QUARTO, RESOLUÃ‡ÃƒO DO SENADO FEDERAL, THINNER ACABAMENTO, VEDA-CHOQUE MAXI"/>
        <s v="REF. HEADSET LOGITECH H390 PRETO - ESTA NF TEM FRETE "/>
        <s v="REF.  PRETO FOSCO SINTENTICO AUTOMOTIVO, DILUENTE THINNER, ENDURECEDOR, FITA CREPE VERDE, MAXI COMPLEMENTOS, T.P POLIURETA, THINNER ACABAMENTO"/>
        <s v="REF. CONSORCIO ITAU P7855898063"/>
        <s v="REF.  BANER , CARTAZES, MOBILE , ADESIVOS VINILICO, "/>
        <s v="REF. DARF PARC SIMP PARC 04 DE 60 JAN/2023 DEBITO CC ITAU"/>
        <s v="REF.  CONTRATO ANEXO I - EKO TRANSPORTE"/>
        <s v="REF.CABECOTE MOTOR"/>
        <s v="REF. ADIANT Âº CUSTAS BX CARTORIO- DÃ‰BITO  PADRÃƒO "/>
        <s v="REF. A VALOR ENTREGUE AO SR. EDUARDO"/>
        <s v="REF. REPONSAVEL TECNICO DA PADRÃƒO"/>
        <s v="REF. GPS  633325147 - EDESIO  PARC 41 DE 60"/>
        <s v="REF. SMART SAMS A10S32MG"/>
        <s v="REF. MENSALIDADE ( O GABRIEL NÃƒO COLOCOU A NF )"/>
        <s v="REF. CONTA LIGHT JANIERO/2023 RDV PRES DUTRA (LD ESQ) KM 175 NN 12423 VILA NOVA / NOVA IGUACU, RJ CEP 26221-190 CNPJ 42.196.972/0001-43 (ULTRA RODOVIAS BRASILEIRA LTDA)"/>
        <s v="REF.TRCT - ANDRE HENRIQUE DE SOUZA SANTOS - EKO TRANSPORTE"/>
        <s v="REF. COMPRA DO PARA-BRISA"/>
        <s v="REF.  COMPLEMENTO DO  SALÃRIO VVANONI - JANEIRO/2023"/>
        <s v="REF. GPS  633308404 - MDAKEDE  PARC 41 DE 60"/>
        <s v="REF. BRACO TENSOR REGULAVEL, PINO DO TENSOR CARRETA RANDON, BUCHA SILENCIOSA DO TENSOR CARRETA, PORCA AUTOTRAVANTE , GRAMPO,PORCA DUPLA"/>
        <s v="REF. ALK RZK 5 L, ALK FRESNO,  ALK DAZZLE, ALK VITTO, ALK SOLUTION"/>
        <s v="REF.  PM 275/80, REFORCO RECUSADA 275/80 R2, REFORCO MANCHAO RAC 42, 20"/>
        <s v="REF.  VERNIZ "/>
        <s v="REF. PACOTE ANUAL RD STATION"/>
        <s v="REF. GRAXA ORIG. BOX SEVE, BUJÃƒO, FILTRO, FILTRO DIESEL, OLEO CAIXA SAE, FILTRO SEPARADOR DE AGUA , EXTRA VIDA, OLEO SPIRAX, FILTRO DE AR EXT."/>
        <s v="REF. MOLESKINE KIT COM 100 CADERNOS 80 FOLHA"/>
        <s v="REF ALUMINIO OPAL SINTETICO BRILHO VAREJÃƒO AUTOMOTIVO CONCENTRADO, THINNER, ENDURECEDOR, MASCARAMENTO PAPEL FROTA, RURAI PRETO FOSCO, THINNER REDUTOR, VERNIZ"/>
        <s v="REF. PRESTAÃ‡ÃƒO SERV. ADEQUAÃ‡ÃƒO ESTAÃ‡ÃƒO TRAT. EFLUENTES PARA REUSO DE AGUAS LAVAGEM CAMINHÃ•ES, CONFORME PROPOSTA BIO 0702/17 . REF. JANEIRO/2023"/>
        <s v="REF. BAFOMETRO  PROBATORIO COM BALIZADOR E LANTERNA ELOO"/>
        <s v="REF. LONA FREIO TRAS/ DIANT COD, FATURAMENTO ,LONA FREIO DIANT/ TRANS COD.FATURAMENTO , LONA FREIO TRAS COD. FATURAMENTO"/>
        <s v="REF. MANG 100R2AT"/>
        <s v="REF. DAS PGFN NÂº 5110380 PARC 16 DE 60 BASE JAN/2023"/>
        <s v="REF. TUBO DE COBRE FLEXIVEL, CABO PP4, FITA PVC BRANCA, FITA P/ EMBALAGEM, PARAFUSO PHILLIPS, BUCHA PLASTICA, TUBO BLINDADO BRANCO INVERTER -POLIPEX"/>
        <s v="REF. COMPRA NO CARTAO DE CREDITO ( NOTA FISCAL CONFORME ORIENTAÃ‡ÃƒO DO CRIS)"/>
        <s v="REF. GPS  PARC 632499710 PARC 46 DE 60 BASE JANIERO/2023"/>
        <s v="REF.PLANO DE JORNADA DE CERTIFICAÃ‡ÃƒO &amp; RANKINGS GPTW"/>
        <s v="REF. KIT DE FILTROS CAIXA SEM GTIN, OLEO CAIXA SAE50 20 L SEM GTIN"/>
        <s v="REF. MONTANHEIRA TRAS. P/TRAS. VW, PARAFUSO, PORCA AUTROTRAVANTE, PARAFUSP SEXT., PORCA BAIXA, GRAMPO, PORCA BAIXA 5/8 UNF, ARRUELA LISA 5/8 GROSSA."/>
        <s v="REF. BALANCA SUSP ESTAMP RANDOM, PARAFUSO SEXT, PORCA AUTOTRAVANTE NYLON, ARRUELA LISA 3/4 GROSSA, PINO DA BALANCA TRUCK, CHAVETA TRAVA DO MANCAL, PORCA BAIXA, PINO O TENSOR CARRETA RANDON, PORCA AUTOTRAVANTE NYLON DUPLA"/>
        <s v="REF.  ACETILENO."/>
        <s v="REF. BUJAO, FILTRO,  FILTRO SEPARADOR DE AGUA, FILTRO DIESEL, EXTRA VIDA XV 500, GRAXA ORIG, FILTRO DE AR EXT, OLEO CAIXA SAE, OLEO SPIRAX"/>
        <s v="REF. CONDOMINIO + AGUA/ESGOTO  SALA LEBLON - JANEIRO/2023"/>
        <s v="REF. KIT DE REPARO P/CIL DA BARRA, ANEL."/>
        <s v="REF. PGTO CURSO ENGENHARIA CIVIL - ELISEU DA SILVA FERREIRA"/>
        <s v="REF. GPS - PREV. PARC 49/60 - 630705496"/>
        <s v="REF. KIT EMBREAGEM HR "/>
        <s v="REF. M60GD MFA- BATERIA M60GD - MOURA"/>
        <s v="REF. COMPRA FEITA NO CARTÃƒO DE CREDITO - NÃƒO TEM  NOTA FISCAL CONFORME ANEXO"/>
        <s v="REF. SENSOR DE TEMPERATURA"/>
        <s v="REF. LICENÃ‡A TEMPORARIA DE USO (ASSINATURA) "/>
        <s v="REF. LICENÃ‡A TEMPORARIA DE USO (ASSINATURA) - EKKO "/>
        <s v="REF. CONSORCIO ITAU P7855887474"/>
        <s v="REF. BOLETO CARTAO EXPRESSO RIOCARD - VENCIMENTO 23/01/2023"/>
        <s v="REF. PAGAMENTO AUTO ESCOLA NA MARÃ‰ - ALUNO FABIO MAGALHAES FIGUEREDO "/>
        <s v="REF. RESSARCIMENTO DE PREJUIZO CAUSADO VEICULO DO TERCEIRO BRUNO DA COSTA OLIVEIRA"/>
        <s v="REF. Processo nÂº 0100178-26.2020.5.01.0026 - ALEXANDRE ANTUNES DA VEIGA X PADRAO AMBIENTAL COLETA E TRANSPORTES EIRELI - EPP - PEDIDO DE PARCELAMENTO LEGAL ( PARCELA 05l. "/>
        <s v="REF. FORMAÃ‡ÃƒO - IAG MBA CURSOS ABERTOS - JOSE EDUARDO DIAS ALMEIDA FILHO"/>
        <s v="REF. VALE TRANSPORTE - JANEIRO 2023"/>
        <s v="REF. MULTA CREA 2021301206 -  ART ( PACHECO)"/>
        <s v="REF. CONTA AGUA  AV. GUILHERME MAXWELL -154  - JANEIRO/2023 (MARIA TEREZA BASTOS)"/>
        <s v="REF PANTONE BRILHO POLIURETANO FLEET CONCENTRADO, ENDURECEDOR VERNIZ, THINNER"/>
        <s v="REF.  BOLETO UNIMED DENTAL - EKO -  JANEIRO/2023 - FATURA 44467392"/>
        <s v="REF.  PENSÃƒO ALIMENTICIA -JANEIRO/2023 - COLABORADOR: MARCO ANTONIO PEREIRA DA SILVA"/>
        <s v="REF. A IPTU - RUA JOANA NASCIMENTO 196 - ND  14150000360131/2019-00 -  PROCESSO ADM. 3387032-0 - GUILHERME CARVALHO ALMEIDA"/>
        <s v="REF. FILTRO DE COMBUSTIVEL AMAROK, FILTRO OLEO REFIL, FILTRO DE AR AMAROK, FILTRO DE CABINE, ELF DIESEL"/>
        <s v="REF. FECHADURA DA PORTA DIANTEIRA LD, MACANETA INTERNA DA PORTA (PRETA) "/>
        <s v="REF. BRACADEIRA PARA CABOS, INTERRUPTOR LUZ RE"/>
        <s v="REF. MICROONDAS 34L BRANCO ELECTROLUX"/>
        <s v="REF. SERVIÃ‡OS PRESTADOS REF. PLACA LUF7F09 , LTQ 4I11"/>
        <s v="REF. BOLETO VALE COMBUSTÃVEL - MDAKEDE - JANEIRO 2023"/>
        <s v="REF. BOLETO - FACULDADE WANESSA FIGUEIREDO MARÃ‡AL PINTO"/>
        <s v="REF. MULTA CREA 2022302853 -  ART ( PREFEITURA MUNICIPAL DE SILVA JARDIM)"/>
        <s v="REF. COMPRA MALHA DE COR SEM COSTURA R 07"/>
        <s v="REF. 1 LINK DEDICADO 30 MEGA"/>
        <s v="REF. NFS CANDEIAS REF PARCELAMENTOS (PARA DEPOSITO NA CANDEIAS)"/>
        <s v="REF. COMPRA DE MATERIAL DE INFORMATICA"/>
        <s v="REF. MULTA CREA 2022302999 -  ART ( CONDOMINIO DO SHOPPING TRADE CENTER ICARAÃ)"/>
        <s v="REF. BOLETO VALE ALIMENTAÃ‡ÃƒO - GA SERVIÃ‡OS - VENCIMENTOS 03/02/2023 A 05/02/2023"/>
        <s v="REF. AO CURSO MBA EXECUTIVO: GESTÃƒO EMPRESARIAL - PATRICIA TORRES LOBITZKI MARTINS"/>
        <s v="REF. ALUGUEL - RUA CAPITÃƒO FELIX NÂº 110 SALA:334, BENFICA - JANEIRO/2023 - (EKKO PARTICIPAÃ‡Ã•ES CADEG SALA 334)"/>
        <s v="REF. IR COD 3208 ALUGUEL A GUILHERME CARVALHO ALMEIDA"/>
        <s v="REF. IR COD 3208 ALUGUEL A GUILHERME CARVALHO ALMEIDA - SICALC CONTRIBUINTE 6001 RJ"/>
        <s v="Gerado por conciliacao automatica TAR CTA CERTA EXCED12/22"/>
        <s v="REF. ANEL DE VEDAÃ‡ÃƒO, JUNTA TAMPA CABEC, ELEMENTO FILTRO, KIT ELEMENTO FI, MOBILGREASE MP, JOGO DE PEÃ‡AS, FILTRO, OLEO MOTOR "/>
        <s v="REF. SERVIÃ‡O DE ATIVAÃ‡ÃƒO E ATENDIMENTO DE LICENÃ‡AS DO SISTEMA DE GERENCIAMENTO DE DISPOSITIVOS MOVEIS."/>
        <s v="PRECISAO EMPREENDIMENTOS IMOBILIARIOS LTDA"/>
        <s v="REF. GÃS DE PETROLEO "/>
        <s v="REF. SILICONE ALTA TEMPERATURA VERMELHO, CHAVE ESTRELA, CHAVE SOQUETE, GARRA AVULSA JACARE, FITA ISOLANTE IMPERIAL, DISCO DESBASTE , TRENA ACO LUFKIN, DISCO CORTE, DISCO CORTE CLASSIC, CANIVETE RETRATIL INOX, BROCA HSS, PARAFUSO SEXT, PORCA SEXT , ARRUE"/>
        <s v="REF.PARC.49/60 CÃ“DIGO 6912 - PIS 18470.400278/21 DEB CC"/>
        <s v="REF. FILTRO OLEO, PASTILHA DNT HR, KIT EMBREAGEM, COLAR EMBREAGEM,  FILTRO AR HR, PALHETA LIMPADOR"/>
        <s v="REF. PEDAL ACELERADOR "/>
        <s v="REF.  ATUALIZAÃ‡ÃƒO CNDs"/>
        <s v="REF. COMANDO DE VALVULA , JG JUNTA MOTOR C/ RETENTOR"/>
        <s v="REF. DIAG.(MENS. DE MAU FUNC. DO MOTOR/EMISSOES ELEVADAS DE GASES DE ESCAPE E POTENCIA REDUZIDA DO MOTOR)"/>
        <s v="REF.PARC.41/60 CÃ“DIGO 6912 - PIS 18470.411325/61 DEB CC"/>
        <s v="REF.  FILTRO,BUJAO, FILTRO DIESEL,  FILTRO SEPARADOR DE AGUA , EXTRA VIDA XV, OLEO SPIRAX, FILTRO DE AR EXT, GRAXA ORIG BOX"/>
        <s v="REF. ELEMENTO DE RETORNO TIPO HR19 -USIMECA"/>
        <s v="REF. ANUIDADE 2022 CREA -2023  - ANTONIO CARLOS NOGUEIRA DE LIMA MARCONDES SALGADO"/>
        <s v="REF. MANG "/>
        <s v="REF.  FILTRO,BUJAO, FILTRO DIESEL,  FILTRO SEPARADOR DE AGUA , EXTRA VIDA, OLEO SPIRAX, FILTRO DE AR EXT."/>
        <s v="REF.  FILTRO,BUJAO, FILTRO DIESEL,  FILTRO SEPARADOR DE AGUA , EXTRA VIDA XV, OLEO SPIRAX, FILTRO DE AR EXT, GRAXA ORIG BOX, DIFERENCIAL "/>
        <s v="REF. GPS  633308382 - HEVKEDE  PARC 41 DE 52"/>
        <s v="REF. TREINAMENTO DE VENDAS"/>
        <s v="REF.CONTRIBUIÃ‡ÃƒO MENSAL AEMERJ JANEIRO 2023"/>
        <s v="REF. COFFE BREAK - ANIVERSARIANTE DO MÃŠS"/>
        <s v="REF.  MISTURA PARA SOLDA CO2 ARGÃ”NICO, OXIGENIO INSDUSTRIAL."/>
        <s v="REF.  DOCUMENTAÃ‡ÃƒO DO TACÃ“GRAFO COM TAXAS ENSAIO SELAGEM, PLACA-KXO-2585, PLACA-KXV-7482"/>
        <s v="REF. TARIFA"/>
        <s v="REF. GPS  PARC 638617081 PARC 24 E 28 BASE JANIERO/2023"/>
        <s v="REF. FILTRO"/>
        <s v="REF. DARF PARCELAMENTO PROCESSO 10768.404345/2020-72   DEBITO CC ITAU - PIS  (PARCELA 30/42)"/>
        <s v="REF. GPS  PARC 637667824 PARC 26 E 38 BASE JANIERO/2023"/>
        <s v="REF.  APLICADOR DE ESPUMA AMARELA, DOCTOR SHINE REVITALIZ PLASTICOS, ESCOVA DRILL AGRESSIVA E13, ESCOVA DRILL CERDAS MACIA E 11, KIT 5 PINCEIS DETALHAMENTO , MICROFIBRA AMARELA AVULSA, PLURI"/>
        <s v="REF. INTERMAX 1/200 TOP 4X5"/>
        <s v="REF. PARC.29/60 CÃ“DIGO 6012- CSLL -10768.405087/20 DEB CC"/>
        <s v="REF. GPS  637666038 - MDAKEDE  26/28"/>
        <s v="REF. RESERVATORIO DA AGUA"/>
        <s v="REF. BOLETO SODEXO GA SERVIÃ‡OS  - VENCIMENTO 24/01/2023"/>
        <s v="REF. DARF PARCELAMENTO PROCESSO 10768.411392/2021-53   DEBITO CC ITAU - PIS  (PARCELA 20/59)"/>
        <s v="REF.  PENSÃƒO ALIMENTICIA -JANEIRO/2023 - COLABORADOR: PAULO DE CARVALHO CAMPOS "/>
        <s v="REF. CONDOMINIO/LUZ/ÃGUA SALA 334 CADEG - JANEIRO/2023"/>
        <s v="REF. CONDOMINIO/LUZ/ÃGUA SALA 412 CADEG - JANEIRO/2023"/>
        <s v="REF. CONDOMINIO/LUZ/ÃGUA SALA 437 CADEG - JANEIRO/2023"/>
        <s v="REF.  PENSÃƒO ALIMENTICIA -JANEIRO/2023 - COLABORADOR: ADRIANO MARTINS DUARTE "/>
        <s v="REF.  AÃ‡ÃƒO DE ENDOMARKETING SUMMER URBAM Urbam ( ACAI E SORVETE)"/>
        <s v="REF. DAS HEVKEDE SERVIÃ‡O BASE JANEIRO/2023"/>
        <s v="REF. SERVIÃ‡OS DE INTERMEDIAÃ‡ÃƒO TURISTICOS "/>
        <s v="REF. LUBRAX GOLD XP"/>
        <s v="REF. ANUIDADE 2023 CREA - DALMO NASCIMENTO"/>
        <s v="REF. ANUIDADE 2023 CREA - SR JOSE EDUARDO DIAS ALMEIDA"/>
        <s v="REF. AE SOLUÃ‡OES - UM ACIDENTE"/>
        <s v="REF. FITA ISOLANTE 19 MMX20M, FITA ISOLANTE AUTO FUSAO"/>
        <s v="REF. UNIAO SOLD, PLAFONIER RD BR SOQ PORC, LUVA SOLD , ESTILETE, MOD TOM, PLUGUE INDUSTRIAL , ACOPLAMENTO, ACAB REG DECA GAUPRES, PL 1 POSTO, PLAFONIER, CHAVE PHILLIPS, MOD INT PARALELO, MINI DISPJ TRIPOLAR, PL2 POSTOS, MOD INT PARALELO, PL3 POSTOS MOD "/>
        <s v="REF. AOS SERVIÃ‡OS PRESTADOS VIDALCLIN  GA SERVICOS - JANEIRO/2023"/>
        <s v="Gerado por conciliacao automatica TAR/CUSTAS COBRANCA"/>
        <s v="REF. CAFETEIRA PROFISSIONAL CONJUGADA 6 LITROS"/>
        <s v="REF. ALUGUEL E MANUTENÃ‡ÃƒO DE EQUIPAMENTOS PARA SISTEMA DE CFTV -CAMERAS INTERNAS , REFERENCIA MENSAL AO CORRESPONDE AO MÃŠS JANEIRO 2023."/>
        <s v="REF.  PARC. SIMP.   PARCELA 8 DE 54 DEBITO CC ITAU"/>
        <s v="REF. TEMPORIZADOR CLIP"/>
        <s v="REF. MASCARA AUTOMATICA TON 9-13 NOVA CARRERA"/>
        <s v="REF. CANUDO BIODEGRADAVEL"/>
        <s v="REF. JOELHO, BUCHA PLASTICA, MINI DISO TRIPOLAR , HASTE PARA TERRA,  TERMINAL PRESSAO , CH MULTITESTE DIF, TERM ISOL , TERMINAL PRESSAO, , GRAMPO, TOM INDUSTRIAL , ACOPLAMENTO , QUAD DIST, BOMBA GALAO CAIXA DE INSPECAO PLAST ATERRAMENTO, FECHADURA "/>
        <s v="REF. A AUXILIO MBA - CRISTOPHER AQUINO - FINANCEIRO"/>
        <s v="REF. TRATAMENTO CONTRA BARATA  E RATO ABRANGENDO 5 SALAS, 3 BANHEIROS, REFEITORIO E COPA , ALMOXARIFADO, DEPOSITOS, VESTIÃRIOS, RECEPÃ‡ÃƒO , ARQUIVO E AREA EXTERNA COM APROXIMIDADE. "/>
        <s v="REF. COMPOSTO VEDADOR SEM GTIN"/>
        <s v="REF. VASELINA 3KG GITANES,VALVULA S/CAMARA , EXTENSAO PLASTICA"/>
        <s v="REF. A CONTRATAÃ‡ÃƒO DE CONSORCIO BRADESCO"/>
        <s v="REF.  UN AZUL DEL REY 5 PB , MARROM SIENA FIAT 1978 SINT AUTOMOTIVO CONCETRADO"/>
        <s v="REF. MENSALIDADE MBA - ANTONIO HOCHSPRUNG - FINANCEIRO"/>
        <s v="REF. ESFR C/ ESPUMA + CABO CRU GROSSO , BACT BUS VERAO BB 5 L"/>
        <s v="REF. SERVIÃ‡OS DE INTERMEDIAÃ‡ÃƒO TURISTICOS  (A COMPRA NO CARTAO DE CREDITO NÃƒO TEVE NOTA - EST ANEXADA O QUE FOI ENVIADA E O VALOR ESTA DIFERENTE)"/>
        <s v="REF. VALE ALIMENTAÃ‡ÃƒO - CLEAN SANEAMENTO - EUDES CORDEIRO"/>
        <s v="REF. ACORDO SEAC RJ X KIOTO "/>
        <s v="REF. CARTÃƒO PROVISÃ“RIO - RIOCARD - R$ 500,00"/>
        <s v="REF. BOLETO CARTÃƒO RIOCARD PROVISÃ“RIO "/>
        <s v="REF. BOLETO CARTÃƒO EXPRESSO - R$ 500,00"/>
        <s v="REF. PONTEIRA, TERMINAL DE DIREÃ‡ÃƒO FORD CARGO"/>
        <s v="REF.  PENSÃƒO ALIMENTICIA -JANEIRO/2023 - COLABORADOR: OSVALDO LUIZ PEREIRA"/>
        <s v="REF. PRESTAÃ‡ÃƒO SERV PARA EMISSAO DA APOLICE 017412023000107760006323 - ASSINATURA DO TERMO ADITIVO NÂº 01/2023 DO TERMO DO CONTRATO NÂº 01/2022"/>
        <s v="REF. GARANTIAS PEDRO II"/>
        <s v="REF. PRESTAÃ‡ÃƒO TERMO ADITIVO 001/2023 - ASSINADO"/>
        <s v="REF. PRESTAÃ‡ÃƒO SERV PARA EMISSAO DA APOLICE 017412023000107760006314 - PRORROGAÃ‡ÃƒO DO CONTRATO 002/2022 - CPII"/>
        <s v="REF. GUIA PARA PAGAMENTO JUCERJA - KIOTO   (PAGAMENTO SÃ“ PELO BRADESCO)"/>
        <s v="REF. PM 275/80 R22"/>
        <s v="REF VERNIZ 8000"/>
        <s v="REF. AO FRETE E CARRETO "/>
        <s v="REF. PGTO ANUIDADE 2023 -CRQ"/>
        <s v="REF. COD 5952 CSRF G4 - SICALC CONTRIBUINTE -6001 RJ"/>
        <s v="REF. BALDE OLEO ATF"/>
        <s v="REF. KIT FESTAS"/>
        <s v="REF. MANUTENÃ‡ÃƒO DE JARDIM VERTICAL"/>
        <s v="REF. A SISTRMA INFORMATIZADO - LICENÃ‡AS (O GBARIEL NÃƒO COLOCOU NOTA)"/>
        <s v="REF. UNIÃƒO OD 6MM LATÃƒO, INSERT OD, "/>
        <s v="REF. FITA MULTIUSO AUTO ADESIVA, CIMENTO MAUA CPII"/>
        <s v="REF. BALANÃ‡A SUP HR/ H100LE"/>
        <s v="REF. INFRAÃ‡Ã•ES COMLURB KIOTO"/>
        <s v="REF. ACR FOSCO BRANCO, KIT PINTURA KIT "/>
        <s v="REF. TRATAMENTO CONTRA BARATAS, RATO E FORMIGAS EM TODAS AS DEPENDENCIAS DO ESCRITÃ“RIO, FATURAMENTO , COMERCIAL, DIRETORIA , SALA DE TREINAMENTO, OPERACIONAL, VESTIARIOS, OFICINAS , REFEITORIOS E GALPÃ•ES   - JANEIRO/2022 (GALPAO)"/>
        <s v="REF. TRATAMENTO CONTRA BARATAS, RATO E FORMIGAS ABRANGENDO GALPÃƒO DE APROXIMANDENTE 2100M2 COM PREDIO ADMINISTRATIVO DE 3 ANDARES  - JANEIRO/2022 (AV GUILHERME MAXWELL, 103- BONSUCESSO)"/>
        <s v="REF. CONECTOR MACHO OD, INSERT OD "/>
        <s v="REF.SUBSTITUIR SENSOR DE NOX"/>
        <s v="REF. ACDELCO SINTETICO, FILTRO LUBRIFICANTE PEL 803, FILTRO DE AR, FILTRO DE CABINE, FILTRO DE COMBUSTIVEL, SERVIÃ‡OS DE MANUTENÃ‡ÃƒO E PEÃ‡AS DE VEICULOS."/>
        <s v="REF. A MENSALIDADE"/>
        <s v="REF. AOS SERVIÃ‡OS PRESTADOS VIDALCLIN  KIOTO - JANEIRO/2023"/>
        <s v="REF. RIO CARD - EKO - ADMISSÃ•ES 09.01"/>
        <s v="REF ESTOPA 400G POLIMENTO, THINNER REDUTOR"/>
        <s v="REF. VISOR DE NIVEL G18, TAMPA DO RESERVATORIO "/>
        <s v="REF.  PENSÃƒO ALIMENTICIA -JANEIRO/2023 - COLABORADOR: LUIZ CARLOS NUNES MARTINS"/>
        <s v="REF.  MAXI COMPLEMENTOS THINNER , THINNER ACABAMENTO"/>
        <s v="REF. TUBO 6 METROS PVC SOLDAVEL 20 MM AMANCO, TUBO 3 METROS PVC ESGOTO 40 MM AMANCO, JOELHO PVC SOLDAVEL, TE PVC SOLDAVEL , LUVA AZUL BUCHA LATAO , FITA  MULTISO AUTO ADESIVA"/>
        <s v="REF.TRCT - WANESSA FIGUEIREDO MARÃ‡AL PINTO - EKO"/>
        <s v="REF. CONTATOR PRINCIPAL , RELE TERMICO 9, BOTAO RETORNO POR MOLA VERMELHO, BOTAO RETORNO POR MOLA VD"/>
        <s v="REF. SEGURO EKO ALLIANS - Proposta NÂº: 119117999 CAMINHÃƒO ZERO CHASSI: 9BM958154NB258516 - VIGENCIA: das 24H de 11/02/2022 Ã s 24H de 11/02/2023"/>
        <s v="REF. COD 5952 CSRF NF 1201 MENTOR - SICALC CONTRIBUINTE -6001 RJ"/>
        <s v="REF.  BOLETO RIOCARD - R$ 393,90 - VENCIMENTO 11/01/2022"/>
        <s v="REF. BOLETO RIOCARD - JORGE HENRIQUE FONSECA - R$ 393,70"/>
        <s v="REF. BOLETO RIOCARD - MARCELO HENRIQUE DOS SANTOS - VENCIMENTO 04/01/2023"/>
        <s v="REF. BOLETO RIOCARD - JEFERSON OLIVEIRA CAMPOS - VENCIMENTO 04/01/2023"/>
        <s v="REF. BOLETO RIOCARD - GABRIELA FRANCESQUET - VENCIMENTO 04/01/2023"/>
        <s v="REF. BOLETO RIOCARD - MICHAEL SOBRAL RODRIGUES  - VENCIMENTO 04/01/2023"/>
        <s v="REF. BOLETO RIOCARD - MAICON COSTA - VENCIMENTO 05/01/2023"/>
        <s v="REF.  PENSÃƒO ALIMENTICIA  SOBRE FERIAS - CLAUDEMY GOMES DA SILVA"/>
        <s v="REF. RADIO TALKABOUT MOTOROLA T220BR"/>
        <s v="REF. PAGTO DE COMISSÃƒO JANEIRO/2023 - ARNALDO BEZERRA"/>
        <s v="REF. REVISAO, SUBSTITUIR FILTRO DE AR + CALEFACAO, APLICAR PARAFUSO DA BARRA ESTABILIZADORA"/>
        <s v="REF. RETENTOR TRASEIRO "/>
        <s v="REF. LANTERNA ESTRIBO , TERMINAL T14ETE"/>
        <s v="REF. FILTRO, FILTRO DO MOTOR"/>
        <s v="REF. TE SOLO , JOELHO, BUCHA, TOMADA EM BARRA, MINI DISJ TRIPOLAR, PL 2 POSTOS MOD TOM "/>
        <s v="REF. VALE COMBUSTÃVEL - GA SERVIÃ‡OS - R$ 383,10"/>
        <s v="REF. ABRACADEIRA , TUBO, MANGUEIRA , BRACADEIRA TENSORA"/>
        <s v="REF.  PENSÃƒO ALIMENTICIA -JANEIRO/2023 - COLABORADOR: VAGNER GONCALVES CARVALHO"/>
        <s v="REF COMPRA THINNER REDUTOR"/>
        <s v="REF. A TROCA DE DISCO SEMANAL 06-01-2023"/>
        <s v="REF. A TROCA DE DISCO SEMANAL 20-01-2023"/>
        <s v="REF. CONTA LUZ  JAN/23 AV PARAOPEBA, JARDIM GRAMACHO, CAXIAS "/>
        <s v="REF.A SERVIÃ‡O DE DIAGNÃ“STICO ELETRÃ”NICO VEÃCULO: V.W 24.250 PLACA: KXO2585  (NF 9573  R$ 300,00  + NF 6533  R$ 1099,88)"/>
        <s v="REF. CRUZETA CARDAN"/>
        <s v="REF. VASSOURA CHAPA, RODO DE ALUMINIO,  , VASSOURA GARI , PÃ DE LIXO GR, REFIL DE RODO"/>
        <s v="REF. CONTA LIGHT JANEIRO/2023 RDV PRES DUTRA (LD ESQ) KM 175 NN 12423 VILA NOVA / NOVA IGUACU, RJ CEP 26221-190 CNPJ 42.196.972/0001-43 (ULTRA RODOVIAS BRASILEIRA LTDA)"/>
        <s v="REF. RECUPERAÃ‡ÃƒO E REFORMA EM: 1 MACACO HIDRAULICO "/>
        <s v="REF.  CONFECÃ‡ÃƒO DE 20 CADERNOS COM IMPRESSÃƒO COLORIDA E ACABAMENTO EM ESPIRAL E CAPA PLÃSTICA TAMANHO A4"/>
        <s v="REF.  BOLETO UNIMED DENTAL - GA SERVIÃ‡OS  -  JANEIRO/2023 - FATURA 44467391"/>
        <s v="REF. DAS PADRAO BASE JANEIRO/2023"/>
        <s v="REF. ROLAMENTO CUBO TRAS"/>
        <s v="REF. MACANETA EXT"/>
        <s v="REF. DAS PARCSN 26/42"/>
        <s v="REF. VENDA GLP ACONDICIONADO "/>
        <s v="REF. SERVIÃ‡OS PRESTADOS ELABORAÃ‡ÃƒO RELATORIO PLANO DE AÃ‡ÃƒO EMERGENCIAL CONTRATO 133310/21."/>
        <s v="REF. SERVIÃ‡OS PRESTADOS ELABORAÃ‡ÃƒO RELATORIO PLANO DE AÃ‡ÃƒO EMERGENCIAL CONTRATO 133096/21"/>
        <s v="REF. MENSALIDADE ADOBLE"/>
        <s v="REF. CARTAO MICRO SD CARD , KIT AUXILIAR PARA 1 CAMERA AVIONICA"/>
        <s v="REF. RELE TEMPORIZADOR  CLE"/>
        <s v="REF.  BOLETO RIOCARD - JORGE LUIZ GRAÃ‡A - R$ 342,00 - VENCIMENTO 03/02/2023"/>
        <s v="REF. SERVIÃ‡O DE ELETRICA"/>
        <s v="REF. COD 5952 CSRF ANTONELI - SICALC CONTRIBUINTE -5833 RJ"/>
        <s v="REF. CONTA AGUA - RDV PRES DUTRA 12423, NOVA IGUAÃ‡U - JANEIRO/2023"/>
        <s v="REF. CONTA AGUA - PARAOPEBA - JANEIRO/2023"/>
        <s v="REF. AO CURSO GESTAO DA QUALIDADE E PROCESSOS - JULIANA IVONE DE SOUZA"/>
        <s v="REF. AO CURSO GESTAO DA QUALIDADE E PROCESSOS - FRANCISCA MAIARA OLIVEIRA SOUSA"/>
        <s v="REF. DEB CESTA PJ"/>
        <s v="REF. DAS DO PARCELAMENTO RELPSN - N. PARCELA 09/102"/>
        <s v="REF. DAS DO PARCELAMENTO RELPSN - N. PARCELA 09/125"/>
        <s v="Gerado por conciliacao automatica TAR RENOVACAO LIS PJ"/>
        <s v="REF. TAMPAO REDONDO T55 FERRO FUND 60 CM ARTICULADO"/>
        <s v="REF. SERVIÃ‡O PRESTADO ELABORAÃ‡ÃƒO RELATORIO DO PLANO AÃ‡ÃƒO EMERGENCIAL DE ACORDO COM CONTRATO 14027/21 EM 24 PARCELAS"/>
        <s v="REF. RECUPERAÃ‡ÃƒO E REFORMA EM: 1 MACACO HIDRAULICO JACARÃ‰"/>
        <s v="REF. ELEM FALTR, FILTRO DIESEL, FILTRO DE AR "/>
        <s v="Gerado por conciliacao automatica TAR CTA EMP MENSAL 12/22"/>
        <s v="REF.TRCT - RAFAEL DE OLIVEIRA  AVILA"/>
        <s v="REF. CONTA LUZ  JANEIRO/2023, R JOANA NASCIMENTO 196 BONSUCESSO / RIO DE JANEIRO, RJ CEP 21042-180"/>
        <s v="REF. CARCACA C/ ESPELHO "/>
        <s v="REF. MANG SUCCAO E DESCARGA DE OLEO "/>
        <s v="REF. VULCANIZAÃ‡ÃƒO 275/80, PM 275/80, REFORCO MANCHAO RAC 25, REFORCO MANCHAO RAC 42"/>
        <s v="REF. BOLETO SODEXO - VALE ALIMENTAÃ‡ÃƒO - VENCIMENTO 10/02/2023"/>
        <s v="REF.  PENSÃƒO SOBRE VERBAS RESCISÃ“RIAS - RAFAEL DE OLIVEIRA AVILA"/>
        <s v="REF. REEMBOLSO FABIO MARTINS"/>
        <s v="REF. TRATAMENTO CONTRA BARATA, RATO E FORMIGAS EM TODAS AS DEPENDENCIAS DO GALPAO - JANEIRO/2022 "/>
        <s v="REF. CURSO RH HUMANIZADO E ESTRATÃ‰GICO - MARCOS VINICIUS "/>
        <s v="REF. CURSO RH HUMANIZADO E ESTRATÃ‰GICO - WANESSA MARÃ‡AL"/>
        <s v="REF. AO CURSO GESTAO DA QUALIDADE E PROCESSOS - PATRICIA TORRES LOBITZKI MARTINS"/>
        <s v="REF. AO CURSO GESTAO DA QUALIDADE E PROCESSOS - ELISEU DA SILVA FERREIRA"/>
        <s v="REF. CONJ. PORTA ESCOVA, ROTOR 220V, PROTETOR DO ROLAMENTO DIEHARD"/>
        <s v="REF. MACANETA EXT LD ESQ, MACANETA EXTERNA JC"/>
        <s v="REF. TENSOR CORREIA , FILTRO COMBUSTIVEL"/>
        <s v="REF COMPRA DE LATERNA TRASEIRA RANGER, REGIAO 1"/>
        <s v="REF. CONFORME DESCRIÃ‡ÃƒO EM ANEXO  ( LIBERADO PELO GUILHERME CONFORME ASSINADO  EM ANEXO) - PLACA KZE 7232"/>
        <s v="REF. TUBEIRA CURTA AZUL NACAO DETAL"/>
        <s v="REF. SERV. RECUPERAÃ‡ÃƒO DA SAPATA FX MOLA"/>
        <s v="REF. GRRF - RAFAEL DE OLIVEIRA AVILA"/>
        <s v="REF. KIT 3 CARTUCHOS HP"/>
        <s v="REF. COTOVELO ( JOELHO) GALV. 2X45"/>
        <s v="REF. COMPLEMENTOS PISTOLA BC"/>
        <s v="REF. DECORAÃ‡ÃƒO SUMMER URBAM"/>
        <s v="REF. EQUIPE DE PRONTO ATENDIMENTO Ã€ EMERGEMCIAS AMBIENTAIS - EPAE CORRESPONDENTE Ã€ DISPONIBILIZAÃ‡ÃƒO  DA EQUIPE DE  PRONTO ATENDIMENTO A  EMERGÃŠNCIAS  (EPAE), INDICE DE REAJUSTE RENOVAÃ‡ÃƒO DE  NOVEMNRO/2022 - 6.470000% IPCA (rREF OUTUBRO /2022))"/>
        <s v="REF. TOMADA REDONDA FEMEA 7 POLOS, TOMADA ELETR P/ ENGATE DNI8312"/>
        <s v=".REF. RECORRENCIA PNEUS ( MÃŠS -01/2023) - FATURA 8023"/>
        <s v="REF. UN PANTONE 3395 C SINTETICO BRILHO VAREJAO, ROLO RESIMAX , TRINCHA"/>
        <s v="REF. PERFIL DE BORRACHA "/>
        <s v="REF. PGTO CURSO LOGISTICA - RUBENS DA SILVA BANDEIRA"/>
        <s v="REF. CURSO GESTÃƒO DE RECURSO HUMANO - - MARCOS VINICIUS COSTA GOMES DE ARAUJO"/>
        <s v="REF. PM 275/80 R22 , REFORÃ‡O MANCHADORAC 42"/>
        <s v="REF. PM 275/80 R22, REFORÃ‡O MANCHAO RAC 42 A QUENTE"/>
        <s v="REF. CABO FLEXIVEL 0,6,"/>
        <s v="REF. ESPELHO RETROVISOR CONVEXO LE"/>
        <s v="REF.  KIT ABRACADEIRA NYLON "/>
        <s v="REF. GRRF - JULIO MENDES MENDONÃ‡A "/>
        <s v="REF. CONTRIBUIÃ‡ÃƒO SOCIAL ACRJ - JANEIRO/2023"/>
        <s v="REF. MATERIAL DE REFORMA "/>
        <s v="REF. FUSIVEL DE LAMINA, RELE DN"/>
        <s v="REF. COD 5952 CSRF LAURO 1167 - SICALC CONTRIBUINTE -6001 RJ"/>
        <s v="REF. SERVIÃ‡OS DE SOFTWARE DE ACESSO CONTROLID DA PORTARIA"/>
        <s v="REF. REEMBOLSO POR DESLOCAMENTO/LOCOMOÃ‡ÃƒO - LUCAS DE OLIVEIRA DA GAMA SANTANA  - JANEIRO/2023"/>
        <s v="REF. SERVIÃ‡O CERTIFICADO DIGITAL ."/>
        <s v="REF. CONTA LUZ  JANEIRO/2023,  RUA CAP CARLOS 209 BONSUCESSO, RIO DE JANEIRO RJ - CEP: 21042-150"/>
        <s v="REF.  BOLETO RIO CARD - EKO - ADMISSÃ•ES 09.01"/>
        <s v="REF.NUMERO DO DUDA : 199.889.071-0 - PLACA : LRT 5709"/>
        <s v="REF. A IOF COMPRAS INTERNACIONAIS CARTÃƒO DE CREDITO"/>
        <s v="REF. PGTO CLARO JANEIRO/2023  - EST DOS BANDEIRANTES, 1987 TAQUARA 22775-111 RIO DE JANEIRO RJ"/>
        <s v="REF.  PENSÃƒO ALIMENTICIA -JANEIRO/2023 - COLABORADOR: CARLOS RENATO SILVA MOREIRA "/>
        <s v="REF. ADAPTADOR ETEMET"/>
        <s v="REF. SERVIÃ‡O RECORTES PUBLICAÃ‡ÃƒO DOS DIARIOS OFICIAIS"/>
        <s v="REF. 1 PROCESSO TRABALHISTA - MOISES ALBERTO DOS SANTOS - PROCESSO 0100404-80.2019.5.01.0021 "/>
        <s v="REF. A CARTÃ“RIO (01/01/23 a 31/01/23)"/>
        <s v="REF.  BOLETO UNIMED DENTAL - CLEAN- FATURA 44666733"/>
        <s v="REF.  PENSÃƒO ALIMENTICIA -JANEIRO/2023 - COLABORADOR: VAGNER ALEXANDRE SOUZA DA SILVA"/>
        <s v="REF. BOIA AMANCO, LUVA ROSCAVEL, CURVA ROSCAVEL, REGISTRO AMANCO MONOBEL, FITA VEDA ROSCA , LUVA 25MM PURIFICADOR AGUA"/>
        <s v="REF.  BOLETO UNIMED DENTAL - CLEAN SANEAMENTO -  JANEIRO/2023 - FATURA 44467387"/>
        <s v="REF. ESPELHO 50 CM CONVEXO ESTACIONAMENTO GARAGEM PORTARIA"/>
        <s v="REF. COR GUARDA SOL VERDE"/>
        <s v="REF. LANCHE PARA INTEGRAÃ‡ÃƒO 09/01"/>
        <s v="REF. RENAVAM: 0535323360 - PLACA : KPI 7069 -EXERCICIO :2023 "/>
        <s v="REF. RENAVAM: 0485785986 - PLACA : LST4F18 INTEGRAL - EXERCICIO :2023 "/>
        <s v="REF COMPLEMENTOS CONVERTEDOR FERRUGEM"/>
        <s v="REF. SERVIÃ‡O DE ENGENHARIA PARA TRATAMENTO FINAL DE RESÃDUOS INDUSTRIAIS ( DADOS BANCARIO NO CORPO DO E-MAIL)"/>
        <s v="REF.  BOLETO UNIMED DENTAL - MDAKEDE -  JANEIRO/2023 - FATURA 44467395"/>
        <s v="REF. MOLO MACHO 16 POLOS 380 V TOMADA SCPS"/>
        <s v="REF. BOTA PVC EX LONGO PT 41, 43,46"/>
        <s v="REF. A COMPRA DE RAÃ‡ÃƒO"/>
        <s v="REF. SERVIÃ‡O DE MANUTENÃ‡ÃƒO EM ESMERILHADEIRA"/>
        <s v="REF. A TARIFA BANCÃRIA"/>
        <s v="Gerado por conciliacao automatica TAR C/C SISPAG"/>
        <s v="REF. REPASSE CONSIGNADO CREDITAS  â€“ EDUARDO VIANA"/>
        <s v="REF. BOLO SOLICITADO PELA PATRICIA PARA TREINAMENTO ( NOTA VAI SER EMETIDA)"/>
        <s v="REF.  COLODUR PU CATALISADOR P/ ESMALTE , COLORDUR PU TINTA PRETO CADILAC"/>
        <s v="REF. COD 1708 IR G4 - SICALC CONTRIBUINTE -6001 RJ"/>
        <s v="REF. PGTO CURSO GESTAO FINANCEIRA - JAQUELINE CONCEIÃ‡ÃƒO DA SILVA SANTOS"/>
        <s v="REF. JUMELO - FORD CARGO DIANT."/>
        <s v="REF. SERVIÃ‡O CERTIFICADO DIGITAL . ( JOSE EDUARDO DIAS ALMEIDA FILHO)"/>
        <s v="REF. SERVIÃ‡O CERTIFICADO DIGITAL . ( GUILHERME CARVALHO DE ALMEIDA)"/>
        <s v="REF. ELEVADOR 837398"/>
        <s v="REF. REPARO DE IMPRESSORA DE CRACHA"/>
        <s v="REF. AOS SERVIÃ‡OS PRESTADOS VIDALCLIN  MDAKEDE - JANEIRO/2023"/>
        <s v="REF. PELICULA DE VIDRO TEMPERADO"/>
        <s v="REF. A CAMPANHA GOOGLE "/>
        <s v="REF. MATERIAL P/PINTURA BANDEJA PLASTICA PRETO ECO, ROLO RESIMAX , THINNER"/>
        <s v="REF.  BOLETO UNIMED DENTAL - KIOTO  -  JANEIRO/2023 - FATURA 44467393"/>
        <s v="REF. MENSALIDADE JANEIRO SEAC RJ "/>
        <s v="REF. COD 1708 IRRF NF 1201 MENTOR - SICALC CONTRIBUINTE -6001 RJ"/>
        <s v="REF. TAMPA TANQUE"/>
        <s v="Gerado por conciliacao automatica TAR CONTA CERTA 12/22"/>
        <s v="REF. KIT C-100 ORGANIZADOR DE CHAVES ORNAMENT"/>
        <s v="REF. MOUSE COM FIO LOGITECH M90 PRETO"/>
        <s v="REF. COMPRA DE PAPEL HIG DUPLA, CAFE, ACUCAR"/>
        <s v="REF. COMPRA DE PICOLES"/>
        <s v="REF. BOLETO RIOCARD - VT - EKO - ANDERSON BARROS PASCHOAL"/>
        <s v="REF.NUMERO DO DUDA : 199.889.210-0 - PLACA : LTQ 4I11"/>
        <s v="REF.NUMERO DO DUDA : 199.889.242-9 - PLACA : LWF 7F09"/>
        <s v="REF. COD 1708 IRRF  ANTONELI - SICALC CONTRIBUINTE -5833 RJ"/>
        <s v="REF . BICO DE CONTATO M6"/>
        <s v="REF. LANCHE DE TREINAMENTO DA PATRICIA"/>
        <s v="REF. TAMPA DO RESERVATORIO DE EXPANSAO DE AGUA DO SIST ARREF DO MOTOR"/>
        <s v="REF. CAIXA TERMINAL , BOIA"/>
        <s v="REF. TARIFA MANUTENÃ‡AO DE CONTA"/>
        <s v="REF. TACOGRAFO PLACA   KXV7482 "/>
        <s v="REF. TACOGRAFO PLACA  -  LUC2J58 "/>
        <s v="REF. TACOGRAFO PLACA  - LUQ3A52"/>
        <s v="REF. TACOGRAFO PLACA  KXO2585 "/>
        <s v="REF. TACOGRAFO PLACA    KRG4242 "/>
        <s v="REF. BORR PERFIL MEDIO ( NOTA FOI DA COMPETENCIA DEZ/2022)"/>
        <s v="REF.  BEKER POLIPROPILENO 600 ML , LUVA MICROF. DUPLA FACE 2X1 , VERNIZ"/>
        <s v="REF. REEMBOLSO POR DESLOCAMENTO/LOCOMOÃ‡ÃƒO - LUIS CARLOS FELIX  - JANEIRO/2023"/>
        <s v="REF. ABRAC NYLON PRETA "/>
        <s v="REF. BOLO FECULA, BOLO LARANJA, GRISSINI QUEIJO"/>
        <s v="REF. REEMBOLSO ( COMPRA DE DOIS VIDROS PARA ARMAZENAR CAFE, UM ESPELHO PARA BANHEIRO)"/>
        <s v="REF. COD 1708 IR LAURO - SICALC CONTRIBUINTE -6001 RJ"/>
        <s v="REF. BARBANTE SISAL 2MM ROLO 500"/>
        <s v="REF. KIT 4 PEÃ‡AS DE FACAS FINAS PARA PLAINA"/>
        <s v="REF. AOS SERVIÃ‡OS PRESTADOS VIDALCLIN  CLEAN - JANEIRO/2023"/>
        <s v="REF. RECARGA DE 1 CO2 4KG "/>
        <s v="REF. CURSO ENG AMB. SIDNEY MESSIAS- JAMEIRO/2023"/>
        <s v="REF. PGTO CURSO MBA EM GESTÃƒO DA QUALIDADE DE PRODUTOS E SERVIÃ‡OS  FRANCISCA MAIARA OLIVEIRA SOUSA"/>
        <s v="REF. REEMBOLSO DESPESAS KM/ESTACIONAMENTO -  JOSE FIGUEIREDO "/>
        <s v="REF A UBER - CARLA "/>
        <s v="REF. 66 P NATURAL TUBO F 6LYFMF"/>
        <s v="Gerado por conciliacao automatica TAR TED SISPAG"/>
        <s v="REF. TOM INDUSTRIAL EMB 4P"/>
        <s v="Gerado por conciliacao automatica TAR 30H INT EMPR PLUS"/>
        <s v="REF A UBER - PATRICIA TREINAMENTO"/>
        <s v="REF A UBER - AÃ‡ÃƒO SUMMER URBAM"/>
        <s v="REF. A CAMPANHA GOOGLE ADS (EKKO)"/>
        <s v="REF. PELICULA DE VIDRO 9D P SAMSUNG GALAXY A"/>
        <s v="REF. LEITE INTEGRAL"/>
        <s v="REF. CADARCO POLIESTER SUNDA BRANCO"/>
        <s v="REF. ENG RAP AGUA"/>
        <s v="REF.  COPIAS DE CHAVES"/>
        <s v="REF. FILTRO DE OLEO "/>
        <s v="REF A UBER -  CAROLINE"/>
        <s v="REF. MOLA"/>
        <s v="REF A UBER - PAULA TREINAMENTO"/>
        <s v="REF. BOLETO RIOCARD - CANCELAMENTO RIOCARD - JEAN ROBERTO HOTZ ALVES - VENCIMENTO 18/01/2023"/>
        <s v="REF. CANCELAMENTO E SOLICITAÃ‡ÃƒO DE 2Âª VIA - RIOCARD - ANDERSON DE BARROS - EKO"/>
        <s v="REF. CANCELAMENTO - RIOCARD - THIAGO OLIVEIRA "/>
        <s v="REF. CANCELAMENTO - RIOCARD - PAULO ROBERTO CURY"/>
        <s v="REF.  ANUIDADE ZENDESK"/>
        <s v="REF. ESTACIONAMENTO"/>
        <s v="REF.  PENSÃƒO ALIMENTICIA -JANEIRO/2023 - COLABORADOR: CLAUDEMY GOMES DA SILVA FILHO"/>
        <s v="REF. AO PAGAMENTO DE ESTACIONAMENTO DO FIGUEREDO ( PAGAMENTO EM DINHEIRO)"/>
        <s v="REF. BOLETO TAXA DE ENTREGA RIOCARD - ELENILTON DE ARAUJO RODRIGUES"/>
        <s v="REF. ALERTA LICITAÃ‡ÃƒO MENSAL"/>
        <s v="REF.  ANUIDADE DIFERENCIO"/>
        <s v="Gerado por conciliacao automatica TAR CTA EMP EXCED 12/22"/>
        <s v="REF. PEDÃGIO"/>
        <s v="REF A UBER - PATRICIA TREINAMENTO VOLTA DO GUANABARA "/>
        <s v="REF. A IOF COMPRAS INTERNACIONAL"/>
        <s v="REF A UBER - INDA A BONSUCESSO -SUMMER URBAM"/>
        <s v="REF A UBER - VOLTA A BONSUCESSO -SUMMER URBAM"/>
        <s v="REF. DESCONTO DE CHAVE "/>
        <s v="JUROS"/>
        <s v="Gerado por conciliacao automatica REND PAGO APLIC AUT APR"/>
        <s v="Gerado por conciliacao automatica REND PAGO APLIC AUT MAIS"/>
        <s v="Gerado por conciliacao automatica SISPAG EKO TRANSP REC"/>
        <s v="RECICLADO"/>
        <s v="PGRS"/>
        <s v="Faturamento - Reciclável"/>
        <s v="Gerado por conciliacao automatica SISPAG KIOTO AMBIENTAL"/>
        <s v="Reciclável"/>
        <s v="Poli_Rollon"/>
        <s v="Qui_Biológico"/>
        <s v="Extraordinário"/>
        <s v="REF.  VAZAMENTO DE RESIDUOS G. GERADOR - ETR - CAJU"/>
        <s v="REF. VENDA DE CAMINHÃ•ES (NÃƒO  CONSIDERAR NO  RESULTADO URBAM)"/>
        <s v="REF. LOCAÃ‡ÃƒO DE VEICULOS PESADOS  - REF. FEV/2023"/>
        <s v="REF. FOLHA DE PAGAMENTO - FEVEREIRO/2023 - EKO"/>
        <s v="REF. RETIRADA SOCIOS - FEVEREIRO /2023 -21-03"/>
        <s v="REF. GUIA  ISS 02/2023 - EKO"/>
        <s v="REF. A COLIGADAS"/>
        <s v="REF.DCTFWEB (INSS) 02-2023 - EKO"/>
        <s v="REF. PARCSN - EKO PARC 02 DE 60 - DEB C/C ITAU"/>
        <s v="Ajuste resultado fev"/>
        <s v="REF. RETIRADA SOCIOS -FEVEREIRO/2023 -21-03"/>
        <s v="REF. IRPJ 4Âº TR/2022 2Âª QUOTA  - SICALC CONTRIBUINTE 6001"/>
        <s v="REF. DAS MDAKEDE BASE FEVEREIRO/2023"/>
        <s v="REF. GUIA  ISS 02/2023 - KIOTO"/>
        <s v="REF. COFINS - EKO"/>
        <s v="REF. LOCAÃ‡ÃƒO VEICULO E EQUIPAMENTO SEM MAO DE OBRA - FEVEREIRO/2023"/>
        <s v="BOLETO - SODEXO VALE ALIMENTAÃ‡ÃƒO E REFEIÃ‡ÃƒO - VENCIMENTO 20/02/2023"/>
        <s v="REF. DAS GA SERVIÃ‡O BASE FEVEREIRO/2023"/>
        <s v="REF. COFINS - HK"/>
        <s v="REF. SALARIO GUILHERME CARVALHO ALMEIDA - FEVERIRO/2023"/>
        <s v="REF. NF CANDEIAS FEVEREIRO/2023"/>
        <s v="REF. FOLHA DE PAGAMENTO - FEVEREIRO/2023 - G.A."/>
        <s v="REF.NF JEDAF EKO BASE FEVEREIRO/2023"/>
        <s v="REF. BOLETO RIOCARD - EKO TRANSPORTE - FEVEREIRO 2023 - VENCIMENTO 27/01/2023"/>
        <s v="REF. CSLL 4Âº TR/2022 2Âª QUOTA  - SICALC CONTRIBUINTE 6001"/>
        <s v="REF. NF  CANDEIAS  BASE VALOR DO DAS FEV 2023 (PARA DEPOSITO NA CANDEIAS)"/>
        <s v="REF. FGTS - EKO - 02/2023 "/>
        <s v="REF. CONTEINER 240L ( OBS: O BOLETO DE PAGAMENTO NOME DO FORNECEDOR  VAI SER GARDIM  INDUSTRIAL)"/>
        <s v="REF.  SALÃRIO EDUARDO FILHO DIRETORIA - FEVEREIRO/2023"/>
        <s v="REF. TEC MOB ( DVR VEICULAR, CAMERA IRB, CABO AVIATION, KIT AUXILIAR PARA INSTALAÃ‡ÃƒO , TELA DE MONITORAMENTO, CARTAO SD 128 GB)"/>
        <s v="REF A LOCAÃ‡ÃƒO DE VEICULOS E EQUIPAMENTOS SEM MAO DE OBRA, MÃŠS FEVEREIRO (01/02 ATE 28/02) DE 2023,CONFORME CONTRATO 010/2022"/>
        <s v="REF. FOLHA DE PAGAMENTO - FEVEREIRO/2023 - A CLEAN"/>
        <s v="REF. FOLHA DE PAGAMENTO - FEVEREIRO/2023 - MDAKEDE"/>
        <s v="PINTURA PAREDE ESCRITÓRIO CENTRAL"/>
        <s v="REF. MENSALIDADE PRESTAÃ‡ÃƒO DE SERVIÃ‡O DA PORTARIA COMPREENDENDO POSTO 12 HORAS - REF. JANEIRO/2023 ( 06 COLABORADORES)"/>
        <s v="REF. GUIA  ISS 02/2023 - MDAKEDE"/>
        <s v="REF. ALUGUEL AV GUILHERME MAXWELL, 103 MARÃ‰ - JANEIRO/2023"/>
        <s v="REF. FÃ‰RIAS - FEVEREIRO/2023 - MDAKEDE"/>
        <s v="REF. GPS - PERT PREV 60/145 - 625069080 LEI 13496/2017 - REF. DEZEMBRO/2022"/>
        <s v="REF. SALARIO  EDUARDO VIANA - FEVEREIRO/2022"/>
        <s v="REF.DCTFWEB (INSS) 02-2023 - KIOTO"/>
        <s v="REF.COD. 0561 - IRRF S/ FOLHA DE PAGAMENTO - MDAKEDE - FEVEREIRO/2023"/>
        <s v="REF. LEI 12996/2014 95/180 2022 COD 4737 - REF.DEZEMBRO/2022"/>
        <s v="REF. LEI PERT III B PARC 67 DE 150 DEB CEF"/>
        <s v="Provisão Competência"/>
        <s v="REF.  FÃ‰RIAS - FEVEREIRO/2023 - EKO"/>
        <s v="REF. SERVIÃ‡OS JURIDICIOS"/>
        <s v="REF.   SALARIO DIRETORIA -CAIO - FEVEREIRO/2022 "/>
        <s v="REF. PIS - EKO"/>
        <s v="REF. ALUGUEL  AV GUILLHERME MAXWELL, 154/156 - FEVEREIRO/2023"/>
        <s v="REF. SERVIÃ‡O CONTABIL DE DP REF. 02/2023"/>
        <s v="REF. SALARIO - ALVARO MATOS - FEVEREIRO/2023"/>
        <s v="REF. AO PLANO DE SAUDE DA FAMILIA - APOLICE 613382154 - M/A - FEVEREIRO/2023"/>
        <s v="REF. FOLHA DE PAGAMENTO - FEVEREIRO/2023 - KIOTO"/>
        <s v="REF. CONTA  AGUA - AV GUILHERME MAXWELL, 103 - FEVEREIRO/2023"/>
        <s v="REF.  BOLETO UNIMED SAÃšDE - PADRAO - FATURA 44666726"/>
        <s v="REF. SALARIO  CINTIA - REF 02/2023"/>
        <s v="REF SERV SEGURANÃ‡A E PORTARIA NOVA IGUAÃ‡U -  FEVEREIRO/2023"/>
        <s v="REF.  SALARIO FIGUEIREDO  - FEVEREIRO/2022"/>
        <s v="REF.  SALÃRIO  - CARLA ASSAD - FEVEREIRO/2023"/>
        <s v="REF. SALARIO MÃŠS - FEVEREIRO/2023 - PATRICIA TORRES LOBITZKI"/>
        <s v="REF. TRCT - MARCELO RAMOS DE FREITAS - EKO"/>
        <s v="REF. COMISSÃƒO MDAKEDE - FEVEREIRO/2023"/>
        <s v="REF.  BOLETO UNIMED SÃUDE - EKO - FATURA 44666730"/>
        <s v="Provisão LIGHT - Guilherme Maxwell, 103"/>
        <s v="REF. SERVIÃ‡O DE INSTALAÃ‡ÃƒO DE 08 MODULOS ELETRONICOS PARA MEDIÃ‡ÃƒO DE COMPORTAMENTO DE CONDUÃ‡ÃƒO POR GSM. SERVIÃ‡OS DE LOCAÃ‡ÃƒO DE 65 EQUIPAMANETOS, LICENÃ‡A DE SOFFTWARE WEB PARA GESTAO DE DADOS  DE TELEMETRIA DE VEICULOS VIA GSM .10 CHAVES AZUL "/>
        <s v="REF A LOCAÃ‡ÃƒO DE VEICULOS E EQUIPAMENTOS SEM MAO DE OBRA, MÃŠS FEVEREIRO (01/02 ATE 28/02) DE 2023,CONFORME CONTRATO 016/2022"/>
        <s v="REF. PGTO ALUGUEL FEVEREIRO/2023 - GALPÃƒO VILA SARAPUÃ - RUA PARAOPEBA"/>
        <s v="REF. PIS - HK"/>
        <s v="REF. CONTENTOR AMERICANO LARANJA 240L"/>
        <s v="REF. LOCAÃ‡ÃƒO DE CAMINHÃƒO BASCULANTE COM MOTORISTA - FEVEREIRO/2023 (AMAN - RESENDE)"/>
        <s v="REF. SALARIO - NAYARA - FEVEREIRO/2023"/>
        <s v="REF.   DISPOSICAO FINAL DE RESIDUOS DO PERIODO: 01/02/2023 A 28/02/2023"/>
        <s v="REF. IPVA 2023 INTEGRAL RENAVAM 1251602760 PLACA RKE2B62"/>
        <s v="REF. PRO LABORE JANEIRO/2023 - GABRIEL (2.500,75), CAIO (3.222,95), GUILHERME (3.194,51)"/>
        <s v="REF. SERVIÃ‡OS DE CONSILTORIA EM GESTÃƒO EMPRESARIAL - PERIODO 01/02/2023 A 28/02/2023."/>
        <s v="REF. SERVIÃ‡O DE MANUTENÃ‡ÃƒO CAMINHAO "/>
        <s v="REF. IPVA 2022 /2023"/>
        <s v="REF.  SALÃRIO VVANONI - FEVEREIRO/2023"/>
        <s v="REF.PROC 04/391071/2020 PARC 31 DE 84 (PARCELAMENTO)"/>
        <s v="REF. TRCT - DIEGO ANDERSON BISPO URGENTE"/>
        <s v="REF. COMISSÃƒO HEVKEDE FEVEREIRO/2023"/>
        <s v="REF. HONORARIOS ADVOCATICIOS FEVEREIRO/2023"/>
        <s v="REF. COMISSÃƒO EKO  - FEVEREIRO/2023"/>
        <s v="REF. CONTA LUZ FEVEREIRO/2023, AV GUILHERME MAXWELL 154 MARE / RIO DE JANEIRO, RJ CEP 21040-212 CNPJ 05.539.814/0001-12"/>
        <s v="REF. IPVA 2022/ 2023"/>
        <s v="REF. DESPESA SEGURANÃ‡A - DERÃ‰ (FEVEREIRO/2022)"/>
        <s v="REF. META  OPERACIONAL  - COLETOR E MOTORISTA  - FEVEREIRO /2023"/>
        <s v="REF. ELABORAÃ‡ÃƒO DE SISTEMA DE GOVERNANÃ‡A E COMPLIANCE -PARC. 5/5 - NOVEMBRO/2022 (NF: 171)"/>
        <s v="REF. MONITORAMENTO VEICULOS ( PERIODO :01-02 -2023 ATE 28-02-2023)"/>
        <s v="REF. SERV PRESTADOS  VALDEMIR - FEVEREIRO/2023 (SERV INFORMATICA)"/>
        <s v="REF. TRCT - CLEISON DA SILVA WANDERLEY - EKO"/>
        <s v="REF.FGTS - 02/2023 - MDAKEDE"/>
        <s v="REF. SEGURO ALLIANZ  - APOLICE: 5177202353310266634 - AUTO FROTA - VigÃªncia: 10/02/2023"/>
        <s v="REF. PRESTAÃ‡ÃƒO SERVIÃ‡OS JURIDICOS FEVEREIRO/23 - CIVEL (NF 1353 CIVEL R$ 3.926,90 + NF 1354 TRAB 6.500,00)"/>
        <s v="REF.  SALARIO  - CARLOS CFNESCI  - FEVEREIRO/2023"/>
        <s v="REF. IRRF S/ALUGUEL 02/2022 JOSÃ‰ EDUARDO DIAS ALMEIDA"/>
        <s v="REF. TRANSFERENCIA COLIGADAS"/>
        <s v="REF. PALI"/>
        <s v="REF. BIOCLEAN  (PADRÃƒO ) 21 a 28/02"/>
        <s v="REF. DIÃRIAS 13/02/2023 A 19/02/2023"/>
        <s v="REF. DIÃRIAS 20/02/2023 A 26/02/2023"/>
        <s v="REF. PLATAFORMA G4 SKILLS - BOLETO"/>
        <s v="REF. PRESTAÃ‡AO SERVIÃ‡O GESTÃƒO E FORNECIMENTO DE MÃƒO DE OBRA  MOTORORISTA , FORNECIMENTO DE MÃƒO DE OBRA DE PREPOSTO CONTRATO ENTRE KIOTO E AMAN - RESENDE RJ - FEVEREIRO/2023"/>
        <s v="REF. DIÃRIAS 30/01/2023 A 05/02/2023"/>
        <s v="REF. SERVIÃ‡O DE RECEPÃ‡ÃƒO DE 59,328 TONELADAS DE RESÃDUOS SÃ“LIDOS INDUSTRIAIS NA ETR -CAJU NO RIO DE JANEIRO, REFERENTE AO PERÃODO DE 01/02/2023 a 28/02/2023."/>
        <s v="REF. COMISSÃƒO MARCELO MONFORT  FEVEREIRO/2023"/>
        <s v="REF.DCTFWEB (INSS) 02-2023 - MDAKEDE"/>
        <s v="REF ACADEMIA NEW CORPORE - FEVEREIRO/2023"/>
        <s v="REF. SERVIÃ‡OS CONTÃBIL - MARÃ‡O -2023 - (OBS - CONFORME O E-MAIL PERGUNTAR O FIGUEIREDO NO DIA DO PAGAMENTO  SE PODE EFETUAR O PAGAMENTO)"/>
        <s v="REF. DAS EDESIO S R SANTOS SERVIÃ‡O BASE FEVEREIRO/2023"/>
        <s v="REF.PARC.50/60 CÃ“DIGO 3373 - IRPJ 18470.400278/21 DEB CC"/>
        <s v="REF.PROC 04/390638/2022 PARC 10 DE 84 (PARCELAMENTO)"/>
        <s v="REF. BOLETO - SODEXO VALE ALIMENTAÃ‡ÃƒO - VENCIMENTO  20/02/2023"/>
        <s v="REF. IPVAS -2023  PARCELA 01 "/>
        <s v="REF.DCTFWEB (INSS) 02-2023 - GA"/>
        <s v="REF. IPVA 2023 INTEGRAL RENAVAM 1251605840 PLACA RJY1J43 "/>
        <s v="REF. SERVIÃ‡O DE TRATAMENTO E DISPOSICAO FINAL DE RESIDUOS - PERIODO 01/02/2023 A 28/02/2023."/>
        <s v="REF. IPTU 2023 -  AV GUILHERME MAXWELL, 103 - MARÃ‰"/>
        <s v="REF. TELEFÃ”NIA MÃ“VEL VIVO (NÂº da Conta: : 0364498720)  - 02/JAN A 01/FEV/2023"/>
        <s v="REF.  DAS PARC SN  PARC 20/60"/>
        <s v="REF.  BOLETO UNIMED SAUDE - SR SANTOS - FATURA 44666725"/>
        <s v="REF. IPVA 2023 INTEGRAL RENAVAM 01253906391 PLACA RJN2J07"/>
        <s v="REF.  ACETILENO, MISTURA PARA SOLDA CO2 ARGONIO, OXIGENIO INDUSTRIAL ."/>
        <s v="REF. META  MANUTENÃ‡ÃƒO   - FEVEREIRO /2023"/>
        <s v="REF. BOLETO - VALE ALIMENTAÃ‡ÃƒO - CLEAN SANEAMENTO - VENCIMENTO 26/01/2023"/>
        <s v="REF. ALUGUEL COMERCIAL - RUA CAPITÃƒO CARLOS nÂº 209 MARÃ‰ - GUILHERME CARVALHO DE ALMEIDA  - JANEIRO/2023"/>
        <s v="REF. ALUGUEL COMERCIAL -RUA JOANA NASCIMENTO, 196 - MARÃ‰ - GUILHERME CARVALHO DE ALMEIDA - JANEIRO/2023"/>
        <s v="REF. LOCAÃ‡ÃƒO DE EQUIPAMENTOS RETROESCAVADEIRA COM OPERADOR - FEVEREIRO/2023 - AMAM - RESENDE/RJ  (MARINA MARCIA RODRIGUES ROCHA SILVA)"/>
        <s v="REF PRESTAÃ‡ÃƒO DE SERVIÃ‡OS EM MARKETING DIGITAL - CONF CONTRATO FEVERIRO/2023"/>
        <s v="REF. IPVA -2023  "/>
        <s v="REF. REF. BIOCLEAN (PADRÃƒO ) 11 A 20.02"/>
        <s v="REF. DIÃRIAS 06.02.23 A 12.02.23"/>
        <s v="REF.FGTS - 02/2023 - G.A"/>
        <s v="REF. FOLHA DE PAGAMENTO - G.A - 02/2023(_x0009_ESTEFANINI SILVA VALLADARES DOS SANTOS - AUXILIAR LIMPEZA â€¢_x0009_LUIZ CARLOS DE OLIVEIRA SILVA - AUXILIAR DE JARDINAGEM â€¢_x0009_LUIZ MANOEL ANTUNES DOS SANTOS - MARINHEIRO)"/>
        <s v="REF. A SERVIÃ‡OS DE REBOQUES - SR ARY / SRA ANA AMELIA - FEVEREIRO/2023"/>
        <s v="REF.   SALARIO AILTON - FEVEREIRO/2023"/>
        <s v="REF. SERVIÃ‡O ADVOCATICIOS FEVEREIRO/2023"/>
        <s v="REF. TRCT - CARLA CRISTINA CARVALHO DOS SANTOS - SR SANTOS"/>
        <s v="REF. COMPRA DE CHOCOLATE EM PÃ“ FRALIA ( PAGAMENTO VIA PIX: 07.190.980/0001-81 - BANCO CAIXA ECONOMIA - CONFORME INFORMAÃ‡ÃƒO DA CARLA )"/>
        <s v="REF. BOLETO - VALE ALIMENTAÃ‡ÃƒO E VALE REFEIÃ‡ÃƒO - MDAKDE - VENCIMENTO 20/02/2023"/>
        <s v="REF. TELEFÃ”NIA MÃ“VEL VIVO (NÂº da Conta: : 0329258469)  - 02/JAN A 01/FEV/2023"/>
        <s v="REF. AOS SERVIÃ‡OS PRESTADOS VIDALCLIN  EKO - FEVEREIRO/2023"/>
        <s v="REF. REEMBOLSO GUILHERME  FEVEREIRO /2023"/>
        <s v="REF.  RELP SN 10/188"/>
        <s v="REF.  DAS DE PARCSN 15/60"/>
        <s v="REF. SERVIÃ‡OS CONTÃBIL - FEVEREIRO -2023 - (OBS - CONFORME O E-MAIL PERGUNTAR O FIGUEIREDO NO DIA DO PAGAMENTO  SE PODE EFETUAR O PAGAMENTO)"/>
        <s v="REF. BIOCLEAN (PADRÃƒO) -  1 a 10.02 "/>
        <s v="REF. CONTA AGUA - RDV PRES DUTRA 12423, NOVA IGUAÃ‡U - FEVEREIRO/2023"/>
        <s v="REF.VR ALIMENTAÃ‡ÃƒO - KIOTO - FEVEREIRO 2023 - VENCIMENTO 26/01/2023"/>
        <s v="REF. SERVIÃ‡O DE RECEPÃ‡ÃƒO DE 56,24 TONELADAS DE RESÃDUOS SÃ“LIDOS INDUSTRIAIS NO CTR EM SEROPEDICA, REFERENTE AO PERÃODO DE 01/02/2023 a 28/02/2023."/>
        <s v="REF. RESSARCIMENTO DE PREJUÃZO CAMINHÃƒO placa RJF 7C61"/>
        <s v="REF.ACOMPANHAMENTO MENSAL - TOTAL DE PROCESSO 33 ( FATURA -17/2023)"/>
        <s v="REF. SERVIÃ‡O PRESTADO REF. AO 02/2023"/>
        <s v="REF. IPVA 2023 RENAVAM 01212491499 COTA INTEGRAL -  PLACA LUC2J58"/>
        <s v="REF. COMISSÃƒO DE REBATE  RECEBIMENTO NOTA FISCAL E BOLETO  3Âº TRIMESTRE ACCOR 2022"/>
        <s v="REF. DESTINAÃ‡ÃƒO DE RESÃDUOS ORGÃ‚NICOS, ATRAVÃ‰S DO PROCESSO SUSTENTÃVEL EM COMPOSTAGEM - 20/JAN   A 19/FEV/23 (NF 85 - R$ 3.825,28- NF 86 - R$ 5.000,00)"/>
        <s v="REF. LOCAÃ‡ÃƒO DE MÃQUINAS E EQUIPAMENTOS - CONTRATO PR001186 (CXS ESTACIONÃRIAS 33M3 - USIMECA CAX0001/2/3/4/30/31) - PerÃ­odo: 11/01/2023 atÃ© 10/02/2023"/>
        <s v="REF. AÃ‡ÃƒO DO CARNAVAL  - ENDOMARKETING"/>
        <s v="REF. AOS SERVIÃ‡OS PRESTADOS VIDALCLIN  KIOTO AMBIENTAL - FEVEREIRO/2023 - PARCELA :02/10"/>
        <s v="REF. GRAXA ORIG. BOX SEVE, BUJÃƒO, FILTRO, FILTRO DIESEL, DESCARBONIZADOR DE MOTOR, FILTRO SEPARADOR DE AGUA, EXTRA VIDA, ALMAX ESTABILIZADOR DE OLEO, KIT LUBRIFICAÃ‡ÃƒO, FILTRO DE AR EXT"/>
        <s v="REF. PGTO PRESTAÃ‡ÃƒO SERVIÃ‡OS INTERNET E TELEFONIA  - IN7101702722 - NF: 287538"/>
        <s v="REF.  DAS PERTSN 56 DE 150"/>
        <s v="REF. FÃ‰RIAS - FEVEREIRO/2023 - EKO - 06/02"/>
        <s v="REF A LOCAÃ‡ÃƒO DE VEICULOS E EQUIPAMENTOS SEM MAO DE OBRA, MÃŠS FEVEREIRO (01/02 ATE 28/02) DE 2023,CONFORME CONTRATO 009/2022"/>
        <s v="REF. RELATÃ“RIO DO DISCO DIAGRAMA UMA VEZ POR SEMANA TOTALIZANDO QUATRO SEXTA FEIRA. INCLUINDO RELATÃ“RIOS SEGUINTES INFORMATIZES DO VENCIMENTO DO CARRO, FROTA E VELOCIDADE, DEFEITO DO CARRO, CORRESPONDE AO DISCO"/>
        <s v="REF.DCTFWEB (INSS) 02-2023 - A CLEAN"/>
        <s v="REF.  BOLETO UNIMED SAUDE - KIOTO - FATURA 44666728"/>
        <s v="REF.COD. 0561 - IRRF S/ FOLHA DE PAGAMENTO - SR SANTOS - FEVEREIRO/2023"/>
        <s v="REF. FÃ‰RIAS - FEVEREIRO/2023 - G.A."/>
        <s v="REF. FRETE DOS CONTEINERES 240LT"/>
        <s v="REF. KIT 395 MM"/>
        <s v="REF. NOBLESS ( PAGAMENTO NO CARTAO SEM NOTA - LANÃ‡ADO CONFORME ORIENTAL CRIS)"/>
        <s v="REF.PROC 04/390586/2021 PARC 24 DE 84 (PARCELAMENTO)"/>
        <s v="REF.PARC.50/60 CÃ“DIGO 5856 - COFINS 18470.400278/21 DEB CC"/>
        <s v="REF. NOTEBOOK LENOVO IDEA 3I I5 "/>
        <s v="REF.  SERV FREIO"/>
        <s v="REF. GRRF - DIEGO ANDERSON BISPO URGENTE - MDAKEDE"/>
        <s v="REF. GPS  628555725 PARC 49 DE 60 BASE DEZEMBRO/2022"/>
        <s v="REF.COD. 0561 - IRRF S/ FOLHA DE PAGAMENTO - KIOTO - FEVEREIRO/2023"/>
        <s v="REF. IPVA 2023 RENAVAM 01289282681 COTA INTEGRAL -  PLACA RIY6D68"/>
        <s v="REF. EIXO POLIDO, CHAPA, REDONDO"/>
        <s v="REF. GPS  628037589 PARC 50 DE 60 BASE DEZEMBRO/2022"/>
        <s v="REF. NOTA DA DEMOC FEVEREIRO/2023 - PATROCÃNIO A MANUTENÃ‡ÃƒO DA HOME PAGE DE RESÃDUOS SÃ“LIDOS"/>
        <s v="REF.  PATROCINOIO PROFESP -CPOR/RJ"/>
        <s v="REF.PARC.42/60 CÃ“DIGO 5856 - COFINS 18470.411325/61 DEB CC"/>
        <s v="REF. FÃ‰RIAS - FEVEREIRO/2023 - CLEAN"/>
        <s v="REF. TRCT - EDUARDO PEREIRA VIANA -  EKO"/>
        <s v="REF. SERVIÃ‡O DE MANUTENÃ‡ÃƒO EM ALTERNADOR 24 V, SERVIÃ‡OS DE MANUTENÃ‡ÃƒO EM 03 ESMERILHADEIRAS"/>
        <s v="REF. GUIA  ISS 02/2023 - CLEAN ( NÃƒO Ã‰ PARA PAGAR)"/>
        <s v="REF.PARC.50/60 CÃ“DIGO 6012 - CSLL 18470.400278/21 DEB CC"/>
        <s v="REF. RECUPERAÃ‡ÃƒO E REFORMA EM: 1 CILINDRO CAIXA ESTACIONARIO"/>
        <s v="REF. IPVAS -2023  "/>
        <s v="REF. RT 0100836-34.2021.5.01.0020 - GUILHERME SOARES DE LIMA X PADRÃƒO AMBIENTAL - PARCELAMENTO ( 02/06)"/>
        <s v="REF. COMPRAS DE DUAS PORTAS TRASEIRAS USADAS PARA VEICULO SPRINTER PLACA LPJ 6088"/>
        <s v="REF. PINO DE CENTRO, PORCA BAIXA, GRAMPO, PORCA DUPLA, BATENTE DO FX. AUX., PARAFUSO, PORCA AUTOTRAVANTE TORQUE, AUX. PARABOLICA "/>
        <s v="REF. 1 IMPRESSORA BROTHER (FINANCEIRO), 1 IMPRESSORA RICOH (OPERACIONAL),2 IMPRESSORA SAMSUNG (OPERACIONAL), 1 IMPRESSORA RICOH SP3710 (KIOTO), 1 IMPRESSORA MULTI RICOH SP3710 (KIOTO), 1 IMPRESSORA MULTI RICOH SP 4510 (KIOTO), IMPRESSORA MULT RICOH  SP3"/>
        <s v="REF. RODA P/ RECUPERAR A FURACAO E DESAMASSAR"/>
        <s v="REF.  BOLETO UNIMED SAÃšDE - CLEAN - FATURA 44666727"/>
        <s v="REF. DARF PARCELAMENTO PROCESSO 10768.411392/2021-53   DEBITO CC ITAU - COFINS  (PARCELA 21/60)"/>
        <s v="REF.  BOLETO UNIMED SAUDE - MDAKEDE - FATURA 44666724"/>
        <s v="REF.PROC 04/390687/2022 PARC 10 DE 84 (PARCELAMENTO)"/>
        <s v="REF. BOLETO RIOCARD - GA SERVIÃ‡OS - VENCIMENTO 27/01/2023"/>
        <s v="REF. LANTERNA BRANCA C/ LEDS"/>
        <s v="REF. DAS DE PARCSN PARC 15 DE 60"/>
        <s v="REF. IPVA 2023 RENAVAM 01289282681 COTA INTEGRAL -  PLACA RJR0D08"/>
        <s v="REF. IPVA 2023 RENAVAM 01223134234 COTA INTEGRAL -  PLACA RJR0D09"/>
        <s v="REF. RASTREADOR VEICULOS  37 VEICULOS (PERIODO 21/01/2023 Ã€ 20/02/2023) - FATURA -48591"/>
        <s v="REF. PARC.42/60 CÃ“DIGO 3373- IRPJ -18470.411325/61 DEB CC"/>
        <s v="REF. TAMPA DO RESERVATORIO HD, BOMBA HD P-50"/>
        <s v="REF. IPVA -2023  PARCELA 01 - PLACA LMQ6C73  - RENAVAM 01174272110"/>
        <s v="REF. PRO LABORE FEVEREIRO/2023 - GABRIEL CARVALHO DE ALMEIDA"/>
        <s v="REF. BOMBA VACUO"/>
        <s v="REF. SPRINTER PAGAR 06-02 -EMPRESA QUE VAI FAZER O REPARO DA SPRINTER"/>
        <s v="REF. CAÃ‡AMBA SOLIDARIA FEVEREIRO/2022 "/>
        <s v="REF. RENAVAM: 01175403587 - PLACA : LMQ9B70 INTEGRAL - EXERCICIO :2023 "/>
        <s v="REF. FGTS - CLEAN  - 02/2023 "/>
        <s v="REF.  FÃ‰RIAS - FEVEREIRO/2023 - KIOTO"/>
        <s v="REF. BOLETO RIOCARD - CLEAN SANEAMENTO - FEVEREIRO 2023 - VENCIMENTO 27/01/2023"/>
        <s v="REF. DAS PARCSN  PAR 27 DE 60 "/>
        <s v="REF . ARAME SOLDA MIG"/>
        <s v="REF. IPVA 2023 RENAVAM 01134728848 COTA INTEGRAL -  PLACA LTF 7618"/>
        <s v="REF. GRAXA ORIG. BOX SEVE, BUJÃƒO, FILTRO, FILTRO DIESEL, KIT LUBRIFICAÃ‡ÃƒO, FILTRO SEPARADOR DE AGUA, EXTRA VIDA, ALMAX ESTABILIZADOR, FILTRO DE AR EXT"/>
        <s v="REF. GRAXA ORIG. BOX SEVE, BUJÃƒO, FILTRO, FILTRO DIESEL, KIT LUBRIFICAÃ‡ÃƒO, FILTRO SEPARADOR DE AGUA, EXTRA VIDA, ALMAX ESTABILIZADOR DE OLEO, FILTRO DE AR EXT"/>
        <s v="REF. GRRF - MARCELO RAMOS DE FREITAS - EKO"/>
        <s v="REF. MISTURA PARA SOLDA CO2 ARGONIO, OXIGENIO INDUSTRIAL , ACETILENO, REGULADOR DE PRESSAO"/>
        <s v="REF. COMPRA OCULOS DE SEGURANÃ‡A COM GRAU - MODELO DIOTREND"/>
        <s v="REF. 18 MULTAS ( DIRETORIA)"/>
        <s v="REF. COMISSÃƒO FEVEREIRO/2023 - DILSON (EMBRATECOM)"/>
        <s v="REF.COD. 0561 - IRRF S/ FOLHA DE PAGAMENTO -CLEAN - FEVEREIRO/2023"/>
        <s v="REF. META OPERACIONAL INTERNO - FEVEREIRO/2023"/>
        <s v="REF. SERV MENSAL OPERAÃ‡ÃƒO AMBIENTE AWS 12/2022"/>
        <s v="REF. RESSARCIMENTO DE PREJUIZO - MC DONALD'S - NOVA  IGUAÃ‡U"/>
        <s v="REF. AFERIÃ‡ÃƒO 54 MOTORES A DIESEL - CONFORME PROCON FUMAÃ‡A PRETA INEA"/>
        <s v="REF. GPS - PARC - 42/60 - 633304549"/>
        <s v="REF. P:275/80R22.5 F:200203 (RECUSADO) D:5118 R:1, CONSERTO M142VF - P:275/80R22.5 F:201060 D:2920 R:2 C3, MANCHAO 135 VULCAFLEX - P:275/80R22.5 F:210557 D:4720 R:MANCHAO 135 VULCAFLEX - P:275/80R22.5 F:210557 D:4720 R:"/>
        <s v="REF. CHAPA FQ, GONZO "/>
        <s v="REF. COMPRA ESM SINT VERDE FOLHA BRILHANTE LN"/>
        <s v="REF. BOLETO RIOCARD - KIOTO - FEVEREIRO 2023 - VENCIMENTO 27/01/2023"/>
        <s v="REF. COMISSÃƒO IAGO GRILLO FEVEREIRO/2023 - (JEFFERSON)"/>
        <s v="REF. 1 SERVIÃ‡O DE EMBUCHAMENTO NAS MANGAS DO EIXO DIANTEIRO, 2 SERVIÃ‡OS SUBSTITUIÃ‡ÃƒO DAS PONTEIRAS DA BARRA LONGA DE DIREÃ‡ÃƒO, 01 SERVIÃ‡O DE ALINHAMENTO DE DIREÃ‡ÃƒO , A LASER  DO EIXO DIANTEIRO, 02  SERVIÃ‡OS DE BALACEAMENTO , ESTATICO DE RODAS -"/>
        <s v="REF. FGTS - KIOTO - 02/2023"/>
        <s v="REF. GPS  630562237 PARC 48 DE 60 BASE DEZEMBRO/2022"/>
        <s v="REF. IPVA 2023 RENAVAM 01187199670 COTA INTEGRAL -  PLACA LUH7F48"/>
        <s v="REF. IPVA 2023 RENAVAM 01188094235 COTA INTEGRAL -  PLACA LUF7F09"/>
        <s v="REF. GRT INTEGRAL2022/ 2023 DIVERSOS ( GRTS)"/>
        <s v="REF. IPVA 2023 RENAVAM 01172512733 COTA INTEGRAL -  PLACA LMQ2E38"/>
        <s v="REF. IPVA 2023 RENAVAM 01172721774 COTA INTEGRAL -  PLACA LMQ2E28"/>
        <s v="REF. SOLICITAÃ‡ÃƒO DE PAGAMENTO -  ACORDO RT 0100151-06.2022.5.01.0048 - RICARDO ARAUJO DA SILVA X EKO TRANSPORTES E RECOLHIMENTO DE RESÃDUOS"/>
        <s v="REF. SOLICITAÃ‡ÃƒO DE PAGAMENTO - ACORDO RT 0100408-35.2021.5.01.0058 - ALESSANDER  WAGNER  BEZERRA DA CUNHA X KIOTO AMBIENTAL"/>
        <s v="REF. BOLETO - CLUBE DE FALA"/>
        <s v="REF. PATROCÃNIO ATLETA LUCAS SILVEIRA REFERENTE FEVEREIRO 2023"/>
        <s v="REF. 1.000 DESPESA OPEN MALL 1.000 CONSULTORIA DE CLIENTE EM ATRASO"/>
        <s v="REF. PREGO, ESPACADOR NIVELADOR, FILTRO ECOFILITO AGLUTINANTE, CUNHA NIVELADORA  ECO CINZA, REJUNTE CONSTRUCOLA SUPER RESINADO , DESEPENADEIRA PLASTICA, BROCA TELHA  FIBROCIMENTO, TE PVC SOLDA VEL, PARAFUSO P/ FIXACAO TELHA , AREIA LAVADA, TIJLO DE BARR"/>
        <s v="REF. RENAVAM: 01118081134 - PLACA : KYM7190 INTEGRAL - EXERCICIO :2023 "/>
        <s v="REF. BRASILUX PU CATALIZADOR PU ACELERADO, DISCO HOOKIT, FITA CREPE VERDE, MASCARAMENTO PAPEL FROTA GRANDE, MAXI COMPLEMENTOS CAT PRIMER PU, MAXI COMPLEMENTOS PRIMER HS PU, NOVA COR ESMALTE SINTETICO A/B BRANCO, RURAI PRETO FOSCO, THINNER ACABAMENTO , V"/>
        <s v="REF. SERVIÃ‡O DE MANUTENÃ‡ÃƒO EM ALTERNADOR 24 V, SERVIÃ‡OS DE MANUTENÃ‡ÃƒO EM 01 ESMERILHADEIRAS"/>
        <s v="REF. PM 275/80 R22 , REFORÃ‡O MANCHADORAC 24,25, 42"/>
        <s v="REF. ABAFADOR CAMPER, AVENTAL DE RASPA, BOTA PVC EX LONGO, BOTINA VULCAFLEX, PROTETOR LOMBAR, LUVAS, RESP SEMI FACIAL, CARTUCHO QUIMICO, MASCARA RESP."/>
        <s v="REF. BOLETO SODEXO - VALE ALIMENTAÃ‡ÃƒO - VENCIMENTO 02/02/2023 "/>
        <s v="REF. DARF PARCELAMENTO PROCESSO 10768.404345/2020-72   DEBITO CC ITAU - COFINS  (PARCELA 31/60)"/>
        <s v="REF. TRAMBOR DE FREIO"/>
        <s v="REF. JOGA PASTILHA , CILINDRO"/>
        <s v="REF.  PENSÃƒO SOBRE FÃ‰RIAS FEVEREIRO - DIEGO ASSUMPÃ‡ÃƒO DE LIMA"/>
        <s v="REF. FITA VEDA ROSCA, SILICONE ALTA TEMPERATURA VERMELHO, CHAVE COMBINADA, SOQUETE MAGNETICO PARA PARAFUSADEIRA, ADAPTADOR, MANDRIL LEVE, CHAVE FENDA, CHAVE COMBINADA, CADEADO PAPAIZ, DISCO DE CORTE, PARAFUSO, PORCA SEXT AUTOTRAVANTE, ARRUELA LISA FERRO"/>
        <s v="REF. SERVIÃ‡O DE CLIMATIZAÃ‡AO: MANUTENÃ‡ÃƒO PREVENTIVA COM CARGA DE GÃS REFRIGERANTE - 1 SPLIT 24.000, 1 SPLIT 18.000 E 2 SPLITS 12.000"/>
        <s v="REF. IPTU 2023 -  RUA JOANA NASCIMENTO, 196 - MARÃ‰"/>
        <s v="REF. IPVA 2023 RENAVAM 01101807579 COTA INTEGRAL -  PLACA PKF3449"/>
        <s v="REF. FORRO PVC, BUCHA PLASTICA, BASE REGISTRO GAVETA, BASE REGISTRO PRESSAO, FORRO ARREMATE RODA FORRO, ACABAMENTO ASPEN, DISCO CORTE GENERICO, REGISTRO GAVETA, ARAME, LAPIS CARPINTEIRO, PARAFUSO"/>
        <s v="REF. GPS  629998841 PARC 48 DE 60 BASE DEZEMBRO/2022"/>
        <s v="REF.COD. 0561 - IRRF S/ FOLHA DE PAGAMENTO - EKO - FEVEREIRO/2023"/>
        <s v="REF. COMUNICAÃ‡ÃƒO DE SENTENÃ‡A - 1110328-73.2020.8.26.0100 - JSL X KIOTO - CUSTAS E HONORÃRIOS "/>
        <s v="REF.  PENSÃƒO ALIMENTICIA - DIEGO ASSUMPÃ‡ÃƒO DE LIMA"/>
        <s v="REF. RENAVAM: 00544374037- PLACA : KYL7510 INTEGRAL - EXERCICIO :2023 "/>
        <s v="REF. CONDUITE AMARELO ROLO , CABO FLEXIVEL , FILITO ECOFILITO AGLUTINANTE, TUBO 6 METROS PVC SOLDAVEL, ADAPTADOR CURTO SOLDAVEL, CABO FLEXIVEL, TE PVC, SOLDAVEL, AREIA LAVADA, REDUÃ‡ÃƒO PVC ESGOTO, ADESIVO FRASCO PVC, CAIXA LUZ PVC AMARELA, QUADRO 8 DIS"/>
        <s v="REF. JOGO DE PEÃ‡AS, ELEMENTO FILTRO, KIT ELEMENTO FI , CJ MEMBRANASE , JUNTA DA TAMPA"/>
        <s v="REF. LICENCIAMENTO DO USO DO SOFTWARE VELTEC ( PERIODO 01/02/2023 ATE 28/02/2023)"/>
        <s v="REF. SERVIÃ‡O DE CLIMATIZAÃ‡AO E REFRIGERAÃ‡ÃƒO: MANUTENÃ‡ÃƒO PREVENTIVA EM 04 SPLITS PISO TETO 48.000 CADA DA MARCA MIDEA, MANUTENÃ‡ÃƒO DE UM BEBEDOURO"/>
        <s v="REF. GPS  633325260 PARC 40 DE 60 BASE DEZEMBRO/2022"/>
        <s v="REF. REFORMA BANCO DO MOTORISTA BONGUE COM RESTAURAÃ‡ÃƒO DAS ESPUMAS, REFORMA BANCO DO CARONA BONGUE COM RESTAURAÃ‡ÃƒO DAS ESPUMAS, REFORMA BANCO DO CARONA VOLKSWAGEN"/>
        <s v="REF.  PENSÃƒO ALIMENTICIA - CARLOS GONCALVES DA COSTA"/>
        <s v="REF. DAS PARCSN 5110466 PAR 17 DE 60 "/>
        <s v="REF. COMISSÃƒO KIOTO  - FEVEREIRO/2023"/>
        <s v="REF. ELEMENTO DO FILTRO, KIT DE MANUTENÃ‡ÃƒO."/>
        <s v="REF.  ACETILENO, MISTURA PARA SOLDA CO2 ARGONIO, OXIGENIO INDUSTRIAL , CARGA OXIGENIO PPU, CARGA ACETILENIO PPU"/>
        <s v="REF.  DAS PARCSN NOVO PARC. 5110418 17/60"/>
        <s v="REF. MISTURA PARA SOLDA CO2 ARGONIO, OXIGENIO INDUSTRIAL ."/>
        <s v="REF. IPVA 2023 RENAVAM 00544376447 COTA INTEGRAL -  PLACA KYM4179"/>
        <s v="REF.PARC SIMP. PARC 09 DE 60 - DEB CC  ITAU"/>
        <s v="REF.REEMBOLSO DE MULTA E/OU INFR.TRÃ‚NSITO  - REF. FEV/2023"/>
        <s v="REF. CONTA LIGHT FEVEREIRO/2023 - ESTRADA DOS BANDEIRANTES, 1987 TAQUARA  / RIO DE JANEIRO, RJ CEP 22775-111"/>
        <s v="REF. SQUEEZE DE METAL"/>
        <s v="REF. TAMBOR DE FREIO"/>
        <s v="REF. IPVA 2023 RENAVAM 00996597077 COTA INTEGRAL -  PLACA LRT5H09"/>
        <s v="REF. PARC.30/60 CÃ“DIGO 3373- IRPJ -10768.405087/20 DEB CC"/>
        <s v="REF. LOCAÃ‡ÃƒO DO CONTAINER REFRIGERADO DO CONTRATO DO MUNDIAL - FATURA  (PEDIDO 10657)"/>
        <s v="REF. LOCAÃ‡ÃƒO DO CONTAINER REFRIGERADO DO CONTRATO DO MUNDIAL - FATURA  (PEDIDO 10658)"/>
        <s v="REF. FITA CREPE, MAXI COMPLEMENTOS MASSA POLIESTER LIGHT, THINNER ACABAMENTO 5 LT "/>
        <s v="REF. RT 0101010-62.2020.5.01.0025 - ROBSON VIEIRA - DARF "/>
        <s v="REF. AUTO ESCOLA - PAGAMENTO"/>
        <s v="REF.  DESINF  LIEX MAX , FACILITADOR SLIMPFLOWER"/>
        <s v="REF. LAVAGENS E LUBRIFICAÃ‡ÃƒO CAMINHÃƒO LIXO COLETOR  RESENDE, MÃŠS JANEIRO/2023"/>
        <s v="REF. VEDAÃ‡ÃƒO CARTER OLEO, BOMBA COMBUSTIVEL, TUCHO, RETENTOR"/>
        <s v="REF.  DAS RELPSN PARC 10/188"/>
        <s v="REF. SERVIÃ‡OS PRESTADOS REF. PLACA LTH7880,LSA1762,LMM7782 E LMN3915"/>
        <s v="REF. RECUPERAÃ‡ÃƒO E REFORMA EM: 1 CILINDRO TELESCOPIO 2 ESTAGIO "/>
        <s v="REF. GRRF - CLEISON DA SILVA WANDERLEY - EKO"/>
        <s v="REF. PINO FIXAÃ‡ÃƒO RO, CHAVE DE PENDUR"/>
        <s v="REF. VALE COMBUSTÃVEL - MDAKEDE - FEVEREIRO 2023 - VENCIMENTO 27/01/2023"/>
        <s v="REF. DAS - PERT/SN PAR 56/150  - NUMERO DO PARCELAMENTO :9101"/>
        <s v="REF. PAGAMENTO DA COMISSÃƒO DO SR. FÃBIO"/>
        <s v="REF. BRASILUX, FITA CREPE , LIXAS DISCO , MASSA BASE, MAXI COMPLEMENTOS CAT  PRIMER, VERNIZ  "/>
        <s v="REF. RESSARCIMENTO  DE PREJUIZO - TERCEIRO  VITOR CESAR DE MENDONÃ‡A"/>
        <s v="REF.  BOMBA HD "/>
        <s v="REF. GONZO COM ABA, METALON, CHAPA FQ"/>
        <s v="REF. COMBUSTIVEL DO DIA 01/02 ATE 25/02/2023"/>
        <s v="REF. IPVA 2023"/>
        <s v="REF. SERVIÃ‡OS PRESTADOS REF. PLACA LTH7883 ( INTENÃ‡ÃƒO DE VENDAS ) , RKE 2B62, RJY1J43, RJN2J07 E LMQ6C73 ( LICENCIAMENTO)"/>
        <s v="REF. RENAVAM: 00466464363 - PLACA : LQH5290 INTEGRAL - EXERCICIO :2023 "/>
        <s v="REF. BEKER POLIPROPILENO , ESTOPA, FITA CREPE ,  MAXI COMPLEMENTOS DILUENTE PARA PU, MAXI COMPLEMENTOS THINNER "/>
        <s v="REF. MENSALIDADE LICENÃ‡A DE USO -  FEVEREIRO /22 "/>
        <s v="REF.  BUJÃƒO, FILTRO, FILTRO SEPARADOR AGUA, FILTRO DE AR EXT, ESTRA VIDA, KIT LUBRIFICAÃ‡ÃƒO, GRAXA, OLEO CAIXA, OLEO SPIRAX, FILTRO DIESEL, ESTABILIZADOR DE OLEO, ALMAX ESTABILIZADOR DE OLEO DIESEL."/>
        <s v="REF.  BOLETO UNIMED DENTAL - EKO -  PADRÃƒO/2023 - FATURA 44467396"/>
        <s v="REF. RODA R10200 BIN 3/4"/>
        <s v="REF. IPVA -2023  PARCELA 02 - PLACA RKV7B00  - RENAVAM 01293181401"/>
        <s v="REF. CONTA AGUA - RUA CAPITÃƒO CARLOS, 209  - FEVEREIRO/2023"/>
        <s v="REF.  FÃ‰RIAS - MDAKEDE - FEVEREIRO"/>
        <s v="REF. GPS 629388750 PARC 50/60"/>
        <s v="REF. RESSARCIMENTO DE PREJUIZO  - TERCEIRO JESSIKA LEAL DE ALMEIDA"/>
        <s v="REF. IPVA 2023 RENAVAM 01124897396 COTA INTEGRAL -  PLACA KXW8D59"/>
        <s v="REF. SERVIÃ‡O DE CLIMATIZAÃ‡AO , MANUTENÃ‡ÃƒO PREVENTIVA: SPLIT PISO TETO 60.000 BTUS MIDEA, SPLIT 24.000 BTUS INVERTER SAMSUNG, SPLIT 18.000 BTUS CONSUL"/>
        <s v="REF. TRCT - REGINALDO MARQUES ALMEIDA - EKO"/>
        <s v="REF. A ABASTECIMENTO DIESEL CAMINHÃƒO COLETOR - AMAM -RESENDE/RJ - FEVEREIRO/2023 (NF:345.300,344.296,343.113)"/>
        <s v="REF. IPVA 2023 RENAVAM 01088699453 COTA INTEGRAL -  PLACA FNV9059"/>
        <s v="REF. COLODUR PU CATALISADOR P/ ESMALTE ,COLORDU PU TINTA PRETO CADILAC , LIXAS DISCO SECO, MASCARAMENTO PAPEL FROTA GRANDE, MASSA POLIESTER LIGHT, THINNER PARA DILUIÃ‡ÃƒO, TRINCHA PRATICA , VERNIZ"/>
        <s v="REF. BOLETO RIOCARD - MDAKEDE - VENCIMENTO 27/01/2023"/>
        <s v="REF. TAMPA , PAINEL REVESTIMENTO ARCO RODA"/>
        <s v="REF. GPS - PREV. PARC 42/60 - 633308420"/>
        <s v="REF. AUTODESK - (COMPRA NO CARTÃƒO DE CREDITO - S/NF)"/>
        <s v="REF.  BUJAO, FILTRO,  FILTRO SEPARADOR DE AGUA, FILTRO DE AR EXT, EXTRA VIDA, DESCARBONIZADORDE MOTOR, GRAXA , OLEO, FILTRO DIESEL, KIT LUBRIFICAÃ‡ÃƒO, ALMAX ESTABILIZADOR DE OLEO DIESEL"/>
        <s v="REF. BUJÃƒO, FILTRO, FILTRO SEPARADOR DE AGUA, FILTRO CABINE, FILTRO DE AR EXT, DESCARBONIZADOR DE MOTOR, FLUIDO FREIO DOTA, ALMAX ESTABILIZADOR D OLEO, GRAXA ORIG BOX SEVE, FILTRO DIESEL, KIT LUBRIFICAÃ‡ÃƒO, EXTRA VIDA"/>
        <s v="REF. GRT INTEGRAL 2023 DIVERSOS ( GRTS)"/>
        <s v="REF. TRCT - RUAN SOUSA BIANCARDI - EKO"/>
        <s v="REF. PU1059X ELEMENTO FILTRANTE COMBUSTIVEL - MAN, BOMBA ALIMENTADORA"/>
        <s v="REF. GRRF - EDUARDO PEREIRA VIANA - EKO"/>
        <s v="REF. CONTA LIGHT FEVEREIRO/2023 RDV PRES DUTRA (LD ESQ) KM 175 NN 12423 VILA NOVA / NOVA IGUACU, RJ CEP 26221-190 CNPJ 42.196.972/0001-43 (ULTRA RODOVIAS BRASILEIRA LTDA)"/>
        <s v="REF. JOGO DE PEÃ‡AS, ELEMENTO FILTRO, KIT ELEMENTO FI "/>
        <s v="REF. PARC.30/60 CÃ“DIGO 5856- COFINS -10768.405087/20 DEB CC"/>
        <s v="REF. CHAPA FQ"/>
        <s v="REF. PAGTO DE COMISSÃƒO FEVEREIRO/2023 - FERNANDA "/>
        <s v="REF. CONDOMINIO + AGUA/ESGOTO  SALA LEBLON - FEVEREIRO/2023"/>
        <s v="REF. RENAVAM: 00470727179 - PLACA : KOU8340 INTEGRAL - EXERCICIO :2023 "/>
        <s v="REF. CONSORCIO ITAU P7855952656"/>
        <s v="REF. REG REP VALVULA REGULADOR KNORR, MANO REP MANETE FREIO PLUS , VALVULA PROTEÃ‡ÃƒO 4 CIRCUTO MICRO, CUI REP NA CUICA"/>
        <s v="REF.VALE COMBUSTÃVEL - KIOTO - FEVEREIRO 2023 - VENCIMENTO 27/01/2023"/>
        <s v="REF. SERVIÃ‡O MECANICOS"/>
        <s v="REF. SERVIÃ‡OS DE MECANICOS"/>
        <s v="REF. SERVIÃ‡OS MECANICOS"/>
        <s v="REF. SERVIÃ‡OS MECANICOS - PLACA: RJF 7C61"/>
        <s v="REF. PARC.42/60 CÃ“DIGO 6012- CSLL -18470.411325/61 DEB CC"/>
        <s v="REF. DARF - PARC SIMP PARC 05/60  - DEB CC  ITAU"/>
        <s v="REF. CHAVE 17 MN PORCA DO CANO DE OLEO, PARAFUSO, PORCA SEXT AUTOTRAVANTE, PORCA SEXT, ARRUELA FUNILEIRO, DISCO CORTE CLASSIC , DISCO CORTE, DESENGRIPANTE, LIMPA CONTATO, DISCO DESBASTE"/>
        <s v="REF. TARIFA DE CONSULTA CADASTRAL"/>
        <s v="REF. REPONSAVEL TECNICO DA PADRÃƒO - LOCAÃ‡ÃƒO ROSQUEADEIRA 535 ATE 2"/>
        <s v="REF. GUIA DARM IPTU  FEV/2022 - 01/10 - RUA PARAOPEBA,330,LOTE 27-A QUADRA 30-VILA SARAPUI DUQUE DE CAXIAS"/>
        <s v="REF. GPS 633308404 MDAKEDE 42/60"/>
        <s v="REF. COMPRA DE SALGADINHO DO ANIVERSARIANTE DO MÃŠS"/>
        <s v="REF. RESSARCIMENTO DE PREJUIZO  - TERCEIRO SÃ”NIA DE SOUZA FREITAS"/>
        <s v="REF. APARELHO ELETRICO DE ILUMINAÃ‡ÃƒO "/>
        <s v="REF. PM 275/80 R22, REFORMA RECUSADA 275/80 R22"/>
        <s v="REF . 6380 5 M ABRAÃ‡ADEIRA PA TRILHO"/>
        <s v="REF. SAPATA DO GRAMPO DIANT. MB ATEGO, BATENTE DA MOLA DIANT. MB ATEGO, PINO DE CENTRO, PORCA BAIXA, MOLA PARAB DIANT. MB ATEGO"/>
        <s v="REF.GESTAO NUBES"/>
        <s v="REF. PARA - CHOQUE E DIANTEIRO LATERAL LD DIRETO, FAROL COMPLETO LUZ ALTA - LD, FAROL LUZ BAIXA LD"/>
        <s v="REF. PRESTAÃ‡ÃƒO SERV. ADEQUAÃ‡ÃƒO ESTAÃ‡ÃƒO TRAT. EFLUENTES PARA REUSO DE AGUAS LAVAGEM CAMINHÃ•ES, CONFORME PROPOSTA BIO 0702/17 . REF. FEVEREIRO/2023"/>
        <s v="REF. RADIO COMUNICADOR MOTOROLA WALKIE TALKIE"/>
        <s v="REF.  DAS PGFN NÂº 5110380 PARC 17 DE 60 "/>
        <s v="REF. GPS PARC 47/60 - 632499710"/>
        <s v="REF.  PENSÃƒO SOBRE FÃ‰RIAS FEVEREIO - MARCO ANTONIO PEREIRA DA SILVA"/>
        <s v="REF.  BOLETO UNIMED DENTAL - PADRAO - FATURA 44666739"/>
        <s v="REF. ESTRIBO"/>
        <s v="REF. COMPRA DO COMPUTADOR (PARA MARKETING)"/>
        <s v="REF. TUBO FLEXIVEL UNIVERSAL "/>
        <s v="REF. GONZO COM ABA"/>
        <s v="REF. FUSIVEL LAMINA , LAMPADA, LANTERNA LATERAL, RELE AUXILIAR"/>
        <s v="REF.  PRESSOTATO MB"/>
        <s v="REF. NIPLE PVC, FILTRO Y C/ TELA INOX, BUCHA REDUÃ‡ÃƒO GALVANIZADA, HORA DE SERVIÃ‡O , BICO ESGUICHO LAVADORA  PLASTICO, OLEO ISO VG32"/>
        <s v="REF. TAPETE VINI ACQUA -GRID"/>
        <s v="REF. REF. REEMBOLSO COMBUSTÃVEL JOSE EDUARDO FILHO"/>
        <s v="REF.MENSALIDADE ASSOCIATIVA AEPS-RJ -  FEVEREIRO/2023"/>
        <s v="REF.  PENSÃƒO ALIMENTICIA - FEVEREIRO/2023 - COLABORADOR: MARCO ANTONIO PEREIRA DA SILVA"/>
        <s v="REF. LICENCIAMENTO OU CESSÃƒO DE DIREITO DE USO DE PROGRAMAS DE COMPUTAÃ‡ÃƒO"/>
        <s v="Estorno - PRECISAO EMPREENDIMENTOS IMOBILIARIOS LTDA"/>
        <s v="REF. GPS - PREV. PARC 50/60 - 630705496"/>
        <s v="REF. LM SUPRA, DET MOL"/>
        <s v="REF. COLODUR PU CATALISADOR P/ ESMALTE , COLORBASE POLIESTER PRATA SIRIUS MET, COLORDUR PU TINTA PRETO CADILAC , LIXAS DISCO SECO, VEDA - CHOQUE"/>
        <s v="REF. Processo nÂº 0100178-26.2020.5.01.0026 - ALEXANDRE ANTUNES DA VEIGA X PADRAO AMBIENTAL COLETA E TRANSPORTES EIRELI - EPP - PEDIDO DE PARCELAMENTO LEGAL ( PARCELA 06/06)"/>
        <s v="REF. COD 5952 CSRF   - SICALC CONTRIBUINTE -6001 RJ"/>
        <s v="REF. JG PASTILHA, JOGO DE REPARO"/>
        <s v="REF. CONSORCIO ITAU P7855941534"/>
        <s v="REF. FILTRO DE AR EXT, FILTRO, FILTRO DIESEL, FILTRO SEPARADOR DE AGUA, ALMAX ESTABILIZADOR DE OLEO DIESEL, OLEO, KIT LUBRIFICAÃ‡ÃƒO, DESCARBONIZADOR DE MOTOR, BUJÃƒO"/>
        <s v="REF. SERVIÃ‡OS EXECUTADOS NO CAMINHÃƒO VW - PLACA RKK 7D55 - LANTERNAGEM E PINTURA DA PORTA LADO ESQUERDO ."/>
        <s v="REF. SERVIÃ‡OS EXECUTADOS NO CAMINHÃƒO VW - PLACA JBH 6B41 - LANTERNAGEM E PINTURA DA PORTA LADO ESQUERDO MAIS APLIQUE FRONTAL LADO ESQUERDO."/>
        <s v="REF. PONTEIRA PARA CHOQUE"/>
        <s v="REF. ROLAMENTO, RESERVATORIO, DOT UNIDADE"/>
        <s v="REF. BUJÃƒO, FILTRO, FILTRO , FILTRO DIESEL, FILTRO SEPARADOR DE AGUA , EXTRA VIDA, OLEO CAIXA , FILTRO DE AR"/>
        <s v="REF. ESPELHO RETROVISOR AXOR /ATEGO L E, ESPELHO RETROVISOR AXOR /ATEGO L D"/>
        <s v="REF.  BOLETO UNIMED DENTAL - EKO- FATURA 44666735"/>
        <s v="REF. CONTA AGUA AV. GUILHERME MAXWELL -154  - FEVEREIRO/2023"/>
        <s v="REF. PORCA DE RODA, PARAFUSO RODA TRASEIRO"/>
        <s v="REF. RESSARCIMENTO DE PREJUIZO  - TERCEIRO LUIZ  VIEIRA RANGEL TEIXEIRA"/>
        <s v="REF. IPVA -2023  PARCELA 01 - PLACA LMT7J22 - RENAVAM 01187989980"/>
        <s v="REF. SENSOR, COBERTURA PARA BATERIA"/>
        <s v="REF. IPTU 2023 -  RUA CAP CARLOS , 209 LOT 3 PAL 49070 - MARE"/>
        <s v="REF. GRT INTEGRAL 2023/2022 DIVERSOS ( GRTS)"/>
        <s v="REF. APLICAÃ‡ÃƒO DE PELÃCULA DE CONTROLE SOLARE VISUAL G20"/>
        <s v="REF.VOLANTE GIRA TAMBOR 200 LITROS"/>
        <s v="REF. REEMBOLSO (PEDAGIOS, GASOLINA, AGUA, CAFÃ‰, ETC ...) EDUARDO VIANNA "/>
        <s v="REF.  LAMPADA HI24, RELE AUXILIAR, SIRENE MARCHA RE BIVOLT"/>
        <s v="REF. SNOW FOAM ALUMINUM AZUL NACAO DETAIL, ADAPTADOR ENGATE RAPIDO MACHO NACAO DETALL"/>
        <s v="REF. ALUGUEL - RUA CAPITÃƒO FELIX NÂº 110 SALA:334, BENFICA - FEVEREIRO/2023 - (EKKO PARTICIPAÃ‡Ã•ES CADEG SALA 334)"/>
        <s v="REF. ALUGUEL - RUA CAPITÃƒO FELIX NÂº 110 SALA: 437 BENFICA - JANEIRO/2023 - "/>
        <s v="REF. M90DTD MFA- BATERIA M90TD - MOURA"/>
        <s v="REF. IRRF S/ALUGUEL 02/2022 GUILHERME CARVALHO ALMEIDA"/>
        <s v="REF. KIT DE MANUTENÃ‡ÃƒO, FILTRO DE AR ( SEGURANÃ‡A)"/>
        <s v="REF. CABO FLEXIVEL 10 MM2"/>
        <s v="REF. LANTERNA , PARACHOQUE BC"/>
        <s v="REF. IPVA  PARCELA 01 - PLACA LTH 7883 - RENAVAM 01141992865"/>
        <s v="REF. IPVA 2023 COTA 1 RENAVAM 1141991540 PLACA LTH7880 "/>
        <s v="REF. PARC.50/60 CÃ“DIGO 6912- PIS -18470.400278/21 DEB CC"/>
        <s v="REF.  BOLETO  RIO CARD - EKO - FLAVIO COSTA"/>
        <s v="REF. IPVA 2023 COTA1 RENAVAM 01141715780 PLACA LMM7782 "/>
        <s v="REF. SENSOR INDUTIVO IGB"/>
        <s v="REF. MOLA TRASEIRA PARABOLICA DO CAMINHAO DE LIXO"/>
        <s v="REF. FAIXA PARA CHOQUE , FAIXA REFLETIVA HB"/>
        <s v="REF LICITAÃ‡ÃƒO BANCO DO BRASIL - ACESSO A PLATAFORMA (DALMO NASCIMENTO COSTA JUNIOR)"/>
        <s v="REF. PRANCHETA EUCATEX OFICIO, SACO PLAST 4 F, MARCA TEXTO BRITE LINER, COLA BASTAO  PRITT , GRAMPO, PASTA SANF PLAST , BORRACHA BRANCA, PASTA ABA ELAS , PILHA ALCALINA AAA, BLOCO ADESIVO MAX PRINT, CAD FLIP NEUTRO"/>
        <s v="REF. DAS HEVKEDE SERVIÃ‡O BASE FEVEREIRO/2023"/>
        <s v="REF.PARC.42/60 CÃ“DIGO 6912 - PIS 18470.411325/61 DEB CC"/>
        <s v="REF. BUJÃƒO, FILTRO, FILTRO SEPARADOR DE AGUA, FILTRO DIESEL, DIFERENCIAL , EXTRA VIDA, OLEO CAIXA , FILTRO DE AR"/>
        <s v="REF. FILTRO COMBUSTIVEL C DRENO, FILTRO OLEO LUBRIFICANTE, FILTRO DE AR AMAROK, LUBRAX EXTREMO DIESEL"/>
        <s v="REF. IPVA -2023  PARCELA 01 - PLACA LSY9283 - RENAVAM 01114475626"/>
        <s v="REF. IPVA 2023 COTA 1 RENAVAM 01150704010 PLACA LMN3915 "/>
        <s v="REF. CANTONEIRA  , GONZO , FECH STAM , METALON"/>
        <s v="REF. ANEL DE VEDAÃ‡ÃƒO, JUNTA DA TAMPA, ELEMENTO FILTRO, KIT ELEMENTO FI, MOBILGREASE MP, JOGO DE PEÃ‡AS , OLEO DE MOTOR ( NF : 174501- R$ 1.508,76 / NF: 169.992 - R$ 1.920,11)"/>
        <s v="REF. ELEM FILTRO, FILTRO DIESEL, FILTRO DE AR"/>
        <s v="REF. IPTU 2023 -  RUA CAPITÃƒO FELIX, 110 BLOCO NOBRE SALA 412 - BENFICA"/>
        <s v="REF. IPTU 2023 -  RUA CAP FELIX ,110  BLOCO NOBRE SAL 437 - BENFICA "/>
        <s v="REF. IPTU 2023 -  RUA CAP FELIX ,110  BLOCO NOBRE SAL 334 - BENFICA "/>
        <s v="REF. MANG R1AT, REGISTRO MINI 1/4"/>
        <s v="REF. ENDOMARKETING - ANIVERSARIANTE DO MÃŠS"/>
        <s v="REF. GPS 633308382 HEVKEDE 42/52"/>
        <s v="REF. GARFO , RETENTOR PINHAO"/>
        <s v="REF. REP NA CUICA 24/30 MASTER CANECO LONGE"/>
        <s v="REF. IPVA 2023 RENAVAM 00111991811 COTA INTEGRAL -  PLACA LUL 2419"/>
        <s v="REF. GPS - 638617081 PARC 25/28"/>
        <s v="REF. IPVA 2023 COTA1 RENAVAM 01051457332 PLACA LSA1762"/>
        <s v="REF.CONTRIBUIÃ‡ÃƒO MENSAL AEMERJ FEVEREIRO/ 2023"/>
        <s v="REF. DARF PARCELAMENTO PROCESSO 10768.404345/2020-72   DEBITO CC ITAU - PIS  (PARCELA 31/42)"/>
        <s v="REF. GPS - 637667824 PARC 27/38"/>
        <s v="REF.SERVIÃ‡O DE DESTINAÃ‡ÃƒO FINAL DE RESIDUOS - PERIDO 01/02/2023 Ã€ 28/02/2023"/>
        <s v="REF. A BENEFICIO SOCIAL SEAC - FEVEREIRO/2023"/>
        <s v="REF. PARC.30/60 CÃ“DIGO 6012- CSLL -10768.405087/20 DEB CC"/>
        <s v="REF. GPS 637666038 MDAKEDE 27/28"/>
        <s v="REF. DARF PARCELAMENTO PROCESSO 10768.411392/2021-53   DEBITO CC ITAU - PIS  (PARCELA 21/59)"/>
        <s v="REF. CONDOMINIO/LUZ/ÃGUA SALA 334 CADEG - FEVEREIRO/2023"/>
        <s v="REF. CONDOMINIO/LUZ/ÃGUA SALA 412 CADEG - FEVEREIRO/2023"/>
        <s v="REF. CONDOMINIO/LUZ/ÃGUA SALA 437CADEG - FEVEREIRO/2023"/>
        <s v="REF.  PENSÃƒO ALIMENTICIA - FEVEREIRO/2023 - COLABORADOR: ADRIANO MARTINS DUARTE "/>
        <s v="REF. RIO CARD - ADM 07.02 - EKO"/>
        <s v="REF. REEMBOLSO COMBUSTIVEL GABRIEL "/>
        <s v="REF. ALK RZK 5 L, ALK FRESNO,  ALK DAZZLE, ALK VITTO, ALK LUSTRO"/>
        <s v="REF. FILTRO AR MOTOR SEM GTIN, KIT DE FILTROS DO MOTOR SEM GTIN"/>
        <s v="REF. KIT DE  FILTROS DO MOTOR SEM GTIN, FILTRO AR MOTOR SEM GTN"/>
        <s v="REF. CAÃ‡AMBA SOLIDARIA"/>
        <s v="REF. LANTERNA, CORREIA  ALT HR, SUPORTE FILTRO COMB"/>
        <s v="REF.  RELP SN  PARC  9 DE 54 DEBITO CC ITAU"/>
        <s v="REF. ALUGUEL E MANUTENÃ‡ÃƒO DE EQUIPAMENTOS PARA SISTEMA DE CFTV -CAMERAS INTERNAS , REFERENCIA MENSAL AO CORRESPONDE AO PERIODO  26/01/2023 A 26/02/2023."/>
        <s v="Gerado por conciliacao automatica TAR CTA CERTA EXCED01/23"/>
        <s v="REF. FILTRO OLEO, FILTRO COMB, FILTRO DE AR"/>
        <s v="REF. BALANÃ‡A INF , CORREIA  ALT HR, BIELETA"/>
        <s v="REF. TRATAMENTO CONTRA BARATAS E RATO ABRANGENDO 5 SALAS , 3 BANHEIROS, REFEITORIO E COPA, ALMOXARIFADO, DEPOSITOS, VESTIARIOS, RECEPÃ‡ÃƒO, ARQUIVO E ARÃ‰A EXTERNA "/>
        <s v="REF. LANCHE INTEGRAÃ‡ÃƒO (CARTAO CLARA) "/>
        <s v="REF. BOLETO - MENSALIDADE - JONATAS DOS SANTOS AMARAL -PÃ“S-GRADUAÃ‡ÃƒO EM ADMINISTRAÃ‡ÃƒO DE EMPRESAS"/>
        <s v="REF. PROTETOR CARTER"/>
        <s v="REF. KIT FITA DIAGRAMA, DISCO TACOGRAFO"/>
        <s v="REF. IPVA 2023 RENAVAM 00151704430 COTA INTEGRAL -  PLACA LPJ 6088"/>
        <s v="REF.  PENSÃƒO ALIMENTICIA - FEVEREIRO/2023 - COLABORADOR: PAULO DE CARVALHO CAMPOS "/>
        <s v="REF.  FILTRO RACOR C/COPO"/>
        <s v="REF. REVISAO DE 3000 HORAS M+ ZS +V2 ( NF : 174501- R$ 1.508,76 / NF: 169.992 - R$ 1.920,11)"/>
        <s v="REF. FAROL"/>
        <s v="REF. META ATENDIMENTO - FEVEREIRO/2023"/>
        <s v="REF. INTERESSE NA PRORROGAÃ‡ÃƒO DO CONTRATO NÂº 01/2022 - KIOTO/ CSCIII"/>
        <s v="REF. 1Âº  TERMO ADITIVO AO CONTRATO 01/2022 - CAMPUS HUMAITÃ I  - COLÃ‰GIO PEDRO II"/>
        <s v="REF. CABO FLEXIVEL 16 MM2, CABO FLEXIVEL 25 MM2 "/>
        <s v="REF.  PENSÃƒO ALIMENTICIA - FEVEREIRO/2023 - COLABORADOR: OSEIAS FEITOSA CABRAL"/>
        <s v="REF. COLAR DE EMBREAGEM, RETENTOR TRASEIRO"/>
        <s v="REF. PNEU  275/80 R22.5  REFORMADO"/>
        <s v="REF. PAGTO DE COMISSÃƒO FEVEREIRO/2023 - ARNALDO BEZERRA"/>
        <s v="REF. BOBINA REDONDA"/>
        <s v="REF. MANOPLA S/N 11/09 SEM GTIN"/>
        <s v="REF. AMORTECEDOR DIANTEIRA"/>
        <s v="REF. ALTERNADOR HR / H100K"/>
        <s v="REF. ACR. FOSCO BRANCO , MATERIAL DE P/ PINTURA KIT PRATICACES."/>
        <s v="REF.  PENSÃƒO ALIMENTICIA - FEVEREIRO/2023 - COLABORADOR: OSVALDO LUIZ PEREIRA"/>
        <s v="REF. ELEVADOR, BUCHA SUPERIOR SUSPENSAO TRASEIRA"/>
        <s v="REF. CURSO ENG AMB. SIDNEY MESSIAS- FEVEREIRO/2023"/>
        <s v="REF.  INFRAÃ‡Ã•ES COMLURB KIOTO"/>
        <s v="REF. OLEO CAIXA SAE, KIT DE FILTROS CAIXA SEM GTIN"/>
        <s v="REF. TRATAMENTO CONTRA BARATAS , RATOS, FORMIGAS EM TODAS AS DEPENDENCIAS DO ESCRITORIO, FATURAMENTO, COMERCIAL , DIRETORIA , SALA DE TREINAMENTO , OPERACIONAL , VESTIARIOS , OFICINAS, REFEITPORIO E GALPÃ•ES."/>
        <s v="REF. TRATAMENTO CONTRA BARATAS , FORMIGAS, E RATOS ABRANGENDO GALPAO DE APROXIMADAMENTE 2100M2 COM PREDIO ADMINISTRATIVO DE 3 ANDARES. SERVIÃ‡OS REALIZADO NA AVENIDA GUILHERME MAXWELL , 103 BONSUCESSO /RJ"/>
        <s v="REF. NF 12293 EMISSAO 03.05.2022 - CSRF  - ANTONELLI"/>
        <s v="REF.  BOLETO UNIMED DENTAL - GA - FATURA 44666734"/>
        <s v="REF. NF 12379 EMISSAO 02.06.2022 - CSRF "/>
        <s v="REF.  PENSÃƒO ALIMENTICIA - FEVEREIRO/2023 - COLABORADOR: CARLOS GONCALVES DA COSTA"/>
        <s v="REF. BACT BUS VERAO BB 5 L"/>
        <s v="REF. 275/80 R22.5 RADIAL TRAÃ‡ÃƒO PROTREAD - BDL2 /BZY "/>
        <s v="REF. TRANSPORTE DO CHOCOLATE "/>
        <s v="REF.  PENSÃƒO ALIMENTICIA - FEVEREIRO/2023 - COLABORADOR: LUIZ CARLOS NUNES MARTINS"/>
        <s v="REF. RESERVATORIO DA AGUA "/>
        <s v="REF. M60DTD MFA- BATERIA M60TD - MOURA"/>
        <s v="REF. FUTURO CTE"/>
        <s v="REF.  PENSÃƒO ALIMENTICIA - FEVEREIRO/2023 - COLABORADOR: LUIS CARLOS FRANCISCO BARRETO"/>
        <s v="REF. BOLETO RIOCARD EXPRESSO - R$ 400,00"/>
        <s v="REF. CARTÃƒO EXPRESSO "/>
        <s v="REF.PROC.  : 09/97/010779/2023  -  GUIA DE ATUALIZAÃ‡ÃƒO DE  LICENCIAMENTO SANITÃRIO COM NOVO ENDEREÃ‡O"/>
        <s v="REF. COD 5952 CSRF MENTOR - SICALC CONTRIBUINTE -6001 RJ"/>
        <s v="REF.JIBOIA VARIEGATA"/>
        <s v="REF. AMORT DNT "/>
        <s v="REF.  REFERENTE A TROCA DE DISCO"/>
        <s v="REF.  TROCA DE DISCO 10-02-2023"/>
        <s v="REF. A TROCA DE DISCO MENSAL 17-02-23"/>
        <s v="REF. A TROCA DE DISCO MENSAL 24-02-23"/>
        <s v="REF. DAS PADRAO BASE FEVEREIRO/2023"/>
        <s v="REF. CONTA LUZ  FEV/23 AV PARAOPEBA, JARDIM GRAMACHO, CAXIAS "/>
        <s v="REF. PINO DA MOLA  TRAS FORD, PORCA CASTELO BAIXA, CONTRA PINO, PINO DE CENTRO"/>
        <s v="REF. CONTA LIGHT FEVEREIRO/2023 RDV PRES DUTRA (LD ESQ) KM 175 NN 12423 VILA NOVA / NOVA IGUACU, RJ CEP 26221-190 CNPJ 42.196.972/0001-43 (ULTRA RODOVIAS BRASILEIRA LTDA) - 10/18 -  PARCELAMENTO DA KIOTO"/>
        <s v="REF.  DAS DE PARCSN 27/42"/>
        <s v="REF . BICO DE CONTATO M6, BOCAL CONICO"/>
        <s v="REF. TEAM VIEW SUPORTE REMOTO PARA COLABORADORES HOME OFICCE UNIDADES N. IGUAÃ‡U E TAQUARA"/>
        <s v="REF. SERVIÃ‡OS MECANICOS, ALINHAMENTO -PLACA RKR 6E91"/>
        <s v="REF.  PENSÃƒO ALIMENTICIA - FEVEREIRO/2023 - COLABORADOR: VAGNER GONCALVES CARVALHO"/>
        <s v="REF. BOLETO RIOCARD - R$ 342,00 - VENCIMENTO 01/02/2023"/>
        <s v="REF. BOLETO RIOCARD - EDMILSON BERNARDES - R$ 342,00 - VENCIMENTO 02/02/2023"/>
        <s v="REF. MENSALIDADE 02/2023 UNIVERSIDADE CANDIDO MENDES - CAROLINE QUINTILIANO DE MIRANDA RODRIGUE"/>
        <s v="REF. CONTA AGUA - PARAOPEBA - FEVEREIRO/2023"/>
        <s v="REF. RENOVAÃ‡ÃƒO REGISTRO DOMÃNIOS"/>
        <s v="REF. CONTA LUZ  FEVEREIRO/2023, R JOANA NASCIMENTO 196 BONSUCESSO / RIO DE JANEIRO, RJ CEP 21042-180"/>
        <s v="REF. VALE COMBUSTÃVEL - SR SANTOS - VENCIMENTO 27/01/2023"/>
        <s v="REF. BOLETO - MENSALIDADE - FRANCISCA MAIARA OLIVEIRA SOUSA -CURSO DE GESTÃƒO DA QUALIDADE E PROCESSOS"/>
        <s v="REF. BOLETO - MENSALIDADE - JULIANA IVONE DE SOUZA -CURSO DE GESTÃƒO DA QUALIDADE E PROCESSOS"/>
        <s v="REF. LANCHES PARA INTEGRAÃ‡ÃƒO"/>
        <s v="REF. AOS SERVIÃ‡OS PRESTADOS VIDALCLIN  GA SERVIÃ‡O - FEVEREIRO/2023"/>
        <s v="REF. DAS DO PARCELAMENTO RELPSN - (PARC. SIMP) PAR.  10 DE 102"/>
        <s v="REF.  DAS RELPSN PARC 10/125 - NUMERO DO PARCELAMENTO: 9131"/>
        <s v="REF. TAPETE GRID - ANTIDERRAPANTE PARA BANHEIROS"/>
        <s v="REF. REGO REP VALVI LA REGULADORA"/>
        <s v="Gerado por conciliacao automatica TAR CTA EMP MENSAL 01/23"/>
        <s v="REF. MULTAS CREA - KIOTO PARA LICITAÃ‡ÃƒO"/>
        <s v="REF. RODO MADEIRA, VASSOURA GARI "/>
        <s v="REF.  AUTO INFRAÃ‡ÃƒO : E10033918  - RENAVAM:  :   01141992865 - PLACA : LTH7883"/>
        <s v="REF. FGTS EM ATRASO - ANDRE LUIZ DA SILVA - REF. 11/2021"/>
        <s v="REF. CARACACA C/ ESPELHO"/>
        <s v="REF.  PENSÃƒO ALIMENTICIA - FEVEREIRO/2023 - COLABORADOR: CLAUDEMY GOMES DA SILVA FILHO"/>
        <s v="REF. TRATAMENTO CONTRA BARATAS , FORMIGAS, E RATOS EM TODAS AS DEPENDENCIAS DO GALPÃƒO . MANUTENÃ‡ÃƒO."/>
        <s v="REF. COPIAS CAMINHÃ•ES "/>
        <s v="REF.  FOI FEITO UMA NOVA SELAGEM POR MOTIVO DE PEGAR A RODOVIA E ENCONTRAR-SE COM OS LACRES TODOS RAZURADOS DO CRONOTACOGRAFO - PLACA LSA 1762"/>
        <s v="REF. ESPELHO PLASTICO AVULSO CONVEXO"/>
        <s v="REF. SÃƒO MARCAS"/>
        <s v="REF. BOLETO - MENSALIDADE - ELISEU DA SILVA FERREIRA -CURSO DE GESTÃƒO DA QUALIDADE E PROCESSOS"/>
        <s v="REF. BOLETO - MENSALIDADE - PATRICIA TORRES LOBITZKI MARTINS -CURSO DE GESTÃƒO DA QUALIDADE E PROCESSOS"/>
        <s v="REF. CURSO GESTÃƒO DE RECURSO HUMANO - MARCOS VINICIUS COSTA GOMES DE ARAUJO"/>
        <s v="REF. VOUCHER RODIZIO"/>
        <s v="REF. RENAVAM:  : 01141991540 - PLACA : LTH7880  AUTO INFRAÃ‡ÃƒO: E10023843 "/>
        <s v="REF.  AUTO INFRAÃ‡ÃƒO : E10029848 - RENAVAM:  :   01141992865 - PLACA : LTH7883"/>
        <s v="REF. INTEGRAÃ‡ÃƒO"/>
        <s v="REF. CONTA LUZ  FEVEREIRO/2023,  RUA CAP CARLOS 209 BONSUCESSO, RIO DE JANEIRO RJ - CEP: 21042-150"/>
        <s v="REF. PNEU 205/70R 15C"/>
        <s v="REF. IMPLAMENTO DO CAMINHAO - PLACA KPY 3071"/>
        <s v="REF. REDONDO"/>
        <s v="BOLETO - SODEXO VALE ALIMENTAÃ‡ÃƒO E REFEIÃ‡ÃƒO "/>
        <s v="REF.  BANER , IMPRESSAO DIGITAL"/>
        <s v="REF. COD 1708 IR ANTONELLI - SICALC CONTRIBUINTE -6001 RJ"/>
        <s v="REF. COLETA, TRANSPORTE E TRATAMENTO DE RESIDUOS DE SAUDE NO MUNICIPI"/>
        <s v="REF. LANTERNA TRASEIRA BONGO "/>
        <s v="REF. DECORAÃ‡ÃƒO CARNAVAL"/>
        <s v="REF. DIÃRIA - MECÃ‚NICO - OFICINA - RAFAEL MARQUES."/>
        <s v=".REF. RECORRENCIA PNEUS ( MÃŠS -02/2023) - FATURA 8392"/>
        <s v="REF. A CARTÃ“RIO (01/02/23 a 28/02/23)"/>
        <s v="REF. FILITO ECOFILITO AGLUTINANTE P/ARGAMASSIA , TARJETA FIO REDONDO 63MM ALIANCA, CIUMENTO VOTORAN TODAS AS OBRAS CPIII"/>
        <s v="REF. FGTS EM ATRASO - ANDRE LUIZ DA SILVA - REF. 09/2021"/>
        <s v="REF. PGTO CURSO LOGISTICA  - RUBENS DA SILVA BANDEIRA"/>
        <s v="REF. CUICA DE FREIO MASTER , REPARAÃ‡ÃƒO COMPLETA MOLA"/>
        <s v="REF. PM 275/80 R22 , REFORÃ‡O MANCHADORAC  42, REFORMA RECUSADA  275/80 R22"/>
        <s v="REF. TRCT  PEDIDO DE DEMISSÃƒO - ANDERSON TIMOTEO DE SOUSA - EKO"/>
        <s v="REF. KIT DE REPARO P/CILDO ROLINHO - ROLL, ANEL, "/>
        <s v="REF. CONTRIBUIÃ‡ÃƒO SOCIAL ACRJ - FEVEREIRO/2023"/>
        <s v="REF. FGTS EM ATRASO - ANDRE LUIZ DA SILVA - REF. 10/2021"/>
        <s v="REF,  BOLETO - INSTITUTO  SABER "/>
        <s v="REF. BICO DE CORTE "/>
        <s v="REF. CONSERTO DE ROUPA"/>
        <s v="REF. SOQUETE, CHICOTE ETE"/>
        <s v="REF. RENAVAM:  : 01141991540 - PLACA : LTH7880  AUTO INFRAÃ‡ÃƒO: B85556922"/>
        <s v="REF. COD 5952 CSRF LAURO  - SICALC CONTRIBUINTE -6001 RJ"/>
        <s v="REF. LANTERNA ESTRIBO"/>
        <s v="REF. RIO CARD - GA - ADMISSÃ•ES 07.02"/>
        <s v="REF. LANTERNA, LAMPADA"/>
        <s v="REF.  SERVIÃ‡OS MECANICOS "/>
        <s v="REF. ROTEADOR TP-LINK"/>
        <s v="REF.  PENSÃƒO ALIMENTICIA - FEVEREIRO/2023 - COLABORADOR: CARLOS RENATO SILVA MOREIRA "/>
        <s v="REF.CRUZETA CARDAN"/>
        <s v="REF. FGTS EM ATRASO - ANDRE LUIZ DA SILVA - REF. 08/2021"/>
        <s v="REF. PGTO CLARO FEVEREIRO/2023  - EST DOS BANDEIRANTES, 1987 TAQUARA 22775-111 RIO DE JANEIRO RJ"/>
        <s v="REF. FILTRO SEPARADOR AGUA"/>
        <s v="REF. PORCA DE RODA"/>
        <s v="REF. VENTILADOR DE PAREDE VENTISO"/>
        <s v="REF. KIT 10 CONECTORES"/>
        <s v="REF FRETE E CARRETO"/>
        <s v="REF. TRCT - MARCIO RAMOS FECHO - SR"/>
        <s v="REF. REPARO DE 01 CH PNEUMATICA 3/4 "/>
        <s v="REF. CADEADO"/>
        <s v="REF. CANCELAMENTO E SOLICITAÃ‡ÃƒO DE 2Âª VIA DE RIO CARD - EKO"/>
        <s v="REF. RENAVAM:  01150704010 - PLACA : LMN3915  AUTO INFRAÃ‡ÃƒO:B82250658 "/>
        <s v="REF. RENAVAM:  01150704010 - PLACA : LMN3915  AUTO INFRAÃ‡ÃƒO:E10029046"/>
        <s v="REF. RENAVAM:  : 01141991540 - PLACA : LTH7880  AUTO INFRAÃ‡ÃƒO: B82530264 "/>
        <s v="REF. RENAVAM:  : 01141991540 - PLACA : LTH7880  AUTO INFRAÃ‡ÃƒO: E10023844"/>
        <s v="REF. TREINAMENTO"/>
        <s v="REF. INTERRUPTO"/>
        <s v="REF. AOS SERVIÃ‡OS PRESTADOS VIDALCLIN  MDAKEDE SERVIÃ‡O - FEVEREIRO/2023"/>
        <s v="REF. TAMPA, TAMPA DE AÃ‡O"/>
        <s v="REF. CILINDRO EMBREAGEM"/>
        <s v="REF. BOLETO RIOCARD - R$ 183,80 - VENCIMENTO 10/02/2023"/>
        <s v="REF. RENAVAM:  01150704010 - PLACA : LMN3915  TIPO GRT EXERCICIO INTEGRAL "/>
        <s v="REF. RENAVAM:  : 01141991540 - PLACA : LTH7880  GRT EXERCICIO 2023"/>
        <s v="REF.  RENAVAM: 01141715780 - PLACA : LMM7782 GRT INTEGRAL 2023"/>
        <s v="REF.  RENAVAM: 01051457332 - PLACA : LSA1762 GRT INTEGRAL 2023"/>
        <s v="REF.  RENAVAM: 01253906391  - PLACA : RJN2J07 GRT INTEGRAL 2023"/>
        <s v="REF.  RENAVAM: 01253906391  - PLACA : RJN2J07 GRT INTEGRAL 2022"/>
        <s v="REF.  RENAVAM: 01251602760  - PLACA : RKE2B62 GRT INTEGRAL 2023"/>
        <s v="REF.  RENAVAM: 01251605840  - PLACA : RJY1J43 GRT INTEGRAL 2023"/>
        <s v="REF.  RENAVAM: 00989034771  - PLACA : LKT4F41 GRT INTEGRAL 2023"/>
        <s v="REF.  RENAVAM: 00323979254  - PLACA : KXU4451 GRT INTEGRAL 2023"/>
        <s v="REF.  RENAVAM: 01187990580  - PLACA : LTQ4I11 GRT INTEGRAL 2023"/>
        <s v="REF.  RENAVAM: 01093998323  - PLACA : KRR2431 GRT INTEGRAL 2022"/>
        <s v="REF.  RENAVAM: 01093998323  - PLACA : KRR2431 GRT INTEGRAL 2023"/>
        <s v="REF.  RENAVAM: 01280318640  - PLACA : RJT5E41 GRT INTEGRAL 2022"/>
        <s v="REF.  RENAVAM: 01280318640  - PLACA : RJT5E41 GRT INTEGRAL 2023"/>
        <s v="REF.  RENAVAM: 01017716134  - PLACA : LRM8H71 GRT INTEGRAL 2023"/>
        <s v="REF.  RENAVAM: 0338112723  - PLACA : LTN3641 GRT INTEGRAL 2023"/>
        <s v="REF.  RENAVAM: 01293181401  - PLACA : RKV7B00 GRT INTEGRAL 2023"/>
        <s v="REF. GRT INTEGRAL 2023 RENAVAM 01141992865 INTEGRAL PLACA LTH 7883"/>
        <s v="REF. GRT INTEGRAL 2023 RENAVAM 01187989980 INTEGRAL PLACA LMT7J22"/>
        <s v="REF.  CARTÃƒO EXPRESSO "/>
        <s v="REF.  BOLETO RIOCARD - ADMISSÃƒO EKO"/>
        <s v="REF.COMPRA  DE LEITE"/>
        <s v="REF.  BOLETO UNIMED DENTAL - MDAKEDE - FATURA 44666738"/>
        <s v="REF.  PENSÃƒO ALIMENTICIA - FEVEREIRO/2023 - COLABORADOR: VAGNER ALEXANDRE SOUZA DA SILVA"/>
        <s v="REF. CORREIA"/>
        <s v="REF. PGTO CURSO GERENCIAMENTO ÃGIL DE PROJETOS  - CARLA CRISTINA BATISTA DE PAULA"/>
        <s v="REF. CONTA LUZ - FEVEREIRO/2023 - AV GUILHERME MAXWELL 103 MARE / RIO DE JANEIRO, RJ CEP 21040-211 "/>
        <s v="REF. FILTRO LUBRI, FILTRO DE AR"/>
        <s v="REF. MANGUEIRA CRISTAL , EMENDA"/>
        <s v="REF. FILTRO PONTO DE USO PAU 125 "/>
        <s v="REF. TARIFAS"/>
        <s v="REF. AUTO INFRAÃ‡ÃƒO : C39566935 - RENAVAM:  :  01141715780 - PLACA : LMM7782"/>
        <s v="REF.  AUTO INFRAÃ‡ÃƒO : B85069562 - RENAVAM:  :   01141992865 - PLACA : LTH7883"/>
        <s v="REF. SOLICITAÃ‡ÃƒO DE REEMBOLSO - CÃNTIA  FRANSOSI "/>
        <s v="REF. MANGUEIRA  INTERCOOLER"/>
        <s v="REF. GUIA PARA PAGAMENTO JUCERJA - HK   (PAGAMENTO SÃ“ PELO BRADESCO)"/>
        <s v="REF. ADIANTAMENTO RONALDO PEREIRA - EKO"/>
        <s v="REF. PGTO CURSO GESTÃƒO FINANCEIRA  - JAQUELINE CONCEIÃ‡ÃƒO DA SILVA SANTOS"/>
        <s v="REF. TRCT  COMPLEMENTAR - JULIO MENDES DE MENDONÃ‡A"/>
        <s v="REF.TONER COMPATIVEL "/>
        <s v="REF.  BOLETO UNIMED DENTAL - KIOTO - FATURA 44666736"/>
        <s v="REF. NF 12293 EMISSAO 03.05.2022 - IRRF  - ANTONELLI"/>
        <s v="REF. NF 12379 EMISSAO 02.06.2022 - IRRF  - ANTONELLI"/>
        <s v="REF. ADEREÃ‡OS PARA O CARNAVAL"/>
        <s v="REF.  CAIXA BIN ORGANIZADORA PLASTICA N4 COR PRETA - CARTAO CREDITO"/>
        <s v="REF. AOS SERVIÃ‡OS PRESTADOS VIDALCLIN  KIOTO - FEVEREIRO/2023"/>
        <s v="REF. RENAVAM:  01150704010 - PLACA : LMN3915  AUTO INFRAÃ‡ÃƒO:B82460232 "/>
        <s v="REF. TRIPE BANNER 2.10 M REGULAVEL ALUMINIO PORTA BANNER PEDESTAL"/>
        <s v="REF. COD 1708 IR MENTOR - SICALC CONTRIBUINTE -6001 RJ"/>
        <s v="REF. TUBO BORRACHA CARCACA BOMBA  AGUA"/>
        <s v="REF. CONTA TELEFONICA DA OI - REF. FEVEREIRO/2023"/>
        <s v="REF. DCTFWEB MDAKEDE e KIOTO - REF. ANO 2021"/>
        <s v="REF. CTA ÃGUA E ESGOTO FEV/2023 - EST. DOS BANDEIRANTES, 1987 - TAQUARA"/>
        <s v="Gerado por conciliacao automatica TAR CONTA CERTA 01/23"/>
        <s v="REF.VALE ALIMENTAÃ‡ÃƒO - DALMO NASCIMENTO COSTA JUNIOR - VENCIMENTO 10/02/2022"/>
        <s v="Gerado por conciliacao automatica TAR PLANO ADAPT 1 01/23"/>
        <s v="REF. RENAVAM:  01150704010 - PLACA : LMN3915  AUTO INFRAÃ‡ÃƒO:B85443653 "/>
        <s v="REF. RENAVAM:  : 01141991540 - PLACA : LTH7880  AUTO INFRAÃ‡ÃƒO: B85992538"/>
        <s v="REF.  AUTO INFRAÃ‡ÃƒO : B85898197 - RENAVAM:  :   01141992865 - PLACA : LTH7883"/>
        <s v="REF.  AUTO INFRAÃ‡ÃƒO : B85898537  - RENAVAM:  :   01141992865 - PLACA : LTH7883"/>
        <s v="REF. MULTA AUTO DE INFRAÃ‡ÃƒO: B86109762    - PLACA : LMQ6C73"/>
        <s v="REF. CONTA TELEFONICA DA OI - REF. JANEIRO/2023"/>
        <s v="REF. CONFRATENIZAÃ‡ÃƒO CARNAVAL"/>
        <s v="REF. MANGUEIRA DE ENCHI"/>
        <s v="REF.BOLETO VR - FAZ A DIFERENÃ‡A - MATHEUS FREIRE"/>
        <s v="REF. , DISCO DESBASTE , JOGO DE LAMINAS"/>
        <s v="REF. ARTIGOS PARA O DIA DA MULHER E ANIVERSARIANTE DO MÃŠS"/>
        <s v="REF. PGTO GRU INMETRO "/>
        <s v="REF. JUNTA BOMBA D AGUA"/>
        <s v="REF. PAPEL TOALHA INTERFOLHADO."/>
        <s v="REF A UBER - CINTIA (REUNIAO IVISA - COM GUILHERME E CARLA)"/>
        <s v="REF. RENAVAM:  01150704010 - PLACA :LMN3915  AUTO INFRAÃ‡ÃƒO:B82460231"/>
        <s v="REF. CAIXA GAVETEIRO"/>
        <s v="REF. INTERRUPTOR "/>
        <s v="REF. BOLETO RIOCARD - MARCIO RAMOS (NOVO COLAB)"/>
        <s v="REF. MATERIAL DE CONSTRUÃ‡ÃƒO"/>
        <s v="REF. DCTFWEB MDAKEDE e KIOTO - REF.OUT/2021"/>
        <s v="REF. COPIAS DE CHAVES"/>
        <s v="REF. BOA VISTA SERVIÃ‡OS"/>
        <s v="REF. CHAVE ELETRO MECANICA DE FIM DE CURSO MOD."/>
        <s v="REF. KIT 10 PANOS MICROFIBRA FLANETA "/>
        <s v="REF.  BOLETO RIOCARD - EVERTON DE ARAUJO MOREIRA - VENCIMENTO 15/02/2023"/>
        <s v="REF. 31 IMPRESSÃ•ES "/>
        <s v="REF.  BOLETO RIOCARD - BOLETO CANCELAMENTO E TAXA DE ENETREGA - DOUGLAS RAFAEL E PAULO HENRIQUE COSTA - VENCIMENTO 17/02/2023"/>
        <s v="REF. CARGA EXTINTOR TIPO CO2 3KG "/>
        <s v="REF.  COMPRA PELO IFOOD ( CONFORME INFORMADO MARCOS PERDOU A NOTA)"/>
        <s v="REF.  BUCHA DE AMORTECEDOR DIANTEIRA"/>
        <s v="REF.COMPRA REALIZADA PELO SR. EDUARDO ( CAFE -SEM NOTA FISCAL )"/>
        <s v="REF. A ANUIDADE CARTÃƒO DE CREDITO EKO"/>
        <s v="REF. VALVULA MINI, EMENDA"/>
        <s v="REF. CABO HDMI "/>
        <s v="REF .MATERIAL DE AÃ‡ÃƒO DO CARNAVAL"/>
        <s v="REF. CAPA TRANSLUCIDA IPHONE 14, PELICULA IPHONE 14"/>
        <s v="REF .UBER - PATRICIA"/>
        <s v="REF. CAIXA DESCARGA ALUMASA BRANCO"/>
        <s v="REF A UBER -  PAULA"/>
        <s v="REF.ESTACIONAMENTO"/>
        <s v="REF. UMA REFEIÃ‡ÃƒO AO FUNCIONARIO"/>
        <s v="REF A UBER -  MARCOS VINICIUS DE ARAUJO"/>
        <s v="REF. TRCT - MARIANA DE OLIVEIRA FELICIO FERNANDES - EKO"/>
        <s v="REF A UBER - CAROLINE"/>
        <s v="REF. BOLETO RIOCARD - CANCELAMENTO RAFAEL LUIZ SILVA BARROS"/>
        <s v="REF. CANCELAMENTO E TAXA DE ENTREGA - LUIZ CARLOS NUNES MARTINS"/>
        <s v="REF.  BOLETO RIOCARD - CANCELAMENTO E TAXA DE ENTREGA - CARLOS RENATO MOREIRA"/>
        <s v="REF.  BOLETO RIOCARD - CANCELAMENTO E SOLICITAÃ‡ÃƒO DE  2Âº VIA DE  RIO CARD - MARIANA DE OLIVEIRA FELICIO FERNANDES"/>
        <s v="REF. RIO CARD - CANCELAMENTO - EKO"/>
        <s v="REF . UBER PAULA"/>
        <s v="REF. TINTA SPRAY LUMINOSA"/>
        <s v="REF. AÃ‡ÃƒO DO CARNAVAL  "/>
        <s v="REF. GRRF - REGINALDO MARQUES ALMEIDA - EKO"/>
        <s v="REF. 3 COPIAS CHAVES COMUM"/>
        <s v="REF. FGTS - EKO - 02/2023 - JOVEM APRENDIZ "/>
        <s v="REF .UBER - MARCOS"/>
        <s v="REF A UBER - "/>
        <s v="REF. BOLETO RIOCARD - 2 VIA RAFAEL LUIZ SILVA BARROS"/>
        <s v="REF. ALERTA LICITAÃ‡ÃƒO MENSAL - FEVEREIRO-2023"/>
        <s v="REF. GRRF COMPLEMENTAR - JULIO MENDES MENDONÃ‡A "/>
        <s v="REF A UBER - PATRICIA "/>
        <s v="REF A UBER - MARCUS"/>
        <s v="Gerado por conciliacao automatica TAR SISPAG TIT OUTRO BCO"/>
        <s v="Gerado por conciliacao automatica SISPAG CLEAN A S COL TR"/>
        <s v="Gerado por conciliacao automatica SISPAG FORNECEDORES"/>
        <s v="Gerado por conciliacao automatica PIX TRANSF KIOTO A07/02"/>
        <s v="DEVOLUÃ‡ÃƒO SR. EDUARDO - DIA 23/02/2023 REF. A PARTE DO PAGAMENTO ANTONELLI"/>
        <s v="RECEITA SR FERNANDO"/>
        <s v="Estorno Regime Caixa"/>
        <s v="Gerado por conciliacao automatica PIX TRANSF KIOTO A22/02"/>
        <s v="Gerado por conciliacao automatica PIX TRANSF KIOTO A14/02"/>
        <s v="Gerado por conciliacao automatica SISPAG EKO TRANSP R R L"/>
        <s v="Gerado por conciliacao automatica PIX TRANSF KIOTO A28/02"/>
        <s v="Gerado por conciliacao automatica PIX TRANSF KIOTO A15/02"/>
        <s v="Gerado por conciliacao automatica PIX TRANSF KIOTO A06/02"/>
        <s v="ESTORNO VENDA DE VEÍCULOS - HK"/>
        <s v="VENDA DE ATIVOS"/>
        <s v="VENDA DE ATIVO"/>
        <s v="REF.  VAZAMENTO DE RESIDUOS G. GERADOR - ETR - CAJU ( 25/02/2023 Ã€ 24/03/2023)"/>
        <s v="REF. LOCAÃ‡ÃƒO DE VEICULOS PESADOS  - MAR/2023"/>
        <s v="REF. FOLHA MARÃ‡O/2023  EKO"/>
        <s v="REF. RETIRADA SOCIOS -MARÃ‡O/2023 -27-04"/>
        <s v="REF. GUIA  ISS 03/2023 - EKO"/>
        <s v="REF. DCTFWEB 03-2023 - EKO"/>
        <s v="REF. PARCSN - EKO PARC 03 DE 60 - DEB C/C ITAU"/>
        <s v="REF. DAS MDAKEDE BASE MARÃ‡O/2023"/>
        <s v="REF. IRPJ -  4Âº TR/2022 3Âª QUOTA  - SICALC CONTRIBUINTE 6001"/>
        <s v="REF. GUIA  ISS 03/2023 - KIOTO AMBIENTAL"/>
        <s v="REF. COLIGADAS EKO X CLEAN"/>
        <s v="REF. BOLETO SODEXO - EKO TRANSPORTE - VENCIMENTO 22/03/2023 - R$ 92.011,60"/>
        <s v="REF. LOCAÃ‡ÃƒO VEICULO E EQUIPAMENTO SEM MAO DE OBRA - MARÃ‡O/2023"/>
        <s v="Ajuste resutado mar"/>
        <s v="REF.  SERVICO DE TRATAMENTO E DISPOSICAO FINAL CLASSE II - PERIODO: 01/03/2023 A 31/03/2023."/>
        <s v="REF. REF.  VAZAMENTO DE RESIDUOS G. GERADOR - ETR - CAJU - ETR MARECHAL HERMES ( 25/02/2023 Ã€ 24/03/2023)"/>
        <s v="REF. DAS GA BASE MARÃ‡O 23"/>
        <s v="REF. SALARIO GUILHERME CARVALHO ALMEIDA - MARÃ‡O/2023"/>
        <s v="REF. NF CANDEIAS MARÃ‡O/2023"/>
        <s v="REF. BOLETO RIOCARD - EKO TRANSPORTE - VENCIMENTO 28/02/2023"/>
        <s v="REF. FOLHA DDE PAGAMENTO - KIOTO - GA/23 (Atualizada)"/>
        <s v="REF.NF JEDAF EKO BASE MARÃ‡O/2023"/>
        <s v="REF. PREMIAÃ‡ÃƒO TRIMESTRAL"/>
        <s v="REF. CSLL 4Âº TR/2022 3Âª QUOTA  - SICALC CONTRIBUINTE 6001"/>
        <s v="REF. FGTS - MARÃ‡O/2023 - EKO"/>
        <s v="REF. NF  CANDEIAS  BASE VALOR DO DAS MAR 2023 (PARA DEPOSITO NA CANDEIAS)"/>
        <s v="REF. FOLHA DE PAGAMENTO - MADAKEDE - MARÃ‡O/23 (Atualizada)"/>
        <s v="REF. FOLHA DE PAGAMENTO - MARÃ‡O/23 - A CLEAN"/>
        <s v="REF.  SALÃRIO EDUARDO FILHO DIRETORIA - MARÃ‡O/2023"/>
        <s v="F A LOCAÃ‡ÃƒO DE VEICULOS E EQUIPAMENTOS SEM MAO DE OBRA, MÃŠS MARÃ‡O (01/03 ATE 31/03) DE 2023,CONFORME CONTRATO 010/2022"/>
        <s v="REF. GUIA  ISS 03/2023 - MDAKEDE"/>
        <s v="REF. COMPRA DE UMA CAIXA COMPACTADORA"/>
        <s v="REF. ALUGUEL AV GUILHERME MAXWELL, 103 MARÃ‰ - MARÃ‡O/2023"/>
        <s v="REF. GPS - PERT PREV 61/145 - 625069080 LEI 13496/2017 - REF. JANEIRO/2013"/>
        <s v="REF. SALARIO  EDUARDO VIANA - MARÃ‡O/2023"/>
        <s v="[Aguardar aprovaÃ§Ã£o Patricia] REF. A 120: 08 HORAS DE IMPLANTAÃ‡ÃƒO , DURANTE O PERIDOU DE 01/02/2023 A 21/03/2023"/>
        <s v="REF. INSTALAÃ‡ÃƒO, MANUTENÃ‡ÃƒO E TREINAMENTO - MARÃ‡O/2023"/>
        <s v="REF. LEI 12996/2014 96/180 2022 COD 4737 - REF.JANEIRO/2023"/>
        <s v="REF. LEI PERT III B PARC 68 DE 150 DEB CEF"/>
        <s v="REF. CONTA LIGHT MARÃ‡O/2023 - AV GUILHERME MAXWELL 103 MARE / RIO DE JANEIRO, RJ CEP 21040-211"/>
        <s v="REF. CONTA AGUA - RDV PRES DUTRA 12423, NOVA IGUAÃ‡U - MARÃ‡O/2023"/>
        <s v="REF. FOLHA DDE PAGAMENTO - KIOTO - MARÃ‡O/23 (Atualizada)"/>
        <s v="REF.   SALARIO DIRETORIA -CAIO - MARÃ‡O/2022 "/>
        <s v="REF.  DESTINACAO FINAL DE RESIDUOS - PERIODO DE MEDICAO:  01/03/2023 - 31/03/2023"/>
        <s v="REF. NF  JEDAF BASE VALOR DO DAS MAR 2023 (PARA DEPOSITO NA JEDAF)"/>
        <s v="REF. ALUGUEL  AV GUILLHERME MAXWELL, 154/156 - MARÃ‡O/2023"/>
        <s v="REF. COMISSÃƒO JULIO BILHARINHO - MARÃ‡O/2022"/>
        <s v="REF. SERVIÃ‡O CONTABIL DE DP REF. 03/2023"/>
        <s v="REF. SALARIO - ALVARO MATOS - MARÃ‡O/2023"/>
        <s v="REF. AO PLANO DE SAUDE DA FAMILIA - APOLICE 613382154 - M/A - MARÃ‡O/2023"/>
        <s v="REF. CONTA  AGUA - AV GUILHERME MAXWELL, 103 - MARÃ‡O/2023"/>
        <s v="REF. SALARIO  CINTIA - REF 03/2023"/>
        <s v="REF SERV SEGURANÃ‡A E PORTARIA NOVA IGUAÃ‡U -  MARÃ‡O/2023"/>
        <s v="REF.  UNIMED SAÃšDE - EKO - FATURA 44881323"/>
        <s v="REF.  UNIMED SAÃšDE - PADRAO- FATURA 44881321"/>
        <s v="REF.  SALÃRIO  - CARLA ASSAD - MARÃ‡O/2023"/>
        <s v="REF. SALARIO MÃŠS - MARÃ‡O/2023 - PATRICIA TORRES LOBITZKI"/>
        <s v="REF.  FÃ‰RIAS - EKO - MARÃ‡O"/>
        <s v="REF. ACORDÃƒO - PROCESSO NÂº 0101110-89.2021.5.01.0022 - WILLIAM CONCEIÃ‡ÃƒO OLIVEIRA X PADRÃƒO AMBIENTAL "/>
        <s v="REF. TRCT - LEONEL CORREA DE ALMEIDA"/>
        <s v="REF. COMISSÃƒO MDAKEDE - MARÃ‡O/2023"/>
        <s v="REF. SERVIÃ‡O DE INSTALAÃ‡ÃƒO DE 06 MODULOS ELETRONICOS PARA MEDIÃ‡ÃƒO DE COMPORTAMENTO DE CONDUÃ‡ÃƒO POR GSM. SERVIÃ‡OS DE LOCAÃ‡ÃƒO DE 77 EQUIPAMANETOS, LICENÃ‡A DE SOFFTWARE WEB PARA GESTAO DE DADOS  DE TELEMETRIA DE VEICULOS VIA GSM ."/>
        <s v="REF. COMISSÃƒO JULIO BILHARINHO - FEVEREIRO/2022"/>
        <s v="REF. TRCT - ALEXANDRE DA SILVA LINS"/>
        <s v="REF. TRCT -  JONATAS DOS SANTOS AMARAL"/>
        <s v="REF A LOCAÃ‡ÃƒO DE VEICULOS E EQUIPAMENTOS SEM MAO DE OBRA, MÃŠS FEVEREIRO (01/03 ATE 31/03/2023) DE 2023,CONFORME CONTRATO 016/2022"/>
        <s v="REF. COMISSÃƒO MARÃ‡O - COBRANÃ‡A"/>
        <s v="REF. PGTO ALUGUEL MARÃ‡O/2023 - GALPÃƒO VILA SARAPUÃ - RUA PARAOPEBA"/>
        <s v="REF. AO SALARIO DO PROGRAMADORA MARIA EMILIA  "/>
        <s v="REF. BIOCLEAN (PADRÃƒO) 11 a 20.03"/>
        <s v="REF. CAMISA DE MALHA G FEMININA M PRETO, CAMISA DE MALHA G MASCULINA "/>
        <s v="REF. HONORARIOS ADVOCATICIOS MARÃ‡O/2023"/>
        <s v="REF. COMISSÃƒO DA EQUIPE DE VENDAS  - REFENTE Ã€ MAR 2023"/>
        <s v="REF. CONTA LUZ MARÃ‡O/2023, AV GUILHERME MAXWELL 154 MARE / RIO DE JANEIRO, RJ CEP 21040-212 CNPJ 05.539.814/0001-12"/>
        <s v="REF. PREMIAÃ‡ÃƒO OPERACIONAL INTERNO - MARÃ‡O 2023"/>
        <s v="REF. IPVAS -2023/2022"/>
        <s v="REF. PRO LABORE MARÃ‡O/2023 - GABRIEL (2.500,75), CAIO (3.222,95), GUILHERME (3.194,51)"/>
        <s v="REF.  FÃ‰RIAS - MDAKEDE - MARÃ‡O"/>
        <s v="REF. SERVIÃ‡OS DE CONSILTORIA EM GESTÃƒO EMPRESARIAL - PERIODO 01/03/2023 A 31/03/2023."/>
        <s v="REF. TRCT - SERLI OLIVEIRA DA CONCEICAO"/>
        <s v="REF.  FÃ‰RIAS - GA - MARÃ‡O"/>
        <s v="REF. REF. BIOCLEAN (PADRÃƒO - 01 A 10.03 ) "/>
        <s v="REF. COMISSÃƒO MARCELO MONFORT  MARÃ‡O/2023"/>
        <s v="REF. TRCT - MARCELO VIANA DA COSTA"/>
        <s v="REF.  SALÃRIO VVANONI - MARÃ‡O/2023"/>
        <s v="REF. COMISSÃƒO HEVKEDE MARÃ‡O/2023"/>
        <s v="REF. SODEXO - GA - MARÃ‡O"/>
        <s v="REF. REEMBOLSO GUILHERME MARÃ‡O /2023"/>
        <s v="REF. SERVIÃ‡OS COLETA ,TRATAMENTO E DISPOSIÃ‡ÃƒO FINAL DE RESÃDUOS QUÃMICOS E SERVIÃ‡OS DE PREPARAÃ‡ÃƒO E MONTAGEM DOS PALETS"/>
        <s v="REF. TRCT - FRANCISCO MAURIVAN CARDOSO DOS SANTOS"/>
        <s v="REF. DESPESA SEGURANÃ‡A - DERÃ‰ (MARÃ‡O/2023)"/>
        <s v="REF. SERV PRESTADOS  VALDEMIR -MARÃ‡O/2023 (SERV INFORMATICA)"/>
        <s v="REF. MONITORAMENTO VEICULOS ( PERIODO :01-03 -2023 ATE 31-03-2023)"/>
        <s v="REF.DCTFWEB 03-2023 - KIOTO"/>
        <s v="REF. 2 PORTAS CONTAINER 1.2"/>
        <s v="REF. TRCT - LUIS CARLOS DIAS E SILVA"/>
        <s v="REF. DIÃRIAS 13 Ã  19/03/2023"/>
        <s v="REF. GRRF - LEONEL CORREA DE ALMEIDA"/>
        <s v="REF. TREINAMENTO DE BRIGADA"/>
        <s v="REF. AOS SERVIÃ‡OS PRESTADOS VIDALCLIN  -  EKO -  03/2023"/>
        <s v="REF. PROCESSO NÂº 0101027-77.2020.5.01.0032 - VERÃ”NICA RAMOS LOPES X KIOTO AMBIENTAL "/>
        <s v="REF. PRESTAÃ‡ÃƒO SERVIÃ‡O DE SERRALHERIA"/>
        <s v="REF. PRESTAÃ‡AO SERVIÃ‡O GESTÃƒO E FORNECIMENTO DE MÃƒO DE OBRA  MOTORORISTA , FORNECIMENTO DE MÃƒO DE OBRA DE PREPOSTO CONTRATO ENTRE KIOTO E AMAN - RESENDE RJ - MARÃ‡O/2023"/>
        <s v="REF.DCTFWEB (INSS) 03-2023 - GA"/>
        <s v="REF. DIÃRIAS   20 Ã  26/03/2023"/>
        <s v="REF. PRESTAÃ‡ÃƒO SERVIÃ‡OS JURIDICOS MARÃ‡O/23 - CIVEL (NF 1371 CIVEL R$ 3.926,90 + NF 1370 TRAB 6.500,00)"/>
        <s v="REF. LOCAÃ‡ÃƒO DE CAMINHÃƒO BASCULANTE COM MOTORISTA - MARÃ‡O/2023 (AMAN - RESENDE)"/>
        <s v="REF. COMPRA DE 200 TICKETS - INERTE MISTURA (ENTULHO SUJO) "/>
        <s v="REF. LUBRAX TOP TURBO , LUBRAX GL"/>
        <s v="REF. IPVA CLEAN - 2021/2022/2020/2023"/>
        <s v="REF. DESTINAÃ‡ÃƒO FINAL DE RESIDUOS - PERIODO : 01/03/2023 A 31/03/2023"/>
        <s v="REF. DIÃRIAS 27/02/2023 Ã  05/03/2023"/>
        <s v="REF. CÃLCULO PAGAMENTO MARÃ‡O - JONATAS DOS SANTOS AMARAL"/>
        <s v="REF.  CONTENTOR 1000 LITROS CINZA"/>
        <s v="REF. SODEXO - MADAKEDE - VA"/>
        <s v="REF. BOLETO - G4 SKILLS"/>
        <s v="REF. DIÃRIAS 06 Ã  12/03/2023"/>
        <s v="REF. FGTS - MARÃ‡O/2023 - GA"/>
        <s v="REF. DAS EDESIO BASE MARÃ‡O 23"/>
        <s v="REF. VALE ALIMENTAÃ‡ÃƒO - CLEAN SANEAMENTO - R$ 6.915.88 - VENCIMENTO 28/02/2022"/>
        <s v="REF. TRCT - DENIS ROCHA DA SILVA"/>
        <s v="REF. SERVIÃ‡O DE RECEPÃ‡ÃƒO DE 57,168 TONELADAS DE RESÃDUOS SÃ“LIDOS INDUSTRIAIS NA ETR -CAJU NO RIO DE JANEIRO, REFERENTE AO PERÃODO DE 01/03/2023 a 31/03/2023."/>
        <s v="REF. SERVIÃ‡OS PRESTADOS LICENCIAMENTO "/>
        <s v="REF.PARC.51/60 CÃ“DIGO 3373 - IRPJ 18470.400278/21 DEB CC"/>
        <s v="REF. DAS PARC SN PAR 21/60"/>
        <s v="REF. ALUGUEL COMERCIAL -RUA JOANA NASCIMENTO, 196 - MARÃ‰ - GUILHERME CARVALHO DE ALMEIDA - MARÃ‡O/2023"/>
        <s v="REF. ALUGUEL COMERCIAL - RUA CAPITÃƒO CARLOS nÂº 209 MARÃ‰ - GUILHERME CARVALHO DE ALMEIDA  - MARÃ‡O/2023"/>
        <s v="REF. LUBRAX HYDRA"/>
        <s v="REF. LOCAÃ‡ÃƒO DE EQUIPAMENTOS RETROESCAVADEIRA COM OPERADOR - MARÃ‡O/2023 - AMAM - RESENDE/RJ  (MARINA MARCIA RODRIGUES ROCHA SILVA)"/>
        <s v="REF. MANUTENÃ‡ÃƒO DE VEICULO ( AGM) "/>
        <s v="REF.  UNIMED SAÃšDE - GA - FATURA 44881320"/>
        <s v="REF. GRRF - MARCELO VIANA DA COSTA"/>
        <s v="REF. SERVIÃ‡OS PRESTADOS LICENCIAMENTO - PLACAS KOU8340, LMQ9B70, LQH 5290, KXU4451, KYX9I61, LTI5E23, LTQ4I11, LMT7J22, RJT5C42, RKA6033, LFT4173, KYM7190, LTN3641, KXV7482, LLE5253, KYSS2D3, LRM 8H71"/>
        <s v="REF. TELEFÃ”NIA MÃ“VEL VIVO (NÂº da Conta: : 0364498720)  - 02/FEV A 01/MARÃ‡O/2023"/>
        <s v="REF. SALARIO - NAYARA - MARÃ‡O/2023"/>
        <s v="REF.   SALARIO AILTON - MARÃ‡O/2023"/>
        <s v="REF. SERVIÃ‡O ADVOCATICIOS MARÃ‡O/2023"/>
        <s v="REF ACADEMIA NEW CORPORE - MARÃ‡O/2023"/>
        <s v="REF.GRRF - FRANCISCO MAURIVAN CARDOSO DOS SANTOS"/>
        <s v="REF.  ETIQUETA MANUAL  60 X 120 "/>
        <s v="REF. PROCESSO KIOTO X MUNICÃPIO DO RIO DE JANEIRO - ISS - GRERJ - PARCELA 2/3 -  (PAGAMENTO SOMENTE BRADESCO) "/>
        <s v="REF. TELEFÃ”NIA MÃ“VEL VIVO (NÂº da Conta: : 0329258469)  - 02/FEV A 01/MARÃ‡O/2023"/>
        <s v="REF. SERVIÃ‡OS PRESTADOS POR LICENCIAMENTO 2023"/>
        <s v="REF.DCTFWEB 03-2023 - MDAKEDE"/>
        <s v="REF.  RELP SN PARC 11/188"/>
        <s v="REF. CABO FLEXIVEL, CONECTOR"/>
        <s v="REF. FGTS - MADAKEDE - MARÃ‡O/23 (Atualizado)"/>
        <s v="REF. DAS DE PARCSN 16/60"/>
        <s v="REF.  UNIMED SAÃšDE - KIOTO - FATURA 44881324"/>
        <s v="REF. TRCT - BEIRTE MARIA MENDES"/>
        <s v="REF. SERVIÃ‡O PRESTADO DE PRODUÃ‡ÃƒO DE VÃDEOS "/>
        <s v="REF. SERVIÃ‡O DE RECEPÃ‡ÃƒO DE 53,80 TONELADAS DE RESÃDUOS SÃ“LIDOS INDUSTRIAIS NO CTR EM SEROPEDICA, REFERENTE AO PERÃODO DE 01/03/2023 a 31/03/2023."/>
        <s v="REF.ACOMPANHAMENTO MENSAL - TOTAL DE PROCESSO 35 ( FATURA -39/2023)"/>
        <s v="REF.  PRODUÃ‡ÃƒO DO EVENTO DE GAME JAM PARA CONFECÃ‡ÃƒO DO JOGO COM TEMATICA DE EDUCAÃ‡ÃƒO AMBIENTAL "/>
        <s v="REF.  PENSÃƒO ALIMENTICIA - MARÃ‡O/2023 - EKO"/>
        <s v="REF. GRRF - JONATAS DOS SANTOS AMARAL"/>
        <s v="REF. TRCT -  RAFAEL DA SILVA EUZEBIO "/>
        <s v="REF.BOLETO VALE ALIMENTAÃ‡ÃƒO - KIOTO - VENCIMENTO 28/02/2023"/>
        <s v="REF. IPVA EKO -2023"/>
        <s v="REF.DARF - 03/2023 - MDAKEDE"/>
        <s v="REF. BOMBA DE ENGRENAGENS FLANGE QUADRADO"/>
        <s v="REF. LOCAÃ‡ÃƒO DE MÃQUINAS E EQUIPAMENTOS - CONTRATO PR001186 (CXS ESTACIONÃRIAS 33M3 - USIMECA CAX0001/2/3/4/30/31) - PerÃ­odo: 11/02/2023 atÃ© 10/03/2023"/>
        <s v="REF. SERVIÃ‡O PRESTADO REF. AO 03/2023"/>
        <s v="REF. SERVIÃ‡OS PRESTADOS DE REBOQUE "/>
        <s v="REF. MISTURA PARA SOLDA CO2 ARGONIO, OXIGENIO INDUSTRIAL , ACETILENO."/>
        <s v="REF. DESTINAÃ‡ÃƒO DE RESÃDUOS ORGÃ‚NICOS, ATRAVÃ‰S DO PROCESSO SUSTENTÃVEL EM COMPOSTAGEM - 20/FEV   A 19/MAR/23 (NF 120 - R$ 3.824,50- NF 121 - R$ 3.000,00)"/>
        <s v="REF. TRCT - ADRIANA LIMA DA SILVA ROCHA "/>
        <s v="REF A PIPEFY "/>
        <s v="REF. FOLHA DE PAGAMENTO - G.A - 023/2023(_x0009_LUIZ CARLOS DE OLIVEIRA SILVA - AUXILIAR DE JARDINAGEM â€¢_x0009_LUIZ MANOEL ANTUNES DOS SANTOS - MARINHEIRO)"/>
        <s v="REF . MÃƒO DE OBRA CONSERTO DA MAQUINA MB355D BALMER"/>
        <s v="REF. FÃ‰RIAS - MARÃ‡O - EQUIPE DUDU"/>
        <s v="REF CONTENTOR 1000 LITROS MARROM, CONTENTOR 1000 LITROS PRETO"/>
        <s v="REF.  FÃ‰RIAS - URGENTE"/>
        <s v="REF. AOS SERVIÃ‡OS PRESTADOS VIDALCLIN  KIOTO AMBIENTAL - MARÃ‡O/2023 - PARCELA :03/10"/>
        <s v="REF. DCTFWEB - 03/2023 - A CLEAN"/>
        <s v="REF. COMPRA CELULARES"/>
        <s v="REF. TRCT - MARCOS ANTONIO GUIMARAES TINOCO"/>
        <s v="REF. JUROS DA NF 21832"/>
        <s v="REF. DAS PERTSN' PARC 57 DE 150"/>
        <s v="REF. PGTO PRESTAÃ‡ÃƒO SERVIÃ‡OS INTERNET E TELEFONIA  - IN7101775072 "/>
        <s v="REF. PREMIAÃ‡ÃƒO OFICINA -  MARÃ‡O 2023"/>
        <s v="REF. A LOCAÃ‡ÃƒO DE VEICULOS E EQUIPAMENTOS SEM MAO DE OBRA, MÃŠS MARÃ‡O (01/03 ATE 31/03) DE 2023,CONFORME CONTRATO 009/2022"/>
        <s v="REF. REF. BIOCLEAN (PADRÃƒO ) "/>
        <s v="REF. FILTRO, FILTRO DE AR EXT , BUJAO, FILTRO SEPARADOR DE AGUA, OLEO , FILTRO DIESEL, GRAXA ORIG, OLEO SPIRAX, FILTRO CABINE, OLEO CAIXA ."/>
        <s v="REF. SOLICITAÃ‡ÃƒO DE PAGAMENTO - ACORDO - NELSON DE OLIVEIRA SANTOS X EDESIO E OUTROS - 0101052-90.2022.5.01.0074"/>
        <s v="REF. DARF - 03/2023 - EKO"/>
        <s v="REF. SERVIÃ‡OS PRESTADOS DE LEGALIZAÃ‡ÃƒO"/>
        <s v="REF. GUIAS ICMS HK"/>
        <s v="REF.PARC.51/60 CÃ“DIGO 5856 - COFINS 18470.400278/21 DEB CC"/>
        <s v="REF. BOLETO SODEXO - VALE REFEIÃ‡ÃƒO - EKO TRANSPORTE - VENCIMENTO 22/03/2023"/>
        <s v="REF. 4 CILINDRO LIFER BRAVÃƒO"/>
        <s v="REF. GPS 50/60 - 628555725 - JANEIRO/2023"/>
        <s v="REF. GPS 51/60 - 628037589 - JANEIRO/2023"/>
        <s v="REF.PARC.43/60 CÃ“DIGO 5856 - COFINS 18470.411325/61 DEB CC"/>
        <s v="REF. NOTA DA DEMOC FEVEREIRO/2023 - PATROCÃNIO A MANUTENÃ‡ÃƒO DA HOME PAGE DE RESÃDUOS SÃ“LIDOS -"/>
        <s v="REF.  RECUPERAÃ‡ÃƒO EM TOMADA DE FORÃ‡A"/>
        <s v="REF. COLOCAÃ‡ÃƒO DE CAPAS, TAPETES"/>
        <s v="REF. COMISSÃƒOMARÃ‡O/2023 - DILSON (EMBRATECOM)"/>
        <s v="REF. GRRF - CARLA CRISTINA CARVALHO DOS SANTOS"/>
        <s v="REF. ACUÃ‡AR, ADOCANTE ZERO, ALCOOL , CAFE, COPO, CANELA"/>
        <s v="REF. 1 SERVIÃ‡O DE ALINHAMENTO, BALANCEAMENTO E RECUPERAÃ‡ÃƒO DE EIXO CARDAN DIANTEIRO, 1 SERVIÃ‡O DE SUBSTITUIÃ‡ÃƒO DE PONTA COM ROSCA, FLANGE CENTRAL, ROLAMENTO, CRUZETA, 01 SERVIÃ‡O DE ALINHAMENTO , BALANCEAMENTO E RECUPERAÃ‡ÃƒO DE EIXO, 01 SERVIÃ‡OS"/>
        <s v="REF.PARC.51/60 CÃ“DIGO 6012 - CSLL 18470.400278/21 DEB CC"/>
        <s v="REF. PEELING DIAMANTE E PLASTICA DOS PES "/>
        <s v="REF. GUIA  ISS 03/2023 - CLEAN ( NÃƒO Ã‰ PARA PAGAR)"/>
        <s v="REF. RT 0100836-34.2021.5.01.0020 - GUILHERME SOARES DE LIMA X PADRÃƒO AMBIENTAL - PARCELAMENTO ( 03/06)"/>
        <s v="REF. 1 IMPRESSORA BROTHER (FINANCEIRO), 1 IMPRESSORA RICOH (OPERACIONAL),2 IMPRESSORA SAMSUNG (OPERACIONAL), 1 IMPRESSORA RICOH SP3710 (KIOTO), 1 IMPRESSORA MULTI RICOH SP3710 (KIOTO), 1 IMPRESSORA MULTI RICOH SP 4510 (KIOTO)."/>
        <s v="REF. DARF PARCELAMENTO PROCESSO 10768.411392/2021-53   DEBITO CC ITAU - COFINS  (PARCELA 22/60)"/>
        <s v="REF. SODEXO - EKO - NOVOS ADMITIDOS."/>
        <s v="REF. IPTU 2023 -  BASE JPA - CONFORME O E-MAIL ESTAREMOS PAGANDO AS PARCELAS PARES"/>
        <s v="REF. MASSAGEM RELAXANTE E PLASTICA DOS PES "/>
        <s v="REF. DIFERENCIAL YPF, GRAXA ORIG. BOX, BUJAO, FILTRO, FILTRO DIESEL, OLEO CAIXA , FILTRO SEPARADOR DE AGUA, EXTRA VIDA , ESTABILIZADOR DE OLEO DIESEL, DESCARBONIZADOR DE MOTOR, KIT LUBRIFICAÃ‡ÃƒO, FILTRO DE AR EXT."/>
        <s v="REF. TRCT - RICARDO ARAUJO BEZERRA"/>
        <s v="REF. MENSALIDADE PRESTAÃ‡ÃƒO DE SERVIÃ‡O DE LIMPEZA  COMPREENDENDO POSTO 44 HORAS SEMANAIS - REF. FEVEREIRO/2023 ( 04 COLABORADORES)"/>
        <s v="REF. SERVIÃ‡OS PRESTADOS POR LICENCIAMENTO "/>
        <s v="REF. META OPERACIONAL INTERNO - MARÃ‡O 2023"/>
        <s v="REF.  UNIMED SAÃšDE - MDAKEDE - FATURA 44881319"/>
        <s v="REF. PARCSN PARC 16 E 60"/>
        <s v="REF. FGTS - MARÃ‡O/2023 - CLEAN"/>
        <s v="REF. TRCT - MARCUS VINICIUS MOREIRA DOS REIS"/>
        <s v="REF. PARC.43/60 CÃ“DIGO 3373- IRPJ -18470.411325/61 DEB CC"/>
        <s v="REF. RASTREADOR VEICULOS  37 VEICULOS (PERIODO 21/02/2023 Ã€ 20/03/2023) - FATURA -48900"/>
        <s v="REF. BOLETO RIOCARD - GA SERVIÃ‡OS - VENCIMENTO 28/02/2023"/>
        <s v="REF. PRO LABORE MARÃ‡O/2023  EKO - GABRIEL"/>
        <s v="REF. ACORDO RT 0100929-26.2021.5.01.0075 - FRANCISCO PAULO RODRIGUES GUERRA X  KIOTO AMBIENTAL"/>
        <s v="REF. THIAGO ( CAÃ‡AMBA SOLIDÃRIA)"/>
        <s v="REF. TAMBOR DE FREIO S/N 13/08/22 NAS DUAS PEÃ‡AS SEM GTIN, OLEO CAIXA SAE 20 L SEM GTIN, OLEO CAIXA SAE 50 SEM GTIN"/>
        <s v="REF.DARF - 03/2023 - G.A."/>
        <s v="REF. BOLETO RIOCARD - KIOTO - MARÃ‡O 2023 - VENCIMENTO 28/02/2023"/>
        <s v="REF. DAS PARCSN  PAR 28 DE 60 "/>
        <s v="REF. RESSARCIEMTNO DE PREJUIZO - TERCEIRO MAICON ROBERTO MELO DO NASCIMENTO"/>
        <s v="REF. PAPEL CHAMEX A4"/>
        <s v="REF. BOMBA DE OLEO DO SIATEMA DE ARTICULAÃ‡ÃƒO DA CABINE, RESERVATORIO DO RADIADOR DE AGUA, TAMPA DO RESERVATORIO DE EXPANSAO DE AGUA DO SIST. ARREF DO MOTOR,ISOLADOR  DE VIBRAÃ‡Ã•ES PISTAO DO SISTEMADA ARTICULAÃ‡ÃƒO DA CABINA"/>
        <s v="REF. IPVA CLEAN - PLACA KYU 0803 -2020/2021/2023"/>
        <s v="REF. IPVA CLEAN - PLACA KXX 1122"/>
        <s v="REF. COMISSÃƒO IAGO GRILLO MARÃ‡O/2023 - (JEFFERSON)"/>
        <s v="REF.M150 BD MFA - BATERIA M150BD MOURA , M90DTD MFA- BATERIA M90TD - MOURA"/>
        <s v="23001 REF. CHAPA FQ - "/>
        <s v="REF.  DESINF  LIEX MAX , FACILITADOR SLIMPFLOWER, DET LIEX SOLVE"/>
        <s v="REF. GRRF - ALEXANDRE DA SILVA LINS"/>
        <s v="REF. BOLETO VALE REFEIÃ‡ÃƒO - EKO TRANSPORTE - CADEG - R$ 2.285,48"/>
        <s v="REF. CONFECÃ‡ÃƒO DE 268 AUTO ADESIVOS INEA IMPRESSAO DIGITAL , CONFECÃ‡ÃƒO DE FOLHETOS."/>
        <s v="REF. CILINDRO EMBREAGEM, SERVO EMBREAGEM"/>
        <s v="REF.  FÃ‰RIAS - JONATHAN RAFAEL BARBOSA PEREIRA"/>
        <s v="REF. DARF - 03/2023 - A CLEAN "/>
        <s v="REF. SERV MENSAL OPERAÃ‡ÃƒO AMBIENTE AWS 02/2023"/>
        <s v="REF. PM 275/80 R22 , REFORÃ‡O MANCHADORAC 24,25, 42,40."/>
        <s v="REF. GPS PARC 43/60 - 633304549"/>
        <s v="REF. A PEDÃGIO (VELOE  - KIOTO AMBIENTAL LTDA-INC0608317)"/>
        <s v="REF. BOLETO VALE ALIMENTAÃ‡ÃƒO - EKO TRANSPORTE - VENCIMENTO 07/03/2023"/>
        <s v="REF. GPS 49/60 - 630562237 - JANEIRO/2023"/>
        <s v="REF. IPITUR 68 - TB 200"/>
        <s v="REF. SOLICITAÃ‡ÃƒO DE PAGAMENTO -ACORDO RT 0100197-76.2022.5.01.0021 - RAFAEL PEREIRA DE ARAUJO X EKO TRANSPORTES"/>
        <s v="REF. PATROCÃNIO ATLETA LUCAS SILVEIRA REFERENTE MARÃ‡O 2023"/>
        <s v="REF. INSTALAÃ‡ÃƒO DE 01 SPLIT 22.000 BTUS, MANUTENÃ‡ÃƒO PREVENTIVA DE 02 SPLIT 24.000"/>
        <s v="REF. PRESTAÃ‡ÃƒO SERVIÃ‡OS INSTALAÃ‡ÃƒO OPERAÃ‡ÃƒO PAR A1 EQUIP PREPARO AUTOMATIZADO DE BEBIDAS QUENTES"/>
        <s v="REF. DARF PARCELAMENTO PROCESSO 10768.404345/2020-72   DEBITO CC ITAU - COFINS  (PARCELA 32/60)"/>
        <s v="REF. RAYLIN CREAM BB 5 L"/>
        <s v="REF.  PENSÃƒO - MDAKEDE - 03/2023"/>
        <s v="REF. REBITE ALUMINIO, BROCHA HSS, DISCO CORTE , VALVULA CORTA CHAMA MACARICO OXIGENIO, PARAFUSO, PORCA SEXT AUTOTRAVANTE, ARRUAELA LISA FERRO, PONTA MONTADA,ESTILETE EMBORRACHADO, DESENGRIPANTE, PARAFUSO, DISCO DE CORTE, SILICONE INCOLOR"/>
        <s v="REF. GRRF - SERLI OLIVEIRA DA CONCEICAO"/>
        <s v="REF. NF JEDAF REF PARC BASE MARÃ‡O 2023"/>
        <s v="REF. MANOMETRO,  MISTURA PARA SOLDA CO2 ARGONIO, OXIGENIO INDUSTRIAL , ACETILENO."/>
        <s v="REF. RT 0101010-62.2020.5.01.0025 - ROBSON VIEIRA - PGTO VALOR DEVIDO RECLAMANTE"/>
        <s v="REF. MISTURA PARA SOLDA CO2 ARGONIO, OXIGENIO INDUSTRIAL "/>
        <s v="REF. RECUPERAÃ‡ÃƒO E REFORMA EM: 2 CILINDRO CAIXA ESTACIONARIA"/>
        <s v="REF. GPS 49/60 - 629998841 - JANEIRO/2023"/>
        <s v="REF. RODA R 63 BFF AMB"/>
        <s v="REF. RESSARCIMENTO DE PREJUÃZO  - TERCEIRO FERNANDO MAURICIO MOREIRA"/>
        <s v="REF. FGTS - MARÃ‡O/2023 - KIOTO"/>
        <s v="REF. GRRF - LUIS CARLOS DIAS E SILVA"/>
        <s v="REF. LICENCIAMENTO DO USO DO SOFTWARE VELTEC ( A NOTA FISCAL CORRETA Ã‰ 10234)"/>
        <s v="REF. GPS 41/60 - 633325260 - JANEIRO/2023"/>
        <s v="REF. CONTA LIGHT MARÃ‡O/2023 - ESTRADA DOS BANDEIRANTES, 1987 TAQUARA  / RIO DE JANEIRO, RJ CEP 22775-111"/>
        <s v="REF. ARAME MIG 1,2 MM, ARAME MIG 1,0 MM, DIFUSOR DE GAS BRANCO "/>
        <s v="REF. TRCT -  JEAN ROBERTO DA SILVA "/>
        <s v="REF. 1a. TRAS. AUX PARABOLICA FORD CARGO"/>
        <s v="REF.M150 BD MFA - BATERIA M150BD MOURA ."/>
        <s v="REF. DAS PARCSN 5110466 PAR 18 DE 60 "/>
        <s v="REF.  UNIMED SAÃšDE - CLEAN - FATURA 44881322"/>
        <s v="REF. RESSARCIMENTO DE PREJUIZO -  TERCEIRO ALEXANDRE DANTAS LIMA DE PAULA"/>
        <s v="REF. REBITE LONA, JOGO LONA FREIO."/>
        <s v="REF.  DAS PARCSN NOVO PARC. 5110418 18/60"/>
        <s v="REF. MOLA PNEUMATICA"/>
        <s v="REF. FITA CREPE, FITA CREPE VERDE, LIXAS DISCO SECO, MASSA BASE AGUA, MASSA POLIESTER LIGHT, RURAI PRETO FOSCO , T.P POLIURETA PRETO , THINNER ACABAMENTO, TRINCHA"/>
        <s v="REF.PARC SIMP. PARC 10 DE 60 - DEB CC  ITAU"/>
        <s v="REF. MATERIAL P/ TINTURA KIT ANTI - RESPING, NOVACOR PISO CONCRETO, ROLO RESIMAX , RURAI PRETO FOSCO"/>
        <s v="REF. GRRF - ADRIANA LIMA DA SILVA ROCHA"/>
        <s v="REF. PARACHOQUE LD"/>
        <s v="REF. PARC.31/60 CÃ“DIGO 3373- IRPJ -10768.405087/20 DEB CC"/>
        <s v="REF. COMBUSTIVEL DO DIA 01/03 ATE 25/03/2023"/>
        <s v="REF. GRRF - GA - BEIRTE MARIA MENDES"/>
        <s v="REF. FECHADURA GAVETA, TRINCO ESCORPIAO, FITA VEDA,VALVULA RETENÃ‡AO, JOELHO (MATERIAL DE REFORMA)"/>
        <s v="REF. SOLICITAÃ‡ÃƒO DE PAGAMENTO - ACORDO - JOSÃ‰ ANTÃ”NIO DIAS DA COSTA  X PADRÃƒO AMBIENTAL -  0100113-39.2022.5.01.0033"/>
        <s v="REF. SOLICITAÃ‡ÃƒO DE PAGAMENTO - ACORDO - WEMMERSON LUIZ DE ASSIS COSTA DOS SANTOS  X EKO TRANSPORTES - 0100584-80.2022.5.01.0057"/>
        <s v="REF. SOLICITAÃ‡ÃƒO DE PAGAMENTO  -  ACORDO  RT 0101049-33.2022.5.01.0011 - WAGNER DA SILVA MARTINS X  SR SANTOS SERVIÃ‡OS AUTOMOTORES E PADRÃƒO AMBIENTAL "/>
        <s v="REF. LOCAÃ‡ÃƒO DO CONTAINER REFRIGERADO DO CONTRATO DO MUNDIAL - FATURA  (PEDIDO 10431)"/>
        <s v="REF. LOCAÃ‡ÃƒO DO CONTAINER REFRIGERADO DO CONTRATO DO MUNDIAL - FATURA  (PEDIDO 10433)"/>
        <s v="REF. LOCAÃ‡ÃƒO DO CONTAINER REFRIGERADO DO CONTRATO DO MUNDIAL - FATURA  (PEDIDO 10885)"/>
        <s v="REF. LOCAÃ‡ÃƒO DO CONTAINER REFRIGERADO DO CONTRATO DO MUNDIAL - FATURA  (PEDIDO 10886)"/>
        <s v="REF. Boleto Vencido - GA ServiÃ§os - VENCIMENTO 03/03/2023"/>
        <s v="REF. AFERIÃ‡ÃƒO 37 CAMINHOES A DIESEL - CONFORME PROCON FUMAÃ‡A PRETA INEA"/>
        <s v="REF.  CAÃ‡AMBA SOLIDARIA - REFERENTE AS VENDAS DE FEVERERO"/>
        <s v="REF. CUI REP NA CUICA  24/30 MASTER LONGO"/>
        <s v="REF. DAS PERTSN PARC 11/188"/>
        <s v="REF. LAVAGENS E LUBRIFICAÃ‡ÃƒO CAMINHÃƒO LIXO COLETOR  RESENDE, MÃŠS MARÃ‡O/2023"/>
        <s v="REF. RESSARCIMENTO DE PREJUIZO  - TERCEIRO JOSELITO MARIANO PACHECO "/>
        <s v="REF. FILTRO DE AR DA CABINA, FILTRO, ELEMENTO DO FILTRO, KIT DE FILTRO, KIT DE MANUTENÃ‡ÃƒO."/>
        <s v="REF. COLORMIX SELADORAP/PLASTICO , MASSA POLIESTER LIGHT, THINNER ACABAMENTO , VERNIZ"/>
        <s v="REF. TRCT - ANDERSON SILVA DE ALMEIDA "/>
        <s v="REF. 2 CILINDRO LIFER BRAVÃƒO"/>
        <s v="REF. TRCT - ROBSON DE SANTANNA MUNIZ"/>
        <s v="REF. RADIO TALKABOUT MOTOROLA T600BR"/>
        <s v="REF. DAS - PERT/SN PAR 57/150  - NUMERO DO PARCELAMENTO :9101"/>
        <s v="REF. TRCT - JAQUELINE APARECIDA VICENTE"/>
        <s v="REF. BOLETO RIOCARD - MDAKEDE - VENCIMENTO 28/02/2023"/>
        <s v="REF. RODA P/ RECUPERAR A FURACAO E DESAMASSAR, CUBO DE RODA PARA RECUPERAR , MAQUINA PISTOLA DE AR P/ RECUPERAR ROSCA DO ENGATE"/>
        <s v="REF. CONTA LIGHT MARÃ‡O/2023 RDV PRES DUTRA (LD ESQ) KM 175 NN 12423 VILA NOVA / NOVA IGUACU, RJ CEP 26221-190 CNPJ 42.196.972/0001-43 (ULTRA RODOVIAS BRASILEIRA LTDA)"/>
        <s v="REF. MANCAL DA LAVAD P/ DESMONT, RECUP EIXO , TROCAR ROLAM E MONTAR"/>
        <s v="REF. IPVACLEAN -2023"/>
        <s v="REF. DAF 130 M EM ALUMINIO "/>
        <s v="REF. VULCANIZAÃ‡ÃƒO PM 275/80R22, PM 275/80,  REFORÃ‡O MANCHAO RAC 42 A QUENTE"/>
        <s v="REF. MENSALIDADE LICENÃ‡A DE USO -  MARÃ‡O /22 "/>
        <s v="REF. PAGTO DE COMISSÃƒO MARÃ‡O/2023 - FERNANDA "/>
        <s v="REF. GPS 629388750 PARC 51/60"/>
        <s v="REF. VALE COMBUSTÃVEL - MDAKEDE - MARÃ‡O 2023 - VENCIMENTO 28/02/2023"/>
        <s v="REF. A ABASTECIMENTO DIESEL CAMINHÃƒO COLETOR - AMAM -RESENDE/RJ - MARÃ‡O/2023 (NF:348.702, 347.703,349.634, 346.919, 346.128)"/>
        <s v="REF. COMBUSTIVEL DO DIA 16/02 ATE 10/03/2023"/>
        <s v="REF. SENSOR FREIO HR, LANTERNA TRS HR"/>
        <s v="REF.  FILTRO HRT"/>
        <s v="REF.VALE COMBUSTÃVEL - KIOTO - VENCIMENTO 28/08/2023"/>
        <s v="REF. GPS - PREV. PARC 43/60 - 633308420"/>
        <s v="REF. LOJA  AUTODESK BR "/>
        <s v="REF. PREGO, BUCHA PLASTICA, AREIA LAVADA, PEDRA BRITADA, DISCO CORTE MADEIRA VIDEA, PINUS BRUTO TABUA,CIMENTO CSN CPIII, PARAFUSO AA."/>
        <s v="REF. CONTA AGUA - RUA CAPITÃƒO CARLOS, 209  -MRÃ‡O/2023"/>
        <s v="REF. LANTERNA ESTRIBO, LAMP H4, FUSIVEL DE LAMINA, LAMPADA, BUZINA, SOQUETE LANTERNA , LAMPADA CAMARAO, CHICOTE BICO INJETOR, CHICOTE ETE , PHILL LAMPADA"/>
        <s v="REF. REFORMA BANCO DO MOTORISTA MERCEDES COM RESTAURAÃ‡ÃƒO DAS ESPUMAS, REFORMA BANCO DO CARONA MERCEDES COM RESTAURAÃ‡ÃƒO DAS ESPUMAS, REFORMA MERCEDES PLACA KWK 4594"/>
        <s v="REF.  UNIMED SAÃšDE - PADRAO - FATURA 44881334"/>
        <s v="REF. TRCT - MARCIO DOS PASSOS CAVALCANTI"/>
        <s v="REF. PARC.31/60 CÃ“DIGO 5856- COFINS -10768.405087/20 DEB CC"/>
        <s v="REF. JOGO DE PEÃ‡AS D , ELEMENT FILTRO, KIT ELEMENTO FILTRO ( NF: 400.337 - R$ 129,70 , NF: 399899 - R$ 199,10 E NF: 400068 - R$1.072,37)"/>
        <s v="REF. TRCT - ESTEFANINI SILVA VALLADARES DOS SANTOS - SR SANTOS"/>
        <s v="REF. TCW MANG "/>
        <s v="REF. SOLICITAÃ‡ÃƒO DE CARTÃƒO EXPRESSO"/>
        <s v="REF. CONDOMINIO + AGUA/ESGOTO  SALA LEBLON - MARÃ‡O/2023"/>
        <s v="REF. 120 MALOTES PASTA DOCUMENTOS ESCRITORIO"/>
        <s v="REF. CONSORCIO ITAU P7856006618"/>
        <s v="REF. PARC.43/60 CÃ“DIGO 6012- CSLL -18470.411325/61 DEB CC"/>
        <s v="REF. DARF - PARC SIMP PARC 06/60  - DEB CC  ITAU"/>
        <s v="REF. GPS  633325147 - EDESIO  PARC 43 DE 60"/>
        <s v="REF. SODEXO - MADAKEDE - VR"/>
        <s v="REF. RETIRADA PARA SR. EDUARDO ( DINHEIRO ENTRE EM MÃƒO)"/>
        <s v="REF. COMISSÃƒO - OPEN MALL"/>
        <s v="REF. GUIA DARM IPTU  MAR/2022 - 02/10 - RUA PARAOPEBA,330,LOTE 27-A QUADRA 30-VILA SARAPUI DUQUE DE CAXIAS"/>
        <s v="REF. GPS 633308404 MDAKEDE 43/60"/>
        <s v="REF. FAIXA REFLETIVA LATERAL LADO DIREITO LADO ESQUERDO"/>
        <s v="REF. RECUPERAÃ‡ÃƒO DE CABOS DO SENSOR E TESTES "/>
        <s v="REF. PRESTAÃ‡ÃƒO SERV. ADEQUAÃ‡ÃƒO ESTAÃ‡ÃƒO TRAT. EFLUENTES PARA REUSO DE AGUAS LAVAGEM CAMINHÃ•ES, CONFORME PROPOSTA BIO 0702/17 . REF. MARÃ‡O /2023"/>
        <s v=".REF. PB VW CAMINHAO CONSTELLATION DG, ETIQUECA GRAVAÃ‡ÃƒO DE CHASSI"/>
        <s v="REF. CATRACA FREIO AUTOMATICA"/>
        <s v="REF. ESTOPA, FITA CREPE BRANCA, LIXA, MAXI COMPLEMENTOS CAT PRIMER, NOVA COR, RURAI PRETO FOSCO "/>
        <s v="REF. RODA PNEU S/ CAMARA ARO 22.5 PARA RECUPERAR FURACOES"/>
        <s v="REF. GRRF - DENIS ROCHA DA SILVA"/>
        <s v="REF. SERVIÃ‡O DE MANUTENÃ‡ÃƒO EM BOMBA DE PISCINA COM PRE FILTRO"/>
        <s v="REF. GARFO CX "/>
        <s v="REF. ARTICULAÃ‡ÃƒO ESFERICA, BUCHA DA CABINE, AMORTECEDOR "/>
        <s v="REF. DISCO TACOGRAFO, KIT FITA DIAGRAMA"/>
        <s v="REF.  DAS PGFN NÂº 5.110.380 PARC 18DE 60 "/>
        <s v="REF. CSRF  DARF COD 5952 - SICALC CONTRIBUINTE -6001 RJ"/>
        <s v="REF. TRCT - LUAN BATISTA DA SILVA"/>
        <s v="REF. GPS PARC 48/60 - 632499710"/>
        <s v="REF. BALANCA INF HR, TAMBOR FREIO, BIELETA, KIT EMBREAGEM "/>
        <s v="REF. SECO REP SECADOR VOLVO WABCO,CUI REP NA CUICA 30/30 MASTER + MOLA, MANO REP MANETE FREIO WABCO"/>
        <s v="REF. SODEXO - VALE  ALIMENTAÃ‡ÃƒO GA -MARÃ‡O /2023"/>
        <s v="REF.MENSALIDADE ASSOCIATIVA AEPS-RJ -  MARÃ‡O/2023"/>
        <s v="REF. BUJAO, FILTRO, FILTRO DIESEL, OLEO CAIXA , FILTRO SEPARADOR DE AGUA, EXTRA VIDA , ESTABILIZADOR DE OLEO DIESEL, DESCARBONIZADOR DE MOTOR, KIT LUBRIFICAÃ‡ÃƒO, FILTRO DE AR EXT."/>
        <s v="REF. PARAFUSADEIRA DE IMP "/>
        <s v="REF. MANGUEIRA"/>
        <s v="REF. KIT FITA TACOGRAFO BVDR"/>
        <s v="REF. PISANTE P. LAMA / EST VLV FORA, ACABAMENTO SUPERIOR BRACO VLV , PARACHOQUE CENTRAL , PONTEIRA"/>
        <s v="REF. SERVIÃ‡O DE MANUTENÃ‡ÃƒO EXECUTAR , SERVIÃ‡O DE OLEO DA TROCA DE OLEO, COMPLENTO PARA SISTEMA "/>
        <s v="REF. MANGUEIRA R2AT, MANGUEIRA"/>
        <s v="REF. GPS - PREV. PARC 51/60 - 630705496"/>
        <s v="REF. KIT ELEMENTO FILTRANTE DE COMBUSTIVEL, JOGO DE PEÃ‡AS DO ELEMENTO FILTRO DE OLEO, CJ ELEMENTO DO FILTRO"/>
        <s v="REF. FILTRO DO MOTOR, FILTRO DIESEL, FILTRO DE ART INT, FILTRO DE AR EXT"/>
        <s v="REF. BOLETO SODEXO - GA SERVIÃ‡OS - VENCIMENTO 03/03/2023"/>
        <s v="REF. FAIXA REFLETIVA "/>
        <s v="REF. CONSORCIO ITAU P7855994995"/>
        <s v="REF. GARANTIA FAETEC"/>
        <s v="REF.  UNIMED DENTAL  - EKO - FATURA 44881330"/>
        <s v="REF. GRAXA ORIG. BOX SEVE, BUJÃƒO, FILTRO, FILTRO DIESEL, KIT LUBRIFICAÃ‡ÃƒO, FILTRO SEPARADOR DE AGUA, EXTRA VIDA XV 500, ESTABILIZADOR DE OLEO DIESEL, DESCARBONIZADOR DE MOTOR , FILTRO DE AR EXT "/>
        <s v="REF. AMORTECEDOR"/>
        <s v="REF. CONTA AGUA AV. GUILHERME MAXWELL -154  - MARÃ‡O/2023"/>
        <s v="REF. GRAXA ORIG. BOX, BUJAO, FILTRO, FILTRO DIESEL, OLEO CAIXA , FILTRO SEPARADOR DE AGUA, EXTRA VIDA , ESTABILIZADOR DE OLEO DIESEL, DESCARBONIZADOR DE MOTOR, KIT LUBRIFICAÃ‡ÃƒO, FILTRO DE AR EXT."/>
        <s v="REF. PM 275/80 R22 , REFORÃ‡O MANCHADORAC 20, 25, 42."/>
        <s v="REF. GRT INTEGRAL 2022/ 2023  ( GRT) "/>
        <s v="REF. NF CANDEIAS BASE MARÃ‡O PARCELAMENTOS  (PARA DEPOSITO NA CANDEIAS)"/>
        <s v="REF. FUILDO DE EMBREAGEM, FILTRO DE OLEO "/>
        <s v="REF. PM 275/80 R22 , REFORÃ‡O MANCHADORAC  42,40."/>
        <s v="REF. PARAFUSO RODA TRASEIRO, APARABARRO GV"/>
        <s v="REF. ALUGUEL - RUA CAPITÃƒO FELIX NÂº 110 SALA: 437 BENFICA - MARÃ‡O/2023 - "/>
        <s v="REF. ALUGUEL - RUA CAPITÃƒO FELIX NÂº 110 SALA:337, BENFICA - FEVEREIRO/2023 "/>
        <s v="REF. CUI REP NA CUICA  24/30 MASTER, CUI REP NA CUICA  20/30 WABCO,VALVULA DESCARGA RAPIDA COMPOSTA COM BLOQUEIO M22"/>
        <s v="REF. RESSARCIMENTO DE PREJUIZO - TERCEIRO FREDERICO DOS SANTOS MATTOS"/>
        <s v="REF. IR S/ALUGUEL 03/2022 GUILHERME CARVALHO ALMEIDA"/>
        <s v="REF. FAROL, PARALAMA CURVAO, CAPO"/>
        <s v=".REF. ETIQUECA GRAVAÃ‡ÃƒO DE CHASSI, PB KIA BONGO MOD "/>
        <s v="REF. GRAMPO 7/8"/>
        <s v="REF. ROLAMENTO EXCENTRICO, JOGO DE REPARO DA CAIXA DE DIREÃ‡ÃƒO."/>
        <s v="REF. PARC.51/60 CÃ“DIGO 6912- PIS -18470.400278/21 DEB CC"/>
        <s v="REF. GRRF - RICARDO ARAUJO BEZERRA"/>
        <s v="REF. SENSOR DE PRESSAO "/>
        <s v="REF. TROCA DE CABO CELULA, CALIBRAÃ‡ÃƒO , SELO E LACRE, COMPENSAÃ‡ÃƒO DE CÃ‰LULA DE CARGA + TROCA DE CABO."/>
        <s v="REF. LUBRAX TRM 5 HD"/>
        <s v="REF.PARC.43/60 CÃ“DIGO 6912 - PIS 18470.411325/61 DEB CC"/>
        <s v="REF. FILTRO DE AR EXTERNO, "/>
        <s v="REF. PALESTRA DIA DA MULHER "/>
        <s v="REF. KIT  FILTROS , FILTRO RACOR"/>
        <s v="REF. MENSALIDADE 03/2023 UNIVERSIDADE CANDIDO MENDES - CAROLINE QUINTILIANO DE MIRANDA RODRIGUE"/>
        <s v="REF. AOS SERVIÃ‡OS PRESTADOS VIDALCLIN  -  GA -  03/2023"/>
        <s v="REF. BANCO IMAGEM ( FREEPIK &amp; FLATICON)"/>
        <s v="REF. 2 RODA DE FERRO"/>
        <s v="REF. DAS HEVKEDE BASE MARÃ‡O 2023"/>
        <s v="REF. GPS 633308382 HEVKEDE 43/52"/>
        <s v="REF. KIT DE MANUTENÃ‡ÃƒO, FILTRO DE AR (SEGURANÃ‡A)"/>
        <s v="REF. KIT DE FILTROS DO MOTOR SEM GTIN, FILTRO AR MOTOR SEM GTIN"/>
        <s v="REF. GPS 638617081 PARC 26/28"/>
        <s v="REF. ISOLADOR DE VIBRAÃ‡Ã•ES, TRAVA DE SEGUANCA DA CABINA"/>
        <s v="REF. COMPRA CONFRATENIZAÃ‡ÃƒO DA CAÃ‡AMBA SOLIDÃRIA "/>
        <s v="REF. DARF PARCELAMENTO PROCESSO 10768.404345/2020-72   DEBITO CC ITAU - PIS  (PARCELA 32/42)"/>
        <s v="REF. COFFE BREAK - DIA DA MULHER"/>
        <s v="REF. GPS 637667824 PARC 28/38"/>
        <s v="REF. PARC.31/60 CÃ“DIGO 6012- CSLL -10768.405087/20 DEB CC"/>
        <s v="REF. GPS 637666038 MDAKEDE 28/28"/>
        <s v="REF.CONTRIBUIÃ‡ÃƒO MENSAL AEMERJ MARÃ‡O/ 2023"/>
        <s v="REF. BALDE GRAXA ROLAMENTO"/>
        <s v="REF. PGTO CURSO MBA EM GESTÃƒO DA QUALIDADE DE PRODUTOS E SERVIÃ‡OS  FRANCISCA MAIARA OLIVEIRA SOUSA ( MENSALIDADE de FEV /MARÃ‡O/ ABRIL)"/>
        <s v="REF . BICO DE CONTATO M6, BICO DE CONTATO MB 1,2, BOCAL CONICO "/>
        <s v="REF. DARF PARCELAMENTO PROCESSO 10768.411392/2021-53   DEBITO CC ITAU - PIS  (PARCELA 22/59)"/>
        <s v="REF. MANGUEIRA R2AT"/>
        <s v="REF. META DO ATENDIMENTO / MARÃ‡O 2023"/>
        <s v="REF. SERVIÃ‡O DE CLIMATIZAÃ‡AO: LIMPEZA  PROFUNDA COM VERIFICAÃ‡ÃƒO DE GÃS, REFRIGERANTE DE  UM SPLIT 30.000"/>
        <s v="REF. DIANT VOLKS 12 140 H"/>
        <s v="REF. SODEXO - GA - ROGERIO POZES DE SOUZA"/>
        <s v="REF. CONDOMINIO/LUZ/ÃGUA SALA 334 CADEG - MARÃ‡O/2023"/>
        <s v="REF. CONDOMINIO/LUZ/ÃGUA SALA 412 CADEG - MARÃ‡O/2023"/>
        <s v="REF. CONDOMINIO/LUZ/ÃGUA SALA 437CADEG - MARÃ‡O/2023"/>
        <s v="REF. FILTRO OLEO, FILTRO COMB, ADITIVO RADIADOR , OLEO CAIXA ."/>
        <s v="REF. LAMPADA, TERMINAL T9 ETE, LANTERNA 2R2"/>
        <s v="REF. EXTRA VIDA XV, GRAXA ORIG. BOX, BUJAO, FILTRO, FILTRO DIESEL, OLEO CAIXA , FILTRO SEPARADOR DE AGUA, EXTRA VIDA , ESTABILIZADOR DE OLEO DIESEL, DESCARBONIZADOR DE MOTOR, KIT LUBRIFICAÃ‡ÃƒO, FILTRO DE AR EXT."/>
        <s v="REF. ALMOÃ‡O "/>
        <s v="REF. IPVA CLEAN -2023"/>
        <s v="REF.  RELP SN  PARC  10 DE 54 - DEBITO CC ITAU"/>
        <s v="REF. ALUGUEL E MANUTENÃ‡ÃƒO DE EQUIPAMENTOS PARA SISTEMA DE CFTV -CAMERAS INTERNAS , REFERENCIA MENSAL AO CORRESPONDE AO PERIODO DE 26/02/2023 Ã€ 26/03/2023."/>
        <s v="REF. GRT INTEGRAL 2023  ( GRTS) "/>
        <s v="REF. GRT INTEGRAL 2023  ( GRT) "/>
        <s v="REF.BOLETO VR - EDUARDO MARQUES DE SANTANA"/>
        <s v="REF. RIO CARD - EKO "/>
        <s v="REF. PM 275/80 R22 , REFORÃ‡O MANCHADORAC 42,40."/>
        <s v="REF. REVISAO"/>
        <s v="REF. Bobina Termica 57x15 TERMICA PARA MAQUINA "/>
        <s v="Gerado por conciliacao automatica TAR CTA CERTA EXCED02/23"/>
        <s v="REF. REP NO TUBO FLEXIVEL DO FORD 1723"/>
        <s v="REF. ANEL VEDAC, JUNTA"/>
        <s v="REF. PAGTO DE COMISSÃƒO MARÃ‡O/2023 - ARNALDO BEZERRA"/>
        <s v="REF. ACR RENDE EXTRA BRANCO 18 LT , MASSA ACRILICA BARRICA , MASSA NIVELADORA MADEIRA"/>
        <s v="REF. TELHA GALV. TRAP "/>
        <s v="REF. PM 275/80 R22 , REFORÃ‡O MANCHADORAC 20, 24,25, 42,40, 44."/>
        <s v="REF. BALANCA SUP HR"/>
        <s v="REF. 1Âº  TERMO ADITIVO AO CONTRATO 01/2022 - CAMPUS REALENGOII  - COLÃ‰GIO PEDRO II"/>
        <s v="REF. GARANTIA  ANCINE "/>
        <s v="REF. PLACA PERSONALIZADA 10 X 15 CM, BLOCO DE POST IT DIA DA MULHER"/>
        <s v="REF. AO TACÃ“GRAFO, UM CHICOTE COMPLETO DE 4 METROS E UM KIT TOMADA EXPORTAÃ‡ÃƒO PINO REDONDO E UM CONJUNTO PLATINA E UM KIT ENGRENAGEM PARA O CONJUNTO GAVETA E UM ATUADOR DA PLACA RESPONSÃVEL PELA ABERTURA DA GAVETA"/>
        <s v="REF. REPARO VALVULA DESCARGA RAPIDA , CATRACA DE FREIO FORD CARGO, PALHETA "/>
        <s v="REF. PACOVA, PLEOMELE VERDE , RAPHIS, BAMBU DA SORTE, ZAMIOCULCA, SUBSTRATO PREMIUM"/>
        <s v="REF. ALMOÃ‡O  CAÃ‡AMBA SOLIDÃRIA"/>
        <s v="REF. SODEXO - VALE  ALIMENTAÃ‡ÃƒO EKO -MARÃ‡O /2023"/>
        <s v="REF.  PM 275/80."/>
        <s v="REF. ANEL DE VEDAÃ‡ÃƒO , ELEMENTO FILTRO, KIT ELEMENTO FI , MOBILGREASE, JOGO DE PEÃ‡AS , OLEO MOTOR "/>
        <s v="REF. SOLICITAÃ‡ÃƒO DE CARTÃƒO EXPRESSO -ROGERIO JUVINO"/>
        <s v="REF. PORCA DIN, PINO DE FIXAÃ‡ÃƒO- (NF:399.834 - R$ 460,32 + NF: 399.139 - R$ 151,42)"/>
        <s v="REF. METALONI"/>
        <s v="REF. LENTE, BUZINA, INTERRUPTOR "/>
        <s v="REF. SERVIÃ‡O DE MANUTENÃ‡ÃƒO ESMERILHADEIRA"/>
        <s v="REF. CAIXA FILTRO AR HR"/>
        <s v="REF.  ELEMENTO FILTRANTE FHS"/>
        <s v="REF. MULTAS COMLURB KIOTO"/>
        <s v="REF. ADESIVOS VINILICO IMPRESSAO DIGITAL"/>
        <s v="REF. A CARTÃ“RIO (01/03/23 a31/03/23)"/>
        <s v="REF. ACR RENDE EXTRA BRANCO 18 LT , CAPAS LONA PRETA POP, DESEMPENADEIRA ACO LISA, MATERIAL P/ PINTURA ESPATULA DE ACO"/>
        <s v="REF. TRATAMENTO CONTRA BARATAS, RATO E FORMIGAS ABRANGENDO TODO GALPAO COM APROXIMADAMENTE 600 M COM COZINHA BANHEIRO SALAS ADMINISTRATIVAS VESTIARIOS   - MARÃ‡O/2022 (ESTRADA DOS BANDEIRANTES 1987 TAQUARA - CEP: 22775-111)"/>
        <s v="REF. MACANETA EXTERNA DA PORTA LE"/>
        <s v="REF. FILTRO DE AR EXT, FILTRO DE AR INT, FILTRO DIESEL, FILTRO DO MOTOR"/>
        <s v="REF. REEMBOLSO DESPESA CAIO  - MARÃ‡O -2023"/>
        <s v="REF. CONTA LUZ  MARÃ‡O/2023, R JOANA NASCIMENTO 196 BONSUCESSO / RIO DE JANEIRO, RJ CEP 21042-180"/>
        <s v="REF. SENSOR ABS RODA TRAS."/>
        <s v="REF. AGUA POTAVEL, AV GUILHERME MAXWELL, 154 E 103 -BONSUCESSO"/>
        <s v="REF.  DIÃRIAS - EQUIPE AILTON"/>
        <s v="REF. CURSO ENG AMB. SIDNEY MESSIAS- MARÃ‡O/2023"/>
        <s v=".REF. ETIQUECA GRAVAÃ‡ÃƒO DE CHASSI, PT VW CONSTELLATION 06/12"/>
        <s v="REF. SINALIZADOR"/>
        <s v="REF. 100 BOBINA TERMICA 57 MM 57X15"/>
        <s v="REF. MACANETA EXTERNA DA PORTA LD"/>
        <s v="REF. CURVA PVC ROSCAVEL, NIPLE FG TUPY, REGISTRO ESPERA BRUTO "/>
        <s v="REF. VT CLEAN MARÃ‡O 2023 COMPLEMENTAR"/>
        <s v="REF.  CADERNOS, ADESIVOS VINILICO IMPRESSAO DIGITAL"/>
        <s v=".REF. JAN FORD NEW CARGO 11 INFERIOR LD"/>
        <s v="REF. COXIM DO MOTOR"/>
        <s v="REF. A TROCA DE DISCO MENSAL 03-03-23"/>
        <s v="REF. TROCA DE DISCO SEMANAL"/>
        <s v="REF.  UNIMED DENTAL - GA SERVICOS"/>
        <s v="REF. VERNIZ ALTO SOLIDOS"/>
        <s v="REF. VALE COMBUSTÃVEL - GA SERVIÃ‡OS - VENCIMENTO 28/02/2023"/>
        <s v="REF . COMPENSADO VIROLA G13 , CORTE MARCENEIRO, PE REGULAVEL"/>
        <s v="REF. GRT INTEGRAL 2023 /2022 DIVERSOS ( GRTS)"/>
        <s v="REF. GRT INTEGRAL 2023 /2022 DIVERSOS ( GRTS) - PLACA LUC 2J58"/>
        <s v="REF. GRT INTEGRAL 2023 /2022 DIVERSOS ( GRTS) - PLACA LMQ2E38"/>
        <s v="REF. GRT INTEGRAL 2023 /2022 DIVERSOS ( GRTS) - PLACA KXE8827"/>
        <s v="REF. GRT INTEGRAL 2023 /2022 DIVERSOS ( GRTS) - PLACA KWL 6398"/>
        <s v="REF. GRT INTEGRAL 2023 /2022 DIVERSOS ( GRTS) - PLACA LMQ2E28"/>
        <s v="REF. GRT INTEGRAL 2023 /2022 DIVERSOS ( GRTS) - PLACA LQA5896"/>
        <s v="REF. GRT INTEGRAL 2023 /2022 DIVERSOS ( GRTS) "/>
        <s v="REF. AÃ‡ÃƒO DO DIA MULHER"/>
        <s v="REF.  AO JUROS DA LOCAÃ‡ÃƒO DE VEICULOS PESADOS  - REF. FEV/2023 "/>
        <s v="REF. TUBO IND"/>
        <s v="REF. SOQUETE, INTERRUPTOR"/>
        <s v="REF.  DAS DE PARCSN 28/42"/>
        <s v="REF. ELEVADOR , MANIVELA,RESERVATORIO DE EXPANSAO COM TAMPA"/>
        <s v="REF. DAS PADRAO BASE MARÃ‡O/2023"/>
        <s v="REF. RESERVATORIO RANGER 2011"/>
        <s v="REF. TECLADO COM FIO LOGITECK K120 PRETO PORTUGUES BRASIL."/>
        <s v="REF . COMPENSADO VIROLA G13 , CORTE MARCENEIRO ( CARTÃƒO CREDITO ITAU)"/>
        <s v="REF. AOS SERVIÃ‡OS PRESTADOS VIDALCLIN  - MDAKEDE -  03/2023"/>
        <s v="REF. SERVIÃ‡OS MECANICOS - PLACA RKR 6E91"/>
        <s v="REF. SERVIÃ‡O MECANICOS - PLACA RKT 6J09"/>
        <s v="REF. SERVIÃ‡O MECANICOS - PLACA RKT 6C13"/>
        <s v="REF. RETENTOR TRASEIRO"/>
        <s v="REF. MARÃ‡O -2023 - CONTA DE  LUZ DA  RUA CAPITÃƒO CARLOS 209 BONSUCESSO - CEP: 21042-450"/>
        <s v="REF. CONTA AGUA - PARAOPEBA - MARÃ‡O/2023"/>
        <s v="REF.POCHETE CARTUCCHEIRA"/>
        <s v="REF. RIO CARD - GA - WESLEY CORDÃƒO SOUZA"/>
        <s v="REF. SENSOR ABS RODA DIANT LE,SENSOR ABS RODA DIANT LD"/>
        <s v="REF. LAN EXPERT TURBO LINK"/>
        <s v="REF. INTERRUPTOR  LUZ DE FCI"/>
        <s v="REF. DAS DO PARCELAMENTO RELPSN - (PARC. SIMP) PAR.  11 DE 102"/>
        <s v="REF.  DAS RELPSN PARC 11/125 - NUMERO DO PARCELAMENTO: 9131"/>
        <s v="REF. BOLETO - MENSALIDADE - JULIANA IVONE DE SOUZA-CURSO DE GESTÃƒO DA QUALIDADE E PROCESSOS"/>
        <s v="REF. ASPIRADOR NT 585 BASIC"/>
        <s v="Gerado por conciliacao automatica TAR CTA EMP MENSAL 02/23"/>
        <s v="REF. PARACHOQUE BONGO K2500 13 DIANTEIRO"/>
        <s v="REF. MULTAS DE TRÃ‚NSITO - CARROS ALUGADOS "/>
        <s v="REF. CABO DE REDE 150 METROSS BLINDADO"/>
        <s v="REF. INTEGRAÃ‡ÃƒO "/>
        <s v="REF. FRISO VEDANTE PROTETOR DE PORTA CONTRA INSETOS AGUA"/>
        <s v="REF. RIOCARD - EKO - RETORNO AO TRABALHO"/>
        <s v="REF. ALK RZK 5 L, ALK SOLUTION PLUS"/>
        <s v="REF. AUX PARABOLICA "/>
        <s v="REF. PLAFONIER RD, ESPACADOR NIVELADOR, CANO, SIFAO , ENGATE (MATERIAL DE REFORMA)"/>
        <s v="REF. BOLETO CARTÃƒO EXPRESSO "/>
        <s v="REF. CÃLCULOS  RT 0100038-28.2023.5.01.0077 - JOBERT GOMES SOARES"/>
        <s v="REF. MÃƒO DE OBRAS DIVERSAS, CAIXA DE DIREÃ‡ÃƒO  - PLACA : KPI 7A69"/>
        <s v="REF. CAPAS LONA PRETA POP "/>
        <s v="REF. COD 1708 IR GA  - SICALC CONTRIBUINTE -6001 RJ"/>
        <s v="REF. SODEXO - GA - RAFAEL DE ANDRADE SOUZA"/>
        <s v="REF. SODEXO - GA - RUBENS DA SILVA BANDEIRA "/>
        <s v="REF. 4Âº OFICIO DE PROTESTO DE TÃTULOS DE RIO DE JANEIRO"/>
        <s v="REF. CÃLCULOS RT 0100025-12.2023.5.01.0018 -  BRUNO DA ROCHA SANTOS"/>
        <s v="REF. RECUPERAÃ‡ÃƒO E REFORMA EM: 1 RODA DE FERRO"/>
        <s v="REF. RODA DE FERRO"/>
        <s v="REF. UMA 19 X 1/2 NPT"/>
        <s v="REF. RETIRADA - SOBRA DO VALOR DA CADEG"/>
        <s v="REF. FILTRO DE AR EXT, FILTRO OLEO LUB"/>
        <s v="REF. JUROS DA NF 21833"/>
        <s v="REF. ELAVADOR VIDRO LADO DIREITO, LAMPADA 2 POLOS"/>
        <s v="REF. LAMPADA H4, LAMPADA"/>
        <s v="REF. RIOCARD - ADMISSÃƒO - VINICIUS ALEXANDRE BAPTISTA DE SOUZA "/>
        <s v="REF. CIMENTO CSN CPIII 50 KG, ARGAMASSA, GESSO , LAMPADA LED"/>
        <s v=".REF. RECORRENCIA PNEUS ( MÃŠS -03/2023) - FATURA 8788"/>
        <s v="REF.  AREIA LAVADA, IBERE MASSA PLASTICA CINZA, TIJOLODE BARRO COMUM, CIMENTO CSN CPIII"/>
        <s v="REF.COMPLEMENTO ISS KIOTO - REF. COMPETENCIA 04/2022."/>
        <s v="REF. COFFE BREAK - CLUBE DA FALA"/>
        <s v="REF. TREINAMENTO  ( LANCHE DO CLUBE DA FALA)"/>
        <s v="REF. FRETE E CARRETO "/>
        <s v="REF. PREGO, FORRO ARREMATE RODA FORRO, CANTONE PVC SOBREPOR , ARGAMASSA CONSTRUCOLA"/>
        <s v="REF. LANCHE DE INTEGRAÃ‡ÃƒO"/>
        <s v="REF. CAPA ANTI QUEDA PARA SAMSUNG"/>
        <s v="REF. CONTRIBUIÃ‡ÃƒO SOCIAL ACRJ - MARÃ‡O/2023"/>
        <s v="REF. RESSARCIMENTO AVARIA - CONDOMÃNIO DANIEL MACLISE"/>
        <s v="REF. ABRAÃ‡ADEIRA  NYLON"/>
        <s v="REF. COMPRA DE LEITE L VIDA GLORIA"/>
        <s v="REF. TAMPA TANQUE ARLA"/>
        <s v="REF. SERVIÃ‡OS MECANICOS - PLACA JBI 2D36"/>
        <s v="REF.  ANEL "/>
        <s v="REF. MONTANTE DRYWAL , CH DRYWAL"/>
        <s v="REF.  BALÃƒO BUBBLE PERSONALIZADO NO PEGA BALÃƒO"/>
        <s v="REF. BOLETO RIOCARD - EKO TRANSPORTE - R$ 216,20"/>
        <s v="REF. PGTO CLARO MARÃ‡O/2023  - EST DOS BANDEIRANTES, 1987 TAQUARA 22775-111 RIO DE JANEIRO RJ"/>
        <s v="REF. LAMPADA, SIRENE M REC"/>
        <s v="REF. FRETE 02-03"/>
        <s v="REF. GUIA  ISS 06/2018 KIOTO"/>
        <s v="REF. ELABORAÃ‡ÃƒO DE CÃLCULOS - RT 0100404-80.2019.5.01.0021 - MOISES ALBERTO DOS SANTOS X KIOTO AMBIENTAL "/>
        <s v="REF. PORCA DIN ( NF: 400.337 - R$ 129,70 , NF: 399899 - R$ 199,10 E NF: 400068 - R$1.072,37)"/>
        <s v="REF.  FILTRO SEDIMENTADOR "/>
        <s v="REF. COMBO RH "/>
        <s v="REF. RET VOLANTE HR/K2500"/>
        <s v="REF. RIOARD - EKO - _x0009_MICHAEL PAULO DOS SANTOS"/>
        <s v="REF. BOLETO SODEXO - EKO TRANSPORTE - VENCIMENTO 09/03/2023"/>
        <s v="REF. VASSOURA CHAPA, VASSOURA GARI "/>
        <s v="REF. CAÃ‡AMBA SOLIDÃRIA"/>
        <s v="REF.AÃ‡ÃƒO DO DIA DA MULHER"/>
        <s v="REF. TANQUE PLASTICO 22 LITROS, MASSA P MADEIRA MAZZA BR, FECHADURA , BUCHA UNIVERSAL  (MATERIAL DE REFORMA)"/>
        <s v="REF. PARAF SEXT FLANG M22X89"/>
        <s v="REF. RIO CARD -  SOLICITAÃ‡ÃƒO DE CANCELAMENTO / 2ÂªVIA  / CARGA  - EVANDRO GUSTAVO MARQUES - EKO"/>
        <s v="REF. FILTRO SEPARADOR D' AGUA"/>
        <s v="REF.  UNIMED DENTAL - MDAKEDE - FATURA 44881332"/>
        <s v="REF. FGTS EM ATRASO - ANDRE LUIZ DA SILVA  - REF.07/2021"/>
        <s v="REF. PISTOLA LAVADORA DE ALTA"/>
        <s v="REF. REFEIÃ‡ÃƒO ( COMPRA NO CARTAO DO ITAU - NOTA ILEGIVEL)"/>
        <s v="REF. SERVIÃ‡O DE TROCA DE VOLANTE NO VEICULO MB ACELLO"/>
        <s v="REF. CANUDO BIODEGRADAVEL TRANSPARENTA P/ REFRIGERANTE"/>
        <s v="REF. HASTE LIMPADOR PARABRISA MAIOR, HASTE LIGAÃ‡ÃƒO LIMPADOR PARABRISA MENOR."/>
        <s v="REF. PNEU 165 70R 15C IMPORTADO"/>
        <s v="REF. PGTO CURSO GERENCIAMENTO AGIL   - CARLA CRISTINA BATISTA DE PAULA"/>
        <s v="REF. PGTO CURSO GERENCIAMENTO AGIL   - CARLA CRISTINA BATISTA DE PAULA - REF. FEVEREIRO/2023"/>
        <s v="REF.  UNIMED DENTAL - CLEAN  - FATURA 44881328"/>
        <s v="REF. TREINAMENTO  "/>
        <s v="REF. CHOCOLATES DA PROMOÃ‡Ã•ES"/>
        <s v="REF. BATERIA"/>
        <s v="REF. EUCATEX COMPLEMNENTOS VERNIZ MARIT BRILHANTE , PLURI, TRINCHA"/>
        <s v="REF. MANUTENÃ‡ÃƒO PEÃ‡AS VEICULOS"/>
        <s v="REF. PGTO CURSO GESTAO FINANCEIRA - JAQUELINA CONCEIÃ‡ÃƒO DA SILVA SANTOS"/>
        <s v="REF. POSTO, MOD INT SIMPLES, CJ TOMADA , CAIXA EMBUTIR DRWALL (MATERIAL DE REFORMA)"/>
        <s v="REF. GRRF -  JEAN ROBERTO DA SILVA "/>
        <s v="REF. ELEVADOR"/>
        <s v="REF. TREINAMENTO "/>
        <s v="REF.  NIPLE FG TUPY, ABRACADEIRA ROSCA SEM FIM, TORNEIRA ."/>
        <s v="REF. RIOARD - EKO - _x0009_IVANDRI LEANDRO FARIA DA SILVA"/>
        <s v="REF. TRCT COMPLEMENTAR - LUAN BATISTA DA SILVA"/>
        <s v="REF. BOLETO SODEXO - GA SERVIÃ‡OS - VENCIMENTO 04/03/2023"/>
        <s v="REF. MENSALIDADE  SEAC RJ - MARÃ‡O/2023"/>
        <s v="REF. BOA VISTA"/>
        <s v="REF. PINO DE FIXAÃ‡ÃƒO ( NF: 400.337 - R$ 129,70 , NF: 399899 - R$ 199,10 E NF: 400068 - R$1.072,37)"/>
        <s v="REF. AOS SERVIÃ‡OS PRESTADOS VIDALCLIN  - KIOTO -  03/2023"/>
        <s v="REF. COD 1708 IR MENTOR  - SICALC CONTRIBUINTE -6001 RJ"/>
        <s v="REF. PROCESSO CÃVEL  0252900-07.2019.8.19.0001 - CLEAN AMBIENTAL X LIGHT"/>
        <s v="Gerado por conciliacao automatica TAR CONTA CERTA 02/23"/>
        <s v="REF. RT ALESSANDER WAGNER BEZERRA CUNHA X KIOTO // PROCESSO 0100408-35.2021.5.01.0058 // PRAZO 06/03/2023  "/>
        <s v="REF. CIMENTO CSN CPIII 50 KG, INTERRUPTOR FAME MODULARE, FITA ISOLANTE"/>
        <s v="REF. CONTA TELEFONICA DA OI - REF. MARÃ‡O/2023"/>
        <s v="REF. RIOCARD - EKO - ADMISSÃƒO 20.03"/>
        <s v="REF. RIO CARD - EKO - REINALDO PAULO ROCHA"/>
        <s v="REF. FILMES STRECH 500"/>
        <s v="REF.GESTAO NUBES "/>
        <s v="REF. FITA TELADA PERF, MASSA ACABAMENTO , GESSO"/>
        <s v="REF.  UNIMED DENTAL - KIOTO - FATURA 44881331"/>
        <s v="REF. REEMBOLSO POR DESLOCAMENTO/LOCOMOÃ‡ÃƒO -  DALMO NASCIMENTO - MARÃ‡O/2023"/>
        <s v="JUROS "/>
        <s v="Gerado por conciliacao automatica TAR PLANO ADAPT 1 02/23"/>
        <s v="REF. CIMENTO CSN CPIII 50 KG"/>
        <s v="REF. FAZ A DIFERENÃ‡A"/>
        <s v="REF.  ALUGUEL DE 1 MICROFONE SEM FIO SHURE PGX2 BETA 58A"/>
        <s v="REF. LANCHE TREINAMENTO (CARTAO CLARA) "/>
        <s v="REF. BOLETO VALE REFEIÃ‡ÃƒO E VALE ALIMENTAÃ‡ÃƒO - GA SERVIÃ‡OS - VENCIMENTO 02/03/2023"/>
        <s v="REF. BOLETO SODEXO - EKO TRANSPORTE - VENCIMENTO 02/03/2023"/>
        <s v="REF. BOLETO SODEXO - VALE ALIMENTAÃ‡ÃƒO - MDAKEDE - VENCIMENTO 02/03/2023"/>
        <s v="REF. LANTERNA LATERAL"/>
        <s v="REF. RIOCARD - ADMISSÃƒO - RAFAELLA DE ASSIS MASSINI JESUS"/>
        <s v="REF. REEMBOLSO POR DESLOCAMENTO/LOCOMOÃ‡ÃƒO - LUIS CARLOS FELIX  - MARÃ‡O/2023"/>
        <s v="REF. TACOGRAFO PLACA  -  LKT 4F41"/>
        <s v="REF. TACOGRAFO PLACA  -  KYM 4179"/>
        <s v="REF. TACOGRAFO PLACA  -  LSY 9283"/>
        <s v="REF. TACOGRAFO PLACA  -  KRN 3232"/>
        <s v="REF. TACOGRAFO PLACA  -  LTQ4L11"/>
        <s v="REF. TACOGRAFO PLACA  -  LRW 7105"/>
        <s v="REF. TACOGRAFO PLACA  -  KZE 7232"/>
        <s v="REF. TACOGRAFO PLACA  -  KXX9303"/>
        <s v="REF. ENVELOPE"/>
        <s v="REF. AOS SERVIÃ‡OS PRESTADOS VIDALCLIN  - CLEAN -  03/2023"/>
        <s v="REF. ORGANIZADOR, JOGO DE GARFO , JOGO DE FACAS, CONJ 6 COLHERES, PANO MICROFIBRA, PRATO RASO ."/>
        <s v="REF. ARRANJO DE MESA COM BALÃƒO BUBBLE PERSONALIZADO"/>
        <s v="REF . UBER MARCOS (GPTW)"/>
        <s v="REF. REEMBOLSO DESPESAS COM LOCOMOÃ‡ÃƒO  - VINICIUS LORRAN"/>
        <s v="REF. GRRF - MARCIO DOS PASSOS CAVALCANTI"/>
        <s v="REF. REEMBOLSO POR DESLOCAMENTO/LOCOMOÃ‡ÃƒO -  FLAVIO VIANNA - MARÃ‡O/2023"/>
        <s v="REF. COD 1708 LAURO  - SICALC CONTRIBUINTE -6001 RJ"/>
        <s v="REF. ORGANIZADOR TRIPLO OFFICE"/>
        <s v="REF. CAMPAINHA ELETRONICA SEM FIO 300 METROS"/>
        <s v="REF. IR NF 316462 HOTELARIA ACCOR"/>
        <s v="REF. COMPRA DE BALOES (  EC- BEJBALOES)"/>
        <s v="REF. PROMOÃ‡ÃƒO DO JAILSON ( BALÃƒO BUBBLE PERSONALIZADO NO PEGA BALÃƒO)"/>
        <s v="REF . UBER MARCOS"/>
        <s v="REF. INT. VD EL FOX / POLO 4 P"/>
        <s v="REF. GRRF COMPLEMENTAR - LUAN BATISTA DA SILVA"/>
        <s v="REF. REEMBOLSO POR DESLOCAMENTO/LOCOMOÃ‡ÃƒO - VALERIO DE SOUZA GAMA  - MARÃ‡O/2023"/>
        <s v="REF. GRRF - LUAN BATISTA DA SILVA"/>
        <s v="REF. RIO CARD - SOLICITAÃ‡ÃƒO DE CANCELAMENTO  / 2Âª VIA /  CARGA - FERNANDO ALLAM REPIZO BELO  - GA"/>
        <s v="REF. IR NF 4553 HOTELARIA ACCOR"/>
        <s v="REF. BUCHA PLASTICA, GRANEL DE PARAFUSOS"/>
        <s v="REF . UBER PATRICIA "/>
        <s v="REF. FONTE ELETRICA 12 VDC"/>
        <s v="REF. GRRF - JAQUELINE APARECIDA VICENTE"/>
        <s v="REF. FITA CREPE BEGE, GRAWEL DE PARAFUSOS"/>
        <s v="REF .UBER DA ENTREGA DO BALAO DA PROMOÃ‡ÃƒO DO JAILSON"/>
        <s v="REF. VALE TRANSPORTE "/>
        <s v="REF.  PEDAGIOS"/>
        <s v="REF . UBER MARCOS (ENTREGA DE PRESENTE DA PROMOÃ‡ÃƒO)"/>
        <s v="REF . UBER  PATRICIA ( TREINAMENTO)"/>
        <s v="REF . UBER MARCOS "/>
        <s v="REF NET FONE ASSINATURA ( 20/01/2023) -AV PER BRIGADEIRO LIMA E SILVA 01204 SALA 803 JARDIM VINTE E CINCO DE AGOSTO 25071-182 DUQUE DE CAXIAS "/>
        <s v="REF . UBER MARCOS (ENTREGA DOS BALOES)"/>
        <s v="REF. BOMBOM FERREO - PREMIAÃ‡ÃƒO"/>
        <s v="REF . UBER CAROLINE "/>
        <s v="REF.  SEDEX"/>
        <s v="REF . UBER  PATRICIA ( VOLTA PARA CASA)"/>
        <s v="REF . UBER CAROLINE"/>
        <s v="REF. VARETA RESERVATORIA HIDRAULICO "/>
        <s v="REF . UBER MARCOS (APRESENTAÃ‡ÃƒO DO GPTW - OPERACIONAL)"/>
        <s v="REF. RIOCARD -  2 VIA DE CARTÃƒO VT -EVANDRO ALVES LIMA"/>
        <s v="REF. CANCELAMENTO RIOCARD - AQUILA DE PAULA VIANA"/>
        <s v="REF. RIO CARD - CANCELAMENTO - CLEAN"/>
        <s v="REF . UBER VANESSA"/>
        <s v="REF. ALERTA LICITAÃ‡ÃƒO MENSAL - MARÃ‡O-2023"/>
        <s v="REF. COPIA DE CHAVE "/>
        <s v="REF. GRRF - HUGO SANTOS FERREIRA"/>
        <s v="REF. 2Âª VIA  RIOCARD - GA - FABRICIO DE MACEDO SILVEIRA"/>
        <s v="REF. COMPRA DE PELICULA VIDRO COM BORDA"/>
        <s v="REF. FITA CREPE 24 MM X 50 M MEDIA"/>
        <s v="REF. PEDAGIOS "/>
        <s v="REF. COMPRA DE CAIXA DE BOMBOM"/>
        <s v="REF. COD 5952 CSRF RENOVE  - SICALC CONTRIBUINTE -6001 RJ"/>
        <s v="REF . UBER PATRICIA - ( PATRICIA INFORMOU QUE NÃƒO ACHOU COMPROVANTE NO APLICATIVO)"/>
        <s v="REF. LICENÃ‡A ZENDESK"/>
        <s v="REF . UBER PATRICIA  ( TAXA DE CANCELAMENTO)"/>
        <s v="REF . UBER CAROLINE - PAGAMENTO REFERENTE AO CANCELAMENTO"/>
        <s v="REF. A PEDÃGIO LPW 9824"/>
        <s v="REF . CANCELAMENTO DO UBER"/>
        <s v="REF. PESQUISA JURIDICA"/>
        <s v="REF.CERTIDAO MUNICIPAL EKO GUIA ISS"/>
        <s v="Gerado por conciliacao automatica TAR PIX PGTO TRANSF"/>
        <s v="Estorno provisão LIGHT - Guilherme Maxwell, 103"/>
        <s v="Gerado por conciliacao automatica PIX TRANSF KIOTO A06/03"/>
        <s v="Gerado por conciliacao automatica PIX TRANSF KIOTO A28/03"/>
        <s v="REF.  VAZAMENTO DE RESIDUOS G. GERADOR - ETR - CAJU, ETR JPA, ETR MARECHAL HERMES ( 25/03/2023 Ã€ 24/04/2023)"/>
        <s v="REF. LOCAÃ‡ÃƒO DE VEICULOS PESADOS  - ABR/2023"/>
        <s v="REF. FOLHA DE PAGAMENTO -  EKO - 04/2023"/>
        <s v="REF. VENDA DE CAMINHÃ•ES (NÃƒO CONSIDERAR NO RESULTADO URBAM)"/>
        <s v="REF. VENDA DE CAMINHÃ•ES ( NÃƒO CONSIDERAR NO RESULTADO URBAM)"/>
        <s v="REF. GUIA  ISS 04/2023 - EKO"/>
        <s v="REF. RETIRADA SOCIOS - ABRIL /2023 -26-05"/>
        <s v="REF. DCTFWEB - ABRIL/2023 - EKO"/>
        <s v="REF. PARCSN - EKO PARC 04 DE 60 - DEB C/C ITAU"/>
        <s v="REF. IRPJ 1Âª QUOTA  - SICALC CONTRIBUINTE 6001"/>
        <s v="REF. GUIA  ISS 04/2023 -KIOTO"/>
        <s v="REF.( NOTA FISCAL CORRETA Ã‰ DA NUMERO 006 , CONFORME EM ANEXO) CAMISAS DA FESTA DE 20 ANOS, CALÃ‡A TRADICIONAL DE MANUTENÃ‡ÃƒO ( NOTA FISCAL CORRETA Ã‰ DA NUMERO 006 , CONFORME EM ANEXO)"/>
        <s v="REF.  DAS MDAKEDE ABRIL/ 2023"/>
        <s v="REF.  CONTRATO AMI3"/>
        <s v="REF. LOCAÃ‡ÃƒO VEICULO E EQUIPAMENTO SEM MAO DE OBRA - ABRIL/2023"/>
        <s v="REF.  DAS GA BASE ABRIL 2023"/>
        <s v="REF. PEDIDO VALE ALIMENTAÃ‡ÃƒO ABRIL EKO"/>
        <s v="REF.  SERVICO DE TRATAMENTO E DISPOSICAO FINAL CLASSE II - PERIODO: 01/04/2023 A 30/04/2023."/>
        <s v="REF. FOLHA DE PAGAMENTO - GA - 04/2023 "/>
        <s v="REF. SALARIO GUILHERME CARVALHO ALMEIDA - ABRIL/2023"/>
        <s v="REF. NF CANDEIAS ABRIL 2023"/>
        <s v="REF. NF JEDAF ABRIL AJUSTADA"/>
        <s v="REF. UNIFORMES"/>
        <s v="REF. SERVIÃ‡O DE RECEPÃ‡ÃƒO DE 395,401 TONELADAS DE RESÃDUOS SÃ“LIDOS INDUSTRIAIS NA ETR -CAJU NO RIO DE JANEIRO, REFERENTE AO PERÃODO DE 01/04/2023 a 30/04/2023."/>
        <s v="REF. SEGURO ALLIANZ  - APOLICE: 5177202353310565696  - AUTO FROTA - VigÃªncia: 24 HORAS  04/03/2023 Ã€S 24 HS  04/03/2024"/>
        <s v="REF. VENDA DE CAMINHÃ•ES"/>
        <s v="REF. TRCT -  FERNANDO DE SOUZA ROCHA"/>
        <s v="REF. FGTS - EKO - 04/2023"/>
        <s v="REF. NF CANDEIAS BASE DAS DE ABRIL 2023"/>
        <s v="REF. FOLHA DE PAGAMENTO - MDAKEDE - 04/2023"/>
        <s v="REF. CSLL 1Âª QUOTA  - SICALC CONTRIBUINTE 6001"/>
        <s v="REF. CONTEINER 240L "/>
        <s v="REF. FOLHA DE PAGAMENTO -  A CLEAN - 04/2023"/>
        <s v="REF. TRANSFERÃŠNCIA COLIGADAS ABR23"/>
        <s v="REF. RT 0100019-70.2021.5.01.0019 - JÃšLIO FÃ‰LIX CARDOSO - RECURSO DE REVISTA "/>
        <s v="REF.  SALÃRIO EDUARDO FILHO DIRETORIA -ABRIL/2023"/>
        <s v="REF. A LOCAÃ‡ÃƒO DE VEICULOS E EQUIPAMENTOS SEM MAO DE OBRA, MÃŠS ABRIL (01/04 ATE 30/04) DE 2023,CONFORME CONTRATO 010/2022"/>
        <s v="REF. SALARIO  EDUARDO VIANA - ABRIL/2023"/>
        <s v="REF. META TRIMESTRAL RELACIONAMENTO - JAN / FEV / MAR"/>
        <s v="REF. UNIDADE AUTOMAÃ‡ÃƒO - WEG"/>
        <s v="REF. GRRF - FERNANDO DE SOUZA ROCHA"/>
        <s v="REF. MENSALIDADE PRESTAÃ‡ÃƒO DE SERVIÃ‡O DA PORTARIA COMPREENDENDO POSTO 12 HORAS - REF. MARÃ‡O/2023 ( 06 COLABORADORES)"/>
        <s v="REF. RIOCARD - VT -  EKO - ABRIL"/>
        <s v="REF. ALUGUEL AV GUILHERME MAXWELL, 103 MARÃ‰ - ABRIL/2023"/>
        <s v="REF. GPS - PERT PREV 62/145 - 625069080 LEI 13496/2017 - REF. FEVEREIRO/2013"/>
        <s v="REF. PRESTAÃ‡ÃƒO SERVIÃ‡O - ABR -2023"/>
        <s v="REF. LEI 12996/2014 95/180 2022 COD 4737 - REF. FEVEREIRO/2023"/>
        <s v="REF. INSTALAÃ‡ÃƒO, MANUTENÃ‡ÃƒO E TREINAMENTO - ABRIL/2023"/>
        <s v="REF. LEI PERT III B PARC 69 DE 150 DEB CEF"/>
        <s v="REF. GUIA ISS 04/2023 MDAKEDE"/>
        <s v="REF.   SALARIO DIRETORIA -CAIO - /2022 "/>
        <s v="REF.  PRESTAÃ‡ÃƒO DE SERVIÃ‡O PINTURA PAREDES , EM 4 AMBIENTES DIFERENTES "/>
        <s v="REF. ALUGUEL  AV GUILLHERME MAXWELL, 154/156 - ABRIL/2023"/>
        <s v="REF. NF JEDAF  BASE DAS DE ABRIL 2023"/>
        <s v="REF. SERVIÃ‡O CONTABIL DE DP REF. 04/2023"/>
        <s v="REF. COMISSÃƒO DA EQUIPE DE VENDAS  - REFENTE Ã€ ABR 2023"/>
        <s v="REF. META OPERACIONAL EXTERNO - ABRIL "/>
        <s v="REF. SALARIO - ALVARO MATOS - ABRIL/2023"/>
        <s v="REF. BIOCLEAN (PADRÃƒO) 21a 31.03 "/>
        <s v="REF. AO PLANO DE SAUDE DA FAMILIA - APOLICE 613382154 - M/A - ABRIL/2023"/>
        <s v="REF. FERIAS - 04/2023 - EKO"/>
        <s v="REF. FOLHA DE PAGAMENTO - 04/2023 - KIOTO"/>
        <s v="REF. 10 NOTEBOOK'S LENOVO "/>
        <s v="REF.  UNIMED  EKO  ABR23"/>
        <s v="REF.  SALARIO  CINTIA -  ABRIL/ 2023"/>
        <s v="REF SERV SEGURANÃ‡A E PORTARIA NOVA IGUAÃ‡U -  ABRIL/2023"/>
        <s v="REF. COMISSÃƒO VENDA DE CAMINHÃƒO ( DINHEIRO)"/>
        <s v="REF.  SALARIO FIGUEIREDO  - MARÃ‡O/2022"/>
        <s v="REF. RT 0100096-71.2022.5.01.0075 - JAMILSON OLIVEIRA DE FREITAS X PADRÃƒO AMBIENTAL "/>
        <s v="REF. RT 0100760-54.2020.5.01.0049 - DELCO OLIVEIRA DE MIRANDA X EDESIO e CLEAN AMBIENTAL "/>
        <s v="REF. MENSALIDADE PRESTAÃ‡ÃƒO DE SERVIÃ‡O DE LIMPEZA  COMPREENDENDO POSTO 44 HORAS SEMANAIS - REF. MARÃ‡O/2023 ( 04 COLABORADORES)"/>
        <s v="REF.  SALÃRIO  - CARLA ASSAD - ABRIL/2023"/>
        <s v="REF. SALARIO MÃŠS -ABRIL/2023 - PATRICIA TORRES LOBITZKI"/>
        <s v="REF.  UNIMED PADRAO ABR23"/>
        <s v="REF. COMISSÃƒO MDAKEDE - ABRIL/2023"/>
        <s v="REF.  CARPETE PLAIN"/>
        <s v="REF. AOS SERVIÃ‡OS PRESTADOS VIDALCLIN  - EKO -  04/2023"/>
        <s v="REF. COMISSÃƒO JULIO BILHARINHO - ABRIL/2022"/>
        <s v="REF. TRCT - LEONARDO SILVA DE ARAÃšJO "/>
        <s v="REF. JUNTA CABECOTE HR, BICO INJETOR , BALANCIM LONGO HR , BALANCIM CURTO HR "/>
        <s v="REF.  SERVIÃ‡OS DE LOCAÃ‡ÃƒO DE 77 EQUIPAMANETOS, LICENÃ‡A DE SOFFTWARE WEB PARA GESTAO DE DADOS  DE TELEMETRIA DE VEICULOS VIA GSM ."/>
        <s v="REF. CONTA LIGHT ABRIL/2023 - AV GUILHERME MAXWELL 103 MARE / RIO DE JANEIRO, RJ CEP 21040-211"/>
        <s v="REF. SERVIÃ‡O DE POWER PACK"/>
        <s v="REF. BIOCLEAN (PADRÃƒO) 11 a 20.04 "/>
        <s v="REF A LOCAÃ‡ÃƒO DE VEICULOS E EQUIPAMENTOS SEM MAO DE OBRA, MÃŠS ABRIL (01/04 ATE 30/04/2023) DE 2023,CONFORME CONTRATO 016/2022"/>
        <s v="REF. COMISSÃƒO ABRIL - COBRANÃ‡A"/>
        <s v="REF. PGTO ALUGUEL ABRIL/2023 - GALPÃƒO VILA SARAPUÃ - RUA PARAOPEBA"/>
        <s v="REF. TRCT - ELENILTON DE ARAUJO RODRIGUES"/>
        <s v="REF.  FÃ‰RIAS - MDAKEDE (LEANDRO BRITO FRANCISCO)"/>
        <s v="REF. TRCT - EDER MUNIZ GOMES"/>
        <s v="REF. SERVIÃ‡OS DE CONSILTORIA EM GESTÃƒO EMPRESARIAL - PERIODO 01/04/2023 A 30/04/2023."/>
        <s v="REF. CONTA LUZ ABRIL/2023, AV GUILHERME MAXWELL 154 MARE / RIO DE JANEIRO, RJ CEP 21040-212 CNPJ 05.539.814/0001-12"/>
        <s v="REF. REEMBOLSO GUILHERME ABRIL /2023"/>
        <s v="REF.PROC 04/391071/2020 PARC 32 DE 84 (PARCELAMENTO)"/>
        <s v="REF.  DAS BASE EDESIO MES ABRIL 2023"/>
        <s v="REF. CONTA  AGUA - AV GUILHERME MAXWELL, 103 - ABRIL/2023"/>
        <s v="REF. COMISSÃƒO MARCELO MONFORT  ABRIL/2023"/>
        <s v="REF.  SALÃRIO VVANONI - ABRIL/2023"/>
        <s v="REF. COMISSÃƒO HEVKEDE ABRIL/2023"/>
        <s v="REF. PEDIDO DE VALE ALIMENTAÃ‡ÃƒO ABRIL 2023 GA"/>
        <s v="REF. BIOCLEAN (PADRÃƒO)  21 a 30.04"/>
        <s v="REF. LOCAÃ‡ÃƒO DE CAMINHÃƒO BASCULANTE COM MOTORISTA - ABRIL/2023 (AMAN - RESENDE)"/>
        <s v="REF. DESPESA SEGURANÃ‡A - DERÃ‰ (ABRIL/2023)"/>
        <s v="REF. DCTFWEB - ABRIL/2023 - KIOTO"/>
        <s v="REF. TRCT - JORGE HENRIQUE DE SOUZA ROCHA"/>
        <s v="REF. TELEFÃ”NIA MÃ“VEL VIVO (NÂº da Conta: : 0364498720)  - 02/MAR A 01/ABRIL/2023"/>
        <s v="REF. CÃLCULO PAGAMENTO ABRIL - JONATAS DOS SANTOS AMARAL"/>
        <s v="REF. DARF - MDAKEDE - 04/2023 - SICALC CONTRIBUINTE 6001 RJ"/>
        <s v="REF. MONITORAMENTO VEICULOS ( PERIODO :01-04 -2023 ATE 30-04-2023)"/>
        <s v="REF. RECUPERAÃ‡ÃƒO CONTENTOR . CONT 240L"/>
        <s v="REF. SERV PRESTADOS  VALDEMIR -ABRIL/2023 (SERV INFORMATICA)"/>
        <s v="REF. SALARIO - NAYARA - ABRIL/2023"/>
        <s v="REF. TRCT - JEFFERSON ALMEIDA DA SILVA SANTOS"/>
        <s v="REF. TRCT - WELLINGTON ROSÃRIO"/>
        <s v="REF. FERIAS  - 04/2023 - GA"/>
        <s v="REF. DIÃRIAS 03 Ã  09/04/2023"/>
        <s v="REF. COMISSÃƒO DA EQUIPE DE CAMINHÃƒO ( DINHEIRO)"/>
        <s v="REF. DIÃRIAS 27/03 Ã  02/04/2023"/>
        <s v="REF. HONORARIOS ADVOCATICIOS - ABRIL/2023"/>
        <s v="REF. PRESTAÃ‡ÃƒO SERVIÃ‡OS JURIDICOS ABRIL/23 - CIVEL (NF 1383 CIVEL R$ 3.926,90 + NF 1384 TRAB 6.500,00)"/>
        <s v="REF. ASSESSORIA DE IMPRENSA - GRUPO URBAM (VENCIMENTO: SEGUNDA - FEIRA  17/4/2023)"/>
        <s v="REF. PEDIDO DE VALE ALIMENTAÃ‡ÃƒO ABRIL 2023 MDAKEDE"/>
        <s v="REF. GRRF - JONATHAN RAFAEL BARBOSA PEREIRA"/>
        <s v="REF. TRCT - JONATHAN RAFAEL BARBOSA PEREIRA"/>
        <s v="REF. DCTFWEB - ABRIL/2023 - A CLEAN"/>
        <s v="REF. TRCT - WESLEY RODRIGUES ALEXANDRE"/>
        <s v="REF. DIÃRIAS 17 Ã  23/04/2023"/>
        <s v="REF.  SALARIO  - CARLOS CFNESCI  - ABRIL/2023"/>
        <s v="REF. SODEXO - VALE  COMBUSTÃVEL MDAKADE - ABRIL /2023"/>
        <s v="REF. IRRF S/ALUGUEL 03/2022 JOSÃ‰ EDUARDO DIAS ALMEIDA"/>
        <s v="REF. IRRF S/ALUGUEL 04/2022 JOSÃ‰ EDUARDO DIAS ALMEIDA"/>
        <s v="REF. LUBRAX AVANTE"/>
        <s v="REF.  FORNECIMENTO DE MÃƒO DE OBRA DE PREPOSTO E MOTORISTA , BOTINA TAMANHO 43 CONTRATO ENTRE KIOTO E AMAN - RESENDE RJ - ABRIL/2023"/>
        <s v="REF. DCTFWEB - ABRIL/2023 - GA"/>
        <s v="REF. DIÃRIAS 10 Ã€ 16/04/2023"/>
        <s v="REF.PARC.52/60 CÃ“DIGO 3373 - IRPJ 18470.400278/21 DEB CC"/>
        <s v="REF.  FÃ‰RIAS - MDAKEDE - DAVID FAGUNDES SOUZA"/>
        <s v="REF. SERVIÃ‡OS CONTÃBIL - ABRIL -2023 - (OBS - CONFORME O E-MAIL PERGUNTAR O FIGUEIREDO NO DIA DO PAGAMENTO  SE PODE EFETUAR O PAGAMENTO)"/>
        <s v="REF.PROC 04/390638/2022 PARC 11 DE 84 (PARCELAMENTO)"/>
        <s v="REF.  JOGOS DE PEÃ‡AS, VOLANTES, ROLAMENTOS , RETENTOR RADIAL, ELEMENTO FILTRO, KIT ELEMENTOS DE FILTROS ( TOTAL DE TODAS NF GUANABARA    401911    402209    402226    402354    402382     402416     402515)"/>
        <s v="REF.  DESTINACAO FINAL DE RESIDUOS - PERIODO DE MEDICAO:  01/04/2023 - 30/04/2023"/>
        <s v="REF. DAS PARC SN PAR 22/60 - PARCELAMENTO :7"/>
        <s v="REF. ATUADOR ELETRO/ ELETRONICO PARA ACIONAMENTO DA EMBREAGEM DO SISTEMADE TRAMISSAO AUTOMATIZADA"/>
        <s v="REF. TRCT - PAULO ROBERTO DA SILVA CURY"/>
        <s v="REF. TRCT - LUIZ CARLOS NUNES MARTINS"/>
        <s v="REF ACADEMIA NEW CORPORE - ABRIL/2023"/>
        <s v="REF. ALUGUEL COMERCIAL - RUA CAPITÃƒO CARLOS nÂº 209 MARÃ‰ - GUILHERME CARVALHO DE ALMEIDA  - ABRIL/2023"/>
        <s v="REF. ALUGUEL COMERCIAL -RUA JOANA NASCIMENTO, 196 - MARÃ‰ - GUILHERME CARVALHO DE ALMEIDA - ABRIL/2023"/>
        <s v="REF. LOCAÃ‡ÃƒO DE EQUIPAMENTOS RETROESCAVADEIRA COM OPERADOR - ABRIL/2023 - AMAM - RESENDE/RJ  (MARINA MARCIA RODRIGUES ROCHA SILVA)"/>
        <s v="REF PRESTAÃ‡ÃƒO DE SERVIÃ‡OS EM MARKETING DIGITAL - CONF CONTRATO ABRIL/2023"/>
        <s v="REF. SOLICITAÃ‡ÃƒO DE EMPRÃ‰STIMO - JULIANA IVONE DE SOUZA - MDAKEDE"/>
        <s v="REF. LANTERNA SUPERIOR BRANCA, LANTERNA AMARELA C/ LEDS, LANTERNA BRANCA C LEDS"/>
        <s v="REF. PREMIAÃ‡ÃƒO TRIMESTRAL ( COMPLEMENTO)"/>
        <s v="REF.   SALARIO AILTON - ABRIL/2023"/>
        <s v="REF. SERVIÃ‡O ADVOCATICIOS ABRIL/2023"/>
        <s v="REF. TRCT - RAFAEL LUIZ DA SILVA BARROS"/>
        <s v="REF. FGTS - 04/2023 - G.A."/>
        <s v="REF. ACÃ“RDÃƒO -  PROCESSO NÂº  0101110-89.2021.5.01.0022 - WILLIAM CONCEIÃ‡ÃƒO OLIVEIRA X PADRÃƒO AMBIENTAL - PARCELA 1/6"/>
        <s v="REF. PROCESSO KIOTO X MUNICÃPIO DO RIO DE JANEIRO - ISS - GRERJ - PARCELA 3/3 -  (PAGAMENTO SOMENTE BRADESCO) "/>
        <s v="REF. TELEFÃ”NIA MÃ“VEL VIVO (NÂº da Conta: : 0329258469)  - 02/MAR A 01/ABRIL/2023"/>
        <s v="REF. CONTA AGUA - AV GUILHERME MAXWELL, 154 - ABRIL/2023"/>
        <s v="REF. CONTA AGUA - RDV PRES DUTRA 12423, NOVA IGUAÃ‡U - ABRIL/2023"/>
        <s v="REF. META MANUTENÃ‡ÃƒO - ABRIL"/>
        <s v="REF.  RELP SN PARC  12/188 - NUMERO DOPARCELAMENTO :9131"/>
        <s v="REF. DAS DE PARCSN 17/60"/>
        <s v="REF. DARF - EKO- 04/2023 - SICALC CONTRIBUINTE 6001 RJ"/>
        <s v="REF.  UNIMED GA  ABR23"/>
        <s v="REF. DCTFWEB - ABRIL/2023 - MDAKEDE"/>
        <s v="REF.ACOMPANHAMENTO MENSAL - TOTAL DE PROCESSO 34 ( FATURA -45/2023)"/>
        <s v="REF. SERVIÃ‡O DE MANUTENÃ‡ÃƒO EM MOTOR , SERVIÃ‡OS MANUTENÃ‡ÃƒO EM ALTERNADOR"/>
        <s v="REF. OMPRA DE  TICKETS "/>
        <s v="REF. 166865 NOTA FISCAL EM ATRASO B2BLUE.COM COMERCIALIZAÃ‡ÃƒO E VALORIZAÃ‡ÃƒO DE RESÃDUOS LTDA | CONDOMINIO PROLOGIS DUTRA RJ"/>
        <s v="REF. LOCAÃ‡ÃƒO DE MÃQUINAS E EQUIPAMENTOS - CONTRATO PR001186 (CXS ESTACIONÃRIAS 33M3 - USIMECA CAX0001/2/3/4/30/31) - PerÃ­odo: 11/04/2023 atÃ© 10/05/2023"/>
        <s v="REF. BIOCLEAN  (PADRÃƒO)   01 a 10.04"/>
        <s v="REF. TRCT -  MICHAEL PAULO DOS SANTOS"/>
        <s v="REF. DESTINAÃ‡ÃƒO DE RESÃDUOS ORGÃ‚NICOS, ATRAVÃ‰S DO PROCESSO SUSTENTÃVEL EM COMPOSTAGEM - 20/AMR   A 19/ABRIL/23 (NF 151 - R$3.824,48 - NF 152 - R$ 3.000,00)"/>
        <s v="REF. IPVAS - 2023  "/>
        <s v="REF. CHAPA FQ , BARRA CHAPA,  "/>
        <s v="REF. FGTS - MADAKEDE - ABRIL/23"/>
        <s v="REF. CONTA AGUA - RUA CAPITÃƒO CARLOS, 209  -MARÃ‡O/2023"/>
        <s v="REF. DAS PERTSN' PARC 58 DE 150 - PARCELAMENTO : 9101"/>
        <s v="REF. AOS SERVIÃ‡OS PRESTADOS VIDALCLIN  KIOTO AMBIENTAL - ABRIL/2023 - PARCELA :04/10"/>
        <s v="REF. PGTO PRESTAÃ‡ÃƒO SERVIÃ‡OS INTERNET E TELEFONIA  - IN7101849343"/>
        <s v="REF. MANUTENÃ‡ÃƒO DE VEICULO , LANTERNAGEM , PINTURA E MONTAGEM ( AGM) "/>
        <s v="REF. A LOCAÃ‡ÃƒO DE VEICULOS E EQUIPAMENTOS SEM MAO DE OBRA, MÃŠS ABRIL (01/04 ATE 30/04) DE 2023,CONFORME CONTRATO 009/2022"/>
        <s v="REF.  RELATÃ“RIO DO DISCO DIAGRAMA UMA VEZ POR SEMANA TOTALIZANDO QUATRO SEXTA FEIRA. INCLUINDO RELATÃ“RIOS SEGUINTES INFORMATIZES DO VENCIMENTO DO CARRO, FROTA E VELOCIDADE, DEFEITO DO CARRO, CORRESPONDE AO DISCO."/>
        <s v="REF A AÃ‡ÃƒO DE PASCOA."/>
        <s v="REF.SERVIÃ‡O DE DESEMPENO E TROCA DA HASTE ROLL ON  ROLL OFF"/>
        <s v="REF. VR KIOTO - MENSAL ABRIL"/>
        <s v="REF. FERIAS - 04/2023 - EKO - GESIMAR MOREIRA DA COSTA"/>
        <s v="REF. COMBUSTIVEL DO DIA 01/04 ATE 10/04/2023"/>
        <s v="REF.2 CILINDRO ROLL"/>
        <s v="REF. GRRF - EDER MUNIZ GOMES"/>
        <s v="REF. GRRF - LUIZ CARLOS NUNES MARTINS"/>
        <s v="REF. CAFE MELITTA, COPO, PAPEL HIGIENICO ROLAO, BORRIFADOR BRANCO, SACO DE LIXO VERDE, PAPEL TOALHA INTERFOLHADA , PAPEL TOALHADA , PAPEL HIGIENICO"/>
        <s v="REF.PROC 04/390586/2021 PARC 25 DE 84 (PARCELAMENTO)"/>
        <s v="REF.PARC.52/60 CÃ“DIGO 5856 - COFINS 18470.400278/21 DEB CC"/>
        <s v="REF. FERIAS  - 04/2023 - KIOTO"/>
        <s v="REF. 4 CILINDRO LIFTER BRAVAO"/>
        <s v="REF. GPS 51/60 - 628555725 - FEVEREIRO/2023"/>
        <s v="REF.FERIAS -  04/2023 - MDAKEDE"/>
        <s v="REF. GPS 52/60 - 628037589 - FEVEREIRO/2023"/>
        <s v="REF.PARC.44/60 CÃ“DIGO 5856 - PIS 18470.411325/61 DEB CC"/>
        <s v="REF. PAGAMENTO ASSESSORIA DE IMPRENSA - RESIDUAL DE RECISÃƒO DE CONTRATO"/>
        <s v="REF. DESTINAÃ‡ÃƒO DE RESÃDUOS ORGÃ‚NICOS, ATRAVÃ‰S DO PROCESSO SUSTENTÃVEL EM COMPOSTAGEM - 20/FEV   A 19/MAR/23 ((NF 151 - R$3.824,48 - NF 152 - R$ 3.000,00)"/>
        <s v="REF. COMISSÃƒO ABRIL/2023 - DILSON (EMBRATECOM)"/>
        <s v="REF.PARC.52/60 CÃ“DIGO 6012 - CSLL 18470.400278/21 DEB CC"/>
        <s v="REF. RT 0100836-34.2021.5.01.0020 - GUILHERME SOARES DE LIMA X PADRÃƒO AMBIENTAL - PARCELAMENTO ( 05/06)"/>
        <s v="REF. RT 0100836-34.2021.5.01.0020 - GUILHERME SOARES DE LIMA X PADRÃƒO AMBIENTAL - PARCELAMENTO ( 04/06)"/>
        <s v="REF. SUPORTE DE MOLAS, BALANÃ‡AS ASA, PINO BALANÃ‡A, PARAFUSO SEXTAVADO, PORCA PARLOCK, CONTRA PINO, GRAMPO MOLA, PORCA DUPLA, PARAFUSO TIRANTE , PORCA PARLOCKA"/>
        <s v="REF. OTIMIZA - ABRIL/23 - EKO"/>
        <s v="REF. DARF PARCELAMENTO PROCESSO 10768.411392/2021-53   DEBITO CC ITAU - COFINS  (PARCELA 23/60)"/>
        <s v="REF.  FÃ‰RIAS - ANDERSON DE BARROS PASCHOAL"/>
        <s v="REF. FGTS - CLEAN - 04/2023"/>
        <s v="REF. PROCESSO NÂº 0101027-77.2020.5.01.0032 - VERÃ”NICA RAMOS LOPES X KIOTO AMBIENTAL - PARCELA 1/6"/>
        <s v="REF. IPTU 2023 - PARC. 04 -  BASE JPA - CONFORME O E-MAIL ESTAREMOS PAGANDO AS PARCELAS PARES"/>
        <s v="REF.PROC 04/390687/2022 PARC 11 DE 84 (PARCELAMENTO)"/>
        <s v="REF. PARCELAMENTO HK"/>
        <s v="REF. MULTAS COMLURB "/>
        <s v="REF. PARCSN PARC 17 E 60"/>
        <s v="REF. META OPERACIONAL INTERNO - ABRIL"/>
        <s v="REF. FERIAS -  04/2023 - A CLEAN"/>
        <s v="REF.  UNIMED MDAKEDE  ABR23"/>
        <s v="REF. PARC.44/60 CÃ“DIGO 3373- IRPJ -18470.411325/61 DEB CC"/>
        <s v="REF. RASTREADOR VEICULOS  37 VEICULOS (PERIODO 21/03/2023 Ã€ 20/04/2023) - FATURA -49222"/>
        <s v="REF. PRO LABORE ABRIL/2023  EKO - GABRIEL"/>
        <s v="REF. DAS PARCSN  PAR 29 DE 60 "/>
        <s v="REF. SOLICITAÃ‡ÃƒO DE PAGAMENTO - ACORDO RT 0100879-97.2021.5.01.0075 - FRANCISCO PAULO RODRIGUES GUERRA X KIOTO AMBIENTAL"/>
        <s v="REF. COMISSÃƒO IAGO GRILLO ABRIL/2023 - (JEFFERSON)"/>
        <s v="REF. MANGUEIRA 100 R 2AT, TCW 1231 MAG"/>
        <s v="REF. GRRF - WESLEY RODRIGUES ALEXANDRE"/>
        <s v="REF. SERVIÃ‡OS DE RETIFICA CABEÃ‡OTE E EIXO"/>
        <s v="REF. PLATAFORMA G4 SKILLS - "/>
        <s v="REF. DARF - G.A.- 04/2023 - SICALC CONTRIBUINTE 6001 RJ"/>
        <s v="REF. TRCT - FERNANDO SILVA DE FARIA"/>
        <s v="REF. COMPRA DE CAIXAS DE BOMBOM "/>
        <s v="REF.  DESINF  LIEX MAX  TALCO FLORATA , DET PLAXMATIC, DET LIEX SOLVE"/>
        <s v="REF. DARF - KIOTO -  04/2023 - SICALC CONTRIBUINTE 6001 RJ"/>
        <s v="REF. IPVA placa LRN6947 -2023  "/>
        <s v="REF.  MANUTENÃ‡ÃƒO PREVENTIVA EM 29 EQUIPAMENTOS DE AR CONDICIONADO."/>
        <s v="REF. ESM SINT VERDE PANTONE "/>
        <s v="REF. DARF - A CLEAN - 04/2023 - SICALC CONTRIBUINTE 6001 RJ"/>
        <s v="REF. GPS PARC 44/60 - 633304549"/>
        <s v="REF. GRRF - LEONARDO SILVA DE ARAUJO"/>
        <s v="REF. BALDE OLEO"/>
        <s v="REF. FILTRO OLEO, FILTRO COMB, VALVULA SOLENOIDE BOMBA INJETORA, OLEO MOTOR , FILTRO AR "/>
        <s v="REF.  UNIMED KIOTO ABR23"/>
        <s v="REF.  TOMADA DE FORÃ‡A CX"/>
        <s v="REF. FOLHA DE PAGAMENTO - G.A - 04/2023(_x0009_LUIZ CARLOS DE OLIVEIRA SILVA - AUXILIAR DE JARDINAGEM â€¢_x0009_LUIZ MANOEL ANTUNES DOS SANTOS - MARINHEIRO)"/>
        <s v="REF.  UNIMED  CLEAN  ABR23"/>
        <s v="REF. GPS 50/60 - 630562237 - FEVEREIRO/2023"/>
        <s v="REF. RIOCARD - VT - GA - ABRIL"/>
        <s v="REF. PARTE SALÃRIO DE FUNCIONARIO"/>
        <s v="REF. SOLICITAÃ‡ÃƒO DE PAGAMENTO -ACORDO RT 0100234-28.2023.5.01.0067 - LEANDRO BARBOSA DA SILVA X KIOTO AMBIENTAL/ EKO TRANSPORTES / EKKO PARTICIPAÃ‡Ã•ES / Clean Ambiental / PadrÃ£o Ambiental "/>
        <s v="REF. SOLICITAÃ‡ÃƒO DE PAGAMENTO - ACORDO - MARCIO LUCAS DA SILVA COSTA X EKO TRANSPORTES - 0100803-38.2022.5.01.0043"/>
        <s v="REF. PATROCÃNIO ATLETA LUCAS SILVEIRA REFERENTE ABRIL 2023"/>
        <s v="REF. RESSARCIMENTO DE PREJUÃZO - TERCEIRO FRANCISCO REGIS OLIVEIRA FONTENELE (ISABELLE)"/>
        <s v="REF. DARF PARCELAMENTO PROCESSO 10768.404345/2020-72   DEBITO CC ITAU - COFINS  (PARCELA 33/60)"/>
        <s v="REF. OLEO TRANSMISSAO SINTETICO , KIT DE MANUTENÃ‡ÃƒO , FILTRO DE AR (SEGURANÃ‡A)"/>
        <s v="REF. TROCA DO TROCADOR DE CALOR COMPLETO , TROCA DAS MANGUEIRAS DO TROCADOR DE CALOR , TROCA DO FLUIDO DE ARREFECIMENTO E TROCA DE CORREIA ."/>
        <s v="REF. GUIA  ISS 04/2023 - CLEAN ( NÃƒO Ã‰ PARA PAGAR)"/>
        <s v="REF. BOMBA HD P 50 SAIDA  TRASEIRA"/>
        <s v="REF. NF JEDAF REF PARCELAMENTOS BASE ABRIL"/>
        <s v="REF.  PENSÃƒO - MDAKEDE - 04/2023"/>
        <s v="REF. RETIRADA SOCIOS - ABRIL /2023 -29-05"/>
        <s v="REF. PRESTAÃ‡ÃƒO SERVIÃ‡OS INSTALAÃ‡ÃƒO OPERAÃ‡ÃƒO PAR A1 EQUIP PREPARO AUTOMATIZADO DE BEBIDAS QUENTES ( PERIODO 18/04/2023 A 18/05/2023)"/>
        <s v="REF. PRESTAÃ‡ÃƒO SERVIÃ‡OS INSTALAÃ‡ÃƒO OPERAÃ‡ÃƒO PAR A1 EQUIP PREPARO AUTOMATIZADO DE BEBIDAS QUENTES, PERIODO REF a 18/03/2023 a 18/04/2023."/>
        <s v="REF. GRRF - JEFFERSON ALMEIDA DA SILVA SANTOS"/>
        <s v="REF. 1 AUX PARABOLICA CAM. LIXO "/>
        <s v="REF. GPS 50/60 - 629998841 - FEVEREIRO/2023"/>
        <s v="REF. PGTO CURSO ENGENHARIA CIVIL  - ELISEU DA SILVA FERREIRA - ABRIL/2023"/>
        <s v="REF.  PENSÃƒO - LUIZ CARLOS NUNES MARTINS"/>
        <s v="REF.  FÃ‰RIAS - GA - ALVES MOTA DE ARAUJO"/>
        <s v="REF. BICO INJETOR BOSCH, JOGO DE REPARO DO BICHO BOSCH , ARRUELA "/>
        <s v="REF. TRCT -  CARLOS DANIEL BISPO GUIMARAES"/>
        <s v="REF. 1 SERVIÃ‡O DE ALINHAMENTO, BALANCEAMENTO E RECUPERAÃ‡ÃƒO DE EIXO CARDAN , 1 SERVIÃ‡O DE SUBSTITUIÃ‡ÃƒO DE TUBO, 02 SERVIÃ‡OS DE SUBSTITUIÃ‡ÃƒO DE CRUZETAS, 01 SERVIÃ‡OS DE SUBSTITUIÃ‡ÃƒO DE LUVA"/>
        <s v="REF. GPS 42/60 - 633325260 - FEVEREIRO/2023"/>
        <s v="REF. LICENCIAMENTO DO USO DO SOFTWARE VELTEC "/>
        <s v="REF. PEDIDO FUNCIONARIOS NOVOS ABR23"/>
        <s v="REF. DAS PARCSN 5110466 PAR 19 DE 60 "/>
        <s v="REF. FGTS - KIOTO - ABRIL/23"/>
        <s v="REF. M100HE MFA - BATERIA M100 HE - MOURA"/>
        <s v="REF.  DAS PARCSN NOVO PARC. 5110418 19/60"/>
        <s v="REF. META ATENDIMENTO - ABRIL "/>
        <s v="REF. COMBUSTIVEL DO DIA 03/04 ATE 25/04/2023"/>
        <s v="REF. CONSERTO IMPRESSORAS HP"/>
        <s v="REF. RIOCARD - VT -  A CLEAN - ABRIL"/>
        <s v="REF.PARC SIMP. PARC 11 DE 60 - DEB CC  ITAU"/>
        <s v="REF. ACETILENO, MISTURA PARA SOLDA CO2 / ARGONIO, OXIGENIO INDUSTRIAL"/>
        <s v="REF. PARC.32/60 CÃ“DIGO 3373- IRPJ -10768.405087/20 DEB CC"/>
        <s v="REF. SEMI EXO"/>
        <s v="REF.GRRF - WELLINGTON DOS SANTOS ROSARIO"/>
        <s v="REF. LOCAÃ‡ÃƒO DO CONTAINER REFRIGERADO DO CONTRATO DO MUNDIAL - FATURA  (PEDIDO 11115)"/>
        <s v="REF. LOCAÃ‡ÃƒO DO CONTAINER REFRIGERADO DO CONTRATO DO MUNDIAL - FATURA  (PEDIDO 11116)"/>
        <s v="REF. ADT - SALARIO  CINTIA - REF 03/2023"/>
        <s v="REF. BOTINA FUJI LUVA, ANTI RUIDO , PROTETOR FACIAL, RESP DESCART"/>
        <s v="REF. RESSARCIMENTO DE PREJUIZO - TERCEIRO FERNANDO MAURICIO MOREIRA"/>
        <s v="REF. RESSARCIMENTO DE PREJUIZO  - TERCEIRO FEERNANDO MAURICIO MOREIRA"/>
        <s v="REF.GRRF - JORGE HENRIQUE DE SOUZA ROCHA"/>
        <s v="REF. A IOF COMPRAS INTER CARTÃƒO DE CREDITO"/>
        <s v="REF. PEDIDO VALE ALIMENTAÃ‡ÃƒO COMPLEMENTAR ABRIL EKO"/>
        <s v="REF. ECOFLUID ARLA "/>
        <s v="REF. DAS RELPSN PARC 12/188"/>
        <s v="REF. CONTA LIGHT ABRIL/2023 - ESTRADA DOS BANDEIRANTES, 1987 TAQUARA  / RIO DE JANEIRO, RJ CEP 22775-111"/>
        <s v="REF. LAVAGENS E LUBRIFICAÃ‡ÃƒO CAMINHÃƒO LIXO COLETOR  RESENDE, MÃŠS ABRIL/2023"/>
        <s v="REF. IPTU 2023 - NOVA IGUAÃ‡U"/>
        <s v="REF.UN PRETO FOSCO, BOLD 5 L , FITA CREPE VERDE, LIXAS DISCO SECO, MASSA POLIESTER, MAXI COMPLEMENTOS THINNER, NITROO ALUMINIO, RURAI BRANCO GEADA , THINNER, VEDA CHOQUE MAXI"/>
        <s v="REF. CILINDRO "/>
        <s v="REF. FAIXA DE PARACHOQUE, FAIXA REFLETIVA"/>
        <s v="REF. DAS - PERT/SN PAR 58/150  - NUMERO DO PARCELAMENTO :9101"/>
        <s v="REF. COFFE BREAK "/>
        <s v="REF. SERVIÃ‡OS PRESTADOS EM 17/04/2023, REF PLACAS KYM5886 ( INTENÃ‡ÃƒO DE VENDAS ) LPW E KDA 6500 (LICENCIAMENTO) - PLACA RJRO D09 ( PLACA MERCOSUL)"/>
        <s v="REF. REEMBOLSO DESPESA CAIO  - ABRIL -2023"/>
        <s v="REF. SERVIÃ‡O DE RECEPÃ‡ÃƒO  TONELADAS DE RESÃDUOS SÃ“LIDOS INDUSTRIAIS NA ETR -CAJU NO RIO DE JANEIRO, REFERENTE AO PERÃODO DE 01/04/2023 a 30/04/2023."/>
        <s v="REF. CV BRANCO INVERNO, CINZA ALEUTA FOSCO, ENDURECEDOR, ESTOPA, FITA CREPE, LIXAS DISCO, MASSA POLIESTER LIGHT, MATERIAL P/ PINTURA ESPATULA DE AÃ‡O, MAXI COMPLEMENTOS CAT PRIMER, RURAI PRETP FOSCO, THINNER."/>
        <s v="REF. SODEXO - VA MDAKEDE MARÃ‡O 2023"/>
        <s v="REF.GUIA PADRÃƒO LICENCIAMENTO SANITÃRIO 2023"/>
        <s v="REF. CONTA LIGHT ABRIL/2023 RDV PRES DUTRA (LD ESQ) KM 175 NN 12423 VILA NOVA / NOVA IGUACU, RJ CEP 26221-190 CNPJ 42.196.972/0001-43 (ULTRA RODOVIAS BRASILEIRA LTDA)"/>
        <s v="REF. UNIMED SAÃšDE - EKO (Reajuste)"/>
        <s v="REF. SERVIÃ‡OS PRESTADOS LICENCIAMENTO"/>
        <s v="REF. MENSALIDADE LICENÃ‡A DE USO -  ABRIL /23"/>
        <s v="REF. GPS - PREV. PARC 52/60 - 629388750"/>
        <s v="REF. FILTRO SEPARADOR DE AGUAA, FILTRO,FILTRO DE AR EXT, FILTRO DIESEL, OLEO, OLEO SPIRAX, GRAXA, BUJAO, FILTRO DE AR INT, FILTRO CABINE"/>
        <s v="REF. A ABASTECIMENTO DIESEL CAMINHÃƒO COLETOR - AMAM -RESENDE/RJ - ABRIL/2023 (NF:350.748, 351.743, 352.768, 353.620)"/>
        <s v="REF. OLEO, FILTRO, FILTRO DE AR EXT, FILTRO DIESEIL, OLEO SPIRAX, OLEO CAIXA ,FILTRO SEPARADOR, FILTRO CABINE, KIT LUBRIFICAÃ‡ÃƒO, BUJAO, GRAXA ORIG."/>
        <s v="REF. ESTOPA PINHEIRO POLIMENTO, FITA CREPE AUTO, FITA CREPE VERDE, KIT PRIMER PU, KIT VERNIZ PU, MASSA POLIESTER , PRETO FOSCO, THINNER"/>
        <s v="REF. PASTILHA DNT, KIT ROL RODA DNT, BALANCA INF HR LE, LD"/>
        <s v="REF. GPS - PREV. PARC 44/60 - 633308420"/>
        <s v="REF. KIT  FILTROS DO MOTOR SEM GTIN, FILTRO AR MOTOR SEM GTIN"/>
        <s v="REF. VR AUTO ABRIL2023 - KIOTO"/>
        <s v="REF. APLICADOR DE ESPUMA MANUAL, DILUENTE THINNER, ESCOVA ACO, FITA CREPE, LIXAS DISCO SECO, MAXI COMPLEMENTOS, RESTAURAX , RURAI PRETO"/>
        <s v="REF. UNIMED SAÃšDE - PADRÃƒO (Reajuste)"/>
        <s v="REF. ESTOPA, FITA CREPE BRANCA, MAXI COMPLEMENTOS THINNER, VERNIZ ALTO SOLIDOS."/>
        <s v="REF. REFORMA BANCO DO MOTORISTA MERCEDES COM RESTAURAÃ‡ÃƒO DAS ESPUMAS, REFORMA BANCO DO CARONA COM RESTAURAÃ‡ÃƒO DAS ESPUMAS, REFORMA CAMINHÃƒO PLACA KWK 4506."/>
        <s v="REF. PARC.32/60 CÃ“DIGO 5856- COFINS -10768.405087/20 DEB CC"/>
        <s v="REF. FGTS EM ATRASO - FERNANDO DE SOUZA ROCHA - 12/2018"/>
        <s v="REF.  UNIMED DENTAL - PADRÃƒO"/>
        <s v="REF. GRAXA ORIG BOX, BUJAO, FILTRO DE AR INT, FILTRO DIESEL, FILTRO CABINE, FILTRO DE AR EXT, FILTRO , FILTRO SEPARADOR DE AGUA, OLEO HIPOIDAL, OLEO"/>
        <s v="REF. FILTRO, ELEM FILTR, FILTRO DE AR, FILTRO DIESEL"/>
        <s v="REF. CONDOMINIO + AGUA/ESGOTO  SALA LEBLON - ABRIL/2023"/>
        <s v="REF. OLEO ULTRAO, FILTRO DE AR, FILTRO SEPARADORDE AGUA, ESTABILIZADOR DE OLEO DIESEL, FILTRO DIESEL, FILTRO, KIT LUBRIFICAÃ‡ÃƒO , DESCARBONIZADOR DE MOTOR, BUJAO, "/>
        <s v="REF. PARC.44/60 CÃ“DIGO 6012- CSLL -18470.411325/61 DEB CC"/>
        <s v="REF. CONSORCIO ITAU P7856066539"/>
        <s v="REF. DARF - PARC SIMP PARC 07/60  - DEB CC  ITAU"/>
        <s v="REF. PAGTO DE COMISSÃƒO ABRIL/2023 - FERNANDA "/>
        <s v="REF. GPS  633325147 - EDESIO  PARC 44 DE 60"/>
        <s v="REF. ANIVERSARIANTE DO MÃŠS -( PAGAMENTO PIX)"/>
        <s v="REF. GPS 633308404 MDAKEDE 44/60"/>
        <s v="REF. COMISSAO"/>
        <s v="REF. CHAPA FQ, BARRA CHATA"/>
        <s v="REF. EXECUÃ‡ÃƒO FISCAL - ANTT x PADRÃƒO AMBIENTAL  - PARC. 02/06"/>
        <s v="REF. GUIA DARM IPTU  ABR/2022 - 03/10 - RUA PARAOPEBA,330,LOTE 27-A QUADRA 30-VILA SARAPUI DUQUE DE CAXIAS"/>
        <s v="REF. PRESTAÃ‡ÃƒO SERV. ADEQUAÃ‡ÃƒO ESTAÃ‡ÃƒO TRAT. EFLUENTES PARA REUSO DE AGUAS LAVAGEM CAMINHÃ•ES, CONFORME PROPOSTA BIO 0702/17 . REF. ABRIL /2023"/>
        <s v="REF. EXTRA VIDA, DIFERENCIAL YPF, FILTRO DE AR, FILTRO SEPARADORDE AGUA, ESTABILIZADOR DE OLEO DIESEL, FILTRO DIESEL, FILTRO, KIT LUBRIFICAÃ‡ÃƒO , DESCARBONIZADOR DE MOTOR, BUJAO, "/>
        <s v="REF. LAMPADA, FLUSIVEL,RELE , CHICOTE BICO INJETOR, TERMINAL BATERIA COMPLETO , LANTERNA"/>
        <s v="REF.UN PANTONE RED , BRASILUX PU CATALIZADOR PU ACELERADO , NITRO ALUMINIO"/>
        <s v="REF.  UNIMED DENTAL - GA"/>
        <s v="REF. REPARO MODULO PLD /MR"/>
        <s v="REF.  DAS PGFN NÂº 5.110.380 PARC 19 DE 60 "/>
        <s v="REF. COBERTURA CHAVE"/>
        <s v="REF. BAFOMETRO DE TRIAGEM COM BALIZADOR E LANTERNA ELOO"/>
        <s v="REF. GPS PARC 49/60 - 632499710"/>
        <s v="REF. RADIO TALKBAOUT MOTOROLA"/>
        <s v="REF. DIFERENCIAL YPF, OLEO , GRAXA ORIG, FILTRO DE AR EXT, FILTRO DE AR INT, FILTRO, BUJAO, FILTRO SEPARADOR AGUA, FILTRO DIESEL, FILTRO CABINE"/>
        <s v="REF.MENSALIDADE ASSOCIATIVA AEPS-RJ -  ABRIL/2023"/>
        <s v="REF. PNEU 205 /70 R15C"/>
        <s v="REF. PNEU 205/70R15 CV 5000"/>
        <s v="REF. EXTRA VIDA, FILTRO DIESEL, FILTRO DE AR, FILTRO SEPARADORDE AGUA, ESTABILIZADOR DE OLEO DIESEL, FILTRO DIESEL, FILTRO, KIT LUBRIFICAÃ‡ÃƒO , DESCARBONIZADOR DE MOTOR, BUJAO, "/>
        <s v="REF. KIT ANEIS, CAMISA BLOCO CILINDRO, ANEL, BRONZINAS BIELA, JUNTA DO CARTER , JG DE REPARO DO CABECOTE"/>
        <s v="REF. AOS SERVIÃ‡OS PRESTADOS VIDALCLIN  - GA SERVIÃ‡OS  04/2023"/>
        <s v="REF. GRRF -  MICHAEL PAULO DOS SANTOS"/>
        <s v="REF. MANGUEIRA 100 R 2AT"/>
        <s v="REF. ACETILENO"/>
        <s v="REF. GPS - PREV. PARC 52/60 - 630705496"/>
        <s v="REF. CONFECÃ‡ÃƒO DE 10 AUTO ADESIVO PONTO CEGO 30 X 30CM IMPRESSAO DIGITAL"/>
        <s v="REF. CAME DE VOLANTE , CHAVE DE SETA "/>
        <s v="REF. ARAME MIG 1,2 MM CARRETEL"/>
        <s v="REF. OLEO PARA MOTOR CASTROL MAGNATEC SUV"/>
        <s v="REF. RIOCARD - VT - MDAKEDE - ABRIL"/>
        <s v="REF. RIOCARD - VT - KIOTO - ABRIL"/>
        <s v="REF. PEDIDO DE VALE REFEIÃ‡ÃƒO ABRIL 2023 MDAKEDE"/>
        <s v="REF. FONE DE OUVIDO USB"/>
        <s v="REF. REEMBOLSO GABRIEL"/>
        <s v="REF. FGTS EM ATRASO - FERNANDO DE SOUZA ROCHA - 102018"/>
        <s v="REF. CORREIA DENTADA FOX, CORREIA ELASTICA, FILTRO DE AR DO MOTOR AMAROK, FILTRO DE AR POLO , FILTRO DE COMBUSTIVEL , FILTRO DE OLEO "/>
        <s v="REF. GRAXA ORIG BOX, FILTRO DIESEL, FILTRO DE AR EXT, FILTRO, FILTRO SEPARADOR DE AGUA, OLEO, DIFERENCIALYPF, EXTRA VIDA"/>
        <s v="REF. GRAXA ORIG, BUJAO,FILTRO DE AR , FILTRO DIESEL, FILTRO DE AR EXT, FILTRO,FILTRO SEPARADOR DE AGUA, OLEO,DIFERENCIAL , EXTRA VIDA "/>
        <s v="REF. GRAXA ORIG BOX,BUJÃƒO,  FILTRO DIESEL, FILTRO DE AR EXT, FILTRO, FILTRO SEPARADOR DE AGUA, OLEO CAIXA SAE, OLEO, EXTRA VIDA"/>
        <s v="REF. MACANETA"/>
        <s v="REF. COFFEE BREACK"/>
        <s v="REF.  NF CANDEIAS BASE ABRIL PARCELAMENTOS  (PARA DEPOSITO NA CANDEIAS)"/>
        <s v="REF.  PENSÃƒO ALIMENTICIA - ABRIL/2023 - COLABORADOR: MARCO ANTONIO PEREIRA DA SILVA"/>
        <s v="REF. BOMBA DIREÃ‡ÃƒO HIDRAULICA "/>
        <s v="REF.GRRF - RAFAEL LUIZ DA SILVA BARROS"/>
        <s v="REF. CRACHAS PVC, CORDÃƒO DIGITAL"/>
        <s v="REF. GRRF - PAULO ROBERTO DA SILVA CURY - EKO"/>
        <s v="REF. VIDRO"/>
        <s v="REF. FGTS EM ATRASO - FERNANDO DE SOUZA ROCHA - 01/2019"/>
        <s v="REF. COMANDO SETA, SINALIZZADOR, BUZINA, CHAVE COMUTADORA"/>
        <s v="REF. FGTS EM ATRASO - FERNANDO DE SOUZA ROCHA - 02/2019"/>
        <s v="REF. FGTS EM ATRASO - FERNANDO DE SOUZA ROCHA - 03/2019"/>
        <s v="REF. FGTS EM ATRASO - FERNANDO DE SOUZA ROCHA - 05/2018"/>
        <s v="REF. FGTS EM ATRASO - FERNANDO DE SOUZA ROCHA - 04/2019"/>
        <s v="REF. BOLETO - MENSALIDADE - PATRICIA TORRES LOBITZKI MARTINS -CURSO MBA EXEC. G. EMPR"/>
        <s v="REF. ALUGUEL - RUA CAPITÃƒO FELIX NÂº 110 SALA: 437 BENFICA - ABRIL/2023 - "/>
        <s v="REF. IRRF S/ALUGUEL 04/2022 GUILHERME CARVALHO ALMEIDA"/>
        <s v="REF. DEFLETOR CAPA COLUNA VOLVO"/>
        <s v="REF. PARC.52/60 CÃ“DIGO 6912- PIS -18470.400278/21 DEB CC"/>
        <s v="REF.  ANEL DE VEDAÃ‡ÃƒO, JUNTA DA TAMPA, ELEMENT FILTRO, KIT ELEMENTO FI, MOBILGREASE MP, JOGO DE PECAS , ELEMENTO DO FILTRO , FILTRO , OLEO MOTOR"/>
        <s v="REF. SUPORTE FILTRO COMB HR"/>
        <s v="REF.  DAS HEVKEDE BASE ABRIL 2023"/>
        <s v="REF. SERV RECUPERAÃ‡ÃƒO DA COLUNA DIREÃ‡ÃƒO - PLACA LKT 4F41"/>
        <s v="REF. KIT DE REPARO P/ CIL DO CAVALOCONTAINER"/>
        <s v="REF. BUCHA SUPERIOR DIANTEIRA CABINE, BUCHA INFERIOR DIANTEIRA AMORTECEDOR CABINE"/>
        <s v="REF.PARC.44/60 CÃ“DIGO 6912 - PIS 18470.411325/61 DEB CC"/>
        <s v="REF. REFERENTE A DOCUMENTAÃ‡ÃƒO DO TACÃ“GRAFO, ENSAIO E SELAGEM METROLOGUE E CALIBRAÃ‡ÃƒO"/>
        <s v="REF. DOCUMENTAÃ‡ÃƒO DO TACOGRAFO FEITO A AFERIÃ‡ÃƒO DO TACÃ“GRAFO NO DIA 14-04-2023 AUTOR - PLACA LSY 9283"/>
        <s v="REF. SEPARADOR C/ FEIXE CHEVROLET, SAPATA GRAMPO, PORCA DUPLA, PORCA BAIXA"/>
        <s v="REF.  EMISSAO DE CERTIDÃ•ES"/>
        <s v="REF. GONZO COM ABA N3"/>
        <s v="REF.  KIT DE REPARO P/ CIL COMPACADOR , KIT REPARO P/ CIL BATE CAIXA"/>
        <s v="REF. GRAXA ORIG BOX, FILTRO DIESEL, FILTRO DE AR EXT, FILTRO, FILTRO SEPARADOR DE AGUA, OLEO"/>
        <s v="REF. SENSOR PRESSAO , ELEVADOR "/>
        <s v="REF. VASSOURA GARI, CLORO ALVEJANTE, DETERGENTE, DESINFETANTE, COPO, CAFE, FILTRO DE CAFE, ACUÃ‡AR, FLANELA LARANJA, PANO DE CHÃƒO , BOM AR."/>
        <s v="REF.  VALVULA SOL"/>
        <s v="REF. GPS 633308382 HEVKEDE 44/52"/>
        <s v="REF.  LUVA PVC SOLDAVEL, AREIA , CIUMENTO CSN, REGISTRO ESFERA BRUTO, "/>
        <s v="REF. GPS 638617081 PARC 27/28"/>
        <s v="REF. DARF PARCELAMENTO PROCESSO 10768.404345/2020-72   DEBITO CC ITAU - PIS  (PARCELA 33/42)"/>
        <s v="REF. KIT  FILTROS, FILTRO RACOR"/>
        <s v="REF. GPS 637667824 PARC 29/38"/>
        <s v="REF. EXTRA VIDA,  FILTRO DE AR EXT, FILTRO , ESTABILIZADOR DE OLEO DIESEL, FILTRO DIESEL, FILTRO, KIT LUBRIFICAÃ‡ÃƒO , DESCARBONIZADOR DE MOTOR, BUJAO, "/>
        <s v="REF. PARC.32/60 CÃ“DIGO 6012- CSLL -10768.405087/20 DEB CC"/>
        <s v="REF.CONTRIBUIÃ‡ÃƒO MENSAL AEMERJ ABRIL/ 2023"/>
        <s v="REF. PEDIDO VALE REFEIÃ‡ÃƒO GA ABRIL 2023 "/>
        <s v="REF. DARF PARCELAMENTO PROCESSO 10768.411392/2021-53   DEBITO CC ITAU - PIS  (PARCELA 23/59)"/>
        <s v="REF. EXTRA VIDA, OLEO,FILTRO DE AR EXT, FILTRO SEPARADOR DE AGUA, BUJAO, FILTRO DE AR INT, FILTRO DIESEL, FILTRO, GRAXA ORIG BOX SERVE"/>
        <s v="REF. CONDOMINIO/LUZ/ÃGUA SALA 334 CADEG - ABRIL/2023"/>
        <s v="REF. CONDOMINIO/LUZ/ÃGUA SALA 412 CADEG - ABRIL/2023"/>
        <s v="REF. CONDOMINIO/LUZ/ÃGUA SALA 437 CADEG - ABRIL/2023"/>
        <s v="REF. RODA ARO 22.5, PNEU S/S CAMARA "/>
        <s v="REF. CABO DE CONTROLE SEM GTN"/>
        <s v="REF. OTIMIZA - ABRIL/23 -  GA"/>
        <s v="REF.  REVISÃƒO DE 3.000 , SUBST FILTRO DA CALEFACAO + AR"/>
        <s v="REF.  PENSÃƒO ALIMENTICIA - ABRIL/2023 - COLABORADOR: ADRIANO MARTINS DUARTE "/>
        <s v="REF.  RELP SN  PARC  11 DE 54 - DEBITO CC ITAU"/>
        <s v="REF. FILTRO AR MOTOR SEM GTN, KIT DE FILTROS DO MOTOR SEM GTN"/>
        <s v="REF. PAGTO DE COMISSÃƒO ABRIL/2023 - ARNALDO BEZERRA"/>
        <s v="REF. ALUGUEL E MANUTENÃ‡ÃƒO DE EQUIPAMENTOS PARA SISTEMA DE CFTV -CAMERAS INTERNAS , REFERENCIA MENSAL AO CORRESPONDE AO PERIODO DE 26/03/2023 Ã€ 26/04/2023."/>
        <s v="REF.  PENSÃƒO ALIMENTICIA - ABRIL/2023 - COLABORADOR: PAULO DE CARVALHO CAMPOS "/>
        <s v="REF. SODEXO - VA EKO MARÃ‡O 2023 CARLOS PEDRO REIS MESQUITA"/>
        <s v="REF.  PENSÃƒO ALIMENTICIA - ABRIL/2023 - COLABORADOR: OSEIAS FEITOSA CABRAL"/>
        <s v="REF. MATERIAL DE LIMPEZA"/>
        <s v="REF. RETENTOR RODA TRASEIRO, TRAVA ARANHA, TERMINAL DE BATERIA"/>
        <s v="REF. PERFIL DE ALUMINIO - FECHAM LAT POMMIER"/>
        <s v="REF . UBER CARLA"/>
        <s v="REF.  PENSÃƒO ALIMENTICIA - ABRIL/2023 - COLABORADOR: JEFERSON CRESPO PIRES DE SOUZA"/>
        <s v="REF. ABRACADEIRA PLASTICA NYLON ENFORCA GATO"/>
        <s v="REF. ESFR C/ESPUMA -CABO CRU GROSSO"/>
        <s v="REF. MENSALIDADE - APPLE.COM"/>
        <s v="REF. PEDIDO GA ABRIL 2023 485,60 EXTRA EXPEDITO"/>
        <s v="REF. RT 0100019-70.2021.5.01.0019 - JÃšLIO FÃ‰LIX CARDOSO - RECURSO DE REVISTA ( PAGAMENTO EXCLUSIVO BANCO BRASIL)"/>
        <s v="REF. SERVIÃ‡OS FOTOGRÃFICO PRESTADOS."/>
        <s v="REF. CARTAO - PEDIDO FUNCIONARIOS NOVOS ABR23"/>
        <s v="REF. VA EKO ABRIL 2023 FUNCIONARIOS NOVOS "/>
        <s v="REF.  PENSÃƒO ALIMENTICIA - ABRIL/2023 - COLABORADOR: LUIZ FERNANDO DA SILVA ANTONIO"/>
        <s v="Gerado por conciliacao automatica TAR CTA CERTA EXCED03/23"/>
        <s v="REF. TRAS MB ACCELO, PINO DE CENTRO , PORCA BAIXA M10 MMA"/>
        <s v="REF.VT EKO MARÃ‡O 2023 COMPLEMENTAR"/>
        <s v="REF.  REVISAO DE 3600HORAS , SUBSTITUIR FILTRO DE AR "/>
        <s v="REF.  PENSÃƒO ALIMENTICIA - ABRIL/2023 - COLABORADOR: OSVALDO LUIZ PEREIRA"/>
        <s v="REF. SEGURO ALLIANZ  - APOLICE: 5177202353310432354  - AUTO FROTA - VigÃªncia: 24 HORAS 06/04/2023 Ã€S 24 HS11/02/2024"/>
        <s v="REF. COXIM SUPERIOR MOTOR ELBA - FIORINO FURGA , COXIM INFERIOR CAMBIO, VELA IGNICAO , COXIM MOTOR UNO, PASTILHA FREIO DIANTEIRO, CABO VELA "/>
        <s v="REF. PERSONAGEM VIVO COELHO CARAMELO"/>
        <s v="REF. VA ABRIL 2023 MDAKEDE - FUNCIONÃRIOS NOVOS"/>
        <s v="REF.  ANEL DE VEDAÃ‡ÃƒO, MOBILGREASE, JOGO DE PEÃ‡AS D, ELEMENTOS DE FIL, FILTRO, OLEO MOTOR"/>
        <s v="REF. LANTERNA TRIS /LD / LE"/>
        <s v="REF. PNEU 205 /70 R1SC"/>
        <s v="REF. TRATAMENTO CONTRA BARATAS E RATO ABRANGENDO 5 SALAS , 3 BANHEIROS, REFEITORIO E COPA, ALMOXARIFADO, DEPOSITOS, VESTIARIOS, RECEPÃ‡ÃƒO, ARQUIVO E ARÃ‰A EXTERNA  COM APROXIMIDADE 30X50M"/>
        <s v="REF. OLEO MOTOR SELENIA , FILTRO, CORTESIA,FILTRO COMBUSTIVEL"/>
        <s v="REF.  PENSÃƒO ALIMENTICIA - ABRIL/2023 - COLABORADOR: CARLOS GONCALVES DA COSTA"/>
        <s v="REF. ALK SOLUTION, ALK RZK, ALCOOL ISO, ALK ASETICO, ALK RZ - KARPET"/>
        <s v="REF.12 MVA -18 AH - BATERIA - 18 MOURA"/>
        <s v="REF. TRATAMENTO CONTRA BARATAS, RATO E FORMIGAS ABRANGENDO TODO GALPAO COM APROXIMADAMENTE 600 M COM COZINHA BANHEIRO SALAS ADMINISTRATIVAS VESTIARIOS   - ABRIL/2022 (ESTRADA DOS BANDEIRANTES 1987 TAQUARA - CEP: 22775-111)"/>
        <s v="REF. UNIMED SAÃšDE - GA (Reajuste)"/>
        <s v="REF. ALETA DE FERRAMENTAS 30 PEÃ‡AS "/>
        <s v="REF.  PENSÃƒO ALIMENTICIA - ABRIL/2023 - COLABORADOR: LUIS CARLOS FRANCISCO BARRETO"/>
        <s v="REF. ABRIL -2023 - CONTA DE  LUZ DA  RUA CAPITÃƒO CARLOS 209 BONSUCESSO - CEP: 21042-450"/>
        <s v="REF.CARTÃƒO EXPRESSO "/>
        <s v="REF.SERVIÃ‡O DE GUINCHO PLATAFORMA -PLACA LUL 2419"/>
        <s v="REF. CURSO ENG AMB. SIDNEY MESSIAS- ABRIL/2023"/>
        <s v="REF. FILTRO, FILTRO DE AR EXT ,FILTRO DIESEL, FILTRO SEPARADOR DE AGUA, OLEO , DESCARBONIZADOR, KIT LUBRIFICAÃ‡ÃƒO"/>
        <s v="REF. CTA ÃGUA E ESGOTO ABRIL/2023 - EST. DOS BANDEIRANTES, 1987 - TAQUARA"/>
        <s v="REF.ACR . FOSCO BRANCO 18 LTS"/>
        <s v="REF. REFERENTE A TROCA DE DISCO SEMANAL"/>
        <s v="REF. REFERENTE A TROCA DE DISCO SEMANAL 24/03/2023"/>
        <s v="REF.   REFERENTE A TROCA DE DISCO SEMANAL"/>
        <s v="REF.  TROCA DE DISCO SEMANAL 28 -05-23"/>
        <s v="REF. CONTA LUZ  ABRIL/2023, R JOANA NASCIMENTO 196 BONSUCESSO / RIO DE JANEIRO, RJ CEP 21042-180"/>
        <s v="REF.  PENSÃƒO ALIMENTICIA - ABRIL/2023 - COLABORADOR: VAGNER GONCALVES CARVALHO"/>
        <s v="REF. CHAVE PDW "/>
        <s v="REF. LANTERNA C/ VIGIA , SIRENE M RE C/ RED SOM"/>
        <s v="REF.  DAS PADRAO ABRIL/ 2023"/>
        <s v="REF. PARAFUSO ANCORA, PASTILHA DNT HR"/>
        <s v="REF.  DAS DE PARCSN 29/42"/>
        <s v=".REF. ETIQUECA GRAVAÃ‡ÃƒO DE CHASSI, PT HYUNDAI L/D"/>
        <s v="REF. CORREIA, CORREIA ALTENADOR POLI, TENSOR CORREIA , MANGUEIRA FILTRO DE AR , REGIAO"/>
        <s v="REF. CANUDO BIODEGRADAVEL   REFRIGERANTE"/>
        <s v="REF. TENSORA TRAS. PRINCIPAL FORD CARGO"/>
        <s v="REF. FILTRO, FILTRO DE AR, FILTRO DIESEL"/>
        <s v="REF.SERVIÃ‡O DE GUINCHO PLATAFORMA -PLACA KOA 6500"/>
        <s v="REF. BOTOEIRA DE ACELERAÃ‡AO LATERAL"/>
        <s v="REF. SODEXO - VC OMBUSTIVEL  GA  - ABRIL/ 2023"/>
        <s v="REF.   MANUTENÃ‡ÃƒO. PROGRAMAÃ‡ÃƒO E TROCA DO ATUADOR DE PULSO"/>
        <s v="REF.COMPLEMENTAÃ‡ÃƒO DE CUSTAS - PROC. 0008930-96.2023.8.19.0001 -  (PAGAMENTO SOMENTE BRADESCO) "/>
        <s v="REF. PAGAMENTOS - ALMOÃ‡O(MOTORISTAS)"/>
        <s v="REF. SERVIÃ‡O MECANICO"/>
        <s v="REF. SERVIÃ‡OS DE ELETRICA, SERVIÃ‡OS MECANICOS - PLACA RKK 7D57"/>
        <s v="REF. SERVILÃ‡OS DE MECANICA, SERVIÃ‡OS ELETRICO"/>
        <s v="REF. REVISAO 2000  HRS - PLACA RJF 7C65"/>
        <s v="REF. SERVIÃ‡OS MECANICOS PLACA RJF7C61"/>
        <s v="REF. SERVIÃ‡OS REVISAO"/>
        <s v="REF. SERVIÃ‡OS DE REVISAO"/>
        <s v="REF. SERVIÃ‡O DE REVISAO"/>
        <s v="REF. CONTA AGUA - PARAOPEBA - ABRIL/2023"/>
        <s v="REF. AREIA LAVADA, PEDRA "/>
        <s v="REF. DAS DO PARCELAMENTO RELPSN - (PARC. SIMP) PAR.  12 DE 102"/>
        <s v="REF.  DAS RELPSN PARC 12/125 - NUMERO DO PARCELAMENTO: 9131"/>
        <s v="REF. REFERENTE A TROCA DE DISCO TAXA SELAGEM ENSAIO -PLACA-LTQ-4I11"/>
        <s v="REF. REFERENTE TROCA DE DISCO TAXA SELAGEM ENSAIO"/>
        <s v="REF.  CJ PRE - FILTRO"/>
        <s v="REF. KIT ROL RODA DNT, RET RODA DNT"/>
        <s v="REF. TRCT COMPLEMENTAR - RAFAEL LUIZ DA SILVA BARROS"/>
        <s v="REF. PAGAMENTO DE COROA DE FLORES"/>
        <s v="REF. ESPELHO RETROVISOR "/>
        <s v="Gerado por conciliacao automatica TAR CTA EMP MENSAL 03/23"/>
        <s v="REF. PILHA ALCALINA AAA, MARCA TEXTO BRITE, TINTA P/ ALMOFADA, CANETA ESF CRISTAL, CADERNO UNIV, BLOCO ADES"/>
        <s v="REF. LUBRAX TUBRO"/>
        <s v="REF. UNIMED SAÃšDE - KIOTO (Reajuste)"/>
        <s v="REF. SENSOR DE PRESSAO"/>
        <s v="REF.  PENSÃƒO ALIMENTICIA - ABRIL/2023 - COLABORADOR: CLAUDEMY GOMES DA SILVA FILHO"/>
        <s v="REF. PEDIDO COMPLEMENTAR VA ABRIL 2023 GA"/>
        <s v="REF. SODEXO - EKO - VA"/>
        <s v="REF. VPEDIDO DE VALE ALIMENTAÃ‡ÃƒO ABRIL 2023 MDAKEDE"/>
        <s v="REF. CARTAO EXPRESSO"/>
        <s v="REF. FLUIDO FREIO DOTA"/>
        <s v="REF. TRATAMENTO CONTRA BARATAS , FORMIGAS, E RATOS EM TODAS AS DEPENDENCIAS DO GALPÃƒO ."/>
        <s v="REF. OLEO CAIXA "/>
        <s v="REF. AUTO INFRAÃ‡ÃƒO :B81566103    - RENAVAM:  :  00344213714  - PLACA :LPW9824 "/>
        <s v="REF. CHAVE PARTIDA DIRETA TRIFASICO"/>
        <s v="REF. PAGAMENTO DE CUSTAS"/>
        <s v="REF. PAGAMENTO DE CUSTAS DE PROTESTO"/>
        <s v="REF. TRAS. ATEGO, PINO DE CENTRO "/>
        <s v="REF. KIT DE CILINDRO SERIE, CALCO PARA CAMISA"/>
        <s v="REF. SERVIÃ‡OS MECANICOS, SERVIÃ‡OS DE ELETRICA"/>
        <s v="REF. FGTS EM ATRASO - JONATHAN RAFAEL BARBOSA PEREIRA - 11/2018"/>
        <s v="REF. RURAI PRETO FOSCO "/>
        <s v="REF. RURAI PRETO FOSCO"/>
        <s v="REF. FGTS EM ATRASO - JONATHAN RAFAEL BARBOSA PEREIRA - 12/2018"/>
        <s v="REF. LOS COPIADORES"/>
        <s v="REF. COLETA, TRANSPORTE E TRATAMENTO DE RESIDUOS DE SAUDE NO MUNICIPIO"/>
        <s v=".REF. RECORRENCIA PNEUS ( MÃŠS -04/2023) - FATURA 9230"/>
        <s v="REF. CAMISA BLOCO CILINDRO "/>
        <s v="REF. PGTO CURSO LOGISTICA  - RUBENS DA SILVA BANDEIRA - ABRIL/2023"/>
        <s v="REF. ENDOMARKETING -  DOCE ANIVERSARIANTE DO MÃŠS"/>
        <s v="REF. AOS SERVIÃ‡OS PRESTADOS VIDALCLIN  - MDAKEDE-  04/2023"/>
        <s v="REF.  PINO P/ ENGATE RAP1/2"/>
        <s v="REF. MAXI COMPLEMENTOS CAT PRIMER , MAXI COMPLEMENTOS PRIMER, RURAI PRETO FOSCO"/>
        <s v="REF. CONTRIBUIÃ‡ÃƒO SOCIAL ACRJ -ABRIL/2023"/>
        <s v="REF. VASELINA 3KG GITANES"/>
        <s v="REF. AJUDA DE CUSTO TREINAMENTO MOTORISTA"/>
        <s v="REF. METALON  "/>
        <s v="REF. PEDIDO VT - BRUNO JERONIMO DA NOBREGA CARDOSO"/>
        <s v="REF. RESSARCIMENTO DE PREJUIZO - TERCEIRO LUIZ CLAUDIO ZANI ARAUJO"/>
        <s v="REF. ALK FRESNO 5L"/>
        <s v="REF. MULTA AUTO DE INFRAÃ‡ÃƒO:B86059296   - PLACA : KYM5886 - RENAVAM: 01067450774"/>
        <s v="REF. UNIMED SAÃšDE - MDAKEDE (Reajuste)"/>
        <s v="REF. COD 5952 CSRF LAURO  - SICALC CONTRIBUINTE "/>
        <s v="REF. PIVO LIMPADOR PARABRISA LADO ESQUERDO , BRACO LIMPADOR PARABRISA"/>
        <s v="REF. REVISÃƒO - PLACA RJH7C61"/>
        <s v="REF. REVISAO 1500  HRS - PLACA RJH7C58"/>
        <s v="REF. SERVIÃ‡O REVISAO -PLACA JBG6J16"/>
        <s v="REF.  PENSÃƒO ALIMENTICIA - ABRIL/2023 - COLABORADOR: CARLOS RENATO SILVA MOREIRA "/>
        <s v="REF. FITA ISOLANTE  19MM"/>
        <s v="REF. UNIMED SAÃšDE - A CLEAN (Reajuste)"/>
        <s v="REF. ADTO PARA EXPRESSO MONTCAR"/>
        <s v="REF. GUIA ISS BRASIL LIXO - COMP. 01/2023 - NF 445 BRASIL LIXO"/>
        <s v="REF. GUIA ISS BRASIL LIXO - COMP. 03/2023 - NF 15 BRASIL LIXO"/>
        <s v="REF. SERVIÃ‡O DE TESTE E REGULAGEM DE BICOS"/>
        <s v="REF. PEÃ‡A DE LIGAÃ‡ÃƒO , ADAPTADOR"/>
        <s v="REF.  PENSÃƒO ALIMENTICIA - ABRIL/2023 - COLABORADOR: VAGNER ALEXANDRE SOUZA DA SILVA"/>
        <s v="REF. AUTO INFRAÃ‡ÃƒO : BB2350744 - RENAVAM:  :  01150700782 - PLACA :LMN3912"/>
        <s v="REF. AUTO INFRAÃ‡ÃƒO :B82433455   - RENAVAM:  :  01151838087 - PLACA :KZA8167"/>
        <s v="REF. AUTO INFRAÃ‡ÃƒO :B81246290    - RENAVAM:  :  00344213714  - PLACA :LPW9824 "/>
        <s v="REF.  UNIÃƒO MACHO, TERMINAL RETO"/>
        <s v="REF. FGTS EM ATRASO - JONATHAN RAFAEL BARBOSA PEREIRA - 10/2018"/>
        <s v="REF. FILTRO AR EXTERNO"/>
        <s v="REF. CONFECÃ‡ÃƒO DE 20 BLOCOS DE ALMOXARIFADO, 100 CARTÃ•ES IMPRESSAO 4/0 GROSSEIRA"/>
        <s v="REF. REFERENTE A TROCA DO CONJUNTO MOLDURA E REVISAO - PLACA KWY 2182"/>
        <s v="REF. PINTURA ASFALTICA, FITA ASFAL, INT DIFERENCIAL DR TETRAPOLAR"/>
        <s v="REF. OTIMIZA - ABRIL/23 - KIOTO"/>
        <s v="REF. GUIA ISS BRASIL LIXO - COMP. 03/2023 - NF 49 BRASIL LIXO"/>
        <s v="REF. FESTA ( O RECIBO NÃƒO FOI ANEXO NO SISTEMA , POIS SISTEMA ESTA COM PROBLEMA)"/>
        <s v="REF. PERFIL DE BORRACHA , BORRACHA ESPONJOSA"/>
        <s v="REF. LANTERNA LATERRAL "/>
        <s v="REF. HASTE LIMPADOR PARABRISA MAIOR, HASTE LIGAÃ‡AO LIMPADOR PARABRISA MENOR"/>
        <s v="REF. FONE DE OUVIDO ON-EAR"/>
        <s v="REF. ELASTICO, MARCA TEXTO BRITE LINER, CLIPS, POST IT , REGUA , CADERNO UNIV, MOLHA DEDOS AGUA , CALCULADORA BDIG DE MESA"/>
        <s v="REF. GRT INTEGRAL 2023 RENAVAM 00344213714 PLACA LPW9824"/>
        <s v="REF. A CARTÃ“RIO (01/04/2023 a28/04/2023)"/>
        <s v="REF.  CÃLCULOS PROCESSO TRABALHISTA JAMILSON OLIVEIRA DE FREITAS X PADRÃƒO AMBIENTAL"/>
        <s v="REF. SANDUICHEIRA MASTER GRILL"/>
        <s v="REF. FGTS EM ATRASO - JONATHAN RAFAEL BARBOSA PEREIRA - 01/2019"/>
        <s v="REF. FGTS EM ATRASO - JONATHAN RAFAEL BARBOSA PEREIRA - 02/2019"/>
        <s v="REF.  UNIMED DENTAL - CLEAN"/>
        <s v="REF.  UNIMED DENTAL - MDAKEDE"/>
        <s v="REF. FGTS EM ATRASO - JONATHAN RAFAEL BARBOSA PEREIRA - 03/2019"/>
        <s v="REF. FGTS EM ATRASO - JONATHAN RAFAEL BARBOSA PEREIRA - 05/2018"/>
        <s v="REF. FGTS EM ATRASO - JONATHAN RAFAEL BARBOSA PEREIRA - 04/2019"/>
        <s v="REF. INTERRUPTOR DE MUDANÃ‡A, ALÃ‡A ESQUERDA"/>
        <s v="REF. PEDIDO COMPLEMENTAR - EKO ABRIL 2023 REINALDO DE PAULA ROCHA"/>
        <s v="REF. PEDIDO VT - EDUARDO LUZ DE OLIVEIRA GUERRA"/>
        <s v="REF. CONFEITARIA COLOMBO DIA DAS MÃƒE"/>
        <s v="REF. A COMPRA DE RAÃ‡ÃƒO "/>
        <s v="REF. PGTO CURSO GERENCIAMENTO AGIL DE PROJETOS  - CARLA CRISTINA BATISTA DE PAULA - ABRIL/2023"/>
        <s v="REF. MANGUEIRA 100 R2AT"/>
        <s v="REF.  TERMINAL ESPECIAL PARA PISTOLA"/>
        <s v="REF. CONJUNTO ABRACADEIRA"/>
        <s v="REF. VEDA CHOQUE MAXI"/>
        <s v="REF. RESSARCIMENTO DE PREJUIZO - TERCEIRO PAPELARIA ZAP"/>
        <s v="REF. APLICADOR DE ESPUMA MANUAL NORTON, DELET, SHINY , TRATAMENTO DE COURO CADILLAC"/>
        <s v="REF. AUTO INFRAÃ‡ÃƒO :C39670538   - RENAVAM:  :  01151838087 - PLACA :KZA8167"/>
        <s v="REF. MULTA AUTO DE INFRAÃ‡ÃƒO:C39082417    - PLACA : KYM5886 - RENAVAM: 01067450774"/>
        <s v="REF. SERVIÃ‡O CERTIFICADO DIGITAL  - PF HUGO"/>
        <s v="REF. CURSO CONTROLADORIA"/>
        <s v="REF. BOX CAIXA ORGANIZADORA PLUS"/>
        <s v="REF. A COMPRA DE RAÃ‡ÃƒO (NF NÃƒO ENVIADA)"/>
        <s v="REF.  UNIMED DENTAL - KIOTO"/>
        <s v="REF. CONFECÃ‡ÃƒO DE 50 IMPRESSOS NO CARTÃƒO 200 G IMPRESSAO 4 CORES PASCOA"/>
        <s v="REF. COD 1708 IR G4 - SICALC CONTRIBUINTE"/>
        <s v="REF. PGTO CURSO GESTAO FINANCEIRA - JAQUELINA CONCEIÃ‡ÃƒO DA SILVA SANTOS - ABRIL/2023"/>
        <s v="REF. CABO FLEXIVEL, CBIKVEPR3X"/>
        <s v="REF. APARABARRO GV"/>
        <s v="REF . FILTRO COMBUSTIVEL RANGER, REGIAO , FILTRO DE OLEO RANGER TURBO DIESEL, FILTRO DE AR DO MOTOR RANGER"/>
        <s v="REF. MANGUEIRA R4 T605"/>
        <s v="REF. MANGUEIRA  R4 T605"/>
        <s v="REF.  CAIXA BIN ORGANIZADORA PLASTICA N4 COR PRETA "/>
        <s v="REF. BOLETO - VA ABRIL 2023 GA"/>
        <s v="REF. AUTO INFRAÃ‡ÃƒO : B82250650  - RENAVAM:  :  01150700782 - PLACA :LMN3912"/>
        <s v="REF. AUTO INFRAÃ‡ÃƒO :B82354807  - RENAVAM:  :  01150700782 - PLACA :LMN3912"/>
        <s v="REF. MENSALIDADE  SEAC RJ - ABRIL/2023"/>
        <s v="REF. SODEXO - EKO - VAGNER GONCALVES CARVALHO "/>
        <s v="REF. SODEXO - VA EKO MARÃ‡O 2023 WILSON LAGOA JORGE"/>
        <s v="REF. AOS SERVIÃ‡OS PRESTADOS VIDALCLIN  - KIOTO -  04/2023"/>
        <s v="REF. COADOR PARA CAFEITEIRA"/>
        <s v="REF. CONTA TELEFONICA DA OI - REF. MARÃ‡O/2023 "/>
        <s v="Gerado por conciliacao automatica TAR CONTA CERTA 03/23"/>
        <s v="REF. LIQUIDIFICADOR"/>
        <s v="REF. ALMOÃ‡O PARA MANUTENÃ‡ÃƒO"/>
        <s v="REF. ANEL VEDACCAO CAMISA"/>
        <s v="REF. BOCAL PET PELO ANIMAL ASPIRDOR ELECTROLUX"/>
        <s v="REF. ROLAMENTO NSK 6206"/>
        <s v="REF. REEMBOLSO POR DESLOCAMENTO/LOCOMOÃ‡ÃƒO - LUIS CARLOS FELIX  -  ABRIL/2023"/>
        <s v="REF. OTIMIZA - ABRIL/23 - CLEAN"/>
        <s v="Gerado por conciliacao automatica TAR PLANO ADAPT 1 03/23"/>
        <s v="REF. MULTA AUTO DE INFRAÃ‡ÃƒO:B85402906 - PLACA : LSG5969- RENAVAM: 01067871583"/>
        <s v="REF. FGTS EM ATRASO - JONATHAN RAFAEL BARBOSA PEREIRA - 01/2018"/>
        <s v="REF. PEDIDO VALE REFEIÃ‡ÃƒO CAMPANHA ABRIL 2023 GA"/>
        <s v="REF. SABONETE LIQUIDO CREMOSO FLORES"/>
        <s v="REF. PEDIDO VALE ALIMENTAÃ‡ÃƒO CAMPANHA ABRIL EKO"/>
        <s v="REF.  ANEL"/>
        <s v="REF. REEMBOLSO POR DESLOCAMENTO/LOCOMOÃ‡ÃƒO - VALERIO DE SOUZA GAMA  -  ABRIL/2023"/>
        <s v="REF. CABO HDMI 10 METROS 2.0 "/>
        <s v="REF. OTIMIZA - ABRIL/23 - MDAKEDE"/>
        <s v="REF. CORREIA MULTIV"/>
        <s v="REF. AUTO INFRAÃ‡ÃƒO :B82350748   - RENAVAM:  :  01151838087 - PLACA :KZA8167"/>
        <s v="REF. CANETA MARCADOR PARA TECIDO ROUPAS"/>
        <s v="REF. AOS SERVIÃ‡OS PRESTADOS VIDALCLIN  - CLEAN  - ABRIL/2023"/>
        <s v="REF. TAMPA RESERVATORIO , TAMPA RESERV"/>
        <s v="REF. REEMBOLSO POR DESLOCAMENTO/LOCOMOÃ‡ÃƒO - LUCAS DE OLIVEIRA DA GAMA SANTANA  - ABRIL/2023"/>
        <s v="REF. GRRF - FERNANDO SILVA DE FARIA"/>
        <s v="REF . UBER MARCOS ( O RECIBO EM ANEXO Ã‰ SOMATORIO DOS VALORES R$ 7,02 + R$ 75,96)"/>
        <s v="REF. COD 1708 IR LAURO - SICALC CONTRIBUINTE"/>
        <s v="REF. BOA VISTA ( VERIFICAR COM ANTONIO)"/>
        <s v="REF . UBER "/>
        <s v="REF. ENVELOPE SCRITY SACO OURO"/>
        <s v="REF. SOLICITAÃ‡ÃƒO AJUDA DE CUSTO TREINAMENTO MOTORISTA"/>
        <s v="REF. PROGRAMA PARA CONSULTA DE PROCESSO"/>
        <s v="REF. ESTACIONAMENTO/ PEDAGIO"/>
        <s v="REF. REEMBOLSO DESPESAS  - FIGUEIREDO ( SEFAZ- RJ)"/>
        <s v="REF. PEDIDO VT - PAULO HENRIQUE COSTA VIEIRA"/>
        <s v="REF. TINTA SPRAY AMARELO"/>
        <s v="REF. ADAPTADOR DE ETHEMET"/>
        <s v="REF . UBER (MARCOS - TREINAMENTO)"/>
        <s v="REF . UBER ( LOCOMOÃ‡ÃƒO COM CAIXA DE OVOS DE COLHER )"/>
        <s v="REF . UBER MARCOS (REUNIAO VIDALCHIN)"/>
        <s v="REF. TORNEIRA PIA 18 CM"/>
        <s v="REF. CORREIO SEDEX"/>
        <s v="REF. ESTACIONAMENTO ( REUNIAO REDE RECORD GUILHERME E SR, EDUARDO)"/>
        <s v="REF. TROCA DE CORREIA DA MAQUINA DE LAVAR"/>
        <s v="REF. TOALHA PARA SECAGEM ALUMINIO"/>
        <s v="REF. TOMADA EXTENSAO PLUG"/>
        <s v="REF . UBER CINTIA"/>
        <s v="REF. TRCT COMPLEMENTAR  - LEONARDO SILVA DE ARAÃšJO"/>
        <s v="REF . UBER MARCOS (INDA PARA EMPRESA)"/>
        <s v="REF. CANCELAMENTO VT - ALEXANDER FERREIRA"/>
        <s v="REF. CANCELAMENTO E 2 VIA RIOCARD - VINICIUS ALEXANDRE BAPTISTA DE SOUZA"/>
        <s v="REF. CANCELAMENTO E 2 VIA RIOCARD - LORRAN ARAUJO SANTOS RIBEIRO"/>
        <s v="REF. CANCELAMENTO E 2 VIA RIOCARD - EDUARDO LUZ DE OLIVEIRA GUERRA"/>
        <s v="REF. ALERTA LICITAÃ‡ÃƒO MENSAL - ABRIL-2023"/>
        <s v="REF. A IOF - APPLE. COM /US"/>
        <s v="REF. CONTROLE REMOTO"/>
        <s v="REF. EXTENSAO"/>
        <s v="REF . UBER CAROL"/>
        <s v="REF. SOLICITAÃ‡ÃƒO  DE  2Âª VIA DE RIOCARD - EKO"/>
        <s v="REF . UBER CAROL ( O RECIBO EM ANEXO Ã‰ SOMATORIO DE DOIS VALORES - R$ 18,24 + R$ 7,70)"/>
        <s v="REF. PEDIDO 2 VIA DE CARTÃƒO VA EKO - MARCELLUS DE ALMEIDA MALHEIROS "/>
        <s v="REF. ESTACIONAMENTO "/>
        <s v="REF . UBER  ( TAXA DE CANCELAMENTO CONFORME INFORMADO PELO MARCOS SEM COMPROVANTE)"/>
        <s v="REF TARIFAS"/>
        <s v="REF. PLUGUE PAD 2 P "/>
        <s v="REF. FUSIVEL TERMINICO"/>
        <s v="REF. A IOF - CLOUD LINUX INC"/>
        <s v="REF . TAXA DE CANCELAMENTO DE UBER MARCOS (NÃƒO TEM O COMPROVANTE CONFORME INFORMADO PELO MARCOS)"/>
        <s v="REF. PEDIDO 2 VIA DE CARTÃƒO VR - MDAKEDE"/>
        <s v="REF. A IOF FINANCIAMENTO"/>
        <s v="Gerado por conciliacao automatica SISPAG KIOTO AMB LTDA E"/>
        <s v="ESTORNO VENDA DE VEÍCULOS - HK - COMISSÃO"/>
        <s v="VENDA DE CAMINHÃƒÂƒO"/>
        <s v="Ajuste resultado abr"/>
        <s v="Gerado por conciliacao automatica PIX TRANSF KIOTO A28/04"/>
        <s v="VENDA DE CAMINHÃƒO"/>
        <s v="Gerado por conciliacao automatica PIX TRANSF KIOTO A06/04"/>
        <s v="Gerado por conciliacao automatica PIX TRANSF KIOTO A27/04"/>
        <s v="REF.   VAZAMENTO DE RESIDUOS G. GERADOR - ETR - CAJU ( 25/04/2023 Ã€ 24/05/2023)"/>
        <s v="REF. LOCAÃ‡ÃƒO DE VEICULOS PESADOS  - MAIO/2023"/>
        <s v="REF. COLIGADAS EKO X CLEAN KIOTO X EKO"/>
        <s v="REF. FOLHA DE PAGAMENTO - 05/2023 - EKO"/>
        <s v="REF. GUIA  ISS 05/2023 - EKO"/>
        <s v="REF. RETIRADA SOCIOS - MAIO /2023 -28/06"/>
        <s v="REF. COLIGADAS  KIOTO X EKO"/>
        <s v="REF. DCTFWEB - EKO - 05/23  "/>
        <s v="REF. COLIGADAS EKO X KIOTO"/>
        <s v="REF. PARCSN - EKO PARC 05 DE 60 - DEB C/C ITAU"/>
        <s v="REF.  DAS GA BASE MAIO 2023"/>
        <s v="REF. TRANSFERÃŠNCIA COLIGADAS EKO / MDAKEDE"/>
        <s v="REF. TRANSFERÃŠNCIA COLIGADAS  EKO X GA "/>
        <s v="REF. IR 2Âª QUOTA  - SICALC CONTRIBUINTE 6001"/>
        <s v="REF. GUIA  ISS 05/2023 - KIOTO"/>
        <s v="REF.  DAS MDAKEDE MAIO/ 2023"/>
        <s v="REF. PEDIDO VA MAIO 2023 - EKO"/>
        <s v="REF.  SERVICO DE TRATAMENTO E DISPOSICAO FINAL CLASSE II - PERIODO: 01/05/2023 A 31/05/2023."/>
        <s v="REF. COLIGADAS KIOTO X HK"/>
        <s v="REF. LOCAÃ‡ÃƒO VEICULO E EQUIPAMENTO SEM MAO DE OBRA - MAIO/2023"/>
        <s v="REF. COLIGADAS EKO X CLEAN (CEF)"/>
        <s v="REF. COLIGADAS KIOTO X EKO"/>
        <s v="REF.  VAZAMENTO DE RESIDUOS G. GERADOR - ETR - CAJU, ETR JPA, ETR MARECHAL HERMES ( 25/04/2023 Ã€ 24/05/2023)"/>
        <s v="REF. FOLHA DE PAGAMENTO - GA - 05/2023"/>
        <s v="REF. SALARIO GUILHERME CARVALHO ALMEIDA - MAIO/2023"/>
        <s v="REF. NF CANDEIAS MAIO 2023"/>
        <s v="REF. SERVIÃ‡O DE RECEPÃ‡ÃƒO DE 417,091  TONELADAS DE RESÃDUOS SÃ“LIDOS INDUSTRIAIS NA ETR -CAJU NO RIO DE JANEIRO, REFERENTE AO PERÃODO DE 01/05/2023 a 31/05/2023."/>
        <s v="REF.NF JEDAF EKO BASE MAIO/2023"/>
        <s v="REF. EXECUÃ‡ÃƒO PROVISÃ“RIA - RT 0100038-28.2023.5.01.0077 - JOBERT GOMES SOARES - GARANTIA DO JUÃZO "/>
        <s v="REF. TRANSFERÃŠNCIA COLIGADAS  EKO X EDESIO"/>
        <s v="REF. COLIGADAS EKO X CLEAN (ITAU)"/>
        <s v="REF. FOLHA DE PAGAMENTO - 05/2023 - MDAKEDE"/>
        <s v="REF. FGTS - EKO - 05/2023"/>
        <s v="REF. NF CANDEIAS BASE DAS DE MAIO 2023"/>
        <s v="REF. CSLL 2Âª QUOTA  - SICALC CONTRIBUINTE 6001"/>
        <s v="REF. PEDIDO VT MAIO 2023 - GA"/>
        <s v="REF. TRCT - LEANDRO BRITO FRANCISCO - MDAKEDE "/>
        <s v="REF.  SALÃRIO EDUARDO FILHO DIRETORIA - MAIO/2023"/>
        <s v="REF. FOLHA DE PAGAMENTO -  A CLEAN - 05/2023"/>
        <s v="REF. A LOCAÃ‡ÃƒO DE VEICULOS E EQUIPAMENTOS SEM MAO DE OBRA, MÃŠS MAIO (01/05 ATE 31/05) DE 2023,CONFORME CONTRATO 0010/2022"/>
        <s v="REF. SALARIO  EDUARDO VIANA - MAIO/2023"/>
        <s v="REF. CONTEINER 240L CGM"/>
        <s v="REF.DAS EDESIO BASE MAIO 2023 "/>
        <s v="REF. TRCT -  ANTONIO CARLOS BERNARDO HOCHSPRUNG "/>
        <s v="REF. FÃ‰RIAS - MAIO - EKO"/>
        <s v="Provisão para resultado parcial (Tonay portaria)"/>
        <s v="REF. COMISSÃƒO VENDA CAMINHÃƒO "/>
        <s v="REF. GPS - PERT PREV 63/145 - 625069080 LEI 13496/2017 - REF. MARÃ‡O"/>
        <s v="REF. GUIA  ISS 05/2023 - MDAKEDE"/>
        <s v="REF. LEI 12996/2014 96/180 2022 COD 4737 - REF. MARÃ‡O"/>
        <s v="REF. LEI PERT III B PARC 70 DE 150 DEB CEF"/>
        <s v="REF. INSTALAÃ‡ÃƒO, MANUTENÃ‡ÃƒO E TREINAMENTO - MAIO/2023"/>
        <s v="REF. UNIMED SAÃšDE - EKO"/>
        <s v="REF.   SALARIO DIRETORIA -CAIO - MAIO/2022 "/>
        <s v="REF. FOLHA DE PAGAMENTO - 05/2023 - KIOTO"/>
        <s v="REF. SALARIO - ALVARO MATOS - MAIO/2023"/>
        <s v="REF. COMISSÃƒO JULIO BILHARINHO - MAIO/2022"/>
        <s v="REF. ALUGUEL  AV GUILLHERME MAXWELL, 154/156 - MAIO/2023"/>
        <s v="REF. NF JEDAF  BASE DAS DE MAIO/ 2023"/>
        <s v="TRANSF KIOTO ITAU PARA KIOTO SANTANDER"/>
        <s v="REF. SERVIÃ‡O CONTABIL DE DP REF. 05/2023"/>
        <s v="REF. LUBRAX HYDRA, LUBRAX TOP TURBO"/>
        <s v="REF. AO PLANO DE SAUDE DA FAMILIA - APOLICE 613382154 - M/A - MAIO/2023"/>
        <s v="REF.  SALARIO  CINTIA -  MAIO/ 2023"/>
        <s v="REF.  SALÃRIO  - CARLA ASSAD - MAIO/2023"/>
        <s v="REF. COMPRA DE 200 TICKETS - INERTE MISTURA (ENTULHO SUJO)"/>
        <s v="REF. UNIMED SAÃšDE - PADRAO"/>
        <s v="REF. SALARIO MÃŠS - MAIO/2023 - PATRICIA TORRES LOBITZKI"/>
        <s v="REF. BIOCLEAN (PADRÃƒO) 21 a 31.05.23"/>
        <s v="REF. ALUGUEL NOVA IGUAÃ‡U - MAIO/2023 a ABR/2024"/>
        <s v="REF.  SALARIO FIGUEIREDO  - ABRIL/2023"/>
        <s v="Provisão para resultado parcial (Tonay Limpeza)"/>
        <s v="REF SERV SEGURANÃ‡A E PORTARIA NOVA IGUAÃ‡U -  MAIO/2023"/>
        <s v="REF. COMISSAO DA  EQUIPE DE VENDAS - REFERENTE Ã€ MAIO 2023 "/>
        <s v="REF. COMISSÃƒO MDAKEDE - MAIO/2023"/>
        <s v="REF. AOS SERVIÃ‡OS PRESTADOS VIDALCLIN  - EKO - NOTA FISCAL NÂº 4396 - 05/2023"/>
        <s v="REF. CAMISAS DA FESTA DE 20 ANOS"/>
        <s v="REF. REEMBOLSO GUILHERME MAIO /2023"/>
        <s v="REF. PREMIAÃ‡ÃƒO OPERACIONAL EXTERNO   - MAIO"/>
        <s v="REF. GRRF -  LEANDRO BRITO FRANCISCO - MDAKEDE "/>
        <s v="REF. TRCT - ALEX SANDRO LUIZ DA SILVA"/>
        <s v="REF. TRCT - JEFERSON WILLIAN DE LIMA SANTOS"/>
        <s v="REF. SERVIÃ‡OS COLETA ,TRATAMENTO E DISPOSIÃ‡ÃƒO FINAL DE RESÃDUOS QUÃMICOS, CONFORME CONTRATO ASSINADO ENTRE AS PARTES"/>
        <s v="REF. CÃLCULO PAGAMENTO MAIO - JONATAS DOS SANTOS AMARAL"/>
        <s v="REF A LOCAÃ‡ÃƒO DE VEICULOS E EQUIPAMENTOS SEM MAO DE OBRA, MÃŠS MAIO (01/05 ATE 31/05/2023) DE 2023,CONFORME CONTRATO 016/2022"/>
        <s v="REF. PGTO ALUGUEL MAIO/2023 - GALPÃƒO VILA SARAPUÃ - RUA PARAOPEBA"/>
        <s v="REF. SALARIO - NAYARA -MAIO/2023"/>
        <s v="REF. DIÃRIAS 22 Ã  28/05/2023"/>
        <s v="REF. COMISSÃƒO MARCELO MONFORT  MAIO2023"/>
        <s v="REF. CONTA LIGHT MAIO/2023 - AV GUILHERME MAXWELL 103 MARE / RIO DE JANEIRO, RJ CEP 21040-211"/>
        <s v="REF. HONORARIOS ADVOCATICIOS - MAIO/2023"/>
        <s v="REF. PRO LABORE MAIO/2023 - GABRIEL (2.532,32), CAIO (3.238,55), GUILHERME (3.227,38)"/>
        <s v="REF. SERVIÃ‡OS DE CONSILTORIA EM GESTÃƒO EMPRESARIAL - PERIODO 01/05/2023 A 31/05/2023."/>
        <s v="REF.PROC 04/391071/2020 PARC 34 DE 84 (PARCELAMENTO)"/>
        <s v="REF.  SALÃRIO VVANONI - MAIO/2023"/>
        <s v="REF. LOCAÃ‡ÃƒO DE CAMINHÃƒO BASCULANTE COM MOTORISTA - MAIO/2023 (AMAN - RESENDE)"/>
        <s v="REF. GRRF - ANTONIO CARLOS BERNARDO HOCHSPRUNG"/>
        <s v="REF. DESPESA SEGURANÃ‡A - DERÃ‰ (MAIO/2023)"/>
        <s v="REF. SERV PRESTADOS  VALDEMIR -MAIO/2023 (SERV INFORMATICA)"/>
        <s v="REF. TRCT - MARCELLUS DE ALMEIDA MALHEIROS"/>
        <s v="REF. CONTA LUZ MAIO/2023, AV GUILHERME MAXWELL 154 MARE / RIO DE JANEIRO, RJ CEP 21040-212 CNPJ 05.539.814/0001-12"/>
        <s v="REF. MONITORAMENTO VEICULOS ( PERIODO :01-05 -2023 ATE 31-05-2023)"/>
        <s v="REF. TRCT - OSVALDO LUIZ PEREIRA"/>
        <s v="REF.TRCT - ANDERSON GOMES DA SILVA "/>
        <s v="REF.  BIOCLEAN  (PADRÃƒO) 01 a 10.05.23 "/>
        <s v="REF. TRCT - GUTIERRE EVANGELISTA MOREIRA"/>
        <s v="REF. DCTFWEB - KIOTO - 05/23"/>
        <s v="REF. FÃ‰RIAS - MAIO - MDAKEDE"/>
        <s v="REF. TRANSFERÃŠNCIA COLIGADAS  EKO X SR SANTOS"/>
        <s v="REF. DIÃRIAS 15 Ã  21/05/2023"/>
        <s v="REF. SERV. DESTINAÃ‡ÃƒO RESIDUO ORGANICO, LODO ETEI, SERVICO DE DESTINACAO DE RESIDUO CARVAO ATIVADO "/>
        <s v="REF.  SALARIO  - CARLOS CFNESCI  - MAIO/2023"/>
        <s v="REF.  DESTINACAO FINAL DE RESIDUOS - PERIODO DE MEDICAO:  01/052023 - 31/05/2023"/>
        <s v="REF. DCTFWEB - MDAKEDE - 05/23  "/>
        <s v="REF.PEDIDO VA MAIO 2023 - GA"/>
        <s v="REF. SEGURO ALLIANZ  - APOLICE: 5177202353310432354 - AUTO FROTA - VigÃªncia: 24 HORAS  11/02/2023 Ã€S 24 HS  11/02/2024"/>
        <s v="REF. TELEFÃ”NIA MÃ“VEL VIVO (NÂº da Conta: : 0364498720)  - 02/ABR A 01/MAIO/2023"/>
        <s v="REF. GRRF - JEFERSON WILLIAN DE LIMA SANTOS"/>
        <s v="REF.  BUFFET - FESTA DE ANIVERSÃRIO DA EMPRESA"/>
        <s v="REF. PRESTAÃ‡ÃƒO SERVIÃ‡OS JURIDICOS MAIO/23 - CIVEL (NF 1396 CIVEL R$4.109,53 + NF 1395 TRAB 6.500,00)"/>
        <s v="REF. ASSESSORIA DE IMPRENSA - GRUPO URBAM PARA O PERIODO DE 17/05/2023 A 16/06/2023"/>
        <s v="REF. PEDIDO VR MDAKEDE MAIO 2023"/>
        <s v="REF.MOCHILA DE COSTAS ML"/>
        <s v="REF. CONTA  AGUA - AV GUILHERME MAXWELL, 103 - MAIO/2023"/>
        <s v="REF. FÃ‰RIAS - MAIO - KIOTO"/>
        <s v="REF. DCTFWEB - A CLEAN - 05/23"/>
        <s v="REF. PEDIDO VALE ALIMENTAÃ‡ÃƒO MAIO 2023 - CLEAN"/>
        <s v="REF. UNIMED SAÃšDE - GA"/>
        <s v="REF. TRCT - ALEXANDRE DE ANCHIETA SILVA"/>
        <s v="REF. DCTFWEB - GA - 05/23"/>
        <s v="REF. IRRF S/ALUGUEL 05/2023 JOSÃ‰ EDUARDO DIAS ALMEIDA"/>
        <s v="REF. TRCT - THIAGO BRUNO MARTINS FERREIRA"/>
        <s v="REF. FÃ‰RIAS - MAIO - G.A. - GUSTAVO DAMAISCO DE MORAES"/>
        <s v="REF. PRESTAÃ‡AO SERVIÃ‡O GESTÃƒO E FORNECIMENTO DE MÃƒO DE OBRA  MOTORORISTA , FORNECIMENTO DE MÃƒO DE OBRA DE PREPOSTO CONTRATO ENTRE KIOTO E AMAN - RESENDE RJ - MAIO/2023"/>
        <s v="REF. DIÃRIAS 08 Ã  14/05/2023"/>
        <s v="REF. 2 CILINDRO ELEVAÃ‡ÃƒO "/>
        <s v="REF. DIÃRIAS 01 Ã  07/05/2023"/>
        <s v="REF.PARC.53/60 CÃ“DIGO 3373 - IRPJ 18470.400278/21 DEB CC"/>
        <s v="REF.PROC 04/390638/2022 PARC 13 DE 84 (PARCELAMENTO)"/>
        <s v="REF. TRCT - MANOEL DE OLIVEIRA DE ALMEIDA "/>
        <s v="REF. DAS PARC SN PAR 23/60 - PARCELAMENTO :7"/>
        <s v="REF ACADEMIA NEW CORPORE - MAIO/2023"/>
        <s v="REF. TRCT - LUAN DOS SANTOS PINTO"/>
        <s v="REF. FGTS - GA - 05/2023"/>
        <s v="REF. PEDIDO DE DEPÃ“SITO RECURSAL RECURSO ORDINÃRIO // PROCESSO 0100544-59.2022.5.01.0070 // KIOTO X EDSON TAVARES LIMA PRAZO 17/05/2023"/>
        <s v="REF. ALUGUEL COMERCIAL - RUA CAPITÃƒO CARLOS nÂº 209 MARÃ‰ - GUILHERME CARVALHO DE ALMEIDA  - MAIO/2023"/>
        <s v="REF. TRANSFERÃŠNCIA COLIGADAS EKO X EDESIO"/>
        <s v="REF. LOCAÃ‡ÃƒO DE EQUIPAMENTOS RETROESCAVADEIRA COM OPERADOR - MAIO/2023 - AMAM - RESENDE/RJ  (MARINA MARCIA RODRIGUES ROCHA SILVA)"/>
        <s v="REF PRESTAÃ‡ÃƒO DE SERVIÃ‡OS EM MARKETING DIGITAL - CONF CONTRATO MAIO/2023"/>
        <s v="REF.   SALARIO AILTON - MAIO/2023"/>
        <s v="REF. DESTINAÃ‡ÃƒO FINAL DE RESIDUOS - PERIODO : 01/05/2023 A 31/05/2023"/>
        <s v="REF. BIOCLEAN (PADRÃƒO) 11 a 20.05"/>
        <s v="REF. GRRF - GUTIERRE EVANGELISTA MOREIRA"/>
        <s v="REF. TRCT - JEFERSON ARRUDA FORTUNATO DA SILVA"/>
        <s v="REF. ACORDÃƒO - PROCESSO NÂº 0101110-89.2021.5.01.0022 - WILLIAM CONCEIÃ‡ÃƒO OLIVEIRA X PADRÃƒO AMBIENTAL - PARCELA 2/6"/>
        <s v="REF. SERVIÃ‡O ADVOCATICIOS MAIO/2023"/>
        <s v="REF. CONTA AGUA - RDV PRES DUTRA 12423, NOVA IGUAÃ‡U - MAIO/2023"/>
        <s v="REF. DESTINAÃ‡ÃƒO FINAL DE RESIDUOS - PERIODO : 01/04/2023 A 30/04/2023"/>
        <s v="REF. TELEFÃ”NIA MÃ“VEL VIVO (NÂº da Conta: : 0329258469)  - 02/ABR A 01/MAIO/2023"/>
        <s v="REF. COMISSÃƒO DE REBATE  RECEBIMENTO NOTA FISCAL E BOLETO  1Âº TRIMESTRE ACCOR 2023"/>
        <s v="REF.  RELP SN PARC  13/188 - NUMERO DOPARCELAMENTO :9131"/>
        <s v="Ajuste resutado mai"/>
        <s v="REF. DAS DE PARCSN 18/60"/>
        <s v="REF. JUROS CONTA SANTANDER"/>
        <s v="REF. MAO OBRA MONTAGEM / REGULAGEM DIFERENCIAL "/>
        <s v="REF.ACOMPANHAMENTO MENSAL - TOTAL DE PROCESSO 34 ( FATURA -54/2023)"/>
        <s v="REF. SERVIÃ‡O DE RECEPÃ‡ÃƒO DE 54,34 TONELADAS DE RESÃDUOS SÃ“LIDOS INDUSTRIAIS NO CTR EM SEROPEDICA, REFERENTE AO PERÃODO DE 01/05/2023 a 31/05/2023."/>
        <s v="REF. LOCAÃ‡ÃƒO DE MÃQUINAS E EQUIPAMENTOS - CONTRATO PR001186 (CXS ESTACIONÃRIAS 33M3 - USIMECA CAX0001/2/3/4/30/31) - PerÃ­odo: 11/05/2023 atÃ© 10/06/2023"/>
        <s v="REF. META  OFICINA   - MAIO"/>
        <s v="REF. GRRF - ALEX SANDRO LUIZ DA SILVA"/>
        <s v="REF. PEDIDO FUNCIONARIOS NOVOS - EKO"/>
        <s v="REF. PAPEL HIGIENICO,  PAPEL TOALHA, PANO DE CHAO, FLANELA BRANCA"/>
        <s v="REF. TRCT - LEONARDO ERVENCIO AFONSO"/>
        <s v="REF. DESTINAÃ‡ÃƒO DE RESÃDUOS ORGÃ‚NICOS, ATRAVÃ‰S DO PROCESSO SUSTENTÃVEL EM COMPOSTAGEM - 20/ABRIL   A 19/MAI/23 ((NF 189 - R$3.827,40 - NF 190 - R$ 3.000,00)"/>
        <s v="REF. FOLHA DE PAGAMENTO - G.A - 05/2023(_x0009_LUIZ CARLOS DE OLIVEIRA SILVA - AUXILIAR DE JARDINAGEM â€¢_x0009_LUIZ MANOEL ANTUNES DOS SANTOS - MARINHEIRO)"/>
        <s v="REF. SACO DE LIXO 300 TRANSPARENTE"/>
        <s v="REF. FGTS ATUALIZADO - MDAKEDE - 05-2023"/>
        <s v="REF. KIT CHICOTE CACAMBA, KIT CHICOTE PORTA , LANTERNA SUPERIOR"/>
        <s v="REF. DAS PERTSN' PARC 59 DE 150 - PARCELAMENTO : 9101"/>
        <s v="REF. GRRF - OSVALDO LUIZ PEREIRA"/>
        <s v="REF. ESTRIBO LADO DIREITO, ESTRIBO LADO ESQUERDO"/>
        <s v="REF. DIÃRIAS 24 Ã  30/04/2023"/>
        <s v="REF. CABECOTE RACOR VOLVO, ARRUELA - PARAFUSO LUBRIFICAÃ‡ÃƒO TURB, OLHAL 14MM P/ MANGUEIRA, PARAFUSO , ARRUELA, MANGUEIRA, PARAFUSO , PORCA , ARRUELA PRESSAO , ABRACADEIRA , FILTRO DE OLEO DE MOTOR, OLEO, INJETOR CR HR "/>
        <s v="REF. AOS SERVIÃ‡OS PRESTADOS VIDALCLIN  - KIOTO - PARCELA 05/10"/>
        <s v="REF. SERVIÃ‡O DE CAPTAÃ‡ÃƒO + EDIÃ‡ÃƒO INSTITUCIONAL"/>
        <s v="REF. A LOCAÃ‡ÃƒO DE VEICULOS E EQUIPAMENTOS SEM MAO DE OBRA, MÃŠS MAIO (01/05 ATE 31/05) DE 2023,CONFORME CONTRATO 009/2022"/>
        <s v="REF. PGTO PRESTAÃ‡ÃƒO SERVIÃ‡OS INTERNET E TELEFONIA  - IN7101976794"/>
        <s v="REF. FÃ‰RIAS - EKO - ALESSANDRO LUIZ TELES "/>
        <s v="REF. PARA LAMA L/E , PARA LAMA L/D, ACABAMENTO SUPERIOR DA PORTA LE , ACABAMENTO DA PORTA SUPERIOR LD"/>
        <s v="REF.PROC 04/390586/2021 PARC 27 DE 84 (PARCELAMENTO)"/>
        <s v="REF.PARC.53/60 CÃ“DIGO 5856 - COFINS 18470.400278/21 DEB CC"/>
        <s v="REF. UNIMED SAÃšDE - KIOTO"/>
        <s v="REF.PEDIDO VALE ALIMENTAÃ‡ÃƒO MAIO 2023 - KIOTO"/>
        <s v="REF. PARAFUSO, PORCA , ARRUELA LISA , PORCA SEXT, DISCO DESBASTE , BUCHA, DISCO CORTE, ESCOVA DE ACO MANUAL, PEDRA P/ ACENDEDOR ,ALICATE UNIVERSAL, MACARICO CORTE "/>
        <s v="REF. PEDIDO VR MAIO 2023 - EKO"/>
        <s v="REF. MOLA TRASEIRA PARABOLICA DO CAMINHAO DE LIXO, BUCHA DE MOLA TRAS, MOLA TRASEIRA DO CAMINHAO, PINO MOLA , PORCA , PORCA  AUTOTRAVANTE "/>
        <s v="REF. BAIXA DE VEICULO JUNTO AO DETRAN PLACA KYU 8670, LEGALIZAÃ‡ÃƒO DE MOTOR PLACA LMT7J22, TROCA DE PLACA MERCOSUL PLACA LRP 6227, E INTENÃ‡ÃƒO DE VENDA LSF 4F18 "/>
        <s v="REF. GPS 52/60 - 628555725 - MARÃ‡O"/>
        <s v="REF. GPS 53/60 - 628555725 - ABRIL"/>
        <s v="REF. GPS 53/60 - 628037589 - MARÃ‡O"/>
        <s v="REF. GPS 54/60 - 628037589 - ABRIL"/>
        <s v="REF.PARC.45/60 CÃ“DIGO 5856 - COFINS 18470.411325/61 DEB CC"/>
        <s v="REF. NOTA DA DEMOC MAIO/2023 - PATROCÃNIO A MANUTENÃ‡ÃƒO DA HOME PAGE DE RESÃDUOS SÃ“LIDOS -"/>
        <s v="REF. SOLICITAÃ‡ÃƒO DE PAGAMENTO - ACORDO   RT 0100168-15.2023.5.01.0078 -  JOÃƒO PAULO TAVARES SILVA X  KIOTO AMBIENTAL / EKO TRANSPORTES  /  CLEAN AMBIENTAIS"/>
        <s v="REF. CONTRATO NR 4-2020 ( AMAN)"/>
        <s v="REF. RT 0100836-34.2021.5.01.0020 - GUILHERME SOARES DE LIMA X PADRÃƒO AMBIENTAL - PARCELAMENTO ( 06/06)"/>
        <s v="REF. INJETOR AVARIADO, ANEL DE VEDAAÃ‡ÃƒO, VALVULA LIMITADO, SENSOR DE PRESSAO, UNIDADE DOSADORA ( NF :6832 - R$8.850,58 - NF :9937 - R$ 1.390,00)"/>
        <s v="REF.PARC.53/60 CÃ“DIGO 6012 - CSLL 18470.400278/21 DEB CC"/>
        <s v="REF. PEDIDO VA RESCISÃƒO GA - FERNANDO DE SOUZA ROCHA"/>
        <s v="REF. PILHA ALCALINA AAA, PAPEL CHAMEX , FITA EMPACOTAMENTO, BLOCO ADESIVO"/>
        <s v="REF. DARF PARCELAMENTO PROCESSO 10768.411392/2021-53   DEBITO CC ITAU - COFINS  (PARCELA 24/60)"/>
        <s v="REF. LIMPEZA DE UM TANQUE DE COMBUSTIVEL POR HIDROJATEAMENTO "/>
        <s v="REF. META OPERACIONAL INTERNO - MAIO"/>
        <s v="REF. PARA LAMA L/E, PARA LAMA L/D, FAROL VM L/D, FAROL VM L/E, LANTERNA DIANTEIRA L/D, LANTERNA DIANTEIRA L/E"/>
        <s v="REF. FESTA DE ANIVERSÃRIO DA EMPRESA 20 ANOS"/>
        <s v="REF. PROCESSO  NÂº 0101027-77.2020.5.01.0032 - VERÃ”NICA RAMOS LOPES X KIOTO AMBIENTAL - PARCELA 2/6"/>
        <s v="REF. COMISSÃƒO MAIO - COBRANÃ‡A"/>
        <s v="REF.PROC 04/390687/2022 PARC 13 DE 84 (PARCELAMENTO)"/>
        <s v="REF. DARF - 02/60  - DEB CC  ITAU"/>
        <s v="REF. SERVIÃ‡OS DE  CABEÃ‡OTE E EIXO"/>
        <s v="REF. PARCSN PARC 18 E 60"/>
        <s v="REF. UNIMED SAÃšDE - MDAKEDE"/>
        <s v="REF. COMISSÃƒO MAIO/2023 - DILSON (EMBRATECOM)"/>
        <s v="REF. PARC.45/60 CÃ“DIGO 3373- IRPJ -18470.411325/61 DEB CC"/>
        <s v="REF. INJETOR AVARIADO, ANEL DE VEDAAÃ‡ÃƒO, VALVULA LIMITADO, SENSOR DE PRESSAO"/>
        <s v="REF. KIT DE JUNTAS INFERIOR , CJ BIELA, CJ BOMBA , JOGO DE REPARO P / CILINDRO , PARAFUSO , ARRUELA DE ENCOSTO"/>
        <s v="REF.FGTS - CLEAN - 05/2023"/>
        <s v="REF. SOLENOIDE DA TOMADA DE FORÃ‡A"/>
        <s v="REF. PRO LABORE MAIO/2023  EKO - GABRIEL"/>
        <s v="REF. RASTREADOR VEICULOS  37 VEICULOS (PERIODO 21/04/2023 Ã€ 20/05/2023) - FATURA -49542"/>
        <s v="REF. PEDIDO VA MAIO2023 - EKO NOVOS"/>
        <s v="REF. SALARIO DO ENCARREGADO DO PROJETO (CAÃ‡AMBA SOLIDARIA)"/>
        <s v="REF. DAS PARCSN  PAR 30 DE 60 "/>
        <s v="REF. LICENCIAMENTO PLACA LUF 7F09, HOH9H17, PKF 3449, KRF 9256, LUL 2419, RJR0D09, LLQ6550 E LQQ8242"/>
        <s v="REF. GRERJ PROCESSO JUDICIAL AGUAS DO RIO   -  (PAGAMENTO SOMENTE BRADESCO) "/>
        <s v="REF. COMISSÃƒO IAGO GRILLO MAIO/2023 - (JEFFERSON)"/>
        <s v="REF. PEDIDO VT MAIO 2023 - CLEAN"/>
        <s v="REF. GRRF - MARCELLUS DE ALMEIDA MALHEIROS"/>
        <s v="REF. GRRF - ALEXANDRE DE ANCHIETA SILVA"/>
        <s v="REF. GRRF - ANDERSON GOMES DA SILVA"/>
        <s v="REF. UNIMED SAÃšDE - A CLEAN"/>
        <s v="REF. CONSÃ“RCIO"/>
        <s v="REF.  DET PLAXMATIC, FACILITADOR SLIMPFLOWER, DESINF LINEX, DET LIEX"/>
        <s v="REF. TRCT - EDUARDO CELESTINO DAMASIO - EKO "/>
        <s v="REF. VULCANIZAÃ‡ÃƒO  PM 275/80, REFORMA RECUSADA275/80, REFORÃ‡O MANCHAO RAC 10,40, 42,44 E 20"/>
        <s v="REF. PRESSOSTATO MF NPT, TRANCA DA PORTA CAIXA USIMECA"/>
        <s v="REF. GRRF- JEFERSON ARRUDA FORTUNATO DA SILVA"/>
        <s v="REF. GPS PARC 45/60 - 633304549"/>
        <s v="REF. JOGO DE PEÃ‡AS , ELEMENT FILTRO , KIT ELEMNTOS FI"/>
        <s v="REF. GPS 51/60 - 630562237 - MARÃ‡O"/>
        <s v="REF. GPS 52/60 - 630562237 - ABRIL"/>
        <s v="REF. ANTECIPAÃ‡ÃƒO DE FÃ‰RIAS - CASSIO EDUARDO CONCEIÃ‡ÃƒO RIBEIRO"/>
        <s v="REF. FERIAS - BEATRIZ PAIVA FIGUEIREDO - EKO"/>
        <s v="REF. O VALOR FOI PEGO PELO SR. EDUARDO"/>
        <s v="REF. SOLICITAÃ‡ÃƒO DE PAGAMENTO - ACORDO  RT 0100301-96.2021.5.01.0023 - EDUARDO FRANCA XAVIER X KIOTO AMBIENTAL"/>
        <s v="REF. COMPRA DE DUAS PORTAS TRASEIRAS PARA VEICULOS FIORINO PLACA : KOA 6500, SERVIÃ‡OS EXECUTADOS : RETIRADA E COLOCAÃ‡ÃƒO DAS PORTAS , REGULAGEM DAS PORTAS "/>
        <s v="REF. PATROCÃNIO ATLETA LUCAS SILVEIRA REFERENTE MAIO 2023"/>
        <s v="REF. BIOCLEAN ADTO"/>
        <s v="REF.  PENSÃƒO ALIMENTICIA - MAIO/2023 - COLABORADOR: OSVALDO LUIZ PEREIRA"/>
        <s v="REF. NOTEBOOK"/>
        <s v="REF. DARF PARCELAMENTO PROCESSO 10768.404345/2020-72   DEBITO CC ITAU - COFINS  (PARCELA 34/60)"/>
        <s v="REF.GGRRF - THIAGO BRUNO MARTINS FERREIRA"/>
        <s v="REF. 1 CILINDRO TELESCOPIO"/>
        <s v="REF.  BOMBA HD P-50"/>
        <s v="REF. BOMBA HD P 50 SAIDA  LATERAL"/>
        <s v="REF. RAYLIN CREAM"/>
        <s v="REF. IL BRANCO INVERNO , CATALISADOR, CORALAR ACRILICA BRANCO, DISCO - NORTON, MASSA POLIESTER , PINTA PISO, PRETO FOSCO, THINNER"/>
        <s v="REF. GUIA  ISS 05/2023 - CLEAN ( NÃƒO Ã‰ PARA PAGAR)"/>
        <s v="REF. NF JEDAF REF PARCELAMENTOS BASE MAIO"/>
        <s v="REF. SERVIÃ‡O DE MANUTENÃ‡ÃƒO EM LAVADORA INDUSTRIAL , SERVIÃ‡OS DE M ANUTENÃ‡ÃƒO EM MOTOR DE PARTIDA"/>
        <s v="REF. DISCO DE CORTE CLASSIC, ENGATE RAPIDO, ADAPTADOR, LIMPA CONTATO, MACARICO CORTE , PARAFUSO , ARRUELA LISA, PORCA SEXT AUTROTRAVANTE, REBITE ALUMINIO, BROCA DE ACO, "/>
        <s v="REF. BRASILUX PU CATALIZADOR PU ACELERADO, ESTOPA, FITA CREPE VERDE, LIXAS DISCO SECO, MASCARAMENTO PAPEL FROTA, MAXI COMPLEMENTOS , NITRO ALUMINIO, RURAI PRETO, THINNER ACABAMENTO, VEDA CHOQUE, VERNIZ, "/>
        <s v="REF. PENSÃƒO - MDAKEDE - 05/2023"/>
        <s v="REF. KIT DE DESCARBONIZACCO, BRONZINA DE MANCAL, ANEL VEDAÃ‡AO CAMISA, KIT BOMBA , JOGO DE REPARO"/>
        <s v="REF. PARAFUSO, PORCA , ARRUELA LISA , ABRACADEIRA, DISCO DESBASTE, DISCO DE CORTE, CHAVE COMBINADA, ENGATE RAPIDO "/>
        <s v="REF. OTIMIZA - MAIO /23 - EKO"/>
        <s v="REF. LAVADORA DE ALTA PRESSAO SCHULZ HIDRO LAV PRO"/>
        <s v="REF. SOLICITAÃ‡ÃƒO DE PAGAMENTO - ACORDO RT 0100995-68.2022.5.01.0043 - JOZINEI MOREIRA SILVA X KIOTO AMBIENTAL "/>
        <s v="REF. 2 CILINDRO CAIXA ESTACIONARIO"/>
        <s v="REF. CARCACA, CX SUP DIF, CJ ROLAMENTO, ANEL AJUSTE, ROLAMENTO"/>
        <s v="REF. RENOVAÃ‡ÃƒO PLATAFORMA : BAFOMETRO PHEOBUS 01"/>
        <s v="REF. GPS 51/60 - 629998841 - MARÃ‡O"/>
        <s v="REF. GPS 52/60 - 629998841 - ABRIL"/>
        <s v="REF. TAMPA  ARLA, RESERVATORIO ARLA "/>
        <s v="REF. PONTEIRA PARACHOQUE LADO ESQUERDO, PONTEIRA PARACHOQUE LADO DIREITO"/>
        <s v="REF. LM SUPRA, X4 SUPRA, DET MOL"/>
        <s v="REF. GPS 43/60 - 633325260 - MARÃ‡O"/>
        <s v="REF. GPS 44/60 - 633325260 - ABRIL"/>
        <s v="REF. COLOCAÃ‡ÃƒO DE CAPAS , CONJUNTO DE TAPETES "/>
        <s v="REF. SERVIÃ‡O DE MANUTENÃ‡ÃƒO EM MOTOR VOGES 3 CV "/>
        <s v="REF. DAS PARCSN 5110466 PAR 20 DE 60 "/>
        <s v="REF. SERVIÃ‡O DE MANUTENÃ‡ÃƒO EM 03 ESMERILHADEIRAS"/>
        <s v="REF. ROLAMENTO INTERNO PRIMARIO, ROLAMENTO DIAN CONTRA EIXO, CONTRA EIXO, PORCA FLANGE TRASEIRA CAMBIO, CONJUNTO SINCRONIZADOR  2/3 MARCHA, JG DE JUNTAS , RETENTOR  TAMPA TRAS, TAMPA"/>
        <s v="REF. REVISAO, SUBS. FILTRO DE AR, CALEFAÃ‡ÃƒO"/>
        <s v="REF. FGTS - KIOTO - 05/2023"/>
        <s v="REF. M150 HE MFA - BATERIA M150 HE - MOURA "/>
        <s v="REF. COD 5952 CSRF ANTONELI"/>
        <s v="REF. PEDIDO VT MAIO 2023 - MDAKEDE"/>
        <s v="REF.  DAS PARCSN NOVO PARC. 5110418 20/60"/>
        <s v="REF. ELEMENTO DO FIILTRO, KIT MANUTENÃ‡ÃƒO"/>
        <s v="REF. META  ATENDIMENTO  - MAIO"/>
        <s v="REF.PARC SIMP. PARC 12 DE 60 - DEB CC  ITAU"/>
        <s v="REF. GARANTIA CONTRATO CENTRO DE INSTRUÃ‡ÃƒO ALMIRANTE ALEXANDRINO  (MARINHA)"/>
        <s v="REF. BUCHA BORRACHA MOLA TRAS/DIANT,BUCHA ACO BORRACHA DA MOLA "/>
        <s v="REF. PARC.33/60 CÃ“DIGO 3373- IRPJ -10768.405087/20 DEB CC"/>
        <s v="REF. VALVULA SOLENOIDE BOMBA INJETORA  HR"/>
        <s v="REF. COMBUSTIVEL DO DIA 17/04 ATE 10/05/2023"/>
        <s v="REF. IL BRANCO INVERNO, CATALISADOR, DISCO - NORTON, FITA CREPE, MASSA DE POLIR, N 2 BASE, MASSA POLIESTER , PRETO FOSCO, ROMA TRINCHA , THINNER"/>
        <s v="REF. ALTERAÃ‡ÃƒO CONTRATUAL "/>
        <s v="REF. LOCAÃ‡ÃƒO DO CONTAINER REFRIGERADO DO CONTRATO DO MUNDIAL - FATURA  (PEDIDO 11356)"/>
        <s v="REF. LOCAÃ‡ÃƒO DO CONTAINER REFRIGERADO DO CONTRATO DO MUNDIAL - FATURA  (PEDIDO 11357)"/>
        <s v="REF. PEDIDO COMPLEMENTAR CLEAN - MANOEL ERIVALDO BEZERRA ( REF . ABRIL E MAIO)"/>
        <s v="REF. FAROL VM L/D, FAROL VM L/E, LANTERNA DIANTEIRA , RETROVISOR SEM BRACO"/>
        <s v="REF. ANUIDADE 2023 CREA "/>
        <s v="REF.  DISCO TACOGRAFO SEMANAL, FITA DIAGRAMA TACOGRAFO, "/>
        <s v="REF.  PM 275/80, REFORCO MANCHAO RAC 24"/>
        <s v="REF. FILTRO OLEO LUB, FILTRO, FILTRO DE AR "/>
        <s v="REF. COMBUSTIVEL DO DIA 02/05  ATE 25/05/2023"/>
        <s v="REF. DAS RELPSN PARC 13/188 "/>
        <s v="REF. LAVAGENS E LUBRIFICAÃ‡ÃƒO CAMINHÃƒO LIXO COLETOR  RESENDE, MÃŠS MAIO/2023"/>
        <s v="REF. PEDIDO COMPLEMENTAR VA - GA"/>
        <s v="REF. ARAME MIG"/>
        <s v="REF. DAS - PERT/SN PAR 59/150  - NUMERO DO PARCELAMENTO :9101"/>
        <s v="REF. M100 HE MFA - BATERIA M100 HE - MOURA "/>
        <s v="REF.  PM 275/80, REFORÃ‡O MANCHAO RAC 35,20"/>
        <s v="REF. ATIVIDADE LABORAL"/>
        <s v="REF. SERVIÃ‡OS MECANICOS - PLACA LMT 7J22"/>
        <s v="REF. TUBO, MANGUEIRA"/>
        <s v="REF. LAMPADA PINGO, GRAXA ORIG, BUJAO, FILTRO DIESEL, FILTRO CABINE, FILTRO DE AR, ALMAX, KIT LUBRIFICAÃ‡ÃƒO, OLEO CAIXA, FILTRO, FILTRO  SEPARADOR DE AGUA, DESCARBONIZADOR DE MOTOR, OLEO , "/>
        <s v="REF. MANGUEIRA PT 1000 AZUL, ESPIGAO P LAVAGEM 1/2 CANAL LATAO, EMENDA 1/2 MANG C/ CANAL LATAO"/>
        <s v="REF.  PM 275/80, REFORCO RECUSADA 275/80 R2, REFORCO MANCHAO RAC 25,40,20"/>
        <s v="REF. CONTA LIGHT MAIO/2023 - ESTRADA DOS BANDEIRANTES, 1987 TAQUARA  / RIO DE JANEIRO, RJ CEP 22775-111"/>
        <s v="REF. MANGUEIRA 4SH"/>
        <s v="REF. SOLICITAÃ‡ÃƒO DE PAGAMENTO - ACORDO   RT 0100192-71.2022.5.01.0080 -  JORGE SANTOS DA SILVA X  EKO TRANPORTES"/>
        <s v=" SERVIÃ‡OS DE MANUTENÃ‡ÃƒO EM MOTOR DE PARTIDA HR"/>
        <s v="REF. MENSALIDADE LICENÃ‡A DE USO -  MAIO /2023"/>
        <s v="REF. EIXO SETOR, JOGO DE REPARO DA CAIXA DE DIREÃ‡ÃƒO"/>
        <s v="REF. PINO MOLA TRAS, PORCA AUTROTRAVANTE, PINO DE MOLA , PORCA CASTELO , CONTRA PINO, PINO DE CENTRO, GRAMPO, PORCA BAIXA, PORCA DUPLA"/>
        <s v="REF. GPS - PREV. PARC 53/60 - 629388750"/>
        <s v="REF. METALON"/>
        <s v="REF. PEDIDO VT MAIO 2023 - KIOTO"/>
        <s v="REF. GPS - PREV. PARC 45/60 - 633308420"/>
        <s v="REF.  BORRACHA  DE VEDAÃ‡ÃƒO "/>
        <s v="REF. EDIDO VALE COMBUSTIVEL MAIO 2023 - MDAKEDE"/>
        <s v="REF. JOGO DE EMBREAGEM"/>
        <s v="REF. GRRF - LUAN DOS SANTOS PINTO"/>
        <s v="REF. UN CINZA CHAD FOSCO, UN PANTONE, BRASILUX CATALIZADOR"/>
        <s v="REF. TRAS ATEGO"/>
        <s v="REF. SAPATA FREIO TRASEIRA COM LONA "/>
        <s v="REF. RETROVISOR SEM BRACO"/>
        <s v="REF. CONFECÃ‡ÃƒO DE ADESIVO HALL DA CHEFIA "/>
        <s v="REF. PGTO CURSO ENGENHARIA CIVIL  - ELISEU DA SILVA FERREIRA - MAIO/2023"/>
        <s v="REF. PARC.33/60 CÃ“DIGO 5856- COFINS -10768.405087/20 DEB CC"/>
        <s v="REF. VALVULA , SENSOR ABS, CHICOTE, ADITIVO, ROLAMENTO"/>
        <s v="REF. BOTA PVC , BOTINA VULCAFLEX , CAPA DE PCV, LUVA"/>
        <s v="REF. A ABASTECIMENTO DIESEL CAMINHÃƒO COLETOR - AMAM -RESENDE/RJ - MAIO /2023 (NF:354.750, 357.659,355.557,356.515)"/>
        <s v="REF. REEMBOLSO TAXA INCENDIO JACAREPAGUA ( PIX ESTA NO EMAIL EM ANEXO)"/>
        <s v="REF.  JOGO DE PEÃ‡AS D, ELEMENT FILTRO, ELEMENTO FIL, KIT ELEMENTO FI"/>
        <s v="REF.  A TROCA DO ATUADOR DE PULSO E CHICOTE, TROCA DO CONJUNTO GAVETA"/>
        <s v="REF. PAGTO DE COMISSÃƒO MAIO/2023 - FERNANDA "/>
        <s v="REF. UNIMED DENTAL - EKO"/>
        <s v="REF. COFFEE BREACK (TREINAMENTO)"/>
        <s v="REF. PARC.45/60 CÃ“DIGO 6012- CSLL -18470.411325/61 DEB CC"/>
        <s v="REF. DARF - PARC SIMP PARC 08/60  - DEB CC  ITAU"/>
        <s v="REF. CONDOMINIO + AGUA/ESGOTO  SALA LEBLON - MAIO/2023"/>
        <s v="REF. KIT DE REPARO P/ CIL COMPACTADOR , KIT DE REPARO P/ CIL LEV DA PORTA , KIT DE REPARO P/ CIL BATE CAIXA"/>
        <s v="REF. KIT DE PREPARO P/ CIL BATE CAIXA, KIT DE REPARO P/ CIL COMPACTADOR, KIT DE REPARO P/ CIL LEV DA PORTA"/>
        <s v="REF. CONSORCIO ITAU P7856188393"/>
        <s v="REF. GPS  633325147 - EDESIO  PARC 45 DE 60"/>
        <s v="REF. FILTRO DE AR, FILTRO, OLEO CAIXA, BUJAO, EXTRA VIDA , FILTRO DIESEL"/>
        <s v="REF. CONTA LIGHT MAIO/2023 RDV PRES DUTRA (LD ESQ) KM 175 NN 12423 VILA NOVA / NOVA IGUACU, RJ CEP 26221-190 CNPJ 42.196.972/0001-43 (ULTRA RODOVIAS BRASILEIRA LTDA) "/>
        <s v="REF. MACANETA EXTERNA DA PORTA PRETO"/>
        <s v="REF. GPS 633308404 MDAKEDE 45/60"/>
        <s v="REF. COLIGADAS EKO X CLEAN (BRAD)"/>
        <s v="REF. TRANSFERÃŠNCIA COLIGADAS  EKO X  HEVKEDE"/>
        <s v="REF. PROCESSAMENTO,ARMAZENAMENTO OU HOSPEDAGEM DE DADOS, TEXTOS, IMAGENS, VIDEOS, PAGINAS ELETRONICAS, APLICATIVOS E SISTEMA DE INFORMAÃ‡Ã•ES "/>
        <s v="REF. TCW MANG, MANGUEIRA AVANCO"/>
        <s v="REF. LAMPADA PINGO D AGUA , LAMPADA, GRAXA, ORIG, BUJAO , FILTRO DIESEL, FILTRO CABINE, FILTRO DE AR , OLEO CAIXA, FILTRO, FILTRO SEPARADOR, OLEO."/>
        <s v="REF. GUIA DARM IPTU  MAIO/2022 - 04/10 - RUA PARAOPEBA,330,LOTE 27-A QUADRA 30-VILA SARAPUI DUQUE DE CAXIAS"/>
        <s v="REF. FILTRO RACOR , ELEMENTO FILTRO, FILTRO DE AR , FILTRO DIESEL, SENSOR"/>
        <s v="REF. PRESTAÃ‡ÃƒO SERV. ADEQUAÃ‡ÃƒO ESTAÃ‡ÃƒO TRAT. EFLUENTES PARA REUSO DE AGUAS LAVAGEM CAMINHÃ•ES, CONFORME PROPOSTA BIO 0702/17 . REF. MAIO /2023"/>
        <s v="REF. UNIMED DENTAL - PADRAO"/>
        <s v="REF.  CATRACA AUTOMATICO LE/LD"/>
        <s v="REF. PREGO, REJUNTE CONSTRUCOLA SUPER RESINADO, PINUS BRUTO, ARGAMASSA , CIUMENTO CSN CPIII, VERGALHO, FILITO, ARAME"/>
        <s v="REF. KIT DE REPARO P/ CIL COMPACTADOR , KIT DE REPARO P/ CIL LEV DA PORTA , KIT DE REPARO P/ CIL TELESCOPIO"/>
        <s v="REF.  DAS PGFN NÂº 5.110.380 PARC 20 DE 60 "/>
        <s v="REF. GPS PARC 50/60 - 632499710"/>
        <s v="REF. AMORTECEDOR, LUVA, TAMBOR"/>
        <s v="REF. PNEU 225/75R16 CV 5000"/>
        <s v="REF. BUJÃƒO, FILTRO DE AR INT, FILTRO DIESEL, FILTRO DE AR , FILTRO , FILTRO SEPARADOR DE AGUA, DIFERENCIAL, EXTRA VIDA"/>
        <s v="REF.MENSALIDADE ASSOCIATIVA AEPS-RJ -  MAIO/2023"/>
        <s v="REF. CONFECÃ‡ÃƒO DE AUTO  ADESIVO "/>
        <s v="REF.GRRF - MANOEL DE OLIVEIRA DE ALMEIDA "/>
        <s v="REF. INTENÃ‡ÃƒO DE VENDAS PLACAS LSG 728636, LSG 4516"/>
        <s v="REF. REEMBOLSO COMBUSTÃVEL JOSE EDUARDO FILHO"/>
        <s v="REF. TENSIONADOR C/ CATRACA 1/2 VONDER PLUS"/>
        <s v="REF. GRAXA ORIG,  BUJAO, FILTRO DIESEL, FILTRO DE AR, ESTABILIZADOR, KIT LUBRIFICAÃ‡ÃƒO, FILTRO, FILTRO SEPARADOR, DESCARBONIZADOR DE MOTOR, OLEO."/>
        <s v="REF. GPS - PREV. PARC 53/60 - 630705496"/>
        <s v="REF. LAMPADA, SOQUETE LANTERNA, LENTE LANTERNA TRAS TRICOLOR , LANTERNA PL"/>
        <s v="REF. TRAS AUX PARABOLICA "/>
        <s v="REF. PNEU RECAP 275/80"/>
        <s v="REF.VALE COMBUSTIVEL MAIO 2023 - KIOTO"/>
        <s v="REF. CONTA AGUA - RUA CAPITÃƒO CARLOS, 209  - MAIO/2023"/>
        <s v="REF. MANGUEIRA S/N"/>
        <s v="REF. CAIXA DE LUZ, QUADRO DISJ 6 NEMA OU 8 DIN BRANCO, REGISTRO DECA GAVETA, ACABAMENTO DECA, REGISTRO DECA PRESSAO, TUBO SOLDAVEL JOELHO, CAIXA SIFONADA, TUBO ESGOTO, CONDUITE AMANCO"/>
        <s v="REF.  SILICONE, MAQUINA VIDRO LD MANUAL, AMORTECEDOR TRAS CABINE, MAQUINA VIRDRO LE MANUAL"/>
        <s v="REF. PEDIDO COMPLEMENTAR EKO MAIO 2023"/>
        <s v="REF. RELE AUXILIAR UNIVERSAL, LAMPADA, FAIXA REFLETIVA PARACHOQUE, RELE AUXILIAR  "/>
        <s v="REF. CONTA  AGUA AV. GUILHERME MAXWELL -154  - MAIO/2023"/>
        <s v="REF. FILTRO OLEO, FILTRO COMB. , FILTRO DE AR"/>
        <s v="REF.  NF CANDEIAS BASE MAIO PARCELAMENTOS  (PARA DEPOSITO NA CANDEIAS)"/>
        <s v="REF.  PENSÃƒO ALIMENTICIA - MAIO/2023 - COLABORADOR: MARCO ANTONIO PEREIRA DA SILVA"/>
        <s v="REF. VEDAÃ‡ÃƒO, MANGUEIRA"/>
        <s v="Gerado por conciliacao automatica TAR CTA CERTA EXCED04/23"/>
        <s v="REF. GRT INTEGRAL  2023  ( GRT) "/>
        <s v="REF.  PM 275/80, REFORMA RECUSADA 275/80"/>
        <s v="REF. RESERVATORIO D' AGUA, AMORTECEDOR "/>
        <s v="REF.  PENSÃƒO ALIMENTICIA - MAIO/2023 - COLABORADOR: EVANDRO GUSTAVO MARQUES DE CARVALHO"/>
        <s v="REF.  A TROCA DE DISCO SEMANAL, DOCUMENTAÃ‡ÃƒO DO TACÃ“GRAFO TAXA SELAGEM TAXA ENSAIO"/>
        <s v="REF.  DOCUMENTAÃ‡ÃƒO DO TACÃ“GRAFO TODAS AS TAXAS INCLUSA, TROCA DISCO"/>
        <s v="REF. BUJAO, FILTRO DIESEL, FILTRO DE AR EXT, OLEO CAIXA , FILTRO, FILTRO SEPARADOR DE AGUA,DIFERENCIAL YPF, EXTRA VIDA"/>
        <s v="REF. PARC.53/60 CÃ“DIGO 6912- PIS -18470.400278/21 DEB CC"/>
        <s v="REF. ALUGUEL - RUA CAPITÃƒO FELIX NÂº 110 SALA: 437 BENFICA - MAIO/2023 "/>
        <s v="REF. ALUGUEL - RUA CAPITÃƒO FELIX NÂº 110 SALA:337, BENFICA -MAIO/2023 "/>
        <s v="REF. SENSOR INDUTIVO"/>
        <s v="REF. FILTRO RACOR , TAMPA DE FECH , FILTRO DE AR , ELEMENT FILTRO , FILTRO DIESEL"/>
        <s v="REF. M90 TD MFA - BATERIA M90 TD - MOURA "/>
        <s v="REF. IRRF S/ALUGUEL 05/2023 GUILHERME CARVALHO ALMEIDA"/>
        <s v="REF. TAMPAO T 80X 80 LEVE"/>
        <s v="REF. RETENTOR DO PINHAO DO DIFERENCIAL"/>
        <s v="REF.  PENSÃƒO S/ FÃ‰RIAS - MAIO - EKO"/>
        <s v="REF. A SERVIÃ‡O DE TESTE DE QUATRO BICOS ELETRONICOS, MÃƒO DE OBRA DE AJUSTE E TESTE DE BOMBA , COLOCAÃ‡ÃƒO DE BOMBA DE QUATRO BICOS, TROCA DE OLÃ‰O."/>
        <s v="REF. MARCAÃ‡ÃƒO DO CHASSI NO VIDRO "/>
        <s v="REF.PARC.45/60 CÃ“DIGO 6912 - PIS 18470.411325/61 DEB CC"/>
        <s v="REF. ELEMENTO DE RETORNO TIPO HR 19 - USIMECA"/>
        <s v="REF. FILTRO DE AR, BUJAO, FILTRO DIESEL, FILTRO DE AR, FILTRO, FILTRO SEPARADOR DE AGUA, EXTRA VIDA"/>
        <s v="REF.  PENSÃƒO ALIMENTICIA - MAIO/2023 - COLABORADOR: BRUNO JERONIMO DA NOBREGA CARDOSO"/>
        <s v="REF. FESTA ANIVERSARIANTE DO MES -( PAGAMENTO PIX)"/>
        <s v="REF. GPS 633308382 HEVKEDE 45/52"/>
        <s v="REF. A SERVIÃ‡O DE TESTE DE QUATRO BICOS ELETRONICOS, RETIRADA E COLOCAÃ‡AO DE BOMBA E QUATRO BICOS , MÃƒO DE OBRA TESTE EE AJUSTE DE BOMBA"/>
        <s v="REF. CRUZETA CARDAN, GIROFLEX "/>
        <s v="REF. VEDA CALHA CINZA, TIJOLO, SIFAO , CIUMENTO , TIJOLO"/>
        <s v="REF. GPS 638617081 PARC 28/28"/>
        <s v="REF. DARF PARCELAMENTO PROCESSO 10768.404345/2020-72   DEBITO CC ITAU - PIS  (PARCELA 34/42)"/>
        <s v="REF. GPS 637667824 PARC 30/38"/>
        <s v="REF. PARC.33/60 CÃ“DIGO 6012- IRPJ -10768.405087/20 DEB CC"/>
        <s v="REF. KIT FILTROS, FILTRO RACOR"/>
        <s v="REF.  PENSÃƒO ALIMENTICIA - MAIO/2023 - COLABORADOR: ADRIANO MARTINS DUARTE "/>
        <s v="REF. PEDIDO COMPLEMENTAR VT - GA EQUIPE ANDERSON APOLINARIO"/>
        <s v="REF. DARF PARCELAMENTO PROCESSO 10768.411392/2021-53   DEBITO CC ITAU - PIS  (PARCELA 24/59)"/>
        <s v="REF.CONTRIBUIÃ‡ÃƒO MENSAL AEMERJ MAIO/ 2023"/>
        <s v="REF. ALMOÃ‡O (DIRETORIA)"/>
        <s v="REF. DESCANSO ERGONOMICO PARA OS PES APOIO DE PE REGULAGEM FULL"/>
        <s v="REF. ACABAMENTO SUPERIOR DA PORTA L.E MANIVELA"/>
        <s v="REF.PEDIDO VR MAIO 2023 - GA"/>
        <s v="REF. CONDOMINIO/LUZ/ÃGUA SALA 334 CADEG - MAIO/2023"/>
        <s v="REF. CONDOMINIO/LUZ/ÃGUA SALA 412 CADEG - MAIO/2023"/>
        <s v="REF. CONDOMINIO/LUZ/ÃGUA SALA 437 CADEG - MAIO/2023"/>
        <s v="REF. PNEUS S CAMARA P/ DESEMPENAR"/>
        <s v="REF.  RELP SN  PARC  12 DE 54 - DEBITO CC ITAU"/>
        <s v="REF. CABO FLEXIVEL, DISJUNTOR MINI UNIPOLAR"/>
        <s v="REF . ANUNCIO E PUBLICAÃ‡ÃƒO - DIARIO OFICIAL "/>
        <s v="REF.  DAS HEVKEDE BASE MAIO 2023"/>
        <s v="REF. DUTO, CAIXA DE PASSAGEM, ABRACADEIRA, ESTILETE , BUCHA, LAMINA"/>
        <s v="REF. GUIA CSRF 4396 PIRES E VIDAL"/>
        <s v="REF.  PENSÃƒO ALIMENTICIA - MAIO/2023 - COLABORADOR: OSEIAS FEITOSA CABRAL"/>
        <s v="REF. SERV PRESTADOS  VALDEMIR - ANIVERSARIO DA EMPRESAS"/>
        <s v="REF. CJ TUBO RETORNO COMBUSTIVEL"/>
        <s v="REF. DIANT VOLKS "/>
        <s v="REF. DESPESAS CORPORATIVA SR. EDUARDO (GASOLINA, ESTACIONAMENTO, REEFEIÃ‡OES)"/>
        <s v="REF. COD 1708 IR  ANTONELI "/>
        <s v="REF. POS GRADUAÃ‡ÃƒO EM ADMINISTRATIVA DE EMPRESAS - JONATAS DOS SANTOS AMARAL"/>
        <s v="REF. CIUMENTO VUL, VASELINA 3KG , MANCHAO RAC "/>
        <s v="REF. CAFE MELITA, PAPEL HIGIENICO, ESPONJA DUPLA, PAPEL TOALHA, PANO DE CHAO, ALCOOL, SABONETE CREMOSO, ACUCAR"/>
        <s v="REF.  PENSÃƒO ALIMENTICIA - MAIO/2023 - COLABORADOR:LUIZ FERNANDO DA SILVA  ANTONIO"/>
        <s v="REF. PERSONALIZAÃ‡ÃƒO CADERNO PRETO"/>
        <s v="REF. COMPLEMENTO PREMIAÃ‡ÃƒO - OPERACIONAL EXTERNO"/>
        <s v="REF. FILTRO SEPARADOR DA AGUA"/>
        <s v="REF. PEDIDO FUNCIONARIOS NOVOS VALE ALIMENTAÃ‡ÃƒO - EKO"/>
        <s v="REF. RESPOSTA A OCORRÃŠNCIA NÂº 3169929"/>
        <s v="REF. FAIXA REFLETIVA PARACHOQUE"/>
        <s v="REF CERTIFICADO DIGITAL "/>
        <s v="REF.  PENSÃƒO ALIMENTICIA - MAIO/2023 - COLABORADOR: CLEVERSON FIGUEIREDO DA COSTA"/>
        <s v="REF. TIJOLO CERAMICA , AREIA LAVADA, CIMENTO VOTORAN CP III"/>
        <s v="REF. AOS SERVIÃ‡OS PRESTADOS VIDALCLIN  - GA - NOTA FISCAL NÂº 4393 - 05/2023"/>
        <s v="REF. BOLTON PERSONALIZADO"/>
        <s v="REF. PAGTO DE COMISSÃƒO MAIO/2023 - ARNALDO BEZERRA"/>
        <s v="REF. VIGIA , BARRA CHATA, UDC, BOBINA DE CHAPA"/>
        <s v="REF. LANTERNA LATERAL "/>
        <s v="REF. COXIM MOTOR GOL, INTERRUPTOR PRESSAO DO OLEO, TENSIONADOR CORREIA DENTADA GOL, BIELETA DIANTEIRA "/>
        <s v="REF. BORRIFADOR PULVERIZADOR TRAMONTINA"/>
        <s v="REF. SERVIÃ‡O DE TESTE DE QUATRO BICOS ELETRONICOS, TESTE E REGULAGEM DA BOMBA DE ALTA PRESSAO, RETIRADA E INSTALAÃ‡ÃƒO DE BOMBA E QUATRO BICOS, DESLOCAMENTO ( NF :6832 - R$8.850,58 - NF :9937 - R$ 1.390,00)"/>
        <s v="REF. FILTRO DE AR, BUJAO, FILTRO DIESEL, FILTRO, FILTRO SEPARADOR DE AGUA, EXTRA VIDA, "/>
        <s v="REF. FILTRO DE AR, BUJAO, FILTRO DIESEL, FILTRO, FILTRO SEPARADOR, EXTRA VIDA"/>
        <s v="REF. PAPEL TOALHA "/>
        <s v=".REF. ETIQUECA GRAVAÃ‡ÃƒO DE CHASSI, PT VW CONSTELLATION 06/12 LD"/>
        <s v="REF. APARADOR BUFFET"/>
        <s v="REF.  PENSÃƒO ALIMENTICIA - MAIO/2023 - COLABORADOR: LUIS CARLOS FRANCISCO BARRETO"/>
        <s v="REF. OTIMIZA - MAIO /23 - GA"/>
        <s v="REF. GIROFLEX SINALIZADOR ROTATIVO"/>
        <s v="REF. 435 IMPRESSÃ•ES , 15 ENCADERNAÃ‡Ã•ES"/>
        <s v="REF.  ALK RZK, ALK LUSTRO, ALK DAZZLE, ALK VITTO"/>
        <s v="REF. GUIA PARA PAGAMENTO JUCERJA - GA SERVIÃ‡OS  (PAGAMENTO SÃ“ PELO BRADESCO)"/>
        <s v="REF. PAGAMENTOS - ALMOÃ‡O / TREINAMENTO (MOTORISTAS)"/>
        <s v="REF.  PENSÃƒO ALIMENTICIA - MAIO/2023 - COLABORADOR: CARLOS GONCALVES DA COSTA"/>
        <s v="REF. GONZO COM ABA "/>
        <s v="REF. TRATAMENTO CONTRA BARATAS, RATO E FORMIGAS ABRANGENDO TODO GALPAO COM APROXIMADAMENTE 2100M COM PREDIO ADMINISTRATIVO DE 3 ANDARES/2022 (ESTRADA DOS BANDEIRANTES 1987 TAQUARA - CEP: 22775-111)"/>
        <s v="REF. FILTRO OLEO, FILTRO COMB, FILTRO AR "/>
        <s v="REF.  PENSÃƒO ALIMENTICIA - MAIO/2023 - COLABORADOR: VAGNER GONCALVES CARVALHO"/>
        <s v="REF. RECIBO DE DIARIA HUGO DOS SANTOS PEREIRA"/>
        <s v="REF. PEDIDO COMPLEMENTAR VT MAIO 2023 - EKO"/>
        <s v="REF. PEDIDO VT EKO - AMAURI VIEIRA DE OLIVEIRA JUNIOR"/>
        <s v="REF. CABO FLEXIVEL "/>
        <s v="REF. KIT DE REPARO P/ CIL COMPACTADOR ."/>
        <s v="REF. M60 GD MFA - BATERIA M60 GD - MOURA "/>
        <s v="REF. AÃ‡Ã•ES DO DIA DAS MÃƒE ( BRINDES)"/>
        <s v="REF. ANEL, KIT DE REPARO P/ CIL DO CAVALO CONTAINER "/>
        <s v="REF. PEDIDO VA  MAIO 2023 - GA"/>
        <s v="REF. AGUA POTAVEL, RODOVIA PRESIDENTE DUTRA , 12423  -NOVA IGUAÃ‡U"/>
        <s v="REF. CONTESTAÃ‡ÃƒO PREMIAÃ‡ÃƒO "/>
        <s v="REF.SERVIÃ‡O DE GUINCHO PLATAFORMA -PLACA LPJ 6088"/>
        <s v="REF. CURSO ENG AMB. SIDNEY MESSIAS- MAIO/2023"/>
        <s v="REF. PEDIDO VALE COMBUSTIVEL MAIO 2023 - GA"/>
        <s v="REF. COD 5952 CSRF  - SICALC CONTRIBUINTE -6001 RJ"/>
        <s v="REF. MAIO -2023 - CONTA DE  LUZ DA  RUA CAPITÃƒO CARLOS 209 BONSUCESSO - CEP: 21042-450"/>
        <s v="REF. CONTA LUZ  MAIO/2023, R JOANA NASCIMENTO 196 BONSUCESSO / RIO DE JANEIRO, RJ CEP 21042-180"/>
        <s v="REF. PENSÃƒO SOBRE FÃ‰RIAS - JEFERSON CRESPO PIRES DE SOUZA - CLEAN"/>
        <s v="REF. COFFEE BREACK (INTEGRAÃ‡ÃƒO)"/>
        <s v="REF. SECO REP SECADOR VOLKS"/>
        <s v=".REF. ETIQUECA GRAVAÃ‡ÃƒO DE CHASSI, PT VW CONSTELLATION 06/12 LE"/>
        <s v="REF. COMANDO COMPLETO VIDRO ELETRICO"/>
        <s v="REF. TECLADO COM FIO LOGITECK K120 "/>
        <s v="REF. PEDIDO COMPLEMENTAR VT MAIO 2023 - GA"/>
        <s v="REF. CUBO / EIXO MAQUINA PARA RECUPERAR "/>
        <s v="REF.  TROCA DE DISCO SEMANAL 10-11-23"/>
        <s v="REF.  TROCA DE DISCO SEMANAL 18-03-23"/>
        <s v="REF.  TROCA DE DISCO SEMANAL DO DIA 14-04-2023"/>
        <s v="REF.  TROCA DE DISCO SEMANAL-05-05-2023 "/>
        <s v="REF.  TROCA DE DISCO SEMANAL 12 -05-23"/>
        <s v="REF. LENTE TRASEIRA , RELE MINI AUX S/ SUP MB"/>
        <s v="REF. PEDIDO COMPLEMENTAR MDAKEDE MAIO 2023"/>
        <s v="REF. CONTA LIGHT MAIO/2023 RDV PRES DUTRA (LD ESQ) KM 175 NN 12423 VILA NOVA / NOVA IGUACU, RJ CEP 26221-190 CNPJ 42.196.972/0001-43 (ULTRA RODOVIAS BRASILEIRA LTDA) - 13/18 -  PARCELAMENTO DA KIOTO"/>
        <s v="REF.  DAS DE PARCSN 30/42"/>
        <s v="REF. CONTA LIGHT ABRIL/2023 RDV PRES DUTRA (LD ESQ) KM 175 NN 12423 VILA NOVA / NOVA IGUACU, RJ CEP 26221-190 CNPJ 42.196.972/0001-43 (ULTRA RODOVIAS BRASILEIRA LTDA) - 12/18 -  PARCELAMENTO DA KIOTO"/>
        <s v="REF. DAS PADRAO BASE MAIO/2023"/>
        <s v="REF.  RETENTOR PINHAO DIFERENCIAL"/>
        <s v="REF. CONTA LIGHT MAARÃ‡O/2023 RDV PRES DUTRA (LD ESQ) KM 175 NN 12423 VILA NOVA / NOVA IGUACU, RJ CEP 26221-190 CNPJ 42.196.972/0001-43 (ULTRA RODOVIAS BRASILEIRA LTDA) - 11/18 -  PARCELAMENTO DA KIOTO"/>
        <s v="REF. REVISAO "/>
        <s v="REF. SERVIÃ‡OS DE MECANICOS "/>
        <s v="REF. COMPENSAÃ‡ÃƒO DIARISTA  ACIDENTADO"/>
        <s v="REF. FILTRO COMBUSTIVEL CONSTELLATION, FILTRO COMBUSTIVEL, FILTRO DE OLEO, FILTRO DE AR"/>
        <s v="REF. UNIMED DENTAL - GA"/>
        <s v="REF. GRAMPO, PORCA ALTA AUTOTRAVANTE , PINO DE CENTRO, PORCA BAIXA, CALCO P/ LEVANTAR MOLEJO"/>
        <s v="REF. SERVIÃ‡O REVISAO"/>
        <s v="REF. SERVIÃ‡OS REVISAO - PLACA RKK 7D54"/>
        <s v="REF. SERVIÃ‡OS DE REVISAO "/>
        <s v="REF. ADESIVO ACR PISO VINILICO, PLUGUE DESMONTAVEL , TORN JARD , LUVA, JOELHO"/>
        <s v="REF.  DAS RELPSN PARC 13/125 - NUMERO DO PARCELAMENTO: 9131"/>
        <s v="REF. DAS DO PARCELAMENTO RELP - 13 DE 102"/>
        <s v="REF. CONTA AGUA - PARAOPEBA - MAIO /2023"/>
        <s v="REF . BICO DE CORTE NÂº 04 E NÂº 05"/>
        <s v="REF.  DOCUMENTAÃ‡ÃƒO DO TACOGRAFO FEITO A AFERIÃ‡ÃƒO DO TACÃ“GRAFO NO DIA 14-04-2023 AUTOR"/>
        <s v="REF. PORCA CUBO RODA TRASEIRO, TRAVA ARANHA , RETENTOR RODA TRASEIRA"/>
        <s v="REF. COMPRA DE LEITE ITAMBE"/>
        <s v="Gerado por conciliacao automatica TAR CTA EMP MENSAL 04/23"/>
        <s v="REF.ELEMENT FILTRO , FILTRO DIESEL, FILTRO DE AR "/>
        <s v="REF. SANDET - FRETE"/>
        <s v="REF. RETROVISOR"/>
        <s v="REF.  PENSÃƒO ALIMENTICIA - MAIO/2023 - COLABORADOR: CLAUDEMY GOMES DA SILVA FILHO"/>
        <s v="REF. MAO DE OBRA DIVERSOS"/>
        <s v="REF. CAÃ‡AMBA SOLIDÃRIA  - MÃƒO DE OBRA EXTRA"/>
        <s v="REF. ESPELHO RETROVISOR MENOR BH "/>
        <s v="REF. VULCANIZAÃ‡ÃƒO  PM 275/80, REFORMA RECUSADA275/80, REFORÃ‡O MANCHAO RAC 42"/>
        <s v="REF. BRONZINA BIELA "/>
        <s v="REF. DUCHA , PARAFUSO , ASSENTO SANITARIO"/>
        <s v="REF. TRCT COMPLEMENTAR - MICHAEL PAULO DOS SANTOS"/>
        <s v="REF. AJUDA DE CUSTO TREINAMENTO MOTORISTA  "/>
        <s v="REF. PEDIDO EKO MAIO 2023 - ANDRE FELIPE DA SILVA VASCONCELLOS "/>
        <s v="REF. PEDIDO GA -  PAULA PEREIRA DA SILVA  - SOCIO"/>
        <s v="REF.  PENSÃƒO ALIMENTICIA - MAIO/2023 - COLABORADOR: CARLOS RENATO SILVA MOREIRA "/>
        <s v="REF. OLEO LITRO"/>
        <s v=".REF. RECORRENCIA PNEUS ( MÃŠS -05/2023) - FATURA 9665"/>
        <s v="REF. PEDIDO EKO MAIO 2023 NOVO -  DEMOCRACINO ANDRE FILHO"/>
        <s v="REF. PEDIDO GA MAIO 2023 -  RETORNO INSS MARCELO DOS SANTOS FERNANDES"/>
        <s v="REF. UNIAO METALICA 12 MM"/>
        <s v="REF. TUBO IND "/>
        <s v="REF. PGTO CURSO LOGISTICA  - RUBENS DA SILVA BANDEIRA- MAIO/2023"/>
        <s v="REF. AJUDA DE CUSTO - TREINAMENTO"/>
        <s v="REF. DECORAÃ‡ÃƒO DE ANIVERSARIO 20 ANOS "/>
        <s v="REF. AOS SERVIÃ‡OS PRESTADOS VIDALCLIN  - MDAKEDE - NOTA FISCAL NÂº 4395- 05/2023"/>
        <s v="REF. CONTRIBUIÃ‡ÃƒO SOCIAL ACRJ -MAIO/2023"/>
        <s v="REF. AJUDA DE CUSTO TREINAMENTO MOTORISTA  ( 02/05 ATE 05/05)"/>
        <s v="REF. MANUT PEÃ‡AS VEICULOS"/>
        <s v="REF. TUCHO"/>
        <s v="REF. VA - ANA PAULA AFFONSO DE OLIVEIRA MORETH"/>
        <s v="REF. 4 TONER TN 217 PARA IMPRESSORA HII 3210"/>
        <s v="REF. 4 TONER TN 217 PARA IMPRESSORA HII 310"/>
        <s v="REF. GUIA PARA PAGAMENTO JUCERJA - KIOTO  (PAGAMENTO SÃ“ PELO BRADESCO)"/>
        <s v="REF. PEDIDO VR MAIO 2023 - CLEAN"/>
        <s v="REF. FITA ISOLANTE "/>
        <s v="REF. REFORMA DO VOLANTE DA VOLVA MODELO 270 - PLACA KRR 2431"/>
        <s v="REF. SOLICITAÃ‡ÃƒO DE PGTO . DETRAN - PLACA KQY4504 "/>
        <s v="REF. SOLICITAÃ‡ÃƒO DE PGTO . DETRAN - PLACA LRP6227 "/>
        <s v="REF. RETENTOR RODA TRASEIRO"/>
        <s v="REF. NUCLEO P/VAL, VALVULA S/ CAMARA"/>
        <s v="REF. MULTA AUTO DE INFRAÃ‡ÃƒO:E10023835   - PLACA : KQY4504 - RENAVAM: 01049975887"/>
        <s v="REF. PGTO CLARO MAIO/2023  - EST DOS BANDEIRANTES, 1987 TAQUARA 22775-111 RIO DE JANEIRO RJ"/>
        <s v="Gerado por conciliacao automatica iof"/>
        <s v="REF. FRETE -  EXPRESSO MONTCAR"/>
        <s v="REF. REEMBOLSO POR DESLOCAMENTO/LOCOMOÃ‡ÃƒO - LUIS CARLOS FELIX  - MAIO/2023"/>
        <s v="REF. REEMBOLSO POR DESLOCAMENTO/LOCOMOÃ‡ÃƒO - VALERIO DE SOUZA GAMA  - MAIO/2023"/>
        <s v="REF. VA - EKO _ PAULO HENRIQUE MACIEL VENTIRA"/>
        <s v="REF. CALCO GUIA DE MOLA DIANT, PINO DA MOLA , PORCA CASTELO BAIXA, CONTRA PINO "/>
        <s v="REF. DOCES DA FESTA DE 20 ANOS  -( PAGAMENTO PIX)"/>
        <s v="REF. CONTESTAÃ‡ÃƒO PREMIAÃ‡ÃƒO ABRIL ( DEIVERSON DUARTE)"/>
        <s v="REF. INTERNET CADEG"/>
        <s v="REF. LANCHE TREINAMENTO DE PATRICIA"/>
        <s v="REF. PGTO CURSO MBA EM GESTÃƒO DA QUALIDADE DE PRODUTOS E SERVIÃ‡OS  FRANCISCA MAIARA OLIVEIRA SOUSA ( MENSALIDADE de MAIO)"/>
        <s v="REF. VEJA MULTIUSO,ACUÃ‡AR, CAFE , COPO"/>
        <s v="REF. PEDIDO VT EKO - FLAVIO TRANCOSO DE OLIVEIRA"/>
        <s v="REF.  PENSÃƒO ALIMENTICIA - MAIO/2023 - COLABORADOR: VAGNER ALEXANDRE SOUZA DA SILVA"/>
        <s v="REF. MULTA AUTO DE INFRAÃ‡ÃƒO:B86891180   - PLACA : KQY4504 - RENAVAM: 01049975887"/>
        <s v="REF. MULTA AUTO DE INFRAÃ‡ÃƒO:B82275569    - PLACA : KQY4504 - RENAVAM: 01049975887"/>
        <s v="REF. AUTO INFRAÃ‡ÃƒO : B84922353 - PLACA : KWA8I31"/>
        <s v="REF. VA - EKO -  DALTON BONIFACIO DA SILVA"/>
        <s v="REF. GUIA CSRF IR EKO"/>
        <s v="REF. SOLICITAÃ‡ÃƒO DE PGTO . DETRAN - PLACA KYU8670 "/>
        <s v="REF. SOLICITAÃ‡ÃƒO DE PGTO . DETRAN - PLACA LMT7J22   "/>
        <s v="REF. SOLICITAÃ‡ÃƒO DE PGTO . DETRAN - PLACA KRL 1I00"/>
        <s v="REF. TAXA DE LICENCIAMENTO ANUAL  - PLACA KWI 5H24 INTEGRAL - 2023"/>
        <s v="REF. TAXA DE LICENCIAMENTO ANUAL  - PLACA KWA 8I31 INTEGRAL - 2023"/>
        <s v="REF. CONFECÃ‡ÃƒO DE 20 CARTAZES FORMATO A3 IMPRESSAO 4/0 PAPEL COUCHE BRILHO"/>
        <s v="REF. ELETRODO CONARDO A 18 A 2,50"/>
        <s v="REF. SILICONE"/>
        <s v="REF. UNIMED DENTAL - A CLEAN"/>
        <s v="REF. CAIXA METALICA VERTICAL RESISTANCE"/>
        <s v="REF. FECHADURA INT PORTA VV VM LE"/>
        <s v="REF. PGTO GERENCIAMENTO  -CARLA CRISTINA BATISTA DE PAULA - MAIO/2023"/>
        <s v="REF. UNIMED DENTAL - MDAKEDE"/>
        <s v="REF. CABO PP 500 PVC "/>
        <s v="REF. MULTA AUTO DE INFRAÃ‡ÃƒO:B85741348 - PLACA : KQY4504 - RENAVAM: 01049975887"/>
        <s v="REF. CURSO CONTROLADORIA - PAULA DE OLIVEIRA ALVIM"/>
        <s v="REF. UNIMED DENTAL - KIOTO"/>
        <s v="REF. COMPRA DE BEBIDAS PARA FESTA DE 20 ANOS DA EMPRESA ( CONFORME INFORMADO PELO MARCOS NÃƒO TEVE COMPROVANTE )"/>
        <s v="REF. COMPRA DE GELO PARA FESTA DE 20 ANOS DA EMPRESA ( CONFORME INFORMADO PELO MARCOS NÃƒO TEVE COMPROVANTE )"/>
        <s v="REF. PEDIDO EKO MAIO 2023 NOVO -  MARCO ANTONIO AMARAL TEIXEIRA"/>
        <s v="REF. PGTO CURSO GESTAO FINANCEIRO  - JAQUELINE CONCEIÃ‡ÃƒO DA SILVA SANTOS"/>
        <s v="REF. DISCO CORTE CERAMICA, DISCO CORTE MADEIRA VIDEA , CIUMENTO CSN III"/>
        <s v="REF. ELEVADOR "/>
        <s v="REF. TAMPA PLASTICA RESERVATORIO"/>
        <s v="REF. A CARTÃ“RIO (01/05/2023 a  31/05/2023)"/>
        <s v="Gerado por conciliacao automatica TAR BLOQUETO ITAU"/>
        <s v="REF. OTIMIZA - MAIO /23 - CLEAN"/>
        <s v="REF. REEMBOLSO POR DESLOCAMENTO/LOCOMOÃ‡ÃƒO - FLÃVIO VIANNA  - MAIO/2023"/>
        <s v="REF. MENSALIDADE  SEAC RJ - MAIO2023"/>
        <s v="REF.INTERRUPTOR ALERTA"/>
        <s v="REF. OTIMIZA - MAIO /23 - KIOTO"/>
        <s v="REF. CIMENTO VOTORAN CPIII, ARGILA "/>
        <s v="REF. COMEMORAÃ‡ÃƒO DA FESTA DE 20 ANOS "/>
        <s v="Gerado por conciliacao automatica TAR CONTA CERTA 04/23"/>
        <s v="REF. PASTA CATALOGO ORGANIZADORA ESCRITORIO 50 PLASTICOS  C/ VISOR"/>
        <s v="REF. PEDIDO COMPLEMENTAR MAIO 2023 - EKO"/>
        <s v="REF. CONTA TELEFONICA DA OI - REF.ABR/2023"/>
        <s v="REF. AOS SERVIÃ‡OS PRESTADOS VIDALCLIN  - KIOTO - NOTA FISCAL NÂº 4388 - 05/2023 "/>
        <s v="REF. ELEVADOR VIDRO LADO ESQUERDO"/>
        <s v="REF. BRACADEIRA INFERIOR, TAMPA"/>
        <s v="REF. VA - MDAKEDE - JULLYETE MARQUES SILVEIRA"/>
        <s v="REF. CHOCOLATES DO FAZ DIFERENÃ‡A DO MÃŠS."/>
        <s v="REF. RECALCULO DA GUIA DE ISS 04/2023 - KIOTO"/>
        <s v="REF.  BOLETO - INSTITUTO  SABER "/>
        <s v="Gerado por conciliacao automatica TAR PLANO ADAPT 1 04/23"/>
        <s v="REF. MULTA AUTO DE INFRAÃ‡ÃƒO:B87112877  - PLACA : KQY4504 - RENAVAM: 01049975887"/>
        <s v="REF. CUSTO CERTIDAO JUCERJA "/>
        <s v="REF. PEDRA 1"/>
        <s v="REF. OTIMIZA - MAIO/23 - MDAKEDE"/>
        <s v="REF. MOUSE PAD ERGONOMICO"/>
        <s v="REF. TACOGRAFO PLACA  -  LMQ 9A84"/>
        <s v="REF. TACOGRAFO PLACA  -  KWY 2J82"/>
        <s v="REF. SACO DE LIXO VERDE 200 LTS"/>
        <s v="REF. SACO DE LIXO VERDE 200 LTS PESADO"/>
        <s v="REF. BUCHA DA PORTA DA BARRA"/>
        <s v="REF. GRERJ AÃ‡ÃƒO MONITÃ“RIA POSTO DE ABASTECIMENTO SOL DA LAGOA  -  (PAGAMENTO SOMENTE BRADESCO) "/>
        <s v="REF. UNIAO CONICA 22 M BELMAR"/>
        <s v="REF. MARCADOR INDUSTRIAL "/>
        <s v="REF. REEMBOLSO DESPESAS KM /ESTACIONAMENTO - FIGUEIREDO "/>
        <s v="REF. CTA ÃGUA E ESGOTO MAIO/2023 - EST. DOS BANDEIRANTES, 1987 - TAQUARA"/>
        <s v="REF.PROCESSO CLEAN AMBIENTAL X MECKONG BAR - AÃ‡ÃƒO MONITÃ“RIA  -  (PAGAMENTO SOMENTE BRADESCO) "/>
        <s v="REF. AREIA LAVADA - SACO, CIUMENTO CSN CPIII"/>
        <s v="REF. COD 1708 IR HOTELARIA  - SICALC CONTRIBUINTE -6001 RJ"/>
        <s v="REF. PEDIDO COMPLEMENTAR - GA"/>
        <s v="REF.PEDIDO VA KIOTO MAIO 2023 -SERGIO SILVA DOS SANTOS"/>
        <s v="REF. SOLDA ESTANHO 50 X 50 2.4 MM C/ FLUXO "/>
        <s v="REF . UBER  MARCOS ( TREINAMENTO RECURSOS HUMANO)"/>
        <s v="REF. COMANDO SETA"/>
        <s v="REF . UBER  CAROLINE"/>
        <s v="REF . UBER  PATRICIA"/>
        <s v="REF. EMENDA, VALVULA MINI"/>
        <s v="REF. CARIMBOS"/>
        <s v="REF. PEDIDO COMPLEMENTAR VT - KIOTO EQUIPE ANDERSON APOLINARIO"/>
        <s v="REF. REEMBOLSO DO ALMOÃ‡O ( CAÃ‡AMBA SOLIDARIA)"/>
        <s v="REF . UBER  MARCOS "/>
        <s v="REF. TREINAMENTO PATRICIA"/>
        <s v="REF. REEMBOLSO POR DESLOCAMENTO/LOCOMOÃ‡ÃƒO - DALMO NASCIMENTO COSTA JUNIOR  - MAIO/2023"/>
        <s v="REF . UBER  MARCOS ( TREINAMENTO)"/>
        <s v="REF. PROCESSO  CLEAN AMBIENTAL X  NATATICA COMÃ‰RCIO DE GÃŠNEROS ALIMENTÃCIOS - AÃ‡ÃƒO MONITÃ“RIA  -  (PAGAMENTO SOMENTE BRADESCO) "/>
        <s v="REF. ADOCANTE LIQUIDO C/ SACARIVA"/>
        <s v="REF. CERTIDAO DA  KIOTO"/>
        <s v="REF. ADP LUVA "/>
        <s v="REF . UBER  WANESSA ( TREINAMENTO OPERACIONAL)"/>
        <s v="REF . UBER  WANESSA ( VISITA TÃ‰CNICA SALÃƒO DE FESTA - RH)"/>
        <s v="REF . UBER   MARCOS "/>
        <s v="REF. GRRF COMPLEMENTAR - MICHAEL PAULO DOS SANTOS"/>
        <s v="REF. BALANCA DIGITAL DE PRECISAO COZINHA"/>
        <s v="REF . UBER  WANESSA ( TREINAMENTO)"/>
        <s v="REF . UBER  MARCOS - CONFORME INFORMADO PELO MESMO NÃƒO ENCONTROU O COMPROVANTE DO APLICATIVO."/>
        <s v="REF. ENXADA ESTREITA "/>
        <s v="REF. COD 5952 CSRF SERASA  "/>
        <s v="REF . UBER   CAROLINE"/>
        <s v="REF. CABO ADAPTADOR HDMI - VGA C/ SAIDA P2"/>
        <s v="REF. CANCELAMENTO E  2Âª  VIA DE RIOCARD - EKO - MAICON COSTA DA SILVA"/>
        <s v="REF. CANCELAMENTO E 2 VIA RIOCARD -FELIPE DE ALMEIDA FAUSTINO"/>
        <s v="REF. CANCELAMENTO E 2 VIA RIOCARD - RENNAN WILLIAM SANTOS DE AQUINO"/>
        <s v="REF. PEDIDO DE CANCELAMENTO E 2 VIA  - RODRIGO BARBOSA FERNANDES JUNIOR"/>
        <s v="REF. COMPRA DE PEÃ‡A PARA CHOPEIRA ( SR. EDUARDO)"/>
        <s v="REF. ALERTA LICITAÃ‡ÃƒO MENSAL - MAIO-2023"/>
        <s v="REF. GRRF - RAFAEL LUIZ DA SILVA BARROS"/>
        <s v="REF. COMPRA DE CIUMENTO - PARA CAÃ‡AMBA SOLIDÃRIA "/>
        <s v="REF.SISDEB REDECARD S A"/>
        <s v="REF. AO RECALCULO DA GUIA  ISS 03/2023 - KIOTO"/>
        <s v="REF. BRAÃ‡ADEIRA INFERIOR"/>
        <s v="REF. COMPRA DE ALIMENTOS PARA FESTA DE 20 ANOS DA EMPRESA ( CONFORME INFORMADO PELO MARCOS NÃƒO TEVE COMPROVANTE )"/>
        <s v="REF . UBER  MARCOS ( VISITA TÃ‰CNICA SALÃƒO DE FESTA - RH)"/>
        <s v="REF . UBER  MARCELO"/>
        <s v="REF.  PENSÃƒO ALIMENTICIA - MAIO/2023 - COLABORADOR: PAULO DE CARVALHO CAMPOS "/>
        <s v="REF. PEDIDO COMPLEMENTAR - EKO "/>
        <s v="REF. PEDIDO DE CANCELAMENTO E 2 VIA  -LUCAS BARBOZA GONCALVES"/>
        <s v="REF. ESTACIONAMENTO ( REUNIAO EVENTO LER)"/>
        <s v="REF. A  ANUIDADE CARTÃƒO DE CREDITO"/>
        <s v="REF. RECALCULOS BEATRIZ - EKO - 10/2022"/>
        <s v="REF. RECALCULOS BEATRIZ - EKO - 07/2022"/>
        <s v="REF. TARIFAS BANCARIA"/>
        <s v="REF. RECALCULOS BEATRIZ - EKO"/>
        <s v="REF . UBER  MARCOS ( CONFORME INFORMADO PELO MARCOS O COMPROVANTE QUE ESTA NO APLICATIVO E O MESMO QUE ESTA EM ANEXO, O MESMO SABE EXPLICAR A DIFERENÃ‡A)"/>
        <s v="REF. ESTACIONAMENTO ( ACOMPANHAMENTO GUILHERME GRAVAÃ‡ÃƒO PODCAST)"/>
        <s v="REF. GUIA CSRF 05/2023"/>
        <s v="REF. A IOF - AMAZON WEB SERVICES"/>
        <s v="REF. COD 1708 IR  SERASA"/>
        <s v="REF. PEDIDO DE 2 VIA VALA ALIMENTAÃ‡ÃƒO - PAULA PEREIRA DA SILVA."/>
        <s v="REF. COPIA DE CHAVE"/>
        <s v="REF. A IOF - COMPRAS INTERNACIONAL"/>
        <s v="Gerado por conciliacao automatica TAR CTA EMP EXCED 04/23"/>
        <s v="REF. RECALCULOS BEATRIZ - EKO - 09/2022"/>
        <s v="REF. RECALCULOS BEATRIZ - EKO - 04/2022"/>
        <s v="REF. VALIDAÃ‡ÃƒO DO CARTÃƒO - CARLOS JACARANDA BRAGA"/>
        <s v="Gerado por conciliacao automatica TAR SISPAG CONCESSION"/>
        <s v="REF. TROCA DE BENEFÃCIO VA - WESLEY CORDAO SOUZA"/>
        <s v="Gerado por conciliacao automatica TED 237.1022.DIEGO D A R"/>
        <s v="Gerado por conciliacao automatica SISPAG CLEAN AMB SERV C"/>
        <s v="Provisão para resultado parcial"/>
        <s v="Gerado por conciliacao automatica SISPAG HK LOCAC VEIC EQ"/>
        <s v="Gerado por conciliacao automatica PIX TRANSF KIOTO A31/05"/>
        <s v="Gerado por conciliacao automatica PIX TRANSF KIOTO A26/05"/>
        <s v="Gerado por conciliacao automatica PIX TRANSF KIOTO A29/05"/>
        <s v="Gerado por conciliacao automatica PIX TRANSF KIOTO A05/05"/>
        <s v="Gerado por conciliacao automatica PIX TRANSF KIOTO A25/05"/>
        <s v="REF.   VAZAMENTO DE RESIDUOS G. GERADOR - ETR - CAJU ( 25/05/2023 Ã€ 24/06/2023)"/>
        <s v="REF. LOCAÃ‡ÃƒO DE VEICULOS PESADOS  - JUNHO/2023"/>
        <s v="REF. FOLHA DE PAGAMENTO - 06/2023 - EKO"/>
        <s v="REF. GUIA  ISS 06/2023 - EKO"/>
        <s v="REF. RETIRADA SOCIOS - JUNHO /2023 -26/07"/>
        <s v="REF COLIGADAS EKO X KIOTO"/>
        <s v="REF. DCTFWEB - EKO - 06/23 "/>
        <s v="REF.NÃƒO PAGAR - IR 2Âª QUOTA  /2023"/>
        <s v="REF.COLIGADAS"/>
        <s v="REF. COLIGADAS KIOTO  X EKO"/>
        <s v="REF. TRANSFERÃŠNCIA COLIGADAS  EKO X  MDAKEDE"/>
        <s v="REF. PARCSN - EKO PARC 06 DE 60 - DEB C/C ITAU"/>
        <s v="REF. RETIRADA SOCIOS - JUNHO /2023 -28/06"/>
        <s v="REF. GUIA  ISS 06/2023 - KIOTO"/>
        <s v="REF. IR 3Âª QUOTA /2023"/>
        <s v="REF.  SERVICO DE TRATAMENTO E DISPOSICAO FINAL CLASSE II - PERIODO: 01/06/2023 A 30/06/2023."/>
        <s v="REF.  DAS MDAKEDE BASE JUNHO/ 2023"/>
        <s v="REF. VENDA DE CAMINHÃ•ES "/>
        <s v="REF. PEDIDO VA MENSAL JUNHO 2023 - EKO"/>
        <s v="REF. LOCAÃ‡ÃƒO VEICULO E EQUIPAMENTO SEM MAO DE OBRA -JULHO/2023"/>
        <s v="REF.NÃƒO PAGAR - CSLL 2Âª QUOTA  /2023"/>
        <s v="REF. COFINS -  KIOTO"/>
        <s v="REF.  DAS GA BASE JUNHO/ 2023"/>
        <s v="REF. SERVIÃ‡O DE RECEPÃ‡ÃƒO DE 452,346  TONELADAS DE RESÃDUOS SÃ“LIDOS INDUSTRIAIS NA ETR -CAJU NO RIO DE JANEIRO, REFERENTE AO PERÃODO DE 01/06/2023 a 30/06/2023."/>
        <s v="REF. SALARIO GUILHERME CARVALHO ALMEIDA -JUNHO/2023"/>
        <s v="REF. NF CANDEIAS BASE JUNHO 2023"/>
        <s v="REF. COLIGADAS EKO X HK"/>
        <s v="REF. FOLHA DE PAGAMENTO - 06/2023 - G.A"/>
        <s v="REF. FGTS - 06/2023 - EKO"/>
        <s v="REF. NF CANDEIAS REF DAS BASE DE JUNHO"/>
        <s v="REF. CSLL 3Âª QUOTA  /2023"/>
        <s v="REF. FOLHA DE PAGAMENTO - 06/2023 - MDAKEDE"/>
        <s v="REF.NF JEDAF EKO BASE JUNHO/2023"/>
        <s v="REF. PEDIDO MENSAL JUNHO 2023 - MDAKEDE"/>
        <s v="Ajuste competência jun x jul"/>
        <s v="REF: CONTAINER 240 L"/>
        <s v="REF.  SALÃRIO EDUARDO FILHO DIRETORIA - JUNHO/2023"/>
        <s v="REF. OPERAÃ‡ÃƒO 2 MC"/>
        <s v="REF. A LOCAÃ‡ÃƒO DE VEICULOS E EQUIPAMENTOS SEM MAO DE OBRA, MÃŠS MAIO (01/06 ATE 30/06) DE 2023,CONFORME CONTRATO 0010/2022"/>
        <s v="REF. FOLHA DE PAGAMENTO - 06/2023 - CLEAN"/>
        <s v="REF. SALARIO  EDUARDO VIANA - JUNHO/2023"/>
        <s v="Remanejamento Marketing"/>
        <s v="REF.COFINS -  HK"/>
        <s v="Remanejamento Relacionamento"/>
        <s v="REF. FÃ‰RIAS - 06/2023 - EKO "/>
        <s v="REF. AO SALARIO DO PROGRAMADOR DIEGO GUTERRES "/>
        <s v="REF. MENSALIDADE PRESTAÃ‡ÃƒO DE SERVIÃ‡O DA PORTARIA TODOS EM ESCALA 12X36 - REF. MAIO/2023 ( 06 COLABORADORES)"/>
        <s v="REF. MENSALIDADE PRESTAÃ‡ÃƒO DE SERVIÃ‡O DA PORTARIA TODOS EM ESCALA 12X36 - REF. JUNHO/2023 ( 06 COLABORADORES)"/>
        <s v="REF. GUIA  ISS 06/2023 - MDAKEDE"/>
        <s v="REF. COMISSÃƒO JUNHO - MDAKEDE"/>
        <s v="REF. GPS - PERT PREV 64/145 - 625069080 LEI 13496/2017 - REF. MARÃ‡O"/>
        <s v="REF. MULTAS COMLURB - EKO"/>
        <s v="REF. ALUGUEL AV GUILHERME MAXWELL, 103 MARÃ‰ - MAIO/2023"/>
        <s v="REF. META OPERACIONAL INTERNO - JUNHO"/>
        <s v="REF. GRRF - EDUARDO MARQUES DE SANTANA - KIOTO"/>
        <s v="REF. NAO Ã‰ PAGAR  - COFINS -  CLEAN "/>
        <s v="REF. MACACO HIDRO PNEUMATICO , LIXADEIRA, MATERIAL RECUPERADO "/>
        <s v="REF. LEI 12996/2014 97/180 2022 COD 4737 - REF. MARÃ‡O"/>
        <s v="REF. PERGUNTAR  AO CAIO SE O PAGAMENTO Ã‰ PARA SER EFETUADO - COMPRA DAS CAIXAS ESTACIONARIAS"/>
        <s v="REF. LEI PERT III B PARC 71 DE 150 DEB CEF"/>
        <s v="REF. INSTALAÃ‡ÃƒO, MANUTENÃ‡ÃƒO E TREINAMENTO - JUNHO/2023"/>
        <s v="REF.   SALARIO DIRETORIA -CAIO - JUNHO/2022 "/>
        <s v="REF. SALARIO - ALVARO MATOS - JUNHO/2023"/>
        <s v="REF. ALUGUEL  AV GUILLHERME MAXWELL, 154/156 - JUNHO/2023"/>
        <s v="REF. COMPRA DE UNIFORME"/>
        <s v="REF. SERVIÃ‡O CONTABIL DE DP REF. 06/2023"/>
        <s v="REF. NF JEDAF  BASE DAS DE JUNHO/ 2023"/>
        <s v="REF. AO PLANO DE SAUDE DA FAMILIA - APOLICE 613382154 - M/A - JUNHO/2023"/>
        <s v="REF.  DAS EDESIO BASE JUNHO/ 2023"/>
        <s v="REF.  SALARIO  CINTIA -  JUNHO/ 2023"/>
        <s v="REF.TRCT - EDUARDO MARQUES DE SANTANA - KIOTO"/>
        <s v="REF. COMISSÃƒO JULIO BILHARINHO - JUNHO/2022"/>
        <s v="REF.  SALARIO FIGUEIREDO  - MAIO/2023"/>
        <s v="REF.  SALÃRIO  - CARLA ASSAD - JUNHO/2023"/>
        <s v="REF. SALARIO MÃŠS - JUNHO/2023 - PATRICIA TORRES LOBITZKI"/>
        <s v="REF. HONORARIOS ADVOCATICIOS - JUNHO2023"/>
        <s v="REF SERV SEGURANÃ‡A E PORTARIA NOVA IGUAÃ‡U -  JUNHO/2023"/>
        <s v="REF. MENSALIDADE PRESTAÃ‡ÃƒO DE SERVIÃ‡O DE LIMPEZA TODOS EM ESCALA 44 HS SEMANAIS - REF. MAIO/2023 ( 04 COLABORADORES)"/>
        <s v="REF. MENSALIDADE PRESTAÃ‡ÃƒO DE SERVIÃ‡O DE LIMPEZA TODOS EM ESCALA 44 HS SEMANAIS - REF. JUNHO/2023 ( 04 COLABORADORES)"/>
        <s v="REF. MENSALIDADE PRESTAÃ‡ÃƒO DE SERVIÃ‡O DE LIMPEZA TODOS EM ESCALA 44 HS SEMANAIS - REF. ABRIL /2023 ( 04 COLABORADORES)"/>
        <s v="REF. COMISSÃƒO MDAKEDE - JUNHO/2023"/>
        <s v="REF. PIS -  KIOTO"/>
        <s v="REF. MULTAS COMLURB - KIOTO "/>
        <s v="REF. PAGAMENTO PARA CERTIFICADO AFE - ANVISA"/>
        <s v="REF. SERVIÃ‡O PRESTADO - ANTONIO HOCHSPRUNG - REF . JUNHO/2023"/>
        <s v="REF. DIÃRIAS 29/05 Ã  04/06/2023"/>
        <s v="REF. TRCT - CRISTOPHER AQUINO DA SILVA"/>
        <s v="REF. TRCT - BERNARDO ANTÃ”NIO OLIVEIRA SILVA FILHO "/>
        <s v="REF. CÃLCULO PAGAMENTO JUNHO - JONATAS DOS SANTOS AMARAL"/>
        <s v="REF. A COLIGADAS CLEAN PARA EKO"/>
        <s v="REF. PROCESSO 0101052-96.2022.5.01.0072 - RONI FLAUZINO x CLEAN ECO TRANSPORTE E RECOLHIMENTO DE RESIDUOS LTDA - RECURSO ORDINÃRIO "/>
        <s v="REF A LOCAÃ‡ÃƒO DE VEICULOS E EQUIPAMENTOS SEM MAO DE OBRA, MÃŠS MAIO (01/06 ATE 30/06/2023) DE 2023,CONFORME CONTRATO 016/2022"/>
        <s v="REF. PGTO ALUGUEL JUNHO/2023 - GALPÃƒO VILA SARAPUÃ - RUA PARAOPEBA"/>
        <s v="REF. PRESTAÃ‡AO SERVIÃ‡O DE APOIO E INFRA ESTRUTURA ADMINISTRATIVA E CAÃ‡AMBA - JUNHO/2023"/>
        <s v="REF. VALVULA DE CERVO FREIO, CUICA DE FREIO, BOMBA DA GABINHO"/>
        <s v="REF. FOLHA DE PAGAMENTO - 06/2023 - KIOTO"/>
        <s v="REF. SERVIÃ‡OS DE CONSILTORIA EM GESTÃƒO EMPRESARIAL - PERIODO 01/06/2023 A 24/06/2023."/>
        <s v="REF.PROC 04/391071/2020 PARC 35 DE 84 (PARCELAMENTO)"/>
        <s v="REF.  SALÃRIO VVANONI - JUNHO/2023"/>
        <s v="REF. COMISSÃƒO MARCELO MONFORT  JUNHO2023"/>
        <s v="REF. DESPESA SEGURANÃ‡A - DERÃ‰ (JUNHO/2023)"/>
        <s v="REF. SERV PRESTADOS  VALDEMIR -JUNHO/2023 (SERV INFORMATICA)"/>
        <s v="REF.DCTFWEB - MDAKEDE - 06/23  "/>
        <s v="REF. CONTA LUZ JUNHO/2023, AV GUILHERME MAXWELL 154 MARE / RIO DE JANEIRO, RJ CEP 21040-212 CNPJ 05.539.814/0001-12"/>
        <s v="REF. DCTFWEB - 06/2023 - KIOTO"/>
        <s v="REF. FÃ‰RIAS - JUNHO/2023 - MDAKEDE"/>
        <s v="REF. AOS SERVIÃ‡OS PRESTADOS VIDALCLIN  - EKO - NOTA FISCAL NÂº 4535 06/2023"/>
        <s v="REF. PEDIDO VA MENSAL JUNHO 2023 - GA"/>
        <s v="REF. MONITORAMENTO VEICULOS ( PERIODO :01-06 -2023 ATE 30-06-2023)"/>
        <s v="REF. CONTA  AGUA - AV GUILHERME MAXWELL, 103 -JUNHO/2023"/>
        <s v="REF. COLIGADAS CLEAN X EKO"/>
        <s v="REF. REF. BIOCLEAN "/>
        <s v="REF. PEDIDO VA MENSAL JUNHO 2023 - EKO NOVOS"/>
        <s v="REF. TELEFÃ”NIA MÃ“VEL VIVO (NÂº da Conta: : 0364498720)  - 02/MAIO A 01/JUN/2023"/>
        <s v="REF. PRESTAÃ‡ÃƒO SERVIÃ‡OS JURIDICOS JUNHOO/23 - CIVEL (NF 1408 CIVEL R$4.109,53 + NF 1409 TRAB 6.500,00)"/>
        <s v="REF. LOCAÃ‡ÃƒO DE CAMINHÃƒO BASCULANTE COM MOTORISTA - JUNHO/2023 (AMAN - RESENDE)"/>
        <s v="REF. ASSESSORIA DE IMPRENSA - GRUPO URBAM PARA O PERIODO DE 17/06/2023 A 16/07/2023"/>
        <s v="REF. SERVIÃ‡O PRESTADO EMISSAO CIV E CIPP - PLACAS : KQU8340, LJKT 4F41, LMQ 9370 , KWR 4594"/>
        <s v="REF. TRCT -  ALEXANDER MARQUES DA SILVA - EKO"/>
        <s v="REF.PROC 04/390903//2023 PARC 01DE 84 (PARCELAMENTO)"/>
        <s v="REF.  SALARIO  - CARLOS CFNESCI  -JUNHO/2023"/>
        <s v="REF. FERIAS - JUNHO - EKO "/>
        <s v="REF. JUROS CONTA"/>
        <s v="REF. DIÃRIAS 05 Ã  11/06/2023."/>
        <s v="CENTRAL DE TRATAMENTO DE RESIDUOS DE BARRA MANSA S/A"/>
        <s v="REF. IRRF S/ALUGUEL 06/2023 JOSÃ‰ EDUARDO DIAS ALMEIDA"/>
        <s v="REF. DESTINAÃ‡ÃƒO FINAL DE RESIDUOS - PERIODO : 01/06/2023 A 30/06/2023"/>
        <s v="REF.  G4 SKILLS - "/>
        <s v="REF. PRESTAÃ‡AO SERVIÃ‡O GESTÃƒO E FORNECIMENTO DE MÃƒO DE OBRA  MOTORORISTA , FORNECIMENTO DE MÃƒO DE OBRA DE PREPOSTO CONTRATO ENTRE KIOTO E AMAN - RESENDE RJ -  JUNHO/2023"/>
        <s v="REF. PEDIDO VA MENSAL JUNHO 2023 - MDAKEDE"/>
        <s v="REF.PARC.543/60 CÃ“DIGO 3373 - IRPJ 18470.400278/21 DEB CC"/>
        <s v="REF.PROC 04/390638/2022 PARC 14 DE 84 (PARCELAMENTO)"/>
        <s v="REF. SERVIÃ‡OS CONTÃBIL - MAIO -2023 "/>
        <s v="REF.DCTFWEB - GA - 06/23"/>
        <s v="REF. MASSAGEM RELAXANTE "/>
        <s v="REF. DAS PARC SN PAR 24/60 - PARCELAMENTO :7"/>
        <s v="REF. KIT CNG DDF , VALVULA DE ABASTECIMENTO LANDRENZO, VALVULA DE CILINDRO "/>
        <s v="REF. PEDIDO VA MENSAL JUNHO 2023 - CLEAN"/>
        <s v="REF.  LANTERNA VERMELHA, AMARELA, LANTERNA SUPERIOR BRANCA"/>
        <s v="REF. DIÃRIAS 19 Ã  25/06/2023."/>
        <s v="REF. TRCT - RONISON OLIVEIRA SANTOS - EKO"/>
        <s v="REF ACADEMIA NEW CORPORE - JUNHO/2023"/>
        <s v="REF. DCTFWEB - A CLEAN - 06/23"/>
        <s v="REF. ALUGUEL COMERCIAL -RUA JOANA NASCIMENTO, 196 - MARÃ‰ - GUILHERME CARVALHO DE ALMEIDA - MAIO/2023"/>
        <s v="REF. LOCAÃ‡ÃƒO DE EQUIPAMENTOS RETROESCAVADEIRA COM OPERADOR - JUNHIO/2023 - AMAM - RESENDE/RJ  (MARINA MARCIA RODRIGUES ROCHA SILVA)"/>
        <s v="REF PRESTAÃ‡ÃƒO DE SERVIÃ‡OS EM MARKETING DIGITAL - CONF CONTRATO JUNHO/2023"/>
        <s v="REF.   SALARIO AILTON - JUNHO/2023"/>
        <s v="REF. COMUNICAÃ‡ÃƒO DE SENTENÃ‡A - 0802533-71.2022.8.19.0211 -BRUNA CRISTINA MENDES AFFONSO PEIXOTO X KIOTO - SENTENÃ‡A"/>
        <s v="REF. CONTA AGUA - RDV PRES DUTRA 12423, NOVA IGUAÃ‡U - JUNHO/2023"/>
        <s v="REF.ACÃ“RDÃƒO -  PROCESSO NÂº 0101110-89.2021.5.01.0022 - WILLIAM CONCEIÃ‡ÃƒO OLIVEIRA X PADRÃƒO AMBIENTAL - PARCELA 3/6"/>
        <s v="REF. SALARIO - NAYARA -JUNHO/2023"/>
        <s v="REF. GRRF - BERNARDO ANTÃ”NIO OLIVEIRA SILVA FILHO "/>
        <s v="REF. COMISSÃƒO JUNHO - kIOTO"/>
        <s v="REF. PIS -  HK"/>
        <s v="REF. SERVIÃ‡O ADVOCATICIOS JUNHO/2023"/>
        <s v="REF. FGTS - 06/2023 - GA SERVIÃ‡OS"/>
        <s v="REF. TELEFÃ”NIA MÃ“VEL VIVO (NÂº da Conta: : 0329258469)  - 02/MAIO A 01/JUN/2023"/>
        <s v="REF. DIÃRIAS 12 Ã  18/06/2023."/>
        <s v="REF.  RELP SN PARC  14/188 - NUMERO DOPARCELAMENTO :9131"/>
        <s v="REF. DAS DE PARCSN 19/60"/>
        <s v="REF. RECUPERAÃ‡ÃƒO 25 CONTENTOR . CONT 240 L"/>
        <s v="REF.ACOMPANHAMENTO MENSAL - TOTAL DE PROCESSO 36 ( FATURA -61/2023)"/>
        <s v="REF. RADIADOR AGUA"/>
        <s v="REF. REEMBOLSO GUILHERME JUNHO /2023"/>
        <s v="REF. LEGALIZAÃ‡ÃƒO / ADEQUAÃ‡ÃƒO BOMBEIRO NA GA ( DINHEIRO )"/>
        <s v="REF. BIOCLEAN"/>
        <s v="REF. NAO Ã‰ PAGAR  - PIS -  CLEAN "/>
        <s v="REF.  ( AGUARDAR O OK DO CAIO) -SERVIÃ‡O PRESTADO REF. AO 04/2023"/>
        <s v="REF.SERVIÃ‡O PRESTADO REF. AO 05/2023"/>
        <s v="REF.  (AGUARDAR O OK DO FIGUEIREDO) SERVIÃ‡O PRESTADO REF. AO 06/2023"/>
        <s v="REF.FÃ‰RIAS - JUNHO/2023 - KIOTO "/>
        <s v="REF. DESTINAÃ‡ÃƒO DE RESÃDUOS ORGÃ‚NICOS, ATRAVÃ‰S DO PROCESSO SUSTENTÃVEL EM COMPOSTAGEM - 20/MAIO   A 19/JUNHO/23 (NF 223- R$3.828,64 - NF 224 - R$ 3.000,00)"/>
        <s v="REF. FOLHA DE PAGAMENTO - G.A - 06/2023(_x0009_LUIZ CARLOS DE OLIVEIRA SILVA - AUXILIAR DE JARDINAGEM â€¢_x0009_LUIZ MANOEL ANTUNES DOS SANTOS - MARINHEIRO)"/>
        <s v="REF. META OFICINA  - JUNHO"/>
        <s v="REF: TIRANTE CAIXA MARCHA , ALVANCA MARCHA C/ SUPORTE - APLICACAO NO VEICULO KXY2J82   CHASSI: 9534N8247AR011281"/>
        <s v="REF. TRCT -  LUIS CARLOS FERREIRA ABREU - KIOTO"/>
        <s v="REF. GRRF - CRISTOPHER AQUINO DA SILVA"/>
        <s v="REF. DAS PERTSN' PARC 60 DE 150 - PARCELAMENTO : 9101"/>
        <s v="REF. FGTS - 06/2023 - MDAKEDE"/>
        <s v="REF. PGTO PRESTAÃ‡ÃƒO SERVIÃ‡OS INTERNET E TELEFONIA  - IN7101992704"/>
        <s v="REF. CAFÃ‰ DA MANHA - OPERACIONAL"/>
        <s v="REF. A LOCAÃ‡ÃƒO DE VEICULOS E EQUIPAMENTOS SEM MAO DE OBRA, MÃŠS MAIO (01/06 ATE 30/06) DE 2023,CONFORME CONTRATO 009/2022"/>
        <s v="REF.  RELATÃ“RIO DO DISCO DIAGRAMA UMA VEZ POR SEMANA TOTALIZANDO QUATRO SEXTA FEIRA. "/>
        <s v="REF. RECUPERAÃ‡ÃƒO CONTENTOR . CONT 1000L"/>
        <s v="REF.PEDIDO VA MENSAL JUNHO 2023 - KIOTO"/>
        <s v="REPOSICAO"/>
        <s v="REF.  ( AGUARDAR O OK DO FIGUEIREDO) -SERVIÃ‡O PRESTADO REF. AO 06/2023"/>
        <s v="REF.PROC 04/390586//2021 PARC 28 DE 84 (PARCELAMENTO)"/>
        <s v="REF.PARC.54/60 CÃ“DIGO 5856 - COFINS 18470.400278/21 DEB CC"/>
        <s v="REF. BOMBA ( NF :6846 - R$9.650,00 - NF :9955 - R$ 400,00)"/>
        <s v="REF. LOCAÃ‡ÃƒO DE MÃQUINAS E EQUIPAMENTOS - CONTRATO PR001186 (CXS ESTACIONÃRIAS 33M3 - USIMECA CAX0001/2/3/4/30/31) - PerÃ­odo: 11/06/2023 atÃ© 23/06/2023"/>
        <s v="REF. FÃ‰RIAS - JUPIRACI JOSE DE LIMA - EKO"/>
        <s v="REF. GPS 54/60 - 628555725 - MAIO"/>
        <s v="REF. GPS 55/60 - 628555725"/>
        <s v="REF. GPS 55/60 - 628037589 -  REF. MARÃ‡O"/>
        <s v="REF. GPS 56/60 - 628037589 -  REF. MARÃ‡O"/>
        <s v="REF.PARC.46/60 CÃ“DIGO 5856 - COFINS 18470.411325/61 DEB CC"/>
        <s v="REF.UNIMED SAÃšDE - MDAKEDE"/>
        <s v="REF.FERIAS - JUNHO/2023 - MDAKEDE"/>
        <s v="REF. FERIAS - JUNHO/2023 KIOTO "/>
        <s v="REF. NOTA DA DEMOC JUNHO/2023 - PATROCÃNIO A MANUTENÃ‡ÃƒO DA HOME PAGE DE RESÃDUOS SÃ“LIDOS -"/>
        <s v="REF. PILHA ALCALINA AAA, PAPEL CHAMEX , PASTA SANF, CANETA,GRAMPO, CALCULADORA , ESTILETE TESOURA , FITA EMPACOTAMENTO ,CLIPS, MARCA TEXTO ,BLOCO "/>
        <s v="REF. SERVIÃ‡O DE RECEPÃ‡ÃƒO DE 39,57 TONELADAS DE RESÃDUOS SÃ“LIDOS INDUSTRIAIS NO CTR EM SEROPEDICA, REFERENTE AO PERÃODO DE 01/06/2023 a 30/06/2023."/>
        <s v="REF.PARC.54/60 CÃ“DIGO 6012 - CSLL 18470.400278/21 DEB CC"/>
        <s v="REF. DET PLAXMATIC , FACILITADOR SLIMPFLOWER"/>
        <s v="REF. ADIANTAMENTO DE PAGAMENTO - MARCOS "/>
        <s v="REF. COMISSÃƒO JUNHO/2023 - DILSON (EMBRATECOM)"/>
        <s v="REF. PEDIDO VR MENSAL JUNHO 2023 - EKO"/>
        <s v="REF. DARF PARCELAMENTO PROCESSO 10768.411392/2021-53   DEBITO CC ITAU - COFINS  (PARCELA 25/60)"/>
        <s v="REF. 1 IMPRESSORA MULT5652 (FINANCEIRO), 1 IMPRESSORA RICOH (OPERACIONAL),2 IMPRESSORA SAMSUNG (OPERACIONAL), 1 IMPRESSORA RICOH SP3710 (KIOTO), 1 IMPRESSORA MULTI RICOH SP3710 (KIOTO), 1 IMPRESSORA MULTI RICOH SP 4510 (KIOTO)."/>
        <s v="REF. ARGAMSSA, ASSENTO VASO, TUBO 5 METROS, PISO, ADAPTADOR , LUVA, JOELHO"/>
        <s v="REF. CURSO - POWER BI "/>
        <s v="REF. PROCESSO  NÂº 0101027-77.2020.5.01.0032 - VERÃ”NICA RAMOS LOPES X KIOTO AMBIENTAL - PARCELA 3/6"/>
        <s v="REF. SERVIÃ‡O PRESTADO DE VENDAS"/>
        <s v="REF. PULVIRILIZDOR, ESCOVA, PAPEL HIGIENICO, SABAO PASTOSO, ALCCOOL, COPO, SACO DE LIXO"/>
        <s v="REF. PEDIDO MENSAL JUNHO 2023 - GA"/>
        <s v="REF.PROC 04/390687/2022 PARC 14 DE 84 (PARCELAMENTO)"/>
        <s v="REF. DARF - 03/60  - DEB CC  ITAU"/>
        <s v="REF. COMISSÃƒO JUNHO - COBRANÃ‡A"/>
        <s v="REF.  DAS PARCSN  PARC 19 DE 60 "/>
        <s v="REF. PARC.46/60 CÃ“DIGO 3373- IRPJ -18470.411325/61 DEB CC"/>
        <s v="REF. MANGUEIRA  INTECCOLER , CORREIA DENTADA, TURBINA, CAIXA DIREÃ‡ÃƒO, BOMBA OLEO "/>
        <s v="REPOSIÃ‡ÃƒO DE ESTOQUE"/>
        <s v="REF. RASTREADOR VEICULOS  37 VEICULOS (PERIODO 21/05/2023 Ã€ 20/06/2023) - FATURA -49855"/>
        <s v="Provisão Systentrac Jul"/>
        <s v="REF. PEDIDO MENSAL JUNHO 2023 - CLEAN"/>
        <s v="REF. SOLICITAÃ‡ÃƒO DE PAGAMENTO  - ACORDO RT 0100107-72.2020.5.01.0010  - WILTON RAMOS DE SOUZA X CLEAN AMBIENTAL - ACORDO"/>
        <s v="REF. ACORDO  RT 0100915-42.2021.5.01.0075 - WILLIAM NASCIMENTO DA SILVA X KIOTO AMBIENTAL "/>
        <s v="REF. DAS PARCSN  PAR 31 DE 60 "/>
        <s v="REF. A RECARGA E MANUTENÃ‡ÃƒO DE 40 EXTINTORES"/>
        <s v="REF. FÃ‰RIAS - GERALDO JOSE DA SILVA - KIOTO"/>
        <s v="REF. FÃ‰RIAS 06/2023 - VAGNER ALEXANDRE SOUZA SILVA - EKO"/>
        <s v="REF. HASTE SELETORA, BOMBA DIREÃ‡ÃƒO HIDRAULICA. VEICULO PARADO, CHASSI: 9534N8247AR011281"/>
        <s v="REF. COMISSÃƒO IAGO GRILLO JUNHO/2023 - (JEFFERSON)"/>
        <s v="REF. META TRIMESTRAL - ATENDIMENTO AO CLIENTE "/>
        <s v="REF. REPARO DE LIFTER."/>
        <s v="REF. CUICAS DE FREIO RECEBIDAS"/>
        <s v="REF. ANEL, TAMPA FILTRO, CABO, DISCO TACOGRAFO, FITA DIAGRAMA TACOGRAFO, JUNTA TAMPA DE VALVULA,  TAMBOR, MAQUINA VIDRO, MANIVELA,CABO ACIONAMENTO, TRAVA "/>
        <s v="REF. VULCANIZAÃ‡ÃƒO  PM 275/80, REFORMA RECUSADA275/80, REFORÃ‡O MANCHAO RAC 25,40,42,20"/>
        <s v="REF. FGTS 06/2023 CLEAN"/>
        <s v="REF. RECUPERAÃ‡ÃƒO CONTENTOR . CONT 240 L "/>
        <s v="REF.  ESTAÃ‡Ã•ES  - FESTA JUNINA DA EMPRESA"/>
        <s v="REF. GPS PARC 46/60 - 633304549"/>
        <s v="REF. BOCAL CONCO , BICO DIFUSOR , ARAME "/>
        <s v="REF. VISOR DE NIVEL, BOMDA HD - SOLICITAÃ‡ÃƒO DE COMPRA DE MAIS UMA BOMBA, SÃ“ TEMOS UMA NO ESTOQUE( OS CARROS NOVOS USAM ESTA BOMBA) E O VISOR, O MECANICO LUCIANO ME DISSE PARA COMPRAR MAIS, POIS EXISTEM MAIS VEICULOS COM O VISOR DANIFICADO, CAUSANDO V"/>
        <s v="REF. SERVIÃ‡O PRESTADOS CRISTOPHER AQUINO - JUNHO/2023"/>
        <s v="REF. GPS 53/60 - 630562237 - MAIO"/>
        <s v="REF. GPS 54/60 - 630562237"/>
        <s v="REF.META ATENDIMENTO - JUNHO"/>
        <s v="REF. SOLICITAÃ‡ÃƒO DE PAGAMENTO  - ACORDO RT  0100967-03.2021.5.01.0022 - DIEGO OLIVEIRA DA SILVA SODRÃ‰ X KIOTO AMBIENTAL "/>
        <s v="REF. PRESTAÃ‡ÃƒO DE SERVIÃ‡OS DE PUBLICIDADE COM CAMINHAO LED POR UM PERIODO DE 07 HRS COM SOM "/>
        <s v="REF. PATROCÃNIO ATLETA LUCAS SILVEIRA REFERENTE JUNHO 2023"/>
        <s v="REF. DESPESA DIRETORIA - SR. EDUARDO"/>
        <s v="REF. DARF PARCELAMENTO PROCESSO 10768.404345/2020-72   DEBITO CC ITAU - COFINS  (PARCELA 35/60)"/>
        <s v="REF. GRRF - ALEXANDER MARQUES DA SILVA - EKO"/>
        <s v="REF. SEM FIM, ROLAMENTO , JOGO REPARO DA CAIXA DE DIREÃ‡ÃƒO"/>
        <s v="REF. OTIMIZA - JUNHO/23 - EKO"/>
        <s v="REF. GUIA  ISS 06/2023 - CLEAN ( NÃƒO Ã‰ PARA PAGAR)"/>
        <s v="REF. NFS REF PARCELAMENTOS JEDAF -BASE JUNHO 2023"/>
        <s v="REF: UN BRANCO INVERNO,UN PANTONE, ENDURECEDOR, ESTOPA, FITA CREPE, LIXAS DISCO, MASCARAMENTO PAPEL, MASSA POLIESTER "/>
        <s v="REF.ANEL DE VEDAÃ‡ÃƒO,JUNTA TAMPA, ELEMENTO FILTRO "/>
        <s v="REF.  PENSÃƒO ALIMENTICIA - JUNHO/2023 - COLABORADOR: DIEGO ASSUMPÃ‡ÃƒO DE LIMA"/>
        <s v="REF. VULCANIZAÃ‡ÃƒO  PM 275/80, REFORMA RECUSADA275/80, REFORÃ‡O MANCHAO RAC 40, 42 E 20"/>
        <s v="REF. GPS 53/60 - 629998841 - MAIO"/>
        <s v="REF. GPS 54/60 - 629998841 "/>
        <s v="REF. MANGUEIRA FILTRO DE AR"/>
        <s v="REF. ACORDO  RT 0101137-18.2022.5.01.0061 - ALEXANDRE FERNANDES DE SOUZA X KIOTO AMBIENTAL "/>
        <s v="REF. SERVIÃ‡O DE MANUTENÃ‡ÃƒO  MOTOR DE PARTIDA HR"/>
        <s v="REF. RESSARCIMENTO DE PREJUIZO  TERCEIRO WILLIAM CERQUEIRA COSTA "/>
        <s v="REF. GPS 45/60 - 633325260 - MAIO"/>
        <s v="REF. GPS 46/60 - 633325260"/>
        <s v="REF. FGTS - 06/2023 - KIOTO"/>
        <s v="REF. KIT DE REPARO P/ CIL BATE CAIXA, KIT DE REPARO P/ CIL COMPACTADOR , KIT DE REPARO P/CIL TELESCOPICO "/>
        <s v="REF. RENOVAÃ‡ÃƒO DA  LICENÃ‡A POLICIA FEDERAL - KIOTO"/>
        <s v="REF. DAS PARCSN 5110466 PAR 21 DE 60 "/>
        <s v="REF. PONTEIRA , PARACHOQUE CENTRAL"/>
        <s v="REF.  DAS PARCSN NOVO PARC. 5110418 21/60"/>
        <s v="REF.PARC SIMP. PARC 13 DE 60 - DEB CC  ITAU"/>
        <s v="REF. PREMIAÃ‡ÃƒO OPERACIONAL EXTERNO   - JUNHO"/>
        <s v="REF. APLICADOR DE MASSA LAMINA PLASTICA , MATERIAL P/ PINTURA ESPATULA , MAXI COMPLEMENTOS THINNER, TRINCHA"/>
        <s v="REF. ANTI CHAMA DEFLETOR OLEO FOX, CABECOTE COMPLETO, CARCACA VALVULA , JG JUNTA COMPLETO RETENTOR MOTOR, BRONZINA,VELA IGNICAO , BOMBA OLEO"/>
        <s v="REF.IOF"/>
        <s v="REF. PARC.34/60 CÃ“DIGO 3373- IRPJ -10768.405087/20 DEB CC"/>
        <s v="REF. PEDIDO JUNHO 2023  NOVOS FUNCIONARIOS - EKO"/>
        <s v="REF. SERVIÃ‡O DE TRANSFERENCIA DE PROPRIEDADE : PLACA KXW 8D59, LRN 6947"/>
        <s v="REF. FILTRO DE AR, FILTRO, OLEO CAIXA, BUJAO, EXTRA VIDA , FILTRO DIESEL, FILTRO SEPARADOR , EXTRA VIDA"/>
        <s v="REF. AUX PARABOLICA , GRAMPO, PINO DE CENTRO , PORCA BAIXA , BUCHA DA BARRA"/>
        <s v="REF. REEMBOLSO EDUARDO - DESP. DIRETORIA "/>
        <s v="REF. LOCAÃ‡ÃƒO DO CONTAINER REFRIGERADO DO CONTRATO DO MUNDIAL - FATURA  (PEDIDO 11580)"/>
        <s v="REF. LOCAÃ‡ÃƒO DO CONTAINER REFRIGERADO DO CONTRATO DO MUNDIAL - FATURA  (PEDIDO 11581)"/>
        <s v="REF. SERVIÃ‡O EXECUTADOS NO VEICULO"/>
        <s v="REF. TUBO INTERMEDIARIO DO MOTOR"/>
        <s v="REF. SERVIÃ‡O PRESTADO EM JUNHO /2023 - INTENÃ‡ÃƒO DE VENDA PLACAKRL1I0, TRANSFERENCIA DE PROPRIEDADE PLACA PKF 3459 - DUDA TF / DUDA ALIENAÃ‡ÃƒO / OBESERVAÃ‡ÃƒO SOBRE DATA E HONARIOS PLACA KWA 8I31"/>
        <s v="REPOSIÃ‡ÃƒO DE ESTOQUE."/>
        <s v="REF. UNIAO OD 12 MM LATAO"/>
        <s v="REFORMA DE CAIXA "/>
        <s v="REF.  DEFLETOR L/E, COLUNA PARABRISA VW , FAROL, BRACO, HASTE LIMPADOR , ESTRIBO CABINE INFERIOR , PONTEIRA PARACHOQUE"/>
        <s v="REF. DAS RELPSN PARC 14/188 "/>
        <s v="REF. LAVAGENS E LUBRIFICAÃ‡ÃƒO CAMINHÃƒO LIXO COLETOR  RESENDE, MÃŠS JUNHO/2023"/>
        <s v="REF.  DAS  PERTSN  PARC 60 DE 150"/>
        <s v="REF. MANGUEIRA , CONEXAO, PROTEOR ANTI"/>
        <s v="REF. COD 5952 CSRF ANTONELI - SICALC CONTRIBUINTE"/>
        <s v="REF. RESSARCIMENTO DE PREJUIZO TERCEIRO FABRICIO RIBEIRO"/>
        <s v="REF. MENSALIDADE LICENÃ‡A DE USO -  JUNHO/2023"/>
        <s v="REF. GRAXA ORIG, BUJAO , FILTRO DIESEL, FILTRO DE AR , ALMAX ESTABILIZADOR DE OLEO, KIT LUBRIFICAÃ‡ÃƒO, FILTRO , FILTRO SEPARADOR, DESCARBONIZADOR , OLEO"/>
        <s v="REF. CRUZETA CARDAN, PARAFUSO ABRACADEIRA , ABRACADEIRA, PASTILHA FREIO, DISCO, FREIO"/>
        <s v="REF. COMBUSTIVEL DO DIA 02/06  ATE 25/06/2023"/>
        <s v="REF. LICENCIAMENTO DE USO DE PROGRAMA DE  COMPUTACAO BUSVISION"/>
        <s v="REF. PEDIDO MENSAL JUNHO 2023 - KIOTO"/>
        <s v="REF. GPS 629388750 PARC 54 /60 "/>
        <s v="REF.UNIMED DENTAL - EKO"/>
        <s v="REF. DINPENSOR DE PAPEL HIGIENICO"/>
        <s v="REF. CONSORCIO ITAU P7856282932"/>
        <s v="REF. OLEO CAIXA, KIT FILTRO"/>
        <s v="REF. PONTEIRA DIREÃ‡ÃƒO ROSCA ESQUERDA , PONTEIRA DIREÃ‡ÃƒO ROSCA DIREITA, SEPARADOR"/>
        <s v="REF. GPS - PREV. PARC 46/60 - 633308420"/>
        <s v="REF. ROLAMENTO, PLATO, DISCO EMBR, ALAVANCA"/>
        <s v="REF. COMBUSTIVEL DO DIA 16/05  ATE 10/06/2023"/>
        <s v="REF. CARTAO "/>
        <s v="REF. TOCHA MANGUEIRA"/>
        <s v="REF. PARC.34/60 CÃ“DIGO 5856- COFINS -10768.405087/20 DEB CC"/>
        <s v="REF. PAGTO DE COMISSÃƒO JUNHO/2023 - FERNANDA "/>
        <s v="REF. PEDIDO VT JUNHO 2023 NOVOS COM 2 VIA"/>
        <s v="REF. PGTO CURSO ENGENHARIA CIVIL  - ELISEU DA SILVA FERREIRA - JUNHO/2023"/>
        <s v="REF. PARC.46/60 CÃ“DIGO 6012- CSLL -18470.411325/61 DEB CC"/>
        <s v="REF. DARF - PARC SIMP PARC 09/60  - DEB CC  ITAU"/>
        <s v="REF. GPS  633325147 - EDESIO  PARC 46 DE 60"/>
        <s v="REF. FILTRO DE AR , BUJAO, FILTRO DIESEL, OLEO CAIXA SAE, FILTRO, FILTRO SEPARADOR DE AGUA, DIFERENCIAL, EXTRA VIDA"/>
        <s v="REF.TRCT - BRUNO JERÃ”NIMO DA NOBREGA CARDOSO - EKO"/>
        <s v="REF. CONDOMINIO + AGUA/ESGOTO  SALA LEBLON - JUNHO/2023"/>
        <s v="REF. CURSO -MOOP"/>
        <s v="REF. CONTA AGUA - RUA CAPITÃƒO CARLOS, 209  - JUNHO/2023"/>
        <s v="REF. RESSARCIMENTO DE PREJUIZO  TERCEIRO RAFAEL RIBEIRO TATAGIBA"/>
        <s v="REF. CONTA LIGHT JUNHO/2023 RDV PRES DUTRA (LD ESQ) KM 175 NN 12423 VILA NOVA / NOVA IGUACU, RJ CEP 26221-190 CNPJ 42.196.972/0001-43 (ULTRA RODOVIAS BRASILEIRA LTDA) "/>
        <s v="REF. A ABASTECIMENTO DIESEL CAMINHÃƒO COLETOR - AMAM -RESENDE/RJ - JUNHO/2023 (NF:362.038, 360.840,359.702,358.633)"/>
        <s v="REF. ORING, KIT RETENTOR , KIT VEDAÃ‡ÃƒO DA CARCAÃ‡A, GUIA PISTAO, VALVULA , MANUTENÃ‡ÃƒO CORRETIVA"/>
        <s v="REF. GPS 633308404 MDAKEDE 46/60"/>
        <s v="Gerado por conciliacao automatica TAR CTA CERTA EXCED05/23"/>
        <s v="REF. A COLIGADAS EKO X EKKO"/>
        <s v="REF. SERVIÃ‡O DE EDIÃ‡ÃƒO DIA MUNDIAL DO MEIO AMBIENTE "/>
        <s v="REF. BIOCLEAN "/>
        <s v="REF.UNIMED DENTAL - PADRÃƒO"/>
        <s v="REF. GUIA DARM IPTU  JUNHO/2022 - 05/10 - RUA PARAOPEBA,330,LOTE 27-A QUADRA 30-VILA SARAPUI DUQUE DE CAXIAS"/>
        <s v="REF. PRESTAÃ‡ÃƒO SERV. ADEQUAÃ‡ÃƒO ESTAÃ‡ÃƒO TRAT. EFLUENTES PARA REUSO DE AGUAS LAVAGEM CAMINHÃ•ES, CONFORME PROPOSTA BIO 0702/17 . REF. JUNHO /2023"/>
        <s v="REF.   PM 275/80, REFORMA RECUSADA275/80, REFORÃ‡O MANCHAO RAC 25,40,42,20"/>
        <s v="REF. RAYLIN CREAM, ESFR C/ ESPUMA"/>
        <s v="REF. CONTA LIGHT JUNHO/2023 - ESTRADA DOS BANDEIRANTES, 1987 TAQUARA  / RIO DE JANEIRO, RJ CEP 22775-111"/>
        <s v="REF.  DAS PGFN NÂº 5.110.380 PARC 21 DE 60 "/>
        <s v="REF: BOMBA DA DIRETORIA E ESMILHADEIRA DA MANUTENÃ‡ÃƒO."/>
        <s v="REF. GPS PARC 51/60 - 632499710"/>
        <s v="REF. SOQUETE FAROL, LAMPADA, RELE MINI, LAMPADA CAMARAO, PISCA ALERTA, BOTAO PARTIDA, CHAVE UNIVERSAL, TOMADA ENGATE, LAMP AUTO , INTERRUPTOR  LUZ, LANTERNA DIANT"/>
        <s v="REFORMA DE CAIXAS"/>
        <s v="REF. BALDE GRADUADO INOX C/BICO "/>
        <s v="REF. GRRF - RONISON OLIVEIRA SANTOS - EKO"/>
        <s v="REF. CABO"/>
        <s v="REF. GPS - PREV. PARC 54/60 - 630705496"/>
        <s v="REF. SERVIÃ‡O PRESTADO: PLACAS KWU 7729, LMG 2A29"/>
        <s v="REF: REPARO COMPRESSOR , REPARO MOTOR PARTIDA"/>
        <s v="REF. PEDIDO VA JUNHO 2023 EKO - NOVOS"/>
        <s v="REF:UN CINZA ESCURO "/>
        <s v="REF. ALAVANCA DE MUDANCA , ROLAMENTO DE AGULH SEM GTIN, EIXO SEM GTIN"/>
        <s v="REF. ADITIVO PARA RADIADOR "/>
        <s v="REF. RESSARCIMENTO DE PREJUIZO  - ASSOCIAÃ‡ÃƒO COMITÃŠ RIO DA AÃ‡ÃƒO DA CIDADANIA CONTRA A  FOME "/>
        <s v="REF. CAFE MELITA"/>
        <s v="REF. PEDIDO VR MENSAL JUNHO 2023 - MDAKEDE"/>
        <s v="REF. CILINDRO GNV"/>
        <s v="REF. PARAFUSO, PORCA, CORRENTE , DISCO DE DESBASTE , DISCO CORTE , DISCO DEBASTE "/>
        <s v="REF. MULTA  CREA/RJ - EKO TRANSPORTES "/>
        <s v="REF. CONTA  AGUA AV. GUILHERME MAXWELL -154  - JUNHO/2023"/>
        <s v="REF. MULTA   CREA - KIOTO - AI 2023301331"/>
        <s v="REF.PEDIDO MENSAL COMBUSTÃVEL JUNHO - KIOTO"/>
        <s v="REF. NFS CANDEIAS REF PARCELAMENTOS BASE JUNHO"/>
        <s v="REF. AOS SERVIÃ‡OS PRESTADOS VIDALCLIN  - KIOTO - NOTA FISCAL NÂº 4529- 06/2023"/>
        <s v="REF. JUNTA, ANEL VEDAC"/>
        <s v="REF.  DAS HEVKEDE BASE JUNHO/ 2023"/>
        <s v="REF. PENSÃƒO ALIMENTICIA - JUNHO/2023 - COLABORADOR: MARCO ANTONIO PEREIRA DA SILVA"/>
        <s v="REF.PEDIDO VC MENSAL JUNHO 2023 - MDAKEDE"/>
        <s v="REF. CHAPA RESINADO , PINUS BRUTO PERNA"/>
        <s v="REF. PARC.54/60 CÃ“DIGO 6912- PIS -18470.400278/21 DEB CC"/>
        <s v="REF. GUIA  ISS  02/2023"/>
        <s v="REF. ALUGUEL - RUA CAPITÃƒO FELIX NÂº 110 SALA: 337 BENFICA - MAIO/2023 "/>
        <s v="REF. M 90 TD  MFA - BATERIA M90 TD - MOURA "/>
        <s v="REF. DESPESAS CORPORATIVA SR. EDUARDO "/>
        <s v="REF. KIT DE REPARO P/ CIL CX COMPACTADORA"/>
        <s v="REF. ARRUELA , BICO INJETOR"/>
        <s v="REF. CURSO DO DIEGO OPERACIONAL ( INFORMADO PELO MARCOS DO RECURSO HUMANO QUE NOTA SÃ“ SERA RETIRADA NO DIA DO EMBARQUE)"/>
        <s v="REF. PENSÃƒO ALIMENTICIA - JUNHO/2023 - COLABORADOR: CLEVERSON FIGUEIREDO DA COSTA"/>
        <s v="REF. IRRF S/ALUGUEL 06/2023 GUILHERME CARVALHO ALMEIDA"/>
        <s v="REF MONTAGEM DE CAIXA"/>
        <s v="REF.  TROCA DE DISCO SEMANAL-09-06-2023 - MANUTENÃ‡ÃƒO NO TACOGRAFO SUBSTITUIÃ‡ÃƒO DO ATITUIDADE E KIT DE TOMADA"/>
        <s v="REF.PARC.46/60 CÃ“DIGO 6912 - PIS 18470.411325/61 DEB CC"/>
        <s v="REF. 2Âª PARCELA DAS TAXAS DE 2023"/>
        <s v="REF. TRCT -  MIRIAM LIMA DOS SANTOS - MDAKEDE"/>
        <s v="REF. REEMBOLSO VIANA "/>
        <s v="REF.  CILINDRO AUXILIAR EMBREAGEM"/>
        <s v="REF. GPS 633308382 HEVKEDE 46/52"/>
        <s v="REF. DARF PARCELAMENTO PROCESSO 10768.404345/2020-72   DEBITO CC ITAU - PIS  (PARCELA 35/42)"/>
        <s v="REF. GPS 637667824 PARC 31/38"/>
        <s v="REF. KIT DE MANUTENÃ‡ÃƒO , FILTRO DE AR ( SEGURANÃ‡A)"/>
        <s v="REF. PARC.34/60 CÃ“DIGO 6012- IRPJ -10768.405087/20 DEB CC"/>
        <s v="REF. PENSÃƒO ALIMENTICIA - JUNHO/2023 - COLABORADOR: BRUNO JERONIMO DA NOBREGA CARDOSO"/>
        <s v="REF. DARF PARCELAMENTO PROCESSO 10768.411392/2021-53   DEBITO CC ITAU - PIS  (PARCELA 25/59)"/>
        <s v="REF. PENSÃƒO ALIMENTICIA - JUNHO/2023 - COLABORADOR: ADRIANO MARTINS DUARTE "/>
        <s v="REF. VULCANIZAÃ‡ÃƒO  PM 275/80, REFORMA RECUSADA275/80, REFORÃ‡O MANCHAO RAC 40"/>
        <s v="REF. BARRA CHAPA "/>
        <s v="REF.CONTRIBUIÃ‡ÃƒO MENSAL AEMERJ JUNHO/ 2023"/>
        <s v="REF. AO SOCORRO DO CARRO PLACA LSN 8223"/>
        <s v="REF. FAIXA REFLETIVA LATERAL LD / LE "/>
        <s v="REF . LUVA DE ENGATE "/>
        <s v="REF. PEDIDO VR MENSAL JUNHO 2023 - GA"/>
        <s v="REF: DISCO DE FREIO , PASTILHA DE FREIO - VEICULO KIA LMQ9B70   CHASSI:  9UWSHX76AKN024653"/>
        <s v="REF. CONDOMINIO/LUZ/ÃGUA SALA 334 CADEG - JUNHO2023"/>
        <s v="REF. CONDOMINIO/LUZ/ÃGUA SALA 412 CADEG - JUNHO/2023"/>
        <s v="REF. CONDOMINIO/LUZ/ÃGUA SALA 437 CADEG - JUNHO/2023"/>
        <s v="REF.  PENSÃƒO ALIMENTICIA - JUNHO/2023 - COLABORADOR: PAULO DE CARVALHO CAMPOS "/>
        <s v="REF.  RELP SN  PARC  13 DE 54 - DEBITO CC ITAU"/>
        <s v="REF. ALUGUEL E MANUTENÃ‡ÃƒO DE EQUIPAMENTOS PARA SISTEMA DE CFTV -CAMERAS INTERNAS , REFERENCIA MENSAL, CORRESPONDENTES AO PERIODO  DE 26/04/2023 Ã€ 26/05/2023."/>
        <s v="REF. VITTO CL PLUS 5 L, RZK ,LUSTRO , DELIGHT"/>
        <s v="REF.  PENSÃƒO ALIMENTICIA - JUNHO/2023 - COLABORADOR: OSEIAS FEITOSA CABRAL"/>
        <s v="REF. PAGTO DE COMISSÃƒO JUNHO/2023 - ARNALDO BEZERRA"/>
        <s v="REF. RADIADOR , CABO TRAMISSAO "/>
        <s v="REF.PENSÃƒO ALIMENTICIA - JUNHO/2023 - COLABORADOR: EVANDRO GUSTAVO MARQUES DE CARVALHO"/>
        <s v="REF. SERVIÃ‡O MECANICA"/>
        <s v="REF . LUVA "/>
        <s v="REF. GPS - PARCELAMENTO  : 4402749 PARC: 01 DE 22"/>
        <s v="REF. COMPRA DE GELADEIRA - CAÃ‡AMBA SOLIDÃRIA "/>
        <s v="REF.REFLETOR 400"/>
        <s v="REF. COLCHAO POLAR PEROLA VARIANTE PRETO C/ CINZA "/>
        <s v="REF. KIT EMBREAGEM HR"/>
        <s v="REF. JOGO DE REPARO DA CAIXA DE DIREÃ‡ÃƒO"/>
        <s v="REF: DEFLETOR AR MB ATEGO"/>
        <s v="REF. PEDIDO MENSAL VR JUNHO 2023 MDAKEDE - JULLYETE MARQUES SILVEIRA"/>
        <s v="REF. LIXA MADEIRA , MASSA NIVELADORA ,SELADORA PARA MADEIRAS "/>
        <s v="REF PENSÃƒO ALIMENTICIA - JUNHO/2023 - COLABORADOR:LUIZ FERNANDO DA SILVA  ANTONIO"/>
        <s v="REF.  DARF COD 5952 CSRF MENTOR"/>
        <s v="REF. PEDIDO DE CANCELAMENTO E 2 VIA  - PEDRO LEITE DE ARAUJO"/>
        <s v="REF. A COMPRA DE RETROVISOR RAMPA"/>
        <s v="REF. BALANÃ‡A SUP HR"/>
        <s v="REF. AO SOCORRO DO CAMINHAO PLACA LRN 6J60"/>
        <s v="REF. AO SOCORRO DO CARRO PLACA LRN 6J60"/>
        <s v="REF. A SISTEMA INFORMATIZADO - LICENÃ‡AS (O GBARIEL NÃƒO COLOCOU NOTA)"/>
        <s v="REF. PALHETA LIMPADOR , PALHETA LIMPADOR"/>
        <s v="REF. ANEL SINCRONIZADOR "/>
        <s v="REF.  PENSÃƒO ALIMENTICIA - JUNHO/2023 - COLABORADOR: CARLOS GONCALVES DA COSTA"/>
        <s v="REF. TRATAMENTO CONTRA BARATAS, RATO E FORMIGAS ABRANGENDO TODO GALPAO COM APROXIMADAMENTE 2100M COM PREDIO ADMINISTRATIVO DE 3 ANDARES/2022 (AV. GUILHERME MAXWELL ,103 MARE - CEP: 21040-211)"/>
        <s v="REF.  PENSÃƒO ALIMENTICIA - JUNHO/2023 - COLABORADOR: LUIS CARLOS FRANCISCO BARRETO"/>
        <s v="MATERIAL DE REPOSIÃ‡ÃƒO, FORNECEDOR ESQUECEU DE COTAR AS PORCAS, VALOR TOTAL: R$431,70"/>
        <s v="REF. HASTE DE MUDANÃ‡A"/>
        <s v="REF. TRATAMENTO CONTRA BARATAS, FORMIGAS E RATOS ABRANGENDO TODO GALPAO COM APROXIMADAMENTE 600M COM COZINHA BANHEIROS SALAS ADMINISTRATIVAS VESTIARIOS(ESTRADA DOS BANDEIRANTES 1987 TAQUARA - CEP: 22775-111"/>
        <s v="REF. PEDIDO VA EKO - RETORNO DE INSS JOAO LUCAS FORTES ANGELO "/>
        <s v="REF. LAMPADA , LANTERNA LATERAL"/>
        <s v="REF. COD 1708 IR  ANTONELI - SICALC CONTRIBUINTE"/>
        <s v="REF: HD SSD SATA"/>
        <s v="REF. MULTA AUTO DE INFRAÃ‡ÃƒO - PLACAS : KWU 7729 E LMG2A29"/>
        <s v="REF. OTIMIZA - JUNHO/23 - GA"/>
        <s v="REF. PEDIDO MENSAL JUNHO 2023 -  JOAO PEDRO AMERICO DA SILVA "/>
        <s v="REF. PEDIDO VA NOVOS EKO"/>
        <s v="REF.  PENSÃƒO ALIMENTICIA - JUNHO/2023 - COLABORADOR: JEFERSON CRESPO PIRES DE SOUZA"/>
        <s v="REF.  PENSÃƒO SOBRE FÃ‰RIAS - CARLOS RENATO SILVA MOREIRA - EKO "/>
        <s v="REF. CURSO ENG AMB. SIDNEY MESSIAS- JUNHO/2023"/>
        <s v="REF. PEDIDO VT JUNHO 2023 - EKO"/>
        <s v="REF. PEDIDO DE VT MENSAL JUNHO 2023 - TIAGO PEREIRA BARBOSA "/>
        <s v="REF.  PENSÃƒO ALIMENTICIA - JUNHO/2023 - COLABORADOR: RODRIGO BARBOSA FERNANDES JUNIOR"/>
        <s v="REF. MAXI COMPLEMENTOS THINNER"/>
        <s v="REF. COD 5952 CSRF MENTOR - SICALC CONTRIBUINTE"/>
        <s v="REF. RETROVISOR COMPLETO , RETROVISOR, TIRANTE RETROVIOR"/>
        <s v="REF. DEVOLUÃ‡ÃƒO DO INTERNACIONAL HEALTH - ID 23024"/>
        <s v="REF. PEDIDO VC MENSAL JUNHO 2023 - GA"/>
        <s v="REF. CONTA LUZ  JUNHO/2023, R JOANA NASCIMENTO 196 BONSUCESSO / RIO DE JANEIRO, RJ CEP 21042-180"/>
        <s v="REF. JUNHO -2023 - CONTA DE  LUZ DA  RUA CAPITÃƒO CARLOS 209 BONSUCESSO - CEP: 21042-450"/>
        <s v="REF.  TROCA DE DISCO SEMANAL 16-06-23"/>
        <s v="REF.  SERVIÃ‡O A TROCA DE DISCO SEMANAL 30-06-23"/>
        <s v="REF. FESTA JUNINHA DA EMPRESA"/>
        <s v="REF. PARAFUSO, ARRUELA , ANEL VEDAÃ‡ÃƒO, POLIA COM ROLAMENTO - VEICULO LRN6J60"/>
        <s v="REF. ALCOOL GEL, PAPEL TOALHA , COPO, CAFE MELITA , ACUÃ‡AR REFINADO "/>
        <s v="REF.  PENSÃƒO ALIMENTICIA - JUNHO/2023 - COLABORADOR: VAGNER GONCALVES CARVALHO"/>
        <s v="REF. MENSALIDADE 07/2023 UNIVERSIDADE CANDIDO MENDES - CAROLINE QUINTILIANO DE MIRANDA RODRIGUE"/>
        <s v="REF.  ALCCOL GEL, PAPEL TOALHA , CAFE MELITA, ACUCAR REFINADO , PAPEL A4"/>
        <s v="REF.  DAS DE PARCSN 31/42"/>
        <s v="REF. JG JUNTA, BALANCA INF HR LD"/>
        <s v="REF. FILTRO DE AR , FILTRO DE COMBUSTIVEL DIESEL , FILTRO COMBUSTIVEL SEPARADOR , FILTRO DE OLEO "/>
        <s v="REF. LANTERNA DIANTEIRA L/E VM"/>
        <s v="REF. PEDIDO MENSAL JUNHO 2023 EKO - ANA PAULA AFFONSO DE OLIVEIRA MORETH"/>
        <s v="REF: REPOSIÃ‡ÃƒO"/>
        <s v="REF. PEDIDO MENSAL VR JUNHO 2023 MDAKEDE - VERLLEN SANTOS DA SILVA "/>
        <s v="REF. BOBINA PLASTICA BOLHA"/>
        <s v="REF. FILTRO  COMBUSTIVEL, FILTRO DE AR , FILTRO DE OLEO BLIDANDO . REVISÃƒO PREVENTIVA KXW8D59, POIS O PEDIDO 434 FEITO NO DIA 15/05 TRANSFERIMOS PARA O LRN6J60"/>
        <s v="REF. CONTA AGUA - PARAOPEBA - JUNHO /2023"/>
        <s v="REF.  DAS PARCELAMENTO  RELPSN  PARC 14 DE 102"/>
        <s v="REF. DAS RELPSN PARC 14/125 - NUMERO DO PARCELAMENTO: 9131"/>
        <s v="REF.UNIMED DENTAL - GA"/>
        <s v="REF. ROLAMENTO AGULHA"/>
        <s v="REF. COMPRA  LEITE LV ELEGE"/>
        <s v="REF. ANEL VEDAC"/>
        <s v="Gerado por conciliacao automatica TAR CTA EMP MENSAL 05/23"/>
        <s v="REF. FILTRO COMBUSTIVEL, FILTRO LUBRIFICANTES , FILTRO DE AR EXTERNO."/>
        <s v="REF. ELEMENTOS FILTRO, FILTRO DE AR, FILTRO DIESEL"/>
        <s v="REF: SERVIÃ‡O JA REALIZADO, DANIEL DIESEL "/>
        <s v="REF: BRACO ESPELHO RETROVISOR"/>
        <s v="REF: RURAI PRETO FOSCO, TRINCHA"/>
        <s v="REF.  SEGUE-SE O ORÃ‡AMENTO REFERENTE A MANUTENÃ‡ÃƒO DO TACÃ“GRAFO, TROCA DO CONJUNTO DE AGULHAS"/>
        <s v="REF. HIPOCLORITO , SABAO EM PO, DESINFETANTE LAVADA , SACO DE LIXO , CAFE MELITA"/>
        <s v="REF. PEDIDO JUNHO 2023 NOVO GA - JOAO PEDRO AMERICO DA SILVA"/>
        <s v="REF. PEDIDO VA JUNHO 2023 EKO - NOVO FABIO LUIZ BARDALO FERREIRA "/>
        <s v="REF. CTA ÃGUA E ESGOTO JUNHO/2023 - EST. DOS BANDEIRANTES, 1987 - TAQUARA"/>
        <s v="REF. CAMERA DE TV "/>
        <s v="REF. PENSÃƒO ALIMENTICIA - JUNHO/2023 - COLABORADOR: CLAUDEMY GOMES DA SILVA FILHO"/>
        <s v="REF. TREINAMENTO JULIETA - PAGAMENTO"/>
        <s v="REF: SENSOR FILTRO SEPARADOR D AGUA"/>
        <s v="REF. BUCHA SUPORTE CABINE DIANT VM"/>
        <s v="REF. COMPROVANTE DA DIRETORIA ( INFORMADO QUE NÃƒO COMPROVANTE )"/>
        <s v="REF: SERVIÃ‡O JA EXECUTADO, PEÃ‡AS LSN 8223"/>
        <s v="REF.TARIFA"/>
        <s v="REF: FAROL"/>
        <s v="REF. FAROL - ( PEÃ‡A PARA DESCONTO VEICULO KYL 7510(RAFAEL CARVALHO CORREIA)"/>
        <s v="REF. FOSCO BRANCO, MASSA PVA METALATEX, MATERIAL P/ PINTURA KIT PRATIC ACES."/>
        <s v="REF. AOS SERVIÃ‡OS PRESTADOS VIDALCLIN  - EKO - NOTA FISCAL NÂº 4534 06/2023"/>
        <s v=".REF. RECORRENCIA PNEUS ( MÃŠS -06/2023) - FATURA 10152"/>
        <s v="REF. KIT DE PREPARO LEV PORTA - PLANALTO"/>
        <s v="REF. VISOR DE NIVEL NV 13 -PLACA: RJG8E34     VERIFICAR COM O VALTER, ELE FICOU DE ENVIAR A COTAÃ‡ÃƒO."/>
        <s v="REF. FILTRO FIT "/>
        <s v="REF. PGTO CURSO LOGISTICA  - RUBENS DA SILVA BANDEIRA - JUNHO/2023"/>
        <s v="REF. PENSÃƒO SOBRE FÃ‰RIAS - VAGNER ALEXANDRE SOUZA DA SILVA - EKO"/>
        <s v="REF. R-16 - MOLA"/>
        <s v="REF.  PENSÃƒO ALIMENTICIA - JUNHO/2023 - COLABORADOR: VAGNER ALEXANDRE SOUZA DA SILVA"/>
        <s v="REF. CONTRIBUIÃ‡ÃƒO SOCIAL ACRJ -JUNHO/2023"/>
        <s v="REF. PEDIDO VT JUNHO 2023 EKO - FRANCISCO DA SILVA ROSSMAN"/>
        <s v="REF. AOS SERVIÃ‡OS PRESTADOS VIDALCLIN  - CLEAN - NOTA FISCAL NÂº 4531 06/2023"/>
        <s v="REF. RENOVAÃ‡ÃƒO CERTIFICADO DIGITAL CLEAN "/>
        <s v="REF. CIMENTO TUPI CPII, GESSO RAPIDO , LAMPADA LED "/>
        <s v="REF. FECHADURA INTERNA PORTA LADO DIREITO, MACANETA EXTERNA  LADO DIREITA"/>
        <s v="REF. VA JUNHO 2023 NOVO - PEDRO LEITE DE ARAUJO"/>
        <s v="REF. CAMERA MULTI HD"/>
        <s v="REF.  DAS PADRAO BASE JUNHO/ 2023"/>
        <s v="REF. CAIXA BIN ORGANIZADORA PLASTICA N5 COR. PRETA"/>
        <s v="REF. PEDIDO JUNHO 2023 NOVO MDAKEDE - VERLLEN SANTOS DA SILVA"/>
        <s v="REF. PEDIDO VA JUNHO 2023 EKO - NOVO  HUGO LOBATO BARBOSA"/>
        <s v="REF. PEDIDO VA JUNHO 2023 - VC FAZ A DIFERENÃ‡A MDAKEDE "/>
        <s v="REF. 1 PROCESSO TRABALHISTA - CARLOS ALBERTO DOS SANTOS BRAGA "/>
        <s v="REF.OUTBACK"/>
        <s v="REF. AJUDANTES - CAÃ‡AMBA SOLIDÃRIA "/>
        <s v="REF. PGTO CURSO MBA EM GESTÃƒO DA QUALIDADE DE PRODUTOS E SERVIÃ‡OS  FRANCISCA MAIARA OLIVEIRA SOUSA ( MENSALIDADE de JUNHO)"/>
        <s v="REF. AOS SERVIÃ‡OS PRESTADOS VIDALCLIN  - GA - NOTA FISCAL NÂº 4532 06/2023"/>
        <s v="REF. VARETA TIG"/>
        <s v="REF. COMPLEMENTO FOLHA MDAKEDE - LUCAS GABRIEL  - ADICIONAL NOTURNO"/>
        <s v="REF. TAXA DE LICENCIAMENTO ANUAL  - PLACA KXW8D59 INTEGRAL - 2023"/>
        <s v="REF. TAXA DE LICENCIAMENTO ANUAL  - PLACA LRN6947 INTEGRAL - 2023"/>
        <s v="REF. TAXA DE LICENCIAMENTO ANUAL  - PLACAS KWU7729 e LMG2A29 INTEGRAL - 2023"/>
        <s v="REF. TAXA DE LICENCIAMENTO ANUAL  - PLACAS FNV 9059 INTEGRAL - 2023"/>
        <s v="REF. TAXA DE LICENCIAMENTO ANUAL  - PLACAS LPZ 6206 INTEGRAL - 2023"/>
        <s v="REF.UNIMED DENTAL - A CLEAN"/>
        <s v="REF: APLICAÃ‡ÃƒO EM VEICULO  RJK0C66   MATERIAL JA ENTREGUE"/>
        <s v="REF. AGUARRAS , ESM SINT FOS BRANCO"/>
        <s v="REF. LAMPADA"/>
        <s v="REF. SOQUETE FAROL"/>
        <s v="REF. COD 5952 CSRF PIRES - SICALC CONTRIBUINTE"/>
        <s v="REF. GUIA  ISS  05/2023"/>
        <s v="REF. AREIA LAVADA , CIMENTO TUPI CPII"/>
        <s v="REF: ESPELHO BIONICO "/>
        <s v="REF. PEDIDO VT EKO JUNHO 2023 - MATEUS ANDRE CORREIA DA SILVA"/>
        <s v="REF. IOF"/>
        <s v="REF. CABO FLEXIVEL , TERMINAL PINO LONGO"/>
        <s v="REF. CAIXA BIN ORGANIZADORA PLASTICA N4 COR. PRETA"/>
        <s v="REF. PGTO CURSO GERENCIAMENTO AGIL DE PROJETOS   - CARLA CRISTINA BATISTA DE PAULA - JUNHO/2023"/>
        <s v="REF.META  MANIFESTO - JUNHO"/>
        <s v=".REF. TARIFA "/>
        <s v="REF.UNIMED DENTAL - MDAKEDE"/>
        <s v="REF. BLOCO DE CONTATO KIT "/>
        <s v="REF. CHAVE PARA FILTRO DE OLEO CORRENTE COM SOQUETE "/>
        <s v="REF. MULTA ANTT - KIOTO AMBIENTAL"/>
        <s v="REF.  DARF COD 5952 CSRF S/NF 1049/1057  WIDMEN SICALC WEB - RJ"/>
        <s v="REF. PEDIDO VT EKO - RETORNO DE INSS JOAO LUCAS FORTES ANGELO "/>
        <s v="REF: MANUTENÃ‡ÃƒO DE PEÃ‡AS E SERVIÃ‡OS"/>
        <s v="REF. PGTO CURSO GESTAO FINANCEIRA - JAQUELINA CONCEIÃ‡ÃƒO DA SILVA SANTOS - JUNHO/2023"/>
        <s v="REF. CX ROHDBOX CINZA"/>
        <s v="REF. A CARTÃ“RIO (01/06/2023 a  30/06/2023)"/>
        <s v="REF.  DARF COD 1708 IR MENTOR "/>
        <s v="REF.  SERVIÃ‡O DE REVISÃƒO E PROGRAMAÃ‡ÃƒO - PLACA-LMT-7J22"/>
        <s v="REF.  DARF COD 5952 NF 1323  MITRA SICALC WEB - RJ"/>
        <s v="REF. DARF COD. 5952 CSRF NF 1544114 SERASA"/>
        <s v="REF. DIÃRIAS OPERACIONAL"/>
        <s v="REF. COD 5952 CSRF NF 9353 POWER  - SICALC WEB"/>
        <s v="REF. COMPLEMENTO CERA NORCLEAN POWER , MASSA BASE"/>
        <s v="REF. FONTE ALIMENTAÃ‡ÃƒO SCANNER AVISION"/>
        <s v="REF. GRRF - MIRIAM LIMA DOS SANTOS - MDAKEDE"/>
        <s v="REF: INTERRUPTOR DE LUZ"/>
        <s v="REF. MASSA NIVELADORA MADEIRA METALATEX "/>
        <s v="REF. MENSALIDADE ASSOCIATIVA SEAC-RJ"/>
        <s v="REF. MENSALIDADE  SEAC RJ - JUNHO2023"/>
        <s v="REF. 01 BANNER "/>
        <s v="REF.  PINO ESPERICO EMBREAGEM"/>
        <s v="REF. ETIQUETA"/>
        <s v="REF. FISO 05 PLD 10 PC ELEMENTO"/>
        <s v="REF. COD 1708 IR MENTOR - SICALC CONTRIBUINTE"/>
        <s v="REF.: TARIFA BANCARIA"/>
        <s v="Gerado por conciliacao automatica TAR CONTA CERTA 05/23"/>
        <s v="REF. REFLETOR LED HOLOFOTE"/>
        <s v="REF: SERVIÃ‡O JA EXECUTADO  DANIEL DIESEL , TESTE E REGULAGEM DE 4 BICOS   TOTAL: R$ 120,00"/>
        <s v="REF. SIFAO SANFONADO UNIVERSAL AMANCO, REJUNTE , MASSA ADESIVA PLASTICA, CIMENTO TUPI CPII, ARGAMASSA "/>
        <s v="REF . GUIA ISS EKO - 09/2021"/>
        <s v="REF. CERTIDOES DA CLEAN"/>
        <s v="REPOSICAO "/>
        <s v="REF. TIRANTE RETROVISOR"/>
        <s v="REF. PEDIDO VT JUNHO 2023 EKO - PAULO MÃRCIO PEREIRA DE OLIVEIRA"/>
        <s v="REF. COMPRA DE CHIPS"/>
        <s v="REF. CABO EMBREAGEM "/>
        <s v="REF. CONFRATENIZAÃ‡ÃƒO JUNINA"/>
        <s v="REF. BATERIA ALCALINA 9 V DURACELL"/>
        <s v="REF.UNIMED DENTAL - KIOTO"/>
        <s v="REF. PEDIDO VT  JUNHO 2023 EKO NOVO  - HUGO LOBATO BARBOSA."/>
        <s v="REF. TARIFA "/>
        <s v="Gerado por conciliacao automatica TAR PLANO ADAPT 1 05/23"/>
        <s v="REF. PEDIDO COMPLEMENTAR VA - EKO EQUIPE DIEGO"/>
        <s v="REF. VASSOURA CASA RUA , BALDE PLAST 20 LTS"/>
        <s v="REF. GAS NATURAL "/>
        <s v="REF. PEDIDO VA JUNHO 2023 - VC FAZ A DIFERENÃ‡A EKO"/>
        <s v="REF. PEDIDO VA JUNHO 2023 - VC FAZ A DIFERENÃ‡A GA"/>
        <s v="REF. COMPRA DE VASSOURA"/>
        <s v="REF. PILHAS D ZINCO CARVAO PANASONIC"/>
        <s v="REF. CJ TOMADA, CJ INT PARAL, PLAFONIER, BATEDOR P/ PORTA BRANCO , PLAFONIER "/>
        <s v="REF. OTIMIZA - JUNHO/23 - BIOCLEAN"/>
        <s v="REF: TIRANTE RETROVISOR "/>
        <s v="REF. PELICULA PROTETORA PARA CELULAR"/>
        <s v="REF. TACOGRAFO PLACA  -  LMZ3J12"/>
        <s v="REF. TACOGRAFO PLACA  -  KWO5245"/>
        <s v="REF. OTIMIZA - JUNHO/23 - KIOTO"/>
        <s v="REF.  BALÃƒO BUBBLE PERSONALIZADO NO PEGA BALÃƒO ( PROMOÃ‡ÃƒO)"/>
        <s v="REF. CONFECÃ‡ÃƒO DE CAMISA "/>
        <s v="REF.  COPO"/>
        <s v="REF. FILTRO . REVISÃƒO PREVENTIVA DA CAIXA ISHIFT DO KXE8827 E KZE7232 DE 800H"/>
        <s v="REF . UBER  MARCOS (TREINAMENTO )"/>
        <s v="REF . GUIA ISS EKO - 08/2021"/>
        <s v="REF. CAPA CASE ARMADURA PARA SAMSUNG GALAXY A13"/>
        <s v="REF. DARF COD. 5952 CSRF NF 1167452 SERASA"/>
        <s v="REF. ESTACIONAMENTO EVENTO RH"/>
        <s v="REF. COD 5952 -  GUIAS  CSRF NF 1294977 SERASA"/>
        <s v="REF. UBER - LIMPEZA"/>
        <s v="REF. COD 1708 IR PIRES  - SICALC CONTRIBUINTE"/>
        <s v="REF. REEMBOLSO COMBUSTIVEL - DIEGO GERENTE OPERACIONAL"/>
        <s v="REF. META TRIMESTRAL TESTE - ADIANTAMENTO "/>
        <s v="REF . UBER  MARCOS (AO EVENTO RH RIO )"/>
        <s v="REF.  DARF COD 1708 NF 1323  MITRA SICALC WEB - RJ"/>
        <s v="REF. RECALCULO GUIAS CRF - IR NF 1544114 SERASA"/>
        <s v="REF. COD 1708 IR NF 9353 POWER - SICALC CONTRIBUINTE"/>
        <s v="REF. JUROS DA CONTA"/>
        <s v="REF. COD 5952 CSRF PIRES NF 4529 - SICALC CONTRIBUINTE"/>
        <s v="REF . UBER  WANESSA "/>
        <s v="REF . UBER  CINTIA"/>
        <s v="REF.  DARF COD 5952 NF 1441 CSRF  MITRA SICALC WEB - RJ"/>
        <s v="REF. OUTRAS DESPESAS ( MARCOS INFORMOU QUE NÃƒO RECONHECE ESTA COMPRA , POR ISSO NÃƒO TEM O COMPROVANTE )"/>
        <s v="REF . UBER PATRICIA"/>
        <s v="REF.  DARF COD 5952 SERASA CSRF  "/>
        <s v="REF: PEDRA PARA ACENDEDOR "/>
        <s v="REF. CSRF 5952 NF 4396 VIDACLEAN "/>
        <s v="REF. PEDIDO DE CANCELAMENTO - FABRICIO DE MACEDO SILVEIRA "/>
        <s v="REF. PEDIDO DE CANCELAMENTO E 2 VIA  - MOZAR GONÃ‡ALVES DE OLIVEIRA"/>
        <s v="REF. PEDIDO DE CANCELAMENTO   - LUCAS BARBOZA GONCALVES"/>
        <s v="REF. PEDIDO DE CANCELAMENTO E 2 VIA  - WANESSA FIGUEIREDO MARÃ‡AL PINTO"/>
        <s v="REF. PEDIDO DE CANCELAMENTO E 2 VIA  - VANDO GUERRA ALVES"/>
        <s v="REF. PEDIDO DE CANCELAMENTO E 2 VIA  -FERNANDO BARBOSA DA COSTA"/>
        <s v="REF. PEDIDO DE CANCELAMENTO E 2 VIA  - EVANDRO GUSTAVO MARQUES"/>
        <s v="REF. PEDIDO DE CANCELAMENTO E 2 VIA  - LUAN COELHO DOS SANTOS"/>
        <s v="REF. PEDIDO DE CANCELAMENTO -   WILLIAM LUIS ALMEIDA REIS"/>
        <s v="REF. PEDIDO DE CANCELAMENTO - RAPHAEL GONÃ‡ALVES DOS SANTOS"/>
        <s v="REF. PEDIDO DE CANCELAMENTO -   NAHON OLIVEIRA DE ALMEIDA"/>
        <s v="REF . UBER WANESSA"/>
        <s v="REF. ALERTA LICITAÃ‡ÃƒO MENSAL - JUNHO -2023"/>
        <s v="REF . UBER FERNANDA"/>
        <s v="REF. PLASTIFICAÃ‡Ã•ES DOCUMENTOS "/>
        <s v="REF. SERVIÃ‡O DE DESSASSOCIAÃ‡ÃƒO DE USUÃRIO"/>
        <s v="REF. COMPRA DE CHICOTE 2 V"/>
        <s v="REF. PEDIDO DE CANCELAMENTO E 2 VIA - RODRIGO BARBOSA FERNANDES JUNIOR"/>
        <s v="REF. DARF COD.1708 IR NF 1167452 SERASA"/>
        <s v="REF. PEDIDO DO CARTÃƒO - RUA ALEX FREITAS DE OLIVEIRA "/>
        <s v="REF. GUIAS  CSRF IR NF 1294977 SERASA"/>
        <s v="REF. COD. 5952 -  GUIA CSRF NF35202 RENOVE "/>
        <s v="REF. COD 5952 CSRF NF 2064194 SERASA"/>
        <s v="REF. COD 5952 CSRF VIDACLEAN - SICALC CONTRIBUINTE"/>
        <s v="REF. COD 1708 CSRF PIRES E VIDAL NF 4529 - SICALC CONTRIBUINTE"/>
        <s v="REF.  DARF COD 1708  SERASA IR"/>
        <s v="REF. 2Âª VIA DO CARTÃƒO SODEXO - ROGERIO POZES DE SOUZA"/>
        <s v="REF . UBER MARCOS ( SÃ“ NÃƒO TEM O COMPROVANTE, POREM O VALOR FOI ESTORNO PARA CAIXA DA EMPRESA)"/>
        <s v="REF.PENSÃƒO ALIMENTICIA - JUNHO/2023 - COLABORADOR: CARLOS RENATO SILVA MOREIRA "/>
        <s v="Gerado por conciliacao automatica TAR DEPOSITO DIN AGENCIA"/>
        <s v="REF. PEDIDO DE ALTERAÃ‡ÃƒO DE BENEFÃCIO - PAULO ROBERTO ALVES RANGEL JUNIOR"/>
        <s v="REF. PEDIDO ALTERAÃ‡ÃƒO PARA VR -  MATHEUS LUCAS DIAS GALVAO"/>
        <s v="META TRIMESTRAL"/>
        <s v="ESTORNO VENDA DE CAÇAMBA - OURO VERDE (1)"/>
        <s v="ESTORNO VENDA DE CAÇAMBA - OURO VERDE (2)"/>
        <s v="Gerado por conciliacao automatica SISPAG HEVKEDE SERV COB"/>
        <s v="Gerado por conciliacao automatica PIX TRANSF KIOTO A07/06"/>
        <s v="Gerado por conciliacao automatica PIX TRANSF KIOTO A26/06"/>
        <s v="Gerado por conciliacao automatica PIX TRANSF KIOTO A30/06"/>
        <s v="Gerado por conciliacao automatica PIX TRANSF KIOTO A20/06"/>
        <s v="Ajuste resultado jun"/>
        <s v="REF.NÃƒO PAGAR - IR 2Âª QUOTA  /2023 (CLEAN)"/>
        <s v="Gerado por conciliacao automatica PIX TRANSF KIOTO A06/06"/>
        <s v="REF.   VAZAMENTO DE RESIDUOS G. GERADOR - ETR - CAJU ( 25/06/2023 Ã€ 24/07/2023)"/>
        <s v="REF. LOCAÃ‡ÃƒO DE VEICULOS PESADOS  - JULHO/2023"/>
        <s v="REF. RETIRADA SOCIOS - JULHO /2023 -28/08"/>
        <s v="REF. FOLHA DE PAGAMENTO - 07/2023 - EKO"/>
        <s v="REF . GUIA ISS EKO - 07/2023"/>
        <s v="REF.DCTFWEB - EKO - JULHO/2023"/>
        <s v="REF. COFINS -  EKO"/>
        <s v="REF TRANSF KIOTO BRADESCO PARA ITAÃš"/>
        <s v="REF. PARCSN - EKO PARC 07 DE 60 - DEB C/C ITAU"/>
        <s v="REF. GUIA  ISS 07/2023 - KIOTO"/>
        <s v="REF.  SERVICO DE TRATAMENTO E DISPOSICAO FINAL CLASSE II - PERIODO: 01/07/2023 A 31/07/2023."/>
        <s v="REF. PEDIDO VA JULHO 2023 - EKO"/>
        <s v="REF.  DAS MDAKEDE BASE JULHO/ 2023"/>
        <s v="REF. IR 1Âª QUOTA  /2023"/>
        <s v="REF. TRANSFERÃŠNCIA COLIGADAS  KIOTO X SR SANTOS"/>
        <s v="REF. PREMIAÃ‡ÃƒO  2Âº TRIMESTRE"/>
        <s v="REF. SERVIÃ‡O DE RECEPÃ‡ÃƒO DE 453,918  TONELADAS DE RESÃDUOS SÃ“LIDOS INDUSTRIAIS NA ETR -CAJU NO RIO DE JANEIRO, REFERENTE AO PERÃODO DE 01/07/2023 a 31/07/2023."/>
        <s v="REF. SALARIO GUILHERME CARVALHO ALMEIDA -JULHO/2023"/>
        <s v="REF. NF CANDEIAS BASE JULHO 2023"/>
        <s v="REF. FOLHA DE PAGAMENTO - 07/2023 - GA"/>
        <s v="REF. TRANSFERENCIAS COLIGADAS KIOTO X EKO"/>
        <s v="REF.  FGTS JULHO/2023 DISSIDIO EKO"/>
        <s v="REF. PIS -  EKO"/>
        <s v="REF.  DAS GA BASE JULHO/ 2023"/>
        <s v="REF. NF CANDEIAS REF DAS BASE DE JULHO"/>
        <s v="REF. FOLHA DE PAGAMENTO - 07/2023 - MDAKEDE"/>
        <s v="REF.NF JEDAF EKO BASE JULHO/2023"/>
        <s v="REF.  SALÃRIO EDUARDO FILHO DIRETORIA - JULHO/2023"/>
        <s v="REF. FÃ‰RIAS - EKO - 07/2023"/>
        <s v="REF. A LOCAÃ‡ÃƒO DE VEICULOS E EQUIPAMENTOS SEM MAO DE OBRA, MÃŠS MAIO (01/07 ATE 31/07) DE 2023,CONFORME CONTRATO 0010/2022"/>
        <s v="REF. SALARIO  EDUARDO VIANA - JULHO/2023"/>
        <s v="REF. CSLL 1Âª QUOTA  /2023"/>
        <s v="REF. COFINS -  HK"/>
        <s v="REF. FOLHA DE PAGAMENTO - 07/2023 - A CLEAN"/>
        <s v="REF. GPS - PERT PREV 65/145 - 625069080 LEI 13496/2017 - REF. MAIO"/>
        <s v="REF. ALUGUEL AV GUILHERME MAXWELL, 103 MARÃ‰ - JUNHO/2023"/>
        <s v="REF.  CONTAINER 1.2"/>
        <s v="REF. GUIA  ISS 07/2023 - MDAKEDE"/>
        <s v="REF. LEI 12996/2014 98/180 2022 COD 4737 - REF. MARÃ‡O"/>
        <s v="REF. LEI PERT III B PARC 72 DE 150 DEB CEF"/>
        <s v="REF. IMPLEMENTO CAIXA ESTACIONARIA ABERTA USIMECA 33 M"/>
        <s v="REF. COMISSÃƒO MDAKEDE"/>
        <s v="REF. INSTALAÃ‡ÃƒO, MANUTENÃ‡ÃƒO E TREINAMENTO - JULHO/2023"/>
        <s v="REF.   SALARIO DIRETORIA -CAIO - JULHO/2022 "/>
        <s v="REF. SALARIO - ALVARO MATOS - JULHO/2023"/>
        <s v="REF. ALUGUEL  AV GUILLHERME MAXWELL, 154/156 - JULHO/2023"/>
        <s v="REF. SERVIÃ‡O CONTABIL DE DP REF. 07/2023"/>
        <s v="REF. NF JEDAF  BASE DAS DE JULHO/ 2023 (considerar R$ 2.671,46 como retirada)"/>
        <s v="REF. AO PLANO DE SAUDE DA FAMILIA - APOLICE 613382154 - M/A - JULHO/2023"/>
        <s v="REF. META OPERACIONAL EXTERNO - JULHO"/>
        <s v="REF.  SALARIO  CINTIA -  JULHO/ 2023"/>
        <s v="REF. HONORARIOS ADVOCATICIOS - JULHO2023"/>
        <s v="REF.  SALARIO FIGUEIREDO  - JUNHO/2023"/>
        <s v="REF.  SALARIO FIGUEIREDO  - JULHO/2023"/>
        <s v="REF. COLIGADAS EKO X EDESIO"/>
        <s v="REF. COMISSÃƒO JULIO BILHARINHO - JULHO/2023"/>
        <s v="REF. FÃ‰RIAS - MDAKEDE - 07/2023"/>
        <s v="REF.  SALÃRIO  - CARLA ASSAD - JULHO/2023"/>
        <s v="REF.UNIMED SAÃšDE - PADRÃƒO"/>
        <s v="REF. SALARIO MÃŠS - JULHO/2023 - PATRICIA TORRES LOBITZKI"/>
        <s v="REF SERV SEGURANÃ‡A E PORTARIA NOVA IGUAÃ‡U -  JULHO/2023"/>
        <s v="REF. PROCESSO 0100059-82.2021.5.01.0009- JEFFERSON NUNES DO NASCIMENTO ILDEFONSO X CLEAN AMBIENTAL SERVICOS DE COLETA E TRANSPORTES - EIRELI - RECURSO"/>
        <s v="REF. RT 0101237-02.2022.5.01.0019 - EDVALDO LUIZ DA SILVA X CLEAN ECO TRANSPORTES E RECOLHIMENTO DE RESÃDUOS - RECURSO"/>
        <s v="REF. AGRAVO DE INSTRUMENTO - RT 0100019-70.2021.5.01.0019 - JULIO FÃ‰LIX CARDOSO X EDESIO SR SANTOS"/>
        <s v="REF. COMISSÃƒO MDAKEDE - JULHO/2023"/>
        <s v="REF. SERVIÃ‡O PRESTADO - ANTONIO HOCHSPRUNG - REF . JULHO/2023"/>
        <s v="REF.PREMIAÃ‡ÃƒO TRIMESTRAL - Julho 2023"/>
        <s v="REF. FOLHA DE PAGAMENTO - JULHO/2023 - KIOTO"/>
        <s v="REF. TRCT - NILSON FELICIANO SABINO - KIOTO"/>
        <s v="REF. CÃLCULO PAGAMENTO JULHO - JONATAS DOS SANTOS AMARAL"/>
        <s v="REF. RT 0100632-35.2022.5.01.0026 - NILTON AUGUSTO DA SILVA X PADRÃƒO E CLEAN AMBIENTAL - RECURSO"/>
        <s v="REF A LOCAÃ‡ÃƒO DE VEICULOS E EQUIPAMENTOS SEM MAO DE OBRA, MÃŠS MAIO (01/07 ATE 31/07/2023) DE 2023,CONFORME CONTRATO 016/2022"/>
        <s v="REF. PGTO ALUGUEL JULHO/2023 - GALPÃƒO VILA SARAPUÃ - RUA PARAOPEBA"/>
        <s v="REF. PRESTAÃ‡AO SERVIÃ‡O DE APOIO E INFRA ESTRUTURA ADMINISTRATIVA E CAÃ‡AMBA - JULHO/2023 - ( LOCAÃ‡ÃƒO DE 2 UNIDADES DE CAÃ‡AMBA COM 3 RETIRADAS SEMANAIS)"/>
        <s v="REF. COMISSÃƒO MARCELO MONFORT -  JUNLHO/2023"/>
        <s v="REF. PRO LABORE JULHO/2023 - GABRIEL (2.532,32), CAIO (3.238,55), GUILHERME (3.227,38)"/>
        <s v="REF.PROC 04/391071/2020 PARC 36 DE 84 (PARCELAMENTO)"/>
        <s v="REF. REEMBOLSO GUILHERME JULHO /2023"/>
        <s v="REF.  SALÃRIO VVANONI - JULHO/2023"/>
        <s v="REF. CONTA LIGHT JULHO/2023 - AV GUILHERME MAXWELL 103 MARE / RIO DE JANEIRO, RJ CEP 21040-211"/>
        <s v="REF. COMISSÃƒO HEVKEDE JULHO/2023"/>
        <s v="REF. CONTA LUZ JULHO/2023, AV GUILHERME MAXWELL 154 MARE / RIO DE JANEIRO, RJ CEP 21040-212 CNPJ 05.539.814/0001-12"/>
        <s v="REF. RECALCULO GPS PADRÃƒO 2018/209 - REF. 02/2019"/>
        <s v="REF. DESPESA SEGURANÃ‡A - DERÃ‰ (JULHO/2023)"/>
        <s v="REF. SERV PRESTADOS  VALDEMIR -JULHO/2023 (SERV INFORMATICA)"/>
        <s v="REF. DCTFWEB - MDAKEDE  -  JULHO/2023"/>
        <s v="REF. CONTA  AGUA - AV GUILHERME MAXWELL, 103 -JULHO/2023"/>
        <s v="REF. JUROS"/>
        <s v="REF. TRCT - CARLOS EDUARDO DE OLIVEIRA - KIOTO"/>
        <s v="REF: PREVENTIVA DOS CARROS NOVOS"/>
        <s v="REF. PEDIDO VA JULHO 2023 - GA"/>
        <s v="REF. SALARIO - NAYARA -JULHO/2023"/>
        <s v="REF. TELEFÃ”NIA MÃ“VEL VIVO (NÂº da Conta: : 0364498720)  - 02/JUNO A 01/JUL/2023"/>
        <s v="REF. MONITORAMENTO VEICULOS ( PERIODO :01-07 -2023 ATE 31-07-2023)"/>
        <s v="REF. GRRF - CARLOS EDUARDO DE OLIVEIRA - KIOTO"/>
        <s v="REF.  SALARIO  - CARLOS CFNESCI  -JULHO/2023"/>
        <s v="REF. PRESTAÃ‡ÃƒO SERVIÃ‡OS JURIDICOS JULHO/23 - CIVEL (NF 1417 CIVEL R$4.109,53 + NF 1416 TRAB 6.500,00)"/>
        <s v="REF. LOCAÃ‡ÃƒO DE CAMINHÃƒO BASCULANTE COM MOTORISTA - JULHO/2023 (AMAN - RESENDE)"/>
        <s v="REF. ASSESSORIA DE IMPRENSA - GRUPO URBAM PARA O PERIODO DE 17/07/2023 A 16/08/2023"/>
        <s v="REF.DCTFWEB - KIOTO  -  JULHO/2023"/>
        <s v="REF. REVISÃƒO PREVENTIVA (JBI2D36 RJF7C61 RKI6J09 RKK7D57 RKI6J16 RKT6C12 JBJ0I05 RJF7C52 RKK7D56 RKR6E91 RJG8E33)"/>
        <s v="REF. TRCT - JORGE HENRIQUE FONSECA - EKO"/>
        <s v="REF.PROC 04/390903/2023 PARC 02 DE 84 (PARCELAMENTO)"/>
        <s v="REF. PRESTAÃ‡AO SERVIÃ‡O GESTÃƒO E FORNECIMENTO DE MÃƒO DE OBRA  MOTORORISTA , FORNECIMENTO DE MÃƒO DE OBRA DE PREPOSTO CONTRATO ENTRE KIOTO E AMAN - RESENDE RJ -  JULHO/2023"/>
        <s v="REF. PEDIDO VA JULHO 2023 - MDAKEDE"/>
        <s v="REF.PARC.55/60 CÃ“DIGO 3373 - IRPJ 18470.400278/21 DEB CC"/>
        <s v="REF. MANUTENÃ‡ÃƒO E REPARAÃ‡ÃƒO MAQUINAS "/>
        <s v="REF. FILTRO DE AR, FILTRO SECADOR, FILTRO LUBRIFICANTES , FILTRO CABINE"/>
        <s v="REF.PROC 04/390638/2022 PARC 15 DE 84 (PARCELAMENTO)"/>
        <s v="REF.DCTFWEB - G.A - JULHO/2023"/>
        <s v="REF. SERVIÃ‡OS CONTÃBIL - JULHO -2023 - (OBS - CONFORME O E-MAIL PERGUNTAR O FIGUEIREDO NO DIA DO PAGAMENTO  SE PODE EFETUAR O PAGAMENTO)"/>
        <s v="REF. 7 CILINDRO LIFTER"/>
        <s v="REF.DAS PARC SN PAR 25/60 - PARCELAMENTO :7"/>
        <s v="REF. DCTFWEB - A CLEAN  -  JULHO/2023"/>
        <s v="REF. TRCT - GERALDO JOSÃ‰  SILVA - KIOTO"/>
        <s v="REF.  : RESIDUO CLASSE II |SERVICO DE TRATAMENTO E DISPOSICAO FINAL DE RESIDUOS DO PERIODO: 01/02/2023 A 28/02/2023"/>
        <s v="REF. ALUGUEL COMERCIAL -RUA JOANA NASCIMENTO, 196 - MARÃ‰ - GUILHERME CARVALHO DE ALMEIDA - JULHO/2023"/>
        <s v="REF. ALUGUEL COMERCIAL - RUA CAPITÃƒO CARLOS nÂº 209 MARÃ‰ - GUILHERME CARVALHO DE ALMEIDA  - JULHO/2023"/>
        <s v="REF. CONTA AGUA - RDV PRES DUTRA 12423, NOVA IGUAÃ‡U - JULHO/2023"/>
        <s v="REF. LUBRAX  COMPRA DE 02 TAMBORES OLEO 68"/>
        <s v="REF: REPOSIÃ‡ÃƒO DE ESTOQUE, 02 TAMBORES 200L"/>
        <s v="REF. 1/2 PRO LABORE "/>
        <s v="REF. LOCAÃ‡ÃƒO DE EQUIPAMENTOS RETROESCAVADEIRA COM OPERADOR - JULHO/2023 - AMAM - RESENDE/RJ  (MARINA MARCIA RODRIGUES ROCHA SILVA)"/>
        <s v="REF PRESTAÃ‡ÃƒO DE SERVIÃ‡OS EM MARKETING DIGITAL - CONF CONTRATO JULHO/2023"/>
        <s v="REF.   SALARIO AILTON - JULHO/2023"/>
        <s v="REF. ACÃ“RDÃƒO - PROCESSO NÂº 0101110-89.2021.5.01.0022 - WILLIAM CONCEIÃ‡ÃƒO OLIVEIRA X PADRÃƒO AMBIENTAL - PARCELA 4/6"/>
        <s v="REF.  REAJUSTE DA MENSALIDADE PRESTAÃ‡ÃƒO DE SERVIÃ‡O DA LIMPEZA  - MARÃ‡O, ABRIL, MAIO, JUNHO ( 04 COLABORADORES)"/>
        <s v="REF. COD 0561 IRRF 12/2022 - SICALC WEB"/>
        <s v="REF: TEMOS 05 CAIXAS "/>
        <s v="REF. PEDIDO VA JULHO 2023 - CLEAN"/>
        <s v="REF. TELEFÃ”NIA MÃ“VEL VIVO (NÂº da Conta: : 0329258469)  - 02/JUNO A 01/JUL/2023"/>
        <s v="REF. MISTURA PARA SOLDA CO2 / ARGONIO, OXIGENIO INDUSTRIAL"/>
        <s v="REF. SERVIÃ‡O ADVOCATICIOS JULHO/2023"/>
        <s v="REF. RT 0101237-02.2022.5.01.0019 - EDVALDO LUIZ DA SILVA X CLEAN ECO TRANSPORTES E RECOLHIMENTO DE RESÃDUOS - RECURSO (EXCLUSIVA CAIXA ECONONOMICA)"/>
        <s v="REF: MATERIAL AINDA NAO ENTREGUE, SOLICITANDO NOVAMENTE.... VEICULO KXW8D59"/>
        <s v="REF. GRRF - NILSON FELICIANO SABINO - KIOTO"/>
        <s v="REF.  RELP SN PARC  15/188 - NUMERO DOPARCELAMENTO :9131"/>
        <s v="REF.ACOMPANHAMENTO MENSAL - TOTAL DE PROCESSO 35 ( FATURA -68/2023)"/>
        <s v="REF. DAS DE PARCSN 20/60"/>
        <s v="REF. CARRO DE ALUGUEL "/>
        <s v="REF. SERVIÃ‡O DE RECEPÃ‡ÃƒO DE 63,42TONELADAS DE RESÃDUOS SÃ“LIDOS INDUSTRIAIS NO CTR EM SEROPEDICA, REFERENTE AO PERÃODO DE 01/07/2023 a 31/07/2023."/>
        <s v="REF. TRCT - VAGNER ALEXANDRE SOUZA DA SILVA - EKO"/>
        <s v="REF ACADEMIA NEW CORPORE - JULHO/2023"/>
        <s v="REF. GRRF - GERALDO JOSÃ‰  SILVA - KIOTO"/>
        <s v="REF. FÃ‰RIAS - G.A - 07/2023"/>
        <s v="REF. DIÃRIAS 26/06 Ã  02/07/2023"/>
        <s v="REF.  FGTS - JULHO/2023 - G.A"/>
        <s v="REF. META  OFICINA -  JULHO"/>
        <s v="REF.  SERVIÃ‡O PRESTADO REF. AO 07/2023"/>
        <s v="REF. DESTINAÃ‡ÃƒO FINAL DE RESIDUOS - PERIODO : 01/07/2023 A 31/07/2023"/>
        <s v="REF. COMISSÃƒO KIOTO"/>
        <s v="REF: 1 TAMBOR DE 200L PARA PREVENTIVA DOS VOLKS NOVOS. ATT EDSON"/>
        <s v="REF. DESTINAÃ‡ÃƒO DE RESÃDUOS ORGÃ‚NICOS, ATRAVÃ‰S DO PROCESSO SUSTENTÃVEL EM COMPOSTAGEM - 20/JUNHO   A 19/JULHO/23 (NF 257- R$3.829,45 - NF 258 - R$ 3.000,00)"/>
        <s v="REF.  FGTS - JULHO/2023 - MDAKEDE"/>
        <s v="REF. FÃ‰RIAS - MDAKEDE"/>
        <s v="REF:  RECUPERAÃ‡ÃƒO CONTAINER 1.2   (10 CHAPA 3/16)   (10 CHAPA 1/8)    (05 CHAPA 2MM)    "/>
        <s v="REF. FOLHA DE PAGAMENTO - G.A - 07/2023(_x0009_LUIZ CARLOS DE OLIVEIRA SILVA - AUXILIAR DE JARDINAGEM â€¢_x0009_LUIZ MANOEL ANTUNES DOS SANTOS - MARINHEIRO)"/>
        <s v="REF. DAS PERTSN' PARC 61 DE 150 - PARCELAMENTO : 9101"/>
        <s v="REF. TRCT - EVANDRO GUSTAVO MARQUES -  EKO"/>
        <s v="REF. PGTO PRESTAÃ‡ÃƒO SERVIÃ‡OS INTERNET E TELEFONIA  - IN7102067922"/>
        <s v="REF. AOS SERVIÃ‡OS PRESTADOS VIDALCLIN  - GA - NOTA FISCAL NÂº 4590 PARCELA 07/10"/>
        <s v="REF. A LOCAÃ‡ÃƒO DE VEICULOS E EQUIPAMENTOS SEM MAO DE OBRA, MÃŠS MAIO (01/07 ATE 31/07) DE 2023,CONFORME CONTRATO 009/2022"/>
        <s v="REF.DISCO DIAGRAMA UMA VEZ POR SEMANA"/>
        <s v="REF. RECUPERAÃ‡ÃƒO 5 CONTENTORES . CONT 1000 L"/>
        <s v="REF: REPOSIÃ‡ÃƒO DE ESTOQUE 1 TAMBOR "/>
        <s v="REF: URGENTE VEICULO KPI7A69"/>
        <s v="REF. SOLICITAÃ‡ÃƒO DE GARANTIA CONTRATUAL - KIOTO CONTRATO SEAP "/>
        <s v="REF. SERVIÃ‡O PRESTADO REF. AO 07/2023"/>
        <s v="REF. SERVIÃ‡O PRESTADOS CRISTOPHER AQUINO - JULHO/2023"/>
        <s v="REF. COMPRA DE PNEUS PARA DIANTEIRA"/>
        <s v="REF.PROC 04/390586//2021 PARC 29 DE 84 (PARCELAMENTO)"/>
        <s v="REF.PARC.55/60 CÃ“DIGO 5856 - COFINS 18470.400278/21 DEB CC"/>
        <s v="REF. GPS 56/60 - 628555725"/>
        <s v="REF. PEDIDO VA JULHO 2023 NOVOS - EKO"/>
        <s v="REF. GPS 57/60 - 628037589 "/>
        <s v="REF.PARC.47/60 CÃ“DIGO 5856 - COFINS 18470.411325/61 DEB CC"/>
        <s v="REF. PEDIDO VA JULHO 2023 - KIOTO"/>
        <s v="REF. NOTA DA DEMOC JULHO/2023 - PATROCÃNIO A MANUTENÃ‡ÃƒO DA HOME PAGE DE RESÃDUOS SÃ“LIDOS -"/>
        <s v="REF.PARC.55/60 CÃ“DIGO 6012 - CSLL 18470.400278/21 DEB CC"/>
        <s v="REF. PEDIDO VR JULHO 2023 - EKO"/>
        <s v="REF. LUBRAX TOP"/>
        <s v="REF. BARRICA DE PAPELÃƒO"/>
        <s v="REF. FOLHA DE PAGAMENTO - 07/2023 - MDAKEDE ( MARCOS VINICIUS COSTA GOMES DE ARAUJO) - DINHEIRO"/>
        <s v="REF. DIÃRIAS 10 Ã  16/07/2023"/>
        <s v="REF. RT 0100836-34.2021.5.01.0020 - GUILHERME SOARES DE LIMA X PADRÃƒO AMBIENTAL - PARCELAMENTO "/>
        <s v="REF: PNEU RECAPADO - ORÃ‡AMENTO N. 19705"/>
        <s v="REF. AOS SERVIÃ‡OS PRESTADOS VIDALCLIN  - EKO  - NOTA FISCAL NÂº 4670 - 07/2023"/>
        <s v="REF. DARF PARCELAMENTO PROCESSO 10768.411392/2021-53   DEBITO CC ITAU - COFINS  (PARCELA 26/60)"/>
        <s v="REF: REFORMA DE PNEUS TORO"/>
        <s v="REF. PROCESSO  NÂº 0101027-77.2020.5.01.0032 - VERÃ”NICA RAMOS LOPES X KIOTO AMBIENTAL - PARCELA 4/6"/>
        <s v="REF. META OPERACIONAL INETRNO - JULHO"/>
        <s v="REF.PROC 04/390687/2022 PARC 15 DE 84 (PARCELAMENTO)"/>
        <s v="REF. DAS DE PARCSN"/>
        <s v="REF. COMISSÃƒO JULHO - COBRANÃ‡A"/>
        <s v="REF. ELASTICO, PAPEL CHAMEX A4, CLIPS, POST "/>
        <s v="REF. DAS PARCSN  PARC 20 DE 60 "/>
        <s v="REF:  REPOSIÃ‡ÃƒO, TEMOS SÃ“ 3CX DE A4"/>
        <s v="REF. TRANK 3 C/30 CM VERDE"/>
        <s v="REF.FÃ‰RIAS - A CLEAN - 07/2023"/>
        <s v="REF. RESSARCIMENTO DE PREJUIZO - INCIDENTE  30/06/2023 - RETIRADA DE CAÃ‡AMBA 30 mÂ³."/>
        <s v="REF. FÃ‰RIAS - KIOTO - 07/2023"/>
        <s v="REF: SOLICITEI ALGUNS MATERIAIS QUE JA ACABARAM E APROVEITEI E INCLUI OUTROS QUE ESTÃƒO PRESTES A ACABAR. ATT EDSON"/>
        <s v="REF. COMISSÃƒO JULHO/2023 - DILSON (EMBRATECOM)"/>
        <s v="REF. PARC.47/60 CÃ“DIGO 3373- IRPJ -18470.411325/61 DEB CC"/>
        <s v="REF.  DAS EDESIO BASE JULHO/ 2023"/>
        <s v="REF. DAS PARCSN  PAR 32 DE 60 "/>
        <s v="REF: PLACA: KWO5C45 , URGENTE, CARRO PARADO. FORNECEDOR: CARDAN DUQUE"/>
        <s v="REF. CONSULTORIA DE SISTEMAS"/>
        <s v="REF. COMISSÃƒO IAGO GRILLO JULHO/2023 - (JEFFERSON)"/>
        <s v="REF. DIÃRIAS 24 Ã  30/07/2023"/>
        <s v="REF.UNIMED SAÃšDE - KIOTO"/>
        <s v="REF.  ESPONJA , PAPEL HIGIENICO , REFIL BOM AR , SABAO PASTOSO"/>
        <s v="REF.  FGTS -  JULHO/2023 - A CLEAN"/>
        <s v="REF. DIÃRIAS 17 Ã  23/07/2023"/>
        <s v="REF. PEDIDO JUNHO 2023 NOVO - CLEAN"/>
        <s v="REF. ( NÃƒO Ã‰ PARA PAGAR) - GUIA  ISS 07/2023 - CLEAN"/>
        <s v="REF. AUTO INFRAÃ‡ÃƒO : B84809589 - PLACA : KXM7E65 - RENAVAM: 01084892178"/>
        <s v="REF. GPS PARC 47/60 - 633304549"/>
        <s v="REF: PINTURA DE CONTAINER, SÃ“ TEMOS 03 BALDES"/>
        <s v="REF. SERV MENSAL OPERAÃ‡ÃƒO AMBIENTE AWS 06/2023"/>
        <s v="REF. GPS 55/60 - 630562237"/>
        <s v="REF. AFERIÃ‡ÃƒO 53 MOTORES A DIESEL - CONFORME PROCON FUMAÃ‡A PRETA INEA"/>
        <s v="REF: COMPRA DE 16 CHAPAS 1/8 PARA DEVOLUÃ‡ÃƒO DE CAIXA NÂ°72"/>
        <s v="REF. PEDIDO VT JULHO 2023 - GA"/>
        <s v="REF: URGENTE, VEICULO PARADO. PLACA: LQH5290   CHASSI: 9BFXEB1B1DBS09677"/>
        <s v="REF. META DO  ATENDIMENTO -  JULHO"/>
        <s v="REF.TRCT - FELIPE ORLANDINO JESUS DOS ANJOS - EKO"/>
        <s v="REF. PREGO, AREIA, DISCO CORTE , REBOLO"/>
        <s v="REF. DARF PARCELAMENTO PROCESSO 10768.404345/2020-72   DEBITO CC ITAU - COFINS  (PARCELA 36/60)"/>
        <s v="REF. PATROCÃNIO ATLETA LUCAS SILVEIRA REFERENTE JULHO 2023"/>
        <s v="REF. DESPESA DIRETORIA "/>
        <s v="REF. BOMBA HP -  SOLICITAÃ‡ÃƒO DE COMPRA  USAMOS A ULTIMA AGORA!!!"/>
        <s v="REF. BOMBA HP - REPOSIÃ‡ÃƒO,  USAMOS 01 HOJE, AGORA SÃ“ TEMOS 01 NO ESTOQUE, PRECISAMOS TER NO MINIMO DUAS, OS CARROS NOVOS USAM ESSA BOMBA"/>
        <s v="REF: USAMOS UMA HOJE, AGORA SÃ“ TEMOS UMA NO ESTOQUE."/>
        <s v="REF: USAMOS UMA AGORA NO RJG8E34  OS24435"/>
        <s v="REF. NFS DAS PARCELAMENTOS JEDAF -BASE JULHO 2023"/>
        <s v="REF: ACABOU O PROLONGADOR, VALVULA P/ BICO ESTA ACABANDO, APROVEITEI E PEDI MAIS ITENS DE BORRACHARIA QUE ESTÃƒO SE ESGOTANDO. "/>
        <s v="REF: 14 CHAPAS 1/8 PARA REFORMA EM CAIXA NÂ°80  (DEVOLUÃ‡ÃƒO)"/>
        <s v="REF. BLOCO CIMENTO VEDAÃ‡ÃƒO "/>
        <s v="REF. OTIMIZA - JULHO/23 - EKO"/>
        <s v="REF. PENSÃƒO ALIMENTICIA - JULHO/2023 - COLABORADOR: DIEGO ASSUMPÃ‡ÃƒO DE LIMA"/>
        <s v="REF: REPOSIÃ‡ÃƒO DE ESTOQUE   15 PACOTES"/>
        <s v="REF. PORTA DE ALUMINIO"/>
        <s v="REF. GPS 55/60 - 629998841 "/>
        <s v="REF. PAGAMENTO DA COMISSÃƒO DO SR. FÃBIO MARTINS"/>
        <s v="REF. TARIFA IOF"/>
        <s v="REF. GRRF - VAGNER ALEXANDRE SOUZA DA SILVA - EKO"/>
        <s v="REF. GPS 47/60 - 633325260"/>
        <s v="REF.  PENSÃƒO ALIMENTICIA SOBRE RESCISAO  - JULHO/2023 - COLABORADOR: EVANDRO GUSTAVO MARQUES DE CARVALHO"/>
        <s v="REF. DAS PARCSN 5110466 PAR 22 DE 60 "/>
        <s v="REF.  DAS PARCSN NOVO PARC. 5110418 22/60"/>
        <s v="REF: URGENTE, VEICULO PLACA:RJK0C66       CHASSI:  BAC907143LE180442"/>
        <s v="REF. AREIA LAVADA , CIMENTO TUPI CPII, TIJOLO CERAMICA, ARGILA BOIA 1/2"/>
        <s v="REF.PARC SIMP. PARC 14 DE 60 - DEB CC  ITAU"/>
        <s v="REF. CATALISADOR, FITA CREPE, LIXAS,MAXI COMPLEMENTOS ,VERNIZ - REPOSIÃ‡ÃƒO DE ESTOQUE"/>
        <s v="REF. BOMBA DE DIREÃ‡ÃƒO HIDRAULIACA,MANGUEIRA RESERV HIDRAULICO- URGENTE, PLACA KWK4594  CHASSI:9BM979028CS007816"/>
        <s v="REF. PARC.35/60 CÃ“DIGO 3373- IRPJ -10768.405087/20 DEB CC"/>
        <s v="REF. SUPORTE , GRAMPO , PORCA DUPLA , KQR5F55"/>
        <s v="REF: REPOSIÃ‡ÃƒO DE ESTOQUE, URGENTE"/>
        <s v="REF: BEZERRA SOLICITA COMPRA DESSAS ESTEIRAS PARA OS MECANICOS, https://www.lojadomecanico.com.br/produto/127535/11/440/Esteira-para-Mecanico-com-Encosto-Almofadado-e-Rodas/153/?utm_source=googleshopping&amp;utm_campaign=xmlshopping&amp;utm_medium=cpc&amp;utm_conte"/>
        <s v="REF. AÃ‡ÃƒO DIA DO MOTORISTA"/>
        <s v="REF. LOCAÃ‡ÃƒO DO CONTAINER REFRIGERADO DO CONTRATO DO MUNDIAL - FATURA  (PEDIDO 11813)"/>
        <s v="REF. LOCAÃ‡ÃƒO DO CONTAINER REFRIGERADO DO CONTRATO DO MUNDIAL - FATURA  (PEDIDO 11814)"/>
        <s v="REF. AFERIÃ‡ÃƒO 37 MOTORES A DIESEL - CONFORME PROCON FUMAÃ‡A PRETA INEA"/>
        <s v="REF. COMBUSTIVEL DO DIA 17/07  ATE 10/08/2023"/>
        <s v="REF. DAS RELPSN PARC 15/188 "/>
        <s v="REF. MOLA TRASEIRA ,  MATERIAL JA ENTREGUE (BEMS INDUSTRIA) NF: 13920  TOTAL: R$1440,00"/>
        <s v="REF. TRCT - VAGNER ROCHA DE SOUZA - EKO"/>
        <s v="REF.AUTOESCOLA - VISTORIADOR LUAN COELHO "/>
        <s v="REF. LAVAGENS E LUBRIFICAÃ‡ÃƒO CAMINHÃƒO LIXO COLETOR  RESENDE, MÃŠS JULHO/2023"/>
        <s v="REF. CABO COBRE , CABO FLEXIVEL, CONDUITE FLEXIVEL"/>
        <s v="REF. DISCO DE CORTE, TRENA DE AÃ‡O , LIMPA CONTATO, DESENGRIPANTE , LOCITITE, FITA VEDA , SACA FILTRO , ALICATE , CLIPS , PARAFUSO , PORCA SEXT, ARRUELA"/>
        <s v="REF. DAS  PERTSN  PARC 61 DE 150"/>
        <s v="REF. CONTA LIGHT JULHO/2023 RDV PRES DUTRA (LD ESQ) KM 175 NN 12423 VILA NOVA / NOVA IGUACU, RJ CEP 26221-190 CNPJ 42.196.972/0001-43 (ULTRA RODOVIAS BRASILEIRA LTDA) "/>
        <s v="REF. LANTERNA C/ VIGIA ,LANTERNA LATERAL, LAMPADA, SOQUETE GARRA UNIVERSAL"/>
        <s v="REF: PLACA LSY9283, 02 BATERIAS RETIRADAS DO ALMOXARIFADO"/>
        <s v="REF. PEDIDO VT JUNHO 2023 NOVO - MDAKEDE"/>
        <s v="REF. RENOVAÃ‡ÃƒO  ANUIDADE 2023 -CRQ III"/>
        <s v="RevisÃ£o Sprinter (Mobil Super, comprar na Guanabara Diesel)"/>
        <s v="REF: VEICULO PARADO! LQH5290, CHASSI: 9BFXEB1B1DBS09677"/>
        <s v="REF. MENSALIDADE LICENÃ‡A DE USO -  JULHO/2023"/>
        <s v="REF: URGENTE CARRO PARADO! KWY2J82"/>
        <s v="REF: MATERIAL JA ENTREGUE USIMECA, TOTAL: R$1.281,00"/>
        <s v="REF: PREVENTIVA TRANSRIO TOTAL: R$ 3.814,01  JBG6J16"/>
        <s v="REF. PEDIDO JUNHO 2023 NOVO - KIOTO"/>
        <s v="REF. GPS 629388750 PARC 55 /60 "/>
        <s v="REF. CONTA AGUA - RUA CAPITÃƒO CARLOS, 209  - JULHO/2023"/>
        <s v="REF. CONTA LIGHT JULHO/2023 - ESTRADA DOS BANDEIRANTES, 1987 TAQUARA  / RIO DE JANEIRO, RJ CEP 22775-111"/>
        <s v="REF. SERVIÃ‡O PRESTADO INTENÃ‡ÃƒO : PLACAS KWT8605, LLO1F32, KYM 7190"/>
        <s v="REF: URGENTE!    HR PLACA: LTF7617  "/>
        <s v="REF. TRCT -  PAULA PEREIRA DA SILVA - G.A"/>
        <s v="UNIMED DENTAL - EKO"/>
        <s v="REF. CARTÃƒO EXPRESSO"/>
        <s v="REF. RESSARCIMENTO DE PREJUIZO - CLIENTE GUARABRAS INDUSTRIA E COMERCIO DE BEBIDAS "/>
        <s v="REF.  FGTS - JULHO/2023 - KIOTO"/>
        <s v="REF.GRRF -  JORGE HENRIQUE FONSECA - EKO"/>
        <s v="REF: VOLVO PLACA :KZE7232, URGENTE!"/>
        <s v="REF. GPS - PREV. PARC 47/60 - 633308420"/>
        <s v="REF: COMPRA CELULAR -CARTAO ITAU"/>
        <s v="REPARO CAIXA DE MARCHAS PKF3449"/>
        <s v="REF. PEDIDO JULHO 2023 NOVOS - EKO"/>
        <s v="REF. CURSO DE FORMAÃ‡ÃƒO DE INSTRUTOR "/>
        <s v="REF. FRESNO SL, RZK, VITTO  CL, DAZZE PLUS, LUSTRO SL "/>
        <s v="REF. PARC.35/60 CÃ“DIGO 5856- COFINS -10768.405087/20 DEB CC"/>
        <s v="REF. CONSOCIO ITAU P7856353136"/>
        <s v="REF. PGTO CURSO ENGENHARIA CIVIL   - ELISEU DA SILVA FERREIRA- JULHO/2023"/>
        <s v="REF. PAGTO DE COMISSÃƒO JULHO/2023 - FERNANDA "/>
        <s v="REF. DARF - PARC SIMP PARC 10/60  - DEB CC  ITAU"/>
        <s v="REF. PARC.47/60 CÃ“DIGO 6012- CSLL -18470.411325/61 DEB CC"/>
        <s v="REF. GPS  633325147 - EDESIO  PARC 47 DE 60"/>
        <s v="REF. CONDOMINIO + AGUA/ESGOTO  SALA LEBLON - JULHO/2023"/>
        <s v="REF: APLICAÃ‡ÃƒO EM VEÃCULO PLACA: KXW8D59  URGENTE!!   CHASSI: 9531M32P0JR802044"/>
        <s v="REF. GPS - 633308404 MDAKEDE 47/60"/>
        <s v="REF. COMBUSTIVEL DO DIA 16/06  ATE 10/07/2023"/>
        <s v="REF: DESCONTO DE FUNCIONARIO: ALTAIR OLIVEIRA FELIX    LRM8H71"/>
        <s v="REF: KIT REPARO CILINDRO"/>
        <s v="REF. LOCAÃ‡ÃƒO DE MÃQUINAS E EQUIPAMENTOS - CONTRATO PR001186 (CXS ESTACIONÃRIAS 33M3 - USIMECA CAX00030/31/04/03) - PerÃ­odo: 11/07/2023 atÃ© 14/07/2023"/>
        <s v="REF. RESIDUO CLASSE II |SERVICO DE TRATAMENTO E DISPOSICAO FINAL DE RESIDUOS DO PERIODO: 01/04/2023 A 30/04/2023"/>
        <s v="REF. RESIDUO CLASSE II |SERVICO DE TRATAMENTO E DISPOSICAO FINAL DE RESIDUOS DO PERIODO: 01/05/2023 A 31/05/2023"/>
        <s v="REF. CURSO DE FORMAÃ‡ÃƒO DA DIRETORIA ( LANÃ‡ADO CONFORME ORIENTAÃ‡Ãƒ DO CHISTOPHER )"/>
        <s v="REF. AO SOCORRO DO CARRO PLACA FNV 9059"/>
        <s v="REF. TIRANTE RETROVISOR -  REPOSIÃ‡ÃƒO DE ESTOQUE, UTILIZAMOS EM ALGUNS CARROS NOVOS QUE ESTAVAM COM O TIRANTE QUEBRADO E/ OU FALTANDO"/>
        <s v="REF. GUIA DARM IPTU  JULHO/2022 - 06/10 - RUA PARAOPEBA,330,LOTE 27-A QUADRA 30-VILA SARAPUI DUQUE DE CAXIAS"/>
        <s v="REF. SERVIÃ‡O DE ENGENHARIA PARA TRATAMENTO FINAL DE RESÃDUOS INDUSTRIAIS "/>
        <s v="REF. PRESTAÃ‡ÃƒO SERV. ADEQUAÃ‡ÃƒO ESTAÃ‡ÃƒO TRAT. EFLUENTES PARA REUSO DE AGUAS LAVAGEM CAMINHÃ•ES, CONFORME PROPOSTA BIO 0702/17 . REF. JULHO /2023"/>
        <s v="REF: PM , REFORÃ‡O MANCHO 25,40,42"/>
        <s v="REF. CRIAÃ‡ÃƒO VISUAL DA MARCA "/>
        <s v="REF: REFORMA DE PNEUS PNEUSCAR"/>
        <s v="REF.  DAS PGFN NÂº 5.110.380 PARC 22 DE 60 "/>
        <s v="REF:REF: USAMOS O ULTIMO JOGO NA FIORINO LUL2419"/>
        <s v="REF. UNIMED DENTAL - PADRÃƒO"/>
        <s v="REF. GPS PARC 52/60 - 632499710"/>
        <s v="REF: ESSE FILTRO Ã‰ DO MAQUINARIO DOS CARROS NOVOS, OS QUE TEMOS AQUI NÃƒO SERÃƒO SUFICIENTES PARA FAZER AS PREVENTIVAS"/>
        <s v="REF: CARRO PARADO!!!!! PLACA: PKF3449    CHASSI: 9BFYEAHD3HBS98616"/>
        <s v="REF: AJUNTAR COM A SOLICITACAO 336"/>
        <s v="REF: BEZERRA PEDIU PRA COMPRAR MAIS UM NO MERCADO LIVRE"/>
        <s v="REF: APLICAÃ‡ÃƒO EM VEICULO FORD 1319  ANO 2012    PLACA: LQH5290   CHASSI: 9BFXEB1B1DBS09677  "/>
        <s v="REF. CADEIRAS  DIRETOR GIR C/ BRACO "/>
        <s v="REF. GPS - PREV. PARC 55/60 - 630705496"/>
        <s v="REF. FILTRO DE COMBUSTIVEIS"/>
        <s v="REF. A ABASTECIMENTO DIESEL CAMINHÃƒO COLETOR - AMAM -RESENDE/RJ - JULHO/2023 (NF:365.719, 364.355, 362.852)"/>
        <s v="REF. URGENTE, AJUNTAR COM A SOLICITAÃ‡ÃƒO NUMERO 336,  KPI7A69"/>
        <s v="REF: ORÃ‡AMENTO 7476 CBS"/>
        <s v="REF . GRAMPO, PORCA DUPLA, 2A DIAN VOLKS -  REPOSIÃ‡ÃƒO DE ESTOQUE"/>
        <s v="REF. EMENDA 5/16 LATAO"/>
        <s v="REF.GRRF - EVANDRO GUSTAVO MARQUES - EKO"/>
        <s v="REF: PREVENTIVA DAS AMAROK   LTB8064 E KPY3071"/>
        <s v="REF: REPOSIÃ‡ÃƒO DE MATERIAL DE  SERRALHERIA"/>
        <s v="REF: SOLICITAÃ‡ÃƒO DE COMPRA DE MAT DE PINTURA"/>
        <s v="REF. FITA DIAGRAMA TACOGRAFO"/>
        <s v="REF. NOVA COR PISO AMARELO DEMARCACAO "/>
        <s v="REF: URGENTE, CARRO PARADO! PLACA: LUF7F09"/>
        <s v="REF: BEZERRA ESTA SOLICITANDO ESTES FILTROS PARA A REVISAO DO VEICULO: LQH5290    CHASSI: 9BFXEB1B1DBS09677"/>
        <s v="REF. FONE DE OUVIDO USB MICROSOFT"/>
        <s v="REF. PEDIDO VC JULHO 2023 - KIOTO"/>
        <s v="REF. CONTA AGUA  AV. GUILHERME MAXWELL -154  - JULHO/2023"/>
        <s v="REF. NFS CANDEIAS DAS PARCELAMENTOS BASE JULHO"/>
        <s v="REF. TRCT - FABIO LUIZ BORDALO FERREIRA - EKO"/>
        <s v="REF. RESSARCIMENTO DE PREJUIZO - MURO DANIFICADO "/>
        <s v="REF: REPOSIÃ‡ÃƒO URGENTE, USAMOS ZERADOS."/>
        <s v="REF. ESPELHO RETROVISOR"/>
        <s v="REF: URGENTE!! VEICULO KWO5C45  "/>
        <s v="REF: URGENTE, CARRO PARADO. RKR6E91"/>
        <s v="REF: VEICULO LRP6C27   DANIEL DIESEL  ORÃ‡AMENTO 34797"/>
        <s v="REF:           PLACA LMQ2E38    URGENTE"/>
        <s v="REF. PENSÃƒO ALIMENTICIA - JULHO/2023 - COLABORADOR: MARCO ANTONIO PEREIRA DA SILVA"/>
        <s v="Gerado por conciliacao automatica TAR CTA CERTA EXCED06/23"/>
        <s v="REF. PEDIDO VC JULHO 2023 - MDAKEDE"/>
        <s v="REVISÃ•ES HRÂ´S (KQY4504, LTF7617,LTF7618, LMM2972 E LMM2974)"/>
        <s v="REF. PARC.55/60 CÃ“DIGO 6912- PIS -18470.400278/21 DEB CC"/>
        <s v="REF. ALUGUEL - RUA CAPITÃƒO FELIX NÂº 110 SALA: 437 BENFICA - JULHO/2023 "/>
        <s v="REF. ALUGUEL - RUA CAPITÃƒO FELIX NÂº 110 SALA: 337 BENFICA -   JULHO/2023 "/>
        <s v="REF: ORÃ‡AMENTO 3914  ACTURBO,   ALTERNADOR 24V FORD   PLACA:LQH5290  "/>
        <s v="REF: USAMOS A ULTIMA NA HR,  PLACA:  LTF7618           O.S: 24380"/>
        <s v="REF.LAMPADA LED "/>
        <s v="REF. AOS SERVIÃ‡OS PRESTADOS VIDALCLIN  - KIOTO  - NOTA FISCAL NÂº 4726 - 07/2023"/>
        <s v="REF. BOBINA TERMICA57 MM"/>
        <s v="REF.PARC.47/60 CÃ“DIGO 6912 - PIS 18470.411325/61 DEB CC"/>
        <s v="REF. ANUNCIO E PUBLICAÃ‡ÃƒO - PUBLICIDADE LEGAL- ESTADO RJ"/>
        <s v="REF: VOLKS DELIVERY PLACA: LRW7B05, BATERIA RETIRADA DO ALMOXARIFADO."/>
        <s v="REF. PENSÃƒO ALIMENTICIA - JULHO/2023 - COLABORADOR: ADRIANO MARTINS DUARTE "/>
        <s v="REF. REVISÃƒO LMQ2E38"/>
        <s v="REF. PENSÃƒO ALIMENTICIA - JULHO/2023 - COLABORADOR: CLEVERSON FIGUEIREDO DA COSTA"/>
        <s v="REF: MATERIAL RETIRADO DO ALMOXADO, PARA DESCONTO DE FUNCIONARIO!! MOTORISTA:  JOSE ANTONIO RAMOS     PLACA: LMQ2E28"/>
        <s v="REF. EXTRA VIDA, FILTRO DE AR  EXT, FILTRO DE AR INT, BUJAO, FILTRO DIESEL, FILTRO SEPARADOR DE AGUA, FILTRO "/>
        <s v="REF: CAIXA COMPACTADORA 02,  ORÃ‡AMENTO 7677 CBS   FAVOR APROVAR..."/>
        <s v="REF. GPS 633308382 HEVKEDE 47/52"/>
        <s v="REF. VERGALHAO CA 50"/>
        <s v="REF. DARF PARCELAMENTO PROCESSO 10768.404345/2020-72   DEBITO CC ITAU - PIS  (PARCELA 36/42)"/>
        <s v="REF. GPS 637667824 PARC 32/38"/>
        <s v="REF. PARC.35/60 CÃ“DIGO 6012- CSLL -10768.405087/20 DEB CC"/>
        <s v="REF: SÃ“ TEMOS 1 NO ESTOQUE"/>
        <s v="REF. REGISTRO JUNTA COM RCPJ"/>
        <s v="REF. DARF PARCELAMENTO PROCESSO 10768.411392/2021-53   DEBITO CC ITAU - PIS  (PARCELA 26/59)"/>
        <s v="REF. REEMBOLSO COMBUSTIVEL - GABRIEL DIRETORIA"/>
        <s v="REF: VEICULO PARADO!!!!!!! PLACA LUL2419 ANO 2008/2009"/>
        <s v="REF.CONTRIBUIÃ‡ÃƒO MENSAL AEMERJ JULHO/ 2023"/>
        <s v="REF. 580 IMPRESSÃ•ES , 20 ENCADERNAÃ‡Ã•ES"/>
        <s v="REF. PREMIAÃ‡ÃƒO 2Âº TRIMESTRE"/>
        <s v="REF: REPOSIÃ‡ÃƒO,  FOI RETIRADA A ULTIMA AGORA NO ALMOXARIFADO PARA USO NA RANGER OFJ1857"/>
        <s v="REF:  CARRO DO BEZERRA, PLACA LTB8064. BATERIA RETIRADA DO ALMOXARIFADO"/>
        <s v="REF. 100 BOBINA TERMICA 57 MM"/>
        <s v="REF. PARACHOQUE  - DESCONTO DE FUNCINARIO: MOTORISTA ALEXANDER FERREIRA   (CHASSI  9531M32P2FR516378)"/>
        <s v="REF: DESCONTO DE FUNCIONARIO, VEICULO KYL7510"/>
        <s v="REF.AO CONSERTO FOI TROCADO CHICOTE E KIT EXPORTAÃ‡ÃƒO E CONJUNTO DE AGULHAS"/>
        <s v="REF. LAMP LED "/>
        <s v="REF. PEDIDO VR JULHO 2023 - GA"/>
        <s v="REF. CONDOMINIO/LUZ/ÃGUA SALA 334 CADEG - JULHO2023"/>
        <s v="REF. CONDOMINIO/LUZ/ÃGUA SALA 412 CADEG -  JULHO2023"/>
        <s v="REF. CONDOMINIO/LUZ/ÃGUA SALA 437 CADEG -  JULHO2023"/>
        <s v="REF: DESCONTO DE FUNCIONARIO, DEMOCRACIO ANDRE FILHO. PLACA:LUH7F48, PEÃ‡A RETIRADA DO ALMOXARIFADO"/>
        <s v="REF.  RELP SN  PARC  14 DE 54 - DEBITO CC ITAU"/>
        <s v="REF: URGENTE! VEICULO DE SOCORRO  KYP3495  CHASSI: 9BWKB05U3AP110411"/>
        <s v="REF: SERVIÃ‡O CONCLUIDO, DANIEL DIESEL ORÃ‡AMENTO 34477  PLACA: KYL7510"/>
        <s v="REF: DESCONTO DE FUNCIONARIO, MOTORISTA WALLACE NASCIMENTO OLIVEIRA, PLACA: RKJ7A18, PEÃ‡A RETIRADA DO ALMOXARIFADO"/>
        <s v="REF. RevisÃ£o preventiva KXK9303"/>
        <s v="REF. PEDIDO VA JULHO 2023 - VC FAZ A DIFERENÃ‡A EKO"/>
        <s v="REF. COMPRA PROJETOR ( CLASSIFICADO COM ORIENTAÃ‡ÃƒO DO HIROSHI)"/>
        <s v="REF.  DAS HEVKEDE BASE JULHO/ 2023"/>
        <s v="REF. FESTA  ANIVERSARIANTE DO MES "/>
        <s v="REF. ANIVERSARIANTE DO MÃŠS"/>
        <s v="REF. PENSÃƒO ALIMENTICIA - JULHO/2023 - COLABORADOR: OSEIAS FEITOSA CABRAL"/>
        <s v="REF: USAMOS A ULTIMA  NO KQR5F55"/>
        <s v="REF: REFORMA DE CONTAINER 1.2"/>
        <s v="REF: PARA DESCONTO DE FUNCIONARIO, PLACA KRR2431, PEÃ‡A JA RETIRADA DO ALMOXARIFADO"/>
        <s v="REF. DUDAS "/>
        <s v="RevisÃ£o KWY2J82 E LQV3H87"/>
        <s v="REF: URGENTE!  VEICULO: LUL 2419    ANO 2008/2009    CHASSI: 9BD25504998844789"/>
        <s v="REF: REPOSIÃ‡ÃƒO DE ESTOQUE"/>
        <s v="REF. REEMBOLSO SR EDUARDO "/>
        <s v="REF. PENSÃƒO ALIMENTICIA - JULHO/2023 - COLABORADOR: PAULO DE CARVALHO CAMPOS "/>
        <s v="REF. SUPORTE FILTRO, FILTRO DE COMBUSTIVEIS - VEICULO PARADO  KIA LMQ9A84"/>
        <s v="REF: URGENTE, VEICULO JBG5E46"/>
        <s v="REF. PASTA PMONTAR PNEUS "/>
        <s v="REF. GPS - 643967625 PARC: 02 DE 22"/>
        <s v="REF. REVISÃƒO KQR5F55 KPI7A69"/>
        <s v="REF: REPOSIÃ‡ÃƒO DE ESTOQUE,  MAT DE SUSPENSÃƒO, A BUCHA ZEROU, O BATENTE SÃ“ TEMOS 1 PEÃ‡A"/>
        <s v="REF: REFAZENDO A SOLICITAÃ‡ÃƒO 261(PODE EXCLUIR DO SISTEMA), CONFORME FALADO OS CODIGOS ESTAVAM DUPLICADOS, MATERIAL JA ENTREGUE, TRANSRIO 353960, TOTAL: R$502,00"/>
        <s v="REF: TROCA DO VIDRO DA PORTA LD, PLACA: RJG8E34   CHASSI: 9536K8246PR006311, SERVIÃ‡O SERÃ EXECUTADO NA BASE JPA, ALINHAR COM O FORNECEDOR E A BASE. BEZERRA CIENTE"/>
        <s v="REF: REPOSIÃ‡ÃƒO DE ESTOQUE PARA PEÃ‡A USADA NO DIA 12/07"/>
        <s v="REF. GARANTIA CONTRATO INC"/>
        <s v="REF. REVISÃƒO DO KRR2431 (M) 600H"/>
        <s v="REF: BUCHA COM BICO PARA SENSOR , BUCHA DE TENSOR TRUCK - URGENTE VEICULO PARADO!!!! KQR5F55"/>
        <s v="REF: VEICULO KPI7A69"/>
        <s v="REVISÃƒO RKV7B00"/>
        <s v="REF. A CARTÃ“RIO (01/07/2023 a  310/07/2023)"/>
        <s v="REF. PAGTO DE COMISSÃƒO JULHO/2023 - ARNALDO BEZERRA"/>
        <s v="REF. PENSÃƒO ALIMENTICIA - JULHO/2023 - COLABORADOR: LUIZ FERNANDO DA SILVA ANTONIO"/>
        <s v="REF. SERVIÃ‡OS RELATIVOS A HOSPEDAGEM , TURISMO , VIAGENS E CONGENERES"/>
        <s v="REF.TROCA DE DISCO-21-07-23-SEMANAL"/>
        <s v="REF.  PENSÃƒO ALIMENTICIA SOBRE RESCISAO  - JULHO/2023 - COLABORADOR: VAGNER ALEXANDRE SOUZA DA SILVA "/>
        <s v="REF: URGENTE, PLACA KQR5F55  CHASSI:953658249ER440789"/>
        <s v="REF. MULTAS COMLURB - KIOTO"/>
        <s v="REF. GUIAS  CSRF IR 06/2023 - NF 4535 PIRES E VIDAL "/>
        <s v="REF. PENSÃƒO ALIMENTICIA - JULHO/2023 - COLABORADOR: LUIS CARLOS FRANCISCO BARRETO"/>
        <s v="REF: RESPOSIÃ‡ÃƒO DE ESTOQUE, FOI USADA A ULTIMA NO RKT6C13!!!!"/>
        <s v="REF: O RETENTOR, USAMOS O ULTIMO NO PKF3449. O SILICONE, SÃ“ TEMOS 02. "/>
        <s v="REF.  PENSÃƒO ALIMENTICIA - JULHO/2023 - COLABORADOR: JEFERSON CRESPO PIRES DE SOUZA"/>
        <s v="REF. AOS SERVIÃ‡OS PRESTADOS VIDALCLIN  - GA  - NOTA FISCAL NÂº 4667 07/2023"/>
        <s v="REF: USAMOS O ULTIMO JOGO DE PASTILHA E A BIELETA ESTA ACABANDO."/>
        <s v="REF. PENSÃƒO ALIMENTICIA - JULHO/2023 - COLABORADOR: CARLOS GONCALVES DA COSTA"/>
        <s v="REF. TRATAMENTO CONTRA BARATAS, RATO, FORMIGAS EM TODAS AS DEPENDENCIAS DO ESCRITORIO , FATURAMENTO COMERCIAL, DIRETORIA , SALA DE TREINAMENTO , OPERACIONAL, VESTIARIOS, OFICINAS, REFEITORIO E GALPÃƒES   (AV. GUILHERME MAXWELL ,154/156 MARE - CEP: 21040"/>
        <s v="REF: URGENTE! VEICULO LRW7B05  DELIVERY 5.150"/>
        <s v="REF. TELEPROMPTER PORTATIL ULANZI CAMERA"/>
        <s v="REF. OTIMIZA - JULHO/23 - GA"/>
        <s v="REF.GRRF - FELIPE ORLANDINO JESUS DOS ANJOS - EKO"/>
        <s v="REF. REVISÃƒO LMQ9B70"/>
        <s v="REF. EXTRA VIDA, FILTRO DE ART EXT, FILTRO DE AR INT ,BUJAO, FILTRO DIESEL, FILTRO SEPARADOR DE AGUA , FILTRO "/>
        <s v="REF: REPOSIÃ‡ÃƒO DE ESTOQUE!"/>
        <s v="REF. AO SOCORRO DO CARRO PLACA LQA 5896"/>
        <s v="REF. AO SOCORRO DO CARRO PLACA LTF 7618 "/>
        <s v="REF. CURSO ENG AMB. SIDNEY MESSIAS- JULHO/2023"/>
        <s v="REF. AUTO INFRAÃ‡ÃƒO : E10034821 - PLACA : LMM7782 - RENAVAM: 01141715780"/>
        <s v="REF. KIT DE REPARO P/ CIL COMPAC - O VALTER RETIROU HOJE AS CASTANHAS, VAI ENVIAR O ORÃ‡AMENTO. PLACA LTQ4I11"/>
        <s v="REF. PENSÃƒO ALIMENTICIA - JULHO/2023 - COLABORADOR: RODRIGO BARBOSA FERNANDES JUNIOR"/>
        <s v="REF. CIMENTO TUPI CPII "/>
        <s v="REF. GRRF - VAGNER ROCHA DE SOUZA - EKO"/>
        <s v="REF: VEICULO LQH5290 URGENTE! CHASSI: 9BFXEB1B1DBS09677"/>
        <s v="REF: REPOSIÃ‡ÃƒO DE ESTOQUE, SÃ“ TEMOS 13 PEÃ‡AS"/>
        <s v="REF. ESPELHO RETROVISOR AUXILIAR ,  DESCONTO, MOTORISTA FELIPE DIEGO,  PLACA PKF3449"/>
        <s v="REF: VERIFICAR A POSSIBILIDADE DE COMPRA, ESTAMOS SEM PNEUS, SAIRAM OS 2 ULTIMOS AGORA PRA KXW8D59"/>
        <s v="REF: BEZERRA SOLICITOU, VERIFICAR NO MERCADO LIVRE ACHO QUE O VALOR SAI MAIS EM CONTA"/>
        <s v="REF. a TROCA DE DISCO- SEMANAL 07-07-2023"/>
        <s v="REF.TROCA DE DISCO SEMANAL"/>
        <s v="REF.TROCA DE DISCO SEMANAL 28-07-23"/>
        <s v="RevisÃ£o LSQ5G42 &amp; KRR2431"/>
        <s v="REF. JULHO -2023 - CONTA DE  LUZ DA  RUA CAPITÃƒO CARLOS 209 BONSUCESSO - CEP: 21042-450"/>
        <s v="REF. CONTA LUZ  JULHO/2023, RUA  JOANA NASCIMENTO 196 BONSUCESSO / RIO DE JANEIRO, RJ CEP 21042-180"/>
        <s v="REF.  DAS DE PARCSN 32/42"/>
        <s v="REF. RECALCULO GPS PADRÃƒO 2018/209 - REF. 12/2018"/>
        <s v="REF. PEDIDO VC JULHO 2023 - EKO"/>
        <s v="REF: DESCONTO DO FUNCIONARIO CLAYTON VITORIA, OS:24440"/>
        <s v="REF.  EMISSAO DE CERTIDÃ•ES KIOTO"/>
        <s v="REF. PENSÃƒO ALIMENTICIA - JULHO/2023 - COLABORADOR: VAGNER GONCALVES CARVALHO"/>
        <s v="REF.REVISAO RJG8E34"/>
        <s v="REF. PEDIDO VC JULHO 2023 - GA"/>
        <s v="REF. CONSERTO DE PNEU"/>
        <s v="REF: REFORMA DE CONTEINER 240L"/>
        <s v="REF. SUPORTE ERGONOMICO PARA NOTEBOOK"/>
        <s v="REF: USAMOS O ULTIMO NO KZE7232"/>
        <s v="REF. REVISAO - PLACA : RKJ7A18"/>
        <s v="REF: PREVENTIVA EXTERNA TRANSRIO ORÃ‡AMENTO 24517"/>
        <s v="REF: PREVENTIVA EXTERNA TRANSRIO ORÃ‡AMENTO 24509"/>
        <s v="REF.  DAS PARCELAMENTO  RELPSN  PARC 15 DE 102"/>
        <s v="REF. DAS RELPSN PARC 15/125 - NUMERO DO PARCELAMENTO: 9131"/>
        <s v="REF. CONTA AGUA - PARAOPEBA - JULHO /2023"/>
        <s v="REF. DAEM GA - AVENIDA GUILHERME MAXWELL , 154 - E156 - BONSUCESSO"/>
        <s v="REF. BOMBA SUBMERSIVEL"/>
        <s v="REF. PEDIDO VA JULHO 2023 NOVO - JOEL DA SILVA PEREIRA - EKO"/>
        <s v="RevisÃ£o LKT4F41"/>
        <s v="REF.DOCUMENTAÃ‡ÃƒO DO TACÃ“GRAFO TAXA SELAGEM TAXA ENSAIO "/>
        <s v="REF: USADO A ULTIMA NO KRN3232, LINK DO MERCADO LIVRE: https://produto.mercadolivre.com.br/MLB-3297933339-valvula-transf-cx-marcha-eaton-volvo-vm-210240260270-_JM?matt_tool=63797002&amp;matt_word=&amp;matt_source=google&amp;matt_campaign_id=14303357438&amp;matt_ad_grou"/>
        <s v="REF. JUNTA TAMPA VALVULA "/>
        <s v="Gerado por conciliacao automatica TAR CTA EMP MENSAL 06/23"/>
        <s v="REF. PENSÃƒO ALIMENTICIA - JULHO/2023 - COLABORADOR: CLAUDEMY GOMES DA SILVA FILHO"/>
        <s v="REF. ESTOJO, PORCA, REPOSIÃ‡ÃƒO DE ESTOQUE"/>
        <s v="REF: UTILIZAÃ‡ÃƒO NA CAIXA NÂ°10, TCW "/>
        <s v="REF. MAO DE OBRA DIREÃ‡ÃƒO"/>
        <s v="REF. TRATAMENTO CONTRA BARATAS , FORMIGAS, E RATOS EM TODAS AS DEPENDENCIAS DO GALPÃƒO. ( RUA JOANA NASCIMENTO , 196 /LOT - BONSUCESSO)"/>
        <s v="REF: DESCONTO FUNCIONARIO:  ELIAS DA SILVA         VEICULO RJF7C66"/>
        <s v="REF. FILTRO LUBRIFICANTE , SILICONE "/>
        <s v="REF: CAIXA ESTACIONARIA NÂ°04, A TCW VAI VIR RETIRAR A AMOSTRA."/>
        <s v="REF. RECALCULO GPS PADRÃƒO 2018/209 - REF. 01/2019"/>
        <s v="REF. CONFECÃ‡ÃƒO DE ADESIVOS VINILICO EM IMPRESSAO DIGITAL "/>
        <s v="REF. JOELHO , CAP 20 MM SOLDAV EL, REGISTRO DECA PRESSAO, ANEL DE VEDAÃ‡ÃƒO "/>
        <s v="REF. MACARICO CORTE OXICORTE"/>
        <s v="REF: VAMOS MANTER 4 NO ESTOQUE, SÃƒO DOS CAMINHOES NOVOS"/>
        <s v="REF. AO SOCORRO DO CARRO PLACA LUL 2419"/>
        <s v="REF: REPOSIÃ‡ÃƒO DE ESTOQUE. (FAVOR COMPRAR DA MARCA COBREQ)"/>
        <s v="REF: REPOSIÃ‡ÃƒO DE ESTOQUE, USAMOS O ULTIMO NA PREVENTIVA."/>
        <s v="REVISÃƒO LMT7J22"/>
        <s v="REF. REEMBOLSO POR DESLOCAMENTO/LOCOMOÃ‡ÃƒO - VALERIO DE SOUZA GAMA   - JULHO/2023"/>
        <s v="REF: COMPRA DE MATERIAL DE ESCRITORIO. O CLIPS 2/0 ESTA SENDO MUITO SOLICITADO PELO SETOR DE MANIFESTO, O CADERNO PROTOCOLO ACABOU, E O CADERNO CAPA DURA SÃ“ TEM 1."/>
        <s v="REF. PENSÃƒO ALIMENTICIA - JULHO/2023 - COLABORADOR: CARLOS RENATO SILVA MOREIRA "/>
        <s v=".REF. RECORRENCIA PNEUS ( MÃŠS -07/2023) - FATURA 10637"/>
        <s v="REF: SOLICITAÃ‡ÃƒO DE COMPRA P/ REPOSIÃ‡ÃƒO, SÃ“ TEMOS 01 PEÃ‡A"/>
        <s v="REF. PEDIDO VT  - JOEL DA SILVA PEREIRA"/>
        <s v="REF.PEDIDO VT  - RAFAEL AZEVEDO DA COSTA"/>
        <s v="REF. VAMOS MANTER ESSE PRODUTO EM ESTOQUE,O MECANICO  ALOISIO SOLICITOU A COMPRA"/>
        <s v="REF. PGTO CURSO LOGISTICA   -RUBENS DA SILVA BANDEIRA - JULHO/2023"/>
        <s v="REF: URGENTE!!! VEICULO DE APOIO. COMPRAR ORIGINAL! PLACA:LQQ8242  CHASSI: 8A1FC1405DL504243"/>
        <s v="REF.GRRF - PAULA PEREIRA DA SILVA - G.A"/>
        <s v="REF: DESCONTO DE FUNCIONARIO, PLACA: LRM8H71   ALTAIR DE OLIVEIRA FELIX,  PEÃ‡A RETIRADA DO ALMOXARIFADO"/>
        <s v="REF. FILTRO DE AR COROLA 2020, FILTRO DE COMBUSTIVEL, FILTRO DE OLEO, LUBRAX, MANUTENÃ‡ÃƒO PEÃ‡AS E SERVICOS "/>
        <s v="REF. PA QUADRADA, ENXADA ESTREITA"/>
        <s v="REF. CONTRIBUIÃ‡ÃƒO SOCIAL ACRJ -JULHO/2023"/>
        <s v="REF. PENSÃƒO ALIMENTICIA - JULHO/2023 - COLABORADOR: GEORGE PAIVA TEBAS"/>
        <s v="REF. COD 5952 CSRF LAURO  - SICALC WEB"/>
        <s v="REF:    DESCONTO DE FUNCIONARIO, AREMAR FREITAS                  PLACA: RJT5C42   PEÃ‡A RETIRADA DO ALMOXARIFADO"/>
        <s v="REF. AO SOCORRO DO CARRO PLACA KOA 6500"/>
        <s v="REF. LAMPADA DO RETROVISOR "/>
        <s v="REF. REVISÃƒO RKA6D33"/>
        <s v="REVISÃƒO RKA6D33"/>
        <s v="REF: RELE TEMPORIZADOR"/>
        <s v="REF: APLICAÃ‡ÃƒO NA SPRINTER RJK0C66 CHASSI:BAC907143LE180442"/>
        <s v="REF. BUCHA BORRACHA DA MOLA DIANT. - URGENTE! CARRO PARADO  LRM8H71"/>
        <s v="REF. PGTO CLARO JULHO/2023  - EST DOS BANDEIRANTES, 1987 TAQUARA 22775-111 RIO DE JANEIRO RJ"/>
        <s v="REF. AJUDA DE CUSTO TREINAMENTO "/>
        <s v="REF. GASOLINA COMUM ( NFS : 3095, 3082, 3098, 3115,3119,3128 E 3116)"/>
        <s v="REF. AOS SERVIÃ‡OS PRESTADOS VIDALCLIN  - MDAKEDE - NOTA FISCAL NÂº 4669  07/2023"/>
        <s v="REF. PEDIDO VA JUNHO 2023 - VC FAZ A DIFERENÃ‡A MDAKEDE"/>
        <s v="REF. AO SOCORRO DO CARRO PLACA HOH 9H17"/>
        <s v="REF. PGTO CURSO MBA EM GESTÃƒO DA QUALIDADE DE PRODUTOS E SERVIÃ‡OS  FRANCISCA MAIARA OLIVEIRA SOUSA ( MENSALIDADE de JULHO)"/>
        <s v="REF: URGENTE! VEICULO RKT6C13  VOLKS 24.260"/>
        <s v="REF: URGENTE, PLACA LMQ9A84, PRECISANDO TAMBEM DAS PASTILHAS, PEDIDO 348"/>
        <s v="REF. MULTA AUTO DE INFRAÃ‡ÃƒO B78682053 PLACA LMF7G64"/>
        <s v="REF. WAP PARAFUSADEIRA E FURADEIRA"/>
        <s v="REF. PAG CAMICADOHOUSEW / LANÃ‡AMENTO SEM NF )"/>
        <s v="REF: SOLICITAÃ‡ÃƒO DE COMPRA URGENTE!!!!!!!!!!!!! PLACA: RJH7C58"/>
        <s v="REF. COD 5952 -  GUIAS  CSRF IR 07/2023 PIRES"/>
        <s v="REF: PLACA: KOA6500  ANO: 2011/2012   CHASSI: 9BD255049C8924643   "/>
        <s v="REF. VASSOURA CHAPA, RODO ALUMINIO "/>
        <s v="REF.DUDA 204.948.108-2"/>
        <s v="REF. DUDA 205.351.468-8"/>
        <s v="REF. UNIMED DENTAL A CLEAN"/>
        <s v="REF. HASTE LIGAÃ‡ÃƒO - SOLICITAÃ‡ÃƒO DE COMPRA DE REPOSIÃ‡ÃƒO DE ESTOQUE."/>
        <s v="REF. PARAFUSO DA RODA DIANTEIRA- REPOSIÃ‡ÃƒO DE ESTOQUE"/>
        <s v="REF. REVISÃƒO LST6915"/>
        <s v="REF. MULTIMETRO DIGITAL LOD BSIDE"/>
        <s v="REF. PGTO CURSO GESTAO FINANCEIRA - JAQUELINA CONCEIÃ‡ÃƒO DA SILVA SANTOS - JULHO/2023"/>
        <s v="REF: PARA DESCONTO DE FUNCIONARIO, MOTORISTA: ONASSIS COSTA, PLACA KQR5F55, PEÃ‡A RETIRADA DO ALMOXARIFADO"/>
        <s v="REF. BUCHA"/>
        <s v="REF. RESSARCIMENTO MULTA CLIENTE EPARK EMPREENDIMENTOS E PARTICIPAÃ‡Ã•ES "/>
        <s v="REF.  RZK 101 SL, VITTO  CL"/>
        <s v="REF.META  MANIFESTO -  JULHO"/>
        <s v="REF. RESTAURAX 500 ML"/>
        <s v="REF. REEMBOLSO POR DESLOCAMENTO/LOCOMOÃ‡ÃƒO - FLAVIO VIANNA  - JULHO/2023"/>
        <s v="REF: USAMOS A ULTIMA AGORA NA DELIVERY KXW8D59, FAVOR COMPRAR DA MARCA: TRW"/>
        <s v="REF. TUBO , BUCHA, LUVA , JOELHO"/>
        <s v="REF: REPOSIÃ‡ÃƒO DE ESTOQUE, A BUCHA SÃ“ TEMOS UMA, O PARAFUSO ACABOU"/>
        <s v="REF. PGTO CURSO GERENCIAMENTO AGIL DE PROJETOS   - CARLA CRISTINA BATISTA DE PAULA - JULHO/2023"/>
        <s v="REF. REVISÃƒO PREVENTIVA LMQ9B70 e estoque."/>
        <s v="REF. EUCATEX COMPLEMENTOS"/>
        <s v="REF: COTA SILICONE BLACK"/>
        <s v="REF. CÃ“PIAS DE CHAVES"/>
        <s v="REF.  SABAO PASTA, DETERGENTE , ACUCAR REFINADO, CAFE "/>
        <s v="REF. PEDIDO DE CANCELEMANTO, 2 VIA E RECARGA SILVIO CESAR SOUZA DOS SANTOS  - EKO"/>
        <s v="REF. PEDIDO VT COM 2 VIA JULHO 2023 NOVOS - EKO"/>
        <s v="REF. GUIAS  CSRF IR 06/2023"/>
        <s v="REF.  DAS PADRAO BASE JULHO/ 2023"/>
        <s v="REVISÃƒO KWO5C45"/>
        <s v="REF. RESERVATORIO "/>
        <s v="REF: PRECISAMOS URGENTE, PARA APLICAR NA POLICORTE DA OFICINA"/>
        <s v="REF. SIKA 1 1BL"/>
        <s v="REF: UTILIZADOS NA CAIXA COMPACTADORA. "/>
        <s v="REF. MENSALIDADE  SEAC RJ - JULHO2023"/>
        <s v="REF. FAZ DIFERENÃ‡A O CHOCOLATE "/>
        <s v="REF. CONTA TELEFONICA DA OI - REF. JULHO/2023"/>
        <s v="REF: SOLICITAÃ‡ÃƒO DE COMPRA DE MATERIAL PARA SER UTILIZADO NA PARTE ELETRICA DOS CAMINHÃ•ES "/>
        <s v="REF. PEDIDO VA JULHO 2023 - FAZ A DIFERENÃ‡A CLEAN"/>
        <s v="Gerado por conciliacao automatica TAR CONTA CERTA 06/23"/>
        <s v="REF.  CONFECÃ‡ÃƒO 10 CERTIFICADO."/>
        <s v="REF: SOLICITAÃ‡ÃƒO DE COMPRA, EXISTEM VEICULOS QUE ESTÃƒO COM ESTAS LANTERNAS QUEBRADA."/>
        <s v="REF. MECAN SAIDA UNIU"/>
        <s v="REF. EIXO INTERMEDIARIO POLIA"/>
        <s v="REF: ORÃ‡AMENTO CBS NUMERO 7698, 100 ANEL ORING PARA ESTOQUE E +4 ORINGS PARA USO NA CAIXA ESTACIONARIA 02, FAVOR APROVAR."/>
        <s v="REF.GESTAO NUBES (JULHO-2023)"/>
        <s v="REF.DUDA 204.673.708-6"/>
        <s v="REF. REEMBOLSO POR DESLOCAMENTO/LOCOMOÃ‡ÃƒO - DALMO NASCIMENTO COSTA JUNIOR  - JULHO/2023"/>
        <s v="REF.GESTAO NUBES ( JUNHO-2023)"/>
        <s v="REF.  BOLETO - INSTITUTO  SABER  ( JULHO - 2023)"/>
        <s v="REF. TONER COMPATIVEL"/>
        <s v="Gerado por conciliacao automatica TAR PLANO ADAPT 1 06/23"/>
        <s v="REF. PEDIDO VA JULHO 2023 - VC FAZ A DIFERENÃ‡A KIOTO"/>
        <s v="REF. GELO DA FESTA JUNINA"/>
        <s v="REF: USAMOS O ULTIMO NO LRM8H71"/>
        <s v="REF. OUTRAS DESPESAS "/>
        <s v="REF. MANGUEIRA DE ENCHI SN"/>
        <s v="REF. CABO MICRO HDMI"/>
        <s v="REF. TAXA DE INCENDIO SALA 412 - RUA CAPITAO FELIX ,110 , SALA 412 - BENFICA  - ANO 2020"/>
        <s v="REF. TAXA DE INCENDIO SALA 412 - RUA CAPITAO FELIX ,110 , SALA 412 - BENFICA  - ANO 2022"/>
        <s v="REF. TAXA DE INCENDIO SALA 412 - RUA CAPITAO FELIX ,110 , SALA 412 - BENFICA  - ANO 2021"/>
        <s v="REF. TAXA DE INCENDIO SALA 412 - RUA CAPITAO FELIX ,110 , SALA 412 - BENFICA  - ANO 2019"/>
        <s v="REF. OTIMIZA - JULHO/23 - A CLEAN"/>
        <s v="REF. TACOGRAFO PLACA  -  LRM8H71"/>
        <s v="REF. TACOGRAFO PLACA  -  LUF7F09"/>
        <s v="REF. TACOGRAFO PLACA  -  KXW8D59"/>
        <s v="REF. CILINDRO IGINIÃ‡AO - VAMOS MANTER UMA PEÃ‡A  NO ALMOXARIFADO, ESTAMOS COM MUITO CONSTELLATION RODANDO, E ESSA PEÃ‡A SOFRE EM CERTO DESGASTE. O VALOR DELA Ã‰ ACESSÃVEL."/>
        <s v="REF. FESTA DE CONFRATENIZAÃ‡ÃƒO ANIVERSARIANTE DO MÃŠS"/>
        <s v="REF.PARAFUSO"/>
        <s v="REF. OTIMIZA - JULHO/23 - MDAKEDE"/>
        <s v="REF. MATERIAL ARR PRESSAO"/>
        <s v="REF. FUSIVEL DE LAMINA - REPOSIÃ‡ÃƒO DE ESTOQUE "/>
        <s v="REF. ORGANIZADOR GAVETA"/>
        <s v="REF: VAMOS RECUPERAR ESSA VALVULA, ESTAMOS SEM. AS QUE TEM NO ALMOXARIFADO SAO DE OUTRO MODELO, (ORÃ‡AMENTO 866 ACTURBO 80,00) "/>
        <s v="REF: SERA UTILIZADO NAS CAIXAS ESTACIONARIAS, O ANDERSON ESTÃ CIENTE."/>
        <s v="REF.PAG AIR CENTER ( CONFORME ORIENTAÃ‡ÃƒO DO CRISTOPHER - LANÃ‡AMENTO SEM NF )"/>
        <s v="REF. AOS SERVIÃ‡OS PRESTADOS VIDALCLIN  - CLEAN - NOTA FISCAL NÂº 4666 - 07/2023"/>
        <s v="REF. FLORES FLOR"/>
        <s v="REF.  COD 1708 IR LAURO - SICALC WEB"/>
        <s v="REF. GAS NATURAL ( NFS : 3095, 3082, 3098, 3115,3119,3128 E 3116)"/>
        <s v="REF. REEMBOLSO POR DESLOCAMENTO/LOCOMOÃ‡ÃƒO - LUIS CARLOS FELIX  - JULHO/2023"/>
        <s v="REF. COD 5952 SERASA  - SICALC CONTRIBUINTE"/>
        <s v="REF. LEITE , SACOLA "/>
        <s v="REF. ESPUMA EXP, MASSA P/ NADEIRA "/>
        <s v="REF: REPOSIÃ‡ÃƒO DE ESTOQUE SERRALHERIA  *** COMPRAR 5KG***"/>
        <s v="REF: BOTAO VERDE SCHNEIDER"/>
        <s v="REF. GUIAS  CSRF IR 07/2023 PIRES"/>
        <s v="REF. PGTO INSCRIAÃ‡ÃƒO DO  MBA JULIA"/>
        <s v="REF. ICARO ROLAME -CT ( CONFORME ORIENTAÃ‡ÃƒO DO CRISTOPHER - LANÃ‡AMENTO SEM NF )"/>
        <s v="REF. LIMPADOR PARABRISA"/>
        <s v="REF. TRILHO PARA DISJUNTOR, PRENSAO CABOS"/>
        <s v="REF . GUIA ISS EKO - 05/2023"/>
        <s v="REF: CAIXA DE SUGESTOES EM ACRILICO"/>
        <s v="REF. CAIXA DE SUGESTÃ•ES EM ACRILICO - PAREDE"/>
        <s v="REF. LANTERNA PISCA RETROVISOR "/>
        <s v="REF. MULTA AUTO DE INFRAÃ‡ÃƒO B61391789 PLACA LMF7664"/>
        <s v="REF. MULTA AUTO DE INFRAÃ‡ÃƒO B61391716 PLACA LMF7664"/>
        <s v="REF. FORMO MADEIRA 1 PACETTA"/>
        <s v="REF: URGENTE!!!!  VEICULO DE APOIO  PLACA: KYP3495  VW/SAVEIRO 1.6 CS  ANO 2010/2010"/>
        <s v="REF. CABO  MINI HDMI"/>
        <s v="REF. ABRACADEIRA NYLON"/>
        <s v="REF. COMPRA DO RECURSOS HUMANO"/>
        <s v="REF: SOLICITADO PELO TECNICO DE SEG. "/>
        <s v="REF: LAMPADA BULBO"/>
        <s v="REF. FONTE BIVOLT ESTABILIZADA COLMEIA"/>
        <s v="REF. BA ROSC INX"/>
        <s v="REF. FILTRO HIDRAULICO - REPOSIÃ‡ÃƒO DE ESTOQUE "/>
        <s v="REF. DARF COD 5952 SERASA SICALC WEB"/>
        <s v="REF.PEDIDO DE CANCELEMANTO E 2 VIA ELIAS DA SILVA - CLEAN"/>
        <s v="REF. PEDIDO DE CANCELEMANTO E 2 VIA YURI ROCHA XAVIER - EKO"/>
        <s v="REF. PEDIDO DE 2 VIA -CLAUDIO MAX DE BRITO SOARES"/>
        <s v="REF. PEDIDO DE CANCELAMENTO E 2 VIA  -  JORGE LUIZ GRACA DOS SANTOS"/>
        <s v="REF. PEDIDO DE CANCELAMENTO E 2 VIA  -  ALAN DOS SANTOS TRAJANO"/>
        <s v="REF. PEDIDO DE CANCELAMENTO E 2 VIA  -  ELISEU DA SILVA FERREIRA"/>
        <s v="REF. PEDIDO DE CANCELAMENTO E 2 VIA  -  MARCOS VINICIUS COSTA GOMES DE ARAUJO"/>
        <s v="REF. PEDIDO DE CANCELAMENTO E 2 VIA  - ALOISIO DA SILVA LUCIANO"/>
        <s v="REF. PEDIDO DE CANCELAMENTO E 2 VIA NAHON OLIVEIRA DE ALMEIDA"/>
        <s v="REF. VEDA ESCAPE - REPOSIÃ‡ÃƒO DE ESTOQUE, PEDINDO NOVAMENTE..."/>
        <s v="REF. ALERTA LICITAÃ‡ÃƒO MENSAL - JULHO -2023"/>
        <s v="REF. BOLETO DE DESASSOCIAÃ‡Ãƒ - RIOCARD - GA"/>
        <s v="REF. TELA MOSQUITEIRO"/>
        <s v="REF. COD 1708 SERASA  - SICALC CONTRIBUINTE"/>
        <s v="REF. AÃ‡ÃƒO MARKETING - PAPEL CELOFANE "/>
        <s v="REF. PARACHOQUE BONGO K2500 13 DIANTEIRO( IMPOSTO PARA PAGAMENTO NA NOTA FISCAL )"/>
        <s v="REF. PEDIDO 2 VIA NAHON OLIVEIRA DE ALMEIDA "/>
        <s v="REF.PEDIDO DE 2 VIA - RAPHAEL GONCALVES DOS SANTOS"/>
        <s v="REF. PEDIDO DE 2 VIA -   WILLIAM LUIS ALMEIDA REIS"/>
        <s v="REF. COD 5952 CSRF SERASA  - SICALC CONTRIBUINTE"/>
        <s v="Gerado por conciliacao automatica TAR CTA EMP EXCED 06/23"/>
        <s v="REF. DARF COD 1708 SERASA SICALC WEB"/>
        <s v="REF. PEDIDO DE 2 VIA -   RAFAEL FREIRE DOS SANTOS"/>
        <s v="REF. 2 VIA WELLINGTON DOS SANTOS ROSARIO"/>
        <s v="REF. PEDIDO DE 2 VIA - FLAVIO TRANCOSO DE OLIVEIRA"/>
        <s v="REF. PEDIDO DE 2 VIA - ROGERIO POZES DE SOUZA"/>
        <s v="REF. PEDIDO DE 2 VIA - MICHAEL RODRIGUES SOBRAL"/>
        <s v="REF . UBER MARCELO"/>
        <s v="REF. ISS - EKO - RANF BANCO ITAU NITERÃ“I"/>
        <s v="REF. TROCA DE BENEFÃCIO "/>
        <s v="REF. TROCA DE BENEFÃCIO - ROGERIO JUVINO DA SILVA"/>
        <s v="PADRÃO"/>
        <s v="Ajuste resultado jul"/>
        <s v="Gerado por conciliacao automatica PIX TRANSF KIOTO A06/07"/>
        <s v="Gerado por conciliacao automatica PIX TRANSF KIOTO A17/07"/>
        <s v="Gerado por conciliacao automatica PIX TRANSF KIOTO A10/07"/>
        <s v="CLEAN"/>
        <s v="Gerado por conciliacao automatica TED 237.2013.KIOTO A L"/>
        <s v="KIOTO"/>
        <s v="EKO"/>
        <s v=".REF.   VAZAMENTO DE RESIDUOS G. GERADOR - ETR - CAJU ( 25/07/2023 Ã€ 24/08/2023)"/>
        <s v="REF. LOCAÃ‡ÃƒO DE VEICULOS PESADOS  - AGOSTO/2023"/>
        <s v="REF.  FOLHA DE PAGAMENTO - EKO - 08/2023"/>
        <s v="REF . GUIA ISS EKO - 08/2023"/>
        <s v="REF. RETIRADA SOCIOS - AGOSTO /2023 -21/09"/>
        <s v="REF. DCTFWEB - EKO - AGOSTO/2023"/>
        <s v="REF. PARCSN - EKO PARC 08 DE 60 - DEB C/C ITAU"/>
        <s v="REF. COLIGADAS EKO X MDAKEDE"/>
        <s v="TRANSF KIOTO X KIOTO - ITAU X BRADESCO"/>
        <s v="REF . GUIA ISS KIOTO - 08/2023"/>
        <s v="REF.  DAS MDAKEDE BASE AGOSTO/ 2023"/>
        <s v="REF.  SERVICO DE TRATAMENTO E DISPOSICAO FINAL CLASSE II - PERIODO: 01/08/2023 A 31/08/2023."/>
        <s v="REF. PEDIDO VA MENSAL AGOSTO 2023 -EKO"/>
        <s v="REF. LOCAÃ‡ÃƒO VEICULO E EQUIPAMENTO SEM MAO DE OBRA -AGOSTO/2023"/>
        <s v="REF.  DAS GA BASE AGOSTO 2023"/>
        <s v="REF. IR 2Âª QUOTA  /2023"/>
        <s v="REF. SERVIÃ‡O DE RECEPÃ‡ÃƒO DE 477,979 TONELADAS DE RESÃDUOS SÃ“LIDOS INDUSTRIAIS NA CTR - CAJU , REFERENTE AO PERÃODO DE 01/08/2023 a 31/08/2023."/>
        <s v="REF. SALARIO GUILHERME CARVALHO ALMEIDA -AGOSTO/2023"/>
        <s v="REF. NF CANDEIAS BASE AGOSTO"/>
        <s v="REF. FOLHA DE PAGAMENTO - 08/2023 - GA"/>
        <s v="REF.  FGTS - EKO - 08/2023"/>
        <s v="REF. PEDIDO VT MENSAL AGOSTO 2023 - EKO"/>
        <s v="REF TRANSF KIOTO ITAU PARA KIOTO SANTANDER N/DATA"/>
        <s v="REF.COFINS - KIOTO"/>
        <s v="REF. NF CANDEIAS REF VALOR DO DAS DE AGOSTO/ 23"/>
        <s v="TRANSF KIOTO BB PARA KIOTO ITAU"/>
        <s v="REF. FOLHA DE PAGAMENTO - 08/2023 - MDAKEDE"/>
        <s v="REF.NF JEDAF EKO BASE AGOSTO/2023"/>
        <s v="REF.  SALÃRIO EDUARDO FILHO DIRETORIA - AGOSTO/2023"/>
        <s v="REF A LOCAÃ‡ÃƒO DE VEICULOS E EQUIPAMENTOS SEM MAO DE OBRA, MÃŠS AGOSTO (01/08 ATE 31/08/2023) DE 2023,CONFORME CONTRATO 010/2022."/>
        <s v="REF. CSLL 2Âª QUOTA  /2023"/>
        <s v="REF. SALARIO  EDUARDO VIANA - AGOSTO/2023"/>
        <s v="REF. GUIA  ISS 08/2023 - MDAKEDE"/>
        <s v="REF. ADIANTAMENTO SÃ“CIO"/>
        <s v="REF. LICENCIAMENTO OU CESSAO DE DIREITO DE USO DE PROGRAMAS DE COMPUTAÃ‡ÃƒO , INCLUSIVE DISTRIBUIÃ‡ÃƒO."/>
        <s v="REF. MENSALIDADE PRESTAÃ‡ÃƒO DE SERVIÃ‡O DA PORTARIA TODOS EM ESCALA 12X36 - REF. JULHO/2023 ( 06 COLABORADORES)"/>
        <s v="REF. PREMIAÃ‡ÃƒO OPERACIONAL EXTERNO - AGOSTO"/>
        <s v="REF. COFINS  -  HK"/>
        <s v="REF. GPS - PERT PREV 66/145 - 625069080 LEI 13496/2017 - REF. JUNHO"/>
        <s v="REF. GPS - PERT PREV 67/145 - 625069080 LEI 13496/2017 - REF. JULHO"/>
        <s v="REF. COMISSÃƒO - MDAKEDE  AGOSTO"/>
        <s v="REF. ALUGUEL AV GUILHERME MAXWELL, 103 MARÃ‰ - AGOSTO/2023"/>
        <s v="REF. NAO Ã‰ PARA PAGAR  - COFINS -  CLEAN "/>
        <s v="REF. FOLHA DE PAGAMENTO - A CLEAN - 08/2023"/>
        <s v="REF. LEI 12996/2014 98/180 2022 COD 4737 - REF. JUNHO"/>
        <s v="REF. INSTALAÃ‡ÃƒO, MANUTENÃ‡ÃƒO E TREINAMENTO - AGOSTO/2023"/>
        <s v="REF. FÃ‰RIAS - EKO - 08/2023"/>
        <s v="REF. TRANSF COLIGADAS EKO X PADRÃƒO"/>
        <s v="REF.   SALARIO DIRETORIA -CAIO - AGOSTO/2023 "/>
        <s v="REF. A DEVOLUÃ‡ÃƒO FATURAMENTO A MAIOR REDE BELMONTE"/>
        <s v="REF. KIT CNG DDF, KIT TITAN DIESEL"/>
        <s v="REF. SALARIO - ALVARO MATOS - AGOSTO/2023"/>
        <s v="REF. NF JEDAF  BASE DAS DE AGOSTO/ 2023"/>
        <s v="REF. ALUGUEL  AV GUILLHERME MAXWELL, 154/156 - AGOSTO/2023"/>
        <s v="REF. SERVIÃ‡O CONTABIL DE DP REF. 08/2023"/>
        <s v="REF. PROCESSO NÂº 0100687-93.2021.5.01.0034 - LUCIO EDSON DA SILVA  x PADRAO AMBIENTAL COLETA E TRANSPORTES EIRELI - EPP E OUTROS - PARCELAMENTO -GUIA  30%"/>
        <s v="REF. AO PLANO DE SAUDE DA FAMILIA - APOLICE 613382154 - M/A - AGOSTO/2023"/>
        <s v="REF.  SALARIO  CINTIA -  AGOSTO/ 2023"/>
        <s v="REF. SERVIÃ‡O PRESTADO - ANTONIO HOCHSPRUNG - REF . AGOSTO/2023"/>
        <s v="REF. MENSALIDADE PRESTAÃ‡ÃƒO DE SERVIÃ‡O DE LIMPEZA TODOS EM ESCALA 44 HS SEMANAIS - REF. JULHO/2023 ( 04 COLABORADORES)"/>
        <s v="REF.  SALARIO FIGUEIREDO  - AGOSTO/2023"/>
        <s v="REF.  SALÃRIO  - CARLA ASSAD - AGOSTO/2023"/>
        <s v="REF. BIOCLEAN X 2MC"/>
        <s v="REF. SALARIO MÃŠS -AGOSTO/2023 - PATRICIA TORRES LOBITZKI"/>
        <s v="REF. RT NÂº 0100734-88.2022.5.01.0048 - GILBERTO DOS SANTOS FERREIRA x EDESIO S R SANTOS SERVICOS ESCRITORIO EIRELI E OUTROS - Recurso "/>
        <s v="REF SERV SEGURANÃ‡A E PORTARIA NOVA IGUAÃ‡U -  AGOSTO/2023"/>
        <s v="REF. TRCT - DAVIDSON SOUZA OLIVEIRA - EKO"/>
        <s v="REF. COMISSÃƒO JULIO BILHARINHO - AGOSTO/2023"/>
        <s v="REF. DAS EDESIO BASE AGOSTO 2023"/>
        <s v="REF. UNIMED SAÃšDE - PADRÃƒO"/>
        <s v="REF. BIOCLEAN  (KIOTO  ) - OPERAÃ‡ÃƒO 2 MC"/>
        <s v="REF. COMISSÃƒO MDAKEDE - AGOSTO/2023"/>
        <s v="REF. HONORARIOS ADVOCATICIOS - AGOSTO2023"/>
        <s v="REF. AOS SERVIÃ‡OS PRESTADOS VIDALCLIN  - EKO - NOTA FISCAL NÂº 4810 - 08/2023"/>
        <s v="REF. COMISSÃƒO MARCELO MONFORT -  AGOSTO/2023"/>
        <s v="REF. RECUPERAÃ‡ÃƒO DE PLASTICOS . CONT 1000 L"/>
        <s v="REF A LOCAÃ‡ÃƒO DE VEICULOS E EQUIPAMENTOS SEM MAO DE OBRA, MÃŠS AGOSTO (01/08 ATE 31/08/2023) DE 2023,CONFORME CONTRATO 016/2022."/>
        <s v="REF. PGTO ALUGUEL AGOSTO/2023 - GALPÃƒO VILA SARAPUÃ - RUA PARAOPEBA"/>
        <s v="REF. PRESTAÃ‡AO SERVIÃ‡O DE APOIO E INFRA ESTRUTURA ADMINISTRATIVA E CAÃ‡AMBA - AGOSTO/2023 - ( LOCAÃ‡ÃƒO DE 2 UNIDADES DE CAÃ‡AMBA COM 3 RETIRADAS SEMANAIS)"/>
        <s v="REF. CÃLCULO PAGAMENTO AGOSTO/2023 - JONATAS DOS SANTOS AMARAL"/>
        <s v="REF. BIOCLEAN  (PADRÃƒO ) 21 a 31.08.23"/>
        <s v="REF.FOLHA DE PAGAMENTO - 08/2023 - KIOTO"/>
        <s v="REF. CONTA LIGHT AGOSTO/2023 - AV GUILHERME MAXWELL 103 MARE / RIO DE JANEIRO, RJ CEP 21040-211"/>
        <s v="REF. TRCT - JEFERSON RAYMUNDO CALIXTO - EKO"/>
        <s v="REF. PRO LABORE AGOSTO/2023 - GABRIEL (2.532,32), CAIO (3.238,55), GUILHERME (3.227,38)"/>
        <s v="REF.PROC 04/391071/2020 PARC 37 DE 84 (PARCELAMENTO)"/>
        <s v="REF. CONTA LIGHT JUNHO/2023 - AV GUILHERME MAXWELL 103 MARE / RIO DE JANEIRO, RJ CEP 21040-211"/>
        <s v="REF. BIOCLEAN X KIOTO/2MC"/>
        <s v="REF. COMISSÃƒO HEVKEDE AGOSTO/2023"/>
        <s v="REF.  SALÃRIO VVANONI - AGOSTO/2023"/>
        <s v="REF. CONTA LUZ AGOSTO/2023, AV GUILHERME MAXWELL 154 MARE / RIO DE JANEIRO, RJ CEP 21040-212 CNPJ 05.539.814/0001-12"/>
        <s v="REF. FÃ‰RIAS - G.A - 08/2023"/>
        <s v="REF. PEDIDO VR MENSAL AGOSTO 2023 -GA"/>
        <s v="REF. CONTA  AGUA - AV GUILHERME MAXWELL, 103 -AGOSTO/2023"/>
        <s v="REF. SERV PRESTADOS  VALDEMIR -AGOSTO/2023 (SERV INFORMATICA)"/>
        <s v="REF. TRCT - MICHAEL DE SOUZA  -  EKO"/>
        <s v="REF. ACORDÃƒO - PROCESSO NÂº 0101110-89.2021.5.01.0022 - WILLIAM CONCEIÃ‡ÃƒO OLIVEIRA X PADRÃƒO AMBIENTAL - GPS"/>
        <s v="REF. SALARIO - NAYARA - AGOSTO/2023"/>
        <s v="REF. DCTFWEB - MDAKEDE - AGOSTO/2023"/>
        <s v="REF: SPRINTER PLACA RJK0C66"/>
        <s v="REF. MONITORAMENTO VEICULOS ( PERIODO :01-08 -2023 ATE 31-08-2023)"/>
        <s v="REF. TELEFÃ”NIA MÃ“VEL VIVO (NÂº da Conta: : 0364498720)  - 02/JUL  A 01/AGO/2023"/>
        <s v="REF. TRCT - TRCT - RAIMUNDO JOSE DE OLIVEIRA"/>
        <s v="REF. DESPESA SEGURANÃ‡A - DERÃ‰ (AGOSTO/2023)"/>
        <s v="REF. REEMBOLSO GUILHERME AGOSTO /2023"/>
        <s v="REF. PEDIDO VA MENSAL AGOSTO 2023 -MDAKEDE"/>
        <s v="REF. PRESTAÃ‡ÃƒO SERVIÃ‡OS JURIDICOS JULHO/23 - CIVEL (NF 1432 CIVEL R$4.109,53 + NF 1433 TRAB 6.500,00)"/>
        <s v="REF. LOCAÃ‡ÃƒO DE CAMINHÃƒO BASCULANTE COM MOTORISTA - AGOSTO/2023 (AMAN - RESENDE)"/>
        <s v="REF. ASSESSORIA DE IMPRENSA - GRUPO URBAM PARA O PERIODO DE 17/08/2023 A 16/09/2023"/>
        <s v="REF. TRCT - JAIRO LEANDRO DE FARIAS - EKO"/>
        <s v="REF. RESSARCIMENTO DE PREJUIZO -  VEICULO BLINDADO"/>
        <s v="REF. TRCT - MATHEUS RODRIGUÃŠS DA SILVA - EKO"/>
        <s v="REF. IRRF S/ALUGUEL 07/2023 JOSÃ‰ EDUARDO DIAS ALMEIDA"/>
        <s v="REF. DIÃRIAS 14 Ã  20/08/2023"/>
        <s v="REF. SERVIÃ‡O PRESTADOS CRISTOPHER AQUINO - AGOSTO/2023"/>
        <s v="REF: URGENTE, https://produto.mercadolivre.com.br/MLB-1514872653-bico-injetor-hyundai-hr-2015-novo-original-delphi-_JM?matt_tool=63797002&amp;matt_word=&amp;matt_source=google&amp;matt_campaign_id=14303357438&amp;matt_ad_group_id=128472473000&amp;matt_match_type=&amp;matt_netw"/>
        <s v="REF. PRESTAÃ‡AO SERVIÃ‡O GESTÃƒO E FORNECIMENTO DE MÃƒO DE OBRA  MOTORORISTA , FORNECIMENTO DE MÃƒO DE OBRA DE PREPOSTO CONTRATO ENTRE KIOTO E AMAN - RESENDE RJ -  AGOSTO/2023 "/>
        <s v="REF.PARC.56/60 CÃ“DIGO 3373 - IRPJ 18470.400278/21 DEB CC"/>
        <s v="REF. TRCT - FELIPE LAURENTINO DOS SANTOS  -  EKO"/>
        <s v="REF. FÃ‰RIAS -  EKO - 08/2023 (InÃ­cio 02/08)"/>
        <s v="REF.PROC 04/390638/2022 PARC 16 DE 84 (PARCELAMENTO)"/>
        <s v="REF. SERVIÃ‡OS CONTÃBIL - AGOSTO -2023 "/>
        <s v="REF.DAS PARCSN PAR 26/60 - PARCELAMENTO :7"/>
        <s v="REF: RODIZIO ACABANDO..."/>
        <s v="REF: VEICULO PARADO! PLACA: RJK0C66  CHASSI: BAC907143LE180442"/>
        <s v="REF. DIÃRIAS 21 Ã  27/08/2023"/>
        <s v="REF: SOLICITAÃ‡ÃƒO URGENTE, PREVENTIVA"/>
        <s v="REF. SERVIÃ‡O PLACA KYM 4179 , PLACA DUDA 2 VIA E DUDA BX ALIENAÃ‡ÃƒO , INTENÃ‡ÃƒO DE VENDA PLACA KWI5H24, TRANSF PROPRIEDADE , JOGOS PLACAS"/>
        <s v="REF. DCTFWEB - KIOTO- AGOSTO/2023"/>
        <s v="REF. COMISSÃƒO DE REBATE  RECEBIMENTO NOTA FISCAL E BOLETO  2Âº TRIMESTRE ACCOR 2023"/>
        <s v="REF. ALUGUEL COMERCIAL -RUA JOANA NASCIMENTO, 196 - MARÃ‰ - GUILHERME CARVALHO DE ALMEIDA - AGOSTO/2023"/>
        <s v="REF. ALUGUEL COMERCIAL - RUA CAPITÃƒO CARLOS nÂº 209 MARÃ‰ - GUILHERME CARVALHO DE ALMEIDA  - AGOSTO/2023"/>
        <s v="REF. TRANSF COLIGADAS EKO X EDESIO"/>
        <s v="REF. SOLICITAÃ‡ÃƒO DE PAGAMENTO  - ACORDO   RT 0101012-38.2020.5.01.0023 - CLEBER LUIZ DA SILVA X PADRÃƒO AMBIENTAL "/>
        <s v="REF: SOLICITAÃ‡ÃƒO DE COMPRA DE 02 TAMBORES DE 200L"/>
        <s v="REF. 2/2 PRO LABORE "/>
        <s v="REF. LOCAÃ‡ÃƒO DE EQUIPAMENTOS RETROESCAVADEIRA COM OPERADOR -AGOSTO/2023 - AMAM - RESENDE/RJ  (MARINA MARCIA RODRIGUES ROCHA SILVA)"/>
        <s v="REF PRESTAÃ‡ÃƒO DE SERVIÃ‡OS EM MARKETING DIGITAL - CONF CONTRATO AGOSTO/2023"/>
        <s v="REF. DCTFWEB - A CLEAN  - AGOSTO/2023"/>
        <s v="REF. DCTFWEB - GA - AGOSTO/2023"/>
        <s v="REF. PROCESSO CÃVEL 0252900-07.2019.8.19.0001 - CLEAN AMBIENTAL X LIGHT"/>
        <s v="REF. AOS SERVIÃ‡OS PRESTADOS VIDALCLIN  - GA SERVICOS - NOTA FISCAL NÂº 4807 - 08/2023"/>
        <s v="REF. PEDIDO VA MENSAL AGOSTO 2023 - CLEAN"/>
        <s v="REF. SERVIÃ‡O ADVOCATICIOS AGOSTO/2023"/>
        <s v="REF. TELEFÃ”NIA MÃ“VEL VIVO (NÂº da Conta: : 0329258469)  - 02/JUL  A 01/AGO/2023"/>
        <s v="REF. FÃ‰RIAS - A CLEAN - 08/2023"/>
        <s v="REF. FÃ‰RIAS - KIOTO - 08/2023"/>
        <s v="REF.  RELP SN PARC  16/188 - NUMERO DOPARCELAMENTO :9131"/>
        <s v="REF. VEICULOS MOTORIZADOS ( 26/09 ATÃ‰ 09/10/2023)"/>
        <s v="REF. DAS DE PARCSN 21/60"/>
        <s v="REF.ACOMPANHAMENTO MENSAL - TOTAL DE PROCESSO 35 ( FATURA -76/2023)"/>
        <s v="REF.   SALARIO AILTON - AGOSTO/2023"/>
        <s v="REF ACADEMIA NEW CORPORE - AGOSTO/2023"/>
        <s v="REF. COMISSÃƒO -KIOTO  AGOSTO"/>
        <s v="REF. META OFICINA - AGOSTO"/>
        <s v="REF.  FGTS - 08/2023 - G.A"/>
        <s v="REF. PIS  -  HK"/>
        <s v="REF. NAO Ã‰ PARA PAGAR  - PIS  -  CLEAN "/>
        <s v="REF. JUROS CONTA GARANTIA"/>
        <s v="REF. DIÃRIAS 31/07 Ã  06/08/2023"/>
        <s v="REF: USAMOS A ULTIMA HOJE"/>
        <s v="REF. SERVIÃ‡O PRESTADO REF. AO 08/2023"/>
        <s v="REF: BEZERRA SOLICITA COMPRA DE PNEUS PARA DIANTEIRA."/>
        <s v="Ajuste resutado ago"/>
        <s v="REF. DESTINAÃ‡ÃƒO DE RESÃDUOS ORGÃ‚NICOS, ATRAVÃ‰S DO PROCESSO SUSTENTÃVEL EM COMPOSTAGEM - 20/JULHO   A 19/AGOSTO/23 (NF 290 R$3.815,24 - NF 291 - R$ 3.000,00)"/>
        <s v="REF. NOTEBOOK LENOVO "/>
        <s v="REF. FOLHA DE PAGAMENTO - G.A - 08/2023(_x0009_LUIZ CARLOS DE OLIVEIRA SILVA - AUXILIAR DE JARDINAGEM â€¢_x0009_LUIZ MANOEL ANTUNES DOS SANTOS - MARINHEIRO)"/>
        <s v="REF. COMISSÃƒO AGOSTO/2023 - DILSON (EMBRATECOM)"/>
        <s v="Ã“LEO PARA REVISÃ•ES"/>
        <s v="Ã“LEO PARA REVISÃ•ES PREVENTIVAS"/>
        <s v="MAIS 1 TAMBOR DA LUBRAX VIBRA CONSIDERANDO O TEMPO DE FABRICAÃ‡ÃƒO E A ALTA DEMANDA DE Ã“LEO PARA REVISÃ•ES."/>
        <s v="REF. DAS PERTSN' PARC 62 DE 150 - PARCELAMENTO : 9101"/>
        <s v="REF. FGTS - MDAKEDE - 08/2023"/>
        <s v="REF. SERVIÃ‡O DE CIV"/>
        <s v="REF. PGTO PRESTAÃ‡ÃƒO SERVIÃ‡OS INTERNET E TELEFONIA  - IN7102201244"/>
        <s v="REF. AOS SERVIÃ‡OS PRESTADOS VIDALCLIN  - KIOTO  - NOTA FISCAL NÂº 4745 - 08/2023"/>
        <s v="REF. SERVIÃ‡OS PRESTADOS CIV"/>
        <s v="REF A LOCAÃ‡ÃƒO DE VEICULOS E EQUIPAMENTOS SEM MAO DE OBRA, MÃŠS AGOSTO (01/08 ATE 31/08/2023) DE 2023,CONFORME CONTRATO 009/2022."/>
        <s v="REF.  ADIANTAMENTO AILTON "/>
        <s v="REF. RELATORIO DO DISCO DIAGRAMA UMA VEZ POR SEMANA TOTALIZANDO QUATRO SEXTA FEIRA. I"/>
        <s v="REF: VERIFICAR A POSSIBILIDADE DE RECUPERAR, O BORRACHEIRO DISSE QUE SÃ“ TEMOS RODA DE VOLVO"/>
        <s v="REF.GRRF - DAVIDSON SOUZA OLIVEIRA - EKO"/>
        <s v="REF.PROC 04/390586/2021 PARC 30 DE 84 (PARCELAMENTO)"/>
        <s v="REF.PARC.56/60 CÃ“DIGO 5856 - COFINS 18470.400278/21 DEB CC"/>
        <s v="REVISÃƒO PREVENTIVA RJR0D08, RJR0D09 E RIY6D68"/>
        <s v="REF: ACIDENTE "/>
        <s v="REF. GPS 57/60 - 628555725"/>
        <s v="REF. GPS 58/60 - 628037589 "/>
        <s v="REF. DIÃRIAS 07 Ã  13/08/2023"/>
        <s v="REF.PARC.48/60 CÃ“DIGO 5856 - COFINS 18470.411325/61 DEB CC"/>
        <s v="REF: URGENTE, FAVOR DAR PRIORIDADE P/ TRANSRIO"/>
        <s v="REF: REPOSIÃ‡ÃƒO DE MAT. DE ESRITORIO"/>
        <s v="REF. TRCT - WILLIAN SILVA DE ALMEIDA - EKO"/>
        <s v="REF. FOLHA DE PAGAMENTO - 08/2023 - MDAKEDE ( MARCOS VINICIUS COSTA GOMES DE ARAUJO) - DINHEIRO"/>
        <s v="REF.PARC.56/60 CÃ“DIGO 6012 - CSLL 18470.400278/21 DEB CC"/>
        <s v="REF. NOTA DA DEMOC AGOSTO/2023 - PATROCÃNIO A MANUTENÃ‡ÃƒO DA HOME PAGE DE RESÃDUOS SÃ“LIDOS -"/>
        <s v="REF. DESPESA DIRETORIA  (EM ESPÃ‰CIE SR. EDUARDO)"/>
        <s v="REF. Ã“LEO PARA REVISÃ•ES"/>
        <s v="REF: A CBS IRA EFETUAR O SERVIÃ‡O"/>
        <s v="REF: CARRO PARADO!!!!COMPRAR NA ABOLIÃ‡ÃƒO OU TRANSRIO! "/>
        <s v="REF. PEDIDO VT MENSAL AGOSTO 2023 - GA"/>
        <s v="REF. RT 0100369-07.2021.5.01.0036 - WALLACE VERISSIMO NICOLAU X PADRÃƒO AMBIENTAL  - PARCELAMENTO CÃLCULOS - 30% MAIS  GRU "/>
        <s v="REF: USAMOS A ULTIMA NO KXK9303"/>
        <s v="REF. TRCT - ALEXANDRO ISIDIO ALVES  -  EKO"/>
        <s v="REF. DARF PARCELAMENTO PROCESSO 10768.411392/2021-53   DEBITO CC ITAU - COFINS  (PARCELA 27/60)"/>
        <s v="REF. MISTURA PARA SOLDA CO2 / ARGONIO, OXIGENIO INDUSTRIAL, ACETILENO"/>
        <s v="REF. PROCESSO NÂº 0101027-77.2020.5.01.0032 - VERÃ”NICA RAMOS LOPES X KIOTO AMBIENTAL - PARCELA 5/6"/>
        <s v="REF. PEDIDO VR MENSAL AGOSTO 2023 -EKO"/>
        <s v="REF: CARRO DA BIOCLEAN, CAIXA EATON FS5406-A"/>
        <s v="REF.  HK  - DEBITO CC "/>
        <s v="REF.PROC 04/390687/2022 PARC 16 DE 84 (PARCELAMENTO)"/>
        <s v="REF. BRINDE DO DIAS PAIS "/>
        <s v="REF: JA ENTREGUE, AC TURBO  VALOR: R$620,00"/>
        <s v="REF. COMISSÃƒO AGOSTO- COBRANÃ‡A"/>
        <s v="REF: REFORMA CONTAINER 1.2    (10 CHAPA 2MM)   (10 CHAPA 1/8)   (05 CHAPA 3/16)"/>
        <s v="REF. DAS PARCSN  PARC 21 DE 60 "/>
        <s v="REF. PARC.48/60 CÃ“DIGO 3373- IRPJ -18470.411325/61 DEB CC"/>
        <s v="REF. PROCESSO NÂº 0101099-89.2019.5.01.0035 PARTES: JOAO PAULO DE CASTRO ARAUJO x PADRAO AMBIENTAL COLETA E TRANSPORTES EIRELI - EPP E OUTROS "/>
        <s v="REF: RECAPAGEM"/>
        <s v="REF. PEDIDO VT MENSAL AGOSTO 2023 - CLEAN"/>
        <s v="REF. A RENOVAÃ‡ÃƒO SEGURO CAMINHAO ELETRICO (13/08/2023 a a 13/08//2024) -BYD T8"/>
        <s v="REF. PEDIDO VA MENSAL AGOSTO 2023 - KIOTO"/>
        <s v="REF. AÃ‡ÃƒO  JUDICIAL PADRÃƒO AMBIENTAL X AGUAS DO RIO (PAGAR PELO BRADESCO)"/>
        <s v="REF. DAS PARCSN  PAR 33 DE 60 "/>
        <s v="REF. PRO LABORE AGOSTO/2023  EKO - GABRIEL"/>
        <s v="REF. RASTREADOR VEICULOS  37 VEICULOS (PERIODO 21/06/2023 Ã€ 20/07/2023) - FATURA -50196"/>
        <s v="REF. COMISSÃƒO IAGO GRILLO AGOSTO/2023 - (JEFFERSON)"/>
        <s v="REF. SOLICITAÃ‡ÃƒO DE PAGAMENTO  - ACORDO  RT 0100381-20.2022.5.01.0025 - VALTERNÃSIO JOSÃ‰ DA SILVA  X KIOTO AMBIENTAL"/>
        <s v="REF. SOLICITAÃ‡ÃƒO DE PAGAMENTO  - ACORDO  RT 0100795-05.2021.5.01.0073 - LEANDRO NICOLAU X KIOTO AMBIENTAL"/>
        <s v="REF. SERVIÃ‡O Ã‰ PROJETO DE SEGURANÃ‡A CONTRA INCÃŠNDIO E PANICO"/>
        <s v="REF. THIAGO  (CAÃ‡AMBA SOLIDARIA)"/>
        <s v="REF. (PAGAMENTO EM DINHEIRO) -  MIGRAÃ‡ÃƒO TOTVS X ALTERDATA "/>
        <s v="REF. MULTAS PLACAS LRW"/>
        <s v="REF. META DO  OPERACIONAL INTERNO -  AGOSTO"/>
        <s v="REF. MULTAS PLACAS KXW"/>
        <s v="REF: JA ENTREGUE, TORO, REF: COTAÃ‡ÃƒO:488, TOTAL: R$11.793,90"/>
        <s v="REF.FGTS - A CLEAN - 08/2023"/>
        <s v="REF. TARIFA CONSORCIO"/>
        <s v="REVISÃƒO PREVENTIVA (RKS6D32, RJH8G34, JBG9A39, RKS6D31, RKJ7A18, RJH7C58, RJH7C61, RKK7D55)"/>
        <s v="REF. GPS PARC 48/60 - 633304549"/>
        <s v="REF. CONTA AGUA - RUA CAPITÃƒO CARLOS, 209  - - AGOSTO/2023"/>
        <s v="REF.. ( NÃƒO Ã‰ PARA PAGAR) - GUIA  ISS 08/2023 - CLEAN"/>
        <s v="REF: REPOSIÃ‡ÃƒO,  SÃ“ TEMOS 3 BALDES"/>
        <s v="REF: TEMOS 3 BALDES"/>
        <s v="REF. SERV MENSAL OPERAÃ‡ÃƒO AMBIENTE AWS 07/2023"/>
        <s v="REF. MULTAS PLACAS LRN"/>
        <s v="REF. GRRF - MATHEUS RODRIGUÃŠS DA SILVA /  EKO"/>
        <s v="REF. GPS 56/60 - 630562237"/>
        <s v="REF: URGENTE,  APLICAÃ‡ÃƒO EM VEICULO KRN3232"/>
        <s v="REF: ORÃ‡AMENTO CARDAN DUQUE 602/23"/>
        <s v="REF. META DO  ATENDIMENTO -  AGOSTO"/>
        <s v="REF. DARF PARCELAMENTO PROCESSO 10768.404345/2020-72   DEBITO CC ITAU - COFINS  (PARCELA 37/60)"/>
        <s v="REF: APLICAÃ‡ÃƒO NO VEICULO ATEGO PLACA :LRM8H71  CHASSI: 9BM958070DB916591"/>
        <s v="REF.GRRF - FELIPE LAURENTINO DOS SANTOS  -  EKO"/>
        <s v="REF. PATROCÃNIO ATLETA LUCAS SILVEIRA REFERENTE AGOSTO/ 2023"/>
        <s v="REF: SERVIÃ‡O EM MANGA DE EIXO, PLACA, LRM8H71, CARDAN DUQUE"/>
        <s v="REF: UTILIZAR NO CAVALO DO COMPACTADOR  CAMINHÃƒO"/>
        <s v="REF. RESSARCIMENTO DE PREJUIZO  EDIFICIOP COMERCIAL 02"/>
        <s v="REF. NFS REF PARCELAMENTOS  JEDAF BASE AGOSTO 2023"/>
        <s v="REF. BOTA PVC , BOTINA VULCAFLEX , CAPA DE PCV, LUVA, SAPATO"/>
        <s v="REF.  PENSÃƒO ALIMENTICIA - AGOSTOO/2023 - COLABORADOR: DIEGO ASSUMPÃ‡ÃƒO DE LIMA"/>
        <s v="REF: ZERADO"/>
        <s v="REF. REBITE ALUMINIO, LENTE RETANGULAR, ALICATE , PULVERIZADOR, ADAPTADOR , LIMPA ,CADEADO"/>
        <s v="REF. GPS 56/60 - 629998841"/>
        <s v="REF: REPOSIÃ‡ÃƒO DE MATERIAL DE PINTURA"/>
        <s v="REF: URGENTE! "/>
        <s v="REF. OTIMIZA - AGOSTO/23 - EKO"/>
        <s v="REF: URGENTE, TCW RETIROU AGORA A AMOSTRA."/>
        <s v="REF. GPS 48/60 - 63332520"/>
        <s v="REF. PEDIDO VT MENSAL AGOSTO 2023 - MDAKEDE"/>
        <s v="REF. CONTA LIGHT AGOSTO/2023 - ESTRADA DOS BANDEIRANTES, 1987 TAQUARA  / RIO DE JANEIRO, RJ CEP 22775-111"/>
        <s v="REF: CILINDROS AGUARDANDO OS REPAROS, ORÃ‡AMENTO CBS 7808"/>
        <s v="REF. DAS PARCSN 5110466 PAR 23 DE 60 "/>
        <s v="REF. SOLICITAÃ‡ÃƒO DE PAGAMENTO  - ACORDO RT 0101111-16.2022.5.01.0030 - LUIS CARLOS MIRANDA JOVITO X KIOTO AMBIENTAL  "/>
        <s v="REF. ESTANTE 15 PRATELEIRA 2 GAVETAS"/>
        <s v="REF: COMPRAR NA VIGO"/>
        <s v="REF: URGENTE, COMPRAR NA TRANSRIO"/>
        <s v="REF: REFORMA NOS BANCOS"/>
        <s v="REF.  DAS PARCSN NOVO PARC. 5110418 23/60"/>
        <s v="REF:  AMAROK  PLACA KPY3071    FORNECEDOR DANIEL DIESEL"/>
        <s v="REF: PREVENTIVA EXTERNA TRANSRIO TOTAL: R$ 4.911,75"/>
        <s v="REF: CARRO PARADO "/>
        <s v="REF.PARC SIMP. PARC 15 DE 60 - DEB CC  ITAU"/>
        <s v="REF: REPOSIÃ‡ÃƒO DE ESTOQUE DE BATERIA 150A"/>
        <s v="REF. PARC.36/60 CÃ“DIGO 3373- IRPJ -10768.405087/20 DEB CC"/>
        <s v="REF: BEZERRA SOLICITA COMPRA DE 4 MACACOS 30TON."/>
        <s v="REF. GRRF - JEFERSON RAYMUNDO CALIXTO - EKO"/>
        <s v="REF: URGENTE"/>
        <s v="REF. LOCAÃ‡ÃƒO DO CONTAINER REFRIGERADO DO CONTRATO DO MUNDIAL - FATURA  (PEDIDO 12044)"/>
        <s v="REF. LOCAÃ‡ÃƒO DO CONTAINER REFRIGERADO DO CONTRATO DO MUNDIAL - FATURA  (PEDIDO 12045)"/>
        <s v="REF. RESSARCIMENTO DE PREJUIZO -  PATRICIO SILVA ARAÃšJO"/>
        <s v="REF. CONTA LIGHT AGOSTO/2023 RDV PRES DUTRA (LD ESQ) KM 175 NN 12423 VILA NOVA / NOVA IGUACU, RJ CEP 26221-190 CNPJ 42.196.972/0001-43 (ULTRA RODOVIAS BRASILEIRA LTDA)"/>
        <s v="REF. INCLUSÃƒO DE VEICULOS JUNTO AO ANTT HK"/>
        <s v="REF. DAS RELPSN PARC 16/188 "/>
        <s v="REF: USAMOS UM NO LSQ5G42  O.S 24549"/>
        <s v="REF.  DAZZLE PLUS, FRESNO, RZK, SOLUTION PLUS, "/>
        <s v="REF. PEDIDO VT MENSAL AGOSTO 2023 - KIOTO"/>
        <s v="REF. LAVAGENS E LUBRIFICAÃ‡ÃƒO CAMINHÃƒO LIXO COLETOR  RESENDE, MÃŠS AGOSTO/2023"/>
        <s v="REF: URGENTE!!!!!!!!!"/>
        <s v="REF. GRRF -  MICHAEL DE SOUZA  -  EKO"/>
        <s v="REF: PEÃ‡A ESTA NO ALMOXARIFADO AGUARDANDO RETIRADA, ENGETRUCK"/>
        <s v="REF. DAS  PERTSN  PARC 62 DE 150"/>
        <s v="REF:. HEADSET PARA REPOSIÃ‡Ã‚O"/>
        <s v="REF: A 1Âª TRASEIRA E PARA DESCONTO DE FUNCIONARIO"/>
        <s v="REF: REPARO DE CILINDRO DA CAIXA 09, VALTER VAI VIR BUSCAR AS AMOSTRAS"/>
        <s v=".REF. RECORRENCIA PNEUS ( MÃŠS -08/2023) - FATURA 11078"/>
        <s v="REF. SERVIÃ‡O DE 2 VIA  DO CRV"/>
        <s v="REF. COMBUSTIVEL DO DIA 04/07  ATE 25/07/2023"/>
        <s v="REF. SOLICITAÃ‡ÃƒO DE PAGAMENTO  - ACORDO   RT 0100136-03.2022.5.01.0027 - WAGNER APARECIDA GOMES X KIOTO AMBIENTAL"/>
        <s v="REF.  GRRF - JAIRO LEANDRO DE FARIAS - EKO"/>
        <s v="REF. MENSALIDADE LICENÃ‡A DE USO -  AGOSTO/2023"/>
        <s v="REF. GPS 629388750 PARC 56 /60 "/>
        <s v=".REF. CONTA GARANTIA"/>
        <s v="REF. SACO DE 100L PRETO PESADO"/>
        <s v="REF: REPOSIÃ‡ÃƒO PARA REALIZAR AS PREVENTIVAS."/>
        <s v="REF: URGENTE! PLACA KXK9303"/>
        <s v="REF.FGTS - 08/2023 - KIOTO"/>
        <s v="REF, USAMOS OS ULTIMOS, "/>
        <s v="REF. RESSARCIMENTO DE PREJUIZO - RKJ 7A18"/>
        <s v="REF. PAGTO DE COMISSÃƒO AGOSTO/2023 - FERNANDA "/>
        <s v="REF: URGENTE, CARRO ESTA APRESENTANDO FALHAS!"/>
        <s v="REF. GPS - PREV. PARC 48/60 - 633308420"/>
        <s v="REF. QTD 150 BRINDE PORTA CELULAR DISPLAY - POLIESTIRENO ALTO BRILHO 3MM PPS CORTE DIGITAL E DOBRA"/>
        <s v="REF: REPOSIÃ‡ÃƒO DE MATERIAL DE SUSPENSÃƒO, NAO ESQUECER DE COTAR AS PORCAS DOS GRAMPOS"/>
        <s v="REF. RESSARCIMENTO DE PREJUIZO - MUNDO DO ENXOVAL  LTDA"/>
        <s v="REF. PEDIDO VA MENSAL AGOSTO 2023 NOVOS - EKO"/>
        <s v="REF: COMPRAR ORIGINAL! PLACA LPJ6088    CHASSI:8AC9036629E016538"/>
        <s v="REF. PARC.36/60 CÃ“DIGO 5856- COFINS -10768.405087/20 DEB CC"/>
        <s v="REF. CONSORCIO ITAU P7856429568"/>
        <s v="REF. PGTO CURSO ENGENHARIA CIVIL   - ELISEU DA SILVA FERREIRA- AGOSTO/2023"/>
        <s v="REF. DARF - PARC SIMP PARC 11/60  - DEB CC  ITAU"/>
        <s v="REF. PARC.48/60 CÃ“DIGO 6012- CSLL -18470.411325/61 DEB CC"/>
        <s v="REF. DESPESAS CORPORATIVA SR. EDUARDO"/>
        <s v="REF. GPS  633325147 - EDESIO  PARC 48 DE 60"/>
        <s v="REF: URGENTE!!!!!!"/>
        <s v="REF: PREVENTIVA TRANSRIO TOTAL: R$ 3.147,64    RJG8E33"/>
        <s v="REF: ORÃ‡AMENTO 24489  TRANSRIO "/>
        <s v="REF. A ABASTECIMENTO DIESEL CAMINHÃƒO COLETOR - AMAM -RESENDE/RJ - AGOSTO/2023 (NF:370.183,369.471,368.812 E 366.934)"/>
        <s v="REF. CONDOMINIO + AGUA/ESGOTO  SALA LEBLON - AGOSTO/2023"/>
        <s v="REVISÃ•ES VOLVOS (KRR2431, KRN3232 e KRG4242)"/>
        <s v="REF. GPS - 633308404 MDAKEDE 48/60"/>
        <s v="REF. OLEO DE CAIXA - REVISÃ•ES VOLVOS "/>
        <s v="REF. RESIDUO CLASSE II |SERVICO DE TRATAMENTO E DISPOSICAO FINAL DE RESIDUOS DO PERIODO: 01/08/2023 A 31/08/2023"/>
        <s v="REF: URGENTE!"/>
        <s v="REF: URGENTE!!"/>
        <s v="REF. GUIA DARM IPTU  AGOSTO/2023 - 07/10 - RUA PARAOPEBA,330,LOTE 27-A QUADRA 30-VILA SARAPUI DUQUE DE CAXIAS"/>
        <s v="REF: URGENTE, DESCONTO DE FUNCIONARIO, PLACA: JBG6J16      ANO: 2021              CHASSI: 9536K8243NR047234"/>
        <s v="REF: ACIDENTE"/>
        <s v="EF. PRESTAÃ‡ÃƒO SERV. ADEQUAÃ‡ÃƒO ESTAÃ‡ÃƒO TRAT. EFLUENTES PARA REUSO DE AGUAS LAVAGEM CAMINHÃ•ES, CONFORME PROPOSTA BIO 0702/17 . REF. AGOSTO /2023"/>
        <s v="REF.  DAS PGFN NÂº 5.110.380 PARC 23 DE 60 "/>
        <s v="REF. GPS PARC 53/60 - 632499710"/>
        <s v="REF . TAXA LICENÃ‡A SANITARIA EKO"/>
        <s v="REF.COMUNICAÃ‡ÃƒO DE SENTENÃ‡A (IMPROCEDÃŠNCIA) - CLEAN AMBIENTAL SERVICOS DE COLETA TRANSPORTES X DEPÃ“SITO DE PAPEL SANTA CECÃLIA LTDA.- 0323231-48.2018.8.19.0001241-22.2020.8.19.0001 (PAGAR PELO BRADESCO)"/>
        <s v="REF. PEDIDO VR MENSAL AGOSTO 2023 -MDAKEDE"/>
        <s v="REF: PREVENTIVA EXTERNA TRANSRIO ORÃ‡AMENTO 24515"/>
        <s v="REF: PLACA LTQ4I11   CHASSI: 9536E8242KR932088"/>
        <s v="REF.MENSALIDADE ASSOCIATIVA AEPS-RJ -  AGOSTO/2023"/>
        <s v="REF. GPS - PREV. PARC 56/60 - 630705496"/>
        <s v="REF. COMPRESSOR DE AR 20 LTS"/>
        <s v="REF: REPOSIÃ‡ÃƒO DE ESTOQUE, O BOCAL PARA TOCHA ACABOU"/>
        <s v="REF. UN BRANCO PURO, EPOXI , GARFO PARA ROLO"/>
        <s v="REF. COMBUSTIVEL DO DIA 16/08  ATE 10/09/2023"/>
        <s v="REF. PEDIDO VA MENSAL AGOSTO 2023 NOVOS - GA"/>
        <s v="REF. LONA PLASTICA TRANSPARENTE ROLO, SIKA 2 BOMBONA , CIMENTO VOTORAAN "/>
        <s v="REF. RESSARCIMENTO DE PREJUIZO - JBG 9A39"/>
        <s v="REF: URGENTE!!!!"/>
        <s v="REF. PEDIDO VC MENSAL AGOSTO 2023 -MDAKEDE"/>
        <s v="REF. PEDIDO VC MENSAL AGOSTO 2023 - KIOTO"/>
        <s v="REF. MALHA DE COR SEM COSTURA"/>
        <s v="REF. TOM JUNCAO, TORNEIRA, CABO FLEXIVEL, ARGAMASSA"/>
        <s v="REF. RESSARCIMENTO DE PREJUIZO - MOTO"/>
        <s v="REVISÃ•ES (LTQ4I11, LUH7F48 , LUF7F09)"/>
        <s v="REF. NFS REF PARCELAMENTOS CANDEIAS AGO 2023"/>
        <s v="REF. CONTA AGUA  AV. GUILHERME MAXWELL -154  - AGOSTO/2023"/>
        <s v="REF. EMENDA, ABRACADEIRA, PORCA SEXT , DISCO CORTE, CHAVE COMBINADA , MACHO MANI"/>
        <s v="REF. DOCUMENTO DO TACÃ“GRAFO TAXA SELAGEM TAXA ENSAIO"/>
        <s v="REF. DOCUMENTACAO DO TACOGRAFO TODAS AS TAXAS INCLUSA"/>
        <s v="REF. PRESENTE DOS DIAS PAIS "/>
        <s v="REF: USAMOS A ULTIMO NA LTF7617"/>
        <s v="REF. TAXA DE LICENCIAMENTO ANUAL - PLACAS , KWO5C45, KYX9I61, LRT5H09, LLD1F32"/>
        <s v="REF: ETIQUETA GRAVAÃ‡ÃƒO DE CHASSI, PB VW AMAROK"/>
        <s v="REF. PENSÃƒO ALIMENTICIA - AGOSTO/2023 - COLABORADOR: MARCO ANTONIO PEREIRA DA SILVA"/>
        <s v="REF. PEDIDO VA MENSAL AGOSTO 2023 - NOVOS"/>
        <s v="REF: BEZERRA SOLICITA COMPRA DESSES TUBOS"/>
        <s v="REF. PARC.56/60 CÃ“DIGO 6912- PIS -18470.400278/21 DEB CC"/>
        <s v="REF: URGENTE, CARRO PARADO!!!!!!"/>
        <s v="REF. IRRF S/ALUGUEL 07/2023 GUILHERME CARVALHO"/>
        <s v="REF. IRRF S/ALUGUEL 07/2023 GUILHERME CARVALHO ALMEIDA"/>
        <s v="REF. ALUGUEL - RUA CAPITÃƒO FELIX NÂº 110 SALA: 337 BENFICA -   AGOSTO/2023 "/>
        <s v="REF: USAMOS U ULTIMO"/>
        <s v="REF: URGENTE, REFORMA DE ALTERNADOR, PLACA: LPW9824  "/>
        <s v="REF. GRELHA BOCA LOBO PESADA "/>
        <s v="REF.PARC.48/60 CÃ“DIGO 6912 - PIS 18470.411325/61 DEB CC"/>
        <s v="REF. PENSÃƒO ALIMENTICIA - AGOSTO/2023 - COLABORADOR: CLEVERSON FIGUEIREDO DA COSTA"/>
        <s v="REF: URGENTE, USAMOS 2 HOJE NOS CARROS NOVOS, AGORA ESTAMOS ZERADOS"/>
        <s v="REF. DOCUMENTAÃ‡ÃƒO DO TACÃ“GRAFO TAXA SELAGEM TAXA ENSAIO TAXA GOVERNO"/>
        <s v="REF. COMBUSTIVEL DO DIA 03/08  ATE 25/08/2023"/>
        <s v="REF: USAMOS O ULTIMO BALDE"/>
        <s v="REF. GPS 633308382 HEVKEDE 48/52"/>
        <s v="REF. AO SOCORRO DO CAMINHAO DE PLACA LRNW 7B05"/>
        <s v="REF: MATERIAL JA ENTREGUE, ORÃ‡AMENTO TCW32372-23_x0009_"/>
        <s v="REF:URGENTE"/>
        <s v="REF. DARF PARCELAMENTO PROCESSO 10768.404345/2020-72   DEBITO CC ITAU - PIS  (PARCELA 37/42)"/>
        <s v="REF. GPS 637667824 PARC 33/38"/>
        <s v="REF. PARC.36/60 CÃ“DIGO 6012- CSLL -10768.405087/20 DEB CC"/>
        <s v="REF: PREVENTIVA EXTERNA TRANSRIO ORÃ‡AMENTO 24516"/>
        <s v="REF. DAS HEVKEDE BASE AGOSTO 2023"/>
        <s v="REF. DARF PARCELAMENTO PROCESSO 10768.411392/2021-53   DEBITO CC ITAU - PIS  (PARCELA 27/59)"/>
        <s v="REF: CARRO DE APOIO, KANGOO ANO 12/13  MOTOR: 1.6  16V"/>
        <s v="REF. PENSÃƒO ALIMENTICIA - AGOSTO/2023 - COLABORADOR: ADRIANO MARTINS DUARTE "/>
        <s v="REF: PREVENTIVA EXTERNA TRANSRIO ORÃ‡AMENTO 24512"/>
        <s v="REF.CONTRIBUIÃ‡ÃƒO MENSAL AEMERJ AGOSTO/ 2023"/>
        <s v="REF: AC TURBO RETIROU AGORA."/>
        <s v="REF: USAMOS O ULTIMO NO RJR0D08  https://produto.mercadolivre.com.br/MLB-2166257663-reservatorio-radiador-agua-mb-atego-euro-3-5-9705000349-_JM?matt_tool=30498494&amp;matt_word=&amp;matt_source=google&amp;matt_campaign_id=14303357453&amp;matt_ad_group_id=128472474360&amp;m"/>
        <s v="REF: BEZERRA SOLICITA COMPRA, PLACA RKT 6C13"/>
        <s v="REF: USAMOS O ULTIMO NO KRR"/>
        <s v="REVISÃƒO KZE7232"/>
        <s v="REF.  RELP SN  PARC  15 DE 54 - DEBITO CC ITAU"/>
        <s v="REF. LANCHE TREINAMENTO PATRICIA - C/C QUALIDADE"/>
        <s v="REF. CONDOMINIO/LUZ/ÃGUA SALA 334 CADEG -  AGOSTO/2023"/>
        <s v="REF. CONDOMINIO/LUZ/ÃGUA SALA 412 CADEG -  AGOSTO/2023"/>
        <s v="REF. CONDOMINIO/LUZ/ÃGUA SALA 437 CADEG -  AGOSTO/2023"/>
        <s v="REF: GONZO ACABANDO..."/>
        <s v="REF. SERVIÃ‡OS PRESTADOS , INTENÃ‡ÃƒO DE VENDAS PLACA LMF 7G64 , LICENCIAMENTO 2023 PLACA LKT4F41"/>
        <s v="REF: REPOSIÃ‡ÃƒO DE ESTOQUE, USAMOS O ULTIMO"/>
        <s v="REF: REPOSIÃ‡ÃƒO DE ESTOQUE, AS MOLAS SAO PROS CAMINHOES NOVOS."/>
        <s v="REF. COD 5952 CSRF PIRES  - SICALC WEB"/>
        <s v="REF.MANUTENÃ‡ÃƒO/  ALUGUEL  DE EQUIPAMENTO PARA SISTEMA CFTV -CAMERAS INTERNAS , REFERENCIA MENSAL AO CORRESPONDE AO  PERIODO DE 26/05/2023 A 26/06/2023"/>
        <s v="REF.MANUTENÃ‡ÃƒO/  ALUGUEL  DE EQUIPAMENTO PARA SISTEMA CFTV -CAMERAS INTERNAS , REFERENCIA MENSAL AO CORRESPONDE AO  PERIODO DE 26/06/2023 A 26/07/2023"/>
        <s v="REF. LANCHES DOS DIAS PAIS "/>
        <s v="REF. TAXA ALVARÃ - EKO - PROCESSO:048809162023"/>
        <s v="EF. BOLETO - MENSALIDADE - PATRICIA TORRES LOBITZKI MARTINS -CURSO DE GESTÃƒO DA QUALIDADE E PROCESSOS"/>
        <s v="REF. PENSÃƒO ALIMENTICIA - AGOSTO/2023 - COLABORADOR: PAULO DE CARVALHO CAMPOS "/>
        <s v="REF. PAGTO DE COMISSÃƒO AGOSTO/2023 - ARNALDO BEZERRA"/>
        <s v="REF. TREINAMENTO (MANIFESTO) - C/C QUALIDADE"/>
        <s v="REF:   HR PLACA   LMQ9B70"/>
        <s v="REF. GPS - 643967625 PARC: 03 DE 22"/>
        <s v="REF. PEDIDO VT MENSAL AGOSTO 2023 NOVOS - GA"/>
        <s v="REF.SERVICO DE MANUTENCAO TROCA DO CONJUNTO MOLDURA"/>
        <s v="REF. PENSÃƒO ALIMENTICIA - AGOSTO/2023 - COLABORADOR: OSEIAS FEITOSA CABRAL"/>
        <s v="REF: ENTREGUE HOJE, TREVISO  R$ 1.020,00"/>
        <s v="REF. A CARTÃ“RIO (01/08/2023 a  31/08/2023)"/>
        <s v="REF. HOODLE MOLETOM"/>
        <s v="REF. INSPEÃ‡ÃƒO VEICULAR"/>
        <s v="REF. PAGAMENTO DE BOLETO  - URGENTE - LICENÃ‡A KIOTO - ALETRAÃ‡ÃƒO DE ENDEREÃ‡O"/>
        <s v="REF.  PENSÃƒO SOBRE FÃ‰RIAS - VAGNER GONCALVES CARVALHO - EKO"/>
        <s v="REF. PENSÃƒO ALIMENTICIA - AGOSTO/2023 - COLABORADOR:VAGNER GONCALVES CARVALHO"/>
        <s v="REF: COMPRAR O EMBLEMA TAMBEM, QUE FICA NO PUNHO"/>
        <s v="REF. INSTITUTO NACIONAL DE CARDIOLOGIA : CONTRATO - KIOTO AMBIENTAL - GARANTIA "/>
        <s v="REF. GUIA PARA PAGAMENTO JUCERJA - EKO  (PAGAMENTO SÃ“ PELO BRADESCO)"/>
        <s v="REF. SERVIÃ‡OS PRESTADOS CONFECÃ‡ÃƒO DE PLACA KRR2431"/>
        <s v="REF: TAMPA REGISTRO DE CONTAINER"/>
        <s v="REF: MATERIAL JA ENTREGUE, ORÃ‡AMENTO CBS 7833  TOTAL: R$455,00"/>
        <s v="REF. PENSÃƒO ALIMENTICIA - AGOSTO/2023 - COLABORADOR: LUIS CARLOS FRANCISCO BARRETO"/>
        <s v="REF. GRRF - ALEXANDRO ISIDIO ALVES  -  EKO"/>
        <s v="REF: PREVENTIVA EXTERNA TRANSRIO ORÃ‡AMENTO 24514"/>
        <s v="REF. CURSO ENG AMB. SIDNEY MESSIAS- AGOSTO/2023"/>
        <s v="REF. TRCT - FLAVIO DE SOUZA BERTHO - EKO"/>
        <s v="REF. SOLICITAÃ‡ÃƒO DE PAGAMENTO  - ex-funcionÃ¡rio Ullian Morete Chaves."/>
        <s v="REF. PENSÃƒO ALIMENTICIA - AGOSTO/2023 - COLABORADOR: CARLOS GONCALVES DA COSTA"/>
        <s v="REF. TRATAMENTO CONTRA BARATAS, RATO E FORMIGAS ABRANGENDO TODO GALPAO COM APROXIMADAMENTE 2100M COM PREDIO ADMINISTRATIVO DE 3 ANDARES/2022 (AV. GUILHERME MAXWELL ,103 BONSUCESSO - MARE  - CEP: 21040-211)"/>
        <s v="REF. TRATAMENTO CONTRA BARATA,FORMIGAS E RATOS,  EM TODAS AS DEPENDENCIAS DO GALPÃƒO (AV. GUILHERME MAXWELL ,154/156 MARE - CEP: 21040-21"/>
        <s v=".REF. MULTAS COMLURB - EKO"/>
        <s v="REF: USAMOS O ULTIMO AGORA, NO KWY2J82"/>
        <s v="REF. PENSÃƒO ALIMENTICIA - AGOSTO/2023 - COLABORADOR:LUIZ FERNANDO DA SILVA ANTONIO"/>
        <s v="REF: REFORMA DE CONTAINER 240L"/>
        <s v="REF. COD 1708 CSRF ANTONELI - SICALC CONTRIBUINTE"/>
        <s v="REF: PARA VISTORIA DOS VEICULOS"/>
        <s v="REF.AGOSTO -2023 - CONTA DE  LUZ DA  RUA CAPITÃƒO CARLOS 209 BONSUCESSO - CEP: 21042-450"/>
        <s v="REF. FRETE"/>
        <s v="REF.ORÃ‡AMENTO REFERENTE TROCA DO ATUADOR PROGRAMAÃ‡ÃƒO"/>
        <s v="REF: PREVENTIVA EXTERNA TRANSRIO ORÃ‡AMENTO 24518"/>
        <s v="REF. PEDIDO VC MENSAL AGOSTO 2023 -EKO"/>
        <s v="REF: URGENTE, CARRO PARADO!"/>
        <s v="REF. PENSÃƒO ALIMENTICIA - AGOSTO/2023 - COLABORADOR: RODRIGO BARBOSA FERNANDES JUNIOR"/>
        <s v="REF. COD 5952 CSRF MENTOR- SICALC CONTRIBUINTE"/>
        <s v="REF: 1 CABEÃ‡OTE E 1 FILTRO RACOR, SE ATENTAR A FOTO DO ITEM NO CADASTRO!"/>
        <s v="REF.  PENSÃƒO ALIMENTICIA -AGOSTO/2023 - COLABORADOR: JEFERSON CRESPO PIRES DE SOUZA"/>
        <s v="REF: ORÃ‡AMENTO 7740 CBS"/>
        <s v="REF. TUCHO MOTOR, EIXO COMANDO VA, POLIA VIRABREQUIM FIRE"/>
        <s v="REF. TREINAMENTO CAÃ‡AMBA - C/C OPERACIONAL ( COFFE BREAK)"/>
        <s v="REF. CTA ÃGUA E ESGOTO AGOSTO /2023 - EST. DOS BANDEIRANTES, 1987 - TAQUARA ( OBS - A CONTA DE JULHO NO SITE DA IGUA ME INFORMA QUE CONTA JÃ FOI QUITADA )"/>
        <s v="REF: CONSERTO DE MAQUINA DE PNEU DA OFICINA, SERVIÃ‡O DE SOLDA.ENGETRUCK"/>
        <s v="REF.A TROCA DE DISCO SEMANAL 04-08-23 1 380,00"/>
        <s v="REF. A TROCA DE DISCO SEMANAL"/>
        <s v="REF.A TROCA DE DISCO SEMANAL 25-08-23"/>
        <s v="REF.  DAS DE PARCSN 33/42"/>
        <s v="REF: ESTAMOS SEM PNEUS DE HR, USAMOS OS 4 ULTIMOS HOJE NA LTF7617"/>
        <s v="REF. MENSALIDADE 08/2023 UNIVERSIDADE CANDIDO MENDES - CAROLINE QUINTILIANO DE MIRANDA RODRIGUE"/>
        <s v="REF.  PAPEL TOALHA"/>
        <s v="REF: RETIRADO HOJE NO ALMOXARIFADO"/>
        <s v="REF.OTIMIZA - AGOSTO/23 - GA"/>
        <s v="REF. PEDIDO VR MENSAL AGOSTO 2023 - CLEAN"/>
        <s v="REF: PREVENTIVA EXTERNA TRANSRIO, R$ 1.050,00"/>
        <s v="REF: PREVENTIVA EXTERNA TRANSRIO ORÃ‡AMENTO 24513"/>
        <s v="REF.  DAS PARCELAMENTO  RELPSN  PARC 16 DE 102"/>
        <s v="REF. DAS RELPSN PARC 16/125 - NUMERO DO PARCELAMENTO: 9131"/>
        <s v="REF: DESCONTO DE FUNCIONARIO"/>
        <s v="REF. FRETE DO PRODUTO DE LIMPEZA"/>
        <s v="REF. PENSÃƒO ALIMENTICIA - AGOSTO/2023 - COLABORADOR: GEORGE PAIVA TEBAS ( SOPHIA DA SILVA TEBAS)"/>
        <s v="REF. PENSÃƒO ALIMENTICIA - AGOSTO/2023 - COLABORADOR: GEORGE PAIVA TEBAS ( JULIA BRANDÃƒO DE BRITO TEBAS)"/>
        <s v="REF. CONTA AGUA - PARAOPEBA - AGOSTO /2023"/>
        <s v="REF. LANCHE DIA DOS PAIS"/>
        <s v="REF: FORNECEDOR R&amp;P IRA RETIRAR E FAZER O ORÃ‡AMENTO"/>
        <s v="REF: MANUTENÃ‡ÃƒO PEÃ‡AS E SERVIÃ‡OS "/>
        <s v="Gerado por conciliacao automatica TAR CTA EMP MENSAL 07/23"/>
        <s v="REF. PENSÃƒO ALIMENTICIA - AGOSTO/2023 - COLABORADOR: CLAUDEMY GOMES DA SILVA FILHO"/>
        <s v="REF: REPOSIÃ‡ÃƒO DE MATERIAL DE SERRALHERIA"/>
        <s v="REF. PGTO CURSO MBA EM GESTÃƒO DA QUALIDADE DE PRODUTOS E SERVIÃ‡OS  JULIANA IVONE DE SOUZA "/>
        <s v="REVISÃƒO LMQ9A84 (IMPORT VANS)"/>
        <s v="REF. TREINAMENTO QUALIDADE ( COFFE BREAK)"/>
        <s v="REF.SERVICO ORÃ‡AMENTO REFERENTE A MANUTENÃ‡ÃƒO NO TACOGRAFO"/>
        <s v="REF: VEICULO DE SOCORRO, PLACA: KYP3495"/>
        <s v="REF. KIT DE FRALDAS PARA O COLABORADOR FILIPE ( ALMOXARIFADO)"/>
        <s v="REF. PEDIDO VC FAZ A DIFERENÃ‡A - EKO"/>
        <s v="REF. PEDIDO COMPLEMENTAR AGOSTO 2023 - DIEGO DE LIMA DA COSTA "/>
        <s v="REF: USAMOS O ULTIMO"/>
        <s v="REF. TRATAMENTO CONTRA BARATAS , FORMIGAS, E RATOS EM TODAS AS DEPENDENCIAS DO GALPÃƒO. ( RUA JOANA NASCIMENTO , 196 /LOT 1 PAL 49070- BONSUCESSO)"/>
        <s v="REF: DESCONTO FUNCIONARIO, PLACA&gt; LMM2972  PEÃ‡A RETIRADA DO ALMOXARIFADO"/>
        <s v="REF: REPOSIÃ‡ÃƒO DE ESTOQUE."/>
        <s v="MOLA PARA NOVOS VOLKS"/>
        <s v="REF. CONE RIGIDO LAR /BC ( TREINAMENTO DOS MOTORISTAS CONFORME ORIENTAÃ‡ÃƒO HIROSHI)"/>
        <s v="REF. PEDIDO VA MENSAL AGOSTO 2023 - EKO"/>
        <s v="REF: VISTORIA"/>
        <s v="REF: DESCONTO DE FUNCIONARIO, COMPRAR ORIGINAL!"/>
        <s v="REF: RKS6D31"/>
        <s v="REF: ALAVANCA QUEBRADA"/>
        <s v="REF. CONTA LUZ  AGOSTO/2023, RUA  JOANA NASCIMENTO 196 BONSUCESSO / RIO DE JANEIRO, RJ CEP 21042-180"/>
        <s v="REF: CUICA DE FREIO DO SCANIA, AC TURBO VAI RETIRAR AMANHA PRA ORÃ‡AMENTO"/>
        <s v="REF: SERVIÃ‡O JA REALIZADO, NOVA IRAJA ORÃ‡:00092/2023"/>
        <s v="REF. PEDIDO VT MENSAL AGOSTO 2023 - NOVO"/>
        <s v="REF. PEDIDO MENSAL AGOSTO 2023 - GA - RAFAEL CARLOS ALBERTO BELLO LOPES"/>
        <s v="REF: URGENTE, VERIFICAR NA IVECO(BELLUNO), ACHO QUE ELES CONSEGUEM POR ENCOMENDA"/>
        <s v="REF. AOS SERVIÃ‡OS PRESTADOS VIDALCLIN  - GA SERVICOS - NOTA FISCAL NÂº 4809 - 08/2023"/>
        <s v="REF. PGTO CURSO LOGISTICA   -RUBENS DA SILVA BANDEIRA - AGOSTO/2023"/>
        <s v="REF.  CAFE MELITA, HIPOCLORITO , SABAO EM PO, DESINFETANTE, SACO DE LIXO"/>
        <s v="REF. GAS NATURAL"/>
        <s v="REF. CONTRIBUIÃ‡ÃƒO SOCIAL ACRJ -AGOSTO/2023"/>
        <s v="REF: URGENTE, VEICULO AGUARDANDO"/>
        <s v="REF. GASOLINA COMUM - (NF: 3421,3458,3440,3429,3447,3464,3483,3499,3507,3509,3475,3446,3441,3425,3463,3482,3496,3508,3427,3428,3445,3465,3481,3497 E 3506)"/>
        <s v="REF: DESCONTO DE FUNCIONARIO, PEÃ‡A RETIRADA DO ALMOXARIFADO"/>
        <s v="REF. GASOLINA COMUM - (NF: 3175, 3184, 3204, 3217, 3225, 3176, 3168, 3164, 3174, 3180, 3202, 3215, 3224, 3167, 3236, 3183, 3200, 3216 E 3223)"/>
        <s v="REF: REPOSIÃ‡AO DE ESTOQUE"/>
        <s v="REF: MAT DE BORRACHARIA"/>
        <s v="REF: BEZERRA SOLICITA PARA USO NA OFICINA https://produto.mercadolivre.com.br/MLB-2915660272-morsa-para-furadeira-de-bancada-4-pol-100mm-profissional-_JM?matt_tool=14372353&amp;matt_word=&amp;matt_source=google&amp;matt_campaign_id=14302215552&amp;matt_ad_group_id=1501"/>
        <s v="REF: DESCONTO DE FUNCIONARIO, PLACA JBH6B41, PEÃ‡A RETIRADA DO ALMOXARIFADO"/>
        <s v="REF. PENSÃƒO ALIMENTICIA - AGOSTO/2023 - COLABORADOR: CARLOS RENATO SILVA MOREIRA "/>
        <s v="REF. VISITA TECNICA PARA COPIADORA"/>
        <s v="REF. 11 IMPRESSOES COLOR"/>
        <s v="REF. GASOLINA COMUM   - (NF: 3330, 3360, 3394, 3336, 3353, 3371, 3387, 3411, 3414, 3329, 3392, 3348, 3333, 3350, 3367, 3402, 3412, 3338, 3398,3351,3369 , 3386, 3403 e 3410)"/>
        <s v="REPARO EM CAIXA COMPACTADORA ESTACIONARIA NÂº 002"/>
        <s v="REF: MARCA SABÃ“"/>
        <s v="REF. MATERIAL PARA AÃ‡ÃƒO DE ENDORMARKETING"/>
        <s v="REF. GAS NATURAL VEICULAR - (NF: 3421,3458,3440,3429,3447,3464,3483,3499,3507,3509,3475,3446,3441,3425,3463,3482,3496,3508,3427,3428,3445,3465,3481,3497 E 3506)"/>
        <s v="REF. ACORDO - NELSON DE OLIVEIRA SANTOS X EDESIO E OUTROS - 0101052-90.2022.5.01.0074 - CUSTAS"/>
        <s v="REF. GAS NATURAL ( NFS : 3143, 3136, 3153, 3144, 3133, 3138, 3147, 3152, 3155 E 3159)"/>
        <s v="REF. GAS NATURAL VEICULAR  - (NF: 3175, 3184, 3204, 3217, 3225, 3176, 3168, 3164, 3174, 3180, 3202, 3215, 3224, 3167, 3236, 3183, 3200, 3216 E 3223)"/>
        <s v="REF: LTQ4I11 E ESTOQUE"/>
        <s v="REF.  CONFECÃ‡ÃƒO 70 CARTÃƒO , 02 CERTIFICADO , IMPRESSAO 4 CORES "/>
        <s v="REF: REPOSICAO DE ESTOQUE"/>
        <s v="REF.PEDIDO VA MENSAL AGOSTO 2023 COMPLEMENTAR - EKO"/>
        <s v="REF: REPOSIÃ‡AO"/>
        <s v="REF: ACIDENTE NO POSTO DE COMBUSTIVEL NO LEBLON"/>
        <s v="REF. DUDA 205.548.882-0"/>
        <s v="REF. DUDA 205.549.024-7"/>
        <s v="REF. DUDA 205.895.602-6"/>
        <s v="REF.  CÃLCULOS PROCESSO TRABALHISTA LUCIO EDSON DA SILVA  x PADRAO AMBIENTAL "/>
        <s v="REF. PGTO CURSO GESTAO FINANCEIRA - JAQUELINA CONCEIÃ‡ÃƒO DA SILVA SANTOS - AGOSTO/2023"/>
        <s v="REF. COD 1708 IR PIRES  - SICALC WEB"/>
        <s v="REF: CANUDO BIODEGRADAVEL"/>
        <s v="REF: COMPRAR DA MARCA : ABRO  85G"/>
        <s v="REF. META MANIFESTO  - AGOSTO"/>
        <s v="REF: USAMOS A ULTIMA"/>
        <s v="REF. PGTO CURSO GERENCIAMENTO AGIL DE PROJETOS   - CARLA CRISTINA BATISTA DE PAULA - AGOSTO/2023"/>
        <s v="REF. REEMBOLSO POR DESLOCAMENTO/LOCOMOÃ‡ÃƒO - LUIS CARLOS FELIX  - AGOSTO/2023"/>
        <s v=".REF. TARIFA"/>
        <s v="REF: AC TURBO VAI RETIRAR"/>
        <s v="REF. ANOTAÃ‡ÃƒO DE RESPONSABILIDADE TÃ‰CNICA ART "/>
        <s v="REF. AUTO INFRAÃ‡ÃƒO : R29600439 - PLACA : KXW8D59"/>
        <s v="REF: ENTREGUE HOJE PELA TRANSRIO. TOTAL :R$ 150,00"/>
        <s v="REF. GAS NATURAL VEICULAR  - (NF: 3274, 3288, 3245,3292,3314,3318,3320, 3252,3291,3312, 3241,3276,3294,3313,3319, 3289, 3306,3242,3259,3277,3310 e 3317)"/>
        <s v="REF: URGENTE, "/>
        <s v="REF. GASOLINA COMUM  - (NF: 3330, 3360, 3394, 3336, 3353, 3371, 3387, 3411, 3414, 3329, 3392, 3348, 3333, 3350, 3367, 3402, 3412, 3338, 3398,3351,3369 , 3386, 3403 e 3410)"/>
        <s v="REF. 110 IMPRESSOES "/>
        <s v="REF: REPOSIÃ‡ÃƒO DE ESTOQUE, COMPRAR ORIGINAL, O PARALELO ESTRAGA RAPIDO."/>
        <s v="REF. OTIMIZA - AGOSTO/23 - MDAKEDE"/>
        <s v="REF. PEDIDO VA MENSAL AGOSTO 2023 COMPLEMENTAR - EKO"/>
        <s v="REF: USO NA MAQUINA DE LAVA JATO, SIDNEI CIENTE."/>
        <s v="REF: COMPRAR DA MARCA  ELF"/>
        <s v="REF. MENSALIDADE  SEAC RJ - AGOSTO/2023"/>
        <s v="REF. BOMBONS DA AÃ‡ÃƒO - AGOSTO LILÃS"/>
        <s v="REF. COD 1708 MENTOR - SICALC CONTRIBUINTE"/>
        <s v="REF. AOS SERVIÃ‡OS PRESTADOS VIDALCLIN  -A CLEAN - NOTA FISCAL NÂº 4806 - 08/2023"/>
        <s v="REF. TUBO"/>
        <s v="REF: TONER COMPATIVEL "/>
        <s v="Gerado por conciliacao automatica TAR CONTA CERTA 07/23"/>
        <s v="REF. CIMENTO TUPI CPII E 32 50 KG"/>
        <s v="Gerado por conciliacao automatica TAR PLANO ADAPT 1 07/23"/>
        <s v="Gerado por conciliacao automatica TAR CTA CERTA EXCED07/23"/>
        <s v="REF. REGISTRO ESPERA LATAO, CIUMENTO TUPI"/>
        <s v="REF. PEDIDO COMPLEMENTAR VA AGOSTO 2023 - FABRICIO DE MACEDO SILVEIRA "/>
        <s v="REF.GESTAO NUBES ( AGOSTO-2023)"/>
        <s v="REF: LINK DO MERCADO LIVRE https://produto.mercadolivre.com.br/MLB-2202217732-papel-de-junta-velumoid-guarnital-1mt-x-25cm-x-24mm-_JM?matt_tool=71406470&amp;matt_word=&amp;matt_source=google&amp;matt_campaign_id=14302215573&amp;matt_ad_group_id=130580036350&amp;matt_match_"/>
        <s v="REF. AOS SERVIÃ‡OS PRESTADOS VIDALCLIN  - KIOTO  - NOTA FISCAL NÂº 4805 - 08/2023"/>
        <s v="REF.  BOLETO - INSTITUTO  SABER  (AGOSTO - 2023)"/>
        <s v="REF: URGENTE! IDENTIFICAÃ‡ÃƒO CARGA PERIGOSA, KQR e LPZ"/>
        <s v="REF. PEDIDO VC FAZ A DIFERENÃ‡A - CLEAN"/>
        <s v="REF.PEDIDO VC FAZ A DIFERENÃ‡A - MDAKEDE"/>
        <s v="REF. PEDIDO VC FAZ A DIFERENÃ‡A - MDAKEDE"/>
        <s v="REF. PEDIDO VC FAZ A DIFERENÃ‡A - GA"/>
        <s v="REF. PEDIDO VC FAZ A DIFERENÃ‡A - KIOTO"/>
        <s v="REF. PEDIDO MENSAL SETEMBRO 2023 VC - KIOTO"/>
        <s v="REF. NUCLEO P/VAL 5405"/>
        <s v="REF: CONSERTO , AGENDAR A RETIRADA COM A EQUIPOSTO"/>
        <s v="REF.  DAS PADRAO BASE AGOSTO/ 2023"/>
        <s v="REF. 02 IMPRESSOES FORMATO GRANDE"/>
        <s v="REF: LLQ6550"/>
        <s v="REF: REPOSIÃ‡ÃƒO DE ESTOQUE, ORÃ‡AMENTO CBS 7788,"/>
        <s v="REF. GAS NATURAL VEICULAR  - (NF: 3330, 3360, 3394, 3336, 3353, 3371, 3387, 3411, 3414, 3329, 3392, 3348, 3333, 3350, 3367, 3402, 3412, 3338, 3398,3351,3369 , 3386, 3403 e 3410)"/>
        <s v="REF. TACOGRAFO PLACA  -  LRP6227"/>
        <s v="REF: THINNER AGUARRAS"/>
        <s v="REF. COD 1708 PIRES - SICALC CONTRIBUINTE"/>
        <s v="REF. PEDIDO MENSAL AGOSTO 2023 - GA"/>
        <s v="REF. COD 1708 HOTELARIA - SICALC CONTRIBUINTE"/>
        <s v="REF. COD 1708 LAURO  - SICALC WEB"/>
        <s v="REF. GAS NATURAL VEICULAR   - (NF: 3330, 3360, 3394, 3336, 3353, 3371, 3387, 3411, 3414, 3329, 3392, 3348, 3333, 3350, 3367, 3402, 3412, 3338, 3398,3351,3369 , 3386, 3403 e 3410)"/>
        <s v="REF. A REFEIÃ‡ÃƒO "/>
        <s v="REF. COMPRA DE BISÃƒO LACTA"/>
        <s v="REF. GAS NATURAL VEICULAR    - (NF: 3330, 3360, 3394, 3336, 3353, 3371, 3387, 3411, 3414, 3329, 3392, 3348, 3333, 3350, 3367, 3402, 3412, 3338, 3398,3351,3369 , 3386, 3403 e 3410)"/>
        <s v="REF. OTIMIZA - AGOSTO/23 - A CLEAN"/>
        <s v="REF. GUIA ISS TIBIANO"/>
        <s v="REF: FIORINO PLACA: KOA6500  ANO:11/12 - CARTAO ITAU "/>
        <s v="REF: URGENTE, FIORINO LPW9824"/>
        <s v="REF. REEMBOLSO POR DESLOCAMENTO/LOCOMOÃ‡ÃƒO - VALERIO DE SOUZA GAMA - AGOSTO/2023"/>
        <s v="REF. BOLAS PARA ENFEITE DAS AÃ‡Ã•ES  AGOSTO LILÃS E DIA DOS PAIS"/>
        <s v="REF. GAS NATURAL - (NF: 3421,3458,3440,3429,3447,3464,3483,3499,3507,3509,3475,3446,3441,3425,3463,3482,3496,3508,3427,3428,3445,3465,3481,3497 E 3506)"/>
        <s v="1 FILTRO DE COMBUSTÃVEL PRA REVISÃƒO DO KQY4506 E OUTRO PRA ESTOQUE / 1 FILTRO DE Ã“LEO PRA ESTOQUE"/>
        <s v="REF. REEMBOLSO POR DESLOCAMENTO/LOCOMOÃ‡ÃƒO -MICHELE SILVA  - AGOSTO/2023"/>
        <s v="REF. FECHO MAGNETICO ARMARIO"/>
        <s v="REF: CABO ADAPTADOR "/>
        <s v="REF. OTIMIZA - AGOSTO/23 - KIOTO"/>
        <s v="REF: MATERIAL JA ENTREGUE, TCW VALOR: R$33,50"/>
        <s v="REF. COD 5952 PIRES - SICALC CONTRIBUINTE"/>
        <s v="REF. GAS NATURAL - (NF: 3175, 3184, 3204, 3217, 3225, 3176, 3168, 3164, 3174, 3180, 3202, 3215, 3224, 3167, 3236, 3183, 3200, 3216 E 3223)"/>
        <s v="REF. PEDIDO DE CANCELAMENTO E 2 VIA VT -REINALDO PAULO ROCHA"/>
        <s v="REF. PEDIDO DE CANCELAMENTO E 2 VIA VT - JOAO LUCAS FORTES ANGELO"/>
        <s v="REF. PEDIDO DE CANCELAMENTO E 2 VIA VT - WALLACE FALCAO FLORENTINO"/>
        <s v="REF. PEDIDO DE CANCELAMENTO E 2 VIA VT - JOSILAVE DOS SANTOS FERREIRA "/>
        <s v="REF. PEDIDO DE CANCELAMENTO E 2 VIA VT -  FERNANDO DA SILVA AZEVEDO MENDES"/>
        <s v="REF. PEDIDO DE CANCELAMENTO E 2 VIA VT - RAFAEL CARLOS ALBERTO BELLO LOPE 20,49"/>
        <s v="REF. PEDIDO DE CANCELAMENTO E 2 VIA VT - EDMILSON BERNARDES DA SILVA"/>
        <s v="REF. PEDIDO DE CANCELAMENTO E 2 VIA VT - RENATO BELLO LOPES"/>
        <s v="REF. PEDIDO VT MENSAL SETEMBRO 2023 GA "/>
        <s v="REF.PEDIDO DE CANCELAMENTO E 2 VIA -TAYNA TOMAZ CONSTANCIO"/>
        <s v="REF. PEDIDO DE CANCELAMENTO E 2 VIA - WILSON LAGOA JORGE"/>
        <s v="REF: KWO5C45"/>
        <s v="REF. ALERTA LICITAÃ‡ÃƒO MENSAL - AGOSTO -2023"/>
        <s v="REF: URGENTE ( PAGAMENTO POR PIX)"/>
        <s v="REF. BOLETO DE DESASSOCIAÃ‡Ãƒ - RIOCARD - EKO"/>
        <s v="REF. ESTACIONAMENTO AILTON ( LANÃ‡ADO CONFORME ORIENTAÃ‡ÃƒO DO HIROSHI)"/>
        <s v="REF . UBER WANESSA "/>
        <s v="REF. PEDIDO VC MENSAL AGOSTO 2023 -GA"/>
        <s v="REF. COD 5952 CSRF NF 2310983 SERASA"/>
        <s v="REF. COD 1708 IR S/NF 4393 - SICALC WEB"/>
        <s v="REF. A IOF - COMPRAS INTERNACIONAL - AMAZON WEB SERVICES"/>
        <s v="REF . UBER PATRICIA (VOLTA DO  MERCADO COMPRAR OS LANCHES DO TREINAMENTO - C/C QUALIDADE)"/>
        <s v="REF . UBER PATRICIA (IDA AO MERCADO COMPRAR OS LANCHES DO TREINAMENTO - C/C QUALIDADE)"/>
        <s v="REF. COD 1708 SERASA- SICALC CONTRIBUINTE"/>
        <s v="REF. JUROS GARANTIA"/>
        <s v="REF. PEDIDO 2 VIA VA -   NAHON OLIVEIRA DE ALMEIDA 8,00"/>
        <s v="REF. PEDIDO DE 2 VIA - LUIZ FERNANDO LERES PROTETORA"/>
        <s v="REF. PEDIDO DE 2 VIA - MAYCON DA SILVA SCHEIDEGGER MORAIS"/>
        <s v="REF. PEDIDO DE 2VIA VA -  CARINA OLIVEIRA PINTO"/>
        <s v="REF. 2 VIA - ORLANDO MANUEL FRAGA FILHO "/>
        <s v="REF. A IOF - COMPRAS INTERNACIONAL "/>
        <s v="REF . UBER PATRICIA (PATRICIA PESSOAL - JA ALINHADO COM O CRIS A DEVOLUÃ‡ÃƒO DO VALOR)"/>
        <s v="REF. COMPRA DO LAÃ‡O DO  KIT DE FRALDAS PARA O COLABORADOR FILIPE ( ALMOXARIFADO)"/>
        <s v="REF. FOLHA DE PAGAMENTO - TESTE NA CONTA DO DALMO"/>
        <s v="JUROS -ACERTO"/>
        <s v="REF.  VAZAMENTO DE RESIDUOS G. GERADOR - ETR - CAJU ( 25/08/2023 Ã€ 24/09/2023)"/>
        <s v="REF. LOCAÃ‡ÃƒO DE VEICULOS PESADOS  - SETEMBRO/2023"/>
        <s v="REF. RETIRADA SOCIOS - SETEMBRO /2023"/>
        <s v="REF. TRANSF COLIGADAS KIOTO X EKO"/>
        <s v="REF. FOLHA DE PAGAMENTO - EKO - 09/2023"/>
        <s v="REF.  GUIA ISS EKO - 09/2023"/>
        <s v="REF. DCTFWEB - EKO - SETEMBRO/2023"/>
        <s v="REF. RETIRADA SOCIOS -SETEMBRO /2023 "/>
        <s v="REF. PARCSN - EKO PARC 09 DE 60 - DEB C/C ITAU"/>
        <s v="REF. TRANSFERÃŠNCIA COLIGADAS EKO X SR SANTOS"/>
        <s v="REF . GUIA ISS KIOTO -  09/2023"/>
        <s v="REF.  SERVICO DE TRATAMENTO E DISPOSICAO FINAL CLASSE II - PERIODO: 01/09/2023 A 30/09/2023."/>
        <s v="REF. PEDIDO MENSAL SETEMBRO 2023 VA - EKO"/>
        <s v="REF.  DAS MDAKEDE BASE SETEMBRO/ 2023"/>
        <s v="REF. LOCAÃ‡ÃƒO VEICULO E EQUIPAMENTO SEM MAO DE OBRA - SETEMBRO/2023"/>
        <s v="REF. CSLL  IR 3Âª QUOTA  /2023"/>
        <s v="REF.  DAS GA BASE SETEMBRO/ 2023"/>
        <s v="REF. SALARIO GUILHERME CARVALHO ALMEIDA - SETEMBRO/2023"/>
        <s v="PROVISÃO 13"/>
        <s v="REF. SERVIÃ‡O DE RECEPÃ‡ÃƒO DE 6,38 TONELADAS DE RESÃDUOS SÃ“LIDOS INDUSTRIAIS NA ETR - MARECHAL  , REFERENTE AO PERÃODO DE 01/09/2023 a 30/09/2023."/>
        <s v="REF. NF CANDEIAS BASE SETEMBRO/2023"/>
        <s v="REF.NF JEDAF EKO BASE SETEMBRO/2023"/>
        <s v="REF. FOLHA DE PAGAMENTO - 09/2023 - GA"/>
        <s v="REF. PEDIDO VT MENSAL SETEMBRO 2023 - EKO"/>
        <s v="REF. FGTS - 09/2023 - EKO"/>
        <s v="REF. NF CANDEIAS REF DAS DE SET 2023"/>
        <s v="REF. FOLHA DE PAGAMENTO - 09/2023 - MDAKEDE"/>
        <s v="REF. SALARIO  EDUARDO VIANA - SETEMBRO/2023"/>
        <s v="REF.  SALÃRIO EDUARDO FILHO DIRETORIA - SETEMBRO/2023"/>
        <s v="REF.  A LOCAÃ‡ÃƒO DE VEICULOS E EQUIPAMENTOS SEM MAO DE OBRA, MÃŠS SETEMBRO(01/09 ATE 30/09/2023) DE 2023,CONFORME CONTRATO 010/2022."/>
        <s v="REF.   SALARIO DIRETORIA -CAIO - SETEMBRO/2023 "/>
        <s v="REF. MONTAGEM CENOGRAFICA ( ESTANDE)"/>
        <s v="REF. FOLHA DE PAGAMENTO - A CLEAN - 09/2023"/>
        <s v="FÃ‰RIAS - EKO - 09/2023"/>
        <s v="REF. comissÃ£o de vendas da empresa Mdakede"/>
        <s v="REF. GPS - PERT PREV 68/145 - 625069080 LEI 13496/2017 - REF. AGOSTO"/>
        <s v="REF. GPS - PERT PREV 69/145 - 625069080 LEI 13496/2017 - REF. SETEMBRO"/>
        <s v="REF. GUIA  ISS MDAKEDE - 09/2023"/>
        <s v="REF. ALUGUEL AV GUILHERME MAXWELL, 103 MARÃ‰ -  SETEMBRO/2023 "/>
        <s v="REF. COFINS"/>
        <s v="REF. LEI 12996/2014 99/180 2022 COD 4737 - REF. JULHO"/>
        <s v="REF. LEI 12996/2014 100/180 2022 COD 4737 - REF. AGOSTO"/>
        <s v="REF. LEI PERT III B PARC 73 DE 150 DEB CEF"/>
        <s v="REF. INSTALAÃ‡ÃƒO, MANUTENÃ‡ÃƒO E TREINAMENTO - SETEMBRO/2023"/>
        <s v="PROVISÃO MARCIA CRISTINA VERISSIMO DE SOUZA 91872553753"/>
        <s v="PROVISÃO RIW"/>
        <s v="REF. PREMIAÃ‡ÃƒO OPERACIONAL EXTERNO - SETEMBRO"/>
        <s v="REF. SALARIO - ALVARO MATOS - SETEMBRO/2023"/>
        <s v="REF. NF JEDAF  BASE DAS DE SETEMBRO/ 2023"/>
        <s v="REF. ALUGUEL  AV GUILLHERME MAXWELL, 154/156 - SETEMBRO/2023"/>
        <s v="REF. SERVIÃ‡O CONTABIL DE DP REF. 09/2023"/>
        <s v="REF. AO PLANO DE SAUDE DA FAMILIA - APOLICE 613382154 - M/A - SETEMBRO/2023"/>
        <s v="REF.  SALARIO  CINTIA -  SETEMBRO/ 2023"/>
        <s v="REF. SERVIÃ‡O PRESTADO - ANTONIO HOCHSPRUNG - REF . SETEMBRO/2023"/>
        <s v="REF.  SALARIO FIGUEIREDO  - SETMEBRO /2023"/>
        <s v="REF.  SALÃRIO  - CARLA ASSAD - SETEMBRO/2023"/>
        <s v="REF. SALARIO MÃŠS - SETEMBRO/2023 - PATRICIA TORRES LOBITZKI"/>
        <s v="REF. COMISSÃƒO JULIO BILHARINHO - SETEMBRO/2023"/>
        <s v="REF SERV SEGURANÃ‡A E PORTARIA NOVA IGUAÃ‡U -  SETEMBRO/2023"/>
        <s v="REF. DESCARTE DE RESIDUOS"/>
        <s v="REF. DAS EDESIO BASE SETEMBRO/ 2023"/>
        <s v="REF. ComissÃ£o da Equipe de Vendas - referente ao PRÃŠMIO 3Âº TRIMESTRE JUL - SET 2023"/>
        <s v="REF. TRCT - JUPIRACI JOSÃ‰ DE LIMA - EKO"/>
        <s v="REF. EMBALAGENS"/>
        <s v="REF. FOLHA DE PAGAMENTO - 09/2023 - KIOTO"/>
        <s v="REF. CONTA LIGHT SETEMBRO/2023 - AV GUILHERME MAXWELL 103 MARE / RIO DE JANEIRO, RJ CEP 21040-211"/>
        <s v="REF. PAGAMENTO PARA REQUERIMENTO PARA EMISSÃƒO DA AFE "/>
        <s v="REF. COMISSÃƒO MARCELO MONFORT -  SETEMBRO/2023"/>
        <s v="REF. CÃLCULO PAGAMENTO SETEMBRO/2023 - JONATAS DOS SANTOS AMARAL"/>
        <s v="REF. RT 0100812-29.2021.5.01.0077 - LEANDRO ALVES GOMES - RECURSO ORDINÃRIO"/>
        <s v="REF. LOCAÃ‡ÃƒO DE CAMINHÃƒO BASCULANTE COM MOTORISTA - SETEMBRO/2023 (AMAN - RESENDE)"/>
        <s v="REF.  A LOCAÃ‡ÃƒO DE VEICULOS E EQUIPAMENTOS SEM MAO DE OBRA, MÃŠS SETEMBRO(01/09 ATE 30/09/2023) DE 2023,CONFORME CONTRATO 016/2022."/>
        <s v="REF. PGTO ALUGUEL SETEMBRO/2023 - GALPÃƒO VILA SARAPUÃ - RUA PARAOPEBA"/>
        <s v="REF. CONTA  AGUA - AV GUILHERME MAXWELL, 103 - SETEMBRO/2023"/>
        <s v="REF. PRO LABORE SETEMBRO/2023 - GABRIEL (2.532,32), CAIO (3.238,55), GUILHERME (3.227,38)"/>
        <s v="REF.PROC 04/391071/2020 PARC 38 DE 84 (PARCELAMENTO)"/>
        <s v="REF. CONTA LUZ SETEMBRO/2023, AV GUILHERME MAXWELL 154 MARE / RIO DE JANEIRO, RJ CEP 21040-212 CNPJ 05.539.814/0001-12"/>
        <s v="REF. TRCT - WALLACE FALCÃƒO FLORENTINO  -  EKO"/>
        <s v="REF. TELEFÃ”NIA MÃ“VEL VIVO (NÂº da Conta: : 0364498720)  - 02/AGO  A 01/SET/2023"/>
        <s v="REF. BOMBONA PLAST 50 LTS"/>
        <s v="REF. VIDALCLIN - EKO - Nota fiscal nÂº 4932 - 09/2023"/>
        <s v="REF. COMISSÃƒO VENDA CAMINHÃƒO ( PAGAMENTO PARA CAIO )"/>
        <s v="REF. TRCT - MICHAEL RODRIGUÃŠS SOBRAL  -  EKO"/>
        <s v="REF. COMISSÃƒO HEVKEDE SETEMBRO/2023"/>
        <s v="REF.  SALÃRIO VVANONI - SETEMBRO/2023"/>
        <s v="REF. HONORARIOS ADVOCATICIOS - SETEMBRO/2023"/>
        <s v="REF. SERV PRESTADOS  VALDEMIR -setembro/2023 (SERV INFORMATICA)"/>
        <s v="REF. DCTFWEB - MDAKEDE - SETEMBRO/2023"/>
        <s v="REF. PEDIDO MENSAL SETEMBRO 2023 - GA"/>
        <s v="REVISÃ•ES PREVENTIVAS"/>
        <s v="REMANEJAMENTO ORÇAMENTO CAÇAMBA SOLIDÁRIA"/>
        <s v="PROVISÃO IR ALUGUEL"/>
        <s v="REF. SALARIO - NAYARA - SETEMBRO/2023"/>
        <s v="REF. MONITORAMENTO VEICULOS ( PERIODO :01-09 -2023 ATE 30-09-2023)"/>
        <s v="REF. OXIGENIO INDL"/>
        <s v="REF. Ã  produÃ§Ã£o de brinde, banner e porta-banner para o evento RIW."/>
        <s v="REF. RECUPERAÃ‡ÃƒO DE PLASTICOS . CONT 240 L - 33 UNIDADES"/>
        <s v="REF. DESPESA SEGURANÃ‡A - DERÃ‰ (SETEMBRO/2023)"/>
        <s v="REF. BIOCLEAN  (PADRÃƒO ) 11 a 20/9/23"/>
        <s v="REF. SOLICITAÃ‡ÃƒO DE PAGAMENTO - ACORDO RT   0100245-46.2022.5.01.0082 - FERNANDO DE OLIVEIRA MARTINS  X  KIOTO AMBIENTAL "/>
        <s v="REF. BIOCLEAN  (PADRÃƒO ) 21 a 30.09.23"/>
        <s v="REF. GARANTIA CONTRATUAL FAETEC"/>
        <s v="REF. REEMBOLSO GUILHERME SETEMBRO /2023"/>
        <s v="REF. PRESTAÃ‡ÃƒO SERVIÃ‡OS JURIDICOS SETEMBRO/23 - CIVEL (NF 1453 CIVEL R$4.109,53 + NF 1454 TRAB 6.500,00)"/>
        <s v="REF. ASSESSORIA DE IMPRENSA - GRUPO URBAM PARA O PERIODO DE 17/09/2023 A 16/10/2023"/>
        <s v="REF.DIÃRIAS 11 Ã  17/09/2023"/>
        <s v="REF.PROC 04/390903/2023 PARC 03 DE 84 (PARCELAMENTO)"/>
        <s v="REF. TRCT - IVO SOUZA PAULINO  -  EKO"/>
        <s v="REF: VERIFICAR NA AC TURBO, ACHO QUE O PREÃ‡O DELES ESTA EM CONTA"/>
        <s v="REF. RECUPERAÃ‡ÃƒO DE PLASTICOS . CONT 240 L"/>
        <s v="REF. FÃ‰RIAS - G.A - 09/2023"/>
        <s v="REF.  SALARIO  - CARLOS CFNESCI  - SETEMBRO/2023"/>
        <s v="REF. SERVIÃ‡O PRESTADOS CRISTOPHER AQUINO - SETEMBRO /2023"/>
        <s v="PROVISÃO EKO"/>
        <s v="REF. IRRF S/ALUGUEL 08/2023 JOSÃ‰ EDUARDO DIAS ALMEIDA"/>
        <s v="REF. PEDIDO MENSAL SETEMBRO 2023 VA - MDAKEDE"/>
        <s v="REF. FÃ‰RIAS - MARCOS VINICIUS COSTA GOMES DE ARAUJO  -  MDAKEDE"/>
        <s v="REF.PARC.57/60 CÃ“DIGO 3373 - IRPJ 18470.400278/21 DEB CC"/>
        <s v="REF.  G4 SKILLS"/>
        <s v="REF.PROC 04/390638/2022 PARC 17 DE 84 (PARCELAMENTO)"/>
        <s v="REF.UNIMED SAÃšDE - GA"/>
        <s v="REF. DIÃRIAS 11 Ã  17/09/2023"/>
        <s v="REF.DIÃRIAS 04 Ã  10/09/2023"/>
        <s v="REF.DAS PARCSN PAR 27/60 - PARCELAMENTO :7"/>
        <s v="REF. DIÃRIAS 28/08 Ã  03/09/2023"/>
        <s v="REF. SERVIÃ‡OS CONTÃBIL - SETEMBRO -2023 "/>
        <s v="REF. DCTFWEB - A CLEAN  - SETEMBRO/2023"/>
        <s v="REF. DCTFWEB - GA - SETEMBRO/2023"/>
        <s v="REF. PROGRAMA DE SUSTENTABILIDADE DA ACCOR "/>
        <s v="REF.TRCT - AUGUSTO CÃ‰SAR DA SILVA  -  EKO"/>
        <s v="REF. FÃ‰RIAS - G.A - 04/10"/>
        <s v="REF. TRCT - AREMAR FREITAS ALVES - EKO"/>
        <s v="REF. ALUGUEL COMERCIAL -RUA JOANA NASCIMENTO, 196 - MARÃ‰ - GUILHERME CARVALHO DE ALMEIDA - SETEMBRO/2023"/>
        <s v="REF. ALUGUEL COMERCIAL - RUA CAPITÃƒO CARLOS nÂº 209 MARÃ‰ - GUILHERME CARVALHO DE ALMEIDA - SETEMBRO/2023"/>
        <s v="REF: 2 TAMBORES DE 200 P/ SETEMBRO"/>
        <s v="REF. LOCAÃ‡ÃƒO DE EQUIPAMENTOS RETROESCAVADEIRA COM OPERADOR -SETEMBRO/2023 - AMAM - RESENDE/RJ  (MARINA MARCIA RODRIGUES ROCHA SILVA)"/>
        <s v="REF. MARKETING"/>
        <s v="REF PRESTAÃ‡ÃƒO DE SERVIÃ‡OS EM MARKETING DIGITAL - CONF CONTRATO SETEMBRO/2023"/>
        <s v="REF.   SALARIO AILTON - SETEMBRO/2023"/>
        <s v="REF. da comissÃ£o de vendas da empresa Kioto"/>
        <s v="REF. DCTFWEB - KIOTO- SETEMBRO/2023"/>
        <s v="REF. Periodo Medicao: 01/09/2023 a 30/0 9/2023"/>
        <s v="REF. EVENTO RIO INNOVATION"/>
        <s v="REF. INSTALAÃ‡Ã•ES DOS AR CONDICIONADO DA SALA CPD , TI E VISTORIADORES"/>
        <s v="REF. BIOCLEAN  (PADRÃƒO ) 1 a 10.09.23"/>
        <s v="REF. AGUA NA CAIXA "/>
        <s v="REF: ORÃ‡AMENTO DANIEL DIESEL 35066  R$ 9.529,31"/>
        <s v="REF. Meta ManutenÃ§Ã£o - Setembro 2023"/>
        <s v="REF. FGTS - 09/2023 - G.A"/>
        <s v="REF. SERVIÃ‡O ADVOCATICIOS SETEMBRO/2023"/>
        <s v="REF. PEDIDO MENSAL SETEMBRO 2023 VA - CLEAN"/>
        <s v="REF. TELEFÃ”NIA MÃ“VEL VIVO (NÂº da Conta: : 0329258469)  - 02/AGO  A 01/SET/2023"/>
        <s v="REF.ACOMPANHAMENTO MENSAL - TOTAL DE PROCESSO 36 ( FATURA -83/2023)"/>
        <s v="REF. SERVIÃ‡O DE CIV E CIPP "/>
        <s v="REF.  RELP SN PARC  17/188 - NUMERO DOPARCELAMENTO :9131"/>
        <s v="TAR COBRANCA MENSAL"/>
        <s v="REF. DAS DE PARCSN 22/60"/>
        <s v="REF.  PULVERIZADO , ESCOVA ,ESPANADOR PENAS, PA DE LIXO , RODO PLASTICO"/>
        <s v="REF ACADEMIA NEW CORPORE - SETEMBRO/2023"/>
        <s v="REF.FÃ‰RIAS - EKO - 09/2023"/>
        <s v="REF. REEMBOLSO DIRETORIA"/>
        <s v="REF: REFORMA (ARUOM)"/>
        <s v="REF. PIS"/>
        <s v="PROVISÃO SOLVI ESSENCIS AMBIENTAL S.A."/>
        <s v="PROVISÃO GA"/>
        <s v="REF: REPOSIÃ‡ÃƒO "/>
        <s v="REF. SERVIÃ‡O PRESTADO REF. AO 09/2023"/>
        <s v="REF. INBRAPEL E DANPACK"/>
        <s v="REF: COMPRA DE PNEU PARA DIANTEIRA"/>
        <s v="REF: ATENÃ‡ÃƒO AS FOTOS E A DESCRIÃ‡ÃƒO ! URGENTE!"/>
        <s v="REF. FGTS - 09/2023 - MDAKEDE"/>
        <s v="REF. DESTINAÃ‡ÃƒO DE RESÃDUOS ORGÃ‚NICOS, ATRAVÃ‰S DO PROCESSO SUSTENTÃVEL EM COMPOSTAGEM  PerÃ­odo: 20 de agosto Ã  19 de setembro de 2023."/>
        <s v="REF. DAS PERTSN' PARC 63 DE 150 - PARCELAMENTO : 9101"/>
        <s v="REVISÃƒO PREVENTIVA (RKT6C12,RKR6E90,JBG6J16,JBG5E46,JBI2D36,RKK7D54,RJG8E33 E RJG8E35)"/>
        <s v="REF. AOS SERVIÃ‡OS PRESTADOS VIDALCLIN  - KIOTO  - NOTA FISCAL NÂº 4857 - 09/2023"/>
        <s v="REF. VIDALCLIN - EKO - 09/2023"/>
        <s v="REF.FÃ‰RIAS - MDAKEDE -09/2023"/>
        <s v="REF: REPOSICAO"/>
        <s v="REF. CAMISA RIO INNOVATION WEEK"/>
        <s v="REF A LOCAÃ‡ÃƒO DE VEICULOS E EQUIPAMENTOS SEM MAO DE OBRA, MÃŠS SETEMBRO (01/09 ATE 30/09/2023) DE 2023,CONFORME CONTRATO 009/2022."/>
        <s v="REF. DISCO DIAGRAMA UMA VEZ POR SEMANA TOTALIZANDO QUATRO SEXTA FEIRA. I"/>
        <s v="REF. PGTO PRESTAÃ‡ÃƒO SERVIÃ‡OS INTERNET E TELEFONIA  - IN7102217561"/>
        <s v="REF. SERVIÃ‡O DE RECEPÃ‡ÃƒO DE 42,44 TONELADAS DE RESÃDUOS SÃ“LIDOS INDUSTRIAIS NO CTR EM SEROPEDICA, REFERENTE AO PERÃODO DE 01/08/2023 a 31/08/2023."/>
        <s v="REF. MISTURA STAR , OXIGENIO INDUSTRIAL"/>
        <s v="REF. PEDIDO VT MENSAL SETEMBRO 2023 - GA "/>
        <s v="REF.PARC.57/60 CÃ“DIGO 5856 - COFINS 18470.400278/21 DEB CC"/>
        <s v="REF.PROC 04/390586/2021 PARC 31 DE 84 (PARCELAMENTO)"/>
        <s v="REF: ATEGO 1729 ANO 2019"/>
        <s v="REF.TRCT - ISABELE DA SILVA DOS SANTOS LEAL -  EKO"/>
        <s v="Ajuste resultado set"/>
        <s v="Reforma container 1.2 mÂ³ e caixas 30 mÂ³/5mÂ³"/>
        <s v="REF. GPS 58/60 - 628555725"/>
        <s v="REF. GPS 59/60 - 628037589 "/>
        <s v="REF. FÃ‰RIAS - EKO - INICIO 30/10/23"/>
        <s v="REF.PARC.49/60 CÃ“DIGO 5856 - COFINS 18470.411325/61 DEB CC"/>
        <s v="REF. SOLICITAÃ‡ÃƒO DE PAGAMENTO - ACORDO RT  0100208-48.2023.5.01.0061 - LEANDRO MIGUEL PEREIR SODRÃ‰  X  PADRÃƒO AMBIENTAL  E  EKO TRANSPORTES"/>
        <s v="REF.PARC.57/60 CÃ“DIGO 6012 - CSLL 18470.400278/21 DEB CC"/>
        <s v="REF. NOTA DA DEMOC SETEMBRO/2023 - PATROCÃNIO A MANUTENÃ‡ÃƒO DA HOME PAGE DE RESÃDUOS SÃ“LIDOS -"/>
        <s v="REF. SERVIÃ‡OS DE PROJETO CENOGRAFICOS PARA O RIW"/>
        <s v="REF. TOTEM VERTICAL DE MADEIRA EM MDF COR PRETO FOSCO C/ MONITOR"/>
        <s v="REF: URGENTE, CARRO PARADO"/>
        <s v="REF. DARF PARCELAMENTO PROCESSO 10768.411392/2021-53   DEBITO CC ITAU - COFINS  (PARCELA 28/60)"/>
        <s v="REF: TORO ORÃ‡AMENTO 20879  R$ 8.872,60"/>
        <s v="REF: P/ SEMANA QUE VEM"/>
        <s v="REF: REFORMA DO COMPRESSOR DE AR, CONSTELLATION. AC TURBO VAI RETIRAR"/>
        <s v="REF. GRRF - JUPIRACI JOSÃ‰ DE LIMA  -  EKO"/>
        <s v="REF. PROCESSO NÂº 0101027-77.2020.5.01.0032 VERÃ”NICA RAMOS LOPES X KIOTO AMBIENTAL - PARCELA 6/6"/>
        <s v="REF.  HK  - DEBITO CC - PARCELA 06/60"/>
        <s v="REF.PROC 04/390687/2022 PARC 17 DE 84 (PARCELAMENTO)"/>
        <s v="REF.  1 IMPRESSORA MULTIFUNCIONAL LT RICOH  377"/>
        <s v="REF. FÃ‰RIAS - A CLEAN - 09/2023"/>
        <s v="REF. PEDIDO MENSAL SETEMBRO 2023 VA - KIOTO"/>
        <s v="REF: CARRO PARADO"/>
        <s v="REF. COMISSÃƒO SETEMBRO - COBRANÃ‡A"/>
        <s v="REF. DAS PARCSN  PARC 22 DE 60 "/>
        <s v="REF.  MANUTENÃ‡ÃƒO PREVENTIVA EQUIPAMENTOS DE AR CONDICIONADO."/>
        <s v="REF. PARC.49/60 CÃ“DIGO 3373- IRPJ -18470.411325/61 DEB CC"/>
        <s v="REF. COMISSÃƒO IAGO GRILLO SETEMBRO/2023 - (JEFFERSON)"/>
        <s v="REF: SÃ“ TEMOS 03 CAIXAS"/>
        <s v="REF. TRCT - CARLOS EDUARDO SILVA DOS SANTOS - EKO"/>
        <s v="REVISÃƒO PREVENTIVA (LUC2J58 E LUQ3A52 - EQUIPO)"/>
        <s v="REF:  SÃ“ TEMOS 26 RESMAS"/>
        <s v="REF. DAS PARCSN  PAR 34 DE 60 "/>
        <s v="REF. DET LIEX SOLVE 500BP"/>
        <s v="REF: SERVIÃ‡O EXECUTADO PELA MANUTRON NF:1034  R$2.540,00"/>
        <s v="REF. RASTREADOR VEICULOS  37 VEICULOS (PERIODO 21/07/2023 Ã€ 20/08/2023) - FATURA -50516"/>
        <s v="REF: 01 TAMBOR DE 200L"/>
        <s v="REF. PEDIDO MENSAL SETEMBRO 2023 VR - EKO"/>
        <s v="REF. FGTS - 09/2023 - CLEAN"/>
        <s v="REF. QTD 130 BRINDE PORTA CELULAR DISPLAY - POLIESTIRENO ALTO BRILHO 3MM PPS CORTE DIGITAL E DOBRA"/>
        <s v="REF: VERIFICAR NA GUANABARA OU NA ALBA DIESEL"/>
        <s v="REF. RT 0100369-07.2021.5.01.0036 - WALLACE VERISSIMO NICOLAU X  PADRÃƒO AMBIENTAL - PARCELAMENTO CÃLCULOS "/>
        <s v="REF. PRESTACAO CONSORCIO PGTO EVENTUAIS "/>
        <s v="REF. GPS PARC 49/60 - 633304549"/>
        <s v="REF. FOLHA DE PAGAMENTO - 09/2023 - MDAKEDE ( MARCOS VINICIUS COSTA GOMES DE ARAUJO) - DINHEIRO"/>
        <s v="REF. PEDIDO VT MENSAL SETEMBRO 2023  - CLEAN"/>
        <s v="REF. GPS 57/60 - 630562237"/>
        <s v="REF. LECENCIAMENTO SANITÃRIO DA GA"/>
        <s v="REF. AUTO ESCOLA - PAGAMENTO - ALOISIO DA SILVA LUCIANO"/>
        <s v="REF.PEDIDO VR MENSAL NOVEMBRO 2023 -  EKO "/>
        <s v="REF. CONFECÃ‡ÃƒO DE PLACAS"/>
        <s v="REF. DARF PARCELAMENTO PROCESSO 10768.404345/2020-72   DEBITO CC ITAU - COFINS  (PARCELA 38/60)"/>
        <s v="REF. TRANSF COLIGADAS MDAKEDE X PADRÃƒO"/>
        <s v="REF. SOLICITAÃ‡ÃƒO DE PAGAMENTO  - ACORDO RT 0100223-20.2023.5.01.0060 - ELISSANDRO PEREIRA DOS  SANTOS X KIOTO AMBIENTAL , EKO   TRANSPORTES, PADRÃƒO AMBIENTAL, CLEAN  AMBIENTAL E EKKO PARTICIPAÃ‡Ã•ES"/>
        <s v="REF. SOLICITAÃ‡ÃƒO DE PAGAMENTO  - ACORDO RT 0100259-32.2022.5.01.0049 - CÃCERO  PEREIRA DA SILVA X  KIOTO AMBIENTAL , PADRÃƒO  AMBIENTAL  e CLEAN  AMBIENTAL "/>
        <s v="REF. SOLICITAÃ‡ÃƒO DE PAGAMENTO - ACORDO RT  0100386-10.2021.5.01.0047 - MARCUS VINICIUS FERREIRA DE OLIVEIRA X  KIOTO AMBIENTAL "/>
        <s v="REF. SOLICITAÃ‡ÃƒO DE PAGAMENTO - ACORDO RT  0100752-10.2021.5.01.0060 - CARLOS  HENRIQUE PROCÃ“PIO FERREIRA X KIOTO AMBIENTAL "/>
        <s v="REF. SOLICITAÃ‡ÃƒO DE PAGAMENTO - ACORDO RT 0100989-05.2021.5.01.0073 - ADRIANO RAMOS SANTANA X KIOTO AMBIENTAL "/>
        <s v="REF. PATROCÃNIO ATLETA LUCAS SILVEIRA REFERENTE SETEMBRO/ 2023"/>
        <s v="REF. NF REF PARCELAMENTOS SET"/>
        <s v="REF.PEDIDO VA MENSAL SETEMBRO 2023 - EKO"/>
        <s v="REF..( NÃƒO Ã‰ PARA PAGAR)  CLEAN  09/2023"/>
        <s v="REF: VARETA DE SOLDA SÃƒO 5KG "/>
        <s v="REF: CX. ESTACIONARIA NÂ°02   TCW R$ 1.917,99"/>
        <s v="REF. SENTENÃ‡A - 0828344-39.2022.8.19.0209 -LUCICARLOS CABRAL FERREIRA X CLEAN AMBIENTAL "/>
        <s v="REF. CURSO"/>
        <s v="REF.  PENSÃƒO ALIMENTICIA - SETEMBRO/2023 - COLABORADOR: DIEGO ASSUMPÃ‡ÃƒO DE LIMA"/>
        <s v="REF: REFERENTE ORÃ‡AMENTO DANIEL DIESEL 35164  R$ 5.598,68"/>
        <s v="REF. GPS 57/60 - 629998841"/>
        <s v="REF: 15 PACOTES "/>
        <s v="REF A COMPRA DE TATAME"/>
        <s v="REF: TORO"/>
        <s v="REF. GPS 49/60 - 633325260"/>
        <s v="REF. DAS PARCSN 5110466 PAR 24 DE 60 "/>
        <s v="REF. MEMORIA SMART "/>
        <s v="REF: PEÃ‡AS PARA DIFERENCIAL MERITOR MS230"/>
        <s v="REF. CONTA LIGHT SETEMBRO/2023 - ESTRADA DOS BANDEIRANTES, 1987 TAQUARA  / RIO DE JANEIRO, RJ CEP 22775-111"/>
        <s v="REF.  CONFECÃ‡ÃƒO"/>
        <s v="REF. FOLHA DE PAGAMENTO - G.A - 09/2023(_x0009_ ELISANGELA DE CARVALHO SILVA )"/>
        <s v="REF.  DAS PARCSN NOVO PARC. 5110418 24/60"/>
        <s v="REF.PARC SIMP. PARC 16 DE 60 - DEB CC  ITAU"/>
        <s v="REF. PARC.37/60 CÃ“DIGO 3373- IRPJ -10768.405087/20 DEB CC"/>
        <s v="REF: 12 CHAPAS 1/8    "/>
        <s v="REF: CAIXA ESTAC. NÂ°01      TCW R$ 1.586,80"/>
        <s v="REF.PEDIDO VT MENSAL SETEMBRO 2023 - MDAKEDE"/>
        <s v="REF. A PEDÃGIO ( O VALOR ESTA DIFERENTE POIS TIVEMOS UM RESGATES DE PONTO - R$ 444,96)"/>
        <s v="REF: CBS VAI RETIRAR A AMOSTRA"/>
        <s v="REF: P/ UNIDADE 3, MATERIAL JA ENTREGUE  TCW R$ 1.534,15"/>
        <s v="REF: ATENÃ‡ÃƒO A DESCRIÃ‡ÃƒO E AS FOTOS"/>
        <s v="REF. PEDIDO VT MENSAL SETEMBRO 2023 - KIOTO "/>
        <s v="REF.TRCT - ANDERSON JANDINO CUNHA  -  EKO"/>
        <s v="REF. LOCAÃ‡ÃƒO DO CONTAINER REFRIGERADO DO CONTRATO DO MUNDIAL - FATURA  (PEDIDO 12289)"/>
        <s v="REF. LOCAÃ‡ÃƒO DO CONTAINER REFRIGERADO DO CONTRATO DO MUNDIAL - FATURA  (PEDIDO 12290)"/>
        <s v="REF: 4 CHAPAS, MATERIAL JA ENTREGUE DUAS PATRIAS R$1.496,00"/>
        <s v="REF. DAS RELPSN PARC 17/188 "/>
        <s v="REF: SE ATENTAR AS FOTOS, P/ DIFERENCIAL MERITOR MS230"/>
        <s v="REF. INCLUSÃƒO DE VEICULOS EM NOME  JUNTO AO ANTT HK"/>
        <s v="REF. TUBO METRO, VEDA JUNTA , BUCHA , JOELHO, FITA VEDA"/>
        <s v="REF. GRRF -  WALLACE FALCÃƒO FLORENTINO  -  EKO"/>
        <s v="REF: URGENTE, MOLAS ACABANDO"/>
        <s v="REF. SERVIÃ‡O ALINHAMENTOS"/>
        <s v="REF. GRRF - MICHAEL RODRIGUÃŠS SOBRAL  -  EKO"/>
        <s v="REF. LAVAGENS E LUBRIFICAÃ‡ÃƒO CAMINHÃƒO LIXO COLETOR  RESENDE, MÃŠS SETEMBRO/2023"/>
        <s v="REF: VERIFICAR COM A CBS OU USIMECA"/>
        <s v="REF. DAS  PERTSN  PARC 63 DE 150"/>
        <s v="REF:  FITA CREPE COMPRAR DA COR VERDE"/>
        <s v="Gerado por conciliacao automatica TAR CTA CERTA EXCED08/23"/>
        <s v="REF: 11 CHAPAS DE 1/8 PARA FORRAÃ‡ÃƒO DA CAIXA NÂ°80"/>
        <s v="REF. RESSARCIMENTO DE PREJUIZO - FELIPE ALVES DE BRITO"/>
        <s v="REF: DANIEL DIESEL   ORÃ‡. NÂº 35139     R$ 4.025,61"/>
        <s v=".REF. RECORRENCIA PNEUS ( MÃŠS -09/2023) - FATURA 11527"/>
        <s v="REVISÃƒO PREVENTIVA (RJG8E34,RKT6C13,RJF7C66,RKI6J17,RKR6E91,RKK7D56,RJF7C52 E RJF7C61)"/>
        <s v="REF: 03 BOMBONAS DE 20L CADA"/>
        <s v="REF. CONTA  AGUA - RUA CAPITÃƒO CARLOS, 209 - SETEMBRO/2023"/>
        <s v="REF. CONTA LIGHT SETEMBRO/2023 RDV PRES DUTRA (LD ESQ) KM 175 NN 12423 VILA NOVA / NOVA IGUACU, RJ CEP 26221-190 CNPJ 42.196.972/0001-43 (ULTRA RODOVIAS BRASILEIRA LTDA)"/>
        <s v="REF: ACIDENTE, ATENÃ‡ÃƒO A FOTO"/>
        <s v="REF. MENSALIDADE LICENÃ‡A DE USO -  SETEMBRO/2023"/>
        <s v="REF. GPS 629388750 PARC 57 /60 "/>
        <s v="REF. INSTALAÃ‡Ã•ES DOS AR CONDICIONADO DA SALA DOS VISTORIADORES"/>
        <s v="REF. RESSARCIMENTO DE PREJUIZO EDMO RUBENS DA SILVA"/>
        <s v="REF: 4 JOGOS DE LONA P/ MERCEDES  E 1 PCT DE REBITE 10X12 E 8X20"/>
        <s v="REF: PNEUSCAR"/>
        <s v="REF. GPS - PREV. PARC 49/60 - 633308420"/>
        <s v="REF. REGULARIZAÃ‡ÃƒO JUNTO AO BOMBEIRO"/>
        <s v="REF. PEDIDO VT MENSAL SETEMBRO 2023 NOVO  - EKO"/>
        <s v="REF: VISTORIA COMLURB"/>
        <s v="REF: APLICAÃ‡ÃƒO EM VEICULO KRN3232"/>
        <s v="REF.COMPRA PARA ADMINISTRATIVO ( XICARA, POTE , GARRAFA)"/>
        <s v="REF. PAGTO DE COMISSÃƒO SETEMBRO/2023 - FERNANDA "/>
        <s v="REF. RESIDUO CLASSE II |SERVICO DE TRATAMENTO E DISPOSICAO FINAL DE RESIDUOS DO PERIODO: 01/09/2023 A 30/09/2023"/>
        <s v="REF. FGTS - 09/2023 - KIOTO"/>
        <s v="REF: URGENTE! COMPRAR NA GUANABARA!"/>
        <s v="REF. PARC.37/60 CÃ“DIGO 5856- COFINS -10768.405087/20 DEB CC"/>
        <s v="REF. PARAFUSOS, PORCA SEXT, ARRUELA, DISCO, SERRA COPO"/>
        <s v="Nf.2023748 - MediÃ§Ã£o - Kioto CTR SeropÃ©dica - SETEMBRO 2023"/>
        <s v="REF. CONSORCIO ITAU P7856511614"/>
        <s v="REF. LICENÃ‡A WORDFENCE"/>
        <s v="REVISÃ•ES "/>
        <s v="REF. TAPEÃ‡ARIA E REFORMA DE ESTOFAMENTO EM GERAL "/>
        <s v="REF: URGENTE!!!!!!!!!!!"/>
        <s v="REF. DARF - PARC SIMP PARC 12/60  - DEB CC  ITAU"/>
        <s v="REF. PARC.49/60 CÃ“DIGO 6012- CSLL -18470.411325/61 DEB CC"/>
        <s v="REVISÃƒO RJT5C42"/>
        <s v="REF. GPS  633325147 - EDESIO  PARC 49 DE 60"/>
        <s v="REF. GPS - 633308404 MDAKEDE 49/60"/>
        <s v="REF. CONDOMINIO + AGUA/ESGOTO  SALA LEBLON - SETEMBRO/2023"/>
        <s v="REF. GRRF - IVO SOUZA PAULINO  -  EKO"/>
        <s v="REF. COLIGADAS EKO X HEVKEDE"/>
        <s v="REF.PAGAMENTO DE AUTO DE INFRAÃ‡ÃƒO "/>
        <s v="REF. IPTU GALPÃƒO EDÃ‰SIO "/>
        <s v="REF. GUIA DARM IPTU  SETEMBRO/2023 - 08/10 - RUA PARAOPEBA,330,LOTE 27-A QUADRA 30-VILA SARAPUI DUQUE DE CAXIAS"/>
        <s v="REF.OTIMIZA - SETEMBRO/23 - EKO"/>
        <s v="REF: MARCA HALDEX 79911HBC"/>
        <s v="REF: REFORMA DE CAIXA "/>
        <s v="REF.  DAS PGFN NÂº 5.110.380 PARC 24 DE 60 "/>
        <s v="REF: REPARO CONCLUIDO, NF LAB ELETRON  99001421   R$ 960,00 "/>
        <s v="REF. GPS PARC 54/60 - 632499710"/>
        <s v="REF. PAGAMENTO EM DINHEIRO ( VENDA DA CAIXA)"/>
        <s v="REF. GRAVADOR DIG VIDEO , UN DISCO"/>
        <s v="REF: REFORMA DE CAIXA"/>
        <s v="REF: P/ DESCONTO DE FUNCIONARIO,  ATENÃ‡ÃƒO A FOTO!"/>
        <s v="REF. ALTERAÃ‡ÃƒO CONTRATUAL ( A SEGUNDA PARCELA TEM OK DO FIGUEREDO)"/>
        <s v="REF. LIXEIRA RIOS "/>
        <s v="REF. GPS - PREV. PARC 57/60 - 630705496"/>
        <s v="REF: SÃ“ TEMOS 2 BALDES"/>
        <s v="REF.MENSALIDADE ASSOCIATIVA AEPS-RJ -  SETEMBRO/2023"/>
        <s v="REF. PEDIDO MENSAL SETEMBRO 2023 VR - MDAKEDE"/>
        <s v="REF: MATERIAL JA ENTREGUE, TRANSRIO R$850,00"/>
        <s v="REF: ORÃ‡AMENTO ENGETRUCK 23/2023  R$ 2.480,00"/>
        <s v="REF. ZP RESERVA IN ( CARTAO ITAU - SEM NOTA FISCAL)"/>
        <s v="REF. LICENCIAMENTO ANUAL"/>
        <s v="REF: PODE SER PARALELO"/>
        <s v="REF. HOSPEDAGEM - CURSO  DIEGO  C/CENTO OPERACIONAL TREINAMENTO"/>
        <s v="REF. TROCA DE DISCO SEMANAL 22-09-23"/>
        <s v="REF. MENSALIDADE 09/2023 UNIVERSIDADE CANDIDO MENDES - CAROLINE QUINTILIANO DE MIRANDA RODRIGUE"/>
        <s v="REF. COMPRA DE AR CONDICIONADOS"/>
        <s v="REF:  REFORMA DE 2 CILINDRO, ORÃ‡AMENTO CBS NÂ° 751"/>
        <s v="REF. REVISAO BOMBA LAVADORA, HORA DE SERVIÃ‡O, OLEO ISO, VALVULA LAVADORA , CONJUNTO GAVETAS LAVADORA "/>
        <s v="REF. NFS REF PARCELAMENTOS CANDEIAS SET 2023"/>
        <s v="REF. PENSÃƒO ALIMENTICIA - SETEMBRO/2023 - COLABORADOR: MARCO ANTONIO PEREIRA DA SILVA"/>
        <s v="REF: USAMOS O ULTIMO, NAO PRECISA SER ORIGINAL"/>
        <s v="REF. CONTA AGUA  AV. GUILHERME MAXWELL -154  - SETEMBRO/2023"/>
        <s v="REF. GAS NATURAL VEICULAR   - (NF: 3717,3701,3742,3767,3783,3760,3693,3698,3740,3766,3786,3794,3718,3762,3771,3696,3719,3720,3739,3765,3785,3793,3769,3789 E 3792))"/>
        <s v="REF: USAMOS TUDO NA LTF7617 "/>
        <s v="REF. COMBUSTIVEL DO DIA 05/09  ATE 25/09/2023"/>
        <s v="REF. A COMPRA DE CELULARES "/>
        <s v="REF: (RADIADOR COM SAIDA DE AGUA QUEBRADA)  AC TURBO RETIROU HOJE 26/09/2023"/>
        <s v="REF: KRR2431"/>
        <s v="REF. PARC.57/60 CÃ“DIGO 6912- PIS -18470.400278/21 DEB CC"/>
        <s v="REF: FAVOR COMPRAR NA GUANABARA! SE ATENTAR AS FOTOS."/>
        <s v="REF. ALUGUEL - RUA CAPITÃƒO FELIX NÂº 110 SALA: 337 BENFICA -   SETEMBRO/2023 "/>
        <s v="REF. ALUGUEL - RUA CAPITÃƒO FELIX NÂº 110 SALA: 337 BENFICA -  SETEMBRO/2023 "/>
        <s v="REF. SGCB TORNADOR "/>
        <s v="REF.PEDIDO MENSAL SETEMBRO 2023 VC - MDAKEDE"/>
        <s v="REF.PARC.49/60 CÃ“DIGO 6912 - PIS 18470.411325/61 DEB CC"/>
        <s v="REF. PENSÃƒO ALIMENTICIA - SETEMBRO/2023 - COLABORADOR: CLEVERSON FIGUEIREDO DA COSTA"/>
        <s v="REF. DAS HEVKEDE SETEMBRO/ 2023"/>
        <s v="REF. IRRF S/ALUGUEL 08/2023 GUILHERME CARVALHO ALMEIDA"/>
        <s v="REF. PURIFICADOR DE AGUA "/>
        <s v="REF. MANUTENÃ‡ÃƒO PEÃ‡AS E SERVIÃ‡OS"/>
        <s v="REF: AC TURBO, ORÃ‡AMENTO NÂº: 1694467955   R$ 680,00"/>
        <s v="REF. 3Âª PARCELA DAS TAXAS DE 2023"/>
        <s v="REF. DOCUMENTAÃ‡ÃƒO DO TACOGRAFO COM TODAS AS TAXAS INCLUSA"/>
        <s v="REF. GPS 633308382 HEVKEDE 49/52"/>
        <s v="REF. PAGAMENTO - ANIVERSARIANTE DO MÃŠS "/>
        <s v="REF. Garantia contrato pÃºblico Hospital do AndaraÃ­ "/>
        <s v="REF: ORÃ‡AMENTO 7920 CBS R$ 646,55  APROVAR URGENTE"/>
        <s v="REF. DARF PARCELAMENTO PROCESSO 10768.404345/2020-72   DEBITO CC ITAU - PIS  (PARCELA 38/42)"/>
        <s v="REF. GPS 637667824 PARC 34/38"/>
        <s v="REF. PARC.37/60 CÃ“DIGO 6012- CSLL -10768.405087/20 DEB CC"/>
        <s v="REF. DARF PARCELAMENTO PROCESSO 10768.411392/2021-53   DEBITO CC ITAU - PIS  (PARCELA 28/59)"/>
        <s v="REF. AÃ‡ÃƒO DO SORVETE "/>
        <s v="REF: MAT JA ENTREGUE  AMEC.     TOTAL:R$ 2.233,00"/>
        <s v="REF. PENSÃƒO ALIMENTICIA - SETEMBRO/2023 - COLABORADOR: ADRIANO MARTINS DUARTE "/>
        <s v="REF. PEDIDO MENSAL SETEMBRO 2023 VR - GA"/>
        <s v="REF.CONTRIBUIÃ‡ÃƒO MENSAL AEMERJ SETEMBRO/ 2023"/>
        <s v="REF. IMPRESSOES "/>
        <s v="REF: JA ENTREGUE, AGM AUTOS,   TOTAL: R$ 600,00"/>
        <s v="REF. GRAMPO DE CELA DAS CORRENTES DO POLIGUNDASTE , PORCA SEXTAVADA"/>
        <s v="REF.  RIW"/>
        <s v="REF.  RELP SN  PARC  16 DE 54 - DEBITO CC ITAU"/>
        <s v="REF. PEDIDO VA MENSAL SETEMBRO 2023 GA -  MARCO ANTONIO ESPERANÃ‡A"/>
        <s v="REF. CONDOMINIO/LUZ/ÃGUA SALA 334 CADEG -  SETEMBRO/2023"/>
        <s v="REF. CONDOMINIO/LUZ/ÃGUA SALA 412 CADEG - SETEMBRO/2023"/>
        <s v="REF. CONDOMINIO/LUZ/ÃGUA SALA 437 CADEG - SETEMBRO/2023"/>
        <s v="REF: URGENTE, LD e LE"/>
        <s v="REF. PENSÃƒO ALIMENTICIA - SETEMBRO/2023 - COLABORADOR: PAULO DE CARVALHO CAMPOS "/>
        <s v="REF. REEMBOLSO CAIO"/>
        <s v="REF.MANUTENÃ‡ÃƒO/  ALUGUEL  DE EQUIPAMENTO PARA SISTEMA CFTV -CAMERAS INTERNAS , REFERENCIA MENSAL AO CORRESPONDE AO  PERIODO DE 26/07/2023 A 26/08/2023"/>
        <s v="REF:JA ENTREGUE, VAREJAO NF:19874  R$ 550,00"/>
        <s v="REF. PENSÃƒO ALIMENTICIA - SETEMBRO/2023 - COLABORADOR: OSEIAS FEITOSA CABRAL"/>
        <s v="REF. GPS - 643967625 PARC: 04 DE 22"/>
        <s v="REF. PAGTO DE COMISSÃƒO SETEMBRO/2023 - ARNALDO BEZERRA"/>
        <s v="REF. PEDIDO VA MENSAL OUTUBRO 2023 -  WELLINGTON SAMORA DA COSTA "/>
        <s v="REF: ENTREGUE, NF TRANSRIO 359423  R$ 516,00"/>
        <s v="REF. IOF "/>
        <s v="REF. BASE MONTAGENS E SERVIÃ‡OS "/>
        <s v="REF. PRORROGAÃ‡ÃƒO ANCINE"/>
        <s v="REF: AC TURBO RETIROU HOJE PARA ORÃ‡AMENTO"/>
        <s v="REF: AC TURBO VAI RETIRAR HOJE"/>
        <s v="REF.SETEMBRO -2023 - CONTA DE  LUZ DA  RUA CAPITÃƒO CARLOS 209 BONSUCESSO - CEP: 21042-450"/>
        <s v="REF. EVENTO"/>
        <s v="REF: BACIA DOS CAMINHOES"/>
        <s v="REF: REPOSIÃ‡ÃƒO URGENTE"/>
        <s v="REF. PENSÃƒO ALIMENTICIA - SETEMBRO/2023 - COLABORADOR: LUIZ FERNANDO DA SILVA ANTONIO"/>
        <s v="REF. PENSÃƒO ALIMENTICIA - SETEMBRO/2023 - COLABORADOR: LUIS CARLOS FRANCISCO BARRETO"/>
        <s v="REF. PEDIDO VA MENSAL SETEMBRO 2023 - GA"/>
        <s v="REF. PEDIDO VA MENSAL SETEMBRO 2023 GA -  ELISANGELA DE CARVALHO SILVA "/>
        <s v="REF: AC TURBO RETIROU HOJE"/>
        <s v="REF: COMPRAR NO ML "/>
        <s v="REF. PENSÃƒO ALIMENTICIA - SETEMBRO/2023 - COLABORADOR: CARLOS GONCALVES DA COSTA"/>
        <s v="REF: REPOSIÃ‡ÃƒO DE ESTOQUE, TCW VAI RETIRAR AMOSTRA"/>
        <s v="REF. TRATAMENTO CONTRA BARATAS , FORMIGAS, E RATOS EM TODAS AS DEPENDENCIAS DO GALPÃƒO. ( AVENIDA GUILHERME MAXWELL ,154/156 - BONSUCESSO ))"/>
        <s v="REF. GASOLINA COMUM - (NF: 3599, 3600, 3623, 3642, 3676, 3598, 3667, 3602, 3620, 3641,3657, 3670, 3680, 3614, 3654, 3621, 3640, 3656 E 3679)"/>
        <s v="REF: https://produto.mercadolivre.com.br/MLB-3802569006-macaneta-externa-constellation-com-chave-lado-esquerdo-_JM?matt_tool=30498494&amp;matt_word=&amp;matt_source=google&amp;matt_campaign_id=14303357453&amp;matt_ad_group_id=128472474360&amp;matt_match_type=&amp;matt_network="/>
        <s v="REF: MATERIAL JA ENTREGUE,   TCW R$ 418,80"/>
        <s v="REF. PGTO CURSO ENGENHARIA CIVIL   - ELISEU DA SILVA FERREIRA-  SETMBRO/2023"/>
        <s v="REF. AO SOCORRO DO CAMINHAO DE PLACA LTF 7617"/>
        <s v="REF. TRAFO MONO DE COMANDO UNIVERSAL"/>
        <s v="REF. PENSÃƒO ALIMENTICIA - SETEMBRO/2023 - COLABORADOR: RODRIGO BARBOSA FERNANDES JUNIOR"/>
        <s v="REF: UM BALDE DE 20 LTS "/>
        <s v="REF: SUPORTE DE CONTAINER 240L"/>
        <s v="REF.  PENSÃƒO ALIMENTICIA - SETEMBRO/2023 - COLABORADOR: JEFERSON CRESPO PIRES DE SOUZA"/>
        <s v="REF: CBS   TOTAL: R$ 390,00"/>
        <s v="REF. TROCA DE DISCO SEMANAL 01-09-23"/>
        <s v="REF. TROCA DE DISCO SEMANAL 08-09-23"/>
        <s v="REF. TROCA DE DISCO SEMANAL 15-09-23"/>
        <s v="REF. TROCA DE DISCO SEMANAL 29-09-23"/>
        <s v="REF.  DAS DE PARCSN 34/42"/>
        <s v="REF. LOCAÃ‡ÃƒO DE PLATAFORMAS DE 15 M REFERENTE AO MÃŠS DE SETEMBRO"/>
        <s v="REF. CONTA LIGHT SETEMBRO/2023 RDV PRES DUTRA (LD ESQ) KM 175 NN 12423 VILA NOVA / NOVA IGUACU, RJ CEP 26221-190 CNPJ 42.196.972/0001-43 (ULTRA RODOVIAS BRASILEIRA LTDA) - 17/18 -  PARCELAMENTO DA KIOTO"/>
        <s v="FAVOR PAGAR PELO NOTA FIDCAL  - REVISÃ•ES HR"/>
        <s v="REF. CONTA LIGHT ABRIL/2023 RDV PRES DUTRA (LD ESQ) KM 175 NN 12423 VILA NOVA / NOVA IGUACU, RJ CEP 26221-190 CNPJ 42.196.972/0001-43 (ULTRA RODOVIAS BRASILEIRA LTDA) - 14/18 -  PARCELAMENTO DA KIOTO"/>
        <s v="REF. PENSÃƒO ALIMENTICIA - SETEMBRO/2023 - COLABORADOR: VAGNER GONCALVES CARVALHO"/>
        <s v="REF. PENSÃƒO ALIMENTICIA - SETEMBRO/2023 - COLABORADOR: GEORGE PAIVA TEBAS"/>
        <s v="REF: FOTO NO CADASTRO"/>
        <s v="REF. PEDIDO MENSAL SETEMBRO 2023 VC - GA"/>
        <s v="REF: URGENTE!!!!!!!!"/>
        <s v="REF. CONTA LIGHT ABRIL/2023 RDV PRES DUTRA (LD ESQ) KM 175 NN 12423 VILA NOVA / NOVA IGUACU, RJ CEP 26221-190 CNPJ 42.196.972/0001-43 (ULTRA RODOVIAS BRASILEIRA LTDA) - 16/18 -  PARCELAMENTO DA KIOTO"/>
        <s v="REF.PEDIDO VT MENSAL SETEMBRO 2023 - EKO"/>
        <s v="REF. TAXA DE INCENDIO AVENIDA GUILHERME MAXWELL , 154 - E 156 - BONSUCESSO "/>
        <s v="REF. CONTA LIGHT ABRIL/2023 RDV PRES DUTRA (LD ESQ) KM 175 NN 12423 VILA NOVA / NOVA IGUACU, RJ CEP 26221-190 CNPJ 42.196.972/0001-43 (ULTRA RODOVIAS BRASILEIRA LTDA) - 15/18 -  PARCELAMENTO DA KIOTO"/>
        <s v="REF. CURSO ENG AMB. SIDNEY MESSIAS- SETEMBRO/2023"/>
        <s v="REF. PEDIDO MENSAL SETEMBRO 2023 VR - CLEAN"/>
        <s v="REF. DAS RELPSN PARC 17/125 - NUMERO DO PARCELAMENTO: 9131"/>
        <s v="REF.  DAS PARCELAMENTO  RELPSN  PARC 17 DE 102"/>
        <s v="REF. PEDIDO MENSAL SETEMBRO 2023 VC - EKO"/>
        <s v="REF: VERIFICAR NA FLUHICON"/>
        <s v="REF. PEDIDO VT MENSAL SETEMBRO 2023 - MDAKEDE"/>
        <s v="REF. CONTA AGUA - PARAOPEBA  - SETEMBRO/2023"/>
        <s v="REF. LANCHE INTEGRAÃ‡ÃƒO"/>
        <s v="REF. PRESTAÃ‡ÃƒO SERVIÃ‡OS CONTABIL NO PROCESSO 0100777-82.2023.5.01.0050"/>
        <s v="REF: VEICULO AGUARDANDO"/>
        <s v="REF: ACABANDO"/>
        <s v="REF: FAVOR COMPRAR NA AUTOMOLAS VIGO"/>
        <s v="REF. AÃ‡ÃƒO SETEMBRO AMARELO"/>
        <s v="Gerado por conciliacao automatica TAR CTA EMP MENSAL 08/23"/>
        <s v="REF. ESM SINT FOS BRANCO"/>
        <s v="REF: VERIFICAR NO MERCADO LIVRE OU NA VOLKAR"/>
        <s v="REF. PEDIDO VA MENSAL SETEMBRO 2023 GA -  DEISE SULAMITA LEONEL PASSOS"/>
        <s v="REF. PENSÃƒO ALIMENTICIA - SETEMBRO/2023 - COLABORADOR: CLAUDEMY GOMES DA SILVA FILHO"/>
        <s v="REF. AOS SERVIÃ‡OS PRESTADOS VIDALCLIN  - EKO - NOTA FISCAL NÂº 4922 - 09/2023"/>
        <s v="REF. OTIMIZA - SETEMBRO/23 - GA"/>
        <s v="REF: ACR RENDE EXTRA BRANCO"/>
        <s v="REF. RESSARCIMENTO DE PREJUIZO STEPHANIE BAPTISTA "/>
        <s v="REF. A CARTÃ“RIO (01/09/2023 a  29/09/2023)"/>
        <s v="REF: RJF7C52"/>
        <s v="REF. PEDIDO VT MENSAL SETEMBRO 2023 NOVOS  - GA"/>
        <s v="REF: PARA USO NA TRAVA DA TAMPA TRASEIRA DOS COMPACTADORES"/>
        <s v="REF. TRINCHA "/>
        <s v="REF. LAMPADA , FECHA C/ PORTA , DOBRADICA"/>
        <s v="REF. VIDALCLIN - BIOCLEAN - Nota fiscal nÂº 4929 - 09/2023"/>
        <s v="REF. CONTA LUZ  SETEMBRO/2023, RUA  JOANA NASCIMENTO 196 BONSUCESSO / RIO DE JANEIRO, RJ CEP 21042-180"/>
        <s v=".REF. MULTAS COMLURB - KIOTO"/>
        <s v="REVISÃƒO PREVENTIVA ACELLO"/>
        <s v="REF: PKF3449"/>
        <s v="REF. PEDIDO VT MENSAL SETEMBRO 2023 GA 273,60"/>
        <s v="REF. PEDIDO DE RECARGA MENSAL DE SETEMBRO - GA"/>
        <s v="REF: SOLICITO COMPRA NOVAMENTE, EXISTEM ALGUNS AGUARDANDO"/>
        <s v="REF: COMPRAR DA MARCA COBREQ, FRASLEE OU BOSCH"/>
        <s v="REF. PEDIDO DE CANCELAMENTO E 2 VIA VT - JUAN FILIPI NERES RIBEIRO"/>
        <s v="REF. PEDIDO DE CANCELAMENTO, 2 VIA e VT -THIAGO BIZARRO DIAS DA SILVA"/>
        <s v="REF.PEDIDO DE CANCELAMENTO E 2 VIA VT - LEONARDO SALLES DE OLIVEIRA"/>
        <s v="REF. PEDIDO DE CANCELAMENTO E 2 VIA VT - MATHEUS SANTANA FRANCISCO"/>
        <s v="REF. PEDIDO VT MENSAL SETEMBRO 2023 NOVO  - JULIO CESAR FRIAS DOS SANTOS"/>
        <s v="REF. PAGAMENTO COFFEE- BREAK TREINAMENTO PROMOTORAS - RIW"/>
        <s v="REF. PGTO CURSO LOGISTICA   - RUBENS DA SILVA BANDEIRA - SETMBRO/2023"/>
        <s v="REF:REPOSIÃ‡ÃƒO"/>
        <s v="REF. GASOLINA COMUM   - (NF: 3717,3701,3742,3767,3783,3760,3693,3698,3740,3766,3786,3794,3718,3762,3771,3696,3719,3720,3739,3765,3785,3793,3769,3789 E 3792))"/>
        <s v="REF. GAS NATURAL VEICULAR - (NF: 3542,3529,3549,3570,3576,3594,3519,3526,3568,3575,3587,3592,3541,3554,3524,3547,3567,3574,3585 E 3590)"/>
        <s v="REVISÃƒO H.R"/>
        <s v="REF. PENSÃƒO ALIMENTICIA - SETEMBRO/2023 - COLABORADOR: CARLOS RENATO SILVA MOREIRA "/>
        <s v="REF. GASOLINA COMUM   - (NF: 3847, 3827, 3812, 3830, 3872, 3896, 3844, 3828, 3810, 3850, 3876, 3895, 3907, 3869, 3858, 3809, 3829, 3851, 3874, 3894, 3904, 3831, 3853, 3870, 3897 e 3906)"/>
        <s v="REF. PGTO CLARO - EST DOS BANDEIRANTES, 1987 TAQUARA 22775-111 RIO DE JANEIRO RJ"/>
        <s v="REF. CAFÃ‰ DA MANHÃƒ - REUNIÃƒO ATENDIMENTO"/>
        <s v="REF. VIDALCLIN - A CLEAN - Nota fiscal nÂº 4928 - 09/2023"/>
        <s v="REF. GAS NATURAL VEICULAR - (NF: 3717,3701,3742,3767,3783,3760,3693,3698,3740,3766,3786,3794,3718,3762,3771,3696,3719,3720,3739,3765,3785,3793,3769,3789 E 3792))"/>
        <s v="REF. PGTO CURSO MBA EM GESTÃƒO DA QUALIDADE DE PRODUTOS E SERVIÃ‡OS  FRANCISCA MAIARA OLIVEIRA SOUSA ( MENSALIDADE de SETEMBRO)"/>
        <s v="REF. FRETE "/>
        <s v="REF. PEDIDO DE CANCELAMENTO , 2 VIA  RECARGA -  WELITON TEIXEIRA"/>
        <s v="REF: JA ENTREGUE, RIOSERTÃƒO NF:16519  R$187,00"/>
        <s v="REF. DUDA 206.665.556-6"/>
        <s v="REF.UNIMED DENTAL A CLEAN"/>
        <s v="REF. PGTO CURSO GESTAO FINANCEIRA   -JAQUELINE CONCEIÃ‡ÃƒO DA SILVA SANTOS - SETMBRO/2023"/>
        <s v="REF. MENSALIDADE JAQUELINE CONCEIÃ‡ÃƒO DA SILVA SANTOS - GESTÃƒO FINANCEIRA "/>
        <s v="REF: RKJ7A18"/>
        <s v="REF. META MANIFESTO  - SETEMBRO"/>
        <s v="REF. PRESTAÃ‡ÃƒO SERVIÃ‡OS CONTABIL NO PROCESSO 0100208 - 48.2023.5.01.0061"/>
        <s v="REF. GASOLINA COMUM - (NF: 3717,3701,3742,3767,3783,3760,3693,3698,3740,3766,3786,3794,3718,3762,3771,3696,3719,3720,3739,3765,3785,3793,3769,3789 E 3792))"/>
        <s v="REF. PGTO CURSO GERENCIAMENTO AGIL DE PROJETOS   - CARLA CRISTINA BATISTA DE PAULA - SETMBRO/2023"/>
        <s v="REF. MENSALIDADE CARLA CRISTINA - GERENCIAMNETO AGIL DE PROJETOS "/>
        <s v=".REF. TARIFA BANCARIA"/>
        <s v="REF: URGENTE, COTAR NA VIGO OU RIO SERTÃƒO"/>
        <s v="REF.  COMBUSTIVEL"/>
        <s v="REF. PASSAGEM AÃ‰REA DO GERENTE DIEGO - CURSO POWER BI C/C OPERACIONAL - TREINAMENTO"/>
        <s v="REF. PEDIDO DE CANCELAMENTO E 2 VIA VT - CESAR ROBERTO DE SOUZA"/>
        <s v="REF: SE ATENTAR A FOTO "/>
        <s v="Gerado por conciliacao automatica TAR CAMB REC RECURS"/>
        <s v="REF. CONTA TELEFONICA DA OI - REF. AGOSTO/2023"/>
        <s v="REF: REPOSIÃ‡ÃƒO, MERCADO LIVRE"/>
        <s v="REF: MERCADO LIVRE"/>
        <s v="REF. MENSALIDADE  SEAC RJ - SETEMBRO/2023"/>
        <s v="REF. CALCO MADEIRA RODA PARA ONIBUS "/>
        <s v="REF. POLASEAL BOBINA PARA PLASTIFICAÃ‡ÃƒO"/>
        <s v="REF. GAS VEICULAR  - (NF: 3599, 3600, 3623, 3642, 3676, 3598, 3667, 3602, 3620, 3641,3657, 3670, 3680, 3614, 3654, 3621, 3640, 3656 E 3679)"/>
        <s v="Gerado por conciliacao automatica TAR CONTA CERTA 08/23"/>
        <s v="REF. PAPEL HIGIENICO"/>
        <s v="REF. GAS NATURAL   - (NF: 3847, 3827, 3812, 3830, 3872, 3896, 3844, 3828, 3810, 3850, 3876, 3895, 3907, 3869, 3858, 3809, 3829, 3851, 3874, 3894, 3904, 3831, 3853, 3870, 3897 e 3906)"/>
        <s v="REF. GAS NATURAL VEICULAR - (NF: 3599, 3600, 3623, 3642, 3676, 3598, 3667, 3602, 3620, 3641,3657, 3670, 3680, 3614, 3654, 3621, 3640, 3656 E 3679)"/>
        <s v="REF. DESPESA DIRETORIA"/>
        <s v="REF. GASOLINA COMUM - (NF: 3542,3529,3549,3570,3576,3594,3519,3526,3568,3575,3587,3592,3541,3554,3524,3547,3567,3574,3585 E 3590)"/>
        <s v="REF. GAS NATURAL VEICULAR   - (NF: 3847, 3827, 3812, 3830, 3872, 3896, 3844, 3828, 3810, 3850, 3876, 3895, 3907, 3869, 3858, 3809, 3829, 3851, 3874, 3894, 3904, 3831, 3853, 3870, 3897 e 3906)"/>
        <s v="Gerado por conciliacao automatica TAR PLANO ADAPT 1 08/23"/>
        <s v="REF. GAS NATURAL VEICULAR  - (NF: 3847, 3827, 3812, 3830, 3872, 3896, 3844, 3828, 3810, 3850, 3876, 3895, 3907, 3869, 3858, 3809, 3829, 3851, 3874, 3894, 3904, 3831, 3853, 3870, 3897 e 3906)"/>
        <s v="REF. RIO INNOVATION "/>
        <s v="REF: COMPRAR DA MARCA MASTER! NAO SERVIRÃ DE OUTRA MARCA!"/>
        <s v="REF. REF.GESTAO NUBES ( SETEMBRO-2023)"/>
        <s v="REF.GESTAO SABER ( SETEMBRO-2023)"/>
        <s v="REF. TARIFA BANCARIA"/>
        <s v="REF: COMPRAR NA VIGO, URGENTE"/>
        <s v="REF. MASSA POLIESTER "/>
        <s v="REF: LINK MERCADO LIVRE : https://produto.mercadolivre.com.br/MLB-2067923707-bloco-de-contato-na-ou-nf-para-boto-ou-seletora-metaltex-_JM?attributes=Q29udGF0bw%3D%3D%3ATkEgKE5vcm1hbG1lbnRlIEFiZXJ0byk%3D&amp;quantity=1"/>
        <s v="REF: MERCADO LIVRE OU VOLKAR"/>
        <s v="REF. CREDITO PRE-PAGO DE PREMIAÃ‡ÃƒO"/>
        <s v="PROVISÃO C3SMART SOLUCOES TECNOLOGICAS LTDA"/>
        <s v="REF: ESTOQUE ZERADO"/>
        <s v="REF. GAS NATURAL VEICULAR  - (NF: 3717,3701,3742,3767,3783,3760,3693,3698,3740,3766,3786,3794,3718,3762,3771,3696,3719,3720,3739,3765,3785,3793,3769,3789 E 3792))"/>
        <s v="REF. BOLETO ART KIOTO"/>
        <s v="REF. CREA"/>
        <s v="REF. CREA - BOLETO ART EKO"/>
        <s v="REF. ART - PGRS - STATE  GRID"/>
        <s v="REF. PAGAMENTO DE  ART - EVENTO RIO INNOVATION "/>
        <s v="REF: MAT. JA ENTREGUE, 3 METROS DE MANGUEIRA 3/8 C/ ABRAÃ‡ADEIRA, TCW R$ 95,00"/>
        <s v="REF. ESPUMA ESPANSIVA, LAPIS CARPINEIRO, PRUMO DE FACE"/>
        <s v="REF. TACOGRAFO PLACA  - RJT5C42"/>
        <s v="REF. TACOGRAFO PLACA  - LUH7F48"/>
        <s v="REF. TACOGRAFO PLACA  - LRT5709"/>
        <s v="REF. TACOGRAFO PLACA  - PKF3449"/>
        <s v="REF. AJUSTE DE  VA CARINA OLIVEIRA PINTO, "/>
        <s v="REF. OTIMIZA - SETEMBRO/23 - MDAKEDE"/>
        <s v="REF. CABO ADAPTADOR HDMI - VGA "/>
        <s v="REF. PEDIDO MENSAL SETEMBRO 2023 GA - DEISE SULAMITA LEONEL PASSOS"/>
        <s v="REF. ESPUMA ESPANSIVA"/>
        <s v="REF. GASOLINA COMUM  - (NF: 3717,3701,3742,3767,3783,3760,3693,3698,3740,3766,3786,3794,3718,3762,3771,3696,3719,3720,3739,3765,3785,3793,3769,3789 E 3792))"/>
        <s v="REF.OTIMIZA - SETEMBRO/23 - A CLEAN"/>
        <s v="REF. RETENTOR"/>
        <s v="REF: MAT. JA ENTREGUE,  USO NA CAIXA, TCW R$ 79,40"/>
        <s v="REF: CADASTRO NOVO, UTILIZAÃ‡ÃƒO  NO IVECO E NAS HR'S"/>
        <s v="REF. PILHA , ADOC UNIAO"/>
        <s v="REF. CONTA AGUA - PARAOPEBA,330  - SETEMBRO/2023"/>
        <s v="REF. CAPACITOR , FUSIVEL"/>
        <s v="REF. RESINA PARA LMINAÃ‡ÃƒO FIBRA"/>
        <s v="REF. PEDIDO VA MENSAL OUTUBRO 2023 GA - DIFERENÃ‡A"/>
        <s v="REF: URGENTE, A TCW VAI VIR RETIRAR"/>
        <s v="REF. UNIMED DENTAL / REAJUSTE - PADRÃƒO"/>
        <s v="REF. UNIMED DENTAL / REAJUSTE - EKO"/>
        <s v="REF. COMPRA DE MATERIAIS PARA AÃ‡ÃƒO DO SETEMBRO AMARELO ( BOLAS E POPTES PLASTICOS)"/>
        <s v="REF. GRRF - ISABELE DA SILVA DOS SANTOS LEAL -  EKO"/>
        <s v="REF. COD 5952  CSRF SERASA"/>
        <s v="REF. PEDIDO DE CANCELAMENTO E 2 VIA - THIAGO DA SILVA ALVES LOURENCO"/>
        <s v="REF.PEDIDO DE CANCELAMENTO E 2 VIA VT - JOAO LUCAS FORTES ANGELO"/>
        <s v="REF.PEDIDO DE CANCELAMENTO E 2 VIA VT - JOSE ROBERTO DELFINO DANTAS"/>
        <s v="REF. PEDIDO DE CANCELAMENTO E 2 VIA VT - MATEUS ANDRE CORREIA DA SILVA "/>
        <s v="REF. PEDIDO DE CANCELAMENTO E 2 VIA - ALEXANDRE DIAS MARIM"/>
        <s v="REF. PEDIDO DE CANCELAMENTO E 2 VIA -  DOUGLAS RAFAEL MARTINS ANTONIO "/>
        <s v="REF. PEDIDO DE CANCELAMENTO E 2 VIA -  ANTONIO MARCOS DA SILVA MARINS"/>
        <s v="REF. PEDIDO DE CANCELAMENTO E 2 VIA - ADALBERTO PEREIRA DA SILVA"/>
        <s v="REF. ALERTA LICITAÃ‡ÃƒO MENSAL - SETEMBRO -2023"/>
        <s v="REF. SISDEB REDECARD S A"/>
        <s v="REF . UBER VALDEMIR"/>
        <s v="Gerado por conciliacao automatica TAR ORDEM PAGTO SISPAG"/>
        <s v="REF. CARTAO"/>
        <s v="REF. TARIFA BANCÃRIA"/>
        <s v="REF. COD 5952  CSRF NF 2392007 SERASA"/>
        <s v="REF. COD 5952  CSRF NF 2417898 SERASA"/>
        <s v="REF. UNIMED DENTAL / REAJUSTE - GA"/>
        <s v="REF . UBER  FERNANDA"/>
        <s v="REF. COD 1708 IR SERASA"/>
        <s v="REF. OTIMIZA - SETEMBRO/23 - KIOTO"/>
        <s v="REF. PEDIDO DE  2 VIA - ELEN ARRUDA NEVES"/>
        <s v="REF. PEDIDO DE  2 VIA VA -MATHEUS LUCAS DIAS GALVAO"/>
        <s v="REF. COPIAS"/>
        <s v="REF. UNIMED DENTAL / REAJUSTE - A CLEAN"/>
        <s v="REF. UNIMED DENTAL / REAJUSTE - MDAKEDE"/>
        <s v="REF. UNIMED DENTAL / REAJUSTE - KIOTO"/>
        <s v="REF. PEDIDO DE TROCA DE CATEGORIA  VA- BEATRIZ PAIVA FIGUEIREDO"/>
        <s v="REF. REND APLIC AUTOMATICA"/>
        <s v="REF.: RENDIMENTO APLIC AUTOMATICA"/>
        <s v="REF. REND. APLIC AUTOMATICA"/>
        <s v="REF.: REND APLIC AUTOMATICA"/>
        <s v="REF.: REND APLIC FINANCEIRA"/>
        <s v="REF. REND APLIC FINANCEIRA"/>
        <s v="REF. RENDIMENTO APLIC AUTOMATICA"/>
        <s v="REF.: RENDD APLIC AUTOMATICA"/>
        <s v="REF.: RENDIMENTO APLIC FINANCEIRA"/>
        <s v="REF.: ACERTO SOBRA FUNDO FIXO"/>
        <s v="REF.: COLIGADAS"/>
        <s v="REF. RECEITA - EKO"/>
        <s v="Gerado por conciliacao automatica SISPAG MDAKEDE I C LTDA"/>
        <s v="REF., COLIGADAS"/>
        <s v="VALOR DEVOLVIDO PELO SR. EDUARO REF. AO ADT DE 21K QUE CEDEMOS A ELE. AINDA FALTA  DEVOLVER 2 PARCELAS DE 7K"/>
        <s v="REF. RECEB MLC"/>
        <s v="REF.: OUTRAS RECEITAS - KIOTO"/>
        <s v="REF. DEP. COMSERV"/>
        <s v="Gerado por conciliacao automatica PIX TRANSF KIOTO A06/09"/>
        <s v="REF.  VAZAMENTO DE RESIDUOS G. GERADOR - ETR - CAJU ( 25/09/2023 Ã€ 24/10/2023)"/>
        <s v="REF. COMPRA DE CARTEIRA - RESIDUO ALL"/>
        <s v="REF. LOCAÃ‡ÃƒO DE VEICULOS PESADOS  - OUTUBRO/2023"/>
        <s v="REF. FOLHA DE PAGAMENTO - EKO - 10/2023"/>
        <s v="REF.  GUIA ISS EKO - 10/2023"/>
        <s v="REF. DCTFWEB - EKO  - OUTUBRO/2023"/>
        <s v="REF. TRANSFERÃŠNCIA COLIGADAS EKO X MDAKEDE"/>
        <s v="REF. PARCSN - EKO PARC 10 DE 60 - DEB C/C ITAU"/>
        <s v="REF . GUIA ISS KIOTO -  10/2023"/>
        <s v="REF.  SERVICO DE TRATAMENTO E DISPOSICAO FINAL CLASSE II - PERIODO: 01/10/2023 A 31/10/2023."/>
        <s v="REF.PEDIDO VA MENSAL OUTUBRO 2023 - EKO"/>
        <s v="REF.  DAS MDAKEDE BASE OUTUBRO/ 2023"/>
        <s v="REF. LOCAÃ‡ÃƒO VEICULO E EQUIPAMENTO SEM MAO DE OBRA - OUTUBRO/2023"/>
        <s v="REF. SALARIO GUILHERME CARVALHO ALMEIDA - OUTUBRO/2023"/>
        <s v="REF. SERVIÃ‡O DE RECEPÃ‡ÃƒO DE 578,057 TONELADAS DE RESÃDUOS SÃ“LIDOS INDUSTRIAIS NA ETR -CAJU  , REFERENTE AO PERÃODO DE 01/10/2023 a 30/10/2023."/>
        <s v="REF. IRPJ IR 1Âª QUOTA  /2023"/>
        <s v="REF. DAS GA BASE OUTUBRO/ 2023"/>
        <s v="REF. NF CANDEIAS BASE OUTUBRO/2023"/>
        <s v="REF. VENDAS ATIVOS"/>
        <s v="REF. FGTS - 10/2023 - EKO"/>
        <s v="REF. FOLHA DE PAGAMENTO - 10/2023 - GA"/>
        <s v="REF. NF CANDEIAS REF DAS DE OUT 2023"/>
        <s v="REF. FOLHA DE PAGAMENTO - 10/2023 - MDAKEDE"/>
        <s v="REF. PEDIDO VT MENSAL OUTUBRO 2023 - EKO"/>
        <s v="REF.  SALÃRIO EDUARDO FILHO DIRETORIA - OUTUBRO/2023"/>
        <s v="REF. SALARIO  EDUARDO VIANA - OUTUBRO/2023"/>
        <s v="REF. SEGURO AUTO FROTA   - APOLICE:3103451448  - AUTO FROTA - VIGÃŠNCIA:15/09/2023 A 15/09/2024"/>
        <s v="REF.: PGTO CARTÃƒO CLARA"/>
        <s v="REF.NF JEDAF EKO BASE OUTUBRO/2023"/>
        <s v="REF. ADTO BIOCLEAN"/>
        <s v="REF.  A LOCAÃ‡ÃƒO DE VEICULOS E EQUIPAMENTOS SEM MAO DE OBRA, NO PERIODO (01/10 ATE 31/10/2023) ,CONFORME CONTRATO 010/2022."/>
        <s v="PROVISÃO"/>
        <s v="REF.   SALARIO DIRETORIA -CAIO - OUTUBRO/2023 "/>
        <s v="REF TRANSF COLIGADAS EKO X HK"/>
        <s v="REF.: COLIGADAS - PGTO CHEQUE AMI3"/>
        <s v="REF. COMPRA DE CARTEIRA 1 - RESIDUO  (FAT: 11.335,32 X 2)"/>
        <s v="REF. FOLHA DE PAGAMENTO - A CLEAN - 10/2023"/>
        <s v="REF. VENDA DE CAIXA (NÃƒO CONSIDERAR  NO RESULTADO URBAM)"/>
        <s v="REF. GPS - PERT PREV 70/145 - 625069080 LEI 13496/2017 - REF. AGOSTO"/>
        <s v="REF. COFINS -  HK "/>
        <s v="REF. CSLL  IR 1Âª QUOTA  /2023"/>
        <s v="REF.FÃ‰RIAS - OUTUBRO - EKO"/>
        <s v="REF. COMISSÃƒO OUTUBRO - VENDA MDAKEDE"/>
        <s v="REF. FÃ‰RIAS - NOVEMBRO  -  EKO "/>
        <s v="REF. ALUGUEL AV GUILHERME MAXWELL, 103 MARÃ‰ -  OUTUBRO/2023 "/>
        <s v="REF. NÃƒO Ã‰ PARA PAGAR - COFINS -  CLEAN"/>
        <s v="REF. LEI 12996/2014 101/180 2022 COD 4737 "/>
        <s v="REF. LEI 12996/2014 102/180 2022 COD 4737 "/>
        <s v="REF. GUIA  ISS MDAKEDE - 10/2023"/>
        <s v="REF. AO PLANO DE SAUDE DA FAMILIA - APOLICE 613382154 - M/A - OUTUBRO/2023"/>
        <s v="REF. INSTALAÃ‡ÃƒO, MANUTENÃ‡ÃƒO E TREINAMENTO - OUTUBRO/2023"/>
        <s v="REF. META  TRIMESTRAL  (COMPLEMENTO) COMISSÃƒO DA EQUIPE DE VENDAS - REFERENTE AO PRÃŠMIO 3Âº TRIMESTRE JUL - SET 2023 "/>
        <s v="REF. SALARIO - ALVARO MATOS - OUTUBRO/2023"/>
        <s v="REF. ALUGUEL  AV GUILLHERME MAXWELL, 154/156 - OUTUBRO/2023"/>
        <s v="REF. SERVIÃ‡O CONTABIL DE DP REF. 10/2023"/>
        <s v="Ref . AO CONTRATO DE OPERAÃ‡ÃƒO COM A URCA"/>
        <s v="REF. DOAÃ‡ÃƒO ASSOCIAÃ‡ÃƒO DE MORADORES"/>
        <s v="REF. AO SALARIO DO PROGRAMADORA ALAN MARTINS ( DESENVOLVEDOR FULLSTACK)"/>
        <s v="REF.  SALARIO ANTONIO  - OUTUBRO /2023"/>
        <s v="REF.  SALARIO FIGUEIREDO  - OUTUBRO /2023"/>
        <s v="REF. TRCT - RAFAEL MARQUES SANTOS  -  G.A"/>
        <s v="REF.  SALÃRIO  - CARLA  ASSAD - OUTUBRO/2023"/>
        <s v="REF. SALARIO MÃŠS - OUTUBRO/2023 - PATRICIA TORRES LOBITZKI"/>
        <s v="REF. SENTENÃ‡A / GUIA RO - 0100847-15.2021.5.01.0036 - RENAN MOTA COUTINHO x KIOTO AMBIENTAL LTDA"/>
        <s v="REF. RO  - 0101382-30.2019.5.01.0030 - MARCELO ALVES DO NASCIMENTO X KIOTO AMBIENTAL LTDA"/>
        <s v="REF. RT 0100362-40.2023.5.01.0005 - LEANDRO FRANCISCO DA SILVA X CLEAN AMBIENTAL - RECURSO"/>
        <s v="REF SERV SEGURANÃ‡A E PORTARIA NOVA IGUAÃ‡U -  OUTUBRO/2023"/>
        <s v="REF. NF JEDAF  BASE DAS DE OUTUBRO/ 2023"/>
        <s v="REF. COMISSÃƒO JULIO BILHARINHO - OUTUBRO/2023"/>
        <s v="REF.  SALARIO  CINTIA -  OUTUBRO/ 2023"/>
        <s v="REF. VIDALCLIN -EKO - 10/2023"/>
        <s v="REF DESPESAS SÃ“CIO : FOLHA: 7.500,00 VR: 4.500,00 + 360,00 REEMBOLSO CUSTO SALA LEBLON"/>
        <s v="REF. PREMIAÃ‡ÃƒO OPERACIONAL EXTERNO - REFERENTE OUTUBRO /2023"/>
        <s v="REF.: TRANSF COLIGADAS EKO X EDESIO"/>
        <s v="REF. Parcelamento Kioto Multa DCTFWEB 2019 e 2020 "/>
        <s v="REF. COMISSÃƒO MDAKEDE - OUTUBRO/2023"/>
        <s v="REF. UNIMED SAÃšDE "/>
        <s v="REF. PAGAMENTO PROMOTORAS RIW"/>
        <s v="REF. DIÃRIAS 23 Ã  29/10/2023"/>
        <s v="REF. FOLHA DE PAGAMENTO - 10/2023 - KIOTO"/>
        <s v="REF. COMISSÃƒO MARCELO MONFORT -  OUTUBRO/2023"/>
        <s v="REF. CONTA  AGUA - AV GUILHERME MAXWELL, 103 - OUTUBRO/2023"/>
        <s v="REF. CÃLCULO PAGAMENTO OUTUBRO/2023 - JONATAS DOS SANTOS AMARAL"/>
        <s v="REF.  DIÃRIAS 02 Ã  08/10/2023"/>
        <s v="REF.: CHEQUE SAQUE - CLEAN"/>
        <s v="REF. COMISSÃƒO JAQUELINE  OUTUBRO/2023 "/>
        <s v="REF. LOCAÃ‡ÃƒO DE CAMINHÃƒO BASCULANTE COM MOTORISTA - OUTUBRO/2023 (AMAN - RESENDE)"/>
        <s v="REF.  A LOCAÃ‡ÃƒO DE VEICULOS E EQUIPAMENTOS SEM MAO DE OBRA, NO PERIODO (01/10 ATE 31/10/2023) ,CONFORME CONTRATO 016/2022."/>
        <s v="REF. FÃ‰RIAS - CARLOS EDUARDO LIMA SANTOS - MDAKEDE"/>
        <s v="REF. TRCT - FABIO LIMA DA SILVA  -  EKO"/>
        <s v="REF. CONTA LIGHT OUTUBRO/2023 - AV GUILHERME MAXWELL 103 MARE / RIO DE JANEIRO, RJ CEP 21040-211"/>
        <s v="REF. DIÃRIAS 16 Ã  22/10/2023"/>
        <s v="REF. TRCT - EVERTON DE ARAÃšJO MOREIRA  -  EKO"/>
        <s v="REF. ORÃ‡AMENTO BASE REVESTIMENTO "/>
        <s v="REF. PRO LABORE OUTUBRO/2023 - GABRIEL (2.532,32), CAIO (3.238,55), GUILHERME (3.227,38)"/>
        <s v="REF.PROC 04/391071/2020 PARC 39 DE 84 (PARCELAMENTO)"/>
        <s v="REF. COMISSÃƒO HEVKEDE OUTUBRO/2023"/>
        <s v="REF. Bioclean (PadrÃ£o) 01 a 10.10.23"/>
        <s v="REF. CONTRA EIXO, LUVA ENGATE REDUZIDA E RE, ANEL SINCRONIZADOR , CONE SINCRONIZADOR, PINO TRAVA GARFO , MOLA HELICOIDAL"/>
        <s v="REF. DCTFWEB - MDAKEDE  - OUTUBRO/2023"/>
        <s v="REF. HONORARIOS ADVOCATICIOS - OUTUBRO/2023"/>
        <s v="REF. CONTA LUZ OUTUBRO/2023, AV GUILHERME MAXWELL 154 MARE / RIO DE JANEIRO, RJ CEP 21040-212 CNPJ 05.539.814/0001-12"/>
        <s v="REF. SERV PRESTADOS  VALDEMIR - OUTUBRO/2023 (SERV INFORMATICA)"/>
        <s v="REF. DIÃRIAS 25/09 Ã  01/10/2023"/>
        <s v="REF. DIÃRIAS 09 Ã  15/10/2023"/>
        <s v="REF. COMISSÃƒO VENDA CAMINHÃƒO ( DINHEIRO)"/>
        <s v="REF. TRCT - ANDERSON DE BARROS PASCHOAL  - EKO"/>
        <s v="REF.  SALÃRIO VVANONI - OUTUBRO/2023"/>
        <s v="REF. TRCT - MAYCON DA SILVA SCHEIDEGGER MORAIS  -  EKO"/>
        <s v="REF. SALARIO - NAYARA - OUTUBRO/2023"/>
        <s v="REF. MONITORAMENTO VEICULOS ( PERIODO :01-10 -2023 ATE 30-10-2023)"/>
        <s v="REF. RT 0100617-39.2022.5.01.0035 - GIOVANNI JUNIO XAVIER BEZERRA - Recurso"/>
        <s v="REF. TRCT - FILLIPE DIEGO DOS SANTOS   -  EKO"/>
        <s v="REF. DESPESA SEGURANÃ‡A - DERÃ‰ (OUTUBRO/2023)"/>
        <s v="REF. Processo nÂº 0100687-93.2021.5.01.0034 - LUCIO EDSON DA SILVA  x PADRAO AMBIENTAL COLETA E TRANSPORTES EIRELI - EPP E OUTROS"/>
        <s v="REF. SERVIÃ‡OS PRESTADOS DE REBOQUE 07 VEICULOS "/>
        <s v="REF. TELEFÃ”NIA MÃ“VEL VIVO"/>
        <s v="REF. PRESTAÃ‡ÃƒO SERVIÃ‡OS JURIDICOS SETEMBRO/23 - CIVEL (NF 1470 CIVEL R$4.109,53 + NF 1471 TRAB R$ 6.799,53)"/>
        <s v="REF. PEDIDO VA MENSAL OUTUBRO 2023 - GA"/>
        <s v="REF.  SALARIO  - CARLOS CFNESCI  - OUTUBRO/2023"/>
        <s v="REF. FÃ‰RIAS 23/10/2023 EKO"/>
        <s v="REF. TRCT - REINALDO PAULO ROCHA - EKO"/>
        <s v="REF. ASSESSORIA DE IMPRENSA - GRUPO URBAM"/>
        <s v="REF.PROC 04/390903/2023 PARC 04 DE 84 (PARCELAMENTO)"/>
        <s v="REF. COMISSÃƒO OUTUBRO - VENDA KIOTO"/>
        <s v="REF. INSS a recolher - diferenÃ§as Kioto"/>
        <s v="REF. PEDIDO VA MENSAL OUTUBRO 2023 - MDAKEDE"/>
        <s v="REF. SERVIÃ‡O PRESTADOS CRISTOPHER AQUINO - OUTUBRO /2023"/>
        <s v="REF. CESTA BÃSICA "/>
        <s v="REF. COD 1708 IR  - Recibo Aluguel referente a Setembro 2023"/>
        <s v="REF. IRRF S/ALUGUEL JOSÃ‰ EDUARDO DIAS ALMEIDA"/>
        <s v="REF.PARC.58/60 CÃ“DIGO 3373 - IRPJ 18470.400278/21 DEB CC"/>
        <s v="REF.PROC 04/390638/2022 PARC 18 DE 84 (PARCELAMENTO)"/>
        <s v="REF. TRCT - PAULO ROBERTO SOUZA DA SILVA  - EKO"/>
        <s v="REF: DIFERENCIAL MERITOR MS15"/>
        <s v="REF. DCTFWEB - A CLEAN - OUTUBRO/2023"/>
        <s v="Ajuste resutado out"/>
        <s v="REF.DAS PARCSN PAR 28/60 - PARCELAMENTO :7"/>
        <s v="REF. DCTFWEB - GA  - OUTUBRO/2023"/>
        <s v="REF.Massagem/SaÃºde e bem-estar do mÃªs Setembro e Outubro"/>
        <s v="REF: "/>
        <s v="REF: 02 TAMBORES"/>
        <s v="REF. DCTFWEB - KIOTO  - OUTUBRO/2023"/>
        <s v="REF. ALUGUEL COMERCIAL -RUA JOANA NASCIMENTO, 196 - MARÃ‰ - GUILHERME CARVALHO DE ALMEIDA - OUTUBRO/2023"/>
        <s v="REF. ALUGUEL COMERCIAL - RUA CAPITÃƒO CARLOS nÂº 209 MARÃ‰ - GUILHERME CARVALHO DE ALMEIDA - OUTUBRO/2023"/>
        <s v="PROVISÃO CENTRAL DE TRATAMENTO DE RESIDUOS DE BARRA MANSA S/A"/>
        <s v="REF. LOCAÃ‡ÃƒO DE EQUIPAMENTOS RETROESCAVADEIRA COM OPERADOR -OUTUBRO/2023 - AMAM - RESENDE/RJ  (MARINA MARCIA RODRIGUES ROCHA SILVA)"/>
        <s v="REF PRESTAÃ‡ÃƒO DE SERVIÃ‡OS EM MARKETING DIGITAL - CONF CONTRATO OUTUBRO/2023"/>
        <s v="REF.   SALARIO AILTON - OUTUBRO/2023"/>
        <s v="REF. PEDIDO VA MENSAL OUTUBRO 2023 - CLEAN"/>
        <s v="REF.ACOMPANHAMENTO MENSAL - TOTAL DE PROCESSO 37( FATURA -89/2023)"/>
        <s v="REF. SERVIÃ‡O ADVOCATICIOS OUTUBRO/2023"/>
        <s v="REF. FÃ‰RIAS - OUTUBRO - KIOTO"/>
        <s v="REF.  RELP SN PARC  18/188 - NUMERO DOPARCELAMENTO :9131"/>
        <s v="REF. FGTS - 10/2023 - GA"/>
        <s v="REF. DAS DE PARCSN 23/60"/>
        <s v="REF. PEDIDO VA MENSAL NOVEMBRO 2023 - CLEAN"/>
        <s v="REF ACADEMIA NEW CORPORE - OUTUBRO/2023"/>
        <s v="REVISÃƒO (RKI6J09, RJG8E35, RJF7C65, RKI6J16, JBJ0I05, RKK7D57, RKS6D31, RJH7C61, RJH7C58 E RJF7C66)"/>
        <s v="REF. FÃ‰RIAS - OUTUBRO -  G.A"/>
        <s v="REF. PIS -  HK "/>
        <s v="REF. SERVIÃ‡OS CONTÃBIL - OUTUBRO -2023 "/>
        <s v="REF: PNEU RECAPADO"/>
        <s v="REF. NÃƒO Ã‰ PARA PAGAR - PIS -  CLEAN"/>
        <s v="REF.: CARGA CARTÃƒO CAJU"/>
        <s v="REF.: ADIANTAMENTO (PGTO CHEQUE DEPOSITADO)"/>
        <s v="REF. SERVIÃ‡O PRESTADO REF. AO 10/2023"/>
        <s v="REF. FÃ‰RIAS - OUTUBRO - MDAKEDE"/>
        <s v="REF. FGTS - 10/2023 - MDAKEDE"/>
        <s v="REF: SOLICITAÃ‡ÃƒO DE COMPRA DE REPOSIÃ‡ÃƒO DE ESTOQUE"/>
        <s v="REF. DESTINAÃ‡ÃƒO DE RESÃDUOS ORGÃ‚NICOS, ATRAVÃ‰S DO PROCESSO SUSTENTÃVEL EM COMPOSTAGEM PERIODO: 20 de SETEMBRO Ã  19 de OUTUBRO de 2023."/>
        <s v="REF. RECUPERAÃ‡ÃƒO DE PLASTICOS . CONT 240 L - 22 UNIDADES"/>
        <s v="REF. FOLHA DE PAGAMENTO - G.A - 09/2023(_x0009_LUIZ CARLOS DE OLIVEIRA SILVA - AUXILIAR DE JARDINAGEM â€¢_x0009_LUIZ MANOEL ANTUNES DOS SANTOS - MARINHEIRO - MARIANA CAVALCANTE SQUELLA RIVAS - ELISANGELA DE CARVALHO SILVA )"/>
        <s v="REF. ENTREGA CONTAINER GARDIM"/>
        <s v="REF. REFRIGERADOR PORTA DE VIDRO"/>
        <s v="REF: BAU DAS KIAS NOVAS"/>
        <s v="REF. DAS PERTSN' PARC 64 DE 150 - PARCELAMENTO : 9101"/>
        <s v="REF. LOCAÃ‡ÃƒO DE PLATAFORMAS DE 15 M REFERENTE AO MÃŠS DE OUTUBRO"/>
        <s v="REF: PNEU PARA DIANTEIRA, PARA OUTUBRO"/>
        <s v="REF.: URGENTE"/>
        <s v="REF: PARAFUSO + MOLA + PORCA"/>
        <s v="Ã“LEO EATON PS-386. 3 GARRAFAS (3,8L), AMEC FORNECE (REVISÃ•ES LMQ2E38 E LMQ4I35)"/>
        <s v="REF. A LOCAÃ‡ÃƒO DE VEICULO EQUIPAMENTOS SEM MAO DE OBRA,CONTRATO 009/2022, NO PERIODO   (01/10 ATE 31/10/2023)"/>
        <s v="REF. SEGUE-SE NF O BOL TROCA DE DISCO SEMANAL"/>
        <s v="REF. SERVICOS PRESTADOR"/>
        <s v="REF. PGTO PRESTAÃ‡ÃƒO SERVIÃ‡OS INTERNET E TELEFONIA "/>
        <s v="REF: ENGETRUCK VAI RETIRAR AMANHA 21/09"/>
        <s v="REF: KPI7A69"/>
        <s v="REF. META OFICINA OUTUBRO /2023"/>
        <s v="REF.PROC 04/390586/2021 PARC 32 DE 84 (PARCELAMENTO)"/>
        <s v="REF.PARC.58/60 CÃ“DIGO 5856 - COFINS 18470.400278/21 DEB CC"/>
        <s v="REF. FÃ‰RIAS - A CLEAN"/>
        <s v="REF. AÃ‡ÃƒO DO DIA COLETOR "/>
        <s v="REF: (10 CHAPA 1/8)   (10 CHAPA 2MM)   (05 CHAPA 3/16)"/>
        <s v="REF. GPS 59/60 - 628555725"/>
        <s v="REF. GPS 60/60 - 628037589 "/>
        <s v="REF. GPS 50/60 - 628037589 "/>
        <s v="REF. TRCT - FELIPE RODRIGO BERNARDO SANTOS  -  EKO"/>
        <s v="REF.PARC.58/60 CÃ“DIGO 6012 - CSLL 18470.400278/21 DEB CC"/>
        <s v="REF. PEDIDO VA MENSAL OUTUBRO 2023 - KIOTO"/>
        <s v="REF. NOTA DA DEMOC OUTUBRO/2023 - PATROCÃNIO A MANUTENÃ‡ÃƒO DA HOME PAGE DE RESÃDUOS SÃ“LIDOS -"/>
        <s v="REF. SOLICITAÃ‡ÃƒO DE PAGAMENTO - ACORDO RT  0100190-61.2023.5.01.0082 - MAURY DA SILVA MAIA X PADRÃƒO AMBIENTAL E EKO TRANSORTES"/>
        <s v="REF. DESPESA DIRETORIA - SR. EDUARDO (DINHEIRO ENTREGUE AO GABRIEL)"/>
        <s v="REF. COMISSÃƒO OUTUBRO/2023 - DILSON (EMBRATECOM)"/>
        <s v="REF: REFORMA DIFERENCIAL,  ENGETRUCK"/>
        <s v="REF. DARF PARCELAMENTO PROCESSO 10768.411392/2021-53   DEBITO CC ITAU - COFINS  (PARCELA 29/60)"/>
        <s v="REF: RECUPERAÃ‡ÃƒO 2 CILINDROS CX ESTACIONARIA NÂ°05, ARUOM VAI RETIRAR"/>
        <s v="REF. EMPLACAMENTO"/>
        <s v="REF: PNEUSCAR   ORÃ‡: 2734   R$ 8.624,80"/>
        <s v="REF. RESSARCIMENTO DE PREJUISO"/>
        <s v="REF. HOMOLOGAÃ‡ÃƒO DE CÃLCULO - 0100703-74.2020.5.01.0004 //EDSON PEREIRA DA SILVA x KIOTO "/>
        <s v="REF. FÃ‰RIAS - GABRIEL SANTIAGO VICTORINO CONTREIRAS - EKO"/>
        <s v="REF.  HK  - DEBITO CC - PARCELA 07/60"/>
        <s v="REF.PROC 04/390687/2022 PARC 18 DE 84 (PARCELAMENTO)"/>
        <s v="REF. FÃ‰RIAS MONIQUE SANTOS DE ASSIS  -  EKO"/>
        <s v="REF. COMISSÃƒO IAGO GRILLO OUTUBRO/2023 - (JEFFERSON)"/>
        <s v="REF. DAS PARCSN  PARC 23 DE 60 "/>
        <s v="REF. COMISSÃƒO OUTUBRO - COBRANÃ‡A"/>
        <s v="REF. GRRF - ANDERSON DE BARROS PASCHOAL  - EKO"/>
        <s v="REF. GRRF - EVERTON DE ARAÃšJO MOREIRA  -  EKO"/>
        <s v="REF. PARC.50/60 CÃ“DIGO 3373- IRPJ -18470.411325/61 DEB CC"/>
        <s v="REF: ARUOM"/>
        <s v="REF. RASTREADOR VEICULOS  38 VEICULOS (PERIODO 21/08/2023 Ã€ 20/09/2023) - FATURA -50823"/>
        <s v="REF. DAS PARCSN  PAR 35 DE 60 "/>
        <s v="REF: 10 CAIXAS"/>
        <s v="REF: SÃ“ TEMOS 3 CAIXAS"/>
        <s v="REF. SERVICO DE DESTINAÃ‡ÃƒO FINAL DE 34,54 TONELADAS DE RESIDUOS SOLIDOS OUTUBRO/ 2023"/>
        <s v="REF. EKO X MRB (VENC. 30/10)"/>
        <s v="REF. NOTEBOOK LENOVO 2"/>
        <s v="REF. FGTS - 10/2023 - CLEAN"/>
        <s v="REF. PRO LABORE OUTUBRO/2023  EKO - GABRIEL"/>
        <s v="REF. PRO LABORE OUTUBRO/2023  KIOTO - GABRIEL"/>
        <s v="REF: ENGETRUCK IRÃ RETIRAR HOJE"/>
        <s v="REF. REEMBOLSO GUILHERME OUTUBRO /2023"/>
        <s v="REF. GAS NATURAL   - (NFs: 3920 - 4012)"/>
        <s v="REF. AO SOCORRO DO CARRO, BAU "/>
        <s v="REF. Parcelamento Kioto Multa DCTFWEB 2019 e 2020  (60 parcelas - 142.716,60)"/>
        <s v="REF. GAS NATURAL   - 09/10/2023 Ã  15/10/2023"/>
        <s v="REVISÃƒO (RKA6D33 E RKV7B00)"/>
        <s v="REF. GPS PARC 50/60 - 633304549"/>
        <s v="REF. CONSORCIO SANTANDER"/>
        <s v="REF. COMPRA DE CONTEINER"/>
        <s v="REF. GRRF - REINALDO PAULO ROCHA - EKO"/>
        <s v="REF: ESTÃƒO NA ARUOM, ORÃ‡AMENTO 030-23"/>
        <s v="REF. GPS 58/60 - 630562237"/>
        <s v="REF. SACO DE LIXO TRANSPARENTE, SACO DE LIXO  VERDE"/>
        <s v="REF.GRRF -  RAFAEL MARQUES SANTOS  -  G.A"/>
        <s v="REF. DARF PARCELAMENTO PROCESSO 10768.404345/2020-72   DEBITO CC ITAU - COFINS  (PARCELA 39/60)"/>
        <s v="REF. DAS EDESIO BASE OUTUBRO/ 2023"/>
        <s v="REF.( NÃƒO Ã‰ PARA PAGAR)  CLEAN  10/2023"/>
        <s v="REF. SolicitaÃ§Ã£o de pagamento - Acordo RT 0100663-19.2022.5.01.0038 - Leonardo Lobato Guttierres x Kioto Ambiental"/>
        <s v="REF. PATROCÃNIO ATLETA LUCAS SILVEIRA REFERENTE OUTUBRO/ 2023"/>
        <s v="REF.NF REF PARCELAMENTO  NÂº 1 JEDAF "/>
        <s v="REF. RESIDUO CLASSE II |SERVICO DE TRATAMENTO E DISPOSICAO FINAL DE RESIDUOS DO PERIODO: 01/10/2023 A 31/10/2023"/>
        <s v="REF. PEDIDO VR MENSAL OUTUBRO 2023 - EKO"/>
        <s v="REF: SOLICITADO PELO BEZERRA"/>
        <s v="REF.OTIMIZA - OUTUBRO/23 - EKO"/>
        <s v="REF.  PENSÃƒO ALIMENTICIA - OUTUBRO/2023 - COLABORADOR: DIEGO ASSUMPÃ‡ÃƒO DE LIMA"/>
        <s v="REF. GPS 58/60 - 629998841"/>
        <s v="REF: COMPRAR ORIGINAL"/>
        <s v="REF. GPS 50/60 - 633325260"/>
        <s v="REF: ORÃ‡AMENTO N: 025-23  ARUOM R$ 1.760,00  AGUARDANDO AUTORIZAÃ‡ÃƒO"/>
        <s v="REF. PLATAFORMA - RH "/>
        <s v="REF. SANDET "/>
        <s v="REF. DAS PARCSN 5110466 PAR 25 DE 60 "/>
        <s v="REF: TORO ORÃ‡. 21373  R$ 5.093,90"/>
        <s v="REF.fabrica nova era"/>
        <s v="REF.  DAS PARCSN NOVO PARC. 5110418 25/60"/>
        <s v="REF.PARC SIMP. PARC 17 DE 60 - DEB CC  ITAU"/>
        <s v="REF. GRRF - FABIO LIMA DA SILVA  -  EKO"/>
        <s v="REF. PARC.38/60 CÃ“DIGO 3373- IRPJ -10768.405087/20 DEB CC"/>
        <s v="REF. TOYAMA - OUTUBRO"/>
        <s v="REF. CONTA LIGHT OUTUBRO/2023 - ESTRADA DOS BANDEIRANTES, 1987 TAQUARA  / RIO DE JANEIRO, RJ CEP 22775-111"/>
        <s v="REF. PEDIDO VT MENSAL OUTUBRO 2023 - GA"/>
        <s v="REF. PEDIDO VT MENSAL OUTUBRO 2023 - CLEAN"/>
        <s v="REF. FATURA E BOLETO DE RETIRADA DE CONTAINER"/>
        <s v="REF. CONTA LIGHT OUTUBRO/2023 RDV PRES DUTRA (LD ESQ) KM 175 NN 12423 VILA NOVA / NOVA IGUACU, RJ CEP 26221-190 CNPJ 42.196.972/0001-43 (ULTRA RODOVIAS BRASILEIRA LTDA)"/>
        <s v="REF. DAS RELPSN PARC 18/188 "/>
        <s v="REF.: REFORMA DE CONTAINER 1.2"/>
        <s v="REF: MANUTRON RETIROU AGORA "/>
        <s v="REF. PEDIDO VT MENSAL OUTUBRO 2023 - KIOTO"/>
        <s v="REF. GRRF - FILLIPE DIEGO DOS SANTOS   -  EKO"/>
        <s v="REF. DAS  PERTSN  PARC 64 DE 150"/>
        <s v="REF. LAVAGENS E LUBRIFICAÃ‡ÃƒO CAMINHÃƒO LIXO COLETOR  RESENDE, MÃŠS OUTUBRO/2023"/>
        <s v="REVISÃƒO ( LMQ2E28 E PKF3449)"/>
        <s v="REF. CONTA  AGUA - RUA CAPITÃƒO CARLOS, 209 - OUTUBRO/2023"/>
        <s v="REF. SISTEMA TOTVS  "/>
        <s v=".REF. RECORRENCIA PNEUS ( MÃŠS -10/2023) - FATURA 11945"/>
        <s v="REF: ESTOQUE"/>
        <s v="REF: PEÃ‡A"/>
        <s v="REF.MENSALIDADE ASSOCIATIVA AEPS-RJ "/>
        <s v="REF.MENSALIDADE ASSOCIATIVA AEPS-RJ ( INADIMPLENCIA)"/>
        <s v="REF. COD 1708  - SICALC CONTRIBUINTE"/>
        <s v="REF: AMORTECEDOR DA SUSPENSÃƒO TRASEIRA"/>
        <s v="REF: VOLKS 17280"/>
        <s v="REF. GPS 629388750 PARC 58 /60 "/>
        <s v="REF. GRRF - MAYCON DA SILVA SCHEIDEGGER MORAIS  -  EKO"/>
        <s v="Gerado por conciliacao automatica TAR CTA CERTA EXCED09/23"/>
        <s v="REF. FGTS - 10/2023 - KIOTO"/>
        <s v="REF. GPS - PREV. PARC 50/60 - 633308420"/>
        <s v="REF. SELANTE"/>
        <s v="REVISÃƒO (RKT6C12, JBG6J16, RJF7C52, RKJ7A18 , RKI6J17, RKK7D55 E RKR6E91)"/>
        <s v="REF: CBS VAI RETIRAR AMOSTRA"/>
        <s v="REF.: CARTÃƒO DE CRÃ‰DITO"/>
        <s v="REVISÃƒO RJR0D09"/>
        <s v="REF. PEDIDO VA MENSAL OUTUBRO 2023 NOVOS -  EKO "/>
        <s v="REF. PARC.38/60 CÃ“DIGO 5856- COFINS -10768.405087/20 DEB CC"/>
        <s v="REF FONE"/>
        <s v="REF. PAGTO DE COMISSÃƒO OUTUBRO/2023 - FERNANDA "/>
        <s v="REF. GRRF - PAULO ROBERTO SOUZA DA SILVA  -  EKO"/>
        <s v="REF. CONSORCIO ITAU P7856600910"/>
        <s v="REF: JA ENTREGUE, ALTESE  R$ 4.382,00"/>
        <s v="REF. DARF - PARC SIMP PARC 13/60  - DEB CC  ITAU"/>
        <s v="REF. PARC.50/60 CÃ“DIGO 6012- CSLL -18470.411325/61 DEB CC"/>
        <s v="REF. GPS  633325147 - EDESIO  PARC 50 DE 60"/>
        <s v="REF. GPS - 633308404 MDAKEDE 50/60"/>
        <s v="REF. COLA , RODAPE"/>
        <s v="REVISÃƒO LSQ5G42"/>
        <s v="REF. CONDOMINIO + AGUA/ESGOTO  SALA LEBLON - OUTUBRO/2023"/>
        <s v="REF: ESTAMOS ZERADOS"/>
        <s v="REF. A ABASTECIMENTO DIESEL CAMINHÃƒO COLETOR - AMAM -RESENDE/RJ - OUTUBRO/2023 (NF:375.637, 376.753, 378.889 E 377.866)"/>
        <s v="REF. faculdade do colaborador Eliseu da Silva - OUTUBRO/2023"/>
        <s v="TRANSF ItaÃº / BB 16OUT"/>
        <s v="REF. TRANSFERÃŠNCIA KIOTO ITAU X BB"/>
        <s v="REF.CONTRIBUIÃ‡ÃƒO MENSAL AEMERJ OUTUBRO/ 2023"/>
        <s v="REF. TRANSFERÃŠNCIA COLIGADAS EKO X HEVKEDE"/>
        <s v="REF. 22.134.988/0005-48 COMPRA DE CARRO"/>
        <s v="PROVISÃO CESTA BÁSICA"/>
        <s v="REF.  SALARIO  CINTIA -  ADIANTAMENTO"/>
        <s v="REF. REEMBOLSO POR DESLOCAMENTO/LOCOMOÃ‡ÃƒO Valerio de Souza Gama"/>
        <s v="REF: ASA RADIADORES"/>
        <s v="REF.  DAS PGFN NÂº 5.110.380 PARC 25 DE 60 "/>
        <s v="EF. PRESTAÃ‡ÃƒO SERV. ADEQUAÃ‡ÃƒO ESTAÃ‡ÃƒO TRAT. EFLUENTES PARA REUSO DE AGUAS LAVAGEM CAMINHÃ•ES, "/>
        <s v="REF. SICAF EKO"/>
        <s v="REF. COMPRA QUE FOI DEVOLVIDO "/>
        <s v="REF: LUC2J58  e LUQ3A52"/>
        <s v="REF. GPS PARC 55/60 - 632499710"/>
        <s v="REF: REP. MAT DE PINTURA"/>
        <s v="REF: ENGETRUCK, ORÃ‡AMENTO 24/2023  R$ 955,30"/>
        <s v="REF: BOMBA DO DIESEL"/>
        <s v="REF: LUC2J58 e LUQ3A52"/>
        <s v="REF. TEL CELULAR"/>
        <s v="REF. PEDIDO VT MENSAL OUTUBRO 2023 - MDAKEDE"/>
        <s v=".REF. FACULDADE WESLEY ALMOXARIFADO"/>
        <s v="REF. MADEIRITE"/>
        <s v="REF: VERIFICAR SE EXISTE NECESSIDADE"/>
        <s v="REF. GPS - PREV. PARC 58/60 - 630705496"/>
        <s v="REF. PEDIDO VR MENSAL OUTUBRO 2023 - MDAKEDE"/>
        <s v="REF: DESCONTO"/>
        <s v="REF. CAFETEIRA INDUSTRIAL"/>
        <s v="REF. PEDIDO VC MENSAL OUTUBRO 2023 - KIOTO"/>
        <s v="REF. REEMBOLSO GABRIEL DIRETORIA"/>
        <s v="REF. DAS HEVKEDE OUTUBRO/ 2023"/>
        <s v="REF. AO SOCORRO DO CARRO PLACA LTF 2972 DO CENTRO PARA ITABORAI "/>
        <s v="REF: ORÃ‡AMENTO TCW 32538-23  R$ 793,80"/>
        <s v="REF. DESPESA  - REEMBOLSO"/>
        <s v="REF.  PENSÃƒO ALIMENTICIA - OUTUBRO/2023 - COLABORADOR: MARCO ANTONIO PEREIRA DA SILVA"/>
        <s v="REF. AI CREA - EKO "/>
        <s v="REF: IMPERIO DIESEL R$ 785,90"/>
        <s v="REF. MENSALIDADE 10/2023 UNIVERSIDADE CANDIDO MENDES - CAROLINE QUINTILIANO DE MIRANDA RODRIGUE"/>
        <s v="REF. MENSALIDADE 11/2023 UNIVERSIDADE CANDIDO MENDES - CAROLINE QUINTILIANO DE MIRANDA RODRIGUE"/>
        <s v="REF. NFS REF PARCELAMENTOS DO CANDEIAS"/>
        <s v="REF: JA ENTREGUE, CBS R$780,00"/>
        <s v="REF.aniversÃ¡rio do mÃªs"/>
        <s v="REF: VEICULO DE SOCORRO"/>
        <s v="REF. CONTA AGUA  AV. GUILHERME MAXWELL -154  - OUTUBRO/2023"/>
        <s v="REF. PEDIDO VA MENSAL OUTUBRO 2023 NOVOS - EKO"/>
        <s v="REF. a compra de tintas para pintura "/>
        <s v="REF.  Ressarcimento de prejuÃ­zo - Alexsandro de Alencar Alves"/>
        <s v="REF. PAGAMENTO EM DINHEIRO"/>
        <s v="REF. LOC OXIGENIO IND "/>
        <s v="REF.  PENSÃƒO ALIMENTICIA - OUTUBRO/2023 - COLABORADOR: CLEVERSON FIGUEIREDO DA COSTA"/>
        <s v="REF. META ATENDIMENTO - OUTUBRO"/>
        <s v="REF. compra de discos de Nylon e aÃ§o"/>
        <s v="REF. PARC.58/60 CÃ“DIGO 6912- PIS -18470.400278/21 DEB CC"/>
        <s v="REF. PEDIDO VC MENSAL OUTUBRO 2023 - MDAKEDE"/>
        <s v="REF. APARELHO PARA MEDIÃ‡ÃƒO "/>
        <s v="CASTROL TRANSYND (CCO)"/>
        <s v="REF. DOCUMENTO DO TACOGRAFO TAXA SELAGEM ENSAIO - TROCA DE DISCO SEMANAL 27-10-23"/>
        <s v="REF: REPOSIÃ‡ÃƒO DE MAT. DE PINTURA"/>
        <s v="REF. Ressarcimento de prejuÃ­zo - Edmo Rubens da Silva"/>
        <s v="REF. ALUGUEL - RUA CAPITÃƒO FELIX NÂº 110 SALA: 437 BENFICA -  OUTUBRO/2023 "/>
        <s v="REF. ALUGUEL - RUA CAPITÃƒO FELIX NÂº 110 SALA: 337 BENFICA -  OUTUBRO/2023 "/>
        <s v="REF.  Ressarcimento de prejuÃ­zo - M A DE SOUZA FREZ RESTAURANTE | RESTAURANTE DELICIAR-TE"/>
        <s v="REF.PARC.50/60 CÃ“DIGO 6912 - PIS 18470.411325/61 DEB CC"/>
        <s v="REF. IRRF S/ALUGUEL PAGO A GUILHERME CARVALHO ALMEIDA"/>
        <s v="REF. IRRF S/ALUGUEL  GUILHERME CARVALHO ALMEIDA"/>
        <s v="REF. MATERIAL DE CONSTRUÃ‡ÃƒO "/>
        <s v="REF: ORÃ‡AMENTO 794/23A CARDAN DUQUE R$ 680,00"/>
        <s v="REF.  PENSÃƒO ALIMENTICIA - OUTUBRO/2023 - COLABORADOR: ADRIANO MARTINS DUARTE"/>
        <s v="REF. GPS 633308382 HEVKEDE 50/52"/>
        <s v="REF. Processo nÂº 0101027-77.2020.5.01.0032 - VERÃ”NICA RAMOS LOPES X KIOTO AMBIENTAL - GPS "/>
        <s v="REF.: REPOSIÃ‡ÃƒO"/>
        <s v="REF: REFERENTE ORÃ‡AMENTO DANIEL DIESEL "/>
        <s v="REF. COMBUSTIVEL DO DIA 16/09  ATE 10/10/2023"/>
        <s v="REF. DARF PARCELAMENTO PROCESSO 10768.404345/2020-72   DEBITO CC ITAU - PIS  (PARCELA 39/42)"/>
        <s v="REF. GPS 637667824 PARC 35/38"/>
        <s v="REF. CONTA LUZ MAR /23 R PARAOPEBA SN LT 24, JARDIM GRAMACHO, CAXIAS "/>
        <s v="REF. REF. FOLHA DE PAGAMENTO - 10/2023 - MDAKEDE ( MARCOS VINICIUS COSTA GOMES DE ARAUJO)"/>
        <s v="REF. PARC.38/60 CÃ“DIGO 6012- CSLL -10768.405087/20 DEB CC"/>
        <s v="REF. DARF PARCELAMENTO PROCESSO 10768.411392/2021-53   DEBITO CC ITAU - PIS  (PARCELA 29/59)"/>
        <s v="REF. REEMBOLSO LOCOMOÃ‡ÃƒO"/>
        <s v="REF: KOA 6500"/>
        <s v="REF: ENTREGUE, PAGO NO CARTÃƒO R$ 518,40"/>
        <s v="REF.PENSÃƒO SOBRE FÃ‰RIAS - LUIZ FERNANDO DA SILVA ANTONIO - EKO"/>
        <s v="REF.  RELP SN  PARC  17 DE 54 - DEBITO CC ITAU"/>
        <s v="REF.  PENSÃƒO ALIMENTICIA - OUTUBRO/2023 - COLABORADOR: PAULO DE CARVALHO CAMPOS "/>
        <s v="REF. VIDALCLIN - GA - 10/2023"/>
        <s v="REVISÃƒO LSQ5G42 E KRN3232"/>
        <s v="REF. CONDOMINIO/LUZ/ÃGUA SALA 334 CADEG -  OUTUBRO/2023"/>
        <s v="REF. CONDOMINIO/LUZ/ÃGUA SALA 412 CADEG -  OUTUBRO/2023"/>
        <s v="REF. CONDOMINIO/LUZ/ÃGUA SALA 437 CADEG -  OUTUBRO/2023"/>
        <s v="REF. PAINEL TRUPAN COLOR TORRE"/>
        <s v="REF: JA ENTREGUE, ARUOM R$ 580,00"/>
        <s v="REF: KIA NOVOS"/>
        <s v="REF. SACOS DE MUDA PARA FINS AGRICOLAS "/>
        <s v="REF: URGENTE "/>
        <s v="REF.  PENSÃƒO ALIMENTICIA - OUTUBRO/2023 - COLABORADOR: OSEIAS FEITOSA CABRAL"/>
        <s v="REF.MANUTENÃ‡ÃƒO/  ALUGUEL  DE EQUIPAMENTO PARA SISTEMA CFTV -CAMERAS INTERNAS , REFERENCIA MENSAL AO CORRESPONDE AO"/>
        <s v="REF.MANUTENÃ‡ÃƒO/  ALUGUEL  DE EQUIPAMENTO PARA SISTEMA CFTV -CAMERAS INTERNAS , REFERENCIA MENSAL AO CORRESPONDE AO MÃŠS DE OUTUBRO DE 2023"/>
        <s v="REF. VA MENSAL OUTUBRO 2023 NOVO -  EKO "/>
        <s v="REF. COMPRA DE PRENSA, ADAPTADOR"/>
        <s v="REF. GPS - 643967625 PARC: 05 DE 22"/>
        <s v="REF: MAT SERRALHERIA"/>
        <s v="REF: URGENTE, TCW RETIROU A AMOSTRA."/>
        <s v="REF: MATERIAL DE LIMPEZA"/>
        <s v="REF. PAGTO DE COMISSÃƒO OUTUBRO/2023 - ARNALDO BEZERRA"/>
        <s v="REF, ENTREGUE, PIRANGI R$ 518,00"/>
        <s v="REF. PEDIDO VR MENSAL NOVEMBRO 2023 -  GA"/>
        <s v="REF. PEDIDO VA MENSAL DE OUTUBRO 2023 - MARCOS PAULO XAVIER"/>
        <s v="REF.  PAGAMENTO FOTOGRAFO, REGISTRO RIW"/>
        <s v="REF. AO SOCORRO DO CAMINHAO DE PLACA LMM2972"/>
        <s v="REF. SELANTE , COLA"/>
        <s v="REF:"/>
        <s v="REF: CBS VEM BUSCAR AMOSTRA"/>
        <s v="REF. GUIA PARA PAGAMENTO JUCERJA - HK  (PAGAMENTO SÃ“ PELO BRADESCO)"/>
        <s v="REF: ESTAMOS SEM ESSE ITEM NO ESTOQUE"/>
        <s v="REF. CONTRIBUIÃ‡ÃƒO SOCIAL ACRJ - JULHO e OUTUBRO /2023"/>
        <s v="REF: PIRANGI RETIROU HOJE P/ ORÃ‡AMENTO"/>
        <s v="REVISÃƒO KOU8340"/>
        <s v="REF. PEDIDO VA MENSAL OUTUBRO 2023 EKO - CAMILA COUTO RAMOS"/>
        <s v="REF. KIT TRILHOS ELETRIFICADO "/>
        <s v="REF.  PENSÃƒO ALIMENTICIA - OUTUBRO/2023 - COLABORADOR: LUIZ FERNANDO DA SILVA ANTONIO"/>
        <s v="REF. NF ref ao 2Âª parcelamento JEDAF base outubro 2023"/>
        <s v="REF.  PENSÃƒO ALIMENTICIA - OUTUBRO/2023 - COLABORADOR: LUIS CARLOS FRANCISCO BARRETO"/>
        <s v="REF.OTIMIZA - OUTUBRO/23 - GA "/>
        <s v="REF. SALVA TUDO PROTEÃ‡ÃƒO PISO"/>
        <s v="REF. SMART TV PHILCO"/>
        <s v="REF. BATERIA HELIAR "/>
        <s v="REF.  PENSÃƒO ALIMENTICIA - OUTUBRO/2023 - COLABORADOR: CARLOS GONCALVES DA COSTA"/>
        <s v="REVISÃƒO KYX9I61"/>
        <s v="REF. CONTA LUZ JUN/23 R PARAOPEBA SN LT 24, JARDIM GRAMACHO, CAXIAS "/>
        <s v="REF. CONTA LUZ OUT/23 R PARAOPEBA SN LT 24, JARDIM GRAMACHO, CAXIAS "/>
        <s v="REF. REFLETOR 400 LED"/>
        <s v="REF. Guias CSRF IR 09/2023 Eko"/>
        <s v="REF. REEMBOLSO POR DESLOCAMENTO/LOCOMOÃ‡ÃƒO DALMO NASCIMENTO COSTA JUNIOR"/>
        <s v="REF. CONTA LUZ SET/23 R PARAOPEBA SN LT 24, JARDIM GRAMACHO, CAXIAS "/>
        <s v="REF. GRRF -  FELIPE RODRIGO BERNARDO SANTOS  -  EKO"/>
        <s v="REF. COD 1708 IR  SERASA - SICALC CONTRIBUINTE"/>
        <s v="REF. CONTA LUZ MAIO/23 R PARAOPEBA SN LT 24, JARDIM GRAMACHO, CAXIAS "/>
        <s v="REF. PEDIDO VA MENSAL OUTUBRO 2023 NOVO EKO -  RODRIGO PEREIRA DA SILVA "/>
        <s v="REF. CONTA LUZ ABR/23 R PARAOPEBA SN LT 24, JARDIM GRAMACHO, CAXIAS "/>
        <s v="REF. OUTRAS DESPESAS"/>
        <s v="REF. AO SOCORRO DO CARRO ELETRICO DE BONSUCESSO PARA PIER MAUÃ"/>
        <s v="REF. AO SOCORRO DO CARRO PLACA LTF 7617 DE BONSUCESSO"/>
        <s v="REF. CURSO ENG AMB. SIDNEY MESSIAS- OUTUBRO/2023"/>
        <s v="REF: TRAFO MONO"/>
        <s v="REF.  PENSÃƒO ALIMENTICIA - OUTUBRO/2023 - COLABORADOR: RODRIGO BARBOSA FERNANDES JUNIOR"/>
        <s v="REF. CONTA LUZ AGO/23 R PARAOPEBA SN LT 24, JARDIM GRAMACHO, CAXIAS "/>
        <s v="REF. CONTA LUZ JUL/23 R PARAOPEBA SN LT 24, JARDIM GRAMACHO, CAXIAS "/>
        <s v="REF.  PENSÃƒO ALIMENTICIA - OUTUBRO/2023 - COLABORADOR: JEFERSON CRESPO PIRES DE SOUZA"/>
        <s v="REF. PEDIDO DE RECARGA MENSAL DE OUTUBRO - CARLOS JOSE EMERENCIANO DOS SANTOS "/>
        <s v="REF. PLACA-KXO-2585 SEGUE-SE O ORÃ‡AMENTO REFERENTE A MANUTENÃ‡ÃƒO NO TACOGRAFO TROCA"/>
        <s v="REF.OUTUBRO -2023 - CONTA DE  LUZ DA  RUA CAPITÃƒO CARLOS 209 BONSUCESSO - CEP: 21042-450"/>
        <s v="REF.  DAS DE PARCSN 35/42"/>
        <s v="REF. REEMBOLSO POR DESLOCAMENTO/LOCOMOÃ‡ÃƒO LUIS CARLOS FELIX "/>
        <s v="REF. PEDIDO VC MENSAL NOVEMBRO 2023 -  GA"/>
        <s v="REF. PEDIDO VC MENSAL OUTUBRO 2023 - GA"/>
        <s v="REF. SEGUE-SE NF O BOL TROCA DE DISCO SEMANAL 06-10-23 "/>
        <s v="REF. SPOT PARA TRILHO"/>
        <s v="REF. COMPRAS DE CAMISAS "/>
        <s v="REF.  PENSÃƒO ALIMENTICIA - OUTUBRO/2023 - COLABORADOR: GEORGE PAIVA TEBAS"/>
        <s v="REF. PEDIDO VC MENSAL OUTUBRO 2023 - EKO"/>
        <s v="REF.  PENSÃƒO ALIMENTICIA - OUTUBRO/2023 - COLABORADOR: VAGNER GONCALVES CARVALHO"/>
        <s v="REF. DAS HEVKEDE BASE MAIO/2021"/>
        <s v="REF.OUTUBRO ROSA"/>
        <s v="REF: BATIDA NO PORTÃƒO DO GALPÃƒO ANTIGO, DESCONTO MOT: ONASSIS COSTA"/>
        <s v="REF: URGENTE, VEICULO PARADO."/>
        <s v="REF. PEDIDO VT MENSAL OUTUBRO 2023 EKO - CAMILA COUTO RAMOS"/>
        <s v="REF. PEDIDO VT MENSAL DE OUTUBRO 2023 - MARCOS PAULO XAVIER"/>
        <s v="REF. CONTA LIGHT OUTUBRO/2023 RDV PRES DUTRA (LD ESQ) KM 175 NN 12423 VILA NOVA / NOVA IGUACU, RJ CEP 26221-190 CNPJ 42.196.972/0001-43 (ULTRA RODOVIAS BRASILEIRA LTDA) - 18/18 -  PARCELAMENTO DA KIOTO"/>
        <s v="REVISÃƒO LTQ4I11"/>
        <s v="REF.  DAS PARCELAMENTO  RELPSN  PARC 18 DE 102"/>
        <s v="REF. DAS RELPSN PARC 18/125 - NUMERO DO PARCELAMENTO: 9131"/>
        <s v="REF. PROCESSO NÂº 0101110-89.2021.5.01.0022 - WILLIAM CONCEIÃ‡ÃƒO OLIVEIRA X PADRÃƒO AMBIENTAL - SALDO REMANESCENTE "/>
        <s v="REF. DOAÃ‡ÃƒO PROFESP"/>
        <s v="REF. COMBUSTIVEL DO DIA 03/10  ATE 25/10/2023"/>
        <s v="REF: RJF7C61"/>
        <s v="REF.PEDIDO VR MENSAL OUTUBRO 2023 - CLEAN"/>
        <s v="REF. PEDIDO VA MENSAL OUTUBRO 2023 NOVO EKO - KAYKY DA SILVA SANT ANNA"/>
        <s v="REF. PEDIDO VR MENSAL NOVEMBRO 2023 - CLEAN"/>
        <s v="REF. CONTA AGUA - PARAOPEBA  - OUTUBRO/2023"/>
        <s v="REF: OFICINA"/>
        <s v="REF: TECLADOS"/>
        <s v="REF. CONTA LUZ  OUTUBRO/2023, RUA  JOANA NASCIMENTO 196 BONSUCESSO / RIO DE JANEIRO, RJ CEP 21042-180"/>
        <s v="REF. banner do outubro rosa"/>
        <s v="Gerado por conciliacao automatica TAR CTA EMP MENSAL 09/23"/>
        <s v="REF. AÃ‡ÃƒO DO DIA DO COLETOR"/>
        <s v="REF CHAVE PARTIDA"/>
        <s v="REF: 01 BOMBONA DE 20 LTS"/>
        <s v="REF.  PENSÃƒO ALIMENTICIA - OUTUBRO/2023 - COLABORADOR: CLAUDEMY GOMES DA SILVA FILHO"/>
        <s v="REF. MBA da colaboradora Juliana Ivone"/>
        <s v="REVISÃƒO LRN6947"/>
        <s v="REF: REPOSIÃ‡ÃƒO MATERIAL ELETRICO"/>
        <s v="REF: PARA MAQUINA DE SOLDA DA SERRALHERIA"/>
        <s v="REF: SETOR DE PINTURA"/>
        <s v="REF: CBS ORÃ‡AMENTO 8200  R$285,00"/>
        <s v="REF. "/>
        <s v="REF. IR 3TR.23"/>
        <s v="REF. FGTS GA"/>
        <s v="REF. PEDIDO VT MENSAL OUTUBRO 2023 NOVO -  JOSE AUGUSTO DE SOUZA SILVA "/>
        <s v="REF: FATURADO, TCW 32522-23   R$ 273,60"/>
        <s v="REF: LUC2J58    LUQ3A52"/>
        <s v="REF. PEDIDO VA MENSAL OUTUBRO 2023 GA - RAFAEL MARQUES SANTOS "/>
        <s v="REF MERCADO LIVRE"/>
        <s v="REF. CONEXAO RESPIRO ATUADOR EMBREAGEM"/>
        <s v="REF. PEDIDO VA MENSAL OUTUBRO 2023 NOVO EKO - RONALDO LAUREANO DA SILVA "/>
        <s v="REF. PGTO CURSO LOGISTICA   - RUBENS DA SILVA BANDEIRA - OUTUBRO/2023"/>
        <s v="REF: BOMBA PRESSURIZADORA"/>
        <s v="REF: RECUPERAÃ‡ÃƒO DO VOLANTE DE DIREÃ‡ÃƒO"/>
        <s v="REF. FRETE  E CARRETO MATERIAL VINDO DA DOBRE EIXO (BORRACHA RD S/ABA)"/>
        <s v="REF. COMBUSTIVEL - CARTÃƒO CLARA (GUILHERME)"/>
        <s v="REF. EKO X MRB (VENC. 06/11)"/>
        <s v="REF.  CIMENTO TUPI, AREIA , ARGILA . ADAPTADOR AUTO"/>
        <s v="REF. A CARTÃ“RIO (01/10/2023 a  31/10/2023)"/>
        <s v="REF. EKO X MRB (VENC. 13/11)"/>
        <s v="REF. PEDIDO VT MENSAL OUTUBRO 2023 -  ADALBERTO PEREIRA DA SILVA  "/>
        <s v="REF. TRCT - JEFERSON ALEXANDRE MARCELINO - EKO"/>
        <s v="REF. BOLETO: 020179/2023 - EXPRESSO MONTCAR 2003 LTDA(EKO TRANSPORTES E RECOLHIMENTO DE RESIDUOS LTDA - 18.210.554/0001-89)"/>
        <s v="REF. DET SAN PATO, LEITE"/>
        <s v="REF.  PENSÃƒO ALIMENTICIA - OUTUBRO/2023 - COLABORADOR: CARLOS RENATO SILVA MOREIRA "/>
        <s v="REF. IOF CARTÃƒO"/>
        <s v="REF. LEITE"/>
        <s v="REF: LRN6947"/>
        <s v="REF. COD 1708 PIRES  - SICALC WEB"/>
        <s v="REF. FONTE GAMER"/>
        <s v="REF. PEDIDO VT MENSAL OUTUBRO 2023 GA - RAFAEL MARQUES SANTOS"/>
        <s v="REF. GRELHA"/>
        <s v="REF. VIDALCLIN - MDAKEDE- 10/2023"/>
        <s v="REF. BOMBA ROTATIVA P/ OLEO"/>
        <s v="REF. PEDIDO VOCÃŠ FAZ A DIFERENÃ‡A -  MDAKEDE"/>
        <s v="REF. PEDIDO VC FAZ A DIFERENÃ‡A - EKO "/>
        <s v="REF. RESSARCIEMNTO DE PREJUIZO  - LAIMON COVELO BARBOSA "/>
        <s v="REF . UBER  CARLA"/>
        <s v="REF. PÃ“S MAIARA FATURAMENTO"/>
        <s v="REF.SAPATA NIVELADORA 5/16 COM BUCHA"/>
        <s v="REF: RKR6E91"/>
        <s v="REF. PEDIDO VT MENSAL OUTUBRO 2023 -  WELLINGTON SAMORA DA COSTA "/>
        <s v="REF: LTF7617"/>
        <s v="REF. VIBRA STOP"/>
        <s v="REF. PEDIDO VR MENSAL OUTUBRO 2023 NOVO EKO - ADRIANA DE PAULA MARIA DA SILVA "/>
        <s v="REF: AMORTECEDOR SUSTENTAÃ‡ÃƒO"/>
        <s v="REF. COMPRA DE LEITE"/>
        <s v="REF: REPOSIÃ‡ÃƒO DE MATERIAL DE BORRACHARIA"/>
        <s v="REF. BRINDE "/>
        <s v="REF. PEDIDO VR MENSAL OUTUBRO 2023 NOVO EKO - SELMA MARIA DE ARAUJO"/>
        <s v="REF. PEDIDO VA MENSAL OUTUBRO 2023 NOVO EKO - RAQUEL DE LIMA ALMEIDA"/>
        <s v="ESTOQUE"/>
        <s v="REF: MOUSE"/>
        <s v="REF.OTIMIZA - OUTUBRO/23 - CLEAN"/>
        <s v="REF. ARGAMASSA"/>
        <s v="REF. CSLL"/>
        <s v="REF: VERIFICAR NA ULTRAVANS"/>
        <s v="REF. BIB SFIHA CARNE"/>
        <s v="REF: EPI"/>
        <s v="REF. DIESEL"/>
        <s v="REF: ATENÃ‡ÃƒO A FOTO"/>
        <s v="REF. PEDIDO COMPLEMENTAR -   CLAUNEIDSON SOUSA TOME XAVIER"/>
        <s v="REF: DESCONTO "/>
        <s v="REF.OTIMIZA - OUTUBRO/23 - MDAKEDE"/>
        <s v="REF: 04 JOGOS"/>
        <s v="REF. SERVIÃ‡O DE RECEPÃ‡ÃƒO DE 1,44 TONELADAS DE RESÃDUOS SÃ“LIDOS INDUSTRIAIS NA ETR -MARECHAL  , REFERENTE AO PERÃODO DE 01/10/2023 a 30/10/2023."/>
        <s v="REF. REEMBOLSO DESPESAS COM LOCOMOÃ‡ÃƒO  - CÃNTIA FRANSOSI"/>
        <s v="REF. PEDIDO VT MENSAL OUTUBRO 2023 NOVO EKO - ADRIANA DE PAULA MARIA DA SILVA "/>
        <s v="REF. PEDIDO VT MENSAL OUTUBRO 2023 NOVO - EKO"/>
        <s v="REF. BOTOEIRA PLAS AM BOT"/>
        <s v="REF. BX FAROL MILHA "/>
        <s v="REF. AUTO INFRAÃ‡ÃƒO : B82350842 - PLACA : LQU5573"/>
        <s v="REF. CARRO DE ALUGUEL (MULTA)"/>
        <s v="REF. CONSULTA AO SPC - BOA VISTA"/>
        <s v="REF. VINICIUS ALEXANDRE EVANGELISTA"/>
        <s v="REF. COD 1708 IR  - SICALC CONTRIBUINTE"/>
        <s v="REF. MATERIAL DO REFEITORIO"/>
        <s v="Gerado por conciliacao automatica TAR CONTA CERTA 09/23"/>
        <s v="Gerado por conciliacao automatica TAR PLANO ADAPT 1 09/23"/>
        <s v="REF: 20 METROS"/>
        <s v="REF. VIDALCLIN - KIOTO - 09/2023"/>
        <s v="REF. ALICATE CORTA CABOS"/>
        <s v="REF.PISO LINHARES GOLD, ARGAMASSA"/>
        <s v="REF. PEDIDO VOCÃŠ FAZ A DIFERENÃ‡A - CAMILA VERONICA DA SILVA LIMA"/>
        <s v="REF. PEDIDO VOCÃŠ FAZ A DIFERENÃ‡A - MATHEUS FREIRE DE SOUZA"/>
        <s v="REF. boleto de compra de carga para cartÃ£o expresso interno"/>
        <s v="REF. PAGAMENTO - ALUGUEL MICROFONE "/>
        <s v="REF.GRRF - JEFERSON ALEXANDRE MARCELINO - EKO"/>
        <s v="REF.  CADARCO HAK, JOGO AMERICANO, DISPENSER"/>
        <s v="REF.CAIXA BN ORGANIZADORA PLASTICO "/>
        <s v="REF.REFEIÃ‡ÃƒO  FUNCIONARIO"/>
        <s v="REF. REFIL AGUA"/>
        <s v="REF. LUVA, JOELHO"/>
        <s v="REF. TACOGRAFO PLACA  - PLQV3H87"/>
        <s v="REF. TACOGRAFO PLACA  - FNV9059"/>
        <s v="REF. TACOGRAFO PLACA  - KQR5F55"/>
        <s v="REF. ARGILA , CIUMENTO TUPI "/>
        <s v="REF. DESPESAS DIRETORIA"/>
        <s v="REF.  AÃ‡ÃƒO DE ENDOMARKETING"/>
        <s v="REF. CAPA PELICULA"/>
        <s v="REF: GARRAFA TERMICA"/>
        <s v="REF. VIDALCLIN - CLEAN - 10/2023"/>
        <s v="REF. PEDIDO VA MENSAL NOVEMBRO 2023 COMPLEMENTAR - VANDO GUERRA ALVES"/>
        <s v="REF. SENTENÃ‡A - 0828344-39.2022.8.19.0209 - LUCICARLOS CABRAL FERREIRA X CLEAN AMBIENTAL "/>
        <s v="REVISÃƒO LUL2419"/>
        <s v="REF. GESSO 1 KG"/>
        <s v="REF. CURSO DIEGO OPERACIONAL"/>
        <s v="REF: CONFORME FOTO"/>
        <s v="REF. COMPRA "/>
        <s v="REF: ABRAÃ‡ADEIRA"/>
        <s v="REF. MATERIAIS DE AÃ‡ÃƒO DE ENDOMARKETING"/>
        <s v="REF. ESTACIONAMENTO ( DIRETORIA)"/>
        <s v="REF.  ESTACIONAMENTO DIRETORIA"/>
        <s v="REF. COD 5952  CSRF"/>
        <s v="REF. TOMADA"/>
        <s v="REF. COFINS -  PADRAO"/>
        <s v="REF . UBER  PAULA"/>
        <s v="REF LEFOO"/>
        <s v="REF: APRESENTADOR DE SLAID"/>
        <s v="REF. REEMBOLSO POR DESLOCAMENTO/LOCOMOÃ‡ÃƒO Michele Silva"/>
        <s v="REF. PREGO"/>
        <s v="REF. Guias CSRF IR 09/2023 CLEAN"/>
        <s v="REF. REJUNTE FORTALEZA TUDO FLEX"/>
        <s v="REF. PEDIDO DE CANCELAMENTO E 2 VIA - RENNAN WILLIAM SANTOS DE AQUINO"/>
        <s v="REF. PEDIDO DE CANCELAMENTO E 2 VIA  - ONASSIS LOUREIRO COSTA  "/>
        <s v="REF. PEDIDO DE CANCELAMENTO E 2 VIA VT - RAFAEL CARLOS ALBERTO BELLO LOPE "/>
        <s v="REF. PEDIDO DE CANCELAMENTO E 2 VIA VT - FERNANDO ALLAM REPIZO BELO"/>
        <s v="REF. PEDIDO DE CANCELAMENTO E 2 VIA - IDECI FERREIRA"/>
        <s v="REF. PEDIDO DE CANCELAMENTO E 2 VIA - MARCO ANTONIO ESPERANÃ‡A"/>
        <s v="REF. PEDIDO DE CANCELAMENTO E 2 VIA - CARLOS JOSE EMERENCIANO DOS SANTOS"/>
        <s v="REF. PEDIDO DE CANCELAMENTO E 2 VIA VT - JOELSON NILO DA SILVA"/>
        <s v="REF. ALERTA LICITAÃ‡ÃƒO MENSAL - OUTUBRO -2023"/>
        <s v="REF . UBER  PATRICIA "/>
        <s v="REF. PEDIDO VR MENSAL OUTUBRO 2023 - GA"/>
        <s v="Nf.2023748 - MediÃ§Ã£o - Kioto CTR SeropÃ©dica - Agosto 2023"/>
        <s v="REF.OTIMIZA - OUTUBRO/23 - KIOTO"/>
        <s v="REF. PEDIDO DE 2 VIA VT - JOSENILTON MARTINS DE ARAUJO"/>
        <s v="REF. COD 5952 CSRF SERASA - SICALC CONTRIBUINTE"/>
        <s v="REF. Guias CSRF IR 09/2023 PADRÃƒO"/>
        <s v="REF. COD 5952 CSRF SERASA"/>
        <s v="REF. COD 5952  CSRF  SERASA"/>
        <s v="REF. COD 1708 IR NFS 5045"/>
        <s v="REF. PIS -  PADRAO"/>
        <s v="REF. COMPRA DE COCA COLA"/>
        <s v="REF.   ADAPTADOR AUTO"/>
        <s v="REF. PEDIDO DE  2 VIA  VA - FRANCISCO CARLOS FIGUEIREDO"/>
        <s v="REF. PEDIDO DE  2 VIA  VA - LUIZ PAULO DOS SANTOS SILVA 8,00"/>
        <s v="REF PEDIDO DE 2 VIA VA -JOAO PEDRO DA SILVA SOUZA"/>
        <s v="REF. PEDIDO DE 2 VIA VA -KAYKY DA SILVA SANT ANNA"/>
        <s v="REF. PLUG"/>
        <s v="REF.: REND APLIC AUTMATICA"/>
        <s v="REF.: RENT APLIC AUTOMATICA"/>
        <s v="REF.: REND APLIC AUTOMATICO"/>
        <s v="REND APLIC AUTOMATICA"/>
        <s v="REF.: AJUSTE CHEQUE AMI3 - CLEAN"/>
        <s v="REF.: REND APLIC AUTOOMATICA"/>
        <s v="PROVISÃO RENDIMENTOS"/>
        <s v="ESTORNO HK"/>
        <s v="REF.: PGTO CHEQUE AMI3 - CLEAN"/>
        <s v="DEVOLUÃ‡ÃƒO DEPESAS PROCESSUAIS - JURIDICO"/>
        <s v="ESTORNO ADT BIOCLEAN"/>
        <s v="ESTORNO VENDA DE ATIVO"/>
        <s v="REF.  VAZAMENTO DE RESIDUOS G. GERADOR - ETR - CAJU ( 25/10/2023 Ã€ 24/11/2023)"/>
        <s v="REF. FOLHA DE PAGAMENTO - EKO - 11/2023"/>
        <s v="REF. LOCAÃ‡ÃƒO DE VEICULOS PESADOS  - NOVEMBRO/2023"/>
        <s v="REF. KIOTO AMBIENTAL - MS"/>
        <s v="REF.  GUIA ISS EKO - 11/2023"/>
        <s v="PROVISÃO COFINS"/>
        <s v="PROVISÃO INSS"/>
        <s v="REF. AQUISIÃ‡ÃƒO DE EQUIPAMENTO"/>
        <s v="REF. DCTFWEB - EKO - NOVEMBRO/2023"/>
        <s v="REF.1Âª PARCELA DO 13Âº SALÃRIO - EKO"/>
        <s v="REF. PARCSN - EKO PARC 11 DE 60 - DEB C/C ITAU"/>
        <s v="REF.  GUIA ISS KIOTO - 11/2023"/>
        <s v="REF.  SERVICO DE TRATAMENTO E DISPOSICAO FINAL CLASSE II - PERIODO: 01/11/2023 A 30/11/2023."/>
        <s v="PROVISÃO DAS FOLHA"/>
        <s v="REF.  DAS MDAKEDE BASE NOVEMBRO/ 2023"/>
        <s v="REF.PEDIDO VA MENSAL NOVEMBRO 2023 -  EKO "/>
        <s v="REF. DAS GA BASE  NOVEMBRO/ 2023"/>
        <s v="PROVISÃO PIS"/>
        <s v="REF. SERVIÃ‡O DE RECEPÃ‡ÃƒO DE 612,160 TONELADAS DE RESÃDUOS SÃ“LIDOS INDUSTRIAIS NA ETR -CAJU  , REFERENTE AO PERÃODO DE 01/11/2023 a 30/11/2023."/>
        <s v="REF. SALARIO GUILHERME CARVALHO ALMEIDA - NOVEMBRO/2023"/>
        <s v="REF. FGTS - EKO - 11/2023"/>
        <s v="REF. LOCAÃ‡ÃƒO VEICULO E EQUIPAMENTO SEM MAO DE OBRA -NOVEMBRO/2023"/>
        <s v="REF. NF CANDEIAS BASE NOVEMBRO/2023"/>
        <s v="REF. COMPRA DE CAMINHÃ•ES"/>
        <s v="REF. FOLHA DE PAGAMENTO - GA - 11/2023 "/>
        <s v="REF.  A LOCAÃ‡ÃƒO DE VEICULOS E EQUIPAMENTOS SEM MAO DE OBRA, NO PERIODO (01/11 ATE 30/11/2023) ,CONFORME CONTRATO 025/2023."/>
        <s v="REF. NF CANDEIAS BASE DAS DE NOV 2023"/>
        <s v="REF. PEDIDO VT MENSAL NOVEMBRO 2023 - EKO"/>
        <s v="REF.  SALÃRIO EDUARDO FILHO DIRETORIA - NOVEMBRO/2023"/>
        <s v="REF. SALARIO  EDUARDO VIANA - NOVEMBRO/2023"/>
        <s v="REF. FOLHA DE PAGAMENTO - MDAKEDE - 11/2023"/>
        <s v="REF.NF JEDAF EKO BASE NOVEMBRO/2023"/>
        <s v="REF.  A LOCAÃ‡ÃƒO DE VEICULOS E EQUIPAMENTOS SEM MAO DE OBRA, NO PERIODO (01/11 ATE 30/11/2023) ,CONFORME CONTRATO 010/2022."/>
        <s v="REF. FOLHA DE PAGAMENTO - A CLEAN - 11/2023"/>
        <s v="REF.1Âª PARCELA DO 13Âº SALÃRIO - MDAKEDE"/>
        <s v="REF.   SALARIO DIRETORIA -CAIO - NOVEMBRO/2023 "/>
        <s v="REF. GUIA  ISS MDAKEDE - 11/2023"/>
        <s v="REF.1Âª PARCELA DO 13Âº SALÃRIO - G.A"/>
        <s v="REF. GPS - PERT PREV 71/145 - 625069080 LEI 13496/2017 "/>
        <s v="REF. CONTA  AGUA - AV GUILHERME MAXWELL, 103 -  NOVEMBRO/2023"/>
        <s v="REF. CSLL  IR 2Âª QUOTA  /2023"/>
        <s v="REF. ALUGUEL AV GUILHERME MAXWELL, 103 MARÃ‰ - NOVEMBRO/2023 "/>
        <s v="REF. COMISSÃƒO NOVEMBRO - VENDA MDAKEDE"/>
        <s v="REF. LEI 12996/2014 103/180 2022 COD 4737 "/>
        <s v="REF. LEI PERT III B PARC 74 DE 150 DEB CEF"/>
        <s v="REF. LEI 12996/2014 103/180 2022 COD 4737 - NOVEMBRO /2023"/>
        <s v="REF. AO PLANO DE SAUDE DA FAMILIA - APOLICE 613382154 - M/A - NOVEMBRO/2023"/>
        <s v="REF. INSTALAÃ‡ÃƒO, MANUTENÃ‡ÃƒO E TREINAMENTO - NOVEMBRO/2023"/>
        <s v="REF. SERVIÃ‡OS JURIDICIOS ( REF. AO MÃŠS MARÃ‡O /2023)"/>
        <s v="REF. SERVIÃ‡OS JURIDICIOS ( REF. AO MÃŠS ABRIL /2023)"/>
        <s v="REF. SERVIÃ‡OS JURIDICIOS ( REF. AO MÃŠS MAIO /2023)"/>
        <s v="REF. COMPRA CONTAINER 1.2"/>
        <s v="REF. DESPESA SEGURANÃ‡A - DERÃ‰ (1 PARCELA DE 13Âº NOVEMBRO/2023)"/>
        <s v="REF. RECUPERAÃ‡ÃƒO DE PLASTICOS . CONT 240 L - 90 UNIDADES"/>
        <s v="REF. SALARIO - ALVARO MATOS - MES NOVEMBRO/2023"/>
        <s v="REF. ALUGUEL  AV GUILLHERME MAXWELL, 154/156 - NOVEMBROO/2023"/>
        <s v="REF. DP"/>
        <s v="REF.NF JEDAF BASE DAS NOV 2023"/>
        <s v="REF. PIS  KIOTO"/>
        <s v="REF.  SALARIO  CINTIA -  NOVEMBRO/ 2023"/>
        <s v="REF. NÃƒO Ã‰ PARA PAGAR COFINS -  CLEAN"/>
        <s v="REF. BIOCLEAN  ( PADRÃƒO) 01 a 10/11/2023"/>
        <s v="REF. SALARIO  PATRICIA TORRES LOBITZKI"/>
        <s v="REF.  SALARIO  ANTONIO  - NOVEMBRO /2023"/>
        <s v="REF.  SALARIO FIGUEIREDO  - NOVEMBRO /2023"/>
        <s v="REF.  SALÃRIO  - CARLA  ASSAD - NOVEMBRO2023"/>
        <s v="REF. BIOCLEAN  (PADRÃƒO ) 11 a 20.11.23"/>
        <s v="REF. RT 0100025-12.2023.5.01.0018 - BRUNO DA ROCHA SANTOS - RECURSO"/>
        <s v="REF. RT 0100607-72.2022.5.01.0074 - YSTARLIN SUEBI MISQUITA ARAUJO - RECURSO "/>
        <s v="REF SERV SEGURANÃ‡A E PORTARIA NOVA IGUAÃ‡U -  NOVEMBRO/2023"/>
        <s v="REF.1Âª PARCELA DO 13Âº SALÃRIO  -  A CLEAN"/>
        <s v="REF. COMISSÃƒO MDAKEDE - NOVEMBRO/2023"/>
        <s v="REF. PRO LABORE NOVEMBRO/2023 - GABRIEL (5.000,00), CAIO (3.238,55), GUILHERME (3.227,38)"/>
        <s v="REF. CONTA LIGHT NOVEMBRO/2023 - AV GUILHERME MAXWELL 103 MARE / RIO DE JANEIRO, RJ CEP 21040-211"/>
        <s v="REF. FOLHA DE PAGAMENTO - KIOTO - 11/2023"/>
        <s v="REF. DIÃRIAS 30/10 Ã  05/11/2023"/>
        <s v="REF. COMISSÃƒO MARCELO MONFORT -  NOVEMBRO/2023"/>
        <s v="REF. ALUGUEL DE PLATAFORMA ARTICULADA - 09/11 ATÃ‰ 23/11/2023"/>
        <s v="REF. COMISSÃƒO JAQUELINE  NOVEMBRO/2023 "/>
        <s v="PROVISÃO IR"/>
        <s v="REF. LOCAÃ‡ÃƒO DE CAMINHÃƒO BASCULANTE COM MOTORISTA - NOVEMBRO/2023 (AMAN - RESENDE)"/>
        <s v="REF.  A LOCAÃ‡ÃƒO DE VEICULOS E EQUIPAMENTOS SEM MAO DE OBRA, NO PERIODO (01/11 ATE 30/11/2023) ,CONFORME CONTRATO 016/2022."/>
        <s v="REF. PGTO ALUGUEL NOVEMBRO/2023 - GALPÃƒO VILA SARAPUÃ - RUA PARAOPEBA"/>
        <s v="REF. CONTA LUZ NOVEMBRO/2023, AV GUILHERME MAXWELL 154 MARE / RIO DE JANEIRO, RJ CEP 21040-212 CNPJ 05.539.814/0001-12"/>
        <s v="REF. CÃLCULO PAGAMENTO NOVEMBRO/2023 - JONATAS DOS SANTOS AMARAL"/>
        <s v="REF.PROC 04/391071/2020 PARC 40 DE 84 (PARCELAMENTO)"/>
        <s v="REF.TRCT THIAGO GOES DE OLIVEIRA - MDAKEDE"/>
        <s v="REF: KQR5F55   ARUOM 029-23  R$ 9.000,00"/>
        <s v="REF. FÃ‰RIAS - DEZEMBRO / 2023 - EKO"/>
        <s v="REF.  SALÃRIO VVANONI - NOVEMBRO/2023"/>
        <s v="REF. SERVIÃ‡O PRESTADO VIDEO 360 - EDIÃ‡ÃƒO "/>
        <s v="REF. COMISSÃƒO HEVKEDE - NOVEMBRO/2023"/>
        <s v="REF. TRCT - MARCIO LUZ DE OLIVEIRA - KIOTO"/>
        <s v="REF. DIÃRIAS 06 Ã  12/11/2023"/>
        <s v="REF: LUBRAX"/>
        <s v="REF. VIDALCLIN - EKO- 11/2023"/>
        <s v="REF. HONORARIOS ADVOCATICIOS - NOVEMBRO/2023"/>
        <s v="REF. SERV PRESTADOS  VALDEMIR - NOVEMBRO/2023 (SERV INFORMATICA)"/>
        <s v="REF. DCTFWEB - MDAKEDE - NOVEMBRO / 2023"/>
        <s v="REF. PEDIDO VA MENSAL NOVEMBRO 2023 NOVOS- EKO"/>
        <s v="REF. SALARIO - ALVARO MATOS - ADIANTAMENTO MES NOVEMBRO/2023"/>
        <s v="REF. GRRF - MARCIO LUZ DE OLIVEIRA - KIOTO"/>
        <s v="Ã“LEO PARA REVISÃ•ES DA SEGUNDA QUINZENA DE NOVEMBRO. (OLEO DE CAIXA 1340 - LUBRAX TRM-5 HD SAE 40)"/>
        <s v="REF. PROCESSO NÂº 0100687-93.2021.5.01.0034 - LUCIO EDSON DA SILVA  x PADRAO AMBIENTAL COLETA E TRANSPORTES EIRELI - EPP E OUTROS - PARCELAMENTO -2/6"/>
        <s v="REF. TRCT -  RAFAEL CARVALHO CORREA - EKO"/>
        <s v="REF.1Âª PARCELA DO 13Âº SALÃRIO - KIOTO"/>
        <s v="REF. PEDIDO VA MENSAL NOVEMBRO 2023 -  GA"/>
        <s v="REF. DESPESA SEGURANÃ‡A - DERÃ‰ (NOVEMBRO/2023)"/>
        <s v="REF. MONITORAMENTO VEICULOS ( PERIODO :01-11 -2023 ATE 30-11-2023)"/>
        <s v="REF. VALVULAS ABASTECIMENTO , TUBO, SUPORTE "/>
        <s v="REF. PRESTAÃ‡ÃƒO SERVIÃ‡OS JURIDICOS NOVEMBRO/23 - CIVEL (NF 1489 CIVEL R$4.109,53 + NF 1488 TRAB R$ 6.799,53)"/>
        <s v="REF. PERIODO MEDIÃ‡ÃƒO :01/11/2023 a 30/11/2023"/>
        <s v="REF. FGTS - GA - 11/2023"/>
        <s v="REF.PROC 04/390903/2023 PARC 06 DE 84 (PARCELAMENTO)"/>
        <s v="REF.FÃ‰RIAS - MARCIO DE OLIVEIRA SALLES - MDAKEDE"/>
        <s v="REF.PROC 04/390903/2023 PARC 05 DE 84 (PARCELAMENTO)"/>
        <s v="REF. BIOCLEAN  - NOTA DIFERENÃ‡A "/>
        <s v="REF.DIÃRIAS 20 Ã  26/11/2023"/>
        <s v="REF. TRCT - JEFFERSON DE ALMEIDA  -  EKO"/>
        <s v="REF. GRRF - THIAGO GOES DE OLIVEIRA - MDAKEDE"/>
        <s v="REF. FÃ‰RIAS - NOVEMBRO -  KIOTO"/>
        <s v="REF.  SALARIO  - CARLOS CFNESCI  - NOVEMBRO/2023"/>
        <s v="REF. DCTFWEB - CLEAN - NOVEMBRO/2023"/>
        <s v="REF. SERVIÃ‡O PRESTADOS CRISTOPHER AQUINO - NOVEMBRO /2023"/>
        <s v="REF. PEDIDO VA MENSAL NOVEMBRO 2023 -  MDAKEDE"/>
        <s v="REF. FÃ‰RIAS - MANOEL ERIVALDO BEZERRA - A CLEAN"/>
        <s v="REF.PARC.59/60 CÃ“DIGO 3373 - IRPJ 18470.400278/21 DEB CC"/>
        <s v="REF.PROC 04/390638/2022 PARC 19 DE 84 (PARCELAMENTO)"/>
        <s v="REF.DAS PARCSN PAR 29/60 - PARCELAMENTO :7"/>
        <s v="REF. FGTS - MDAKEDE - 11/2023"/>
        <s v="REF. SERVIÃ‡OS CONTÃBIL - NOVEMBRO -2023 "/>
        <s v="REF. KIT AUXILIAR PARA 1 CAMERA AVIONICA"/>
        <s v="REF. DCTFWEB - GA - NOVEMBRO/2023"/>
        <s v="REF. FINANCIAMENTO CARRO COROLA DIRETORIA - CAIO"/>
        <s v="REF. MASSAGEM / SAÃšDE E BEM -ESTAR "/>
        <s v="REF: REPOSICAO 68"/>
        <s v="REF. COMISSÃƒO DE REBATE  RECEBIMENTO NOTA FISCAL E BOLETO  3Âº TRIMESTRE ACCOR 2023"/>
        <s v="REF. SERVIÃ‡OS DE INSTRUÃ‡ÃƒO, TREINAMENTO E AVALIAÃ‡ÃƒO PESSOAL"/>
        <s v="REF. ACETILENO INDL"/>
        <s v="REF. ALUGUEL COMERCIAL - RUA CAPITÃƒO CARLOS nÂº 209 MARÃ‰ - GUILHERME CARVALHO DE ALMEIDA - NOVEMBRO/2023"/>
        <s v="REF. ALUGUEL COMERCIAL -RUA JOANA NASCIMENTO, 196 - MARÃ‰ - GUILHERME CARVALHO DE ALMEIDA - NOVEMBRO/2023"/>
        <s v="REF. BRASIL GNV"/>
        <s v="REF. LOCAÃ‡ÃƒO DE EQUIPAMENTOS RETROESCAVADEIRA COM OPERADOR -NOVEMBRO/2023 - AMAM - RESENDE/RJ  (MARINA MARCIA RODRIGUES ROCHA SILVA)"/>
        <s v="REF PRESTAÃ‡ÃƒO DE SERVIÃ‡OS EM MARKETING DIGITAL - CONF CONTRATO NOVEMBRO/2023"/>
        <s v="REF.   SALARIO AILTON - NOVEMBRO/2023"/>
        <s v="REF ACADEMIA NEW CORPORE - NOVEMBRO/2023"/>
        <s v="REF.FÃ‰RIAS - NOVEMBRO - MDAKEDE"/>
        <s v="REF.ACOMPANHAMENTO MENSAL - TOTAL DE PROCESSO 37( FATURA -94/2023)"/>
        <s v="REF. SERVIÃ‡O ADVOCATICIOS NOVEMBRO/2023"/>
        <s v="REF.  RELP SN PARC  19/188 - NUMERO DOPARCELAMENTO :9131"/>
        <s v="REVISÃ•ES (RJT5C42, RJR0D08, RIY6D68, RJT5E41)"/>
        <s v="REF. DAS DE PARCSN 24/60"/>
        <s v="REF. FÃ‰RIAS - NOVEMBRO - EKO (InÃ­cio em 06/11)"/>
        <s v="REF: TCW ORÃ‡ 32602-23  R$ 4.522,94"/>
        <s v="REF. TRCT - GABRIEL SANTIAGO CONTREIRAS - EKO"/>
        <s v="REF. LAUDO ASSISTENTE DE PERITO - KIOTO - PROCESSO   0100721-83.2020.5.01.0008 AUTOR: CUSTÃ“DIO JUSTO DOS SANTOS"/>
        <s v="REF. TRCT - GILMAR NASCIMENTO SILVA - A CLEAN"/>
        <s v="REF: RODIZIO PARA 1.2"/>
        <s v="REVISÃ•ES PREVENTIVAS INICIAIS DE NOVEMBRO, PEDIDO SENDO REALIZADO AGORA POR CONTA DO TEMPO DE ENTREGA. AVALIAR A POSSIBILIDADE DE COMPRA EM BOMBONAS CASO O TEMPO DE ENTREGA SEJA MUITO MENOR."/>
        <s v="REF: COMPRAR ORIGINAL!"/>
        <s v="REF. 1Âª PARCELA 13Âª SALARIO - SERVIÃ‡O PRESTADO REF. AO 11/2023"/>
        <s v="REF. SERVIÃ‡O PRESTADO REF. AO 11/2023"/>
        <s v="REF. MACACO P/ TRAMISSAO "/>
        <s v="REF. DESTINAÃ‡ÃƒO DE RESÃDUOS ORGÃ‚NICOS, ATRAVÃ‰S DO PROCESSO SUSTENTÃVEL EM COMPOSTAGEM PERIODO: 20 de OUTUBRO Ã  19 de NOVEMBRO de 2023."/>
        <s v="REF. FOLHA DE PAGAMENTO - G.A - 09/2023(_x0009_LUIZ CARLOS DE OLIVEIRA SILVA - AUXILIAR DE JARDINAGEM â€¢_x0009_LUIZ MANOEL ANTUNES DOS SANTOS - MARINHEIRO - MARIANA CAVALCANTE SQUELLA RIVAS )"/>
        <s v="REF. DAS PERTSN' PARC 65 DE 150 - PARCELAMENTO : 9101"/>
        <s v="REF. LOCAÃ‡ÃƒO DE PLATAFORMAS DE 15 M REFERENTE AO MÃŠS DE NOVEMBRO"/>
        <s v="PNEUS PARA DIANTEIRA"/>
        <s v="REF. FGTS - CLEAN- 11/2023"/>
        <s v="REF: PNEUSCAR ORÃ‡.2988  R$10.811,00"/>
        <s v="REF. PGTO PRESTAÃ‡ÃƒO SERVIÃ‡OS INTERNET E TELEFONIA  - IN7102364652"/>
        <s v="REF. FÃ‰RIAS - GABRIELA VIEIRA FRACESQUET -  MDAKEDE"/>
        <s v="REF. ( GUIA EXCLUSIVAMENTO BRADESCO)  - PROCESSO JUDICIAL ÃGUAS DO RIO X KIOTO"/>
        <s v="REF.PROC 04/390586/2021 PARC 34 DE 84 (PARCELAMENTO)"/>
        <s v="REF. CAMISA DE MALHA "/>
        <s v="REF. PREMIAÃ‡ÃƒO MANUTENÃ‡ÃƒO NOVEMBRO"/>
        <s v="REF.PROC 04/390586/2021 PARC 33 DE 84 (PARCELAMENTO)"/>
        <s v="REF.PARC.59/60 CÃ“DIGO 5856 - COFINS 18470.400278/21 DEB CC"/>
        <s v="REF. COMISSÃƒO NOVEMBRO/2023 - DILSON (EMBRATECOM)"/>
        <s v="REF. FÃ‰RIAS - EDSON FARIAS DE ABREU  -  G.A"/>
        <s v="REF. DIÃRIAS 13 Ã  19/11/2023"/>
        <s v="REF. GPS 50/60 - 628555725"/>
        <s v="REF. LIMPAR O SERASA DA KIOTO"/>
        <s v="REF.PARC.50/60 CÃ“DIGO 5856 - COFINS 18470.411325/61 DEB CC"/>
        <s v="REF. SERVIÃ‡OS PRESTADOS DE REBOQUE VEICULOS "/>
        <s v="REF. SERVICO DE DESTINAÃ‡ÃƒO FINAL DE 45,68 TONELADAS DE RESIDUOS SOLIDOS NOVEMBRO/ 2023"/>
        <s v="REF.PARC.59/60 CÃ“DIGO 6012 - CSLL 18470.400278/21 DEB CC"/>
        <s v="REF. FÃ‰RIAS - LUIZ MANOEL ANTUNES  -  G.A"/>
        <s v="REF. NOTA DA DEMOC NOVEMBRO/2023 - PATROCÃNIO A MANUTENÃ‡ÃƒO DA HOME PAGE DE RESÃDUOS SÃ“LIDOS -"/>
        <s v="REF. DARF PARCELAMENTO PROCESSO 10768.411392/2021-53   DEBITO CC ITAU - COFINS  (PARCELA 30/60)"/>
        <s v="REF. CONPAG - ALESSANDRO DOS SANTOS ALEU - 010106517202350100"/>
        <s v="REF: ARUOM  R$ 2.960,00"/>
        <s v="REF. NÃƒO Ã‰ PARA PAGAR PIS -  CLEAN"/>
        <s v="REF. SMARTPHONE SAMSUNG"/>
        <s v="REF.PROC 04/390687/2022 PARC 20 DE 84 (PARCELAMENTO)"/>
        <s v="REF. GRRF - GABRIEL SANTIAGO CONTREIRAS - EKO"/>
        <s v="REF: ORÃ‡AMENTO 957/23A CARDAN DUQUE R$ 3.480,00"/>
        <s v="REF. FÃ‰RIAS - SILVANO DE SOUZA EUZEBIO - EKO"/>
        <s v="REF.  HK  - DEBITO CC - PARCELA 08/60"/>
        <s v="REF: SERRALHERIA"/>
        <s v="REF.PROC 04/390687/2022 PARC 19 DE 84 (PARCELAMENTO)"/>
        <s v="REF. FÃ‰RIAS - IVAN SEBASTIÃƒO DA SILVA  - A CLEAN"/>
        <s v="REF. FÃ‰RIAS - ALEXANDRE DIAS MARIM  -  A CLEAN"/>
        <s v="REF. PEDIDO VA MENSAL NOVEMBRO 2023 - KIOTO"/>
        <s v="REF. ORÃ‡AMENTO DE REPARO  ACIDENTE COM CAMINHÃƒO KIOTO PLACA  LUH7F48 - LOJA  05 - MESQUITA "/>
        <s v="REF. FOLHA DE PAGAMENTO - 11/2023 - MDAKEDE ( MARCOS VINICIUS COSTA GOMES DE ARAUJO)"/>
        <s v="REF. DCTFWEB - KIOTO - NOVEMBRO/2023"/>
        <s v="REF. DAS PARCSN  PARC 24 DE 60 "/>
        <s v="REF. AGUARDAR OK FIGUEIREDO -SERVIÃ‡OS CONTÃBIL - NOVEMBRO -2023 - 1Âª PARCELA DO 13 SALARIO"/>
        <s v="REF. COMISSÃƒO NOVEMBRO - COBRANÃ‡A"/>
        <s v="REF: URGENTE, TEM LIFTER AGUARDANDO"/>
        <s v="REF. FÃ‰RIAS - BRUNO LIMA DOS SANTOS - EKO"/>
        <s v="REF: SÃ“ TEMOS 4 NO ESTOQUE"/>
        <s v="REF. MOP UMIDO REFIL ROSCA, CABO DE ALUMINIO, ESPANADOR PENAS, ADOCANTE , CAFE MELITTA"/>
        <s v="REF. CABO FLEXIVEL , DISJUNTOR "/>
        <s v="REF. DAS PARCSN  PAR 36 DE 60 "/>
        <s v="REF. MENSALIDADE PARCIAL VEÃCULO UTILIZADO POR CAIO"/>
        <s v="REF: 10 CAIXAS "/>
        <s v="REF. PEDIDO VT MENSAL NOVEMBRO 2023 - GA"/>
        <s v="REF: SAO MIGUEL R$ 2.481,75"/>
        <s v="REF. PARC SIMPLIFICADO PARCELA 02/60"/>
        <s v="REVISÃ•ES( RJF7C61, JBG9A39, JBG5E46, RKK7D56, JBH6B41, RJH8G34, RKS6D32, RKK7D54, RKT6C13, RKR6E90, JBI2D36, RKK7D57, RJG8E33, RJG8E34)"/>
        <s v="REF. COMISSÃƒO IAGO GRILLO NOVEMBRO/2023 - (JEFFERSON)"/>
        <s v="REF. GPS PARC 51/60 - 633304549"/>
        <s v="REF. SERVIÃ‡OS PRESTADO DE CIVE CIPP REF A PLACA LMQ 9A84"/>
        <s v="REF CONSORCIO SANTANDER"/>
        <s v="REF: ORÃ‡AMENTO 21612, 21606 e 21084 (TORO)"/>
        <s v="REF. RASTREADOR VEICULOS  32 VEICULOS (PERIODO 21/08/2023 Ã€ 20/10/2023) - FATURA -51396"/>
        <s v="REF: TEMOS 3 NO ESTOQUE"/>
        <s v="REF. SERV MENSAL OPERAÃ‡ÃƒO AMBIENTE AWS 10/2023"/>
        <s v="REF. GPS 59/60 - 630562237"/>
        <s v="REF. COPO MENOS"/>
        <s v="REF. CONFIGURAÃ‡ÃƒO"/>
        <s v="REF. DARF PARCELAMENTO PROCESSO 10768.404345/2020-72   DEBITO CC ITAU - COFINS  (PARCELA 40/60)"/>
        <s v="REF. TUBO GALVA, PERFIL, CHAPA "/>
        <s v="REF. NF JEDAF REF PARCELAMENTOS "/>
        <s v="REF. PAGAMENTO ACORDO - 0100049-10.2023.5.01.0222 - RAIMUNDO JOSE DE OLIVEIRA FILHO X KIOTO AMBIENTAL LTDA"/>
        <s v="REF. PAGAMENTO ACORDO - 0100883-68.2020.5.01.0076 - MIGUEL HENRIQUE DOS SANTOS ALONSO JUNIOR  X KIOTO AMBIENTAL LTDA"/>
        <s v="REF. TRANSF COLIGADAS EKO X HK"/>
        <s v="REF. PATROCÃNIO ATLETA LUCAS SILVEIRA REFERENTE NOVEMBRO/ 2023"/>
        <s v="REF. DESPESAS DIRETORIA - SR. EDUARDO"/>
        <s v="REF: ESTOQUE URGENTE"/>
        <s v="REF: REPOSIÃ‡ÃƒO DE RECAPADOS"/>
        <s v="REF. FGTS - KIOTO - 11/2023"/>
        <s v="REF. GPS 59/60 - 629998841"/>
        <s v="REF.  PENSÃƒO ALIMENTICIA - NOVEMBRO/2023 - COLABORADOR: DIEGO ASSUMPÃ‡ÃƒO DE LIMA"/>
        <s v="REF. MULTA COMLURB - EKO"/>
        <s v="REF. CONTA LIGHT NOVEMBRO/2023 RDV PRES DUTRA (LD ESQ) KM 175 NN 12423 VILA NOVA / NOVA IGUACU, RJ CEP 26221-190 CNPJ 42.196.972/0001-43 (ULTRA RODOVIAS BRASILEIRA LTDA)"/>
        <s v="REF: MATERIAL JÃ NO ALMOXARIFADO"/>
        <s v="REF. BLOCO CIMENTO , AREIA LAVADA , COLUNA "/>
        <s v="REF. GPS 51/60 - 633325260"/>
        <s v="REF. TRCT - CARLOS JOSÃ‰ EMERENCIANO  -  EKO"/>
        <s v="REF. DAS PARCSN 5110466 PAR 26 DE 60 "/>
        <s v="REF: RECUPERAÃ‡ÃƒO"/>
        <s v="REF.  DAS PARCSN NOVO PARC. 5110418 26/60"/>
        <s v="REF: ENTREGUE, CJ INDUSTRIA  R$ 1.680,00"/>
        <s v="REF.PARC SIMP. PARC 18 DE 60 - DEB CC  ITAU"/>
        <s v="REF. RODAPE"/>
        <s v="REF: MERCADO LIVRE R$ 1.670,50"/>
        <s v="REF. NOVEMBRO AZUL"/>
        <s v="REF. CHAVE TRANSFERENCIA"/>
        <s v="REF. PEDIDO VT MENSAL NOVEMBRO 2023 - CLEAN"/>
        <s v="REF. PEDIDO VA MENSAL NOVEMBRO 2023 NOVO - EKO"/>
        <s v="REF. TOYAMA - NOVEMBRO/2023"/>
        <s v="REF. DESENGRAXANTE SEM TOK"/>
        <s v="REF. CONTA LIGHT NOVEMBRO/2023 - ESTRADA DOS BANDEIRANTES, 1987 TAQUARA  / RIO DE JANEIRO, RJ CEP 22775-111"/>
        <s v="REF. SEGURO ALLIANZ  - APOLICE: 5177202353310565696/3  - AUTO FROTA - VIGÃŠNCIA: 24 HORAS 25/10/2023 Ã€S 24 HS04/03/2024"/>
        <s v="REF. OTIMIZA - NOVEMBRO - EKO"/>
        <s v="REF. DAS RELPSN PARC 19/188 "/>
        <s v="REF. IPVA CARRO DIRETORIA"/>
        <s v="REF. SERVIÃ‡O DE MAUTENÃ‡ÃƒO CORRETIVA "/>
        <s v="REF. TORNEIRA DE MESA PARA LAVATORIO"/>
        <s v="REF. TINTA , FUNDO SINT, ENGATE , ROLO"/>
        <s v="REF: ORÃ‡AMENTO TCW32569-23_x0009_R$ R$ 4.378,75"/>
        <s v="REF. DAS  PERTSN/SN   PARC 65 DE 150"/>
        <s v="REF. LAVAGENS E LUBRIFICAÃ‡ÃƒO CAMINHÃƒO LIXO COLETOR  RESENDE, MÃŠS NOVEMBRO/2023"/>
        <s v=".REF. RECORRENCIA PNEUS ( MÃŠS -11/2023) - FATURA 12395"/>
        <s v="REF. SERVIÃ‡OS PRESTADO INTENÃ‡ÃƒO DE VENDA PLACAS LQU 5573, LIBERAÃ‡ÃƒO VEICULO APRENDIDO LPW 9824 E MUDANÃ‡A DE COR "/>
        <s v="REF. RAYLIN CREAM, VALVULA "/>
        <s v="REF. TRCT - VAGNER GONCALVES CARVALHO - EKO"/>
        <s v="REF: REFORMA DO CILINDRO DO ROLO TRASEIRO, ARUOM"/>
        <s v="REF. AFERIÃ‡ÃƒO 34 MOTORES A DIESEL - CONFORME PROCON FUMAÃ‡A PRETA INEA"/>
        <s v="REF. EKO X MRB (VENC. 04/12)"/>
        <s v="REF. ALMOÃ‡O DE TREINAMENTO "/>
        <s v="REF: LMF9E16  "/>
        <s v="REF: MANUTENÃ‡ÃƒO"/>
        <s v="REF. GPS 629388750 PARC 59 /60 "/>
        <s v="REF. DEST . FINAL DE RESIDUOS PERIODO: 01/11/2023 A 30/11/2023"/>
        <s v="REF. GRRF - RAFAEL CARVALHO CORREA - EKO"/>
        <s v="REVISÃ•ES"/>
        <s v="REF. MENSALIDADE DO SISTEMA DE PONTO GENYO (Numero doc 150859370)"/>
        <s v="REF: KOA6500"/>
        <s v="REF. PAGTO DE COMISSÃƒO NOVEMBRO/2023 - FERNANDA "/>
        <s v="Gerado por conciliacao automatica TAR CTA CERTA EXCED10/23"/>
        <s v="REF. GPS - PREV. PARC 51/60 - 633308420"/>
        <s v="REF: AMAROK DO AILTON"/>
        <s v="REF. PEDIDO VT MENSAL NOVEMBRO 2023 - MDKEDE"/>
        <s v="REF. PREMIAÃ‡ÃƒO DA FESTA FINAL DE ANO "/>
        <s v="REF. APOSTILAS,IMPRESSOS "/>
        <s v="REF: 10 CHAPA 2MM         REFORMA CONTAINER 1.2"/>
        <s v="REF. CABO FLEXIVEL, COBRE"/>
        <s v="REF.  HOMOLOGAÃ‡ÃƒO DE CÃLCULO - 0100703-74.2020.5.01.0004 //EDSON PEREIRA DA SILVA x KIOTO - PARCELA 2/6"/>
        <s v="REF.   AÃ‡ÃƒO"/>
        <s v="REF: MANUTRON VAI RETIRAR"/>
        <s v="REF: AMAROK"/>
        <s v="REF. RESSARCIEMNTO DE PREJUIZO - GF EMPREENDIMENTOS E SERVICOS LTDA"/>
        <s v="REF.CARTAO VALE TRANSPORTE "/>
        <s v="REF. GRRF - JEFFERSON DE ALMEIDA  -  EKO"/>
        <s v="REF CONSORCIO ITAU"/>
        <s v="REF. DARF - PARC SIMP PARC 14/60  - DEB CC  ITAU"/>
        <s v="REF: REVESTIMENTO DO ESTOFADO DA VARANDA"/>
        <s v="REF. SEMANA DA QUALIDADE - LANCHE "/>
        <s v="REF. GPS  633325147 - EDESIO  PARC 51 DE 60"/>
        <s v="REF.  PENSÃƒO ALIMENTICIA - NOVEMBRO/2023 - COLABORADOR: SERGIO SILVA DOS SANTOS"/>
        <s v="REF. GPS - 633308404 MDAKEDE 51/60"/>
        <s v="REF. RESSARCIEMNTO DE PREJUIZO - RAPHAEL SOARES BASTOS"/>
        <s v="REF: URGENTE, ESTOQUE ZERADO"/>
        <s v="REF. A ABASTECIMENTO DIESEL CAMINHÃƒO COLETOR - AMAM -RESENDE/RJ - NOVEMBRO/2023 (NF:379.841, 380.931, 381.723 E 382.521)"/>
        <s v="REF. CONDOMINIO + AGUA/ESGOTO  SALA LEBLON - NOVEMBRO/2023"/>
        <s v="REF: USIMECA, CONFORME SOLICITADO NO WHATSAPP"/>
        <s v="REF. CADEADO "/>
        <s v="TRANSF ENTRE CONTAS ITAU EKO X ITAU BRADESCO"/>
        <s v="REF. GUIA DARM IPTU  SETEMBRO/2023 - 10/10 - RUA PARAOPEBA,330,LOTE 27-A QUADRA 30-VILA SARAPUI DUQUE DE CAXIAS"/>
        <s v="REF. IPTU GALPÃƒO CAXIAS"/>
        <s v="REF.  DAS PGFN NÂº 5.110.380 PARC 26 DE 60 "/>
        <s v="REF. UM COMPRA DE AR CONDICIONADO PARA PREMIAÃ‡ÃƒO DA FESTA DE FINAL DO ANO  , POIS PRODUTO AINDA NAO CHEGOU Ã‰ VALOR SERA EXTORNADO PARA CONTA "/>
        <s v="REF. PRESTAÃ‡ÃƒO SERV. ADEQUAÃ‡ÃƒO ESTAÃ‡ÃƒO TRAT. EFLUENTES PARA REUSO DE AGUAS LAVAGEM CAMINHÃ•ES. ( REF. AO MÃŠS OUTUBRO)"/>
        <s v="REF: URGENTE!!!!!!!!!!!!!!!!!!!!!!"/>
        <s v="REF. EKO X MRB (VENC. 27/11)"/>
        <s v="REF. GPS PARC 56/60 - 632499710"/>
        <s v="REF. VIDALCLIN - GA - 112023"/>
        <s v="REF. VALE ALIMENTAÃ‡ÃƒO - MANOEL ERIVALDO BEZERRA"/>
        <s v="REF: AGUARDANDO RETIRADA"/>
        <s v="REF. GPS - PREV. PARC 59/60 - 630705496"/>
        <s v="REF: SE ATENTAR A FOTO"/>
        <s v="REF. PEDIDO VR COMPLEMENTAR MENSAL NOVEMBRO 2023  MDAKEDE - EDUARDO LUZ DE OLIVEIRA GUERRA"/>
        <s v="REF: ORIGINAL"/>
        <s v="REVISÃƒO LMT7J22 E LUH7F48"/>
        <s v="REF. LAMPADA , MANGUEIRA , CONJUNTO PROTETOR , BICO"/>
        <s v="REF.  PENSÃƒO ALIMENTICIA - NOVEMBRO/2023 - COLABORADOR: CLEVERSON FIGUEIREDO DA COSTA"/>
        <s v="REF: PREVENTIVAS"/>
        <s v="REF. COMBUSTIVEL DO DIA 01/11  ATE 25/11/2023"/>
        <s v="REF. CONTA  AGUA - RUA CAPITÃƒO CARLOS, 209 - NOVEMBRO/2023"/>
        <s v="REF. CONTA AGUA  AV. GUILHERME MAXWELL -154  -  NOVEMBRO/2023"/>
        <s v="REF. PEDIDO VT MENSAL NOVEMBRO 2023 - KIOTO"/>
        <s v="REF. ROCADEIRA "/>
        <s v="REF. MENSALIDADE ELISEU DA SILVA FERREIRA - ENGENHARIA CIVIL"/>
        <s v="REF. VR COPOS"/>
        <s v="REF.  PENSÃƒO ALIMENTICIA - NOVEMBRO/2023 - COLABORADOR: MARCO ANTONIO PEREIRA DA SILVA"/>
        <s v="REF. COD 5952 CSRF ANTONELLI   - SICALC WEB"/>
        <s v="REF: TCW TOTAL: R$809,60"/>
        <s v="REF.  PENSÃƒO ALIMENTÃCIA SOBRE RESCISAO  - VAGNER GONCALVES CARVALHO - EKO"/>
        <s v="REF. ENXADA ESTREITA , ADESIVO FRASCO,"/>
        <s v="REF. NFS CANDEIAS REF PARCELAMENTOS"/>
        <s v="REF: VAMOS MANDAR PRA ASA REFORMAR"/>
        <s v="REF. MANUTENÃ‡ÃƒO CONTAINER"/>
        <s v="REF: LTB8064"/>
        <s v="REF: ARUOM   R$ 780,00"/>
        <s v="REF. MICROONDAS"/>
        <s v="REF.  LOC OXIGENIO, LOC ACETILENO, LOC SOLDA"/>
        <s v="REF. PEDIDO VC MENSAL NOVEMBRO 2023 - KIOTO"/>
        <s v="REF. META ATENDIMENTO - NOVEMBRO"/>
        <s v="REF. SHAMPOOSEIRA"/>
        <s v="REF. NOVA COR EXTRA"/>
        <s v="REF. PARC.59/60 CÃ“DIGO 6912- PIS -18470.400278/21 DEB CC"/>
        <s v="REF: KPY3071"/>
        <s v="REF: MERCADO LIVRE  TOTAL: R$ 730,75"/>
        <s v="REF. DAS EDESIO BASE  NOVEMBRO/ 2023"/>
        <s v="REF. MANUTENÃ‡ÃƒO DO TACOGRAFO TROCA DO ATUADOR DE PULSO KIT TOMADA, MANUTENÃ‡ÃƒO DO TACOGRAFO TROCA DO KIT ENGRENAGEM DA TROCA DA GAVETA E"/>
        <s v="REF. TROCA DE DISCO SEMANAL 10-11-23"/>
        <s v="REF. COMBUSTIVEL DO DIA 20/10  ATE 10/11/2023"/>
        <s v="REF. ALUGUEL - RUA CAPITÃƒO FELIX NÂº 110 SALA: 337 BENFICA -  NOVEMBRO/2023 "/>
        <s v="REF. ALUGUEL - RUA CAPITÃƒO FELIX NÂº 110 SALA: 437 BENFICA - NOVEMBRO/2023 "/>
        <s v="REF: AGUARDANDO RETIRADA NO ALMOXARIFADO"/>
        <s v="REF. CARRINHO COM CABO"/>
        <s v="REF. COMISSÃƒO VENDAS - MICHELLE"/>
        <s v="REF. TAMPAO NODULAR"/>
        <s v="REF. DAS HEVKEDE NOVEMBRO/ 2023"/>
        <s v="REF. 100 BOTONS NOVEMBRO BROCHE"/>
        <s v="REF. GPS 633308382 HEVKEDE 51/52"/>
        <s v="REF: ORÃ‡AMENTO CBS 8043   R$ 1.325,00"/>
        <s v="REF. PEDIDO VA MENSAL NOVEMBRO 2023 - MDAKEDE"/>
        <s v="REF: CBS    R$654,00"/>
        <s v="REF. FREON, SOLDA FOSCOPER"/>
        <s v="REVISÃƒO (KYM7190)"/>
        <s v="REF. DARF PARCELAMENTO PROCESSO 10768.404345/2020-72   DEBITO CC ITAU - PIS  (PARCELA 40/42)"/>
        <s v="REF. GPS 637667824 PARC 36/38"/>
        <s v="REF.  PENSÃƒO ALIMENTICIA - NOVEMBRO/2023 - COLABORADOR: PAULO DE CARVALHO CAMPOS "/>
        <s v="REF. DARF PARCELAMENTO PROCESSO 10768.411392/2021-53   DEBITO CC ITAU - PIS  (PARCELA 30/59)"/>
        <s v="REF. TAXA  LICENÃ‡A SANITÃRIA DA EKO"/>
        <s v="REVISÃƒO (LRN6J60)"/>
        <s v="REF.  PENSÃƒO ALIMENTICIA - NOVEMBRO/2023 - COLABORADOR:ADRIANO MARTINS DUARTE"/>
        <s v="REF.  RELP SN  PARC  18 DE 54 - DEBITO CC ITAU"/>
        <s v="REF.CONTRIBUIÃ‡ÃƒO MENSAL AEMERJ NOVEMBRO/ 2023"/>
        <s v="REF. CADERNOS"/>
        <s v="REF: GERADOR DIRETORIA"/>
        <s v="REF. CABO , RELE FOTO ELTRICO"/>
        <s v="REF: ORÃ‡AMENTO CBS 8325"/>
        <s v="REF. TRCT - MARCO ANTONIO ESPERANCA  -  GA"/>
        <s v="REF: VER NO MERCADO LIVRE"/>
        <s v="REF. CONDOMINIO/LUZ/ÃGUA SALA 437 CADEG -  NOVEMBRO/2023"/>
        <s v="REF. CONDOMINIO/LUZ/ÃGUA SALA 334 CADEG -  NOVEMBRO/2023"/>
        <s v="REF. CONDOMINIO/LUZ/ÃGUA SALA 412 CADEG -  NOVEMBRO/2023"/>
        <s v="REVISÃƒO (KXE8827)"/>
        <s v="REF. TROCA DO MOTOR DO BEBEDOURO "/>
        <s v="REF. LUMINARIA"/>
        <s v="REF.  PENSÃƒO ALIMENTICIA - NOVEMBRO/2023 - COLABORADOR: OSEIAS FEITOSA CABRAL"/>
        <s v="REF. PEDIDO VA COMPLEMENTAR MENSAL NOVEMBRO 2023 - MDAKEDE"/>
        <s v="REF. RT 0100609-08.2022.5.01.0053 - CLODOALDO PEREIRA"/>
        <s v="REF.MANUTENÃ‡ÃƒO/  ALUGUEL  DE EQUIPAMENTO PARA SISTEMA CFTV -CAMERAS INTERNAS , REFERENCIA MENSAL AO CORRESPONDE AO MÃŠS DE NOVEMBRO DE 2023"/>
        <s v="REF: DESCONTO, LUC2J58"/>
        <s v="REF. TAXA ATUALIZAÃ‡ÃƒO  E RENOVAÃ‡ÃƒO "/>
        <s v="REF. PEDIDO VA MENSAL NOVEMBRO 2023 NOVO - MDAKEDE"/>
        <s v="REF. GPS - 643967265 PARC: 06 DE 22"/>
        <s v="REF. REFLETOR400"/>
        <s v="REF. PAGTO DE COMISSÃƒO NOVEMBRO/20023 - ARNALDO BEZERRA"/>
        <s v="REF: VERIFICAR NA USIMECA"/>
        <s v="REF. MATERIAL DIRETORIA"/>
        <s v="REF. COMPRA NO CARTÃƒO DE CREDITO ITAU S/ NF "/>
        <s v="REF. EIXO TOMADA"/>
        <s v="REF. VENTILADOR "/>
        <s v="REF. CABO DE AÃ‡O, ESTICADOR, CLIPS"/>
        <s v="REF.INSTITUTO NACIONAL DE CARDIOLOGIA : MANIFESTAÃ‡ÃƒO DO INTERESSE EM PRORROGAR - CONTRATO  21 2019 - KIOTO - RESIDUO COMUM"/>
        <s v="REF. CARTORIO"/>
        <s v="REF.  ARLETE"/>
        <s v="REF: JA ENTREGUE  PIRANGI R$ 480,00"/>
        <s v="REF. PEDIDO DE VA COMPLEMENTAR - MIRALDECI FRANCISCO CONSTANTINO"/>
        <s v="REF. HEADSET "/>
        <s v="REF: OLEO LUBRAX "/>
        <s v="REF.  PENSÃƒO ALIMENTICIA - NOVEMBRO/2023 - COLABORADOR: LUIS CARLOS FRANCISCO BARRETO"/>
        <s v="REF. AO SOCORRO DO CARRO PLACA LMQ9870 DA PRAÃ‡A SECA PARA BONSUCESSO"/>
        <s v="REF. SOFTWARE"/>
        <s v="REF. CURSO ENG AMB. SIDNEY MESSIAS"/>
        <s v="REF.  PENSÃƒO ALIMENTICIA - NOVEMBRO/2023 - COLABORADOR: CARLOS GONCALVES DA COSTA"/>
        <s v="REVISÃƒO KQR5F55"/>
        <s v="REF. PEDIDO VR MENSAL NOVEMBRO 2023 -  MDAKEDE"/>
        <s v="REF. PEDIDO VA MENSAL NOVEMBRO 2023 NOVO- GA"/>
        <s v="REF. PEDIDO VA MENSAL NOVEMBRO 2023 NOVO - MARCELO LUIZ DE FRANÃ‡A "/>
        <s v="REVISÃƒO KPI7A69"/>
        <s v="REVISÃƒO (KWO5C45)"/>
        <s v="REF. A CARTÃ“RIO (01/11/2023 a  30/11/2023)"/>
        <s v="REF. PEDIDO VT MENSAL NOVEMBRO 2023 NOVO - MDAKEDE"/>
        <s v="REF.  PENSÃƒO ALIMENTICIA - NOVEMBRO/2023 - COLABORADOR: ADEILSON SALES DE ARAUJO "/>
        <s v="REF. AGUA POTAVEL, RUA CAPITÃƒO FÃ‰LIX, 110 - BLOCO NOBRE"/>
        <s v="REF. PEDIDO VOCÃŠ FAZ A DIFERENÃ‡A - MDAKEDE"/>
        <s v="REF.  REEFEIÃ‡OES"/>
        <s v="REF.  PENSÃƒO ALIMENTICIA - NOVEMBRO/2023 - COLABORADOR: RODRIGO BARBOSA FERNANDES JUNIOR"/>
        <s v="REF.  PENSÃƒO ALIMENTICIA - NOVEMBRO/2023 - COLABORADOR: JEFERSON CRESPO PIRES DE SOUZA"/>
        <s v="REF. AÃ‡ÃƒO "/>
        <s v="REF.  DAS DE PARCSN 36/42"/>
        <s v="REF. CTA ÃGUA E ESGOTO NOVEMBRO /2023 - EST. DOS BANDEIRANTES, 1987 - TAQUARA "/>
        <s v="REF. TROCA DE DISCO-SEMANAL 03-11-2023"/>
        <s v="REF. TROCA DE DISCO-SEMANAL 17-11-2023"/>
        <s v="REF.TROCA DE DISCO SEMANAL 24-11-23 1 380,00"/>
        <s v="REF. PEDIDO VC MENSAL NOVEMBRO 2023 -   FERNANDO ALLAM REPIZO BELO"/>
        <s v="REF.  PENSÃƒO ALIMENTICIA - NOVEMBRO/2023 - COLABORADOR: GEORGE PAIVA TEBAS"/>
        <s v="REF.  PENSÃƒO ALIMENTICIA - NOVEMBRO/2023 - COLABORADOR:  FABRICIO XAVIER DE OLIVEIRA"/>
        <s v="REF: COMPRA ANTIGA, R$ 372,75 USIMECA"/>
        <s v="REF. META MANIFESTO - NOVEMBRO "/>
        <s v="REF. CONTA AGUA - PARAOPEBA  -  NOVEMBRO/2023"/>
        <s v="REF. BANNER E CANETAS"/>
        <s v="REF. OTIMIZA -NOVEMBRO/23 - GA"/>
        <s v="REF.  DAS PARCELAMENTO  RELPSN  PARC 19 DE 102 "/>
        <s v="REF. DAS RELPSN PARC 19/125 - NUMERO DO PARCELAMENTO: 9131"/>
        <s v="REF: COMPRAR NA TREVISO"/>
        <s v="REVISÃƒO (LUF7F09)"/>
        <s v="REF. PEDIDO VC MENSAL NOVEMBRO 2023 -   SELMA MARIA DE ARAUJO"/>
        <s v="REF. PEDIDO VT MENSAL NOVEMBRO 2023 NOVO - EKO"/>
        <s v="REF: MANUTENÃ‡ÃƒO GERAL"/>
        <s v="REF. PEDIDO VA MENSAL NOVEMBRO 2023 NOVO- WALTER DE LIMA MOREIRA"/>
        <s v="REF.PEDIDO VC MENSAL NOVEMBRO 2023 -  EKO "/>
        <s v="REF: KXW8D59"/>
        <s v="Gerado por conciliacao automatica TAR CTA EMP MENSAL 10/23"/>
        <s v="REF. COMPRA DE CARGA MICROFONE "/>
        <s v="REF.  PENSÃƒO ALIMENTICIA - NOVEMBRO/2023 - COLABORADOR: CLAUDEMY GOMES DA SILVA FILHO"/>
        <s v="REF. PEDIDO VC MENSAL NOVEMBRO 2023 -   ALEX SANDRO BENICIO DOS SANTOS "/>
        <s v="REF. MBA  DA COLABORADORA JULIANA IVONE "/>
        <s v="REF. CONTA LUZ  NOVEMBRO/2023, RUA  JOANA NASCIMENTO 196 BONSUCESSO / RIO DE JANEIRO, RJ CEP 21042-180"/>
        <s v="REF. CURSO ENG AMB. MARCOS GOMES"/>
        <s v="REF. ESPATULA , MASSA P/ MADEIRA , FUNDO"/>
        <s v="REF. REEMBOLSO POR DESLOCAMENTO/LOCOMOÃ‡ÃƒO FLAVIO VIANNA "/>
        <s v="REF. A MENSAL NOVEMBRO 2023 NOVO - RENATO COELHO DE PAIVA "/>
        <s v="REF. MENSALIDADE WESLEY CORDÃƒO SOUZA - CURSO : LOGISTICA"/>
        <s v="REVISÃ•ES PREVENTIVAS (SE ATENTAR AO CODIGO, DIFERENTE DO COM FINAL 5436C)"/>
        <s v="REF. INSTALAÃ‡ÃƒO"/>
        <s v="REVISÃƒO LMQ9B70"/>
        <s v="REF. VIDALCLIN - MDAKEDE- 11/2023"/>
        <s v="REF: ORÃ‡AMENTO CBS 8246"/>
        <s v="REF: KOU8340"/>
        <s v="REF: LKT4F41"/>
        <s v="REVISÃ•ES HR"/>
        <s v="REF. COD 1708 IR ANTONELLI - SICALC CONTRIBUINTE"/>
        <s v="REF: RETIRADO HOJE PELA PIRANGI"/>
        <s v="REF. MENSALIDADE RUBENS DA SILVA BANDEIRA - CURSO : LOGISTICA"/>
        <s v="REF. APLICAÃ‡ÃƒO DO FILM"/>
        <s v="REF. INTERRUPTOR , PORCA TORK"/>
        <s v="REF.PEDIDO VA MENSAL NOVEMBRO 2023 NOVO -  EKO "/>
        <s v="REF. EKO X MRB (VENC. 20/11)"/>
        <s v="REF. CONTRIBUIÃ‡ÃƒO SOCIAL ACRJ - NOVEMBRO"/>
        <s v="Estorno - Provisão 13º"/>
        <s v="REF. COMPRA DE PEÃ‡A "/>
        <s v="REF. ARLETE"/>
        <s v="REF.  PENSÃƒO ALIMENTICIA - NOVEMBRO/2023 - COLABORADOR: CARLOS RENATO SILVA MOREIRA "/>
        <s v="REF.  CERTIFICADO DIGITAL  ( JEF SERVIÃ‡OS)"/>
        <s v="REF. IOF COMPRA INTERNACIONAL"/>
        <s v="REF. FGTS (EM ATRASO) - THIAGO GOES DE OLIVEIRA - HEVKEDE - (REF. 11/2018)"/>
        <s v="REF: PIRANGI RETIROU HOJE PRA ORÃ‡AMENTO"/>
        <s v="REF. MANGUEIRA, ACABAMENTO , ABRACADEIRA"/>
        <s v="REF PEDIDO VA MENSAL NOVEMBRO 2023 - RETORNO DE INSS DANIEL LOPES DE SOUZA -  EKO"/>
        <s v="REF. GRRF - MARCO ANTONIO ESPERANCA  -  GA"/>
        <s v="REF. FGTS (EM ATRASO) - THIAGO GOES DE OLIVEIRA - HEVKEDE - (REF. 12/2018)"/>
        <s v="REF. GRRF - CARLOS JOSÃ‰ EMERENCIANO  -  EKO"/>
        <s v="REF. 1 PROCESSO TRABALHISTA - ADRIANO JULIÃƒO DA SILVA"/>
        <s v="REF.PEDIDO DE CANCELAMENTO -  2 VIA - COMPRA VT -JOAO CARLOS DA SILVA"/>
        <s v="REF. HOMOLOGAÃ‡ÃƒO DE CÃLCULO - 0100703-74.2020.5.01.0004 //EDSON PEREIRA DA SILVA x KIOTO - PARCELA 1/6"/>
        <s v="REF. RADIO PORTATIL "/>
        <s v="REF. DUDA"/>
        <s v="REF. COROTE CAMINHAO"/>
        <s v="REF: VOLVO"/>
        <s v="REF. ALMOÃ‡O"/>
        <s v="REF. SABAO PASTOSO , SACO DE LIXO "/>
        <s v="REF. MENSALIDADE CARLA CRISTINA CONCEIÃ‡ÃƒO DA SILVA SANTOS - GESTÃƒO FINANCEIRA "/>
        <s v="REF. MENSALIDADE CARLA CRISTINA BATISTA DE PAULA - CURSO : GERENCIAMENTO ÃGIL DE PROJETOS"/>
        <s v="REF. CREDITAS"/>
        <s v="REF. PEDIDO VA MENSAL NOVEMBRO 2023 NOVO  - PAULO JOSE IZIDIO DE CARVALHO  "/>
        <s v="REF. WAP PARAFUSADEIRA"/>
        <s v="REF. FGTS (EM ATRASO) - THIAGO GOES DE OLIVEIRA - HEVKEDE - (REF. 10/2018)"/>
        <s v="REF.  CERTIFICADO DIGITAL "/>
        <s v="REF. OTIMIZA - NOVEMBRO - CLEAN"/>
        <s v="REF. FGTS (EM ATRASO) - THIAGO GOES DE OLIVEIRA - MDAKEDE"/>
        <s v="REF. PEDIDO VT MENSAL NOVEMBRO 2023 - RETORNO DE INSS DANIEL LOPES DE SOUZA -  EKO"/>
        <s v="REF. VALE ALMOXARIFADO"/>
        <s v="REF: P/ USO NOS CAMINHOES NOVOS"/>
        <s v="REF. USB 3.0 HUB"/>
        <s v="REF. FGTS (EM ATRASO) - THIAGO GOES DE OLIVEIRA - HEVKEDE - (REF. 01/2019)"/>
        <s v="REF. FGTS (EM ATRASO) - THIAGO GOES DE OLIVEIRA - HEVKEDE - (REF. 02/2019)"/>
        <s v="REF. FGTS (EM ATRASO) - THIAGO GOES DE OLIVEIRA - HEVKEDE - (REF. 03/2019)"/>
        <s v="REF. FGTS (EM ATRASO) - THIAGO GOES DE OLIVEIRA - HEVKEDE - (REF. 05/2018)"/>
        <s v="REF. FGTS (EM ATRASO) - THIAGO GOES DE OLIVEIRA - HEVKEDE - (REF. 04/2019)"/>
        <s v="REF. COD 1708 PIRES   - SICALC WEB"/>
        <s v="REF: SETOR LAVADOR"/>
        <s v="REF .EXPRESSO MONTCAR"/>
        <s v="REF: ENTREGUE, TCW TOTAL: R$ 131,68"/>
        <s v="REF. LONA PLASTICA"/>
        <s v="REF. ESTICADOR , CLIPS"/>
        <s v="REF. ABRACADEIRA "/>
        <s v="REF. REEMBOLSO POR DESLOCAMENTO/LOCOMOÃ‡ÃƒO LUIS CARLOS FELIX"/>
        <s v="Gerado por conciliacao automatica TAR CONTA CERTA 10/23"/>
        <s v="Gerado por conciliacao automatica TAR PLANO ADAPT 1 10/23"/>
        <s v="REF PEDIDO VA MENSAL NOVEMBRO 2023 NOVO -GA"/>
        <s v="REF. CANETAS - SEMANA DA QUALIDADE "/>
        <s v="REF. VIDALCLIN - KIOTO - 11/2023"/>
        <s v="REF. CAFETEIRA ELETRICA"/>
        <s v="REF. COMBUSTIVEL DIRETORIA "/>
        <s v="REF. ENDURECEDOR P/ VERNIZ, POLIESTER , VERNIZ"/>
        <s v="REF. NÃƒO Ã‰ PARA PAGAR  GUIA ISS CLEAN - 11/2023"/>
        <s v="REF. PEDIDO VOCÃŠ FAZ A DIFERENÃ‡A - VINICIUS LORRAN NUNES DOS SANTOS"/>
        <s v="REF. SERVIÃ‡OS PRESTADOS"/>
        <s v="REF. CABO MACANETA INTERNA PORTA"/>
        <s v="REF. CORALAR ACRILICA"/>
        <s v="REF. GNV "/>
        <s v="REF. FILTRO CARVAO "/>
        <s v="REF. PA QUADRADA"/>
        <s v="REF. PLACA DE CARGA MICROFONE"/>
        <s v="REF: PRISIONEIRO COLETOR "/>
        <s v="REF. COD 8045 IR HOTELARIA - SICALC CONTRIBUINTE"/>
        <s v="REF. VIDALCLIN - CLEAN - 112023"/>
        <s v="REF. COLA VINIL"/>
        <s v="REF. COD 5952 CSRF RIO SERVICE - SICALC CONTRIBUINTE"/>
        <s v="REF. NOTA FISCAL MAGALU"/>
        <s v="REF. COMPRA DE BALAO"/>
        <s v="REF: CABO DA MAÃ‡ANETA QUEBRADO"/>
        <s v="REF. OTIMIZA - NOVEMBRO/23 - MDAKEDE"/>
        <s v="REF. UN  AMARELO PETROBRAS"/>
        <s v="REF. POLIESTER PRATA"/>
        <s v="REF . TRANSPORTE PARA A ENTREGA DO BALÃƒO - PROMOÃ‡ÃƒO BEATRIZ"/>
        <s v="REF: ENTREGUE, TCW TOTAL: R$ 49,45"/>
        <s v="REF. COPIAS CHAVE"/>
        <s v="REF. ESTACIONAMENTO / PEDAGIO"/>
        <s v="Gerado por conciliacao automatica TAR CH VALOR SUP 000849"/>
        <s v="REF. UNIMED DENTAL KIOTO"/>
        <s v="REF. ROLO DE POLIESTER "/>
        <s v="REF. COD 5952 SERASA - SICALC CONTRIBUINTE"/>
        <s v="REF. PA SXT INX, PO SXT"/>
        <s v="REF. COMPRA DE PEÃ‡AS "/>
        <s v="REF. PEDIDO DE CANCELAMENTO E 2 VIA VT - ADRIANA DA SILVA COUTO "/>
        <s v="REF.PEDIDO DE CANCELAMENTO E 2 VIA VT - ADRIANA DE PAULA MARIA DA SILVA "/>
        <s v="REF. PEDIDO DE CANCELAMENTO E 2 VIA VT - ALEX SANDRO BENICIO DOS SANTOS "/>
        <s v="REF. PEDIDO DE CANCELAMENTO E 2 VIA VT - MAICON DO NASCIMENTO VELOSO"/>
        <s v="REF. PEDIDO DE CANCELAMENTO  VT -  MARCOS VINICIUS LIMA DOS SANTOS"/>
        <s v="REF. PEDIDO DE CANCELAMENTO  VT -  NELSON DA SILVA SANTOS "/>
        <s v="REF. PEDIDO DE CANCELAMENTO E 2 VIA VT - FABIANO BARBOSA DOS SANTOS"/>
        <s v="REF. PEDIDO DE CANCELAMENTO E 2 VIA VT - PEDRO LEITE DE ARAUJO "/>
        <s v="REF. ALERTA LICITAÃ‡ÃƒO MENSAL - NOVEMBRO -2023"/>
        <s v="REF. TARIFA MAQUINA"/>
        <s v="REF. IMPRESSOS "/>
        <s v="REF. COD 1708 IR RIO SERVICE - SICALC CONTRIBUINTE"/>
        <s v="REF. PEDIDO DE CANCELAMENTO E 2 VIA VT - ADRIANA DE PAULA MARIA DA SILVA "/>
        <s v="REF .IDA AO GUANABARA NA SEMANA DA QUALIDADE "/>
        <s v="REF: VOU PRECISAR PRA PINTAR UMAS PLACAS AQUI NO ALMOXARIFADO"/>
        <s v="REF. GARFO"/>
        <s v="REF. ROLO"/>
        <s v="REF. COD 1708 NFS 5153 - SICALC CONTRIBUINTE"/>
        <s v="REF. PEDAGIO"/>
        <s v="REF.   MARKETING"/>
        <s v="REF. ETIQUETA ADESIVOS"/>
        <s v="REF . TARIFA EXTRATO"/>
        <s v="REF. COD 5952 CSRF - SICALC CONTRIBUINTE"/>
        <s v="Gerado por conciliacao automatica TAR CTA EMP EXCED 10/23"/>
        <s v="REF .UBER WANESSA"/>
        <s v="REF. FGTS (EM ATRASO) - THIAGO GOES DE OLIVEIRA - HEVKEDE - (REF. 01/2018)"/>
        <s v="REF. COD 5952 CSRF SERASA  - SICALC WEB"/>
        <s v="REF. COD 5952 IR SERASA - SICALC CONTRIBUINTE"/>
        <s v="REF. PEDIDO DE  2 VIA VA - CARLOS JOSE EMERENCIANO DOS SANTOS"/>
        <s v="REF. PEDIDO DE  2 VIA VA - ELCIO REIS DA SILVA FREITAS JUNIOR"/>
        <s v="REF. PEDIDO DE  2 VIA VA - KAUÃƒ PHELLIPE DE JESUS DANTAS"/>
        <s v="REF. PEDIDO DE 2 VIA VA - PAULO HENRIQUE DA COSTA CARDOSO "/>
        <s v="REF. PEDIDO DE 2 VIA VA - TAYNA TOMAZ CONSTANCIO"/>
        <s v="REF. 2 VIA -  DANIEL LAURENTINO DA SILVA"/>
        <s v="REF. PEDIDO DE 2 VIA VA - MARCELO MARQUES DE OLIVEIRA"/>
        <s v="REF.  PENSÃƒO ALIMENTICIA - NOVEMBRO/2023 - COLABORADOR: LUIZ FERNANDO DA SILVA ANTONIO"/>
        <s v="JUROS CARTAO"/>
        <s v="Ajuste resultado nov"/>
        <s v="PROVISÃO PADRÃO"/>
        <s v="DEVOLUÃ‡ÃƒO - DO VALOR PAGO COMO ADIANTAMENTO REF. O CARRO DO CARIO"/>
        <s v="PROVISÃO CLEAN"/>
        <s v="Gerado por conciliacao automatica SISPAG URBAM"/>
        <s v="RECICLAGEM"/>
        <s v="VALOR RECEBIDO PARA QUITAR A GUIA ANTIGA DA KIOTO "/>
        <s v="CREDITO REFERENTE A GUIA QUE TEMOS QUE PAGAR DOS ANTIGOS SÃ“CIOS DA KIOTO"/>
        <s v="Gerado por conciliacao automatica PIX TRANSF KIOTO A30/11"/>
        <s v="PROVISÃO KIOTO"/>
        <s v="REF.  VAZAMENTO DE RESIDUOS G. GERADOR - ETR - CAJU ( 25/11/2023 Ã€ 24/12/2023)"/>
        <s v="REF AQUISIÃ‡ÃƒO CARTEIRA COMERCIAL DA PRORECICLE"/>
        <s v="REF COLIGADAS"/>
        <s v="REF. FOLHA DE PAGAMENTO - EKO - 12/2023"/>
        <s v="REF.  GUIA ISS EKO - 12/2023"/>
        <s v="REF.( SO EFETUAR O PAGAMNETO ANTES DA AUTORIZAÃ‡ÃƒO DO CAIO - COMPRA DE CARTEIRA - RESIDUO ALL)"/>
        <s v="REF. 2Âª PARCELA DO 13Âº SALÃRIO  -  EKO"/>
        <s v="RECEBIMENTOS"/>
        <s v="REF.  GUIA ISS KIOTO - 12/2023"/>
        <s v="REF. INSS - 13Âº SALÃRIO/2023 - EKO"/>
        <s v="REF. PARCSN - EKO PARC 12 DE 60 - DEB C/C ITAU"/>
        <s v="REF. TRANSF COLIGADAS EKO X CLEAN"/>
        <s v="REF. TRANSFERÃŠNCIA COLIGADAS EKO X SR SANTOS -GA"/>
        <s v="REF. PEDIDO VA MENSAL DEZEMBRO 2023 - EKO"/>
        <s v="REF. LOCAÃ‡ÃƒO VEICULO E EQUIPAMENTO SEM MAO DE OBRA - DEZEMBRO/2023"/>
        <s v="REF. SALARIO GUILHERME CARVALHO ALMEIDA - DEZEMBRO/2023"/>
        <s v="REF. IR  3Âª QUOTA  /2023"/>
        <s v="REF.NF JEDAF EKO BASE  DEZEMBRO/ 2023"/>
        <s v="REF. NF CANDEIAS BASE DEZ 24"/>
        <s v="REF. PEDIDO VT MENSAL DEZEMBRO 2023 - EKO"/>
        <s v="REF. FOLHA DE PAGAMENTO - GA - 12/2023 "/>
        <s v="REF. NF. CANDEIAS REF AO DEZ BASE 2023"/>
        <s v="REF.  SALÃRIO EDUARDO FILHO DIRETORIA - DEZEMBRO/2023"/>
        <s v="REF. SALARIO  EDUARDO VIANA - DEZEMBRO/2023"/>
        <s v="REF. CONTA  AGUA - AV GUILHERME MAXWELL, 103 -  DEZEMBRO/2023"/>
        <s v="REF. BIOCLEAN  (PADRÃƒO ) 11 a 20.12.2023"/>
        <s v="REF.   SALARIO DIRETORIA -CAIO - DEZEMBRO/2023 "/>
        <s v="REF.  PORTA CONTAINER 1.2"/>
        <s v="REF. BIOCLEAN  (PADRÃƒO ) PERÃODO 21 a 30.11.23"/>
        <s v="REF. 2Âª PARCELA DO 13Âº SALÃRIO  -  GA"/>
        <s v="REF. GPS - PERT PREV 72/145 - 625069080 LEI 13496/2017 "/>
        <s v="REF. CSLL  3Âª QUOTA  /2023"/>
        <s v="REF. ALUGUEL AV GUILHERME MAXWELL, 103 MARÃ‰ -  DEZEMBRO/2023 "/>
        <s v="REF. LEI PERT III B PARC 77 DE 150 DEB CEF"/>
        <s v="REF. LEI 12996/2014 105/180 2022 COD 4737 "/>
        <s v="REF. BIOCLEAN  (PADRÃƒO ) PERÃODO 01 a 10.12.23"/>
        <s v="REF. NF JEDAF  BASE DAS DE DEZEMBRO/ 2023"/>
        <s v="REF. AO PLANO DE SAUDE DA FAMILIA - APOLICE 613382154 - M/A - DEZEMBRO/2023"/>
        <s v="REF. KITS NATALINOS BRF SADIA E PERDIGÃƒO "/>
        <s v="REF. TRCT - EUDES ANTÃ”NIO QUEIROZ DE ANDRADE FILHO - CLEAN"/>
        <s v="REF. DESPESA SEGURANÃ‡A - DERÃ‰ (2 PARCELA DE 13Âº NOVEMBRO/2023)"/>
        <s v="REF. SERVIÃ‡O DP"/>
        <s v="REF. COMISSÃƒO  DA  EQUIPE DE VENDAS - REFERENTE AO o PRÃŠMIO 3Âº TRIMESTRE JUL - SET 2023 - PG em 15 dez 2023"/>
        <s v="REF: URGENTE , "/>
        <s v="REF.  SALARIO  CINTIA -  DEZEMBRO/ 2023"/>
        <s v="REF. 2Âª PARCELA DO 13Âº SALÃRIO  -  MDAKEDE"/>
        <s v="REF.  SALARIO  ANTONIO  - DEZEMBRO /2023"/>
        <s v="REF. COMISSÃƒO JULIO BILHARINHO - NOVEMBRO/2023"/>
        <s v="REF.  RT  0100617-16.2022.5.01.0075 - JONATAS DA SILVA GARCIA x KIOTO AMBIENTAL LTDA - RECURSO "/>
        <s v="REF.  RT 0100918-59.2019.5.01.0077 - JOBERT GOMES SOARES X EDESIO SR SANTOS- RECURSO "/>
        <s v="REF. SERVICO DE DESTINAÃ‡ÃƒO DE RESIDUO ORGANICO"/>
        <s v="REF. FESTA DE CONFRATENIZAÃ‡ÃƒO DO FINAL DO ANO"/>
        <s v="REF.  DAS MDAKEDE BASE DEZEMBRO/ 2023"/>
        <s v="REF. COMISSÃƒO MDAKEDE - DEZEMBRO/2023"/>
        <s v="REF. 2Âª PARCELA DO 13Âº SALÃRIO  -  A CLEAN"/>
        <s v="REF. GRRF -  EUDES ANTÃ”NIO QUEIROZ  - CLEAN"/>
        <s v="REF TRANSF KIOTO ITAU X KIOTO BB"/>
        <s v="REF.  SENTENÃ‡A RT NÂº 0100094-57.2020.5.01.0080 - JOAO CARLOS FERREIRA X CLEA AMBIENTAL - RECURSO "/>
        <s v="REF. DESPESA SEGURANÃ‡A - DERÃ‰ "/>
        <s v="REF: REPOSIÃ‡Ã‚O DE RODIZIO"/>
        <s v="REF. 25410.012363/2020-49 - COMUNICA DECISÃƒO FINAL APÃ“S RECURSO "/>
        <s v="REF.PROC 04/391071/2020 PARC 41 DE 84 (PARCELAMENTO)"/>
        <s v="REF. PREMIAÃ‡ÃƒO  OPERACIOANAL EXTERNO - REF. NOVEMBRO/2023"/>
        <s v="REF. RECUPERAÃ‡ÃƒO DE PLASTICOS . CONT 240 L - 50 UNIDADES"/>
        <s v="REF. DIÃRIAS 18 Ã  24/12/2023"/>
        <s v="REF. COMISSÃƒO HEVKEDE - DEZEMBRO/2023 "/>
        <s v="REF. DEPOSITO IRREGULAR"/>
        <s v="REF: REPOSIÃ‡Ã‚O DE 10W40"/>
        <s v="REF. SERVIÃ‡O CONTABIL DA PARCELA DO 13Âª SALARIO"/>
        <s v="REF. SALARIO - ALVARO MATOS - ADIANTAMENTO DO MES NOVEMBRO/2023"/>
        <s v="REF. PEDIDO VA MENSAL DEZEMBRO 2023 - GA"/>
        <s v="REF. APPLE STORE DO GUILHERME"/>
        <s v="REF.: REVISÃƒO PREVENTIVA: KWO5C45, KXE8827, KRN3232, KRR2431, KRG4242 E LRN6J60 &gt;&gt; PREVISÃƒO DE CONSUMO DE 142L"/>
        <s v="REF. 2Âª PARCELA DO 13Âº SALÃRIO  -  KIOTO"/>
        <s v="REF. SERVIÃ‡O PRESTADOS CRISTOPHER AQUINO - DEZEMBRO /2023"/>
        <s v="REF. DIÃRIAS 11 Ã  17/12/2023"/>
        <s v="REF.PARC.60/60 CÃ“DIGO 3373 - IRPJ 18470.400278/21 DEB CC"/>
        <s v="REF.PROC 04/390638/2022 PARC 20 DE 84 (PARCELAMENTO)"/>
        <s v="REF. AO 13Âª SALARIO DA  LOCAÃ‡ÃƒO DE CAMINHÃƒO BASCULANTE COM MOTORISTA - DEZEMBRO/2023 (AMAN - RESENDE)"/>
        <s v="REF.DAS PARCSN PAR 30/60 - PARCELAMENTO :7"/>
        <s v="REF. PEDIDO VA MENSAL DEZEMBRO 2023 - MDAKEDE"/>
        <s v="REF. SERVIÃ‡OS CONTÃBIL - DEZEMBRO -2023 "/>
        <s v="REF. REEMBOLSO GUILHERME NOVEMBRO /2023"/>
        <s v="REF. DIÃRIAS 04 Ã  10/12/2023"/>
        <s v="REF. TRCT - VERISSON CARLOS DE QUEIROZ - EKO"/>
        <s v="REF. ALUGUEL COMERCIAL - RUA CAPITÃƒO CARLOS nÂº 209 MARÃ‰ - GUILHERME CARVALHO DE ALMEIDA - DEZEMBRO/2023"/>
        <s v="REF. ALUGUEL COMERCIAL -RUA JOANA NASCIMENTO, 196 - MARÃ‰ - GUILHERME CARVALHO DE ALMEIDA - DEZEMBRO/2023"/>
        <s v="REF. ADIANTAMENTO  PATRICIA TORRES LOBITZKI"/>
        <s v="REF: URGENTE ."/>
        <s v="REF. INSS - 13Âº SALÃRIO/2023 - KIOTO"/>
        <s v="REF. TRCT -HÃ‰LIO ANSELMO LIMA - EKO"/>
        <s v="REF ACADEMIA NEW CORPORE - DEZEMBRO/2023"/>
        <s v="REF. INSS - 13Âª SALÃRIO/2023 - A CLEAN"/>
        <s v="REF. INSS - 13Âº SALÃRIO/2023 - GA"/>
        <s v="REF. PEDIDO VA MENSAL DEZEMBRO 2023 - CLEAN"/>
        <s v="REF. DIÃRIAS 27/11 Ã  03/12/2023"/>
        <s v="REF. RELP SN PARC 20/188"/>
        <s v="REF. SERVIÃ‡OS PRESTADO EMISSÃƒO DE CIV E CIPP"/>
        <s v="REF. DAS DE PARCSN 25/60"/>
        <s v="REF.ACOMPANHAMENTO MENSAL - TOTAL DE PROCESSO 33( FATURA -01/2024)"/>
        <s v="REF.FÃ‰RIAS - JULIANA IVONE DE SOUZA - MDAKEDE"/>
        <s v="REF. PRESTAÃ‡ÃƒO DE SERVIÃ‡OS EM MARKETING DIGITAL - CONF CONTRATO DEZEMBRO/2023 (NF:837 - R$ 4.050,00 , NF: 202333967 - R$ 950,00)"/>
        <s v="REF. A COMPRA  DE CARTÃƒO PRESENTE - AÃ‡ÃƒO RH"/>
        <s v="REF. (ESPECIE) - BOMBEIRO EKO JPA"/>
        <s v="REF. TRCT - WESLEY CORDÃƒO SILVA - G.A"/>
        <s v="REF: TRANSRIO"/>
        <s v="REF.  ALUGUEL DO ONIBUS QUE LEVARÃ OS COLABORADORES A FESTA."/>
        <s v="REF. DAS PERTSN' PARC 66 DE 150 - PARCELAMENTO : 9101"/>
        <s v="REF.TRCT - RODRIGO FRANÃ‡A DA COSTA - EKO"/>
        <s v="REF. LOCAÃ‡ÃƒO DE PLATAFORMAS DE 15 M REFERENTE AO MÃŠS DE DEZEMBRO"/>
        <s v="REF. INSS - 13Âº SALÃRIO/2023 - MDAKEDE"/>
        <s v="REF. FOLHA DE PAGAMENTO - G.A - 12/2023(_x0009_LUIZ CARLOS DE OLIVEIRA SILVA - AUXILIAR DE JARDINAGEM - LUIZ MANOEL ANTUNES DOS SANTOS  )"/>
        <s v="REF. COMPRA DE CONTAINER"/>
        <s v="REF: ESPONJA, PAPEL TOALHA"/>
        <s v="REF. TRCT - ELCIO REIS FREITAS - EKO"/>
        <s v="REF. RELATORIO DO DISCO DIAGRAMA UMA VEZ POR SEMANA TOTALIZA "/>
        <s v="REF: PNEU RECAPADO ORÃ‡ 21893"/>
        <s v="REF.PARC.60/60 CÃ“DIGO 5856 - COFINS 18470.400278/21 DEB CC"/>
        <s v="REF.GRRF - RODRIGO FRANÃ‡A DA COSTA - EKO"/>
        <s v="REF: VERIFICAR SE VALE A PENA REPARAR OU COMPRAR UM NOVO"/>
        <s v="REF. AO ENCERAMENTO DO  ALUGUEL  GALPÃƒO VILA SARAPUÃ - RUA PARAOPEBA"/>
        <s v="REF. SERVIÃ‡OS PRESTADOS OUT/2023"/>
        <s v="REF. FÃ‰RIAS - CARLOS PEDRO MESQUITA - EKO"/>
        <s v="REF.PARC.52/60 CÃ“DIGO 5856 - COFINS 18470.411325/61 DEB CC"/>
        <s v="REF. FÃ‰RIAS - TAYNÃƒ TOMAZ CONSTANCIO - EKO"/>
        <s v="REF. RESSARCIMENTO DE PREJUIZO - COSTA AZUL ALIMENTOS "/>
        <s v="REF: CARRO VAI VOLTAR A OPERAR"/>
        <s v="REF.PARC.60/60 CÃ“DIGO 6012 - CSLL 18470.400278/21 DEB CC"/>
        <s v="REF. FÃ‰RIAS LUAN COELHO DOS SANTOS - EKO"/>
        <s v="REF. DARF PARCELAMENTO PROCESSO 10768.411392/2021-53   DEBITO CC ITAU - COFINS  (PARCELA 31/60)"/>
        <s v="REF. ALICATE CORTE , BICO , REBITE"/>
        <s v="REF. SERV  DE SETUP EM CONSULTORIA AWS - CI /CD 1/2"/>
        <s v="REF. SERVIÃ‡OS PRESTADO PLACAS LRN6947, LMF 9E16 E LMQ 9B70"/>
        <s v="REF.  GUIA ISS MDAKEDE - 12/2023"/>
        <s v="REF.GRRF - VERISSON CARLOS DE QUEIROZ - EKO"/>
        <s v="REF.PEDIDO VA MENSAL DEZEMBRO 2023 - KIOTO"/>
        <s v="REF.  HK  - DEBITO CC - PARCELA 09/60"/>
        <s v="REF. 1 LINK DEDICADO 130 MEGA"/>
        <s v="REF: MATERIAL JÃ ENTREGUE"/>
        <s v="REF. DAS PARCSN  PARC 25 DE 60 "/>
        <s v="REF. MESSER"/>
        <s v="REF. IPVA -2023"/>
        <s v="REF: REPOSIÃ‡ÃƒO DE PNEU RECAPADO"/>
        <s v="REF. AGUARDAR OK FIGUEIREDO -SERVIÃ‡OS CONTÃBIL - DEZEMBRO -2023 - 2Âª PARCELA DO 13 SALARIO"/>
        <s v="REF. PARC.52/60 CÃ“DIGO 3373- IRPJ -18470.411325/61 DEB CC"/>
        <s v="REF: REFORMA DE CONTAINER"/>
        <s v="REF. RESSARCIMENTO DE PREJUIZO - DOM MARCHON BARBER SHOP "/>
        <s v="REF. IDAIL COUTINHO"/>
        <s v="REF.PAGAMENTOS MATERIAIS FESTA FIM DE ANO"/>
        <s v="REF. PANETONE DE CHOCOLATE"/>
        <s v="REF. SERVIÃ‡OS PRESTADO "/>
        <s v="REF. TAXA DE ALVARÃ"/>
        <s v="REF. DAS PARCSN  PAR 37 DE 60 "/>
        <s v="REF: CONSERTO , "/>
        <s v="REF. RASTREADOR VEICULOS  38 VEICULOS - PERIODO 21/10/2023 A 20/11/2023"/>
        <s v="REF. PEDIDO MENSAL DEZEMBRO 2023 NOVO - EKO"/>
        <s v="REF: REFORMA DOS BRAÃ‡OS DO CONTAINER 1.2"/>
        <s v="REF. DARF PARCELAMENTO PROCESSO 0211.0001200922655262373   DEBITO CC ITAU - COFINS  (PARCELA 03/60)"/>
        <s v="REF. COMISSÃƒO JAQUELINE COMPLEMENTO DE   NOVEMBRO/2023 "/>
        <s v="REF. FITA , CHAVE "/>
        <s v="REF. GPS PARC 52/60 - 633304549"/>
        <s v="REF. PEDIDO VT MENSAL DEZEMBRO 2023 - GA"/>
        <s v="REF. SERVIÃ‡OS PRESTADO EM DEZ - RENOVAÃ‡ÃƒO ANTT"/>
        <s v="PNEUS NOVOS PARA DIANTEIRA"/>
        <s v="REF. LOCAÃ‡ÃƒO ( ONIBUS -FESTA 2023)"/>
        <s v="REF. GPS 60/60 - 630562237"/>
        <s v="REF: REPOSIÃ‡ÃƒO , "/>
        <s v="REF: PARA FAZER CONTAINER NOVO 1/2"/>
        <s v="REF. PEDIDO VR MENSAL DEZEMBRO 2023 - EKO"/>
        <s v="REF. TRCT - FLAVIO COSTA - EKO"/>
        <s v="REF. DARF PARCELAMENTO PROCESSO 10768.404345/2020-72   DEBITO CC ITAU - COFINS  (PARCELA 41/60)"/>
        <s v="REF: ESTÃƒO NA ARUOM P/ RECUPERAR"/>
        <s v="NFS JEDAF BASE DEZ REF PARCELAMENTOS "/>
        <s v="REF.  ONU GAS "/>
        <s v="REF. LOCAÃ‡ÃƒO - RODA DE SAMBA - FESTA CONFRATENIZAÃ‡ÃƒO DE FINAL DE ANO"/>
        <s v="REF: REPOSIÃ‡ÃƒO PARA OS CARROS QUE IRÃƒO FAZER PREVENTIVA , "/>
        <s v="REF: REPOSIÃ‡Ã‚O DE OLEO 68"/>
        <s v="PEDIDO VT MENSAL DEZEMBRO 2023 - CLEAN"/>
        <s v="REF. GPS 60/60 - 629998841"/>
        <s v="Gerado por conciliacao automatica TAR CTA CERTA EXCED11/23"/>
        <s v="REF. GPS 52/60 - 633325260"/>
        <s v="REF. PAGAMNETO AÃ‡ÃƒO  - EMPRESA MAGIC BOX  -  FESTA FIM DE ANO GRUPO URBAM"/>
        <s v="REF. MAQUINA DE PINTURA"/>
        <s v="REF. DEVOLUÃ‡ÃƒO DE COMPRA  NO CARTAO DE CREDITO "/>
        <s v="REF. DAS PARCSN 5110466 PAR 27 DE 60 "/>
        <s v="REF. EKO X MRB (VENC. 02/01)"/>
        <s v="REF: SR. BEZERRA JÃ SOLICITOU COM O VALTER A CBS"/>
        <s v="REF. EKO X MRB (VENC. 25/12)"/>
        <s v="REF. FOLHA DE PAGAMENTO - G.A - 09/2023(_x0009_LUIZ CARLOS DE OLIVEIRA SILVA - AUXILIAR DE JARDINAGEM  )"/>
        <s v="REF.  DAS PARCSN NOVO PARC. 5110418 27/60"/>
        <s v="REF. RESSARCIMENTO DE PREJUIZO -  EDSON  ARAUJO DE ABREU "/>
        <s v="REF.PARC SIMP. PARC 19 DE 60 - DEB CC  ITAU"/>
        <s v="REF. PARC.40/60 CÃ“DIGO 3373- IRPJ -10768.405087/20 DEB CC"/>
        <s v="REF. UNIMED DENTAL  EKO"/>
        <s v="REF. LUMINARIA "/>
        <s v="REF.  PENSÃƒO ALIMENTICIA  SOBRE 13Âª SALARIO - COLABORADOR: DIEGO ASSUMPÃ‡ÃƒO DE LIMA"/>
        <s v="REVISÃƒO PARA O VEÃCULO: LUC2J58"/>
        <s v="REF. TOYAMA - DEZEMBRO/2023"/>
        <s v="REF. PEDIDO VT MENSAL DEZEMBRO 2023 - KIOTO"/>
        <s v="REF. EKO X MRB (VENC. 18/12)"/>
        <s v="REF. DAS RELPSN PARC 20/188 "/>
        <s v="REF. GRRF - ELCIO REIS FREITAS - EKO"/>
        <s v="REF .NOVA COR EXTRA"/>
        <s v="REF: TORO   ORÃ‡ 21717    R$4.378,50"/>
        <s v="REF. OTIMIZA - DEZEMBRO - EKO"/>
        <s v="REF. DAS  PERT/SN   PARC 66 DE 150"/>
        <s v="REF. PAGAMENTO  TELÃƒO PROJEÃ‡ÃƒO - FESTA FIM DE ANO"/>
        <s v=".REF. RECORRENCIA PNEUS ( MÃŠS -12/2023) - FATURA 12804"/>
        <s v="REF. CONTA  AGUA - RUA CAPITÃƒO CARLOS, 209 -  DEZEMBRO/2023"/>
        <s v="REF. GPS 629388750 PARC 60 /60 "/>
        <s v="REF. TRCT - DEMETRIO DOS SANTOS - KIOTO"/>
        <s v="REF. EKO X MRB (VENC. 11/12)"/>
        <s v="REF. CONTATO - ASSISTENTE TÃ‰CNICO"/>
        <s v="REF. MENSALIDADE DO SISTEMA DE PONTO GENYO (Numero doc 151839427)"/>
        <s v="REF. TOKIO MARINE SEGURADORA - Proposta NÂº: 8059685- APOLICE: 510 0000042532 RENOVAÃ‡ÃƒO APÃ“LICE : 510 0000038106 - VIGENCIA: DAS 24H DE 06/11/2023 Ã€S 24H  DE 06/11/2024. "/>
        <s v="REF. GPS - PREV. PARC 52/60 - 633308420"/>
        <s v="REF, REPOSIÃ‡Ã‚O DE ESTOQUE"/>
        <s v="REF. RESSARCIEMNTO DE PREJUIZO - MARIA LEITE MARTINS PEREIRA "/>
        <s v="REF. PEDIDO VT MENSAL DEZEMBRO 2023 - MDAKEDE"/>
        <s v="REF. PARC.40/60 CÃ“DIGO 5856- COFINS -10768.405087/20 DEB CC"/>
        <s v="REF. COMBUSTIVEL DO DIA 18/11  ATE 10/12/2023"/>
        <s v="REF. CONSORCIO"/>
        <s v="REF. DARF - PARC SIMP PARC 15/60  - DEB CC  ITAU"/>
        <s v="REF. PEDIDO VT MENSAL DEZEMBRO 2023 NOVO - EKO"/>
        <s v="REF. BOLETO CARTÃƒO EXPRESSO"/>
        <s v="REF. PARC.52/60 CÃ“DIGO 6012- CSLL -18470.411325/61 DEB CC"/>
        <s v="REF. GPS  633325147 - EDESIO  PARC 52 DE 60"/>
        <s v="REF. GPS - 633308404 MDAKEDE 52/60"/>
        <s v="REF. CONDOMINIO + AGUA/ESGOTO  SALA LEBLON - DEZEMBRO/2023"/>
        <s v="PNEU HR REPOSIÃ‡ÃƒO"/>
        <s v="REF: COMPRAR ORIGINAL / URGENTE"/>
        <s v="REF.  BUFFET - CONFRATERNIZAÃ‡ÃƒO "/>
        <s v="REF.  DAS PGFN NÂº 5.110.380 PARC 27 DE 60 "/>
        <s v="REF. SERVIÃ‡OS DE GARÃ‡ONS DA FESTA DE FINAL DE ANO "/>
        <s v="REF. LIBERAÃ‡ÃƒO DO ALVARÃ DA KIOTO"/>
        <s v="REF. AUXILIO NO PROJETO DO PROFESP"/>
        <s v="REF. TUBO, JOELHO , REGISTRO"/>
        <s v="REF. PRESTAÃ‡ÃƒO SERV. ADEQUAÃ‡ÃƒO ESTAÃ‡ÃƒO TRAT. EFLUENTES PARA REUSO DE AGUAS LAVAGEM CAMINHÃ•ES. ( REF. AO MÃŠS NOVEMBRO)"/>
        <s v="REF. PRESTAÃ‡ÃƒO SERV. ADEQUAÃ‡ÃƒO ESTAÃ‡ÃƒO TRAT. EFLUENTES PARA REUSO DE AGUAS LAVAGEM CAMINHÃ•ES. ( REF. AO MÃŠS DEZEMBRO)"/>
        <s v="REF. GPS PARC 57/60 - 632499710"/>
        <s v="REF: REPOSIÃ‡ÃƒO ( NFS : 150017- R$ 478,80 , NF:2800 - R$465,60)"/>
        <s v="REF. TRCT - MARCELO MARQUES DE OLIVEIRA - EKO"/>
        <s v="REF.  PENSÃƒO ALIMENTICIA  SOBRE 13Âª SALARIO - COLABORADOR: SERGIO SILVA DOS SANTOS"/>
        <s v="REF. GPS - PREV. PARC 60/60 - 630705496"/>
        <s v="REF. AÃ‡ÃƒO"/>
        <s v="REF. UNIMED DENTAL  PADRAO"/>
        <s v="REF. PEDIDO VR MENSAL DEZEMBRO 2023 - MDAKEDE"/>
        <s v="REF. TRCT -  DIGIE DOS SANTOS MARETO - EKO"/>
        <s v="REF. GRRF - HÃ‰LIO ANSELMO LIMA - EKO"/>
        <s v="REF. A CARTÃ“RIO (01/12/2023 a  29/12/2023)"/>
        <s v="REF. CONTA AGUA  AV. GUILHERME MAXWELL -154  -  DEZEMBRO/2023"/>
        <s v="REF. COMBUSTIVEL DO DIA 02/12  ATE 25/12/2023"/>
        <s v="REF. MENSALIDADE ELISEU DA SILVA FERREIRA - CURSO : ENGENHARIA CIVIL"/>
        <s v="REF: MATERIAL PARA OFICINA "/>
        <s v="REF. NF REF PARCELAMENTOS CANDEIAS DEZ 2023"/>
        <s v="REF: REPARO CILINDRO "/>
        <s v="REVISÃ•ES KRR2431, KRG4242 E KZE7232"/>
        <s v="REF. GRRF - WESLEY CORDÃƒO SILVA - G.A"/>
        <s v="REF. MENSALIDADE 12/2023 UNIVERSIDADE CANDIDO MENDES - CAROLINE QUINTILIANO DE MIRANDA RODRIGUE"/>
        <s v="REF.  AI CREA - KIOTO"/>
        <s v="REVISÃ•ES DOS CARROS: RJF7C65, RKI6J16, RKR6E91, RKK7D55, JBG9139"/>
        <s v="REF. PEDIDO VC MENSAL DEZEMBRO 2023 - KIOTO"/>
        <s v="REF: OFICINA "/>
        <s v="REF. MEDIÃ‡ÃƒO KIOTO (GRUOI  URBAM ) - 40078867 - OUTUBRO/2023"/>
        <s v="REF. MULTA  GFIP"/>
        <s v="REF. PARC.60/60 CÃ“DIGO 6912- PIS -18470.400278/21 DEB CC"/>
        <s v="REF.  PENSÃƒO ALIMENTICIA  SOBRE 13Âª SALARIO - COLABORADOR: MARCO ANTONIO PEREIRA DA SILVA"/>
        <s v="REF. PAGAMENTO  - AÃ‡ÃƒO  NATAL "/>
        <s v="REF. DAS EDESIO BASE  DEZEMBRO/ 2023"/>
        <s v="REF.PARC.52/60 CÃ“DIGO 6912 - PIS 18470.411325/61 DEB CC"/>
        <s v="REF.  RENOVAÃ‡ÃƒO  DE ALVARÃ"/>
        <s v="REF. ALUGUEL - RUA CAPITÃƒO FELIX NÂº 110 SALA: 337 BENFICA -  DEZEMBRO/2023 "/>
        <s v="REF. ALUGUEL - RUA CAPITÃƒO FELIX NÂº 110 SALA: 437 BENFICA  DEZEMBRO/2023 "/>
        <s v="REF. PEDIDO VC MENSAL DEZEMBRO 2023 - MDAKEDE"/>
        <s v="REF. MULTAS DE VEICULOS "/>
        <s v="REF: MANGUEIRAS "/>
        <s v="REVISÃ•ES (LMQ9B70 E LTF7617)"/>
        <s v="REF. GPS 633308382 HEVKEDE 52/52"/>
        <s v="REF. PLACA-LRM-8H71 SEGUE-SE O ORÃ‡AMENTO REFERENTE A MANUTENÃ‡ÃƒO TROCA DO KIT ENGREN 1 280,00 280,00 SIM SEGUE-SE O ORÃ‡AMENTO REFERENTE A MANUTENÃ‡ÃƒO TROCA DO ATUADOR DE PULSO"/>
        <s v="REF. 4Âª PARCELA DAS TAXAS DE 2023"/>
        <s v="REF .UN PANTONE "/>
        <s v="REF. DARF PARCELAMENTO PROCESSO 10768.404345/2020-72   DEBITO CC ITAU - PIS  (PARCELA 41/42)"/>
        <s v="REF. GPS 637667824 PARC 37/38"/>
        <s v="REVISÃƒO LMQ2E38"/>
        <s v="REF. PARC.40/60 CÃ“DIGO 6012- CSLL -10768.405087/20 DEB CC"/>
        <s v="REF. DARF PARCELAMENTO PROCESSO 10768.411392/2021-53   DEBITO CC ITAU - PIS  (PARCELA 31/59)"/>
        <s v="REVISÃƒO KWY2J82"/>
        <s v="REF.  BANNER , CARTÃ•ES "/>
        <s v="REF. DAS HEVKEDE  DEZEMBRO/ 2023"/>
        <s v="REF.  PENSÃƒO ALIMENTICIA  SOBRE 13Âª SALARIO - COLABORADOR: ADRIANO MARTINS DUARTE"/>
        <s v="REF. MONTCAR "/>
        <s v="REF.  RELP SN  PARC  19 DE 54 - DEBITO CC ITAU"/>
        <s v="REF.CONTRIBUIÃ‡ÃƒO MENSAL AEMERJ DEZEMBRO/ 2023"/>
        <s v="REF. MENSALIDADE FERNANDA MARINHO DE SOUSA - "/>
        <s v="REF. CONDOMINIO/LUZ/ÃGUA SALA 437 CADEG -  DEZEMBRO/2023"/>
        <s v="REF. CONDOMINIO/LUZ/ÃGUA SALA 334 CADEG -  DEZEMBRO/2023"/>
        <s v="REF. CONDOMINIO/LUZ/ÃGUA SALA 412 CADEG -  DEZEMBRO/2023"/>
        <s v="REF: REPOSIÃ‡AÃ•"/>
        <s v="REF. PEDIDO MENSAL DEZEMBRO 2023   - THIAGO BIZARRO DIAS DA SILVA"/>
        <s v="REVISÃƒO LKT4F41"/>
        <s v="REF.  PENSÃƒO ALIMENTICIA  SOBRE 13Âª SALARIO - COLABORADOR: PAULO DE CARVALHO CAMPOS "/>
        <s v="REF.  PENSÃƒO ALIMENTICIA  SOBRE 13Âª SALARIO - COLABORADOR: OSEIAS FEITOSA CABRAL"/>
        <s v="REF: REPOSIÃ‡ÃƒO - VERNIZ SEM O CATALIZADOR, JÃ TEMOS BASTANTE CATALIZADOR"/>
        <s v="REF. GPS - 643967265 PARC: 07 DE 22"/>
        <s v="REF. PEDIDO VR MENSAL DEZEMBRO 2023 - GA"/>
        <s v="REF. CONSERTO DO CARRO DA DIRETORIA "/>
        <s v="REF: PINTURA DA TRASEIRA"/>
        <s v="REF. ADITIVO AO CONTRATO NÂº 01/2022 - COLÃ‰GIO  PEDRO II - CAMPUS  TIJUCA I"/>
        <s v="REF. PRESTAÃ‡ÃƒO DE SERVIÃ‡O PARA EMISSÃƒO DA  APOLICE "/>
        <s v="REF.  PENSÃƒO ALIMENTICIA  SOBRE 13Âª SALARIO - COLABORADOR: LUIZ FERNANDO DA SILVA ANTONIO"/>
        <s v="REF.  PENSÃƒO ALIMENTICIA  SOBRE 13Âª SALARIO - COLABORADOR: CLEVERSON FIGUEIREDO DA COSTA"/>
        <s v="REF: DESCONTO DE FUNCIONARIO . "/>
        <s v="REF. RESSARCIMENTO DE PREJUIZO - TERCEIRO LYSANDRO GUEDES"/>
        <s v="REF. CONTA LUZ  DEZEMBRO/2023,   RUA CAPITÃƒO CARLOS 209 BONSUCESSO - CEP: 21042-450"/>
        <s v="REF.  PENSÃƒO ALIMENTICIA  SOBRE 13Âª SALARIO - COLABORADOR: LUIS CARLOS FRANCISCO BARRETO"/>
        <s v="REVISÃ•ES ( RKS6D31, RJH7C61 , RKT6C12 , RJH7C58 , JBG6J16)"/>
        <s v="REF: FRENTE - TRASEIRA"/>
        <s v="REF. MULTA COMLURB -  EKO"/>
        <s v="REF.  PENSÃƒO ALIMENTICIA  SOBRE 13Âª SALARIO - COLABORADOR: CARLOS GONCALVES DA COSTA"/>
        <s v="REF: EMGETRUCK - PEÃ‡A JÃ ENVIADA"/>
        <s v="REF. PAGAMENTO - PLATAFORMA 360 ( FOTOS)"/>
        <s v="REF.  PENSÃƒO ALIMENTICIA  SOBRE 13Âª SALARIO - COLABORADOR: JEFERSON CRESPO PIRES DE SOUZA"/>
        <s v="REF. RECEBIMENTO/DESCARACTERIZAÃ‡ÃƒO DE RESIDUOS DE MADEIRA PERIODO DE 28-11-23 A 28-12-23 ( 02 Descarte(s) de 30M3)"/>
        <s v="REF. VOCÃŠ FAZ A DIFERENÃ‡A DEZEMBRO - MDAKEDE"/>
        <s v="REF. AO SOCORRO DO CARRO PLACA 9H17 DA PRAÃ‡A SECA PARA BONSUCESSO"/>
        <s v="REF : DESCONTO DE FÃšNCIÃ“NARIO "/>
        <s v="REF. PEDIDO VT MENSAL DEZEMBRO 2023 -   LEANDRO DOS SANTOS ESPINOLA"/>
        <s v="REF. PEDIDO VT MENSAL DEZEMBRO 2023   - THIAGO BIZARRO DIAS DA SILVA"/>
        <s v="REF. PEDIDO MENSAL DEZEMBRO 2023 NOVO "/>
        <s v="REF.  DAS DE PARCSN 37/42"/>
        <s v="REF. A IOF - COMPRAS INTERNACIONAL - APPLE STORE"/>
        <s v="REF. TROCA DE DISCO SEMANAL 01-12-2023"/>
        <s v="REF. TROCA DE DISCO SEMANAL 08-12-23 "/>
        <s v="REF. TROCA DE DISCO SEMANAL 22-12-23"/>
        <s v="REF. CTA ÃGUA E ESGOTO DEZEMBRO /2023 - EST. DOS BANDEIRANTES, 1987 - TAQUARA "/>
        <s v="REF. PEDIDO VT MENSAL DEZEMBRO 2023 NOVO  - FELIPE BENTO DE ANDRADE "/>
        <s v="REF. PEDIDO VA MENSAL DEZEMBRO 2023 NOVOS - EKO"/>
        <s v="REF. OTIMIZA - DEZEMBRO - GA"/>
        <s v="REF. GESTAO NUBES "/>
        <s v="REF. PEDIDO VC MENSAL DEZEMBRO 2023 - GA"/>
        <s v="REF. PEDIDO VR MENSAL DEZEMBRO 2023 - CLEAN"/>
        <s v="REF.  DAS PARCELAMENTO  RELP  PARC 20 DE 102 "/>
        <s v="REF. DARF RELPSN PARC 20/125"/>
        <s v="REF. PEDIDO VC MENSAL DEZEMBRO 2023 - EKO"/>
        <s v="REF. PEDIDO VT MENSAL DEZEMBRO 2023 - CARLA CRISTINA BATISTA DE PAULA "/>
        <s v="Gerado por conciliacao automatica TAR CTA EMP MENSAL 11/23"/>
        <s v="REF. PEDIDO MENSAL DEZEMBRO 2023 NOVO  - JOAO CARLOS SANTOS BARBOSA"/>
        <s v="REF: AGUARDANDO RETIRADA PRA ORÃ‡MENTO . "/>
        <s v="REF. UNIMED DENTAL GA"/>
        <s v="REF.  PENSÃƒO ALIMENTICIA  SOBRE 13Âª SALARIO - COLABORADOR: CLAUDEMY GOMES DA SILVA FILHO"/>
        <s v="REF. RESSARCIMENTO DE PREJUIZO - INSTITUTO NACIONAL DE CARDIOLOGIA"/>
        <s v="REF. GRRF - MARCELO MARQUES DE OLIVEIRA - EKO"/>
        <s v="REF. MULTA COMLURB - KIOTO"/>
        <s v="REF: DESCONTO , "/>
        <s v="REF. PEDIDO VT MENSAL DEZEMBRO 2023 NOVO - DANIEL DE MIRANDA PAES"/>
        <s v="REF: CONSERTO E REPOR NO ESTOQUE , "/>
        <s v="REF. PEDIDO VT MENSAL DEZEMBRO 2023  - FABIANO SILVA BONFIM"/>
        <s v="REF. MENSALIDADE RUBENS DA SILVA BANDEIRA  - CURSO : LOGISTICA"/>
        <s v="REF: URGENTE, CARRO ALUGADO , "/>
        <s v="REF. CONTRIBUIÃ‡ÃƒO SOCIAL ACRJ - DEZEMBRO"/>
        <s v="REF. IPTU 2023 -  AV GUILHERME MAXWELL, 103 - MARÃ‰ ( O VALOR A PAGAR REFERENTE AO JUROS DA 05 PARCELA)"/>
        <s v="REF.: REVISÃƒO PREVENTIVA KXE8827"/>
        <s v="REF.  PENSÃƒO ALIMENTICIA  SOBRE 13Âª SALARIO - COLABORADOR: CARLOS RENATO SILVA MOREIRA "/>
        <s v="REF. RENOVAÃ‡ÃƒO CERTIFICADO DIGITAL  HEVKEDE"/>
        <s v="REF. RENOVAÃ‡ÃƒO CERTIFICADO DIGITAL  MDAKEDE"/>
        <s v="REF. PEDIDO VT MENSAL DEZEMBRO NOVO EKO"/>
        <s v="REF. MBA EM GESTAO DA QUALIDADE DE PRODUTOS E SERVIÃ‡OS "/>
        <s v="REF.PEDIDO COMPLEMENTAR - LUCIANO SEVERINO DE CASTRO"/>
        <s v="REF. SERVIÃ‡OS DIVERSOS - AUXILIOS SISTEMA REGIN"/>
        <s v="REF. 11 -2023 - PAGAMENTOS  - KIOTO "/>
        <s v="REF. VOCÃŠ FAZ A DIFERENÃ‡A DEZEMBRO - EKO"/>
        <s v="REF: ALINHAMENTO "/>
        <s v="REF: FAZER UMA NOVA , "/>
        <s v="REF. UNIMED DENTAL  MDAKEDE"/>
        <s v="REF.  PENSÃƒO ALIMENTICIA  SOBRE 13Âª SALARIO - COLABORADOR: GEORGE PAIVA TEBAS"/>
        <s v="REF. SOLICITAÃ‡ÃƒO DE CORREÃ‡ÃƒO DO VALOR DO SODEXO | BASE JPA - EDDI RICHARDS QUINTINO DOS SANTOS"/>
        <s v="REF. MENSALIDADE JAQUELINE CONCEIÃ‡ÃƒO DA SILVA SANTOS - CURSO : GESTÃƒO FINANCEIRA"/>
        <s v="REF. OTIMIZA - DEZEMBRO - CLEAN"/>
        <s v="REF. PEDIDO VA MENSAL DEZEMBRO NOVO -  LEONARDO FERREIRA QUEIROZ "/>
        <s v="REF. CABO ACO , CLIPS"/>
        <s v="REF: COLOCAÃ‡ÃƒO NAS RODAS DOS CONT. , "/>
        <s v="REF. RENOVAÃ‡ÃƒO CERTIFICADO DIGITAL  GUILHERME"/>
        <s v="REF.  PENSÃƒO ALIMENTICIA  SOBRE 13Âª SALARIO - COLABORADOR:  FABRICIO XAVIER DE OLIVEIRA"/>
        <s v="REF. PEDIDO COMPLEMENTAR VT - LUCIANO SEVERINO DE CASTRO"/>
        <s v="REF. REEMBOLSO DESPESA COM TRASLADO CASA "/>
        <s v="REF. PEDIDO DE CANCELAMENTO E 2 VIA VT - GEOVANE RIBEIRO DE SA"/>
        <s v="REF.  PEDIDO VT CANCELAMENTO, 2 VIA E RECARGA - MARCELO LUIZ DE FRANÃ‡A"/>
        <s v="REF: URGENTE . "/>
        <s v="REF: JUNTAS "/>
        <s v="REF: MERCADO LIVRE "/>
        <s v="REF. NÃƒO Ã‰ PARA PAGAR  GUIA ISS CLEAN - 12/2023"/>
        <s v="REF.: TARIFA BANCÃRIA"/>
        <s v="REF. CONTA LUZ  DEZEMBRO/2023, RUA  JOANA NASCIMENTO 196 BONSUCESSO / RIO DE JANEIRO, RJ CEP 21042-180"/>
        <s v="REF. A IOF - COMPRAS INTERNACIONAL - CORONA CIGARS - SAND L"/>
        <s v="Gerado por conciliacao automatica TAR CONTA CERTA 11/23"/>
        <s v="REF. GESTAO SABER"/>
        <s v="Gerado por conciliacao automatica TAR PLANO ADAPT 1 11/23"/>
        <s v="REF: VASSOURA"/>
        <s v="REF.PAGAMENTO AUTORIZADO PELO GUILHERME "/>
        <s v="REF. CONFRATENIZAÃ‡ÃƒO "/>
        <s v="REF.  PENSÃƒO ALIMENTICIA  SOBRE 13Âª SALARIO - COLABORADOR: ADEILSON SALES DE ARAUJO"/>
        <s v="REF. COMPRA DE CHOCALTES"/>
        <s v="REF: URGENTE !! CARRO PARADO . "/>
        <s v="REF.PEDIDO DE CANCELAMENTO E 2 VIA - EKO"/>
        <s v="REF. PEDIDO VT MENSAL DEZEMBRO NOVO -  LEONARDO FERREIRA QUEIROZ"/>
        <s v="REF .UBER PAULA"/>
        <s v="REF. COMBUSTIVEIS"/>
        <s v="REF. OTIMIZA - DEZEMBRO - MDAKEDE"/>
        <s v="REF. ROL"/>
        <s v="REF. BOLSAS "/>
        <s v="REF. REEMBOLSO POR DESLOCAMENTO/LOCOMOÃ‡ÃƒO LUCAS DE OLIVEIRA DA GAMA SANTANA"/>
        <s v="REF. PEDIDO DE CANCELAMENTO E 2 VIA VT - DANIEL LAURENTINO DA SILVA"/>
        <s v="REF.PEDIDO DE CANCELAMENTO E 2 VIA VT - GILBERTO DE PAULA DOS SANTOS"/>
        <s v="REF. CANCELAMENTO DO RIO CARD - ADRIANO MARTINS DUARTE - EKO"/>
        <s v="REF. ALERTA LICITAÃ‡ÃƒO MENSAL - DEZEMBRO -2023"/>
        <s v="REF.  TAXA DE  RENOVAÃ‡ÃƒO VIGILÃ‚NCIA SANITÃRIA KIOTO "/>
        <s v="REF. ESTACIONAMENTO - DIRETORIA"/>
        <s v="REF. DECORADO "/>
        <s v="REF. 2 VIA VA - EDMILSON BERNARDES DA SILVA"/>
        <s v="Gerado por conciliacao automatica SISPAG EKO TRANSPORTES"/>
        <s v="Gerado por conciliacao automatica PIX TRANSF KIOTO A27/12"/>
        <s v="REF. AO APORTE DOS SÃ“CIOS "/>
      </sharedItems>
    </cacheField>
    <cacheField name="Nome CC" numFmtId="0" sqlType="-9">
      <sharedItems containsBlank="1" count="41">
        <s v="CORPORATIVO"/>
        <s v="OFICINA"/>
        <s v="PATRIMÔNIO"/>
        <s v="VENDAS"/>
        <s v="RELACIONAMENTO"/>
        <s v="RECURSOS HUMANOS"/>
        <s v="SERRALHERIA"/>
        <s v="ALMOXARIFADO"/>
        <s v="QUALIDADE E PROCESSOS"/>
        <s v="JURÍDICO"/>
        <s v="MARKETING"/>
        <s v="MANUTENÇÃO PREDIAL"/>
        <s v="DEPARTAMENTO PESSOAL"/>
        <s v="LAVANDERIA"/>
        <s v="SEGURANÇA DO TRABALHO"/>
        <s v="MANIFESTO"/>
        <s v="LAVAGEM"/>
        <s v="LIMPEZA"/>
        <s v="ATENDIMENTO"/>
        <s v="COBRANÇA"/>
        <s v="GERÊNCIA TÉCNICA"/>
        <s v="FATURAMENTO"/>
        <s v="FINANCEIRO"/>
        <s v="DIRETORIA"/>
        <s v="TECNOLOGIA DA INFORMAÇÃO"/>
        <s v="CONTROLADORIA"/>
        <s v="PORTARIA"/>
        <s v="OPERACIONAL ADM"/>
        <s v="SEGURANÇA"/>
        <s v="OPERACIONAL"/>
        <s v="COMPRAS"/>
        <s v="CAÇAMBA SOLIDÁRIA"/>
        <s v="SEDE"/>
        <s v="SÓCIO - 1"/>
        <s v="RIO INNOVATION WEEK 2023"/>
        <m/>
        <s v="BIOCLEAN"/>
        <s v="z-(não usar) BASE JACAREPAGUÁ"/>
        <s v="z-(não usar) BASE NOVA IGUAÇU"/>
        <s v="z-(não usar) FILIAL SÃO PAULO"/>
        <s v="z-BAIXA ADT"/>
      </sharedItems>
    </cacheField>
    <cacheField name="RESPONSAVEL" numFmtId="0" sqlType="-9">
      <sharedItems containsBlank="1" count="21">
        <s v="Financeiro"/>
        <s v="Anderson"/>
        <s v="Sidnei"/>
        <s v="Valério"/>
        <s v="Álvaro"/>
        <s v="Marcos"/>
        <s v="Hiroshi"/>
        <s v="Patricia"/>
        <s v="Marcelo"/>
        <s v="Cintia"/>
        <s v="Caio"/>
        <s v="Eduardo Filho"/>
        <s v="Viana"/>
        <s v="Jonatas"/>
        <s v="Carla"/>
        <s v="Maiara"/>
        <s v="Guilherme"/>
        <s v="Gabriel"/>
        <s v="Figueiredo"/>
        <s v="Diego"/>
        <m/>
      </sharedItems>
    </cacheField>
    <cacheField name="COD# GRUPO" numFmtId="0" sqlType="-9">
      <sharedItems containsBlank="1" count="13">
        <s v="A"/>
        <s v="C"/>
        <s v="D"/>
        <s v="G"/>
        <s v="J"/>
        <s v="B"/>
        <s v="F"/>
        <s v="H"/>
        <s v="E"/>
        <s v="K"/>
        <s v="L"/>
        <m/>
        <s v="M"/>
      </sharedItems>
    </cacheField>
    <cacheField name="GRUPO" numFmtId="0" sqlType="-9">
      <sharedItems containsBlank="1" count="14">
        <s v="RECEITA"/>
        <s v="CUSTO"/>
        <s v="DESPESA"/>
        <s v="EMPRÉSTIMO / CAPITAL DE GIRO"/>
        <s v="PERMANENTE"/>
        <s v="DEDUÇÕES DA RECEITA"/>
        <s v="PARCELAMENTOS"/>
        <s v="LEASING / CDC / CONSÓRCIO"/>
        <s v="IMPOSTOS"/>
        <s v="OUTRAS SAÍDAS"/>
        <s v="RETIRADA SÓCIOS"/>
        <m/>
        <s v="NÃO CONSIDERAR"/>
        <s v="OUTRAS ENTRADAS"/>
      </sharedItems>
    </cacheField>
    <cacheField name="COD# SUB GRUPO" numFmtId="0" sqlType="-9">
      <sharedItems containsBlank="1" count="25">
        <s v="A"/>
        <s v="F"/>
        <s v="C"/>
        <s v="E"/>
        <s v="J"/>
        <s v="N"/>
        <s v="L"/>
        <s v="M"/>
        <s v="I"/>
        <s v="S"/>
        <s v="P"/>
        <s v="U"/>
        <s v="O"/>
        <s v="B"/>
        <s v="K"/>
        <s v="H"/>
        <s v="D"/>
        <s v="R"/>
        <s v="T"/>
        <s v="Q"/>
        <s v="V"/>
        <s v="G"/>
        <s v="W"/>
        <m/>
        <s v="X"/>
      </sharedItems>
    </cacheField>
    <cacheField name="SUB GRUPO" numFmtId="0" sqlType="-9">
      <sharedItems containsBlank="1" count="22">
        <s v="SERVIÇOS PRESTADOS"/>
        <s v="FROTA"/>
        <s v="PESSOAL"/>
        <s v="BENEFÍCIOS"/>
        <s v="DESPESAS FINANCEIRAS"/>
        <s v="INSTALAÇÃO"/>
        <s v="OUTROS"/>
        <s v="EMPRÉSTIMO / CAPITAL DE GIRO"/>
        <s v="OUTRAS DESPESAS"/>
        <s v="PERMANENTE"/>
        <s v="TERCEIROS"/>
        <s v="IMPOSTOS DIRETOS"/>
        <s v="ENCARGOS SOCIAIS"/>
        <s v="PARCELAMENTOS"/>
        <s v="LEASING / CDC / CONSÓRCIO"/>
        <s v="IMPOSTOS"/>
        <s v="OUTRAS SAÍDAS"/>
        <s v="TRATAMENTO"/>
        <s v="DESPESAS SÓCIOS"/>
        <m/>
        <s v="NÃO CONSIDERAR"/>
        <s v="OUTRAS ENTRADAS"/>
      </sharedItems>
    </cacheField>
    <cacheField name="Parcela" numFmtId="0" sqlType="-9">
      <sharedItems containsBlank="1"/>
    </cacheField>
    <cacheField name="Cod Categoria" numFmtId="0" sqlType="8">
      <sharedItems containsString="0" containsBlank="1" containsNumber="1" containsInteger="1" minValue="11101" maxValue="424051" count="157">
        <n v="50101"/>
        <n v="414121"/>
        <n v="41101"/>
        <n v="41302"/>
        <n v="50151"/>
        <n v="42101"/>
        <n v="41308"/>
        <n v="42603"/>
        <n v="42302"/>
        <n v="42401"/>
        <n v="41106"/>
        <n v="41602"/>
        <n v="21106"/>
        <n v="42713"/>
        <n v="23104"/>
        <n v="41309"/>
        <n v="42309"/>
        <n v="42503"/>
        <n v="31102"/>
        <n v="41418"/>
        <n v="42710"/>
        <n v="11101"/>
        <n v="42718"/>
        <n v="42306"/>
        <n v="41306"/>
        <n v="42102"/>
        <n v="42707"/>
        <n v="41102"/>
        <n v="41620"/>
        <n v="42501"/>
        <n v="42409"/>
        <n v="42706"/>
        <n v="42202"/>
        <n v="41609"/>
        <n v="42107"/>
        <n v="42204"/>
        <n v="424051"/>
        <n v="42506"/>
        <n v="41107"/>
        <n v="42408"/>
        <n v="42304"/>
        <n v="42201"/>
        <n v="41202"/>
        <n v="42703"/>
        <n v="33204"/>
        <n v="42705"/>
        <n v="42301"/>
        <n v="41201"/>
        <n v="42505"/>
        <n v="41304"/>
        <n v="23103"/>
        <n v="42704"/>
        <n v="22104"/>
        <n v="33203"/>
        <n v="42402"/>
        <n v="32108"/>
        <n v="33202"/>
        <n v="424021"/>
        <n v="41301"/>
        <n v="424041"/>
        <n v="42410"/>
        <n v="42308"/>
        <n v="41413"/>
        <n v="23107"/>
        <n v="41405"/>
        <n v="23105"/>
        <n v="42403"/>
        <n v="41421"/>
        <n v="42303"/>
        <n v="41607"/>
        <n v="33201"/>
        <n v="42407"/>
        <n v="42701"/>
        <n v="41604"/>
        <n v="41203"/>
        <n v="41408"/>
        <n v="42502"/>
        <n v="41402"/>
        <n v="22103"/>
        <n v="42717"/>
        <n v="42716"/>
        <n v="42504"/>
        <n v="41407"/>
        <n v="421011"/>
        <n v="41610"/>
        <n v="32103"/>
        <n v="42404"/>
        <n v="41611"/>
        <n v="41403"/>
        <n v="42203"/>
        <n v="41204"/>
        <n v="41412"/>
        <n v="41606"/>
        <n v="42109"/>
        <n v="311022"/>
        <n v="424011"/>
        <n v="42507"/>
        <n v="41303"/>
        <n v="41420"/>
        <n v="42310"/>
        <n v="41619"/>
        <n v="41108"/>
        <n v="41406"/>
        <n v="41415"/>
        <n v="41103"/>
        <n v="22101"/>
        <n v="32109"/>
        <n v="42715"/>
        <n v="41105"/>
        <n v="41104"/>
        <n v="23101"/>
        <n v="41409"/>
        <n v="41414"/>
        <n v="41410"/>
        <n v="32102"/>
        <n v="42405"/>
        <n v="12102"/>
        <n v="42604"/>
        <n v="21105"/>
        <n v="41411"/>
        <n v="32101"/>
        <n v="41608"/>
        <n v="32104"/>
        <n v="41621"/>
        <n v="41605"/>
        <n v="42104"/>
        <n v="41417"/>
        <n v="111011"/>
        <n v="41601"/>
        <n v="21104"/>
        <n v="41419"/>
        <n v="311021"/>
        <n v="42709"/>
        <n v="311023"/>
        <n v="41502"/>
        <n v="12105"/>
        <n v="12104"/>
        <n v="31101"/>
        <n v="41401"/>
        <n v="41501"/>
        <n v="42714"/>
        <m/>
        <n v="42720"/>
        <n v="41612"/>
        <n v="42602"/>
        <n v="23106"/>
        <n v="41416"/>
        <n v="42605"/>
        <n v="42712"/>
        <n v="50150"/>
        <n v="42790"/>
        <n v="42711"/>
        <n v="42508"/>
        <n v="42601"/>
        <n v="42406"/>
        <n v="41404"/>
        <n v="99999"/>
      </sharedItems>
    </cacheField>
    <cacheField name="Cod CC" numFmtId="0" sqlType="8">
      <sharedItems containsString="0" containsBlank="1" containsNumber="1" containsInteger="1" minValue="1002" maxValue="80061"/>
    </cacheField>
    <cacheField name="Tipo Negocio" numFmtId="0" sqlType="-9">
      <sharedItems containsBlank="1" count="5">
        <m/>
        <s v="ExtraordinÃ¡rio"/>
        <s v="Caixa"/>
        <s v="PGRS (Programa de GestÃ£o de ResÃ­duo SÃ³lido)"/>
        <s v="Comu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616">
  <r>
    <x v="0"/>
    <x v="0"/>
    <n v="-7050000"/>
    <x v="0"/>
    <m/>
    <x v="0"/>
    <m/>
    <x v="0"/>
    <x v="0"/>
    <x v="0"/>
    <x v="0"/>
    <x v="0"/>
    <x v="0"/>
    <x v="0"/>
    <m/>
    <x v="0"/>
    <n v="2001"/>
    <x v="0"/>
  </r>
  <r>
    <x v="0"/>
    <x v="0"/>
    <n v="-640000"/>
    <x v="1"/>
    <m/>
    <x v="0"/>
    <m/>
    <x v="1"/>
    <x v="0"/>
    <x v="0"/>
    <x v="1"/>
    <x v="1"/>
    <x v="1"/>
    <x v="1"/>
    <m/>
    <x v="1"/>
    <n v="2001"/>
    <x v="0"/>
  </r>
  <r>
    <x v="0"/>
    <x v="0"/>
    <n v="-100000"/>
    <x v="0"/>
    <m/>
    <x v="0"/>
    <m/>
    <x v="2"/>
    <x v="0"/>
    <x v="0"/>
    <x v="0"/>
    <x v="0"/>
    <x v="0"/>
    <x v="0"/>
    <m/>
    <x v="0"/>
    <n v="2001"/>
    <x v="0"/>
  </r>
  <r>
    <x v="0"/>
    <x v="0"/>
    <n v="-38187.5"/>
    <x v="0"/>
    <m/>
    <x v="0"/>
    <m/>
    <x v="3"/>
    <x v="0"/>
    <x v="0"/>
    <x v="0"/>
    <x v="0"/>
    <x v="0"/>
    <x v="0"/>
    <m/>
    <x v="0"/>
    <n v="2001"/>
    <x v="0"/>
  </r>
  <r>
    <x v="0"/>
    <x v="0"/>
    <n v="-25000"/>
    <x v="2"/>
    <m/>
    <x v="0"/>
    <m/>
    <x v="4"/>
    <x v="0"/>
    <x v="0"/>
    <x v="1"/>
    <x v="1"/>
    <x v="2"/>
    <x v="2"/>
    <m/>
    <x v="2"/>
    <n v="2001"/>
    <x v="0"/>
  </r>
  <r>
    <x v="0"/>
    <x v="0"/>
    <n v="-14226.256000000007"/>
    <x v="3"/>
    <m/>
    <x v="0"/>
    <m/>
    <x v="5"/>
    <x v="0"/>
    <x v="0"/>
    <x v="1"/>
    <x v="1"/>
    <x v="3"/>
    <x v="3"/>
    <m/>
    <x v="3"/>
    <n v="2001"/>
    <x v="0"/>
  </r>
  <r>
    <x v="0"/>
    <x v="0"/>
    <n v="-10000"/>
    <x v="4"/>
    <m/>
    <x v="0"/>
    <m/>
    <x v="6"/>
    <x v="0"/>
    <x v="0"/>
    <x v="0"/>
    <x v="0"/>
    <x v="0"/>
    <x v="0"/>
    <m/>
    <x v="4"/>
    <n v="2001"/>
    <x v="0"/>
  </r>
  <r>
    <x v="0"/>
    <x v="0"/>
    <n v="-7501"/>
    <x v="2"/>
    <m/>
    <x v="0"/>
    <m/>
    <x v="7"/>
    <x v="0"/>
    <x v="0"/>
    <x v="2"/>
    <x v="2"/>
    <x v="4"/>
    <x v="2"/>
    <m/>
    <x v="5"/>
    <n v="2001"/>
    <x v="0"/>
  </r>
  <r>
    <x v="0"/>
    <x v="0"/>
    <n v="-5200"/>
    <x v="5"/>
    <m/>
    <x v="0"/>
    <m/>
    <x v="8"/>
    <x v="0"/>
    <x v="0"/>
    <x v="1"/>
    <x v="1"/>
    <x v="3"/>
    <x v="3"/>
    <m/>
    <x v="6"/>
    <n v="2001"/>
    <x v="0"/>
  </r>
  <r>
    <x v="0"/>
    <x v="0"/>
    <n v="-4100"/>
    <x v="2"/>
    <m/>
    <x v="0"/>
    <m/>
    <x v="9"/>
    <x v="1"/>
    <x v="1"/>
    <x v="1"/>
    <x v="1"/>
    <x v="2"/>
    <x v="2"/>
    <m/>
    <x v="2"/>
    <n v="7001"/>
    <x v="0"/>
  </r>
  <r>
    <x v="0"/>
    <x v="0"/>
    <n v="-4000"/>
    <x v="6"/>
    <m/>
    <x v="0"/>
    <m/>
    <x v="1"/>
    <x v="0"/>
    <x v="0"/>
    <x v="2"/>
    <x v="2"/>
    <x v="5"/>
    <x v="4"/>
    <m/>
    <x v="7"/>
    <n v="2001"/>
    <x v="0"/>
  </r>
  <r>
    <x v="0"/>
    <x v="0"/>
    <n v="-2507.67"/>
    <x v="3"/>
    <m/>
    <x v="0"/>
    <m/>
    <x v="5"/>
    <x v="0"/>
    <x v="0"/>
    <x v="2"/>
    <x v="2"/>
    <x v="6"/>
    <x v="3"/>
    <m/>
    <x v="8"/>
    <n v="2001"/>
    <x v="0"/>
  </r>
  <r>
    <x v="0"/>
    <x v="0"/>
    <n v="-2256.9029999999998"/>
    <x v="2"/>
    <m/>
    <x v="0"/>
    <m/>
    <x v="10"/>
    <x v="0"/>
    <x v="0"/>
    <x v="2"/>
    <x v="2"/>
    <x v="4"/>
    <x v="2"/>
    <m/>
    <x v="5"/>
    <n v="2001"/>
    <x v="0"/>
  </r>
  <r>
    <x v="0"/>
    <x v="0"/>
    <n v="-1509"/>
    <x v="2"/>
    <m/>
    <x v="0"/>
    <m/>
    <x v="11"/>
    <x v="0"/>
    <x v="0"/>
    <x v="2"/>
    <x v="2"/>
    <x v="4"/>
    <x v="2"/>
    <m/>
    <x v="5"/>
    <n v="2001"/>
    <x v="0"/>
  </r>
  <r>
    <x v="0"/>
    <x v="0"/>
    <n v="0"/>
    <x v="7"/>
    <m/>
    <x v="0"/>
    <m/>
    <x v="12"/>
    <x v="2"/>
    <x v="2"/>
    <x v="2"/>
    <x v="2"/>
    <x v="7"/>
    <x v="5"/>
    <m/>
    <x v="9"/>
    <n v="4004"/>
    <x v="0"/>
  </r>
  <r>
    <x v="0"/>
    <x v="0"/>
    <n v="0"/>
    <x v="8"/>
    <m/>
    <x v="0"/>
    <m/>
    <x v="13"/>
    <x v="3"/>
    <x v="3"/>
    <x v="1"/>
    <x v="1"/>
    <x v="2"/>
    <x v="2"/>
    <m/>
    <x v="10"/>
    <n v="4002"/>
    <x v="0"/>
  </r>
  <r>
    <x v="0"/>
    <x v="0"/>
    <n v="0"/>
    <x v="8"/>
    <m/>
    <x v="0"/>
    <m/>
    <x v="14"/>
    <x v="3"/>
    <x v="3"/>
    <x v="1"/>
    <x v="1"/>
    <x v="2"/>
    <x v="2"/>
    <m/>
    <x v="10"/>
    <n v="4002"/>
    <x v="0"/>
  </r>
  <r>
    <x v="0"/>
    <x v="0"/>
    <n v="0"/>
    <x v="9"/>
    <m/>
    <x v="0"/>
    <m/>
    <x v="15"/>
    <x v="4"/>
    <x v="4"/>
    <x v="1"/>
    <x v="1"/>
    <x v="8"/>
    <x v="6"/>
    <m/>
    <x v="11"/>
    <n v="4003"/>
    <x v="0"/>
  </r>
  <r>
    <x v="0"/>
    <x v="0"/>
    <n v="0"/>
    <x v="10"/>
    <m/>
    <x v="0"/>
    <m/>
    <x v="16"/>
    <x v="0"/>
    <x v="0"/>
    <x v="3"/>
    <x v="3"/>
    <x v="9"/>
    <x v="7"/>
    <m/>
    <x v="12"/>
    <n v="2001"/>
    <x v="0"/>
  </r>
  <r>
    <x v="0"/>
    <x v="0"/>
    <n v="0"/>
    <x v="11"/>
    <m/>
    <x v="0"/>
    <m/>
    <x v="17"/>
    <x v="5"/>
    <x v="5"/>
    <x v="2"/>
    <x v="2"/>
    <x v="10"/>
    <x v="8"/>
    <m/>
    <x v="13"/>
    <n v="3006"/>
    <x v="0"/>
  </r>
  <r>
    <x v="0"/>
    <x v="0"/>
    <n v="0"/>
    <x v="11"/>
    <m/>
    <x v="0"/>
    <m/>
    <x v="18"/>
    <x v="5"/>
    <x v="5"/>
    <x v="2"/>
    <x v="2"/>
    <x v="10"/>
    <x v="8"/>
    <m/>
    <x v="13"/>
    <n v="3006"/>
    <x v="0"/>
  </r>
  <r>
    <x v="0"/>
    <x v="0"/>
    <n v="0"/>
    <x v="11"/>
    <m/>
    <x v="0"/>
    <m/>
    <x v="19"/>
    <x v="5"/>
    <x v="5"/>
    <x v="2"/>
    <x v="2"/>
    <x v="10"/>
    <x v="8"/>
    <m/>
    <x v="13"/>
    <n v="3006"/>
    <x v="0"/>
  </r>
  <r>
    <x v="0"/>
    <x v="0"/>
    <n v="0"/>
    <x v="12"/>
    <m/>
    <x v="0"/>
    <m/>
    <x v="20"/>
    <x v="6"/>
    <x v="1"/>
    <x v="4"/>
    <x v="4"/>
    <x v="11"/>
    <x v="9"/>
    <m/>
    <x v="14"/>
    <n v="7003"/>
    <x v="0"/>
  </r>
  <r>
    <x v="0"/>
    <x v="0"/>
    <n v="0"/>
    <x v="12"/>
    <m/>
    <x v="0"/>
    <m/>
    <x v="21"/>
    <x v="6"/>
    <x v="1"/>
    <x v="4"/>
    <x v="4"/>
    <x v="11"/>
    <x v="9"/>
    <m/>
    <x v="14"/>
    <n v="7003"/>
    <x v="0"/>
  </r>
  <r>
    <x v="0"/>
    <x v="0"/>
    <n v="0"/>
    <x v="12"/>
    <m/>
    <x v="0"/>
    <m/>
    <x v="22"/>
    <x v="6"/>
    <x v="1"/>
    <x v="4"/>
    <x v="4"/>
    <x v="11"/>
    <x v="9"/>
    <m/>
    <x v="14"/>
    <n v="7003"/>
    <x v="0"/>
  </r>
  <r>
    <x v="0"/>
    <x v="0"/>
    <n v="0"/>
    <x v="13"/>
    <m/>
    <x v="0"/>
    <m/>
    <x v="1"/>
    <x v="7"/>
    <x v="6"/>
    <x v="1"/>
    <x v="1"/>
    <x v="3"/>
    <x v="3"/>
    <m/>
    <x v="15"/>
    <n v="3008"/>
    <x v="0"/>
  </r>
  <r>
    <x v="0"/>
    <x v="0"/>
    <n v="0"/>
    <x v="13"/>
    <m/>
    <x v="0"/>
    <m/>
    <x v="1"/>
    <x v="8"/>
    <x v="7"/>
    <x v="2"/>
    <x v="2"/>
    <x v="6"/>
    <x v="3"/>
    <m/>
    <x v="16"/>
    <n v="8003"/>
    <x v="0"/>
  </r>
  <r>
    <x v="0"/>
    <x v="0"/>
    <n v="0"/>
    <x v="14"/>
    <m/>
    <x v="0"/>
    <m/>
    <x v="23"/>
    <x v="9"/>
    <x v="8"/>
    <x v="2"/>
    <x v="2"/>
    <x v="12"/>
    <x v="10"/>
    <m/>
    <x v="17"/>
    <n v="8002"/>
    <x v="0"/>
  </r>
  <r>
    <x v="0"/>
    <x v="0"/>
    <n v="0"/>
    <x v="15"/>
    <m/>
    <x v="0"/>
    <m/>
    <x v="1"/>
    <x v="0"/>
    <x v="0"/>
    <x v="5"/>
    <x v="5"/>
    <x v="13"/>
    <x v="11"/>
    <m/>
    <x v="18"/>
    <n v="2001"/>
    <x v="0"/>
  </r>
  <r>
    <x v="0"/>
    <x v="0"/>
    <n v="0"/>
    <x v="16"/>
    <m/>
    <x v="0"/>
    <m/>
    <x v="1"/>
    <x v="1"/>
    <x v="1"/>
    <x v="1"/>
    <x v="1"/>
    <x v="1"/>
    <x v="1"/>
    <m/>
    <x v="19"/>
    <n v="7001"/>
    <x v="0"/>
  </r>
  <r>
    <x v="0"/>
    <x v="0"/>
    <n v="0"/>
    <x v="17"/>
    <m/>
    <x v="0"/>
    <m/>
    <x v="24"/>
    <x v="10"/>
    <x v="9"/>
    <x v="2"/>
    <x v="2"/>
    <x v="10"/>
    <x v="8"/>
    <m/>
    <x v="20"/>
    <n v="8001"/>
    <x v="0"/>
  </r>
  <r>
    <x v="0"/>
    <x v="0"/>
    <n v="0"/>
    <x v="17"/>
    <m/>
    <x v="0"/>
    <m/>
    <x v="25"/>
    <x v="10"/>
    <x v="9"/>
    <x v="2"/>
    <x v="2"/>
    <x v="10"/>
    <x v="8"/>
    <m/>
    <x v="20"/>
    <n v="8001"/>
    <x v="0"/>
  </r>
  <r>
    <x v="0"/>
    <x v="0"/>
    <n v="0"/>
    <x v="17"/>
    <m/>
    <x v="0"/>
    <m/>
    <x v="26"/>
    <x v="10"/>
    <x v="9"/>
    <x v="2"/>
    <x v="2"/>
    <x v="10"/>
    <x v="8"/>
    <m/>
    <x v="20"/>
    <n v="8001"/>
    <x v="0"/>
  </r>
  <r>
    <x v="0"/>
    <x v="0"/>
    <n v="0"/>
    <x v="17"/>
    <m/>
    <x v="0"/>
    <m/>
    <x v="27"/>
    <x v="10"/>
    <x v="9"/>
    <x v="2"/>
    <x v="2"/>
    <x v="10"/>
    <x v="8"/>
    <m/>
    <x v="20"/>
    <n v="8001"/>
    <x v="0"/>
  </r>
  <r>
    <x v="0"/>
    <x v="0"/>
    <n v="0"/>
    <x v="17"/>
    <m/>
    <x v="0"/>
    <m/>
    <x v="28"/>
    <x v="10"/>
    <x v="9"/>
    <x v="2"/>
    <x v="2"/>
    <x v="10"/>
    <x v="8"/>
    <m/>
    <x v="20"/>
    <n v="8001"/>
    <x v="0"/>
  </r>
  <r>
    <x v="0"/>
    <x v="0"/>
    <n v="0"/>
    <x v="18"/>
    <m/>
    <x v="0"/>
    <m/>
    <x v="1"/>
    <x v="0"/>
    <x v="0"/>
    <x v="2"/>
    <x v="2"/>
    <x v="4"/>
    <x v="2"/>
    <m/>
    <x v="21"/>
    <n v="2001"/>
    <x v="0"/>
  </r>
  <r>
    <x v="0"/>
    <x v="0"/>
    <n v="0"/>
    <x v="19"/>
    <m/>
    <x v="0"/>
    <m/>
    <x v="29"/>
    <x v="4"/>
    <x v="4"/>
    <x v="2"/>
    <x v="2"/>
    <x v="10"/>
    <x v="8"/>
    <m/>
    <x v="22"/>
    <n v="4003"/>
    <x v="0"/>
  </r>
  <r>
    <x v="0"/>
    <x v="0"/>
    <n v="0"/>
    <x v="2"/>
    <m/>
    <x v="0"/>
    <m/>
    <x v="30"/>
    <x v="11"/>
    <x v="6"/>
    <x v="2"/>
    <x v="2"/>
    <x v="4"/>
    <x v="2"/>
    <m/>
    <x v="5"/>
    <n v="8004"/>
    <x v="0"/>
  </r>
  <r>
    <x v="0"/>
    <x v="0"/>
    <n v="0"/>
    <x v="2"/>
    <m/>
    <x v="0"/>
    <m/>
    <x v="31"/>
    <x v="6"/>
    <x v="1"/>
    <x v="1"/>
    <x v="1"/>
    <x v="2"/>
    <x v="2"/>
    <m/>
    <x v="2"/>
    <n v="7003"/>
    <x v="0"/>
  </r>
  <r>
    <x v="0"/>
    <x v="0"/>
    <n v="0"/>
    <x v="2"/>
    <m/>
    <x v="0"/>
    <m/>
    <x v="32"/>
    <x v="6"/>
    <x v="1"/>
    <x v="1"/>
    <x v="1"/>
    <x v="2"/>
    <x v="2"/>
    <m/>
    <x v="2"/>
    <n v="7003"/>
    <x v="0"/>
  </r>
  <r>
    <x v="0"/>
    <x v="0"/>
    <n v="0"/>
    <x v="2"/>
    <m/>
    <x v="0"/>
    <m/>
    <x v="33"/>
    <x v="11"/>
    <x v="6"/>
    <x v="2"/>
    <x v="2"/>
    <x v="4"/>
    <x v="2"/>
    <m/>
    <x v="5"/>
    <n v="8004"/>
    <x v="0"/>
  </r>
  <r>
    <x v="0"/>
    <x v="0"/>
    <n v="0"/>
    <x v="2"/>
    <m/>
    <x v="0"/>
    <m/>
    <x v="34"/>
    <x v="11"/>
    <x v="6"/>
    <x v="2"/>
    <x v="2"/>
    <x v="4"/>
    <x v="2"/>
    <m/>
    <x v="5"/>
    <n v="8004"/>
    <x v="0"/>
  </r>
  <r>
    <x v="0"/>
    <x v="0"/>
    <n v="0"/>
    <x v="0"/>
    <m/>
    <x v="0"/>
    <m/>
    <x v="35"/>
    <x v="0"/>
    <x v="0"/>
    <x v="0"/>
    <x v="0"/>
    <x v="0"/>
    <x v="0"/>
    <m/>
    <x v="0"/>
    <n v="2001"/>
    <x v="0"/>
  </r>
  <r>
    <x v="0"/>
    <x v="0"/>
    <n v="0"/>
    <x v="0"/>
    <m/>
    <x v="0"/>
    <m/>
    <x v="36"/>
    <x v="0"/>
    <x v="0"/>
    <x v="0"/>
    <x v="0"/>
    <x v="0"/>
    <x v="0"/>
    <m/>
    <x v="0"/>
    <n v="2001"/>
    <x v="0"/>
  </r>
  <r>
    <x v="0"/>
    <x v="0"/>
    <n v="15"/>
    <x v="20"/>
    <m/>
    <x v="0"/>
    <m/>
    <x v="1"/>
    <x v="12"/>
    <x v="10"/>
    <x v="2"/>
    <x v="2"/>
    <x v="6"/>
    <x v="3"/>
    <m/>
    <x v="23"/>
    <n v="3005"/>
    <x v="0"/>
  </r>
  <r>
    <x v="0"/>
    <x v="0"/>
    <n v="15"/>
    <x v="20"/>
    <m/>
    <x v="0"/>
    <m/>
    <x v="1"/>
    <x v="13"/>
    <x v="2"/>
    <x v="1"/>
    <x v="1"/>
    <x v="3"/>
    <x v="3"/>
    <m/>
    <x v="24"/>
    <n v="5003"/>
    <x v="0"/>
  </r>
  <r>
    <x v="0"/>
    <x v="0"/>
    <n v="30"/>
    <x v="20"/>
    <m/>
    <x v="0"/>
    <m/>
    <x v="1"/>
    <x v="14"/>
    <x v="2"/>
    <x v="1"/>
    <x v="1"/>
    <x v="3"/>
    <x v="3"/>
    <m/>
    <x v="24"/>
    <n v="5005"/>
    <x v="0"/>
  </r>
  <r>
    <x v="0"/>
    <x v="0"/>
    <n v="35"/>
    <x v="20"/>
    <m/>
    <x v="0"/>
    <m/>
    <x v="1"/>
    <x v="5"/>
    <x v="5"/>
    <x v="2"/>
    <x v="2"/>
    <x v="6"/>
    <x v="3"/>
    <m/>
    <x v="23"/>
    <n v="3006"/>
    <x v="0"/>
  </r>
  <r>
    <x v="0"/>
    <x v="0"/>
    <n v="35"/>
    <x v="20"/>
    <m/>
    <x v="0"/>
    <m/>
    <x v="1"/>
    <x v="4"/>
    <x v="4"/>
    <x v="2"/>
    <x v="2"/>
    <x v="6"/>
    <x v="3"/>
    <m/>
    <x v="23"/>
    <n v="4003"/>
    <x v="0"/>
  </r>
  <r>
    <x v="0"/>
    <x v="0"/>
    <n v="40"/>
    <x v="20"/>
    <m/>
    <x v="0"/>
    <m/>
    <x v="1"/>
    <x v="15"/>
    <x v="11"/>
    <x v="2"/>
    <x v="2"/>
    <x v="6"/>
    <x v="3"/>
    <m/>
    <x v="23"/>
    <n v="5002"/>
    <x v="0"/>
  </r>
  <r>
    <x v="0"/>
    <x v="0"/>
    <n v="45"/>
    <x v="20"/>
    <m/>
    <x v="0"/>
    <m/>
    <x v="1"/>
    <x v="16"/>
    <x v="2"/>
    <x v="1"/>
    <x v="1"/>
    <x v="3"/>
    <x v="3"/>
    <m/>
    <x v="24"/>
    <n v="7002"/>
    <x v="0"/>
  </r>
  <r>
    <x v="0"/>
    <x v="0"/>
    <n v="45"/>
    <x v="20"/>
    <m/>
    <x v="0"/>
    <m/>
    <x v="1"/>
    <x v="17"/>
    <x v="2"/>
    <x v="1"/>
    <x v="1"/>
    <x v="3"/>
    <x v="3"/>
    <m/>
    <x v="24"/>
    <n v="5006"/>
    <x v="0"/>
  </r>
  <r>
    <x v="0"/>
    <x v="0"/>
    <n v="50"/>
    <x v="20"/>
    <m/>
    <x v="0"/>
    <m/>
    <x v="1"/>
    <x v="9"/>
    <x v="8"/>
    <x v="2"/>
    <x v="2"/>
    <x v="6"/>
    <x v="3"/>
    <m/>
    <x v="23"/>
    <n v="8002"/>
    <x v="0"/>
  </r>
  <r>
    <x v="0"/>
    <x v="0"/>
    <n v="50"/>
    <x v="17"/>
    <m/>
    <x v="0"/>
    <m/>
    <x v="37"/>
    <x v="10"/>
    <x v="9"/>
    <x v="2"/>
    <x v="2"/>
    <x v="10"/>
    <x v="8"/>
    <m/>
    <x v="20"/>
    <n v="8001"/>
    <x v="0"/>
  </r>
  <r>
    <x v="0"/>
    <x v="0"/>
    <n v="51.18194444444444"/>
    <x v="21"/>
    <m/>
    <x v="0"/>
    <m/>
    <x v="1"/>
    <x v="5"/>
    <x v="5"/>
    <x v="2"/>
    <x v="2"/>
    <x v="4"/>
    <x v="2"/>
    <m/>
    <x v="25"/>
    <n v="3006"/>
    <x v="0"/>
  </r>
  <r>
    <x v="0"/>
    <x v="0"/>
    <n v="55"/>
    <x v="20"/>
    <m/>
    <x v="0"/>
    <m/>
    <x v="1"/>
    <x v="11"/>
    <x v="6"/>
    <x v="2"/>
    <x v="2"/>
    <x v="6"/>
    <x v="3"/>
    <m/>
    <x v="23"/>
    <n v="8004"/>
    <x v="0"/>
  </r>
  <r>
    <x v="0"/>
    <x v="0"/>
    <n v="60"/>
    <x v="22"/>
    <m/>
    <x v="0"/>
    <m/>
    <x v="38"/>
    <x v="9"/>
    <x v="8"/>
    <x v="2"/>
    <x v="2"/>
    <x v="10"/>
    <x v="8"/>
    <m/>
    <x v="26"/>
    <n v="8002"/>
    <x v="0"/>
  </r>
  <r>
    <x v="0"/>
    <x v="0"/>
    <n v="70"/>
    <x v="20"/>
    <m/>
    <x v="0"/>
    <m/>
    <x v="1"/>
    <x v="7"/>
    <x v="6"/>
    <x v="1"/>
    <x v="1"/>
    <x v="3"/>
    <x v="3"/>
    <m/>
    <x v="24"/>
    <n v="3008"/>
    <x v="0"/>
  </r>
  <r>
    <x v="0"/>
    <x v="0"/>
    <n v="70"/>
    <x v="20"/>
    <m/>
    <x v="0"/>
    <m/>
    <x v="1"/>
    <x v="18"/>
    <x v="12"/>
    <x v="2"/>
    <x v="2"/>
    <x v="6"/>
    <x v="3"/>
    <m/>
    <x v="23"/>
    <n v="4001"/>
    <x v="0"/>
  </r>
  <r>
    <x v="0"/>
    <x v="0"/>
    <n v="70"/>
    <x v="20"/>
    <m/>
    <x v="0"/>
    <m/>
    <x v="1"/>
    <x v="19"/>
    <x v="13"/>
    <x v="2"/>
    <x v="2"/>
    <x v="6"/>
    <x v="3"/>
    <m/>
    <x v="23"/>
    <n v="3003"/>
    <x v="0"/>
  </r>
  <r>
    <x v="0"/>
    <x v="0"/>
    <n v="73.458888888888893"/>
    <x v="21"/>
    <m/>
    <x v="0"/>
    <m/>
    <x v="1"/>
    <x v="13"/>
    <x v="2"/>
    <x v="1"/>
    <x v="1"/>
    <x v="2"/>
    <x v="2"/>
    <m/>
    <x v="27"/>
    <n v="5003"/>
    <x v="0"/>
  </r>
  <r>
    <x v="0"/>
    <x v="0"/>
    <n v="78.191666666666677"/>
    <x v="21"/>
    <m/>
    <x v="0"/>
    <m/>
    <x v="1"/>
    <x v="15"/>
    <x v="11"/>
    <x v="2"/>
    <x v="2"/>
    <x v="4"/>
    <x v="2"/>
    <m/>
    <x v="25"/>
    <n v="5002"/>
    <x v="0"/>
  </r>
  <r>
    <x v="0"/>
    <x v="0"/>
    <n v="83.94027777777778"/>
    <x v="21"/>
    <m/>
    <x v="0"/>
    <m/>
    <x v="1"/>
    <x v="14"/>
    <x v="2"/>
    <x v="1"/>
    <x v="1"/>
    <x v="2"/>
    <x v="2"/>
    <m/>
    <x v="27"/>
    <n v="5005"/>
    <x v="0"/>
  </r>
  <r>
    <x v="0"/>
    <x v="0"/>
    <n v="87.5"/>
    <x v="23"/>
    <m/>
    <x v="0"/>
    <m/>
    <x v="39"/>
    <x v="20"/>
    <x v="14"/>
    <x v="1"/>
    <x v="1"/>
    <x v="8"/>
    <x v="6"/>
    <m/>
    <x v="28"/>
    <n v="5001"/>
    <x v="0"/>
  </r>
  <r>
    <x v="0"/>
    <x v="0"/>
    <n v="88.78"/>
    <x v="24"/>
    <m/>
    <x v="0"/>
    <m/>
    <x v="40"/>
    <x v="0"/>
    <x v="0"/>
    <x v="2"/>
    <x v="2"/>
    <x v="12"/>
    <x v="10"/>
    <m/>
    <x v="29"/>
    <n v="2001"/>
    <x v="0"/>
  </r>
  <r>
    <x v="0"/>
    <x v="0"/>
    <n v="90"/>
    <x v="20"/>
    <m/>
    <x v="0"/>
    <m/>
    <x v="1"/>
    <x v="8"/>
    <x v="7"/>
    <x v="2"/>
    <x v="2"/>
    <x v="6"/>
    <x v="3"/>
    <m/>
    <x v="23"/>
    <n v="8003"/>
    <x v="0"/>
  </r>
  <r>
    <x v="0"/>
    <x v="0"/>
    <n v="100"/>
    <x v="20"/>
    <m/>
    <x v="0"/>
    <m/>
    <x v="1"/>
    <x v="6"/>
    <x v="1"/>
    <x v="1"/>
    <x v="1"/>
    <x v="3"/>
    <x v="3"/>
    <m/>
    <x v="24"/>
    <n v="7003"/>
    <x v="0"/>
  </r>
  <r>
    <x v="0"/>
    <x v="0"/>
    <n v="110"/>
    <x v="20"/>
    <m/>
    <x v="0"/>
    <m/>
    <x v="1"/>
    <x v="21"/>
    <x v="15"/>
    <x v="2"/>
    <x v="2"/>
    <x v="6"/>
    <x v="3"/>
    <m/>
    <x v="23"/>
    <n v="3004"/>
    <x v="0"/>
  </r>
  <r>
    <x v="0"/>
    <x v="0"/>
    <n v="120"/>
    <x v="25"/>
    <m/>
    <x v="0"/>
    <m/>
    <x v="41"/>
    <x v="17"/>
    <x v="2"/>
    <x v="2"/>
    <x v="2"/>
    <x v="7"/>
    <x v="5"/>
    <m/>
    <x v="30"/>
    <n v="5006"/>
    <x v="0"/>
  </r>
  <r>
    <x v="0"/>
    <x v="0"/>
    <n v="121.97444444444444"/>
    <x v="21"/>
    <m/>
    <x v="0"/>
    <m/>
    <x v="1"/>
    <x v="9"/>
    <x v="8"/>
    <x v="2"/>
    <x v="2"/>
    <x v="4"/>
    <x v="2"/>
    <m/>
    <x v="25"/>
    <n v="8002"/>
    <x v="0"/>
  </r>
  <r>
    <x v="0"/>
    <x v="0"/>
    <n v="125.09194444444445"/>
    <x v="21"/>
    <m/>
    <x v="0"/>
    <m/>
    <x v="1"/>
    <x v="7"/>
    <x v="6"/>
    <x v="1"/>
    <x v="1"/>
    <x v="2"/>
    <x v="2"/>
    <m/>
    <x v="27"/>
    <n v="3008"/>
    <x v="0"/>
  </r>
  <r>
    <x v="0"/>
    <x v="0"/>
    <n v="129"/>
    <x v="26"/>
    <m/>
    <x v="0"/>
    <m/>
    <x v="42"/>
    <x v="22"/>
    <x v="0"/>
    <x v="2"/>
    <x v="2"/>
    <x v="10"/>
    <x v="8"/>
    <m/>
    <x v="31"/>
    <n v="3002"/>
    <x v="0"/>
  </r>
  <r>
    <x v="0"/>
    <x v="0"/>
    <n v="130"/>
    <x v="24"/>
    <m/>
    <x v="0"/>
    <m/>
    <x v="43"/>
    <x v="0"/>
    <x v="0"/>
    <x v="2"/>
    <x v="2"/>
    <x v="12"/>
    <x v="10"/>
    <m/>
    <x v="29"/>
    <n v="2001"/>
    <x v="0"/>
  </r>
  <r>
    <x v="0"/>
    <x v="0"/>
    <n v="132.72166666666666"/>
    <x v="21"/>
    <m/>
    <x v="0"/>
    <m/>
    <x v="1"/>
    <x v="16"/>
    <x v="2"/>
    <x v="1"/>
    <x v="1"/>
    <x v="2"/>
    <x v="2"/>
    <m/>
    <x v="27"/>
    <n v="7002"/>
    <x v="0"/>
  </r>
  <r>
    <x v="0"/>
    <x v="0"/>
    <n v="146.91777777777779"/>
    <x v="21"/>
    <m/>
    <x v="0"/>
    <m/>
    <x v="1"/>
    <x v="17"/>
    <x v="2"/>
    <x v="1"/>
    <x v="1"/>
    <x v="2"/>
    <x v="2"/>
    <m/>
    <x v="27"/>
    <n v="5006"/>
    <x v="0"/>
  </r>
  <r>
    <x v="0"/>
    <x v="0"/>
    <n v="150"/>
    <x v="27"/>
    <m/>
    <x v="0"/>
    <m/>
    <x v="1"/>
    <x v="23"/>
    <x v="16"/>
    <x v="2"/>
    <x v="2"/>
    <x v="14"/>
    <x v="12"/>
    <m/>
    <x v="32"/>
    <n v="1002"/>
    <x v="0"/>
  </r>
  <r>
    <x v="0"/>
    <x v="0"/>
    <n v="150"/>
    <x v="28"/>
    <m/>
    <x v="0"/>
    <m/>
    <x v="44"/>
    <x v="24"/>
    <x v="17"/>
    <x v="1"/>
    <x v="1"/>
    <x v="8"/>
    <x v="6"/>
    <m/>
    <x v="33"/>
    <n v="8006"/>
    <x v="0"/>
  </r>
  <r>
    <x v="0"/>
    <x v="0"/>
    <n v="153.54583333333332"/>
    <x v="29"/>
    <m/>
    <x v="0"/>
    <m/>
    <x v="1"/>
    <x v="5"/>
    <x v="5"/>
    <x v="2"/>
    <x v="2"/>
    <x v="4"/>
    <x v="2"/>
    <m/>
    <x v="34"/>
    <n v="3006"/>
    <x v="0"/>
  </r>
  <r>
    <x v="0"/>
    <x v="0"/>
    <n v="160"/>
    <x v="20"/>
    <m/>
    <x v="0"/>
    <m/>
    <x v="1"/>
    <x v="3"/>
    <x v="3"/>
    <x v="2"/>
    <x v="2"/>
    <x v="6"/>
    <x v="3"/>
    <m/>
    <x v="23"/>
    <n v="4002"/>
    <x v="0"/>
  </r>
  <r>
    <x v="0"/>
    <x v="0"/>
    <n v="173.51138888888889"/>
    <x v="21"/>
    <m/>
    <x v="0"/>
    <m/>
    <x v="1"/>
    <x v="10"/>
    <x v="9"/>
    <x v="2"/>
    <x v="2"/>
    <x v="4"/>
    <x v="2"/>
    <m/>
    <x v="25"/>
    <n v="8001"/>
    <x v="0"/>
  </r>
  <r>
    <x v="0"/>
    <x v="0"/>
    <n v="176.2561111111111"/>
    <x v="21"/>
    <m/>
    <x v="0"/>
    <m/>
    <x v="1"/>
    <x v="12"/>
    <x v="10"/>
    <x v="2"/>
    <x v="2"/>
    <x v="4"/>
    <x v="2"/>
    <m/>
    <x v="25"/>
    <n v="3005"/>
    <x v="0"/>
  </r>
  <r>
    <x v="0"/>
    <x v="0"/>
    <n v="184.255"/>
    <x v="30"/>
    <m/>
    <x v="0"/>
    <m/>
    <x v="1"/>
    <x v="5"/>
    <x v="5"/>
    <x v="2"/>
    <x v="2"/>
    <x v="14"/>
    <x v="12"/>
    <m/>
    <x v="35"/>
    <n v="3006"/>
    <x v="0"/>
  </r>
  <r>
    <x v="0"/>
    <x v="0"/>
    <n v="190"/>
    <x v="20"/>
    <m/>
    <x v="0"/>
    <m/>
    <x v="1"/>
    <x v="22"/>
    <x v="0"/>
    <x v="2"/>
    <x v="2"/>
    <x v="6"/>
    <x v="3"/>
    <m/>
    <x v="23"/>
    <n v="3002"/>
    <x v="0"/>
  </r>
  <r>
    <x v="0"/>
    <x v="0"/>
    <n v="200"/>
    <x v="31"/>
    <m/>
    <x v="0"/>
    <m/>
    <x v="45"/>
    <x v="2"/>
    <x v="2"/>
    <x v="1"/>
    <x v="1"/>
    <x v="15"/>
    <x v="5"/>
    <m/>
    <x v="36"/>
    <n v="4004"/>
    <x v="0"/>
  </r>
  <r>
    <x v="0"/>
    <x v="0"/>
    <n v="200"/>
    <x v="5"/>
    <m/>
    <x v="0"/>
    <m/>
    <x v="1"/>
    <x v="13"/>
    <x v="2"/>
    <x v="1"/>
    <x v="1"/>
    <x v="3"/>
    <x v="3"/>
    <m/>
    <x v="6"/>
    <n v="5003"/>
    <x v="0"/>
  </r>
  <r>
    <x v="0"/>
    <x v="0"/>
    <n v="202.68049999999999"/>
    <x v="27"/>
    <m/>
    <x v="0"/>
    <m/>
    <x v="1"/>
    <x v="5"/>
    <x v="5"/>
    <x v="2"/>
    <x v="2"/>
    <x v="14"/>
    <x v="12"/>
    <m/>
    <x v="32"/>
    <n v="3006"/>
    <x v="0"/>
  </r>
  <r>
    <x v="0"/>
    <x v="0"/>
    <n v="202.93972222222223"/>
    <x v="21"/>
    <m/>
    <x v="0"/>
    <m/>
    <x v="1"/>
    <x v="8"/>
    <x v="7"/>
    <x v="2"/>
    <x v="2"/>
    <x v="4"/>
    <x v="2"/>
    <m/>
    <x v="25"/>
    <n v="8003"/>
    <x v="0"/>
  </r>
  <r>
    <x v="0"/>
    <x v="0"/>
    <n v="208.33333333333334"/>
    <x v="23"/>
    <m/>
    <x v="0"/>
    <m/>
    <x v="46"/>
    <x v="20"/>
    <x v="14"/>
    <x v="1"/>
    <x v="1"/>
    <x v="8"/>
    <x v="6"/>
    <m/>
    <x v="28"/>
    <n v="5001"/>
    <x v="0"/>
  </r>
  <r>
    <x v="0"/>
    <x v="0"/>
    <n v="220"/>
    <x v="32"/>
    <m/>
    <x v="0"/>
    <m/>
    <x v="47"/>
    <x v="25"/>
    <x v="18"/>
    <x v="2"/>
    <x v="2"/>
    <x v="12"/>
    <x v="10"/>
    <m/>
    <x v="37"/>
    <n v="3001"/>
    <x v="0"/>
  </r>
  <r>
    <x v="0"/>
    <x v="0"/>
    <n v="220.37666666666667"/>
    <x v="29"/>
    <m/>
    <x v="0"/>
    <m/>
    <x v="1"/>
    <x v="13"/>
    <x v="2"/>
    <x v="1"/>
    <x v="1"/>
    <x v="2"/>
    <x v="2"/>
    <m/>
    <x v="38"/>
    <n v="5003"/>
    <x v="0"/>
  </r>
  <r>
    <x v="0"/>
    <x v="0"/>
    <n v="230"/>
    <x v="22"/>
    <m/>
    <x v="0"/>
    <m/>
    <x v="1"/>
    <x v="26"/>
    <x v="2"/>
    <x v="2"/>
    <x v="2"/>
    <x v="10"/>
    <x v="8"/>
    <m/>
    <x v="26"/>
    <n v="5004"/>
    <x v="0"/>
  </r>
  <r>
    <x v="0"/>
    <x v="0"/>
    <n v="234.57500000000002"/>
    <x v="29"/>
    <m/>
    <x v="0"/>
    <m/>
    <x v="1"/>
    <x v="15"/>
    <x v="11"/>
    <x v="2"/>
    <x v="2"/>
    <x v="4"/>
    <x v="2"/>
    <m/>
    <x v="34"/>
    <n v="5002"/>
    <x v="0"/>
  </r>
  <r>
    <x v="0"/>
    <x v="0"/>
    <n v="235.72"/>
    <x v="30"/>
    <m/>
    <x v="0"/>
    <m/>
    <x v="1"/>
    <x v="19"/>
    <x v="13"/>
    <x v="2"/>
    <x v="2"/>
    <x v="14"/>
    <x v="12"/>
    <m/>
    <x v="35"/>
    <n v="3003"/>
    <x v="0"/>
  </r>
  <r>
    <x v="0"/>
    <x v="0"/>
    <n v="240"/>
    <x v="24"/>
    <m/>
    <x v="0"/>
    <m/>
    <x v="48"/>
    <x v="0"/>
    <x v="0"/>
    <x v="2"/>
    <x v="2"/>
    <x v="12"/>
    <x v="10"/>
    <m/>
    <x v="29"/>
    <n v="2001"/>
    <x v="0"/>
  </r>
  <r>
    <x v="0"/>
    <x v="0"/>
    <n v="240"/>
    <x v="33"/>
    <m/>
    <x v="0"/>
    <m/>
    <x v="49"/>
    <x v="17"/>
    <x v="2"/>
    <x v="2"/>
    <x v="2"/>
    <x v="7"/>
    <x v="5"/>
    <m/>
    <x v="39"/>
    <n v="5006"/>
    <x v="0"/>
  </r>
  <r>
    <x v="0"/>
    <x v="0"/>
    <n v="246.96944444444443"/>
    <x v="21"/>
    <m/>
    <x v="0"/>
    <m/>
    <x v="1"/>
    <x v="11"/>
    <x v="6"/>
    <x v="2"/>
    <x v="2"/>
    <x v="4"/>
    <x v="2"/>
    <m/>
    <x v="25"/>
    <n v="8004"/>
    <x v="0"/>
  </r>
  <r>
    <x v="0"/>
    <x v="0"/>
    <n v="250"/>
    <x v="34"/>
    <m/>
    <x v="0"/>
    <m/>
    <x v="1"/>
    <x v="9"/>
    <x v="8"/>
    <x v="2"/>
    <x v="2"/>
    <x v="6"/>
    <x v="3"/>
    <m/>
    <x v="40"/>
    <n v="8002"/>
    <x v="0"/>
  </r>
  <r>
    <x v="0"/>
    <x v="0"/>
    <n v="250"/>
    <x v="34"/>
    <m/>
    <x v="0"/>
    <m/>
    <x v="1"/>
    <x v="5"/>
    <x v="5"/>
    <x v="2"/>
    <x v="2"/>
    <x v="6"/>
    <x v="3"/>
    <m/>
    <x v="40"/>
    <n v="3006"/>
    <x v="0"/>
  </r>
  <r>
    <x v="0"/>
    <x v="0"/>
    <n v="250"/>
    <x v="20"/>
    <m/>
    <x v="0"/>
    <m/>
    <x v="1"/>
    <x v="27"/>
    <x v="19"/>
    <x v="1"/>
    <x v="1"/>
    <x v="3"/>
    <x v="3"/>
    <m/>
    <x v="24"/>
    <n v="6002"/>
    <x v="0"/>
  </r>
  <r>
    <x v="0"/>
    <x v="0"/>
    <n v="250"/>
    <x v="23"/>
    <m/>
    <x v="0"/>
    <m/>
    <x v="50"/>
    <x v="20"/>
    <x v="14"/>
    <x v="1"/>
    <x v="1"/>
    <x v="8"/>
    <x v="6"/>
    <m/>
    <x v="28"/>
    <n v="5001"/>
    <x v="0"/>
  </r>
  <r>
    <x v="0"/>
    <x v="0"/>
    <n v="250"/>
    <x v="23"/>
    <m/>
    <x v="0"/>
    <m/>
    <x v="51"/>
    <x v="20"/>
    <x v="14"/>
    <x v="1"/>
    <x v="1"/>
    <x v="8"/>
    <x v="6"/>
    <m/>
    <x v="28"/>
    <n v="5001"/>
    <x v="0"/>
  </r>
  <r>
    <x v="0"/>
    <x v="0"/>
    <n v="250"/>
    <x v="28"/>
    <m/>
    <x v="0"/>
    <m/>
    <x v="52"/>
    <x v="24"/>
    <x v="17"/>
    <x v="1"/>
    <x v="1"/>
    <x v="8"/>
    <x v="6"/>
    <m/>
    <x v="33"/>
    <n v="8006"/>
    <x v="0"/>
  </r>
  <r>
    <x v="0"/>
    <x v="0"/>
    <n v="250"/>
    <x v="28"/>
    <m/>
    <x v="0"/>
    <m/>
    <x v="53"/>
    <x v="24"/>
    <x v="17"/>
    <x v="1"/>
    <x v="1"/>
    <x v="8"/>
    <x v="6"/>
    <m/>
    <x v="33"/>
    <n v="8006"/>
    <x v="0"/>
  </r>
  <r>
    <x v="0"/>
    <x v="0"/>
    <n v="251.82083333333333"/>
    <x v="29"/>
    <m/>
    <x v="0"/>
    <m/>
    <x v="1"/>
    <x v="14"/>
    <x v="2"/>
    <x v="1"/>
    <x v="1"/>
    <x v="2"/>
    <x v="2"/>
    <m/>
    <x v="38"/>
    <n v="5005"/>
    <x v="0"/>
  </r>
  <r>
    <x v="0"/>
    <x v="0"/>
    <n v="275.97777777777782"/>
    <x v="21"/>
    <m/>
    <x v="0"/>
    <m/>
    <x v="1"/>
    <x v="19"/>
    <x v="13"/>
    <x v="2"/>
    <x v="2"/>
    <x v="4"/>
    <x v="2"/>
    <m/>
    <x v="25"/>
    <n v="3003"/>
    <x v="0"/>
  </r>
  <r>
    <x v="0"/>
    <x v="0"/>
    <n v="276.38249999999999"/>
    <x v="35"/>
    <m/>
    <x v="0"/>
    <m/>
    <x v="1"/>
    <x v="5"/>
    <x v="5"/>
    <x v="2"/>
    <x v="2"/>
    <x v="14"/>
    <x v="12"/>
    <m/>
    <x v="41"/>
    <n v="3006"/>
    <x v="0"/>
  </r>
  <r>
    <x v="0"/>
    <x v="0"/>
    <n v="280"/>
    <x v="13"/>
    <m/>
    <x v="0"/>
    <m/>
    <x v="54"/>
    <x v="5"/>
    <x v="5"/>
    <x v="2"/>
    <x v="2"/>
    <x v="6"/>
    <x v="3"/>
    <m/>
    <x v="16"/>
    <n v="3006"/>
    <x v="0"/>
  </r>
  <r>
    <x v="0"/>
    <x v="0"/>
    <n v="281.49"/>
    <x v="30"/>
    <m/>
    <x v="0"/>
    <m/>
    <x v="1"/>
    <x v="15"/>
    <x v="11"/>
    <x v="2"/>
    <x v="2"/>
    <x v="14"/>
    <x v="12"/>
    <m/>
    <x v="35"/>
    <n v="5002"/>
    <x v="0"/>
  </r>
  <r>
    <x v="0"/>
    <x v="0"/>
    <n v="290.8972"/>
    <x v="27"/>
    <m/>
    <x v="0"/>
    <m/>
    <x v="1"/>
    <x v="13"/>
    <x v="2"/>
    <x v="1"/>
    <x v="1"/>
    <x v="16"/>
    <x v="12"/>
    <m/>
    <x v="42"/>
    <n v="5003"/>
    <x v="0"/>
  </r>
  <r>
    <x v="0"/>
    <x v="0"/>
    <n v="300"/>
    <x v="31"/>
    <m/>
    <x v="0"/>
    <m/>
    <x v="55"/>
    <x v="2"/>
    <x v="2"/>
    <x v="1"/>
    <x v="1"/>
    <x v="15"/>
    <x v="5"/>
    <m/>
    <x v="36"/>
    <n v="4004"/>
    <x v="0"/>
  </r>
  <r>
    <x v="0"/>
    <x v="0"/>
    <n v="300"/>
    <x v="36"/>
    <m/>
    <x v="0"/>
    <m/>
    <x v="1"/>
    <x v="18"/>
    <x v="12"/>
    <x v="2"/>
    <x v="2"/>
    <x v="10"/>
    <x v="8"/>
    <m/>
    <x v="43"/>
    <n v="4001"/>
    <x v="0"/>
  </r>
  <r>
    <x v="0"/>
    <x v="0"/>
    <n v="300"/>
    <x v="5"/>
    <m/>
    <x v="0"/>
    <m/>
    <x v="1"/>
    <x v="7"/>
    <x v="6"/>
    <x v="1"/>
    <x v="1"/>
    <x v="3"/>
    <x v="3"/>
    <m/>
    <x v="6"/>
    <n v="3008"/>
    <x v="0"/>
  </r>
  <r>
    <x v="0"/>
    <x v="0"/>
    <n v="300"/>
    <x v="5"/>
    <m/>
    <x v="0"/>
    <m/>
    <x v="1"/>
    <x v="16"/>
    <x v="2"/>
    <x v="1"/>
    <x v="1"/>
    <x v="3"/>
    <x v="3"/>
    <m/>
    <x v="6"/>
    <n v="7002"/>
    <x v="0"/>
  </r>
  <r>
    <x v="0"/>
    <x v="0"/>
    <n v="303.82777777777773"/>
    <x v="21"/>
    <m/>
    <x v="0"/>
    <m/>
    <x v="1"/>
    <x v="6"/>
    <x v="1"/>
    <x v="1"/>
    <x v="1"/>
    <x v="2"/>
    <x v="2"/>
    <m/>
    <x v="27"/>
    <n v="7003"/>
    <x v="0"/>
  </r>
  <r>
    <x v="0"/>
    <x v="0"/>
    <n v="309.63900000000001"/>
    <x v="27"/>
    <m/>
    <x v="0"/>
    <m/>
    <x v="1"/>
    <x v="15"/>
    <x v="11"/>
    <x v="2"/>
    <x v="2"/>
    <x v="14"/>
    <x v="12"/>
    <m/>
    <x v="32"/>
    <n v="5002"/>
    <x v="0"/>
  </r>
  <r>
    <x v="0"/>
    <x v="0"/>
    <n v="310.28999999999996"/>
    <x v="21"/>
    <m/>
    <x v="0"/>
    <m/>
    <x v="1"/>
    <x v="4"/>
    <x v="4"/>
    <x v="2"/>
    <x v="2"/>
    <x v="4"/>
    <x v="2"/>
    <m/>
    <x v="25"/>
    <n v="4003"/>
    <x v="0"/>
  </r>
  <r>
    <x v="0"/>
    <x v="0"/>
    <n v="332.40350000000001"/>
    <x v="27"/>
    <m/>
    <x v="0"/>
    <m/>
    <x v="1"/>
    <x v="14"/>
    <x v="2"/>
    <x v="1"/>
    <x v="1"/>
    <x v="16"/>
    <x v="12"/>
    <m/>
    <x v="42"/>
    <n v="5005"/>
    <x v="0"/>
  </r>
  <r>
    <x v="0"/>
    <x v="0"/>
    <n v="335.39555555555563"/>
    <x v="21"/>
    <m/>
    <x v="0"/>
    <m/>
    <x v="1"/>
    <x v="21"/>
    <x v="15"/>
    <x v="2"/>
    <x v="2"/>
    <x v="4"/>
    <x v="2"/>
    <m/>
    <x v="25"/>
    <n v="3004"/>
    <x v="0"/>
  </r>
  <r>
    <x v="0"/>
    <x v="0"/>
    <n v="340"/>
    <x v="37"/>
    <m/>
    <x v="0"/>
    <m/>
    <x v="56"/>
    <x v="0"/>
    <x v="0"/>
    <x v="6"/>
    <x v="6"/>
    <x v="17"/>
    <x v="13"/>
    <m/>
    <x v="44"/>
    <n v="2001"/>
    <x v="0"/>
  </r>
  <r>
    <x v="0"/>
    <x v="0"/>
    <n v="350"/>
    <x v="38"/>
    <m/>
    <x v="0"/>
    <m/>
    <x v="1"/>
    <x v="9"/>
    <x v="8"/>
    <x v="2"/>
    <x v="2"/>
    <x v="10"/>
    <x v="8"/>
    <m/>
    <x v="45"/>
    <n v="8002"/>
    <x v="0"/>
  </r>
  <r>
    <x v="0"/>
    <x v="0"/>
    <n v="350"/>
    <x v="19"/>
    <m/>
    <x v="0"/>
    <m/>
    <x v="1"/>
    <x v="5"/>
    <x v="5"/>
    <x v="2"/>
    <x v="2"/>
    <x v="10"/>
    <x v="8"/>
    <m/>
    <x v="22"/>
    <n v="3006"/>
    <x v="0"/>
  </r>
  <r>
    <x v="0"/>
    <x v="0"/>
    <n v="350"/>
    <x v="22"/>
    <m/>
    <x v="0"/>
    <m/>
    <x v="57"/>
    <x v="24"/>
    <x v="17"/>
    <x v="2"/>
    <x v="2"/>
    <x v="10"/>
    <x v="8"/>
    <m/>
    <x v="26"/>
    <n v="8006"/>
    <x v="0"/>
  </r>
  <r>
    <x v="0"/>
    <x v="0"/>
    <n v="357.41722222222228"/>
    <x v="21"/>
    <m/>
    <x v="0"/>
    <m/>
    <x v="1"/>
    <x v="18"/>
    <x v="12"/>
    <x v="2"/>
    <x v="2"/>
    <x v="4"/>
    <x v="2"/>
    <m/>
    <x v="25"/>
    <n v="4001"/>
    <x v="0"/>
  </r>
  <r>
    <x v="0"/>
    <x v="0"/>
    <n v="360"/>
    <x v="39"/>
    <m/>
    <x v="0"/>
    <m/>
    <x v="1"/>
    <x v="15"/>
    <x v="11"/>
    <x v="2"/>
    <x v="2"/>
    <x v="6"/>
    <x v="3"/>
    <m/>
    <x v="46"/>
    <n v="5002"/>
    <x v="0"/>
  </r>
  <r>
    <x v="0"/>
    <x v="0"/>
    <n v="365"/>
    <x v="34"/>
    <m/>
    <x v="0"/>
    <m/>
    <x v="1"/>
    <x v="4"/>
    <x v="4"/>
    <x v="2"/>
    <x v="2"/>
    <x v="6"/>
    <x v="3"/>
    <m/>
    <x v="40"/>
    <n v="4003"/>
    <x v="0"/>
  </r>
  <r>
    <x v="0"/>
    <x v="0"/>
    <n v="365.92333333333335"/>
    <x v="29"/>
    <m/>
    <x v="0"/>
    <m/>
    <x v="1"/>
    <x v="9"/>
    <x v="8"/>
    <x v="2"/>
    <x v="2"/>
    <x v="4"/>
    <x v="2"/>
    <m/>
    <x v="34"/>
    <n v="8002"/>
    <x v="0"/>
  </r>
  <r>
    <x v="0"/>
    <x v="0"/>
    <n v="370.23280000000005"/>
    <x v="35"/>
    <m/>
    <x v="0"/>
    <m/>
    <x v="1"/>
    <x v="13"/>
    <x v="2"/>
    <x v="1"/>
    <x v="1"/>
    <x v="16"/>
    <x v="12"/>
    <m/>
    <x v="47"/>
    <n v="5003"/>
    <x v="0"/>
  </r>
  <r>
    <x v="0"/>
    <x v="0"/>
    <n v="375.27583333333337"/>
    <x v="29"/>
    <m/>
    <x v="0"/>
    <m/>
    <x v="1"/>
    <x v="7"/>
    <x v="6"/>
    <x v="1"/>
    <x v="1"/>
    <x v="2"/>
    <x v="2"/>
    <m/>
    <x v="38"/>
    <n v="3008"/>
    <x v="0"/>
  </r>
  <r>
    <x v="0"/>
    <x v="0"/>
    <n v="380"/>
    <x v="39"/>
    <m/>
    <x v="0"/>
    <m/>
    <x v="1"/>
    <x v="4"/>
    <x v="4"/>
    <x v="2"/>
    <x v="2"/>
    <x v="6"/>
    <x v="3"/>
    <m/>
    <x v="46"/>
    <n v="4003"/>
    <x v="0"/>
  </r>
  <r>
    <x v="0"/>
    <x v="0"/>
    <n v="398.16500000000002"/>
    <x v="29"/>
    <m/>
    <x v="0"/>
    <m/>
    <x v="1"/>
    <x v="16"/>
    <x v="2"/>
    <x v="1"/>
    <x v="1"/>
    <x v="2"/>
    <x v="2"/>
    <m/>
    <x v="38"/>
    <n v="7002"/>
    <x v="0"/>
  </r>
  <r>
    <x v="0"/>
    <x v="0"/>
    <n v="400"/>
    <x v="5"/>
    <m/>
    <x v="0"/>
    <m/>
    <x v="1"/>
    <x v="17"/>
    <x v="2"/>
    <x v="1"/>
    <x v="1"/>
    <x v="3"/>
    <x v="3"/>
    <m/>
    <x v="6"/>
    <n v="5006"/>
    <x v="0"/>
  </r>
  <r>
    <x v="0"/>
    <x v="0"/>
    <n v="400"/>
    <x v="40"/>
    <m/>
    <x v="0"/>
    <m/>
    <x v="58"/>
    <x v="28"/>
    <x v="16"/>
    <x v="2"/>
    <x v="2"/>
    <x v="12"/>
    <x v="10"/>
    <m/>
    <x v="48"/>
    <n v="8005"/>
    <x v="0"/>
  </r>
  <r>
    <x v="0"/>
    <x v="0"/>
    <n v="405.95700000000005"/>
    <x v="30"/>
    <m/>
    <x v="0"/>
    <m/>
    <x v="1"/>
    <x v="18"/>
    <x v="12"/>
    <x v="2"/>
    <x v="2"/>
    <x v="14"/>
    <x v="12"/>
    <m/>
    <x v="35"/>
    <n v="4001"/>
    <x v="0"/>
  </r>
  <r>
    <x v="0"/>
    <x v="0"/>
    <n v="422.23500000000001"/>
    <x v="35"/>
    <m/>
    <x v="0"/>
    <m/>
    <x v="1"/>
    <x v="15"/>
    <x v="11"/>
    <x v="2"/>
    <x v="2"/>
    <x v="14"/>
    <x v="12"/>
    <m/>
    <x v="41"/>
    <n v="5002"/>
    <x v="0"/>
  </r>
  <r>
    <x v="0"/>
    <x v="0"/>
    <n v="423.05900000000003"/>
    <x v="35"/>
    <m/>
    <x v="0"/>
    <m/>
    <x v="1"/>
    <x v="14"/>
    <x v="2"/>
    <x v="1"/>
    <x v="1"/>
    <x v="16"/>
    <x v="12"/>
    <m/>
    <x v="47"/>
    <n v="5005"/>
    <x v="0"/>
  </r>
  <r>
    <x v="0"/>
    <x v="0"/>
    <n v="439.108"/>
    <x v="30"/>
    <m/>
    <x v="0"/>
    <m/>
    <x v="1"/>
    <x v="9"/>
    <x v="8"/>
    <x v="2"/>
    <x v="2"/>
    <x v="14"/>
    <x v="12"/>
    <m/>
    <x v="35"/>
    <n v="8002"/>
    <x v="0"/>
  </r>
  <r>
    <x v="0"/>
    <x v="0"/>
    <n v="440.75333333333333"/>
    <x v="29"/>
    <m/>
    <x v="0"/>
    <m/>
    <x v="1"/>
    <x v="17"/>
    <x v="2"/>
    <x v="1"/>
    <x v="1"/>
    <x v="2"/>
    <x v="2"/>
    <m/>
    <x v="38"/>
    <n v="5006"/>
    <x v="0"/>
  </r>
  <r>
    <x v="0"/>
    <x v="0"/>
    <n v="450"/>
    <x v="22"/>
    <m/>
    <x v="0"/>
    <m/>
    <x v="59"/>
    <x v="24"/>
    <x v="17"/>
    <x v="2"/>
    <x v="2"/>
    <x v="10"/>
    <x v="8"/>
    <m/>
    <x v="26"/>
    <n v="8006"/>
    <x v="0"/>
  </r>
  <r>
    <x v="0"/>
    <x v="0"/>
    <n v="470.22138888888884"/>
    <x v="21"/>
    <m/>
    <x v="0"/>
    <m/>
    <x v="1"/>
    <x v="22"/>
    <x v="0"/>
    <x v="2"/>
    <x v="2"/>
    <x v="4"/>
    <x v="2"/>
    <m/>
    <x v="25"/>
    <n v="3002"/>
    <x v="0"/>
  </r>
  <r>
    <x v="0"/>
    <x v="0"/>
    <n v="483.0188"/>
    <x v="27"/>
    <m/>
    <x v="0"/>
    <m/>
    <x v="1"/>
    <x v="9"/>
    <x v="8"/>
    <x v="2"/>
    <x v="2"/>
    <x v="14"/>
    <x v="12"/>
    <m/>
    <x v="32"/>
    <n v="8002"/>
    <x v="0"/>
  </r>
  <r>
    <x v="0"/>
    <x v="0"/>
    <n v="491.70000000000005"/>
    <x v="3"/>
    <m/>
    <x v="0"/>
    <m/>
    <x v="60"/>
    <x v="14"/>
    <x v="2"/>
    <x v="1"/>
    <x v="1"/>
    <x v="3"/>
    <x v="3"/>
    <m/>
    <x v="3"/>
    <n v="5005"/>
    <x v="0"/>
  </r>
  <r>
    <x v="0"/>
    <x v="0"/>
    <n v="495.36410000000006"/>
    <x v="27"/>
    <m/>
    <x v="0"/>
    <m/>
    <x v="1"/>
    <x v="7"/>
    <x v="6"/>
    <x v="1"/>
    <x v="1"/>
    <x v="16"/>
    <x v="12"/>
    <m/>
    <x v="42"/>
    <n v="3008"/>
    <x v="0"/>
  </r>
  <r>
    <x v="0"/>
    <x v="0"/>
    <n v="500"/>
    <x v="34"/>
    <m/>
    <x v="0"/>
    <m/>
    <x v="1"/>
    <x v="12"/>
    <x v="10"/>
    <x v="2"/>
    <x v="2"/>
    <x v="6"/>
    <x v="3"/>
    <m/>
    <x v="40"/>
    <n v="3005"/>
    <x v="0"/>
  </r>
  <r>
    <x v="0"/>
    <x v="0"/>
    <n v="500"/>
    <x v="34"/>
    <m/>
    <x v="0"/>
    <m/>
    <x v="1"/>
    <x v="16"/>
    <x v="2"/>
    <x v="1"/>
    <x v="1"/>
    <x v="3"/>
    <x v="3"/>
    <m/>
    <x v="49"/>
    <n v="7002"/>
    <x v="0"/>
  </r>
  <r>
    <x v="0"/>
    <x v="0"/>
    <n v="500"/>
    <x v="34"/>
    <m/>
    <x v="0"/>
    <m/>
    <x v="1"/>
    <x v="17"/>
    <x v="2"/>
    <x v="1"/>
    <x v="1"/>
    <x v="3"/>
    <x v="3"/>
    <m/>
    <x v="49"/>
    <n v="5006"/>
    <x v="0"/>
  </r>
  <r>
    <x v="0"/>
    <x v="0"/>
    <n v="500"/>
    <x v="34"/>
    <m/>
    <x v="0"/>
    <m/>
    <x v="1"/>
    <x v="15"/>
    <x v="11"/>
    <x v="2"/>
    <x v="2"/>
    <x v="6"/>
    <x v="3"/>
    <m/>
    <x v="40"/>
    <n v="5002"/>
    <x v="0"/>
  </r>
  <r>
    <x v="0"/>
    <x v="0"/>
    <n v="500"/>
    <x v="34"/>
    <m/>
    <x v="0"/>
    <m/>
    <x v="1"/>
    <x v="14"/>
    <x v="2"/>
    <x v="1"/>
    <x v="1"/>
    <x v="3"/>
    <x v="3"/>
    <m/>
    <x v="49"/>
    <n v="5005"/>
    <x v="0"/>
  </r>
  <r>
    <x v="0"/>
    <x v="0"/>
    <n v="500"/>
    <x v="20"/>
    <m/>
    <x v="0"/>
    <m/>
    <x v="1"/>
    <x v="1"/>
    <x v="1"/>
    <x v="1"/>
    <x v="1"/>
    <x v="3"/>
    <x v="3"/>
    <m/>
    <x v="24"/>
    <n v="7001"/>
    <x v="0"/>
  </r>
  <r>
    <x v="0"/>
    <x v="0"/>
    <n v="500"/>
    <x v="24"/>
    <m/>
    <x v="0"/>
    <m/>
    <x v="43"/>
    <x v="0"/>
    <x v="0"/>
    <x v="2"/>
    <x v="2"/>
    <x v="12"/>
    <x v="10"/>
    <m/>
    <x v="29"/>
    <n v="2001"/>
    <x v="0"/>
  </r>
  <r>
    <x v="0"/>
    <x v="0"/>
    <n v="500"/>
    <x v="39"/>
    <m/>
    <x v="0"/>
    <m/>
    <x v="1"/>
    <x v="9"/>
    <x v="8"/>
    <x v="2"/>
    <x v="2"/>
    <x v="6"/>
    <x v="3"/>
    <m/>
    <x v="46"/>
    <n v="8002"/>
    <x v="0"/>
  </r>
  <r>
    <x v="0"/>
    <x v="0"/>
    <n v="500"/>
    <x v="8"/>
    <m/>
    <x v="0"/>
    <m/>
    <x v="61"/>
    <x v="4"/>
    <x v="4"/>
    <x v="1"/>
    <x v="1"/>
    <x v="2"/>
    <x v="2"/>
    <m/>
    <x v="10"/>
    <n v="4003"/>
    <x v="0"/>
  </r>
  <r>
    <x v="0"/>
    <x v="0"/>
    <n v="500"/>
    <x v="41"/>
    <m/>
    <x v="0"/>
    <m/>
    <x v="62"/>
    <x v="24"/>
    <x v="17"/>
    <x v="4"/>
    <x v="4"/>
    <x v="11"/>
    <x v="9"/>
    <m/>
    <x v="50"/>
    <n v="8006"/>
    <x v="0"/>
  </r>
  <r>
    <x v="0"/>
    <x v="0"/>
    <n v="500"/>
    <x v="13"/>
    <m/>
    <x v="0"/>
    <m/>
    <x v="63"/>
    <x v="21"/>
    <x v="15"/>
    <x v="2"/>
    <x v="2"/>
    <x v="6"/>
    <x v="3"/>
    <m/>
    <x v="16"/>
    <n v="3004"/>
    <x v="0"/>
  </r>
  <r>
    <x v="0"/>
    <x v="0"/>
    <n v="500"/>
    <x v="13"/>
    <m/>
    <x v="0"/>
    <m/>
    <x v="64"/>
    <x v="19"/>
    <x v="13"/>
    <x v="2"/>
    <x v="2"/>
    <x v="6"/>
    <x v="3"/>
    <m/>
    <x v="16"/>
    <n v="3003"/>
    <x v="0"/>
  </r>
  <r>
    <x v="0"/>
    <x v="0"/>
    <n v="500"/>
    <x v="13"/>
    <m/>
    <x v="0"/>
    <m/>
    <x v="65"/>
    <x v="22"/>
    <x v="0"/>
    <x v="2"/>
    <x v="2"/>
    <x v="6"/>
    <x v="3"/>
    <m/>
    <x v="16"/>
    <n v="3002"/>
    <x v="0"/>
  </r>
  <r>
    <x v="0"/>
    <x v="0"/>
    <n v="500"/>
    <x v="13"/>
    <m/>
    <x v="0"/>
    <m/>
    <x v="66"/>
    <x v="21"/>
    <x v="15"/>
    <x v="2"/>
    <x v="2"/>
    <x v="6"/>
    <x v="3"/>
    <m/>
    <x v="16"/>
    <n v="3004"/>
    <x v="0"/>
  </r>
  <r>
    <x v="0"/>
    <x v="0"/>
    <n v="500"/>
    <x v="13"/>
    <m/>
    <x v="0"/>
    <m/>
    <x v="67"/>
    <x v="21"/>
    <x v="15"/>
    <x v="2"/>
    <x v="2"/>
    <x v="6"/>
    <x v="3"/>
    <m/>
    <x v="16"/>
    <n v="3004"/>
    <x v="0"/>
  </r>
  <r>
    <x v="0"/>
    <x v="0"/>
    <n v="500"/>
    <x v="36"/>
    <m/>
    <x v="0"/>
    <m/>
    <x v="1"/>
    <x v="7"/>
    <x v="6"/>
    <x v="2"/>
    <x v="2"/>
    <x v="10"/>
    <x v="8"/>
    <m/>
    <x v="43"/>
    <n v="3008"/>
    <x v="0"/>
  </r>
  <r>
    <x v="0"/>
    <x v="0"/>
    <n v="500"/>
    <x v="42"/>
    <m/>
    <x v="0"/>
    <m/>
    <x v="68"/>
    <x v="18"/>
    <x v="12"/>
    <x v="2"/>
    <x v="2"/>
    <x v="10"/>
    <x v="8"/>
    <m/>
    <x v="51"/>
    <n v="4001"/>
    <x v="0"/>
  </r>
  <r>
    <x v="0"/>
    <x v="0"/>
    <n v="500"/>
    <x v="5"/>
    <m/>
    <x v="0"/>
    <m/>
    <x v="1"/>
    <x v="6"/>
    <x v="1"/>
    <x v="1"/>
    <x v="1"/>
    <x v="3"/>
    <x v="3"/>
    <m/>
    <x v="6"/>
    <n v="7003"/>
    <x v="0"/>
  </r>
  <r>
    <x v="0"/>
    <x v="0"/>
    <n v="500"/>
    <x v="22"/>
    <m/>
    <x v="0"/>
    <m/>
    <x v="69"/>
    <x v="27"/>
    <x v="19"/>
    <x v="2"/>
    <x v="2"/>
    <x v="10"/>
    <x v="8"/>
    <m/>
    <x v="26"/>
    <n v="6002"/>
    <x v="0"/>
  </r>
  <r>
    <x v="0"/>
    <x v="0"/>
    <n v="500"/>
    <x v="22"/>
    <m/>
    <x v="0"/>
    <m/>
    <x v="70"/>
    <x v="24"/>
    <x v="17"/>
    <x v="2"/>
    <x v="2"/>
    <x v="10"/>
    <x v="8"/>
    <m/>
    <x v="26"/>
    <n v="8006"/>
    <x v="0"/>
  </r>
  <r>
    <x v="0"/>
    <x v="0"/>
    <n v="504.70916666666659"/>
    <x v="21"/>
    <m/>
    <x v="0"/>
    <m/>
    <x v="1"/>
    <x v="3"/>
    <x v="3"/>
    <x v="2"/>
    <x v="2"/>
    <x v="4"/>
    <x v="2"/>
    <m/>
    <x v="25"/>
    <n v="4002"/>
    <x v="0"/>
  </r>
  <r>
    <x v="0"/>
    <x v="0"/>
    <n v="520.53416666666669"/>
    <x v="29"/>
    <m/>
    <x v="0"/>
    <m/>
    <x v="1"/>
    <x v="10"/>
    <x v="9"/>
    <x v="2"/>
    <x v="2"/>
    <x v="4"/>
    <x v="2"/>
    <m/>
    <x v="34"/>
    <n v="8001"/>
    <x v="0"/>
  </r>
  <r>
    <x v="0"/>
    <x v="0"/>
    <n v="523.52"/>
    <x v="43"/>
    <m/>
    <x v="0"/>
    <m/>
    <x v="71"/>
    <x v="0"/>
    <x v="0"/>
    <x v="7"/>
    <x v="7"/>
    <x v="18"/>
    <x v="14"/>
    <m/>
    <x v="52"/>
    <n v="2001"/>
    <x v="0"/>
  </r>
  <r>
    <x v="0"/>
    <x v="0"/>
    <n v="523.52"/>
    <x v="43"/>
    <m/>
    <x v="0"/>
    <m/>
    <x v="71"/>
    <x v="0"/>
    <x v="0"/>
    <x v="7"/>
    <x v="7"/>
    <x v="18"/>
    <x v="14"/>
    <m/>
    <x v="52"/>
    <n v="2001"/>
    <x v="0"/>
  </r>
  <r>
    <x v="0"/>
    <x v="0"/>
    <n v="525.26"/>
    <x v="44"/>
    <m/>
    <x v="0"/>
    <m/>
    <x v="72"/>
    <x v="0"/>
    <x v="0"/>
    <x v="6"/>
    <x v="6"/>
    <x v="17"/>
    <x v="13"/>
    <m/>
    <x v="53"/>
    <n v="2001"/>
    <x v="0"/>
  </r>
  <r>
    <x v="0"/>
    <x v="0"/>
    <n v="525.57780000000002"/>
    <x v="27"/>
    <m/>
    <x v="0"/>
    <m/>
    <x v="1"/>
    <x v="16"/>
    <x v="2"/>
    <x v="1"/>
    <x v="1"/>
    <x v="16"/>
    <x v="12"/>
    <m/>
    <x v="42"/>
    <n v="7002"/>
    <x v="0"/>
  </r>
  <r>
    <x v="0"/>
    <x v="0"/>
    <n v="528.76833333333332"/>
    <x v="29"/>
    <m/>
    <x v="0"/>
    <m/>
    <x v="1"/>
    <x v="12"/>
    <x v="10"/>
    <x v="2"/>
    <x v="2"/>
    <x v="4"/>
    <x v="2"/>
    <m/>
    <x v="34"/>
    <n v="3005"/>
    <x v="0"/>
  </r>
  <r>
    <x v="0"/>
    <x v="0"/>
    <n v="535"/>
    <x v="45"/>
    <m/>
    <x v="0"/>
    <m/>
    <x v="73"/>
    <x v="2"/>
    <x v="2"/>
    <x v="2"/>
    <x v="2"/>
    <x v="7"/>
    <x v="5"/>
    <m/>
    <x v="54"/>
    <n v="4004"/>
    <x v="0"/>
  </r>
  <r>
    <x v="0"/>
    <x v="0"/>
    <n v="535"/>
    <x v="45"/>
    <m/>
    <x v="0"/>
    <m/>
    <x v="74"/>
    <x v="2"/>
    <x v="2"/>
    <x v="2"/>
    <x v="2"/>
    <x v="7"/>
    <x v="5"/>
    <m/>
    <x v="54"/>
    <n v="4004"/>
    <x v="0"/>
  </r>
  <r>
    <x v="0"/>
    <x v="0"/>
    <n v="536.76"/>
    <x v="13"/>
    <m/>
    <x v="0"/>
    <m/>
    <x v="75"/>
    <x v="22"/>
    <x v="0"/>
    <x v="2"/>
    <x v="2"/>
    <x v="6"/>
    <x v="3"/>
    <m/>
    <x v="16"/>
    <n v="3002"/>
    <x v="0"/>
  </r>
  <r>
    <x v="0"/>
    <x v="0"/>
    <n v="536.76"/>
    <x v="13"/>
    <m/>
    <x v="0"/>
    <m/>
    <x v="76"/>
    <x v="22"/>
    <x v="0"/>
    <x v="2"/>
    <x v="2"/>
    <x v="6"/>
    <x v="3"/>
    <m/>
    <x v="16"/>
    <n v="3002"/>
    <x v="0"/>
  </r>
  <r>
    <x v="0"/>
    <x v="0"/>
    <n v="540"/>
    <x v="46"/>
    <m/>
    <x v="0"/>
    <m/>
    <x v="77"/>
    <x v="0"/>
    <x v="0"/>
    <x v="8"/>
    <x v="8"/>
    <x v="19"/>
    <x v="15"/>
    <m/>
    <x v="55"/>
    <n v="2001"/>
    <x v="0"/>
  </r>
  <r>
    <x v="0"/>
    <x v="0"/>
    <n v="561.66999999999996"/>
    <x v="44"/>
    <m/>
    <x v="0"/>
    <m/>
    <x v="78"/>
    <x v="0"/>
    <x v="0"/>
    <x v="6"/>
    <x v="6"/>
    <x v="17"/>
    <x v="13"/>
    <m/>
    <x v="53"/>
    <n v="2001"/>
    <x v="0"/>
  </r>
  <r>
    <x v="0"/>
    <x v="0"/>
    <n v="564.19000000000005"/>
    <x v="47"/>
    <m/>
    <x v="0"/>
    <m/>
    <x v="79"/>
    <x v="0"/>
    <x v="0"/>
    <x v="6"/>
    <x v="6"/>
    <x v="17"/>
    <x v="13"/>
    <m/>
    <x v="56"/>
    <n v="2001"/>
    <x v="0"/>
  </r>
  <r>
    <x v="0"/>
    <x v="0"/>
    <n v="569.25"/>
    <x v="47"/>
    <m/>
    <x v="0"/>
    <m/>
    <x v="80"/>
    <x v="0"/>
    <x v="0"/>
    <x v="6"/>
    <x v="6"/>
    <x v="17"/>
    <x v="13"/>
    <m/>
    <x v="56"/>
    <n v="2001"/>
    <x v="0"/>
  </r>
  <r>
    <x v="0"/>
    <x v="0"/>
    <n v="570.14"/>
    <x v="44"/>
    <m/>
    <x v="0"/>
    <m/>
    <x v="81"/>
    <x v="0"/>
    <x v="0"/>
    <x v="6"/>
    <x v="6"/>
    <x v="17"/>
    <x v="13"/>
    <m/>
    <x v="53"/>
    <n v="2001"/>
    <x v="0"/>
  </r>
  <r>
    <x v="0"/>
    <x v="0"/>
    <n v="571.96"/>
    <x v="47"/>
    <m/>
    <x v="0"/>
    <m/>
    <x v="82"/>
    <x v="0"/>
    <x v="0"/>
    <x v="6"/>
    <x v="6"/>
    <x v="17"/>
    <x v="13"/>
    <m/>
    <x v="56"/>
    <n v="2001"/>
    <x v="0"/>
  </r>
  <r>
    <x v="0"/>
    <x v="0"/>
    <n v="572.54999999999995"/>
    <x v="44"/>
    <m/>
    <x v="0"/>
    <m/>
    <x v="83"/>
    <x v="0"/>
    <x v="0"/>
    <x v="6"/>
    <x v="6"/>
    <x v="17"/>
    <x v="13"/>
    <m/>
    <x v="53"/>
    <n v="2001"/>
    <x v="0"/>
  </r>
  <r>
    <x v="0"/>
    <x v="0"/>
    <n v="576.16"/>
    <x v="47"/>
    <m/>
    <x v="0"/>
    <m/>
    <x v="84"/>
    <x v="0"/>
    <x v="0"/>
    <x v="6"/>
    <x v="6"/>
    <x v="17"/>
    <x v="13"/>
    <m/>
    <x v="56"/>
    <n v="2001"/>
    <x v="0"/>
  </r>
  <r>
    <x v="0"/>
    <x v="0"/>
    <n v="581.7944"/>
    <x v="27"/>
    <m/>
    <x v="0"/>
    <m/>
    <x v="1"/>
    <x v="17"/>
    <x v="2"/>
    <x v="1"/>
    <x v="1"/>
    <x v="16"/>
    <x v="12"/>
    <m/>
    <x v="42"/>
    <n v="5006"/>
    <x v="0"/>
  </r>
  <r>
    <x v="0"/>
    <x v="0"/>
    <n v="582.75"/>
    <x v="45"/>
    <m/>
    <x v="0"/>
    <m/>
    <x v="55"/>
    <x v="2"/>
    <x v="2"/>
    <x v="1"/>
    <x v="1"/>
    <x v="15"/>
    <x v="5"/>
    <m/>
    <x v="57"/>
    <n v="4004"/>
    <x v="0"/>
  </r>
  <r>
    <x v="0"/>
    <x v="0"/>
    <n v="592.09"/>
    <x v="47"/>
    <m/>
    <x v="0"/>
    <m/>
    <x v="85"/>
    <x v="0"/>
    <x v="0"/>
    <x v="6"/>
    <x v="6"/>
    <x v="17"/>
    <x v="13"/>
    <m/>
    <x v="56"/>
    <n v="2001"/>
    <x v="0"/>
  </r>
  <r>
    <x v="0"/>
    <x v="0"/>
    <n v="600"/>
    <x v="24"/>
    <m/>
    <x v="0"/>
    <m/>
    <x v="86"/>
    <x v="0"/>
    <x v="0"/>
    <x v="2"/>
    <x v="2"/>
    <x v="12"/>
    <x v="10"/>
    <m/>
    <x v="29"/>
    <n v="2001"/>
    <x v="0"/>
  </r>
  <r>
    <x v="0"/>
    <x v="0"/>
    <n v="600"/>
    <x v="24"/>
    <m/>
    <x v="0"/>
    <m/>
    <x v="86"/>
    <x v="0"/>
    <x v="0"/>
    <x v="2"/>
    <x v="2"/>
    <x v="12"/>
    <x v="10"/>
    <m/>
    <x v="29"/>
    <n v="2001"/>
    <x v="0"/>
  </r>
  <r>
    <x v="0"/>
    <x v="0"/>
    <n v="600"/>
    <x v="13"/>
    <m/>
    <x v="0"/>
    <m/>
    <x v="1"/>
    <x v="9"/>
    <x v="8"/>
    <x v="2"/>
    <x v="2"/>
    <x v="6"/>
    <x v="3"/>
    <m/>
    <x v="16"/>
    <n v="8002"/>
    <x v="0"/>
  </r>
  <r>
    <x v="0"/>
    <x v="0"/>
    <n v="600"/>
    <x v="5"/>
    <m/>
    <x v="0"/>
    <m/>
    <x v="1"/>
    <x v="11"/>
    <x v="6"/>
    <x v="1"/>
    <x v="1"/>
    <x v="3"/>
    <x v="3"/>
    <m/>
    <x v="6"/>
    <n v="8004"/>
    <x v="0"/>
  </r>
  <r>
    <x v="0"/>
    <x v="0"/>
    <n v="608.81916666666666"/>
    <x v="29"/>
    <m/>
    <x v="0"/>
    <m/>
    <x v="1"/>
    <x v="8"/>
    <x v="7"/>
    <x v="2"/>
    <x v="2"/>
    <x v="4"/>
    <x v="2"/>
    <m/>
    <x v="34"/>
    <n v="8003"/>
    <x v="0"/>
  </r>
  <r>
    <x v="0"/>
    <x v="0"/>
    <n v="621.20000000000005"/>
    <x v="44"/>
    <m/>
    <x v="0"/>
    <m/>
    <x v="87"/>
    <x v="0"/>
    <x v="0"/>
    <x v="6"/>
    <x v="6"/>
    <x v="17"/>
    <x v="13"/>
    <m/>
    <x v="53"/>
    <n v="2001"/>
    <x v="0"/>
  </r>
  <r>
    <x v="0"/>
    <x v="0"/>
    <n v="624.64100000000008"/>
    <x v="30"/>
    <m/>
    <x v="0"/>
    <m/>
    <x v="1"/>
    <x v="10"/>
    <x v="9"/>
    <x v="2"/>
    <x v="2"/>
    <x v="14"/>
    <x v="12"/>
    <m/>
    <x v="35"/>
    <n v="8001"/>
    <x v="0"/>
  </r>
  <r>
    <x v="0"/>
    <x v="0"/>
    <n v="630.46340000000009"/>
    <x v="35"/>
    <m/>
    <x v="0"/>
    <m/>
    <x v="1"/>
    <x v="7"/>
    <x v="6"/>
    <x v="1"/>
    <x v="1"/>
    <x v="16"/>
    <x v="12"/>
    <m/>
    <x v="47"/>
    <n v="3008"/>
    <x v="0"/>
  </r>
  <r>
    <x v="0"/>
    <x v="0"/>
    <n v="634.52200000000005"/>
    <x v="30"/>
    <m/>
    <x v="0"/>
    <m/>
    <x v="1"/>
    <x v="12"/>
    <x v="10"/>
    <x v="2"/>
    <x v="2"/>
    <x v="14"/>
    <x v="12"/>
    <m/>
    <x v="35"/>
    <n v="3005"/>
    <x v="0"/>
  </r>
  <r>
    <x v="0"/>
    <x v="0"/>
    <n v="650"/>
    <x v="39"/>
    <m/>
    <x v="0"/>
    <m/>
    <x v="1"/>
    <x v="22"/>
    <x v="0"/>
    <x v="2"/>
    <x v="2"/>
    <x v="6"/>
    <x v="3"/>
    <m/>
    <x v="46"/>
    <n v="3002"/>
    <x v="0"/>
  </r>
  <r>
    <x v="0"/>
    <x v="0"/>
    <n v="650"/>
    <x v="39"/>
    <m/>
    <x v="0"/>
    <m/>
    <x v="1"/>
    <x v="5"/>
    <x v="5"/>
    <x v="2"/>
    <x v="2"/>
    <x v="6"/>
    <x v="3"/>
    <m/>
    <x v="46"/>
    <n v="3006"/>
    <x v="0"/>
  </r>
  <r>
    <x v="0"/>
    <x v="0"/>
    <n v="655.49"/>
    <x v="44"/>
    <m/>
    <x v="0"/>
    <m/>
    <x v="88"/>
    <x v="0"/>
    <x v="0"/>
    <x v="6"/>
    <x v="6"/>
    <x v="17"/>
    <x v="13"/>
    <m/>
    <x v="53"/>
    <n v="2001"/>
    <x v="0"/>
  </r>
  <r>
    <x v="0"/>
    <x v="0"/>
    <n v="658.66199999999992"/>
    <x v="35"/>
    <m/>
    <x v="0"/>
    <m/>
    <x v="1"/>
    <x v="9"/>
    <x v="8"/>
    <x v="2"/>
    <x v="2"/>
    <x v="14"/>
    <x v="12"/>
    <m/>
    <x v="41"/>
    <n v="8002"/>
    <x v="0"/>
  </r>
  <r>
    <x v="0"/>
    <x v="0"/>
    <n v="660"/>
    <x v="39"/>
    <m/>
    <x v="0"/>
    <m/>
    <x v="1"/>
    <x v="7"/>
    <x v="6"/>
    <x v="1"/>
    <x v="1"/>
    <x v="3"/>
    <x v="3"/>
    <m/>
    <x v="58"/>
    <n v="3008"/>
    <x v="0"/>
  </r>
  <r>
    <x v="0"/>
    <x v="0"/>
    <n v="668.91720000000009"/>
    <x v="35"/>
    <m/>
    <x v="0"/>
    <m/>
    <x v="1"/>
    <x v="16"/>
    <x v="2"/>
    <x v="1"/>
    <x v="1"/>
    <x v="16"/>
    <x v="12"/>
    <m/>
    <x v="47"/>
    <n v="7002"/>
    <x v="0"/>
  </r>
  <r>
    <x v="0"/>
    <x v="0"/>
    <n v="687.10509999999999"/>
    <x v="27"/>
    <m/>
    <x v="0"/>
    <m/>
    <x v="1"/>
    <x v="10"/>
    <x v="9"/>
    <x v="2"/>
    <x v="2"/>
    <x v="14"/>
    <x v="12"/>
    <m/>
    <x v="32"/>
    <n v="8001"/>
    <x v="0"/>
  </r>
  <r>
    <x v="0"/>
    <x v="0"/>
    <n v="697.5"/>
    <x v="45"/>
    <m/>
    <x v="0"/>
    <m/>
    <x v="45"/>
    <x v="2"/>
    <x v="2"/>
    <x v="1"/>
    <x v="1"/>
    <x v="15"/>
    <x v="5"/>
    <m/>
    <x v="57"/>
    <n v="4004"/>
    <x v="0"/>
  </r>
  <r>
    <x v="0"/>
    <x v="0"/>
    <n v="697.9742"/>
    <x v="27"/>
    <m/>
    <x v="0"/>
    <m/>
    <x v="1"/>
    <x v="12"/>
    <x v="10"/>
    <x v="2"/>
    <x v="2"/>
    <x v="14"/>
    <x v="12"/>
    <m/>
    <x v="32"/>
    <n v="3005"/>
    <x v="0"/>
  </r>
  <r>
    <x v="0"/>
    <x v="0"/>
    <n v="700"/>
    <x v="48"/>
    <m/>
    <x v="0"/>
    <m/>
    <x v="55"/>
    <x v="2"/>
    <x v="2"/>
    <x v="1"/>
    <x v="1"/>
    <x v="15"/>
    <x v="5"/>
    <m/>
    <x v="59"/>
    <n v="4004"/>
    <x v="0"/>
  </r>
  <r>
    <x v="0"/>
    <x v="0"/>
    <n v="700"/>
    <x v="48"/>
    <m/>
    <x v="0"/>
    <m/>
    <x v="45"/>
    <x v="2"/>
    <x v="2"/>
    <x v="1"/>
    <x v="1"/>
    <x v="15"/>
    <x v="5"/>
    <m/>
    <x v="59"/>
    <n v="4004"/>
    <x v="0"/>
  </r>
  <r>
    <x v="0"/>
    <x v="0"/>
    <n v="700"/>
    <x v="7"/>
    <m/>
    <x v="0"/>
    <m/>
    <x v="74"/>
    <x v="2"/>
    <x v="2"/>
    <x v="2"/>
    <x v="2"/>
    <x v="7"/>
    <x v="5"/>
    <m/>
    <x v="9"/>
    <n v="4004"/>
    <x v="0"/>
  </r>
  <r>
    <x v="0"/>
    <x v="0"/>
    <n v="700"/>
    <x v="11"/>
    <m/>
    <x v="0"/>
    <m/>
    <x v="89"/>
    <x v="5"/>
    <x v="5"/>
    <x v="2"/>
    <x v="2"/>
    <x v="10"/>
    <x v="8"/>
    <m/>
    <x v="13"/>
    <n v="3006"/>
    <x v="0"/>
  </r>
  <r>
    <x v="0"/>
    <x v="0"/>
    <n v="700"/>
    <x v="13"/>
    <m/>
    <x v="0"/>
    <m/>
    <x v="90"/>
    <x v="5"/>
    <x v="5"/>
    <x v="2"/>
    <x v="2"/>
    <x v="6"/>
    <x v="3"/>
    <m/>
    <x v="16"/>
    <n v="3006"/>
    <x v="0"/>
  </r>
  <r>
    <x v="0"/>
    <x v="0"/>
    <n v="700"/>
    <x v="49"/>
    <m/>
    <x v="0"/>
    <m/>
    <x v="91"/>
    <x v="2"/>
    <x v="2"/>
    <x v="2"/>
    <x v="2"/>
    <x v="7"/>
    <x v="5"/>
    <m/>
    <x v="60"/>
    <n v="4004"/>
    <x v="0"/>
  </r>
  <r>
    <x v="0"/>
    <x v="0"/>
    <n v="700"/>
    <x v="5"/>
    <m/>
    <x v="0"/>
    <m/>
    <x v="92"/>
    <x v="11"/>
    <x v="6"/>
    <x v="2"/>
    <x v="2"/>
    <x v="6"/>
    <x v="3"/>
    <m/>
    <x v="61"/>
    <n v="8004"/>
    <x v="0"/>
  </r>
  <r>
    <x v="0"/>
    <x v="0"/>
    <n v="700.25"/>
    <x v="13"/>
    <m/>
    <x v="0"/>
    <m/>
    <x v="93"/>
    <x v="8"/>
    <x v="7"/>
    <x v="2"/>
    <x v="2"/>
    <x v="6"/>
    <x v="3"/>
    <m/>
    <x v="16"/>
    <n v="8003"/>
    <x v="0"/>
  </r>
  <r>
    <x v="0"/>
    <x v="0"/>
    <n v="730.58300000000008"/>
    <x v="30"/>
    <m/>
    <x v="0"/>
    <m/>
    <x v="1"/>
    <x v="8"/>
    <x v="7"/>
    <x v="2"/>
    <x v="2"/>
    <x v="14"/>
    <x v="12"/>
    <m/>
    <x v="35"/>
    <n v="8003"/>
    <x v="0"/>
  </r>
  <r>
    <x v="0"/>
    <x v="0"/>
    <n v="740.46560000000011"/>
    <x v="35"/>
    <m/>
    <x v="0"/>
    <m/>
    <x v="1"/>
    <x v="17"/>
    <x v="2"/>
    <x v="1"/>
    <x v="1"/>
    <x v="16"/>
    <x v="12"/>
    <m/>
    <x v="47"/>
    <n v="5006"/>
    <x v="0"/>
  </r>
  <r>
    <x v="0"/>
    <x v="0"/>
    <n v="740.9083333333333"/>
    <x v="29"/>
    <m/>
    <x v="0"/>
    <m/>
    <x v="1"/>
    <x v="11"/>
    <x v="6"/>
    <x v="2"/>
    <x v="2"/>
    <x v="4"/>
    <x v="2"/>
    <m/>
    <x v="34"/>
    <n v="8004"/>
    <x v="0"/>
  </r>
  <r>
    <x v="0"/>
    <x v="0"/>
    <n v="750"/>
    <x v="39"/>
    <m/>
    <x v="0"/>
    <m/>
    <x v="1"/>
    <x v="13"/>
    <x v="2"/>
    <x v="1"/>
    <x v="1"/>
    <x v="3"/>
    <x v="3"/>
    <m/>
    <x v="58"/>
    <n v="5003"/>
    <x v="0"/>
  </r>
  <r>
    <x v="0"/>
    <x v="0"/>
    <n v="750"/>
    <x v="42"/>
    <m/>
    <x v="0"/>
    <m/>
    <x v="68"/>
    <x v="24"/>
    <x v="17"/>
    <x v="2"/>
    <x v="2"/>
    <x v="10"/>
    <x v="8"/>
    <m/>
    <x v="51"/>
    <n v="8006"/>
    <x v="0"/>
  </r>
  <r>
    <x v="0"/>
    <x v="0"/>
    <n v="760"/>
    <x v="39"/>
    <m/>
    <x v="0"/>
    <m/>
    <x v="1"/>
    <x v="12"/>
    <x v="10"/>
    <x v="2"/>
    <x v="2"/>
    <x v="6"/>
    <x v="3"/>
    <m/>
    <x v="46"/>
    <n v="3005"/>
    <x v="0"/>
  </r>
  <r>
    <x v="0"/>
    <x v="0"/>
    <n v="760"/>
    <x v="39"/>
    <m/>
    <x v="0"/>
    <m/>
    <x v="1"/>
    <x v="8"/>
    <x v="7"/>
    <x v="2"/>
    <x v="2"/>
    <x v="6"/>
    <x v="3"/>
    <m/>
    <x v="46"/>
    <n v="8003"/>
    <x v="0"/>
  </r>
  <r>
    <x v="0"/>
    <x v="0"/>
    <n v="798.26"/>
    <x v="47"/>
    <m/>
    <x v="0"/>
    <m/>
    <x v="94"/>
    <x v="0"/>
    <x v="0"/>
    <x v="6"/>
    <x v="6"/>
    <x v="17"/>
    <x v="13"/>
    <m/>
    <x v="56"/>
    <n v="2001"/>
    <x v="0"/>
  </r>
  <r>
    <x v="0"/>
    <x v="0"/>
    <n v="800"/>
    <x v="48"/>
    <m/>
    <x v="0"/>
    <m/>
    <x v="95"/>
    <x v="2"/>
    <x v="2"/>
    <x v="1"/>
    <x v="1"/>
    <x v="15"/>
    <x v="5"/>
    <m/>
    <x v="59"/>
    <n v="4004"/>
    <x v="0"/>
  </r>
  <r>
    <x v="0"/>
    <x v="0"/>
    <n v="800"/>
    <x v="34"/>
    <m/>
    <x v="0"/>
    <m/>
    <x v="1"/>
    <x v="13"/>
    <x v="2"/>
    <x v="1"/>
    <x v="1"/>
    <x v="3"/>
    <x v="3"/>
    <m/>
    <x v="49"/>
    <n v="5003"/>
    <x v="0"/>
  </r>
  <r>
    <x v="0"/>
    <x v="0"/>
    <n v="800"/>
    <x v="39"/>
    <m/>
    <x v="0"/>
    <m/>
    <x v="1"/>
    <x v="10"/>
    <x v="9"/>
    <x v="2"/>
    <x v="2"/>
    <x v="6"/>
    <x v="3"/>
    <m/>
    <x v="46"/>
    <n v="8001"/>
    <x v="0"/>
  </r>
  <r>
    <x v="0"/>
    <x v="0"/>
    <n v="800"/>
    <x v="41"/>
    <m/>
    <x v="0"/>
    <m/>
    <x v="96"/>
    <x v="24"/>
    <x v="17"/>
    <x v="4"/>
    <x v="4"/>
    <x v="11"/>
    <x v="9"/>
    <m/>
    <x v="50"/>
    <n v="8006"/>
    <x v="0"/>
  </r>
  <r>
    <x v="0"/>
    <x v="0"/>
    <n v="800"/>
    <x v="11"/>
    <m/>
    <x v="0"/>
    <m/>
    <x v="97"/>
    <x v="5"/>
    <x v="5"/>
    <x v="2"/>
    <x v="2"/>
    <x v="10"/>
    <x v="8"/>
    <m/>
    <x v="13"/>
    <n v="3006"/>
    <x v="0"/>
  </r>
  <r>
    <x v="0"/>
    <x v="0"/>
    <n v="800"/>
    <x v="42"/>
    <m/>
    <x v="0"/>
    <m/>
    <x v="98"/>
    <x v="24"/>
    <x v="17"/>
    <x v="2"/>
    <x v="2"/>
    <x v="10"/>
    <x v="8"/>
    <m/>
    <x v="51"/>
    <n v="8006"/>
    <x v="0"/>
  </r>
  <r>
    <x v="0"/>
    <x v="0"/>
    <n v="800"/>
    <x v="22"/>
    <m/>
    <x v="0"/>
    <m/>
    <x v="99"/>
    <x v="27"/>
    <x v="19"/>
    <x v="2"/>
    <x v="2"/>
    <x v="10"/>
    <x v="8"/>
    <m/>
    <x v="26"/>
    <n v="6002"/>
    <x v="0"/>
  </r>
  <r>
    <x v="0"/>
    <x v="0"/>
    <n v="800"/>
    <x v="28"/>
    <m/>
    <x v="0"/>
    <m/>
    <x v="100"/>
    <x v="24"/>
    <x v="17"/>
    <x v="1"/>
    <x v="1"/>
    <x v="8"/>
    <x v="6"/>
    <m/>
    <x v="33"/>
    <n v="8006"/>
    <x v="0"/>
  </r>
  <r>
    <x v="0"/>
    <x v="0"/>
    <n v="801.77"/>
    <x v="43"/>
    <m/>
    <x v="0"/>
    <m/>
    <x v="101"/>
    <x v="0"/>
    <x v="0"/>
    <x v="7"/>
    <x v="7"/>
    <x v="18"/>
    <x v="14"/>
    <m/>
    <x v="52"/>
    <n v="2001"/>
    <x v="0"/>
  </r>
  <r>
    <x v="0"/>
    <x v="0"/>
    <n v="803.6413"/>
    <x v="27"/>
    <m/>
    <x v="0"/>
    <m/>
    <x v="1"/>
    <x v="8"/>
    <x v="7"/>
    <x v="2"/>
    <x v="2"/>
    <x v="14"/>
    <x v="12"/>
    <m/>
    <x v="32"/>
    <n v="8003"/>
    <x v="0"/>
  </r>
  <r>
    <x v="0"/>
    <x v="0"/>
    <n v="827.93333333333339"/>
    <x v="29"/>
    <m/>
    <x v="0"/>
    <m/>
    <x v="1"/>
    <x v="19"/>
    <x v="13"/>
    <x v="2"/>
    <x v="2"/>
    <x v="4"/>
    <x v="2"/>
    <m/>
    <x v="34"/>
    <n v="3003"/>
    <x v="0"/>
  </r>
  <r>
    <x v="0"/>
    <x v="0"/>
    <n v="850"/>
    <x v="34"/>
    <m/>
    <x v="0"/>
    <m/>
    <x v="1"/>
    <x v="8"/>
    <x v="7"/>
    <x v="2"/>
    <x v="2"/>
    <x v="6"/>
    <x v="3"/>
    <m/>
    <x v="40"/>
    <n v="8003"/>
    <x v="0"/>
  </r>
  <r>
    <x v="0"/>
    <x v="0"/>
    <n v="867.02"/>
    <x v="47"/>
    <m/>
    <x v="0"/>
    <m/>
    <x v="102"/>
    <x v="0"/>
    <x v="0"/>
    <x v="6"/>
    <x v="6"/>
    <x v="17"/>
    <x v="13"/>
    <m/>
    <x v="56"/>
    <n v="2001"/>
    <x v="0"/>
  </r>
  <r>
    <x v="0"/>
    <x v="0"/>
    <n v="876.09"/>
    <x v="37"/>
    <m/>
    <x v="0"/>
    <m/>
    <x v="103"/>
    <x v="0"/>
    <x v="0"/>
    <x v="6"/>
    <x v="6"/>
    <x v="17"/>
    <x v="13"/>
    <m/>
    <x v="44"/>
    <n v="2001"/>
    <x v="0"/>
  </r>
  <r>
    <x v="0"/>
    <x v="0"/>
    <n v="880"/>
    <x v="24"/>
    <m/>
    <x v="0"/>
    <m/>
    <x v="104"/>
    <x v="0"/>
    <x v="0"/>
    <x v="2"/>
    <x v="2"/>
    <x v="12"/>
    <x v="10"/>
    <m/>
    <x v="29"/>
    <n v="2001"/>
    <x v="0"/>
  </r>
  <r>
    <x v="0"/>
    <x v="0"/>
    <n v="889.09"/>
    <x v="30"/>
    <m/>
    <x v="0"/>
    <m/>
    <x v="1"/>
    <x v="11"/>
    <x v="6"/>
    <x v="2"/>
    <x v="2"/>
    <x v="14"/>
    <x v="12"/>
    <m/>
    <x v="35"/>
    <n v="8004"/>
    <x v="0"/>
  </r>
  <r>
    <x v="0"/>
    <x v="0"/>
    <n v="899.3739999999998"/>
    <x v="30"/>
    <m/>
    <x v="0"/>
    <m/>
    <x v="1"/>
    <x v="4"/>
    <x v="4"/>
    <x v="2"/>
    <x v="2"/>
    <x v="14"/>
    <x v="12"/>
    <m/>
    <x v="35"/>
    <n v="4003"/>
    <x v="0"/>
  </r>
  <r>
    <x v="0"/>
    <x v="0"/>
    <n v="900"/>
    <x v="34"/>
    <m/>
    <x v="0"/>
    <m/>
    <x v="1"/>
    <x v="7"/>
    <x v="6"/>
    <x v="1"/>
    <x v="1"/>
    <x v="3"/>
    <x v="3"/>
    <m/>
    <x v="49"/>
    <n v="3008"/>
    <x v="0"/>
  </r>
  <r>
    <x v="0"/>
    <x v="0"/>
    <n v="911.48333333333323"/>
    <x v="29"/>
    <m/>
    <x v="0"/>
    <m/>
    <x v="1"/>
    <x v="6"/>
    <x v="1"/>
    <x v="1"/>
    <x v="1"/>
    <x v="2"/>
    <x v="2"/>
    <m/>
    <x v="38"/>
    <n v="7003"/>
    <x v="0"/>
  </r>
  <r>
    <x v="0"/>
    <x v="0"/>
    <n v="930.86999999999989"/>
    <x v="29"/>
    <m/>
    <x v="0"/>
    <m/>
    <x v="1"/>
    <x v="4"/>
    <x v="4"/>
    <x v="2"/>
    <x v="2"/>
    <x v="4"/>
    <x v="2"/>
    <m/>
    <x v="34"/>
    <n v="4003"/>
    <x v="0"/>
  </r>
  <r>
    <x v="0"/>
    <x v="0"/>
    <n v="936.96149999999989"/>
    <x v="35"/>
    <m/>
    <x v="0"/>
    <m/>
    <x v="1"/>
    <x v="10"/>
    <x v="9"/>
    <x v="2"/>
    <x v="2"/>
    <x v="14"/>
    <x v="12"/>
    <m/>
    <x v="41"/>
    <n v="8001"/>
    <x v="0"/>
  </r>
  <r>
    <x v="0"/>
    <x v="0"/>
    <n v="943.6"/>
    <x v="47"/>
    <m/>
    <x v="0"/>
    <m/>
    <x v="105"/>
    <x v="0"/>
    <x v="0"/>
    <x v="6"/>
    <x v="6"/>
    <x v="17"/>
    <x v="13"/>
    <m/>
    <x v="56"/>
    <n v="2001"/>
    <x v="0"/>
  </r>
  <r>
    <x v="0"/>
    <x v="0"/>
    <n v="951.78300000000002"/>
    <x v="35"/>
    <m/>
    <x v="0"/>
    <m/>
    <x v="1"/>
    <x v="12"/>
    <x v="10"/>
    <x v="2"/>
    <x v="2"/>
    <x v="14"/>
    <x v="12"/>
    <m/>
    <x v="41"/>
    <n v="3005"/>
    <x v="0"/>
  </r>
  <r>
    <x v="0"/>
    <x v="0"/>
    <n v="964.95"/>
    <x v="47"/>
    <m/>
    <x v="0"/>
    <m/>
    <x v="106"/>
    <x v="0"/>
    <x v="0"/>
    <x v="6"/>
    <x v="6"/>
    <x v="17"/>
    <x v="13"/>
    <m/>
    <x v="56"/>
    <n v="2001"/>
    <x v="0"/>
  </r>
  <r>
    <x v="0"/>
    <x v="0"/>
    <n v="970"/>
    <x v="34"/>
    <m/>
    <x v="0"/>
    <m/>
    <x v="1"/>
    <x v="21"/>
    <x v="15"/>
    <x v="2"/>
    <x v="2"/>
    <x v="6"/>
    <x v="3"/>
    <m/>
    <x v="40"/>
    <n v="3004"/>
    <x v="0"/>
  </r>
  <r>
    <x v="0"/>
    <x v="0"/>
    <n v="973.42"/>
    <x v="44"/>
    <m/>
    <x v="0"/>
    <m/>
    <x v="107"/>
    <x v="0"/>
    <x v="0"/>
    <x v="6"/>
    <x v="6"/>
    <x v="17"/>
    <x v="13"/>
    <m/>
    <x v="53"/>
    <n v="2001"/>
    <x v="0"/>
  </r>
  <r>
    <x v="0"/>
    <x v="0"/>
    <n v="977.99899999999991"/>
    <x v="27"/>
    <m/>
    <x v="0"/>
    <m/>
    <x v="1"/>
    <x v="11"/>
    <x v="6"/>
    <x v="2"/>
    <x v="2"/>
    <x v="14"/>
    <x v="12"/>
    <m/>
    <x v="32"/>
    <n v="8004"/>
    <x v="0"/>
  </r>
  <r>
    <x v="0"/>
    <x v="0"/>
    <n v="983.40000000000009"/>
    <x v="3"/>
    <m/>
    <x v="0"/>
    <m/>
    <x v="60"/>
    <x v="12"/>
    <x v="10"/>
    <x v="2"/>
    <x v="2"/>
    <x v="6"/>
    <x v="3"/>
    <m/>
    <x v="8"/>
    <n v="3005"/>
    <x v="0"/>
  </r>
  <r>
    <x v="0"/>
    <x v="0"/>
    <n v="983.40000000000009"/>
    <x v="3"/>
    <m/>
    <x v="0"/>
    <m/>
    <x v="60"/>
    <x v="9"/>
    <x v="8"/>
    <x v="2"/>
    <x v="2"/>
    <x v="6"/>
    <x v="3"/>
    <m/>
    <x v="8"/>
    <n v="8002"/>
    <x v="0"/>
  </r>
  <r>
    <x v="0"/>
    <x v="0"/>
    <n v="983.40000000000009"/>
    <x v="3"/>
    <m/>
    <x v="0"/>
    <m/>
    <x v="60"/>
    <x v="15"/>
    <x v="11"/>
    <x v="2"/>
    <x v="2"/>
    <x v="6"/>
    <x v="3"/>
    <m/>
    <x v="8"/>
    <n v="5002"/>
    <x v="0"/>
  </r>
  <r>
    <x v="0"/>
    <x v="0"/>
    <n v="983.40000000000009"/>
    <x v="3"/>
    <m/>
    <x v="0"/>
    <m/>
    <x v="60"/>
    <x v="5"/>
    <x v="5"/>
    <x v="2"/>
    <x v="2"/>
    <x v="6"/>
    <x v="3"/>
    <m/>
    <x v="8"/>
    <n v="3006"/>
    <x v="0"/>
  </r>
  <r>
    <x v="0"/>
    <x v="0"/>
    <n v="994.33333333333337"/>
    <x v="45"/>
    <m/>
    <x v="0"/>
    <m/>
    <x v="108"/>
    <x v="2"/>
    <x v="2"/>
    <x v="1"/>
    <x v="1"/>
    <x v="15"/>
    <x v="5"/>
    <m/>
    <x v="57"/>
    <n v="4004"/>
    <x v="0"/>
  </r>
  <r>
    <x v="0"/>
    <x v="0"/>
    <n v="1000"/>
    <x v="39"/>
    <m/>
    <x v="0"/>
    <m/>
    <x v="1"/>
    <x v="16"/>
    <x v="2"/>
    <x v="1"/>
    <x v="1"/>
    <x v="3"/>
    <x v="3"/>
    <m/>
    <x v="58"/>
    <n v="7002"/>
    <x v="0"/>
  </r>
  <r>
    <x v="0"/>
    <x v="0"/>
    <n v="1000"/>
    <x v="12"/>
    <m/>
    <x v="0"/>
    <m/>
    <x v="1"/>
    <x v="6"/>
    <x v="1"/>
    <x v="4"/>
    <x v="4"/>
    <x v="11"/>
    <x v="9"/>
    <m/>
    <x v="14"/>
    <n v="7003"/>
    <x v="0"/>
  </r>
  <r>
    <x v="0"/>
    <x v="0"/>
    <n v="1000"/>
    <x v="13"/>
    <m/>
    <x v="0"/>
    <m/>
    <x v="1"/>
    <x v="1"/>
    <x v="1"/>
    <x v="1"/>
    <x v="1"/>
    <x v="3"/>
    <x v="3"/>
    <m/>
    <x v="15"/>
    <n v="7001"/>
    <x v="0"/>
  </r>
  <r>
    <x v="0"/>
    <x v="0"/>
    <n v="1000"/>
    <x v="13"/>
    <m/>
    <x v="0"/>
    <m/>
    <x v="1"/>
    <x v="4"/>
    <x v="4"/>
    <x v="2"/>
    <x v="2"/>
    <x v="6"/>
    <x v="3"/>
    <m/>
    <x v="16"/>
    <n v="4003"/>
    <x v="0"/>
  </r>
  <r>
    <x v="0"/>
    <x v="0"/>
    <n v="1000"/>
    <x v="13"/>
    <m/>
    <x v="0"/>
    <m/>
    <x v="109"/>
    <x v="8"/>
    <x v="7"/>
    <x v="2"/>
    <x v="2"/>
    <x v="6"/>
    <x v="3"/>
    <m/>
    <x v="16"/>
    <n v="8003"/>
    <x v="0"/>
  </r>
  <r>
    <x v="0"/>
    <x v="0"/>
    <n v="1000"/>
    <x v="50"/>
    <m/>
    <x v="0"/>
    <m/>
    <x v="110"/>
    <x v="16"/>
    <x v="2"/>
    <x v="1"/>
    <x v="1"/>
    <x v="1"/>
    <x v="1"/>
    <m/>
    <x v="62"/>
    <n v="7002"/>
    <x v="0"/>
  </r>
  <r>
    <x v="0"/>
    <x v="0"/>
    <n v="1000"/>
    <x v="49"/>
    <m/>
    <x v="0"/>
    <m/>
    <x v="111"/>
    <x v="17"/>
    <x v="2"/>
    <x v="2"/>
    <x v="2"/>
    <x v="7"/>
    <x v="5"/>
    <m/>
    <x v="60"/>
    <n v="5006"/>
    <x v="0"/>
  </r>
  <r>
    <x v="0"/>
    <x v="0"/>
    <n v="1000"/>
    <x v="17"/>
    <m/>
    <x v="0"/>
    <m/>
    <x v="112"/>
    <x v="10"/>
    <x v="9"/>
    <x v="2"/>
    <x v="2"/>
    <x v="10"/>
    <x v="8"/>
    <m/>
    <x v="20"/>
    <n v="8001"/>
    <x v="0"/>
  </r>
  <r>
    <x v="0"/>
    <x v="0"/>
    <n v="1000"/>
    <x v="25"/>
    <m/>
    <x v="0"/>
    <m/>
    <x v="113"/>
    <x v="17"/>
    <x v="2"/>
    <x v="2"/>
    <x v="2"/>
    <x v="7"/>
    <x v="5"/>
    <m/>
    <x v="30"/>
    <n v="5006"/>
    <x v="0"/>
  </r>
  <r>
    <x v="0"/>
    <x v="0"/>
    <n v="1000"/>
    <x v="25"/>
    <m/>
    <x v="0"/>
    <m/>
    <x v="114"/>
    <x v="17"/>
    <x v="2"/>
    <x v="2"/>
    <x v="2"/>
    <x v="7"/>
    <x v="5"/>
    <m/>
    <x v="30"/>
    <n v="5006"/>
    <x v="0"/>
  </r>
  <r>
    <x v="0"/>
    <x v="0"/>
    <n v="1000"/>
    <x v="23"/>
    <m/>
    <x v="0"/>
    <m/>
    <x v="115"/>
    <x v="3"/>
    <x v="3"/>
    <x v="1"/>
    <x v="1"/>
    <x v="8"/>
    <x v="6"/>
    <m/>
    <x v="28"/>
    <n v="4002"/>
    <x v="0"/>
  </r>
  <r>
    <x v="0"/>
    <x v="0"/>
    <n v="1000"/>
    <x v="23"/>
    <m/>
    <x v="0"/>
    <m/>
    <x v="116"/>
    <x v="20"/>
    <x v="14"/>
    <x v="1"/>
    <x v="1"/>
    <x v="8"/>
    <x v="6"/>
    <m/>
    <x v="28"/>
    <n v="5001"/>
    <x v="0"/>
  </r>
  <r>
    <x v="0"/>
    <x v="0"/>
    <n v="1000"/>
    <x v="32"/>
    <m/>
    <x v="0"/>
    <m/>
    <x v="117"/>
    <x v="19"/>
    <x v="13"/>
    <x v="2"/>
    <x v="2"/>
    <x v="12"/>
    <x v="10"/>
    <m/>
    <x v="37"/>
    <n v="3003"/>
    <x v="0"/>
  </r>
  <r>
    <x v="0"/>
    <x v="0"/>
    <n v="1000"/>
    <x v="26"/>
    <m/>
    <x v="0"/>
    <m/>
    <x v="118"/>
    <x v="25"/>
    <x v="18"/>
    <x v="2"/>
    <x v="2"/>
    <x v="10"/>
    <x v="8"/>
    <m/>
    <x v="31"/>
    <n v="3001"/>
    <x v="0"/>
  </r>
  <r>
    <x v="0"/>
    <x v="0"/>
    <n v="1000"/>
    <x v="22"/>
    <m/>
    <x v="0"/>
    <m/>
    <x v="119"/>
    <x v="24"/>
    <x v="17"/>
    <x v="2"/>
    <x v="2"/>
    <x v="10"/>
    <x v="8"/>
    <m/>
    <x v="26"/>
    <n v="8006"/>
    <x v="0"/>
  </r>
  <r>
    <x v="0"/>
    <x v="0"/>
    <n v="1000"/>
    <x v="22"/>
    <m/>
    <x v="0"/>
    <m/>
    <x v="120"/>
    <x v="15"/>
    <x v="11"/>
    <x v="2"/>
    <x v="2"/>
    <x v="10"/>
    <x v="8"/>
    <m/>
    <x v="26"/>
    <n v="5002"/>
    <x v="0"/>
  </r>
  <r>
    <x v="0"/>
    <x v="0"/>
    <n v="1006.1866666666668"/>
    <x v="29"/>
    <m/>
    <x v="0"/>
    <m/>
    <x v="1"/>
    <x v="21"/>
    <x v="15"/>
    <x v="2"/>
    <x v="2"/>
    <x v="4"/>
    <x v="2"/>
    <m/>
    <x v="34"/>
    <n v="3004"/>
    <x v="0"/>
  </r>
  <r>
    <x v="0"/>
    <x v="0"/>
    <n v="1009.8"/>
    <x v="13"/>
    <m/>
    <x v="0"/>
    <m/>
    <x v="121"/>
    <x v="8"/>
    <x v="7"/>
    <x v="2"/>
    <x v="2"/>
    <x v="6"/>
    <x v="3"/>
    <m/>
    <x v="16"/>
    <n v="8003"/>
    <x v="0"/>
  </r>
  <r>
    <x v="0"/>
    <x v="0"/>
    <n v="1022.4"/>
    <x v="44"/>
    <m/>
    <x v="0"/>
    <m/>
    <x v="122"/>
    <x v="0"/>
    <x v="0"/>
    <x v="6"/>
    <x v="6"/>
    <x v="17"/>
    <x v="13"/>
    <m/>
    <x v="53"/>
    <n v="2001"/>
    <x v="0"/>
  </r>
  <r>
    <x v="0"/>
    <x v="0"/>
    <n v="1035.19"/>
    <x v="43"/>
    <m/>
    <x v="0"/>
    <m/>
    <x v="101"/>
    <x v="0"/>
    <x v="0"/>
    <x v="7"/>
    <x v="7"/>
    <x v="18"/>
    <x v="14"/>
    <m/>
    <x v="52"/>
    <n v="2001"/>
    <x v="0"/>
  </r>
  <r>
    <x v="0"/>
    <x v="0"/>
    <n v="1050"/>
    <x v="34"/>
    <m/>
    <x v="0"/>
    <m/>
    <x v="1"/>
    <x v="19"/>
    <x v="13"/>
    <x v="2"/>
    <x v="2"/>
    <x v="6"/>
    <x v="3"/>
    <m/>
    <x v="40"/>
    <n v="3003"/>
    <x v="0"/>
  </r>
  <r>
    <x v="0"/>
    <x v="0"/>
    <n v="1050"/>
    <x v="33"/>
    <m/>
    <x v="0"/>
    <m/>
    <x v="123"/>
    <x v="17"/>
    <x v="2"/>
    <x v="2"/>
    <x v="2"/>
    <x v="7"/>
    <x v="5"/>
    <m/>
    <x v="39"/>
    <n v="5006"/>
    <x v="0"/>
  </r>
  <r>
    <x v="0"/>
    <x v="0"/>
    <n v="1061.8699999999999"/>
    <x v="51"/>
    <m/>
    <x v="0"/>
    <m/>
    <x v="124"/>
    <x v="0"/>
    <x v="0"/>
    <x v="7"/>
    <x v="7"/>
    <x v="18"/>
    <x v="14"/>
    <m/>
    <x v="63"/>
    <n v="2001"/>
    <x v="0"/>
  </r>
  <r>
    <x v="0"/>
    <x v="0"/>
    <n v="1071.3240000000003"/>
    <x v="30"/>
    <m/>
    <x v="0"/>
    <m/>
    <x v="1"/>
    <x v="21"/>
    <x v="15"/>
    <x v="2"/>
    <x v="2"/>
    <x v="14"/>
    <x v="12"/>
    <m/>
    <x v="35"/>
    <n v="3004"/>
    <x v="0"/>
  </r>
  <r>
    <x v="0"/>
    <x v="0"/>
    <n v="1072.2516666666668"/>
    <x v="29"/>
    <m/>
    <x v="0"/>
    <m/>
    <x v="1"/>
    <x v="18"/>
    <x v="12"/>
    <x v="2"/>
    <x v="2"/>
    <x v="4"/>
    <x v="2"/>
    <m/>
    <x v="34"/>
    <n v="4001"/>
    <x v="0"/>
  </r>
  <r>
    <x v="0"/>
    <x v="0"/>
    <n v="1083.07"/>
    <x v="47"/>
    <m/>
    <x v="0"/>
    <m/>
    <x v="125"/>
    <x v="0"/>
    <x v="0"/>
    <x v="6"/>
    <x v="6"/>
    <x v="17"/>
    <x v="13"/>
    <m/>
    <x v="56"/>
    <n v="2001"/>
    <x v="0"/>
  </r>
  <r>
    <x v="0"/>
    <x v="0"/>
    <n v="1090"/>
    <x v="26"/>
    <m/>
    <x v="0"/>
    <m/>
    <x v="126"/>
    <x v="10"/>
    <x v="9"/>
    <x v="2"/>
    <x v="2"/>
    <x v="10"/>
    <x v="8"/>
    <m/>
    <x v="31"/>
    <n v="8001"/>
    <x v="0"/>
  </r>
  <r>
    <x v="0"/>
    <x v="0"/>
    <n v="1092.8720000000001"/>
    <x v="27"/>
    <m/>
    <x v="0"/>
    <m/>
    <x v="1"/>
    <x v="19"/>
    <x v="13"/>
    <x v="2"/>
    <x v="2"/>
    <x v="14"/>
    <x v="12"/>
    <m/>
    <x v="32"/>
    <n v="3003"/>
    <x v="0"/>
  </r>
  <r>
    <x v="0"/>
    <x v="0"/>
    <n v="1095.8744999999999"/>
    <x v="35"/>
    <m/>
    <x v="0"/>
    <m/>
    <x v="1"/>
    <x v="8"/>
    <x v="7"/>
    <x v="2"/>
    <x v="2"/>
    <x v="14"/>
    <x v="12"/>
    <m/>
    <x v="41"/>
    <n v="8003"/>
    <x v="0"/>
  </r>
  <r>
    <x v="0"/>
    <x v="0"/>
    <n v="1100"/>
    <x v="39"/>
    <m/>
    <x v="0"/>
    <m/>
    <x v="1"/>
    <x v="27"/>
    <x v="19"/>
    <x v="1"/>
    <x v="1"/>
    <x v="3"/>
    <x v="3"/>
    <m/>
    <x v="58"/>
    <n v="6002"/>
    <x v="0"/>
  </r>
  <r>
    <x v="0"/>
    <x v="0"/>
    <n v="1149.29"/>
    <x v="47"/>
    <m/>
    <x v="0"/>
    <m/>
    <x v="127"/>
    <x v="0"/>
    <x v="0"/>
    <x v="6"/>
    <x v="6"/>
    <x v="17"/>
    <x v="13"/>
    <m/>
    <x v="56"/>
    <n v="2001"/>
    <x v="0"/>
  </r>
  <r>
    <x v="0"/>
    <x v="0"/>
    <n v="1180"/>
    <x v="25"/>
    <m/>
    <x v="0"/>
    <m/>
    <x v="128"/>
    <x v="17"/>
    <x v="2"/>
    <x v="2"/>
    <x v="2"/>
    <x v="7"/>
    <x v="5"/>
    <m/>
    <x v="30"/>
    <n v="5006"/>
    <x v="0"/>
  </r>
  <r>
    <x v="0"/>
    <x v="0"/>
    <n v="1183.3"/>
    <x v="52"/>
    <m/>
    <x v="0"/>
    <m/>
    <x v="129"/>
    <x v="25"/>
    <x v="18"/>
    <x v="1"/>
    <x v="1"/>
    <x v="1"/>
    <x v="1"/>
    <m/>
    <x v="64"/>
    <n v="3001"/>
    <x v="0"/>
  </r>
  <r>
    <x v="0"/>
    <x v="0"/>
    <n v="1189"/>
    <x v="2"/>
    <m/>
    <x v="0"/>
    <m/>
    <x v="130"/>
    <x v="24"/>
    <x v="17"/>
    <x v="2"/>
    <x v="2"/>
    <x v="4"/>
    <x v="2"/>
    <m/>
    <x v="5"/>
    <n v="8006"/>
    <x v="0"/>
  </r>
  <r>
    <x v="0"/>
    <x v="0"/>
    <n v="1200"/>
    <x v="34"/>
    <m/>
    <x v="0"/>
    <m/>
    <x v="1"/>
    <x v="18"/>
    <x v="12"/>
    <x v="2"/>
    <x v="2"/>
    <x v="6"/>
    <x v="3"/>
    <m/>
    <x v="40"/>
    <n v="4001"/>
    <x v="0"/>
  </r>
  <r>
    <x v="0"/>
    <x v="0"/>
    <n v="1200"/>
    <x v="34"/>
    <m/>
    <x v="0"/>
    <m/>
    <x v="1"/>
    <x v="11"/>
    <x v="6"/>
    <x v="2"/>
    <x v="2"/>
    <x v="6"/>
    <x v="3"/>
    <m/>
    <x v="40"/>
    <n v="8004"/>
    <x v="0"/>
  </r>
  <r>
    <x v="0"/>
    <x v="0"/>
    <n v="1200"/>
    <x v="39"/>
    <m/>
    <x v="0"/>
    <m/>
    <x v="1"/>
    <x v="11"/>
    <x v="6"/>
    <x v="2"/>
    <x v="2"/>
    <x v="6"/>
    <x v="3"/>
    <m/>
    <x v="46"/>
    <n v="8004"/>
    <x v="0"/>
  </r>
  <r>
    <x v="0"/>
    <x v="0"/>
    <n v="1200"/>
    <x v="13"/>
    <m/>
    <x v="0"/>
    <m/>
    <x v="1"/>
    <x v="13"/>
    <x v="2"/>
    <x v="1"/>
    <x v="1"/>
    <x v="3"/>
    <x v="3"/>
    <m/>
    <x v="15"/>
    <n v="5003"/>
    <x v="0"/>
  </r>
  <r>
    <x v="0"/>
    <x v="0"/>
    <n v="1200"/>
    <x v="53"/>
    <m/>
    <x v="0"/>
    <m/>
    <x v="131"/>
    <x v="17"/>
    <x v="2"/>
    <x v="4"/>
    <x v="4"/>
    <x v="11"/>
    <x v="9"/>
    <m/>
    <x v="65"/>
    <n v="5006"/>
    <x v="0"/>
  </r>
  <r>
    <x v="0"/>
    <x v="0"/>
    <n v="1200"/>
    <x v="25"/>
    <m/>
    <x v="0"/>
    <m/>
    <x v="132"/>
    <x v="17"/>
    <x v="2"/>
    <x v="2"/>
    <x v="2"/>
    <x v="7"/>
    <x v="5"/>
    <m/>
    <x v="30"/>
    <n v="5006"/>
    <x v="0"/>
  </r>
  <r>
    <x v="0"/>
    <x v="0"/>
    <n v="1200"/>
    <x v="26"/>
    <m/>
    <x v="0"/>
    <m/>
    <x v="133"/>
    <x v="12"/>
    <x v="10"/>
    <x v="2"/>
    <x v="2"/>
    <x v="10"/>
    <x v="8"/>
    <m/>
    <x v="31"/>
    <n v="3005"/>
    <x v="0"/>
  </r>
  <r>
    <x v="0"/>
    <x v="0"/>
    <n v="1203.1579999999999"/>
    <x v="27"/>
    <m/>
    <x v="0"/>
    <m/>
    <x v="1"/>
    <x v="6"/>
    <x v="1"/>
    <x v="1"/>
    <x v="1"/>
    <x v="16"/>
    <x v="12"/>
    <m/>
    <x v="42"/>
    <n v="7003"/>
    <x v="0"/>
  </r>
  <r>
    <x v="0"/>
    <x v="0"/>
    <n v="1228.7483999999999"/>
    <x v="27"/>
    <m/>
    <x v="0"/>
    <m/>
    <x v="1"/>
    <x v="4"/>
    <x v="4"/>
    <x v="2"/>
    <x v="2"/>
    <x v="14"/>
    <x v="12"/>
    <m/>
    <x v="32"/>
    <n v="4003"/>
    <x v="0"/>
  </r>
  <r>
    <x v="0"/>
    <x v="0"/>
    <n v="1246.68"/>
    <x v="2"/>
    <m/>
    <x v="0"/>
    <m/>
    <x v="134"/>
    <x v="7"/>
    <x v="6"/>
    <x v="1"/>
    <x v="1"/>
    <x v="2"/>
    <x v="2"/>
    <m/>
    <x v="2"/>
    <n v="3008"/>
    <x v="0"/>
  </r>
  <r>
    <x v="0"/>
    <x v="0"/>
    <n v="1246.68"/>
    <x v="2"/>
    <m/>
    <x v="0"/>
    <m/>
    <x v="135"/>
    <x v="7"/>
    <x v="6"/>
    <x v="1"/>
    <x v="1"/>
    <x v="2"/>
    <x v="2"/>
    <m/>
    <x v="2"/>
    <n v="3008"/>
    <x v="0"/>
  </r>
  <r>
    <x v="0"/>
    <x v="0"/>
    <n v="1261.51"/>
    <x v="37"/>
    <m/>
    <x v="0"/>
    <m/>
    <x v="136"/>
    <x v="0"/>
    <x v="0"/>
    <x v="6"/>
    <x v="6"/>
    <x v="17"/>
    <x v="13"/>
    <m/>
    <x v="44"/>
    <n v="2001"/>
    <x v="0"/>
  </r>
  <r>
    <x v="0"/>
    <x v="0"/>
    <n v="1290"/>
    <x v="13"/>
    <m/>
    <x v="0"/>
    <m/>
    <x v="1"/>
    <x v="8"/>
    <x v="7"/>
    <x v="2"/>
    <x v="2"/>
    <x v="6"/>
    <x v="3"/>
    <m/>
    <x v="16"/>
    <n v="8003"/>
    <x v="0"/>
  </r>
  <r>
    <x v="0"/>
    <x v="0"/>
    <n v="1300"/>
    <x v="34"/>
    <m/>
    <x v="0"/>
    <m/>
    <x v="1"/>
    <x v="22"/>
    <x v="0"/>
    <x v="2"/>
    <x v="2"/>
    <x v="6"/>
    <x v="3"/>
    <m/>
    <x v="40"/>
    <n v="3002"/>
    <x v="0"/>
  </r>
  <r>
    <x v="0"/>
    <x v="0"/>
    <n v="1300"/>
    <x v="12"/>
    <m/>
    <x v="0"/>
    <m/>
    <x v="1"/>
    <x v="1"/>
    <x v="1"/>
    <x v="4"/>
    <x v="4"/>
    <x v="11"/>
    <x v="9"/>
    <m/>
    <x v="14"/>
    <n v="7001"/>
    <x v="0"/>
  </r>
  <r>
    <x v="0"/>
    <x v="0"/>
    <n v="1300"/>
    <x v="22"/>
    <m/>
    <x v="0"/>
    <m/>
    <x v="137"/>
    <x v="8"/>
    <x v="7"/>
    <x v="2"/>
    <x v="2"/>
    <x v="10"/>
    <x v="8"/>
    <m/>
    <x v="26"/>
    <n v="8003"/>
    <x v="0"/>
  </r>
  <r>
    <x v="0"/>
    <x v="0"/>
    <n v="1314.83"/>
    <x v="2"/>
    <m/>
    <x v="0"/>
    <m/>
    <x v="138"/>
    <x v="18"/>
    <x v="12"/>
    <x v="2"/>
    <x v="2"/>
    <x v="4"/>
    <x v="2"/>
    <m/>
    <x v="5"/>
    <n v="4001"/>
    <x v="0"/>
  </r>
  <r>
    <x v="0"/>
    <x v="0"/>
    <n v="1322.26"/>
    <x v="2"/>
    <m/>
    <x v="0"/>
    <m/>
    <x v="139"/>
    <x v="17"/>
    <x v="2"/>
    <x v="1"/>
    <x v="1"/>
    <x v="2"/>
    <x v="2"/>
    <m/>
    <x v="2"/>
    <n v="5006"/>
    <x v="0"/>
  </r>
  <r>
    <x v="0"/>
    <x v="0"/>
    <n v="1322.26"/>
    <x v="2"/>
    <m/>
    <x v="0"/>
    <m/>
    <x v="140"/>
    <x v="17"/>
    <x v="2"/>
    <x v="1"/>
    <x v="1"/>
    <x v="2"/>
    <x v="2"/>
    <m/>
    <x v="2"/>
    <n v="5006"/>
    <x v="0"/>
  </r>
  <r>
    <x v="0"/>
    <x v="0"/>
    <n v="1322.26"/>
    <x v="2"/>
    <m/>
    <x v="0"/>
    <m/>
    <x v="141"/>
    <x v="13"/>
    <x v="2"/>
    <x v="1"/>
    <x v="1"/>
    <x v="2"/>
    <x v="2"/>
    <m/>
    <x v="2"/>
    <n v="5003"/>
    <x v="0"/>
  </r>
  <r>
    <x v="0"/>
    <x v="0"/>
    <n v="1322.26"/>
    <x v="2"/>
    <m/>
    <x v="0"/>
    <m/>
    <x v="142"/>
    <x v="13"/>
    <x v="2"/>
    <x v="1"/>
    <x v="1"/>
    <x v="2"/>
    <x v="2"/>
    <m/>
    <x v="2"/>
    <n v="5003"/>
    <x v="0"/>
  </r>
  <r>
    <x v="0"/>
    <x v="0"/>
    <n v="1322.26"/>
    <x v="2"/>
    <m/>
    <x v="0"/>
    <m/>
    <x v="143"/>
    <x v="17"/>
    <x v="2"/>
    <x v="1"/>
    <x v="1"/>
    <x v="2"/>
    <x v="2"/>
    <m/>
    <x v="2"/>
    <n v="5006"/>
    <x v="0"/>
  </r>
  <r>
    <x v="0"/>
    <x v="0"/>
    <n v="1322.26"/>
    <x v="2"/>
    <m/>
    <x v="0"/>
    <m/>
    <x v="144"/>
    <x v="17"/>
    <x v="2"/>
    <x v="1"/>
    <x v="1"/>
    <x v="2"/>
    <x v="2"/>
    <m/>
    <x v="2"/>
    <n v="5006"/>
    <x v="0"/>
  </r>
  <r>
    <x v="0"/>
    <x v="0"/>
    <n v="1328.1664000000003"/>
    <x v="27"/>
    <m/>
    <x v="0"/>
    <m/>
    <x v="1"/>
    <x v="21"/>
    <x v="15"/>
    <x v="2"/>
    <x v="2"/>
    <x v="14"/>
    <x v="12"/>
    <m/>
    <x v="32"/>
    <n v="3004"/>
    <x v="0"/>
  </r>
  <r>
    <x v="0"/>
    <x v="0"/>
    <n v="1333.635"/>
    <x v="35"/>
    <m/>
    <x v="0"/>
    <m/>
    <x v="1"/>
    <x v="11"/>
    <x v="6"/>
    <x v="2"/>
    <x v="2"/>
    <x v="14"/>
    <x v="12"/>
    <m/>
    <x v="41"/>
    <n v="8004"/>
    <x v="0"/>
  </r>
  <r>
    <x v="0"/>
    <x v="0"/>
    <n v="1361"/>
    <x v="2"/>
    <m/>
    <x v="0"/>
    <m/>
    <x v="145"/>
    <x v="21"/>
    <x v="15"/>
    <x v="2"/>
    <x v="2"/>
    <x v="4"/>
    <x v="2"/>
    <m/>
    <x v="5"/>
    <n v="3004"/>
    <x v="0"/>
  </r>
  <r>
    <x v="0"/>
    <x v="0"/>
    <n v="1407.45"/>
    <x v="2"/>
    <m/>
    <x v="0"/>
    <m/>
    <x v="146"/>
    <x v="15"/>
    <x v="11"/>
    <x v="2"/>
    <x v="2"/>
    <x v="4"/>
    <x v="2"/>
    <m/>
    <x v="5"/>
    <n v="5002"/>
    <x v="0"/>
  </r>
  <r>
    <x v="0"/>
    <x v="0"/>
    <n v="1407.45"/>
    <x v="2"/>
    <m/>
    <x v="0"/>
    <m/>
    <x v="147"/>
    <x v="18"/>
    <x v="12"/>
    <x v="2"/>
    <x v="2"/>
    <x v="4"/>
    <x v="2"/>
    <m/>
    <x v="5"/>
    <n v="4001"/>
    <x v="0"/>
  </r>
  <r>
    <x v="0"/>
    <x v="0"/>
    <n v="1407.45"/>
    <x v="2"/>
    <m/>
    <x v="0"/>
    <m/>
    <x v="148"/>
    <x v="15"/>
    <x v="11"/>
    <x v="2"/>
    <x v="2"/>
    <x v="4"/>
    <x v="2"/>
    <m/>
    <x v="5"/>
    <n v="5002"/>
    <x v="0"/>
  </r>
  <r>
    <x v="0"/>
    <x v="0"/>
    <n v="1410.6641666666665"/>
    <x v="29"/>
    <m/>
    <x v="0"/>
    <m/>
    <x v="1"/>
    <x v="22"/>
    <x v="0"/>
    <x v="2"/>
    <x v="2"/>
    <x v="4"/>
    <x v="2"/>
    <m/>
    <x v="34"/>
    <n v="3002"/>
    <x v="0"/>
  </r>
  <r>
    <x v="0"/>
    <x v="0"/>
    <n v="1415.3722"/>
    <x v="27"/>
    <m/>
    <x v="0"/>
    <m/>
    <x v="1"/>
    <x v="18"/>
    <x v="12"/>
    <x v="2"/>
    <x v="2"/>
    <x v="14"/>
    <x v="12"/>
    <m/>
    <x v="32"/>
    <n v="4001"/>
    <x v="0"/>
  </r>
  <r>
    <x v="0"/>
    <x v="0"/>
    <n v="1445.73"/>
    <x v="44"/>
    <m/>
    <x v="0"/>
    <m/>
    <x v="149"/>
    <x v="0"/>
    <x v="0"/>
    <x v="6"/>
    <x v="6"/>
    <x v="17"/>
    <x v="13"/>
    <m/>
    <x v="53"/>
    <n v="2001"/>
    <x v="0"/>
  </r>
  <r>
    <x v="0"/>
    <x v="0"/>
    <n v="1466.95"/>
    <x v="44"/>
    <m/>
    <x v="0"/>
    <m/>
    <x v="150"/>
    <x v="0"/>
    <x v="0"/>
    <x v="6"/>
    <x v="6"/>
    <x v="17"/>
    <x v="13"/>
    <m/>
    <x v="53"/>
    <n v="2001"/>
    <x v="0"/>
  </r>
  <r>
    <x v="0"/>
    <x v="0"/>
    <n v="1475.1000000000001"/>
    <x v="3"/>
    <m/>
    <x v="0"/>
    <m/>
    <x v="60"/>
    <x v="7"/>
    <x v="6"/>
    <x v="1"/>
    <x v="1"/>
    <x v="3"/>
    <x v="3"/>
    <m/>
    <x v="3"/>
    <n v="3008"/>
    <x v="0"/>
  </r>
  <r>
    <x v="0"/>
    <x v="0"/>
    <n v="1475.1000000000001"/>
    <x v="3"/>
    <m/>
    <x v="0"/>
    <m/>
    <x v="60"/>
    <x v="16"/>
    <x v="2"/>
    <x v="1"/>
    <x v="1"/>
    <x v="3"/>
    <x v="3"/>
    <m/>
    <x v="3"/>
    <n v="7002"/>
    <x v="0"/>
  </r>
  <r>
    <x v="0"/>
    <x v="0"/>
    <n v="1475.1000000000001"/>
    <x v="3"/>
    <m/>
    <x v="0"/>
    <m/>
    <x v="60"/>
    <x v="13"/>
    <x v="2"/>
    <x v="1"/>
    <x v="1"/>
    <x v="3"/>
    <x v="3"/>
    <m/>
    <x v="3"/>
    <n v="5003"/>
    <x v="0"/>
  </r>
  <r>
    <x v="0"/>
    <x v="0"/>
    <n v="1475.1000000000001"/>
    <x v="3"/>
    <m/>
    <x v="0"/>
    <m/>
    <x v="60"/>
    <x v="10"/>
    <x v="9"/>
    <x v="2"/>
    <x v="2"/>
    <x v="6"/>
    <x v="3"/>
    <m/>
    <x v="8"/>
    <n v="8001"/>
    <x v="0"/>
  </r>
  <r>
    <x v="0"/>
    <x v="0"/>
    <n v="1475.1000000000001"/>
    <x v="3"/>
    <m/>
    <x v="0"/>
    <m/>
    <x v="60"/>
    <x v="8"/>
    <x v="7"/>
    <x v="2"/>
    <x v="2"/>
    <x v="6"/>
    <x v="3"/>
    <m/>
    <x v="8"/>
    <n v="8003"/>
    <x v="0"/>
  </r>
  <r>
    <x v="0"/>
    <x v="0"/>
    <n v="1490.28"/>
    <x v="35"/>
    <m/>
    <x v="0"/>
    <m/>
    <x v="1"/>
    <x v="19"/>
    <x v="13"/>
    <x v="2"/>
    <x v="2"/>
    <x v="14"/>
    <x v="12"/>
    <m/>
    <x v="41"/>
    <n v="3003"/>
    <x v="0"/>
  </r>
  <r>
    <x v="0"/>
    <x v="0"/>
    <n v="1491.89"/>
    <x v="37"/>
    <m/>
    <x v="0"/>
    <m/>
    <x v="151"/>
    <x v="0"/>
    <x v="0"/>
    <x v="6"/>
    <x v="6"/>
    <x v="17"/>
    <x v="13"/>
    <m/>
    <x v="44"/>
    <n v="2001"/>
    <x v="0"/>
  </r>
  <r>
    <x v="0"/>
    <x v="0"/>
    <n v="1500"/>
    <x v="34"/>
    <m/>
    <x v="0"/>
    <m/>
    <x v="1"/>
    <x v="6"/>
    <x v="1"/>
    <x v="1"/>
    <x v="1"/>
    <x v="3"/>
    <x v="3"/>
    <m/>
    <x v="49"/>
    <n v="7003"/>
    <x v="0"/>
  </r>
  <r>
    <x v="0"/>
    <x v="0"/>
    <n v="1500"/>
    <x v="39"/>
    <m/>
    <x v="0"/>
    <m/>
    <x v="1"/>
    <x v="18"/>
    <x v="12"/>
    <x v="2"/>
    <x v="2"/>
    <x v="6"/>
    <x v="3"/>
    <m/>
    <x v="46"/>
    <n v="4001"/>
    <x v="0"/>
  </r>
  <r>
    <x v="0"/>
    <x v="0"/>
    <n v="1500"/>
    <x v="38"/>
    <m/>
    <x v="0"/>
    <m/>
    <x v="1"/>
    <x v="25"/>
    <x v="18"/>
    <x v="2"/>
    <x v="2"/>
    <x v="10"/>
    <x v="8"/>
    <m/>
    <x v="45"/>
    <n v="3001"/>
    <x v="0"/>
  </r>
  <r>
    <x v="0"/>
    <x v="0"/>
    <n v="1500"/>
    <x v="8"/>
    <m/>
    <x v="0"/>
    <m/>
    <x v="152"/>
    <x v="4"/>
    <x v="4"/>
    <x v="1"/>
    <x v="1"/>
    <x v="2"/>
    <x v="2"/>
    <m/>
    <x v="10"/>
    <n v="4003"/>
    <x v="0"/>
  </r>
  <r>
    <x v="0"/>
    <x v="0"/>
    <n v="1500"/>
    <x v="31"/>
    <m/>
    <x v="0"/>
    <m/>
    <x v="95"/>
    <x v="2"/>
    <x v="2"/>
    <x v="1"/>
    <x v="1"/>
    <x v="15"/>
    <x v="5"/>
    <m/>
    <x v="36"/>
    <n v="4004"/>
    <x v="0"/>
  </r>
  <r>
    <x v="0"/>
    <x v="0"/>
    <n v="1500"/>
    <x v="31"/>
    <m/>
    <x v="0"/>
    <m/>
    <x v="153"/>
    <x v="2"/>
    <x v="2"/>
    <x v="1"/>
    <x v="1"/>
    <x v="15"/>
    <x v="5"/>
    <m/>
    <x v="36"/>
    <n v="4004"/>
    <x v="0"/>
  </r>
  <r>
    <x v="0"/>
    <x v="0"/>
    <n v="1500"/>
    <x v="13"/>
    <m/>
    <x v="0"/>
    <m/>
    <x v="1"/>
    <x v="27"/>
    <x v="19"/>
    <x v="1"/>
    <x v="1"/>
    <x v="3"/>
    <x v="3"/>
    <m/>
    <x v="15"/>
    <n v="6002"/>
    <x v="0"/>
  </r>
  <r>
    <x v="0"/>
    <x v="0"/>
    <n v="1500"/>
    <x v="19"/>
    <m/>
    <x v="0"/>
    <m/>
    <x v="1"/>
    <x v="25"/>
    <x v="18"/>
    <x v="2"/>
    <x v="2"/>
    <x v="10"/>
    <x v="8"/>
    <m/>
    <x v="22"/>
    <n v="3001"/>
    <x v="0"/>
  </r>
  <r>
    <x v="0"/>
    <x v="0"/>
    <n v="1500"/>
    <x v="26"/>
    <m/>
    <x v="0"/>
    <m/>
    <x v="154"/>
    <x v="24"/>
    <x v="17"/>
    <x v="2"/>
    <x v="2"/>
    <x v="10"/>
    <x v="8"/>
    <m/>
    <x v="31"/>
    <n v="8006"/>
    <x v="0"/>
  </r>
  <r>
    <x v="0"/>
    <x v="0"/>
    <n v="1503.5502777777772"/>
    <x v="21"/>
    <m/>
    <x v="0"/>
    <m/>
    <x v="1"/>
    <x v="27"/>
    <x v="19"/>
    <x v="1"/>
    <x v="1"/>
    <x v="2"/>
    <x v="2"/>
    <m/>
    <x v="27"/>
    <n v="6002"/>
    <x v="0"/>
  </r>
  <r>
    <x v="0"/>
    <x v="0"/>
    <n v="1514.1274999999998"/>
    <x v="29"/>
    <m/>
    <x v="0"/>
    <m/>
    <x v="1"/>
    <x v="3"/>
    <x v="3"/>
    <x v="2"/>
    <x v="2"/>
    <x v="4"/>
    <x v="2"/>
    <m/>
    <x v="34"/>
    <n v="4002"/>
    <x v="0"/>
  </r>
  <r>
    <x v="0"/>
    <x v="0"/>
    <n v="1518.7099999999998"/>
    <x v="21"/>
    <m/>
    <x v="0"/>
    <m/>
    <x v="1"/>
    <x v="1"/>
    <x v="1"/>
    <x v="1"/>
    <x v="1"/>
    <x v="2"/>
    <x v="2"/>
    <m/>
    <x v="27"/>
    <n v="7001"/>
    <x v="0"/>
  </r>
  <r>
    <x v="0"/>
    <x v="0"/>
    <n v="1531.2920000000001"/>
    <x v="35"/>
    <m/>
    <x v="0"/>
    <m/>
    <x v="1"/>
    <x v="6"/>
    <x v="1"/>
    <x v="1"/>
    <x v="1"/>
    <x v="16"/>
    <x v="12"/>
    <m/>
    <x v="47"/>
    <n v="7003"/>
    <x v="0"/>
  </r>
  <r>
    <x v="0"/>
    <x v="0"/>
    <n v="1540.77"/>
    <x v="37"/>
    <m/>
    <x v="0"/>
    <m/>
    <x v="155"/>
    <x v="0"/>
    <x v="0"/>
    <x v="6"/>
    <x v="6"/>
    <x v="17"/>
    <x v="13"/>
    <m/>
    <x v="44"/>
    <n v="2001"/>
    <x v="0"/>
  </r>
  <r>
    <x v="0"/>
    <x v="0"/>
    <n v="1588.42"/>
    <x v="47"/>
    <m/>
    <x v="0"/>
    <m/>
    <x v="156"/>
    <x v="0"/>
    <x v="0"/>
    <x v="6"/>
    <x v="6"/>
    <x v="17"/>
    <x v="13"/>
    <m/>
    <x v="56"/>
    <n v="2001"/>
    <x v="0"/>
  </r>
  <r>
    <x v="0"/>
    <x v="0"/>
    <n v="1592.66"/>
    <x v="2"/>
    <m/>
    <x v="0"/>
    <m/>
    <x v="134"/>
    <x v="16"/>
    <x v="2"/>
    <x v="1"/>
    <x v="1"/>
    <x v="2"/>
    <x v="2"/>
    <m/>
    <x v="2"/>
    <n v="7002"/>
    <x v="0"/>
  </r>
  <r>
    <x v="0"/>
    <x v="0"/>
    <n v="1592.66"/>
    <x v="2"/>
    <m/>
    <x v="0"/>
    <m/>
    <x v="157"/>
    <x v="16"/>
    <x v="2"/>
    <x v="1"/>
    <x v="1"/>
    <x v="2"/>
    <x v="2"/>
    <m/>
    <x v="2"/>
    <n v="7002"/>
    <x v="0"/>
  </r>
  <r>
    <x v="0"/>
    <x v="0"/>
    <n v="1592.66"/>
    <x v="2"/>
    <m/>
    <x v="0"/>
    <m/>
    <x v="158"/>
    <x v="16"/>
    <x v="2"/>
    <x v="1"/>
    <x v="1"/>
    <x v="2"/>
    <x v="2"/>
    <m/>
    <x v="2"/>
    <n v="7002"/>
    <x v="0"/>
  </r>
  <r>
    <x v="0"/>
    <x v="0"/>
    <n v="1600"/>
    <x v="7"/>
    <m/>
    <x v="0"/>
    <m/>
    <x v="73"/>
    <x v="2"/>
    <x v="2"/>
    <x v="2"/>
    <x v="2"/>
    <x v="7"/>
    <x v="5"/>
    <m/>
    <x v="9"/>
    <n v="4004"/>
    <x v="0"/>
  </r>
  <r>
    <x v="0"/>
    <x v="0"/>
    <n v="1600"/>
    <x v="27"/>
    <m/>
    <x v="0"/>
    <m/>
    <x v="159"/>
    <x v="4"/>
    <x v="4"/>
    <x v="2"/>
    <x v="2"/>
    <x v="14"/>
    <x v="12"/>
    <m/>
    <x v="32"/>
    <n v="4003"/>
    <x v="0"/>
  </r>
  <r>
    <x v="0"/>
    <x v="0"/>
    <n v="1600"/>
    <x v="5"/>
    <m/>
    <x v="0"/>
    <m/>
    <x v="1"/>
    <x v="1"/>
    <x v="1"/>
    <x v="1"/>
    <x v="1"/>
    <x v="3"/>
    <x v="3"/>
    <m/>
    <x v="6"/>
    <n v="7001"/>
    <x v="0"/>
  </r>
  <r>
    <x v="0"/>
    <x v="0"/>
    <n v="1650"/>
    <x v="54"/>
    <m/>
    <x v="0"/>
    <m/>
    <x v="160"/>
    <x v="2"/>
    <x v="2"/>
    <x v="2"/>
    <x v="2"/>
    <x v="7"/>
    <x v="5"/>
    <m/>
    <x v="66"/>
    <n v="4004"/>
    <x v="0"/>
  </r>
  <r>
    <x v="0"/>
    <x v="0"/>
    <n v="1669.3"/>
    <x v="47"/>
    <m/>
    <x v="0"/>
    <m/>
    <x v="161"/>
    <x v="0"/>
    <x v="0"/>
    <x v="6"/>
    <x v="6"/>
    <x v="17"/>
    <x v="13"/>
    <m/>
    <x v="56"/>
    <n v="2001"/>
    <x v="0"/>
  </r>
  <r>
    <x v="0"/>
    <x v="0"/>
    <n v="1675.5659999999998"/>
    <x v="35"/>
    <m/>
    <x v="0"/>
    <m/>
    <x v="1"/>
    <x v="4"/>
    <x v="4"/>
    <x v="2"/>
    <x v="2"/>
    <x v="14"/>
    <x v="12"/>
    <m/>
    <x v="41"/>
    <n v="4003"/>
    <x v="0"/>
  </r>
  <r>
    <x v="0"/>
    <x v="0"/>
    <n v="1692.7969999999998"/>
    <x v="30"/>
    <m/>
    <x v="0"/>
    <m/>
    <x v="1"/>
    <x v="22"/>
    <x v="0"/>
    <x v="2"/>
    <x v="2"/>
    <x v="14"/>
    <x v="12"/>
    <m/>
    <x v="35"/>
    <n v="3002"/>
    <x v="0"/>
  </r>
  <r>
    <x v="0"/>
    <x v="0"/>
    <n v="1700"/>
    <x v="39"/>
    <m/>
    <x v="0"/>
    <m/>
    <x v="1"/>
    <x v="17"/>
    <x v="2"/>
    <x v="1"/>
    <x v="1"/>
    <x v="3"/>
    <x v="3"/>
    <m/>
    <x v="58"/>
    <n v="5006"/>
    <x v="0"/>
  </r>
  <r>
    <x v="0"/>
    <x v="0"/>
    <n v="1700"/>
    <x v="28"/>
    <m/>
    <x v="0"/>
    <m/>
    <x v="162"/>
    <x v="24"/>
    <x v="17"/>
    <x v="1"/>
    <x v="1"/>
    <x v="8"/>
    <x v="6"/>
    <m/>
    <x v="33"/>
    <n v="8006"/>
    <x v="0"/>
  </r>
  <r>
    <x v="0"/>
    <x v="0"/>
    <n v="1718.49"/>
    <x v="2"/>
    <m/>
    <x v="0"/>
    <m/>
    <x v="163"/>
    <x v="27"/>
    <x v="19"/>
    <x v="1"/>
    <x v="1"/>
    <x v="2"/>
    <x v="2"/>
    <m/>
    <x v="2"/>
    <n v="6002"/>
    <x v="0"/>
  </r>
  <r>
    <x v="0"/>
    <x v="0"/>
    <n v="1731.04"/>
    <x v="2"/>
    <m/>
    <x v="0"/>
    <m/>
    <x v="164"/>
    <x v="1"/>
    <x v="1"/>
    <x v="1"/>
    <x v="1"/>
    <x v="2"/>
    <x v="2"/>
    <m/>
    <x v="2"/>
    <n v="7001"/>
    <x v="0"/>
  </r>
  <r>
    <x v="0"/>
    <x v="0"/>
    <n v="1731.04"/>
    <x v="2"/>
    <m/>
    <x v="0"/>
    <m/>
    <x v="165"/>
    <x v="1"/>
    <x v="1"/>
    <x v="1"/>
    <x v="1"/>
    <x v="2"/>
    <x v="2"/>
    <m/>
    <x v="2"/>
    <n v="7001"/>
    <x v="0"/>
  </r>
  <r>
    <x v="0"/>
    <x v="0"/>
    <n v="1740"/>
    <x v="22"/>
    <m/>
    <x v="0"/>
    <m/>
    <x v="166"/>
    <x v="8"/>
    <x v="7"/>
    <x v="2"/>
    <x v="2"/>
    <x v="10"/>
    <x v="8"/>
    <m/>
    <x v="26"/>
    <n v="8003"/>
    <x v="0"/>
  </r>
  <r>
    <x v="0"/>
    <x v="0"/>
    <n v="1800"/>
    <x v="55"/>
    <m/>
    <x v="0"/>
    <m/>
    <x v="1"/>
    <x v="1"/>
    <x v="1"/>
    <x v="1"/>
    <x v="1"/>
    <x v="1"/>
    <x v="1"/>
    <m/>
    <x v="67"/>
    <n v="7001"/>
    <x v="0"/>
  </r>
  <r>
    <x v="0"/>
    <x v="0"/>
    <n v="1800"/>
    <x v="22"/>
    <m/>
    <x v="0"/>
    <m/>
    <x v="167"/>
    <x v="15"/>
    <x v="11"/>
    <x v="2"/>
    <x v="2"/>
    <x v="10"/>
    <x v="8"/>
    <m/>
    <x v="26"/>
    <n v="5002"/>
    <x v="0"/>
  </r>
  <r>
    <x v="0"/>
    <x v="0"/>
    <n v="1803.5"/>
    <x v="2"/>
    <m/>
    <x v="0"/>
    <m/>
    <x v="168"/>
    <x v="9"/>
    <x v="8"/>
    <x v="2"/>
    <x v="2"/>
    <x v="4"/>
    <x v="2"/>
    <m/>
    <x v="5"/>
    <n v="8002"/>
    <x v="0"/>
  </r>
  <r>
    <x v="0"/>
    <x v="0"/>
    <n v="1803.5"/>
    <x v="2"/>
    <m/>
    <x v="0"/>
    <m/>
    <x v="169"/>
    <x v="18"/>
    <x v="12"/>
    <x v="2"/>
    <x v="2"/>
    <x v="4"/>
    <x v="2"/>
    <m/>
    <x v="5"/>
    <n v="4001"/>
    <x v="0"/>
  </r>
  <r>
    <x v="0"/>
    <x v="0"/>
    <n v="1803.5"/>
    <x v="2"/>
    <m/>
    <x v="0"/>
    <m/>
    <x v="170"/>
    <x v="18"/>
    <x v="12"/>
    <x v="2"/>
    <x v="2"/>
    <x v="4"/>
    <x v="2"/>
    <m/>
    <x v="5"/>
    <n v="4001"/>
    <x v="0"/>
  </r>
  <r>
    <x v="0"/>
    <x v="0"/>
    <n v="1811.1360000000002"/>
    <x v="35"/>
    <m/>
    <x v="0"/>
    <m/>
    <x v="1"/>
    <x v="21"/>
    <x v="15"/>
    <x v="2"/>
    <x v="2"/>
    <x v="14"/>
    <x v="12"/>
    <m/>
    <x v="41"/>
    <n v="3004"/>
    <x v="0"/>
  </r>
  <r>
    <x v="0"/>
    <x v="0"/>
    <n v="1816.953"/>
    <x v="30"/>
    <m/>
    <x v="0"/>
    <m/>
    <x v="1"/>
    <x v="3"/>
    <x v="3"/>
    <x v="2"/>
    <x v="2"/>
    <x v="14"/>
    <x v="12"/>
    <m/>
    <x v="35"/>
    <n v="4002"/>
    <x v="0"/>
  </r>
  <r>
    <x v="0"/>
    <x v="0"/>
    <n v="1838.18"/>
    <x v="2"/>
    <m/>
    <x v="0"/>
    <m/>
    <x v="171"/>
    <x v="3"/>
    <x v="3"/>
    <x v="2"/>
    <x v="2"/>
    <x v="4"/>
    <x v="2"/>
    <m/>
    <x v="5"/>
    <n v="4002"/>
    <x v="0"/>
  </r>
  <r>
    <x v="0"/>
    <x v="0"/>
    <n v="1838.18"/>
    <x v="2"/>
    <m/>
    <x v="0"/>
    <m/>
    <x v="172"/>
    <x v="3"/>
    <x v="3"/>
    <x v="2"/>
    <x v="2"/>
    <x v="4"/>
    <x v="2"/>
    <m/>
    <x v="5"/>
    <n v="4002"/>
    <x v="0"/>
  </r>
  <r>
    <x v="0"/>
    <x v="0"/>
    <n v="1838.18"/>
    <x v="2"/>
    <m/>
    <x v="0"/>
    <m/>
    <x v="173"/>
    <x v="3"/>
    <x v="3"/>
    <x v="2"/>
    <x v="2"/>
    <x v="4"/>
    <x v="2"/>
    <m/>
    <x v="5"/>
    <n v="4002"/>
    <x v="0"/>
  </r>
  <r>
    <x v="0"/>
    <x v="0"/>
    <n v="1838.18"/>
    <x v="2"/>
    <m/>
    <x v="0"/>
    <m/>
    <x v="174"/>
    <x v="3"/>
    <x v="3"/>
    <x v="2"/>
    <x v="2"/>
    <x v="4"/>
    <x v="2"/>
    <m/>
    <x v="5"/>
    <n v="4002"/>
    <x v="0"/>
  </r>
  <r>
    <x v="0"/>
    <x v="0"/>
    <n v="1838.18"/>
    <x v="2"/>
    <m/>
    <x v="0"/>
    <m/>
    <x v="175"/>
    <x v="3"/>
    <x v="3"/>
    <x v="2"/>
    <x v="2"/>
    <x v="4"/>
    <x v="2"/>
    <m/>
    <x v="5"/>
    <n v="4002"/>
    <x v="0"/>
  </r>
  <r>
    <x v="0"/>
    <x v="0"/>
    <n v="1839.97"/>
    <x v="2"/>
    <m/>
    <x v="0"/>
    <m/>
    <x v="176"/>
    <x v="11"/>
    <x v="6"/>
    <x v="2"/>
    <x v="2"/>
    <x v="4"/>
    <x v="2"/>
    <m/>
    <x v="5"/>
    <n v="8004"/>
    <x v="0"/>
  </r>
  <r>
    <x v="0"/>
    <x v="0"/>
    <n v="1839.97"/>
    <x v="2"/>
    <m/>
    <x v="0"/>
    <m/>
    <x v="177"/>
    <x v="11"/>
    <x v="6"/>
    <x v="2"/>
    <x v="2"/>
    <x v="4"/>
    <x v="2"/>
    <m/>
    <x v="5"/>
    <n v="8004"/>
    <x v="0"/>
  </r>
  <r>
    <x v="0"/>
    <x v="0"/>
    <n v="1842.55"/>
    <x v="2"/>
    <m/>
    <x v="0"/>
    <m/>
    <x v="178"/>
    <x v="5"/>
    <x v="5"/>
    <x v="2"/>
    <x v="2"/>
    <x v="4"/>
    <x v="2"/>
    <m/>
    <x v="5"/>
    <n v="3006"/>
    <x v="0"/>
  </r>
  <r>
    <x v="0"/>
    <x v="0"/>
    <n v="1843"/>
    <x v="2"/>
    <m/>
    <x v="0"/>
    <m/>
    <x v="179"/>
    <x v="5"/>
    <x v="5"/>
    <x v="2"/>
    <x v="2"/>
    <x v="4"/>
    <x v="2"/>
    <m/>
    <x v="5"/>
    <n v="3006"/>
    <x v="0"/>
  </r>
  <r>
    <x v="0"/>
    <x v="0"/>
    <n v="1843.7"/>
    <x v="44"/>
    <m/>
    <x v="0"/>
    <m/>
    <x v="180"/>
    <x v="0"/>
    <x v="0"/>
    <x v="6"/>
    <x v="6"/>
    <x v="17"/>
    <x v="13"/>
    <m/>
    <x v="53"/>
    <n v="2001"/>
    <x v="0"/>
  </r>
  <r>
    <x v="0"/>
    <x v="0"/>
    <n v="1862.0766999999998"/>
    <x v="27"/>
    <m/>
    <x v="0"/>
    <m/>
    <x v="1"/>
    <x v="22"/>
    <x v="0"/>
    <x v="2"/>
    <x v="2"/>
    <x v="14"/>
    <x v="12"/>
    <m/>
    <x v="32"/>
    <n v="3002"/>
    <x v="0"/>
  </r>
  <r>
    <x v="0"/>
    <x v="0"/>
    <n v="1894.5"/>
    <x v="2"/>
    <m/>
    <x v="0"/>
    <m/>
    <x v="181"/>
    <x v="19"/>
    <x v="13"/>
    <x v="2"/>
    <x v="2"/>
    <x v="4"/>
    <x v="2"/>
    <m/>
    <x v="5"/>
    <n v="3003"/>
    <x v="0"/>
  </r>
  <r>
    <x v="0"/>
    <x v="0"/>
    <n v="1894.5"/>
    <x v="2"/>
    <m/>
    <x v="0"/>
    <m/>
    <x v="182"/>
    <x v="19"/>
    <x v="13"/>
    <x v="2"/>
    <x v="2"/>
    <x v="4"/>
    <x v="2"/>
    <m/>
    <x v="5"/>
    <n v="3003"/>
    <x v="0"/>
  </r>
  <r>
    <x v="0"/>
    <x v="0"/>
    <n v="1894.5"/>
    <x v="2"/>
    <m/>
    <x v="0"/>
    <m/>
    <x v="183"/>
    <x v="19"/>
    <x v="13"/>
    <x v="2"/>
    <x v="2"/>
    <x v="4"/>
    <x v="2"/>
    <m/>
    <x v="5"/>
    <n v="3003"/>
    <x v="0"/>
  </r>
  <r>
    <x v="0"/>
    <x v="0"/>
    <n v="1894.5"/>
    <x v="2"/>
    <m/>
    <x v="0"/>
    <m/>
    <x v="184"/>
    <x v="19"/>
    <x v="13"/>
    <x v="2"/>
    <x v="2"/>
    <x v="4"/>
    <x v="2"/>
    <m/>
    <x v="5"/>
    <n v="3003"/>
    <x v="0"/>
  </r>
  <r>
    <x v="0"/>
    <x v="0"/>
    <n v="1925.48"/>
    <x v="2"/>
    <m/>
    <x v="0"/>
    <m/>
    <x v="185"/>
    <x v="22"/>
    <x v="0"/>
    <x v="2"/>
    <x v="2"/>
    <x v="4"/>
    <x v="2"/>
    <m/>
    <x v="5"/>
    <n v="3002"/>
    <x v="0"/>
  </r>
  <r>
    <x v="0"/>
    <x v="0"/>
    <n v="1930.0529999999999"/>
    <x v="35"/>
    <m/>
    <x v="0"/>
    <m/>
    <x v="1"/>
    <x v="18"/>
    <x v="12"/>
    <x v="2"/>
    <x v="2"/>
    <x v="14"/>
    <x v="12"/>
    <m/>
    <x v="41"/>
    <n v="4001"/>
    <x v="0"/>
  </r>
  <r>
    <x v="0"/>
    <x v="0"/>
    <n v="1953.27"/>
    <x v="47"/>
    <m/>
    <x v="0"/>
    <m/>
    <x v="186"/>
    <x v="0"/>
    <x v="0"/>
    <x v="6"/>
    <x v="6"/>
    <x v="17"/>
    <x v="13"/>
    <m/>
    <x v="56"/>
    <n v="2001"/>
    <x v="0"/>
  </r>
  <r>
    <x v="0"/>
    <x v="0"/>
    <n v="1966.8000000000002"/>
    <x v="3"/>
    <m/>
    <x v="0"/>
    <m/>
    <x v="60"/>
    <x v="21"/>
    <x v="15"/>
    <x v="2"/>
    <x v="2"/>
    <x v="6"/>
    <x v="3"/>
    <m/>
    <x v="8"/>
    <n v="3004"/>
    <x v="0"/>
  </r>
  <r>
    <x v="0"/>
    <x v="0"/>
    <n v="1966.8000000000002"/>
    <x v="3"/>
    <m/>
    <x v="0"/>
    <m/>
    <x v="60"/>
    <x v="22"/>
    <x v="0"/>
    <x v="2"/>
    <x v="2"/>
    <x v="6"/>
    <x v="3"/>
    <m/>
    <x v="8"/>
    <n v="3002"/>
    <x v="0"/>
  </r>
  <r>
    <x v="0"/>
    <x v="0"/>
    <n v="1998.6482999999998"/>
    <x v="27"/>
    <m/>
    <x v="0"/>
    <m/>
    <x v="1"/>
    <x v="3"/>
    <x v="3"/>
    <x v="2"/>
    <x v="2"/>
    <x v="14"/>
    <x v="12"/>
    <m/>
    <x v="32"/>
    <n v="4002"/>
    <x v="0"/>
  </r>
  <r>
    <x v="0"/>
    <x v="0"/>
    <n v="2000"/>
    <x v="39"/>
    <m/>
    <x v="0"/>
    <m/>
    <x v="1"/>
    <x v="6"/>
    <x v="1"/>
    <x v="1"/>
    <x v="1"/>
    <x v="3"/>
    <x v="3"/>
    <m/>
    <x v="58"/>
    <n v="7003"/>
    <x v="0"/>
  </r>
  <r>
    <x v="0"/>
    <x v="0"/>
    <n v="2000"/>
    <x v="56"/>
    <m/>
    <x v="0"/>
    <m/>
    <x v="1"/>
    <x v="12"/>
    <x v="10"/>
    <x v="2"/>
    <x v="2"/>
    <x v="6"/>
    <x v="3"/>
    <m/>
    <x v="68"/>
    <n v="3005"/>
    <x v="0"/>
  </r>
  <r>
    <x v="0"/>
    <x v="0"/>
    <n v="2000"/>
    <x v="30"/>
    <m/>
    <x v="0"/>
    <m/>
    <x v="187"/>
    <x v="4"/>
    <x v="4"/>
    <x v="2"/>
    <x v="2"/>
    <x v="14"/>
    <x v="12"/>
    <m/>
    <x v="35"/>
    <n v="4003"/>
    <x v="0"/>
  </r>
  <r>
    <x v="0"/>
    <x v="0"/>
    <n v="2000"/>
    <x v="53"/>
    <m/>
    <x v="0"/>
    <m/>
    <x v="188"/>
    <x v="2"/>
    <x v="2"/>
    <x v="4"/>
    <x v="4"/>
    <x v="11"/>
    <x v="9"/>
    <m/>
    <x v="65"/>
    <n v="4004"/>
    <x v="0"/>
  </r>
  <r>
    <x v="0"/>
    <x v="0"/>
    <n v="2000"/>
    <x v="17"/>
    <m/>
    <x v="0"/>
    <m/>
    <x v="189"/>
    <x v="10"/>
    <x v="9"/>
    <x v="2"/>
    <x v="2"/>
    <x v="10"/>
    <x v="8"/>
    <m/>
    <x v="20"/>
    <n v="8001"/>
    <x v="0"/>
  </r>
  <r>
    <x v="0"/>
    <x v="0"/>
    <n v="2000"/>
    <x v="33"/>
    <m/>
    <x v="0"/>
    <m/>
    <x v="1"/>
    <x v="17"/>
    <x v="2"/>
    <x v="2"/>
    <x v="2"/>
    <x v="7"/>
    <x v="5"/>
    <m/>
    <x v="39"/>
    <n v="5006"/>
    <x v="0"/>
  </r>
  <r>
    <x v="0"/>
    <x v="0"/>
    <n v="2000"/>
    <x v="23"/>
    <m/>
    <x v="0"/>
    <m/>
    <x v="190"/>
    <x v="20"/>
    <x v="14"/>
    <x v="1"/>
    <x v="1"/>
    <x v="8"/>
    <x v="6"/>
    <m/>
    <x v="28"/>
    <n v="5001"/>
    <x v="0"/>
  </r>
  <r>
    <x v="0"/>
    <x v="0"/>
    <n v="2000"/>
    <x v="23"/>
    <m/>
    <x v="0"/>
    <m/>
    <x v="191"/>
    <x v="6"/>
    <x v="1"/>
    <x v="1"/>
    <x v="1"/>
    <x v="8"/>
    <x v="6"/>
    <m/>
    <x v="28"/>
    <n v="7003"/>
    <x v="0"/>
  </r>
  <r>
    <x v="0"/>
    <x v="0"/>
    <n v="2000"/>
    <x v="23"/>
    <m/>
    <x v="0"/>
    <m/>
    <x v="192"/>
    <x v="15"/>
    <x v="11"/>
    <x v="1"/>
    <x v="1"/>
    <x v="8"/>
    <x v="6"/>
    <m/>
    <x v="28"/>
    <n v="5002"/>
    <x v="0"/>
  </r>
  <r>
    <x v="0"/>
    <x v="0"/>
    <n v="2009.95"/>
    <x v="2"/>
    <m/>
    <x v="0"/>
    <m/>
    <x v="193"/>
    <x v="7"/>
    <x v="6"/>
    <x v="1"/>
    <x v="1"/>
    <x v="2"/>
    <x v="2"/>
    <m/>
    <x v="2"/>
    <n v="3008"/>
    <x v="0"/>
  </r>
  <r>
    <x v="0"/>
    <x v="0"/>
    <n v="2011.43"/>
    <x v="2"/>
    <m/>
    <x v="0"/>
    <m/>
    <x v="194"/>
    <x v="1"/>
    <x v="1"/>
    <x v="1"/>
    <x v="1"/>
    <x v="2"/>
    <x v="2"/>
    <m/>
    <x v="2"/>
    <n v="7001"/>
    <x v="0"/>
  </r>
  <r>
    <x v="0"/>
    <x v="0"/>
    <n v="2016.98"/>
    <x v="2"/>
    <m/>
    <x v="0"/>
    <m/>
    <x v="195"/>
    <x v="1"/>
    <x v="1"/>
    <x v="1"/>
    <x v="1"/>
    <x v="2"/>
    <x v="2"/>
    <m/>
    <x v="2"/>
    <n v="7001"/>
    <x v="0"/>
  </r>
  <r>
    <x v="0"/>
    <x v="0"/>
    <n v="2060.66"/>
    <x v="47"/>
    <m/>
    <x v="0"/>
    <m/>
    <x v="196"/>
    <x v="0"/>
    <x v="0"/>
    <x v="6"/>
    <x v="6"/>
    <x v="17"/>
    <x v="13"/>
    <m/>
    <x v="56"/>
    <n v="2001"/>
    <x v="0"/>
  </r>
  <r>
    <x v="0"/>
    <x v="0"/>
    <n v="2078.5"/>
    <x v="45"/>
    <m/>
    <x v="0"/>
    <m/>
    <x v="197"/>
    <x v="2"/>
    <x v="2"/>
    <x v="2"/>
    <x v="2"/>
    <x v="7"/>
    <x v="5"/>
    <m/>
    <x v="54"/>
    <n v="4004"/>
    <x v="0"/>
  </r>
  <r>
    <x v="0"/>
    <x v="0"/>
    <n v="2083.3333333333335"/>
    <x v="57"/>
    <m/>
    <x v="0"/>
    <m/>
    <x v="198"/>
    <x v="13"/>
    <x v="2"/>
    <x v="1"/>
    <x v="1"/>
    <x v="8"/>
    <x v="6"/>
    <m/>
    <x v="69"/>
    <n v="5003"/>
    <x v="0"/>
  </r>
  <r>
    <x v="0"/>
    <x v="0"/>
    <n v="2100"/>
    <x v="49"/>
    <m/>
    <x v="0"/>
    <m/>
    <x v="199"/>
    <x v="2"/>
    <x v="2"/>
    <x v="2"/>
    <x v="2"/>
    <x v="7"/>
    <x v="5"/>
    <m/>
    <x v="60"/>
    <n v="4004"/>
    <x v="0"/>
  </r>
  <r>
    <x v="0"/>
    <x v="0"/>
    <n v="2176.6999999999998"/>
    <x v="2"/>
    <m/>
    <x v="0"/>
    <m/>
    <x v="200"/>
    <x v="4"/>
    <x v="4"/>
    <x v="2"/>
    <x v="2"/>
    <x v="4"/>
    <x v="2"/>
    <m/>
    <x v="5"/>
    <n v="4003"/>
    <x v="0"/>
  </r>
  <r>
    <x v="0"/>
    <x v="0"/>
    <n v="2176.6999999999998"/>
    <x v="2"/>
    <m/>
    <x v="0"/>
    <m/>
    <x v="201"/>
    <x v="4"/>
    <x v="4"/>
    <x v="2"/>
    <x v="2"/>
    <x v="4"/>
    <x v="2"/>
    <m/>
    <x v="5"/>
    <n v="4003"/>
    <x v="0"/>
  </r>
  <r>
    <x v="0"/>
    <x v="0"/>
    <n v="2176.6999999999998"/>
    <x v="2"/>
    <m/>
    <x v="0"/>
    <m/>
    <x v="202"/>
    <x v="4"/>
    <x v="4"/>
    <x v="2"/>
    <x v="2"/>
    <x v="4"/>
    <x v="2"/>
    <m/>
    <x v="5"/>
    <n v="4003"/>
    <x v="0"/>
  </r>
  <r>
    <x v="0"/>
    <x v="0"/>
    <n v="2176.6999999999998"/>
    <x v="2"/>
    <m/>
    <x v="0"/>
    <m/>
    <x v="203"/>
    <x v="4"/>
    <x v="4"/>
    <x v="2"/>
    <x v="2"/>
    <x v="4"/>
    <x v="2"/>
    <m/>
    <x v="5"/>
    <n v="4003"/>
    <x v="0"/>
  </r>
  <r>
    <x v="0"/>
    <x v="0"/>
    <n v="2199.61"/>
    <x v="2"/>
    <m/>
    <x v="0"/>
    <m/>
    <x v="121"/>
    <x v="8"/>
    <x v="7"/>
    <x v="2"/>
    <x v="2"/>
    <x v="4"/>
    <x v="2"/>
    <m/>
    <x v="5"/>
    <n v="8003"/>
    <x v="0"/>
  </r>
  <r>
    <x v="0"/>
    <x v="0"/>
    <n v="2200"/>
    <x v="8"/>
    <m/>
    <x v="0"/>
    <m/>
    <x v="204"/>
    <x v="4"/>
    <x v="4"/>
    <x v="1"/>
    <x v="1"/>
    <x v="2"/>
    <x v="2"/>
    <m/>
    <x v="10"/>
    <n v="4003"/>
    <x v="0"/>
  </r>
  <r>
    <x v="0"/>
    <x v="0"/>
    <n v="2236.5833333333335"/>
    <x v="45"/>
    <m/>
    <x v="0"/>
    <m/>
    <x v="95"/>
    <x v="2"/>
    <x v="2"/>
    <x v="1"/>
    <x v="1"/>
    <x v="15"/>
    <x v="5"/>
    <m/>
    <x v="57"/>
    <n v="4004"/>
    <x v="0"/>
  </r>
  <r>
    <x v="0"/>
    <x v="0"/>
    <n v="2239.42"/>
    <x v="2"/>
    <m/>
    <x v="0"/>
    <m/>
    <x v="205"/>
    <x v="27"/>
    <x v="19"/>
    <x v="1"/>
    <x v="1"/>
    <x v="2"/>
    <x v="2"/>
    <m/>
    <x v="2"/>
    <n v="6002"/>
    <x v="0"/>
  </r>
  <r>
    <x v="0"/>
    <x v="0"/>
    <n v="2239.42"/>
    <x v="2"/>
    <m/>
    <x v="0"/>
    <m/>
    <x v="206"/>
    <x v="27"/>
    <x v="19"/>
    <x v="1"/>
    <x v="1"/>
    <x v="2"/>
    <x v="2"/>
    <m/>
    <x v="2"/>
    <n v="6002"/>
    <x v="0"/>
  </r>
  <r>
    <x v="0"/>
    <x v="0"/>
    <n v="2239.42"/>
    <x v="2"/>
    <m/>
    <x v="0"/>
    <m/>
    <x v="207"/>
    <x v="27"/>
    <x v="19"/>
    <x v="1"/>
    <x v="1"/>
    <x v="2"/>
    <x v="2"/>
    <m/>
    <x v="2"/>
    <n v="6002"/>
    <x v="0"/>
  </r>
  <r>
    <x v="0"/>
    <x v="0"/>
    <n v="2239.42"/>
    <x v="2"/>
    <m/>
    <x v="0"/>
    <m/>
    <x v="208"/>
    <x v="27"/>
    <x v="19"/>
    <x v="1"/>
    <x v="1"/>
    <x v="2"/>
    <x v="2"/>
    <m/>
    <x v="2"/>
    <n v="6002"/>
    <x v="0"/>
  </r>
  <r>
    <x v="0"/>
    <x v="0"/>
    <n v="2239.42"/>
    <x v="2"/>
    <m/>
    <x v="0"/>
    <m/>
    <x v="209"/>
    <x v="27"/>
    <x v="19"/>
    <x v="1"/>
    <x v="1"/>
    <x v="2"/>
    <x v="2"/>
    <m/>
    <x v="2"/>
    <n v="6002"/>
    <x v="0"/>
  </r>
  <r>
    <x v="0"/>
    <x v="0"/>
    <n v="2239.42"/>
    <x v="2"/>
    <m/>
    <x v="0"/>
    <m/>
    <x v="210"/>
    <x v="27"/>
    <x v="19"/>
    <x v="1"/>
    <x v="1"/>
    <x v="2"/>
    <x v="2"/>
    <m/>
    <x v="2"/>
    <n v="6002"/>
    <x v="0"/>
  </r>
  <r>
    <x v="0"/>
    <x v="0"/>
    <n v="2239.42"/>
    <x v="2"/>
    <m/>
    <x v="0"/>
    <m/>
    <x v="211"/>
    <x v="27"/>
    <x v="19"/>
    <x v="1"/>
    <x v="1"/>
    <x v="2"/>
    <x v="2"/>
    <m/>
    <x v="2"/>
    <n v="6002"/>
    <x v="0"/>
  </r>
  <r>
    <x v="0"/>
    <x v="0"/>
    <n v="2300"/>
    <x v="28"/>
    <m/>
    <x v="0"/>
    <m/>
    <x v="212"/>
    <x v="24"/>
    <x v="17"/>
    <x v="1"/>
    <x v="1"/>
    <x v="8"/>
    <x v="6"/>
    <m/>
    <x v="33"/>
    <n v="8006"/>
    <x v="0"/>
  </r>
  <r>
    <x v="0"/>
    <x v="0"/>
    <n v="2306.08"/>
    <x v="37"/>
    <m/>
    <x v="0"/>
    <m/>
    <x v="213"/>
    <x v="0"/>
    <x v="0"/>
    <x v="6"/>
    <x v="6"/>
    <x v="17"/>
    <x v="13"/>
    <m/>
    <x v="44"/>
    <n v="2001"/>
    <x v="0"/>
  </r>
  <r>
    <x v="0"/>
    <x v="0"/>
    <n v="2312.4899999999998"/>
    <x v="2"/>
    <m/>
    <x v="0"/>
    <m/>
    <x v="214"/>
    <x v="6"/>
    <x v="1"/>
    <x v="1"/>
    <x v="1"/>
    <x v="2"/>
    <x v="2"/>
    <m/>
    <x v="2"/>
    <n v="7003"/>
    <x v="0"/>
  </r>
  <r>
    <x v="0"/>
    <x v="0"/>
    <n v="2321"/>
    <x v="19"/>
    <m/>
    <x v="0"/>
    <m/>
    <x v="215"/>
    <x v="0"/>
    <x v="0"/>
    <x v="2"/>
    <x v="2"/>
    <x v="10"/>
    <x v="8"/>
    <m/>
    <x v="22"/>
    <n v="2001"/>
    <x v="0"/>
  </r>
  <r>
    <x v="0"/>
    <x v="0"/>
    <n v="2327.66"/>
    <x v="2"/>
    <m/>
    <x v="0"/>
    <m/>
    <x v="216"/>
    <x v="27"/>
    <x v="19"/>
    <x v="1"/>
    <x v="1"/>
    <x v="2"/>
    <x v="2"/>
    <m/>
    <x v="2"/>
    <n v="6002"/>
    <x v="0"/>
  </r>
  <r>
    <x v="0"/>
    <x v="0"/>
    <n v="2336.37"/>
    <x v="2"/>
    <m/>
    <x v="0"/>
    <m/>
    <x v="217"/>
    <x v="6"/>
    <x v="1"/>
    <x v="1"/>
    <x v="1"/>
    <x v="2"/>
    <x v="2"/>
    <m/>
    <x v="2"/>
    <n v="7003"/>
    <x v="0"/>
  </r>
  <r>
    <x v="0"/>
    <x v="0"/>
    <n v="2346.2800000000002"/>
    <x v="43"/>
    <m/>
    <x v="0"/>
    <m/>
    <x v="218"/>
    <x v="0"/>
    <x v="0"/>
    <x v="7"/>
    <x v="7"/>
    <x v="18"/>
    <x v="14"/>
    <m/>
    <x v="52"/>
    <n v="2001"/>
    <x v="0"/>
  </r>
  <r>
    <x v="0"/>
    <x v="0"/>
    <n v="2357.1999999999998"/>
    <x v="2"/>
    <m/>
    <x v="0"/>
    <m/>
    <x v="219"/>
    <x v="19"/>
    <x v="13"/>
    <x v="2"/>
    <x v="2"/>
    <x v="4"/>
    <x v="2"/>
    <m/>
    <x v="5"/>
    <n v="3003"/>
    <x v="0"/>
  </r>
  <r>
    <x v="0"/>
    <x v="0"/>
    <n v="2398.5500000000002"/>
    <x v="58"/>
    <m/>
    <x v="0"/>
    <m/>
    <x v="220"/>
    <x v="0"/>
    <x v="0"/>
    <x v="6"/>
    <x v="6"/>
    <x v="17"/>
    <x v="13"/>
    <m/>
    <x v="70"/>
    <n v="2001"/>
    <x v="0"/>
  </r>
  <r>
    <x v="0"/>
    <x v="0"/>
    <n v="2400"/>
    <x v="48"/>
    <m/>
    <x v="0"/>
    <m/>
    <x v="153"/>
    <x v="2"/>
    <x v="2"/>
    <x v="1"/>
    <x v="1"/>
    <x v="15"/>
    <x v="5"/>
    <m/>
    <x v="59"/>
    <n v="4004"/>
    <x v="0"/>
  </r>
  <r>
    <x v="0"/>
    <x v="0"/>
    <n v="2400"/>
    <x v="49"/>
    <m/>
    <x v="0"/>
    <m/>
    <x v="221"/>
    <x v="17"/>
    <x v="2"/>
    <x v="2"/>
    <x v="2"/>
    <x v="7"/>
    <x v="5"/>
    <m/>
    <x v="60"/>
    <n v="5006"/>
    <x v="0"/>
  </r>
  <r>
    <x v="0"/>
    <x v="0"/>
    <n v="2400"/>
    <x v="19"/>
    <m/>
    <x v="0"/>
    <m/>
    <x v="29"/>
    <x v="3"/>
    <x v="3"/>
    <x v="2"/>
    <x v="2"/>
    <x v="10"/>
    <x v="8"/>
    <m/>
    <x v="22"/>
    <n v="4002"/>
    <x v="0"/>
  </r>
  <r>
    <x v="0"/>
    <x v="0"/>
    <n v="2400"/>
    <x v="26"/>
    <m/>
    <x v="0"/>
    <m/>
    <x v="222"/>
    <x v="24"/>
    <x v="17"/>
    <x v="2"/>
    <x v="2"/>
    <x v="10"/>
    <x v="8"/>
    <m/>
    <x v="31"/>
    <n v="8006"/>
    <x v="0"/>
  </r>
  <r>
    <x v="0"/>
    <x v="0"/>
    <n v="2401.17"/>
    <x v="2"/>
    <m/>
    <x v="0"/>
    <m/>
    <x v="223"/>
    <x v="27"/>
    <x v="19"/>
    <x v="1"/>
    <x v="1"/>
    <x v="2"/>
    <x v="2"/>
    <m/>
    <x v="2"/>
    <n v="6002"/>
    <x v="0"/>
  </r>
  <r>
    <x v="0"/>
    <x v="0"/>
    <n v="2411.23"/>
    <x v="44"/>
    <m/>
    <x v="0"/>
    <m/>
    <x v="224"/>
    <x v="0"/>
    <x v="0"/>
    <x v="6"/>
    <x v="6"/>
    <x v="17"/>
    <x v="13"/>
    <m/>
    <x v="53"/>
    <n v="2001"/>
    <x v="0"/>
  </r>
  <r>
    <x v="0"/>
    <x v="0"/>
    <n v="2423.4"/>
    <x v="2"/>
    <m/>
    <x v="0"/>
    <m/>
    <x v="225"/>
    <x v="1"/>
    <x v="1"/>
    <x v="1"/>
    <x v="1"/>
    <x v="2"/>
    <x v="2"/>
    <m/>
    <x v="2"/>
    <n v="7001"/>
    <x v="0"/>
  </r>
  <r>
    <x v="0"/>
    <x v="0"/>
    <n v="2424.7800000000002"/>
    <x v="2"/>
    <m/>
    <x v="0"/>
    <m/>
    <x v="226"/>
    <x v="1"/>
    <x v="1"/>
    <x v="1"/>
    <x v="1"/>
    <x v="2"/>
    <x v="2"/>
    <m/>
    <x v="2"/>
    <n v="7001"/>
    <x v="0"/>
  </r>
  <r>
    <x v="0"/>
    <x v="0"/>
    <n v="2425.17"/>
    <x v="2"/>
    <m/>
    <x v="0"/>
    <m/>
    <x v="227"/>
    <x v="1"/>
    <x v="1"/>
    <x v="1"/>
    <x v="1"/>
    <x v="2"/>
    <x v="2"/>
    <m/>
    <x v="2"/>
    <n v="7001"/>
    <x v="0"/>
  </r>
  <r>
    <x v="0"/>
    <x v="0"/>
    <n v="2456.89"/>
    <x v="37"/>
    <m/>
    <x v="0"/>
    <m/>
    <x v="228"/>
    <x v="0"/>
    <x v="0"/>
    <x v="6"/>
    <x v="6"/>
    <x v="17"/>
    <x v="13"/>
    <m/>
    <x v="44"/>
    <n v="2001"/>
    <x v="0"/>
  </r>
  <r>
    <x v="0"/>
    <x v="0"/>
    <n v="2458.5"/>
    <x v="3"/>
    <m/>
    <x v="0"/>
    <m/>
    <x v="60"/>
    <x v="19"/>
    <x v="13"/>
    <x v="2"/>
    <x v="2"/>
    <x v="6"/>
    <x v="3"/>
    <m/>
    <x v="8"/>
    <n v="3003"/>
    <x v="0"/>
  </r>
  <r>
    <x v="0"/>
    <x v="0"/>
    <n v="2458.5"/>
    <x v="3"/>
    <m/>
    <x v="0"/>
    <m/>
    <x v="60"/>
    <x v="17"/>
    <x v="2"/>
    <x v="1"/>
    <x v="1"/>
    <x v="3"/>
    <x v="3"/>
    <m/>
    <x v="3"/>
    <n v="5006"/>
    <x v="0"/>
  </r>
  <r>
    <x v="0"/>
    <x v="0"/>
    <n v="2458.5"/>
    <x v="3"/>
    <m/>
    <x v="0"/>
    <m/>
    <x v="60"/>
    <x v="4"/>
    <x v="4"/>
    <x v="2"/>
    <x v="2"/>
    <x v="6"/>
    <x v="3"/>
    <m/>
    <x v="8"/>
    <n v="4003"/>
    <x v="0"/>
  </r>
  <r>
    <x v="0"/>
    <x v="0"/>
    <n v="2459.98"/>
    <x v="2"/>
    <m/>
    <x v="0"/>
    <m/>
    <x v="229"/>
    <x v="27"/>
    <x v="19"/>
    <x v="1"/>
    <x v="1"/>
    <x v="2"/>
    <x v="2"/>
    <m/>
    <x v="2"/>
    <n v="6002"/>
    <x v="0"/>
  </r>
  <r>
    <x v="0"/>
    <x v="0"/>
    <n v="2459.98"/>
    <x v="2"/>
    <m/>
    <x v="0"/>
    <m/>
    <x v="230"/>
    <x v="27"/>
    <x v="19"/>
    <x v="1"/>
    <x v="1"/>
    <x v="2"/>
    <x v="2"/>
    <m/>
    <x v="2"/>
    <n v="6002"/>
    <x v="0"/>
  </r>
  <r>
    <x v="0"/>
    <x v="0"/>
    <n v="2463.64"/>
    <x v="2"/>
    <m/>
    <x v="0"/>
    <m/>
    <x v="231"/>
    <x v="4"/>
    <x v="4"/>
    <x v="2"/>
    <x v="2"/>
    <x v="4"/>
    <x v="2"/>
    <m/>
    <x v="5"/>
    <n v="4003"/>
    <x v="0"/>
  </r>
  <r>
    <x v="0"/>
    <x v="0"/>
    <n v="2474.69"/>
    <x v="2"/>
    <m/>
    <x v="0"/>
    <m/>
    <x v="232"/>
    <x v="27"/>
    <x v="19"/>
    <x v="1"/>
    <x v="1"/>
    <x v="2"/>
    <x v="2"/>
    <m/>
    <x v="2"/>
    <n v="6002"/>
    <x v="0"/>
  </r>
  <r>
    <x v="0"/>
    <x v="0"/>
    <n v="2478.17"/>
    <x v="2"/>
    <m/>
    <x v="0"/>
    <m/>
    <x v="233"/>
    <x v="18"/>
    <x v="12"/>
    <x v="2"/>
    <x v="2"/>
    <x v="4"/>
    <x v="2"/>
    <m/>
    <x v="5"/>
    <n v="4001"/>
    <x v="0"/>
  </r>
  <r>
    <x v="0"/>
    <x v="0"/>
    <n v="2499.1666666666665"/>
    <x v="45"/>
    <m/>
    <x v="0"/>
    <m/>
    <x v="153"/>
    <x v="2"/>
    <x v="2"/>
    <x v="1"/>
    <x v="1"/>
    <x v="15"/>
    <x v="5"/>
    <m/>
    <x v="57"/>
    <n v="4004"/>
    <x v="0"/>
  </r>
  <r>
    <x v="0"/>
    <x v="0"/>
    <n v="2500"/>
    <x v="59"/>
    <m/>
    <x v="0"/>
    <m/>
    <x v="1"/>
    <x v="24"/>
    <x v="17"/>
    <x v="2"/>
    <x v="2"/>
    <x v="7"/>
    <x v="5"/>
    <m/>
    <x v="71"/>
    <n v="8006"/>
    <x v="0"/>
  </r>
  <r>
    <x v="0"/>
    <x v="0"/>
    <n v="2500"/>
    <x v="34"/>
    <m/>
    <x v="0"/>
    <m/>
    <x v="1"/>
    <x v="3"/>
    <x v="3"/>
    <x v="2"/>
    <x v="2"/>
    <x v="6"/>
    <x v="3"/>
    <m/>
    <x v="40"/>
    <n v="4002"/>
    <x v="0"/>
  </r>
  <r>
    <x v="0"/>
    <x v="0"/>
    <n v="2500"/>
    <x v="20"/>
    <m/>
    <x v="0"/>
    <m/>
    <x v="1"/>
    <x v="29"/>
    <x v="19"/>
    <x v="1"/>
    <x v="1"/>
    <x v="3"/>
    <x v="3"/>
    <m/>
    <x v="24"/>
    <n v="6001"/>
    <x v="0"/>
  </r>
  <r>
    <x v="0"/>
    <x v="0"/>
    <n v="2500"/>
    <x v="39"/>
    <m/>
    <x v="0"/>
    <m/>
    <x v="1"/>
    <x v="3"/>
    <x v="3"/>
    <x v="2"/>
    <x v="2"/>
    <x v="6"/>
    <x v="3"/>
    <m/>
    <x v="46"/>
    <n v="4002"/>
    <x v="0"/>
  </r>
  <r>
    <x v="0"/>
    <x v="0"/>
    <n v="2500"/>
    <x v="8"/>
    <m/>
    <x v="0"/>
    <m/>
    <x v="234"/>
    <x v="4"/>
    <x v="4"/>
    <x v="1"/>
    <x v="1"/>
    <x v="2"/>
    <x v="2"/>
    <m/>
    <x v="10"/>
    <n v="4003"/>
    <x v="0"/>
  </r>
  <r>
    <x v="0"/>
    <x v="0"/>
    <n v="2500"/>
    <x v="36"/>
    <m/>
    <x v="0"/>
    <m/>
    <x v="1"/>
    <x v="30"/>
    <x v="6"/>
    <x v="2"/>
    <x v="2"/>
    <x v="10"/>
    <x v="8"/>
    <m/>
    <x v="43"/>
    <n v="3007"/>
    <x v="0"/>
  </r>
  <r>
    <x v="0"/>
    <x v="0"/>
    <n v="2500"/>
    <x v="60"/>
    <m/>
    <x v="0"/>
    <m/>
    <x v="1"/>
    <x v="0"/>
    <x v="0"/>
    <x v="2"/>
    <x v="2"/>
    <x v="12"/>
    <x v="10"/>
    <m/>
    <x v="72"/>
    <n v="2001"/>
    <x v="0"/>
  </r>
  <r>
    <x v="0"/>
    <x v="0"/>
    <n v="2500"/>
    <x v="19"/>
    <m/>
    <x v="0"/>
    <m/>
    <x v="1"/>
    <x v="31"/>
    <x v="7"/>
    <x v="2"/>
    <x v="2"/>
    <x v="10"/>
    <x v="8"/>
    <m/>
    <x v="22"/>
    <n v="8007"/>
    <x v="0"/>
  </r>
  <r>
    <x v="0"/>
    <x v="0"/>
    <n v="2500"/>
    <x v="19"/>
    <m/>
    <x v="0"/>
    <m/>
    <x v="1"/>
    <x v="9"/>
    <x v="8"/>
    <x v="2"/>
    <x v="2"/>
    <x v="10"/>
    <x v="8"/>
    <m/>
    <x v="22"/>
    <n v="8002"/>
    <x v="0"/>
  </r>
  <r>
    <x v="0"/>
    <x v="0"/>
    <n v="2500"/>
    <x v="32"/>
    <m/>
    <x v="0"/>
    <m/>
    <x v="1"/>
    <x v="31"/>
    <x v="7"/>
    <x v="2"/>
    <x v="2"/>
    <x v="12"/>
    <x v="10"/>
    <m/>
    <x v="37"/>
    <n v="8007"/>
    <x v="0"/>
  </r>
  <r>
    <x v="0"/>
    <x v="0"/>
    <n v="2539.1954999999994"/>
    <x v="35"/>
    <m/>
    <x v="0"/>
    <m/>
    <x v="1"/>
    <x v="22"/>
    <x v="0"/>
    <x v="2"/>
    <x v="2"/>
    <x v="14"/>
    <x v="12"/>
    <m/>
    <x v="41"/>
    <n v="3002"/>
    <x v="0"/>
  </r>
  <r>
    <x v="0"/>
    <x v="0"/>
    <n v="2553.11"/>
    <x v="2"/>
    <m/>
    <x v="0"/>
    <m/>
    <x v="235"/>
    <x v="8"/>
    <x v="7"/>
    <x v="2"/>
    <x v="2"/>
    <x v="4"/>
    <x v="2"/>
    <m/>
    <x v="5"/>
    <n v="8003"/>
    <x v="0"/>
  </r>
  <r>
    <x v="0"/>
    <x v="0"/>
    <n v="2553.11"/>
    <x v="2"/>
    <m/>
    <x v="0"/>
    <m/>
    <x v="236"/>
    <x v="10"/>
    <x v="9"/>
    <x v="2"/>
    <x v="2"/>
    <x v="4"/>
    <x v="2"/>
    <m/>
    <x v="5"/>
    <n v="8001"/>
    <x v="0"/>
  </r>
  <r>
    <x v="0"/>
    <x v="0"/>
    <n v="2553.11"/>
    <x v="2"/>
    <m/>
    <x v="0"/>
    <m/>
    <x v="237"/>
    <x v="8"/>
    <x v="7"/>
    <x v="2"/>
    <x v="2"/>
    <x v="4"/>
    <x v="2"/>
    <m/>
    <x v="5"/>
    <n v="8003"/>
    <x v="0"/>
  </r>
  <r>
    <x v="0"/>
    <x v="0"/>
    <n v="2560"/>
    <x v="27"/>
    <m/>
    <x v="0"/>
    <m/>
    <x v="159"/>
    <x v="3"/>
    <x v="3"/>
    <x v="2"/>
    <x v="2"/>
    <x v="14"/>
    <x v="12"/>
    <m/>
    <x v="32"/>
    <n v="4002"/>
    <x v="0"/>
  </r>
  <r>
    <x v="0"/>
    <x v="0"/>
    <n v="2587.58"/>
    <x v="2"/>
    <m/>
    <x v="0"/>
    <m/>
    <x v="238"/>
    <x v="9"/>
    <x v="8"/>
    <x v="2"/>
    <x v="2"/>
    <x v="4"/>
    <x v="2"/>
    <m/>
    <x v="5"/>
    <n v="8002"/>
    <x v="0"/>
  </r>
  <r>
    <x v="0"/>
    <x v="0"/>
    <n v="2605.48"/>
    <x v="2"/>
    <m/>
    <x v="0"/>
    <m/>
    <x v="239"/>
    <x v="11"/>
    <x v="6"/>
    <x v="2"/>
    <x v="2"/>
    <x v="4"/>
    <x v="2"/>
    <m/>
    <x v="5"/>
    <n v="8004"/>
    <x v="0"/>
  </r>
  <r>
    <x v="0"/>
    <x v="0"/>
    <n v="2605.48"/>
    <x v="2"/>
    <m/>
    <x v="0"/>
    <m/>
    <x v="240"/>
    <x v="11"/>
    <x v="6"/>
    <x v="2"/>
    <x v="2"/>
    <x v="4"/>
    <x v="2"/>
    <m/>
    <x v="5"/>
    <n v="8004"/>
    <x v="0"/>
  </r>
  <r>
    <x v="0"/>
    <x v="0"/>
    <n v="2638.85"/>
    <x v="44"/>
    <m/>
    <x v="0"/>
    <m/>
    <x v="241"/>
    <x v="0"/>
    <x v="0"/>
    <x v="6"/>
    <x v="6"/>
    <x v="17"/>
    <x v="13"/>
    <m/>
    <x v="53"/>
    <n v="2001"/>
    <x v="0"/>
  </r>
  <r>
    <x v="0"/>
    <x v="0"/>
    <n v="2700"/>
    <x v="34"/>
    <m/>
    <x v="0"/>
    <m/>
    <x v="1"/>
    <x v="23"/>
    <x v="16"/>
    <x v="2"/>
    <x v="2"/>
    <x v="6"/>
    <x v="3"/>
    <m/>
    <x v="40"/>
    <n v="1002"/>
    <x v="0"/>
  </r>
  <r>
    <x v="0"/>
    <x v="0"/>
    <n v="2725.4294999999997"/>
    <x v="35"/>
    <m/>
    <x v="0"/>
    <m/>
    <x v="1"/>
    <x v="3"/>
    <x v="3"/>
    <x v="2"/>
    <x v="2"/>
    <x v="14"/>
    <x v="12"/>
    <m/>
    <x v="41"/>
    <n v="4002"/>
    <x v="0"/>
  </r>
  <r>
    <x v="0"/>
    <x v="0"/>
    <n v="2756"/>
    <x v="44"/>
    <m/>
    <x v="0"/>
    <m/>
    <x v="242"/>
    <x v="0"/>
    <x v="0"/>
    <x v="6"/>
    <x v="6"/>
    <x v="17"/>
    <x v="13"/>
    <m/>
    <x v="53"/>
    <n v="2001"/>
    <x v="0"/>
  </r>
  <r>
    <x v="0"/>
    <x v="0"/>
    <n v="2756.66"/>
    <x v="2"/>
    <m/>
    <x v="0"/>
    <m/>
    <x v="243"/>
    <x v="1"/>
    <x v="1"/>
    <x v="1"/>
    <x v="1"/>
    <x v="2"/>
    <x v="2"/>
    <m/>
    <x v="2"/>
    <n v="7001"/>
    <x v="0"/>
  </r>
  <r>
    <x v="0"/>
    <x v="0"/>
    <n v="2776.6666666666665"/>
    <x v="23"/>
    <m/>
    <x v="0"/>
    <m/>
    <x v="244"/>
    <x v="20"/>
    <x v="14"/>
    <x v="1"/>
    <x v="1"/>
    <x v="8"/>
    <x v="6"/>
    <m/>
    <x v="28"/>
    <n v="5001"/>
    <x v="0"/>
  </r>
  <r>
    <x v="0"/>
    <x v="0"/>
    <n v="2800"/>
    <x v="8"/>
    <m/>
    <x v="0"/>
    <m/>
    <x v="204"/>
    <x v="4"/>
    <x v="4"/>
    <x v="1"/>
    <x v="1"/>
    <x v="2"/>
    <x v="2"/>
    <m/>
    <x v="10"/>
    <n v="4003"/>
    <x v="0"/>
  </r>
  <r>
    <x v="0"/>
    <x v="0"/>
    <n v="2800"/>
    <x v="30"/>
    <m/>
    <x v="0"/>
    <m/>
    <x v="1"/>
    <x v="23"/>
    <x v="16"/>
    <x v="2"/>
    <x v="2"/>
    <x v="14"/>
    <x v="12"/>
    <m/>
    <x v="35"/>
    <n v="1002"/>
    <x v="0"/>
  </r>
  <r>
    <x v="0"/>
    <x v="0"/>
    <n v="2800"/>
    <x v="61"/>
    <m/>
    <x v="0"/>
    <m/>
    <x v="1"/>
    <x v="4"/>
    <x v="4"/>
    <x v="1"/>
    <x v="1"/>
    <x v="8"/>
    <x v="6"/>
    <m/>
    <x v="73"/>
    <n v="4003"/>
    <x v="0"/>
  </r>
  <r>
    <x v="0"/>
    <x v="0"/>
    <n v="2829.63"/>
    <x v="2"/>
    <m/>
    <x v="0"/>
    <m/>
    <x v="245"/>
    <x v="1"/>
    <x v="1"/>
    <x v="1"/>
    <x v="1"/>
    <x v="2"/>
    <x v="2"/>
    <m/>
    <x v="2"/>
    <n v="7001"/>
    <x v="0"/>
  </r>
  <r>
    <x v="0"/>
    <x v="0"/>
    <n v="2860.56"/>
    <x v="58"/>
    <m/>
    <x v="0"/>
    <m/>
    <x v="246"/>
    <x v="0"/>
    <x v="0"/>
    <x v="6"/>
    <x v="6"/>
    <x v="17"/>
    <x v="13"/>
    <m/>
    <x v="70"/>
    <n v="2001"/>
    <x v="0"/>
  </r>
  <r>
    <x v="0"/>
    <x v="0"/>
    <n v="2861.31"/>
    <x v="44"/>
    <m/>
    <x v="0"/>
    <m/>
    <x v="247"/>
    <x v="0"/>
    <x v="0"/>
    <x v="6"/>
    <x v="6"/>
    <x v="17"/>
    <x v="13"/>
    <m/>
    <x v="53"/>
    <n v="2001"/>
    <x v="0"/>
  </r>
  <r>
    <x v="0"/>
    <x v="0"/>
    <n v="2869.85"/>
    <x v="2"/>
    <m/>
    <x v="0"/>
    <m/>
    <x v="248"/>
    <x v="1"/>
    <x v="1"/>
    <x v="1"/>
    <x v="1"/>
    <x v="2"/>
    <x v="2"/>
    <m/>
    <x v="2"/>
    <n v="7001"/>
    <x v="0"/>
  </r>
  <r>
    <x v="0"/>
    <x v="0"/>
    <n v="2869.85"/>
    <x v="2"/>
    <m/>
    <x v="0"/>
    <m/>
    <x v="249"/>
    <x v="1"/>
    <x v="1"/>
    <x v="1"/>
    <x v="1"/>
    <x v="2"/>
    <x v="2"/>
    <m/>
    <x v="2"/>
    <n v="7001"/>
    <x v="0"/>
  </r>
  <r>
    <x v="0"/>
    <x v="0"/>
    <n v="2869.85"/>
    <x v="2"/>
    <m/>
    <x v="0"/>
    <m/>
    <x v="250"/>
    <x v="1"/>
    <x v="1"/>
    <x v="1"/>
    <x v="1"/>
    <x v="2"/>
    <x v="2"/>
    <m/>
    <x v="2"/>
    <n v="7001"/>
    <x v="0"/>
  </r>
  <r>
    <x v="0"/>
    <x v="0"/>
    <n v="2869.85"/>
    <x v="2"/>
    <m/>
    <x v="0"/>
    <m/>
    <x v="251"/>
    <x v="1"/>
    <x v="1"/>
    <x v="1"/>
    <x v="1"/>
    <x v="2"/>
    <x v="2"/>
    <m/>
    <x v="2"/>
    <n v="7001"/>
    <x v="0"/>
  </r>
  <r>
    <x v="0"/>
    <x v="0"/>
    <n v="2869.85"/>
    <x v="2"/>
    <m/>
    <x v="0"/>
    <m/>
    <x v="252"/>
    <x v="1"/>
    <x v="1"/>
    <x v="1"/>
    <x v="1"/>
    <x v="2"/>
    <x v="2"/>
    <m/>
    <x v="2"/>
    <n v="7001"/>
    <x v="0"/>
  </r>
  <r>
    <x v="0"/>
    <x v="0"/>
    <n v="2888.92"/>
    <x v="47"/>
    <m/>
    <x v="0"/>
    <m/>
    <x v="253"/>
    <x v="0"/>
    <x v="0"/>
    <x v="6"/>
    <x v="6"/>
    <x v="17"/>
    <x v="13"/>
    <m/>
    <x v="56"/>
    <n v="2001"/>
    <x v="0"/>
  </r>
  <r>
    <x v="0"/>
    <x v="0"/>
    <n v="2898.53"/>
    <x v="2"/>
    <m/>
    <x v="0"/>
    <m/>
    <x v="254"/>
    <x v="21"/>
    <x v="15"/>
    <x v="2"/>
    <x v="2"/>
    <x v="4"/>
    <x v="2"/>
    <m/>
    <x v="5"/>
    <n v="3004"/>
    <x v="0"/>
  </r>
  <r>
    <x v="0"/>
    <x v="0"/>
    <n v="2898.53"/>
    <x v="2"/>
    <m/>
    <x v="0"/>
    <m/>
    <x v="255"/>
    <x v="21"/>
    <x v="15"/>
    <x v="2"/>
    <x v="2"/>
    <x v="4"/>
    <x v="2"/>
    <m/>
    <x v="5"/>
    <n v="3004"/>
    <x v="0"/>
  </r>
  <r>
    <x v="0"/>
    <x v="0"/>
    <n v="2898.53"/>
    <x v="2"/>
    <m/>
    <x v="0"/>
    <m/>
    <x v="256"/>
    <x v="12"/>
    <x v="10"/>
    <x v="2"/>
    <x v="2"/>
    <x v="4"/>
    <x v="2"/>
    <m/>
    <x v="5"/>
    <n v="3005"/>
    <x v="0"/>
  </r>
  <r>
    <x v="0"/>
    <x v="0"/>
    <n v="2916.6666666666665"/>
    <x v="19"/>
    <m/>
    <x v="0"/>
    <m/>
    <x v="257"/>
    <x v="20"/>
    <x v="14"/>
    <x v="2"/>
    <x v="2"/>
    <x v="10"/>
    <x v="8"/>
    <m/>
    <x v="22"/>
    <n v="5001"/>
    <x v="0"/>
  </r>
  <r>
    <x v="0"/>
    <x v="0"/>
    <n v="2918.36"/>
    <x v="47"/>
    <m/>
    <x v="0"/>
    <m/>
    <x v="258"/>
    <x v="0"/>
    <x v="0"/>
    <x v="6"/>
    <x v="6"/>
    <x v="17"/>
    <x v="13"/>
    <m/>
    <x v="56"/>
    <n v="2001"/>
    <x v="0"/>
  </r>
  <r>
    <x v="0"/>
    <x v="0"/>
    <n v="2935.53"/>
    <x v="2"/>
    <m/>
    <x v="0"/>
    <m/>
    <x v="259"/>
    <x v="3"/>
    <x v="3"/>
    <x v="2"/>
    <x v="2"/>
    <x v="4"/>
    <x v="2"/>
    <m/>
    <x v="5"/>
    <n v="4002"/>
    <x v="0"/>
  </r>
  <r>
    <x v="0"/>
    <x v="0"/>
    <n v="2945.43"/>
    <x v="2"/>
    <m/>
    <x v="0"/>
    <m/>
    <x v="260"/>
    <x v="1"/>
    <x v="1"/>
    <x v="1"/>
    <x v="1"/>
    <x v="2"/>
    <x v="2"/>
    <m/>
    <x v="2"/>
    <n v="7001"/>
    <x v="0"/>
  </r>
  <r>
    <x v="0"/>
    <x v="0"/>
    <n v="2950.2000000000003"/>
    <x v="3"/>
    <m/>
    <x v="0"/>
    <m/>
    <x v="60"/>
    <x v="18"/>
    <x v="12"/>
    <x v="2"/>
    <x v="2"/>
    <x v="6"/>
    <x v="3"/>
    <m/>
    <x v="8"/>
    <n v="4001"/>
    <x v="0"/>
  </r>
  <r>
    <x v="0"/>
    <x v="0"/>
    <n v="2950.2000000000003"/>
    <x v="3"/>
    <m/>
    <x v="0"/>
    <m/>
    <x v="60"/>
    <x v="6"/>
    <x v="1"/>
    <x v="1"/>
    <x v="1"/>
    <x v="3"/>
    <x v="3"/>
    <m/>
    <x v="3"/>
    <n v="7003"/>
    <x v="0"/>
  </r>
  <r>
    <x v="0"/>
    <x v="0"/>
    <n v="2950.2000000000003"/>
    <x v="3"/>
    <m/>
    <x v="0"/>
    <m/>
    <x v="60"/>
    <x v="3"/>
    <x v="3"/>
    <x v="2"/>
    <x v="2"/>
    <x v="6"/>
    <x v="3"/>
    <m/>
    <x v="8"/>
    <n v="4002"/>
    <x v="0"/>
  </r>
  <r>
    <x v="0"/>
    <x v="0"/>
    <n v="2952.69"/>
    <x v="2"/>
    <m/>
    <x v="0"/>
    <m/>
    <x v="261"/>
    <x v="6"/>
    <x v="1"/>
    <x v="1"/>
    <x v="1"/>
    <x v="2"/>
    <x v="2"/>
    <m/>
    <x v="2"/>
    <n v="7003"/>
    <x v="0"/>
  </r>
  <r>
    <x v="0"/>
    <x v="0"/>
    <n v="3000"/>
    <x v="48"/>
    <m/>
    <x v="0"/>
    <m/>
    <x v="108"/>
    <x v="2"/>
    <x v="2"/>
    <x v="1"/>
    <x v="1"/>
    <x v="15"/>
    <x v="5"/>
    <m/>
    <x v="59"/>
    <n v="4004"/>
    <x v="0"/>
  </r>
  <r>
    <x v="0"/>
    <x v="0"/>
    <n v="3000"/>
    <x v="24"/>
    <m/>
    <x v="0"/>
    <m/>
    <x v="262"/>
    <x v="0"/>
    <x v="0"/>
    <x v="2"/>
    <x v="2"/>
    <x v="12"/>
    <x v="10"/>
    <m/>
    <x v="29"/>
    <n v="2001"/>
    <x v="0"/>
  </r>
  <r>
    <x v="0"/>
    <x v="0"/>
    <n v="3000"/>
    <x v="62"/>
    <m/>
    <x v="0"/>
    <m/>
    <x v="263"/>
    <x v="0"/>
    <x v="0"/>
    <x v="1"/>
    <x v="1"/>
    <x v="16"/>
    <x v="12"/>
    <m/>
    <x v="74"/>
    <n v="2001"/>
    <x v="0"/>
  </r>
  <r>
    <x v="0"/>
    <x v="0"/>
    <n v="3000"/>
    <x v="13"/>
    <m/>
    <x v="0"/>
    <m/>
    <x v="264"/>
    <x v="5"/>
    <x v="5"/>
    <x v="2"/>
    <x v="2"/>
    <x v="6"/>
    <x v="3"/>
    <m/>
    <x v="16"/>
    <n v="3006"/>
    <x v="0"/>
  </r>
  <r>
    <x v="0"/>
    <x v="0"/>
    <n v="3000"/>
    <x v="35"/>
    <m/>
    <x v="0"/>
    <m/>
    <x v="265"/>
    <x v="4"/>
    <x v="4"/>
    <x v="2"/>
    <x v="2"/>
    <x v="14"/>
    <x v="12"/>
    <m/>
    <x v="41"/>
    <n v="4003"/>
    <x v="0"/>
  </r>
  <r>
    <x v="0"/>
    <x v="0"/>
    <n v="3000"/>
    <x v="32"/>
    <m/>
    <x v="0"/>
    <m/>
    <x v="266"/>
    <x v="10"/>
    <x v="9"/>
    <x v="2"/>
    <x v="2"/>
    <x v="12"/>
    <x v="10"/>
    <m/>
    <x v="37"/>
    <n v="8001"/>
    <x v="0"/>
  </r>
  <r>
    <x v="0"/>
    <x v="0"/>
    <n v="3000"/>
    <x v="63"/>
    <m/>
    <x v="0"/>
    <m/>
    <x v="1"/>
    <x v="25"/>
    <x v="18"/>
    <x v="1"/>
    <x v="1"/>
    <x v="1"/>
    <x v="1"/>
    <m/>
    <x v="75"/>
    <n v="3001"/>
    <x v="0"/>
  </r>
  <r>
    <x v="0"/>
    <x v="0"/>
    <n v="3019.27"/>
    <x v="44"/>
    <m/>
    <x v="0"/>
    <m/>
    <x v="267"/>
    <x v="0"/>
    <x v="0"/>
    <x v="6"/>
    <x v="6"/>
    <x v="17"/>
    <x v="13"/>
    <m/>
    <x v="53"/>
    <n v="2001"/>
    <x v="0"/>
  </r>
  <r>
    <x v="0"/>
    <x v="0"/>
    <n v="3021.85"/>
    <x v="2"/>
    <m/>
    <x v="0"/>
    <m/>
    <x v="268"/>
    <x v="14"/>
    <x v="2"/>
    <x v="1"/>
    <x v="1"/>
    <x v="2"/>
    <x v="2"/>
    <m/>
    <x v="2"/>
    <n v="5005"/>
    <x v="0"/>
  </r>
  <r>
    <x v="0"/>
    <x v="0"/>
    <n v="3039.0255999999999"/>
    <x v="8"/>
    <m/>
    <x v="0"/>
    <m/>
    <x v="269"/>
    <x v="23"/>
    <x v="16"/>
    <x v="1"/>
    <x v="1"/>
    <x v="2"/>
    <x v="2"/>
    <m/>
    <x v="10"/>
    <n v="1002"/>
    <x v="0"/>
  </r>
  <r>
    <x v="0"/>
    <x v="0"/>
    <n v="3069.38"/>
    <x v="2"/>
    <m/>
    <x v="0"/>
    <m/>
    <x v="270"/>
    <x v="1"/>
    <x v="1"/>
    <x v="1"/>
    <x v="1"/>
    <x v="2"/>
    <x v="2"/>
    <m/>
    <x v="2"/>
    <n v="7001"/>
    <x v="0"/>
  </r>
  <r>
    <x v="0"/>
    <x v="0"/>
    <n v="3102.72"/>
    <x v="64"/>
    <m/>
    <x v="0"/>
    <m/>
    <x v="271"/>
    <x v="25"/>
    <x v="18"/>
    <x v="2"/>
    <x v="2"/>
    <x v="12"/>
    <x v="10"/>
    <m/>
    <x v="76"/>
    <n v="3001"/>
    <x v="0"/>
  </r>
  <r>
    <x v="0"/>
    <x v="0"/>
    <n v="3193.61"/>
    <x v="2"/>
    <m/>
    <x v="0"/>
    <m/>
    <x v="272"/>
    <x v="22"/>
    <x v="0"/>
    <x v="2"/>
    <x v="2"/>
    <x v="4"/>
    <x v="2"/>
    <m/>
    <x v="5"/>
    <n v="3002"/>
    <x v="0"/>
  </r>
  <r>
    <x v="0"/>
    <x v="0"/>
    <n v="3200"/>
    <x v="65"/>
    <m/>
    <x v="0"/>
    <m/>
    <x v="1"/>
    <x v="27"/>
    <x v="19"/>
    <x v="1"/>
    <x v="1"/>
    <x v="1"/>
    <x v="1"/>
    <m/>
    <x v="77"/>
    <n v="6002"/>
    <x v="0"/>
  </r>
  <r>
    <x v="0"/>
    <x v="0"/>
    <n v="3200"/>
    <x v="30"/>
    <m/>
    <x v="0"/>
    <m/>
    <x v="187"/>
    <x v="3"/>
    <x v="3"/>
    <x v="2"/>
    <x v="2"/>
    <x v="14"/>
    <x v="12"/>
    <m/>
    <x v="35"/>
    <n v="4002"/>
    <x v="0"/>
  </r>
  <r>
    <x v="0"/>
    <x v="0"/>
    <n v="3263.16"/>
    <x v="66"/>
    <m/>
    <x v="0"/>
    <m/>
    <x v="273"/>
    <x v="23"/>
    <x v="16"/>
    <x v="7"/>
    <x v="7"/>
    <x v="18"/>
    <x v="14"/>
    <m/>
    <x v="78"/>
    <n v="1002"/>
    <x v="0"/>
  </r>
  <r>
    <x v="0"/>
    <x v="0"/>
    <n v="3300"/>
    <x v="22"/>
    <m/>
    <x v="0"/>
    <m/>
    <x v="274"/>
    <x v="3"/>
    <x v="3"/>
    <x v="2"/>
    <x v="2"/>
    <x v="10"/>
    <x v="8"/>
    <m/>
    <x v="26"/>
    <n v="4002"/>
    <x v="0"/>
  </r>
  <r>
    <x v="0"/>
    <x v="0"/>
    <n v="3336.25"/>
    <x v="2"/>
    <m/>
    <x v="0"/>
    <m/>
    <x v="275"/>
    <x v="6"/>
    <x v="1"/>
    <x v="1"/>
    <x v="1"/>
    <x v="2"/>
    <x v="2"/>
    <m/>
    <x v="2"/>
    <n v="7003"/>
    <x v="0"/>
  </r>
  <r>
    <x v="0"/>
    <x v="0"/>
    <n v="3365.68"/>
    <x v="51"/>
    <m/>
    <x v="0"/>
    <m/>
    <x v="276"/>
    <x v="23"/>
    <x v="16"/>
    <x v="7"/>
    <x v="7"/>
    <x v="18"/>
    <x v="14"/>
    <m/>
    <x v="63"/>
    <n v="1002"/>
    <x v="0"/>
  </r>
  <r>
    <x v="0"/>
    <x v="0"/>
    <n v="3385.7"/>
    <x v="37"/>
    <m/>
    <x v="0"/>
    <m/>
    <x v="277"/>
    <x v="0"/>
    <x v="0"/>
    <x v="6"/>
    <x v="6"/>
    <x v="17"/>
    <x v="13"/>
    <m/>
    <x v="44"/>
    <n v="2001"/>
    <x v="0"/>
  </r>
  <r>
    <x v="0"/>
    <x v="0"/>
    <n v="3441.9000000000005"/>
    <x v="3"/>
    <m/>
    <x v="0"/>
    <m/>
    <x v="60"/>
    <x v="11"/>
    <x v="6"/>
    <x v="2"/>
    <x v="2"/>
    <x v="6"/>
    <x v="3"/>
    <m/>
    <x v="8"/>
    <n v="8004"/>
    <x v="0"/>
  </r>
  <r>
    <x v="0"/>
    <x v="0"/>
    <n v="3446.69"/>
    <x v="2"/>
    <m/>
    <x v="0"/>
    <m/>
    <x v="278"/>
    <x v="12"/>
    <x v="10"/>
    <x v="2"/>
    <x v="2"/>
    <x v="4"/>
    <x v="2"/>
    <m/>
    <x v="5"/>
    <n v="3005"/>
    <x v="0"/>
  </r>
  <r>
    <x v="0"/>
    <x v="0"/>
    <n v="3476.53"/>
    <x v="2"/>
    <m/>
    <x v="0"/>
    <m/>
    <x v="279"/>
    <x v="1"/>
    <x v="1"/>
    <x v="1"/>
    <x v="1"/>
    <x v="2"/>
    <x v="2"/>
    <m/>
    <x v="2"/>
    <n v="7001"/>
    <x v="0"/>
  </r>
  <r>
    <x v="0"/>
    <x v="0"/>
    <n v="3500"/>
    <x v="67"/>
    <m/>
    <x v="0"/>
    <m/>
    <x v="1"/>
    <x v="23"/>
    <x v="16"/>
    <x v="2"/>
    <x v="2"/>
    <x v="10"/>
    <x v="8"/>
    <m/>
    <x v="79"/>
    <n v="1002"/>
    <x v="0"/>
  </r>
  <r>
    <x v="0"/>
    <x v="0"/>
    <n v="3500"/>
    <x v="68"/>
    <m/>
    <x v="0"/>
    <m/>
    <x v="1"/>
    <x v="23"/>
    <x v="16"/>
    <x v="2"/>
    <x v="2"/>
    <x v="10"/>
    <x v="8"/>
    <m/>
    <x v="80"/>
    <n v="1002"/>
    <x v="0"/>
  </r>
  <r>
    <x v="0"/>
    <x v="0"/>
    <n v="3600"/>
    <x v="48"/>
    <m/>
    <x v="0"/>
    <m/>
    <x v="280"/>
    <x v="2"/>
    <x v="2"/>
    <x v="1"/>
    <x v="1"/>
    <x v="15"/>
    <x v="5"/>
    <m/>
    <x v="59"/>
    <n v="4004"/>
    <x v="0"/>
  </r>
  <r>
    <x v="0"/>
    <x v="0"/>
    <n v="3600"/>
    <x v="11"/>
    <m/>
    <x v="0"/>
    <m/>
    <x v="281"/>
    <x v="5"/>
    <x v="5"/>
    <x v="2"/>
    <x v="2"/>
    <x v="10"/>
    <x v="8"/>
    <m/>
    <x v="13"/>
    <n v="3006"/>
    <x v="0"/>
  </r>
  <r>
    <x v="0"/>
    <x v="0"/>
    <n v="3631.2"/>
    <x v="51"/>
    <m/>
    <x v="0"/>
    <m/>
    <x v="282"/>
    <x v="0"/>
    <x v="0"/>
    <x v="7"/>
    <x v="7"/>
    <x v="18"/>
    <x v="14"/>
    <m/>
    <x v="63"/>
    <n v="2001"/>
    <x v="0"/>
  </r>
  <r>
    <x v="0"/>
    <x v="0"/>
    <n v="3684.48"/>
    <x v="64"/>
    <m/>
    <x v="0"/>
    <m/>
    <x v="271"/>
    <x v="25"/>
    <x v="18"/>
    <x v="2"/>
    <x v="2"/>
    <x v="12"/>
    <x v="10"/>
    <m/>
    <x v="76"/>
    <n v="3001"/>
    <x v="0"/>
  </r>
  <r>
    <x v="0"/>
    <x v="0"/>
    <n v="3693.3"/>
    <x v="2"/>
    <m/>
    <x v="0"/>
    <m/>
    <x v="283"/>
    <x v="27"/>
    <x v="19"/>
    <x v="1"/>
    <x v="1"/>
    <x v="2"/>
    <x v="2"/>
    <m/>
    <x v="2"/>
    <n v="6002"/>
    <x v="0"/>
  </r>
  <r>
    <x v="0"/>
    <x v="0"/>
    <n v="3693.3"/>
    <x v="2"/>
    <m/>
    <x v="0"/>
    <m/>
    <x v="284"/>
    <x v="10"/>
    <x v="9"/>
    <x v="2"/>
    <x v="2"/>
    <x v="4"/>
    <x v="2"/>
    <m/>
    <x v="5"/>
    <n v="8001"/>
    <x v="0"/>
  </r>
  <r>
    <x v="0"/>
    <x v="0"/>
    <n v="3700"/>
    <x v="53"/>
    <m/>
    <x v="0"/>
    <m/>
    <x v="285"/>
    <x v="2"/>
    <x v="2"/>
    <x v="4"/>
    <x v="4"/>
    <x v="11"/>
    <x v="9"/>
    <m/>
    <x v="65"/>
    <n v="4004"/>
    <x v="0"/>
  </r>
  <r>
    <x v="0"/>
    <x v="0"/>
    <n v="3750"/>
    <x v="69"/>
    <m/>
    <x v="0"/>
    <m/>
    <x v="1"/>
    <x v="25"/>
    <x v="18"/>
    <x v="2"/>
    <x v="2"/>
    <x v="12"/>
    <x v="10"/>
    <m/>
    <x v="81"/>
    <n v="3001"/>
    <x v="0"/>
  </r>
  <r>
    <x v="0"/>
    <x v="0"/>
    <n v="3800"/>
    <x v="8"/>
    <m/>
    <x v="0"/>
    <m/>
    <x v="286"/>
    <x v="4"/>
    <x v="4"/>
    <x v="1"/>
    <x v="1"/>
    <x v="2"/>
    <x v="2"/>
    <m/>
    <x v="10"/>
    <n v="4003"/>
    <x v="0"/>
  </r>
  <r>
    <x v="0"/>
    <x v="0"/>
    <n v="3800"/>
    <x v="25"/>
    <m/>
    <x v="0"/>
    <m/>
    <x v="1"/>
    <x v="2"/>
    <x v="2"/>
    <x v="2"/>
    <x v="2"/>
    <x v="7"/>
    <x v="5"/>
    <m/>
    <x v="30"/>
    <n v="4004"/>
    <x v="0"/>
  </r>
  <r>
    <x v="0"/>
    <x v="0"/>
    <n v="3820"/>
    <x v="13"/>
    <m/>
    <x v="0"/>
    <m/>
    <x v="287"/>
    <x v="5"/>
    <x v="5"/>
    <x v="2"/>
    <x v="2"/>
    <x v="6"/>
    <x v="3"/>
    <m/>
    <x v="16"/>
    <n v="3006"/>
    <x v="0"/>
  </r>
  <r>
    <x v="0"/>
    <x v="0"/>
    <n v="3850"/>
    <x v="11"/>
    <m/>
    <x v="0"/>
    <m/>
    <x v="288"/>
    <x v="5"/>
    <x v="5"/>
    <x v="2"/>
    <x v="2"/>
    <x v="10"/>
    <x v="8"/>
    <m/>
    <x v="13"/>
    <n v="3006"/>
    <x v="0"/>
  </r>
  <r>
    <x v="0"/>
    <x v="0"/>
    <n v="3926.9"/>
    <x v="14"/>
    <m/>
    <x v="0"/>
    <m/>
    <x v="289"/>
    <x v="9"/>
    <x v="8"/>
    <x v="2"/>
    <x v="2"/>
    <x v="12"/>
    <x v="10"/>
    <m/>
    <x v="17"/>
    <n v="8002"/>
    <x v="0"/>
  </r>
  <r>
    <x v="0"/>
    <x v="0"/>
    <n v="3927.6"/>
    <x v="2"/>
    <m/>
    <x v="0"/>
    <m/>
    <x v="76"/>
    <x v="22"/>
    <x v="0"/>
    <x v="2"/>
    <x v="2"/>
    <x v="4"/>
    <x v="2"/>
    <m/>
    <x v="5"/>
    <n v="3002"/>
    <x v="0"/>
  </r>
  <r>
    <x v="0"/>
    <x v="0"/>
    <n v="4000"/>
    <x v="41"/>
    <m/>
    <x v="0"/>
    <m/>
    <x v="290"/>
    <x v="24"/>
    <x v="17"/>
    <x v="4"/>
    <x v="4"/>
    <x v="11"/>
    <x v="9"/>
    <m/>
    <x v="50"/>
    <n v="8006"/>
    <x v="0"/>
  </r>
  <r>
    <x v="0"/>
    <x v="0"/>
    <n v="4000"/>
    <x v="70"/>
    <m/>
    <x v="0"/>
    <m/>
    <x v="1"/>
    <x v="29"/>
    <x v="19"/>
    <x v="1"/>
    <x v="1"/>
    <x v="1"/>
    <x v="1"/>
    <m/>
    <x v="82"/>
    <n v="6001"/>
    <x v="0"/>
  </r>
  <r>
    <x v="0"/>
    <x v="0"/>
    <n v="4000"/>
    <x v="71"/>
    <m/>
    <x v="0"/>
    <m/>
    <x v="291"/>
    <x v="3"/>
    <x v="3"/>
    <x v="2"/>
    <x v="2"/>
    <x v="4"/>
    <x v="2"/>
    <m/>
    <x v="83"/>
    <n v="4002"/>
    <x v="0"/>
  </r>
  <r>
    <x v="0"/>
    <x v="0"/>
    <n v="4000"/>
    <x v="72"/>
    <m/>
    <x v="0"/>
    <m/>
    <x v="1"/>
    <x v="1"/>
    <x v="1"/>
    <x v="1"/>
    <x v="1"/>
    <x v="8"/>
    <x v="6"/>
    <m/>
    <x v="84"/>
    <n v="7001"/>
    <x v="0"/>
  </r>
  <r>
    <x v="0"/>
    <x v="0"/>
    <n v="4058.57"/>
    <x v="37"/>
    <m/>
    <x v="0"/>
    <m/>
    <x v="292"/>
    <x v="0"/>
    <x v="0"/>
    <x v="6"/>
    <x v="6"/>
    <x v="17"/>
    <x v="13"/>
    <m/>
    <x v="44"/>
    <n v="2001"/>
    <x v="0"/>
  </r>
  <r>
    <x v="0"/>
    <x v="0"/>
    <n v="4059.57"/>
    <x v="2"/>
    <m/>
    <x v="0"/>
    <m/>
    <x v="293"/>
    <x v="18"/>
    <x v="12"/>
    <x v="2"/>
    <x v="2"/>
    <x v="4"/>
    <x v="2"/>
    <m/>
    <x v="5"/>
    <n v="4001"/>
    <x v="0"/>
  </r>
  <r>
    <x v="0"/>
    <x v="0"/>
    <n v="4059.57"/>
    <x v="2"/>
    <m/>
    <x v="0"/>
    <m/>
    <x v="294"/>
    <x v="27"/>
    <x v="19"/>
    <x v="1"/>
    <x v="1"/>
    <x v="2"/>
    <x v="2"/>
    <m/>
    <x v="2"/>
    <n v="6002"/>
    <x v="0"/>
  </r>
  <r>
    <x v="0"/>
    <x v="0"/>
    <n v="4059.57"/>
    <x v="2"/>
    <m/>
    <x v="0"/>
    <m/>
    <x v="295"/>
    <x v="27"/>
    <x v="19"/>
    <x v="1"/>
    <x v="1"/>
    <x v="2"/>
    <x v="2"/>
    <m/>
    <x v="2"/>
    <n v="6002"/>
    <x v="0"/>
  </r>
  <r>
    <x v="0"/>
    <x v="0"/>
    <n v="4080"/>
    <x v="14"/>
    <m/>
    <x v="0"/>
    <m/>
    <x v="296"/>
    <x v="9"/>
    <x v="8"/>
    <x v="2"/>
    <x v="2"/>
    <x v="12"/>
    <x v="10"/>
    <m/>
    <x v="17"/>
    <n v="8002"/>
    <x v="0"/>
  </r>
  <r>
    <x v="0"/>
    <x v="0"/>
    <n v="4100"/>
    <x v="40"/>
    <m/>
    <x v="0"/>
    <m/>
    <x v="297"/>
    <x v="28"/>
    <x v="16"/>
    <x v="2"/>
    <x v="2"/>
    <x v="12"/>
    <x v="10"/>
    <m/>
    <x v="48"/>
    <n v="8005"/>
    <x v="0"/>
  </r>
  <r>
    <x v="0"/>
    <x v="0"/>
    <n v="4124.0600000000004"/>
    <x v="2"/>
    <m/>
    <x v="0"/>
    <m/>
    <x v="298"/>
    <x v="1"/>
    <x v="1"/>
    <x v="1"/>
    <x v="1"/>
    <x v="2"/>
    <x v="2"/>
    <m/>
    <x v="2"/>
    <n v="7001"/>
    <x v="0"/>
  </r>
  <r>
    <x v="0"/>
    <x v="0"/>
    <n v="4160"/>
    <x v="73"/>
    <m/>
    <x v="0"/>
    <m/>
    <x v="299"/>
    <x v="0"/>
    <x v="0"/>
    <x v="5"/>
    <x v="5"/>
    <x v="13"/>
    <x v="11"/>
    <m/>
    <x v="85"/>
    <n v="2001"/>
    <x v="0"/>
  </r>
  <r>
    <x v="0"/>
    <x v="0"/>
    <n v="4224"/>
    <x v="64"/>
    <m/>
    <x v="0"/>
    <m/>
    <x v="300"/>
    <x v="25"/>
    <x v="18"/>
    <x v="2"/>
    <x v="2"/>
    <x v="12"/>
    <x v="10"/>
    <m/>
    <x v="76"/>
    <n v="3001"/>
    <x v="0"/>
  </r>
  <r>
    <x v="0"/>
    <x v="0"/>
    <n v="4476.4534999999996"/>
    <x v="30"/>
    <m/>
    <x v="0"/>
    <m/>
    <x v="1"/>
    <x v="0"/>
    <x v="0"/>
    <x v="2"/>
    <x v="2"/>
    <x v="14"/>
    <x v="12"/>
    <m/>
    <x v="35"/>
    <n v="2001"/>
    <x v="0"/>
  </r>
  <r>
    <x v="0"/>
    <x v="0"/>
    <n v="4483.25"/>
    <x v="27"/>
    <m/>
    <x v="0"/>
    <m/>
    <x v="1"/>
    <x v="0"/>
    <x v="0"/>
    <x v="2"/>
    <x v="2"/>
    <x v="14"/>
    <x v="12"/>
    <m/>
    <x v="32"/>
    <n v="2001"/>
    <x v="0"/>
  </r>
  <r>
    <x v="0"/>
    <x v="0"/>
    <n v="4500"/>
    <x v="48"/>
    <m/>
    <x v="0"/>
    <m/>
    <x v="197"/>
    <x v="2"/>
    <x v="2"/>
    <x v="2"/>
    <x v="2"/>
    <x v="7"/>
    <x v="5"/>
    <m/>
    <x v="86"/>
    <n v="4004"/>
    <x v="0"/>
  </r>
  <r>
    <x v="0"/>
    <x v="0"/>
    <n v="4500"/>
    <x v="34"/>
    <m/>
    <x v="0"/>
    <m/>
    <x v="1"/>
    <x v="27"/>
    <x v="19"/>
    <x v="1"/>
    <x v="1"/>
    <x v="3"/>
    <x v="3"/>
    <m/>
    <x v="49"/>
    <n v="6002"/>
    <x v="0"/>
  </r>
  <r>
    <x v="0"/>
    <x v="0"/>
    <n v="4500"/>
    <x v="41"/>
    <m/>
    <x v="0"/>
    <m/>
    <x v="301"/>
    <x v="24"/>
    <x v="17"/>
    <x v="4"/>
    <x v="4"/>
    <x v="11"/>
    <x v="9"/>
    <m/>
    <x v="50"/>
    <n v="8006"/>
    <x v="0"/>
  </r>
  <r>
    <x v="0"/>
    <x v="0"/>
    <n v="4500"/>
    <x v="74"/>
    <m/>
    <x v="0"/>
    <m/>
    <x v="302"/>
    <x v="13"/>
    <x v="2"/>
    <x v="1"/>
    <x v="1"/>
    <x v="8"/>
    <x v="6"/>
    <m/>
    <x v="87"/>
    <n v="5003"/>
    <x v="0"/>
  </r>
  <r>
    <x v="0"/>
    <x v="0"/>
    <n v="4500"/>
    <x v="50"/>
    <m/>
    <x v="0"/>
    <m/>
    <x v="303"/>
    <x v="16"/>
    <x v="2"/>
    <x v="1"/>
    <x v="1"/>
    <x v="1"/>
    <x v="1"/>
    <m/>
    <x v="62"/>
    <n v="7002"/>
    <x v="0"/>
  </r>
  <r>
    <x v="0"/>
    <x v="0"/>
    <n v="4510.6508333333313"/>
    <x v="29"/>
    <m/>
    <x v="0"/>
    <m/>
    <x v="1"/>
    <x v="27"/>
    <x v="19"/>
    <x v="1"/>
    <x v="1"/>
    <x v="2"/>
    <x v="2"/>
    <m/>
    <x v="38"/>
    <n v="6002"/>
    <x v="0"/>
  </r>
  <r>
    <x v="0"/>
    <x v="0"/>
    <n v="4556.1299999999992"/>
    <x v="29"/>
    <m/>
    <x v="0"/>
    <m/>
    <x v="1"/>
    <x v="1"/>
    <x v="1"/>
    <x v="1"/>
    <x v="1"/>
    <x v="2"/>
    <x v="2"/>
    <m/>
    <x v="38"/>
    <n v="7001"/>
    <x v="0"/>
  </r>
  <r>
    <x v="0"/>
    <x v="0"/>
    <n v="4600"/>
    <x v="75"/>
    <m/>
    <x v="0"/>
    <m/>
    <x v="1"/>
    <x v="27"/>
    <x v="19"/>
    <x v="1"/>
    <x v="1"/>
    <x v="1"/>
    <x v="1"/>
    <m/>
    <x v="88"/>
    <n v="6002"/>
    <x v="0"/>
  </r>
  <r>
    <x v="0"/>
    <x v="0"/>
    <n v="4692.5"/>
    <x v="14"/>
    <m/>
    <x v="0"/>
    <m/>
    <x v="304"/>
    <x v="9"/>
    <x v="8"/>
    <x v="2"/>
    <x v="2"/>
    <x v="12"/>
    <x v="10"/>
    <m/>
    <x v="17"/>
    <n v="8002"/>
    <x v="0"/>
  </r>
  <r>
    <x v="0"/>
    <x v="0"/>
    <n v="4700"/>
    <x v="74"/>
    <m/>
    <x v="0"/>
    <m/>
    <x v="303"/>
    <x v="13"/>
    <x v="2"/>
    <x v="1"/>
    <x v="1"/>
    <x v="8"/>
    <x v="6"/>
    <m/>
    <x v="87"/>
    <n v="5003"/>
    <x v="0"/>
  </r>
  <r>
    <x v="0"/>
    <x v="0"/>
    <n v="4700"/>
    <x v="71"/>
    <m/>
    <x v="0"/>
    <m/>
    <x v="305"/>
    <x v="11"/>
    <x v="6"/>
    <x v="2"/>
    <x v="2"/>
    <x v="4"/>
    <x v="2"/>
    <m/>
    <x v="83"/>
    <n v="8004"/>
    <x v="0"/>
  </r>
  <r>
    <x v="0"/>
    <x v="0"/>
    <n v="4800"/>
    <x v="35"/>
    <m/>
    <x v="0"/>
    <m/>
    <x v="265"/>
    <x v="3"/>
    <x v="3"/>
    <x v="2"/>
    <x v="2"/>
    <x v="14"/>
    <x v="12"/>
    <m/>
    <x v="41"/>
    <n v="4002"/>
    <x v="0"/>
  </r>
  <r>
    <x v="0"/>
    <x v="0"/>
    <n v="4854.71"/>
    <x v="58"/>
    <m/>
    <x v="0"/>
    <m/>
    <x v="306"/>
    <x v="0"/>
    <x v="0"/>
    <x v="6"/>
    <x v="6"/>
    <x v="17"/>
    <x v="13"/>
    <m/>
    <x v="70"/>
    <n v="2001"/>
    <x v="0"/>
  </r>
  <r>
    <x v="0"/>
    <x v="0"/>
    <n v="4916.18"/>
    <x v="2"/>
    <m/>
    <x v="0"/>
    <m/>
    <x v="307"/>
    <x v="27"/>
    <x v="19"/>
    <x v="1"/>
    <x v="1"/>
    <x v="2"/>
    <x v="2"/>
    <m/>
    <x v="2"/>
    <n v="6002"/>
    <x v="0"/>
  </r>
  <r>
    <x v="0"/>
    <x v="0"/>
    <n v="4916.18"/>
    <x v="2"/>
    <m/>
    <x v="0"/>
    <m/>
    <x v="67"/>
    <x v="21"/>
    <x v="15"/>
    <x v="2"/>
    <x v="2"/>
    <x v="4"/>
    <x v="2"/>
    <m/>
    <x v="5"/>
    <n v="3004"/>
    <x v="0"/>
  </r>
  <r>
    <x v="0"/>
    <x v="0"/>
    <n v="4919.46"/>
    <x v="51"/>
    <m/>
    <x v="0"/>
    <m/>
    <x v="308"/>
    <x v="0"/>
    <x v="0"/>
    <x v="7"/>
    <x v="7"/>
    <x v="18"/>
    <x v="14"/>
    <m/>
    <x v="63"/>
    <n v="2001"/>
    <x v="0"/>
  </r>
  <r>
    <x v="0"/>
    <x v="0"/>
    <n v="4965.96"/>
    <x v="37"/>
    <m/>
    <x v="0"/>
    <m/>
    <x v="309"/>
    <x v="0"/>
    <x v="0"/>
    <x v="6"/>
    <x v="6"/>
    <x v="17"/>
    <x v="13"/>
    <m/>
    <x v="44"/>
    <n v="2001"/>
    <x v="0"/>
  </r>
  <r>
    <x v="0"/>
    <x v="0"/>
    <n v="5000"/>
    <x v="62"/>
    <m/>
    <x v="0"/>
    <m/>
    <x v="1"/>
    <x v="17"/>
    <x v="2"/>
    <x v="1"/>
    <x v="1"/>
    <x v="16"/>
    <x v="12"/>
    <m/>
    <x v="74"/>
    <n v="5006"/>
    <x v="0"/>
  </r>
  <r>
    <x v="0"/>
    <x v="0"/>
    <n v="5000"/>
    <x v="62"/>
    <m/>
    <x v="0"/>
    <m/>
    <x v="1"/>
    <x v="11"/>
    <x v="6"/>
    <x v="2"/>
    <x v="2"/>
    <x v="14"/>
    <x v="12"/>
    <m/>
    <x v="89"/>
    <n v="8004"/>
    <x v="0"/>
  </r>
  <r>
    <x v="0"/>
    <x v="0"/>
    <n v="5000"/>
    <x v="13"/>
    <m/>
    <x v="0"/>
    <m/>
    <x v="310"/>
    <x v="14"/>
    <x v="2"/>
    <x v="1"/>
    <x v="1"/>
    <x v="3"/>
    <x v="3"/>
    <m/>
    <x v="15"/>
    <n v="5005"/>
    <x v="0"/>
  </r>
  <r>
    <x v="0"/>
    <x v="0"/>
    <n v="5000"/>
    <x v="13"/>
    <m/>
    <x v="0"/>
    <m/>
    <x v="311"/>
    <x v="10"/>
    <x v="9"/>
    <x v="2"/>
    <x v="2"/>
    <x v="6"/>
    <x v="3"/>
    <m/>
    <x v="16"/>
    <n v="8001"/>
    <x v="0"/>
  </r>
  <r>
    <x v="0"/>
    <x v="0"/>
    <n v="5000"/>
    <x v="30"/>
    <m/>
    <x v="0"/>
    <m/>
    <x v="1"/>
    <x v="1"/>
    <x v="1"/>
    <x v="1"/>
    <x v="1"/>
    <x v="16"/>
    <x v="12"/>
    <m/>
    <x v="90"/>
    <n v="7001"/>
    <x v="0"/>
  </r>
  <r>
    <x v="0"/>
    <x v="0"/>
    <n v="5000"/>
    <x v="74"/>
    <m/>
    <x v="0"/>
    <m/>
    <x v="312"/>
    <x v="13"/>
    <x v="2"/>
    <x v="1"/>
    <x v="1"/>
    <x v="8"/>
    <x v="6"/>
    <m/>
    <x v="87"/>
    <n v="5003"/>
    <x v="0"/>
  </r>
  <r>
    <x v="0"/>
    <x v="0"/>
    <n v="5000"/>
    <x v="76"/>
    <m/>
    <x v="0"/>
    <m/>
    <x v="313"/>
    <x v="0"/>
    <x v="0"/>
    <x v="1"/>
    <x v="1"/>
    <x v="1"/>
    <x v="1"/>
    <m/>
    <x v="91"/>
    <n v="2001"/>
    <x v="0"/>
  </r>
  <r>
    <x v="0"/>
    <x v="0"/>
    <n v="5000"/>
    <x v="17"/>
    <m/>
    <x v="0"/>
    <m/>
    <x v="314"/>
    <x v="10"/>
    <x v="9"/>
    <x v="2"/>
    <x v="2"/>
    <x v="10"/>
    <x v="8"/>
    <m/>
    <x v="20"/>
    <n v="8001"/>
    <x v="0"/>
  </r>
  <r>
    <x v="0"/>
    <x v="0"/>
    <n v="5000"/>
    <x v="77"/>
    <m/>
    <x v="0"/>
    <m/>
    <x v="1"/>
    <x v="1"/>
    <x v="1"/>
    <x v="1"/>
    <x v="1"/>
    <x v="8"/>
    <x v="6"/>
    <m/>
    <x v="92"/>
    <n v="7001"/>
    <x v="0"/>
  </r>
  <r>
    <x v="0"/>
    <x v="0"/>
    <n v="5000"/>
    <x v="78"/>
    <m/>
    <x v="0"/>
    <m/>
    <x v="315"/>
    <x v="23"/>
    <x v="16"/>
    <x v="2"/>
    <x v="2"/>
    <x v="4"/>
    <x v="2"/>
    <m/>
    <x v="93"/>
    <n v="1002"/>
    <x v="0"/>
  </r>
  <r>
    <x v="0"/>
    <x v="0"/>
    <n v="5000"/>
    <x v="40"/>
    <m/>
    <x v="0"/>
    <m/>
    <x v="316"/>
    <x v="28"/>
    <x v="16"/>
    <x v="2"/>
    <x v="2"/>
    <x v="12"/>
    <x v="10"/>
    <m/>
    <x v="94"/>
    <n v="8005"/>
    <x v="0"/>
  </r>
  <r>
    <x v="0"/>
    <x v="0"/>
    <n v="5000"/>
    <x v="32"/>
    <m/>
    <x v="0"/>
    <m/>
    <x v="317"/>
    <x v="10"/>
    <x v="9"/>
    <x v="2"/>
    <x v="2"/>
    <x v="12"/>
    <x v="10"/>
    <m/>
    <x v="37"/>
    <n v="8001"/>
    <x v="0"/>
  </r>
  <r>
    <x v="0"/>
    <x v="0"/>
    <n v="5000"/>
    <x v="26"/>
    <m/>
    <x v="0"/>
    <m/>
    <x v="318"/>
    <x v="24"/>
    <x v="17"/>
    <x v="2"/>
    <x v="2"/>
    <x v="10"/>
    <x v="8"/>
    <m/>
    <x v="31"/>
    <n v="8006"/>
    <x v="0"/>
  </r>
  <r>
    <x v="0"/>
    <x v="0"/>
    <n v="5000"/>
    <x v="51"/>
    <m/>
    <x v="0"/>
    <m/>
    <x v="319"/>
    <x v="23"/>
    <x v="16"/>
    <x v="7"/>
    <x v="7"/>
    <x v="18"/>
    <x v="14"/>
    <m/>
    <x v="63"/>
    <n v="1002"/>
    <x v="0"/>
  </r>
  <r>
    <x v="0"/>
    <x v="0"/>
    <n v="5000"/>
    <x v="51"/>
    <m/>
    <x v="0"/>
    <m/>
    <x v="320"/>
    <x v="23"/>
    <x v="16"/>
    <x v="7"/>
    <x v="7"/>
    <x v="18"/>
    <x v="14"/>
    <m/>
    <x v="63"/>
    <n v="1002"/>
    <x v="0"/>
  </r>
  <r>
    <x v="0"/>
    <x v="0"/>
    <n v="5002"/>
    <x v="7"/>
    <m/>
    <x v="0"/>
    <m/>
    <x v="55"/>
    <x v="2"/>
    <x v="2"/>
    <x v="1"/>
    <x v="1"/>
    <x v="15"/>
    <x v="5"/>
    <m/>
    <x v="95"/>
    <n v="4004"/>
    <x v="0"/>
  </r>
  <r>
    <x v="0"/>
    <x v="0"/>
    <n v="5002"/>
    <x v="7"/>
    <m/>
    <x v="0"/>
    <m/>
    <x v="45"/>
    <x v="2"/>
    <x v="2"/>
    <x v="1"/>
    <x v="1"/>
    <x v="15"/>
    <x v="5"/>
    <m/>
    <x v="95"/>
    <n v="4004"/>
    <x v="0"/>
  </r>
  <r>
    <x v="0"/>
    <x v="0"/>
    <n v="5100"/>
    <x v="39"/>
    <m/>
    <x v="0"/>
    <m/>
    <x v="1"/>
    <x v="1"/>
    <x v="1"/>
    <x v="1"/>
    <x v="1"/>
    <x v="3"/>
    <x v="3"/>
    <m/>
    <x v="58"/>
    <n v="7001"/>
    <x v="0"/>
  </r>
  <r>
    <x v="0"/>
    <x v="0"/>
    <n v="5251.65"/>
    <x v="44"/>
    <m/>
    <x v="0"/>
    <m/>
    <x v="321"/>
    <x v="0"/>
    <x v="0"/>
    <x v="6"/>
    <x v="6"/>
    <x v="17"/>
    <x v="13"/>
    <m/>
    <x v="53"/>
    <n v="2001"/>
    <x v="0"/>
  </r>
  <r>
    <x v="0"/>
    <x v="0"/>
    <n v="5260.93"/>
    <x v="51"/>
    <m/>
    <x v="0"/>
    <m/>
    <x v="322"/>
    <x v="0"/>
    <x v="0"/>
    <x v="7"/>
    <x v="7"/>
    <x v="18"/>
    <x v="14"/>
    <m/>
    <x v="63"/>
    <n v="2001"/>
    <x v="0"/>
  </r>
  <r>
    <x v="0"/>
    <x v="0"/>
    <n v="5500"/>
    <x v="34"/>
    <m/>
    <x v="0"/>
    <m/>
    <x v="1"/>
    <x v="1"/>
    <x v="1"/>
    <x v="1"/>
    <x v="1"/>
    <x v="3"/>
    <x v="3"/>
    <m/>
    <x v="49"/>
    <n v="7001"/>
    <x v="0"/>
  </r>
  <r>
    <x v="0"/>
    <x v="0"/>
    <n v="5500"/>
    <x v="26"/>
    <m/>
    <x v="0"/>
    <m/>
    <x v="323"/>
    <x v="24"/>
    <x v="17"/>
    <x v="2"/>
    <x v="2"/>
    <x v="10"/>
    <x v="8"/>
    <m/>
    <x v="31"/>
    <n v="8006"/>
    <x v="0"/>
  </r>
  <r>
    <x v="0"/>
    <x v="0"/>
    <n v="5500"/>
    <x v="28"/>
    <m/>
    <x v="0"/>
    <m/>
    <x v="324"/>
    <x v="24"/>
    <x v="17"/>
    <x v="1"/>
    <x v="1"/>
    <x v="8"/>
    <x v="6"/>
    <m/>
    <x v="33"/>
    <n v="8006"/>
    <x v="0"/>
  </r>
  <r>
    <x v="0"/>
    <x v="0"/>
    <n v="5517.6"/>
    <x v="64"/>
    <m/>
    <x v="0"/>
    <m/>
    <x v="300"/>
    <x v="25"/>
    <x v="18"/>
    <x v="2"/>
    <x v="2"/>
    <x v="12"/>
    <x v="10"/>
    <m/>
    <x v="76"/>
    <n v="3001"/>
    <x v="0"/>
  </r>
  <r>
    <x v="0"/>
    <x v="0"/>
    <n v="5600"/>
    <x v="79"/>
    <m/>
    <x v="0"/>
    <m/>
    <x v="1"/>
    <x v="18"/>
    <x v="12"/>
    <x v="2"/>
    <x v="2"/>
    <x v="12"/>
    <x v="10"/>
    <m/>
    <x v="96"/>
    <n v="4001"/>
    <x v="0"/>
  </r>
  <r>
    <x v="0"/>
    <x v="0"/>
    <n v="5800"/>
    <x v="26"/>
    <m/>
    <x v="0"/>
    <m/>
    <x v="325"/>
    <x v="5"/>
    <x v="5"/>
    <x v="2"/>
    <x v="2"/>
    <x v="10"/>
    <x v="8"/>
    <m/>
    <x v="31"/>
    <n v="3006"/>
    <x v="0"/>
  </r>
  <r>
    <x v="0"/>
    <x v="0"/>
    <n v="5954.0590999999977"/>
    <x v="27"/>
    <m/>
    <x v="0"/>
    <m/>
    <x v="1"/>
    <x v="27"/>
    <x v="19"/>
    <x v="1"/>
    <x v="1"/>
    <x v="16"/>
    <x v="12"/>
    <m/>
    <x v="42"/>
    <n v="6002"/>
    <x v="0"/>
  </r>
  <r>
    <x v="0"/>
    <x v="0"/>
    <n v="6000"/>
    <x v="24"/>
    <m/>
    <x v="0"/>
    <m/>
    <x v="326"/>
    <x v="0"/>
    <x v="0"/>
    <x v="2"/>
    <x v="2"/>
    <x v="12"/>
    <x v="10"/>
    <m/>
    <x v="29"/>
    <n v="2001"/>
    <x v="0"/>
  </r>
  <r>
    <x v="0"/>
    <x v="0"/>
    <n v="6000"/>
    <x v="56"/>
    <m/>
    <x v="0"/>
    <m/>
    <x v="1"/>
    <x v="12"/>
    <x v="10"/>
    <x v="1"/>
    <x v="1"/>
    <x v="3"/>
    <x v="3"/>
    <m/>
    <x v="97"/>
    <n v="3005"/>
    <x v="0"/>
  </r>
  <r>
    <x v="0"/>
    <x v="0"/>
    <n v="6000"/>
    <x v="33"/>
    <m/>
    <x v="0"/>
    <m/>
    <x v="327"/>
    <x v="17"/>
    <x v="2"/>
    <x v="2"/>
    <x v="2"/>
    <x v="7"/>
    <x v="5"/>
    <m/>
    <x v="39"/>
    <n v="5006"/>
    <x v="0"/>
  </r>
  <r>
    <x v="0"/>
    <x v="0"/>
    <n v="6000"/>
    <x v="80"/>
    <m/>
    <x v="0"/>
    <m/>
    <x v="1"/>
    <x v="1"/>
    <x v="1"/>
    <x v="1"/>
    <x v="1"/>
    <x v="1"/>
    <x v="1"/>
    <m/>
    <x v="98"/>
    <n v="7001"/>
    <x v="0"/>
  </r>
  <r>
    <x v="0"/>
    <x v="0"/>
    <n v="6014.0915999999988"/>
    <x v="27"/>
    <m/>
    <x v="0"/>
    <m/>
    <x v="1"/>
    <x v="1"/>
    <x v="1"/>
    <x v="1"/>
    <x v="1"/>
    <x v="16"/>
    <x v="12"/>
    <m/>
    <x v="42"/>
    <n v="7001"/>
    <x v="0"/>
  </r>
  <r>
    <x v="0"/>
    <x v="0"/>
    <n v="6358.78"/>
    <x v="2"/>
    <m/>
    <x v="0"/>
    <m/>
    <x v="328"/>
    <x v="1"/>
    <x v="1"/>
    <x v="1"/>
    <x v="1"/>
    <x v="2"/>
    <x v="2"/>
    <m/>
    <x v="2"/>
    <n v="7001"/>
    <x v="0"/>
  </r>
  <r>
    <x v="0"/>
    <x v="0"/>
    <n v="6400"/>
    <x v="81"/>
    <m/>
    <x v="0"/>
    <m/>
    <x v="1"/>
    <x v="23"/>
    <x v="16"/>
    <x v="2"/>
    <x v="2"/>
    <x v="6"/>
    <x v="3"/>
    <m/>
    <x v="99"/>
    <n v="1002"/>
    <x v="0"/>
  </r>
  <r>
    <x v="0"/>
    <x v="0"/>
    <n v="6500"/>
    <x v="8"/>
    <m/>
    <x v="0"/>
    <m/>
    <x v="329"/>
    <x v="4"/>
    <x v="4"/>
    <x v="1"/>
    <x v="1"/>
    <x v="2"/>
    <x v="2"/>
    <m/>
    <x v="10"/>
    <n v="4003"/>
    <x v="0"/>
  </r>
  <r>
    <x v="0"/>
    <x v="0"/>
    <n v="6500"/>
    <x v="14"/>
    <m/>
    <x v="0"/>
    <m/>
    <x v="289"/>
    <x v="9"/>
    <x v="8"/>
    <x v="2"/>
    <x v="2"/>
    <x v="12"/>
    <x v="10"/>
    <m/>
    <x v="17"/>
    <n v="8002"/>
    <x v="0"/>
  </r>
  <r>
    <x v="0"/>
    <x v="0"/>
    <n v="6500"/>
    <x v="17"/>
    <m/>
    <x v="0"/>
    <m/>
    <x v="330"/>
    <x v="10"/>
    <x v="9"/>
    <x v="2"/>
    <x v="2"/>
    <x v="10"/>
    <x v="8"/>
    <m/>
    <x v="20"/>
    <n v="8001"/>
    <x v="0"/>
  </r>
  <r>
    <x v="0"/>
    <x v="0"/>
    <n v="6500"/>
    <x v="28"/>
    <m/>
    <x v="0"/>
    <m/>
    <x v="331"/>
    <x v="24"/>
    <x v="17"/>
    <x v="1"/>
    <x v="1"/>
    <x v="8"/>
    <x v="6"/>
    <m/>
    <x v="33"/>
    <n v="8006"/>
    <x v="0"/>
  </r>
  <r>
    <x v="0"/>
    <x v="0"/>
    <n v="6665.02"/>
    <x v="51"/>
    <m/>
    <x v="0"/>
    <m/>
    <x v="332"/>
    <x v="0"/>
    <x v="0"/>
    <x v="7"/>
    <x v="7"/>
    <x v="18"/>
    <x v="14"/>
    <m/>
    <x v="63"/>
    <n v="2001"/>
    <x v="0"/>
  </r>
  <r>
    <x v="0"/>
    <x v="0"/>
    <n v="6670"/>
    <x v="82"/>
    <m/>
    <x v="0"/>
    <m/>
    <x v="1"/>
    <x v="15"/>
    <x v="11"/>
    <x v="1"/>
    <x v="1"/>
    <x v="8"/>
    <x v="6"/>
    <m/>
    <x v="100"/>
    <n v="5002"/>
    <x v="0"/>
  </r>
  <r>
    <x v="0"/>
    <x v="0"/>
    <n v="7000"/>
    <x v="57"/>
    <m/>
    <x v="0"/>
    <m/>
    <x v="1"/>
    <x v="14"/>
    <x v="2"/>
    <x v="1"/>
    <x v="1"/>
    <x v="8"/>
    <x v="6"/>
    <m/>
    <x v="69"/>
    <n v="5005"/>
    <x v="0"/>
  </r>
  <r>
    <x v="0"/>
    <x v="0"/>
    <n v="7000"/>
    <x v="83"/>
    <m/>
    <x v="0"/>
    <m/>
    <x v="1"/>
    <x v="29"/>
    <x v="19"/>
    <x v="1"/>
    <x v="1"/>
    <x v="2"/>
    <x v="2"/>
    <m/>
    <x v="101"/>
    <n v="6001"/>
    <x v="0"/>
  </r>
  <r>
    <x v="0"/>
    <x v="0"/>
    <n v="7000"/>
    <x v="84"/>
    <m/>
    <x v="0"/>
    <m/>
    <x v="1"/>
    <x v="25"/>
    <x v="18"/>
    <x v="1"/>
    <x v="1"/>
    <x v="1"/>
    <x v="1"/>
    <m/>
    <x v="102"/>
    <n v="3001"/>
    <x v="0"/>
  </r>
  <r>
    <x v="0"/>
    <x v="0"/>
    <n v="7000"/>
    <x v="30"/>
    <m/>
    <x v="0"/>
    <m/>
    <x v="1"/>
    <x v="29"/>
    <x v="19"/>
    <x v="1"/>
    <x v="1"/>
    <x v="16"/>
    <x v="12"/>
    <m/>
    <x v="90"/>
    <n v="6001"/>
    <x v="0"/>
  </r>
  <r>
    <x v="0"/>
    <x v="0"/>
    <n v="7000"/>
    <x v="85"/>
    <m/>
    <x v="0"/>
    <m/>
    <x v="1"/>
    <x v="1"/>
    <x v="1"/>
    <x v="1"/>
    <x v="1"/>
    <x v="1"/>
    <x v="1"/>
    <m/>
    <x v="103"/>
    <n v="7001"/>
    <x v="0"/>
  </r>
  <r>
    <x v="0"/>
    <x v="0"/>
    <n v="7202.9000000000005"/>
    <x v="86"/>
    <m/>
    <x v="0"/>
    <m/>
    <x v="1"/>
    <x v="29"/>
    <x v="19"/>
    <x v="1"/>
    <x v="1"/>
    <x v="2"/>
    <x v="2"/>
    <m/>
    <x v="104"/>
    <n v="6001"/>
    <x v="0"/>
  </r>
  <r>
    <x v="0"/>
    <x v="0"/>
    <n v="7336.34"/>
    <x v="87"/>
    <m/>
    <x v="0"/>
    <m/>
    <x v="333"/>
    <x v="0"/>
    <x v="0"/>
    <x v="7"/>
    <x v="7"/>
    <x v="18"/>
    <x v="14"/>
    <m/>
    <x v="105"/>
    <n v="2001"/>
    <x v="0"/>
  </r>
  <r>
    <x v="0"/>
    <x v="0"/>
    <n v="7402"/>
    <x v="88"/>
    <m/>
    <x v="0"/>
    <m/>
    <x v="334"/>
    <x v="0"/>
    <x v="0"/>
    <x v="8"/>
    <x v="8"/>
    <x v="19"/>
    <x v="15"/>
    <m/>
    <x v="106"/>
    <n v="2001"/>
    <x v="0"/>
  </r>
  <r>
    <x v="0"/>
    <x v="0"/>
    <n v="7500"/>
    <x v="89"/>
    <m/>
    <x v="0"/>
    <m/>
    <x v="1"/>
    <x v="10"/>
    <x v="9"/>
    <x v="2"/>
    <x v="2"/>
    <x v="10"/>
    <x v="8"/>
    <m/>
    <x v="107"/>
    <n v="8001"/>
    <x v="0"/>
  </r>
  <r>
    <x v="0"/>
    <x v="0"/>
    <n v="7500"/>
    <x v="8"/>
    <m/>
    <x v="0"/>
    <m/>
    <x v="335"/>
    <x v="4"/>
    <x v="4"/>
    <x v="1"/>
    <x v="1"/>
    <x v="2"/>
    <x v="2"/>
    <m/>
    <x v="10"/>
    <n v="4003"/>
    <x v="0"/>
  </r>
  <r>
    <x v="0"/>
    <x v="0"/>
    <n v="7500"/>
    <x v="90"/>
    <m/>
    <x v="0"/>
    <m/>
    <x v="336"/>
    <x v="29"/>
    <x v="19"/>
    <x v="1"/>
    <x v="1"/>
    <x v="2"/>
    <x v="2"/>
    <m/>
    <x v="108"/>
    <n v="6001"/>
    <x v="0"/>
  </r>
  <r>
    <x v="0"/>
    <x v="0"/>
    <n v="7500"/>
    <x v="90"/>
    <m/>
    <x v="0"/>
    <m/>
    <x v="337"/>
    <x v="29"/>
    <x v="19"/>
    <x v="1"/>
    <x v="1"/>
    <x v="2"/>
    <x v="2"/>
    <m/>
    <x v="108"/>
    <n v="6001"/>
    <x v="0"/>
  </r>
  <r>
    <x v="0"/>
    <x v="0"/>
    <n v="7500"/>
    <x v="90"/>
    <m/>
    <x v="0"/>
    <m/>
    <x v="338"/>
    <x v="29"/>
    <x v="19"/>
    <x v="1"/>
    <x v="1"/>
    <x v="2"/>
    <x v="2"/>
    <m/>
    <x v="108"/>
    <n v="6001"/>
    <x v="0"/>
  </r>
  <r>
    <x v="0"/>
    <x v="0"/>
    <n v="7500"/>
    <x v="90"/>
    <m/>
    <x v="0"/>
    <m/>
    <x v="339"/>
    <x v="29"/>
    <x v="19"/>
    <x v="1"/>
    <x v="1"/>
    <x v="2"/>
    <x v="2"/>
    <m/>
    <x v="108"/>
    <n v="6001"/>
    <x v="0"/>
  </r>
  <r>
    <x v="0"/>
    <x v="0"/>
    <n v="7500"/>
    <x v="90"/>
    <m/>
    <x v="0"/>
    <m/>
    <x v="340"/>
    <x v="29"/>
    <x v="19"/>
    <x v="1"/>
    <x v="1"/>
    <x v="2"/>
    <x v="2"/>
    <m/>
    <x v="108"/>
    <n v="6001"/>
    <x v="0"/>
  </r>
  <r>
    <x v="0"/>
    <x v="0"/>
    <n v="7500"/>
    <x v="91"/>
    <m/>
    <x v="0"/>
    <m/>
    <x v="263"/>
    <x v="0"/>
    <x v="0"/>
    <x v="1"/>
    <x v="1"/>
    <x v="2"/>
    <x v="2"/>
    <m/>
    <x v="109"/>
    <n v="2001"/>
    <x v="0"/>
  </r>
  <r>
    <x v="0"/>
    <x v="0"/>
    <n v="7500"/>
    <x v="51"/>
    <m/>
    <x v="0"/>
    <m/>
    <x v="341"/>
    <x v="0"/>
    <x v="0"/>
    <x v="7"/>
    <x v="7"/>
    <x v="18"/>
    <x v="14"/>
    <m/>
    <x v="63"/>
    <n v="2001"/>
    <x v="0"/>
  </r>
  <r>
    <x v="0"/>
    <x v="0"/>
    <n v="7577.8933999999972"/>
    <x v="35"/>
    <m/>
    <x v="0"/>
    <m/>
    <x v="1"/>
    <x v="27"/>
    <x v="19"/>
    <x v="1"/>
    <x v="1"/>
    <x v="16"/>
    <x v="12"/>
    <m/>
    <x v="47"/>
    <n v="6002"/>
    <x v="0"/>
  </r>
  <r>
    <x v="0"/>
    <x v="0"/>
    <n v="7583.333333333333"/>
    <x v="92"/>
    <m/>
    <x v="0"/>
    <m/>
    <x v="342"/>
    <x v="32"/>
    <x v="16"/>
    <x v="4"/>
    <x v="4"/>
    <x v="11"/>
    <x v="9"/>
    <m/>
    <x v="110"/>
    <n v="2003"/>
    <x v="0"/>
  </r>
  <r>
    <x v="0"/>
    <x v="0"/>
    <n v="7654.2983999999997"/>
    <x v="35"/>
    <m/>
    <x v="0"/>
    <m/>
    <x v="1"/>
    <x v="1"/>
    <x v="1"/>
    <x v="1"/>
    <x v="1"/>
    <x v="16"/>
    <x v="12"/>
    <m/>
    <x v="47"/>
    <n v="7001"/>
    <x v="0"/>
  </r>
  <r>
    <x v="0"/>
    <x v="0"/>
    <n v="7695.47"/>
    <x v="58"/>
    <m/>
    <x v="0"/>
    <m/>
    <x v="343"/>
    <x v="0"/>
    <x v="0"/>
    <x v="6"/>
    <x v="6"/>
    <x v="17"/>
    <x v="13"/>
    <m/>
    <x v="70"/>
    <n v="2001"/>
    <x v="0"/>
  </r>
  <r>
    <x v="0"/>
    <x v="0"/>
    <n v="7854.93"/>
    <x v="51"/>
    <m/>
    <x v="0"/>
    <m/>
    <x v="344"/>
    <x v="0"/>
    <x v="0"/>
    <x v="7"/>
    <x v="7"/>
    <x v="18"/>
    <x v="14"/>
    <m/>
    <x v="63"/>
    <n v="2001"/>
    <x v="0"/>
  </r>
  <r>
    <x v="0"/>
    <x v="0"/>
    <n v="7854.93"/>
    <x v="51"/>
    <m/>
    <x v="0"/>
    <m/>
    <x v="345"/>
    <x v="0"/>
    <x v="0"/>
    <x v="7"/>
    <x v="7"/>
    <x v="18"/>
    <x v="14"/>
    <m/>
    <x v="63"/>
    <n v="2001"/>
    <x v="0"/>
  </r>
  <r>
    <x v="0"/>
    <x v="0"/>
    <n v="7881.28"/>
    <x v="2"/>
    <m/>
    <x v="0"/>
    <m/>
    <x v="75"/>
    <x v="22"/>
    <x v="0"/>
    <x v="2"/>
    <x v="2"/>
    <x v="4"/>
    <x v="2"/>
    <m/>
    <x v="5"/>
    <n v="3002"/>
    <x v="0"/>
  </r>
  <r>
    <x v="0"/>
    <x v="0"/>
    <n v="7881.28"/>
    <x v="2"/>
    <m/>
    <x v="0"/>
    <m/>
    <x v="346"/>
    <x v="27"/>
    <x v="19"/>
    <x v="1"/>
    <x v="1"/>
    <x v="2"/>
    <x v="2"/>
    <m/>
    <x v="2"/>
    <n v="6002"/>
    <x v="0"/>
  </r>
  <r>
    <x v="0"/>
    <x v="0"/>
    <n v="7881.28"/>
    <x v="2"/>
    <m/>
    <x v="0"/>
    <m/>
    <x v="347"/>
    <x v="3"/>
    <x v="3"/>
    <x v="2"/>
    <x v="2"/>
    <x v="4"/>
    <x v="2"/>
    <m/>
    <x v="5"/>
    <n v="4002"/>
    <x v="0"/>
  </r>
  <r>
    <x v="0"/>
    <x v="0"/>
    <n v="7977.25"/>
    <x v="14"/>
    <m/>
    <x v="0"/>
    <m/>
    <x v="348"/>
    <x v="9"/>
    <x v="8"/>
    <x v="2"/>
    <x v="2"/>
    <x v="12"/>
    <x v="10"/>
    <m/>
    <x v="17"/>
    <n v="8002"/>
    <x v="0"/>
  </r>
  <r>
    <x v="0"/>
    <x v="0"/>
    <n v="8000"/>
    <x v="62"/>
    <m/>
    <x v="0"/>
    <m/>
    <x v="1"/>
    <x v="1"/>
    <x v="1"/>
    <x v="1"/>
    <x v="1"/>
    <x v="16"/>
    <x v="12"/>
    <m/>
    <x v="74"/>
    <n v="7001"/>
    <x v="0"/>
  </r>
  <r>
    <x v="0"/>
    <x v="0"/>
    <n v="8000"/>
    <x v="93"/>
    <m/>
    <x v="0"/>
    <m/>
    <x v="1"/>
    <x v="29"/>
    <x v="19"/>
    <x v="1"/>
    <x v="1"/>
    <x v="1"/>
    <x v="1"/>
    <m/>
    <x v="111"/>
    <n v="6001"/>
    <x v="0"/>
  </r>
  <r>
    <x v="0"/>
    <x v="0"/>
    <n v="8000"/>
    <x v="94"/>
    <m/>
    <x v="0"/>
    <m/>
    <x v="1"/>
    <x v="1"/>
    <x v="1"/>
    <x v="1"/>
    <x v="1"/>
    <x v="1"/>
    <x v="1"/>
    <m/>
    <x v="112"/>
    <n v="7001"/>
    <x v="0"/>
  </r>
  <r>
    <x v="0"/>
    <x v="0"/>
    <n v="8000"/>
    <x v="95"/>
    <m/>
    <x v="0"/>
    <m/>
    <x v="1"/>
    <x v="1"/>
    <x v="1"/>
    <x v="1"/>
    <x v="1"/>
    <x v="1"/>
    <x v="1"/>
    <m/>
    <x v="113"/>
    <n v="7001"/>
    <x v="0"/>
  </r>
  <r>
    <x v="0"/>
    <x v="0"/>
    <n v="8125"/>
    <x v="76"/>
    <m/>
    <x v="0"/>
    <m/>
    <x v="349"/>
    <x v="0"/>
    <x v="0"/>
    <x v="1"/>
    <x v="1"/>
    <x v="1"/>
    <x v="1"/>
    <m/>
    <x v="91"/>
    <n v="2001"/>
    <x v="0"/>
  </r>
  <r>
    <x v="0"/>
    <x v="0"/>
    <n v="8252.39"/>
    <x v="52"/>
    <m/>
    <x v="0"/>
    <m/>
    <x v="350"/>
    <x v="25"/>
    <x v="18"/>
    <x v="1"/>
    <x v="1"/>
    <x v="1"/>
    <x v="1"/>
    <m/>
    <x v="64"/>
    <n v="3001"/>
    <x v="0"/>
  </r>
  <r>
    <x v="0"/>
    <x v="0"/>
    <n v="8355.75"/>
    <x v="66"/>
    <m/>
    <x v="0"/>
    <m/>
    <x v="351"/>
    <x v="0"/>
    <x v="0"/>
    <x v="7"/>
    <x v="7"/>
    <x v="18"/>
    <x v="14"/>
    <m/>
    <x v="78"/>
    <n v="2001"/>
    <x v="0"/>
  </r>
  <r>
    <x v="0"/>
    <x v="0"/>
    <n v="8666.6666666666661"/>
    <x v="71"/>
    <m/>
    <x v="0"/>
    <m/>
    <x v="352"/>
    <x v="24"/>
    <x v="17"/>
    <x v="2"/>
    <x v="2"/>
    <x v="4"/>
    <x v="2"/>
    <m/>
    <x v="83"/>
    <n v="8006"/>
    <x v="0"/>
  </r>
  <r>
    <x v="0"/>
    <x v="0"/>
    <n v="8743"/>
    <x v="32"/>
    <m/>
    <x v="0"/>
    <m/>
    <x v="353"/>
    <x v="20"/>
    <x v="14"/>
    <x v="2"/>
    <x v="2"/>
    <x v="12"/>
    <x v="10"/>
    <m/>
    <x v="37"/>
    <n v="5001"/>
    <x v="0"/>
  </r>
  <r>
    <x v="0"/>
    <x v="0"/>
    <n v="8850"/>
    <x v="61"/>
    <m/>
    <x v="0"/>
    <m/>
    <x v="354"/>
    <x v="4"/>
    <x v="4"/>
    <x v="1"/>
    <x v="1"/>
    <x v="8"/>
    <x v="6"/>
    <m/>
    <x v="73"/>
    <n v="4003"/>
    <x v="0"/>
  </r>
  <r>
    <x v="0"/>
    <x v="0"/>
    <n v="8929"/>
    <x v="19"/>
    <m/>
    <x v="0"/>
    <m/>
    <x v="215"/>
    <x v="24"/>
    <x v="17"/>
    <x v="2"/>
    <x v="2"/>
    <x v="10"/>
    <x v="8"/>
    <m/>
    <x v="22"/>
    <n v="8006"/>
    <x v="0"/>
  </r>
  <r>
    <x v="0"/>
    <x v="0"/>
    <n v="9000"/>
    <x v="11"/>
    <m/>
    <x v="0"/>
    <m/>
    <x v="1"/>
    <x v="5"/>
    <x v="5"/>
    <x v="2"/>
    <x v="2"/>
    <x v="10"/>
    <x v="8"/>
    <m/>
    <x v="13"/>
    <n v="3006"/>
    <x v="0"/>
  </r>
  <r>
    <x v="0"/>
    <x v="0"/>
    <n v="9000"/>
    <x v="17"/>
    <m/>
    <x v="0"/>
    <m/>
    <x v="26"/>
    <x v="10"/>
    <x v="9"/>
    <x v="2"/>
    <x v="2"/>
    <x v="10"/>
    <x v="8"/>
    <m/>
    <x v="20"/>
    <n v="8001"/>
    <x v="0"/>
  </r>
  <r>
    <x v="0"/>
    <x v="0"/>
    <n v="9013.3333333333339"/>
    <x v="71"/>
    <m/>
    <x v="0"/>
    <m/>
    <x v="355"/>
    <x v="4"/>
    <x v="4"/>
    <x v="2"/>
    <x v="2"/>
    <x v="4"/>
    <x v="2"/>
    <m/>
    <x v="83"/>
    <n v="4003"/>
    <x v="0"/>
  </r>
  <r>
    <x v="0"/>
    <x v="0"/>
    <n v="9077.66"/>
    <x v="66"/>
    <m/>
    <x v="0"/>
    <m/>
    <x v="356"/>
    <x v="0"/>
    <x v="0"/>
    <x v="7"/>
    <x v="7"/>
    <x v="18"/>
    <x v="14"/>
    <m/>
    <x v="78"/>
    <n v="2001"/>
    <x v="0"/>
  </r>
  <r>
    <x v="0"/>
    <x v="0"/>
    <n v="9166.6666666666606"/>
    <x v="26"/>
    <m/>
    <x v="0"/>
    <m/>
    <x v="357"/>
    <x v="18"/>
    <x v="12"/>
    <x v="2"/>
    <x v="2"/>
    <x v="10"/>
    <x v="8"/>
    <m/>
    <x v="31"/>
    <n v="4001"/>
    <x v="0"/>
  </r>
  <r>
    <x v="0"/>
    <x v="0"/>
    <n v="9278.5461849136209"/>
    <x v="96"/>
    <m/>
    <x v="0"/>
    <m/>
    <x v="358"/>
    <x v="0"/>
    <x v="0"/>
    <x v="8"/>
    <x v="8"/>
    <x v="19"/>
    <x v="15"/>
    <m/>
    <x v="114"/>
    <n v="2001"/>
    <x v="0"/>
  </r>
  <r>
    <x v="0"/>
    <x v="0"/>
    <n v="9460"/>
    <x v="22"/>
    <m/>
    <x v="0"/>
    <m/>
    <x v="359"/>
    <x v="27"/>
    <x v="19"/>
    <x v="2"/>
    <x v="2"/>
    <x v="10"/>
    <x v="8"/>
    <m/>
    <x v="26"/>
    <n v="6002"/>
    <x v="0"/>
  </r>
  <r>
    <x v="0"/>
    <x v="0"/>
    <n v="9500"/>
    <x v="8"/>
    <m/>
    <x v="0"/>
    <m/>
    <x v="360"/>
    <x v="4"/>
    <x v="4"/>
    <x v="1"/>
    <x v="1"/>
    <x v="2"/>
    <x v="2"/>
    <m/>
    <x v="10"/>
    <n v="4003"/>
    <x v="0"/>
  </r>
  <r>
    <x v="0"/>
    <x v="0"/>
    <n v="9500"/>
    <x v="31"/>
    <m/>
    <x v="0"/>
    <m/>
    <x v="197"/>
    <x v="2"/>
    <x v="2"/>
    <x v="2"/>
    <x v="2"/>
    <x v="7"/>
    <x v="5"/>
    <m/>
    <x v="115"/>
    <n v="4004"/>
    <x v="0"/>
  </r>
  <r>
    <x v="0"/>
    <x v="0"/>
    <n v="9800"/>
    <x v="71"/>
    <m/>
    <x v="0"/>
    <m/>
    <x v="361"/>
    <x v="9"/>
    <x v="8"/>
    <x v="2"/>
    <x v="2"/>
    <x v="4"/>
    <x v="2"/>
    <m/>
    <x v="83"/>
    <n v="8002"/>
    <x v="0"/>
  </r>
  <r>
    <x v="0"/>
    <x v="0"/>
    <n v="9885.14"/>
    <x v="66"/>
    <m/>
    <x v="0"/>
    <m/>
    <x v="362"/>
    <x v="0"/>
    <x v="0"/>
    <x v="7"/>
    <x v="7"/>
    <x v="18"/>
    <x v="14"/>
    <m/>
    <x v="78"/>
    <n v="2001"/>
    <x v="0"/>
  </r>
  <r>
    <x v="0"/>
    <x v="0"/>
    <n v="10000"/>
    <x v="8"/>
    <m/>
    <x v="0"/>
    <m/>
    <x v="363"/>
    <x v="3"/>
    <x v="3"/>
    <x v="1"/>
    <x v="1"/>
    <x v="2"/>
    <x v="2"/>
    <m/>
    <x v="10"/>
    <n v="4002"/>
    <x v="0"/>
  </r>
  <r>
    <x v="0"/>
    <x v="0"/>
    <n v="10000"/>
    <x v="97"/>
    <m/>
    <x v="0"/>
    <m/>
    <x v="364"/>
    <x v="33"/>
    <x v="16"/>
    <x v="9"/>
    <x v="9"/>
    <x v="20"/>
    <x v="16"/>
    <m/>
    <x v="116"/>
    <n v="9001"/>
    <x v="0"/>
  </r>
  <r>
    <x v="0"/>
    <x v="0"/>
    <n v="10000"/>
    <x v="31"/>
    <m/>
    <x v="0"/>
    <m/>
    <x v="108"/>
    <x v="2"/>
    <x v="2"/>
    <x v="1"/>
    <x v="1"/>
    <x v="15"/>
    <x v="5"/>
    <m/>
    <x v="36"/>
    <n v="4004"/>
    <x v="0"/>
  </r>
  <r>
    <x v="0"/>
    <x v="0"/>
    <n v="10000"/>
    <x v="62"/>
    <m/>
    <x v="0"/>
    <m/>
    <x v="263"/>
    <x v="0"/>
    <x v="0"/>
    <x v="2"/>
    <x v="2"/>
    <x v="14"/>
    <x v="12"/>
    <m/>
    <x v="89"/>
    <n v="2001"/>
    <x v="0"/>
  </r>
  <r>
    <x v="0"/>
    <x v="0"/>
    <n v="10000"/>
    <x v="91"/>
    <m/>
    <x v="0"/>
    <m/>
    <x v="1"/>
    <x v="17"/>
    <x v="2"/>
    <x v="1"/>
    <x v="1"/>
    <x v="2"/>
    <x v="2"/>
    <m/>
    <x v="109"/>
    <n v="5006"/>
    <x v="0"/>
  </r>
  <r>
    <x v="0"/>
    <x v="0"/>
    <n v="10000"/>
    <x v="76"/>
    <m/>
    <x v="0"/>
    <m/>
    <x v="365"/>
    <x v="0"/>
    <x v="0"/>
    <x v="1"/>
    <x v="1"/>
    <x v="1"/>
    <x v="1"/>
    <m/>
    <x v="91"/>
    <n v="2001"/>
    <x v="0"/>
  </r>
  <r>
    <x v="0"/>
    <x v="0"/>
    <n v="10000"/>
    <x v="16"/>
    <m/>
    <x v="0"/>
    <m/>
    <x v="366"/>
    <x v="6"/>
    <x v="1"/>
    <x v="1"/>
    <x v="1"/>
    <x v="1"/>
    <x v="1"/>
    <m/>
    <x v="19"/>
    <n v="7003"/>
    <x v="0"/>
  </r>
  <r>
    <x v="0"/>
    <x v="0"/>
    <n v="10000"/>
    <x v="49"/>
    <m/>
    <x v="0"/>
    <m/>
    <x v="1"/>
    <x v="11"/>
    <x v="6"/>
    <x v="2"/>
    <x v="2"/>
    <x v="7"/>
    <x v="5"/>
    <m/>
    <x v="60"/>
    <n v="8004"/>
    <x v="0"/>
  </r>
  <r>
    <x v="0"/>
    <x v="0"/>
    <n v="10000"/>
    <x v="18"/>
    <m/>
    <x v="0"/>
    <m/>
    <x v="1"/>
    <x v="19"/>
    <x v="13"/>
    <x v="2"/>
    <x v="2"/>
    <x v="4"/>
    <x v="2"/>
    <m/>
    <x v="21"/>
    <n v="3003"/>
    <x v="0"/>
  </r>
  <r>
    <x v="0"/>
    <x v="0"/>
    <n v="10000"/>
    <x v="51"/>
    <m/>
    <x v="0"/>
    <m/>
    <x v="367"/>
    <x v="23"/>
    <x v="16"/>
    <x v="7"/>
    <x v="7"/>
    <x v="18"/>
    <x v="14"/>
    <m/>
    <x v="63"/>
    <n v="1002"/>
    <x v="0"/>
  </r>
  <r>
    <x v="0"/>
    <x v="0"/>
    <n v="10100"/>
    <x v="8"/>
    <m/>
    <x v="0"/>
    <m/>
    <x v="368"/>
    <x v="4"/>
    <x v="4"/>
    <x v="1"/>
    <x v="1"/>
    <x v="2"/>
    <x v="2"/>
    <m/>
    <x v="10"/>
    <n v="4003"/>
    <x v="0"/>
  </r>
  <r>
    <x v="0"/>
    <x v="0"/>
    <n v="10325.700000000001"/>
    <x v="3"/>
    <m/>
    <x v="0"/>
    <m/>
    <x v="60"/>
    <x v="27"/>
    <x v="19"/>
    <x v="1"/>
    <x v="1"/>
    <x v="3"/>
    <x v="3"/>
    <m/>
    <x v="3"/>
    <n v="6002"/>
    <x v="0"/>
  </r>
  <r>
    <x v="0"/>
    <x v="0"/>
    <n v="10500"/>
    <x v="17"/>
    <m/>
    <x v="0"/>
    <m/>
    <x v="369"/>
    <x v="10"/>
    <x v="9"/>
    <x v="2"/>
    <x v="2"/>
    <x v="10"/>
    <x v="8"/>
    <m/>
    <x v="20"/>
    <n v="8001"/>
    <x v="0"/>
  </r>
  <r>
    <x v="0"/>
    <x v="0"/>
    <n v="11000"/>
    <x v="71"/>
    <m/>
    <x v="0"/>
    <m/>
    <x v="370"/>
    <x v="30"/>
    <x v="6"/>
    <x v="2"/>
    <x v="2"/>
    <x v="4"/>
    <x v="2"/>
    <m/>
    <x v="83"/>
    <n v="3007"/>
    <x v="0"/>
  </r>
  <r>
    <x v="0"/>
    <x v="0"/>
    <n v="11769.444444444445"/>
    <x v="21"/>
    <m/>
    <x v="0"/>
    <m/>
    <x v="1"/>
    <x v="29"/>
    <x v="19"/>
    <x v="1"/>
    <x v="1"/>
    <x v="2"/>
    <x v="2"/>
    <m/>
    <x v="27"/>
    <n v="6001"/>
    <x v="0"/>
  </r>
  <r>
    <x v="0"/>
    <x v="0"/>
    <n v="11800.800000000001"/>
    <x v="3"/>
    <m/>
    <x v="0"/>
    <m/>
    <x v="60"/>
    <x v="1"/>
    <x v="1"/>
    <x v="1"/>
    <x v="1"/>
    <x v="3"/>
    <x v="3"/>
    <m/>
    <x v="3"/>
    <n v="7001"/>
    <x v="0"/>
  </r>
  <r>
    <x v="0"/>
    <x v="0"/>
    <n v="11895.03"/>
    <x v="87"/>
    <m/>
    <x v="0"/>
    <m/>
    <x v="371"/>
    <x v="0"/>
    <x v="0"/>
    <x v="7"/>
    <x v="7"/>
    <x v="18"/>
    <x v="14"/>
    <m/>
    <x v="105"/>
    <n v="2001"/>
    <x v="0"/>
  </r>
  <r>
    <x v="0"/>
    <x v="0"/>
    <n v="11900"/>
    <x v="7"/>
    <m/>
    <x v="0"/>
    <m/>
    <x v="153"/>
    <x v="2"/>
    <x v="2"/>
    <x v="1"/>
    <x v="1"/>
    <x v="15"/>
    <x v="5"/>
    <m/>
    <x v="95"/>
    <n v="4004"/>
    <x v="0"/>
  </r>
  <r>
    <x v="0"/>
    <x v="0"/>
    <n v="12000"/>
    <x v="92"/>
    <m/>
    <x v="0"/>
    <m/>
    <x v="372"/>
    <x v="2"/>
    <x v="2"/>
    <x v="4"/>
    <x v="4"/>
    <x v="11"/>
    <x v="9"/>
    <m/>
    <x v="110"/>
    <n v="4004"/>
    <x v="0"/>
  </r>
  <r>
    <x v="0"/>
    <x v="0"/>
    <n v="12000"/>
    <x v="8"/>
    <m/>
    <x v="0"/>
    <m/>
    <x v="373"/>
    <x v="4"/>
    <x v="4"/>
    <x v="1"/>
    <x v="1"/>
    <x v="2"/>
    <x v="2"/>
    <m/>
    <x v="10"/>
    <n v="4003"/>
    <x v="0"/>
  </r>
  <r>
    <x v="0"/>
    <x v="0"/>
    <n v="12200"/>
    <x v="71"/>
    <m/>
    <x v="0"/>
    <m/>
    <x v="374"/>
    <x v="20"/>
    <x v="14"/>
    <x v="2"/>
    <x v="2"/>
    <x v="4"/>
    <x v="2"/>
    <m/>
    <x v="83"/>
    <n v="5001"/>
    <x v="0"/>
  </r>
  <r>
    <x v="0"/>
    <x v="0"/>
    <n v="12300"/>
    <x v="71"/>
    <m/>
    <x v="0"/>
    <m/>
    <x v="375"/>
    <x v="25"/>
    <x v="18"/>
    <x v="2"/>
    <x v="2"/>
    <x v="4"/>
    <x v="2"/>
    <m/>
    <x v="83"/>
    <n v="3001"/>
    <x v="0"/>
  </r>
  <r>
    <x v="0"/>
    <x v="0"/>
    <n v="12360"/>
    <x v="97"/>
    <m/>
    <x v="0"/>
    <m/>
    <x v="376"/>
    <x v="33"/>
    <x v="16"/>
    <x v="9"/>
    <x v="9"/>
    <x v="20"/>
    <x v="16"/>
    <m/>
    <x v="116"/>
    <n v="9001"/>
    <x v="0"/>
  </r>
  <r>
    <x v="0"/>
    <x v="0"/>
    <n v="12626"/>
    <x v="71"/>
    <m/>
    <x v="0"/>
    <m/>
    <x v="93"/>
    <x v="8"/>
    <x v="7"/>
    <x v="2"/>
    <x v="2"/>
    <x v="4"/>
    <x v="2"/>
    <m/>
    <x v="83"/>
    <n v="8003"/>
    <x v="0"/>
  </r>
  <r>
    <x v="0"/>
    <x v="0"/>
    <n v="12639.666666666666"/>
    <x v="35"/>
    <m/>
    <x v="0"/>
    <m/>
    <x v="377"/>
    <x v="0"/>
    <x v="0"/>
    <x v="2"/>
    <x v="2"/>
    <x v="14"/>
    <x v="12"/>
    <m/>
    <x v="41"/>
    <n v="2001"/>
    <x v="0"/>
  </r>
  <r>
    <x v="0"/>
    <x v="0"/>
    <n v="12866.737499999999"/>
    <x v="98"/>
    <m/>
    <x v="0"/>
    <m/>
    <x v="1"/>
    <x v="0"/>
    <x v="0"/>
    <x v="2"/>
    <x v="2"/>
    <x v="5"/>
    <x v="4"/>
    <m/>
    <x v="117"/>
    <n v="2001"/>
    <x v="0"/>
  </r>
  <r>
    <x v="0"/>
    <x v="0"/>
    <n v="13000"/>
    <x v="7"/>
    <m/>
    <x v="0"/>
    <m/>
    <x v="95"/>
    <x v="2"/>
    <x v="2"/>
    <x v="1"/>
    <x v="1"/>
    <x v="15"/>
    <x v="5"/>
    <m/>
    <x v="95"/>
    <n v="4004"/>
    <x v="0"/>
  </r>
  <r>
    <x v="0"/>
    <x v="0"/>
    <n v="13000"/>
    <x v="71"/>
    <m/>
    <x v="0"/>
    <m/>
    <x v="378"/>
    <x v="10"/>
    <x v="9"/>
    <x v="2"/>
    <x v="2"/>
    <x v="4"/>
    <x v="2"/>
    <m/>
    <x v="83"/>
    <n v="8001"/>
    <x v="0"/>
  </r>
  <r>
    <x v="0"/>
    <x v="0"/>
    <n v="13308.15"/>
    <x v="99"/>
    <m/>
    <x v="0"/>
    <m/>
    <x v="379"/>
    <x v="0"/>
    <x v="0"/>
    <x v="3"/>
    <x v="3"/>
    <x v="9"/>
    <x v="7"/>
    <m/>
    <x v="118"/>
    <n v="2001"/>
    <x v="0"/>
  </r>
  <r>
    <x v="0"/>
    <x v="0"/>
    <n v="14225"/>
    <x v="40"/>
    <m/>
    <x v="0"/>
    <m/>
    <x v="153"/>
    <x v="28"/>
    <x v="16"/>
    <x v="2"/>
    <x v="2"/>
    <x v="12"/>
    <x v="10"/>
    <m/>
    <x v="48"/>
    <n v="8005"/>
    <x v="0"/>
  </r>
  <r>
    <x v="0"/>
    <x v="0"/>
    <n v="14500"/>
    <x v="71"/>
    <m/>
    <x v="0"/>
    <m/>
    <x v="380"/>
    <x v="4"/>
    <x v="4"/>
    <x v="2"/>
    <x v="2"/>
    <x v="4"/>
    <x v="2"/>
    <m/>
    <x v="83"/>
    <n v="4003"/>
    <x v="0"/>
  </r>
  <r>
    <x v="0"/>
    <x v="0"/>
    <n v="14535.77"/>
    <x v="66"/>
    <m/>
    <x v="0"/>
    <m/>
    <x v="381"/>
    <x v="0"/>
    <x v="0"/>
    <x v="7"/>
    <x v="7"/>
    <x v="18"/>
    <x v="14"/>
    <m/>
    <x v="78"/>
    <n v="2001"/>
    <x v="0"/>
  </r>
  <r>
    <x v="0"/>
    <x v="0"/>
    <n v="15000"/>
    <x v="64"/>
    <m/>
    <x v="0"/>
    <m/>
    <x v="382"/>
    <x v="12"/>
    <x v="10"/>
    <x v="2"/>
    <x v="2"/>
    <x v="12"/>
    <x v="10"/>
    <m/>
    <x v="76"/>
    <n v="3005"/>
    <x v="0"/>
  </r>
  <r>
    <x v="0"/>
    <x v="0"/>
    <n v="15000"/>
    <x v="97"/>
    <m/>
    <x v="0"/>
    <m/>
    <x v="383"/>
    <x v="33"/>
    <x v="16"/>
    <x v="9"/>
    <x v="9"/>
    <x v="20"/>
    <x v="16"/>
    <m/>
    <x v="116"/>
    <n v="9001"/>
    <x v="0"/>
  </r>
  <r>
    <x v="0"/>
    <x v="0"/>
    <n v="15000"/>
    <x v="100"/>
    <m/>
    <x v="0"/>
    <m/>
    <x v="1"/>
    <x v="29"/>
    <x v="19"/>
    <x v="1"/>
    <x v="1"/>
    <x v="1"/>
    <x v="1"/>
    <m/>
    <x v="119"/>
    <n v="6001"/>
    <x v="0"/>
  </r>
  <r>
    <x v="0"/>
    <x v="0"/>
    <n v="15084"/>
    <x v="7"/>
    <m/>
    <x v="0"/>
    <m/>
    <x v="108"/>
    <x v="2"/>
    <x v="2"/>
    <x v="1"/>
    <x v="1"/>
    <x v="15"/>
    <x v="5"/>
    <m/>
    <x v="95"/>
    <n v="4004"/>
    <x v="0"/>
  </r>
  <r>
    <x v="0"/>
    <x v="0"/>
    <n v="15166.666666666666"/>
    <x v="71"/>
    <m/>
    <x v="0"/>
    <m/>
    <x v="384"/>
    <x v="24"/>
    <x v="17"/>
    <x v="2"/>
    <x v="2"/>
    <x v="4"/>
    <x v="2"/>
    <m/>
    <x v="83"/>
    <n v="8006"/>
    <x v="0"/>
  </r>
  <r>
    <x v="0"/>
    <x v="0"/>
    <n v="15414.2436415227"/>
    <x v="101"/>
    <m/>
    <x v="0"/>
    <m/>
    <x v="358"/>
    <x v="0"/>
    <x v="0"/>
    <x v="8"/>
    <x v="8"/>
    <x v="19"/>
    <x v="15"/>
    <m/>
    <x v="120"/>
    <n v="2001"/>
    <x v="0"/>
  </r>
  <r>
    <x v="0"/>
    <x v="0"/>
    <n v="15500"/>
    <x v="28"/>
    <m/>
    <x v="0"/>
    <m/>
    <x v="385"/>
    <x v="24"/>
    <x v="17"/>
    <x v="1"/>
    <x v="1"/>
    <x v="8"/>
    <x v="6"/>
    <m/>
    <x v="33"/>
    <n v="8006"/>
    <x v="0"/>
  </r>
  <r>
    <x v="0"/>
    <x v="0"/>
    <n v="16200"/>
    <x v="102"/>
    <m/>
    <x v="0"/>
    <m/>
    <x v="1"/>
    <x v="13"/>
    <x v="2"/>
    <x v="1"/>
    <x v="1"/>
    <x v="8"/>
    <x v="6"/>
    <m/>
    <x v="121"/>
    <n v="5003"/>
    <x v="0"/>
  </r>
  <r>
    <x v="0"/>
    <x v="0"/>
    <n v="16643.71"/>
    <x v="44"/>
    <m/>
    <x v="0"/>
    <m/>
    <x v="386"/>
    <x v="0"/>
    <x v="0"/>
    <x v="6"/>
    <x v="6"/>
    <x v="17"/>
    <x v="13"/>
    <m/>
    <x v="53"/>
    <n v="2001"/>
    <x v="0"/>
  </r>
  <r>
    <x v="0"/>
    <x v="0"/>
    <n v="17000"/>
    <x v="91"/>
    <m/>
    <x v="0"/>
    <m/>
    <x v="1"/>
    <x v="1"/>
    <x v="1"/>
    <x v="1"/>
    <x v="1"/>
    <x v="2"/>
    <x v="2"/>
    <m/>
    <x v="109"/>
    <n v="7001"/>
    <x v="0"/>
  </r>
  <r>
    <x v="0"/>
    <x v="0"/>
    <n v="17043.11"/>
    <x v="44"/>
    <m/>
    <x v="0"/>
    <m/>
    <x v="387"/>
    <x v="0"/>
    <x v="0"/>
    <x v="6"/>
    <x v="6"/>
    <x v="17"/>
    <x v="13"/>
    <m/>
    <x v="53"/>
    <n v="2001"/>
    <x v="0"/>
  </r>
  <r>
    <x v="0"/>
    <x v="0"/>
    <n v="17954.189999999999"/>
    <x v="47"/>
    <m/>
    <x v="0"/>
    <m/>
    <x v="388"/>
    <x v="0"/>
    <x v="0"/>
    <x v="6"/>
    <x v="6"/>
    <x v="17"/>
    <x v="13"/>
    <m/>
    <x v="56"/>
    <n v="2001"/>
    <x v="0"/>
  </r>
  <r>
    <x v="0"/>
    <x v="0"/>
    <n v="18734.5"/>
    <x v="23"/>
    <m/>
    <x v="0"/>
    <m/>
    <x v="215"/>
    <x v="0"/>
    <x v="0"/>
    <x v="1"/>
    <x v="1"/>
    <x v="8"/>
    <x v="6"/>
    <m/>
    <x v="28"/>
    <n v="2001"/>
    <x v="0"/>
  </r>
  <r>
    <x v="0"/>
    <x v="0"/>
    <n v="19000"/>
    <x v="7"/>
    <m/>
    <x v="0"/>
    <m/>
    <x v="197"/>
    <x v="2"/>
    <x v="2"/>
    <x v="2"/>
    <x v="2"/>
    <x v="7"/>
    <x v="5"/>
    <m/>
    <x v="9"/>
    <n v="4004"/>
    <x v="0"/>
  </r>
  <r>
    <x v="0"/>
    <x v="0"/>
    <n v="19000"/>
    <x v="2"/>
    <m/>
    <x v="0"/>
    <m/>
    <x v="389"/>
    <x v="29"/>
    <x v="19"/>
    <x v="1"/>
    <x v="1"/>
    <x v="2"/>
    <x v="2"/>
    <m/>
    <x v="2"/>
    <n v="6001"/>
    <x v="0"/>
  </r>
  <r>
    <x v="0"/>
    <x v="0"/>
    <n v="19000"/>
    <x v="71"/>
    <m/>
    <x v="0"/>
    <m/>
    <x v="390"/>
    <x v="24"/>
    <x v="17"/>
    <x v="2"/>
    <x v="2"/>
    <x v="4"/>
    <x v="2"/>
    <m/>
    <x v="83"/>
    <n v="8006"/>
    <x v="0"/>
  </r>
  <r>
    <x v="0"/>
    <x v="0"/>
    <n v="19200"/>
    <x v="103"/>
    <m/>
    <x v="0"/>
    <m/>
    <x v="299"/>
    <x v="0"/>
    <x v="0"/>
    <x v="5"/>
    <x v="5"/>
    <x v="13"/>
    <x v="11"/>
    <m/>
    <x v="122"/>
    <n v="2001"/>
    <x v="0"/>
  </r>
  <r>
    <x v="0"/>
    <x v="0"/>
    <n v="19719.87"/>
    <x v="104"/>
    <m/>
    <x v="0"/>
    <m/>
    <x v="391"/>
    <x v="26"/>
    <x v="2"/>
    <x v="1"/>
    <x v="1"/>
    <x v="8"/>
    <x v="6"/>
    <m/>
    <x v="123"/>
    <n v="5004"/>
    <x v="0"/>
  </r>
  <r>
    <x v="0"/>
    <x v="0"/>
    <n v="19787.328799999999"/>
    <x v="8"/>
    <m/>
    <x v="0"/>
    <m/>
    <x v="269"/>
    <x v="23"/>
    <x v="16"/>
    <x v="1"/>
    <x v="1"/>
    <x v="2"/>
    <x v="2"/>
    <m/>
    <x v="10"/>
    <n v="1002"/>
    <x v="0"/>
  </r>
  <r>
    <x v="0"/>
    <x v="0"/>
    <n v="20000"/>
    <x v="8"/>
    <m/>
    <x v="0"/>
    <m/>
    <x v="392"/>
    <x v="4"/>
    <x v="4"/>
    <x v="1"/>
    <x v="1"/>
    <x v="2"/>
    <x v="2"/>
    <m/>
    <x v="10"/>
    <n v="4003"/>
    <x v="0"/>
  </r>
  <r>
    <x v="0"/>
    <x v="0"/>
    <n v="20000"/>
    <x v="62"/>
    <m/>
    <x v="0"/>
    <m/>
    <x v="1"/>
    <x v="29"/>
    <x v="19"/>
    <x v="1"/>
    <x v="1"/>
    <x v="16"/>
    <x v="12"/>
    <m/>
    <x v="74"/>
    <n v="6001"/>
    <x v="0"/>
  </r>
  <r>
    <x v="0"/>
    <x v="0"/>
    <n v="20000"/>
    <x v="105"/>
    <m/>
    <x v="0"/>
    <m/>
    <x v="393"/>
    <x v="6"/>
    <x v="1"/>
    <x v="1"/>
    <x v="1"/>
    <x v="8"/>
    <x v="6"/>
    <m/>
    <x v="124"/>
    <n v="7003"/>
    <x v="0"/>
  </r>
  <r>
    <x v="0"/>
    <x v="0"/>
    <n v="20000"/>
    <x v="91"/>
    <m/>
    <x v="0"/>
    <m/>
    <x v="1"/>
    <x v="11"/>
    <x v="6"/>
    <x v="2"/>
    <x v="2"/>
    <x v="4"/>
    <x v="2"/>
    <m/>
    <x v="125"/>
    <n v="8004"/>
    <x v="0"/>
  </r>
  <r>
    <x v="0"/>
    <x v="0"/>
    <n v="21300"/>
    <x v="5"/>
    <m/>
    <x v="0"/>
    <m/>
    <x v="1"/>
    <x v="29"/>
    <x v="19"/>
    <x v="1"/>
    <x v="1"/>
    <x v="3"/>
    <x v="3"/>
    <m/>
    <x v="6"/>
    <n v="6001"/>
    <x v="0"/>
  </r>
  <r>
    <x v="0"/>
    <x v="0"/>
    <n v="21363.500163524699"/>
    <x v="73"/>
    <m/>
    <x v="0"/>
    <m/>
    <x v="358"/>
    <x v="0"/>
    <x v="0"/>
    <x v="5"/>
    <x v="5"/>
    <x v="13"/>
    <x v="11"/>
    <m/>
    <x v="85"/>
    <n v="2001"/>
    <x v="0"/>
  </r>
  <r>
    <x v="0"/>
    <x v="0"/>
    <n v="22000"/>
    <x v="8"/>
    <m/>
    <x v="0"/>
    <m/>
    <x v="64"/>
    <x v="3"/>
    <x v="3"/>
    <x v="1"/>
    <x v="1"/>
    <x v="2"/>
    <x v="2"/>
    <m/>
    <x v="10"/>
    <n v="4002"/>
    <x v="0"/>
  </r>
  <r>
    <x v="0"/>
    <x v="0"/>
    <n v="22199.039999999997"/>
    <x v="96"/>
    <m/>
    <x v="0"/>
    <m/>
    <x v="299"/>
    <x v="0"/>
    <x v="0"/>
    <x v="8"/>
    <x v="8"/>
    <x v="19"/>
    <x v="15"/>
    <m/>
    <x v="114"/>
    <n v="2001"/>
    <x v="0"/>
  </r>
  <r>
    <x v="0"/>
    <x v="0"/>
    <n v="23000"/>
    <x v="106"/>
    <m/>
    <x v="0"/>
    <m/>
    <x v="1"/>
    <x v="1"/>
    <x v="1"/>
    <x v="1"/>
    <x v="1"/>
    <x v="1"/>
    <x v="1"/>
    <m/>
    <x v="126"/>
    <n v="7001"/>
    <x v="0"/>
  </r>
  <r>
    <x v="0"/>
    <x v="0"/>
    <n v="23000"/>
    <x v="78"/>
    <m/>
    <x v="0"/>
    <m/>
    <x v="394"/>
    <x v="23"/>
    <x v="16"/>
    <x v="2"/>
    <x v="2"/>
    <x v="4"/>
    <x v="2"/>
    <m/>
    <x v="93"/>
    <n v="1002"/>
    <x v="0"/>
  </r>
  <r>
    <x v="0"/>
    <x v="0"/>
    <n v="23000"/>
    <x v="78"/>
    <m/>
    <x v="0"/>
    <m/>
    <x v="395"/>
    <x v="23"/>
    <x v="16"/>
    <x v="2"/>
    <x v="2"/>
    <x v="4"/>
    <x v="2"/>
    <m/>
    <x v="93"/>
    <n v="1002"/>
    <x v="0"/>
  </r>
  <r>
    <x v="0"/>
    <x v="0"/>
    <n v="23500"/>
    <x v="50"/>
    <m/>
    <x v="0"/>
    <m/>
    <x v="396"/>
    <x v="1"/>
    <x v="1"/>
    <x v="1"/>
    <x v="1"/>
    <x v="1"/>
    <x v="1"/>
    <m/>
    <x v="62"/>
    <n v="7001"/>
    <x v="0"/>
  </r>
  <r>
    <x v="0"/>
    <x v="0"/>
    <n v="24000"/>
    <x v="76"/>
    <m/>
    <x v="0"/>
    <m/>
    <x v="365"/>
    <x v="0"/>
    <x v="0"/>
    <x v="1"/>
    <x v="1"/>
    <x v="1"/>
    <x v="1"/>
    <m/>
    <x v="91"/>
    <n v="2001"/>
    <x v="0"/>
  </r>
  <r>
    <x v="0"/>
    <x v="0"/>
    <n v="24000"/>
    <x v="71"/>
    <m/>
    <x v="0"/>
    <m/>
    <x v="397"/>
    <x v="24"/>
    <x v="17"/>
    <x v="2"/>
    <x v="2"/>
    <x v="4"/>
    <x v="2"/>
    <m/>
    <x v="83"/>
    <n v="8006"/>
    <x v="0"/>
  </r>
  <r>
    <x v="0"/>
    <x v="0"/>
    <n v="25000"/>
    <x v="92"/>
    <m/>
    <x v="0"/>
    <m/>
    <x v="1"/>
    <x v="32"/>
    <x v="16"/>
    <x v="4"/>
    <x v="4"/>
    <x v="11"/>
    <x v="9"/>
    <m/>
    <x v="110"/>
    <n v="2003"/>
    <x v="0"/>
  </r>
  <r>
    <x v="0"/>
    <x v="0"/>
    <n v="25000"/>
    <x v="21"/>
    <m/>
    <x v="0"/>
    <m/>
    <x v="398"/>
    <x v="0"/>
    <x v="0"/>
    <x v="1"/>
    <x v="1"/>
    <x v="2"/>
    <x v="2"/>
    <m/>
    <x v="27"/>
    <n v="2001"/>
    <x v="0"/>
  </r>
  <r>
    <x v="0"/>
    <x v="0"/>
    <n v="25000"/>
    <x v="91"/>
    <m/>
    <x v="0"/>
    <m/>
    <x v="263"/>
    <x v="0"/>
    <x v="0"/>
    <x v="2"/>
    <x v="2"/>
    <x v="4"/>
    <x v="2"/>
    <m/>
    <x v="125"/>
    <n v="2001"/>
    <x v="0"/>
  </r>
  <r>
    <x v="0"/>
    <x v="0"/>
    <n v="27100"/>
    <x v="78"/>
    <m/>
    <x v="0"/>
    <m/>
    <x v="399"/>
    <x v="23"/>
    <x v="16"/>
    <x v="2"/>
    <x v="2"/>
    <x v="4"/>
    <x v="2"/>
    <m/>
    <x v="93"/>
    <n v="1002"/>
    <x v="0"/>
  </r>
  <r>
    <x v="0"/>
    <x v="0"/>
    <n v="28000"/>
    <x v="18"/>
    <m/>
    <x v="0"/>
    <m/>
    <x v="1"/>
    <x v="29"/>
    <x v="19"/>
    <x v="1"/>
    <x v="1"/>
    <x v="2"/>
    <x v="2"/>
    <m/>
    <x v="127"/>
    <n v="6001"/>
    <x v="0"/>
  </r>
  <r>
    <x v="0"/>
    <x v="0"/>
    <n v="30000"/>
    <x v="8"/>
    <m/>
    <x v="0"/>
    <m/>
    <x v="1"/>
    <x v="23"/>
    <x v="16"/>
    <x v="1"/>
    <x v="1"/>
    <x v="2"/>
    <x v="2"/>
    <m/>
    <x v="10"/>
    <n v="1002"/>
    <x v="0"/>
  </r>
  <r>
    <x v="0"/>
    <x v="0"/>
    <n v="31250"/>
    <x v="107"/>
    <m/>
    <x v="0"/>
    <m/>
    <x v="1"/>
    <x v="4"/>
    <x v="4"/>
    <x v="1"/>
    <x v="1"/>
    <x v="8"/>
    <x v="6"/>
    <m/>
    <x v="128"/>
    <n v="4003"/>
    <x v="0"/>
  </r>
  <r>
    <x v="0"/>
    <x v="0"/>
    <n v="32929.25"/>
    <x v="99"/>
    <m/>
    <x v="0"/>
    <m/>
    <x v="400"/>
    <x v="0"/>
    <x v="0"/>
    <x v="3"/>
    <x v="3"/>
    <x v="9"/>
    <x v="7"/>
    <m/>
    <x v="118"/>
    <n v="2001"/>
    <x v="0"/>
  </r>
  <r>
    <x v="0"/>
    <x v="0"/>
    <n v="32929.25"/>
    <x v="99"/>
    <m/>
    <x v="0"/>
    <m/>
    <x v="401"/>
    <x v="0"/>
    <x v="0"/>
    <x v="3"/>
    <x v="3"/>
    <x v="9"/>
    <x v="7"/>
    <m/>
    <x v="118"/>
    <n v="2001"/>
    <x v="0"/>
  </r>
  <r>
    <x v="0"/>
    <x v="0"/>
    <n v="34034.28"/>
    <x v="108"/>
    <m/>
    <x v="0"/>
    <m/>
    <x v="402"/>
    <x v="0"/>
    <x v="0"/>
    <x v="3"/>
    <x v="3"/>
    <x v="9"/>
    <x v="7"/>
    <m/>
    <x v="129"/>
    <n v="2001"/>
    <x v="0"/>
  </r>
  <r>
    <x v="0"/>
    <x v="0"/>
    <n v="35000"/>
    <x v="34"/>
    <m/>
    <x v="0"/>
    <m/>
    <x v="1"/>
    <x v="29"/>
    <x v="19"/>
    <x v="1"/>
    <x v="1"/>
    <x v="3"/>
    <x v="3"/>
    <m/>
    <x v="49"/>
    <n v="6001"/>
    <x v="0"/>
  </r>
  <r>
    <x v="0"/>
    <x v="0"/>
    <n v="35000"/>
    <x v="92"/>
    <m/>
    <x v="0"/>
    <m/>
    <x v="403"/>
    <x v="2"/>
    <x v="2"/>
    <x v="4"/>
    <x v="4"/>
    <x v="11"/>
    <x v="9"/>
    <m/>
    <x v="110"/>
    <n v="4004"/>
    <x v="0"/>
  </r>
  <r>
    <x v="0"/>
    <x v="0"/>
    <n v="35308.333333333336"/>
    <x v="29"/>
    <m/>
    <x v="0"/>
    <m/>
    <x v="1"/>
    <x v="29"/>
    <x v="19"/>
    <x v="1"/>
    <x v="1"/>
    <x v="2"/>
    <x v="2"/>
    <m/>
    <x v="38"/>
    <n v="6001"/>
    <x v="0"/>
  </r>
  <r>
    <x v="0"/>
    <x v="0"/>
    <n v="36598.400000000001"/>
    <x v="101"/>
    <m/>
    <x v="0"/>
    <m/>
    <x v="299"/>
    <x v="0"/>
    <x v="0"/>
    <x v="8"/>
    <x v="8"/>
    <x v="19"/>
    <x v="15"/>
    <m/>
    <x v="120"/>
    <n v="2001"/>
    <x v="0"/>
  </r>
  <r>
    <x v="0"/>
    <x v="0"/>
    <n v="39390"/>
    <x v="40"/>
    <m/>
    <x v="0"/>
    <m/>
    <x v="404"/>
    <x v="28"/>
    <x v="16"/>
    <x v="2"/>
    <x v="2"/>
    <x v="12"/>
    <x v="10"/>
    <m/>
    <x v="48"/>
    <n v="8005"/>
    <x v="0"/>
  </r>
  <r>
    <x v="0"/>
    <x v="0"/>
    <n v="40000"/>
    <x v="109"/>
    <m/>
    <x v="0"/>
    <m/>
    <x v="1"/>
    <x v="1"/>
    <x v="1"/>
    <x v="1"/>
    <x v="1"/>
    <x v="1"/>
    <x v="1"/>
    <m/>
    <x v="130"/>
    <n v="7001"/>
    <x v="0"/>
  </r>
  <r>
    <x v="0"/>
    <x v="0"/>
    <n v="40362.769999999997"/>
    <x v="66"/>
    <m/>
    <x v="0"/>
    <m/>
    <x v="405"/>
    <x v="0"/>
    <x v="0"/>
    <x v="7"/>
    <x v="7"/>
    <x v="18"/>
    <x v="14"/>
    <m/>
    <x v="78"/>
    <n v="2001"/>
    <x v="0"/>
  </r>
  <r>
    <x v="0"/>
    <x v="0"/>
    <n v="44000"/>
    <x v="61"/>
    <m/>
    <x v="0"/>
    <m/>
    <x v="406"/>
    <x v="4"/>
    <x v="4"/>
    <x v="1"/>
    <x v="1"/>
    <x v="8"/>
    <x v="6"/>
    <m/>
    <x v="73"/>
    <n v="4003"/>
    <x v="0"/>
  </r>
  <r>
    <x v="0"/>
    <x v="0"/>
    <n v="45000"/>
    <x v="91"/>
    <m/>
    <x v="0"/>
    <m/>
    <x v="1"/>
    <x v="29"/>
    <x v="19"/>
    <x v="1"/>
    <x v="1"/>
    <x v="2"/>
    <x v="2"/>
    <m/>
    <x v="109"/>
    <n v="6001"/>
    <x v="0"/>
  </r>
  <r>
    <x v="0"/>
    <x v="0"/>
    <n v="45438.94895000002"/>
    <x v="110"/>
    <m/>
    <x v="0"/>
    <m/>
    <x v="1"/>
    <x v="0"/>
    <x v="0"/>
    <x v="1"/>
    <x v="1"/>
    <x v="16"/>
    <x v="12"/>
    <m/>
    <x v="131"/>
    <n v="2001"/>
    <x v="0"/>
  </r>
  <r>
    <x v="0"/>
    <x v="0"/>
    <n v="46607"/>
    <x v="27"/>
    <m/>
    <x v="0"/>
    <m/>
    <x v="1"/>
    <x v="29"/>
    <x v="19"/>
    <x v="1"/>
    <x v="1"/>
    <x v="16"/>
    <x v="12"/>
    <m/>
    <x v="42"/>
    <n v="6001"/>
    <x v="0"/>
  </r>
  <r>
    <x v="0"/>
    <x v="0"/>
    <n v="48750"/>
    <x v="78"/>
    <m/>
    <x v="0"/>
    <m/>
    <x v="407"/>
    <x v="23"/>
    <x v="16"/>
    <x v="2"/>
    <x v="2"/>
    <x v="4"/>
    <x v="2"/>
    <m/>
    <x v="93"/>
    <n v="1002"/>
    <x v="0"/>
  </r>
  <r>
    <x v="0"/>
    <x v="0"/>
    <n v="49739.3"/>
    <x v="108"/>
    <m/>
    <x v="0"/>
    <m/>
    <x v="408"/>
    <x v="0"/>
    <x v="0"/>
    <x v="3"/>
    <x v="3"/>
    <x v="9"/>
    <x v="7"/>
    <m/>
    <x v="129"/>
    <n v="2001"/>
    <x v="0"/>
  </r>
  <r>
    <x v="0"/>
    <x v="0"/>
    <n v="50000"/>
    <x v="111"/>
    <m/>
    <x v="0"/>
    <m/>
    <x v="1"/>
    <x v="9"/>
    <x v="8"/>
    <x v="2"/>
    <x v="2"/>
    <x v="10"/>
    <x v="8"/>
    <m/>
    <x v="132"/>
    <n v="8002"/>
    <x v="0"/>
  </r>
  <r>
    <x v="0"/>
    <x v="0"/>
    <n v="50000"/>
    <x v="0"/>
    <m/>
    <x v="0"/>
    <m/>
    <x v="409"/>
    <x v="0"/>
    <x v="0"/>
    <x v="0"/>
    <x v="0"/>
    <x v="0"/>
    <x v="0"/>
    <m/>
    <x v="0"/>
    <n v="2001"/>
    <x v="0"/>
  </r>
  <r>
    <x v="0"/>
    <x v="0"/>
    <n v="58000"/>
    <x v="39"/>
    <m/>
    <x v="0"/>
    <m/>
    <x v="1"/>
    <x v="29"/>
    <x v="19"/>
    <x v="1"/>
    <x v="1"/>
    <x v="3"/>
    <x v="3"/>
    <m/>
    <x v="58"/>
    <n v="6001"/>
    <x v="0"/>
  </r>
  <r>
    <x v="0"/>
    <x v="0"/>
    <n v="59000"/>
    <x v="52"/>
    <m/>
    <x v="0"/>
    <m/>
    <x v="410"/>
    <x v="25"/>
    <x v="18"/>
    <x v="1"/>
    <x v="1"/>
    <x v="1"/>
    <x v="1"/>
    <m/>
    <x v="64"/>
    <n v="3001"/>
    <x v="0"/>
  </r>
  <r>
    <x v="0"/>
    <x v="0"/>
    <n v="59318.000000000007"/>
    <x v="35"/>
    <m/>
    <x v="0"/>
    <m/>
    <x v="1"/>
    <x v="29"/>
    <x v="19"/>
    <x v="1"/>
    <x v="1"/>
    <x v="16"/>
    <x v="12"/>
    <m/>
    <x v="47"/>
    <n v="6001"/>
    <x v="0"/>
  </r>
  <r>
    <x v="0"/>
    <x v="0"/>
    <n v="60000"/>
    <x v="110"/>
    <m/>
    <x v="0"/>
    <m/>
    <x v="411"/>
    <x v="0"/>
    <x v="0"/>
    <x v="2"/>
    <x v="2"/>
    <x v="14"/>
    <x v="12"/>
    <m/>
    <x v="133"/>
    <n v="2001"/>
    <x v="0"/>
  </r>
  <r>
    <x v="0"/>
    <x v="0"/>
    <n v="61500"/>
    <x v="93"/>
    <m/>
    <x v="0"/>
    <m/>
    <x v="412"/>
    <x v="29"/>
    <x v="19"/>
    <x v="1"/>
    <x v="1"/>
    <x v="1"/>
    <x v="1"/>
    <m/>
    <x v="111"/>
    <n v="60011"/>
    <x v="0"/>
  </r>
  <r>
    <x v="0"/>
    <x v="0"/>
    <n v="64000"/>
    <x v="76"/>
    <m/>
    <x v="0"/>
    <m/>
    <x v="413"/>
    <x v="0"/>
    <x v="0"/>
    <x v="1"/>
    <x v="1"/>
    <x v="1"/>
    <x v="1"/>
    <m/>
    <x v="91"/>
    <n v="2001"/>
    <x v="0"/>
  </r>
  <r>
    <x v="0"/>
    <x v="0"/>
    <n v="70000"/>
    <x v="112"/>
    <m/>
    <x v="0"/>
    <m/>
    <x v="1"/>
    <x v="0"/>
    <x v="0"/>
    <x v="1"/>
    <x v="1"/>
    <x v="21"/>
    <x v="17"/>
    <m/>
    <x v="134"/>
    <n v="2001"/>
    <x v="0"/>
  </r>
  <r>
    <x v="0"/>
    <x v="0"/>
    <n v="91536.350242586705"/>
    <x v="103"/>
    <m/>
    <x v="0"/>
    <m/>
    <x v="358"/>
    <x v="0"/>
    <x v="0"/>
    <x v="5"/>
    <x v="5"/>
    <x v="13"/>
    <x v="11"/>
    <m/>
    <x v="122"/>
    <n v="2001"/>
    <x v="0"/>
  </r>
  <r>
    <x v="0"/>
    <x v="0"/>
    <n v="92866.82"/>
    <x v="108"/>
    <m/>
    <x v="0"/>
    <m/>
    <x v="414"/>
    <x v="0"/>
    <x v="0"/>
    <x v="3"/>
    <x v="3"/>
    <x v="9"/>
    <x v="7"/>
    <m/>
    <x v="129"/>
    <n v="2001"/>
    <x v="0"/>
  </r>
  <r>
    <x v="0"/>
    <x v="0"/>
    <n v="109810.36000000002"/>
    <x v="3"/>
    <m/>
    <x v="0"/>
    <m/>
    <x v="415"/>
    <x v="29"/>
    <x v="19"/>
    <x v="1"/>
    <x v="1"/>
    <x v="3"/>
    <x v="3"/>
    <m/>
    <x v="3"/>
    <n v="6001"/>
    <x v="0"/>
  </r>
  <r>
    <x v="0"/>
    <x v="0"/>
    <n v="110000"/>
    <x v="35"/>
    <m/>
    <x v="0"/>
    <m/>
    <x v="377"/>
    <x v="0"/>
    <x v="0"/>
    <x v="1"/>
    <x v="1"/>
    <x v="16"/>
    <x v="12"/>
    <m/>
    <x v="47"/>
    <n v="2001"/>
    <x v="0"/>
  </r>
  <r>
    <x v="0"/>
    <x v="0"/>
    <n v="110000"/>
    <x v="47"/>
    <m/>
    <x v="0"/>
    <m/>
    <x v="416"/>
    <x v="0"/>
    <x v="0"/>
    <x v="6"/>
    <x v="6"/>
    <x v="17"/>
    <x v="13"/>
    <m/>
    <x v="56"/>
    <n v="2001"/>
    <x v="0"/>
  </r>
  <r>
    <x v="0"/>
    <x v="0"/>
    <n v="113000"/>
    <x v="50"/>
    <m/>
    <x v="0"/>
    <m/>
    <x v="1"/>
    <x v="1"/>
    <x v="1"/>
    <x v="1"/>
    <x v="1"/>
    <x v="1"/>
    <x v="1"/>
    <m/>
    <x v="62"/>
    <n v="7001"/>
    <x v="0"/>
  </r>
  <r>
    <x v="0"/>
    <x v="0"/>
    <n v="130000"/>
    <x v="97"/>
    <m/>
    <x v="0"/>
    <m/>
    <x v="417"/>
    <x v="33"/>
    <x v="16"/>
    <x v="9"/>
    <x v="9"/>
    <x v="20"/>
    <x v="16"/>
    <m/>
    <x v="116"/>
    <n v="9001"/>
    <x v="0"/>
  </r>
  <r>
    <x v="0"/>
    <x v="0"/>
    <n v="150000"/>
    <x v="113"/>
    <m/>
    <x v="0"/>
    <m/>
    <x v="1"/>
    <x v="0"/>
    <x v="0"/>
    <x v="10"/>
    <x v="10"/>
    <x v="22"/>
    <x v="18"/>
    <m/>
    <x v="135"/>
    <n v="2001"/>
    <x v="0"/>
  </r>
  <r>
    <x v="0"/>
    <x v="0"/>
    <n v="172352"/>
    <x v="97"/>
    <m/>
    <x v="0"/>
    <m/>
    <x v="418"/>
    <x v="33"/>
    <x v="16"/>
    <x v="9"/>
    <x v="9"/>
    <x v="20"/>
    <x v="16"/>
    <m/>
    <x v="116"/>
    <n v="9001"/>
    <x v="0"/>
  </r>
  <r>
    <x v="0"/>
    <x v="0"/>
    <n v="199500"/>
    <x v="2"/>
    <m/>
    <x v="0"/>
    <m/>
    <x v="419"/>
    <x v="29"/>
    <x v="19"/>
    <x v="1"/>
    <x v="1"/>
    <x v="2"/>
    <x v="2"/>
    <m/>
    <x v="2"/>
    <n v="6001"/>
    <x v="0"/>
  </r>
  <r>
    <x v="0"/>
    <x v="0"/>
    <n v="205200"/>
    <x v="2"/>
    <m/>
    <x v="0"/>
    <m/>
    <x v="420"/>
    <x v="29"/>
    <x v="19"/>
    <x v="1"/>
    <x v="1"/>
    <x v="2"/>
    <x v="2"/>
    <m/>
    <x v="2"/>
    <n v="6001"/>
    <x v="0"/>
  </r>
  <r>
    <x v="0"/>
    <x v="0"/>
    <n v="350000"/>
    <x v="114"/>
    <m/>
    <x v="0"/>
    <m/>
    <x v="1"/>
    <x v="0"/>
    <x v="0"/>
    <x v="10"/>
    <x v="10"/>
    <x v="22"/>
    <x v="18"/>
    <m/>
    <x v="136"/>
    <n v="2001"/>
    <x v="0"/>
  </r>
  <r>
    <x v="0"/>
    <x v="0"/>
    <n v="356909.375"/>
    <x v="115"/>
    <m/>
    <x v="0"/>
    <m/>
    <x v="1"/>
    <x v="0"/>
    <x v="0"/>
    <x v="5"/>
    <x v="5"/>
    <x v="13"/>
    <x v="11"/>
    <m/>
    <x v="137"/>
    <n v="2001"/>
    <x v="0"/>
  </r>
  <r>
    <x v="0"/>
    <x v="0"/>
    <n v="386000"/>
    <x v="76"/>
    <m/>
    <x v="0"/>
    <m/>
    <x v="1"/>
    <x v="0"/>
    <x v="0"/>
    <x v="1"/>
    <x v="1"/>
    <x v="1"/>
    <x v="1"/>
    <m/>
    <x v="91"/>
    <n v="2001"/>
    <x v="0"/>
  </r>
  <r>
    <x v="0"/>
    <x v="0"/>
    <n v="558000"/>
    <x v="116"/>
    <m/>
    <x v="0"/>
    <m/>
    <x v="1"/>
    <x v="27"/>
    <x v="19"/>
    <x v="1"/>
    <x v="1"/>
    <x v="1"/>
    <x v="1"/>
    <m/>
    <x v="138"/>
    <n v="6002"/>
    <x v="0"/>
  </r>
  <r>
    <x v="0"/>
    <x v="0"/>
    <n v="640000"/>
    <x v="1"/>
    <m/>
    <x v="0"/>
    <m/>
    <x v="1"/>
    <x v="0"/>
    <x v="0"/>
    <x v="1"/>
    <x v="1"/>
    <x v="1"/>
    <x v="1"/>
    <m/>
    <x v="1"/>
    <n v="2001"/>
    <x v="0"/>
  </r>
  <r>
    <x v="0"/>
    <x v="0"/>
    <n v="674500"/>
    <x v="117"/>
    <m/>
    <x v="0"/>
    <m/>
    <x v="1"/>
    <x v="0"/>
    <x v="0"/>
    <x v="1"/>
    <x v="1"/>
    <x v="21"/>
    <x v="17"/>
    <m/>
    <x v="139"/>
    <n v="2001"/>
    <x v="0"/>
  </r>
  <r>
    <x v="0"/>
    <x v="1"/>
    <n v="-7138187.5"/>
    <x v="0"/>
    <m/>
    <x v="0"/>
    <m/>
    <x v="0"/>
    <x v="0"/>
    <x v="0"/>
    <x v="0"/>
    <x v="0"/>
    <x v="0"/>
    <x v="0"/>
    <m/>
    <x v="0"/>
    <n v="2001"/>
    <x v="0"/>
  </r>
  <r>
    <x v="0"/>
    <x v="1"/>
    <n v="-640000"/>
    <x v="1"/>
    <m/>
    <x v="0"/>
    <m/>
    <x v="1"/>
    <x v="0"/>
    <x v="0"/>
    <x v="1"/>
    <x v="1"/>
    <x v="1"/>
    <x v="1"/>
    <m/>
    <x v="1"/>
    <n v="2001"/>
    <x v="0"/>
  </r>
  <r>
    <x v="0"/>
    <x v="1"/>
    <n v="-100000"/>
    <x v="0"/>
    <m/>
    <x v="0"/>
    <m/>
    <x v="2"/>
    <x v="0"/>
    <x v="0"/>
    <x v="0"/>
    <x v="0"/>
    <x v="0"/>
    <x v="0"/>
    <m/>
    <x v="0"/>
    <n v="2001"/>
    <x v="0"/>
  </r>
  <r>
    <x v="0"/>
    <x v="1"/>
    <n v="-38187.5"/>
    <x v="0"/>
    <m/>
    <x v="0"/>
    <m/>
    <x v="3"/>
    <x v="0"/>
    <x v="0"/>
    <x v="0"/>
    <x v="0"/>
    <x v="0"/>
    <x v="0"/>
    <m/>
    <x v="0"/>
    <n v="2001"/>
    <x v="0"/>
  </r>
  <r>
    <x v="0"/>
    <x v="1"/>
    <n v="-25000"/>
    <x v="2"/>
    <m/>
    <x v="0"/>
    <m/>
    <x v="4"/>
    <x v="0"/>
    <x v="0"/>
    <x v="1"/>
    <x v="1"/>
    <x v="2"/>
    <x v="2"/>
    <m/>
    <x v="2"/>
    <n v="2001"/>
    <x v="0"/>
  </r>
  <r>
    <x v="0"/>
    <x v="1"/>
    <n v="-14226.256000000007"/>
    <x v="3"/>
    <m/>
    <x v="0"/>
    <m/>
    <x v="5"/>
    <x v="0"/>
    <x v="0"/>
    <x v="1"/>
    <x v="1"/>
    <x v="3"/>
    <x v="3"/>
    <m/>
    <x v="3"/>
    <n v="2001"/>
    <x v="0"/>
  </r>
  <r>
    <x v="0"/>
    <x v="1"/>
    <n v="-10000"/>
    <x v="4"/>
    <m/>
    <x v="0"/>
    <m/>
    <x v="6"/>
    <x v="0"/>
    <x v="0"/>
    <x v="0"/>
    <x v="0"/>
    <x v="0"/>
    <x v="0"/>
    <m/>
    <x v="4"/>
    <n v="2001"/>
    <x v="0"/>
  </r>
  <r>
    <x v="0"/>
    <x v="1"/>
    <n v="-7501"/>
    <x v="2"/>
    <m/>
    <x v="0"/>
    <m/>
    <x v="7"/>
    <x v="0"/>
    <x v="0"/>
    <x v="2"/>
    <x v="2"/>
    <x v="4"/>
    <x v="2"/>
    <m/>
    <x v="5"/>
    <n v="2001"/>
    <x v="0"/>
  </r>
  <r>
    <x v="0"/>
    <x v="1"/>
    <n v="-5200"/>
    <x v="5"/>
    <m/>
    <x v="0"/>
    <m/>
    <x v="8"/>
    <x v="0"/>
    <x v="0"/>
    <x v="1"/>
    <x v="1"/>
    <x v="3"/>
    <x v="3"/>
    <m/>
    <x v="6"/>
    <n v="2001"/>
    <x v="0"/>
  </r>
  <r>
    <x v="0"/>
    <x v="1"/>
    <n v="-4100"/>
    <x v="2"/>
    <m/>
    <x v="0"/>
    <m/>
    <x v="9"/>
    <x v="1"/>
    <x v="1"/>
    <x v="1"/>
    <x v="1"/>
    <x v="2"/>
    <x v="2"/>
    <m/>
    <x v="2"/>
    <n v="7001"/>
    <x v="0"/>
  </r>
  <r>
    <x v="0"/>
    <x v="1"/>
    <n v="-4000"/>
    <x v="6"/>
    <m/>
    <x v="0"/>
    <m/>
    <x v="1"/>
    <x v="0"/>
    <x v="0"/>
    <x v="2"/>
    <x v="2"/>
    <x v="5"/>
    <x v="4"/>
    <m/>
    <x v="7"/>
    <n v="2001"/>
    <x v="0"/>
  </r>
  <r>
    <x v="0"/>
    <x v="1"/>
    <n v="-2507.67"/>
    <x v="3"/>
    <m/>
    <x v="0"/>
    <m/>
    <x v="5"/>
    <x v="0"/>
    <x v="0"/>
    <x v="2"/>
    <x v="2"/>
    <x v="6"/>
    <x v="3"/>
    <m/>
    <x v="8"/>
    <n v="2001"/>
    <x v="0"/>
  </r>
  <r>
    <x v="0"/>
    <x v="1"/>
    <n v="-2256.9029999999998"/>
    <x v="2"/>
    <m/>
    <x v="0"/>
    <m/>
    <x v="10"/>
    <x v="0"/>
    <x v="0"/>
    <x v="2"/>
    <x v="2"/>
    <x v="4"/>
    <x v="2"/>
    <m/>
    <x v="5"/>
    <n v="2001"/>
    <x v="0"/>
  </r>
  <r>
    <x v="0"/>
    <x v="1"/>
    <n v="-1509"/>
    <x v="2"/>
    <m/>
    <x v="0"/>
    <m/>
    <x v="11"/>
    <x v="0"/>
    <x v="0"/>
    <x v="2"/>
    <x v="2"/>
    <x v="4"/>
    <x v="2"/>
    <m/>
    <x v="5"/>
    <n v="2001"/>
    <x v="0"/>
  </r>
  <r>
    <x v="0"/>
    <x v="1"/>
    <n v="0"/>
    <x v="7"/>
    <m/>
    <x v="0"/>
    <m/>
    <x v="12"/>
    <x v="2"/>
    <x v="2"/>
    <x v="2"/>
    <x v="2"/>
    <x v="7"/>
    <x v="5"/>
    <m/>
    <x v="9"/>
    <n v="4004"/>
    <x v="0"/>
  </r>
  <r>
    <x v="0"/>
    <x v="1"/>
    <n v="0"/>
    <x v="92"/>
    <m/>
    <x v="0"/>
    <m/>
    <x v="403"/>
    <x v="2"/>
    <x v="2"/>
    <x v="4"/>
    <x v="4"/>
    <x v="11"/>
    <x v="9"/>
    <m/>
    <x v="110"/>
    <n v="4004"/>
    <x v="0"/>
  </r>
  <r>
    <x v="0"/>
    <x v="1"/>
    <n v="0"/>
    <x v="92"/>
    <m/>
    <x v="0"/>
    <m/>
    <x v="372"/>
    <x v="2"/>
    <x v="2"/>
    <x v="4"/>
    <x v="4"/>
    <x v="11"/>
    <x v="9"/>
    <m/>
    <x v="110"/>
    <n v="4004"/>
    <x v="0"/>
  </r>
  <r>
    <x v="0"/>
    <x v="1"/>
    <n v="0"/>
    <x v="8"/>
    <m/>
    <x v="0"/>
    <m/>
    <x v="13"/>
    <x v="3"/>
    <x v="3"/>
    <x v="1"/>
    <x v="1"/>
    <x v="2"/>
    <x v="2"/>
    <m/>
    <x v="10"/>
    <n v="4002"/>
    <x v="0"/>
  </r>
  <r>
    <x v="0"/>
    <x v="1"/>
    <n v="0"/>
    <x v="8"/>
    <m/>
    <x v="0"/>
    <m/>
    <x v="14"/>
    <x v="3"/>
    <x v="3"/>
    <x v="1"/>
    <x v="1"/>
    <x v="2"/>
    <x v="2"/>
    <m/>
    <x v="10"/>
    <n v="4002"/>
    <x v="0"/>
  </r>
  <r>
    <x v="0"/>
    <x v="1"/>
    <n v="0"/>
    <x v="90"/>
    <m/>
    <x v="0"/>
    <m/>
    <x v="340"/>
    <x v="29"/>
    <x v="19"/>
    <x v="1"/>
    <x v="1"/>
    <x v="2"/>
    <x v="2"/>
    <m/>
    <x v="108"/>
    <n v="6001"/>
    <x v="0"/>
  </r>
  <r>
    <x v="0"/>
    <x v="1"/>
    <n v="0"/>
    <x v="10"/>
    <m/>
    <x v="0"/>
    <m/>
    <x v="16"/>
    <x v="0"/>
    <x v="0"/>
    <x v="3"/>
    <x v="3"/>
    <x v="9"/>
    <x v="7"/>
    <m/>
    <x v="12"/>
    <n v="2001"/>
    <x v="0"/>
  </r>
  <r>
    <x v="0"/>
    <x v="1"/>
    <n v="0"/>
    <x v="11"/>
    <m/>
    <x v="0"/>
    <m/>
    <x v="17"/>
    <x v="5"/>
    <x v="5"/>
    <x v="2"/>
    <x v="2"/>
    <x v="10"/>
    <x v="8"/>
    <m/>
    <x v="13"/>
    <n v="3006"/>
    <x v="0"/>
  </r>
  <r>
    <x v="0"/>
    <x v="1"/>
    <n v="0"/>
    <x v="11"/>
    <m/>
    <x v="0"/>
    <m/>
    <x v="18"/>
    <x v="5"/>
    <x v="5"/>
    <x v="2"/>
    <x v="2"/>
    <x v="10"/>
    <x v="8"/>
    <m/>
    <x v="13"/>
    <n v="3006"/>
    <x v="0"/>
  </r>
  <r>
    <x v="0"/>
    <x v="1"/>
    <n v="0"/>
    <x v="11"/>
    <m/>
    <x v="0"/>
    <m/>
    <x v="19"/>
    <x v="5"/>
    <x v="5"/>
    <x v="2"/>
    <x v="2"/>
    <x v="10"/>
    <x v="8"/>
    <m/>
    <x v="13"/>
    <n v="3006"/>
    <x v="0"/>
  </r>
  <r>
    <x v="0"/>
    <x v="1"/>
    <n v="0"/>
    <x v="12"/>
    <m/>
    <x v="0"/>
    <m/>
    <x v="20"/>
    <x v="6"/>
    <x v="1"/>
    <x v="4"/>
    <x v="4"/>
    <x v="11"/>
    <x v="9"/>
    <m/>
    <x v="14"/>
    <n v="7003"/>
    <x v="0"/>
  </r>
  <r>
    <x v="0"/>
    <x v="1"/>
    <n v="0"/>
    <x v="12"/>
    <m/>
    <x v="0"/>
    <m/>
    <x v="21"/>
    <x v="6"/>
    <x v="1"/>
    <x v="4"/>
    <x v="4"/>
    <x v="11"/>
    <x v="9"/>
    <m/>
    <x v="14"/>
    <n v="7003"/>
    <x v="0"/>
  </r>
  <r>
    <x v="0"/>
    <x v="1"/>
    <n v="0"/>
    <x v="12"/>
    <m/>
    <x v="0"/>
    <m/>
    <x v="22"/>
    <x v="6"/>
    <x v="1"/>
    <x v="4"/>
    <x v="4"/>
    <x v="11"/>
    <x v="9"/>
    <m/>
    <x v="14"/>
    <n v="7003"/>
    <x v="0"/>
  </r>
  <r>
    <x v="0"/>
    <x v="1"/>
    <n v="0"/>
    <x v="62"/>
    <m/>
    <x v="0"/>
    <m/>
    <x v="1"/>
    <x v="17"/>
    <x v="2"/>
    <x v="1"/>
    <x v="1"/>
    <x v="16"/>
    <x v="12"/>
    <m/>
    <x v="74"/>
    <n v="5006"/>
    <x v="0"/>
  </r>
  <r>
    <x v="0"/>
    <x v="1"/>
    <n v="0"/>
    <x v="62"/>
    <m/>
    <x v="0"/>
    <m/>
    <x v="1"/>
    <x v="11"/>
    <x v="6"/>
    <x v="2"/>
    <x v="2"/>
    <x v="14"/>
    <x v="12"/>
    <m/>
    <x v="89"/>
    <n v="8004"/>
    <x v="0"/>
  </r>
  <r>
    <x v="0"/>
    <x v="1"/>
    <n v="0"/>
    <x v="62"/>
    <m/>
    <x v="0"/>
    <m/>
    <x v="1"/>
    <x v="1"/>
    <x v="1"/>
    <x v="1"/>
    <x v="1"/>
    <x v="16"/>
    <x v="12"/>
    <m/>
    <x v="74"/>
    <n v="7001"/>
    <x v="0"/>
  </r>
  <r>
    <x v="0"/>
    <x v="1"/>
    <n v="0"/>
    <x v="13"/>
    <m/>
    <x v="0"/>
    <m/>
    <x v="1"/>
    <x v="7"/>
    <x v="6"/>
    <x v="1"/>
    <x v="1"/>
    <x v="3"/>
    <x v="3"/>
    <m/>
    <x v="15"/>
    <n v="3008"/>
    <x v="0"/>
  </r>
  <r>
    <x v="0"/>
    <x v="1"/>
    <n v="0"/>
    <x v="13"/>
    <m/>
    <x v="0"/>
    <m/>
    <x v="1"/>
    <x v="13"/>
    <x v="2"/>
    <x v="1"/>
    <x v="1"/>
    <x v="3"/>
    <x v="3"/>
    <m/>
    <x v="15"/>
    <n v="5003"/>
    <x v="0"/>
  </r>
  <r>
    <x v="0"/>
    <x v="1"/>
    <n v="0"/>
    <x v="13"/>
    <m/>
    <x v="0"/>
    <m/>
    <x v="1"/>
    <x v="8"/>
    <x v="7"/>
    <x v="2"/>
    <x v="2"/>
    <x v="6"/>
    <x v="3"/>
    <m/>
    <x v="16"/>
    <n v="8003"/>
    <x v="0"/>
  </r>
  <r>
    <x v="0"/>
    <x v="1"/>
    <n v="0"/>
    <x v="13"/>
    <m/>
    <x v="0"/>
    <m/>
    <x v="132"/>
    <x v="17"/>
    <x v="2"/>
    <x v="2"/>
    <x v="2"/>
    <x v="6"/>
    <x v="3"/>
    <m/>
    <x v="16"/>
    <n v="5006"/>
    <x v="0"/>
  </r>
  <r>
    <x v="0"/>
    <x v="1"/>
    <n v="0"/>
    <x v="13"/>
    <m/>
    <x v="0"/>
    <m/>
    <x v="113"/>
    <x v="17"/>
    <x v="2"/>
    <x v="1"/>
    <x v="1"/>
    <x v="3"/>
    <x v="3"/>
    <m/>
    <x v="15"/>
    <n v="5006"/>
    <x v="0"/>
  </r>
  <r>
    <x v="0"/>
    <x v="1"/>
    <n v="0"/>
    <x v="13"/>
    <m/>
    <x v="0"/>
    <m/>
    <x v="114"/>
    <x v="17"/>
    <x v="2"/>
    <x v="2"/>
    <x v="2"/>
    <x v="6"/>
    <x v="3"/>
    <m/>
    <x v="16"/>
    <n v="5006"/>
    <x v="0"/>
  </r>
  <r>
    <x v="0"/>
    <x v="1"/>
    <n v="0"/>
    <x v="13"/>
    <m/>
    <x v="0"/>
    <m/>
    <x v="64"/>
    <x v="19"/>
    <x v="13"/>
    <x v="2"/>
    <x v="2"/>
    <x v="6"/>
    <x v="3"/>
    <m/>
    <x v="16"/>
    <n v="3003"/>
    <x v="0"/>
  </r>
  <r>
    <x v="0"/>
    <x v="1"/>
    <n v="0"/>
    <x v="13"/>
    <m/>
    <x v="0"/>
    <m/>
    <x v="311"/>
    <x v="10"/>
    <x v="9"/>
    <x v="2"/>
    <x v="2"/>
    <x v="6"/>
    <x v="3"/>
    <m/>
    <x v="16"/>
    <n v="8001"/>
    <x v="0"/>
  </r>
  <r>
    <x v="0"/>
    <x v="1"/>
    <n v="0"/>
    <x v="14"/>
    <m/>
    <x v="0"/>
    <m/>
    <x v="23"/>
    <x v="9"/>
    <x v="8"/>
    <x v="2"/>
    <x v="2"/>
    <x v="12"/>
    <x v="10"/>
    <m/>
    <x v="17"/>
    <n v="8002"/>
    <x v="0"/>
  </r>
  <r>
    <x v="0"/>
    <x v="1"/>
    <n v="0"/>
    <x v="15"/>
    <m/>
    <x v="0"/>
    <m/>
    <x v="1"/>
    <x v="0"/>
    <x v="0"/>
    <x v="5"/>
    <x v="5"/>
    <x v="13"/>
    <x v="11"/>
    <m/>
    <x v="18"/>
    <n v="2001"/>
    <x v="0"/>
  </r>
  <r>
    <x v="0"/>
    <x v="1"/>
    <n v="0"/>
    <x v="91"/>
    <m/>
    <x v="0"/>
    <m/>
    <x v="1"/>
    <x v="17"/>
    <x v="2"/>
    <x v="1"/>
    <x v="1"/>
    <x v="2"/>
    <x v="2"/>
    <m/>
    <x v="109"/>
    <n v="5006"/>
    <x v="0"/>
  </r>
  <r>
    <x v="0"/>
    <x v="1"/>
    <n v="0"/>
    <x v="91"/>
    <m/>
    <x v="0"/>
    <m/>
    <x v="1"/>
    <x v="11"/>
    <x v="6"/>
    <x v="2"/>
    <x v="2"/>
    <x v="4"/>
    <x v="2"/>
    <m/>
    <x v="125"/>
    <n v="8004"/>
    <x v="0"/>
  </r>
  <r>
    <x v="0"/>
    <x v="1"/>
    <n v="0"/>
    <x v="91"/>
    <m/>
    <x v="0"/>
    <m/>
    <x v="1"/>
    <x v="1"/>
    <x v="1"/>
    <x v="1"/>
    <x v="1"/>
    <x v="2"/>
    <x v="2"/>
    <m/>
    <x v="109"/>
    <n v="7001"/>
    <x v="0"/>
  </r>
  <r>
    <x v="0"/>
    <x v="1"/>
    <n v="0"/>
    <x v="74"/>
    <m/>
    <x v="0"/>
    <m/>
    <x v="312"/>
    <x v="13"/>
    <x v="2"/>
    <x v="1"/>
    <x v="1"/>
    <x v="8"/>
    <x v="6"/>
    <m/>
    <x v="87"/>
    <n v="5003"/>
    <x v="0"/>
  </r>
  <r>
    <x v="0"/>
    <x v="1"/>
    <n v="0"/>
    <x v="16"/>
    <m/>
    <x v="0"/>
    <m/>
    <x v="1"/>
    <x v="1"/>
    <x v="1"/>
    <x v="1"/>
    <x v="1"/>
    <x v="1"/>
    <x v="1"/>
    <m/>
    <x v="19"/>
    <n v="7001"/>
    <x v="0"/>
  </r>
  <r>
    <x v="0"/>
    <x v="1"/>
    <n v="0"/>
    <x v="50"/>
    <m/>
    <x v="0"/>
    <m/>
    <x v="110"/>
    <x v="16"/>
    <x v="2"/>
    <x v="1"/>
    <x v="1"/>
    <x v="1"/>
    <x v="1"/>
    <m/>
    <x v="62"/>
    <n v="7002"/>
    <x v="0"/>
  </r>
  <r>
    <x v="0"/>
    <x v="1"/>
    <n v="0"/>
    <x v="49"/>
    <m/>
    <x v="0"/>
    <m/>
    <x v="221"/>
    <x v="17"/>
    <x v="2"/>
    <x v="2"/>
    <x v="2"/>
    <x v="7"/>
    <x v="5"/>
    <m/>
    <x v="60"/>
    <n v="5006"/>
    <x v="0"/>
  </r>
  <r>
    <x v="0"/>
    <x v="1"/>
    <n v="0"/>
    <x v="53"/>
    <m/>
    <x v="0"/>
    <m/>
    <x v="188"/>
    <x v="2"/>
    <x v="2"/>
    <x v="4"/>
    <x v="4"/>
    <x v="11"/>
    <x v="9"/>
    <m/>
    <x v="65"/>
    <n v="4004"/>
    <x v="0"/>
  </r>
  <r>
    <x v="0"/>
    <x v="1"/>
    <n v="0"/>
    <x v="53"/>
    <m/>
    <x v="0"/>
    <m/>
    <x v="131"/>
    <x v="17"/>
    <x v="2"/>
    <x v="4"/>
    <x v="4"/>
    <x v="11"/>
    <x v="9"/>
    <m/>
    <x v="65"/>
    <n v="5006"/>
    <x v="0"/>
  </r>
  <r>
    <x v="0"/>
    <x v="1"/>
    <n v="0"/>
    <x v="53"/>
    <m/>
    <x v="0"/>
    <m/>
    <x v="285"/>
    <x v="2"/>
    <x v="2"/>
    <x v="4"/>
    <x v="4"/>
    <x v="11"/>
    <x v="9"/>
    <m/>
    <x v="65"/>
    <n v="4004"/>
    <x v="0"/>
  </r>
  <r>
    <x v="0"/>
    <x v="1"/>
    <n v="0"/>
    <x v="17"/>
    <m/>
    <x v="0"/>
    <m/>
    <x v="24"/>
    <x v="10"/>
    <x v="9"/>
    <x v="2"/>
    <x v="2"/>
    <x v="10"/>
    <x v="8"/>
    <m/>
    <x v="20"/>
    <n v="8001"/>
    <x v="0"/>
  </r>
  <r>
    <x v="0"/>
    <x v="1"/>
    <n v="0"/>
    <x v="17"/>
    <m/>
    <x v="0"/>
    <m/>
    <x v="25"/>
    <x v="10"/>
    <x v="9"/>
    <x v="2"/>
    <x v="2"/>
    <x v="10"/>
    <x v="8"/>
    <m/>
    <x v="20"/>
    <n v="8001"/>
    <x v="0"/>
  </r>
  <r>
    <x v="0"/>
    <x v="1"/>
    <n v="0"/>
    <x v="17"/>
    <m/>
    <x v="0"/>
    <m/>
    <x v="26"/>
    <x v="10"/>
    <x v="9"/>
    <x v="2"/>
    <x v="2"/>
    <x v="10"/>
    <x v="8"/>
    <m/>
    <x v="20"/>
    <n v="8001"/>
    <x v="0"/>
  </r>
  <r>
    <x v="0"/>
    <x v="1"/>
    <n v="0"/>
    <x v="17"/>
    <m/>
    <x v="0"/>
    <m/>
    <x v="27"/>
    <x v="10"/>
    <x v="9"/>
    <x v="2"/>
    <x v="2"/>
    <x v="10"/>
    <x v="8"/>
    <m/>
    <x v="20"/>
    <n v="8001"/>
    <x v="0"/>
  </r>
  <r>
    <x v="0"/>
    <x v="1"/>
    <n v="0"/>
    <x v="33"/>
    <m/>
    <x v="0"/>
    <m/>
    <x v="123"/>
    <x v="17"/>
    <x v="2"/>
    <x v="2"/>
    <x v="2"/>
    <x v="7"/>
    <x v="5"/>
    <m/>
    <x v="39"/>
    <n v="5006"/>
    <x v="0"/>
  </r>
  <r>
    <x v="0"/>
    <x v="1"/>
    <n v="0"/>
    <x v="33"/>
    <m/>
    <x v="0"/>
    <m/>
    <x v="49"/>
    <x v="17"/>
    <x v="2"/>
    <x v="2"/>
    <x v="2"/>
    <x v="7"/>
    <x v="5"/>
    <m/>
    <x v="39"/>
    <n v="5006"/>
    <x v="0"/>
  </r>
  <r>
    <x v="0"/>
    <x v="1"/>
    <n v="0"/>
    <x v="18"/>
    <m/>
    <x v="0"/>
    <m/>
    <x v="1"/>
    <x v="0"/>
    <x v="0"/>
    <x v="2"/>
    <x v="2"/>
    <x v="4"/>
    <x v="2"/>
    <m/>
    <x v="21"/>
    <n v="2001"/>
    <x v="0"/>
  </r>
  <r>
    <x v="0"/>
    <x v="1"/>
    <n v="0"/>
    <x v="19"/>
    <m/>
    <x v="0"/>
    <m/>
    <x v="128"/>
    <x v="17"/>
    <x v="2"/>
    <x v="2"/>
    <x v="2"/>
    <x v="10"/>
    <x v="8"/>
    <m/>
    <x v="22"/>
    <n v="5006"/>
    <x v="0"/>
  </r>
  <r>
    <x v="0"/>
    <x v="1"/>
    <n v="0"/>
    <x v="23"/>
    <m/>
    <x v="0"/>
    <m/>
    <x v="192"/>
    <x v="15"/>
    <x v="11"/>
    <x v="1"/>
    <x v="1"/>
    <x v="8"/>
    <x v="6"/>
    <m/>
    <x v="28"/>
    <n v="5002"/>
    <x v="0"/>
  </r>
  <r>
    <x v="0"/>
    <x v="1"/>
    <n v="0"/>
    <x v="47"/>
    <m/>
    <x v="0"/>
    <m/>
    <x v="79"/>
    <x v="0"/>
    <x v="0"/>
    <x v="6"/>
    <x v="6"/>
    <x v="17"/>
    <x v="13"/>
    <m/>
    <x v="56"/>
    <n v="2001"/>
    <x v="0"/>
  </r>
  <r>
    <x v="0"/>
    <x v="1"/>
    <n v="0"/>
    <x v="2"/>
    <m/>
    <x v="0"/>
    <m/>
    <x v="30"/>
    <x v="11"/>
    <x v="6"/>
    <x v="2"/>
    <x v="2"/>
    <x v="4"/>
    <x v="2"/>
    <m/>
    <x v="5"/>
    <n v="8004"/>
    <x v="0"/>
  </r>
  <r>
    <x v="0"/>
    <x v="1"/>
    <n v="0"/>
    <x v="2"/>
    <m/>
    <x v="0"/>
    <m/>
    <x v="275"/>
    <x v="6"/>
    <x v="1"/>
    <x v="1"/>
    <x v="1"/>
    <x v="2"/>
    <x v="2"/>
    <m/>
    <x v="2"/>
    <n v="7003"/>
    <x v="0"/>
  </r>
  <r>
    <x v="0"/>
    <x v="1"/>
    <n v="0"/>
    <x v="2"/>
    <m/>
    <x v="0"/>
    <m/>
    <x v="31"/>
    <x v="6"/>
    <x v="1"/>
    <x v="1"/>
    <x v="1"/>
    <x v="2"/>
    <x v="2"/>
    <m/>
    <x v="2"/>
    <n v="7003"/>
    <x v="0"/>
  </r>
  <r>
    <x v="0"/>
    <x v="1"/>
    <n v="0"/>
    <x v="2"/>
    <m/>
    <x v="0"/>
    <m/>
    <x v="32"/>
    <x v="6"/>
    <x v="1"/>
    <x v="1"/>
    <x v="1"/>
    <x v="2"/>
    <x v="2"/>
    <m/>
    <x v="2"/>
    <n v="7003"/>
    <x v="0"/>
  </r>
  <r>
    <x v="0"/>
    <x v="1"/>
    <n v="0"/>
    <x v="2"/>
    <m/>
    <x v="0"/>
    <m/>
    <x v="33"/>
    <x v="11"/>
    <x v="6"/>
    <x v="2"/>
    <x v="2"/>
    <x v="4"/>
    <x v="2"/>
    <m/>
    <x v="5"/>
    <n v="8004"/>
    <x v="0"/>
  </r>
  <r>
    <x v="0"/>
    <x v="1"/>
    <n v="0"/>
    <x v="2"/>
    <m/>
    <x v="0"/>
    <m/>
    <x v="34"/>
    <x v="11"/>
    <x v="6"/>
    <x v="2"/>
    <x v="2"/>
    <x v="4"/>
    <x v="2"/>
    <m/>
    <x v="5"/>
    <n v="8004"/>
    <x v="0"/>
  </r>
  <r>
    <x v="0"/>
    <x v="1"/>
    <n v="0"/>
    <x v="0"/>
    <m/>
    <x v="0"/>
    <m/>
    <x v="35"/>
    <x v="0"/>
    <x v="0"/>
    <x v="0"/>
    <x v="0"/>
    <x v="0"/>
    <x v="0"/>
    <m/>
    <x v="0"/>
    <n v="2001"/>
    <x v="0"/>
  </r>
  <r>
    <x v="0"/>
    <x v="1"/>
    <n v="0"/>
    <x v="0"/>
    <m/>
    <x v="0"/>
    <m/>
    <x v="36"/>
    <x v="0"/>
    <x v="0"/>
    <x v="0"/>
    <x v="0"/>
    <x v="0"/>
    <x v="0"/>
    <m/>
    <x v="0"/>
    <n v="2001"/>
    <x v="0"/>
  </r>
  <r>
    <x v="0"/>
    <x v="1"/>
    <n v="0"/>
    <x v="22"/>
    <m/>
    <x v="0"/>
    <m/>
    <x v="120"/>
    <x v="15"/>
    <x v="11"/>
    <x v="2"/>
    <x v="2"/>
    <x v="10"/>
    <x v="8"/>
    <m/>
    <x v="26"/>
    <n v="5002"/>
    <x v="0"/>
  </r>
  <r>
    <x v="0"/>
    <x v="1"/>
    <n v="15"/>
    <x v="20"/>
    <m/>
    <x v="0"/>
    <m/>
    <x v="1"/>
    <x v="12"/>
    <x v="10"/>
    <x v="2"/>
    <x v="2"/>
    <x v="6"/>
    <x v="3"/>
    <m/>
    <x v="23"/>
    <n v="3005"/>
    <x v="0"/>
  </r>
  <r>
    <x v="0"/>
    <x v="1"/>
    <n v="15"/>
    <x v="20"/>
    <m/>
    <x v="0"/>
    <m/>
    <x v="1"/>
    <x v="13"/>
    <x v="2"/>
    <x v="1"/>
    <x v="1"/>
    <x v="3"/>
    <x v="3"/>
    <m/>
    <x v="24"/>
    <n v="5003"/>
    <x v="0"/>
  </r>
  <r>
    <x v="0"/>
    <x v="1"/>
    <n v="30"/>
    <x v="20"/>
    <m/>
    <x v="0"/>
    <m/>
    <x v="1"/>
    <x v="14"/>
    <x v="2"/>
    <x v="1"/>
    <x v="1"/>
    <x v="3"/>
    <x v="3"/>
    <m/>
    <x v="24"/>
    <n v="5005"/>
    <x v="0"/>
  </r>
  <r>
    <x v="0"/>
    <x v="1"/>
    <n v="35"/>
    <x v="20"/>
    <m/>
    <x v="0"/>
    <m/>
    <x v="1"/>
    <x v="5"/>
    <x v="5"/>
    <x v="2"/>
    <x v="2"/>
    <x v="6"/>
    <x v="3"/>
    <m/>
    <x v="23"/>
    <n v="3006"/>
    <x v="0"/>
  </r>
  <r>
    <x v="0"/>
    <x v="1"/>
    <n v="35"/>
    <x v="20"/>
    <m/>
    <x v="0"/>
    <m/>
    <x v="1"/>
    <x v="4"/>
    <x v="4"/>
    <x v="2"/>
    <x v="2"/>
    <x v="6"/>
    <x v="3"/>
    <m/>
    <x v="23"/>
    <n v="4003"/>
    <x v="0"/>
  </r>
  <r>
    <x v="0"/>
    <x v="1"/>
    <n v="40"/>
    <x v="20"/>
    <m/>
    <x v="0"/>
    <m/>
    <x v="1"/>
    <x v="15"/>
    <x v="11"/>
    <x v="2"/>
    <x v="2"/>
    <x v="6"/>
    <x v="3"/>
    <m/>
    <x v="23"/>
    <n v="5002"/>
    <x v="0"/>
  </r>
  <r>
    <x v="0"/>
    <x v="1"/>
    <n v="45"/>
    <x v="20"/>
    <m/>
    <x v="0"/>
    <m/>
    <x v="1"/>
    <x v="16"/>
    <x v="2"/>
    <x v="1"/>
    <x v="1"/>
    <x v="3"/>
    <x v="3"/>
    <m/>
    <x v="24"/>
    <n v="7002"/>
    <x v="0"/>
  </r>
  <r>
    <x v="0"/>
    <x v="1"/>
    <n v="45"/>
    <x v="20"/>
    <m/>
    <x v="0"/>
    <m/>
    <x v="1"/>
    <x v="17"/>
    <x v="2"/>
    <x v="1"/>
    <x v="1"/>
    <x v="3"/>
    <x v="3"/>
    <m/>
    <x v="24"/>
    <n v="5006"/>
    <x v="0"/>
  </r>
  <r>
    <x v="0"/>
    <x v="1"/>
    <n v="50"/>
    <x v="20"/>
    <m/>
    <x v="0"/>
    <m/>
    <x v="1"/>
    <x v="9"/>
    <x v="8"/>
    <x v="2"/>
    <x v="2"/>
    <x v="6"/>
    <x v="3"/>
    <m/>
    <x v="23"/>
    <n v="8002"/>
    <x v="0"/>
  </r>
  <r>
    <x v="0"/>
    <x v="1"/>
    <n v="50"/>
    <x v="17"/>
    <m/>
    <x v="0"/>
    <m/>
    <x v="37"/>
    <x v="10"/>
    <x v="9"/>
    <x v="2"/>
    <x v="2"/>
    <x v="10"/>
    <x v="8"/>
    <m/>
    <x v="20"/>
    <n v="8001"/>
    <x v="0"/>
  </r>
  <r>
    <x v="0"/>
    <x v="1"/>
    <n v="51.18194444444444"/>
    <x v="21"/>
    <m/>
    <x v="0"/>
    <m/>
    <x v="1"/>
    <x v="5"/>
    <x v="5"/>
    <x v="2"/>
    <x v="2"/>
    <x v="4"/>
    <x v="2"/>
    <m/>
    <x v="25"/>
    <n v="3006"/>
    <x v="0"/>
  </r>
  <r>
    <x v="0"/>
    <x v="1"/>
    <n v="60"/>
    <x v="22"/>
    <m/>
    <x v="0"/>
    <m/>
    <x v="38"/>
    <x v="9"/>
    <x v="8"/>
    <x v="2"/>
    <x v="2"/>
    <x v="10"/>
    <x v="8"/>
    <m/>
    <x v="26"/>
    <n v="8002"/>
    <x v="0"/>
  </r>
  <r>
    <x v="0"/>
    <x v="1"/>
    <n v="70"/>
    <x v="20"/>
    <m/>
    <x v="0"/>
    <m/>
    <x v="1"/>
    <x v="7"/>
    <x v="6"/>
    <x v="1"/>
    <x v="1"/>
    <x v="3"/>
    <x v="3"/>
    <m/>
    <x v="24"/>
    <n v="3008"/>
    <x v="0"/>
  </r>
  <r>
    <x v="0"/>
    <x v="1"/>
    <n v="70"/>
    <x v="20"/>
    <m/>
    <x v="0"/>
    <m/>
    <x v="1"/>
    <x v="18"/>
    <x v="12"/>
    <x v="2"/>
    <x v="2"/>
    <x v="6"/>
    <x v="3"/>
    <m/>
    <x v="23"/>
    <n v="4001"/>
    <x v="0"/>
  </r>
  <r>
    <x v="0"/>
    <x v="1"/>
    <n v="70"/>
    <x v="20"/>
    <m/>
    <x v="0"/>
    <m/>
    <x v="1"/>
    <x v="19"/>
    <x v="13"/>
    <x v="2"/>
    <x v="2"/>
    <x v="6"/>
    <x v="3"/>
    <m/>
    <x v="23"/>
    <n v="3003"/>
    <x v="0"/>
  </r>
  <r>
    <x v="0"/>
    <x v="1"/>
    <n v="73.458888888888893"/>
    <x v="21"/>
    <m/>
    <x v="0"/>
    <m/>
    <x v="1"/>
    <x v="13"/>
    <x v="2"/>
    <x v="1"/>
    <x v="1"/>
    <x v="2"/>
    <x v="2"/>
    <m/>
    <x v="27"/>
    <n v="5003"/>
    <x v="0"/>
  </r>
  <r>
    <x v="0"/>
    <x v="1"/>
    <n v="78.191666666666677"/>
    <x v="21"/>
    <m/>
    <x v="0"/>
    <m/>
    <x v="1"/>
    <x v="15"/>
    <x v="11"/>
    <x v="2"/>
    <x v="2"/>
    <x v="4"/>
    <x v="2"/>
    <m/>
    <x v="25"/>
    <n v="5002"/>
    <x v="0"/>
  </r>
  <r>
    <x v="0"/>
    <x v="1"/>
    <n v="83.94027777777778"/>
    <x v="21"/>
    <m/>
    <x v="0"/>
    <m/>
    <x v="1"/>
    <x v="14"/>
    <x v="2"/>
    <x v="1"/>
    <x v="1"/>
    <x v="2"/>
    <x v="2"/>
    <m/>
    <x v="27"/>
    <n v="5005"/>
    <x v="0"/>
  </r>
  <r>
    <x v="0"/>
    <x v="1"/>
    <n v="87.5"/>
    <x v="23"/>
    <m/>
    <x v="0"/>
    <m/>
    <x v="39"/>
    <x v="20"/>
    <x v="14"/>
    <x v="1"/>
    <x v="1"/>
    <x v="8"/>
    <x v="6"/>
    <m/>
    <x v="28"/>
    <n v="5001"/>
    <x v="0"/>
  </r>
  <r>
    <x v="0"/>
    <x v="1"/>
    <n v="88.78"/>
    <x v="24"/>
    <m/>
    <x v="0"/>
    <m/>
    <x v="40"/>
    <x v="0"/>
    <x v="0"/>
    <x v="2"/>
    <x v="2"/>
    <x v="12"/>
    <x v="10"/>
    <m/>
    <x v="29"/>
    <n v="2001"/>
    <x v="0"/>
  </r>
  <r>
    <x v="0"/>
    <x v="1"/>
    <n v="90"/>
    <x v="20"/>
    <m/>
    <x v="0"/>
    <m/>
    <x v="1"/>
    <x v="8"/>
    <x v="7"/>
    <x v="2"/>
    <x v="2"/>
    <x v="6"/>
    <x v="3"/>
    <m/>
    <x v="23"/>
    <n v="8003"/>
    <x v="0"/>
  </r>
  <r>
    <x v="0"/>
    <x v="1"/>
    <n v="100"/>
    <x v="20"/>
    <m/>
    <x v="0"/>
    <m/>
    <x v="1"/>
    <x v="6"/>
    <x v="1"/>
    <x v="1"/>
    <x v="1"/>
    <x v="3"/>
    <x v="3"/>
    <m/>
    <x v="24"/>
    <n v="7003"/>
    <x v="0"/>
  </r>
  <r>
    <x v="0"/>
    <x v="1"/>
    <n v="110"/>
    <x v="20"/>
    <m/>
    <x v="0"/>
    <m/>
    <x v="1"/>
    <x v="21"/>
    <x v="15"/>
    <x v="2"/>
    <x v="2"/>
    <x v="6"/>
    <x v="3"/>
    <m/>
    <x v="23"/>
    <n v="3004"/>
    <x v="0"/>
  </r>
  <r>
    <x v="0"/>
    <x v="1"/>
    <n v="120"/>
    <x v="25"/>
    <m/>
    <x v="0"/>
    <m/>
    <x v="41"/>
    <x v="17"/>
    <x v="2"/>
    <x v="2"/>
    <x v="2"/>
    <x v="7"/>
    <x v="5"/>
    <m/>
    <x v="30"/>
    <n v="5006"/>
    <x v="0"/>
  </r>
  <r>
    <x v="0"/>
    <x v="1"/>
    <n v="121.97444444444444"/>
    <x v="21"/>
    <m/>
    <x v="0"/>
    <m/>
    <x v="1"/>
    <x v="9"/>
    <x v="8"/>
    <x v="2"/>
    <x v="2"/>
    <x v="4"/>
    <x v="2"/>
    <m/>
    <x v="25"/>
    <n v="8002"/>
    <x v="0"/>
  </r>
  <r>
    <x v="0"/>
    <x v="1"/>
    <n v="125.09194444444445"/>
    <x v="21"/>
    <m/>
    <x v="0"/>
    <m/>
    <x v="1"/>
    <x v="7"/>
    <x v="6"/>
    <x v="1"/>
    <x v="1"/>
    <x v="2"/>
    <x v="2"/>
    <m/>
    <x v="27"/>
    <n v="3008"/>
    <x v="0"/>
  </r>
  <r>
    <x v="0"/>
    <x v="1"/>
    <n v="129"/>
    <x v="26"/>
    <m/>
    <x v="0"/>
    <m/>
    <x v="42"/>
    <x v="22"/>
    <x v="0"/>
    <x v="2"/>
    <x v="2"/>
    <x v="10"/>
    <x v="8"/>
    <m/>
    <x v="31"/>
    <n v="3002"/>
    <x v="0"/>
  </r>
  <r>
    <x v="0"/>
    <x v="1"/>
    <n v="130"/>
    <x v="24"/>
    <m/>
    <x v="0"/>
    <m/>
    <x v="43"/>
    <x v="0"/>
    <x v="0"/>
    <x v="2"/>
    <x v="2"/>
    <x v="12"/>
    <x v="10"/>
    <m/>
    <x v="29"/>
    <n v="2001"/>
    <x v="0"/>
  </r>
  <r>
    <x v="0"/>
    <x v="1"/>
    <n v="132.72166666666666"/>
    <x v="21"/>
    <m/>
    <x v="0"/>
    <m/>
    <x v="1"/>
    <x v="16"/>
    <x v="2"/>
    <x v="1"/>
    <x v="1"/>
    <x v="2"/>
    <x v="2"/>
    <m/>
    <x v="27"/>
    <n v="7002"/>
    <x v="0"/>
  </r>
  <r>
    <x v="0"/>
    <x v="1"/>
    <n v="146.91777777777779"/>
    <x v="21"/>
    <m/>
    <x v="0"/>
    <m/>
    <x v="1"/>
    <x v="17"/>
    <x v="2"/>
    <x v="1"/>
    <x v="1"/>
    <x v="2"/>
    <x v="2"/>
    <m/>
    <x v="27"/>
    <n v="5006"/>
    <x v="0"/>
  </r>
  <r>
    <x v="0"/>
    <x v="1"/>
    <n v="150"/>
    <x v="27"/>
    <m/>
    <x v="0"/>
    <m/>
    <x v="1"/>
    <x v="23"/>
    <x v="16"/>
    <x v="2"/>
    <x v="2"/>
    <x v="14"/>
    <x v="12"/>
    <m/>
    <x v="32"/>
    <n v="1002"/>
    <x v="0"/>
  </r>
  <r>
    <x v="0"/>
    <x v="1"/>
    <n v="150"/>
    <x v="28"/>
    <m/>
    <x v="0"/>
    <m/>
    <x v="44"/>
    <x v="24"/>
    <x v="17"/>
    <x v="1"/>
    <x v="1"/>
    <x v="8"/>
    <x v="6"/>
    <m/>
    <x v="33"/>
    <n v="8006"/>
    <x v="0"/>
  </r>
  <r>
    <x v="0"/>
    <x v="1"/>
    <n v="153.54583333333332"/>
    <x v="29"/>
    <m/>
    <x v="0"/>
    <m/>
    <x v="1"/>
    <x v="5"/>
    <x v="5"/>
    <x v="2"/>
    <x v="2"/>
    <x v="4"/>
    <x v="2"/>
    <m/>
    <x v="34"/>
    <n v="3006"/>
    <x v="0"/>
  </r>
  <r>
    <x v="0"/>
    <x v="1"/>
    <n v="160"/>
    <x v="20"/>
    <m/>
    <x v="0"/>
    <m/>
    <x v="1"/>
    <x v="3"/>
    <x v="3"/>
    <x v="2"/>
    <x v="2"/>
    <x v="6"/>
    <x v="3"/>
    <m/>
    <x v="23"/>
    <n v="4002"/>
    <x v="0"/>
  </r>
  <r>
    <x v="0"/>
    <x v="1"/>
    <n v="166.66666666666001"/>
    <x v="26"/>
    <m/>
    <x v="0"/>
    <m/>
    <x v="357"/>
    <x v="18"/>
    <x v="12"/>
    <x v="2"/>
    <x v="2"/>
    <x v="10"/>
    <x v="8"/>
    <m/>
    <x v="31"/>
    <n v="4001"/>
    <x v="0"/>
  </r>
  <r>
    <x v="0"/>
    <x v="1"/>
    <n v="173.51138888888889"/>
    <x v="21"/>
    <m/>
    <x v="0"/>
    <m/>
    <x v="1"/>
    <x v="10"/>
    <x v="9"/>
    <x v="2"/>
    <x v="2"/>
    <x v="4"/>
    <x v="2"/>
    <m/>
    <x v="25"/>
    <n v="8001"/>
    <x v="0"/>
  </r>
  <r>
    <x v="0"/>
    <x v="1"/>
    <n v="175"/>
    <x v="20"/>
    <m/>
    <x v="0"/>
    <m/>
    <x v="1"/>
    <x v="11"/>
    <x v="6"/>
    <x v="2"/>
    <x v="2"/>
    <x v="6"/>
    <x v="3"/>
    <m/>
    <x v="23"/>
    <n v="8004"/>
    <x v="0"/>
  </r>
  <r>
    <x v="0"/>
    <x v="1"/>
    <n v="176.2561111111111"/>
    <x v="21"/>
    <m/>
    <x v="0"/>
    <m/>
    <x v="1"/>
    <x v="12"/>
    <x v="10"/>
    <x v="2"/>
    <x v="2"/>
    <x v="4"/>
    <x v="2"/>
    <m/>
    <x v="25"/>
    <n v="3005"/>
    <x v="0"/>
  </r>
  <r>
    <x v="0"/>
    <x v="1"/>
    <n v="184.255"/>
    <x v="30"/>
    <m/>
    <x v="0"/>
    <m/>
    <x v="1"/>
    <x v="5"/>
    <x v="5"/>
    <x v="2"/>
    <x v="2"/>
    <x v="14"/>
    <x v="12"/>
    <m/>
    <x v="35"/>
    <n v="3006"/>
    <x v="0"/>
  </r>
  <r>
    <x v="0"/>
    <x v="1"/>
    <n v="190"/>
    <x v="20"/>
    <m/>
    <x v="0"/>
    <m/>
    <x v="1"/>
    <x v="22"/>
    <x v="0"/>
    <x v="2"/>
    <x v="2"/>
    <x v="6"/>
    <x v="3"/>
    <m/>
    <x v="23"/>
    <n v="3002"/>
    <x v="0"/>
  </r>
  <r>
    <x v="0"/>
    <x v="1"/>
    <n v="200"/>
    <x v="31"/>
    <m/>
    <x v="0"/>
    <m/>
    <x v="45"/>
    <x v="2"/>
    <x v="2"/>
    <x v="1"/>
    <x v="1"/>
    <x v="15"/>
    <x v="5"/>
    <m/>
    <x v="36"/>
    <n v="4004"/>
    <x v="0"/>
  </r>
  <r>
    <x v="0"/>
    <x v="1"/>
    <n v="200"/>
    <x v="5"/>
    <m/>
    <x v="0"/>
    <m/>
    <x v="1"/>
    <x v="13"/>
    <x v="2"/>
    <x v="1"/>
    <x v="1"/>
    <x v="3"/>
    <x v="3"/>
    <m/>
    <x v="6"/>
    <n v="5003"/>
    <x v="0"/>
  </r>
  <r>
    <x v="0"/>
    <x v="1"/>
    <n v="202.68049999999999"/>
    <x v="27"/>
    <m/>
    <x v="0"/>
    <m/>
    <x v="1"/>
    <x v="5"/>
    <x v="5"/>
    <x v="2"/>
    <x v="2"/>
    <x v="14"/>
    <x v="12"/>
    <m/>
    <x v="32"/>
    <n v="3006"/>
    <x v="0"/>
  </r>
  <r>
    <x v="0"/>
    <x v="1"/>
    <n v="202.93972222222223"/>
    <x v="21"/>
    <m/>
    <x v="0"/>
    <m/>
    <x v="1"/>
    <x v="8"/>
    <x v="7"/>
    <x v="2"/>
    <x v="2"/>
    <x v="4"/>
    <x v="2"/>
    <m/>
    <x v="25"/>
    <n v="8003"/>
    <x v="0"/>
  </r>
  <r>
    <x v="0"/>
    <x v="1"/>
    <n v="208.33333333333334"/>
    <x v="23"/>
    <m/>
    <x v="0"/>
    <m/>
    <x v="46"/>
    <x v="20"/>
    <x v="14"/>
    <x v="1"/>
    <x v="1"/>
    <x v="8"/>
    <x v="6"/>
    <m/>
    <x v="28"/>
    <n v="5001"/>
    <x v="0"/>
  </r>
  <r>
    <x v="0"/>
    <x v="1"/>
    <n v="211.15416666666667"/>
    <x v="21"/>
    <m/>
    <x v="0"/>
    <m/>
    <x v="1"/>
    <x v="6"/>
    <x v="1"/>
    <x v="1"/>
    <x v="1"/>
    <x v="2"/>
    <x v="2"/>
    <m/>
    <x v="27"/>
    <n v="7003"/>
    <x v="0"/>
  </r>
  <r>
    <x v="0"/>
    <x v="1"/>
    <n v="220"/>
    <x v="32"/>
    <m/>
    <x v="0"/>
    <m/>
    <x v="47"/>
    <x v="25"/>
    <x v="18"/>
    <x v="2"/>
    <x v="2"/>
    <x v="12"/>
    <x v="10"/>
    <m/>
    <x v="37"/>
    <n v="3001"/>
    <x v="0"/>
  </r>
  <r>
    <x v="0"/>
    <x v="1"/>
    <n v="220.37666666666667"/>
    <x v="29"/>
    <m/>
    <x v="0"/>
    <m/>
    <x v="1"/>
    <x v="13"/>
    <x v="2"/>
    <x v="1"/>
    <x v="1"/>
    <x v="2"/>
    <x v="2"/>
    <m/>
    <x v="38"/>
    <n v="5003"/>
    <x v="0"/>
  </r>
  <r>
    <x v="0"/>
    <x v="1"/>
    <n v="230"/>
    <x v="22"/>
    <m/>
    <x v="0"/>
    <m/>
    <x v="1"/>
    <x v="26"/>
    <x v="2"/>
    <x v="2"/>
    <x v="2"/>
    <x v="10"/>
    <x v="8"/>
    <m/>
    <x v="26"/>
    <n v="5004"/>
    <x v="0"/>
  </r>
  <r>
    <x v="0"/>
    <x v="1"/>
    <n v="234.57500000000002"/>
    <x v="29"/>
    <m/>
    <x v="0"/>
    <m/>
    <x v="1"/>
    <x v="15"/>
    <x v="11"/>
    <x v="2"/>
    <x v="2"/>
    <x v="4"/>
    <x v="2"/>
    <m/>
    <x v="34"/>
    <n v="5002"/>
    <x v="0"/>
  </r>
  <r>
    <x v="0"/>
    <x v="1"/>
    <n v="235.72"/>
    <x v="30"/>
    <m/>
    <x v="0"/>
    <m/>
    <x v="1"/>
    <x v="19"/>
    <x v="13"/>
    <x v="2"/>
    <x v="2"/>
    <x v="14"/>
    <x v="12"/>
    <m/>
    <x v="35"/>
    <n v="3003"/>
    <x v="0"/>
  </r>
  <r>
    <x v="0"/>
    <x v="1"/>
    <n v="240"/>
    <x v="24"/>
    <m/>
    <x v="0"/>
    <m/>
    <x v="48"/>
    <x v="0"/>
    <x v="0"/>
    <x v="2"/>
    <x v="2"/>
    <x v="12"/>
    <x v="10"/>
    <m/>
    <x v="29"/>
    <n v="2001"/>
    <x v="0"/>
  </r>
  <r>
    <x v="0"/>
    <x v="1"/>
    <n v="246.96944444444443"/>
    <x v="21"/>
    <m/>
    <x v="0"/>
    <m/>
    <x v="1"/>
    <x v="11"/>
    <x v="6"/>
    <x v="2"/>
    <x v="2"/>
    <x v="4"/>
    <x v="2"/>
    <m/>
    <x v="25"/>
    <n v="8004"/>
    <x v="0"/>
  </r>
  <r>
    <x v="0"/>
    <x v="1"/>
    <n v="250"/>
    <x v="34"/>
    <m/>
    <x v="0"/>
    <m/>
    <x v="1"/>
    <x v="9"/>
    <x v="8"/>
    <x v="2"/>
    <x v="2"/>
    <x v="6"/>
    <x v="3"/>
    <m/>
    <x v="40"/>
    <n v="8002"/>
    <x v="0"/>
  </r>
  <r>
    <x v="0"/>
    <x v="1"/>
    <n v="250"/>
    <x v="34"/>
    <m/>
    <x v="0"/>
    <m/>
    <x v="1"/>
    <x v="5"/>
    <x v="5"/>
    <x v="2"/>
    <x v="2"/>
    <x v="6"/>
    <x v="3"/>
    <m/>
    <x v="40"/>
    <n v="3006"/>
    <x v="0"/>
  </r>
  <r>
    <x v="0"/>
    <x v="1"/>
    <n v="250"/>
    <x v="20"/>
    <m/>
    <x v="0"/>
    <m/>
    <x v="1"/>
    <x v="27"/>
    <x v="19"/>
    <x v="1"/>
    <x v="1"/>
    <x v="3"/>
    <x v="3"/>
    <m/>
    <x v="24"/>
    <n v="6002"/>
    <x v="0"/>
  </r>
  <r>
    <x v="0"/>
    <x v="1"/>
    <n v="250"/>
    <x v="23"/>
    <m/>
    <x v="0"/>
    <m/>
    <x v="50"/>
    <x v="20"/>
    <x v="14"/>
    <x v="1"/>
    <x v="1"/>
    <x v="8"/>
    <x v="6"/>
    <m/>
    <x v="28"/>
    <n v="5001"/>
    <x v="0"/>
  </r>
  <r>
    <x v="0"/>
    <x v="1"/>
    <n v="250"/>
    <x v="23"/>
    <m/>
    <x v="0"/>
    <m/>
    <x v="51"/>
    <x v="20"/>
    <x v="14"/>
    <x v="1"/>
    <x v="1"/>
    <x v="8"/>
    <x v="6"/>
    <m/>
    <x v="28"/>
    <n v="5001"/>
    <x v="0"/>
  </r>
  <r>
    <x v="0"/>
    <x v="1"/>
    <n v="250"/>
    <x v="28"/>
    <m/>
    <x v="0"/>
    <m/>
    <x v="52"/>
    <x v="24"/>
    <x v="17"/>
    <x v="1"/>
    <x v="1"/>
    <x v="8"/>
    <x v="6"/>
    <m/>
    <x v="33"/>
    <n v="8006"/>
    <x v="0"/>
  </r>
  <r>
    <x v="0"/>
    <x v="1"/>
    <n v="250"/>
    <x v="28"/>
    <m/>
    <x v="0"/>
    <m/>
    <x v="53"/>
    <x v="24"/>
    <x v="17"/>
    <x v="1"/>
    <x v="1"/>
    <x v="8"/>
    <x v="6"/>
    <m/>
    <x v="33"/>
    <n v="8006"/>
    <x v="0"/>
  </r>
  <r>
    <x v="0"/>
    <x v="1"/>
    <n v="251.82083333333333"/>
    <x v="29"/>
    <m/>
    <x v="0"/>
    <m/>
    <x v="1"/>
    <x v="14"/>
    <x v="2"/>
    <x v="1"/>
    <x v="1"/>
    <x v="2"/>
    <x v="2"/>
    <m/>
    <x v="38"/>
    <n v="5005"/>
    <x v="0"/>
  </r>
  <r>
    <x v="0"/>
    <x v="1"/>
    <n v="275.97777777777782"/>
    <x v="21"/>
    <m/>
    <x v="0"/>
    <m/>
    <x v="1"/>
    <x v="19"/>
    <x v="13"/>
    <x v="2"/>
    <x v="2"/>
    <x v="4"/>
    <x v="2"/>
    <m/>
    <x v="25"/>
    <n v="3003"/>
    <x v="0"/>
  </r>
  <r>
    <x v="0"/>
    <x v="1"/>
    <n v="276.38249999999999"/>
    <x v="35"/>
    <m/>
    <x v="0"/>
    <m/>
    <x v="1"/>
    <x v="5"/>
    <x v="5"/>
    <x v="2"/>
    <x v="2"/>
    <x v="14"/>
    <x v="12"/>
    <m/>
    <x v="41"/>
    <n v="3006"/>
    <x v="0"/>
  </r>
  <r>
    <x v="0"/>
    <x v="1"/>
    <n v="280"/>
    <x v="13"/>
    <m/>
    <x v="0"/>
    <m/>
    <x v="54"/>
    <x v="5"/>
    <x v="5"/>
    <x v="2"/>
    <x v="2"/>
    <x v="6"/>
    <x v="3"/>
    <m/>
    <x v="16"/>
    <n v="3006"/>
    <x v="0"/>
  </r>
  <r>
    <x v="0"/>
    <x v="1"/>
    <n v="281.49"/>
    <x v="30"/>
    <m/>
    <x v="0"/>
    <m/>
    <x v="1"/>
    <x v="15"/>
    <x v="11"/>
    <x v="2"/>
    <x v="2"/>
    <x v="14"/>
    <x v="12"/>
    <m/>
    <x v="35"/>
    <n v="5002"/>
    <x v="0"/>
  </r>
  <r>
    <x v="0"/>
    <x v="1"/>
    <n v="290.8972"/>
    <x v="27"/>
    <m/>
    <x v="0"/>
    <m/>
    <x v="1"/>
    <x v="13"/>
    <x v="2"/>
    <x v="1"/>
    <x v="1"/>
    <x v="16"/>
    <x v="12"/>
    <m/>
    <x v="42"/>
    <n v="5003"/>
    <x v="0"/>
  </r>
  <r>
    <x v="0"/>
    <x v="1"/>
    <n v="300"/>
    <x v="31"/>
    <m/>
    <x v="0"/>
    <m/>
    <x v="55"/>
    <x v="2"/>
    <x v="2"/>
    <x v="1"/>
    <x v="1"/>
    <x v="15"/>
    <x v="5"/>
    <m/>
    <x v="36"/>
    <n v="4004"/>
    <x v="0"/>
  </r>
  <r>
    <x v="0"/>
    <x v="1"/>
    <n v="300"/>
    <x v="36"/>
    <m/>
    <x v="0"/>
    <m/>
    <x v="1"/>
    <x v="18"/>
    <x v="12"/>
    <x v="2"/>
    <x v="2"/>
    <x v="10"/>
    <x v="8"/>
    <m/>
    <x v="43"/>
    <n v="4001"/>
    <x v="0"/>
  </r>
  <r>
    <x v="0"/>
    <x v="1"/>
    <n v="300"/>
    <x v="5"/>
    <m/>
    <x v="0"/>
    <m/>
    <x v="1"/>
    <x v="7"/>
    <x v="6"/>
    <x v="1"/>
    <x v="1"/>
    <x v="3"/>
    <x v="3"/>
    <m/>
    <x v="6"/>
    <n v="3008"/>
    <x v="0"/>
  </r>
  <r>
    <x v="0"/>
    <x v="1"/>
    <n v="300"/>
    <x v="5"/>
    <m/>
    <x v="0"/>
    <m/>
    <x v="1"/>
    <x v="16"/>
    <x v="2"/>
    <x v="1"/>
    <x v="1"/>
    <x v="3"/>
    <x v="3"/>
    <m/>
    <x v="6"/>
    <n v="7002"/>
    <x v="0"/>
  </r>
  <r>
    <x v="0"/>
    <x v="1"/>
    <n v="309.63900000000001"/>
    <x v="27"/>
    <m/>
    <x v="0"/>
    <m/>
    <x v="1"/>
    <x v="15"/>
    <x v="11"/>
    <x v="2"/>
    <x v="2"/>
    <x v="14"/>
    <x v="12"/>
    <m/>
    <x v="32"/>
    <n v="5002"/>
    <x v="0"/>
  </r>
  <r>
    <x v="0"/>
    <x v="1"/>
    <n v="310.28999999999996"/>
    <x v="21"/>
    <m/>
    <x v="0"/>
    <m/>
    <x v="1"/>
    <x v="4"/>
    <x v="4"/>
    <x v="2"/>
    <x v="2"/>
    <x v="4"/>
    <x v="2"/>
    <m/>
    <x v="25"/>
    <n v="4003"/>
    <x v="0"/>
  </r>
  <r>
    <x v="0"/>
    <x v="1"/>
    <n v="332.40350000000001"/>
    <x v="27"/>
    <m/>
    <x v="0"/>
    <m/>
    <x v="1"/>
    <x v="14"/>
    <x v="2"/>
    <x v="1"/>
    <x v="1"/>
    <x v="16"/>
    <x v="12"/>
    <m/>
    <x v="42"/>
    <n v="5005"/>
    <x v="0"/>
  </r>
  <r>
    <x v="0"/>
    <x v="1"/>
    <n v="335.39555555555563"/>
    <x v="21"/>
    <m/>
    <x v="0"/>
    <m/>
    <x v="1"/>
    <x v="21"/>
    <x v="15"/>
    <x v="2"/>
    <x v="2"/>
    <x v="4"/>
    <x v="2"/>
    <m/>
    <x v="25"/>
    <n v="3004"/>
    <x v="0"/>
  </r>
  <r>
    <x v="0"/>
    <x v="1"/>
    <n v="340.20399999999995"/>
    <x v="37"/>
    <m/>
    <x v="0"/>
    <m/>
    <x v="56"/>
    <x v="0"/>
    <x v="0"/>
    <x v="6"/>
    <x v="6"/>
    <x v="17"/>
    <x v="13"/>
    <m/>
    <x v="44"/>
    <n v="2001"/>
    <x v="0"/>
  </r>
  <r>
    <x v="0"/>
    <x v="1"/>
    <n v="350"/>
    <x v="38"/>
    <m/>
    <x v="0"/>
    <m/>
    <x v="1"/>
    <x v="9"/>
    <x v="8"/>
    <x v="2"/>
    <x v="2"/>
    <x v="10"/>
    <x v="8"/>
    <m/>
    <x v="45"/>
    <n v="8002"/>
    <x v="0"/>
  </r>
  <r>
    <x v="0"/>
    <x v="1"/>
    <n v="350"/>
    <x v="11"/>
    <m/>
    <x v="0"/>
    <m/>
    <x v="1"/>
    <x v="5"/>
    <x v="5"/>
    <x v="2"/>
    <x v="2"/>
    <x v="10"/>
    <x v="8"/>
    <m/>
    <x v="13"/>
    <n v="3006"/>
    <x v="0"/>
  </r>
  <r>
    <x v="0"/>
    <x v="1"/>
    <n v="350"/>
    <x v="22"/>
    <m/>
    <x v="0"/>
    <m/>
    <x v="57"/>
    <x v="24"/>
    <x v="17"/>
    <x v="2"/>
    <x v="2"/>
    <x v="10"/>
    <x v="8"/>
    <m/>
    <x v="26"/>
    <n v="8006"/>
    <x v="0"/>
  </r>
  <r>
    <x v="0"/>
    <x v="1"/>
    <n v="357.41722222222228"/>
    <x v="21"/>
    <m/>
    <x v="0"/>
    <m/>
    <x v="1"/>
    <x v="18"/>
    <x v="12"/>
    <x v="2"/>
    <x v="2"/>
    <x v="4"/>
    <x v="2"/>
    <m/>
    <x v="25"/>
    <n v="4001"/>
    <x v="0"/>
  </r>
  <r>
    <x v="0"/>
    <x v="1"/>
    <n v="360"/>
    <x v="39"/>
    <m/>
    <x v="0"/>
    <m/>
    <x v="1"/>
    <x v="15"/>
    <x v="11"/>
    <x v="2"/>
    <x v="2"/>
    <x v="6"/>
    <x v="3"/>
    <m/>
    <x v="46"/>
    <n v="5002"/>
    <x v="0"/>
  </r>
  <r>
    <x v="0"/>
    <x v="1"/>
    <n v="365"/>
    <x v="34"/>
    <m/>
    <x v="0"/>
    <m/>
    <x v="1"/>
    <x v="4"/>
    <x v="4"/>
    <x v="2"/>
    <x v="2"/>
    <x v="6"/>
    <x v="3"/>
    <m/>
    <x v="40"/>
    <n v="4003"/>
    <x v="0"/>
  </r>
  <r>
    <x v="0"/>
    <x v="1"/>
    <n v="365.92333333333335"/>
    <x v="29"/>
    <m/>
    <x v="0"/>
    <m/>
    <x v="1"/>
    <x v="9"/>
    <x v="8"/>
    <x v="2"/>
    <x v="2"/>
    <x v="4"/>
    <x v="2"/>
    <m/>
    <x v="34"/>
    <n v="8002"/>
    <x v="0"/>
  </r>
  <r>
    <x v="0"/>
    <x v="1"/>
    <n v="370.23280000000005"/>
    <x v="35"/>
    <m/>
    <x v="0"/>
    <m/>
    <x v="1"/>
    <x v="13"/>
    <x v="2"/>
    <x v="1"/>
    <x v="1"/>
    <x v="16"/>
    <x v="12"/>
    <m/>
    <x v="47"/>
    <n v="5003"/>
    <x v="0"/>
  </r>
  <r>
    <x v="0"/>
    <x v="1"/>
    <n v="375.27583333333337"/>
    <x v="29"/>
    <m/>
    <x v="0"/>
    <m/>
    <x v="1"/>
    <x v="7"/>
    <x v="6"/>
    <x v="1"/>
    <x v="1"/>
    <x v="2"/>
    <x v="2"/>
    <m/>
    <x v="38"/>
    <n v="3008"/>
    <x v="0"/>
  </r>
  <r>
    <x v="0"/>
    <x v="1"/>
    <n v="380"/>
    <x v="39"/>
    <m/>
    <x v="0"/>
    <m/>
    <x v="1"/>
    <x v="4"/>
    <x v="4"/>
    <x v="2"/>
    <x v="2"/>
    <x v="6"/>
    <x v="3"/>
    <m/>
    <x v="46"/>
    <n v="4003"/>
    <x v="0"/>
  </r>
  <r>
    <x v="0"/>
    <x v="1"/>
    <n v="398.16500000000002"/>
    <x v="29"/>
    <m/>
    <x v="0"/>
    <m/>
    <x v="1"/>
    <x v="16"/>
    <x v="2"/>
    <x v="1"/>
    <x v="1"/>
    <x v="2"/>
    <x v="2"/>
    <m/>
    <x v="38"/>
    <n v="7002"/>
    <x v="0"/>
  </r>
  <r>
    <x v="0"/>
    <x v="1"/>
    <n v="400"/>
    <x v="5"/>
    <m/>
    <x v="0"/>
    <m/>
    <x v="1"/>
    <x v="17"/>
    <x v="2"/>
    <x v="1"/>
    <x v="1"/>
    <x v="3"/>
    <x v="3"/>
    <m/>
    <x v="6"/>
    <n v="5006"/>
    <x v="0"/>
  </r>
  <r>
    <x v="0"/>
    <x v="1"/>
    <n v="400"/>
    <x v="40"/>
    <m/>
    <x v="0"/>
    <m/>
    <x v="58"/>
    <x v="28"/>
    <x v="16"/>
    <x v="2"/>
    <x v="2"/>
    <x v="12"/>
    <x v="10"/>
    <m/>
    <x v="48"/>
    <n v="8005"/>
    <x v="0"/>
  </r>
  <r>
    <x v="0"/>
    <x v="1"/>
    <n v="405.95700000000005"/>
    <x v="30"/>
    <m/>
    <x v="0"/>
    <m/>
    <x v="1"/>
    <x v="18"/>
    <x v="12"/>
    <x v="2"/>
    <x v="2"/>
    <x v="14"/>
    <x v="12"/>
    <m/>
    <x v="35"/>
    <n v="4001"/>
    <x v="0"/>
  </r>
  <r>
    <x v="0"/>
    <x v="1"/>
    <n v="422.23500000000001"/>
    <x v="35"/>
    <m/>
    <x v="0"/>
    <m/>
    <x v="1"/>
    <x v="15"/>
    <x v="11"/>
    <x v="2"/>
    <x v="2"/>
    <x v="14"/>
    <x v="12"/>
    <m/>
    <x v="41"/>
    <n v="5002"/>
    <x v="0"/>
  </r>
  <r>
    <x v="0"/>
    <x v="1"/>
    <n v="423.05900000000003"/>
    <x v="35"/>
    <m/>
    <x v="0"/>
    <m/>
    <x v="1"/>
    <x v="14"/>
    <x v="2"/>
    <x v="1"/>
    <x v="1"/>
    <x v="16"/>
    <x v="12"/>
    <m/>
    <x v="47"/>
    <n v="5005"/>
    <x v="0"/>
  </r>
  <r>
    <x v="0"/>
    <x v="1"/>
    <n v="439.108"/>
    <x v="30"/>
    <m/>
    <x v="0"/>
    <m/>
    <x v="1"/>
    <x v="9"/>
    <x v="8"/>
    <x v="2"/>
    <x v="2"/>
    <x v="14"/>
    <x v="12"/>
    <m/>
    <x v="35"/>
    <n v="8002"/>
    <x v="0"/>
  </r>
  <r>
    <x v="0"/>
    <x v="1"/>
    <n v="440.75333333333333"/>
    <x v="29"/>
    <m/>
    <x v="0"/>
    <m/>
    <x v="1"/>
    <x v="17"/>
    <x v="2"/>
    <x v="1"/>
    <x v="1"/>
    <x v="2"/>
    <x v="2"/>
    <m/>
    <x v="38"/>
    <n v="5006"/>
    <x v="0"/>
  </r>
  <r>
    <x v="0"/>
    <x v="1"/>
    <n v="450"/>
    <x v="22"/>
    <m/>
    <x v="0"/>
    <m/>
    <x v="59"/>
    <x v="24"/>
    <x v="17"/>
    <x v="2"/>
    <x v="2"/>
    <x v="10"/>
    <x v="8"/>
    <m/>
    <x v="26"/>
    <n v="8006"/>
    <x v="0"/>
  </r>
  <r>
    <x v="0"/>
    <x v="1"/>
    <n v="470.22138888888884"/>
    <x v="21"/>
    <m/>
    <x v="0"/>
    <m/>
    <x v="1"/>
    <x v="22"/>
    <x v="0"/>
    <x v="2"/>
    <x v="2"/>
    <x v="4"/>
    <x v="2"/>
    <m/>
    <x v="25"/>
    <n v="3002"/>
    <x v="0"/>
  </r>
  <r>
    <x v="0"/>
    <x v="1"/>
    <n v="483.0188"/>
    <x v="27"/>
    <m/>
    <x v="0"/>
    <m/>
    <x v="1"/>
    <x v="9"/>
    <x v="8"/>
    <x v="2"/>
    <x v="2"/>
    <x v="14"/>
    <x v="12"/>
    <m/>
    <x v="32"/>
    <n v="8002"/>
    <x v="0"/>
  </r>
  <r>
    <x v="0"/>
    <x v="1"/>
    <n v="491.70000000000005"/>
    <x v="3"/>
    <m/>
    <x v="0"/>
    <m/>
    <x v="60"/>
    <x v="14"/>
    <x v="2"/>
    <x v="1"/>
    <x v="1"/>
    <x v="3"/>
    <x v="3"/>
    <m/>
    <x v="3"/>
    <n v="5005"/>
    <x v="0"/>
  </r>
  <r>
    <x v="0"/>
    <x v="1"/>
    <n v="495.36410000000006"/>
    <x v="27"/>
    <m/>
    <x v="0"/>
    <m/>
    <x v="1"/>
    <x v="7"/>
    <x v="6"/>
    <x v="1"/>
    <x v="1"/>
    <x v="16"/>
    <x v="12"/>
    <m/>
    <x v="42"/>
    <n v="3008"/>
    <x v="0"/>
  </r>
  <r>
    <x v="0"/>
    <x v="1"/>
    <n v="500"/>
    <x v="34"/>
    <m/>
    <x v="0"/>
    <m/>
    <x v="1"/>
    <x v="12"/>
    <x v="10"/>
    <x v="2"/>
    <x v="2"/>
    <x v="6"/>
    <x v="3"/>
    <m/>
    <x v="40"/>
    <n v="3005"/>
    <x v="0"/>
  </r>
  <r>
    <x v="0"/>
    <x v="1"/>
    <n v="500"/>
    <x v="34"/>
    <m/>
    <x v="0"/>
    <m/>
    <x v="1"/>
    <x v="16"/>
    <x v="2"/>
    <x v="1"/>
    <x v="1"/>
    <x v="3"/>
    <x v="3"/>
    <m/>
    <x v="49"/>
    <n v="7002"/>
    <x v="0"/>
  </r>
  <r>
    <x v="0"/>
    <x v="1"/>
    <n v="500"/>
    <x v="34"/>
    <m/>
    <x v="0"/>
    <m/>
    <x v="1"/>
    <x v="17"/>
    <x v="2"/>
    <x v="1"/>
    <x v="1"/>
    <x v="3"/>
    <x v="3"/>
    <m/>
    <x v="49"/>
    <n v="5006"/>
    <x v="0"/>
  </r>
  <r>
    <x v="0"/>
    <x v="1"/>
    <n v="500"/>
    <x v="34"/>
    <m/>
    <x v="0"/>
    <m/>
    <x v="1"/>
    <x v="15"/>
    <x v="11"/>
    <x v="2"/>
    <x v="2"/>
    <x v="6"/>
    <x v="3"/>
    <m/>
    <x v="40"/>
    <n v="5002"/>
    <x v="0"/>
  </r>
  <r>
    <x v="0"/>
    <x v="1"/>
    <n v="500"/>
    <x v="34"/>
    <m/>
    <x v="0"/>
    <m/>
    <x v="1"/>
    <x v="14"/>
    <x v="2"/>
    <x v="1"/>
    <x v="1"/>
    <x v="3"/>
    <x v="3"/>
    <m/>
    <x v="49"/>
    <n v="5005"/>
    <x v="0"/>
  </r>
  <r>
    <x v="0"/>
    <x v="1"/>
    <n v="500"/>
    <x v="20"/>
    <m/>
    <x v="0"/>
    <m/>
    <x v="1"/>
    <x v="1"/>
    <x v="1"/>
    <x v="1"/>
    <x v="1"/>
    <x v="3"/>
    <x v="3"/>
    <m/>
    <x v="24"/>
    <n v="7001"/>
    <x v="0"/>
  </r>
  <r>
    <x v="0"/>
    <x v="1"/>
    <n v="500"/>
    <x v="24"/>
    <m/>
    <x v="0"/>
    <m/>
    <x v="43"/>
    <x v="0"/>
    <x v="0"/>
    <x v="2"/>
    <x v="2"/>
    <x v="12"/>
    <x v="10"/>
    <m/>
    <x v="29"/>
    <n v="2001"/>
    <x v="0"/>
  </r>
  <r>
    <x v="0"/>
    <x v="1"/>
    <n v="500"/>
    <x v="39"/>
    <m/>
    <x v="0"/>
    <m/>
    <x v="1"/>
    <x v="9"/>
    <x v="8"/>
    <x v="2"/>
    <x v="2"/>
    <x v="6"/>
    <x v="3"/>
    <m/>
    <x v="46"/>
    <n v="8002"/>
    <x v="0"/>
  </r>
  <r>
    <x v="0"/>
    <x v="1"/>
    <n v="500"/>
    <x v="8"/>
    <m/>
    <x v="0"/>
    <m/>
    <x v="61"/>
    <x v="4"/>
    <x v="4"/>
    <x v="1"/>
    <x v="1"/>
    <x v="2"/>
    <x v="2"/>
    <m/>
    <x v="10"/>
    <n v="4003"/>
    <x v="0"/>
  </r>
  <r>
    <x v="0"/>
    <x v="1"/>
    <n v="500"/>
    <x v="41"/>
    <m/>
    <x v="0"/>
    <m/>
    <x v="62"/>
    <x v="24"/>
    <x v="17"/>
    <x v="4"/>
    <x v="4"/>
    <x v="11"/>
    <x v="9"/>
    <m/>
    <x v="50"/>
    <n v="8006"/>
    <x v="0"/>
  </r>
  <r>
    <x v="0"/>
    <x v="1"/>
    <n v="500"/>
    <x v="13"/>
    <m/>
    <x v="0"/>
    <m/>
    <x v="63"/>
    <x v="21"/>
    <x v="15"/>
    <x v="2"/>
    <x v="2"/>
    <x v="6"/>
    <x v="3"/>
    <m/>
    <x v="16"/>
    <n v="3004"/>
    <x v="0"/>
  </r>
  <r>
    <x v="0"/>
    <x v="1"/>
    <n v="500"/>
    <x v="13"/>
    <m/>
    <x v="0"/>
    <m/>
    <x v="65"/>
    <x v="22"/>
    <x v="0"/>
    <x v="2"/>
    <x v="2"/>
    <x v="6"/>
    <x v="3"/>
    <m/>
    <x v="16"/>
    <n v="3002"/>
    <x v="0"/>
  </r>
  <r>
    <x v="0"/>
    <x v="1"/>
    <n v="500"/>
    <x v="13"/>
    <m/>
    <x v="0"/>
    <m/>
    <x v="66"/>
    <x v="21"/>
    <x v="15"/>
    <x v="2"/>
    <x v="2"/>
    <x v="6"/>
    <x v="3"/>
    <m/>
    <x v="16"/>
    <n v="3004"/>
    <x v="0"/>
  </r>
  <r>
    <x v="0"/>
    <x v="1"/>
    <n v="500"/>
    <x v="13"/>
    <m/>
    <x v="0"/>
    <m/>
    <x v="67"/>
    <x v="21"/>
    <x v="15"/>
    <x v="2"/>
    <x v="2"/>
    <x v="6"/>
    <x v="3"/>
    <m/>
    <x v="16"/>
    <n v="3004"/>
    <x v="0"/>
  </r>
  <r>
    <x v="0"/>
    <x v="1"/>
    <n v="500"/>
    <x v="36"/>
    <m/>
    <x v="0"/>
    <m/>
    <x v="1"/>
    <x v="7"/>
    <x v="6"/>
    <x v="2"/>
    <x v="2"/>
    <x v="10"/>
    <x v="8"/>
    <m/>
    <x v="43"/>
    <n v="3008"/>
    <x v="0"/>
  </r>
  <r>
    <x v="0"/>
    <x v="1"/>
    <n v="500"/>
    <x v="42"/>
    <m/>
    <x v="0"/>
    <m/>
    <x v="68"/>
    <x v="18"/>
    <x v="12"/>
    <x v="2"/>
    <x v="2"/>
    <x v="10"/>
    <x v="8"/>
    <m/>
    <x v="51"/>
    <n v="4001"/>
    <x v="0"/>
  </r>
  <r>
    <x v="0"/>
    <x v="1"/>
    <n v="500"/>
    <x v="5"/>
    <m/>
    <x v="0"/>
    <m/>
    <x v="1"/>
    <x v="6"/>
    <x v="1"/>
    <x v="1"/>
    <x v="1"/>
    <x v="3"/>
    <x v="3"/>
    <m/>
    <x v="6"/>
    <n v="7003"/>
    <x v="0"/>
  </r>
  <r>
    <x v="0"/>
    <x v="1"/>
    <n v="500"/>
    <x v="22"/>
    <m/>
    <x v="0"/>
    <m/>
    <x v="70"/>
    <x v="24"/>
    <x v="17"/>
    <x v="2"/>
    <x v="2"/>
    <x v="10"/>
    <x v="8"/>
    <m/>
    <x v="26"/>
    <n v="8006"/>
    <x v="0"/>
  </r>
  <r>
    <x v="0"/>
    <x v="1"/>
    <n v="500"/>
    <x v="28"/>
    <m/>
    <x v="0"/>
    <m/>
    <x v="385"/>
    <x v="24"/>
    <x v="17"/>
    <x v="1"/>
    <x v="1"/>
    <x v="8"/>
    <x v="6"/>
    <m/>
    <x v="33"/>
    <n v="8006"/>
    <x v="0"/>
  </r>
  <r>
    <x v="0"/>
    <x v="1"/>
    <n v="504.70916666666659"/>
    <x v="21"/>
    <m/>
    <x v="0"/>
    <m/>
    <x v="1"/>
    <x v="3"/>
    <x v="3"/>
    <x v="2"/>
    <x v="2"/>
    <x v="4"/>
    <x v="2"/>
    <m/>
    <x v="25"/>
    <n v="4002"/>
    <x v="0"/>
  </r>
  <r>
    <x v="0"/>
    <x v="1"/>
    <n v="520.53416666666669"/>
    <x v="29"/>
    <m/>
    <x v="0"/>
    <m/>
    <x v="1"/>
    <x v="10"/>
    <x v="9"/>
    <x v="2"/>
    <x v="2"/>
    <x v="4"/>
    <x v="2"/>
    <m/>
    <x v="34"/>
    <n v="8001"/>
    <x v="0"/>
  </r>
  <r>
    <x v="0"/>
    <x v="1"/>
    <n v="523.52"/>
    <x v="43"/>
    <m/>
    <x v="0"/>
    <m/>
    <x v="71"/>
    <x v="0"/>
    <x v="0"/>
    <x v="7"/>
    <x v="7"/>
    <x v="18"/>
    <x v="14"/>
    <m/>
    <x v="52"/>
    <n v="2001"/>
    <x v="0"/>
  </r>
  <r>
    <x v="0"/>
    <x v="1"/>
    <n v="523.52"/>
    <x v="43"/>
    <m/>
    <x v="0"/>
    <m/>
    <x v="71"/>
    <x v="0"/>
    <x v="0"/>
    <x v="7"/>
    <x v="7"/>
    <x v="18"/>
    <x v="14"/>
    <m/>
    <x v="52"/>
    <n v="2001"/>
    <x v="0"/>
  </r>
  <r>
    <x v="0"/>
    <x v="1"/>
    <n v="525.57515599999999"/>
    <x v="44"/>
    <m/>
    <x v="0"/>
    <m/>
    <x v="72"/>
    <x v="0"/>
    <x v="0"/>
    <x v="6"/>
    <x v="6"/>
    <x v="17"/>
    <x v="13"/>
    <m/>
    <x v="53"/>
    <n v="2001"/>
    <x v="0"/>
  </r>
  <r>
    <x v="0"/>
    <x v="1"/>
    <n v="525.57780000000002"/>
    <x v="27"/>
    <m/>
    <x v="0"/>
    <m/>
    <x v="1"/>
    <x v="16"/>
    <x v="2"/>
    <x v="1"/>
    <x v="1"/>
    <x v="16"/>
    <x v="12"/>
    <m/>
    <x v="42"/>
    <n v="7002"/>
    <x v="0"/>
  </r>
  <r>
    <x v="0"/>
    <x v="1"/>
    <n v="528.76833333333332"/>
    <x v="29"/>
    <m/>
    <x v="0"/>
    <m/>
    <x v="1"/>
    <x v="12"/>
    <x v="10"/>
    <x v="2"/>
    <x v="2"/>
    <x v="4"/>
    <x v="2"/>
    <m/>
    <x v="34"/>
    <n v="3005"/>
    <x v="0"/>
  </r>
  <r>
    <x v="0"/>
    <x v="1"/>
    <n v="535"/>
    <x v="45"/>
    <m/>
    <x v="0"/>
    <m/>
    <x v="73"/>
    <x v="2"/>
    <x v="2"/>
    <x v="2"/>
    <x v="2"/>
    <x v="7"/>
    <x v="5"/>
    <m/>
    <x v="54"/>
    <n v="4004"/>
    <x v="0"/>
  </r>
  <r>
    <x v="0"/>
    <x v="1"/>
    <n v="535"/>
    <x v="45"/>
    <m/>
    <x v="0"/>
    <m/>
    <x v="74"/>
    <x v="2"/>
    <x v="2"/>
    <x v="2"/>
    <x v="2"/>
    <x v="7"/>
    <x v="5"/>
    <m/>
    <x v="54"/>
    <n v="4004"/>
    <x v="0"/>
  </r>
  <r>
    <x v="0"/>
    <x v="1"/>
    <n v="536.76"/>
    <x v="13"/>
    <m/>
    <x v="0"/>
    <m/>
    <x v="75"/>
    <x v="22"/>
    <x v="0"/>
    <x v="2"/>
    <x v="2"/>
    <x v="6"/>
    <x v="3"/>
    <m/>
    <x v="16"/>
    <n v="3002"/>
    <x v="0"/>
  </r>
  <r>
    <x v="0"/>
    <x v="1"/>
    <n v="536.76"/>
    <x v="13"/>
    <m/>
    <x v="0"/>
    <m/>
    <x v="76"/>
    <x v="22"/>
    <x v="0"/>
    <x v="2"/>
    <x v="2"/>
    <x v="6"/>
    <x v="3"/>
    <m/>
    <x v="16"/>
    <n v="3002"/>
    <x v="0"/>
  </r>
  <r>
    <x v="0"/>
    <x v="1"/>
    <n v="540"/>
    <x v="46"/>
    <m/>
    <x v="0"/>
    <m/>
    <x v="77"/>
    <x v="0"/>
    <x v="0"/>
    <x v="8"/>
    <x v="8"/>
    <x v="19"/>
    <x v="15"/>
    <m/>
    <x v="55"/>
    <n v="2001"/>
    <x v="0"/>
  </r>
  <r>
    <x v="0"/>
    <x v="1"/>
    <n v="562.00700199999994"/>
    <x v="44"/>
    <m/>
    <x v="0"/>
    <m/>
    <x v="78"/>
    <x v="0"/>
    <x v="0"/>
    <x v="6"/>
    <x v="6"/>
    <x v="17"/>
    <x v="13"/>
    <m/>
    <x v="53"/>
    <n v="2001"/>
    <x v="0"/>
  </r>
  <r>
    <x v="0"/>
    <x v="1"/>
    <n v="569.59154999999998"/>
    <x v="47"/>
    <m/>
    <x v="0"/>
    <m/>
    <x v="80"/>
    <x v="0"/>
    <x v="0"/>
    <x v="6"/>
    <x v="6"/>
    <x v="17"/>
    <x v="13"/>
    <m/>
    <x v="56"/>
    <n v="2001"/>
    <x v="0"/>
  </r>
  <r>
    <x v="0"/>
    <x v="1"/>
    <n v="570.48208399999999"/>
    <x v="44"/>
    <m/>
    <x v="0"/>
    <m/>
    <x v="81"/>
    <x v="0"/>
    <x v="0"/>
    <x v="6"/>
    <x v="6"/>
    <x v="17"/>
    <x v="13"/>
    <m/>
    <x v="53"/>
    <n v="2001"/>
    <x v="0"/>
  </r>
  <r>
    <x v="0"/>
    <x v="1"/>
    <n v="572.30317600000001"/>
    <x v="47"/>
    <m/>
    <x v="0"/>
    <m/>
    <x v="82"/>
    <x v="0"/>
    <x v="0"/>
    <x v="6"/>
    <x v="6"/>
    <x v="17"/>
    <x v="13"/>
    <m/>
    <x v="56"/>
    <n v="2001"/>
    <x v="0"/>
  </r>
  <r>
    <x v="0"/>
    <x v="1"/>
    <n v="572.89352999999994"/>
    <x v="44"/>
    <m/>
    <x v="0"/>
    <m/>
    <x v="83"/>
    <x v="0"/>
    <x v="0"/>
    <x v="6"/>
    <x v="6"/>
    <x v="17"/>
    <x v="13"/>
    <m/>
    <x v="53"/>
    <n v="2001"/>
    <x v="0"/>
  </r>
  <r>
    <x v="0"/>
    <x v="1"/>
    <n v="576.50569599999994"/>
    <x v="47"/>
    <m/>
    <x v="0"/>
    <m/>
    <x v="84"/>
    <x v="0"/>
    <x v="0"/>
    <x v="6"/>
    <x v="6"/>
    <x v="17"/>
    <x v="13"/>
    <m/>
    <x v="56"/>
    <n v="2001"/>
    <x v="0"/>
  </r>
  <r>
    <x v="0"/>
    <x v="1"/>
    <n v="581.7944"/>
    <x v="27"/>
    <m/>
    <x v="0"/>
    <m/>
    <x v="1"/>
    <x v="17"/>
    <x v="2"/>
    <x v="1"/>
    <x v="1"/>
    <x v="16"/>
    <x v="12"/>
    <m/>
    <x v="42"/>
    <n v="5006"/>
    <x v="0"/>
  </r>
  <r>
    <x v="0"/>
    <x v="1"/>
    <n v="582.75"/>
    <x v="45"/>
    <m/>
    <x v="0"/>
    <m/>
    <x v="55"/>
    <x v="2"/>
    <x v="2"/>
    <x v="1"/>
    <x v="1"/>
    <x v="15"/>
    <x v="5"/>
    <m/>
    <x v="57"/>
    <n v="4004"/>
    <x v="0"/>
  </r>
  <r>
    <x v="0"/>
    <x v="1"/>
    <n v="592.44525399999998"/>
    <x v="47"/>
    <m/>
    <x v="0"/>
    <m/>
    <x v="85"/>
    <x v="0"/>
    <x v="0"/>
    <x v="6"/>
    <x v="6"/>
    <x v="17"/>
    <x v="13"/>
    <m/>
    <x v="56"/>
    <n v="2001"/>
    <x v="0"/>
  </r>
  <r>
    <x v="0"/>
    <x v="1"/>
    <n v="600"/>
    <x v="24"/>
    <m/>
    <x v="0"/>
    <m/>
    <x v="86"/>
    <x v="0"/>
    <x v="0"/>
    <x v="2"/>
    <x v="2"/>
    <x v="12"/>
    <x v="10"/>
    <m/>
    <x v="29"/>
    <n v="2001"/>
    <x v="0"/>
  </r>
  <r>
    <x v="0"/>
    <x v="1"/>
    <n v="600"/>
    <x v="24"/>
    <m/>
    <x v="0"/>
    <m/>
    <x v="86"/>
    <x v="0"/>
    <x v="0"/>
    <x v="2"/>
    <x v="2"/>
    <x v="12"/>
    <x v="10"/>
    <m/>
    <x v="29"/>
    <n v="2001"/>
    <x v="0"/>
  </r>
  <r>
    <x v="0"/>
    <x v="1"/>
    <n v="600"/>
    <x v="13"/>
    <m/>
    <x v="0"/>
    <m/>
    <x v="1"/>
    <x v="9"/>
    <x v="8"/>
    <x v="2"/>
    <x v="2"/>
    <x v="6"/>
    <x v="3"/>
    <m/>
    <x v="16"/>
    <n v="8002"/>
    <x v="0"/>
  </r>
  <r>
    <x v="0"/>
    <x v="1"/>
    <n v="600"/>
    <x v="5"/>
    <m/>
    <x v="0"/>
    <m/>
    <x v="1"/>
    <x v="11"/>
    <x v="6"/>
    <x v="1"/>
    <x v="1"/>
    <x v="3"/>
    <x v="3"/>
    <m/>
    <x v="6"/>
    <n v="8004"/>
    <x v="0"/>
  </r>
  <r>
    <x v="0"/>
    <x v="1"/>
    <n v="608.81916666666666"/>
    <x v="29"/>
    <m/>
    <x v="0"/>
    <m/>
    <x v="1"/>
    <x v="8"/>
    <x v="7"/>
    <x v="2"/>
    <x v="2"/>
    <x v="4"/>
    <x v="2"/>
    <m/>
    <x v="34"/>
    <n v="8003"/>
    <x v="0"/>
  </r>
  <r>
    <x v="0"/>
    <x v="1"/>
    <n v="621.57272"/>
    <x v="44"/>
    <m/>
    <x v="0"/>
    <m/>
    <x v="87"/>
    <x v="0"/>
    <x v="0"/>
    <x v="6"/>
    <x v="6"/>
    <x v="17"/>
    <x v="13"/>
    <m/>
    <x v="53"/>
    <n v="2001"/>
    <x v="0"/>
  </r>
  <r>
    <x v="0"/>
    <x v="1"/>
    <n v="624.64100000000008"/>
    <x v="30"/>
    <m/>
    <x v="0"/>
    <m/>
    <x v="1"/>
    <x v="10"/>
    <x v="9"/>
    <x v="2"/>
    <x v="2"/>
    <x v="14"/>
    <x v="12"/>
    <m/>
    <x v="35"/>
    <n v="8001"/>
    <x v="0"/>
  </r>
  <r>
    <x v="0"/>
    <x v="1"/>
    <n v="630.46340000000009"/>
    <x v="35"/>
    <m/>
    <x v="0"/>
    <m/>
    <x v="1"/>
    <x v="7"/>
    <x v="6"/>
    <x v="1"/>
    <x v="1"/>
    <x v="16"/>
    <x v="12"/>
    <m/>
    <x v="47"/>
    <n v="3008"/>
    <x v="0"/>
  </r>
  <r>
    <x v="0"/>
    <x v="1"/>
    <n v="633.46249999999998"/>
    <x v="29"/>
    <m/>
    <x v="0"/>
    <m/>
    <x v="1"/>
    <x v="6"/>
    <x v="1"/>
    <x v="1"/>
    <x v="1"/>
    <x v="2"/>
    <x v="2"/>
    <m/>
    <x v="38"/>
    <n v="7003"/>
    <x v="0"/>
  </r>
  <r>
    <x v="0"/>
    <x v="1"/>
    <n v="634.52200000000005"/>
    <x v="30"/>
    <m/>
    <x v="0"/>
    <m/>
    <x v="1"/>
    <x v="12"/>
    <x v="10"/>
    <x v="2"/>
    <x v="2"/>
    <x v="14"/>
    <x v="12"/>
    <m/>
    <x v="35"/>
    <n v="3005"/>
    <x v="0"/>
  </r>
  <r>
    <x v="0"/>
    <x v="1"/>
    <n v="650"/>
    <x v="39"/>
    <m/>
    <x v="0"/>
    <m/>
    <x v="1"/>
    <x v="22"/>
    <x v="0"/>
    <x v="2"/>
    <x v="2"/>
    <x v="6"/>
    <x v="3"/>
    <m/>
    <x v="46"/>
    <n v="3002"/>
    <x v="0"/>
  </r>
  <r>
    <x v="0"/>
    <x v="1"/>
    <n v="650"/>
    <x v="39"/>
    <m/>
    <x v="0"/>
    <m/>
    <x v="1"/>
    <x v="5"/>
    <x v="5"/>
    <x v="2"/>
    <x v="2"/>
    <x v="6"/>
    <x v="3"/>
    <m/>
    <x v="46"/>
    <n v="3006"/>
    <x v="0"/>
  </r>
  <r>
    <x v="0"/>
    <x v="1"/>
    <n v="655.88329399999998"/>
    <x v="44"/>
    <m/>
    <x v="0"/>
    <m/>
    <x v="88"/>
    <x v="0"/>
    <x v="0"/>
    <x v="6"/>
    <x v="6"/>
    <x v="17"/>
    <x v="13"/>
    <m/>
    <x v="53"/>
    <n v="2001"/>
    <x v="0"/>
  </r>
  <r>
    <x v="0"/>
    <x v="1"/>
    <n v="658.66199999999992"/>
    <x v="35"/>
    <m/>
    <x v="0"/>
    <m/>
    <x v="1"/>
    <x v="9"/>
    <x v="8"/>
    <x v="2"/>
    <x v="2"/>
    <x v="14"/>
    <x v="12"/>
    <m/>
    <x v="41"/>
    <n v="8002"/>
    <x v="0"/>
  </r>
  <r>
    <x v="0"/>
    <x v="1"/>
    <n v="660"/>
    <x v="39"/>
    <m/>
    <x v="0"/>
    <m/>
    <x v="1"/>
    <x v="7"/>
    <x v="6"/>
    <x v="1"/>
    <x v="1"/>
    <x v="3"/>
    <x v="3"/>
    <m/>
    <x v="58"/>
    <n v="3008"/>
    <x v="0"/>
  </r>
  <r>
    <x v="0"/>
    <x v="1"/>
    <n v="668.91720000000009"/>
    <x v="35"/>
    <m/>
    <x v="0"/>
    <m/>
    <x v="1"/>
    <x v="16"/>
    <x v="2"/>
    <x v="1"/>
    <x v="1"/>
    <x v="16"/>
    <x v="12"/>
    <m/>
    <x v="47"/>
    <n v="7002"/>
    <x v="0"/>
  </r>
  <r>
    <x v="0"/>
    <x v="1"/>
    <n v="687.10509999999999"/>
    <x v="27"/>
    <m/>
    <x v="0"/>
    <m/>
    <x v="1"/>
    <x v="10"/>
    <x v="9"/>
    <x v="2"/>
    <x v="2"/>
    <x v="14"/>
    <x v="12"/>
    <m/>
    <x v="32"/>
    <n v="8001"/>
    <x v="0"/>
  </r>
  <r>
    <x v="0"/>
    <x v="1"/>
    <n v="697.5"/>
    <x v="45"/>
    <m/>
    <x v="0"/>
    <m/>
    <x v="45"/>
    <x v="2"/>
    <x v="2"/>
    <x v="1"/>
    <x v="1"/>
    <x v="15"/>
    <x v="5"/>
    <m/>
    <x v="57"/>
    <n v="4004"/>
    <x v="0"/>
  </r>
  <r>
    <x v="0"/>
    <x v="1"/>
    <n v="697.9742"/>
    <x v="27"/>
    <m/>
    <x v="0"/>
    <m/>
    <x v="1"/>
    <x v="12"/>
    <x v="10"/>
    <x v="2"/>
    <x v="2"/>
    <x v="14"/>
    <x v="12"/>
    <m/>
    <x v="32"/>
    <n v="3005"/>
    <x v="0"/>
  </r>
  <r>
    <x v="0"/>
    <x v="1"/>
    <n v="700"/>
    <x v="48"/>
    <m/>
    <x v="0"/>
    <m/>
    <x v="55"/>
    <x v="2"/>
    <x v="2"/>
    <x v="1"/>
    <x v="1"/>
    <x v="15"/>
    <x v="5"/>
    <m/>
    <x v="59"/>
    <n v="4004"/>
    <x v="0"/>
  </r>
  <r>
    <x v="0"/>
    <x v="1"/>
    <n v="700"/>
    <x v="48"/>
    <m/>
    <x v="0"/>
    <m/>
    <x v="45"/>
    <x v="2"/>
    <x v="2"/>
    <x v="1"/>
    <x v="1"/>
    <x v="15"/>
    <x v="5"/>
    <m/>
    <x v="59"/>
    <n v="4004"/>
    <x v="0"/>
  </r>
  <r>
    <x v="0"/>
    <x v="1"/>
    <n v="700"/>
    <x v="7"/>
    <m/>
    <x v="0"/>
    <m/>
    <x v="74"/>
    <x v="2"/>
    <x v="2"/>
    <x v="2"/>
    <x v="2"/>
    <x v="7"/>
    <x v="5"/>
    <m/>
    <x v="9"/>
    <n v="4004"/>
    <x v="0"/>
  </r>
  <r>
    <x v="0"/>
    <x v="1"/>
    <n v="700"/>
    <x v="11"/>
    <m/>
    <x v="0"/>
    <m/>
    <x v="89"/>
    <x v="5"/>
    <x v="5"/>
    <x v="2"/>
    <x v="2"/>
    <x v="10"/>
    <x v="8"/>
    <m/>
    <x v="13"/>
    <n v="3006"/>
    <x v="0"/>
  </r>
  <r>
    <x v="0"/>
    <x v="1"/>
    <n v="700"/>
    <x v="13"/>
    <m/>
    <x v="0"/>
    <m/>
    <x v="90"/>
    <x v="5"/>
    <x v="5"/>
    <x v="2"/>
    <x v="2"/>
    <x v="6"/>
    <x v="3"/>
    <m/>
    <x v="16"/>
    <n v="3006"/>
    <x v="0"/>
  </r>
  <r>
    <x v="0"/>
    <x v="1"/>
    <n v="700"/>
    <x v="49"/>
    <m/>
    <x v="0"/>
    <m/>
    <x v="91"/>
    <x v="2"/>
    <x v="2"/>
    <x v="2"/>
    <x v="2"/>
    <x v="7"/>
    <x v="5"/>
    <m/>
    <x v="60"/>
    <n v="4004"/>
    <x v="0"/>
  </r>
  <r>
    <x v="0"/>
    <x v="1"/>
    <n v="700"/>
    <x v="5"/>
    <m/>
    <x v="0"/>
    <m/>
    <x v="92"/>
    <x v="11"/>
    <x v="6"/>
    <x v="2"/>
    <x v="2"/>
    <x v="6"/>
    <x v="3"/>
    <m/>
    <x v="61"/>
    <n v="8004"/>
    <x v="0"/>
  </r>
  <r>
    <x v="0"/>
    <x v="1"/>
    <n v="700.25"/>
    <x v="13"/>
    <m/>
    <x v="0"/>
    <m/>
    <x v="93"/>
    <x v="8"/>
    <x v="7"/>
    <x v="2"/>
    <x v="2"/>
    <x v="6"/>
    <x v="3"/>
    <m/>
    <x v="16"/>
    <n v="8003"/>
    <x v="0"/>
  </r>
  <r>
    <x v="0"/>
    <x v="1"/>
    <n v="730.58300000000008"/>
    <x v="30"/>
    <m/>
    <x v="0"/>
    <m/>
    <x v="1"/>
    <x v="8"/>
    <x v="7"/>
    <x v="2"/>
    <x v="2"/>
    <x v="14"/>
    <x v="12"/>
    <m/>
    <x v="35"/>
    <n v="8003"/>
    <x v="0"/>
  </r>
  <r>
    <x v="0"/>
    <x v="1"/>
    <n v="740.46560000000011"/>
    <x v="35"/>
    <m/>
    <x v="0"/>
    <m/>
    <x v="1"/>
    <x v="17"/>
    <x v="2"/>
    <x v="1"/>
    <x v="1"/>
    <x v="16"/>
    <x v="12"/>
    <m/>
    <x v="47"/>
    <n v="5006"/>
    <x v="0"/>
  </r>
  <r>
    <x v="0"/>
    <x v="1"/>
    <n v="740.9083333333333"/>
    <x v="29"/>
    <m/>
    <x v="0"/>
    <m/>
    <x v="1"/>
    <x v="11"/>
    <x v="6"/>
    <x v="2"/>
    <x v="2"/>
    <x v="4"/>
    <x v="2"/>
    <m/>
    <x v="34"/>
    <n v="8004"/>
    <x v="0"/>
  </r>
  <r>
    <x v="0"/>
    <x v="1"/>
    <n v="750"/>
    <x v="39"/>
    <m/>
    <x v="0"/>
    <m/>
    <x v="1"/>
    <x v="13"/>
    <x v="2"/>
    <x v="1"/>
    <x v="1"/>
    <x v="3"/>
    <x v="3"/>
    <m/>
    <x v="58"/>
    <n v="5003"/>
    <x v="0"/>
  </r>
  <r>
    <x v="0"/>
    <x v="1"/>
    <n v="750"/>
    <x v="42"/>
    <m/>
    <x v="0"/>
    <m/>
    <x v="68"/>
    <x v="24"/>
    <x v="17"/>
    <x v="2"/>
    <x v="2"/>
    <x v="10"/>
    <x v="8"/>
    <m/>
    <x v="51"/>
    <n v="8006"/>
    <x v="0"/>
  </r>
  <r>
    <x v="0"/>
    <x v="1"/>
    <n v="760"/>
    <x v="39"/>
    <m/>
    <x v="0"/>
    <m/>
    <x v="1"/>
    <x v="12"/>
    <x v="10"/>
    <x v="2"/>
    <x v="2"/>
    <x v="6"/>
    <x v="3"/>
    <m/>
    <x v="46"/>
    <n v="3005"/>
    <x v="0"/>
  </r>
  <r>
    <x v="0"/>
    <x v="1"/>
    <n v="760"/>
    <x v="39"/>
    <m/>
    <x v="0"/>
    <m/>
    <x v="1"/>
    <x v="8"/>
    <x v="7"/>
    <x v="2"/>
    <x v="2"/>
    <x v="6"/>
    <x v="3"/>
    <m/>
    <x v="46"/>
    <n v="8003"/>
    <x v="0"/>
  </r>
  <r>
    <x v="0"/>
    <x v="1"/>
    <n v="798.73895599999992"/>
    <x v="47"/>
    <m/>
    <x v="0"/>
    <m/>
    <x v="94"/>
    <x v="0"/>
    <x v="0"/>
    <x v="6"/>
    <x v="6"/>
    <x v="17"/>
    <x v="13"/>
    <m/>
    <x v="56"/>
    <n v="2001"/>
    <x v="0"/>
  </r>
  <r>
    <x v="0"/>
    <x v="1"/>
    <n v="800"/>
    <x v="48"/>
    <m/>
    <x v="0"/>
    <m/>
    <x v="95"/>
    <x v="2"/>
    <x v="2"/>
    <x v="1"/>
    <x v="1"/>
    <x v="15"/>
    <x v="5"/>
    <m/>
    <x v="59"/>
    <n v="4004"/>
    <x v="0"/>
  </r>
  <r>
    <x v="0"/>
    <x v="1"/>
    <n v="800"/>
    <x v="34"/>
    <m/>
    <x v="0"/>
    <m/>
    <x v="1"/>
    <x v="13"/>
    <x v="2"/>
    <x v="1"/>
    <x v="1"/>
    <x v="3"/>
    <x v="3"/>
    <m/>
    <x v="49"/>
    <n v="5003"/>
    <x v="0"/>
  </r>
  <r>
    <x v="0"/>
    <x v="1"/>
    <n v="800"/>
    <x v="39"/>
    <m/>
    <x v="0"/>
    <m/>
    <x v="1"/>
    <x v="10"/>
    <x v="9"/>
    <x v="2"/>
    <x v="2"/>
    <x v="6"/>
    <x v="3"/>
    <m/>
    <x v="46"/>
    <n v="8001"/>
    <x v="0"/>
  </r>
  <r>
    <x v="0"/>
    <x v="1"/>
    <n v="800"/>
    <x v="41"/>
    <m/>
    <x v="0"/>
    <m/>
    <x v="96"/>
    <x v="24"/>
    <x v="17"/>
    <x v="4"/>
    <x v="4"/>
    <x v="11"/>
    <x v="9"/>
    <m/>
    <x v="50"/>
    <n v="8006"/>
    <x v="0"/>
  </r>
  <r>
    <x v="0"/>
    <x v="1"/>
    <n v="800"/>
    <x v="42"/>
    <m/>
    <x v="0"/>
    <m/>
    <x v="98"/>
    <x v="24"/>
    <x v="17"/>
    <x v="2"/>
    <x v="2"/>
    <x v="10"/>
    <x v="8"/>
    <m/>
    <x v="51"/>
    <n v="8006"/>
    <x v="0"/>
  </r>
  <r>
    <x v="0"/>
    <x v="1"/>
    <n v="800"/>
    <x v="22"/>
    <m/>
    <x v="0"/>
    <m/>
    <x v="99"/>
    <x v="27"/>
    <x v="19"/>
    <x v="2"/>
    <x v="2"/>
    <x v="10"/>
    <x v="8"/>
    <m/>
    <x v="26"/>
    <n v="6002"/>
    <x v="0"/>
  </r>
  <r>
    <x v="0"/>
    <x v="1"/>
    <n v="800"/>
    <x v="28"/>
    <m/>
    <x v="0"/>
    <m/>
    <x v="100"/>
    <x v="24"/>
    <x v="17"/>
    <x v="1"/>
    <x v="1"/>
    <x v="8"/>
    <x v="6"/>
    <m/>
    <x v="33"/>
    <n v="8006"/>
    <x v="0"/>
  </r>
  <r>
    <x v="0"/>
    <x v="1"/>
    <n v="801.77"/>
    <x v="43"/>
    <m/>
    <x v="0"/>
    <m/>
    <x v="101"/>
    <x v="0"/>
    <x v="0"/>
    <x v="7"/>
    <x v="7"/>
    <x v="18"/>
    <x v="14"/>
    <m/>
    <x v="52"/>
    <n v="2001"/>
    <x v="0"/>
  </r>
  <r>
    <x v="0"/>
    <x v="1"/>
    <n v="803.6413"/>
    <x v="27"/>
    <m/>
    <x v="0"/>
    <m/>
    <x v="1"/>
    <x v="8"/>
    <x v="7"/>
    <x v="2"/>
    <x v="2"/>
    <x v="14"/>
    <x v="12"/>
    <m/>
    <x v="32"/>
    <n v="8003"/>
    <x v="0"/>
  </r>
  <r>
    <x v="0"/>
    <x v="1"/>
    <n v="827.93333333333339"/>
    <x v="29"/>
    <m/>
    <x v="0"/>
    <m/>
    <x v="1"/>
    <x v="19"/>
    <x v="13"/>
    <x v="2"/>
    <x v="2"/>
    <x v="4"/>
    <x v="2"/>
    <m/>
    <x v="34"/>
    <n v="3003"/>
    <x v="0"/>
  </r>
  <r>
    <x v="0"/>
    <x v="1"/>
    <n v="836.17050000000006"/>
    <x v="27"/>
    <m/>
    <x v="0"/>
    <m/>
    <x v="1"/>
    <x v="6"/>
    <x v="1"/>
    <x v="1"/>
    <x v="1"/>
    <x v="16"/>
    <x v="12"/>
    <m/>
    <x v="42"/>
    <n v="7003"/>
    <x v="0"/>
  </r>
  <r>
    <x v="0"/>
    <x v="1"/>
    <n v="850"/>
    <x v="34"/>
    <m/>
    <x v="0"/>
    <m/>
    <x v="1"/>
    <x v="8"/>
    <x v="7"/>
    <x v="2"/>
    <x v="2"/>
    <x v="6"/>
    <x v="3"/>
    <m/>
    <x v="40"/>
    <n v="8003"/>
    <x v="0"/>
  </r>
  <r>
    <x v="0"/>
    <x v="1"/>
    <n v="867.54021199999988"/>
    <x v="47"/>
    <m/>
    <x v="0"/>
    <m/>
    <x v="102"/>
    <x v="0"/>
    <x v="0"/>
    <x v="6"/>
    <x v="6"/>
    <x v="17"/>
    <x v="13"/>
    <m/>
    <x v="56"/>
    <n v="2001"/>
    <x v="0"/>
  </r>
  <r>
    <x v="0"/>
    <x v="1"/>
    <n v="870"/>
    <x v="82"/>
    <m/>
    <x v="0"/>
    <m/>
    <x v="1"/>
    <x v="15"/>
    <x v="11"/>
    <x v="1"/>
    <x v="1"/>
    <x v="8"/>
    <x v="6"/>
    <m/>
    <x v="100"/>
    <n v="5002"/>
    <x v="0"/>
  </r>
  <r>
    <x v="0"/>
    <x v="1"/>
    <n v="876.09"/>
    <x v="37"/>
    <m/>
    <x v="0"/>
    <m/>
    <x v="103"/>
    <x v="0"/>
    <x v="0"/>
    <x v="6"/>
    <x v="6"/>
    <x v="17"/>
    <x v="13"/>
    <m/>
    <x v="44"/>
    <n v="2001"/>
    <x v="0"/>
  </r>
  <r>
    <x v="0"/>
    <x v="1"/>
    <n v="880"/>
    <x v="24"/>
    <m/>
    <x v="0"/>
    <m/>
    <x v="104"/>
    <x v="0"/>
    <x v="0"/>
    <x v="2"/>
    <x v="2"/>
    <x v="12"/>
    <x v="10"/>
    <m/>
    <x v="29"/>
    <n v="2001"/>
    <x v="0"/>
  </r>
  <r>
    <x v="0"/>
    <x v="1"/>
    <n v="889.09"/>
    <x v="30"/>
    <m/>
    <x v="0"/>
    <m/>
    <x v="1"/>
    <x v="11"/>
    <x v="6"/>
    <x v="2"/>
    <x v="2"/>
    <x v="14"/>
    <x v="12"/>
    <m/>
    <x v="35"/>
    <n v="8004"/>
    <x v="0"/>
  </r>
  <r>
    <x v="0"/>
    <x v="1"/>
    <n v="899.3739999999998"/>
    <x v="30"/>
    <m/>
    <x v="0"/>
    <m/>
    <x v="1"/>
    <x v="4"/>
    <x v="4"/>
    <x v="2"/>
    <x v="2"/>
    <x v="14"/>
    <x v="12"/>
    <m/>
    <x v="35"/>
    <n v="4003"/>
    <x v="0"/>
  </r>
  <r>
    <x v="0"/>
    <x v="1"/>
    <n v="900"/>
    <x v="34"/>
    <m/>
    <x v="0"/>
    <m/>
    <x v="1"/>
    <x v="7"/>
    <x v="6"/>
    <x v="1"/>
    <x v="1"/>
    <x v="3"/>
    <x v="3"/>
    <m/>
    <x v="49"/>
    <n v="3008"/>
    <x v="0"/>
  </r>
  <r>
    <x v="0"/>
    <x v="1"/>
    <n v="930.86999999999989"/>
    <x v="29"/>
    <m/>
    <x v="0"/>
    <m/>
    <x v="1"/>
    <x v="4"/>
    <x v="4"/>
    <x v="2"/>
    <x v="2"/>
    <x v="4"/>
    <x v="2"/>
    <m/>
    <x v="34"/>
    <n v="4003"/>
    <x v="0"/>
  </r>
  <r>
    <x v="0"/>
    <x v="1"/>
    <n v="936.96149999999989"/>
    <x v="35"/>
    <m/>
    <x v="0"/>
    <m/>
    <x v="1"/>
    <x v="10"/>
    <x v="9"/>
    <x v="2"/>
    <x v="2"/>
    <x v="14"/>
    <x v="12"/>
    <m/>
    <x v="41"/>
    <n v="8001"/>
    <x v="0"/>
  </r>
  <r>
    <x v="0"/>
    <x v="1"/>
    <n v="944.16615999999999"/>
    <x v="47"/>
    <m/>
    <x v="0"/>
    <m/>
    <x v="105"/>
    <x v="0"/>
    <x v="0"/>
    <x v="6"/>
    <x v="6"/>
    <x v="17"/>
    <x v="13"/>
    <m/>
    <x v="56"/>
    <n v="2001"/>
    <x v="0"/>
  </r>
  <r>
    <x v="0"/>
    <x v="1"/>
    <n v="951.78300000000002"/>
    <x v="35"/>
    <m/>
    <x v="0"/>
    <m/>
    <x v="1"/>
    <x v="12"/>
    <x v="10"/>
    <x v="2"/>
    <x v="2"/>
    <x v="14"/>
    <x v="12"/>
    <m/>
    <x v="41"/>
    <n v="3005"/>
    <x v="0"/>
  </r>
  <r>
    <x v="0"/>
    <x v="1"/>
    <n v="965.52896999999996"/>
    <x v="47"/>
    <m/>
    <x v="0"/>
    <m/>
    <x v="106"/>
    <x v="0"/>
    <x v="0"/>
    <x v="6"/>
    <x v="6"/>
    <x v="17"/>
    <x v="13"/>
    <m/>
    <x v="56"/>
    <n v="2001"/>
    <x v="0"/>
  </r>
  <r>
    <x v="0"/>
    <x v="1"/>
    <n v="970"/>
    <x v="34"/>
    <m/>
    <x v="0"/>
    <m/>
    <x v="1"/>
    <x v="21"/>
    <x v="15"/>
    <x v="2"/>
    <x v="2"/>
    <x v="6"/>
    <x v="3"/>
    <m/>
    <x v="40"/>
    <n v="3004"/>
    <x v="0"/>
  </r>
  <r>
    <x v="0"/>
    <x v="1"/>
    <n v="974.00405199999989"/>
    <x v="44"/>
    <m/>
    <x v="0"/>
    <m/>
    <x v="107"/>
    <x v="0"/>
    <x v="0"/>
    <x v="6"/>
    <x v="6"/>
    <x v="17"/>
    <x v="13"/>
    <m/>
    <x v="53"/>
    <n v="2001"/>
    <x v="0"/>
  </r>
  <r>
    <x v="0"/>
    <x v="1"/>
    <n v="977.99899999999991"/>
    <x v="27"/>
    <m/>
    <x v="0"/>
    <m/>
    <x v="1"/>
    <x v="11"/>
    <x v="6"/>
    <x v="2"/>
    <x v="2"/>
    <x v="14"/>
    <x v="12"/>
    <m/>
    <x v="32"/>
    <n v="8004"/>
    <x v="0"/>
  </r>
  <r>
    <x v="0"/>
    <x v="1"/>
    <n v="983.40000000000009"/>
    <x v="3"/>
    <m/>
    <x v="0"/>
    <m/>
    <x v="60"/>
    <x v="12"/>
    <x v="10"/>
    <x v="2"/>
    <x v="2"/>
    <x v="6"/>
    <x v="3"/>
    <m/>
    <x v="8"/>
    <n v="3005"/>
    <x v="0"/>
  </r>
  <r>
    <x v="0"/>
    <x v="1"/>
    <n v="983.40000000000009"/>
    <x v="3"/>
    <m/>
    <x v="0"/>
    <m/>
    <x v="60"/>
    <x v="9"/>
    <x v="8"/>
    <x v="2"/>
    <x v="2"/>
    <x v="6"/>
    <x v="3"/>
    <m/>
    <x v="8"/>
    <n v="8002"/>
    <x v="0"/>
  </r>
  <r>
    <x v="0"/>
    <x v="1"/>
    <n v="983.40000000000009"/>
    <x v="3"/>
    <m/>
    <x v="0"/>
    <m/>
    <x v="60"/>
    <x v="15"/>
    <x v="11"/>
    <x v="2"/>
    <x v="2"/>
    <x v="6"/>
    <x v="3"/>
    <m/>
    <x v="8"/>
    <n v="5002"/>
    <x v="0"/>
  </r>
  <r>
    <x v="0"/>
    <x v="1"/>
    <n v="983.40000000000009"/>
    <x v="3"/>
    <m/>
    <x v="0"/>
    <m/>
    <x v="60"/>
    <x v="5"/>
    <x v="5"/>
    <x v="2"/>
    <x v="2"/>
    <x v="6"/>
    <x v="3"/>
    <m/>
    <x v="8"/>
    <n v="3006"/>
    <x v="0"/>
  </r>
  <r>
    <x v="0"/>
    <x v="1"/>
    <n v="994.33333333333337"/>
    <x v="45"/>
    <m/>
    <x v="0"/>
    <m/>
    <x v="108"/>
    <x v="2"/>
    <x v="2"/>
    <x v="1"/>
    <x v="1"/>
    <x v="15"/>
    <x v="5"/>
    <m/>
    <x v="57"/>
    <n v="4004"/>
    <x v="0"/>
  </r>
  <r>
    <x v="0"/>
    <x v="1"/>
    <n v="1000"/>
    <x v="39"/>
    <m/>
    <x v="0"/>
    <m/>
    <x v="1"/>
    <x v="16"/>
    <x v="2"/>
    <x v="1"/>
    <x v="1"/>
    <x v="3"/>
    <x v="3"/>
    <m/>
    <x v="58"/>
    <n v="7002"/>
    <x v="0"/>
  </r>
  <r>
    <x v="0"/>
    <x v="1"/>
    <n v="1000"/>
    <x v="12"/>
    <m/>
    <x v="0"/>
    <m/>
    <x v="1"/>
    <x v="6"/>
    <x v="1"/>
    <x v="4"/>
    <x v="4"/>
    <x v="11"/>
    <x v="9"/>
    <m/>
    <x v="14"/>
    <n v="7003"/>
    <x v="0"/>
  </r>
  <r>
    <x v="0"/>
    <x v="1"/>
    <n v="1000"/>
    <x v="13"/>
    <m/>
    <x v="0"/>
    <m/>
    <x v="1"/>
    <x v="1"/>
    <x v="1"/>
    <x v="1"/>
    <x v="1"/>
    <x v="3"/>
    <x v="3"/>
    <m/>
    <x v="15"/>
    <n v="7001"/>
    <x v="0"/>
  </r>
  <r>
    <x v="0"/>
    <x v="1"/>
    <n v="1000"/>
    <x v="13"/>
    <m/>
    <x v="0"/>
    <m/>
    <x v="1"/>
    <x v="4"/>
    <x v="4"/>
    <x v="2"/>
    <x v="2"/>
    <x v="6"/>
    <x v="3"/>
    <m/>
    <x v="16"/>
    <n v="4003"/>
    <x v="0"/>
  </r>
  <r>
    <x v="0"/>
    <x v="1"/>
    <n v="1000"/>
    <x v="13"/>
    <m/>
    <x v="0"/>
    <m/>
    <x v="109"/>
    <x v="8"/>
    <x v="7"/>
    <x v="2"/>
    <x v="2"/>
    <x v="6"/>
    <x v="3"/>
    <m/>
    <x v="16"/>
    <n v="8003"/>
    <x v="0"/>
  </r>
  <r>
    <x v="0"/>
    <x v="1"/>
    <n v="1000"/>
    <x v="49"/>
    <m/>
    <x v="0"/>
    <m/>
    <x v="111"/>
    <x v="17"/>
    <x v="2"/>
    <x v="2"/>
    <x v="2"/>
    <x v="7"/>
    <x v="5"/>
    <m/>
    <x v="60"/>
    <n v="5006"/>
    <x v="0"/>
  </r>
  <r>
    <x v="0"/>
    <x v="1"/>
    <n v="1000"/>
    <x v="17"/>
    <m/>
    <x v="0"/>
    <m/>
    <x v="112"/>
    <x v="10"/>
    <x v="9"/>
    <x v="2"/>
    <x v="2"/>
    <x v="10"/>
    <x v="8"/>
    <m/>
    <x v="20"/>
    <n v="8001"/>
    <x v="0"/>
  </r>
  <r>
    <x v="0"/>
    <x v="1"/>
    <n v="1000"/>
    <x v="23"/>
    <m/>
    <x v="0"/>
    <m/>
    <x v="115"/>
    <x v="3"/>
    <x v="3"/>
    <x v="1"/>
    <x v="1"/>
    <x v="8"/>
    <x v="6"/>
    <m/>
    <x v="28"/>
    <n v="4002"/>
    <x v="0"/>
  </r>
  <r>
    <x v="0"/>
    <x v="1"/>
    <n v="1000"/>
    <x v="23"/>
    <m/>
    <x v="0"/>
    <m/>
    <x v="116"/>
    <x v="20"/>
    <x v="14"/>
    <x v="1"/>
    <x v="1"/>
    <x v="8"/>
    <x v="6"/>
    <m/>
    <x v="28"/>
    <n v="5001"/>
    <x v="0"/>
  </r>
  <r>
    <x v="0"/>
    <x v="1"/>
    <n v="1000"/>
    <x v="32"/>
    <m/>
    <x v="0"/>
    <m/>
    <x v="117"/>
    <x v="19"/>
    <x v="13"/>
    <x v="2"/>
    <x v="2"/>
    <x v="12"/>
    <x v="10"/>
    <m/>
    <x v="37"/>
    <n v="3003"/>
    <x v="0"/>
  </r>
  <r>
    <x v="0"/>
    <x v="1"/>
    <n v="1000"/>
    <x v="26"/>
    <m/>
    <x v="0"/>
    <m/>
    <x v="118"/>
    <x v="25"/>
    <x v="18"/>
    <x v="2"/>
    <x v="2"/>
    <x v="10"/>
    <x v="8"/>
    <m/>
    <x v="31"/>
    <n v="3001"/>
    <x v="0"/>
  </r>
  <r>
    <x v="0"/>
    <x v="1"/>
    <n v="1000"/>
    <x v="22"/>
    <m/>
    <x v="0"/>
    <m/>
    <x v="119"/>
    <x v="24"/>
    <x v="17"/>
    <x v="2"/>
    <x v="2"/>
    <x v="10"/>
    <x v="8"/>
    <m/>
    <x v="26"/>
    <n v="8006"/>
    <x v="0"/>
  </r>
  <r>
    <x v="0"/>
    <x v="1"/>
    <n v="1006.1866666666668"/>
    <x v="29"/>
    <m/>
    <x v="0"/>
    <m/>
    <x v="1"/>
    <x v="21"/>
    <x v="15"/>
    <x v="2"/>
    <x v="2"/>
    <x v="4"/>
    <x v="2"/>
    <m/>
    <x v="34"/>
    <n v="3004"/>
    <x v="0"/>
  </r>
  <r>
    <x v="0"/>
    <x v="1"/>
    <n v="1009.8"/>
    <x v="13"/>
    <m/>
    <x v="0"/>
    <m/>
    <x v="121"/>
    <x v="8"/>
    <x v="7"/>
    <x v="2"/>
    <x v="2"/>
    <x v="6"/>
    <x v="3"/>
    <m/>
    <x v="16"/>
    <n v="8003"/>
    <x v="0"/>
  </r>
  <r>
    <x v="0"/>
    <x v="1"/>
    <n v="1023.0134399999999"/>
    <x v="44"/>
    <m/>
    <x v="0"/>
    <m/>
    <x v="122"/>
    <x v="0"/>
    <x v="0"/>
    <x v="6"/>
    <x v="6"/>
    <x v="17"/>
    <x v="13"/>
    <m/>
    <x v="53"/>
    <n v="2001"/>
    <x v="0"/>
  </r>
  <r>
    <x v="0"/>
    <x v="1"/>
    <n v="1035.19"/>
    <x v="43"/>
    <m/>
    <x v="0"/>
    <m/>
    <x v="101"/>
    <x v="0"/>
    <x v="0"/>
    <x v="7"/>
    <x v="7"/>
    <x v="18"/>
    <x v="14"/>
    <m/>
    <x v="52"/>
    <n v="2001"/>
    <x v="0"/>
  </r>
  <r>
    <x v="0"/>
    <x v="1"/>
    <n v="1050"/>
    <x v="34"/>
    <m/>
    <x v="0"/>
    <m/>
    <x v="1"/>
    <x v="19"/>
    <x v="13"/>
    <x v="2"/>
    <x v="2"/>
    <x v="6"/>
    <x v="3"/>
    <m/>
    <x v="40"/>
    <n v="3003"/>
    <x v="0"/>
  </r>
  <r>
    <x v="0"/>
    <x v="1"/>
    <n v="1061.8699999999999"/>
    <x v="51"/>
    <m/>
    <x v="0"/>
    <m/>
    <x v="124"/>
    <x v="0"/>
    <x v="0"/>
    <x v="7"/>
    <x v="7"/>
    <x v="18"/>
    <x v="14"/>
    <m/>
    <x v="63"/>
    <n v="2001"/>
    <x v="0"/>
  </r>
  <r>
    <x v="0"/>
    <x v="1"/>
    <n v="1064.2170000000001"/>
    <x v="35"/>
    <m/>
    <x v="0"/>
    <m/>
    <x v="1"/>
    <x v="6"/>
    <x v="1"/>
    <x v="1"/>
    <x v="1"/>
    <x v="16"/>
    <x v="12"/>
    <m/>
    <x v="47"/>
    <n v="7003"/>
    <x v="0"/>
  </r>
  <r>
    <x v="0"/>
    <x v="1"/>
    <n v="1071.3240000000003"/>
    <x v="30"/>
    <m/>
    <x v="0"/>
    <m/>
    <x v="1"/>
    <x v="21"/>
    <x v="15"/>
    <x v="2"/>
    <x v="2"/>
    <x v="14"/>
    <x v="12"/>
    <m/>
    <x v="35"/>
    <n v="3004"/>
    <x v="0"/>
  </r>
  <r>
    <x v="0"/>
    <x v="1"/>
    <n v="1072.2516666666668"/>
    <x v="29"/>
    <m/>
    <x v="0"/>
    <m/>
    <x v="1"/>
    <x v="18"/>
    <x v="12"/>
    <x v="2"/>
    <x v="2"/>
    <x v="4"/>
    <x v="2"/>
    <m/>
    <x v="34"/>
    <n v="4001"/>
    <x v="0"/>
  </r>
  <r>
    <x v="0"/>
    <x v="1"/>
    <n v="1083.719842"/>
    <x v="47"/>
    <m/>
    <x v="0"/>
    <m/>
    <x v="125"/>
    <x v="0"/>
    <x v="0"/>
    <x v="6"/>
    <x v="6"/>
    <x v="17"/>
    <x v="13"/>
    <m/>
    <x v="56"/>
    <n v="2001"/>
    <x v="0"/>
  </r>
  <r>
    <x v="0"/>
    <x v="1"/>
    <n v="1090"/>
    <x v="26"/>
    <m/>
    <x v="0"/>
    <m/>
    <x v="126"/>
    <x v="10"/>
    <x v="9"/>
    <x v="2"/>
    <x v="2"/>
    <x v="10"/>
    <x v="8"/>
    <m/>
    <x v="31"/>
    <n v="8001"/>
    <x v="0"/>
  </r>
  <r>
    <x v="0"/>
    <x v="1"/>
    <n v="1092.8720000000001"/>
    <x v="27"/>
    <m/>
    <x v="0"/>
    <m/>
    <x v="1"/>
    <x v="19"/>
    <x v="13"/>
    <x v="2"/>
    <x v="2"/>
    <x v="14"/>
    <x v="12"/>
    <m/>
    <x v="32"/>
    <n v="3003"/>
    <x v="0"/>
  </r>
  <r>
    <x v="0"/>
    <x v="1"/>
    <n v="1095.8744999999999"/>
    <x v="35"/>
    <m/>
    <x v="0"/>
    <m/>
    <x v="1"/>
    <x v="8"/>
    <x v="7"/>
    <x v="2"/>
    <x v="2"/>
    <x v="14"/>
    <x v="12"/>
    <m/>
    <x v="41"/>
    <n v="8003"/>
    <x v="0"/>
  </r>
  <r>
    <x v="0"/>
    <x v="1"/>
    <n v="1100"/>
    <x v="39"/>
    <m/>
    <x v="0"/>
    <m/>
    <x v="1"/>
    <x v="27"/>
    <x v="19"/>
    <x v="1"/>
    <x v="1"/>
    <x v="3"/>
    <x v="3"/>
    <m/>
    <x v="58"/>
    <n v="6002"/>
    <x v="0"/>
  </r>
  <r>
    <x v="0"/>
    <x v="1"/>
    <n v="1149.979574"/>
    <x v="47"/>
    <m/>
    <x v="0"/>
    <m/>
    <x v="127"/>
    <x v="0"/>
    <x v="0"/>
    <x v="6"/>
    <x v="6"/>
    <x v="17"/>
    <x v="13"/>
    <m/>
    <x v="56"/>
    <n v="2001"/>
    <x v="0"/>
  </r>
  <r>
    <x v="0"/>
    <x v="1"/>
    <n v="1183.3"/>
    <x v="52"/>
    <m/>
    <x v="0"/>
    <m/>
    <x v="129"/>
    <x v="25"/>
    <x v="18"/>
    <x v="1"/>
    <x v="1"/>
    <x v="1"/>
    <x v="1"/>
    <m/>
    <x v="64"/>
    <n v="3001"/>
    <x v="0"/>
  </r>
  <r>
    <x v="0"/>
    <x v="1"/>
    <n v="1189"/>
    <x v="2"/>
    <m/>
    <x v="0"/>
    <m/>
    <x v="130"/>
    <x v="24"/>
    <x v="17"/>
    <x v="2"/>
    <x v="2"/>
    <x v="4"/>
    <x v="2"/>
    <m/>
    <x v="5"/>
    <n v="8006"/>
    <x v="0"/>
  </r>
  <r>
    <x v="0"/>
    <x v="1"/>
    <n v="1200"/>
    <x v="34"/>
    <m/>
    <x v="0"/>
    <m/>
    <x v="1"/>
    <x v="18"/>
    <x v="12"/>
    <x v="2"/>
    <x v="2"/>
    <x v="6"/>
    <x v="3"/>
    <m/>
    <x v="40"/>
    <n v="4001"/>
    <x v="0"/>
  </r>
  <r>
    <x v="0"/>
    <x v="1"/>
    <n v="1200"/>
    <x v="34"/>
    <m/>
    <x v="0"/>
    <m/>
    <x v="1"/>
    <x v="11"/>
    <x v="6"/>
    <x v="2"/>
    <x v="2"/>
    <x v="6"/>
    <x v="3"/>
    <m/>
    <x v="40"/>
    <n v="8004"/>
    <x v="0"/>
  </r>
  <r>
    <x v="0"/>
    <x v="1"/>
    <n v="1200"/>
    <x v="39"/>
    <m/>
    <x v="0"/>
    <m/>
    <x v="1"/>
    <x v="11"/>
    <x v="6"/>
    <x v="2"/>
    <x v="2"/>
    <x v="6"/>
    <x v="3"/>
    <m/>
    <x v="46"/>
    <n v="8004"/>
    <x v="0"/>
  </r>
  <r>
    <x v="0"/>
    <x v="1"/>
    <n v="1200"/>
    <x v="26"/>
    <m/>
    <x v="0"/>
    <m/>
    <x v="133"/>
    <x v="12"/>
    <x v="10"/>
    <x v="2"/>
    <x v="2"/>
    <x v="10"/>
    <x v="8"/>
    <m/>
    <x v="31"/>
    <n v="3005"/>
    <x v="0"/>
  </r>
  <r>
    <x v="0"/>
    <x v="1"/>
    <n v="1228.7483999999999"/>
    <x v="27"/>
    <m/>
    <x v="0"/>
    <m/>
    <x v="1"/>
    <x v="4"/>
    <x v="4"/>
    <x v="2"/>
    <x v="2"/>
    <x v="14"/>
    <x v="12"/>
    <m/>
    <x v="32"/>
    <n v="4003"/>
    <x v="0"/>
  </r>
  <r>
    <x v="0"/>
    <x v="1"/>
    <n v="1246.68"/>
    <x v="2"/>
    <m/>
    <x v="0"/>
    <m/>
    <x v="134"/>
    <x v="7"/>
    <x v="6"/>
    <x v="1"/>
    <x v="1"/>
    <x v="2"/>
    <x v="2"/>
    <m/>
    <x v="2"/>
    <n v="3008"/>
    <x v="0"/>
  </r>
  <r>
    <x v="0"/>
    <x v="1"/>
    <n v="1246.68"/>
    <x v="2"/>
    <m/>
    <x v="0"/>
    <m/>
    <x v="135"/>
    <x v="7"/>
    <x v="6"/>
    <x v="1"/>
    <x v="1"/>
    <x v="2"/>
    <x v="2"/>
    <m/>
    <x v="2"/>
    <n v="3008"/>
    <x v="0"/>
  </r>
  <r>
    <x v="0"/>
    <x v="1"/>
    <n v="1250"/>
    <x v="22"/>
    <m/>
    <x v="0"/>
    <m/>
    <x v="69"/>
    <x v="27"/>
    <x v="19"/>
    <x v="2"/>
    <x v="2"/>
    <x v="10"/>
    <x v="8"/>
    <m/>
    <x v="26"/>
    <n v="6002"/>
    <x v="0"/>
  </r>
  <r>
    <x v="0"/>
    <x v="1"/>
    <n v="1261.51"/>
    <x v="37"/>
    <m/>
    <x v="0"/>
    <m/>
    <x v="136"/>
    <x v="0"/>
    <x v="0"/>
    <x v="6"/>
    <x v="6"/>
    <x v="17"/>
    <x v="13"/>
    <m/>
    <x v="44"/>
    <n v="2001"/>
    <x v="0"/>
  </r>
  <r>
    <x v="0"/>
    <x v="1"/>
    <n v="1290"/>
    <x v="13"/>
    <m/>
    <x v="0"/>
    <m/>
    <x v="1"/>
    <x v="8"/>
    <x v="7"/>
    <x v="2"/>
    <x v="2"/>
    <x v="6"/>
    <x v="3"/>
    <m/>
    <x v="16"/>
    <n v="8003"/>
    <x v="0"/>
  </r>
  <r>
    <x v="0"/>
    <x v="1"/>
    <n v="1300"/>
    <x v="34"/>
    <m/>
    <x v="0"/>
    <m/>
    <x v="1"/>
    <x v="22"/>
    <x v="0"/>
    <x v="2"/>
    <x v="2"/>
    <x v="6"/>
    <x v="3"/>
    <m/>
    <x v="40"/>
    <n v="3002"/>
    <x v="0"/>
  </r>
  <r>
    <x v="0"/>
    <x v="1"/>
    <n v="1300"/>
    <x v="22"/>
    <m/>
    <x v="0"/>
    <m/>
    <x v="137"/>
    <x v="8"/>
    <x v="7"/>
    <x v="2"/>
    <x v="2"/>
    <x v="10"/>
    <x v="8"/>
    <m/>
    <x v="26"/>
    <n v="8003"/>
    <x v="0"/>
  </r>
  <r>
    <x v="0"/>
    <x v="1"/>
    <n v="1314.83"/>
    <x v="2"/>
    <m/>
    <x v="0"/>
    <m/>
    <x v="138"/>
    <x v="18"/>
    <x v="12"/>
    <x v="2"/>
    <x v="2"/>
    <x v="4"/>
    <x v="2"/>
    <m/>
    <x v="5"/>
    <n v="4001"/>
    <x v="0"/>
  </r>
  <r>
    <x v="0"/>
    <x v="1"/>
    <n v="1322.26"/>
    <x v="2"/>
    <m/>
    <x v="0"/>
    <m/>
    <x v="139"/>
    <x v="17"/>
    <x v="2"/>
    <x v="1"/>
    <x v="1"/>
    <x v="2"/>
    <x v="2"/>
    <m/>
    <x v="2"/>
    <n v="5006"/>
    <x v="0"/>
  </r>
  <r>
    <x v="0"/>
    <x v="1"/>
    <n v="1322.26"/>
    <x v="2"/>
    <m/>
    <x v="0"/>
    <m/>
    <x v="140"/>
    <x v="17"/>
    <x v="2"/>
    <x v="1"/>
    <x v="1"/>
    <x v="2"/>
    <x v="2"/>
    <m/>
    <x v="2"/>
    <n v="5006"/>
    <x v="0"/>
  </r>
  <r>
    <x v="0"/>
    <x v="1"/>
    <n v="1322.26"/>
    <x v="2"/>
    <m/>
    <x v="0"/>
    <m/>
    <x v="141"/>
    <x v="13"/>
    <x v="2"/>
    <x v="1"/>
    <x v="1"/>
    <x v="2"/>
    <x v="2"/>
    <m/>
    <x v="2"/>
    <n v="5003"/>
    <x v="0"/>
  </r>
  <r>
    <x v="0"/>
    <x v="1"/>
    <n v="1322.26"/>
    <x v="2"/>
    <m/>
    <x v="0"/>
    <m/>
    <x v="142"/>
    <x v="13"/>
    <x v="2"/>
    <x v="1"/>
    <x v="1"/>
    <x v="2"/>
    <x v="2"/>
    <m/>
    <x v="2"/>
    <n v="5003"/>
    <x v="0"/>
  </r>
  <r>
    <x v="0"/>
    <x v="1"/>
    <n v="1322.26"/>
    <x v="2"/>
    <m/>
    <x v="0"/>
    <m/>
    <x v="143"/>
    <x v="17"/>
    <x v="2"/>
    <x v="1"/>
    <x v="1"/>
    <x v="2"/>
    <x v="2"/>
    <m/>
    <x v="2"/>
    <n v="5006"/>
    <x v="0"/>
  </r>
  <r>
    <x v="0"/>
    <x v="1"/>
    <n v="1322.26"/>
    <x v="2"/>
    <m/>
    <x v="0"/>
    <m/>
    <x v="144"/>
    <x v="17"/>
    <x v="2"/>
    <x v="1"/>
    <x v="1"/>
    <x v="2"/>
    <x v="2"/>
    <m/>
    <x v="2"/>
    <n v="5006"/>
    <x v="0"/>
  </r>
  <r>
    <x v="0"/>
    <x v="1"/>
    <n v="1328.1664000000003"/>
    <x v="27"/>
    <m/>
    <x v="0"/>
    <m/>
    <x v="1"/>
    <x v="21"/>
    <x v="15"/>
    <x v="2"/>
    <x v="2"/>
    <x v="14"/>
    <x v="12"/>
    <m/>
    <x v="32"/>
    <n v="3004"/>
    <x v="0"/>
  </r>
  <r>
    <x v="0"/>
    <x v="1"/>
    <n v="1333.635"/>
    <x v="35"/>
    <m/>
    <x v="0"/>
    <m/>
    <x v="1"/>
    <x v="11"/>
    <x v="6"/>
    <x v="2"/>
    <x v="2"/>
    <x v="14"/>
    <x v="12"/>
    <m/>
    <x v="41"/>
    <n v="8004"/>
    <x v="0"/>
  </r>
  <r>
    <x v="0"/>
    <x v="1"/>
    <n v="1361"/>
    <x v="2"/>
    <m/>
    <x v="0"/>
    <m/>
    <x v="145"/>
    <x v="21"/>
    <x v="15"/>
    <x v="2"/>
    <x v="2"/>
    <x v="4"/>
    <x v="2"/>
    <m/>
    <x v="5"/>
    <n v="3004"/>
    <x v="0"/>
  </r>
  <r>
    <x v="0"/>
    <x v="1"/>
    <n v="1407.45"/>
    <x v="2"/>
    <m/>
    <x v="0"/>
    <m/>
    <x v="146"/>
    <x v="15"/>
    <x v="11"/>
    <x v="2"/>
    <x v="2"/>
    <x v="4"/>
    <x v="2"/>
    <m/>
    <x v="5"/>
    <n v="5002"/>
    <x v="0"/>
  </r>
  <r>
    <x v="0"/>
    <x v="1"/>
    <n v="1407.45"/>
    <x v="2"/>
    <m/>
    <x v="0"/>
    <m/>
    <x v="147"/>
    <x v="18"/>
    <x v="12"/>
    <x v="2"/>
    <x v="2"/>
    <x v="4"/>
    <x v="2"/>
    <m/>
    <x v="5"/>
    <n v="4001"/>
    <x v="0"/>
  </r>
  <r>
    <x v="0"/>
    <x v="1"/>
    <n v="1407.45"/>
    <x v="2"/>
    <m/>
    <x v="0"/>
    <m/>
    <x v="148"/>
    <x v="15"/>
    <x v="11"/>
    <x v="2"/>
    <x v="2"/>
    <x v="4"/>
    <x v="2"/>
    <m/>
    <x v="5"/>
    <n v="5002"/>
    <x v="0"/>
  </r>
  <r>
    <x v="0"/>
    <x v="1"/>
    <n v="1410.6641666666665"/>
    <x v="29"/>
    <m/>
    <x v="0"/>
    <m/>
    <x v="1"/>
    <x v="22"/>
    <x v="0"/>
    <x v="2"/>
    <x v="2"/>
    <x v="4"/>
    <x v="2"/>
    <m/>
    <x v="34"/>
    <n v="3002"/>
    <x v="0"/>
  </r>
  <r>
    <x v="0"/>
    <x v="1"/>
    <n v="1415.3722"/>
    <x v="27"/>
    <m/>
    <x v="0"/>
    <m/>
    <x v="1"/>
    <x v="18"/>
    <x v="12"/>
    <x v="2"/>
    <x v="2"/>
    <x v="14"/>
    <x v="12"/>
    <m/>
    <x v="32"/>
    <n v="4001"/>
    <x v="0"/>
  </r>
  <r>
    <x v="0"/>
    <x v="1"/>
    <n v="1446.597438"/>
    <x v="44"/>
    <m/>
    <x v="0"/>
    <m/>
    <x v="149"/>
    <x v="0"/>
    <x v="0"/>
    <x v="6"/>
    <x v="6"/>
    <x v="17"/>
    <x v="13"/>
    <m/>
    <x v="53"/>
    <n v="2001"/>
    <x v="0"/>
  </r>
  <r>
    <x v="0"/>
    <x v="1"/>
    <n v="1467.83017"/>
    <x v="44"/>
    <m/>
    <x v="0"/>
    <m/>
    <x v="150"/>
    <x v="0"/>
    <x v="0"/>
    <x v="6"/>
    <x v="6"/>
    <x v="17"/>
    <x v="13"/>
    <m/>
    <x v="53"/>
    <n v="2001"/>
    <x v="0"/>
  </r>
  <r>
    <x v="0"/>
    <x v="1"/>
    <n v="1475.1000000000001"/>
    <x v="3"/>
    <m/>
    <x v="0"/>
    <m/>
    <x v="60"/>
    <x v="7"/>
    <x v="6"/>
    <x v="1"/>
    <x v="1"/>
    <x v="3"/>
    <x v="3"/>
    <m/>
    <x v="3"/>
    <n v="3008"/>
    <x v="0"/>
  </r>
  <r>
    <x v="0"/>
    <x v="1"/>
    <n v="1475.1000000000001"/>
    <x v="3"/>
    <m/>
    <x v="0"/>
    <m/>
    <x v="60"/>
    <x v="16"/>
    <x v="2"/>
    <x v="1"/>
    <x v="1"/>
    <x v="3"/>
    <x v="3"/>
    <m/>
    <x v="3"/>
    <n v="7002"/>
    <x v="0"/>
  </r>
  <r>
    <x v="0"/>
    <x v="1"/>
    <n v="1475.1000000000001"/>
    <x v="3"/>
    <m/>
    <x v="0"/>
    <m/>
    <x v="60"/>
    <x v="13"/>
    <x v="2"/>
    <x v="1"/>
    <x v="1"/>
    <x v="3"/>
    <x v="3"/>
    <m/>
    <x v="3"/>
    <n v="5003"/>
    <x v="0"/>
  </r>
  <r>
    <x v="0"/>
    <x v="1"/>
    <n v="1475.1000000000001"/>
    <x v="3"/>
    <m/>
    <x v="0"/>
    <m/>
    <x v="60"/>
    <x v="10"/>
    <x v="9"/>
    <x v="2"/>
    <x v="2"/>
    <x v="6"/>
    <x v="3"/>
    <m/>
    <x v="8"/>
    <n v="8001"/>
    <x v="0"/>
  </r>
  <r>
    <x v="0"/>
    <x v="1"/>
    <n v="1475.1000000000001"/>
    <x v="3"/>
    <m/>
    <x v="0"/>
    <m/>
    <x v="60"/>
    <x v="8"/>
    <x v="7"/>
    <x v="2"/>
    <x v="2"/>
    <x v="6"/>
    <x v="3"/>
    <m/>
    <x v="8"/>
    <n v="8003"/>
    <x v="0"/>
  </r>
  <r>
    <x v="0"/>
    <x v="1"/>
    <n v="1490.28"/>
    <x v="35"/>
    <m/>
    <x v="0"/>
    <m/>
    <x v="1"/>
    <x v="19"/>
    <x v="13"/>
    <x v="2"/>
    <x v="2"/>
    <x v="14"/>
    <x v="12"/>
    <m/>
    <x v="41"/>
    <n v="3003"/>
    <x v="0"/>
  </r>
  <r>
    <x v="0"/>
    <x v="1"/>
    <n v="1492.785134"/>
    <x v="37"/>
    <m/>
    <x v="0"/>
    <m/>
    <x v="151"/>
    <x v="0"/>
    <x v="0"/>
    <x v="6"/>
    <x v="6"/>
    <x v="17"/>
    <x v="13"/>
    <m/>
    <x v="44"/>
    <n v="2001"/>
    <x v="0"/>
  </r>
  <r>
    <x v="0"/>
    <x v="1"/>
    <n v="1500"/>
    <x v="34"/>
    <m/>
    <x v="0"/>
    <m/>
    <x v="1"/>
    <x v="6"/>
    <x v="1"/>
    <x v="1"/>
    <x v="1"/>
    <x v="3"/>
    <x v="3"/>
    <m/>
    <x v="49"/>
    <n v="7003"/>
    <x v="0"/>
  </r>
  <r>
    <x v="0"/>
    <x v="1"/>
    <n v="1500"/>
    <x v="39"/>
    <m/>
    <x v="0"/>
    <m/>
    <x v="1"/>
    <x v="18"/>
    <x v="12"/>
    <x v="2"/>
    <x v="2"/>
    <x v="6"/>
    <x v="3"/>
    <m/>
    <x v="46"/>
    <n v="4001"/>
    <x v="0"/>
  </r>
  <r>
    <x v="0"/>
    <x v="1"/>
    <n v="1500"/>
    <x v="38"/>
    <m/>
    <x v="0"/>
    <m/>
    <x v="1"/>
    <x v="25"/>
    <x v="18"/>
    <x v="2"/>
    <x v="2"/>
    <x v="10"/>
    <x v="8"/>
    <m/>
    <x v="45"/>
    <n v="3001"/>
    <x v="0"/>
  </r>
  <r>
    <x v="0"/>
    <x v="1"/>
    <n v="1500"/>
    <x v="8"/>
    <m/>
    <x v="0"/>
    <m/>
    <x v="152"/>
    <x v="4"/>
    <x v="4"/>
    <x v="1"/>
    <x v="1"/>
    <x v="2"/>
    <x v="2"/>
    <m/>
    <x v="10"/>
    <n v="4003"/>
    <x v="0"/>
  </r>
  <r>
    <x v="0"/>
    <x v="1"/>
    <n v="1500"/>
    <x v="11"/>
    <m/>
    <x v="0"/>
    <m/>
    <x v="97"/>
    <x v="5"/>
    <x v="5"/>
    <x v="2"/>
    <x v="2"/>
    <x v="10"/>
    <x v="8"/>
    <m/>
    <x v="13"/>
    <n v="3006"/>
    <x v="0"/>
  </r>
  <r>
    <x v="0"/>
    <x v="1"/>
    <n v="1500"/>
    <x v="31"/>
    <m/>
    <x v="0"/>
    <m/>
    <x v="95"/>
    <x v="2"/>
    <x v="2"/>
    <x v="1"/>
    <x v="1"/>
    <x v="15"/>
    <x v="5"/>
    <m/>
    <x v="36"/>
    <n v="4004"/>
    <x v="0"/>
  </r>
  <r>
    <x v="0"/>
    <x v="1"/>
    <n v="1500"/>
    <x v="31"/>
    <m/>
    <x v="0"/>
    <m/>
    <x v="153"/>
    <x v="2"/>
    <x v="2"/>
    <x v="1"/>
    <x v="1"/>
    <x v="15"/>
    <x v="5"/>
    <m/>
    <x v="36"/>
    <n v="4004"/>
    <x v="0"/>
  </r>
  <r>
    <x v="0"/>
    <x v="1"/>
    <n v="1500"/>
    <x v="13"/>
    <m/>
    <x v="0"/>
    <m/>
    <x v="1"/>
    <x v="27"/>
    <x v="19"/>
    <x v="1"/>
    <x v="1"/>
    <x v="3"/>
    <x v="3"/>
    <m/>
    <x v="15"/>
    <n v="6002"/>
    <x v="0"/>
  </r>
  <r>
    <x v="0"/>
    <x v="1"/>
    <n v="1500"/>
    <x v="19"/>
    <m/>
    <x v="0"/>
    <m/>
    <x v="1"/>
    <x v="25"/>
    <x v="18"/>
    <x v="2"/>
    <x v="2"/>
    <x v="10"/>
    <x v="8"/>
    <m/>
    <x v="22"/>
    <n v="3001"/>
    <x v="0"/>
  </r>
  <r>
    <x v="0"/>
    <x v="1"/>
    <n v="1500"/>
    <x v="26"/>
    <m/>
    <x v="0"/>
    <m/>
    <x v="154"/>
    <x v="24"/>
    <x v="17"/>
    <x v="2"/>
    <x v="2"/>
    <x v="10"/>
    <x v="8"/>
    <m/>
    <x v="31"/>
    <n v="8006"/>
    <x v="0"/>
  </r>
  <r>
    <x v="0"/>
    <x v="1"/>
    <n v="1503.5502777777772"/>
    <x v="21"/>
    <m/>
    <x v="0"/>
    <m/>
    <x v="1"/>
    <x v="27"/>
    <x v="19"/>
    <x v="1"/>
    <x v="1"/>
    <x v="2"/>
    <x v="2"/>
    <m/>
    <x v="27"/>
    <n v="6002"/>
    <x v="0"/>
  </r>
  <r>
    <x v="0"/>
    <x v="1"/>
    <n v="1514.1274999999998"/>
    <x v="29"/>
    <m/>
    <x v="0"/>
    <m/>
    <x v="1"/>
    <x v="3"/>
    <x v="3"/>
    <x v="2"/>
    <x v="2"/>
    <x v="4"/>
    <x v="2"/>
    <m/>
    <x v="34"/>
    <n v="4002"/>
    <x v="0"/>
  </r>
  <r>
    <x v="0"/>
    <x v="1"/>
    <n v="1518.7099999999998"/>
    <x v="21"/>
    <m/>
    <x v="0"/>
    <m/>
    <x v="1"/>
    <x v="1"/>
    <x v="1"/>
    <x v="1"/>
    <x v="1"/>
    <x v="2"/>
    <x v="2"/>
    <m/>
    <x v="27"/>
    <n v="7001"/>
    <x v="0"/>
  </r>
  <r>
    <x v="0"/>
    <x v="1"/>
    <n v="1589.3730519999999"/>
    <x v="47"/>
    <m/>
    <x v="0"/>
    <m/>
    <x v="156"/>
    <x v="0"/>
    <x v="0"/>
    <x v="6"/>
    <x v="6"/>
    <x v="17"/>
    <x v="13"/>
    <m/>
    <x v="56"/>
    <n v="2001"/>
    <x v="0"/>
  </r>
  <r>
    <x v="0"/>
    <x v="1"/>
    <n v="1592.66"/>
    <x v="2"/>
    <m/>
    <x v="0"/>
    <m/>
    <x v="134"/>
    <x v="16"/>
    <x v="2"/>
    <x v="1"/>
    <x v="1"/>
    <x v="2"/>
    <x v="2"/>
    <m/>
    <x v="2"/>
    <n v="7002"/>
    <x v="0"/>
  </r>
  <r>
    <x v="0"/>
    <x v="1"/>
    <n v="1592.66"/>
    <x v="2"/>
    <m/>
    <x v="0"/>
    <m/>
    <x v="157"/>
    <x v="16"/>
    <x v="2"/>
    <x v="1"/>
    <x v="1"/>
    <x v="2"/>
    <x v="2"/>
    <m/>
    <x v="2"/>
    <n v="7002"/>
    <x v="0"/>
  </r>
  <r>
    <x v="0"/>
    <x v="1"/>
    <n v="1592.66"/>
    <x v="2"/>
    <m/>
    <x v="0"/>
    <m/>
    <x v="158"/>
    <x v="16"/>
    <x v="2"/>
    <x v="1"/>
    <x v="1"/>
    <x v="2"/>
    <x v="2"/>
    <m/>
    <x v="2"/>
    <n v="7002"/>
    <x v="0"/>
  </r>
  <r>
    <x v="0"/>
    <x v="1"/>
    <n v="1600"/>
    <x v="7"/>
    <m/>
    <x v="0"/>
    <m/>
    <x v="73"/>
    <x v="2"/>
    <x v="2"/>
    <x v="2"/>
    <x v="2"/>
    <x v="7"/>
    <x v="5"/>
    <m/>
    <x v="9"/>
    <n v="4004"/>
    <x v="0"/>
  </r>
  <r>
    <x v="0"/>
    <x v="1"/>
    <n v="1600"/>
    <x v="27"/>
    <m/>
    <x v="0"/>
    <m/>
    <x v="159"/>
    <x v="4"/>
    <x v="4"/>
    <x v="2"/>
    <x v="2"/>
    <x v="14"/>
    <x v="12"/>
    <m/>
    <x v="32"/>
    <n v="4003"/>
    <x v="0"/>
  </r>
  <r>
    <x v="0"/>
    <x v="1"/>
    <n v="1600"/>
    <x v="5"/>
    <m/>
    <x v="0"/>
    <m/>
    <x v="1"/>
    <x v="1"/>
    <x v="1"/>
    <x v="1"/>
    <x v="1"/>
    <x v="3"/>
    <x v="3"/>
    <m/>
    <x v="6"/>
    <n v="7001"/>
    <x v="0"/>
  </r>
  <r>
    <x v="0"/>
    <x v="1"/>
    <n v="1650"/>
    <x v="54"/>
    <m/>
    <x v="0"/>
    <m/>
    <x v="160"/>
    <x v="2"/>
    <x v="2"/>
    <x v="2"/>
    <x v="2"/>
    <x v="7"/>
    <x v="5"/>
    <m/>
    <x v="66"/>
    <n v="4004"/>
    <x v="0"/>
  </r>
  <r>
    <x v="0"/>
    <x v="1"/>
    <n v="1670.3015799999998"/>
    <x v="47"/>
    <m/>
    <x v="0"/>
    <m/>
    <x v="161"/>
    <x v="0"/>
    <x v="0"/>
    <x v="6"/>
    <x v="6"/>
    <x v="17"/>
    <x v="13"/>
    <m/>
    <x v="56"/>
    <n v="2001"/>
    <x v="0"/>
  </r>
  <r>
    <x v="0"/>
    <x v="1"/>
    <n v="1675.5659999999998"/>
    <x v="35"/>
    <m/>
    <x v="0"/>
    <m/>
    <x v="1"/>
    <x v="4"/>
    <x v="4"/>
    <x v="2"/>
    <x v="2"/>
    <x v="14"/>
    <x v="12"/>
    <m/>
    <x v="41"/>
    <n v="4003"/>
    <x v="0"/>
  </r>
  <r>
    <x v="0"/>
    <x v="1"/>
    <n v="1692.7969999999998"/>
    <x v="30"/>
    <m/>
    <x v="0"/>
    <m/>
    <x v="1"/>
    <x v="22"/>
    <x v="0"/>
    <x v="2"/>
    <x v="2"/>
    <x v="14"/>
    <x v="12"/>
    <m/>
    <x v="35"/>
    <n v="3002"/>
    <x v="0"/>
  </r>
  <r>
    <x v="0"/>
    <x v="1"/>
    <n v="1700"/>
    <x v="39"/>
    <m/>
    <x v="0"/>
    <m/>
    <x v="1"/>
    <x v="17"/>
    <x v="2"/>
    <x v="1"/>
    <x v="1"/>
    <x v="3"/>
    <x v="3"/>
    <m/>
    <x v="58"/>
    <n v="5006"/>
    <x v="0"/>
  </r>
  <r>
    <x v="0"/>
    <x v="1"/>
    <n v="1700"/>
    <x v="28"/>
    <m/>
    <x v="0"/>
    <m/>
    <x v="162"/>
    <x v="24"/>
    <x v="17"/>
    <x v="1"/>
    <x v="1"/>
    <x v="8"/>
    <x v="6"/>
    <m/>
    <x v="33"/>
    <n v="8006"/>
    <x v="0"/>
  </r>
  <r>
    <x v="0"/>
    <x v="1"/>
    <n v="1718.49"/>
    <x v="2"/>
    <m/>
    <x v="0"/>
    <m/>
    <x v="163"/>
    <x v="27"/>
    <x v="19"/>
    <x v="1"/>
    <x v="1"/>
    <x v="2"/>
    <x v="2"/>
    <m/>
    <x v="2"/>
    <n v="6002"/>
    <x v="0"/>
  </r>
  <r>
    <x v="0"/>
    <x v="1"/>
    <n v="1731.04"/>
    <x v="2"/>
    <m/>
    <x v="0"/>
    <m/>
    <x v="164"/>
    <x v="1"/>
    <x v="1"/>
    <x v="1"/>
    <x v="1"/>
    <x v="2"/>
    <x v="2"/>
    <m/>
    <x v="2"/>
    <n v="7001"/>
    <x v="0"/>
  </r>
  <r>
    <x v="0"/>
    <x v="1"/>
    <n v="1731.04"/>
    <x v="2"/>
    <m/>
    <x v="0"/>
    <m/>
    <x v="165"/>
    <x v="1"/>
    <x v="1"/>
    <x v="1"/>
    <x v="1"/>
    <x v="2"/>
    <x v="2"/>
    <m/>
    <x v="2"/>
    <n v="7001"/>
    <x v="0"/>
  </r>
  <r>
    <x v="0"/>
    <x v="1"/>
    <n v="1740"/>
    <x v="22"/>
    <m/>
    <x v="0"/>
    <m/>
    <x v="166"/>
    <x v="8"/>
    <x v="7"/>
    <x v="2"/>
    <x v="2"/>
    <x v="10"/>
    <x v="8"/>
    <m/>
    <x v="26"/>
    <n v="8003"/>
    <x v="0"/>
  </r>
  <r>
    <x v="0"/>
    <x v="1"/>
    <n v="1800"/>
    <x v="55"/>
    <m/>
    <x v="0"/>
    <m/>
    <x v="1"/>
    <x v="1"/>
    <x v="1"/>
    <x v="1"/>
    <x v="1"/>
    <x v="1"/>
    <x v="1"/>
    <m/>
    <x v="67"/>
    <n v="7001"/>
    <x v="0"/>
  </r>
  <r>
    <x v="0"/>
    <x v="1"/>
    <n v="1800"/>
    <x v="22"/>
    <m/>
    <x v="0"/>
    <m/>
    <x v="167"/>
    <x v="15"/>
    <x v="11"/>
    <x v="2"/>
    <x v="2"/>
    <x v="10"/>
    <x v="8"/>
    <m/>
    <x v="26"/>
    <n v="5002"/>
    <x v="0"/>
  </r>
  <r>
    <x v="0"/>
    <x v="1"/>
    <n v="1803.5"/>
    <x v="2"/>
    <m/>
    <x v="0"/>
    <m/>
    <x v="168"/>
    <x v="9"/>
    <x v="8"/>
    <x v="2"/>
    <x v="2"/>
    <x v="4"/>
    <x v="2"/>
    <m/>
    <x v="5"/>
    <n v="8002"/>
    <x v="0"/>
  </r>
  <r>
    <x v="0"/>
    <x v="1"/>
    <n v="1803.5"/>
    <x v="2"/>
    <m/>
    <x v="0"/>
    <m/>
    <x v="169"/>
    <x v="18"/>
    <x v="12"/>
    <x v="2"/>
    <x v="2"/>
    <x v="4"/>
    <x v="2"/>
    <m/>
    <x v="5"/>
    <n v="4001"/>
    <x v="0"/>
  </r>
  <r>
    <x v="0"/>
    <x v="1"/>
    <n v="1803.5"/>
    <x v="2"/>
    <m/>
    <x v="0"/>
    <m/>
    <x v="170"/>
    <x v="18"/>
    <x v="12"/>
    <x v="2"/>
    <x v="2"/>
    <x v="4"/>
    <x v="2"/>
    <m/>
    <x v="5"/>
    <n v="4001"/>
    <x v="0"/>
  </r>
  <r>
    <x v="0"/>
    <x v="1"/>
    <n v="1811.1360000000002"/>
    <x v="35"/>
    <m/>
    <x v="0"/>
    <m/>
    <x v="1"/>
    <x v="21"/>
    <x v="15"/>
    <x v="2"/>
    <x v="2"/>
    <x v="14"/>
    <x v="12"/>
    <m/>
    <x v="41"/>
    <n v="3004"/>
    <x v="0"/>
  </r>
  <r>
    <x v="0"/>
    <x v="1"/>
    <n v="1816.953"/>
    <x v="30"/>
    <m/>
    <x v="0"/>
    <m/>
    <x v="1"/>
    <x v="3"/>
    <x v="3"/>
    <x v="2"/>
    <x v="2"/>
    <x v="14"/>
    <x v="12"/>
    <m/>
    <x v="35"/>
    <n v="4002"/>
    <x v="0"/>
  </r>
  <r>
    <x v="0"/>
    <x v="1"/>
    <n v="1838.18"/>
    <x v="2"/>
    <m/>
    <x v="0"/>
    <m/>
    <x v="171"/>
    <x v="3"/>
    <x v="3"/>
    <x v="2"/>
    <x v="2"/>
    <x v="4"/>
    <x v="2"/>
    <m/>
    <x v="5"/>
    <n v="4002"/>
    <x v="0"/>
  </r>
  <r>
    <x v="0"/>
    <x v="1"/>
    <n v="1838.18"/>
    <x v="2"/>
    <m/>
    <x v="0"/>
    <m/>
    <x v="172"/>
    <x v="3"/>
    <x v="3"/>
    <x v="2"/>
    <x v="2"/>
    <x v="4"/>
    <x v="2"/>
    <m/>
    <x v="5"/>
    <n v="4002"/>
    <x v="0"/>
  </r>
  <r>
    <x v="0"/>
    <x v="1"/>
    <n v="1838.18"/>
    <x v="2"/>
    <m/>
    <x v="0"/>
    <m/>
    <x v="173"/>
    <x v="3"/>
    <x v="3"/>
    <x v="2"/>
    <x v="2"/>
    <x v="4"/>
    <x v="2"/>
    <m/>
    <x v="5"/>
    <n v="4002"/>
    <x v="0"/>
  </r>
  <r>
    <x v="0"/>
    <x v="1"/>
    <n v="1838.18"/>
    <x v="2"/>
    <m/>
    <x v="0"/>
    <m/>
    <x v="174"/>
    <x v="3"/>
    <x v="3"/>
    <x v="2"/>
    <x v="2"/>
    <x v="4"/>
    <x v="2"/>
    <m/>
    <x v="5"/>
    <n v="4002"/>
    <x v="0"/>
  </r>
  <r>
    <x v="0"/>
    <x v="1"/>
    <n v="1838.18"/>
    <x v="2"/>
    <m/>
    <x v="0"/>
    <m/>
    <x v="175"/>
    <x v="3"/>
    <x v="3"/>
    <x v="2"/>
    <x v="2"/>
    <x v="4"/>
    <x v="2"/>
    <m/>
    <x v="5"/>
    <n v="4002"/>
    <x v="0"/>
  </r>
  <r>
    <x v="0"/>
    <x v="1"/>
    <n v="1839.97"/>
    <x v="2"/>
    <m/>
    <x v="0"/>
    <m/>
    <x v="176"/>
    <x v="11"/>
    <x v="6"/>
    <x v="2"/>
    <x v="2"/>
    <x v="4"/>
    <x v="2"/>
    <m/>
    <x v="5"/>
    <n v="8004"/>
    <x v="0"/>
  </r>
  <r>
    <x v="0"/>
    <x v="1"/>
    <n v="1839.97"/>
    <x v="2"/>
    <m/>
    <x v="0"/>
    <m/>
    <x v="177"/>
    <x v="11"/>
    <x v="6"/>
    <x v="2"/>
    <x v="2"/>
    <x v="4"/>
    <x v="2"/>
    <m/>
    <x v="5"/>
    <n v="8004"/>
    <x v="0"/>
  </r>
  <r>
    <x v="0"/>
    <x v="1"/>
    <n v="1842.55"/>
    <x v="2"/>
    <m/>
    <x v="0"/>
    <m/>
    <x v="178"/>
    <x v="5"/>
    <x v="5"/>
    <x v="2"/>
    <x v="2"/>
    <x v="4"/>
    <x v="2"/>
    <m/>
    <x v="5"/>
    <n v="3006"/>
    <x v="0"/>
  </r>
  <r>
    <x v="0"/>
    <x v="1"/>
    <n v="1843"/>
    <x v="2"/>
    <m/>
    <x v="0"/>
    <m/>
    <x v="179"/>
    <x v="5"/>
    <x v="5"/>
    <x v="2"/>
    <x v="2"/>
    <x v="4"/>
    <x v="2"/>
    <m/>
    <x v="5"/>
    <n v="3006"/>
    <x v="0"/>
  </r>
  <r>
    <x v="0"/>
    <x v="1"/>
    <n v="1844.8062199999999"/>
    <x v="44"/>
    <m/>
    <x v="0"/>
    <m/>
    <x v="180"/>
    <x v="0"/>
    <x v="0"/>
    <x v="6"/>
    <x v="6"/>
    <x v="17"/>
    <x v="13"/>
    <m/>
    <x v="53"/>
    <n v="2001"/>
    <x v="0"/>
  </r>
  <r>
    <x v="0"/>
    <x v="1"/>
    <n v="1862.0766999999998"/>
    <x v="27"/>
    <m/>
    <x v="0"/>
    <m/>
    <x v="1"/>
    <x v="22"/>
    <x v="0"/>
    <x v="2"/>
    <x v="2"/>
    <x v="14"/>
    <x v="12"/>
    <m/>
    <x v="32"/>
    <n v="3002"/>
    <x v="0"/>
  </r>
  <r>
    <x v="0"/>
    <x v="1"/>
    <n v="1894.5"/>
    <x v="2"/>
    <m/>
    <x v="0"/>
    <m/>
    <x v="181"/>
    <x v="19"/>
    <x v="13"/>
    <x v="2"/>
    <x v="2"/>
    <x v="4"/>
    <x v="2"/>
    <m/>
    <x v="5"/>
    <n v="3003"/>
    <x v="0"/>
  </r>
  <r>
    <x v="0"/>
    <x v="1"/>
    <n v="1894.5"/>
    <x v="2"/>
    <m/>
    <x v="0"/>
    <m/>
    <x v="182"/>
    <x v="19"/>
    <x v="13"/>
    <x v="2"/>
    <x v="2"/>
    <x v="4"/>
    <x v="2"/>
    <m/>
    <x v="5"/>
    <n v="3003"/>
    <x v="0"/>
  </r>
  <r>
    <x v="0"/>
    <x v="1"/>
    <n v="1894.5"/>
    <x v="2"/>
    <m/>
    <x v="0"/>
    <m/>
    <x v="183"/>
    <x v="19"/>
    <x v="13"/>
    <x v="2"/>
    <x v="2"/>
    <x v="4"/>
    <x v="2"/>
    <m/>
    <x v="5"/>
    <n v="3003"/>
    <x v="0"/>
  </r>
  <r>
    <x v="0"/>
    <x v="1"/>
    <n v="1894.5"/>
    <x v="2"/>
    <m/>
    <x v="0"/>
    <m/>
    <x v="184"/>
    <x v="19"/>
    <x v="13"/>
    <x v="2"/>
    <x v="2"/>
    <x v="4"/>
    <x v="2"/>
    <m/>
    <x v="5"/>
    <n v="3003"/>
    <x v="0"/>
  </r>
  <r>
    <x v="0"/>
    <x v="1"/>
    <n v="1925.48"/>
    <x v="2"/>
    <m/>
    <x v="0"/>
    <m/>
    <x v="185"/>
    <x v="22"/>
    <x v="0"/>
    <x v="2"/>
    <x v="2"/>
    <x v="4"/>
    <x v="2"/>
    <m/>
    <x v="5"/>
    <n v="3002"/>
    <x v="0"/>
  </r>
  <r>
    <x v="0"/>
    <x v="1"/>
    <n v="1930.0529999999999"/>
    <x v="35"/>
    <m/>
    <x v="0"/>
    <m/>
    <x v="1"/>
    <x v="18"/>
    <x v="12"/>
    <x v="2"/>
    <x v="2"/>
    <x v="14"/>
    <x v="12"/>
    <m/>
    <x v="41"/>
    <n v="4001"/>
    <x v="0"/>
  </r>
  <r>
    <x v="0"/>
    <x v="1"/>
    <n v="1954.4419619999999"/>
    <x v="47"/>
    <m/>
    <x v="0"/>
    <m/>
    <x v="186"/>
    <x v="0"/>
    <x v="0"/>
    <x v="6"/>
    <x v="6"/>
    <x v="17"/>
    <x v="13"/>
    <m/>
    <x v="56"/>
    <n v="2001"/>
    <x v="0"/>
  </r>
  <r>
    <x v="0"/>
    <x v="1"/>
    <n v="1966.8000000000002"/>
    <x v="3"/>
    <m/>
    <x v="0"/>
    <m/>
    <x v="60"/>
    <x v="21"/>
    <x v="15"/>
    <x v="2"/>
    <x v="2"/>
    <x v="6"/>
    <x v="3"/>
    <m/>
    <x v="8"/>
    <n v="3004"/>
    <x v="0"/>
  </r>
  <r>
    <x v="0"/>
    <x v="1"/>
    <n v="1966.8000000000002"/>
    <x v="3"/>
    <m/>
    <x v="0"/>
    <m/>
    <x v="60"/>
    <x v="22"/>
    <x v="0"/>
    <x v="2"/>
    <x v="2"/>
    <x v="6"/>
    <x v="3"/>
    <m/>
    <x v="8"/>
    <n v="3002"/>
    <x v="0"/>
  </r>
  <r>
    <x v="0"/>
    <x v="1"/>
    <n v="1998.6482999999998"/>
    <x v="27"/>
    <m/>
    <x v="0"/>
    <m/>
    <x v="1"/>
    <x v="3"/>
    <x v="3"/>
    <x v="2"/>
    <x v="2"/>
    <x v="14"/>
    <x v="12"/>
    <m/>
    <x v="32"/>
    <n v="4002"/>
    <x v="0"/>
  </r>
  <r>
    <x v="0"/>
    <x v="1"/>
    <n v="2000"/>
    <x v="39"/>
    <m/>
    <x v="0"/>
    <m/>
    <x v="1"/>
    <x v="6"/>
    <x v="1"/>
    <x v="1"/>
    <x v="1"/>
    <x v="3"/>
    <x v="3"/>
    <m/>
    <x v="58"/>
    <n v="7003"/>
    <x v="0"/>
  </r>
  <r>
    <x v="0"/>
    <x v="1"/>
    <n v="2000"/>
    <x v="56"/>
    <m/>
    <x v="0"/>
    <m/>
    <x v="1"/>
    <x v="12"/>
    <x v="10"/>
    <x v="2"/>
    <x v="2"/>
    <x v="6"/>
    <x v="3"/>
    <m/>
    <x v="68"/>
    <n v="3005"/>
    <x v="0"/>
  </r>
  <r>
    <x v="0"/>
    <x v="1"/>
    <n v="2000"/>
    <x v="12"/>
    <m/>
    <x v="0"/>
    <m/>
    <x v="1"/>
    <x v="1"/>
    <x v="1"/>
    <x v="4"/>
    <x v="4"/>
    <x v="11"/>
    <x v="9"/>
    <m/>
    <x v="14"/>
    <n v="7001"/>
    <x v="0"/>
  </r>
  <r>
    <x v="0"/>
    <x v="1"/>
    <n v="2000"/>
    <x v="13"/>
    <m/>
    <x v="0"/>
    <m/>
    <x v="310"/>
    <x v="14"/>
    <x v="2"/>
    <x v="1"/>
    <x v="1"/>
    <x v="3"/>
    <x v="3"/>
    <m/>
    <x v="15"/>
    <n v="5005"/>
    <x v="0"/>
  </r>
  <r>
    <x v="0"/>
    <x v="1"/>
    <n v="2000"/>
    <x v="30"/>
    <m/>
    <x v="0"/>
    <m/>
    <x v="187"/>
    <x v="4"/>
    <x v="4"/>
    <x v="2"/>
    <x v="2"/>
    <x v="14"/>
    <x v="12"/>
    <m/>
    <x v="35"/>
    <n v="4003"/>
    <x v="0"/>
  </r>
  <r>
    <x v="0"/>
    <x v="1"/>
    <n v="2000"/>
    <x v="17"/>
    <m/>
    <x v="0"/>
    <m/>
    <x v="189"/>
    <x v="10"/>
    <x v="9"/>
    <x v="2"/>
    <x v="2"/>
    <x v="10"/>
    <x v="8"/>
    <m/>
    <x v="20"/>
    <n v="8001"/>
    <x v="0"/>
  </r>
  <r>
    <x v="0"/>
    <x v="1"/>
    <n v="2000"/>
    <x v="33"/>
    <m/>
    <x v="0"/>
    <m/>
    <x v="1"/>
    <x v="17"/>
    <x v="2"/>
    <x v="2"/>
    <x v="2"/>
    <x v="7"/>
    <x v="5"/>
    <m/>
    <x v="39"/>
    <n v="5006"/>
    <x v="0"/>
  </r>
  <r>
    <x v="0"/>
    <x v="1"/>
    <n v="2000"/>
    <x v="19"/>
    <m/>
    <x v="0"/>
    <m/>
    <x v="29"/>
    <x v="4"/>
    <x v="4"/>
    <x v="2"/>
    <x v="2"/>
    <x v="10"/>
    <x v="8"/>
    <m/>
    <x v="22"/>
    <n v="4003"/>
    <x v="0"/>
  </r>
  <r>
    <x v="0"/>
    <x v="1"/>
    <n v="2000"/>
    <x v="23"/>
    <m/>
    <x v="0"/>
    <m/>
    <x v="190"/>
    <x v="20"/>
    <x v="14"/>
    <x v="1"/>
    <x v="1"/>
    <x v="8"/>
    <x v="6"/>
    <m/>
    <x v="28"/>
    <n v="5001"/>
    <x v="0"/>
  </r>
  <r>
    <x v="0"/>
    <x v="1"/>
    <n v="2009.95"/>
    <x v="2"/>
    <m/>
    <x v="0"/>
    <m/>
    <x v="193"/>
    <x v="7"/>
    <x v="6"/>
    <x v="1"/>
    <x v="1"/>
    <x v="2"/>
    <x v="2"/>
    <m/>
    <x v="2"/>
    <n v="3008"/>
    <x v="0"/>
  </r>
  <r>
    <x v="0"/>
    <x v="1"/>
    <n v="2011.43"/>
    <x v="2"/>
    <m/>
    <x v="0"/>
    <m/>
    <x v="194"/>
    <x v="1"/>
    <x v="1"/>
    <x v="1"/>
    <x v="1"/>
    <x v="2"/>
    <x v="2"/>
    <m/>
    <x v="2"/>
    <n v="7001"/>
    <x v="0"/>
  </r>
  <r>
    <x v="0"/>
    <x v="1"/>
    <n v="2016.98"/>
    <x v="2"/>
    <m/>
    <x v="0"/>
    <m/>
    <x v="195"/>
    <x v="1"/>
    <x v="1"/>
    <x v="1"/>
    <x v="1"/>
    <x v="2"/>
    <x v="2"/>
    <m/>
    <x v="2"/>
    <n v="7001"/>
    <x v="0"/>
  </r>
  <r>
    <x v="0"/>
    <x v="1"/>
    <n v="2061.8963959999996"/>
    <x v="47"/>
    <m/>
    <x v="0"/>
    <m/>
    <x v="196"/>
    <x v="0"/>
    <x v="0"/>
    <x v="6"/>
    <x v="6"/>
    <x v="17"/>
    <x v="13"/>
    <m/>
    <x v="56"/>
    <n v="2001"/>
    <x v="0"/>
  </r>
  <r>
    <x v="0"/>
    <x v="1"/>
    <n v="2078.5"/>
    <x v="45"/>
    <m/>
    <x v="0"/>
    <m/>
    <x v="197"/>
    <x v="2"/>
    <x v="2"/>
    <x v="2"/>
    <x v="2"/>
    <x v="7"/>
    <x v="5"/>
    <m/>
    <x v="54"/>
    <n v="4004"/>
    <x v="0"/>
  </r>
  <r>
    <x v="0"/>
    <x v="1"/>
    <n v="2083.3333333333335"/>
    <x v="57"/>
    <m/>
    <x v="0"/>
    <m/>
    <x v="198"/>
    <x v="13"/>
    <x v="2"/>
    <x v="1"/>
    <x v="1"/>
    <x v="8"/>
    <x v="6"/>
    <m/>
    <x v="69"/>
    <n v="5003"/>
    <x v="0"/>
  </r>
  <r>
    <x v="0"/>
    <x v="1"/>
    <n v="2100"/>
    <x v="49"/>
    <m/>
    <x v="0"/>
    <m/>
    <x v="199"/>
    <x v="2"/>
    <x v="2"/>
    <x v="2"/>
    <x v="2"/>
    <x v="7"/>
    <x v="5"/>
    <m/>
    <x v="60"/>
    <n v="4004"/>
    <x v="0"/>
  </r>
  <r>
    <x v="0"/>
    <x v="1"/>
    <n v="2176.6999999999998"/>
    <x v="2"/>
    <m/>
    <x v="0"/>
    <m/>
    <x v="200"/>
    <x v="4"/>
    <x v="4"/>
    <x v="2"/>
    <x v="2"/>
    <x v="4"/>
    <x v="2"/>
    <m/>
    <x v="5"/>
    <n v="4003"/>
    <x v="0"/>
  </r>
  <r>
    <x v="0"/>
    <x v="1"/>
    <n v="2176.6999999999998"/>
    <x v="2"/>
    <m/>
    <x v="0"/>
    <m/>
    <x v="201"/>
    <x v="4"/>
    <x v="4"/>
    <x v="2"/>
    <x v="2"/>
    <x v="4"/>
    <x v="2"/>
    <m/>
    <x v="5"/>
    <n v="4003"/>
    <x v="0"/>
  </r>
  <r>
    <x v="0"/>
    <x v="1"/>
    <n v="2176.6999999999998"/>
    <x v="2"/>
    <m/>
    <x v="0"/>
    <m/>
    <x v="202"/>
    <x v="4"/>
    <x v="4"/>
    <x v="2"/>
    <x v="2"/>
    <x v="4"/>
    <x v="2"/>
    <m/>
    <x v="5"/>
    <n v="4003"/>
    <x v="0"/>
  </r>
  <r>
    <x v="0"/>
    <x v="1"/>
    <n v="2176.6999999999998"/>
    <x v="2"/>
    <m/>
    <x v="0"/>
    <m/>
    <x v="203"/>
    <x v="4"/>
    <x v="4"/>
    <x v="2"/>
    <x v="2"/>
    <x v="4"/>
    <x v="2"/>
    <m/>
    <x v="5"/>
    <n v="4003"/>
    <x v="0"/>
  </r>
  <r>
    <x v="0"/>
    <x v="1"/>
    <n v="2199.61"/>
    <x v="2"/>
    <m/>
    <x v="0"/>
    <m/>
    <x v="121"/>
    <x v="8"/>
    <x v="7"/>
    <x v="2"/>
    <x v="2"/>
    <x v="4"/>
    <x v="2"/>
    <m/>
    <x v="5"/>
    <n v="8003"/>
    <x v="0"/>
  </r>
  <r>
    <x v="0"/>
    <x v="1"/>
    <n v="2200"/>
    <x v="8"/>
    <m/>
    <x v="0"/>
    <m/>
    <x v="204"/>
    <x v="4"/>
    <x v="4"/>
    <x v="1"/>
    <x v="1"/>
    <x v="2"/>
    <x v="2"/>
    <m/>
    <x v="10"/>
    <n v="4003"/>
    <x v="0"/>
  </r>
  <r>
    <x v="0"/>
    <x v="1"/>
    <n v="2236.5833333333335"/>
    <x v="45"/>
    <m/>
    <x v="0"/>
    <m/>
    <x v="95"/>
    <x v="2"/>
    <x v="2"/>
    <x v="1"/>
    <x v="1"/>
    <x v="15"/>
    <x v="5"/>
    <m/>
    <x v="57"/>
    <n v="4004"/>
    <x v="0"/>
  </r>
  <r>
    <x v="0"/>
    <x v="1"/>
    <n v="2239.42"/>
    <x v="2"/>
    <m/>
    <x v="0"/>
    <m/>
    <x v="205"/>
    <x v="27"/>
    <x v="19"/>
    <x v="1"/>
    <x v="1"/>
    <x v="2"/>
    <x v="2"/>
    <m/>
    <x v="2"/>
    <n v="6002"/>
    <x v="0"/>
  </r>
  <r>
    <x v="0"/>
    <x v="1"/>
    <n v="2239.42"/>
    <x v="2"/>
    <m/>
    <x v="0"/>
    <m/>
    <x v="206"/>
    <x v="27"/>
    <x v="19"/>
    <x v="1"/>
    <x v="1"/>
    <x v="2"/>
    <x v="2"/>
    <m/>
    <x v="2"/>
    <n v="6002"/>
    <x v="0"/>
  </r>
  <r>
    <x v="0"/>
    <x v="1"/>
    <n v="2239.42"/>
    <x v="2"/>
    <m/>
    <x v="0"/>
    <m/>
    <x v="207"/>
    <x v="27"/>
    <x v="19"/>
    <x v="1"/>
    <x v="1"/>
    <x v="2"/>
    <x v="2"/>
    <m/>
    <x v="2"/>
    <n v="6002"/>
    <x v="0"/>
  </r>
  <r>
    <x v="0"/>
    <x v="1"/>
    <n v="2239.42"/>
    <x v="2"/>
    <m/>
    <x v="0"/>
    <m/>
    <x v="208"/>
    <x v="27"/>
    <x v="19"/>
    <x v="1"/>
    <x v="1"/>
    <x v="2"/>
    <x v="2"/>
    <m/>
    <x v="2"/>
    <n v="6002"/>
    <x v="0"/>
  </r>
  <r>
    <x v="0"/>
    <x v="1"/>
    <n v="2239.42"/>
    <x v="2"/>
    <m/>
    <x v="0"/>
    <m/>
    <x v="209"/>
    <x v="27"/>
    <x v="19"/>
    <x v="1"/>
    <x v="1"/>
    <x v="2"/>
    <x v="2"/>
    <m/>
    <x v="2"/>
    <n v="6002"/>
    <x v="0"/>
  </r>
  <r>
    <x v="0"/>
    <x v="1"/>
    <n v="2239.42"/>
    <x v="2"/>
    <m/>
    <x v="0"/>
    <m/>
    <x v="210"/>
    <x v="27"/>
    <x v="19"/>
    <x v="1"/>
    <x v="1"/>
    <x v="2"/>
    <x v="2"/>
    <m/>
    <x v="2"/>
    <n v="6002"/>
    <x v="0"/>
  </r>
  <r>
    <x v="0"/>
    <x v="1"/>
    <n v="2239.42"/>
    <x v="2"/>
    <m/>
    <x v="0"/>
    <m/>
    <x v="211"/>
    <x v="27"/>
    <x v="19"/>
    <x v="1"/>
    <x v="1"/>
    <x v="2"/>
    <x v="2"/>
    <m/>
    <x v="2"/>
    <n v="6002"/>
    <x v="0"/>
  </r>
  <r>
    <x v="0"/>
    <x v="1"/>
    <n v="2300"/>
    <x v="28"/>
    <m/>
    <x v="0"/>
    <m/>
    <x v="212"/>
    <x v="24"/>
    <x v="17"/>
    <x v="1"/>
    <x v="1"/>
    <x v="8"/>
    <x v="6"/>
    <m/>
    <x v="33"/>
    <n v="8006"/>
    <x v="0"/>
  </r>
  <r>
    <x v="0"/>
    <x v="1"/>
    <n v="2307.4636479999999"/>
    <x v="37"/>
    <m/>
    <x v="0"/>
    <m/>
    <x v="213"/>
    <x v="0"/>
    <x v="0"/>
    <x v="6"/>
    <x v="6"/>
    <x v="17"/>
    <x v="13"/>
    <m/>
    <x v="44"/>
    <n v="2001"/>
    <x v="0"/>
  </r>
  <r>
    <x v="0"/>
    <x v="1"/>
    <n v="2312.4899999999998"/>
    <x v="2"/>
    <m/>
    <x v="0"/>
    <m/>
    <x v="214"/>
    <x v="6"/>
    <x v="1"/>
    <x v="1"/>
    <x v="1"/>
    <x v="2"/>
    <x v="2"/>
    <m/>
    <x v="2"/>
    <n v="7003"/>
    <x v="0"/>
  </r>
  <r>
    <x v="0"/>
    <x v="1"/>
    <n v="2327.66"/>
    <x v="2"/>
    <m/>
    <x v="0"/>
    <m/>
    <x v="216"/>
    <x v="27"/>
    <x v="19"/>
    <x v="1"/>
    <x v="1"/>
    <x v="2"/>
    <x v="2"/>
    <m/>
    <x v="2"/>
    <n v="6002"/>
    <x v="0"/>
  </r>
  <r>
    <x v="0"/>
    <x v="1"/>
    <n v="2336.37"/>
    <x v="2"/>
    <m/>
    <x v="0"/>
    <m/>
    <x v="217"/>
    <x v="6"/>
    <x v="1"/>
    <x v="1"/>
    <x v="1"/>
    <x v="2"/>
    <x v="2"/>
    <m/>
    <x v="2"/>
    <n v="7003"/>
    <x v="0"/>
  </r>
  <r>
    <x v="0"/>
    <x v="1"/>
    <n v="2346.2800000000002"/>
    <x v="43"/>
    <m/>
    <x v="0"/>
    <m/>
    <x v="218"/>
    <x v="0"/>
    <x v="0"/>
    <x v="7"/>
    <x v="7"/>
    <x v="18"/>
    <x v="14"/>
    <m/>
    <x v="52"/>
    <n v="2001"/>
    <x v="0"/>
  </r>
  <r>
    <x v="0"/>
    <x v="1"/>
    <n v="2357.1999999999998"/>
    <x v="2"/>
    <m/>
    <x v="0"/>
    <m/>
    <x v="219"/>
    <x v="19"/>
    <x v="13"/>
    <x v="2"/>
    <x v="2"/>
    <x v="4"/>
    <x v="2"/>
    <m/>
    <x v="5"/>
    <n v="3003"/>
    <x v="0"/>
  </r>
  <r>
    <x v="0"/>
    <x v="1"/>
    <n v="2399.9891299999999"/>
    <x v="58"/>
    <m/>
    <x v="0"/>
    <m/>
    <x v="220"/>
    <x v="0"/>
    <x v="0"/>
    <x v="6"/>
    <x v="6"/>
    <x v="17"/>
    <x v="13"/>
    <m/>
    <x v="70"/>
    <n v="2001"/>
    <x v="0"/>
  </r>
  <r>
    <x v="0"/>
    <x v="1"/>
    <n v="2400"/>
    <x v="48"/>
    <m/>
    <x v="0"/>
    <m/>
    <x v="153"/>
    <x v="2"/>
    <x v="2"/>
    <x v="1"/>
    <x v="1"/>
    <x v="15"/>
    <x v="5"/>
    <m/>
    <x v="59"/>
    <n v="4004"/>
    <x v="0"/>
  </r>
  <r>
    <x v="0"/>
    <x v="1"/>
    <n v="2400"/>
    <x v="19"/>
    <m/>
    <x v="0"/>
    <m/>
    <x v="29"/>
    <x v="3"/>
    <x v="3"/>
    <x v="2"/>
    <x v="2"/>
    <x v="10"/>
    <x v="8"/>
    <m/>
    <x v="22"/>
    <n v="4002"/>
    <x v="0"/>
  </r>
  <r>
    <x v="0"/>
    <x v="1"/>
    <n v="2400"/>
    <x v="26"/>
    <m/>
    <x v="0"/>
    <m/>
    <x v="222"/>
    <x v="24"/>
    <x v="17"/>
    <x v="2"/>
    <x v="2"/>
    <x v="10"/>
    <x v="8"/>
    <m/>
    <x v="31"/>
    <n v="8006"/>
    <x v="0"/>
  </r>
  <r>
    <x v="0"/>
    <x v="1"/>
    <n v="2401.17"/>
    <x v="2"/>
    <m/>
    <x v="0"/>
    <m/>
    <x v="223"/>
    <x v="27"/>
    <x v="19"/>
    <x v="1"/>
    <x v="1"/>
    <x v="2"/>
    <x v="2"/>
    <m/>
    <x v="2"/>
    <n v="6002"/>
    <x v="0"/>
  </r>
  <r>
    <x v="0"/>
    <x v="1"/>
    <n v="2412.6767379999997"/>
    <x v="44"/>
    <m/>
    <x v="0"/>
    <m/>
    <x v="224"/>
    <x v="0"/>
    <x v="0"/>
    <x v="6"/>
    <x v="6"/>
    <x v="17"/>
    <x v="13"/>
    <m/>
    <x v="53"/>
    <n v="2001"/>
    <x v="0"/>
  </r>
  <r>
    <x v="0"/>
    <x v="1"/>
    <n v="2423.4"/>
    <x v="2"/>
    <m/>
    <x v="0"/>
    <m/>
    <x v="225"/>
    <x v="1"/>
    <x v="1"/>
    <x v="1"/>
    <x v="1"/>
    <x v="2"/>
    <x v="2"/>
    <m/>
    <x v="2"/>
    <n v="7001"/>
    <x v="0"/>
  </r>
  <r>
    <x v="0"/>
    <x v="1"/>
    <n v="2424.7800000000002"/>
    <x v="2"/>
    <m/>
    <x v="0"/>
    <m/>
    <x v="226"/>
    <x v="1"/>
    <x v="1"/>
    <x v="1"/>
    <x v="1"/>
    <x v="2"/>
    <x v="2"/>
    <m/>
    <x v="2"/>
    <n v="7001"/>
    <x v="0"/>
  </r>
  <r>
    <x v="0"/>
    <x v="1"/>
    <n v="2425.17"/>
    <x v="2"/>
    <m/>
    <x v="0"/>
    <m/>
    <x v="227"/>
    <x v="1"/>
    <x v="1"/>
    <x v="1"/>
    <x v="1"/>
    <x v="2"/>
    <x v="2"/>
    <m/>
    <x v="2"/>
    <n v="7001"/>
    <x v="0"/>
  </r>
  <r>
    <x v="0"/>
    <x v="1"/>
    <n v="2456.89"/>
    <x v="37"/>
    <m/>
    <x v="0"/>
    <m/>
    <x v="228"/>
    <x v="0"/>
    <x v="0"/>
    <x v="6"/>
    <x v="6"/>
    <x v="17"/>
    <x v="13"/>
    <m/>
    <x v="44"/>
    <n v="2001"/>
    <x v="0"/>
  </r>
  <r>
    <x v="0"/>
    <x v="1"/>
    <n v="2458.5"/>
    <x v="3"/>
    <m/>
    <x v="0"/>
    <m/>
    <x v="60"/>
    <x v="19"/>
    <x v="13"/>
    <x v="2"/>
    <x v="2"/>
    <x v="6"/>
    <x v="3"/>
    <m/>
    <x v="8"/>
    <n v="3003"/>
    <x v="0"/>
  </r>
  <r>
    <x v="0"/>
    <x v="1"/>
    <n v="2458.5"/>
    <x v="3"/>
    <m/>
    <x v="0"/>
    <m/>
    <x v="60"/>
    <x v="17"/>
    <x v="2"/>
    <x v="1"/>
    <x v="1"/>
    <x v="3"/>
    <x v="3"/>
    <m/>
    <x v="3"/>
    <n v="5006"/>
    <x v="0"/>
  </r>
  <r>
    <x v="0"/>
    <x v="1"/>
    <n v="2458.5"/>
    <x v="3"/>
    <m/>
    <x v="0"/>
    <m/>
    <x v="60"/>
    <x v="4"/>
    <x v="4"/>
    <x v="2"/>
    <x v="2"/>
    <x v="6"/>
    <x v="3"/>
    <m/>
    <x v="8"/>
    <n v="4003"/>
    <x v="0"/>
  </r>
  <r>
    <x v="0"/>
    <x v="1"/>
    <n v="2459.98"/>
    <x v="2"/>
    <m/>
    <x v="0"/>
    <m/>
    <x v="229"/>
    <x v="27"/>
    <x v="19"/>
    <x v="1"/>
    <x v="1"/>
    <x v="2"/>
    <x v="2"/>
    <m/>
    <x v="2"/>
    <n v="6002"/>
    <x v="0"/>
  </r>
  <r>
    <x v="0"/>
    <x v="1"/>
    <n v="2459.98"/>
    <x v="2"/>
    <m/>
    <x v="0"/>
    <m/>
    <x v="230"/>
    <x v="27"/>
    <x v="19"/>
    <x v="1"/>
    <x v="1"/>
    <x v="2"/>
    <x v="2"/>
    <m/>
    <x v="2"/>
    <n v="6002"/>
    <x v="0"/>
  </r>
  <r>
    <x v="0"/>
    <x v="1"/>
    <n v="2463.64"/>
    <x v="2"/>
    <m/>
    <x v="0"/>
    <m/>
    <x v="231"/>
    <x v="4"/>
    <x v="4"/>
    <x v="2"/>
    <x v="2"/>
    <x v="4"/>
    <x v="2"/>
    <m/>
    <x v="5"/>
    <n v="4003"/>
    <x v="0"/>
  </r>
  <r>
    <x v="0"/>
    <x v="1"/>
    <n v="2474.69"/>
    <x v="2"/>
    <m/>
    <x v="0"/>
    <m/>
    <x v="232"/>
    <x v="27"/>
    <x v="19"/>
    <x v="1"/>
    <x v="1"/>
    <x v="2"/>
    <x v="2"/>
    <m/>
    <x v="2"/>
    <n v="6002"/>
    <x v="0"/>
  </r>
  <r>
    <x v="0"/>
    <x v="1"/>
    <n v="2478.17"/>
    <x v="2"/>
    <m/>
    <x v="0"/>
    <m/>
    <x v="233"/>
    <x v="18"/>
    <x v="12"/>
    <x v="2"/>
    <x v="2"/>
    <x v="4"/>
    <x v="2"/>
    <m/>
    <x v="5"/>
    <n v="4001"/>
    <x v="0"/>
  </r>
  <r>
    <x v="0"/>
    <x v="1"/>
    <n v="2499.1666666666665"/>
    <x v="45"/>
    <m/>
    <x v="0"/>
    <m/>
    <x v="153"/>
    <x v="2"/>
    <x v="2"/>
    <x v="1"/>
    <x v="1"/>
    <x v="15"/>
    <x v="5"/>
    <m/>
    <x v="57"/>
    <n v="4004"/>
    <x v="0"/>
  </r>
  <r>
    <x v="0"/>
    <x v="1"/>
    <n v="2500"/>
    <x v="59"/>
    <m/>
    <x v="0"/>
    <m/>
    <x v="1"/>
    <x v="24"/>
    <x v="17"/>
    <x v="2"/>
    <x v="2"/>
    <x v="7"/>
    <x v="5"/>
    <m/>
    <x v="71"/>
    <n v="8006"/>
    <x v="0"/>
  </r>
  <r>
    <x v="0"/>
    <x v="1"/>
    <n v="2500"/>
    <x v="34"/>
    <m/>
    <x v="0"/>
    <m/>
    <x v="1"/>
    <x v="3"/>
    <x v="3"/>
    <x v="2"/>
    <x v="2"/>
    <x v="6"/>
    <x v="3"/>
    <m/>
    <x v="40"/>
    <n v="4002"/>
    <x v="0"/>
  </r>
  <r>
    <x v="0"/>
    <x v="1"/>
    <n v="2500"/>
    <x v="20"/>
    <m/>
    <x v="0"/>
    <m/>
    <x v="1"/>
    <x v="29"/>
    <x v="19"/>
    <x v="1"/>
    <x v="1"/>
    <x v="3"/>
    <x v="3"/>
    <m/>
    <x v="24"/>
    <n v="6001"/>
    <x v="0"/>
  </r>
  <r>
    <x v="0"/>
    <x v="1"/>
    <n v="2500"/>
    <x v="39"/>
    <m/>
    <x v="0"/>
    <m/>
    <x v="1"/>
    <x v="3"/>
    <x v="3"/>
    <x v="2"/>
    <x v="2"/>
    <x v="6"/>
    <x v="3"/>
    <m/>
    <x v="46"/>
    <n v="4002"/>
    <x v="0"/>
  </r>
  <r>
    <x v="0"/>
    <x v="1"/>
    <n v="2500"/>
    <x v="8"/>
    <m/>
    <x v="0"/>
    <m/>
    <x v="234"/>
    <x v="4"/>
    <x v="4"/>
    <x v="1"/>
    <x v="1"/>
    <x v="2"/>
    <x v="2"/>
    <m/>
    <x v="10"/>
    <n v="4003"/>
    <x v="0"/>
  </r>
  <r>
    <x v="0"/>
    <x v="1"/>
    <n v="2500"/>
    <x v="36"/>
    <m/>
    <x v="0"/>
    <m/>
    <x v="1"/>
    <x v="30"/>
    <x v="6"/>
    <x v="2"/>
    <x v="2"/>
    <x v="10"/>
    <x v="8"/>
    <m/>
    <x v="43"/>
    <n v="3007"/>
    <x v="0"/>
  </r>
  <r>
    <x v="0"/>
    <x v="1"/>
    <n v="2500"/>
    <x v="60"/>
    <m/>
    <x v="0"/>
    <m/>
    <x v="1"/>
    <x v="0"/>
    <x v="0"/>
    <x v="2"/>
    <x v="2"/>
    <x v="12"/>
    <x v="10"/>
    <m/>
    <x v="72"/>
    <n v="2001"/>
    <x v="0"/>
  </r>
  <r>
    <x v="0"/>
    <x v="1"/>
    <n v="2500"/>
    <x v="19"/>
    <m/>
    <x v="0"/>
    <m/>
    <x v="1"/>
    <x v="31"/>
    <x v="7"/>
    <x v="2"/>
    <x v="2"/>
    <x v="10"/>
    <x v="8"/>
    <m/>
    <x v="22"/>
    <n v="8007"/>
    <x v="0"/>
  </r>
  <r>
    <x v="0"/>
    <x v="1"/>
    <n v="2500"/>
    <x v="19"/>
    <m/>
    <x v="0"/>
    <m/>
    <x v="1"/>
    <x v="9"/>
    <x v="8"/>
    <x v="2"/>
    <x v="2"/>
    <x v="10"/>
    <x v="8"/>
    <m/>
    <x v="22"/>
    <n v="8002"/>
    <x v="0"/>
  </r>
  <r>
    <x v="0"/>
    <x v="1"/>
    <n v="2500"/>
    <x v="23"/>
    <m/>
    <x v="0"/>
    <m/>
    <x v="191"/>
    <x v="6"/>
    <x v="1"/>
    <x v="1"/>
    <x v="1"/>
    <x v="8"/>
    <x v="6"/>
    <m/>
    <x v="28"/>
    <n v="7003"/>
    <x v="0"/>
  </r>
  <r>
    <x v="0"/>
    <x v="1"/>
    <n v="2500"/>
    <x v="32"/>
    <m/>
    <x v="0"/>
    <m/>
    <x v="1"/>
    <x v="31"/>
    <x v="7"/>
    <x v="2"/>
    <x v="2"/>
    <x v="12"/>
    <x v="10"/>
    <m/>
    <x v="37"/>
    <n v="8007"/>
    <x v="0"/>
  </r>
  <r>
    <x v="0"/>
    <x v="1"/>
    <n v="2539.1954999999994"/>
    <x v="35"/>
    <m/>
    <x v="0"/>
    <m/>
    <x v="1"/>
    <x v="22"/>
    <x v="0"/>
    <x v="2"/>
    <x v="2"/>
    <x v="14"/>
    <x v="12"/>
    <m/>
    <x v="41"/>
    <n v="3002"/>
    <x v="0"/>
  </r>
  <r>
    <x v="0"/>
    <x v="1"/>
    <n v="2553.11"/>
    <x v="2"/>
    <m/>
    <x v="0"/>
    <m/>
    <x v="235"/>
    <x v="8"/>
    <x v="7"/>
    <x v="2"/>
    <x v="2"/>
    <x v="4"/>
    <x v="2"/>
    <m/>
    <x v="5"/>
    <n v="8003"/>
    <x v="0"/>
  </r>
  <r>
    <x v="0"/>
    <x v="1"/>
    <n v="2553.11"/>
    <x v="2"/>
    <m/>
    <x v="0"/>
    <m/>
    <x v="236"/>
    <x v="10"/>
    <x v="9"/>
    <x v="2"/>
    <x v="2"/>
    <x v="4"/>
    <x v="2"/>
    <m/>
    <x v="5"/>
    <n v="8001"/>
    <x v="0"/>
  </r>
  <r>
    <x v="0"/>
    <x v="1"/>
    <n v="2553.11"/>
    <x v="2"/>
    <m/>
    <x v="0"/>
    <m/>
    <x v="237"/>
    <x v="8"/>
    <x v="7"/>
    <x v="2"/>
    <x v="2"/>
    <x v="4"/>
    <x v="2"/>
    <m/>
    <x v="5"/>
    <n v="8003"/>
    <x v="0"/>
  </r>
  <r>
    <x v="0"/>
    <x v="1"/>
    <n v="2560"/>
    <x v="27"/>
    <m/>
    <x v="0"/>
    <m/>
    <x v="159"/>
    <x v="3"/>
    <x v="3"/>
    <x v="2"/>
    <x v="2"/>
    <x v="14"/>
    <x v="12"/>
    <m/>
    <x v="32"/>
    <n v="4002"/>
    <x v="0"/>
  </r>
  <r>
    <x v="0"/>
    <x v="1"/>
    <n v="2587.58"/>
    <x v="2"/>
    <m/>
    <x v="0"/>
    <m/>
    <x v="238"/>
    <x v="9"/>
    <x v="8"/>
    <x v="2"/>
    <x v="2"/>
    <x v="4"/>
    <x v="2"/>
    <m/>
    <x v="5"/>
    <n v="8002"/>
    <x v="0"/>
  </r>
  <r>
    <x v="0"/>
    <x v="1"/>
    <n v="2605.48"/>
    <x v="2"/>
    <m/>
    <x v="0"/>
    <m/>
    <x v="239"/>
    <x v="11"/>
    <x v="6"/>
    <x v="2"/>
    <x v="2"/>
    <x v="4"/>
    <x v="2"/>
    <m/>
    <x v="5"/>
    <n v="8004"/>
    <x v="0"/>
  </r>
  <r>
    <x v="0"/>
    <x v="1"/>
    <n v="2605.48"/>
    <x v="2"/>
    <m/>
    <x v="0"/>
    <m/>
    <x v="240"/>
    <x v="11"/>
    <x v="6"/>
    <x v="2"/>
    <x v="2"/>
    <x v="4"/>
    <x v="2"/>
    <m/>
    <x v="5"/>
    <n v="8004"/>
    <x v="0"/>
  </r>
  <r>
    <x v="0"/>
    <x v="1"/>
    <n v="2640.4333099999999"/>
    <x v="44"/>
    <m/>
    <x v="0"/>
    <m/>
    <x v="241"/>
    <x v="0"/>
    <x v="0"/>
    <x v="6"/>
    <x v="6"/>
    <x v="17"/>
    <x v="13"/>
    <m/>
    <x v="53"/>
    <n v="2001"/>
    <x v="0"/>
  </r>
  <r>
    <x v="0"/>
    <x v="1"/>
    <n v="2700"/>
    <x v="34"/>
    <m/>
    <x v="0"/>
    <m/>
    <x v="1"/>
    <x v="23"/>
    <x v="16"/>
    <x v="2"/>
    <x v="2"/>
    <x v="6"/>
    <x v="3"/>
    <m/>
    <x v="40"/>
    <n v="1002"/>
    <x v="0"/>
  </r>
  <r>
    <x v="0"/>
    <x v="1"/>
    <n v="2725.4294999999997"/>
    <x v="35"/>
    <m/>
    <x v="0"/>
    <m/>
    <x v="1"/>
    <x v="3"/>
    <x v="3"/>
    <x v="2"/>
    <x v="2"/>
    <x v="14"/>
    <x v="12"/>
    <m/>
    <x v="41"/>
    <n v="4002"/>
    <x v="0"/>
  </r>
  <r>
    <x v="0"/>
    <x v="1"/>
    <n v="2756.66"/>
    <x v="2"/>
    <m/>
    <x v="0"/>
    <m/>
    <x v="243"/>
    <x v="1"/>
    <x v="1"/>
    <x v="1"/>
    <x v="1"/>
    <x v="2"/>
    <x v="2"/>
    <m/>
    <x v="2"/>
    <n v="7001"/>
    <x v="0"/>
  </r>
  <r>
    <x v="0"/>
    <x v="1"/>
    <n v="2757.6535999999996"/>
    <x v="44"/>
    <m/>
    <x v="0"/>
    <m/>
    <x v="242"/>
    <x v="0"/>
    <x v="0"/>
    <x v="6"/>
    <x v="6"/>
    <x v="17"/>
    <x v="13"/>
    <m/>
    <x v="53"/>
    <n v="2001"/>
    <x v="0"/>
  </r>
  <r>
    <x v="0"/>
    <x v="1"/>
    <n v="2776.6666666666665"/>
    <x v="23"/>
    <m/>
    <x v="0"/>
    <m/>
    <x v="244"/>
    <x v="20"/>
    <x v="14"/>
    <x v="1"/>
    <x v="1"/>
    <x v="8"/>
    <x v="6"/>
    <m/>
    <x v="28"/>
    <n v="5001"/>
    <x v="0"/>
  </r>
  <r>
    <x v="0"/>
    <x v="1"/>
    <n v="2800"/>
    <x v="8"/>
    <m/>
    <x v="0"/>
    <m/>
    <x v="204"/>
    <x v="4"/>
    <x v="4"/>
    <x v="1"/>
    <x v="1"/>
    <x v="2"/>
    <x v="2"/>
    <m/>
    <x v="10"/>
    <n v="4003"/>
    <x v="0"/>
  </r>
  <r>
    <x v="0"/>
    <x v="1"/>
    <n v="2800"/>
    <x v="30"/>
    <m/>
    <x v="0"/>
    <m/>
    <x v="1"/>
    <x v="23"/>
    <x v="16"/>
    <x v="2"/>
    <x v="2"/>
    <x v="14"/>
    <x v="12"/>
    <m/>
    <x v="35"/>
    <n v="1002"/>
    <x v="0"/>
  </r>
  <r>
    <x v="0"/>
    <x v="1"/>
    <n v="2800"/>
    <x v="61"/>
    <m/>
    <x v="0"/>
    <m/>
    <x v="1"/>
    <x v="4"/>
    <x v="4"/>
    <x v="1"/>
    <x v="1"/>
    <x v="8"/>
    <x v="6"/>
    <m/>
    <x v="73"/>
    <n v="4003"/>
    <x v="0"/>
  </r>
  <r>
    <x v="0"/>
    <x v="1"/>
    <n v="2829.63"/>
    <x v="2"/>
    <m/>
    <x v="0"/>
    <m/>
    <x v="245"/>
    <x v="1"/>
    <x v="1"/>
    <x v="1"/>
    <x v="1"/>
    <x v="2"/>
    <x v="2"/>
    <m/>
    <x v="2"/>
    <n v="7001"/>
    <x v="0"/>
  </r>
  <r>
    <x v="0"/>
    <x v="1"/>
    <n v="2862.2763359999999"/>
    <x v="58"/>
    <m/>
    <x v="0"/>
    <m/>
    <x v="246"/>
    <x v="0"/>
    <x v="0"/>
    <x v="6"/>
    <x v="6"/>
    <x v="17"/>
    <x v="13"/>
    <m/>
    <x v="70"/>
    <n v="2001"/>
    <x v="0"/>
  </r>
  <r>
    <x v="0"/>
    <x v="1"/>
    <n v="2863.0267859999999"/>
    <x v="44"/>
    <m/>
    <x v="0"/>
    <m/>
    <x v="247"/>
    <x v="0"/>
    <x v="0"/>
    <x v="6"/>
    <x v="6"/>
    <x v="17"/>
    <x v="13"/>
    <m/>
    <x v="53"/>
    <n v="2001"/>
    <x v="0"/>
  </r>
  <r>
    <x v="0"/>
    <x v="1"/>
    <n v="2869.85"/>
    <x v="2"/>
    <m/>
    <x v="0"/>
    <m/>
    <x v="248"/>
    <x v="1"/>
    <x v="1"/>
    <x v="1"/>
    <x v="1"/>
    <x v="2"/>
    <x v="2"/>
    <m/>
    <x v="2"/>
    <n v="7001"/>
    <x v="0"/>
  </r>
  <r>
    <x v="0"/>
    <x v="1"/>
    <n v="2869.85"/>
    <x v="2"/>
    <m/>
    <x v="0"/>
    <m/>
    <x v="249"/>
    <x v="1"/>
    <x v="1"/>
    <x v="1"/>
    <x v="1"/>
    <x v="2"/>
    <x v="2"/>
    <m/>
    <x v="2"/>
    <n v="7001"/>
    <x v="0"/>
  </r>
  <r>
    <x v="0"/>
    <x v="1"/>
    <n v="2869.85"/>
    <x v="2"/>
    <m/>
    <x v="0"/>
    <m/>
    <x v="250"/>
    <x v="1"/>
    <x v="1"/>
    <x v="1"/>
    <x v="1"/>
    <x v="2"/>
    <x v="2"/>
    <m/>
    <x v="2"/>
    <n v="7001"/>
    <x v="0"/>
  </r>
  <r>
    <x v="0"/>
    <x v="1"/>
    <n v="2869.85"/>
    <x v="2"/>
    <m/>
    <x v="0"/>
    <m/>
    <x v="251"/>
    <x v="1"/>
    <x v="1"/>
    <x v="1"/>
    <x v="1"/>
    <x v="2"/>
    <x v="2"/>
    <m/>
    <x v="2"/>
    <n v="7001"/>
    <x v="0"/>
  </r>
  <r>
    <x v="0"/>
    <x v="1"/>
    <n v="2869.85"/>
    <x v="2"/>
    <m/>
    <x v="0"/>
    <m/>
    <x v="252"/>
    <x v="1"/>
    <x v="1"/>
    <x v="1"/>
    <x v="1"/>
    <x v="2"/>
    <x v="2"/>
    <m/>
    <x v="2"/>
    <n v="7001"/>
    <x v="0"/>
  </r>
  <r>
    <x v="0"/>
    <x v="1"/>
    <n v="2890.6533519999998"/>
    <x v="47"/>
    <m/>
    <x v="0"/>
    <m/>
    <x v="253"/>
    <x v="0"/>
    <x v="0"/>
    <x v="6"/>
    <x v="6"/>
    <x v="17"/>
    <x v="13"/>
    <m/>
    <x v="56"/>
    <n v="2001"/>
    <x v="0"/>
  </r>
  <r>
    <x v="0"/>
    <x v="1"/>
    <n v="2898.53"/>
    <x v="2"/>
    <m/>
    <x v="0"/>
    <m/>
    <x v="254"/>
    <x v="21"/>
    <x v="15"/>
    <x v="2"/>
    <x v="2"/>
    <x v="4"/>
    <x v="2"/>
    <m/>
    <x v="5"/>
    <n v="3004"/>
    <x v="0"/>
  </r>
  <r>
    <x v="0"/>
    <x v="1"/>
    <n v="2898.53"/>
    <x v="2"/>
    <m/>
    <x v="0"/>
    <m/>
    <x v="255"/>
    <x v="21"/>
    <x v="15"/>
    <x v="2"/>
    <x v="2"/>
    <x v="4"/>
    <x v="2"/>
    <m/>
    <x v="5"/>
    <n v="3004"/>
    <x v="0"/>
  </r>
  <r>
    <x v="0"/>
    <x v="1"/>
    <n v="2898.53"/>
    <x v="2"/>
    <m/>
    <x v="0"/>
    <m/>
    <x v="256"/>
    <x v="12"/>
    <x v="10"/>
    <x v="2"/>
    <x v="2"/>
    <x v="4"/>
    <x v="2"/>
    <m/>
    <x v="5"/>
    <n v="3005"/>
    <x v="0"/>
  </r>
  <r>
    <x v="0"/>
    <x v="1"/>
    <n v="2916.6666666666665"/>
    <x v="19"/>
    <m/>
    <x v="0"/>
    <m/>
    <x v="257"/>
    <x v="20"/>
    <x v="14"/>
    <x v="2"/>
    <x v="2"/>
    <x v="10"/>
    <x v="8"/>
    <m/>
    <x v="22"/>
    <n v="5001"/>
    <x v="0"/>
  </r>
  <r>
    <x v="0"/>
    <x v="1"/>
    <n v="2920.1110159999998"/>
    <x v="47"/>
    <m/>
    <x v="0"/>
    <m/>
    <x v="258"/>
    <x v="0"/>
    <x v="0"/>
    <x v="6"/>
    <x v="6"/>
    <x v="17"/>
    <x v="13"/>
    <m/>
    <x v="56"/>
    <n v="2001"/>
    <x v="0"/>
  </r>
  <r>
    <x v="0"/>
    <x v="1"/>
    <n v="2935.53"/>
    <x v="2"/>
    <m/>
    <x v="0"/>
    <m/>
    <x v="259"/>
    <x v="3"/>
    <x v="3"/>
    <x v="2"/>
    <x v="2"/>
    <x v="4"/>
    <x v="2"/>
    <m/>
    <x v="5"/>
    <n v="4002"/>
    <x v="0"/>
  </r>
  <r>
    <x v="0"/>
    <x v="1"/>
    <n v="2945.43"/>
    <x v="2"/>
    <m/>
    <x v="0"/>
    <m/>
    <x v="260"/>
    <x v="1"/>
    <x v="1"/>
    <x v="1"/>
    <x v="1"/>
    <x v="2"/>
    <x v="2"/>
    <m/>
    <x v="2"/>
    <n v="7001"/>
    <x v="0"/>
  </r>
  <r>
    <x v="0"/>
    <x v="1"/>
    <n v="2950.2000000000003"/>
    <x v="3"/>
    <m/>
    <x v="0"/>
    <m/>
    <x v="60"/>
    <x v="18"/>
    <x v="12"/>
    <x v="2"/>
    <x v="2"/>
    <x v="6"/>
    <x v="3"/>
    <m/>
    <x v="8"/>
    <n v="4001"/>
    <x v="0"/>
  </r>
  <r>
    <x v="0"/>
    <x v="1"/>
    <n v="2950.2000000000003"/>
    <x v="3"/>
    <m/>
    <x v="0"/>
    <m/>
    <x v="60"/>
    <x v="6"/>
    <x v="1"/>
    <x v="1"/>
    <x v="1"/>
    <x v="3"/>
    <x v="3"/>
    <m/>
    <x v="3"/>
    <n v="7003"/>
    <x v="0"/>
  </r>
  <r>
    <x v="0"/>
    <x v="1"/>
    <n v="2950.2000000000003"/>
    <x v="3"/>
    <m/>
    <x v="0"/>
    <m/>
    <x v="60"/>
    <x v="3"/>
    <x v="3"/>
    <x v="2"/>
    <x v="2"/>
    <x v="6"/>
    <x v="3"/>
    <m/>
    <x v="8"/>
    <n v="4002"/>
    <x v="0"/>
  </r>
  <r>
    <x v="0"/>
    <x v="1"/>
    <n v="2952.69"/>
    <x v="2"/>
    <m/>
    <x v="0"/>
    <m/>
    <x v="261"/>
    <x v="6"/>
    <x v="1"/>
    <x v="1"/>
    <x v="1"/>
    <x v="2"/>
    <x v="2"/>
    <m/>
    <x v="2"/>
    <n v="7003"/>
    <x v="0"/>
  </r>
  <r>
    <x v="0"/>
    <x v="1"/>
    <n v="3000"/>
    <x v="48"/>
    <m/>
    <x v="0"/>
    <m/>
    <x v="108"/>
    <x v="2"/>
    <x v="2"/>
    <x v="1"/>
    <x v="1"/>
    <x v="15"/>
    <x v="5"/>
    <m/>
    <x v="59"/>
    <n v="4004"/>
    <x v="0"/>
  </r>
  <r>
    <x v="0"/>
    <x v="1"/>
    <n v="3000"/>
    <x v="24"/>
    <m/>
    <x v="0"/>
    <m/>
    <x v="262"/>
    <x v="0"/>
    <x v="0"/>
    <x v="2"/>
    <x v="2"/>
    <x v="12"/>
    <x v="10"/>
    <m/>
    <x v="29"/>
    <n v="2001"/>
    <x v="0"/>
  </r>
  <r>
    <x v="0"/>
    <x v="1"/>
    <n v="3000"/>
    <x v="62"/>
    <m/>
    <x v="0"/>
    <m/>
    <x v="263"/>
    <x v="0"/>
    <x v="0"/>
    <x v="1"/>
    <x v="1"/>
    <x v="16"/>
    <x v="12"/>
    <m/>
    <x v="74"/>
    <n v="2001"/>
    <x v="0"/>
  </r>
  <r>
    <x v="0"/>
    <x v="1"/>
    <n v="3000"/>
    <x v="35"/>
    <m/>
    <x v="0"/>
    <m/>
    <x v="265"/>
    <x v="4"/>
    <x v="4"/>
    <x v="2"/>
    <x v="2"/>
    <x v="14"/>
    <x v="12"/>
    <m/>
    <x v="41"/>
    <n v="4003"/>
    <x v="0"/>
  </r>
  <r>
    <x v="0"/>
    <x v="1"/>
    <n v="3000"/>
    <x v="17"/>
    <m/>
    <x v="0"/>
    <m/>
    <x v="264"/>
    <x v="5"/>
    <x v="5"/>
    <x v="2"/>
    <x v="2"/>
    <x v="10"/>
    <x v="8"/>
    <m/>
    <x v="20"/>
    <n v="3006"/>
    <x v="0"/>
  </r>
  <r>
    <x v="0"/>
    <x v="1"/>
    <n v="3000"/>
    <x v="32"/>
    <m/>
    <x v="0"/>
    <m/>
    <x v="266"/>
    <x v="10"/>
    <x v="9"/>
    <x v="2"/>
    <x v="2"/>
    <x v="12"/>
    <x v="10"/>
    <m/>
    <x v="37"/>
    <n v="8001"/>
    <x v="0"/>
  </r>
  <r>
    <x v="0"/>
    <x v="1"/>
    <n v="3000"/>
    <x v="63"/>
    <m/>
    <x v="0"/>
    <m/>
    <x v="1"/>
    <x v="25"/>
    <x v="18"/>
    <x v="1"/>
    <x v="1"/>
    <x v="1"/>
    <x v="1"/>
    <m/>
    <x v="75"/>
    <n v="3001"/>
    <x v="0"/>
  </r>
  <r>
    <x v="0"/>
    <x v="1"/>
    <n v="3021.0815619999998"/>
    <x v="44"/>
    <m/>
    <x v="0"/>
    <m/>
    <x v="267"/>
    <x v="0"/>
    <x v="0"/>
    <x v="6"/>
    <x v="6"/>
    <x v="17"/>
    <x v="13"/>
    <m/>
    <x v="53"/>
    <n v="2001"/>
    <x v="0"/>
  </r>
  <r>
    <x v="0"/>
    <x v="1"/>
    <n v="3021.85"/>
    <x v="2"/>
    <m/>
    <x v="0"/>
    <m/>
    <x v="268"/>
    <x v="14"/>
    <x v="2"/>
    <x v="1"/>
    <x v="1"/>
    <x v="2"/>
    <x v="2"/>
    <m/>
    <x v="2"/>
    <n v="5005"/>
    <x v="0"/>
  </r>
  <r>
    <x v="0"/>
    <x v="1"/>
    <n v="3039.0255999999999"/>
    <x v="8"/>
    <m/>
    <x v="0"/>
    <m/>
    <x v="269"/>
    <x v="23"/>
    <x v="16"/>
    <x v="1"/>
    <x v="1"/>
    <x v="2"/>
    <x v="2"/>
    <m/>
    <x v="10"/>
    <n v="1002"/>
    <x v="0"/>
  </r>
  <r>
    <x v="0"/>
    <x v="1"/>
    <n v="3069.38"/>
    <x v="2"/>
    <m/>
    <x v="0"/>
    <m/>
    <x v="270"/>
    <x v="1"/>
    <x v="1"/>
    <x v="1"/>
    <x v="1"/>
    <x v="2"/>
    <x v="2"/>
    <m/>
    <x v="2"/>
    <n v="7001"/>
    <x v="0"/>
  </r>
  <r>
    <x v="0"/>
    <x v="1"/>
    <n v="3102.72"/>
    <x v="64"/>
    <m/>
    <x v="0"/>
    <m/>
    <x v="271"/>
    <x v="25"/>
    <x v="18"/>
    <x v="2"/>
    <x v="2"/>
    <x v="12"/>
    <x v="10"/>
    <m/>
    <x v="76"/>
    <n v="3001"/>
    <x v="0"/>
  </r>
  <r>
    <x v="0"/>
    <x v="1"/>
    <n v="3120"/>
    <x v="13"/>
    <m/>
    <x v="0"/>
    <m/>
    <x v="287"/>
    <x v="5"/>
    <x v="5"/>
    <x v="2"/>
    <x v="2"/>
    <x v="6"/>
    <x v="3"/>
    <m/>
    <x v="16"/>
    <n v="3006"/>
    <x v="0"/>
  </r>
  <r>
    <x v="0"/>
    <x v="1"/>
    <n v="3193.61"/>
    <x v="2"/>
    <m/>
    <x v="0"/>
    <m/>
    <x v="272"/>
    <x v="22"/>
    <x v="0"/>
    <x v="2"/>
    <x v="2"/>
    <x v="4"/>
    <x v="2"/>
    <m/>
    <x v="5"/>
    <n v="3002"/>
    <x v="0"/>
  </r>
  <r>
    <x v="0"/>
    <x v="1"/>
    <n v="3200"/>
    <x v="65"/>
    <m/>
    <x v="0"/>
    <m/>
    <x v="1"/>
    <x v="27"/>
    <x v="19"/>
    <x v="1"/>
    <x v="1"/>
    <x v="1"/>
    <x v="1"/>
    <m/>
    <x v="77"/>
    <n v="6002"/>
    <x v="0"/>
  </r>
  <r>
    <x v="0"/>
    <x v="1"/>
    <n v="3200"/>
    <x v="30"/>
    <m/>
    <x v="0"/>
    <m/>
    <x v="187"/>
    <x v="3"/>
    <x v="3"/>
    <x v="2"/>
    <x v="2"/>
    <x v="14"/>
    <x v="12"/>
    <m/>
    <x v="35"/>
    <n v="4002"/>
    <x v="0"/>
  </r>
  <r>
    <x v="0"/>
    <x v="1"/>
    <n v="3263.16"/>
    <x v="66"/>
    <m/>
    <x v="0"/>
    <m/>
    <x v="273"/>
    <x v="23"/>
    <x v="16"/>
    <x v="7"/>
    <x v="7"/>
    <x v="18"/>
    <x v="14"/>
    <m/>
    <x v="78"/>
    <n v="1002"/>
    <x v="0"/>
  </r>
  <r>
    <x v="0"/>
    <x v="1"/>
    <n v="3300"/>
    <x v="22"/>
    <m/>
    <x v="0"/>
    <m/>
    <x v="274"/>
    <x v="3"/>
    <x v="3"/>
    <x v="2"/>
    <x v="2"/>
    <x v="10"/>
    <x v="8"/>
    <m/>
    <x v="26"/>
    <n v="4002"/>
    <x v="0"/>
  </r>
  <r>
    <x v="0"/>
    <x v="1"/>
    <n v="3365.68"/>
    <x v="51"/>
    <m/>
    <x v="0"/>
    <m/>
    <x v="276"/>
    <x v="23"/>
    <x v="16"/>
    <x v="7"/>
    <x v="7"/>
    <x v="18"/>
    <x v="14"/>
    <m/>
    <x v="63"/>
    <n v="1002"/>
    <x v="0"/>
  </r>
  <r>
    <x v="0"/>
    <x v="1"/>
    <n v="3387.7314199999996"/>
    <x v="37"/>
    <m/>
    <x v="0"/>
    <m/>
    <x v="277"/>
    <x v="0"/>
    <x v="0"/>
    <x v="6"/>
    <x v="6"/>
    <x v="17"/>
    <x v="13"/>
    <m/>
    <x v="44"/>
    <n v="2001"/>
    <x v="0"/>
  </r>
  <r>
    <x v="0"/>
    <x v="1"/>
    <n v="3441.9000000000005"/>
    <x v="3"/>
    <m/>
    <x v="0"/>
    <m/>
    <x v="60"/>
    <x v="11"/>
    <x v="6"/>
    <x v="2"/>
    <x v="2"/>
    <x v="6"/>
    <x v="3"/>
    <m/>
    <x v="8"/>
    <n v="8004"/>
    <x v="0"/>
  </r>
  <r>
    <x v="0"/>
    <x v="1"/>
    <n v="3446.69"/>
    <x v="2"/>
    <m/>
    <x v="0"/>
    <m/>
    <x v="278"/>
    <x v="12"/>
    <x v="10"/>
    <x v="2"/>
    <x v="2"/>
    <x v="4"/>
    <x v="2"/>
    <m/>
    <x v="5"/>
    <n v="3005"/>
    <x v="0"/>
  </r>
  <r>
    <x v="0"/>
    <x v="1"/>
    <n v="3476.53"/>
    <x v="2"/>
    <m/>
    <x v="0"/>
    <m/>
    <x v="279"/>
    <x v="1"/>
    <x v="1"/>
    <x v="1"/>
    <x v="1"/>
    <x v="2"/>
    <x v="2"/>
    <m/>
    <x v="2"/>
    <n v="7001"/>
    <x v="0"/>
  </r>
  <r>
    <x v="0"/>
    <x v="1"/>
    <n v="3500"/>
    <x v="67"/>
    <m/>
    <x v="0"/>
    <m/>
    <x v="1"/>
    <x v="23"/>
    <x v="16"/>
    <x v="2"/>
    <x v="2"/>
    <x v="10"/>
    <x v="8"/>
    <m/>
    <x v="79"/>
    <n v="1002"/>
    <x v="0"/>
  </r>
  <r>
    <x v="0"/>
    <x v="1"/>
    <n v="3500"/>
    <x v="68"/>
    <m/>
    <x v="0"/>
    <m/>
    <x v="1"/>
    <x v="23"/>
    <x v="16"/>
    <x v="2"/>
    <x v="2"/>
    <x v="10"/>
    <x v="8"/>
    <m/>
    <x v="80"/>
    <n v="1002"/>
    <x v="0"/>
  </r>
  <r>
    <x v="0"/>
    <x v="1"/>
    <n v="3600"/>
    <x v="48"/>
    <m/>
    <x v="0"/>
    <m/>
    <x v="280"/>
    <x v="2"/>
    <x v="2"/>
    <x v="1"/>
    <x v="1"/>
    <x v="15"/>
    <x v="5"/>
    <m/>
    <x v="59"/>
    <n v="4004"/>
    <x v="0"/>
  </r>
  <r>
    <x v="0"/>
    <x v="1"/>
    <n v="3600"/>
    <x v="11"/>
    <m/>
    <x v="0"/>
    <m/>
    <x v="281"/>
    <x v="5"/>
    <x v="5"/>
    <x v="2"/>
    <x v="2"/>
    <x v="10"/>
    <x v="8"/>
    <m/>
    <x v="13"/>
    <n v="3006"/>
    <x v="0"/>
  </r>
  <r>
    <x v="0"/>
    <x v="1"/>
    <n v="3631.2"/>
    <x v="51"/>
    <m/>
    <x v="0"/>
    <m/>
    <x v="282"/>
    <x v="0"/>
    <x v="0"/>
    <x v="7"/>
    <x v="7"/>
    <x v="18"/>
    <x v="14"/>
    <m/>
    <x v="63"/>
    <n v="2001"/>
    <x v="0"/>
  </r>
  <r>
    <x v="0"/>
    <x v="1"/>
    <n v="3684.48"/>
    <x v="64"/>
    <m/>
    <x v="0"/>
    <m/>
    <x v="271"/>
    <x v="25"/>
    <x v="18"/>
    <x v="2"/>
    <x v="2"/>
    <x v="12"/>
    <x v="10"/>
    <m/>
    <x v="76"/>
    <n v="3001"/>
    <x v="0"/>
  </r>
  <r>
    <x v="0"/>
    <x v="1"/>
    <n v="3693.3"/>
    <x v="2"/>
    <m/>
    <x v="0"/>
    <m/>
    <x v="283"/>
    <x v="27"/>
    <x v="19"/>
    <x v="1"/>
    <x v="1"/>
    <x v="2"/>
    <x v="2"/>
    <m/>
    <x v="2"/>
    <n v="6002"/>
    <x v="0"/>
  </r>
  <r>
    <x v="0"/>
    <x v="1"/>
    <n v="3693.3"/>
    <x v="2"/>
    <m/>
    <x v="0"/>
    <m/>
    <x v="284"/>
    <x v="10"/>
    <x v="9"/>
    <x v="2"/>
    <x v="2"/>
    <x v="4"/>
    <x v="2"/>
    <m/>
    <x v="5"/>
    <n v="8001"/>
    <x v="0"/>
  </r>
  <r>
    <x v="0"/>
    <x v="1"/>
    <n v="3800"/>
    <x v="8"/>
    <m/>
    <x v="0"/>
    <m/>
    <x v="286"/>
    <x v="4"/>
    <x v="4"/>
    <x v="1"/>
    <x v="1"/>
    <x v="2"/>
    <x v="2"/>
    <m/>
    <x v="10"/>
    <n v="4003"/>
    <x v="0"/>
  </r>
  <r>
    <x v="0"/>
    <x v="1"/>
    <n v="3800"/>
    <x v="25"/>
    <m/>
    <x v="0"/>
    <m/>
    <x v="1"/>
    <x v="2"/>
    <x v="2"/>
    <x v="2"/>
    <x v="2"/>
    <x v="7"/>
    <x v="5"/>
    <m/>
    <x v="30"/>
    <n v="4004"/>
    <x v="0"/>
  </r>
  <r>
    <x v="0"/>
    <x v="1"/>
    <n v="3850"/>
    <x v="11"/>
    <m/>
    <x v="0"/>
    <m/>
    <x v="288"/>
    <x v="5"/>
    <x v="5"/>
    <x v="2"/>
    <x v="2"/>
    <x v="10"/>
    <x v="8"/>
    <m/>
    <x v="13"/>
    <n v="3006"/>
    <x v="0"/>
  </r>
  <r>
    <x v="0"/>
    <x v="1"/>
    <n v="3926.9"/>
    <x v="14"/>
    <m/>
    <x v="0"/>
    <m/>
    <x v="289"/>
    <x v="9"/>
    <x v="8"/>
    <x v="2"/>
    <x v="2"/>
    <x v="12"/>
    <x v="10"/>
    <m/>
    <x v="17"/>
    <n v="8002"/>
    <x v="0"/>
  </r>
  <r>
    <x v="0"/>
    <x v="1"/>
    <n v="3927.6"/>
    <x v="2"/>
    <m/>
    <x v="0"/>
    <m/>
    <x v="76"/>
    <x v="22"/>
    <x v="0"/>
    <x v="2"/>
    <x v="2"/>
    <x v="4"/>
    <x v="2"/>
    <m/>
    <x v="5"/>
    <n v="3002"/>
    <x v="0"/>
  </r>
  <r>
    <x v="0"/>
    <x v="1"/>
    <n v="4000"/>
    <x v="41"/>
    <m/>
    <x v="0"/>
    <m/>
    <x v="290"/>
    <x v="24"/>
    <x v="17"/>
    <x v="4"/>
    <x v="4"/>
    <x v="11"/>
    <x v="9"/>
    <m/>
    <x v="50"/>
    <n v="8006"/>
    <x v="0"/>
  </r>
  <r>
    <x v="0"/>
    <x v="1"/>
    <n v="4000"/>
    <x v="70"/>
    <m/>
    <x v="0"/>
    <m/>
    <x v="1"/>
    <x v="29"/>
    <x v="19"/>
    <x v="1"/>
    <x v="1"/>
    <x v="1"/>
    <x v="1"/>
    <m/>
    <x v="82"/>
    <n v="6001"/>
    <x v="0"/>
  </r>
  <r>
    <x v="0"/>
    <x v="1"/>
    <n v="4000"/>
    <x v="71"/>
    <m/>
    <x v="0"/>
    <m/>
    <x v="291"/>
    <x v="3"/>
    <x v="3"/>
    <x v="2"/>
    <x v="2"/>
    <x v="4"/>
    <x v="2"/>
    <m/>
    <x v="83"/>
    <n v="4002"/>
    <x v="0"/>
  </r>
  <r>
    <x v="0"/>
    <x v="1"/>
    <n v="4000"/>
    <x v="72"/>
    <m/>
    <x v="0"/>
    <m/>
    <x v="1"/>
    <x v="1"/>
    <x v="1"/>
    <x v="1"/>
    <x v="1"/>
    <x v="8"/>
    <x v="6"/>
    <m/>
    <x v="84"/>
    <n v="7001"/>
    <x v="0"/>
  </r>
  <r>
    <x v="0"/>
    <x v="1"/>
    <n v="4059.57"/>
    <x v="2"/>
    <m/>
    <x v="0"/>
    <m/>
    <x v="293"/>
    <x v="18"/>
    <x v="12"/>
    <x v="2"/>
    <x v="2"/>
    <x v="4"/>
    <x v="2"/>
    <m/>
    <x v="5"/>
    <n v="4001"/>
    <x v="0"/>
  </r>
  <r>
    <x v="0"/>
    <x v="1"/>
    <n v="4059.57"/>
    <x v="2"/>
    <m/>
    <x v="0"/>
    <m/>
    <x v="294"/>
    <x v="27"/>
    <x v="19"/>
    <x v="1"/>
    <x v="1"/>
    <x v="2"/>
    <x v="2"/>
    <m/>
    <x v="2"/>
    <n v="6002"/>
    <x v="0"/>
  </r>
  <r>
    <x v="0"/>
    <x v="1"/>
    <n v="4059.57"/>
    <x v="2"/>
    <m/>
    <x v="0"/>
    <m/>
    <x v="295"/>
    <x v="27"/>
    <x v="19"/>
    <x v="1"/>
    <x v="1"/>
    <x v="2"/>
    <x v="2"/>
    <m/>
    <x v="2"/>
    <n v="6002"/>
    <x v="0"/>
  </r>
  <r>
    <x v="0"/>
    <x v="1"/>
    <n v="4061.005142"/>
    <x v="37"/>
    <m/>
    <x v="0"/>
    <m/>
    <x v="292"/>
    <x v="0"/>
    <x v="0"/>
    <x v="6"/>
    <x v="6"/>
    <x v="17"/>
    <x v="13"/>
    <m/>
    <x v="44"/>
    <n v="2001"/>
    <x v="0"/>
  </r>
  <r>
    <x v="0"/>
    <x v="1"/>
    <n v="4080"/>
    <x v="14"/>
    <m/>
    <x v="0"/>
    <m/>
    <x v="296"/>
    <x v="9"/>
    <x v="8"/>
    <x v="2"/>
    <x v="2"/>
    <x v="12"/>
    <x v="10"/>
    <m/>
    <x v="17"/>
    <n v="8002"/>
    <x v="0"/>
  </r>
  <r>
    <x v="0"/>
    <x v="1"/>
    <n v="4100"/>
    <x v="40"/>
    <m/>
    <x v="0"/>
    <m/>
    <x v="297"/>
    <x v="28"/>
    <x v="16"/>
    <x v="2"/>
    <x v="2"/>
    <x v="12"/>
    <x v="10"/>
    <m/>
    <x v="48"/>
    <n v="8005"/>
    <x v="0"/>
  </r>
  <r>
    <x v="0"/>
    <x v="1"/>
    <n v="4124.0600000000004"/>
    <x v="2"/>
    <m/>
    <x v="0"/>
    <m/>
    <x v="298"/>
    <x v="1"/>
    <x v="1"/>
    <x v="1"/>
    <x v="1"/>
    <x v="2"/>
    <x v="2"/>
    <m/>
    <x v="2"/>
    <n v="7001"/>
    <x v="0"/>
  </r>
  <r>
    <x v="0"/>
    <x v="1"/>
    <n v="4160"/>
    <x v="73"/>
    <m/>
    <x v="0"/>
    <m/>
    <x v="299"/>
    <x v="0"/>
    <x v="0"/>
    <x v="5"/>
    <x v="5"/>
    <x v="13"/>
    <x v="11"/>
    <m/>
    <x v="85"/>
    <n v="2001"/>
    <x v="0"/>
  </r>
  <r>
    <x v="0"/>
    <x v="1"/>
    <n v="4224"/>
    <x v="64"/>
    <m/>
    <x v="0"/>
    <m/>
    <x v="300"/>
    <x v="25"/>
    <x v="18"/>
    <x v="2"/>
    <x v="2"/>
    <x v="12"/>
    <x v="10"/>
    <m/>
    <x v="76"/>
    <n v="3001"/>
    <x v="0"/>
  </r>
  <r>
    <x v="0"/>
    <x v="1"/>
    <n v="4476.4534999999996"/>
    <x v="30"/>
    <m/>
    <x v="0"/>
    <m/>
    <x v="1"/>
    <x v="0"/>
    <x v="0"/>
    <x v="2"/>
    <x v="2"/>
    <x v="14"/>
    <x v="12"/>
    <m/>
    <x v="35"/>
    <n v="2001"/>
    <x v="0"/>
  </r>
  <r>
    <x v="0"/>
    <x v="1"/>
    <n v="4483.25"/>
    <x v="27"/>
    <m/>
    <x v="0"/>
    <m/>
    <x v="1"/>
    <x v="0"/>
    <x v="0"/>
    <x v="2"/>
    <x v="2"/>
    <x v="14"/>
    <x v="12"/>
    <m/>
    <x v="32"/>
    <n v="2001"/>
    <x v="0"/>
  </r>
  <r>
    <x v="0"/>
    <x v="1"/>
    <n v="4500"/>
    <x v="48"/>
    <m/>
    <x v="0"/>
    <m/>
    <x v="197"/>
    <x v="2"/>
    <x v="2"/>
    <x v="2"/>
    <x v="2"/>
    <x v="7"/>
    <x v="5"/>
    <m/>
    <x v="86"/>
    <n v="4004"/>
    <x v="0"/>
  </r>
  <r>
    <x v="0"/>
    <x v="1"/>
    <n v="4500"/>
    <x v="34"/>
    <m/>
    <x v="0"/>
    <m/>
    <x v="1"/>
    <x v="27"/>
    <x v="19"/>
    <x v="1"/>
    <x v="1"/>
    <x v="3"/>
    <x v="3"/>
    <m/>
    <x v="49"/>
    <n v="6002"/>
    <x v="0"/>
  </r>
  <r>
    <x v="0"/>
    <x v="1"/>
    <n v="4500"/>
    <x v="74"/>
    <m/>
    <x v="0"/>
    <m/>
    <x v="302"/>
    <x v="13"/>
    <x v="2"/>
    <x v="1"/>
    <x v="1"/>
    <x v="8"/>
    <x v="6"/>
    <m/>
    <x v="87"/>
    <n v="5003"/>
    <x v="0"/>
  </r>
  <r>
    <x v="0"/>
    <x v="1"/>
    <n v="4500"/>
    <x v="50"/>
    <m/>
    <x v="0"/>
    <m/>
    <x v="303"/>
    <x v="16"/>
    <x v="2"/>
    <x v="1"/>
    <x v="1"/>
    <x v="1"/>
    <x v="1"/>
    <m/>
    <x v="62"/>
    <n v="7002"/>
    <x v="0"/>
  </r>
  <r>
    <x v="0"/>
    <x v="1"/>
    <n v="4510.6508333333313"/>
    <x v="29"/>
    <m/>
    <x v="0"/>
    <m/>
    <x v="1"/>
    <x v="27"/>
    <x v="19"/>
    <x v="1"/>
    <x v="1"/>
    <x v="2"/>
    <x v="2"/>
    <m/>
    <x v="38"/>
    <n v="6002"/>
    <x v="0"/>
  </r>
  <r>
    <x v="0"/>
    <x v="1"/>
    <n v="4556.1299999999992"/>
    <x v="29"/>
    <m/>
    <x v="0"/>
    <m/>
    <x v="1"/>
    <x v="1"/>
    <x v="1"/>
    <x v="1"/>
    <x v="1"/>
    <x v="2"/>
    <x v="2"/>
    <m/>
    <x v="38"/>
    <n v="7001"/>
    <x v="0"/>
  </r>
  <r>
    <x v="0"/>
    <x v="1"/>
    <n v="4600"/>
    <x v="75"/>
    <m/>
    <x v="0"/>
    <m/>
    <x v="1"/>
    <x v="27"/>
    <x v="19"/>
    <x v="1"/>
    <x v="1"/>
    <x v="1"/>
    <x v="1"/>
    <m/>
    <x v="88"/>
    <n v="6002"/>
    <x v="0"/>
  </r>
  <r>
    <x v="0"/>
    <x v="1"/>
    <n v="4692.5"/>
    <x v="14"/>
    <m/>
    <x v="0"/>
    <m/>
    <x v="304"/>
    <x v="9"/>
    <x v="8"/>
    <x v="2"/>
    <x v="2"/>
    <x v="12"/>
    <x v="10"/>
    <m/>
    <x v="17"/>
    <n v="8002"/>
    <x v="0"/>
  </r>
  <r>
    <x v="0"/>
    <x v="1"/>
    <n v="4700"/>
    <x v="74"/>
    <m/>
    <x v="0"/>
    <m/>
    <x v="303"/>
    <x v="13"/>
    <x v="2"/>
    <x v="1"/>
    <x v="1"/>
    <x v="8"/>
    <x v="6"/>
    <m/>
    <x v="87"/>
    <n v="5003"/>
    <x v="0"/>
  </r>
  <r>
    <x v="0"/>
    <x v="1"/>
    <n v="4700"/>
    <x v="71"/>
    <m/>
    <x v="0"/>
    <m/>
    <x v="305"/>
    <x v="11"/>
    <x v="6"/>
    <x v="2"/>
    <x v="2"/>
    <x v="4"/>
    <x v="2"/>
    <m/>
    <x v="83"/>
    <n v="8004"/>
    <x v="0"/>
  </r>
  <r>
    <x v="0"/>
    <x v="1"/>
    <n v="4800"/>
    <x v="35"/>
    <m/>
    <x v="0"/>
    <m/>
    <x v="265"/>
    <x v="3"/>
    <x v="3"/>
    <x v="2"/>
    <x v="2"/>
    <x v="14"/>
    <x v="12"/>
    <m/>
    <x v="41"/>
    <n v="4002"/>
    <x v="0"/>
  </r>
  <r>
    <x v="0"/>
    <x v="1"/>
    <n v="4857.6228259999998"/>
    <x v="58"/>
    <m/>
    <x v="0"/>
    <m/>
    <x v="306"/>
    <x v="0"/>
    <x v="0"/>
    <x v="6"/>
    <x v="6"/>
    <x v="17"/>
    <x v="13"/>
    <m/>
    <x v="70"/>
    <n v="2001"/>
    <x v="0"/>
  </r>
  <r>
    <x v="0"/>
    <x v="1"/>
    <n v="4916.18"/>
    <x v="2"/>
    <m/>
    <x v="0"/>
    <m/>
    <x v="307"/>
    <x v="27"/>
    <x v="19"/>
    <x v="1"/>
    <x v="1"/>
    <x v="2"/>
    <x v="2"/>
    <m/>
    <x v="2"/>
    <n v="6002"/>
    <x v="0"/>
  </r>
  <r>
    <x v="0"/>
    <x v="1"/>
    <n v="4916.18"/>
    <x v="2"/>
    <m/>
    <x v="0"/>
    <m/>
    <x v="67"/>
    <x v="21"/>
    <x v="15"/>
    <x v="2"/>
    <x v="2"/>
    <x v="4"/>
    <x v="2"/>
    <m/>
    <x v="5"/>
    <n v="3004"/>
    <x v="0"/>
  </r>
  <r>
    <x v="0"/>
    <x v="1"/>
    <n v="4919.46"/>
    <x v="51"/>
    <m/>
    <x v="0"/>
    <m/>
    <x v="308"/>
    <x v="0"/>
    <x v="0"/>
    <x v="7"/>
    <x v="7"/>
    <x v="18"/>
    <x v="14"/>
    <m/>
    <x v="63"/>
    <n v="2001"/>
    <x v="0"/>
  </r>
  <r>
    <x v="0"/>
    <x v="1"/>
    <n v="4968.9395759999998"/>
    <x v="37"/>
    <m/>
    <x v="0"/>
    <m/>
    <x v="309"/>
    <x v="0"/>
    <x v="0"/>
    <x v="6"/>
    <x v="6"/>
    <x v="17"/>
    <x v="13"/>
    <m/>
    <x v="44"/>
    <n v="2001"/>
    <x v="0"/>
  </r>
  <r>
    <x v="0"/>
    <x v="1"/>
    <n v="5000"/>
    <x v="30"/>
    <m/>
    <x v="0"/>
    <m/>
    <x v="1"/>
    <x v="1"/>
    <x v="1"/>
    <x v="1"/>
    <x v="1"/>
    <x v="16"/>
    <x v="12"/>
    <m/>
    <x v="90"/>
    <n v="7001"/>
    <x v="0"/>
  </r>
  <r>
    <x v="0"/>
    <x v="1"/>
    <n v="5000"/>
    <x v="76"/>
    <m/>
    <x v="0"/>
    <m/>
    <x v="313"/>
    <x v="0"/>
    <x v="0"/>
    <x v="1"/>
    <x v="1"/>
    <x v="1"/>
    <x v="1"/>
    <m/>
    <x v="91"/>
    <n v="2001"/>
    <x v="0"/>
  </r>
  <r>
    <x v="0"/>
    <x v="1"/>
    <n v="5000"/>
    <x v="17"/>
    <m/>
    <x v="0"/>
    <m/>
    <x v="314"/>
    <x v="10"/>
    <x v="9"/>
    <x v="2"/>
    <x v="2"/>
    <x v="10"/>
    <x v="8"/>
    <m/>
    <x v="20"/>
    <n v="8001"/>
    <x v="0"/>
  </r>
  <r>
    <x v="0"/>
    <x v="1"/>
    <n v="5000"/>
    <x v="77"/>
    <m/>
    <x v="0"/>
    <m/>
    <x v="1"/>
    <x v="1"/>
    <x v="1"/>
    <x v="1"/>
    <x v="1"/>
    <x v="8"/>
    <x v="6"/>
    <m/>
    <x v="92"/>
    <n v="7001"/>
    <x v="0"/>
  </r>
  <r>
    <x v="0"/>
    <x v="1"/>
    <n v="5000"/>
    <x v="78"/>
    <m/>
    <x v="0"/>
    <m/>
    <x v="315"/>
    <x v="23"/>
    <x v="16"/>
    <x v="2"/>
    <x v="2"/>
    <x v="4"/>
    <x v="2"/>
    <m/>
    <x v="93"/>
    <n v="1002"/>
    <x v="0"/>
  </r>
  <r>
    <x v="0"/>
    <x v="1"/>
    <n v="5000"/>
    <x v="40"/>
    <m/>
    <x v="0"/>
    <m/>
    <x v="316"/>
    <x v="28"/>
    <x v="16"/>
    <x v="2"/>
    <x v="2"/>
    <x v="12"/>
    <x v="10"/>
    <m/>
    <x v="94"/>
    <n v="8005"/>
    <x v="0"/>
  </r>
  <r>
    <x v="0"/>
    <x v="1"/>
    <n v="5000"/>
    <x v="32"/>
    <m/>
    <x v="0"/>
    <m/>
    <x v="317"/>
    <x v="10"/>
    <x v="9"/>
    <x v="2"/>
    <x v="2"/>
    <x v="12"/>
    <x v="10"/>
    <m/>
    <x v="37"/>
    <n v="8001"/>
    <x v="0"/>
  </r>
  <r>
    <x v="0"/>
    <x v="1"/>
    <n v="5000"/>
    <x v="26"/>
    <m/>
    <x v="0"/>
    <m/>
    <x v="318"/>
    <x v="24"/>
    <x v="17"/>
    <x v="2"/>
    <x v="2"/>
    <x v="10"/>
    <x v="8"/>
    <m/>
    <x v="31"/>
    <n v="8006"/>
    <x v="0"/>
  </r>
  <r>
    <x v="0"/>
    <x v="1"/>
    <n v="5000"/>
    <x v="51"/>
    <m/>
    <x v="0"/>
    <m/>
    <x v="319"/>
    <x v="23"/>
    <x v="16"/>
    <x v="7"/>
    <x v="7"/>
    <x v="18"/>
    <x v="14"/>
    <m/>
    <x v="63"/>
    <n v="1002"/>
    <x v="0"/>
  </r>
  <r>
    <x v="0"/>
    <x v="1"/>
    <n v="5000"/>
    <x v="51"/>
    <m/>
    <x v="0"/>
    <m/>
    <x v="320"/>
    <x v="23"/>
    <x v="16"/>
    <x v="7"/>
    <x v="7"/>
    <x v="18"/>
    <x v="14"/>
    <m/>
    <x v="63"/>
    <n v="1002"/>
    <x v="0"/>
  </r>
  <r>
    <x v="0"/>
    <x v="1"/>
    <n v="5002"/>
    <x v="7"/>
    <m/>
    <x v="0"/>
    <m/>
    <x v="55"/>
    <x v="2"/>
    <x v="2"/>
    <x v="1"/>
    <x v="1"/>
    <x v="15"/>
    <x v="5"/>
    <m/>
    <x v="95"/>
    <n v="4004"/>
    <x v="0"/>
  </r>
  <r>
    <x v="0"/>
    <x v="1"/>
    <n v="5002"/>
    <x v="7"/>
    <m/>
    <x v="0"/>
    <m/>
    <x v="45"/>
    <x v="2"/>
    <x v="2"/>
    <x v="1"/>
    <x v="1"/>
    <x v="15"/>
    <x v="5"/>
    <m/>
    <x v="95"/>
    <n v="4004"/>
    <x v="0"/>
  </r>
  <r>
    <x v="0"/>
    <x v="1"/>
    <n v="5100"/>
    <x v="39"/>
    <m/>
    <x v="0"/>
    <m/>
    <x v="1"/>
    <x v="1"/>
    <x v="1"/>
    <x v="1"/>
    <x v="1"/>
    <x v="3"/>
    <x v="3"/>
    <m/>
    <x v="58"/>
    <n v="7001"/>
    <x v="0"/>
  </r>
  <r>
    <x v="0"/>
    <x v="1"/>
    <n v="5254.8009899999997"/>
    <x v="44"/>
    <m/>
    <x v="0"/>
    <m/>
    <x v="321"/>
    <x v="0"/>
    <x v="0"/>
    <x v="6"/>
    <x v="6"/>
    <x v="17"/>
    <x v="13"/>
    <m/>
    <x v="53"/>
    <n v="2001"/>
    <x v="0"/>
  </r>
  <r>
    <x v="0"/>
    <x v="1"/>
    <n v="5260.93"/>
    <x v="51"/>
    <m/>
    <x v="0"/>
    <m/>
    <x v="322"/>
    <x v="0"/>
    <x v="0"/>
    <x v="7"/>
    <x v="7"/>
    <x v="18"/>
    <x v="14"/>
    <m/>
    <x v="63"/>
    <n v="2001"/>
    <x v="0"/>
  </r>
  <r>
    <x v="0"/>
    <x v="1"/>
    <n v="5350"/>
    <x v="41"/>
    <m/>
    <x v="0"/>
    <m/>
    <x v="301"/>
    <x v="24"/>
    <x v="17"/>
    <x v="4"/>
    <x v="4"/>
    <x v="11"/>
    <x v="9"/>
    <m/>
    <x v="50"/>
    <n v="8006"/>
    <x v="0"/>
  </r>
  <r>
    <x v="0"/>
    <x v="1"/>
    <n v="5500"/>
    <x v="34"/>
    <m/>
    <x v="0"/>
    <m/>
    <x v="1"/>
    <x v="1"/>
    <x v="1"/>
    <x v="1"/>
    <x v="1"/>
    <x v="3"/>
    <x v="3"/>
    <m/>
    <x v="49"/>
    <n v="7001"/>
    <x v="0"/>
  </r>
  <r>
    <x v="0"/>
    <x v="1"/>
    <n v="5500"/>
    <x v="26"/>
    <m/>
    <x v="0"/>
    <m/>
    <x v="323"/>
    <x v="24"/>
    <x v="17"/>
    <x v="2"/>
    <x v="2"/>
    <x v="10"/>
    <x v="8"/>
    <m/>
    <x v="31"/>
    <n v="8006"/>
    <x v="0"/>
  </r>
  <r>
    <x v="0"/>
    <x v="1"/>
    <n v="5500"/>
    <x v="28"/>
    <m/>
    <x v="0"/>
    <m/>
    <x v="324"/>
    <x v="24"/>
    <x v="17"/>
    <x v="1"/>
    <x v="1"/>
    <x v="8"/>
    <x v="6"/>
    <m/>
    <x v="33"/>
    <n v="8006"/>
    <x v="0"/>
  </r>
  <r>
    <x v="0"/>
    <x v="1"/>
    <n v="5517.6"/>
    <x v="64"/>
    <m/>
    <x v="0"/>
    <m/>
    <x v="300"/>
    <x v="25"/>
    <x v="18"/>
    <x v="2"/>
    <x v="2"/>
    <x v="12"/>
    <x v="10"/>
    <m/>
    <x v="76"/>
    <n v="3001"/>
    <x v="0"/>
  </r>
  <r>
    <x v="0"/>
    <x v="1"/>
    <n v="5541.6944619999995"/>
    <x v="37"/>
    <m/>
    <x v="0"/>
    <m/>
    <x v="155"/>
    <x v="0"/>
    <x v="0"/>
    <x v="6"/>
    <x v="6"/>
    <x v="17"/>
    <x v="13"/>
    <m/>
    <x v="44"/>
    <n v="2001"/>
    <x v="0"/>
  </r>
  <r>
    <x v="0"/>
    <x v="1"/>
    <n v="5600"/>
    <x v="79"/>
    <m/>
    <x v="0"/>
    <m/>
    <x v="1"/>
    <x v="18"/>
    <x v="12"/>
    <x v="2"/>
    <x v="2"/>
    <x v="12"/>
    <x v="10"/>
    <m/>
    <x v="96"/>
    <n v="4001"/>
    <x v="0"/>
  </r>
  <r>
    <x v="0"/>
    <x v="1"/>
    <n v="5800"/>
    <x v="26"/>
    <m/>
    <x v="0"/>
    <m/>
    <x v="325"/>
    <x v="5"/>
    <x v="5"/>
    <x v="2"/>
    <x v="2"/>
    <x v="10"/>
    <x v="8"/>
    <m/>
    <x v="31"/>
    <n v="3006"/>
    <x v="0"/>
  </r>
  <r>
    <x v="0"/>
    <x v="1"/>
    <n v="5954.0590999999977"/>
    <x v="27"/>
    <m/>
    <x v="0"/>
    <m/>
    <x v="1"/>
    <x v="27"/>
    <x v="19"/>
    <x v="1"/>
    <x v="1"/>
    <x v="16"/>
    <x v="12"/>
    <m/>
    <x v="42"/>
    <n v="6002"/>
    <x v="0"/>
  </r>
  <r>
    <x v="0"/>
    <x v="1"/>
    <n v="6000"/>
    <x v="24"/>
    <m/>
    <x v="0"/>
    <m/>
    <x v="326"/>
    <x v="0"/>
    <x v="0"/>
    <x v="2"/>
    <x v="2"/>
    <x v="12"/>
    <x v="10"/>
    <m/>
    <x v="29"/>
    <n v="2001"/>
    <x v="0"/>
  </r>
  <r>
    <x v="0"/>
    <x v="1"/>
    <n v="6000"/>
    <x v="56"/>
    <m/>
    <x v="0"/>
    <m/>
    <x v="1"/>
    <x v="12"/>
    <x v="10"/>
    <x v="1"/>
    <x v="1"/>
    <x v="3"/>
    <x v="3"/>
    <m/>
    <x v="97"/>
    <n v="3005"/>
    <x v="0"/>
  </r>
  <r>
    <x v="0"/>
    <x v="1"/>
    <n v="6000"/>
    <x v="33"/>
    <m/>
    <x v="0"/>
    <m/>
    <x v="327"/>
    <x v="17"/>
    <x v="2"/>
    <x v="2"/>
    <x v="2"/>
    <x v="7"/>
    <x v="5"/>
    <m/>
    <x v="39"/>
    <n v="5006"/>
    <x v="0"/>
  </r>
  <r>
    <x v="0"/>
    <x v="1"/>
    <n v="6000"/>
    <x v="80"/>
    <m/>
    <x v="0"/>
    <m/>
    <x v="1"/>
    <x v="1"/>
    <x v="1"/>
    <x v="1"/>
    <x v="1"/>
    <x v="1"/>
    <x v="1"/>
    <m/>
    <x v="98"/>
    <n v="7001"/>
    <x v="0"/>
  </r>
  <r>
    <x v="0"/>
    <x v="1"/>
    <n v="6014.0915999999988"/>
    <x v="27"/>
    <m/>
    <x v="0"/>
    <m/>
    <x v="1"/>
    <x v="1"/>
    <x v="1"/>
    <x v="1"/>
    <x v="1"/>
    <x v="16"/>
    <x v="12"/>
    <m/>
    <x v="42"/>
    <n v="7001"/>
    <x v="0"/>
  </r>
  <r>
    <x v="0"/>
    <x v="1"/>
    <n v="6358.78"/>
    <x v="2"/>
    <m/>
    <x v="0"/>
    <m/>
    <x v="328"/>
    <x v="1"/>
    <x v="1"/>
    <x v="1"/>
    <x v="1"/>
    <x v="2"/>
    <x v="2"/>
    <m/>
    <x v="2"/>
    <n v="7001"/>
    <x v="0"/>
  </r>
  <r>
    <x v="0"/>
    <x v="1"/>
    <n v="6400"/>
    <x v="81"/>
    <m/>
    <x v="0"/>
    <m/>
    <x v="1"/>
    <x v="23"/>
    <x v="16"/>
    <x v="2"/>
    <x v="2"/>
    <x v="6"/>
    <x v="3"/>
    <m/>
    <x v="99"/>
    <n v="1002"/>
    <x v="0"/>
  </r>
  <r>
    <x v="0"/>
    <x v="1"/>
    <n v="6500"/>
    <x v="8"/>
    <m/>
    <x v="0"/>
    <m/>
    <x v="329"/>
    <x v="4"/>
    <x v="4"/>
    <x v="1"/>
    <x v="1"/>
    <x v="2"/>
    <x v="2"/>
    <m/>
    <x v="10"/>
    <n v="4003"/>
    <x v="0"/>
  </r>
  <r>
    <x v="0"/>
    <x v="1"/>
    <n v="6500"/>
    <x v="14"/>
    <m/>
    <x v="0"/>
    <m/>
    <x v="289"/>
    <x v="9"/>
    <x v="8"/>
    <x v="2"/>
    <x v="2"/>
    <x v="12"/>
    <x v="10"/>
    <m/>
    <x v="17"/>
    <n v="8002"/>
    <x v="0"/>
  </r>
  <r>
    <x v="0"/>
    <x v="1"/>
    <n v="6500"/>
    <x v="17"/>
    <m/>
    <x v="0"/>
    <m/>
    <x v="330"/>
    <x v="10"/>
    <x v="9"/>
    <x v="2"/>
    <x v="2"/>
    <x v="10"/>
    <x v="8"/>
    <m/>
    <x v="20"/>
    <n v="8001"/>
    <x v="0"/>
  </r>
  <r>
    <x v="0"/>
    <x v="1"/>
    <n v="6500"/>
    <x v="28"/>
    <m/>
    <x v="0"/>
    <m/>
    <x v="331"/>
    <x v="24"/>
    <x v="17"/>
    <x v="1"/>
    <x v="1"/>
    <x v="8"/>
    <x v="6"/>
    <m/>
    <x v="33"/>
    <n v="8006"/>
    <x v="0"/>
  </r>
  <r>
    <x v="0"/>
    <x v="1"/>
    <n v="6665.02"/>
    <x v="51"/>
    <m/>
    <x v="0"/>
    <m/>
    <x v="332"/>
    <x v="0"/>
    <x v="0"/>
    <x v="7"/>
    <x v="7"/>
    <x v="18"/>
    <x v="14"/>
    <m/>
    <x v="63"/>
    <n v="2001"/>
    <x v="0"/>
  </r>
  <r>
    <x v="0"/>
    <x v="1"/>
    <n v="7000"/>
    <x v="57"/>
    <m/>
    <x v="0"/>
    <m/>
    <x v="1"/>
    <x v="14"/>
    <x v="2"/>
    <x v="1"/>
    <x v="1"/>
    <x v="8"/>
    <x v="6"/>
    <m/>
    <x v="69"/>
    <n v="5005"/>
    <x v="0"/>
  </r>
  <r>
    <x v="0"/>
    <x v="1"/>
    <n v="7000"/>
    <x v="21"/>
    <m/>
    <x v="0"/>
    <m/>
    <x v="1"/>
    <x v="27"/>
    <x v="19"/>
    <x v="1"/>
    <x v="1"/>
    <x v="2"/>
    <x v="2"/>
    <m/>
    <x v="27"/>
    <n v="6002"/>
    <x v="0"/>
  </r>
  <r>
    <x v="0"/>
    <x v="1"/>
    <n v="7000"/>
    <x v="84"/>
    <m/>
    <x v="0"/>
    <m/>
    <x v="1"/>
    <x v="25"/>
    <x v="18"/>
    <x v="1"/>
    <x v="1"/>
    <x v="1"/>
    <x v="1"/>
    <m/>
    <x v="102"/>
    <n v="3001"/>
    <x v="0"/>
  </r>
  <r>
    <x v="0"/>
    <x v="1"/>
    <n v="7000"/>
    <x v="30"/>
    <m/>
    <x v="0"/>
    <m/>
    <x v="1"/>
    <x v="29"/>
    <x v="19"/>
    <x v="1"/>
    <x v="1"/>
    <x v="16"/>
    <x v="12"/>
    <m/>
    <x v="90"/>
    <n v="6001"/>
    <x v="0"/>
  </r>
  <r>
    <x v="0"/>
    <x v="1"/>
    <n v="7000"/>
    <x v="85"/>
    <m/>
    <x v="0"/>
    <m/>
    <x v="1"/>
    <x v="1"/>
    <x v="1"/>
    <x v="1"/>
    <x v="1"/>
    <x v="1"/>
    <x v="1"/>
    <m/>
    <x v="103"/>
    <n v="7001"/>
    <x v="0"/>
  </r>
  <r>
    <x v="0"/>
    <x v="1"/>
    <n v="7202.9000000000005"/>
    <x v="86"/>
    <m/>
    <x v="0"/>
    <m/>
    <x v="1"/>
    <x v="29"/>
    <x v="19"/>
    <x v="1"/>
    <x v="1"/>
    <x v="2"/>
    <x v="2"/>
    <m/>
    <x v="104"/>
    <n v="6001"/>
    <x v="0"/>
  </r>
  <r>
    <x v="0"/>
    <x v="1"/>
    <n v="7336.34"/>
    <x v="87"/>
    <m/>
    <x v="0"/>
    <m/>
    <x v="333"/>
    <x v="0"/>
    <x v="0"/>
    <x v="7"/>
    <x v="7"/>
    <x v="18"/>
    <x v="14"/>
    <m/>
    <x v="105"/>
    <n v="2001"/>
    <x v="0"/>
  </r>
  <r>
    <x v="0"/>
    <x v="1"/>
    <n v="7402"/>
    <x v="88"/>
    <m/>
    <x v="0"/>
    <m/>
    <x v="334"/>
    <x v="0"/>
    <x v="0"/>
    <x v="8"/>
    <x v="8"/>
    <x v="19"/>
    <x v="15"/>
    <m/>
    <x v="106"/>
    <n v="2001"/>
    <x v="0"/>
  </r>
  <r>
    <x v="0"/>
    <x v="1"/>
    <n v="7500"/>
    <x v="89"/>
    <m/>
    <x v="0"/>
    <m/>
    <x v="1"/>
    <x v="10"/>
    <x v="9"/>
    <x v="2"/>
    <x v="2"/>
    <x v="10"/>
    <x v="8"/>
    <m/>
    <x v="107"/>
    <n v="8001"/>
    <x v="0"/>
  </r>
  <r>
    <x v="0"/>
    <x v="1"/>
    <n v="7500"/>
    <x v="8"/>
    <m/>
    <x v="0"/>
    <m/>
    <x v="335"/>
    <x v="4"/>
    <x v="4"/>
    <x v="1"/>
    <x v="1"/>
    <x v="2"/>
    <x v="2"/>
    <m/>
    <x v="10"/>
    <n v="4003"/>
    <x v="0"/>
  </r>
  <r>
    <x v="0"/>
    <x v="1"/>
    <n v="7500"/>
    <x v="90"/>
    <m/>
    <x v="0"/>
    <m/>
    <x v="336"/>
    <x v="29"/>
    <x v="19"/>
    <x v="1"/>
    <x v="1"/>
    <x v="2"/>
    <x v="2"/>
    <m/>
    <x v="108"/>
    <n v="6001"/>
    <x v="0"/>
  </r>
  <r>
    <x v="0"/>
    <x v="1"/>
    <n v="7500"/>
    <x v="90"/>
    <m/>
    <x v="0"/>
    <m/>
    <x v="337"/>
    <x v="29"/>
    <x v="19"/>
    <x v="1"/>
    <x v="1"/>
    <x v="2"/>
    <x v="2"/>
    <m/>
    <x v="108"/>
    <n v="6001"/>
    <x v="0"/>
  </r>
  <r>
    <x v="0"/>
    <x v="1"/>
    <n v="7500"/>
    <x v="90"/>
    <m/>
    <x v="0"/>
    <m/>
    <x v="338"/>
    <x v="29"/>
    <x v="19"/>
    <x v="1"/>
    <x v="1"/>
    <x v="2"/>
    <x v="2"/>
    <m/>
    <x v="108"/>
    <n v="6001"/>
    <x v="0"/>
  </r>
  <r>
    <x v="0"/>
    <x v="1"/>
    <n v="7500"/>
    <x v="90"/>
    <m/>
    <x v="0"/>
    <m/>
    <x v="339"/>
    <x v="29"/>
    <x v="19"/>
    <x v="1"/>
    <x v="1"/>
    <x v="2"/>
    <x v="2"/>
    <m/>
    <x v="108"/>
    <n v="6001"/>
    <x v="0"/>
  </r>
  <r>
    <x v="0"/>
    <x v="1"/>
    <n v="7500"/>
    <x v="91"/>
    <m/>
    <x v="0"/>
    <m/>
    <x v="263"/>
    <x v="0"/>
    <x v="0"/>
    <x v="1"/>
    <x v="1"/>
    <x v="2"/>
    <x v="2"/>
    <m/>
    <x v="109"/>
    <n v="2001"/>
    <x v="0"/>
  </r>
  <r>
    <x v="0"/>
    <x v="1"/>
    <n v="7500"/>
    <x v="51"/>
    <m/>
    <x v="0"/>
    <m/>
    <x v="341"/>
    <x v="0"/>
    <x v="0"/>
    <x v="7"/>
    <x v="7"/>
    <x v="18"/>
    <x v="14"/>
    <m/>
    <x v="63"/>
    <n v="2001"/>
    <x v="0"/>
  </r>
  <r>
    <x v="0"/>
    <x v="1"/>
    <n v="7577.8933999999972"/>
    <x v="35"/>
    <m/>
    <x v="0"/>
    <m/>
    <x v="1"/>
    <x v="27"/>
    <x v="19"/>
    <x v="1"/>
    <x v="1"/>
    <x v="16"/>
    <x v="12"/>
    <m/>
    <x v="47"/>
    <n v="6002"/>
    <x v="0"/>
  </r>
  <r>
    <x v="0"/>
    <x v="1"/>
    <n v="7583.333333333333"/>
    <x v="92"/>
    <m/>
    <x v="0"/>
    <m/>
    <x v="342"/>
    <x v="32"/>
    <x v="16"/>
    <x v="4"/>
    <x v="4"/>
    <x v="11"/>
    <x v="9"/>
    <m/>
    <x v="110"/>
    <n v="2003"/>
    <x v="0"/>
  </r>
  <r>
    <x v="0"/>
    <x v="1"/>
    <n v="7654.2983999999997"/>
    <x v="35"/>
    <m/>
    <x v="0"/>
    <m/>
    <x v="1"/>
    <x v="1"/>
    <x v="1"/>
    <x v="1"/>
    <x v="1"/>
    <x v="16"/>
    <x v="12"/>
    <m/>
    <x v="47"/>
    <n v="7001"/>
    <x v="0"/>
  </r>
  <r>
    <x v="0"/>
    <x v="1"/>
    <n v="7700.0872819999995"/>
    <x v="58"/>
    <m/>
    <x v="0"/>
    <m/>
    <x v="343"/>
    <x v="0"/>
    <x v="0"/>
    <x v="6"/>
    <x v="6"/>
    <x v="17"/>
    <x v="13"/>
    <m/>
    <x v="70"/>
    <n v="2001"/>
    <x v="0"/>
  </r>
  <r>
    <x v="0"/>
    <x v="1"/>
    <n v="7750"/>
    <x v="69"/>
    <m/>
    <x v="0"/>
    <m/>
    <x v="1"/>
    <x v="25"/>
    <x v="18"/>
    <x v="2"/>
    <x v="2"/>
    <x v="12"/>
    <x v="10"/>
    <m/>
    <x v="81"/>
    <n v="3001"/>
    <x v="0"/>
  </r>
  <r>
    <x v="0"/>
    <x v="1"/>
    <n v="7854.93"/>
    <x v="51"/>
    <m/>
    <x v="0"/>
    <m/>
    <x v="344"/>
    <x v="0"/>
    <x v="0"/>
    <x v="7"/>
    <x v="7"/>
    <x v="18"/>
    <x v="14"/>
    <m/>
    <x v="63"/>
    <n v="2001"/>
    <x v="0"/>
  </r>
  <r>
    <x v="0"/>
    <x v="1"/>
    <n v="7854.93"/>
    <x v="51"/>
    <m/>
    <x v="0"/>
    <m/>
    <x v="345"/>
    <x v="0"/>
    <x v="0"/>
    <x v="7"/>
    <x v="7"/>
    <x v="18"/>
    <x v="14"/>
    <m/>
    <x v="63"/>
    <n v="2001"/>
    <x v="0"/>
  </r>
  <r>
    <x v="0"/>
    <x v="1"/>
    <n v="7881.28"/>
    <x v="2"/>
    <m/>
    <x v="0"/>
    <m/>
    <x v="75"/>
    <x v="22"/>
    <x v="0"/>
    <x v="2"/>
    <x v="2"/>
    <x v="4"/>
    <x v="2"/>
    <m/>
    <x v="5"/>
    <n v="3002"/>
    <x v="0"/>
  </r>
  <r>
    <x v="0"/>
    <x v="1"/>
    <n v="7881.28"/>
    <x v="2"/>
    <m/>
    <x v="0"/>
    <m/>
    <x v="346"/>
    <x v="27"/>
    <x v="19"/>
    <x v="1"/>
    <x v="1"/>
    <x v="2"/>
    <x v="2"/>
    <m/>
    <x v="2"/>
    <n v="6002"/>
    <x v="0"/>
  </r>
  <r>
    <x v="0"/>
    <x v="1"/>
    <n v="7881.28"/>
    <x v="2"/>
    <m/>
    <x v="0"/>
    <m/>
    <x v="347"/>
    <x v="3"/>
    <x v="3"/>
    <x v="2"/>
    <x v="2"/>
    <x v="4"/>
    <x v="2"/>
    <m/>
    <x v="5"/>
    <n v="4002"/>
    <x v="0"/>
  </r>
  <r>
    <x v="0"/>
    <x v="1"/>
    <n v="7977.25"/>
    <x v="14"/>
    <m/>
    <x v="0"/>
    <m/>
    <x v="348"/>
    <x v="9"/>
    <x v="8"/>
    <x v="2"/>
    <x v="2"/>
    <x v="12"/>
    <x v="10"/>
    <m/>
    <x v="17"/>
    <n v="8002"/>
    <x v="0"/>
  </r>
  <r>
    <x v="0"/>
    <x v="1"/>
    <n v="8000"/>
    <x v="93"/>
    <m/>
    <x v="0"/>
    <m/>
    <x v="1"/>
    <x v="29"/>
    <x v="19"/>
    <x v="1"/>
    <x v="1"/>
    <x v="1"/>
    <x v="1"/>
    <m/>
    <x v="111"/>
    <n v="6001"/>
    <x v="0"/>
  </r>
  <r>
    <x v="0"/>
    <x v="1"/>
    <n v="8000"/>
    <x v="95"/>
    <m/>
    <x v="0"/>
    <m/>
    <x v="1"/>
    <x v="1"/>
    <x v="1"/>
    <x v="1"/>
    <x v="1"/>
    <x v="1"/>
    <x v="1"/>
    <m/>
    <x v="113"/>
    <n v="7001"/>
    <x v="0"/>
  </r>
  <r>
    <x v="0"/>
    <x v="1"/>
    <n v="8125"/>
    <x v="76"/>
    <m/>
    <x v="0"/>
    <m/>
    <x v="349"/>
    <x v="0"/>
    <x v="0"/>
    <x v="1"/>
    <x v="1"/>
    <x v="1"/>
    <x v="1"/>
    <m/>
    <x v="91"/>
    <n v="2001"/>
    <x v="0"/>
  </r>
  <r>
    <x v="0"/>
    <x v="1"/>
    <n v="8252.39"/>
    <x v="52"/>
    <m/>
    <x v="0"/>
    <m/>
    <x v="350"/>
    <x v="25"/>
    <x v="18"/>
    <x v="1"/>
    <x v="1"/>
    <x v="1"/>
    <x v="1"/>
    <m/>
    <x v="64"/>
    <n v="3001"/>
    <x v="0"/>
  </r>
  <r>
    <x v="0"/>
    <x v="1"/>
    <n v="8355.75"/>
    <x v="66"/>
    <m/>
    <x v="0"/>
    <m/>
    <x v="351"/>
    <x v="0"/>
    <x v="0"/>
    <x v="7"/>
    <x v="7"/>
    <x v="18"/>
    <x v="14"/>
    <m/>
    <x v="78"/>
    <n v="2001"/>
    <x v="0"/>
  </r>
  <r>
    <x v="0"/>
    <x v="1"/>
    <n v="8666.6666666666661"/>
    <x v="71"/>
    <m/>
    <x v="0"/>
    <m/>
    <x v="352"/>
    <x v="24"/>
    <x v="17"/>
    <x v="2"/>
    <x v="2"/>
    <x v="4"/>
    <x v="2"/>
    <m/>
    <x v="83"/>
    <n v="8006"/>
    <x v="0"/>
  </r>
  <r>
    <x v="0"/>
    <x v="1"/>
    <n v="8743"/>
    <x v="32"/>
    <m/>
    <x v="0"/>
    <m/>
    <x v="353"/>
    <x v="20"/>
    <x v="14"/>
    <x v="2"/>
    <x v="2"/>
    <x v="12"/>
    <x v="10"/>
    <m/>
    <x v="37"/>
    <n v="5001"/>
    <x v="0"/>
  </r>
  <r>
    <x v="0"/>
    <x v="1"/>
    <n v="8850"/>
    <x v="61"/>
    <m/>
    <x v="0"/>
    <m/>
    <x v="354"/>
    <x v="4"/>
    <x v="4"/>
    <x v="1"/>
    <x v="1"/>
    <x v="8"/>
    <x v="6"/>
    <m/>
    <x v="73"/>
    <n v="4003"/>
    <x v="0"/>
  </r>
  <r>
    <x v="0"/>
    <x v="1"/>
    <n v="9000"/>
    <x v="11"/>
    <m/>
    <x v="0"/>
    <m/>
    <x v="1"/>
    <x v="5"/>
    <x v="5"/>
    <x v="2"/>
    <x v="2"/>
    <x v="10"/>
    <x v="8"/>
    <m/>
    <x v="13"/>
    <n v="3006"/>
    <x v="0"/>
  </r>
  <r>
    <x v="0"/>
    <x v="1"/>
    <n v="9013.3333333333339"/>
    <x v="71"/>
    <m/>
    <x v="0"/>
    <m/>
    <x v="355"/>
    <x v="4"/>
    <x v="4"/>
    <x v="2"/>
    <x v="2"/>
    <x v="4"/>
    <x v="2"/>
    <m/>
    <x v="83"/>
    <n v="4003"/>
    <x v="0"/>
  </r>
  <r>
    <x v="0"/>
    <x v="1"/>
    <n v="9077.66"/>
    <x v="66"/>
    <m/>
    <x v="0"/>
    <m/>
    <x v="356"/>
    <x v="0"/>
    <x v="0"/>
    <x v="7"/>
    <x v="7"/>
    <x v="18"/>
    <x v="14"/>
    <m/>
    <x v="78"/>
    <n v="2001"/>
    <x v="0"/>
  </r>
  <r>
    <x v="0"/>
    <x v="1"/>
    <n v="9100"/>
    <x v="22"/>
    <m/>
    <x v="0"/>
    <m/>
    <x v="359"/>
    <x v="27"/>
    <x v="19"/>
    <x v="2"/>
    <x v="2"/>
    <x v="10"/>
    <x v="8"/>
    <m/>
    <x v="26"/>
    <n v="6002"/>
    <x v="0"/>
  </r>
  <r>
    <x v="0"/>
    <x v="1"/>
    <n v="9278.5461849136209"/>
    <x v="96"/>
    <m/>
    <x v="0"/>
    <m/>
    <x v="358"/>
    <x v="0"/>
    <x v="0"/>
    <x v="8"/>
    <x v="8"/>
    <x v="19"/>
    <x v="15"/>
    <m/>
    <x v="114"/>
    <n v="2001"/>
    <x v="0"/>
  </r>
  <r>
    <x v="0"/>
    <x v="1"/>
    <n v="9308.15"/>
    <x v="99"/>
    <m/>
    <x v="0"/>
    <m/>
    <x v="379"/>
    <x v="0"/>
    <x v="0"/>
    <x v="3"/>
    <x v="3"/>
    <x v="9"/>
    <x v="7"/>
    <m/>
    <x v="118"/>
    <n v="2001"/>
    <x v="0"/>
  </r>
  <r>
    <x v="0"/>
    <x v="1"/>
    <n v="9500"/>
    <x v="8"/>
    <m/>
    <x v="0"/>
    <m/>
    <x v="360"/>
    <x v="4"/>
    <x v="4"/>
    <x v="1"/>
    <x v="1"/>
    <x v="2"/>
    <x v="2"/>
    <m/>
    <x v="10"/>
    <n v="4003"/>
    <x v="0"/>
  </r>
  <r>
    <x v="0"/>
    <x v="1"/>
    <n v="9500"/>
    <x v="31"/>
    <m/>
    <x v="0"/>
    <m/>
    <x v="197"/>
    <x v="2"/>
    <x v="2"/>
    <x v="2"/>
    <x v="2"/>
    <x v="7"/>
    <x v="5"/>
    <m/>
    <x v="115"/>
    <n v="4004"/>
    <x v="0"/>
  </r>
  <r>
    <x v="0"/>
    <x v="1"/>
    <n v="9800"/>
    <x v="71"/>
    <m/>
    <x v="0"/>
    <m/>
    <x v="361"/>
    <x v="9"/>
    <x v="8"/>
    <x v="2"/>
    <x v="2"/>
    <x v="4"/>
    <x v="2"/>
    <m/>
    <x v="83"/>
    <n v="8002"/>
    <x v="0"/>
  </r>
  <r>
    <x v="0"/>
    <x v="1"/>
    <n v="9885.14"/>
    <x v="66"/>
    <m/>
    <x v="0"/>
    <m/>
    <x v="362"/>
    <x v="0"/>
    <x v="0"/>
    <x v="7"/>
    <x v="7"/>
    <x v="18"/>
    <x v="14"/>
    <m/>
    <x v="78"/>
    <n v="2001"/>
    <x v="0"/>
  </r>
  <r>
    <x v="0"/>
    <x v="1"/>
    <n v="10000"/>
    <x v="8"/>
    <m/>
    <x v="0"/>
    <m/>
    <x v="363"/>
    <x v="3"/>
    <x v="3"/>
    <x v="1"/>
    <x v="1"/>
    <x v="2"/>
    <x v="2"/>
    <m/>
    <x v="10"/>
    <n v="4002"/>
    <x v="0"/>
  </r>
  <r>
    <x v="0"/>
    <x v="1"/>
    <n v="10000"/>
    <x v="31"/>
    <m/>
    <x v="0"/>
    <m/>
    <x v="108"/>
    <x v="2"/>
    <x v="2"/>
    <x v="1"/>
    <x v="1"/>
    <x v="15"/>
    <x v="5"/>
    <m/>
    <x v="36"/>
    <n v="4004"/>
    <x v="0"/>
  </r>
  <r>
    <x v="0"/>
    <x v="1"/>
    <n v="10000"/>
    <x v="62"/>
    <m/>
    <x v="0"/>
    <m/>
    <x v="263"/>
    <x v="0"/>
    <x v="0"/>
    <x v="2"/>
    <x v="2"/>
    <x v="14"/>
    <x v="12"/>
    <m/>
    <x v="89"/>
    <n v="2001"/>
    <x v="0"/>
  </r>
  <r>
    <x v="0"/>
    <x v="1"/>
    <n v="10000"/>
    <x v="76"/>
    <m/>
    <x v="0"/>
    <m/>
    <x v="365"/>
    <x v="0"/>
    <x v="0"/>
    <x v="1"/>
    <x v="1"/>
    <x v="1"/>
    <x v="1"/>
    <m/>
    <x v="91"/>
    <n v="2001"/>
    <x v="0"/>
  </r>
  <r>
    <x v="0"/>
    <x v="1"/>
    <n v="10000"/>
    <x v="49"/>
    <m/>
    <x v="0"/>
    <m/>
    <x v="1"/>
    <x v="11"/>
    <x v="6"/>
    <x v="2"/>
    <x v="2"/>
    <x v="7"/>
    <x v="5"/>
    <m/>
    <x v="60"/>
    <n v="8004"/>
    <x v="0"/>
  </r>
  <r>
    <x v="0"/>
    <x v="1"/>
    <n v="10000"/>
    <x v="18"/>
    <m/>
    <x v="0"/>
    <m/>
    <x v="1"/>
    <x v="19"/>
    <x v="13"/>
    <x v="2"/>
    <x v="2"/>
    <x v="4"/>
    <x v="2"/>
    <m/>
    <x v="21"/>
    <n v="3003"/>
    <x v="0"/>
  </r>
  <r>
    <x v="0"/>
    <x v="1"/>
    <n v="10000"/>
    <x v="51"/>
    <m/>
    <x v="0"/>
    <m/>
    <x v="367"/>
    <x v="23"/>
    <x v="16"/>
    <x v="7"/>
    <x v="7"/>
    <x v="18"/>
    <x v="14"/>
    <m/>
    <x v="63"/>
    <n v="1002"/>
    <x v="0"/>
  </r>
  <r>
    <x v="0"/>
    <x v="1"/>
    <n v="10100"/>
    <x v="8"/>
    <m/>
    <x v="0"/>
    <m/>
    <x v="368"/>
    <x v="4"/>
    <x v="4"/>
    <x v="1"/>
    <x v="1"/>
    <x v="2"/>
    <x v="2"/>
    <m/>
    <x v="10"/>
    <n v="4003"/>
    <x v="0"/>
  </r>
  <r>
    <x v="0"/>
    <x v="1"/>
    <n v="10325.700000000001"/>
    <x v="3"/>
    <m/>
    <x v="0"/>
    <m/>
    <x v="60"/>
    <x v="27"/>
    <x v="19"/>
    <x v="1"/>
    <x v="1"/>
    <x v="3"/>
    <x v="3"/>
    <m/>
    <x v="3"/>
    <n v="6002"/>
    <x v="0"/>
  </r>
  <r>
    <x v="0"/>
    <x v="1"/>
    <n v="10400"/>
    <x v="19"/>
    <m/>
    <x v="0"/>
    <m/>
    <x v="215"/>
    <x v="0"/>
    <x v="0"/>
    <x v="2"/>
    <x v="2"/>
    <x v="10"/>
    <x v="8"/>
    <m/>
    <x v="22"/>
    <n v="2001"/>
    <x v="0"/>
  </r>
  <r>
    <x v="0"/>
    <x v="1"/>
    <n v="10500"/>
    <x v="17"/>
    <m/>
    <x v="0"/>
    <m/>
    <x v="369"/>
    <x v="10"/>
    <x v="9"/>
    <x v="2"/>
    <x v="2"/>
    <x v="10"/>
    <x v="8"/>
    <m/>
    <x v="20"/>
    <n v="8001"/>
    <x v="0"/>
  </r>
  <r>
    <x v="0"/>
    <x v="1"/>
    <n v="11000"/>
    <x v="71"/>
    <m/>
    <x v="0"/>
    <m/>
    <x v="370"/>
    <x v="30"/>
    <x v="6"/>
    <x v="2"/>
    <x v="2"/>
    <x v="4"/>
    <x v="2"/>
    <m/>
    <x v="83"/>
    <n v="3007"/>
    <x v="0"/>
  </r>
  <r>
    <x v="0"/>
    <x v="1"/>
    <n v="11769.444444444445"/>
    <x v="21"/>
    <m/>
    <x v="0"/>
    <m/>
    <x v="1"/>
    <x v="29"/>
    <x v="19"/>
    <x v="1"/>
    <x v="1"/>
    <x v="2"/>
    <x v="2"/>
    <m/>
    <x v="27"/>
    <n v="6001"/>
    <x v="0"/>
  </r>
  <r>
    <x v="0"/>
    <x v="1"/>
    <n v="11800.800000000001"/>
    <x v="3"/>
    <m/>
    <x v="0"/>
    <m/>
    <x v="60"/>
    <x v="1"/>
    <x v="1"/>
    <x v="1"/>
    <x v="1"/>
    <x v="3"/>
    <x v="3"/>
    <m/>
    <x v="3"/>
    <n v="7001"/>
    <x v="0"/>
  </r>
  <r>
    <x v="0"/>
    <x v="1"/>
    <n v="11895.03"/>
    <x v="87"/>
    <m/>
    <x v="0"/>
    <m/>
    <x v="371"/>
    <x v="0"/>
    <x v="0"/>
    <x v="7"/>
    <x v="7"/>
    <x v="18"/>
    <x v="14"/>
    <m/>
    <x v="105"/>
    <n v="2001"/>
    <x v="0"/>
  </r>
  <r>
    <x v="0"/>
    <x v="1"/>
    <n v="11900"/>
    <x v="7"/>
    <m/>
    <x v="0"/>
    <m/>
    <x v="153"/>
    <x v="2"/>
    <x v="2"/>
    <x v="1"/>
    <x v="1"/>
    <x v="15"/>
    <x v="5"/>
    <m/>
    <x v="95"/>
    <n v="4004"/>
    <x v="0"/>
  </r>
  <r>
    <x v="0"/>
    <x v="1"/>
    <n v="12000"/>
    <x v="8"/>
    <m/>
    <x v="0"/>
    <m/>
    <x v="373"/>
    <x v="4"/>
    <x v="4"/>
    <x v="1"/>
    <x v="1"/>
    <x v="2"/>
    <x v="2"/>
    <m/>
    <x v="10"/>
    <n v="4003"/>
    <x v="0"/>
  </r>
  <r>
    <x v="0"/>
    <x v="1"/>
    <n v="12200"/>
    <x v="71"/>
    <m/>
    <x v="0"/>
    <m/>
    <x v="374"/>
    <x v="20"/>
    <x v="14"/>
    <x v="2"/>
    <x v="2"/>
    <x v="4"/>
    <x v="2"/>
    <m/>
    <x v="83"/>
    <n v="5001"/>
    <x v="0"/>
  </r>
  <r>
    <x v="0"/>
    <x v="1"/>
    <n v="12300"/>
    <x v="71"/>
    <m/>
    <x v="0"/>
    <m/>
    <x v="375"/>
    <x v="25"/>
    <x v="18"/>
    <x v="2"/>
    <x v="2"/>
    <x v="4"/>
    <x v="2"/>
    <m/>
    <x v="83"/>
    <n v="3001"/>
    <x v="0"/>
  </r>
  <r>
    <x v="0"/>
    <x v="1"/>
    <n v="12360"/>
    <x v="97"/>
    <m/>
    <x v="0"/>
    <m/>
    <x v="376"/>
    <x v="33"/>
    <x v="16"/>
    <x v="9"/>
    <x v="9"/>
    <x v="20"/>
    <x v="16"/>
    <m/>
    <x v="116"/>
    <n v="9001"/>
    <x v="0"/>
  </r>
  <r>
    <x v="0"/>
    <x v="1"/>
    <n v="12626"/>
    <x v="71"/>
    <m/>
    <x v="0"/>
    <m/>
    <x v="93"/>
    <x v="8"/>
    <x v="7"/>
    <x v="2"/>
    <x v="2"/>
    <x v="4"/>
    <x v="2"/>
    <m/>
    <x v="83"/>
    <n v="8003"/>
    <x v="0"/>
  </r>
  <r>
    <x v="0"/>
    <x v="1"/>
    <n v="12639.666666666666"/>
    <x v="35"/>
    <m/>
    <x v="0"/>
    <m/>
    <x v="377"/>
    <x v="0"/>
    <x v="0"/>
    <x v="2"/>
    <x v="2"/>
    <x v="14"/>
    <x v="12"/>
    <m/>
    <x v="41"/>
    <n v="2001"/>
    <x v="0"/>
  </r>
  <r>
    <x v="0"/>
    <x v="1"/>
    <n v="13000"/>
    <x v="7"/>
    <m/>
    <x v="0"/>
    <m/>
    <x v="95"/>
    <x v="2"/>
    <x v="2"/>
    <x v="1"/>
    <x v="1"/>
    <x v="15"/>
    <x v="5"/>
    <m/>
    <x v="95"/>
    <n v="4004"/>
    <x v="0"/>
  </r>
  <r>
    <x v="0"/>
    <x v="1"/>
    <n v="13000"/>
    <x v="71"/>
    <m/>
    <x v="0"/>
    <m/>
    <x v="378"/>
    <x v="10"/>
    <x v="9"/>
    <x v="2"/>
    <x v="2"/>
    <x v="4"/>
    <x v="2"/>
    <m/>
    <x v="83"/>
    <n v="8001"/>
    <x v="0"/>
  </r>
  <r>
    <x v="0"/>
    <x v="1"/>
    <n v="13025.475"/>
    <x v="98"/>
    <m/>
    <x v="0"/>
    <m/>
    <x v="1"/>
    <x v="0"/>
    <x v="0"/>
    <x v="2"/>
    <x v="2"/>
    <x v="5"/>
    <x v="4"/>
    <m/>
    <x v="117"/>
    <n v="2001"/>
    <x v="0"/>
  </r>
  <r>
    <x v="0"/>
    <x v="1"/>
    <n v="14225"/>
    <x v="40"/>
    <m/>
    <x v="0"/>
    <m/>
    <x v="153"/>
    <x v="28"/>
    <x v="16"/>
    <x v="2"/>
    <x v="2"/>
    <x v="12"/>
    <x v="10"/>
    <m/>
    <x v="48"/>
    <n v="8005"/>
    <x v="0"/>
  </r>
  <r>
    <x v="0"/>
    <x v="1"/>
    <n v="14500"/>
    <x v="71"/>
    <m/>
    <x v="0"/>
    <m/>
    <x v="380"/>
    <x v="4"/>
    <x v="4"/>
    <x v="2"/>
    <x v="2"/>
    <x v="4"/>
    <x v="2"/>
    <m/>
    <x v="83"/>
    <n v="4003"/>
    <x v="0"/>
  </r>
  <r>
    <x v="0"/>
    <x v="1"/>
    <n v="14535.77"/>
    <x v="66"/>
    <m/>
    <x v="0"/>
    <m/>
    <x v="381"/>
    <x v="0"/>
    <x v="0"/>
    <x v="7"/>
    <x v="7"/>
    <x v="18"/>
    <x v="14"/>
    <m/>
    <x v="78"/>
    <n v="2001"/>
    <x v="0"/>
  </r>
  <r>
    <x v="0"/>
    <x v="1"/>
    <n v="15000"/>
    <x v="64"/>
    <m/>
    <x v="0"/>
    <m/>
    <x v="382"/>
    <x v="12"/>
    <x v="10"/>
    <x v="2"/>
    <x v="2"/>
    <x v="12"/>
    <x v="10"/>
    <m/>
    <x v="76"/>
    <n v="3005"/>
    <x v="0"/>
  </r>
  <r>
    <x v="0"/>
    <x v="1"/>
    <n v="15000"/>
    <x v="97"/>
    <m/>
    <x v="0"/>
    <m/>
    <x v="383"/>
    <x v="33"/>
    <x v="16"/>
    <x v="9"/>
    <x v="9"/>
    <x v="20"/>
    <x v="16"/>
    <m/>
    <x v="116"/>
    <n v="9001"/>
    <x v="0"/>
  </r>
  <r>
    <x v="0"/>
    <x v="1"/>
    <n v="15000"/>
    <x v="17"/>
    <m/>
    <x v="0"/>
    <m/>
    <x v="28"/>
    <x v="10"/>
    <x v="9"/>
    <x v="2"/>
    <x v="2"/>
    <x v="10"/>
    <x v="8"/>
    <m/>
    <x v="20"/>
    <n v="8001"/>
    <x v="0"/>
  </r>
  <r>
    <x v="0"/>
    <x v="1"/>
    <n v="15000"/>
    <x v="100"/>
    <m/>
    <x v="0"/>
    <m/>
    <x v="1"/>
    <x v="29"/>
    <x v="19"/>
    <x v="1"/>
    <x v="1"/>
    <x v="1"/>
    <x v="1"/>
    <m/>
    <x v="119"/>
    <n v="6001"/>
    <x v="0"/>
  </r>
  <r>
    <x v="0"/>
    <x v="1"/>
    <n v="15084"/>
    <x v="7"/>
    <m/>
    <x v="0"/>
    <m/>
    <x v="108"/>
    <x v="2"/>
    <x v="2"/>
    <x v="1"/>
    <x v="1"/>
    <x v="15"/>
    <x v="5"/>
    <m/>
    <x v="95"/>
    <n v="4004"/>
    <x v="0"/>
  </r>
  <r>
    <x v="0"/>
    <x v="1"/>
    <n v="15166.666666666666"/>
    <x v="71"/>
    <m/>
    <x v="0"/>
    <m/>
    <x v="384"/>
    <x v="24"/>
    <x v="17"/>
    <x v="2"/>
    <x v="2"/>
    <x v="4"/>
    <x v="2"/>
    <m/>
    <x v="83"/>
    <n v="8006"/>
    <x v="0"/>
  </r>
  <r>
    <x v="0"/>
    <x v="1"/>
    <n v="15414.2436415227"/>
    <x v="101"/>
    <m/>
    <x v="0"/>
    <m/>
    <x v="358"/>
    <x v="0"/>
    <x v="0"/>
    <x v="8"/>
    <x v="8"/>
    <x v="19"/>
    <x v="15"/>
    <m/>
    <x v="120"/>
    <n v="2001"/>
    <x v="0"/>
  </r>
  <r>
    <x v="0"/>
    <x v="1"/>
    <n v="15500"/>
    <x v="106"/>
    <m/>
    <x v="0"/>
    <m/>
    <x v="1"/>
    <x v="1"/>
    <x v="1"/>
    <x v="1"/>
    <x v="1"/>
    <x v="1"/>
    <x v="1"/>
    <m/>
    <x v="126"/>
    <n v="7001"/>
    <x v="0"/>
  </r>
  <r>
    <x v="0"/>
    <x v="1"/>
    <n v="16200"/>
    <x v="102"/>
    <m/>
    <x v="0"/>
    <m/>
    <x v="1"/>
    <x v="13"/>
    <x v="2"/>
    <x v="1"/>
    <x v="1"/>
    <x v="8"/>
    <x v="6"/>
    <m/>
    <x v="121"/>
    <n v="5003"/>
    <x v="0"/>
  </r>
  <r>
    <x v="0"/>
    <x v="1"/>
    <n v="16653.696225999996"/>
    <x v="44"/>
    <m/>
    <x v="0"/>
    <m/>
    <x v="386"/>
    <x v="0"/>
    <x v="0"/>
    <x v="6"/>
    <x v="6"/>
    <x v="17"/>
    <x v="13"/>
    <m/>
    <x v="53"/>
    <n v="2001"/>
    <x v="0"/>
  </r>
  <r>
    <x v="0"/>
    <x v="1"/>
    <n v="16734.5000000002"/>
    <x v="23"/>
    <m/>
    <x v="0"/>
    <m/>
    <x v="215"/>
    <x v="0"/>
    <x v="0"/>
    <x v="1"/>
    <x v="1"/>
    <x v="8"/>
    <x v="6"/>
    <m/>
    <x v="28"/>
    <n v="2001"/>
    <x v="0"/>
  </r>
  <r>
    <x v="0"/>
    <x v="1"/>
    <n v="17500"/>
    <x v="16"/>
    <m/>
    <x v="0"/>
    <m/>
    <x v="366"/>
    <x v="6"/>
    <x v="1"/>
    <x v="1"/>
    <x v="1"/>
    <x v="1"/>
    <x v="1"/>
    <m/>
    <x v="19"/>
    <n v="7003"/>
    <x v="0"/>
  </r>
  <r>
    <x v="0"/>
    <x v="1"/>
    <n v="17964.962513999999"/>
    <x v="47"/>
    <m/>
    <x v="0"/>
    <m/>
    <x v="388"/>
    <x v="0"/>
    <x v="0"/>
    <x v="6"/>
    <x v="6"/>
    <x v="17"/>
    <x v="13"/>
    <m/>
    <x v="56"/>
    <n v="2001"/>
    <x v="0"/>
  </r>
  <r>
    <x v="0"/>
    <x v="1"/>
    <n v="19000"/>
    <x v="7"/>
    <m/>
    <x v="0"/>
    <m/>
    <x v="197"/>
    <x v="2"/>
    <x v="2"/>
    <x v="2"/>
    <x v="2"/>
    <x v="7"/>
    <x v="5"/>
    <m/>
    <x v="9"/>
    <n v="4004"/>
    <x v="0"/>
  </r>
  <r>
    <x v="0"/>
    <x v="1"/>
    <n v="19000"/>
    <x v="71"/>
    <m/>
    <x v="0"/>
    <m/>
    <x v="390"/>
    <x v="24"/>
    <x v="17"/>
    <x v="2"/>
    <x v="2"/>
    <x v="4"/>
    <x v="2"/>
    <m/>
    <x v="83"/>
    <n v="8006"/>
    <x v="0"/>
  </r>
  <r>
    <x v="0"/>
    <x v="1"/>
    <n v="19200"/>
    <x v="103"/>
    <m/>
    <x v="0"/>
    <m/>
    <x v="299"/>
    <x v="0"/>
    <x v="0"/>
    <x v="5"/>
    <x v="5"/>
    <x v="13"/>
    <x v="11"/>
    <m/>
    <x v="122"/>
    <n v="2001"/>
    <x v="0"/>
  </r>
  <r>
    <x v="0"/>
    <x v="1"/>
    <n v="19719.87"/>
    <x v="104"/>
    <m/>
    <x v="0"/>
    <m/>
    <x v="391"/>
    <x v="26"/>
    <x v="2"/>
    <x v="1"/>
    <x v="1"/>
    <x v="8"/>
    <x v="6"/>
    <m/>
    <x v="123"/>
    <n v="5004"/>
    <x v="0"/>
  </r>
  <r>
    <x v="0"/>
    <x v="1"/>
    <n v="19787.328799999999"/>
    <x v="8"/>
    <m/>
    <x v="0"/>
    <m/>
    <x v="269"/>
    <x v="23"/>
    <x v="16"/>
    <x v="1"/>
    <x v="1"/>
    <x v="2"/>
    <x v="2"/>
    <m/>
    <x v="10"/>
    <n v="1002"/>
    <x v="0"/>
  </r>
  <r>
    <x v="0"/>
    <x v="1"/>
    <n v="20000"/>
    <x v="8"/>
    <m/>
    <x v="0"/>
    <m/>
    <x v="392"/>
    <x v="4"/>
    <x v="4"/>
    <x v="1"/>
    <x v="1"/>
    <x v="2"/>
    <x v="2"/>
    <m/>
    <x v="10"/>
    <n v="4003"/>
    <x v="0"/>
  </r>
  <r>
    <x v="0"/>
    <x v="1"/>
    <n v="20000"/>
    <x v="21"/>
    <m/>
    <x v="0"/>
    <m/>
    <x v="389"/>
    <x v="29"/>
    <x v="19"/>
    <x v="1"/>
    <x v="1"/>
    <x v="2"/>
    <x v="2"/>
    <m/>
    <x v="27"/>
    <n v="6001"/>
    <x v="0"/>
  </r>
  <r>
    <x v="0"/>
    <x v="1"/>
    <n v="20000"/>
    <x v="62"/>
    <m/>
    <x v="0"/>
    <m/>
    <x v="1"/>
    <x v="29"/>
    <x v="19"/>
    <x v="1"/>
    <x v="1"/>
    <x v="16"/>
    <x v="12"/>
    <m/>
    <x v="74"/>
    <n v="6001"/>
    <x v="0"/>
  </r>
  <r>
    <x v="0"/>
    <x v="1"/>
    <n v="20000"/>
    <x v="105"/>
    <m/>
    <x v="0"/>
    <m/>
    <x v="393"/>
    <x v="6"/>
    <x v="1"/>
    <x v="1"/>
    <x v="1"/>
    <x v="8"/>
    <x v="6"/>
    <m/>
    <x v="124"/>
    <n v="7003"/>
    <x v="0"/>
  </r>
  <r>
    <x v="0"/>
    <x v="1"/>
    <n v="21000"/>
    <x v="17"/>
    <m/>
    <x v="0"/>
    <m/>
    <x v="26"/>
    <x v="10"/>
    <x v="9"/>
    <x v="2"/>
    <x v="2"/>
    <x v="10"/>
    <x v="8"/>
    <m/>
    <x v="20"/>
    <n v="8001"/>
    <x v="0"/>
  </r>
  <r>
    <x v="0"/>
    <x v="1"/>
    <n v="21053.335866000001"/>
    <x v="44"/>
    <m/>
    <x v="0"/>
    <m/>
    <x v="387"/>
    <x v="0"/>
    <x v="0"/>
    <x v="6"/>
    <x v="6"/>
    <x v="17"/>
    <x v="13"/>
    <m/>
    <x v="53"/>
    <n v="2001"/>
    <x v="0"/>
  </r>
  <r>
    <x v="0"/>
    <x v="1"/>
    <n v="21300"/>
    <x v="5"/>
    <m/>
    <x v="0"/>
    <m/>
    <x v="1"/>
    <x v="29"/>
    <x v="19"/>
    <x v="1"/>
    <x v="1"/>
    <x v="3"/>
    <x v="3"/>
    <m/>
    <x v="6"/>
    <n v="6001"/>
    <x v="0"/>
  </r>
  <r>
    <x v="0"/>
    <x v="1"/>
    <n v="21433.768289681"/>
    <x v="73"/>
    <m/>
    <x v="0"/>
    <m/>
    <x v="358"/>
    <x v="0"/>
    <x v="0"/>
    <x v="5"/>
    <x v="5"/>
    <x v="13"/>
    <x v="11"/>
    <m/>
    <x v="85"/>
    <n v="2001"/>
    <x v="0"/>
  </r>
  <r>
    <x v="0"/>
    <x v="1"/>
    <n v="22000"/>
    <x v="8"/>
    <m/>
    <x v="0"/>
    <m/>
    <x v="64"/>
    <x v="3"/>
    <x v="3"/>
    <x v="1"/>
    <x v="1"/>
    <x v="2"/>
    <x v="2"/>
    <m/>
    <x v="10"/>
    <n v="4002"/>
    <x v="0"/>
  </r>
  <r>
    <x v="0"/>
    <x v="1"/>
    <n v="22199.039999999997"/>
    <x v="96"/>
    <m/>
    <x v="0"/>
    <m/>
    <x v="299"/>
    <x v="0"/>
    <x v="0"/>
    <x v="8"/>
    <x v="8"/>
    <x v="19"/>
    <x v="15"/>
    <m/>
    <x v="114"/>
    <n v="2001"/>
    <x v="0"/>
  </r>
  <r>
    <x v="0"/>
    <x v="1"/>
    <n v="23000"/>
    <x v="94"/>
    <m/>
    <x v="0"/>
    <m/>
    <x v="1"/>
    <x v="1"/>
    <x v="1"/>
    <x v="1"/>
    <x v="1"/>
    <x v="1"/>
    <x v="1"/>
    <m/>
    <x v="112"/>
    <n v="7001"/>
    <x v="0"/>
  </r>
  <r>
    <x v="0"/>
    <x v="1"/>
    <n v="23000"/>
    <x v="78"/>
    <m/>
    <x v="0"/>
    <m/>
    <x v="394"/>
    <x v="23"/>
    <x v="16"/>
    <x v="2"/>
    <x v="2"/>
    <x v="4"/>
    <x v="2"/>
    <m/>
    <x v="93"/>
    <n v="1002"/>
    <x v="0"/>
  </r>
  <r>
    <x v="0"/>
    <x v="1"/>
    <n v="23000"/>
    <x v="78"/>
    <m/>
    <x v="0"/>
    <m/>
    <x v="395"/>
    <x v="23"/>
    <x v="16"/>
    <x v="2"/>
    <x v="2"/>
    <x v="4"/>
    <x v="2"/>
    <m/>
    <x v="93"/>
    <n v="1002"/>
    <x v="0"/>
  </r>
  <r>
    <x v="0"/>
    <x v="1"/>
    <n v="24000"/>
    <x v="76"/>
    <m/>
    <x v="0"/>
    <m/>
    <x v="365"/>
    <x v="0"/>
    <x v="0"/>
    <x v="1"/>
    <x v="1"/>
    <x v="1"/>
    <x v="1"/>
    <m/>
    <x v="91"/>
    <n v="2001"/>
    <x v="0"/>
  </r>
  <r>
    <x v="0"/>
    <x v="1"/>
    <n v="24000"/>
    <x v="71"/>
    <m/>
    <x v="0"/>
    <m/>
    <x v="397"/>
    <x v="24"/>
    <x v="17"/>
    <x v="2"/>
    <x v="2"/>
    <x v="4"/>
    <x v="2"/>
    <m/>
    <x v="83"/>
    <n v="8006"/>
    <x v="0"/>
  </r>
  <r>
    <x v="0"/>
    <x v="1"/>
    <n v="25000"/>
    <x v="92"/>
    <m/>
    <x v="0"/>
    <m/>
    <x v="1"/>
    <x v="32"/>
    <x v="16"/>
    <x v="4"/>
    <x v="4"/>
    <x v="11"/>
    <x v="9"/>
    <m/>
    <x v="110"/>
    <n v="2003"/>
    <x v="0"/>
  </r>
  <r>
    <x v="0"/>
    <x v="1"/>
    <n v="25000"/>
    <x v="21"/>
    <m/>
    <x v="0"/>
    <m/>
    <x v="398"/>
    <x v="0"/>
    <x v="0"/>
    <x v="1"/>
    <x v="1"/>
    <x v="2"/>
    <x v="2"/>
    <m/>
    <x v="27"/>
    <n v="2001"/>
    <x v="0"/>
  </r>
  <r>
    <x v="0"/>
    <x v="1"/>
    <n v="25000"/>
    <x v="91"/>
    <m/>
    <x v="0"/>
    <m/>
    <x v="263"/>
    <x v="0"/>
    <x v="0"/>
    <x v="2"/>
    <x v="2"/>
    <x v="4"/>
    <x v="2"/>
    <m/>
    <x v="125"/>
    <n v="2001"/>
    <x v="0"/>
  </r>
  <r>
    <x v="0"/>
    <x v="1"/>
    <n v="25000"/>
    <x v="109"/>
    <m/>
    <x v="0"/>
    <m/>
    <x v="1"/>
    <x v="1"/>
    <x v="1"/>
    <x v="1"/>
    <x v="1"/>
    <x v="1"/>
    <x v="1"/>
    <m/>
    <x v="130"/>
    <n v="7001"/>
    <x v="0"/>
  </r>
  <r>
    <x v="0"/>
    <x v="1"/>
    <n v="27100"/>
    <x v="78"/>
    <m/>
    <x v="0"/>
    <m/>
    <x v="399"/>
    <x v="23"/>
    <x v="16"/>
    <x v="2"/>
    <x v="2"/>
    <x v="4"/>
    <x v="2"/>
    <m/>
    <x v="93"/>
    <n v="1002"/>
    <x v="0"/>
  </r>
  <r>
    <x v="0"/>
    <x v="1"/>
    <n v="28000"/>
    <x v="18"/>
    <m/>
    <x v="0"/>
    <m/>
    <x v="1"/>
    <x v="29"/>
    <x v="19"/>
    <x v="1"/>
    <x v="1"/>
    <x v="2"/>
    <x v="2"/>
    <m/>
    <x v="127"/>
    <n v="6001"/>
    <x v="0"/>
  </r>
  <r>
    <x v="0"/>
    <x v="1"/>
    <n v="30000"/>
    <x v="8"/>
    <m/>
    <x v="0"/>
    <m/>
    <x v="1"/>
    <x v="23"/>
    <x v="16"/>
    <x v="1"/>
    <x v="1"/>
    <x v="2"/>
    <x v="2"/>
    <m/>
    <x v="10"/>
    <n v="1002"/>
    <x v="0"/>
  </r>
  <r>
    <x v="0"/>
    <x v="1"/>
    <n v="30000"/>
    <x v="111"/>
    <m/>
    <x v="0"/>
    <m/>
    <x v="1"/>
    <x v="9"/>
    <x v="8"/>
    <x v="2"/>
    <x v="2"/>
    <x v="10"/>
    <x v="8"/>
    <m/>
    <x v="132"/>
    <n v="8002"/>
    <x v="0"/>
  </r>
  <r>
    <x v="0"/>
    <x v="1"/>
    <n v="31250"/>
    <x v="107"/>
    <m/>
    <x v="0"/>
    <m/>
    <x v="1"/>
    <x v="4"/>
    <x v="4"/>
    <x v="1"/>
    <x v="1"/>
    <x v="8"/>
    <x v="6"/>
    <m/>
    <x v="128"/>
    <n v="4003"/>
    <x v="0"/>
  </r>
  <r>
    <x v="0"/>
    <x v="1"/>
    <n v="32929.25"/>
    <x v="99"/>
    <m/>
    <x v="0"/>
    <m/>
    <x v="400"/>
    <x v="0"/>
    <x v="0"/>
    <x v="3"/>
    <x v="3"/>
    <x v="9"/>
    <x v="7"/>
    <m/>
    <x v="118"/>
    <n v="2001"/>
    <x v="0"/>
  </r>
  <r>
    <x v="0"/>
    <x v="1"/>
    <n v="32929.25"/>
    <x v="99"/>
    <m/>
    <x v="0"/>
    <m/>
    <x v="401"/>
    <x v="0"/>
    <x v="0"/>
    <x v="3"/>
    <x v="3"/>
    <x v="9"/>
    <x v="7"/>
    <m/>
    <x v="118"/>
    <n v="2001"/>
    <x v="0"/>
  </r>
  <r>
    <x v="0"/>
    <x v="1"/>
    <n v="34034.28"/>
    <x v="108"/>
    <m/>
    <x v="0"/>
    <m/>
    <x v="402"/>
    <x v="0"/>
    <x v="0"/>
    <x v="3"/>
    <x v="3"/>
    <x v="9"/>
    <x v="7"/>
    <m/>
    <x v="129"/>
    <n v="2001"/>
    <x v="0"/>
  </r>
  <r>
    <x v="0"/>
    <x v="1"/>
    <n v="35000"/>
    <x v="34"/>
    <m/>
    <x v="0"/>
    <m/>
    <x v="1"/>
    <x v="29"/>
    <x v="19"/>
    <x v="1"/>
    <x v="1"/>
    <x v="3"/>
    <x v="3"/>
    <m/>
    <x v="49"/>
    <n v="6001"/>
    <x v="0"/>
  </r>
  <r>
    <x v="0"/>
    <x v="1"/>
    <n v="35308.333333333336"/>
    <x v="29"/>
    <m/>
    <x v="0"/>
    <m/>
    <x v="1"/>
    <x v="29"/>
    <x v="19"/>
    <x v="1"/>
    <x v="1"/>
    <x v="2"/>
    <x v="2"/>
    <m/>
    <x v="38"/>
    <n v="6001"/>
    <x v="0"/>
  </r>
  <r>
    <x v="0"/>
    <x v="1"/>
    <n v="35390"/>
    <x v="40"/>
    <m/>
    <x v="0"/>
    <m/>
    <x v="404"/>
    <x v="28"/>
    <x v="16"/>
    <x v="2"/>
    <x v="2"/>
    <x v="12"/>
    <x v="10"/>
    <m/>
    <x v="48"/>
    <n v="8005"/>
    <x v="0"/>
  </r>
  <r>
    <x v="0"/>
    <x v="1"/>
    <n v="36598.400000000001"/>
    <x v="101"/>
    <m/>
    <x v="0"/>
    <m/>
    <x v="299"/>
    <x v="0"/>
    <x v="0"/>
    <x v="8"/>
    <x v="8"/>
    <x v="19"/>
    <x v="15"/>
    <m/>
    <x v="120"/>
    <n v="2001"/>
    <x v="0"/>
  </r>
  <r>
    <x v="0"/>
    <x v="1"/>
    <n v="39000"/>
    <x v="97"/>
    <m/>
    <x v="0"/>
    <m/>
    <x v="364"/>
    <x v="33"/>
    <x v="16"/>
    <x v="9"/>
    <x v="9"/>
    <x v="20"/>
    <x v="16"/>
    <m/>
    <x v="116"/>
    <n v="9001"/>
    <x v="0"/>
  </r>
  <r>
    <x v="0"/>
    <x v="1"/>
    <n v="39500"/>
    <x v="50"/>
    <m/>
    <x v="0"/>
    <m/>
    <x v="396"/>
    <x v="1"/>
    <x v="1"/>
    <x v="1"/>
    <x v="1"/>
    <x v="1"/>
    <x v="1"/>
    <m/>
    <x v="62"/>
    <n v="7001"/>
    <x v="0"/>
  </r>
  <r>
    <x v="0"/>
    <x v="1"/>
    <n v="40362.769999999997"/>
    <x v="66"/>
    <m/>
    <x v="0"/>
    <m/>
    <x v="405"/>
    <x v="0"/>
    <x v="0"/>
    <x v="7"/>
    <x v="7"/>
    <x v="18"/>
    <x v="14"/>
    <m/>
    <x v="78"/>
    <n v="2001"/>
    <x v="0"/>
  </r>
  <r>
    <x v="0"/>
    <x v="1"/>
    <n v="44000"/>
    <x v="61"/>
    <m/>
    <x v="0"/>
    <m/>
    <x v="406"/>
    <x v="4"/>
    <x v="4"/>
    <x v="1"/>
    <x v="1"/>
    <x v="8"/>
    <x v="6"/>
    <m/>
    <x v="73"/>
    <n v="4003"/>
    <x v="0"/>
  </r>
  <r>
    <x v="0"/>
    <x v="1"/>
    <n v="45000"/>
    <x v="91"/>
    <m/>
    <x v="0"/>
    <m/>
    <x v="1"/>
    <x v="29"/>
    <x v="19"/>
    <x v="1"/>
    <x v="1"/>
    <x v="2"/>
    <x v="2"/>
    <m/>
    <x v="109"/>
    <n v="6001"/>
    <x v="0"/>
  </r>
  <r>
    <x v="0"/>
    <x v="1"/>
    <n v="45000"/>
    <x v="112"/>
    <m/>
    <x v="0"/>
    <m/>
    <x v="1"/>
    <x v="0"/>
    <x v="0"/>
    <x v="1"/>
    <x v="1"/>
    <x v="21"/>
    <x v="17"/>
    <m/>
    <x v="134"/>
    <n v="2001"/>
    <x v="0"/>
  </r>
  <r>
    <x v="0"/>
    <x v="1"/>
    <n v="45155.367700000024"/>
    <x v="110"/>
    <m/>
    <x v="0"/>
    <m/>
    <x v="1"/>
    <x v="0"/>
    <x v="0"/>
    <x v="1"/>
    <x v="1"/>
    <x v="16"/>
    <x v="12"/>
    <m/>
    <x v="131"/>
    <n v="2001"/>
    <x v="0"/>
  </r>
  <r>
    <x v="0"/>
    <x v="1"/>
    <n v="46607"/>
    <x v="27"/>
    <m/>
    <x v="0"/>
    <m/>
    <x v="1"/>
    <x v="29"/>
    <x v="19"/>
    <x v="1"/>
    <x v="1"/>
    <x v="16"/>
    <x v="12"/>
    <m/>
    <x v="42"/>
    <n v="6001"/>
    <x v="0"/>
  </r>
  <r>
    <x v="0"/>
    <x v="1"/>
    <n v="48750"/>
    <x v="78"/>
    <m/>
    <x v="0"/>
    <m/>
    <x v="407"/>
    <x v="23"/>
    <x v="16"/>
    <x v="2"/>
    <x v="2"/>
    <x v="4"/>
    <x v="2"/>
    <m/>
    <x v="93"/>
    <n v="1002"/>
    <x v="0"/>
  </r>
  <r>
    <x v="0"/>
    <x v="1"/>
    <n v="49739.3"/>
    <x v="108"/>
    <m/>
    <x v="0"/>
    <m/>
    <x v="408"/>
    <x v="0"/>
    <x v="0"/>
    <x v="3"/>
    <x v="3"/>
    <x v="9"/>
    <x v="7"/>
    <m/>
    <x v="129"/>
    <n v="2001"/>
    <x v="0"/>
  </r>
  <r>
    <x v="0"/>
    <x v="1"/>
    <n v="50000"/>
    <x v="0"/>
    <m/>
    <x v="0"/>
    <m/>
    <x v="409"/>
    <x v="0"/>
    <x v="0"/>
    <x v="0"/>
    <x v="0"/>
    <x v="0"/>
    <x v="0"/>
    <m/>
    <x v="0"/>
    <n v="2001"/>
    <x v="0"/>
  </r>
  <r>
    <x v="0"/>
    <x v="1"/>
    <n v="53000"/>
    <x v="52"/>
    <m/>
    <x v="0"/>
    <m/>
    <x v="410"/>
    <x v="25"/>
    <x v="18"/>
    <x v="1"/>
    <x v="1"/>
    <x v="1"/>
    <x v="1"/>
    <m/>
    <x v="64"/>
    <n v="3001"/>
    <x v="0"/>
  </r>
  <r>
    <x v="0"/>
    <x v="1"/>
    <n v="58000"/>
    <x v="39"/>
    <m/>
    <x v="0"/>
    <m/>
    <x v="1"/>
    <x v="29"/>
    <x v="19"/>
    <x v="1"/>
    <x v="1"/>
    <x v="3"/>
    <x v="3"/>
    <m/>
    <x v="58"/>
    <n v="6001"/>
    <x v="0"/>
  </r>
  <r>
    <x v="0"/>
    <x v="1"/>
    <n v="59318.000000000007"/>
    <x v="35"/>
    <m/>
    <x v="0"/>
    <m/>
    <x v="1"/>
    <x v="29"/>
    <x v="19"/>
    <x v="1"/>
    <x v="1"/>
    <x v="16"/>
    <x v="12"/>
    <m/>
    <x v="47"/>
    <n v="6001"/>
    <x v="0"/>
  </r>
  <r>
    <x v="0"/>
    <x v="1"/>
    <n v="60000"/>
    <x v="9"/>
    <m/>
    <x v="0"/>
    <m/>
    <x v="15"/>
    <x v="4"/>
    <x v="4"/>
    <x v="1"/>
    <x v="1"/>
    <x v="8"/>
    <x v="6"/>
    <m/>
    <x v="11"/>
    <n v="4003"/>
    <x v="0"/>
  </r>
  <r>
    <x v="0"/>
    <x v="1"/>
    <n v="60000"/>
    <x v="110"/>
    <m/>
    <x v="0"/>
    <m/>
    <x v="411"/>
    <x v="0"/>
    <x v="0"/>
    <x v="2"/>
    <x v="2"/>
    <x v="14"/>
    <x v="12"/>
    <m/>
    <x v="133"/>
    <n v="2001"/>
    <x v="0"/>
  </r>
  <r>
    <x v="0"/>
    <x v="1"/>
    <n v="61500"/>
    <x v="93"/>
    <m/>
    <x v="0"/>
    <m/>
    <x v="412"/>
    <x v="29"/>
    <x v="19"/>
    <x v="1"/>
    <x v="1"/>
    <x v="1"/>
    <x v="1"/>
    <m/>
    <x v="111"/>
    <n v="60011"/>
    <x v="0"/>
  </r>
  <r>
    <x v="0"/>
    <x v="1"/>
    <n v="64000"/>
    <x v="76"/>
    <m/>
    <x v="0"/>
    <m/>
    <x v="413"/>
    <x v="0"/>
    <x v="0"/>
    <x v="1"/>
    <x v="1"/>
    <x v="1"/>
    <x v="1"/>
    <m/>
    <x v="91"/>
    <n v="2001"/>
    <x v="0"/>
  </r>
  <r>
    <x v="0"/>
    <x v="1"/>
    <n v="91837.428612586606"/>
    <x v="103"/>
    <m/>
    <x v="0"/>
    <m/>
    <x v="358"/>
    <x v="0"/>
    <x v="0"/>
    <x v="5"/>
    <x v="5"/>
    <x v="13"/>
    <x v="11"/>
    <m/>
    <x v="122"/>
    <n v="2001"/>
    <x v="0"/>
  </r>
  <r>
    <x v="0"/>
    <x v="1"/>
    <n v="92866.82"/>
    <x v="108"/>
    <m/>
    <x v="0"/>
    <m/>
    <x v="414"/>
    <x v="0"/>
    <x v="0"/>
    <x v="3"/>
    <x v="3"/>
    <x v="9"/>
    <x v="7"/>
    <m/>
    <x v="129"/>
    <n v="2001"/>
    <x v="0"/>
  </r>
  <r>
    <x v="0"/>
    <x v="1"/>
    <n v="106000"/>
    <x v="47"/>
    <m/>
    <x v="0"/>
    <m/>
    <x v="416"/>
    <x v="0"/>
    <x v="0"/>
    <x v="6"/>
    <x v="6"/>
    <x v="17"/>
    <x v="13"/>
    <m/>
    <x v="56"/>
    <n v="2001"/>
    <x v="0"/>
  </r>
  <r>
    <x v="0"/>
    <x v="1"/>
    <n v="109810.36000000002"/>
    <x v="3"/>
    <m/>
    <x v="0"/>
    <m/>
    <x v="415"/>
    <x v="29"/>
    <x v="19"/>
    <x v="1"/>
    <x v="1"/>
    <x v="3"/>
    <x v="3"/>
    <m/>
    <x v="3"/>
    <n v="6001"/>
    <x v="0"/>
  </r>
  <r>
    <x v="0"/>
    <x v="1"/>
    <n v="110000"/>
    <x v="35"/>
    <m/>
    <x v="0"/>
    <m/>
    <x v="377"/>
    <x v="0"/>
    <x v="0"/>
    <x v="1"/>
    <x v="1"/>
    <x v="16"/>
    <x v="12"/>
    <m/>
    <x v="47"/>
    <n v="2001"/>
    <x v="0"/>
  </r>
  <r>
    <x v="0"/>
    <x v="1"/>
    <n v="113000"/>
    <x v="50"/>
    <m/>
    <x v="0"/>
    <m/>
    <x v="1"/>
    <x v="1"/>
    <x v="1"/>
    <x v="1"/>
    <x v="1"/>
    <x v="1"/>
    <x v="1"/>
    <m/>
    <x v="62"/>
    <n v="7001"/>
    <x v="0"/>
  </r>
  <r>
    <x v="0"/>
    <x v="1"/>
    <n v="130000"/>
    <x v="97"/>
    <m/>
    <x v="0"/>
    <m/>
    <x v="417"/>
    <x v="33"/>
    <x v="16"/>
    <x v="9"/>
    <x v="9"/>
    <x v="20"/>
    <x v="16"/>
    <m/>
    <x v="116"/>
    <n v="9001"/>
    <x v="0"/>
  </r>
  <r>
    <x v="0"/>
    <x v="1"/>
    <n v="150000"/>
    <x v="113"/>
    <m/>
    <x v="0"/>
    <m/>
    <x v="1"/>
    <x v="0"/>
    <x v="0"/>
    <x v="10"/>
    <x v="10"/>
    <x v="22"/>
    <x v="18"/>
    <m/>
    <x v="135"/>
    <n v="2001"/>
    <x v="0"/>
  </r>
  <r>
    <x v="0"/>
    <x v="1"/>
    <n v="172352"/>
    <x v="97"/>
    <m/>
    <x v="0"/>
    <m/>
    <x v="418"/>
    <x v="33"/>
    <x v="16"/>
    <x v="9"/>
    <x v="9"/>
    <x v="20"/>
    <x v="16"/>
    <m/>
    <x v="116"/>
    <n v="9001"/>
    <x v="0"/>
  </r>
  <r>
    <x v="0"/>
    <x v="1"/>
    <n v="198500"/>
    <x v="2"/>
    <m/>
    <x v="0"/>
    <m/>
    <x v="419"/>
    <x v="29"/>
    <x v="19"/>
    <x v="1"/>
    <x v="1"/>
    <x v="2"/>
    <x v="2"/>
    <m/>
    <x v="2"/>
    <n v="6001"/>
    <x v="0"/>
  </r>
  <r>
    <x v="0"/>
    <x v="1"/>
    <n v="205200"/>
    <x v="2"/>
    <m/>
    <x v="0"/>
    <m/>
    <x v="420"/>
    <x v="29"/>
    <x v="19"/>
    <x v="1"/>
    <x v="1"/>
    <x v="2"/>
    <x v="2"/>
    <m/>
    <x v="2"/>
    <n v="6001"/>
    <x v="0"/>
  </r>
  <r>
    <x v="0"/>
    <x v="1"/>
    <n v="350000"/>
    <x v="114"/>
    <m/>
    <x v="0"/>
    <m/>
    <x v="1"/>
    <x v="0"/>
    <x v="0"/>
    <x v="10"/>
    <x v="10"/>
    <x v="22"/>
    <x v="18"/>
    <m/>
    <x v="136"/>
    <n v="2001"/>
    <x v="0"/>
  </r>
  <r>
    <x v="0"/>
    <x v="1"/>
    <n v="361318.75"/>
    <x v="115"/>
    <m/>
    <x v="0"/>
    <m/>
    <x v="1"/>
    <x v="0"/>
    <x v="0"/>
    <x v="5"/>
    <x v="5"/>
    <x v="13"/>
    <x v="11"/>
    <m/>
    <x v="137"/>
    <n v="2001"/>
    <x v="0"/>
  </r>
  <r>
    <x v="0"/>
    <x v="1"/>
    <n v="386000"/>
    <x v="76"/>
    <m/>
    <x v="0"/>
    <m/>
    <x v="1"/>
    <x v="0"/>
    <x v="0"/>
    <x v="1"/>
    <x v="1"/>
    <x v="1"/>
    <x v="1"/>
    <m/>
    <x v="91"/>
    <n v="2001"/>
    <x v="0"/>
  </r>
  <r>
    <x v="0"/>
    <x v="1"/>
    <n v="543580"/>
    <x v="116"/>
    <m/>
    <x v="0"/>
    <m/>
    <x v="1"/>
    <x v="27"/>
    <x v="19"/>
    <x v="1"/>
    <x v="1"/>
    <x v="1"/>
    <x v="1"/>
    <m/>
    <x v="138"/>
    <n v="6002"/>
    <x v="0"/>
  </r>
  <r>
    <x v="0"/>
    <x v="1"/>
    <n v="640000"/>
    <x v="1"/>
    <m/>
    <x v="0"/>
    <m/>
    <x v="1"/>
    <x v="0"/>
    <x v="0"/>
    <x v="1"/>
    <x v="1"/>
    <x v="1"/>
    <x v="1"/>
    <m/>
    <x v="1"/>
    <n v="2001"/>
    <x v="0"/>
  </r>
  <r>
    <x v="0"/>
    <x v="1"/>
    <n v="727877.8125"/>
    <x v="117"/>
    <m/>
    <x v="0"/>
    <m/>
    <x v="1"/>
    <x v="0"/>
    <x v="0"/>
    <x v="1"/>
    <x v="1"/>
    <x v="21"/>
    <x v="17"/>
    <m/>
    <x v="139"/>
    <n v="2001"/>
    <x v="0"/>
  </r>
  <r>
    <x v="0"/>
    <x v="2"/>
    <n v="-6527048.3870967738"/>
    <x v="0"/>
    <m/>
    <x v="0"/>
    <m/>
    <x v="0"/>
    <x v="0"/>
    <x v="0"/>
    <x v="0"/>
    <x v="0"/>
    <x v="0"/>
    <x v="0"/>
    <m/>
    <x v="0"/>
    <n v="2001"/>
    <x v="0"/>
  </r>
  <r>
    <x v="0"/>
    <x v="2"/>
    <n v="-640000"/>
    <x v="1"/>
    <m/>
    <x v="0"/>
    <m/>
    <x v="1"/>
    <x v="0"/>
    <x v="0"/>
    <x v="1"/>
    <x v="1"/>
    <x v="1"/>
    <x v="1"/>
    <m/>
    <x v="1"/>
    <n v="2001"/>
    <x v="0"/>
  </r>
  <r>
    <x v="0"/>
    <x v="2"/>
    <n v="-100000"/>
    <x v="0"/>
    <m/>
    <x v="0"/>
    <m/>
    <x v="2"/>
    <x v="0"/>
    <x v="0"/>
    <x v="0"/>
    <x v="0"/>
    <x v="0"/>
    <x v="0"/>
    <m/>
    <x v="0"/>
    <n v="2001"/>
    <x v="0"/>
  </r>
  <r>
    <x v="0"/>
    <x v="2"/>
    <n v="-82763.75"/>
    <x v="0"/>
    <m/>
    <x v="0"/>
    <m/>
    <x v="35"/>
    <x v="0"/>
    <x v="0"/>
    <x v="0"/>
    <x v="0"/>
    <x v="0"/>
    <x v="0"/>
    <m/>
    <x v="0"/>
    <n v="2001"/>
    <x v="0"/>
  </r>
  <r>
    <x v="0"/>
    <x v="2"/>
    <n v="-38187.5"/>
    <x v="0"/>
    <m/>
    <x v="0"/>
    <m/>
    <x v="3"/>
    <x v="0"/>
    <x v="0"/>
    <x v="0"/>
    <x v="0"/>
    <x v="0"/>
    <x v="0"/>
    <m/>
    <x v="0"/>
    <n v="2001"/>
    <x v="0"/>
  </r>
  <r>
    <x v="0"/>
    <x v="2"/>
    <n v="-25000"/>
    <x v="2"/>
    <m/>
    <x v="0"/>
    <m/>
    <x v="4"/>
    <x v="0"/>
    <x v="0"/>
    <x v="1"/>
    <x v="1"/>
    <x v="2"/>
    <x v="2"/>
    <m/>
    <x v="2"/>
    <n v="2001"/>
    <x v="0"/>
  </r>
  <r>
    <x v="0"/>
    <x v="2"/>
    <n v="-14226.256000000007"/>
    <x v="3"/>
    <m/>
    <x v="0"/>
    <m/>
    <x v="5"/>
    <x v="0"/>
    <x v="0"/>
    <x v="1"/>
    <x v="1"/>
    <x v="3"/>
    <x v="3"/>
    <m/>
    <x v="3"/>
    <n v="2001"/>
    <x v="0"/>
  </r>
  <r>
    <x v="0"/>
    <x v="2"/>
    <n v="-10000"/>
    <x v="4"/>
    <m/>
    <x v="0"/>
    <m/>
    <x v="6"/>
    <x v="0"/>
    <x v="0"/>
    <x v="0"/>
    <x v="0"/>
    <x v="0"/>
    <x v="0"/>
    <m/>
    <x v="4"/>
    <n v="2001"/>
    <x v="0"/>
  </r>
  <r>
    <x v="0"/>
    <x v="2"/>
    <n v="-7501"/>
    <x v="2"/>
    <m/>
    <x v="0"/>
    <m/>
    <x v="7"/>
    <x v="0"/>
    <x v="0"/>
    <x v="2"/>
    <x v="2"/>
    <x v="4"/>
    <x v="2"/>
    <m/>
    <x v="5"/>
    <n v="2001"/>
    <x v="0"/>
  </r>
  <r>
    <x v="0"/>
    <x v="2"/>
    <n v="-5200"/>
    <x v="5"/>
    <m/>
    <x v="0"/>
    <m/>
    <x v="8"/>
    <x v="0"/>
    <x v="0"/>
    <x v="1"/>
    <x v="1"/>
    <x v="3"/>
    <x v="3"/>
    <m/>
    <x v="6"/>
    <n v="2001"/>
    <x v="0"/>
  </r>
  <r>
    <x v="0"/>
    <x v="2"/>
    <n v="-4100"/>
    <x v="2"/>
    <m/>
    <x v="0"/>
    <m/>
    <x v="9"/>
    <x v="1"/>
    <x v="1"/>
    <x v="1"/>
    <x v="1"/>
    <x v="2"/>
    <x v="2"/>
    <m/>
    <x v="2"/>
    <n v="7001"/>
    <x v="0"/>
  </r>
  <r>
    <x v="0"/>
    <x v="2"/>
    <n v="-4000"/>
    <x v="6"/>
    <m/>
    <x v="0"/>
    <m/>
    <x v="1"/>
    <x v="0"/>
    <x v="0"/>
    <x v="2"/>
    <x v="2"/>
    <x v="5"/>
    <x v="4"/>
    <m/>
    <x v="7"/>
    <n v="2001"/>
    <x v="0"/>
  </r>
  <r>
    <x v="0"/>
    <x v="2"/>
    <n v="-2507.67"/>
    <x v="3"/>
    <m/>
    <x v="0"/>
    <m/>
    <x v="5"/>
    <x v="0"/>
    <x v="0"/>
    <x v="2"/>
    <x v="2"/>
    <x v="6"/>
    <x v="3"/>
    <m/>
    <x v="8"/>
    <n v="2001"/>
    <x v="0"/>
  </r>
  <r>
    <x v="0"/>
    <x v="2"/>
    <n v="-2256.9029999999998"/>
    <x v="2"/>
    <m/>
    <x v="0"/>
    <m/>
    <x v="10"/>
    <x v="0"/>
    <x v="0"/>
    <x v="2"/>
    <x v="2"/>
    <x v="4"/>
    <x v="2"/>
    <m/>
    <x v="5"/>
    <n v="2001"/>
    <x v="0"/>
  </r>
  <r>
    <x v="0"/>
    <x v="2"/>
    <n v="-1509"/>
    <x v="2"/>
    <m/>
    <x v="0"/>
    <m/>
    <x v="11"/>
    <x v="0"/>
    <x v="0"/>
    <x v="2"/>
    <x v="2"/>
    <x v="4"/>
    <x v="2"/>
    <m/>
    <x v="5"/>
    <n v="2001"/>
    <x v="0"/>
  </r>
  <r>
    <x v="0"/>
    <x v="2"/>
    <n v="0"/>
    <x v="7"/>
    <m/>
    <x v="0"/>
    <m/>
    <x v="12"/>
    <x v="2"/>
    <x v="2"/>
    <x v="2"/>
    <x v="2"/>
    <x v="7"/>
    <x v="5"/>
    <m/>
    <x v="9"/>
    <n v="4004"/>
    <x v="0"/>
  </r>
  <r>
    <x v="0"/>
    <x v="2"/>
    <n v="0"/>
    <x v="92"/>
    <m/>
    <x v="0"/>
    <m/>
    <x v="403"/>
    <x v="2"/>
    <x v="2"/>
    <x v="4"/>
    <x v="4"/>
    <x v="11"/>
    <x v="9"/>
    <m/>
    <x v="110"/>
    <n v="4004"/>
    <x v="0"/>
  </r>
  <r>
    <x v="0"/>
    <x v="2"/>
    <n v="0"/>
    <x v="92"/>
    <m/>
    <x v="0"/>
    <m/>
    <x v="372"/>
    <x v="2"/>
    <x v="2"/>
    <x v="4"/>
    <x v="4"/>
    <x v="11"/>
    <x v="9"/>
    <m/>
    <x v="110"/>
    <n v="4004"/>
    <x v="0"/>
  </r>
  <r>
    <x v="0"/>
    <x v="2"/>
    <n v="0"/>
    <x v="66"/>
    <m/>
    <x v="0"/>
    <m/>
    <x v="356"/>
    <x v="0"/>
    <x v="0"/>
    <x v="7"/>
    <x v="7"/>
    <x v="18"/>
    <x v="14"/>
    <m/>
    <x v="78"/>
    <n v="2001"/>
    <x v="0"/>
  </r>
  <r>
    <x v="0"/>
    <x v="2"/>
    <n v="0"/>
    <x v="9"/>
    <m/>
    <x v="0"/>
    <m/>
    <x v="15"/>
    <x v="4"/>
    <x v="4"/>
    <x v="1"/>
    <x v="1"/>
    <x v="8"/>
    <x v="6"/>
    <m/>
    <x v="11"/>
    <n v="4003"/>
    <x v="0"/>
  </r>
  <r>
    <x v="0"/>
    <x v="2"/>
    <n v="0"/>
    <x v="90"/>
    <m/>
    <x v="0"/>
    <m/>
    <x v="340"/>
    <x v="29"/>
    <x v="19"/>
    <x v="1"/>
    <x v="1"/>
    <x v="2"/>
    <x v="2"/>
    <m/>
    <x v="108"/>
    <n v="6001"/>
    <x v="0"/>
  </r>
  <r>
    <x v="0"/>
    <x v="2"/>
    <n v="0"/>
    <x v="10"/>
    <m/>
    <x v="0"/>
    <m/>
    <x v="16"/>
    <x v="0"/>
    <x v="0"/>
    <x v="3"/>
    <x v="3"/>
    <x v="9"/>
    <x v="7"/>
    <m/>
    <x v="12"/>
    <n v="2001"/>
    <x v="0"/>
  </r>
  <r>
    <x v="0"/>
    <x v="2"/>
    <n v="0"/>
    <x v="11"/>
    <m/>
    <x v="0"/>
    <m/>
    <x v="17"/>
    <x v="5"/>
    <x v="5"/>
    <x v="2"/>
    <x v="2"/>
    <x v="10"/>
    <x v="8"/>
    <m/>
    <x v="13"/>
    <n v="3006"/>
    <x v="0"/>
  </r>
  <r>
    <x v="0"/>
    <x v="2"/>
    <n v="0"/>
    <x v="11"/>
    <m/>
    <x v="0"/>
    <m/>
    <x v="18"/>
    <x v="5"/>
    <x v="5"/>
    <x v="2"/>
    <x v="2"/>
    <x v="10"/>
    <x v="8"/>
    <m/>
    <x v="13"/>
    <n v="3006"/>
    <x v="0"/>
  </r>
  <r>
    <x v="0"/>
    <x v="2"/>
    <n v="0"/>
    <x v="11"/>
    <m/>
    <x v="0"/>
    <m/>
    <x v="19"/>
    <x v="5"/>
    <x v="5"/>
    <x v="2"/>
    <x v="2"/>
    <x v="10"/>
    <x v="8"/>
    <m/>
    <x v="13"/>
    <n v="3006"/>
    <x v="0"/>
  </r>
  <r>
    <x v="0"/>
    <x v="2"/>
    <n v="0"/>
    <x v="12"/>
    <m/>
    <x v="0"/>
    <m/>
    <x v="20"/>
    <x v="6"/>
    <x v="1"/>
    <x v="4"/>
    <x v="4"/>
    <x v="11"/>
    <x v="9"/>
    <m/>
    <x v="14"/>
    <n v="7003"/>
    <x v="0"/>
  </r>
  <r>
    <x v="0"/>
    <x v="2"/>
    <n v="0"/>
    <x v="12"/>
    <m/>
    <x v="0"/>
    <m/>
    <x v="22"/>
    <x v="6"/>
    <x v="1"/>
    <x v="4"/>
    <x v="4"/>
    <x v="11"/>
    <x v="9"/>
    <m/>
    <x v="14"/>
    <n v="7003"/>
    <x v="0"/>
  </r>
  <r>
    <x v="0"/>
    <x v="2"/>
    <n v="0"/>
    <x v="62"/>
    <m/>
    <x v="0"/>
    <m/>
    <x v="1"/>
    <x v="17"/>
    <x v="2"/>
    <x v="1"/>
    <x v="1"/>
    <x v="16"/>
    <x v="12"/>
    <m/>
    <x v="74"/>
    <n v="5006"/>
    <x v="0"/>
  </r>
  <r>
    <x v="0"/>
    <x v="2"/>
    <n v="0"/>
    <x v="62"/>
    <m/>
    <x v="0"/>
    <m/>
    <x v="1"/>
    <x v="11"/>
    <x v="6"/>
    <x v="2"/>
    <x v="2"/>
    <x v="14"/>
    <x v="12"/>
    <m/>
    <x v="89"/>
    <n v="8004"/>
    <x v="0"/>
  </r>
  <r>
    <x v="0"/>
    <x v="2"/>
    <n v="0"/>
    <x v="62"/>
    <m/>
    <x v="0"/>
    <m/>
    <x v="1"/>
    <x v="1"/>
    <x v="1"/>
    <x v="1"/>
    <x v="1"/>
    <x v="16"/>
    <x v="12"/>
    <m/>
    <x v="74"/>
    <n v="7001"/>
    <x v="0"/>
  </r>
  <r>
    <x v="0"/>
    <x v="2"/>
    <n v="0"/>
    <x v="13"/>
    <m/>
    <x v="0"/>
    <m/>
    <x v="1"/>
    <x v="7"/>
    <x v="6"/>
    <x v="1"/>
    <x v="1"/>
    <x v="3"/>
    <x v="3"/>
    <m/>
    <x v="15"/>
    <n v="3008"/>
    <x v="0"/>
  </r>
  <r>
    <x v="0"/>
    <x v="2"/>
    <n v="0"/>
    <x v="13"/>
    <m/>
    <x v="0"/>
    <m/>
    <x v="1"/>
    <x v="13"/>
    <x v="2"/>
    <x v="1"/>
    <x v="1"/>
    <x v="3"/>
    <x v="3"/>
    <m/>
    <x v="15"/>
    <n v="5003"/>
    <x v="0"/>
  </r>
  <r>
    <x v="0"/>
    <x v="2"/>
    <n v="0"/>
    <x v="13"/>
    <m/>
    <x v="0"/>
    <m/>
    <x v="1"/>
    <x v="8"/>
    <x v="7"/>
    <x v="2"/>
    <x v="2"/>
    <x v="6"/>
    <x v="3"/>
    <m/>
    <x v="16"/>
    <n v="8003"/>
    <x v="0"/>
  </r>
  <r>
    <x v="0"/>
    <x v="2"/>
    <n v="0"/>
    <x v="13"/>
    <m/>
    <x v="0"/>
    <m/>
    <x v="132"/>
    <x v="17"/>
    <x v="2"/>
    <x v="2"/>
    <x v="2"/>
    <x v="6"/>
    <x v="3"/>
    <m/>
    <x v="16"/>
    <n v="5006"/>
    <x v="0"/>
  </r>
  <r>
    <x v="0"/>
    <x v="2"/>
    <n v="0"/>
    <x v="13"/>
    <m/>
    <x v="0"/>
    <m/>
    <x v="113"/>
    <x v="17"/>
    <x v="2"/>
    <x v="1"/>
    <x v="1"/>
    <x v="3"/>
    <x v="3"/>
    <m/>
    <x v="15"/>
    <n v="5006"/>
    <x v="0"/>
  </r>
  <r>
    <x v="0"/>
    <x v="2"/>
    <n v="0"/>
    <x v="13"/>
    <m/>
    <x v="0"/>
    <m/>
    <x v="310"/>
    <x v="14"/>
    <x v="2"/>
    <x v="1"/>
    <x v="1"/>
    <x v="3"/>
    <x v="3"/>
    <m/>
    <x v="15"/>
    <n v="5005"/>
    <x v="0"/>
  </r>
  <r>
    <x v="0"/>
    <x v="2"/>
    <n v="0"/>
    <x v="13"/>
    <m/>
    <x v="0"/>
    <m/>
    <x v="114"/>
    <x v="17"/>
    <x v="2"/>
    <x v="2"/>
    <x v="2"/>
    <x v="6"/>
    <x v="3"/>
    <m/>
    <x v="16"/>
    <n v="5006"/>
    <x v="0"/>
  </r>
  <r>
    <x v="0"/>
    <x v="2"/>
    <n v="0"/>
    <x v="13"/>
    <m/>
    <x v="0"/>
    <m/>
    <x v="64"/>
    <x v="19"/>
    <x v="13"/>
    <x v="2"/>
    <x v="2"/>
    <x v="6"/>
    <x v="3"/>
    <m/>
    <x v="16"/>
    <n v="3003"/>
    <x v="0"/>
  </r>
  <r>
    <x v="0"/>
    <x v="2"/>
    <n v="0"/>
    <x v="13"/>
    <m/>
    <x v="0"/>
    <m/>
    <x v="65"/>
    <x v="22"/>
    <x v="0"/>
    <x v="2"/>
    <x v="2"/>
    <x v="6"/>
    <x v="3"/>
    <m/>
    <x v="16"/>
    <n v="3002"/>
    <x v="0"/>
  </r>
  <r>
    <x v="0"/>
    <x v="2"/>
    <n v="0"/>
    <x v="13"/>
    <m/>
    <x v="0"/>
    <m/>
    <x v="311"/>
    <x v="10"/>
    <x v="9"/>
    <x v="2"/>
    <x v="2"/>
    <x v="6"/>
    <x v="3"/>
    <m/>
    <x v="16"/>
    <n v="8001"/>
    <x v="0"/>
  </r>
  <r>
    <x v="0"/>
    <x v="2"/>
    <n v="0"/>
    <x v="14"/>
    <m/>
    <x v="0"/>
    <m/>
    <x v="23"/>
    <x v="9"/>
    <x v="8"/>
    <x v="2"/>
    <x v="2"/>
    <x v="12"/>
    <x v="10"/>
    <m/>
    <x v="17"/>
    <n v="8002"/>
    <x v="0"/>
  </r>
  <r>
    <x v="0"/>
    <x v="2"/>
    <n v="0"/>
    <x v="15"/>
    <m/>
    <x v="0"/>
    <m/>
    <x v="1"/>
    <x v="0"/>
    <x v="0"/>
    <x v="5"/>
    <x v="5"/>
    <x v="13"/>
    <x v="11"/>
    <m/>
    <x v="18"/>
    <n v="2001"/>
    <x v="0"/>
  </r>
  <r>
    <x v="0"/>
    <x v="2"/>
    <n v="0"/>
    <x v="91"/>
    <m/>
    <x v="0"/>
    <m/>
    <x v="1"/>
    <x v="17"/>
    <x v="2"/>
    <x v="1"/>
    <x v="1"/>
    <x v="2"/>
    <x v="2"/>
    <m/>
    <x v="109"/>
    <n v="5006"/>
    <x v="0"/>
  </r>
  <r>
    <x v="0"/>
    <x v="2"/>
    <n v="0"/>
    <x v="91"/>
    <m/>
    <x v="0"/>
    <m/>
    <x v="1"/>
    <x v="11"/>
    <x v="6"/>
    <x v="2"/>
    <x v="2"/>
    <x v="4"/>
    <x v="2"/>
    <m/>
    <x v="125"/>
    <n v="8004"/>
    <x v="0"/>
  </r>
  <r>
    <x v="0"/>
    <x v="2"/>
    <n v="0"/>
    <x v="91"/>
    <m/>
    <x v="0"/>
    <m/>
    <x v="1"/>
    <x v="1"/>
    <x v="1"/>
    <x v="1"/>
    <x v="1"/>
    <x v="2"/>
    <x v="2"/>
    <m/>
    <x v="109"/>
    <n v="7001"/>
    <x v="0"/>
  </r>
  <r>
    <x v="0"/>
    <x v="2"/>
    <n v="0"/>
    <x v="74"/>
    <m/>
    <x v="0"/>
    <m/>
    <x v="312"/>
    <x v="13"/>
    <x v="2"/>
    <x v="1"/>
    <x v="1"/>
    <x v="8"/>
    <x v="6"/>
    <m/>
    <x v="87"/>
    <n v="5003"/>
    <x v="0"/>
  </r>
  <r>
    <x v="0"/>
    <x v="2"/>
    <n v="0"/>
    <x v="16"/>
    <m/>
    <x v="0"/>
    <m/>
    <x v="1"/>
    <x v="1"/>
    <x v="1"/>
    <x v="1"/>
    <x v="1"/>
    <x v="1"/>
    <x v="1"/>
    <m/>
    <x v="19"/>
    <n v="7001"/>
    <x v="0"/>
  </r>
  <r>
    <x v="0"/>
    <x v="2"/>
    <n v="0"/>
    <x v="49"/>
    <m/>
    <x v="0"/>
    <m/>
    <x v="221"/>
    <x v="17"/>
    <x v="2"/>
    <x v="2"/>
    <x v="2"/>
    <x v="7"/>
    <x v="5"/>
    <m/>
    <x v="60"/>
    <n v="5006"/>
    <x v="0"/>
  </r>
  <r>
    <x v="0"/>
    <x v="2"/>
    <n v="0"/>
    <x v="53"/>
    <m/>
    <x v="0"/>
    <m/>
    <x v="188"/>
    <x v="2"/>
    <x v="2"/>
    <x v="4"/>
    <x v="4"/>
    <x v="11"/>
    <x v="9"/>
    <m/>
    <x v="65"/>
    <n v="4004"/>
    <x v="0"/>
  </r>
  <r>
    <x v="0"/>
    <x v="2"/>
    <n v="0"/>
    <x v="53"/>
    <m/>
    <x v="0"/>
    <m/>
    <x v="131"/>
    <x v="17"/>
    <x v="2"/>
    <x v="4"/>
    <x v="4"/>
    <x v="11"/>
    <x v="9"/>
    <m/>
    <x v="65"/>
    <n v="5006"/>
    <x v="0"/>
  </r>
  <r>
    <x v="0"/>
    <x v="2"/>
    <n v="0"/>
    <x v="53"/>
    <m/>
    <x v="0"/>
    <m/>
    <x v="285"/>
    <x v="2"/>
    <x v="2"/>
    <x v="4"/>
    <x v="4"/>
    <x v="11"/>
    <x v="9"/>
    <m/>
    <x v="65"/>
    <n v="4004"/>
    <x v="0"/>
  </r>
  <r>
    <x v="0"/>
    <x v="2"/>
    <n v="0"/>
    <x v="17"/>
    <m/>
    <x v="0"/>
    <m/>
    <x v="24"/>
    <x v="10"/>
    <x v="9"/>
    <x v="2"/>
    <x v="2"/>
    <x v="10"/>
    <x v="8"/>
    <m/>
    <x v="20"/>
    <n v="8001"/>
    <x v="0"/>
  </r>
  <r>
    <x v="0"/>
    <x v="2"/>
    <n v="0"/>
    <x v="17"/>
    <m/>
    <x v="0"/>
    <m/>
    <x v="25"/>
    <x v="10"/>
    <x v="9"/>
    <x v="2"/>
    <x v="2"/>
    <x v="10"/>
    <x v="8"/>
    <m/>
    <x v="20"/>
    <n v="8001"/>
    <x v="0"/>
  </r>
  <r>
    <x v="0"/>
    <x v="2"/>
    <n v="0"/>
    <x v="17"/>
    <m/>
    <x v="0"/>
    <m/>
    <x v="26"/>
    <x v="10"/>
    <x v="9"/>
    <x v="2"/>
    <x v="2"/>
    <x v="10"/>
    <x v="8"/>
    <m/>
    <x v="20"/>
    <n v="8001"/>
    <x v="0"/>
  </r>
  <r>
    <x v="0"/>
    <x v="2"/>
    <n v="0"/>
    <x v="17"/>
    <m/>
    <x v="0"/>
    <m/>
    <x v="27"/>
    <x v="10"/>
    <x v="9"/>
    <x v="2"/>
    <x v="2"/>
    <x v="10"/>
    <x v="8"/>
    <m/>
    <x v="20"/>
    <n v="8001"/>
    <x v="0"/>
  </r>
  <r>
    <x v="0"/>
    <x v="2"/>
    <n v="0"/>
    <x v="33"/>
    <m/>
    <x v="0"/>
    <m/>
    <x v="123"/>
    <x v="17"/>
    <x v="2"/>
    <x v="2"/>
    <x v="2"/>
    <x v="7"/>
    <x v="5"/>
    <m/>
    <x v="39"/>
    <n v="5006"/>
    <x v="0"/>
  </r>
  <r>
    <x v="0"/>
    <x v="2"/>
    <n v="0"/>
    <x v="33"/>
    <m/>
    <x v="0"/>
    <m/>
    <x v="49"/>
    <x v="17"/>
    <x v="2"/>
    <x v="2"/>
    <x v="2"/>
    <x v="7"/>
    <x v="5"/>
    <m/>
    <x v="39"/>
    <n v="5006"/>
    <x v="0"/>
  </r>
  <r>
    <x v="0"/>
    <x v="2"/>
    <n v="0"/>
    <x v="19"/>
    <m/>
    <x v="0"/>
    <m/>
    <x v="128"/>
    <x v="17"/>
    <x v="2"/>
    <x v="2"/>
    <x v="2"/>
    <x v="10"/>
    <x v="8"/>
    <m/>
    <x v="22"/>
    <n v="5006"/>
    <x v="0"/>
  </r>
  <r>
    <x v="0"/>
    <x v="2"/>
    <n v="0"/>
    <x v="19"/>
    <m/>
    <x v="0"/>
    <m/>
    <x v="29"/>
    <x v="4"/>
    <x v="4"/>
    <x v="2"/>
    <x v="2"/>
    <x v="10"/>
    <x v="8"/>
    <m/>
    <x v="22"/>
    <n v="4003"/>
    <x v="0"/>
  </r>
  <r>
    <x v="0"/>
    <x v="2"/>
    <n v="0"/>
    <x v="23"/>
    <m/>
    <x v="0"/>
    <m/>
    <x v="192"/>
    <x v="15"/>
    <x v="11"/>
    <x v="1"/>
    <x v="1"/>
    <x v="8"/>
    <x v="6"/>
    <m/>
    <x v="28"/>
    <n v="5002"/>
    <x v="0"/>
  </r>
  <r>
    <x v="0"/>
    <x v="2"/>
    <n v="0"/>
    <x v="47"/>
    <m/>
    <x v="0"/>
    <m/>
    <x v="79"/>
    <x v="0"/>
    <x v="0"/>
    <x v="6"/>
    <x v="6"/>
    <x v="17"/>
    <x v="13"/>
    <m/>
    <x v="56"/>
    <n v="2001"/>
    <x v="0"/>
  </r>
  <r>
    <x v="0"/>
    <x v="2"/>
    <n v="0"/>
    <x v="2"/>
    <m/>
    <x v="0"/>
    <m/>
    <x v="30"/>
    <x v="11"/>
    <x v="6"/>
    <x v="2"/>
    <x v="2"/>
    <x v="4"/>
    <x v="2"/>
    <m/>
    <x v="5"/>
    <n v="8004"/>
    <x v="0"/>
  </r>
  <r>
    <x v="0"/>
    <x v="2"/>
    <n v="0"/>
    <x v="2"/>
    <m/>
    <x v="0"/>
    <m/>
    <x v="275"/>
    <x v="6"/>
    <x v="1"/>
    <x v="1"/>
    <x v="1"/>
    <x v="2"/>
    <x v="2"/>
    <m/>
    <x v="2"/>
    <n v="7003"/>
    <x v="0"/>
  </r>
  <r>
    <x v="0"/>
    <x v="2"/>
    <n v="0"/>
    <x v="2"/>
    <m/>
    <x v="0"/>
    <m/>
    <x v="31"/>
    <x v="6"/>
    <x v="1"/>
    <x v="1"/>
    <x v="1"/>
    <x v="2"/>
    <x v="2"/>
    <m/>
    <x v="2"/>
    <n v="7003"/>
    <x v="0"/>
  </r>
  <r>
    <x v="0"/>
    <x v="2"/>
    <n v="0"/>
    <x v="2"/>
    <m/>
    <x v="0"/>
    <m/>
    <x v="32"/>
    <x v="6"/>
    <x v="1"/>
    <x v="1"/>
    <x v="1"/>
    <x v="2"/>
    <x v="2"/>
    <m/>
    <x v="2"/>
    <n v="7003"/>
    <x v="0"/>
  </r>
  <r>
    <x v="0"/>
    <x v="2"/>
    <n v="0"/>
    <x v="2"/>
    <m/>
    <x v="0"/>
    <m/>
    <x v="33"/>
    <x v="11"/>
    <x v="6"/>
    <x v="2"/>
    <x v="2"/>
    <x v="4"/>
    <x v="2"/>
    <m/>
    <x v="5"/>
    <n v="8004"/>
    <x v="0"/>
  </r>
  <r>
    <x v="0"/>
    <x v="2"/>
    <n v="0"/>
    <x v="2"/>
    <m/>
    <x v="0"/>
    <m/>
    <x v="34"/>
    <x v="11"/>
    <x v="6"/>
    <x v="2"/>
    <x v="2"/>
    <x v="4"/>
    <x v="2"/>
    <m/>
    <x v="5"/>
    <n v="8004"/>
    <x v="0"/>
  </r>
  <r>
    <x v="0"/>
    <x v="2"/>
    <n v="0"/>
    <x v="52"/>
    <m/>
    <x v="0"/>
    <m/>
    <x v="350"/>
    <x v="25"/>
    <x v="18"/>
    <x v="1"/>
    <x v="1"/>
    <x v="1"/>
    <x v="1"/>
    <m/>
    <x v="64"/>
    <n v="3001"/>
    <x v="0"/>
  </r>
  <r>
    <x v="0"/>
    <x v="2"/>
    <n v="0"/>
    <x v="0"/>
    <m/>
    <x v="0"/>
    <m/>
    <x v="36"/>
    <x v="0"/>
    <x v="0"/>
    <x v="0"/>
    <x v="0"/>
    <x v="0"/>
    <x v="0"/>
    <m/>
    <x v="0"/>
    <n v="2001"/>
    <x v="0"/>
  </r>
  <r>
    <x v="0"/>
    <x v="2"/>
    <n v="0"/>
    <x v="22"/>
    <m/>
    <x v="0"/>
    <m/>
    <x v="120"/>
    <x v="15"/>
    <x v="11"/>
    <x v="2"/>
    <x v="2"/>
    <x v="10"/>
    <x v="8"/>
    <m/>
    <x v="26"/>
    <n v="5002"/>
    <x v="0"/>
  </r>
  <r>
    <x v="0"/>
    <x v="2"/>
    <n v="15"/>
    <x v="20"/>
    <m/>
    <x v="0"/>
    <m/>
    <x v="1"/>
    <x v="12"/>
    <x v="10"/>
    <x v="2"/>
    <x v="2"/>
    <x v="6"/>
    <x v="3"/>
    <m/>
    <x v="23"/>
    <n v="3005"/>
    <x v="0"/>
  </r>
  <r>
    <x v="0"/>
    <x v="2"/>
    <n v="15"/>
    <x v="20"/>
    <m/>
    <x v="0"/>
    <m/>
    <x v="1"/>
    <x v="13"/>
    <x v="2"/>
    <x v="1"/>
    <x v="1"/>
    <x v="3"/>
    <x v="3"/>
    <m/>
    <x v="24"/>
    <n v="5003"/>
    <x v="0"/>
  </r>
  <r>
    <x v="0"/>
    <x v="2"/>
    <n v="30"/>
    <x v="20"/>
    <m/>
    <x v="0"/>
    <m/>
    <x v="1"/>
    <x v="14"/>
    <x v="2"/>
    <x v="1"/>
    <x v="1"/>
    <x v="3"/>
    <x v="3"/>
    <m/>
    <x v="24"/>
    <n v="5005"/>
    <x v="0"/>
  </r>
  <r>
    <x v="0"/>
    <x v="2"/>
    <n v="35"/>
    <x v="20"/>
    <m/>
    <x v="0"/>
    <m/>
    <x v="1"/>
    <x v="5"/>
    <x v="5"/>
    <x v="2"/>
    <x v="2"/>
    <x v="6"/>
    <x v="3"/>
    <m/>
    <x v="23"/>
    <n v="3006"/>
    <x v="0"/>
  </r>
  <r>
    <x v="0"/>
    <x v="2"/>
    <n v="35"/>
    <x v="20"/>
    <m/>
    <x v="0"/>
    <m/>
    <x v="1"/>
    <x v="4"/>
    <x v="4"/>
    <x v="2"/>
    <x v="2"/>
    <x v="6"/>
    <x v="3"/>
    <m/>
    <x v="23"/>
    <n v="4003"/>
    <x v="0"/>
  </r>
  <r>
    <x v="0"/>
    <x v="2"/>
    <n v="40"/>
    <x v="20"/>
    <m/>
    <x v="0"/>
    <m/>
    <x v="1"/>
    <x v="15"/>
    <x v="11"/>
    <x v="2"/>
    <x v="2"/>
    <x v="6"/>
    <x v="3"/>
    <m/>
    <x v="23"/>
    <n v="5002"/>
    <x v="0"/>
  </r>
  <r>
    <x v="0"/>
    <x v="2"/>
    <n v="45"/>
    <x v="20"/>
    <m/>
    <x v="0"/>
    <m/>
    <x v="1"/>
    <x v="16"/>
    <x v="2"/>
    <x v="1"/>
    <x v="1"/>
    <x v="3"/>
    <x v="3"/>
    <m/>
    <x v="24"/>
    <n v="7002"/>
    <x v="0"/>
  </r>
  <r>
    <x v="0"/>
    <x v="2"/>
    <n v="45"/>
    <x v="20"/>
    <m/>
    <x v="0"/>
    <m/>
    <x v="1"/>
    <x v="17"/>
    <x v="2"/>
    <x v="1"/>
    <x v="1"/>
    <x v="3"/>
    <x v="3"/>
    <m/>
    <x v="24"/>
    <n v="5006"/>
    <x v="0"/>
  </r>
  <r>
    <x v="0"/>
    <x v="2"/>
    <n v="50"/>
    <x v="20"/>
    <m/>
    <x v="0"/>
    <m/>
    <x v="1"/>
    <x v="9"/>
    <x v="8"/>
    <x v="2"/>
    <x v="2"/>
    <x v="6"/>
    <x v="3"/>
    <m/>
    <x v="23"/>
    <n v="8002"/>
    <x v="0"/>
  </r>
  <r>
    <x v="0"/>
    <x v="2"/>
    <n v="50"/>
    <x v="17"/>
    <m/>
    <x v="0"/>
    <m/>
    <x v="37"/>
    <x v="10"/>
    <x v="9"/>
    <x v="2"/>
    <x v="2"/>
    <x v="10"/>
    <x v="8"/>
    <m/>
    <x v="20"/>
    <n v="8001"/>
    <x v="0"/>
  </r>
  <r>
    <x v="0"/>
    <x v="2"/>
    <n v="51.18194444444444"/>
    <x v="21"/>
    <m/>
    <x v="0"/>
    <m/>
    <x v="1"/>
    <x v="5"/>
    <x v="5"/>
    <x v="2"/>
    <x v="2"/>
    <x v="4"/>
    <x v="2"/>
    <m/>
    <x v="25"/>
    <n v="3006"/>
    <x v="0"/>
  </r>
  <r>
    <x v="0"/>
    <x v="2"/>
    <n v="60"/>
    <x v="22"/>
    <m/>
    <x v="0"/>
    <m/>
    <x v="38"/>
    <x v="9"/>
    <x v="8"/>
    <x v="2"/>
    <x v="2"/>
    <x v="10"/>
    <x v="8"/>
    <m/>
    <x v="26"/>
    <n v="8002"/>
    <x v="0"/>
  </r>
  <r>
    <x v="0"/>
    <x v="2"/>
    <n v="70"/>
    <x v="20"/>
    <m/>
    <x v="0"/>
    <m/>
    <x v="1"/>
    <x v="7"/>
    <x v="6"/>
    <x v="1"/>
    <x v="1"/>
    <x v="3"/>
    <x v="3"/>
    <m/>
    <x v="24"/>
    <n v="3008"/>
    <x v="0"/>
  </r>
  <r>
    <x v="0"/>
    <x v="2"/>
    <n v="70"/>
    <x v="20"/>
    <m/>
    <x v="0"/>
    <m/>
    <x v="1"/>
    <x v="18"/>
    <x v="12"/>
    <x v="2"/>
    <x v="2"/>
    <x v="6"/>
    <x v="3"/>
    <m/>
    <x v="23"/>
    <n v="4001"/>
    <x v="0"/>
  </r>
  <r>
    <x v="0"/>
    <x v="2"/>
    <n v="70"/>
    <x v="20"/>
    <m/>
    <x v="0"/>
    <m/>
    <x v="1"/>
    <x v="19"/>
    <x v="13"/>
    <x v="2"/>
    <x v="2"/>
    <x v="6"/>
    <x v="3"/>
    <m/>
    <x v="23"/>
    <n v="3003"/>
    <x v="0"/>
  </r>
  <r>
    <x v="0"/>
    <x v="2"/>
    <n v="73.458888888888893"/>
    <x v="21"/>
    <m/>
    <x v="0"/>
    <m/>
    <x v="1"/>
    <x v="13"/>
    <x v="2"/>
    <x v="1"/>
    <x v="1"/>
    <x v="2"/>
    <x v="2"/>
    <m/>
    <x v="27"/>
    <n v="5003"/>
    <x v="0"/>
  </r>
  <r>
    <x v="0"/>
    <x v="2"/>
    <n v="78.191666666666677"/>
    <x v="21"/>
    <m/>
    <x v="0"/>
    <m/>
    <x v="1"/>
    <x v="15"/>
    <x v="11"/>
    <x v="2"/>
    <x v="2"/>
    <x v="4"/>
    <x v="2"/>
    <m/>
    <x v="25"/>
    <n v="5002"/>
    <x v="0"/>
  </r>
  <r>
    <x v="0"/>
    <x v="2"/>
    <n v="83.94027777777778"/>
    <x v="21"/>
    <m/>
    <x v="0"/>
    <m/>
    <x v="1"/>
    <x v="14"/>
    <x v="2"/>
    <x v="1"/>
    <x v="1"/>
    <x v="2"/>
    <x v="2"/>
    <m/>
    <x v="27"/>
    <n v="5005"/>
    <x v="0"/>
  </r>
  <r>
    <x v="0"/>
    <x v="2"/>
    <n v="87.5"/>
    <x v="23"/>
    <m/>
    <x v="0"/>
    <m/>
    <x v="39"/>
    <x v="20"/>
    <x v="14"/>
    <x v="1"/>
    <x v="1"/>
    <x v="8"/>
    <x v="6"/>
    <m/>
    <x v="28"/>
    <n v="5001"/>
    <x v="0"/>
  </r>
  <r>
    <x v="0"/>
    <x v="2"/>
    <n v="88.78"/>
    <x v="24"/>
    <m/>
    <x v="0"/>
    <m/>
    <x v="40"/>
    <x v="0"/>
    <x v="0"/>
    <x v="2"/>
    <x v="2"/>
    <x v="12"/>
    <x v="10"/>
    <m/>
    <x v="29"/>
    <n v="2001"/>
    <x v="0"/>
  </r>
  <r>
    <x v="0"/>
    <x v="2"/>
    <n v="90"/>
    <x v="20"/>
    <m/>
    <x v="0"/>
    <m/>
    <x v="1"/>
    <x v="8"/>
    <x v="7"/>
    <x v="2"/>
    <x v="2"/>
    <x v="6"/>
    <x v="3"/>
    <m/>
    <x v="23"/>
    <n v="8003"/>
    <x v="0"/>
  </r>
  <r>
    <x v="0"/>
    <x v="2"/>
    <n v="100"/>
    <x v="20"/>
    <m/>
    <x v="0"/>
    <m/>
    <x v="1"/>
    <x v="6"/>
    <x v="1"/>
    <x v="1"/>
    <x v="1"/>
    <x v="3"/>
    <x v="3"/>
    <m/>
    <x v="24"/>
    <n v="7003"/>
    <x v="0"/>
  </r>
  <r>
    <x v="0"/>
    <x v="2"/>
    <n v="110"/>
    <x v="20"/>
    <m/>
    <x v="0"/>
    <m/>
    <x v="1"/>
    <x v="21"/>
    <x v="15"/>
    <x v="2"/>
    <x v="2"/>
    <x v="6"/>
    <x v="3"/>
    <m/>
    <x v="23"/>
    <n v="3004"/>
    <x v="0"/>
  </r>
  <r>
    <x v="0"/>
    <x v="2"/>
    <n v="120"/>
    <x v="25"/>
    <m/>
    <x v="0"/>
    <m/>
    <x v="41"/>
    <x v="17"/>
    <x v="2"/>
    <x v="2"/>
    <x v="2"/>
    <x v="7"/>
    <x v="5"/>
    <m/>
    <x v="30"/>
    <n v="5006"/>
    <x v="0"/>
  </r>
  <r>
    <x v="0"/>
    <x v="2"/>
    <n v="121.97444444444444"/>
    <x v="21"/>
    <m/>
    <x v="0"/>
    <m/>
    <x v="1"/>
    <x v="9"/>
    <x v="8"/>
    <x v="2"/>
    <x v="2"/>
    <x v="4"/>
    <x v="2"/>
    <m/>
    <x v="25"/>
    <n v="8002"/>
    <x v="0"/>
  </r>
  <r>
    <x v="0"/>
    <x v="2"/>
    <n v="125.09194444444445"/>
    <x v="21"/>
    <m/>
    <x v="0"/>
    <m/>
    <x v="1"/>
    <x v="7"/>
    <x v="6"/>
    <x v="1"/>
    <x v="1"/>
    <x v="2"/>
    <x v="2"/>
    <m/>
    <x v="27"/>
    <n v="3008"/>
    <x v="0"/>
  </r>
  <r>
    <x v="0"/>
    <x v="2"/>
    <n v="129"/>
    <x v="26"/>
    <m/>
    <x v="0"/>
    <m/>
    <x v="42"/>
    <x v="22"/>
    <x v="0"/>
    <x v="2"/>
    <x v="2"/>
    <x v="10"/>
    <x v="8"/>
    <m/>
    <x v="31"/>
    <n v="3002"/>
    <x v="0"/>
  </r>
  <r>
    <x v="0"/>
    <x v="2"/>
    <n v="130"/>
    <x v="24"/>
    <m/>
    <x v="0"/>
    <m/>
    <x v="43"/>
    <x v="0"/>
    <x v="0"/>
    <x v="2"/>
    <x v="2"/>
    <x v="12"/>
    <x v="10"/>
    <m/>
    <x v="29"/>
    <n v="2001"/>
    <x v="0"/>
  </r>
  <r>
    <x v="0"/>
    <x v="2"/>
    <n v="132.72166666666666"/>
    <x v="21"/>
    <m/>
    <x v="0"/>
    <m/>
    <x v="1"/>
    <x v="16"/>
    <x v="2"/>
    <x v="1"/>
    <x v="1"/>
    <x v="2"/>
    <x v="2"/>
    <m/>
    <x v="27"/>
    <n v="7002"/>
    <x v="0"/>
  </r>
  <r>
    <x v="0"/>
    <x v="2"/>
    <n v="146.91777777777779"/>
    <x v="21"/>
    <m/>
    <x v="0"/>
    <m/>
    <x v="1"/>
    <x v="17"/>
    <x v="2"/>
    <x v="1"/>
    <x v="1"/>
    <x v="2"/>
    <x v="2"/>
    <m/>
    <x v="27"/>
    <n v="5006"/>
    <x v="0"/>
  </r>
  <r>
    <x v="0"/>
    <x v="2"/>
    <n v="150"/>
    <x v="27"/>
    <m/>
    <x v="0"/>
    <m/>
    <x v="1"/>
    <x v="23"/>
    <x v="16"/>
    <x v="2"/>
    <x v="2"/>
    <x v="14"/>
    <x v="12"/>
    <m/>
    <x v="32"/>
    <n v="1002"/>
    <x v="0"/>
  </r>
  <r>
    <x v="0"/>
    <x v="2"/>
    <n v="150"/>
    <x v="28"/>
    <m/>
    <x v="0"/>
    <m/>
    <x v="44"/>
    <x v="24"/>
    <x v="17"/>
    <x v="1"/>
    <x v="1"/>
    <x v="8"/>
    <x v="6"/>
    <m/>
    <x v="33"/>
    <n v="8006"/>
    <x v="0"/>
  </r>
  <r>
    <x v="0"/>
    <x v="2"/>
    <n v="153.54583333333332"/>
    <x v="29"/>
    <m/>
    <x v="0"/>
    <m/>
    <x v="1"/>
    <x v="5"/>
    <x v="5"/>
    <x v="2"/>
    <x v="2"/>
    <x v="4"/>
    <x v="2"/>
    <m/>
    <x v="34"/>
    <n v="3006"/>
    <x v="0"/>
  </r>
  <r>
    <x v="0"/>
    <x v="2"/>
    <n v="160"/>
    <x v="20"/>
    <m/>
    <x v="0"/>
    <m/>
    <x v="1"/>
    <x v="3"/>
    <x v="3"/>
    <x v="2"/>
    <x v="2"/>
    <x v="6"/>
    <x v="3"/>
    <m/>
    <x v="23"/>
    <n v="4002"/>
    <x v="0"/>
  </r>
  <r>
    <x v="0"/>
    <x v="2"/>
    <n v="166.66666666666001"/>
    <x v="26"/>
    <m/>
    <x v="0"/>
    <m/>
    <x v="357"/>
    <x v="18"/>
    <x v="12"/>
    <x v="2"/>
    <x v="2"/>
    <x v="10"/>
    <x v="8"/>
    <m/>
    <x v="31"/>
    <n v="4001"/>
    <x v="0"/>
  </r>
  <r>
    <x v="0"/>
    <x v="2"/>
    <n v="173.51138888888889"/>
    <x v="21"/>
    <m/>
    <x v="0"/>
    <m/>
    <x v="1"/>
    <x v="10"/>
    <x v="9"/>
    <x v="2"/>
    <x v="2"/>
    <x v="4"/>
    <x v="2"/>
    <m/>
    <x v="25"/>
    <n v="8001"/>
    <x v="0"/>
  </r>
  <r>
    <x v="0"/>
    <x v="2"/>
    <n v="175"/>
    <x v="20"/>
    <m/>
    <x v="0"/>
    <m/>
    <x v="1"/>
    <x v="11"/>
    <x v="6"/>
    <x v="2"/>
    <x v="2"/>
    <x v="6"/>
    <x v="3"/>
    <m/>
    <x v="23"/>
    <n v="8004"/>
    <x v="0"/>
  </r>
  <r>
    <x v="0"/>
    <x v="2"/>
    <n v="176.2561111111111"/>
    <x v="21"/>
    <m/>
    <x v="0"/>
    <m/>
    <x v="1"/>
    <x v="12"/>
    <x v="10"/>
    <x v="2"/>
    <x v="2"/>
    <x v="4"/>
    <x v="2"/>
    <m/>
    <x v="25"/>
    <n v="3005"/>
    <x v="0"/>
  </r>
  <r>
    <x v="0"/>
    <x v="2"/>
    <n v="184.255"/>
    <x v="30"/>
    <m/>
    <x v="0"/>
    <m/>
    <x v="1"/>
    <x v="5"/>
    <x v="5"/>
    <x v="2"/>
    <x v="2"/>
    <x v="14"/>
    <x v="12"/>
    <m/>
    <x v="35"/>
    <n v="3006"/>
    <x v="0"/>
  </r>
  <r>
    <x v="0"/>
    <x v="2"/>
    <n v="190"/>
    <x v="20"/>
    <m/>
    <x v="0"/>
    <m/>
    <x v="1"/>
    <x v="22"/>
    <x v="0"/>
    <x v="2"/>
    <x v="2"/>
    <x v="6"/>
    <x v="3"/>
    <m/>
    <x v="23"/>
    <n v="3002"/>
    <x v="0"/>
  </r>
  <r>
    <x v="0"/>
    <x v="2"/>
    <n v="200"/>
    <x v="31"/>
    <m/>
    <x v="0"/>
    <m/>
    <x v="45"/>
    <x v="2"/>
    <x v="2"/>
    <x v="1"/>
    <x v="1"/>
    <x v="15"/>
    <x v="5"/>
    <m/>
    <x v="36"/>
    <n v="4004"/>
    <x v="0"/>
  </r>
  <r>
    <x v="0"/>
    <x v="2"/>
    <n v="200"/>
    <x v="5"/>
    <m/>
    <x v="0"/>
    <m/>
    <x v="1"/>
    <x v="13"/>
    <x v="2"/>
    <x v="1"/>
    <x v="1"/>
    <x v="3"/>
    <x v="3"/>
    <m/>
    <x v="6"/>
    <n v="5003"/>
    <x v="0"/>
  </r>
  <r>
    <x v="0"/>
    <x v="2"/>
    <n v="202.68049999999999"/>
    <x v="27"/>
    <m/>
    <x v="0"/>
    <m/>
    <x v="1"/>
    <x v="5"/>
    <x v="5"/>
    <x v="2"/>
    <x v="2"/>
    <x v="14"/>
    <x v="12"/>
    <m/>
    <x v="32"/>
    <n v="3006"/>
    <x v="0"/>
  </r>
  <r>
    <x v="0"/>
    <x v="2"/>
    <n v="202.93972222222223"/>
    <x v="21"/>
    <m/>
    <x v="0"/>
    <m/>
    <x v="1"/>
    <x v="8"/>
    <x v="7"/>
    <x v="2"/>
    <x v="2"/>
    <x v="4"/>
    <x v="2"/>
    <m/>
    <x v="25"/>
    <n v="8003"/>
    <x v="0"/>
  </r>
  <r>
    <x v="0"/>
    <x v="2"/>
    <n v="208.33333333333334"/>
    <x v="23"/>
    <m/>
    <x v="0"/>
    <m/>
    <x v="46"/>
    <x v="20"/>
    <x v="14"/>
    <x v="1"/>
    <x v="1"/>
    <x v="8"/>
    <x v="6"/>
    <m/>
    <x v="28"/>
    <n v="5001"/>
    <x v="0"/>
  </r>
  <r>
    <x v="0"/>
    <x v="2"/>
    <n v="211.15416666666667"/>
    <x v="21"/>
    <m/>
    <x v="0"/>
    <m/>
    <x v="1"/>
    <x v="6"/>
    <x v="1"/>
    <x v="1"/>
    <x v="1"/>
    <x v="2"/>
    <x v="2"/>
    <m/>
    <x v="27"/>
    <n v="7003"/>
    <x v="0"/>
  </r>
  <r>
    <x v="0"/>
    <x v="2"/>
    <n v="220"/>
    <x v="32"/>
    <m/>
    <x v="0"/>
    <m/>
    <x v="47"/>
    <x v="25"/>
    <x v="18"/>
    <x v="2"/>
    <x v="2"/>
    <x v="12"/>
    <x v="10"/>
    <m/>
    <x v="37"/>
    <n v="3001"/>
    <x v="0"/>
  </r>
  <r>
    <x v="0"/>
    <x v="2"/>
    <n v="220.37666666666667"/>
    <x v="29"/>
    <m/>
    <x v="0"/>
    <m/>
    <x v="1"/>
    <x v="13"/>
    <x v="2"/>
    <x v="1"/>
    <x v="1"/>
    <x v="2"/>
    <x v="2"/>
    <m/>
    <x v="38"/>
    <n v="5003"/>
    <x v="0"/>
  </r>
  <r>
    <x v="0"/>
    <x v="2"/>
    <n v="230"/>
    <x v="22"/>
    <m/>
    <x v="0"/>
    <m/>
    <x v="1"/>
    <x v="26"/>
    <x v="2"/>
    <x v="2"/>
    <x v="2"/>
    <x v="10"/>
    <x v="8"/>
    <m/>
    <x v="26"/>
    <n v="5004"/>
    <x v="0"/>
  </r>
  <r>
    <x v="0"/>
    <x v="2"/>
    <n v="234.57500000000002"/>
    <x v="29"/>
    <m/>
    <x v="0"/>
    <m/>
    <x v="1"/>
    <x v="15"/>
    <x v="11"/>
    <x v="2"/>
    <x v="2"/>
    <x v="4"/>
    <x v="2"/>
    <m/>
    <x v="34"/>
    <n v="5002"/>
    <x v="0"/>
  </r>
  <r>
    <x v="0"/>
    <x v="2"/>
    <n v="235.72"/>
    <x v="30"/>
    <m/>
    <x v="0"/>
    <m/>
    <x v="1"/>
    <x v="19"/>
    <x v="13"/>
    <x v="2"/>
    <x v="2"/>
    <x v="14"/>
    <x v="12"/>
    <m/>
    <x v="35"/>
    <n v="3003"/>
    <x v="0"/>
  </r>
  <r>
    <x v="0"/>
    <x v="2"/>
    <n v="240"/>
    <x v="24"/>
    <m/>
    <x v="0"/>
    <m/>
    <x v="48"/>
    <x v="0"/>
    <x v="0"/>
    <x v="2"/>
    <x v="2"/>
    <x v="12"/>
    <x v="10"/>
    <m/>
    <x v="29"/>
    <n v="2001"/>
    <x v="0"/>
  </r>
  <r>
    <x v="0"/>
    <x v="2"/>
    <n v="246.96944444444443"/>
    <x v="21"/>
    <m/>
    <x v="0"/>
    <m/>
    <x v="1"/>
    <x v="11"/>
    <x v="6"/>
    <x v="2"/>
    <x v="2"/>
    <x v="4"/>
    <x v="2"/>
    <m/>
    <x v="25"/>
    <n v="8004"/>
    <x v="0"/>
  </r>
  <r>
    <x v="0"/>
    <x v="2"/>
    <n v="250"/>
    <x v="34"/>
    <m/>
    <x v="0"/>
    <m/>
    <x v="1"/>
    <x v="9"/>
    <x v="8"/>
    <x v="2"/>
    <x v="2"/>
    <x v="6"/>
    <x v="3"/>
    <m/>
    <x v="40"/>
    <n v="8002"/>
    <x v="0"/>
  </r>
  <r>
    <x v="0"/>
    <x v="2"/>
    <n v="250"/>
    <x v="34"/>
    <m/>
    <x v="0"/>
    <m/>
    <x v="1"/>
    <x v="5"/>
    <x v="5"/>
    <x v="2"/>
    <x v="2"/>
    <x v="6"/>
    <x v="3"/>
    <m/>
    <x v="40"/>
    <n v="3006"/>
    <x v="0"/>
  </r>
  <r>
    <x v="0"/>
    <x v="2"/>
    <n v="250"/>
    <x v="20"/>
    <m/>
    <x v="0"/>
    <m/>
    <x v="1"/>
    <x v="27"/>
    <x v="19"/>
    <x v="1"/>
    <x v="1"/>
    <x v="3"/>
    <x v="3"/>
    <m/>
    <x v="24"/>
    <n v="6002"/>
    <x v="0"/>
  </r>
  <r>
    <x v="0"/>
    <x v="2"/>
    <n v="250"/>
    <x v="23"/>
    <m/>
    <x v="0"/>
    <m/>
    <x v="50"/>
    <x v="20"/>
    <x v="14"/>
    <x v="1"/>
    <x v="1"/>
    <x v="8"/>
    <x v="6"/>
    <m/>
    <x v="28"/>
    <n v="5001"/>
    <x v="0"/>
  </r>
  <r>
    <x v="0"/>
    <x v="2"/>
    <n v="250"/>
    <x v="23"/>
    <m/>
    <x v="0"/>
    <m/>
    <x v="51"/>
    <x v="20"/>
    <x v="14"/>
    <x v="1"/>
    <x v="1"/>
    <x v="8"/>
    <x v="6"/>
    <m/>
    <x v="28"/>
    <n v="5001"/>
    <x v="0"/>
  </r>
  <r>
    <x v="0"/>
    <x v="2"/>
    <n v="250"/>
    <x v="28"/>
    <m/>
    <x v="0"/>
    <m/>
    <x v="52"/>
    <x v="24"/>
    <x v="17"/>
    <x v="1"/>
    <x v="1"/>
    <x v="8"/>
    <x v="6"/>
    <m/>
    <x v="33"/>
    <n v="8006"/>
    <x v="0"/>
  </r>
  <r>
    <x v="0"/>
    <x v="2"/>
    <n v="250"/>
    <x v="28"/>
    <m/>
    <x v="0"/>
    <m/>
    <x v="53"/>
    <x v="24"/>
    <x v="17"/>
    <x v="1"/>
    <x v="1"/>
    <x v="8"/>
    <x v="6"/>
    <m/>
    <x v="33"/>
    <n v="8006"/>
    <x v="0"/>
  </r>
  <r>
    <x v="0"/>
    <x v="2"/>
    <n v="251.82083333333333"/>
    <x v="29"/>
    <m/>
    <x v="0"/>
    <m/>
    <x v="1"/>
    <x v="14"/>
    <x v="2"/>
    <x v="1"/>
    <x v="1"/>
    <x v="2"/>
    <x v="2"/>
    <m/>
    <x v="38"/>
    <n v="5005"/>
    <x v="0"/>
  </r>
  <r>
    <x v="0"/>
    <x v="2"/>
    <n v="275.97777777777782"/>
    <x v="21"/>
    <m/>
    <x v="0"/>
    <m/>
    <x v="1"/>
    <x v="19"/>
    <x v="13"/>
    <x v="2"/>
    <x v="2"/>
    <x v="4"/>
    <x v="2"/>
    <m/>
    <x v="25"/>
    <n v="3003"/>
    <x v="0"/>
  </r>
  <r>
    <x v="0"/>
    <x v="2"/>
    <n v="276.38249999999999"/>
    <x v="35"/>
    <m/>
    <x v="0"/>
    <m/>
    <x v="1"/>
    <x v="5"/>
    <x v="5"/>
    <x v="2"/>
    <x v="2"/>
    <x v="14"/>
    <x v="12"/>
    <m/>
    <x v="41"/>
    <n v="3006"/>
    <x v="0"/>
  </r>
  <r>
    <x v="0"/>
    <x v="2"/>
    <n v="280"/>
    <x v="13"/>
    <m/>
    <x v="0"/>
    <m/>
    <x v="54"/>
    <x v="5"/>
    <x v="5"/>
    <x v="2"/>
    <x v="2"/>
    <x v="6"/>
    <x v="3"/>
    <m/>
    <x v="16"/>
    <n v="3006"/>
    <x v="0"/>
  </r>
  <r>
    <x v="0"/>
    <x v="2"/>
    <n v="281.49"/>
    <x v="30"/>
    <m/>
    <x v="0"/>
    <m/>
    <x v="1"/>
    <x v="15"/>
    <x v="11"/>
    <x v="2"/>
    <x v="2"/>
    <x v="14"/>
    <x v="12"/>
    <m/>
    <x v="35"/>
    <n v="5002"/>
    <x v="0"/>
  </r>
  <r>
    <x v="0"/>
    <x v="2"/>
    <n v="290.8972"/>
    <x v="27"/>
    <m/>
    <x v="0"/>
    <m/>
    <x v="1"/>
    <x v="13"/>
    <x v="2"/>
    <x v="1"/>
    <x v="1"/>
    <x v="16"/>
    <x v="12"/>
    <m/>
    <x v="42"/>
    <n v="5003"/>
    <x v="0"/>
  </r>
  <r>
    <x v="0"/>
    <x v="2"/>
    <n v="300"/>
    <x v="31"/>
    <m/>
    <x v="0"/>
    <m/>
    <x v="55"/>
    <x v="2"/>
    <x v="2"/>
    <x v="1"/>
    <x v="1"/>
    <x v="15"/>
    <x v="5"/>
    <m/>
    <x v="36"/>
    <n v="4004"/>
    <x v="0"/>
  </r>
  <r>
    <x v="0"/>
    <x v="2"/>
    <n v="300"/>
    <x v="36"/>
    <m/>
    <x v="0"/>
    <m/>
    <x v="1"/>
    <x v="18"/>
    <x v="12"/>
    <x v="2"/>
    <x v="2"/>
    <x v="10"/>
    <x v="8"/>
    <m/>
    <x v="43"/>
    <n v="4001"/>
    <x v="0"/>
  </r>
  <r>
    <x v="0"/>
    <x v="2"/>
    <n v="300"/>
    <x v="5"/>
    <m/>
    <x v="0"/>
    <m/>
    <x v="1"/>
    <x v="7"/>
    <x v="6"/>
    <x v="1"/>
    <x v="1"/>
    <x v="3"/>
    <x v="3"/>
    <m/>
    <x v="6"/>
    <n v="3008"/>
    <x v="0"/>
  </r>
  <r>
    <x v="0"/>
    <x v="2"/>
    <n v="300"/>
    <x v="5"/>
    <m/>
    <x v="0"/>
    <m/>
    <x v="1"/>
    <x v="16"/>
    <x v="2"/>
    <x v="1"/>
    <x v="1"/>
    <x v="3"/>
    <x v="3"/>
    <m/>
    <x v="6"/>
    <n v="7002"/>
    <x v="0"/>
  </r>
  <r>
    <x v="0"/>
    <x v="2"/>
    <n v="309.63900000000001"/>
    <x v="27"/>
    <m/>
    <x v="0"/>
    <m/>
    <x v="1"/>
    <x v="15"/>
    <x v="11"/>
    <x v="2"/>
    <x v="2"/>
    <x v="14"/>
    <x v="12"/>
    <m/>
    <x v="32"/>
    <n v="5002"/>
    <x v="0"/>
  </r>
  <r>
    <x v="0"/>
    <x v="2"/>
    <n v="310.28999999999996"/>
    <x v="21"/>
    <m/>
    <x v="0"/>
    <m/>
    <x v="1"/>
    <x v="4"/>
    <x v="4"/>
    <x v="2"/>
    <x v="2"/>
    <x v="4"/>
    <x v="2"/>
    <m/>
    <x v="25"/>
    <n v="4003"/>
    <x v="0"/>
  </r>
  <r>
    <x v="0"/>
    <x v="2"/>
    <n v="332.40350000000001"/>
    <x v="27"/>
    <m/>
    <x v="0"/>
    <m/>
    <x v="1"/>
    <x v="14"/>
    <x v="2"/>
    <x v="1"/>
    <x v="1"/>
    <x v="16"/>
    <x v="12"/>
    <m/>
    <x v="42"/>
    <n v="5005"/>
    <x v="0"/>
  </r>
  <r>
    <x v="0"/>
    <x v="2"/>
    <n v="335.39555555555563"/>
    <x v="21"/>
    <m/>
    <x v="0"/>
    <m/>
    <x v="1"/>
    <x v="21"/>
    <x v="15"/>
    <x v="2"/>
    <x v="2"/>
    <x v="4"/>
    <x v="2"/>
    <m/>
    <x v="25"/>
    <n v="3004"/>
    <x v="0"/>
  </r>
  <r>
    <x v="0"/>
    <x v="2"/>
    <n v="340.40812239999991"/>
    <x v="37"/>
    <m/>
    <x v="0"/>
    <m/>
    <x v="56"/>
    <x v="0"/>
    <x v="0"/>
    <x v="6"/>
    <x v="6"/>
    <x v="17"/>
    <x v="13"/>
    <m/>
    <x v="44"/>
    <n v="2001"/>
    <x v="0"/>
  </r>
  <r>
    <x v="0"/>
    <x v="2"/>
    <n v="350"/>
    <x v="38"/>
    <m/>
    <x v="0"/>
    <m/>
    <x v="1"/>
    <x v="9"/>
    <x v="8"/>
    <x v="2"/>
    <x v="2"/>
    <x v="10"/>
    <x v="8"/>
    <m/>
    <x v="45"/>
    <n v="8002"/>
    <x v="0"/>
  </r>
  <r>
    <x v="0"/>
    <x v="2"/>
    <n v="350"/>
    <x v="11"/>
    <m/>
    <x v="0"/>
    <m/>
    <x v="1"/>
    <x v="5"/>
    <x v="5"/>
    <x v="2"/>
    <x v="2"/>
    <x v="10"/>
    <x v="8"/>
    <m/>
    <x v="13"/>
    <n v="3006"/>
    <x v="0"/>
  </r>
  <r>
    <x v="0"/>
    <x v="2"/>
    <n v="350"/>
    <x v="22"/>
    <m/>
    <x v="0"/>
    <m/>
    <x v="57"/>
    <x v="24"/>
    <x v="17"/>
    <x v="2"/>
    <x v="2"/>
    <x v="10"/>
    <x v="8"/>
    <m/>
    <x v="26"/>
    <n v="8006"/>
    <x v="0"/>
  </r>
  <r>
    <x v="0"/>
    <x v="2"/>
    <n v="357.41722222222228"/>
    <x v="21"/>
    <m/>
    <x v="0"/>
    <m/>
    <x v="1"/>
    <x v="18"/>
    <x v="12"/>
    <x v="2"/>
    <x v="2"/>
    <x v="4"/>
    <x v="2"/>
    <m/>
    <x v="25"/>
    <n v="4001"/>
    <x v="0"/>
  </r>
  <r>
    <x v="0"/>
    <x v="2"/>
    <n v="360"/>
    <x v="39"/>
    <m/>
    <x v="0"/>
    <m/>
    <x v="1"/>
    <x v="15"/>
    <x v="11"/>
    <x v="2"/>
    <x v="2"/>
    <x v="6"/>
    <x v="3"/>
    <m/>
    <x v="46"/>
    <n v="5002"/>
    <x v="0"/>
  </r>
  <r>
    <x v="0"/>
    <x v="2"/>
    <n v="365"/>
    <x v="34"/>
    <m/>
    <x v="0"/>
    <m/>
    <x v="1"/>
    <x v="4"/>
    <x v="4"/>
    <x v="2"/>
    <x v="2"/>
    <x v="6"/>
    <x v="3"/>
    <m/>
    <x v="40"/>
    <n v="4003"/>
    <x v="0"/>
  </r>
  <r>
    <x v="0"/>
    <x v="2"/>
    <n v="365.92333333333335"/>
    <x v="29"/>
    <m/>
    <x v="0"/>
    <m/>
    <x v="1"/>
    <x v="9"/>
    <x v="8"/>
    <x v="2"/>
    <x v="2"/>
    <x v="4"/>
    <x v="2"/>
    <m/>
    <x v="34"/>
    <n v="8002"/>
    <x v="0"/>
  </r>
  <r>
    <x v="0"/>
    <x v="2"/>
    <n v="370.23280000000005"/>
    <x v="35"/>
    <m/>
    <x v="0"/>
    <m/>
    <x v="1"/>
    <x v="13"/>
    <x v="2"/>
    <x v="1"/>
    <x v="1"/>
    <x v="16"/>
    <x v="12"/>
    <m/>
    <x v="47"/>
    <n v="5003"/>
    <x v="0"/>
  </r>
  <r>
    <x v="0"/>
    <x v="2"/>
    <n v="375.27583333333337"/>
    <x v="29"/>
    <m/>
    <x v="0"/>
    <m/>
    <x v="1"/>
    <x v="7"/>
    <x v="6"/>
    <x v="1"/>
    <x v="1"/>
    <x v="2"/>
    <x v="2"/>
    <m/>
    <x v="38"/>
    <n v="3008"/>
    <x v="0"/>
  </r>
  <r>
    <x v="0"/>
    <x v="2"/>
    <n v="380"/>
    <x v="39"/>
    <m/>
    <x v="0"/>
    <m/>
    <x v="1"/>
    <x v="4"/>
    <x v="4"/>
    <x v="2"/>
    <x v="2"/>
    <x v="6"/>
    <x v="3"/>
    <m/>
    <x v="46"/>
    <n v="4003"/>
    <x v="0"/>
  </r>
  <r>
    <x v="0"/>
    <x v="2"/>
    <n v="398.16500000000002"/>
    <x v="29"/>
    <m/>
    <x v="0"/>
    <m/>
    <x v="1"/>
    <x v="16"/>
    <x v="2"/>
    <x v="1"/>
    <x v="1"/>
    <x v="2"/>
    <x v="2"/>
    <m/>
    <x v="38"/>
    <n v="7002"/>
    <x v="0"/>
  </r>
  <r>
    <x v="0"/>
    <x v="2"/>
    <n v="400"/>
    <x v="5"/>
    <m/>
    <x v="0"/>
    <m/>
    <x v="1"/>
    <x v="17"/>
    <x v="2"/>
    <x v="1"/>
    <x v="1"/>
    <x v="3"/>
    <x v="3"/>
    <m/>
    <x v="6"/>
    <n v="5006"/>
    <x v="0"/>
  </r>
  <r>
    <x v="0"/>
    <x v="2"/>
    <n v="400"/>
    <x v="40"/>
    <m/>
    <x v="0"/>
    <m/>
    <x v="58"/>
    <x v="28"/>
    <x v="16"/>
    <x v="2"/>
    <x v="2"/>
    <x v="12"/>
    <x v="10"/>
    <m/>
    <x v="48"/>
    <n v="8005"/>
    <x v="0"/>
  </r>
  <r>
    <x v="0"/>
    <x v="2"/>
    <n v="405.95700000000005"/>
    <x v="30"/>
    <m/>
    <x v="0"/>
    <m/>
    <x v="1"/>
    <x v="18"/>
    <x v="12"/>
    <x v="2"/>
    <x v="2"/>
    <x v="14"/>
    <x v="12"/>
    <m/>
    <x v="35"/>
    <n v="4001"/>
    <x v="0"/>
  </r>
  <r>
    <x v="0"/>
    <x v="2"/>
    <n v="422.23500000000001"/>
    <x v="35"/>
    <m/>
    <x v="0"/>
    <m/>
    <x v="1"/>
    <x v="15"/>
    <x v="11"/>
    <x v="2"/>
    <x v="2"/>
    <x v="14"/>
    <x v="12"/>
    <m/>
    <x v="41"/>
    <n v="5002"/>
    <x v="0"/>
  </r>
  <r>
    <x v="0"/>
    <x v="2"/>
    <n v="423.05900000000003"/>
    <x v="35"/>
    <m/>
    <x v="0"/>
    <m/>
    <x v="1"/>
    <x v="14"/>
    <x v="2"/>
    <x v="1"/>
    <x v="1"/>
    <x v="16"/>
    <x v="12"/>
    <m/>
    <x v="47"/>
    <n v="5005"/>
    <x v="0"/>
  </r>
  <r>
    <x v="0"/>
    <x v="2"/>
    <n v="439.108"/>
    <x v="30"/>
    <m/>
    <x v="0"/>
    <m/>
    <x v="1"/>
    <x v="9"/>
    <x v="8"/>
    <x v="2"/>
    <x v="2"/>
    <x v="14"/>
    <x v="12"/>
    <m/>
    <x v="35"/>
    <n v="8002"/>
    <x v="0"/>
  </r>
  <r>
    <x v="0"/>
    <x v="2"/>
    <n v="440.75333333333333"/>
    <x v="29"/>
    <m/>
    <x v="0"/>
    <m/>
    <x v="1"/>
    <x v="17"/>
    <x v="2"/>
    <x v="1"/>
    <x v="1"/>
    <x v="2"/>
    <x v="2"/>
    <m/>
    <x v="38"/>
    <n v="5006"/>
    <x v="0"/>
  </r>
  <r>
    <x v="0"/>
    <x v="2"/>
    <n v="450"/>
    <x v="22"/>
    <m/>
    <x v="0"/>
    <m/>
    <x v="59"/>
    <x v="24"/>
    <x v="17"/>
    <x v="2"/>
    <x v="2"/>
    <x v="10"/>
    <x v="8"/>
    <m/>
    <x v="26"/>
    <n v="8006"/>
    <x v="0"/>
  </r>
  <r>
    <x v="0"/>
    <x v="2"/>
    <n v="470.22138888888884"/>
    <x v="21"/>
    <m/>
    <x v="0"/>
    <m/>
    <x v="1"/>
    <x v="22"/>
    <x v="0"/>
    <x v="2"/>
    <x v="2"/>
    <x v="4"/>
    <x v="2"/>
    <m/>
    <x v="25"/>
    <n v="3002"/>
    <x v="0"/>
  </r>
  <r>
    <x v="0"/>
    <x v="2"/>
    <n v="483.0188"/>
    <x v="27"/>
    <m/>
    <x v="0"/>
    <m/>
    <x v="1"/>
    <x v="9"/>
    <x v="8"/>
    <x v="2"/>
    <x v="2"/>
    <x v="14"/>
    <x v="12"/>
    <m/>
    <x v="32"/>
    <n v="8002"/>
    <x v="0"/>
  </r>
  <r>
    <x v="0"/>
    <x v="2"/>
    <n v="491.70000000000005"/>
    <x v="3"/>
    <m/>
    <x v="0"/>
    <m/>
    <x v="60"/>
    <x v="14"/>
    <x v="2"/>
    <x v="1"/>
    <x v="1"/>
    <x v="3"/>
    <x v="3"/>
    <m/>
    <x v="3"/>
    <n v="5005"/>
    <x v="0"/>
  </r>
  <r>
    <x v="0"/>
    <x v="2"/>
    <n v="495.36410000000006"/>
    <x v="27"/>
    <m/>
    <x v="0"/>
    <m/>
    <x v="1"/>
    <x v="7"/>
    <x v="6"/>
    <x v="1"/>
    <x v="1"/>
    <x v="16"/>
    <x v="12"/>
    <m/>
    <x v="42"/>
    <n v="3008"/>
    <x v="0"/>
  </r>
  <r>
    <x v="0"/>
    <x v="2"/>
    <n v="500"/>
    <x v="34"/>
    <m/>
    <x v="0"/>
    <m/>
    <x v="1"/>
    <x v="12"/>
    <x v="10"/>
    <x v="2"/>
    <x v="2"/>
    <x v="6"/>
    <x v="3"/>
    <m/>
    <x v="40"/>
    <n v="3005"/>
    <x v="0"/>
  </r>
  <r>
    <x v="0"/>
    <x v="2"/>
    <n v="500"/>
    <x v="34"/>
    <m/>
    <x v="0"/>
    <m/>
    <x v="1"/>
    <x v="16"/>
    <x v="2"/>
    <x v="1"/>
    <x v="1"/>
    <x v="3"/>
    <x v="3"/>
    <m/>
    <x v="49"/>
    <n v="7002"/>
    <x v="0"/>
  </r>
  <r>
    <x v="0"/>
    <x v="2"/>
    <n v="500"/>
    <x v="34"/>
    <m/>
    <x v="0"/>
    <m/>
    <x v="1"/>
    <x v="17"/>
    <x v="2"/>
    <x v="1"/>
    <x v="1"/>
    <x v="3"/>
    <x v="3"/>
    <m/>
    <x v="49"/>
    <n v="5006"/>
    <x v="0"/>
  </r>
  <r>
    <x v="0"/>
    <x v="2"/>
    <n v="500"/>
    <x v="34"/>
    <m/>
    <x v="0"/>
    <m/>
    <x v="1"/>
    <x v="15"/>
    <x v="11"/>
    <x v="2"/>
    <x v="2"/>
    <x v="6"/>
    <x v="3"/>
    <m/>
    <x v="40"/>
    <n v="5002"/>
    <x v="0"/>
  </r>
  <r>
    <x v="0"/>
    <x v="2"/>
    <n v="500"/>
    <x v="34"/>
    <m/>
    <x v="0"/>
    <m/>
    <x v="1"/>
    <x v="14"/>
    <x v="2"/>
    <x v="1"/>
    <x v="1"/>
    <x v="3"/>
    <x v="3"/>
    <m/>
    <x v="49"/>
    <n v="5005"/>
    <x v="0"/>
  </r>
  <r>
    <x v="0"/>
    <x v="2"/>
    <n v="500"/>
    <x v="20"/>
    <m/>
    <x v="0"/>
    <m/>
    <x v="1"/>
    <x v="1"/>
    <x v="1"/>
    <x v="1"/>
    <x v="1"/>
    <x v="3"/>
    <x v="3"/>
    <m/>
    <x v="24"/>
    <n v="7001"/>
    <x v="0"/>
  </r>
  <r>
    <x v="0"/>
    <x v="2"/>
    <n v="500"/>
    <x v="24"/>
    <m/>
    <x v="0"/>
    <m/>
    <x v="43"/>
    <x v="0"/>
    <x v="0"/>
    <x v="2"/>
    <x v="2"/>
    <x v="12"/>
    <x v="10"/>
    <m/>
    <x v="29"/>
    <n v="2001"/>
    <x v="0"/>
  </r>
  <r>
    <x v="0"/>
    <x v="2"/>
    <n v="500"/>
    <x v="39"/>
    <m/>
    <x v="0"/>
    <m/>
    <x v="1"/>
    <x v="9"/>
    <x v="8"/>
    <x v="2"/>
    <x v="2"/>
    <x v="6"/>
    <x v="3"/>
    <m/>
    <x v="46"/>
    <n v="8002"/>
    <x v="0"/>
  </r>
  <r>
    <x v="0"/>
    <x v="2"/>
    <n v="500"/>
    <x v="8"/>
    <m/>
    <x v="0"/>
    <m/>
    <x v="61"/>
    <x v="4"/>
    <x v="4"/>
    <x v="1"/>
    <x v="1"/>
    <x v="2"/>
    <x v="2"/>
    <m/>
    <x v="10"/>
    <n v="4003"/>
    <x v="0"/>
  </r>
  <r>
    <x v="0"/>
    <x v="2"/>
    <n v="500"/>
    <x v="41"/>
    <m/>
    <x v="0"/>
    <m/>
    <x v="62"/>
    <x v="24"/>
    <x v="17"/>
    <x v="4"/>
    <x v="4"/>
    <x v="11"/>
    <x v="9"/>
    <m/>
    <x v="50"/>
    <n v="8006"/>
    <x v="0"/>
  </r>
  <r>
    <x v="0"/>
    <x v="2"/>
    <n v="500"/>
    <x v="13"/>
    <m/>
    <x v="0"/>
    <m/>
    <x v="63"/>
    <x v="21"/>
    <x v="15"/>
    <x v="2"/>
    <x v="2"/>
    <x v="6"/>
    <x v="3"/>
    <m/>
    <x v="16"/>
    <n v="3004"/>
    <x v="0"/>
  </r>
  <r>
    <x v="0"/>
    <x v="2"/>
    <n v="500"/>
    <x v="13"/>
    <m/>
    <x v="0"/>
    <m/>
    <x v="66"/>
    <x v="21"/>
    <x v="15"/>
    <x v="2"/>
    <x v="2"/>
    <x v="6"/>
    <x v="3"/>
    <m/>
    <x v="16"/>
    <n v="3004"/>
    <x v="0"/>
  </r>
  <r>
    <x v="0"/>
    <x v="2"/>
    <n v="500"/>
    <x v="13"/>
    <m/>
    <x v="0"/>
    <m/>
    <x v="67"/>
    <x v="21"/>
    <x v="15"/>
    <x v="2"/>
    <x v="2"/>
    <x v="6"/>
    <x v="3"/>
    <m/>
    <x v="16"/>
    <n v="3004"/>
    <x v="0"/>
  </r>
  <r>
    <x v="0"/>
    <x v="2"/>
    <n v="500"/>
    <x v="36"/>
    <m/>
    <x v="0"/>
    <m/>
    <x v="1"/>
    <x v="7"/>
    <x v="6"/>
    <x v="2"/>
    <x v="2"/>
    <x v="10"/>
    <x v="8"/>
    <m/>
    <x v="43"/>
    <n v="3008"/>
    <x v="0"/>
  </r>
  <r>
    <x v="0"/>
    <x v="2"/>
    <n v="500"/>
    <x v="42"/>
    <m/>
    <x v="0"/>
    <m/>
    <x v="68"/>
    <x v="18"/>
    <x v="12"/>
    <x v="2"/>
    <x v="2"/>
    <x v="10"/>
    <x v="8"/>
    <m/>
    <x v="51"/>
    <n v="4001"/>
    <x v="0"/>
  </r>
  <r>
    <x v="0"/>
    <x v="2"/>
    <n v="500"/>
    <x v="5"/>
    <m/>
    <x v="0"/>
    <m/>
    <x v="1"/>
    <x v="6"/>
    <x v="1"/>
    <x v="1"/>
    <x v="1"/>
    <x v="3"/>
    <x v="3"/>
    <m/>
    <x v="6"/>
    <n v="7003"/>
    <x v="0"/>
  </r>
  <r>
    <x v="0"/>
    <x v="2"/>
    <n v="500"/>
    <x v="22"/>
    <m/>
    <x v="0"/>
    <m/>
    <x v="70"/>
    <x v="24"/>
    <x v="17"/>
    <x v="2"/>
    <x v="2"/>
    <x v="10"/>
    <x v="8"/>
    <m/>
    <x v="26"/>
    <n v="8006"/>
    <x v="0"/>
  </r>
  <r>
    <x v="0"/>
    <x v="2"/>
    <n v="500"/>
    <x v="28"/>
    <m/>
    <x v="0"/>
    <m/>
    <x v="385"/>
    <x v="24"/>
    <x v="17"/>
    <x v="1"/>
    <x v="1"/>
    <x v="8"/>
    <x v="6"/>
    <m/>
    <x v="33"/>
    <n v="8006"/>
    <x v="0"/>
  </r>
  <r>
    <x v="0"/>
    <x v="2"/>
    <n v="504.70916666666659"/>
    <x v="21"/>
    <m/>
    <x v="0"/>
    <m/>
    <x v="1"/>
    <x v="3"/>
    <x v="3"/>
    <x v="2"/>
    <x v="2"/>
    <x v="4"/>
    <x v="2"/>
    <m/>
    <x v="25"/>
    <n v="4002"/>
    <x v="0"/>
  </r>
  <r>
    <x v="0"/>
    <x v="2"/>
    <n v="520.53416666666669"/>
    <x v="29"/>
    <m/>
    <x v="0"/>
    <m/>
    <x v="1"/>
    <x v="10"/>
    <x v="9"/>
    <x v="2"/>
    <x v="2"/>
    <x v="4"/>
    <x v="2"/>
    <m/>
    <x v="34"/>
    <n v="8001"/>
    <x v="0"/>
  </r>
  <r>
    <x v="0"/>
    <x v="2"/>
    <n v="523.52"/>
    <x v="43"/>
    <m/>
    <x v="0"/>
    <m/>
    <x v="71"/>
    <x v="0"/>
    <x v="0"/>
    <x v="7"/>
    <x v="7"/>
    <x v="18"/>
    <x v="14"/>
    <m/>
    <x v="52"/>
    <n v="2001"/>
    <x v="0"/>
  </r>
  <r>
    <x v="0"/>
    <x v="2"/>
    <n v="523.52"/>
    <x v="43"/>
    <m/>
    <x v="0"/>
    <m/>
    <x v="71"/>
    <x v="0"/>
    <x v="0"/>
    <x v="7"/>
    <x v="7"/>
    <x v="18"/>
    <x v="14"/>
    <m/>
    <x v="52"/>
    <n v="2001"/>
    <x v="0"/>
  </r>
  <r>
    <x v="0"/>
    <x v="2"/>
    <n v="525.57780000000002"/>
    <x v="27"/>
    <m/>
    <x v="0"/>
    <m/>
    <x v="1"/>
    <x v="16"/>
    <x v="2"/>
    <x v="1"/>
    <x v="1"/>
    <x v="16"/>
    <x v="12"/>
    <m/>
    <x v="42"/>
    <n v="7002"/>
    <x v="0"/>
  </r>
  <r>
    <x v="0"/>
    <x v="2"/>
    <n v="525.89050109359994"/>
    <x v="44"/>
    <m/>
    <x v="0"/>
    <m/>
    <x v="72"/>
    <x v="0"/>
    <x v="0"/>
    <x v="6"/>
    <x v="6"/>
    <x v="17"/>
    <x v="13"/>
    <m/>
    <x v="53"/>
    <n v="2001"/>
    <x v="0"/>
  </r>
  <r>
    <x v="0"/>
    <x v="2"/>
    <n v="528.76833333333332"/>
    <x v="29"/>
    <m/>
    <x v="0"/>
    <m/>
    <x v="1"/>
    <x v="12"/>
    <x v="10"/>
    <x v="2"/>
    <x v="2"/>
    <x v="4"/>
    <x v="2"/>
    <m/>
    <x v="34"/>
    <n v="3005"/>
    <x v="0"/>
  </r>
  <r>
    <x v="0"/>
    <x v="2"/>
    <n v="535"/>
    <x v="45"/>
    <m/>
    <x v="0"/>
    <m/>
    <x v="73"/>
    <x v="2"/>
    <x v="2"/>
    <x v="2"/>
    <x v="2"/>
    <x v="7"/>
    <x v="5"/>
    <m/>
    <x v="54"/>
    <n v="4004"/>
    <x v="0"/>
  </r>
  <r>
    <x v="0"/>
    <x v="2"/>
    <n v="535"/>
    <x v="45"/>
    <m/>
    <x v="0"/>
    <m/>
    <x v="74"/>
    <x v="2"/>
    <x v="2"/>
    <x v="2"/>
    <x v="2"/>
    <x v="7"/>
    <x v="5"/>
    <m/>
    <x v="54"/>
    <n v="4004"/>
    <x v="0"/>
  </r>
  <r>
    <x v="0"/>
    <x v="2"/>
    <n v="536.76"/>
    <x v="13"/>
    <m/>
    <x v="0"/>
    <m/>
    <x v="75"/>
    <x v="22"/>
    <x v="0"/>
    <x v="2"/>
    <x v="2"/>
    <x v="6"/>
    <x v="3"/>
    <m/>
    <x v="16"/>
    <n v="3002"/>
    <x v="0"/>
  </r>
  <r>
    <x v="0"/>
    <x v="2"/>
    <n v="536.76"/>
    <x v="13"/>
    <m/>
    <x v="0"/>
    <m/>
    <x v="76"/>
    <x v="22"/>
    <x v="0"/>
    <x v="2"/>
    <x v="2"/>
    <x v="6"/>
    <x v="3"/>
    <m/>
    <x v="16"/>
    <n v="3002"/>
    <x v="0"/>
  </r>
  <r>
    <x v="0"/>
    <x v="2"/>
    <n v="540"/>
    <x v="46"/>
    <m/>
    <x v="0"/>
    <m/>
    <x v="77"/>
    <x v="0"/>
    <x v="0"/>
    <x v="8"/>
    <x v="8"/>
    <x v="19"/>
    <x v="15"/>
    <m/>
    <x v="55"/>
    <n v="2001"/>
    <x v="0"/>
  </r>
  <r>
    <x v="0"/>
    <x v="2"/>
    <n v="562.34420620119988"/>
    <x v="44"/>
    <m/>
    <x v="0"/>
    <m/>
    <x v="78"/>
    <x v="0"/>
    <x v="0"/>
    <x v="6"/>
    <x v="6"/>
    <x v="17"/>
    <x v="13"/>
    <m/>
    <x v="53"/>
    <n v="2001"/>
    <x v="0"/>
  </r>
  <r>
    <x v="0"/>
    <x v="2"/>
    <n v="569.93330492999996"/>
    <x v="47"/>
    <m/>
    <x v="0"/>
    <m/>
    <x v="80"/>
    <x v="0"/>
    <x v="0"/>
    <x v="6"/>
    <x v="6"/>
    <x v="17"/>
    <x v="13"/>
    <m/>
    <x v="56"/>
    <n v="2001"/>
    <x v="0"/>
  </r>
  <r>
    <x v="0"/>
    <x v="2"/>
    <n v="570.82437325039996"/>
    <x v="44"/>
    <m/>
    <x v="0"/>
    <m/>
    <x v="81"/>
    <x v="0"/>
    <x v="0"/>
    <x v="6"/>
    <x v="6"/>
    <x v="17"/>
    <x v="13"/>
    <m/>
    <x v="53"/>
    <n v="2001"/>
    <x v="0"/>
  </r>
  <r>
    <x v="0"/>
    <x v="2"/>
    <n v="572.64655790559993"/>
    <x v="47"/>
    <m/>
    <x v="0"/>
    <m/>
    <x v="82"/>
    <x v="0"/>
    <x v="0"/>
    <x v="6"/>
    <x v="6"/>
    <x v="17"/>
    <x v="13"/>
    <m/>
    <x v="56"/>
    <n v="2001"/>
    <x v="0"/>
  </r>
  <r>
    <x v="0"/>
    <x v="2"/>
    <n v="573.23726611799987"/>
    <x v="44"/>
    <m/>
    <x v="0"/>
    <m/>
    <x v="83"/>
    <x v="0"/>
    <x v="0"/>
    <x v="6"/>
    <x v="6"/>
    <x v="17"/>
    <x v="13"/>
    <m/>
    <x v="53"/>
    <n v="2001"/>
    <x v="0"/>
  </r>
  <r>
    <x v="0"/>
    <x v="2"/>
    <n v="576.85159941759991"/>
    <x v="47"/>
    <m/>
    <x v="0"/>
    <m/>
    <x v="84"/>
    <x v="0"/>
    <x v="0"/>
    <x v="6"/>
    <x v="6"/>
    <x v="17"/>
    <x v="13"/>
    <m/>
    <x v="56"/>
    <n v="2001"/>
    <x v="0"/>
  </r>
  <r>
    <x v="0"/>
    <x v="2"/>
    <n v="581.7944"/>
    <x v="27"/>
    <m/>
    <x v="0"/>
    <m/>
    <x v="1"/>
    <x v="17"/>
    <x v="2"/>
    <x v="1"/>
    <x v="1"/>
    <x v="16"/>
    <x v="12"/>
    <m/>
    <x v="42"/>
    <n v="5006"/>
    <x v="0"/>
  </r>
  <r>
    <x v="0"/>
    <x v="2"/>
    <n v="582.75"/>
    <x v="45"/>
    <m/>
    <x v="0"/>
    <m/>
    <x v="55"/>
    <x v="2"/>
    <x v="2"/>
    <x v="1"/>
    <x v="1"/>
    <x v="15"/>
    <x v="5"/>
    <m/>
    <x v="57"/>
    <n v="4004"/>
    <x v="0"/>
  </r>
  <r>
    <x v="0"/>
    <x v="2"/>
    <n v="592.80072115239989"/>
    <x v="47"/>
    <m/>
    <x v="0"/>
    <m/>
    <x v="85"/>
    <x v="0"/>
    <x v="0"/>
    <x v="6"/>
    <x v="6"/>
    <x v="17"/>
    <x v="13"/>
    <m/>
    <x v="56"/>
    <n v="2001"/>
    <x v="0"/>
  </r>
  <r>
    <x v="0"/>
    <x v="2"/>
    <n v="600"/>
    <x v="24"/>
    <m/>
    <x v="0"/>
    <m/>
    <x v="86"/>
    <x v="0"/>
    <x v="0"/>
    <x v="2"/>
    <x v="2"/>
    <x v="12"/>
    <x v="10"/>
    <m/>
    <x v="29"/>
    <n v="2001"/>
    <x v="0"/>
  </r>
  <r>
    <x v="0"/>
    <x v="2"/>
    <n v="600"/>
    <x v="24"/>
    <m/>
    <x v="0"/>
    <m/>
    <x v="86"/>
    <x v="0"/>
    <x v="0"/>
    <x v="2"/>
    <x v="2"/>
    <x v="12"/>
    <x v="10"/>
    <m/>
    <x v="29"/>
    <n v="2001"/>
    <x v="0"/>
  </r>
  <r>
    <x v="0"/>
    <x v="2"/>
    <n v="600"/>
    <x v="13"/>
    <m/>
    <x v="0"/>
    <m/>
    <x v="1"/>
    <x v="9"/>
    <x v="8"/>
    <x v="2"/>
    <x v="2"/>
    <x v="6"/>
    <x v="3"/>
    <m/>
    <x v="16"/>
    <n v="8002"/>
    <x v="0"/>
  </r>
  <r>
    <x v="0"/>
    <x v="2"/>
    <n v="600"/>
    <x v="5"/>
    <m/>
    <x v="0"/>
    <m/>
    <x v="1"/>
    <x v="11"/>
    <x v="6"/>
    <x v="1"/>
    <x v="1"/>
    <x v="3"/>
    <x v="3"/>
    <m/>
    <x v="6"/>
    <n v="8004"/>
    <x v="0"/>
  </r>
  <r>
    <x v="0"/>
    <x v="2"/>
    <n v="608.81916666666666"/>
    <x v="29"/>
    <m/>
    <x v="0"/>
    <m/>
    <x v="1"/>
    <x v="8"/>
    <x v="7"/>
    <x v="2"/>
    <x v="2"/>
    <x v="4"/>
    <x v="2"/>
    <m/>
    <x v="34"/>
    <n v="8003"/>
    <x v="0"/>
  </r>
  <r>
    <x v="0"/>
    <x v="2"/>
    <n v="621.94566363199999"/>
    <x v="44"/>
    <m/>
    <x v="0"/>
    <m/>
    <x v="87"/>
    <x v="0"/>
    <x v="0"/>
    <x v="6"/>
    <x v="6"/>
    <x v="17"/>
    <x v="13"/>
    <m/>
    <x v="53"/>
    <n v="2001"/>
    <x v="0"/>
  </r>
  <r>
    <x v="0"/>
    <x v="2"/>
    <n v="624.64100000000008"/>
    <x v="30"/>
    <m/>
    <x v="0"/>
    <m/>
    <x v="1"/>
    <x v="10"/>
    <x v="9"/>
    <x v="2"/>
    <x v="2"/>
    <x v="14"/>
    <x v="12"/>
    <m/>
    <x v="35"/>
    <n v="8001"/>
    <x v="0"/>
  </r>
  <r>
    <x v="0"/>
    <x v="2"/>
    <n v="630.46340000000009"/>
    <x v="35"/>
    <m/>
    <x v="0"/>
    <m/>
    <x v="1"/>
    <x v="7"/>
    <x v="6"/>
    <x v="1"/>
    <x v="1"/>
    <x v="16"/>
    <x v="12"/>
    <m/>
    <x v="47"/>
    <n v="3008"/>
    <x v="0"/>
  </r>
  <r>
    <x v="0"/>
    <x v="2"/>
    <n v="633.46249999999998"/>
    <x v="29"/>
    <m/>
    <x v="0"/>
    <m/>
    <x v="1"/>
    <x v="6"/>
    <x v="1"/>
    <x v="1"/>
    <x v="1"/>
    <x v="2"/>
    <x v="2"/>
    <m/>
    <x v="38"/>
    <n v="7003"/>
    <x v="0"/>
  </r>
  <r>
    <x v="0"/>
    <x v="2"/>
    <n v="634.52200000000005"/>
    <x v="30"/>
    <m/>
    <x v="0"/>
    <m/>
    <x v="1"/>
    <x v="12"/>
    <x v="10"/>
    <x v="2"/>
    <x v="2"/>
    <x v="14"/>
    <x v="12"/>
    <m/>
    <x v="35"/>
    <n v="3005"/>
    <x v="0"/>
  </r>
  <r>
    <x v="0"/>
    <x v="2"/>
    <n v="650"/>
    <x v="39"/>
    <m/>
    <x v="0"/>
    <m/>
    <x v="1"/>
    <x v="22"/>
    <x v="0"/>
    <x v="2"/>
    <x v="2"/>
    <x v="6"/>
    <x v="3"/>
    <m/>
    <x v="46"/>
    <n v="3002"/>
    <x v="0"/>
  </r>
  <r>
    <x v="0"/>
    <x v="2"/>
    <n v="650"/>
    <x v="39"/>
    <m/>
    <x v="0"/>
    <m/>
    <x v="1"/>
    <x v="5"/>
    <x v="5"/>
    <x v="2"/>
    <x v="2"/>
    <x v="6"/>
    <x v="3"/>
    <m/>
    <x v="46"/>
    <n v="3006"/>
    <x v="0"/>
  </r>
  <r>
    <x v="0"/>
    <x v="2"/>
    <n v="656.2768239763999"/>
    <x v="44"/>
    <m/>
    <x v="0"/>
    <m/>
    <x v="88"/>
    <x v="0"/>
    <x v="0"/>
    <x v="6"/>
    <x v="6"/>
    <x v="17"/>
    <x v="13"/>
    <m/>
    <x v="53"/>
    <n v="2001"/>
    <x v="0"/>
  </r>
  <r>
    <x v="0"/>
    <x v="2"/>
    <n v="658.66199999999992"/>
    <x v="35"/>
    <m/>
    <x v="0"/>
    <m/>
    <x v="1"/>
    <x v="9"/>
    <x v="8"/>
    <x v="2"/>
    <x v="2"/>
    <x v="14"/>
    <x v="12"/>
    <m/>
    <x v="41"/>
    <n v="8002"/>
    <x v="0"/>
  </r>
  <r>
    <x v="0"/>
    <x v="2"/>
    <n v="660"/>
    <x v="39"/>
    <m/>
    <x v="0"/>
    <m/>
    <x v="1"/>
    <x v="7"/>
    <x v="6"/>
    <x v="1"/>
    <x v="1"/>
    <x v="3"/>
    <x v="3"/>
    <m/>
    <x v="58"/>
    <n v="3008"/>
    <x v="0"/>
  </r>
  <r>
    <x v="0"/>
    <x v="2"/>
    <n v="668.91720000000009"/>
    <x v="35"/>
    <m/>
    <x v="0"/>
    <m/>
    <x v="1"/>
    <x v="16"/>
    <x v="2"/>
    <x v="1"/>
    <x v="1"/>
    <x v="16"/>
    <x v="12"/>
    <m/>
    <x v="47"/>
    <n v="7002"/>
    <x v="0"/>
  </r>
  <r>
    <x v="0"/>
    <x v="2"/>
    <n v="687.10509999999999"/>
    <x v="27"/>
    <m/>
    <x v="0"/>
    <m/>
    <x v="1"/>
    <x v="10"/>
    <x v="9"/>
    <x v="2"/>
    <x v="2"/>
    <x v="14"/>
    <x v="12"/>
    <m/>
    <x v="32"/>
    <n v="8001"/>
    <x v="0"/>
  </r>
  <r>
    <x v="0"/>
    <x v="2"/>
    <n v="697.5"/>
    <x v="45"/>
    <m/>
    <x v="0"/>
    <m/>
    <x v="45"/>
    <x v="2"/>
    <x v="2"/>
    <x v="1"/>
    <x v="1"/>
    <x v="15"/>
    <x v="5"/>
    <m/>
    <x v="57"/>
    <n v="4004"/>
    <x v="0"/>
  </r>
  <r>
    <x v="0"/>
    <x v="2"/>
    <n v="697.9742"/>
    <x v="27"/>
    <m/>
    <x v="0"/>
    <m/>
    <x v="1"/>
    <x v="12"/>
    <x v="10"/>
    <x v="2"/>
    <x v="2"/>
    <x v="14"/>
    <x v="12"/>
    <m/>
    <x v="32"/>
    <n v="3005"/>
    <x v="0"/>
  </r>
  <r>
    <x v="0"/>
    <x v="2"/>
    <n v="700"/>
    <x v="48"/>
    <m/>
    <x v="0"/>
    <m/>
    <x v="55"/>
    <x v="2"/>
    <x v="2"/>
    <x v="1"/>
    <x v="1"/>
    <x v="15"/>
    <x v="5"/>
    <m/>
    <x v="59"/>
    <n v="4004"/>
    <x v="0"/>
  </r>
  <r>
    <x v="0"/>
    <x v="2"/>
    <n v="700"/>
    <x v="48"/>
    <m/>
    <x v="0"/>
    <m/>
    <x v="45"/>
    <x v="2"/>
    <x v="2"/>
    <x v="1"/>
    <x v="1"/>
    <x v="15"/>
    <x v="5"/>
    <m/>
    <x v="59"/>
    <n v="4004"/>
    <x v="0"/>
  </r>
  <r>
    <x v="0"/>
    <x v="2"/>
    <n v="700"/>
    <x v="7"/>
    <m/>
    <x v="0"/>
    <m/>
    <x v="74"/>
    <x v="2"/>
    <x v="2"/>
    <x v="2"/>
    <x v="2"/>
    <x v="7"/>
    <x v="5"/>
    <m/>
    <x v="9"/>
    <n v="4004"/>
    <x v="0"/>
  </r>
  <r>
    <x v="0"/>
    <x v="2"/>
    <n v="700"/>
    <x v="11"/>
    <m/>
    <x v="0"/>
    <m/>
    <x v="89"/>
    <x v="5"/>
    <x v="5"/>
    <x v="2"/>
    <x v="2"/>
    <x v="10"/>
    <x v="8"/>
    <m/>
    <x v="13"/>
    <n v="3006"/>
    <x v="0"/>
  </r>
  <r>
    <x v="0"/>
    <x v="2"/>
    <n v="700"/>
    <x v="13"/>
    <m/>
    <x v="0"/>
    <m/>
    <x v="90"/>
    <x v="5"/>
    <x v="5"/>
    <x v="2"/>
    <x v="2"/>
    <x v="6"/>
    <x v="3"/>
    <m/>
    <x v="16"/>
    <n v="3006"/>
    <x v="0"/>
  </r>
  <r>
    <x v="0"/>
    <x v="2"/>
    <n v="700"/>
    <x v="25"/>
    <m/>
    <x v="0"/>
    <m/>
    <x v="421"/>
    <x v="17"/>
    <x v="2"/>
    <x v="2"/>
    <x v="2"/>
    <x v="7"/>
    <x v="5"/>
    <m/>
    <x v="30"/>
    <n v="5006"/>
    <x v="0"/>
  </r>
  <r>
    <x v="0"/>
    <x v="2"/>
    <n v="700"/>
    <x v="5"/>
    <m/>
    <x v="0"/>
    <m/>
    <x v="92"/>
    <x v="11"/>
    <x v="6"/>
    <x v="2"/>
    <x v="2"/>
    <x v="6"/>
    <x v="3"/>
    <m/>
    <x v="61"/>
    <n v="8004"/>
    <x v="0"/>
  </r>
  <r>
    <x v="0"/>
    <x v="2"/>
    <n v="700.25"/>
    <x v="13"/>
    <m/>
    <x v="0"/>
    <m/>
    <x v="93"/>
    <x v="8"/>
    <x v="7"/>
    <x v="2"/>
    <x v="2"/>
    <x v="6"/>
    <x v="3"/>
    <m/>
    <x v="16"/>
    <n v="8003"/>
    <x v="0"/>
  </r>
  <r>
    <x v="0"/>
    <x v="2"/>
    <n v="730.58300000000008"/>
    <x v="30"/>
    <m/>
    <x v="0"/>
    <m/>
    <x v="1"/>
    <x v="8"/>
    <x v="7"/>
    <x v="2"/>
    <x v="2"/>
    <x v="14"/>
    <x v="12"/>
    <m/>
    <x v="35"/>
    <n v="8003"/>
    <x v="0"/>
  </r>
  <r>
    <x v="0"/>
    <x v="2"/>
    <n v="740.46560000000011"/>
    <x v="35"/>
    <m/>
    <x v="0"/>
    <m/>
    <x v="1"/>
    <x v="17"/>
    <x v="2"/>
    <x v="1"/>
    <x v="1"/>
    <x v="16"/>
    <x v="12"/>
    <m/>
    <x v="47"/>
    <n v="5006"/>
    <x v="0"/>
  </r>
  <r>
    <x v="0"/>
    <x v="2"/>
    <n v="740.9083333333333"/>
    <x v="29"/>
    <m/>
    <x v="0"/>
    <m/>
    <x v="1"/>
    <x v="11"/>
    <x v="6"/>
    <x v="2"/>
    <x v="2"/>
    <x v="4"/>
    <x v="2"/>
    <m/>
    <x v="34"/>
    <n v="8004"/>
    <x v="0"/>
  </r>
  <r>
    <x v="0"/>
    <x v="2"/>
    <n v="750"/>
    <x v="39"/>
    <m/>
    <x v="0"/>
    <m/>
    <x v="1"/>
    <x v="13"/>
    <x v="2"/>
    <x v="1"/>
    <x v="1"/>
    <x v="3"/>
    <x v="3"/>
    <m/>
    <x v="58"/>
    <n v="5003"/>
    <x v="0"/>
  </r>
  <r>
    <x v="0"/>
    <x v="2"/>
    <n v="750"/>
    <x v="42"/>
    <m/>
    <x v="0"/>
    <m/>
    <x v="68"/>
    <x v="24"/>
    <x v="17"/>
    <x v="2"/>
    <x v="2"/>
    <x v="10"/>
    <x v="8"/>
    <m/>
    <x v="51"/>
    <n v="8006"/>
    <x v="0"/>
  </r>
  <r>
    <x v="0"/>
    <x v="2"/>
    <n v="760"/>
    <x v="39"/>
    <m/>
    <x v="0"/>
    <m/>
    <x v="1"/>
    <x v="12"/>
    <x v="10"/>
    <x v="2"/>
    <x v="2"/>
    <x v="6"/>
    <x v="3"/>
    <m/>
    <x v="46"/>
    <n v="3005"/>
    <x v="0"/>
  </r>
  <r>
    <x v="0"/>
    <x v="2"/>
    <n v="760"/>
    <x v="39"/>
    <m/>
    <x v="0"/>
    <m/>
    <x v="1"/>
    <x v="8"/>
    <x v="7"/>
    <x v="2"/>
    <x v="2"/>
    <x v="6"/>
    <x v="3"/>
    <m/>
    <x v="46"/>
    <n v="8003"/>
    <x v="0"/>
  </r>
  <r>
    <x v="0"/>
    <x v="2"/>
    <n v="799.21819937359987"/>
    <x v="47"/>
    <m/>
    <x v="0"/>
    <m/>
    <x v="94"/>
    <x v="0"/>
    <x v="0"/>
    <x v="6"/>
    <x v="6"/>
    <x v="17"/>
    <x v="13"/>
    <m/>
    <x v="56"/>
    <n v="2001"/>
    <x v="0"/>
  </r>
  <r>
    <x v="0"/>
    <x v="2"/>
    <n v="800"/>
    <x v="48"/>
    <m/>
    <x v="0"/>
    <m/>
    <x v="95"/>
    <x v="2"/>
    <x v="2"/>
    <x v="1"/>
    <x v="1"/>
    <x v="15"/>
    <x v="5"/>
    <m/>
    <x v="59"/>
    <n v="4004"/>
    <x v="0"/>
  </r>
  <r>
    <x v="0"/>
    <x v="2"/>
    <n v="800"/>
    <x v="34"/>
    <m/>
    <x v="0"/>
    <m/>
    <x v="1"/>
    <x v="13"/>
    <x v="2"/>
    <x v="1"/>
    <x v="1"/>
    <x v="3"/>
    <x v="3"/>
    <m/>
    <x v="49"/>
    <n v="5003"/>
    <x v="0"/>
  </r>
  <r>
    <x v="0"/>
    <x v="2"/>
    <n v="800"/>
    <x v="39"/>
    <m/>
    <x v="0"/>
    <m/>
    <x v="1"/>
    <x v="10"/>
    <x v="9"/>
    <x v="2"/>
    <x v="2"/>
    <x v="6"/>
    <x v="3"/>
    <m/>
    <x v="46"/>
    <n v="8001"/>
    <x v="0"/>
  </r>
  <r>
    <x v="0"/>
    <x v="2"/>
    <n v="800"/>
    <x v="41"/>
    <m/>
    <x v="0"/>
    <m/>
    <x v="96"/>
    <x v="24"/>
    <x v="17"/>
    <x v="4"/>
    <x v="4"/>
    <x v="11"/>
    <x v="9"/>
    <m/>
    <x v="50"/>
    <n v="8006"/>
    <x v="0"/>
  </r>
  <r>
    <x v="0"/>
    <x v="2"/>
    <n v="800"/>
    <x v="42"/>
    <m/>
    <x v="0"/>
    <m/>
    <x v="98"/>
    <x v="24"/>
    <x v="17"/>
    <x v="2"/>
    <x v="2"/>
    <x v="10"/>
    <x v="8"/>
    <m/>
    <x v="51"/>
    <n v="8006"/>
    <x v="0"/>
  </r>
  <r>
    <x v="0"/>
    <x v="2"/>
    <n v="800"/>
    <x v="22"/>
    <m/>
    <x v="0"/>
    <m/>
    <x v="99"/>
    <x v="27"/>
    <x v="19"/>
    <x v="2"/>
    <x v="2"/>
    <x v="10"/>
    <x v="8"/>
    <m/>
    <x v="26"/>
    <n v="6002"/>
    <x v="0"/>
  </r>
  <r>
    <x v="0"/>
    <x v="2"/>
    <n v="800"/>
    <x v="28"/>
    <m/>
    <x v="0"/>
    <m/>
    <x v="100"/>
    <x v="24"/>
    <x v="17"/>
    <x v="1"/>
    <x v="1"/>
    <x v="8"/>
    <x v="6"/>
    <m/>
    <x v="33"/>
    <n v="8006"/>
    <x v="0"/>
  </r>
  <r>
    <x v="0"/>
    <x v="2"/>
    <n v="801.77"/>
    <x v="43"/>
    <m/>
    <x v="0"/>
    <m/>
    <x v="101"/>
    <x v="0"/>
    <x v="0"/>
    <x v="7"/>
    <x v="7"/>
    <x v="18"/>
    <x v="14"/>
    <m/>
    <x v="52"/>
    <n v="2001"/>
    <x v="0"/>
  </r>
  <r>
    <x v="0"/>
    <x v="2"/>
    <n v="803.6413"/>
    <x v="27"/>
    <m/>
    <x v="0"/>
    <m/>
    <x v="1"/>
    <x v="8"/>
    <x v="7"/>
    <x v="2"/>
    <x v="2"/>
    <x v="14"/>
    <x v="12"/>
    <m/>
    <x v="32"/>
    <n v="8003"/>
    <x v="0"/>
  </r>
  <r>
    <x v="0"/>
    <x v="2"/>
    <n v="827.93333333333339"/>
    <x v="29"/>
    <m/>
    <x v="0"/>
    <m/>
    <x v="1"/>
    <x v="19"/>
    <x v="13"/>
    <x v="2"/>
    <x v="2"/>
    <x v="4"/>
    <x v="2"/>
    <m/>
    <x v="34"/>
    <n v="3003"/>
    <x v="0"/>
  </r>
  <r>
    <x v="0"/>
    <x v="2"/>
    <n v="836.17050000000006"/>
    <x v="27"/>
    <m/>
    <x v="0"/>
    <m/>
    <x v="1"/>
    <x v="6"/>
    <x v="1"/>
    <x v="1"/>
    <x v="1"/>
    <x v="16"/>
    <x v="12"/>
    <m/>
    <x v="42"/>
    <n v="7003"/>
    <x v="0"/>
  </r>
  <r>
    <x v="0"/>
    <x v="2"/>
    <n v="850"/>
    <x v="34"/>
    <m/>
    <x v="0"/>
    <m/>
    <x v="1"/>
    <x v="8"/>
    <x v="7"/>
    <x v="2"/>
    <x v="2"/>
    <x v="6"/>
    <x v="3"/>
    <m/>
    <x v="40"/>
    <n v="8003"/>
    <x v="0"/>
  </r>
  <r>
    <x v="0"/>
    <x v="2"/>
    <n v="868.06073612719979"/>
    <x v="47"/>
    <m/>
    <x v="0"/>
    <m/>
    <x v="102"/>
    <x v="0"/>
    <x v="0"/>
    <x v="6"/>
    <x v="6"/>
    <x v="17"/>
    <x v="13"/>
    <m/>
    <x v="56"/>
    <n v="2001"/>
    <x v="0"/>
  </r>
  <r>
    <x v="0"/>
    <x v="2"/>
    <n v="870"/>
    <x v="82"/>
    <m/>
    <x v="0"/>
    <m/>
    <x v="1"/>
    <x v="15"/>
    <x v="11"/>
    <x v="1"/>
    <x v="1"/>
    <x v="8"/>
    <x v="6"/>
    <m/>
    <x v="100"/>
    <n v="5002"/>
    <x v="0"/>
  </r>
  <r>
    <x v="0"/>
    <x v="2"/>
    <n v="876.09"/>
    <x v="37"/>
    <m/>
    <x v="0"/>
    <m/>
    <x v="103"/>
    <x v="0"/>
    <x v="0"/>
    <x v="6"/>
    <x v="6"/>
    <x v="17"/>
    <x v="13"/>
    <m/>
    <x v="44"/>
    <n v="2001"/>
    <x v="0"/>
  </r>
  <r>
    <x v="0"/>
    <x v="2"/>
    <n v="880"/>
    <x v="24"/>
    <m/>
    <x v="0"/>
    <m/>
    <x v="104"/>
    <x v="0"/>
    <x v="0"/>
    <x v="2"/>
    <x v="2"/>
    <x v="12"/>
    <x v="10"/>
    <m/>
    <x v="29"/>
    <n v="2001"/>
    <x v="0"/>
  </r>
  <r>
    <x v="0"/>
    <x v="2"/>
    <n v="889.09"/>
    <x v="30"/>
    <m/>
    <x v="0"/>
    <m/>
    <x v="1"/>
    <x v="11"/>
    <x v="6"/>
    <x v="2"/>
    <x v="2"/>
    <x v="14"/>
    <x v="12"/>
    <m/>
    <x v="35"/>
    <n v="8004"/>
    <x v="0"/>
  </r>
  <r>
    <x v="0"/>
    <x v="2"/>
    <n v="899.3739999999998"/>
    <x v="30"/>
    <m/>
    <x v="0"/>
    <m/>
    <x v="1"/>
    <x v="4"/>
    <x v="4"/>
    <x v="2"/>
    <x v="2"/>
    <x v="14"/>
    <x v="12"/>
    <m/>
    <x v="35"/>
    <n v="4003"/>
    <x v="0"/>
  </r>
  <r>
    <x v="0"/>
    <x v="2"/>
    <n v="900"/>
    <x v="34"/>
    <m/>
    <x v="0"/>
    <m/>
    <x v="1"/>
    <x v="7"/>
    <x v="6"/>
    <x v="1"/>
    <x v="1"/>
    <x v="3"/>
    <x v="3"/>
    <m/>
    <x v="49"/>
    <n v="3008"/>
    <x v="0"/>
  </r>
  <r>
    <x v="0"/>
    <x v="2"/>
    <n v="930.86999999999989"/>
    <x v="29"/>
    <m/>
    <x v="0"/>
    <m/>
    <x v="1"/>
    <x v="4"/>
    <x v="4"/>
    <x v="2"/>
    <x v="2"/>
    <x v="4"/>
    <x v="2"/>
    <m/>
    <x v="34"/>
    <n v="4003"/>
    <x v="0"/>
  </r>
  <r>
    <x v="0"/>
    <x v="2"/>
    <n v="936.96149999999989"/>
    <x v="35"/>
    <m/>
    <x v="0"/>
    <m/>
    <x v="1"/>
    <x v="10"/>
    <x v="9"/>
    <x v="2"/>
    <x v="2"/>
    <x v="14"/>
    <x v="12"/>
    <m/>
    <x v="41"/>
    <n v="8001"/>
    <x v="0"/>
  </r>
  <r>
    <x v="0"/>
    <x v="2"/>
    <n v="944.73265969599993"/>
    <x v="47"/>
    <m/>
    <x v="0"/>
    <m/>
    <x v="105"/>
    <x v="0"/>
    <x v="0"/>
    <x v="6"/>
    <x v="6"/>
    <x v="17"/>
    <x v="13"/>
    <m/>
    <x v="56"/>
    <n v="2001"/>
    <x v="0"/>
  </r>
  <r>
    <x v="0"/>
    <x v="2"/>
    <n v="951.78300000000002"/>
    <x v="35"/>
    <m/>
    <x v="0"/>
    <m/>
    <x v="1"/>
    <x v="12"/>
    <x v="10"/>
    <x v="2"/>
    <x v="2"/>
    <x v="14"/>
    <x v="12"/>
    <m/>
    <x v="41"/>
    <n v="3005"/>
    <x v="0"/>
  </r>
  <r>
    <x v="0"/>
    <x v="2"/>
    <n v="966.10828738199984"/>
    <x v="47"/>
    <m/>
    <x v="0"/>
    <m/>
    <x v="106"/>
    <x v="0"/>
    <x v="0"/>
    <x v="6"/>
    <x v="6"/>
    <x v="17"/>
    <x v="13"/>
    <m/>
    <x v="56"/>
    <n v="2001"/>
    <x v="0"/>
  </r>
  <r>
    <x v="0"/>
    <x v="2"/>
    <n v="970"/>
    <x v="34"/>
    <m/>
    <x v="0"/>
    <m/>
    <x v="1"/>
    <x v="21"/>
    <x v="15"/>
    <x v="2"/>
    <x v="2"/>
    <x v="6"/>
    <x v="3"/>
    <m/>
    <x v="40"/>
    <n v="3004"/>
    <x v="0"/>
  </r>
  <r>
    <x v="0"/>
    <x v="2"/>
    <n v="974.58845443119981"/>
    <x v="44"/>
    <m/>
    <x v="0"/>
    <m/>
    <x v="107"/>
    <x v="0"/>
    <x v="0"/>
    <x v="6"/>
    <x v="6"/>
    <x v="17"/>
    <x v="13"/>
    <m/>
    <x v="53"/>
    <n v="2001"/>
    <x v="0"/>
  </r>
  <r>
    <x v="0"/>
    <x v="2"/>
    <n v="977.99899999999991"/>
    <x v="27"/>
    <m/>
    <x v="0"/>
    <m/>
    <x v="1"/>
    <x v="11"/>
    <x v="6"/>
    <x v="2"/>
    <x v="2"/>
    <x v="14"/>
    <x v="12"/>
    <m/>
    <x v="32"/>
    <n v="8004"/>
    <x v="0"/>
  </r>
  <r>
    <x v="0"/>
    <x v="2"/>
    <n v="983.40000000000009"/>
    <x v="3"/>
    <m/>
    <x v="0"/>
    <m/>
    <x v="60"/>
    <x v="12"/>
    <x v="10"/>
    <x v="2"/>
    <x v="2"/>
    <x v="6"/>
    <x v="3"/>
    <m/>
    <x v="8"/>
    <n v="3005"/>
    <x v="0"/>
  </r>
  <r>
    <x v="0"/>
    <x v="2"/>
    <n v="983.40000000000009"/>
    <x v="3"/>
    <m/>
    <x v="0"/>
    <m/>
    <x v="60"/>
    <x v="9"/>
    <x v="8"/>
    <x v="2"/>
    <x v="2"/>
    <x v="6"/>
    <x v="3"/>
    <m/>
    <x v="8"/>
    <n v="8002"/>
    <x v="0"/>
  </r>
  <r>
    <x v="0"/>
    <x v="2"/>
    <n v="983.40000000000009"/>
    <x v="3"/>
    <m/>
    <x v="0"/>
    <m/>
    <x v="60"/>
    <x v="15"/>
    <x v="11"/>
    <x v="2"/>
    <x v="2"/>
    <x v="6"/>
    <x v="3"/>
    <m/>
    <x v="8"/>
    <n v="5002"/>
    <x v="0"/>
  </r>
  <r>
    <x v="0"/>
    <x v="2"/>
    <n v="983.40000000000009"/>
    <x v="3"/>
    <m/>
    <x v="0"/>
    <m/>
    <x v="60"/>
    <x v="5"/>
    <x v="5"/>
    <x v="2"/>
    <x v="2"/>
    <x v="6"/>
    <x v="3"/>
    <m/>
    <x v="8"/>
    <n v="3006"/>
    <x v="0"/>
  </r>
  <r>
    <x v="0"/>
    <x v="2"/>
    <n v="994.33333333333337"/>
    <x v="45"/>
    <m/>
    <x v="0"/>
    <m/>
    <x v="108"/>
    <x v="2"/>
    <x v="2"/>
    <x v="1"/>
    <x v="1"/>
    <x v="15"/>
    <x v="5"/>
    <m/>
    <x v="57"/>
    <n v="4004"/>
    <x v="0"/>
  </r>
  <r>
    <x v="0"/>
    <x v="2"/>
    <n v="1000"/>
    <x v="39"/>
    <m/>
    <x v="0"/>
    <m/>
    <x v="1"/>
    <x v="16"/>
    <x v="2"/>
    <x v="1"/>
    <x v="1"/>
    <x v="3"/>
    <x v="3"/>
    <m/>
    <x v="58"/>
    <n v="7002"/>
    <x v="0"/>
  </r>
  <r>
    <x v="0"/>
    <x v="2"/>
    <n v="1000"/>
    <x v="12"/>
    <m/>
    <x v="0"/>
    <m/>
    <x v="1"/>
    <x v="6"/>
    <x v="1"/>
    <x v="4"/>
    <x v="4"/>
    <x v="11"/>
    <x v="9"/>
    <m/>
    <x v="14"/>
    <n v="7003"/>
    <x v="0"/>
  </r>
  <r>
    <x v="0"/>
    <x v="2"/>
    <n v="1000"/>
    <x v="13"/>
    <m/>
    <x v="0"/>
    <m/>
    <x v="1"/>
    <x v="1"/>
    <x v="1"/>
    <x v="1"/>
    <x v="1"/>
    <x v="3"/>
    <x v="3"/>
    <m/>
    <x v="15"/>
    <n v="7001"/>
    <x v="0"/>
  </r>
  <r>
    <x v="0"/>
    <x v="2"/>
    <n v="1000"/>
    <x v="13"/>
    <m/>
    <x v="0"/>
    <m/>
    <x v="1"/>
    <x v="4"/>
    <x v="4"/>
    <x v="2"/>
    <x v="2"/>
    <x v="6"/>
    <x v="3"/>
    <m/>
    <x v="16"/>
    <n v="4003"/>
    <x v="0"/>
  </r>
  <r>
    <x v="0"/>
    <x v="2"/>
    <n v="1000"/>
    <x v="13"/>
    <m/>
    <x v="0"/>
    <m/>
    <x v="109"/>
    <x v="8"/>
    <x v="7"/>
    <x v="2"/>
    <x v="2"/>
    <x v="6"/>
    <x v="3"/>
    <m/>
    <x v="16"/>
    <n v="8003"/>
    <x v="0"/>
  </r>
  <r>
    <x v="0"/>
    <x v="2"/>
    <n v="1000"/>
    <x v="50"/>
    <m/>
    <x v="0"/>
    <m/>
    <x v="110"/>
    <x v="16"/>
    <x v="2"/>
    <x v="1"/>
    <x v="1"/>
    <x v="1"/>
    <x v="1"/>
    <m/>
    <x v="62"/>
    <n v="7002"/>
    <x v="0"/>
  </r>
  <r>
    <x v="0"/>
    <x v="2"/>
    <n v="1000"/>
    <x v="49"/>
    <m/>
    <x v="0"/>
    <m/>
    <x v="111"/>
    <x v="17"/>
    <x v="2"/>
    <x v="2"/>
    <x v="2"/>
    <x v="7"/>
    <x v="5"/>
    <m/>
    <x v="60"/>
    <n v="5006"/>
    <x v="0"/>
  </r>
  <r>
    <x v="0"/>
    <x v="2"/>
    <n v="1000"/>
    <x v="17"/>
    <m/>
    <x v="0"/>
    <m/>
    <x v="112"/>
    <x v="10"/>
    <x v="9"/>
    <x v="2"/>
    <x v="2"/>
    <x v="10"/>
    <x v="8"/>
    <m/>
    <x v="20"/>
    <n v="8001"/>
    <x v="0"/>
  </r>
  <r>
    <x v="0"/>
    <x v="2"/>
    <n v="1000"/>
    <x v="23"/>
    <m/>
    <x v="0"/>
    <m/>
    <x v="115"/>
    <x v="3"/>
    <x v="3"/>
    <x v="1"/>
    <x v="1"/>
    <x v="8"/>
    <x v="6"/>
    <m/>
    <x v="28"/>
    <n v="4002"/>
    <x v="0"/>
  </r>
  <r>
    <x v="0"/>
    <x v="2"/>
    <n v="1000"/>
    <x v="23"/>
    <m/>
    <x v="0"/>
    <m/>
    <x v="116"/>
    <x v="20"/>
    <x v="14"/>
    <x v="1"/>
    <x v="1"/>
    <x v="8"/>
    <x v="6"/>
    <m/>
    <x v="28"/>
    <n v="5001"/>
    <x v="0"/>
  </r>
  <r>
    <x v="0"/>
    <x v="2"/>
    <n v="1000"/>
    <x v="32"/>
    <m/>
    <x v="0"/>
    <m/>
    <x v="117"/>
    <x v="19"/>
    <x v="13"/>
    <x v="2"/>
    <x v="2"/>
    <x v="12"/>
    <x v="10"/>
    <m/>
    <x v="37"/>
    <n v="3003"/>
    <x v="0"/>
  </r>
  <r>
    <x v="0"/>
    <x v="2"/>
    <n v="1000"/>
    <x v="26"/>
    <m/>
    <x v="0"/>
    <m/>
    <x v="118"/>
    <x v="25"/>
    <x v="18"/>
    <x v="2"/>
    <x v="2"/>
    <x v="10"/>
    <x v="8"/>
    <m/>
    <x v="31"/>
    <n v="3001"/>
    <x v="0"/>
  </r>
  <r>
    <x v="0"/>
    <x v="2"/>
    <n v="1000"/>
    <x v="22"/>
    <m/>
    <x v="0"/>
    <m/>
    <x v="119"/>
    <x v="24"/>
    <x v="17"/>
    <x v="2"/>
    <x v="2"/>
    <x v="10"/>
    <x v="8"/>
    <m/>
    <x v="26"/>
    <n v="8006"/>
    <x v="0"/>
  </r>
  <r>
    <x v="0"/>
    <x v="2"/>
    <n v="1006.1866666666668"/>
    <x v="29"/>
    <m/>
    <x v="0"/>
    <m/>
    <x v="1"/>
    <x v="21"/>
    <x v="15"/>
    <x v="2"/>
    <x v="2"/>
    <x v="4"/>
    <x v="2"/>
    <m/>
    <x v="34"/>
    <n v="3004"/>
    <x v="0"/>
  </r>
  <r>
    <x v="0"/>
    <x v="2"/>
    <n v="1009.8"/>
    <x v="13"/>
    <m/>
    <x v="0"/>
    <m/>
    <x v="121"/>
    <x v="8"/>
    <x v="7"/>
    <x v="2"/>
    <x v="2"/>
    <x v="6"/>
    <x v="3"/>
    <m/>
    <x v="16"/>
    <n v="8003"/>
    <x v="0"/>
  </r>
  <r>
    <x v="0"/>
    <x v="2"/>
    <n v="1023.6272480639999"/>
    <x v="44"/>
    <m/>
    <x v="0"/>
    <m/>
    <x v="122"/>
    <x v="0"/>
    <x v="0"/>
    <x v="6"/>
    <x v="6"/>
    <x v="17"/>
    <x v="13"/>
    <m/>
    <x v="53"/>
    <n v="2001"/>
    <x v="0"/>
  </r>
  <r>
    <x v="0"/>
    <x v="2"/>
    <n v="1035.19"/>
    <x v="43"/>
    <m/>
    <x v="0"/>
    <m/>
    <x v="101"/>
    <x v="0"/>
    <x v="0"/>
    <x v="7"/>
    <x v="7"/>
    <x v="18"/>
    <x v="14"/>
    <m/>
    <x v="52"/>
    <n v="2001"/>
    <x v="0"/>
  </r>
  <r>
    <x v="0"/>
    <x v="2"/>
    <n v="1050"/>
    <x v="34"/>
    <m/>
    <x v="0"/>
    <m/>
    <x v="1"/>
    <x v="19"/>
    <x v="13"/>
    <x v="2"/>
    <x v="2"/>
    <x v="6"/>
    <x v="3"/>
    <m/>
    <x v="40"/>
    <n v="3003"/>
    <x v="0"/>
  </r>
  <r>
    <x v="0"/>
    <x v="2"/>
    <n v="1061.8699999999999"/>
    <x v="51"/>
    <m/>
    <x v="0"/>
    <m/>
    <x v="124"/>
    <x v="0"/>
    <x v="0"/>
    <x v="7"/>
    <x v="7"/>
    <x v="18"/>
    <x v="14"/>
    <m/>
    <x v="63"/>
    <n v="2001"/>
    <x v="0"/>
  </r>
  <r>
    <x v="0"/>
    <x v="2"/>
    <n v="1064.2170000000001"/>
    <x v="35"/>
    <m/>
    <x v="0"/>
    <m/>
    <x v="1"/>
    <x v="6"/>
    <x v="1"/>
    <x v="1"/>
    <x v="1"/>
    <x v="16"/>
    <x v="12"/>
    <m/>
    <x v="47"/>
    <n v="7003"/>
    <x v="0"/>
  </r>
  <r>
    <x v="0"/>
    <x v="2"/>
    <n v="1071.3240000000003"/>
    <x v="30"/>
    <m/>
    <x v="0"/>
    <m/>
    <x v="1"/>
    <x v="21"/>
    <x v="15"/>
    <x v="2"/>
    <x v="2"/>
    <x v="14"/>
    <x v="12"/>
    <m/>
    <x v="35"/>
    <n v="3004"/>
    <x v="0"/>
  </r>
  <r>
    <x v="0"/>
    <x v="2"/>
    <n v="1072.2516666666668"/>
    <x v="29"/>
    <m/>
    <x v="0"/>
    <m/>
    <x v="1"/>
    <x v="18"/>
    <x v="12"/>
    <x v="2"/>
    <x v="2"/>
    <x v="4"/>
    <x v="2"/>
    <m/>
    <x v="34"/>
    <n v="4001"/>
    <x v="0"/>
  </r>
  <r>
    <x v="0"/>
    <x v="2"/>
    <n v="1084.3700739051999"/>
    <x v="47"/>
    <m/>
    <x v="0"/>
    <m/>
    <x v="125"/>
    <x v="0"/>
    <x v="0"/>
    <x v="6"/>
    <x v="6"/>
    <x v="17"/>
    <x v="13"/>
    <m/>
    <x v="56"/>
    <n v="2001"/>
    <x v="0"/>
  </r>
  <r>
    <x v="0"/>
    <x v="2"/>
    <n v="1090"/>
    <x v="26"/>
    <m/>
    <x v="0"/>
    <m/>
    <x v="126"/>
    <x v="10"/>
    <x v="9"/>
    <x v="2"/>
    <x v="2"/>
    <x v="10"/>
    <x v="8"/>
    <m/>
    <x v="31"/>
    <n v="8001"/>
    <x v="0"/>
  </r>
  <r>
    <x v="0"/>
    <x v="2"/>
    <n v="1092.8720000000001"/>
    <x v="27"/>
    <m/>
    <x v="0"/>
    <m/>
    <x v="1"/>
    <x v="19"/>
    <x v="13"/>
    <x v="2"/>
    <x v="2"/>
    <x v="14"/>
    <x v="12"/>
    <m/>
    <x v="32"/>
    <n v="3003"/>
    <x v="0"/>
  </r>
  <r>
    <x v="0"/>
    <x v="2"/>
    <n v="1095.8744999999999"/>
    <x v="35"/>
    <m/>
    <x v="0"/>
    <m/>
    <x v="1"/>
    <x v="8"/>
    <x v="7"/>
    <x v="2"/>
    <x v="2"/>
    <x v="14"/>
    <x v="12"/>
    <m/>
    <x v="41"/>
    <n v="8003"/>
    <x v="0"/>
  </r>
  <r>
    <x v="0"/>
    <x v="2"/>
    <n v="1100"/>
    <x v="39"/>
    <m/>
    <x v="0"/>
    <m/>
    <x v="1"/>
    <x v="27"/>
    <x v="19"/>
    <x v="1"/>
    <x v="1"/>
    <x v="3"/>
    <x v="3"/>
    <m/>
    <x v="58"/>
    <n v="6002"/>
    <x v="0"/>
  </r>
  <r>
    <x v="0"/>
    <x v="2"/>
    <n v="1150.6695617444"/>
    <x v="47"/>
    <m/>
    <x v="0"/>
    <m/>
    <x v="127"/>
    <x v="0"/>
    <x v="0"/>
    <x v="6"/>
    <x v="6"/>
    <x v="17"/>
    <x v="13"/>
    <m/>
    <x v="56"/>
    <n v="2001"/>
    <x v="0"/>
  </r>
  <r>
    <x v="0"/>
    <x v="2"/>
    <n v="1183.3"/>
    <x v="52"/>
    <m/>
    <x v="0"/>
    <m/>
    <x v="129"/>
    <x v="25"/>
    <x v="18"/>
    <x v="1"/>
    <x v="1"/>
    <x v="1"/>
    <x v="1"/>
    <m/>
    <x v="64"/>
    <n v="3001"/>
    <x v="0"/>
  </r>
  <r>
    <x v="0"/>
    <x v="2"/>
    <n v="1189"/>
    <x v="2"/>
    <m/>
    <x v="0"/>
    <m/>
    <x v="130"/>
    <x v="24"/>
    <x v="17"/>
    <x v="2"/>
    <x v="2"/>
    <x v="4"/>
    <x v="2"/>
    <m/>
    <x v="5"/>
    <n v="8006"/>
    <x v="0"/>
  </r>
  <r>
    <x v="0"/>
    <x v="2"/>
    <n v="1200"/>
    <x v="34"/>
    <m/>
    <x v="0"/>
    <m/>
    <x v="1"/>
    <x v="18"/>
    <x v="12"/>
    <x v="2"/>
    <x v="2"/>
    <x v="6"/>
    <x v="3"/>
    <m/>
    <x v="40"/>
    <n v="4001"/>
    <x v="0"/>
  </r>
  <r>
    <x v="0"/>
    <x v="2"/>
    <n v="1200"/>
    <x v="34"/>
    <m/>
    <x v="0"/>
    <m/>
    <x v="1"/>
    <x v="11"/>
    <x v="6"/>
    <x v="2"/>
    <x v="2"/>
    <x v="6"/>
    <x v="3"/>
    <m/>
    <x v="40"/>
    <n v="8004"/>
    <x v="0"/>
  </r>
  <r>
    <x v="0"/>
    <x v="2"/>
    <n v="1200"/>
    <x v="39"/>
    <m/>
    <x v="0"/>
    <m/>
    <x v="1"/>
    <x v="11"/>
    <x v="6"/>
    <x v="2"/>
    <x v="2"/>
    <x v="6"/>
    <x v="3"/>
    <m/>
    <x v="46"/>
    <n v="8004"/>
    <x v="0"/>
  </r>
  <r>
    <x v="0"/>
    <x v="2"/>
    <n v="1200"/>
    <x v="26"/>
    <m/>
    <x v="0"/>
    <m/>
    <x v="133"/>
    <x v="12"/>
    <x v="10"/>
    <x v="2"/>
    <x v="2"/>
    <x v="10"/>
    <x v="8"/>
    <m/>
    <x v="31"/>
    <n v="3005"/>
    <x v="0"/>
  </r>
  <r>
    <x v="0"/>
    <x v="2"/>
    <n v="1228.7483999999999"/>
    <x v="27"/>
    <m/>
    <x v="0"/>
    <m/>
    <x v="1"/>
    <x v="4"/>
    <x v="4"/>
    <x v="2"/>
    <x v="2"/>
    <x v="14"/>
    <x v="12"/>
    <m/>
    <x v="32"/>
    <n v="4003"/>
    <x v="0"/>
  </r>
  <r>
    <x v="0"/>
    <x v="2"/>
    <n v="1246.68"/>
    <x v="2"/>
    <m/>
    <x v="0"/>
    <m/>
    <x v="134"/>
    <x v="7"/>
    <x v="6"/>
    <x v="1"/>
    <x v="1"/>
    <x v="2"/>
    <x v="2"/>
    <m/>
    <x v="2"/>
    <n v="3008"/>
    <x v="0"/>
  </r>
  <r>
    <x v="0"/>
    <x v="2"/>
    <n v="1246.68"/>
    <x v="2"/>
    <m/>
    <x v="0"/>
    <m/>
    <x v="135"/>
    <x v="7"/>
    <x v="6"/>
    <x v="1"/>
    <x v="1"/>
    <x v="2"/>
    <x v="2"/>
    <m/>
    <x v="2"/>
    <n v="3008"/>
    <x v="0"/>
  </r>
  <r>
    <x v="0"/>
    <x v="2"/>
    <n v="1261.51"/>
    <x v="37"/>
    <m/>
    <x v="0"/>
    <m/>
    <x v="136"/>
    <x v="0"/>
    <x v="0"/>
    <x v="6"/>
    <x v="6"/>
    <x v="17"/>
    <x v="13"/>
    <m/>
    <x v="44"/>
    <n v="2001"/>
    <x v="0"/>
  </r>
  <r>
    <x v="0"/>
    <x v="2"/>
    <n v="1290"/>
    <x v="13"/>
    <m/>
    <x v="0"/>
    <m/>
    <x v="1"/>
    <x v="8"/>
    <x v="7"/>
    <x v="2"/>
    <x v="2"/>
    <x v="6"/>
    <x v="3"/>
    <m/>
    <x v="16"/>
    <n v="8003"/>
    <x v="0"/>
  </r>
  <r>
    <x v="0"/>
    <x v="2"/>
    <n v="1300"/>
    <x v="34"/>
    <m/>
    <x v="0"/>
    <m/>
    <x v="1"/>
    <x v="22"/>
    <x v="0"/>
    <x v="2"/>
    <x v="2"/>
    <x v="6"/>
    <x v="3"/>
    <m/>
    <x v="40"/>
    <n v="3002"/>
    <x v="0"/>
  </r>
  <r>
    <x v="0"/>
    <x v="2"/>
    <n v="1300"/>
    <x v="22"/>
    <m/>
    <x v="0"/>
    <m/>
    <x v="137"/>
    <x v="8"/>
    <x v="7"/>
    <x v="2"/>
    <x v="2"/>
    <x v="10"/>
    <x v="8"/>
    <m/>
    <x v="26"/>
    <n v="8003"/>
    <x v="0"/>
  </r>
  <r>
    <x v="0"/>
    <x v="2"/>
    <n v="1314.83"/>
    <x v="2"/>
    <m/>
    <x v="0"/>
    <m/>
    <x v="138"/>
    <x v="18"/>
    <x v="12"/>
    <x v="2"/>
    <x v="2"/>
    <x v="4"/>
    <x v="2"/>
    <m/>
    <x v="5"/>
    <n v="4001"/>
    <x v="0"/>
  </r>
  <r>
    <x v="0"/>
    <x v="2"/>
    <n v="1322.26"/>
    <x v="2"/>
    <m/>
    <x v="0"/>
    <m/>
    <x v="139"/>
    <x v="17"/>
    <x v="2"/>
    <x v="1"/>
    <x v="1"/>
    <x v="2"/>
    <x v="2"/>
    <m/>
    <x v="2"/>
    <n v="5006"/>
    <x v="0"/>
  </r>
  <r>
    <x v="0"/>
    <x v="2"/>
    <n v="1322.26"/>
    <x v="2"/>
    <m/>
    <x v="0"/>
    <m/>
    <x v="140"/>
    <x v="17"/>
    <x v="2"/>
    <x v="1"/>
    <x v="1"/>
    <x v="2"/>
    <x v="2"/>
    <m/>
    <x v="2"/>
    <n v="5006"/>
    <x v="0"/>
  </r>
  <r>
    <x v="0"/>
    <x v="2"/>
    <n v="1322.26"/>
    <x v="2"/>
    <m/>
    <x v="0"/>
    <m/>
    <x v="141"/>
    <x v="13"/>
    <x v="2"/>
    <x v="1"/>
    <x v="1"/>
    <x v="2"/>
    <x v="2"/>
    <m/>
    <x v="2"/>
    <n v="5003"/>
    <x v="0"/>
  </r>
  <r>
    <x v="0"/>
    <x v="2"/>
    <n v="1322.26"/>
    <x v="2"/>
    <m/>
    <x v="0"/>
    <m/>
    <x v="142"/>
    <x v="13"/>
    <x v="2"/>
    <x v="1"/>
    <x v="1"/>
    <x v="2"/>
    <x v="2"/>
    <m/>
    <x v="2"/>
    <n v="5003"/>
    <x v="0"/>
  </r>
  <r>
    <x v="0"/>
    <x v="2"/>
    <n v="1322.26"/>
    <x v="2"/>
    <m/>
    <x v="0"/>
    <m/>
    <x v="143"/>
    <x v="17"/>
    <x v="2"/>
    <x v="1"/>
    <x v="1"/>
    <x v="2"/>
    <x v="2"/>
    <m/>
    <x v="2"/>
    <n v="5006"/>
    <x v="0"/>
  </r>
  <r>
    <x v="0"/>
    <x v="2"/>
    <n v="1322.26"/>
    <x v="2"/>
    <m/>
    <x v="0"/>
    <m/>
    <x v="144"/>
    <x v="17"/>
    <x v="2"/>
    <x v="1"/>
    <x v="1"/>
    <x v="2"/>
    <x v="2"/>
    <m/>
    <x v="2"/>
    <n v="5006"/>
    <x v="0"/>
  </r>
  <r>
    <x v="0"/>
    <x v="2"/>
    <n v="1328.1664000000003"/>
    <x v="27"/>
    <m/>
    <x v="0"/>
    <m/>
    <x v="1"/>
    <x v="21"/>
    <x v="15"/>
    <x v="2"/>
    <x v="2"/>
    <x v="14"/>
    <x v="12"/>
    <m/>
    <x v="32"/>
    <n v="3004"/>
    <x v="0"/>
  </r>
  <r>
    <x v="0"/>
    <x v="2"/>
    <n v="1333.635"/>
    <x v="35"/>
    <m/>
    <x v="0"/>
    <m/>
    <x v="1"/>
    <x v="11"/>
    <x v="6"/>
    <x v="2"/>
    <x v="2"/>
    <x v="14"/>
    <x v="12"/>
    <m/>
    <x v="41"/>
    <n v="8004"/>
    <x v="0"/>
  </r>
  <r>
    <x v="0"/>
    <x v="2"/>
    <n v="1350"/>
    <x v="11"/>
    <m/>
    <x v="0"/>
    <m/>
    <x v="288"/>
    <x v="5"/>
    <x v="5"/>
    <x v="2"/>
    <x v="2"/>
    <x v="10"/>
    <x v="8"/>
    <m/>
    <x v="13"/>
    <n v="3006"/>
    <x v="0"/>
  </r>
  <r>
    <x v="0"/>
    <x v="2"/>
    <n v="1361"/>
    <x v="2"/>
    <m/>
    <x v="0"/>
    <m/>
    <x v="145"/>
    <x v="21"/>
    <x v="15"/>
    <x v="2"/>
    <x v="2"/>
    <x v="4"/>
    <x v="2"/>
    <m/>
    <x v="5"/>
    <n v="3004"/>
    <x v="0"/>
  </r>
  <r>
    <x v="0"/>
    <x v="2"/>
    <n v="1407.45"/>
    <x v="2"/>
    <m/>
    <x v="0"/>
    <m/>
    <x v="146"/>
    <x v="15"/>
    <x v="11"/>
    <x v="2"/>
    <x v="2"/>
    <x v="4"/>
    <x v="2"/>
    <m/>
    <x v="5"/>
    <n v="5002"/>
    <x v="0"/>
  </r>
  <r>
    <x v="0"/>
    <x v="2"/>
    <n v="1407.45"/>
    <x v="2"/>
    <m/>
    <x v="0"/>
    <m/>
    <x v="147"/>
    <x v="18"/>
    <x v="12"/>
    <x v="2"/>
    <x v="2"/>
    <x v="4"/>
    <x v="2"/>
    <m/>
    <x v="5"/>
    <n v="4001"/>
    <x v="0"/>
  </r>
  <r>
    <x v="0"/>
    <x v="2"/>
    <n v="1407.45"/>
    <x v="2"/>
    <m/>
    <x v="0"/>
    <m/>
    <x v="148"/>
    <x v="15"/>
    <x v="11"/>
    <x v="2"/>
    <x v="2"/>
    <x v="4"/>
    <x v="2"/>
    <m/>
    <x v="5"/>
    <n v="5002"/>
    <x v="0"/>
  </r>
  <r>
    <x v="0"/>
    <x v="2"/>
    <n v="1410.6641666666665"/>
    <x v="29"/>
    <m/>
    <x v="0"/>
    <m/>
    <x v="1"/>
    <x v="22"/>
    <x v="0"/>
    <x v="2"/>
    <x v="2"/>
    <x v="4"/>
    <x v="2"/>
    <m/>
    <x v="34"/>
    <n v="3002"/>
    <x v="0"/>
  </r>
  <r>
    <x v="0"/>
    <x v="2"/>
    <n v="1415.3722"/>
    <x v="27"/>
    <m/>
    <x v="0"/>
    <m/>
    <x v="1"/>
    <x v="18"/>
    <x v="12"/>
    <x v="2"/>
    <x v="2"/>
    <x v="14"/>
    <x v="12"/>
    <m/>
    <x v="32"/>
    <n v="4001"/>
    <x v="0"/>
  </r>
  <r>
    <x v="0"/>
    <x v="2"/>
    <n v="1447.4653964627998"/>
    <x v="44"/>
    <m/>
    <x v="0"/>
    <m/>
    <x v="149"/>
    <x v="0"/>
    <x v="0"/>
    <x v="6"/>
    <x v="6"/>
    <x v="17"/>
    <x v="13"/>
    <m/>
    <x v="53"/>
    <n v="2001"/>
    <x v="0"/>
  </r>
  <r>
    <x v="0"/>
    <x v="2"/>
    <n v="1468.7108681019999"/>
    <x v="44"/>
    <m/>
    <x v="0"/>
    <m/>
    <x v="150"/>
    <x v="0"/>
    <x v="0"/>
    <x v="6"/>
    <x v="6"/>
    <x v="17"/>
    <x v="13"/>
    <m/>
    <x v="53"/>
    <n v="2001"/>
    <x v="0"/>
  </r>
  <r>
    <x v="0"/>
    <x v="2"/>
    <n v="1475.1000000000001"/>
    <x v="3"/>
    <m/>
    <x v="0"/>
    <m/>
    <x v="60"/>
    <x v="7"/>
    <x v="6"/>
    <x v="1"/>
    <x v="1"/>
    <x v="3"/>
    <x v="3"/>
    <m/>
    <x v="3"/>
    <n v="3008"/>
    <x v="0"/>
  </r>
  <r>
    <x v="0"/>
    <x v="2"/>
    <n v="1475.1000000000001"/>
    <x v="3"/>
    <m/>
    <x v="0"/>
    <m/>
    <x v="60"/>
    <x v="16"/>
    <x v="2"/>
    <x v="1"/>
    <x v="1"/>
    <x v="3"/>
    <x v="3"/>
    <m/>
    <x v="3"/>
    <n v="7002"/>
    <x v="0"/>
  </r>
  <r>
    <x v="0"/>
    <x v="2"/>
    <n v="1475.1000000000001"/>
    <x v="3"/>
    <m/>
    <x v="0"/>
    <m/>
    <x v="60"/>
    <x v="13"/>
    <x v="2"/>
    <x v="1"/>
    <x v="1"/>
    <x v="3"/>
    <x v="3"/>
    <m/>
    <x v="3"/>
    <n v="5003"/>
    <x v="0"/>
  </r>
  <r>
    <x v="0"/>
    <x v="2"/>
    <n v="1475.1000000000001"/>
    <x v="3"/>
    <m/>
    <x v="0"/>
    <m/>
    <x v="60"/>
    <x v="10"/>
    <x v="9"/>
    <x v="2"/>
    <x v="2"/>
    <x v="6"/>
    <x v="3"/>
    <m/>
    <x v="8"/>
    <n v="8001"/>
    <x v="0"/>
  </r>
  <r>
    <x v="0"/>
    <x v="2"/>
    <n v="1475.1000000000001"/>
    <x v="3"/>
    <m/>
    <x v="0"/>
    <m/>
    <x v="60"/>
    <x v="8"/>
    <x v="7"/>
    <x v="2"/>
    <x v="2"/>
    <x v="6"/>
    <x v="3"/>
    <m/>
    <x v="8"/>
    <n v="8003"/>
    <x v="0"/>
  </r>
  <r>
    <x v="0"/>
    <x v="2"/>
    <n v="1490.28"/>
    <x v="35"/>
    <m/>
    <x v="0"/>
    <m/>
    <x v="1"/>
    <x v="19"/>
    <x v="13"/>
    <x v="2"/>
    <x v="2"/>
    <x v="14"/>
    <x v="12"/>
    <m/>
    <x v="41"/>
    <n v="3003"/>
    <x v="0"/>
  </r>
  <r>
    <x v="0"/>
    <x v="2"/>
    <n v="1493.6808050804"/>
    <x v="37"/>
    <m/>
    <x v="0"/>
    <m/>
    <x v="151"/>
    <x v="0"/>
    <x v="0"/>
    <x v="6"/>
    <x v="6"/>
    <x v="17"/>
    <x v="13"/>
    <m/>
    <x v="44"/>
    <n v="2001"/>
    <x v="0"/>
  </r>
  <r>
    <x v="0"/>
    <x v="2"/>
    <n v="1500"/>
    <x v="34"/>
    <m/>
    <x v="0"/>
    <m/>
    <x v="1"/>
    <x v="6"/>
    <x v="1"/>
    <x v="1"/>
    <x v="1"/>
    <x v="3"/>
    <x v="3"/>
    <m/>
    <x v="49"/>
    <n v="7003"/>
    <x v="0"/>
  </r>
  <r>
    <x v="0"/>
    <x v="2"/>
    <n v="1500"/>
    <x v="39"/>
    <m/>
    <x v="0"/>
    <m/>
    <x v="1"/>
    <x v="18"/>
    <x v="12"/>
    <x v="2"/>
    <x v="2"/>
    <x v="6"/>
    <x v="3"/>
    <m/>
    <x v="46"/>
    <n v="4001"/>
    <x v="0"/>
  </r>
  <r>
    <x v="0"/>
    <x v="2"/>
    <n v="1500"/>
    <x v="38"/>
    <m/>
    <x v="0"/>
    <m/>
    <x v="1"/>
    <x v="25"/>
    <x v="18"/>
    <x v="2"/>
    <x v="2"/>
    <x v="10"/>
    <x v="8"/>
    <m/>
    <x v="45"/>
    <n v="3001"/>
    <x v="0"/>
  </r>
  <r>
    <x v="0"/>
    <x v="2"/>
    <n v="1500"/>
    <x v="8"/>
    <m/>
    <x v="0"/>
    <m/>
    <x v="152"/>
    <x v="4"/>
    <x v="4"/>
    <x v="1"/>
    <x v="1"/>
    <x v="2"/>
    <x v="2"/>
    <m/>
    <x v="10"/>
    <n v="4003"/>
    <x v="0"/>
  </r>
  <r>
    <x v="0"/>
    <x v="2"/>
    <n v="1500"/>
    <x v="11"/>
    <m/>
    <x v="0"/>
    <m/>
    <x v="97"/>
    <x v="5"/>
    <x v="5"/>
    <x v="2"/>
    <x v="2"/>
    <x v="10"/>
    <x v="8"/>
    <m/>
    <x v="13"/>
    <n v="3006"/>
    <x v="0"/>
  </r>
  <r>
    <x v="0"/>
    <x v="2"/>
    <n v="1500"/>
    <x v="31"/>
    <m/>
    <x v="0"/>
    <m/>
    <x v="95"/>
    <x v="2"/>
    <x v="2"/>
    <x v="1"/>
    <x v="1"/>
    <x v="15"/>
    <x v="5"/>
    <m/>
    <x v="36"/>
    <n v="4004"/>
    <x v="0"/>
  </r>
  <r>
    <x v="0"/>
    <x v="2"/>
    <n v="1500"/>
    <x v="31"/>
    <m/>
    <x v="0"/>
    <m/>
    <x v="153"/>
    <x v="2"/>
    <x v="2"/>
    <x v="1"/>
    <x v="1"/>
    <x v="15"/>
    <x v="5"/>
    <m/>
    <x v="36"/>
    <n v="4004"/>
    <x v="0"/>
  </r>
  <r>
    <x v="0"/>
    <x v="2"/>
    <n v="1500"/>
    <x v="13"/>
    <m/>
    <x v="0"/>
    <m/>
    <x v="1"/>
    <x v="27"/>
    <x v="19"/>
    <x v="1"/>
    <x v="1"/>
    <x v="3"/>
    <x v="3"/>
    <m/>
    <x v="15"/>
    <n v="6002"/>
    <x v="0"/>
  </r>
  <r>
    <x v="0"/>
    <x v="2"/>
    <n v="1500"/>
    <x v="19"/>
    <m/>
    <x v="0"/>
    <m/>
    <x v="1"/>
    <x v="25"/>
    <x v="18"/>
    <x v="2"/>
    <x v="2"/>
    <x v="10"/>
    <x v="8"/>
    <m/>
    <x v="22"/>
    <n v="3001"/>
    <x v="0"/>
  </r>
  <r>
    <x v="0"/>
    <x v="2"/>
    <n v="1500"/>
    <x v="26"/>
    <m/>
    <x v="0"/>
    <m/>
    <x v="154"/>
    <x v="24"/>
    <x v="17"/>
    <x v="2"/>
    <x v="2"/>
    <x v="10"/>
    <x v="8"/>
    <m/>
    <x v="31"/>
    <n v="8006"/>
    <x v="0"/>
  </r>
  <r>
    <x v="0"/>
    <x v="2"/>
    <n v="1503.5502777777772"/>
    <x v="21"/>
    <m/>
    <x v="0"/>
    <m/>
    <x v="1"/>
    <x v="27"/>
    <x v="19"/>
    <x v="1"/>
    <x v="1"/>
    <x v="2"/>
    <x v="2"/>
    <m/>
    <x v="27"/>
    <n v="6002"/>
    <x v="0"/>
  </r>
  <r>
    <x v="0"/>
    <x v="2"/>
    <n v="1514.1274999999998"/>
    <x v="29"/>
    <m/>
    <x v="0"/>
    <m/>
    <x v="1"/>
    <x v="3"/>
    <x v="3"/>
    <x v="2"/>
    <x v="2"/>
    <x v="4"/>
    <x v="2"/>
    <m/>
    <x v="34"/>
    <n v="4002"/>
    <x v="0"/>
  </r>
  <r>
    <x v="0"/>
    <x v="2"/>
    <n v="1518.7099999999998"/>
    <x v="21"/>
    <m/>
    <x v="0"/>
    <m/>
    <x v="1"/>
    <x v="1"/>
    <x v="1"/>
    <x v="1"/>
    <x v="1"/>
    <x v="2"/>
    <x v="2"/>
    <m/>
    <x v="27"/>
    <n v="7001"/>
    <x v="0"/>
  </r>
  <r>
    <x v="0"/>
    <x v="2"/>
    <n v="1590.3266758311997"/>
    <x v="47"/>
    <m/>
    <x v="0"/>
    <m/>
    <x v="156"/>
    <x v="0"/>
    <x v="0"/>
    <x v="6"/>
    <x v="6"/>
    <x v="17"/>
    <x v="13"/>
    <m/>
    <x v="56"/>
    <n v="2001"/>
    <x v="0"/>
  </r>
  <r>
    <x v="0"/>
    <x v="2"/>
    <n v="1592.66"/>
    <x v="2"/>
    <m/>
    <x v="0"/>
    <m/>
    <x v="134"/>
    <x v="16"/>
    <x v="2"/>
    <x v="1"/>
    <x v="1"/>
    <x v="2"/>
    <x v="2"/>
    <m/>
    <x v="2"/>
    <n v="7002"/>
    <x v="0"/>
  </r>
  <r>
    <x v="0"/>
    <x v="2"/>
    <n v="1592.66"/>
    <x v="2"/>
    <m/>
    <x v="0"/>
    <m/>
    <x v="157"/>
    <x v="16"/>
    <x v="2"/>
    <x v="1"/>
    <x v="1"/>
    <x v="2"/>
    <x v="2"/>
    <m/>
    <x v="2"/>
    <n v="7002"/>
    <x v="0"/>
  </r>
  <r>
    <x v="0"/>
    <x v="2"/>
    <n v="1592.66"/>
    <x v="2"/>
    <m/>
    <x v="0"/>
    <m/>
    <x v="158"/>
    <x v="16"/>
    <x v="2"/>
    <x v="1"/>
    <x v="1"/>
    <x v="2"/>
    <x v="2"/>
    <m/>
    <x v="2"/>
    <n v="7002"/>
    <x v="0"/>
  </r>
  <r>
    <x v="0"/>
    <x v="2"/>
    <n v="1600"/>
    <x v="7"/>
    <m/>
    <x v="0"/>
    <m/>
    <x v="73"/>
    <x v="2"/>
    <x v="2"/>
    <x v="2"/>
    <x v="2"/>
    <x v="7"/>
    <x v="5"/>
    <m/>
    <x v="9"/>
    <n v="4004"/>
    <x v="0"/>
  </r>
  <r>
    <x v="0"/>
    <x v="2"/>
    <n v="1600"/>
    <x v="27"/>
    <m/>
    <x v="0"/>
    <m/>
    <x v="159"/>
    <x v="4"/>
    <x v="4"/>
    <x v="2"/>
    <x v="2"/>
    <x v="14"/>
    <x v="12"/>
    <m/>
    <x v="32"/>
    <n v="4003"/>
    <x v="0"/>
  </r>
  <r>
    <x v="0"/>
    <x v="2"/>
    <n v="1600"/>
    <x v="5"/>
    <m/>
    <x v="0"/>
    <m/>
    <x v="1"/>
    <x v="1"/>
    <x v="1"/>
    <x v="1"/>
    <x v="1"/>
    <x v="3"/>
    <x v="3"/>
    <m/>
    <x v="6"/>
    <n v="7001"/>
    <x v="0"/>
  </r>
  <r>
    <x v="0"/>
    <x v="2"/>
    <n v="1650"/>
    <x v="54"/>
    <m/>
    <x v="0"/>
    <m/>
    <x v="160"/>
    <x v="2"/>
    <x v="2"/>
    <x v="2"/>
    <x v="2"/>
    <x v="7"/>
    <x v="5"/>
    <m/>
    <x v="66"/>
    <n v="4004"/>
    <x v="0"/>
  </r>
  <r>
    <x v="0"/>
    <x v="2"/>
    <n v="1671.3037609479998"/>
    <x v="47"/>
    <m/>
    <x v="0"/>
    <m/>
    <x v="161"/>
    <x v="0"/>
    <x v="0"/>
    <x v="6"/>
    <x v="6"/>
    <x v="17"/>
    <x v="13"/>
    <m/>
    <x v="56"/>
    <n v="2001"/>
    <x v="0"/>
  </r>
  <r>
    <x v="0"/>
    <x v="2"/>
    <n v="1675.5659999999998"/>
    <x v="35"/>
    <m/>
    <x v="0"/>
    <m/>
    <x v="1"/>
    <x v="4"/>
    <x v="4"/>
    <x v="2"/>
    <x v="2"/>
    <x v="14"/>
    <x v="12"/>
    <m/>
    <x v="41"/>
    <n v="4003"/>
    <x v="0"/>
  </r>
  <r>
    <x v="0"/>
    <x v="2"/>
    <n v="1692.7969999999998"/>
    <x v="30"/>
    <m/>
    <x v="0"/>
    <m/>
    <x v="1"/>
    <x v="22"/>
    <x v="0"/>
    <x v="2"/>
    <x v="2"/>
    <x v="14"/>
    <x v="12"/>
    <m/>
    <x v="35"/>
    <n v="3002"/>
    <x v="0"/>
  </r>
  <r>
    <x v="0"/>
    <x v="2"/>
    <n v="1700"/>
    <x v="39"/>
    <m/>
    <x v="0"/>
    <m/>
    <x v="1"/>
    <x v="17"/>
    <x v="2"/>
    <x v="1"/>
    <x v="1"/>
    <x v="3"/>
    <x v="3"/>
    <m/>
    <x v="58"/>
    <n v="5006"/>
    <x v="0"/>
  </r>
  <r>
    <x v="0"/>
    <x v="2"/>
    <n v="1700"/>
    <x v="28"/>
    <m/>
    <x v="0"/>
    <m/>
    <x v="162"/>
    <x v="24"/>
    <x v="17"/>
    <x v="1"/>
    <x v="1"/>
    <x v="8"/>
    <x v="6"/>
    <m/>
    <x v="33"/>
    <n v="8006"/>
    <x v="0"/>
  </r>
  <r>
    <x v="0"/>
    <x v="2"/>
    <n v="1718.49"/>
    <x v="2"/>
    <m/>
    <x v="0"/>
    <m/>
    <x v="163"/>
    <x v="27"/>
    <x v="19"/>
    <x v="1"/>
    <x v="1"/>
    <x v="2"/>
    <x v="2"/>
    <m/>
    <x v="2"/>
    <n v="6002"/>
    <x v="0"/>
  </r>
  <r>
    <x v="0"/>
    <x v="2"/>
    <n v="1731.04"/>
    <x v="2"/>
    <m/>
    <x v="0"/>
    <m/>
    <x v="164"/>
    <x v="1"/>
    <x v="1"/>
    <x v="1"/>
    <x v="1"/>
    <x v="2"/>
    <x v="2"/>
    <m/>
    <x v="2"/>
    <n v="7001"/>
    <x v="0"/>
  </r>
  <r>
    <x v="0"/>
    <x v="2"/>
    <n v="1731.04"/>
    <x v="2"/>
    <m/>
    <x v="0"/>
    <m/>
    <x v="165"/>
    <x v="1"/>
    <x v="1"/>
    <x v="1"/>
    <x v="1"/>
    <x v="2"/>
    <x v="2"/>
    <m/>
    <x v="2"/>
    <n v="7001"/>
    <x v="0"/>
  </r>
  <r>
    <x v="0"/>
    <x v="2"/>
    <n v="1740"/>
    <x v="22"/>
    <m/>
    <x v="0"/>
    <m/>
    <x v="166"/>
    <x v="8"/>
    <x v="7"/>
    <x v="2"/>
    <x v="2"/>
    <x v="10"/>
    <x v="8"/>
    <m/>
    <x v="26"/>
    <n v="8003"/>
    <x v="0"/>
  </r>
  <r>
    <x v="0"/>
    <x v="2"/>
    <n v="1800"/>
    <x v="55"/>
    <m/>
    <x v="0"/>
    <m/>
    <x v="1"/>
    <x v="1"/>
    <x v="1"/>
    <x v="1"/>
    <x v="1"/>
    <x v="1"/>
    <x v="1"/>
    <m/>
    <x v="67"/>
    <n v="7001"/>
    <x v="0"/>
  </r>
  <r>
    <x v="0"/>
    <x v="2"/>
    <n v="1800"/>
    <x v="22"/>
    <m/>
    <x v="0"/>
    <m/>
    <x v="167"/>
    <x v="15"/>
    <x v="11"/>
    <x v="2"/>
    <x v="2"/>
    <x v="10"/>
    <x v="8"/>
    <m/>
    <x v="26"/>
    <n v="5002"/>
    <x v="0"/>
  </r>
  <r>
    <x v="0"/>
    <x v="2"/>
    <n v="1803.5"/>
    <x v="2"/>
    <m/>
    <x v="0"/>
    <m/>
    <x v="168"/>
    <x v="9"/>
    <x v="8"/>
    <x v="2"/>
    <x v="2"/>
    <x v="4"/>
    <x v="2"/>
    <m/>
    <x v="5"/>
    <n v="8002"/>
    <x v="0"/>
  </r>
  <r>
    <x v="0"/>
    <x v="2"/>
    <n v="1803.5"/>
    <x v="2"/>
    <m/>
    <x v="0"/>
    <m/>
    <x v="169"/>
    <x v="18"/>
    <x v="12"/>
    <x v="2"/>
    <x v="2"/>
    <x v="4"/>
    <x v="2"/>
    <m/>
    <x v="5"/>
    <n v="4001"/>
    <x v="0"/>
  </r>
  <r>
    <x v="0"/>
    <x v="2"/>
    <n v="1803.5"/>
    <x v="2"/>
    <m/>
    <x v="0"/>
    <m/>
    <x v="170"/>
    <x v="18"/>
    <x v="12"/>
    <x v="2"/>
    <x v="2"/>
    <x v="4"/>
    <x v="2"/>
    <m/>
    <x v="5"/>
    <n v="4001"/>
    <x v="0"/>
  </r>
  <r>
    <x v="0"/>
    <x v="2"/>
    <n v="1811.1360000000002"/>
    <x v="35"/>
    <m/>
    <x v="0"/>
    <m/>
    <x v="1"/>
    <x v="21"/>
    <x v="15"/>
    <x v="2"/>
    <x v="2"/>
    <x v="14"/>
    <x v="12"/>
    <m/>
    <x v="41"/>
    <n v="3004"/>
    <x v="0"/>
  </r>
  <r>
    <x v="0"/>
    <x v="2"/>
    <n v="1816.953"/>
    <x v="30"/>
    <m/>
    <x v="0"/>
    <m/>
    <x v="1"/>
    <x v="3"/>
    <x v="3"/>
    <x v="2"/>
    <x v="2"/>
    <x v="14"/>
    <x v="12"/>
    <m/>
    <x v="35"/>
    <n v="4002"/>
    <x v="0"/>
  </r>
  <r>
    <x v="0"/>
    <x v="2"/>
    <n v="1838.18"/>
    <x v="2"/>
    <m/>
    <x v="0"/>
    <m/>
    <x v="171"/>
    <x v="3"/>
    <x v="3"/>
    <x v="2"/>
    <x v="2"/>
    <x v="4"/>
    <x v="2"/>
    <m/>
    <x v="5"/>
    <n v="4002"/>
    <x v="0"/>
  </r>
  <r>
    <x v="0"/>
    <x v="2"/>
    <n v="1838.18"/>
    <x v="2"/>
    <m/>
    <x v="0"/>
    <m/>
    <x v="172"/>
    <x v="3"/>
    <x v="3"/>
    <x v="2"/>
    <x v="2"/>
    <x v="4"/>
    <x v="2"/>
    <m/>
    <x v="5"/>
    <n v="4002"/>
    <x v="0"/>
  </r>
  <r>
    <x v="0"/>
    <x v="2"/>
    <n v="1838.18"/>
    <x v="2"/>
    <m/>
    <x v="0"/>
    <m/>
    <x v="173"/>
    <x v="3"/>
    <x v="3"/>
    <x v="2"/>
    <x v="2"/>
    <x v="4"/>
    <x v="2"/>
    <m/>
    <x v="5"/>
    <n v="4002"/>
    <x v="0"/>
  </r>
  <r>
    <x v="0"/>
    <x v="2"/>
    <n v="1838.18"/>
    <x v="2"/>
    <m/>
    <x v="0"/>
    <m/>
    <x v="174"/>
    <x v="3"/>
    <x v="3"/>
    <x v="2"/>
    <x v="2"/>
    <x v="4"/>
    <x v="2"/>
    <m/>
    <x v="5"/>
    <n v="4002"/>
    <x v="0"/>
  </r>
  <r>
    <x v="0"/>
    <x v="2"/>
    <n v="1838.18"/>
    <x v="2"/>
    <m/>
    <x v="0"/>
    <m/>
    <x v="175"/>
    <x v="3"/>
    <x v="3"/>
    <x v="2"/>
    <x v="2"/>
    <x v="4"/>
    <x v="2"/>
    <m/>
    <x v="5"/>
    <n v="4002"/>
    <x v="0"/>
  </r>
  <r>
    <x v="0"/>
    <x v="2"/>
    <n v="1839.97"/>
    <x v="2"/>
    <m/>
    <x v="0"/>
    <m/>
    <x v="176"/>
    <x v="11"/>
    <x v="6"/>
    <x v="2"/>
    <x v="2"/>
    <x v="4"/>
    <x v="2"/>
    <m/>
    <x v="5"/>
    <n v="8004"/>
    <x v="0"/>
  </r>
  <r>
    <x v="0"/>
    <x v="2"/>
    <n v="1839.97"/>
    <x v="2"/>
    <m/>
    <x v="0"/>
    <m/>
    <x v="177"/>
    <x v="11"/>
    <x v="6"/>
    <x v="2"/>
    <x v="2"/>
    <x v="4"/>
    <x v="2"/>
    <m/>
    <x v="5"/>
    <n v="8004"/>
    <x v="0"/>
  </r>
  <r>
    <x v="0"/>
    <x v="2"/>
    <n v="1842.55"/>
    <x v="2"/>
    <m/>
    <x v="0"/>
    <m/>
    <x v="178"/>
    <x v="5"/>
    <x v="5"/>
    <x v="2"/>
    <x v="2"/>
    <x v="4"/>
    <x v="2"/>
    <m/>
    <x v="5"/>
    <n v="3006"/>
    <x v="0"/>
  </r>
  <r>
    <x v="0"/>
    <x v="2"/>
    <n v="1843"/>
    <x v="2"/>
    <m/>
    <x v="0"/>
    <m/>
    <x v="179"/>
    <x v="5"/>
    <x v="5"/>
    <x v="2"/>
    <x v="2"/>
    <x v="4"/>
    <x v="2"/>
    <m/>
    <x v="5"/>
    <n v="3006"/>
    <x v="0"/>
  </r>
  <r>
    <x v="0"/>
    <x v="2"/>
    <n v="1845.9131037319999"/>
    <x v="44"/>
    <m/>
    <x v="0"/>
    <m/>
    <x v="180"/>
    <x v="0"/>
    <x v="0"/>
    <x v="6"/>
    <x v="6"/>
    <x v="17"/>
    <x v="13"/>
    <m/>
    <x v="53"/>
    <n v="2001"/>
    <x v="0"/>
  </r>
  <r>
    <x v="0"/>
    <x v="2"/>
    <n v="1862.0766999999998"/>
    <x v="27"/>
    <m/>
    <x v="0"/>
    <m/>
    <x v="1"/>
    <x v="22"/>
    <x v="0"/>
    <x v="2"/>
    <x v="2"/>
    <x v="14"/>
    <x v="12"/>
    <m/>
    <x v="32"/>
    <n v="3002"/>
    <x v="0"/>
  </r>
  <r>
    <x v="0"/>
    <x v="2"/>
    <n v="1894.5"/>
    <x v="2"/>
    <m/>
    <x v="0"/>
    <m/>
    <x v="181"/>
    <x v="19"/>
    <x v="13"/>
    <x v="2"/>
    <x v="2"/>
    <x v="4"/>
    <x v="2"/>
    <m/>
    <x v="5"/>
    <n v="3003"/>
    <x v="0"/>
  </r>
  <r>
    <x v="0"/>
    <x v="2"/>
    <n v="1894.5"/>
    <x v="2"/>
    <m/>
    <x v="0"/>
    <m/>
    <x v="182"/>
    <x v="19"/>
    <x v="13"/>
    <x v="2"/>
    <x v="2"/>
    <x v="4"/>
    <x v="2"/>
    <m/>
    <x v="5"/>
    <n v="3003"/>
    <x v="0"/>
  </r>
  <r>
    <x v="0"/>
    <x v="2"/>
    <n v="1894.5"/>
    <x v="2"/>
    <m/>
    <x v="0"/>
    <m/>
    <x v="183"/>
    <x v="19"/>
    <x v="13"/>
    <x v="2"/>
    <x v="2"/>
    <x v="4"/>
    <x v="2"/>
    <m/>
    <x v="5"/>
    <n v="3003"/>
    <x v="0"/>
  </r>
  <r>
    <x v="0"/>
    <x v="2"/>
    <n v="1894.5"/>
    <x v="2"/>
    <m/>
    <x v="0"/>
    <m/>
    <x v="184"/>
    <x v="19"/>
    <x v="13"/>
    <x v="2"/>
    <x v="2"/>
    <x v="4"/>
    <x v="2"/>
    <m/>
    <x v="5"/>
    <n v="3003"/>
    <x v="0"/>
  </r>
  <r>
    <x v="0"/>
    <x v="2"/>
    <n v="1925.48"/>
    <x v="2"/>
    <m/>
    <x v="0"/>
    <m/>
    <x v="185"/>
    <x v="22"/>
    <x v="0"/>
    <x v="2"/>
    <x v="2"/>
    <x v="4"/>
    <x v="2"/>
    <m/>
    <x v="5"/>
    <n v="3002"/>
    <x v="0"/>
  </r>
  <r>
    <x v="0"/>
    <x v="2"/>
    <n v="1930.0529999999999"/>
    <x v="35"/>
    <m/>
    <x v="0"/>
    <m/>
    <x v="1"/>
    <x v="18"/>
    <x v="12"/>
    <x v="2"/>
    <x v="2"/>
    <x v="14"/>
    <x v="12"/>
    <m/>
    <x v="41"/>
    <n v="4001"/>
    <x v="0"/>
  </r>
  <r>
    <x v="0"/>
    <x v="2"/>
    <n v="1955.6146271771997"/>
    <x v="47"/>
    <m/>
    <x v="0"/>
    <m/>
    <x v="186"/>
    <x v="0"/>
    <x v="0"/>
    <x v="6"/>
    <x v="6"/>
    <x v="17"/>
    <x v="13"/>
    <m/>
    <x v="56"/>
    <n v="2001"/>
    <x v="0"/>
  </r>
  <r>
    <x v="0"/>
    <x v="2"/>
    <n v="1966.8000000000002"/>
    <x v="3"/>
    <m/>
    <x v="0"/>
    <m/>
    <x v="60"/>
    <x v="21"/>
    <x v="15"/>
    <x v="2"/>
    <x v="2"/>
    <x v="6"/>
    <x v="3"/>
    <m/>
    <x v="8"/>
    <n v="3004"/>
    <x v="0"/>
  </r>
  <r>
    <x v="0"/>
    <x v="2"/>
    <n v="1966.8000000000002"/>
    <x v="3"/>
    <m/>
    <x v="0"/>
    <m/>
    <x v="60"/>
    <x v="22"/>
    <x v="0"/>
    <x v="2"/>
    <x v="2"/>
    <x v="6"/>
    <x v="3"/>
    <m/>
    <x v="8"/>
    <n v="3002"/>
    <x v="0"/>
  </r>
  <r>
    <x v="0"/>
    <x v="2"/>
    <n v="1998.6482999999998"/>
    <x v="27"/>
    <m/>
    <x v="0"/>
    <m/>
    <x v="1"/>
    <x v="3"/>
    <x v="3"/>
    <x v="2"/>
    <x v="2"/>
    <x v="14"/>
    <x v="12"/>
    <m/>
    <x v="32"/>
    <n v="4002"/>
    <x v="0"/>
  </r>
  <r>
    <x v="0"/>
    <x v="2"/>
    <n v="2000"/>
    <x v="39"/>
    <m/>
    <x v="0"/>
    <m/>
    <x v="1"/>
    <x v="6"/>
    <x v="1"/>
    <x v="1"/>
    <x v="1"/>
    <x v="3"/>
    <x v="3"/>
    <m/>
    <x v="58"/>
    <n v="7003"/>
    <x v="0"/>
  </r>
  <r>
    <x v="0"/>
    <x v="2"/>
    <n v="2000"/>
    <x v="56"/>
    <m/>
    <x v="0"/>
    <m/>
    <x v="1"/>
    <x v="12"/>
    <x v="10"/>
    <x v="2"/>
    <x v="2"/>
    <x v="6"/>
    <x v="3"/>
    <m/>
    <x v="68"/>
    <n v="3005"/>
    <x v="0"/>
  </r>
  <r>
    <x v="0"/>
    <x v="2"/>
    <n v="2000"/>
    <x v="12"/>
    <m/>
    <x v="0"/>
    <m/>
    <x v="1"/>
    <x v="1"/>
    <x v="1"/>
    <x v="4"/>
    <x v="4"/>
    <x v="11"/>
    <x v="9"/>
    <m/>
    <x v="14"/>
    <n v="7001"/>
    <x v="0"/>
  </r>
  <r>
    <x v="0"/>
    <x v="2"/>
    <n v="2000"/>
    <x v="30"/>
    <m/>
    <x v="0"/>
    <m/>
    <x v="187"/>
    <x v="4"/>
    <x v="4"/>
    <x v="2"/>
    <x v="2"/>
    <x v="14"/>
    <x v="12"/>
    <m/>
    <x v="35"/>
    <n v="4003"/>
    <x v="0"/>
  </r>
  <r>
    <x v="0"/>
    <x v="2"/>
    <n v="2000"/>
    <x v="17"/>
    <m/>
    <x v="0"/>
    <m/>
    <x v="189"/>
    <x v="10"/>
    <x v="9"/>
    <x v="2"/>
    <x v="2"/>
    <x v="10"/>
    <x v="8"/>
    <m/>
    <x v="20"/>
    <n v="8001"/>
    <x v="0"/>
  </r>
  <r>
    <x v="0"/>
    <x v="2"/>
    <n v="2000"/>
    <x v="17"/>
    <m/>
    <x v="0"/>
    <m/>
    <x v="28"/>
    <x v="10"/>
    <x v="9"/>
    <x v="2"/>
    <x v="2"/>
    <x v="10"/>
    <x v="8"/>
    <m/>
    <x v="20"/>
    <n v="8001"/>
    <x v="0"/>
  </r>
  <r>
    <x v="0"/>
    <x v="2"/>
    <n v="2000"/>
    <x v="33"/>
    <m/>
    <x v="0"/>
    <m/>
    <x v="1"/>
    <x v="17"/>
    <x v="2"/>
    <x v="2"/>
    <x v="2"/>
    <x v="7"/>
    <x v="5"/>
    <m/>
    <x v="39"/>
    <n v="5006"/>
    <x v="0"/>
  </r>
  <r>
    <x v="0"/>
    <x v="2"/>
    <n v="2000"/>
    <x v="23"/>
    <m/>
    <x v="0"/>
    <m/>
    <x v="190"/>
    <x v="20"/>
    <x v="14"/>
    <x v="1"/>
    <x v="1"/>
    <x v="8"/>
    <x v="6"/>
    <m/>
    <x v="28"/>
    <n v="5001"/>
    <x v="0"/>
  </r>
  <r>
    <x v="0"/>
    <x v="2"/>
    <n v="2000"/>
    <x v="23"/>
    <m/>
    <x v="0"/>
    <m/>
    <x v="191"/>
    <x v="6"/>
    <x v="1"/>
    <x v="1"/>
    <x v="1"/>
    <x v="8"/>
    <x v="6"/>
    <m/>
    <x v="28"/>
    <n v="7003"/>
    <x v="0"/>
  </r>
  <r>
    <x v="0"/>
    <x v="2"/>
    <n v="2000"/>
    <x v="22"/>
    <m/>
    <x v="0"/>
    <m/>
    <x v="69"/>
    <x v="27"/>
    <x v="19"/>
    <x v="2"/>
    <x v="2"/>
    <x v="10"/>
    <x v="8"/>
    <m/>
    <x v="26"/>
    <n v="6002"/>
    <x v="0"/>
  </r>
  <r>
    <x v="0"/>
    <x v="2"/>
    <n v="2009.95"/>
    <x v="2"/>
    <m/>
    <x v="0"/>
    <m/>
    <x v="193"/>
    <x v="7"/>
    <x v="6"/>
    <x v="1"/>
    <x v="1"/>
    <x v="2"/>
    <x v="2"/>
    <m/>
    <x v="2"/>
    <n v="3008"/>
    <x v="0"/>
  </r>
  <r>
    <x v="0"/>
    <x v="2"/>
    <n v="2011.43"/>
    <x v="2"/>
    <m/>
    <x v="0"/>
    <m/>
    <x v="194"/>
    <x v="1"/>
    <x v="1"/>
    <x v="1"/>
    <x v="1"/>
    <x v="2"/>
    <x v="2"/>
    <m/>
    <x v="2"/>
    <n v="7001"/>
    <x v="0"/>
  </r>
  <r>
    <x v="0"/>
    <x v="2"/>
    <n v="2016.98"/>
    <x v="2"/>
    <m/>
    <x v="0"/>
    <m/>
    <x v="195"/>
    <x v="1"/>
    <x v="1"/>
    <x v="1"/>
    <x v="1"/>
    <x v="2"/>
    <x v="2"/>
    <m/>
    <x v="2"/>
    <n v="7001"/>
    <x v="0"/>
  </r>
  <r>
    <x v="0"/>
    <x v="2"/>
    <n v="2063.1335338375993"/>
    <x v="47"/>
    <m/>
    <x v="0"/>
    <m/>
    <x v="196"/>
    <x v="0"/>
    <x v="0"/>
    <x v="6"/>
    <x v="6"/>
    <x v="17"/>
    <x v="13"/>
    <m/>
    <x v="56"/>
    <n v="2001"/>
    <x v="0"/>
  </r>
  <r>
    <x v="0"/>
    <x v="2"/>
    <n v="2078.5"/>
    <x v="45"/>
    <m/>
    <x v="0"/>
    <m/>
    <x v="197"/>
    <x v="2"/>
    <x v="2"/>
    <x v="2"/>
    <x v="2"/>
    <x v="7"/>
    <x v="5"/>
    <m/>
    <x v="54"/>
    <n v="4004"/>
    <x v="0"/>
  </r>
  <r>
    <x v="0"/>
    <x v="2"/>
    <n v="2083.3333333333335"/>
    <x v="57"/>
    <m/>
    <x v="0"/>
    <m/>
    <x v="198"/>
    <x v="13"/>
    <x v="2"/>
    <x v="1"/>
    <x v="1"/>
    <x v="8"/>
    <x v="6"/>
    <m/>
    <x v="69"/>
    <n v="5003"/>
    <x v="0"/>
  </r>
  <r>
    <x v="0"/>
    <x v="2"/>
    <n v="2100"/>
    <x v="49"/>
    <m/>
    <x v="0"/>
    <m/>
    <x v="199"/>
    <x v="2"/>
    <x v="2"/>
    <x v="2"/>
    <x v="2"/>
    <x v="7"/>
    <x v="5"/>
    <m/>
    <x v="60"/>
    <n v="4004"/>
    <x v="0"/>
  </r>
  <r>
    <x v="0"/>
    <x v="2"/>
    <n v="2176.6999999999998"/>
    <x v="2"/>
    <m/>
    <x v="0"/>
    <m/>
    <x v="200"/>
    <x v="4"/>
    <x v="4"/>
    <x v="2"/>
    <x v="2"/>
    <x v="4"/>
    <x v="2"/>
    <m/>
    <x v="5"/>
    <n v="4003"/>
    <x v="0"/>
  </r>
  <r>
    <x v="0"/>
    <x v="2"/>
    <n v="2176.6999999999998"/>
    <x v="2"/>
    <m/>
    <x v="0"/>
    <m/>
    <x v="201"/>
    <x v="4"/>
    <x v="4"/>
    <x v="2"/>
    <x v="2"/>
    <x v="4"/>
    <x v="2"/>
    <m/>
    <x v="5"/>
    <n v="4003"/>
    <x v="0"/>
  </r>
  <r>
    <x v="0"/>
    <x v="2"/>
    <n v="2176.6999999999998"/>
    <x v="2"/>
    <m/>
    <x v="0"/>
    <m/>
    <x v="202"/>
    <x v="4"/>
    <x v="4"/>
    <x v="2"/>
    <x v="2"/>
    <x v="4"/>
    <x v="2"/>
    <m/>
    <x v="5"/>
    <n v="4003"/>
    <x v="0"/>
  </r>
  <r>
    <x v="0"/>
    <x v="2"/>
    <n v="2176.6999999999998"/>
    <x v="2"/>
    <m/>
    <x v="0"/>
    <m/>
    <x v="203"/>
    <x v="4"/>
    <x v="4"/>
    <x v="2"/>
    <x v="2"/>
    <x v="4"/>
    <x v="2"/>
    <m/>
    <x v="5"/>
    <n v="4003"/>
    <x v="0"/>
  </r>
  <r>
    <x v="0"/>
    <x v="2"/>
    <n v="2199.61"/>
    <x v="2"/>
    <m/>
    <x v="0"/>
    <m/>
    <x v="121"/>
    <x v="8"/>
    <x v="7"/>
    <x v="2"/>
    <x v="2"/>
    <x v="4"/>
    <x v="2"/>
    <m/>
    <x v="5"/>
    <n v="8003"/>
    <x v="0"/>
  </r>
  <r>
    <x v="0"/>
    <x v="2"/>
    <n v="2200"/>
    <x v="8"/>
    <m/>
    <x v="0"/>
    <m/>
    <x v="204"/>
    <x v="4"/>
    <x v="4"/>
    <x v="1"/>
    <x v="1"/>
    <x v="2"/>
    <x v="2"/>
    <m/>
    <x v="10"/>
    <n v="4003"/>
    <x v="0"/>
  </r>
  <r>
    <x v="0"/>
    <x v="2"/>
    <n v="2236.5833333333335"/>
    <x v="45"/>
    <m/>
    <x v="0"/>
    <m/>
    <x v="95"/>
    <x v="2"/>
    <x v="2"/>
    <x v="1"/>
    <x v="1"/>
    <x v="15"/>
    <x v="5"/>
    <m/>
    <x v="57"/>
    <n v="4004"/>
    <x v="0"/>
  </r>
  <r>
    <x v="0"/>
    <x v="2"/>
    <n v="2239.42"/>
    <x v="2"/>
    <m/>
    <x v="0"/>
    <m/>
    <x v="205"/>
    <x v="27"/>
    <x v="19"/>
    <x v="1"/>
    <x v="1"/>
    <x v="2"/>
    <x v="2"/>
    <m/>
    <x v="2"/>
    <n v="6002"/>
    <x v="0"/>
  </r>
  <r>
    <x v="0"/>
    <x v="2"/>
    <n v="2239.42"/>
    <x v="2"/>
    <m/>
    <x v="0"/>
    <m/>
    <x v="206"/>
    <x v="27"/>
    <x v="19"/>
    <x v="1"/>
    <x v="1"/>
    <x v="2"/>
    <x v="2"/>
    <m/>
    <x v="2"/>
    <n v="6002"/>
    <x v="0"/>
  </r>
  <r>
    <x v="0"/>
    <x v="2"/>
    <n v="2239.42"/>
    <x v="2"/>
    <m/>
    <x v="0"/>
    <m/>
    <x v="207"/>
    <x v="27"/>
    <x v="19"/>
    <x v="1"/>
    <x v="1"/>
    <x v="2"/>
    <x v="2"/>
    <m/>
    <x v="2"/>
    <n v="6002"/>
    <x v="0"/>
  </r>
  <r>
    <x v="0"/>
    <x v="2"/>
    <n v="2239.42"/>
    <x v="2"/>
    <m/>
    <x v="0"/>
    <m/>
    <x v="208"/>
    <x v="27"/>
    <x v="19"/>
    <x v="1"/>
    <x v="1"/>
    <x v="2"/>
    <x v="2"/>
    <m/>
    <x v="2"/>
    <n v="6002"/>
    <x v="0"/>
  </r>
  <r>
    <x v="0"/>
    <x v="2"/>
    <n v="2239.42"/>
    <x v="2"/>
    <m/>
    <x v="0"/>
    <m/>
    <x v="209"/>
    <x v="27"/>
    <x v="19"/>
    <x v="1"/>
    <x v="1"/>
    <x v="2"/>
    <x v="2"/>
    <m/>
    <x v="2"/>
    <n v="6002"/>
    <x v="0"/>
  </r>
  <r>
    <x v="0"/>
    <x v="2"/>
    <n v="2239.42"/>
    <x v="2"/>
    <m/>
    <x v="0"/>
    <m/>
    <x v="210"/>
    <x v="27"/>
    <x v="19"/>
    <x v="1"/>
    <x v="1"/>
    <x v="2"/>
    <x v="2"/>
    <m/>
    <x v="2"/>
    <n v="6002"/>
    <x v="0"/>
  </r>
  <r>
    <x v="0"/>
    <x v="2"/>
    <n v="2239.42"/>
    <x v="2"/>
    <m/>
    <x v="0"/>
    <m/>
    <x v="211"/>
    <x v="27"/>
    <x v="19"/>
    <x v="1"/>
    <x v="1"/>
    <x v="2"/>
    <x v="2"/>
    <m/>
    <x v="2"/>
    <n v="6002"/>
    <x v="0"/>
  </r>
  <r>
    <x v="0"/>
    <x v="2"/>
    <n v="2300"/>
    <x v="28"/>
    <m/>
    <x v="0"/>
    <m/>
    <x v="212"/>
    <x v="24"/>
    <x v="17"/>
    <x v="1"/>
    <x v="1"/>
    <x v="8"/>
    <x v="6"/>
    <m/>
    <x v="33"/>
    <n v="8006"/>
    <x v="0"/>
  </r>
  <r>
    <x v="0"/>
    <x v="2"/>
    <n v="2308.8481261887996"/>
    <x v="37"/>
    <m/>
    <x v="0"/>
    <m/>
    <x v="213"/>
    <x v="0"/>
    <x v="0"/>
    <x v="6"/>
    <x v="6"/>
    <x v="17"/>
    <x v="13"/>
    <m/>
    <x v="44"/>
    <n v="2001"/>
    <x v="0"/>
  </r>
  <r>
    <x v="0"/>
    <x v="2"/>
    <n v="2312.4899999999998"/>
    <x v="2"/>
    <m/>
    <x v="0"/>
    <m/>
    <x v="214"/>
    <x v="6"/>
    <x v="1"/>
    <x v="1"/>
    <x v="1"/>
    <x v="2"/>
    <x v="2"/>
    <m/>
    <x v="2"/>
    <n v="7003"/>
    <x v="0"/>
  </r>
  <r>
    <x v="0"/>
    <x v="2"/>
    <n v="2327.66"/>
    <x v="2"/>
    <m/>
    <x v="0"/>
    <m/>
    <x v="216"/>
    <x v="27"/>
    <x v="19"/>
    <x v="1"/>
    <x v="1"/>
    <x v="2"/>
    <x v="2"/>
    <m/>
    <x v="2"/>
    <n v="6002"/>
    <x v="0"/>
  </r>
  <r>
    <x v="0"/>
    <x v="2"/>
    <n v="2336.37"/>
    <x v="2"/>
    <m/>
    <x v="0"/>
    <m/>
    <x v="217"/>
    <x v="6"/>
    <x v="1"/>
    <x v="1"/>
    <x v="1"/>
    <x v="2"/>
    <x v="2"/>
    <m/>
    <x v="2"/>
    <n v="7003"/>
    <x v="0"/>
  </r>
  <r>
    <x v="0"/>
    <x v="2"/>
    <n v="2346.2800000000002"/>
    <x v="43"/>
    <m/>
    <x v="0"/>
    <m/>
    <x v="218"/>
    <x v="0"/>
    <x v="0"/>
    <x v="7"/>
    <x v="7"/>
    <x v="18"/>
    <x v="14"/>
    <m/>
    <x v="52"/>
    <n v="2001"/>
    <x v="0"/>
  </r>
  <r>
    <x v="0"/>
    <x v="2"/>
    <n v="2357.1999999999998"/>
    <x v="2"/>
    <m/>
    <x v="0"/>
    <m/>
    <x v="219"/>
    <x v="19"/>
    <x v="13"/>
    <x v="2"/>
    <x v="2"/>
    <x v="4"/>
    <x v="2"/>
    <m/>
    <x v="5"/>
    <n v="3003"/>
    <x v="0"/>
  </r>
  <r>
    <x v="0"/>
    <x v="2"/>
    <n v="2400"/>
    <x v="48"/>
    <m/>
    <x v="0"/>
    <m/>
    <x v="153"/>
    <x v="2"/>
    <x v="2"/>
    <x v="1"/>
    <x v="1"/>
    <x v="15"/>
    <x v="5"/>
    <m/>
    <x v="59"/>
    <n v="4004"/>
    <x v="0"/>
  </r>
  <r>
    <x v="0"/>
    <x v="2"/>
    <n v="2400"/>
    <x v="19"/>
    <m/>
    <x v="0"/>
    <m/>
    <x v="29"/>
    <x v="3"/>
    <x v="3"/>
    <x v="2"/>
    <x v="2"/>
    <x v="10"/>
    <x v="8"/>
    <m/>
    <x v="22"/>
    <n v="4002"/>
    <x v="0"/>
  </r>
  <r>
    <x v="0"/>
    <x v="2"/>
    <n v="2400"/>
    <x v="26"/>
    <m/>
    <x v="0"/>
    <m/>
    <x v="222"/>
    <x v="24"/>
    <x v="17"/>
    <x v="2"/>
    <x v="2"/>
    <x v="10"/>
    <x v="8"/>
    <m/>
    <x v="31"/>
    <n v="8006"/>
    <x v="0"/>
  </r>
  <r>
    <x v="0"/>
    <x v="2"/>
    <n v="2401.17"/>
    <x v="2"/>
    <m/>
    <x v="0"/>
    <m/>
    <x v="223"/>
    <x v="27"/>
    <x v="19"/>
    <x v="1"/>
    <x v="1"/>
    <x v="2"/>
    <x v="2"/>
    <m/>
    <x v="2"/>
    <n v="6002"/>
    <x v="0"/>
  </r>
  <r>
    <x v="0"/>
    <x v="2"/>
    <n v="2401.4291234779998"/>
    <x v="58"/>
    <m/>
    <x v="0"/>
    <m/>
    <x v="220"/>
    <x v="0"/>
    <x v="0"/>
    <x v="6"/>
    <x v="6"/>
    <x v="17"/>
    <x v="13"/>
    <m/>
    <x v="70"/>
    <n v="2001"/>
    <x v="0"/>
  </r>
  <r>
    <x v="0"/>
    <x v="2"/>
    <n v="2414.1243440427993"/>
    <x v="44"/>
    <m/>
    <x v="0"/>
    <m/>
    <x v="224"/>
    <x v="0"/>
    <x v="0"/>
    <x v="6"/>
    <x v="6"/>
    <x v="17"/>
    <x v="13"/>
    <m/>
    <x v="53"/>
    <n v="2001"/>
    <x v="0"/>
  </r>
  <r>
    <x v="0"/>
    <x v="2"/>
    <n v="2423.4"/>
    <x v="2"/>
    <m/>
    <x v="0"/>
    <m/>
    <x v="225"/>
    <x v="1"/>
    <x v="1"/>
    <x v="1"/>
    <x v="1"/>
    <x v="2"/>
    <x v="2"/>
    <m/>
    <x v="2"/>
    <n v="7001"/>
    <x v="0"/>
  </r>
  <r>
    <x v="0"/>
    <x v="2"/>
    <n v="2424.7800000000002"/>
    <x v="2"/>
    <m/>
    <x v="0"/>
    <m/>
    <x v="226"/>
    <x v="1"/>
    <x v="1"/>
    <x v="1"/>
    <x v="1"/>
    <x v="2"/>
    <x v="2"/>
    <m/>
    <x v="2"/>
    <n v="7001"/>
    <x v="0"/>
  </r>
  <r>
    <x v="0"/>
    <x v="2"/>
    <n v="2425.17"/>
    <x v="2"/>
    <m/>
    <x v="0"/>
    <m/>
    <x v="227"/>
    <x v="1"/>
    <x v="1"/>
    <x v="1"/>
    <x v="1"/>
    <x v="2"/>
    <x v="2"/>
    <m/>
    <x v="2"/>
    <n v="7001"/>
    <x v="0"/>
  </r>
  <r>
    <x v="0"/>
    <x v="2"/>
    <n v="2456.89"/>
    <x v="37"/>
    <m/>
    <x v="0"/>
    <m/>
    <x v="228"/>
    <x v="0"/>
    <x v="0"/>
    <x v="6"/>
    <x v="6"/>
    <x v="17"/>
    <x v="13"/>
    <m/>
    <x v="44"/>
    <n v="2001"/>
    <x v="0"/>
  </r>
  <r>
    <x v="0"/>
    <x v="2"/>
    <n v="2458.5"/>
    <x v="3"/>
    <m/>
    <x v="0"/>
    <m/>
    <x v="60"/>
    <x v="19"/>
    <x v="13"/>
    <x v="2"/>
    <x v="2"/>
    <x v="6"/>
    <x v="3"/>
    <m/>
    <x v="8"/>
    <n v="3003"/>
    <x v="0"/>
  </r>
  <r>
    <x v="0"/>
    <x v="2"/>
    <n v="2458.5"/>
    <x v="3"/>
    <m/>
    <x v="0"/>
    <m/>
    <x v="60"/>
    <x v="17"/>
    <x v="2"/>
    <x v="1"/>
    <x v="1"/>
    <x v="3"/>
    <x v="3"/>
    <m/>
    <x v="3"/>
    <n v="5006"/>
    <x v="0"/>
  </r>
  <r>
    <x v="0"/>
    <x v="2"/>
    <n v="2458.5"/>
    <x v="3"/>
    <m/>
    <x v="0"/>
    <m/>
    <x v="60"/>
    <x v="4"/>
    <x v="4"/>
    <x v="2"/>
    <x v="2"/>
    <x v="6"/>
    <x v="3"/>
    <m/>
    <x v="8"/>
    <n v="4003"/>
    <x v="0"/>
  </r>
  <r>
    <x v="0"/>
    <x v="2"/>
    <n v="2459.98"/>
    <x v="2"/>
    <m/>
    <x v="0"/>
    <m/>
    <x v="229"/>
    <x v="27"/>
    <x v="19"/>
    <x v="1"/>
    <x v="1"/>
    <x v="2"/>
    <x v="2"/>
    <m/>
    <x v="2"/>
    <n v="6002"/>
    <x v="0"/>
  </r>
  <r>
    <x v="0"/>
    <x v="2"/>
    <n v="2459.98"/>
    <x v="2"/>
    <m/>
    <x v="0"/>
    <m/>
    <x v="230"/>
    <x v="27"/>
    <x v="19"/>
    <x v="1"/>
    <x v="1"/>
    <x v="2"/>
    <x v="2"/>
    <m/>
    <x v="2"/>
    <n v="6002"/>
    <x v="0"/>
  </r>
  <r>
    <x v="0"/>
    <x v="2"/>
    <n v="2463.64"/>
    <x v="2"/>
    <m/>
    <x v="0"/>
    <m/>
    <x v="231"/>
    <x v="4"/>
    <x v="4"/>
    <x v="2"/>
    <x v="2"/>
    <x v="4"/>
    <x v="2"/>
    <m/>
    <x v="5"/>
    <n v="4003"/>
    <x v="0"/>
  </r>
  <r>
    <x v="0"/>
    <x v="2"/>
    <n v="2474.69"/>
    <x v="2"/>
    <m/>
    <x v="0"/>
    <m/>
    <x v="232"/>
    <x v="27"/>
    <x v="19"/>
    <x v="1"/>
    <x v="1"/>
    <x v="2"/>
    <x v="2"/>
    <m/>
    <x v="2"/>
    <n v="6002"/>
    <x v="0"/>
  </r>
  <r>
    <x v="0"/>
    <x v="2"/>
    <n v="2478.17"/>
    <x v="2"/>
    <m/>
    <x v="0"/>
    <m/>
    <x v="233"/>
    <x v="18"/>
    <x v="12"/>
    <x v="2"/>
    <x v="2"/>
    <x v="4"/>
    <x v="2"/>
    <m/>
    <x v="5"/>
    <n v="4001"/>
    <x v="0"/>
  </r>
  <r>
    <x v="0"/>
    <x v="2"/>
    <n v="2499.1666666666665"/>
    <x v="45"/>
    <m/>
    <x v="0"/>
    <m/>
    <x v="153"/>
    <x v="2"/>
    <x v="2"/>
    <x v="1"/>
    <x v="1"/>
    <x v="15"/>
    <x v="5"/>
    <m/>
    <x v="57"/>
    <n v="4004"/>
    <x v="0"/>
  </r>
  <r>
    <x v="0"/>
    <x v="2"/>
    <n v="2500"/>
    <x v="59"/>
    <m/>
    <x v="0"/>
    <m/>
    <x v="1"/>
    <x v="24"/>
    <x v="17"/>
    <x v="2"/>
    <x v="2"/>
    <x v="7"/>
    <x v="5"/>
    <m/>
    <x v="71"/>
    <n v="8006"/>
    <x v="0"/>
  </r>
  <r>
    <x v="0"/>
    <x v="2"/>
    <n v="2500"/>
    <x v="34"/>
    <m/>
    <x v="0"/>
    <m/>
    <x v="1"/>
    <x v="3"/>
    <x v="3"/>
    <x v="2"/>
    <x v="2"/>
    <x v="6"/>
    <x v="3"/>
    <m/>
    <x v="40"/>
    <n v="4002"/>
    <x v="0"/>
  </r>
  <r>
    <x v="0"/>
    <x v="2"/>
    <n v="2500"/>
    <x v="20"/>
    <m/>
    <x v="0"/>
    <m/>
    <x v="1"/>
    <x v="29"/>
    <x v="19"/>
    <x v="1"/>
    <x v="1"/>
    <x v="3"/>
    <x v="3"/>
    <m/>
    <x v="24"/>
    <n v="6001"/>
    <x v="0"/>
  </r>
  <r>
    <x v="0"/>
    <x v="2"/>
    <n v="2500"/>
    <x v="39"/>
    <m/>
    <x v="0"/>
    <m/>
    <x v="1"/>
    <x v="3"/>
    <x v="3"/>
    <x v="2"/>
    <x v="2"/>
    <x v="6"/>
    <x v="3"/>
    <m/>
    <x v="46"/>
    <n v="4002"/>
    <x v="0"/>
  </r>
  <r>
    <x v="0"/>
    <x v="2"/>
    <n v="2500"/>
    <x v="8"/>
    <m/>
    <x v="0"/>
    <m/>
    <x v="234"/>
    <x v="4"/>
    <x v="4"/>
    <x v="1"/>
    <x v="1"/>
    <x v="2"/>
    <x v="2"/>
    <m/>
    <x v="10"/>
    <n v="4003"/>
    <x v="0"/>
  </r>
  <r>
    <x v="0"/>
    <x v="2"/>
    <n v="2500"/>
    <x v="36"/>
    <m/>
    <x v="0"/>
    <m/>
    <x v="1"/>
    <x v="30"/>
    <x v="6"/>
    <x v="2"/>
    <x v="2"/>
    <x v="10"/>
    <x v="8"/>
    <m/>
    <x v="43"/>
    <n v="3007"/>
    <x v="0"/>
  </r>
  <r>
    <x v="0"/>
    <x v="2"/>
    <n v="2500"/>
    <x v="60"/>
    <m/>
    <x v="0"/>
    <m/>
    <x v="1"/>
    <x v="0"/>
    <x v="0"/>
    <x v="2"/>
    <x v="2"/>
    <x v="12"/>
    <x v="10"/>
    <m/>
    <x v="72"/>
    <n v="2001"/>
    <x v="0"/>
  </r>
  <r>
    <x v="0"/>
    <x v="2"/>
    <n v="2500"/>
    <x v="19"/>
    <m/>
    <x v="0"/>
    <m/>
    <x v="1"/>
    <x v="31"/>
    <x v="7"/>
    <x v="2"/>
    <x v="2"/>
    <x v="10"/>
    <x v="8"/>
    <m/>
    <x v="22"/>
    <n v="8007"/>
    <x v="0"/>
  </r>
  <r>
    <x v="0"/>
    <x v="2"/>
    <n v="2500"/>
    <x v="19"/>
    <m/>
    <x v="0"/>
    <m/>
    <x v="1"/>
    <x v="9"/>
    <x v="8"/>
    <x v="2"/>
    <x v="2"/>
    <x v="10"/>
    <x v="8"/>
    <m/>
    <x v="22"/>
    <n v="8002"/>
    <x v="0"/>
  </r>
  <r>
    <x v="0"/>
    <x v="2"/>
    <n v="2500"/>
    <x v="2"/>
    <m/>
    <x v="0"/>
    <m/>
    <x v="134"/>
    <x v="5"/>
    <x v="5"/>
    <x v="2"/>
    <x v="2"/>
    <x v="4"/>
    <x v="2"/>
    <m/>
    <x v="5"/>
    <n v="3006"/>
    <x v="0"/>
  </r>
  <r>
    <x v="0"/>
    <x v="2"/>
    <n v="2500"/>
    <x v="32"/>
    <m/>
    <x v="0"/>
    <m/>
    <x v="1"/>
    <x v="31"/>
    <x v="7"/>
    <x v="2"/>
    <x v="2"/>
    <x v="12"/>
    <x v="10"/>
    <m/>
    <x v="37"/>
    <n v="8007"/>
    <x v="0"/>
  </r>
  <r>
    <x v="0"/>
    <x v="2"/>
    <n v="2539.1954999999994"/>
    <x v="35"/>
    <m/>
    <x v="0"/>
    <m/>
    <x v="1"/>
    <x v="22"/>
    <x v="0"/>
    <x v="2"/>
    <x v="2"/>
    <x v="14"/>
    <x v="12"/>
    <m/>
    <x v="41"/>
    <n v="3002"/>
    <x v="0"/>
  </r>
  <r>
    <x v="0"/>
    <x v="2"/>
    <n v="2553.11"/>
    <x v="2"/>
    <m/>
    <x v="0"/>
    <m/>
    <x v="235"/>
    <x v="8"/>
    <x v="7"/>
    <x v="2"/>
    <x v="2"/>
    <x v="4"/>
    <x v="2"/>
    <m/>
    <x v="5"/>
    <n v="8003"/>
    <x v="0"/>
  </r>
  <r>
    <x v="0"/>
    <x v="2"/>
    <n v="2553.11"/>
    <x v="2"/>
    <m/>
    <x v="0"/>
    <m/>
    <x v="236"/>
    <x v="10"/>
    <x v="9"/>
    <x v="2"/>
    <x v="2"/>
    <x v="4"/>
    <x v="2"/>
    <m/>
    <x v="5"/>
    <n v="8001"/>
    <x v="0"/>
  </r>
  <r>
    <x v="0"/>
    <x v="2"/>
    <n v="2553.11"/>
    <x v="2"/>
    <m/>
    <x v="0"/>
    <m/>
    <x v="237"/>
    <x v="8"/>
    <x v="7"/>
    <x v="2"/>
    <x v="2"/>
    <x v="4"/>
    <x v="2"/>
    <m/>
    <x v="5"/>
    <n v="8003"/>
    <x v="0"/>
  </r>
  <r>
    <x v="0"/>
    <x v="2"/>
    <n v="2587.58"/>
    <x v="2"/>
    <m/>
    <x v="0"/>
    <m/>
    <x v="238"/>
    <x v="9"/>
    <x v="8"/>
    <x v="2"/>
    <x v="2"/>
    <x v="4"/>
    <x v="2"/>
    <m/>
    <x v="5"/>
    <n v="8002"/>
    <x v="0"/>
  </r>
  <r>
    <x v="0"/>
    <x v="2"/>
    <n v="2605.48"/>
    <x v="2"/>
    <m/>
    <x v="0"/>
    <m/>
    <x v="239"/>
    <x v="11"/>
    <x v="6"/>
    <x v="2"/>
    <x v="2"/>
    <x v="4"/>
    <x v="2"/>
    <m/>
    <x v="5"/>
    <n v="8004"/>
    <x v="0"/>
  </r>
  <r>
    <x v="0"/>
    <x v="2"/>
    <n v="2605.48"/>
    <x v="2"/>
    <m/>
    <x v="0"/>
    <m/>
    <x v="240"/>
    <x v="11"/>
    <x v="6"/>
    <x v="2"/>
    <x v="2"/>
    <x v="4"/>
    <x v="2"/>
    <m/>
    <x v="5"/>
    <n v="8004"/>
    <x v="0"/>
  </r>
  <r>
    <x v="0"/>
    <x v="2"/>
    <n v="2642.0175699859997"/>
    <x v="44"/>
    <m/>
    <x v="0"/>
    <m/>
    <x v="241"/>
    <x v="0"/>
    <x v="0"/>
    <x v="6"/>
    <x v="6"/>
    <x v="17"/>
    <x v="13"/>
    <m/>
    <x v="53"/>
    <n v="2001"/>
    <x v="0"/>
  </r>
  <r>
    <x v="0"/>
    <x v="2"/>
    <n v="2700"/>
    <x v="34"/>
    <m/>
    <x v="0"/>
    <m/>
    <x v="1"/>
    <x v="23"/>
    <x v="16"/>
    <x v="2"/>
    <x v="2"/>
    <x v="6"/>
    <x v="3"/>
    <m/>
    <x v="40"/>
    <n v="1002"/>
    <x v="0"/>
  </r>
  <r>
    <x v="0"/>
    <x v="2"/>
    <n v="2725.4294999999997"/>
    <x v="35"/>
    <m/>
    <x v="0"/>
    <m/>
    <x v="1"/>
    <x v="3"/>
    <x v="3"/>
    <x v="2"/>
    <x v="2"/>
    <x v="14"/>
    <x v="12"/>
    <m/>
    <x v="41"/>
    <n v="4002"/>
    <x v="0"/>
  </r>
  <r>
    <x v="0"/>
    <x v="2"/>
    <n v="2756.66"/>
    <x v="2"/>
    <m/>
    <x v="0"/>
    <m/>
    <x v="243"/>
    <x v="1"/>
    <x v="1"/>
    <x v="1"/>
    <x v="1"/>
    <x v="2"/>
    <x v="2"/>
    <m/>
    <x v="2"/>
    <n v="7001"/>
    <x v="0"/>
  </r>
  <r>
    <x v="0"/>
    <x v="2"/>
    <n v="2759.3081921599996"/>
    <x v="44"/>
    <m/>
    <x v="0"/>
    <m/>
    <x v="242"/>
    <x v="0"/>
    <x v="0"/>
    <x v="6"/>
    <x v="6"/>
    <x v="17"/>
    <x v="13"/>
    <m/>
    <x v="53"/>
    <n v="2001"/>
    <x v="0"/>
  </r>
  <r>
    <x v="0"/>
    <x v="2"/>
    <n v="2776.6666666666665"/>
    <x v="23"/>
    <m/>
    <x v="0"/>
    <m/>
    <x v="244"/>
    <x v="20"/>
    <x v="14"/>
    <x v="1"/>
    <x v="1"/>
    <x v="8"/>
    <x v="6"/>
    <m/>
    <x v="28"/>
    <n v="5001"/>
    <x v="0"/>
  </r>
  <r>
    <x v="0"/>
    <x v="2"/>
    <n v="2800"/>
    <x v="8"/>
    <m/>
    <x v="0"/>
    <m/>
    <x v="204"/>
    <x v="4"/>
    <x v="4"/>
    <x v="1"/>
    <x v="1"/>
    <x v="2"/>
    <x v="2"/>
    <m/>
    <x v="10"/>
    <n v="4003"/>
    <x v="0"/>
  </r>
  <r>
    <x v="0"/>
    <x v="2"/>
    <n v="2800"/>
    <x v="30"/>
    <m/>
    <x v="0"/>
    <m/>
    <x v="1"/>
    <x v="23"/>
    <x v="16"/>
    <x v="2"/>
    <x v="2"/>
    <x v="14"/>
    <x v="12"/>
    <m/>
    <x v="35"/>
    <n v="1002"/>
    <x v="0"/>
  </r>
  <r>
    <x v="0"/>
    <x v="2"/>
    <n v="2800"/>
    <x v="61"/>
    <m/>
    <x v="0"/>
    <m/>
    <x v="1"/>
    <x v="4"/>
    <x v="4"/>
    <x v="1"/>
    <x v="1"/>
    <x v="8"/>
    <x v="6"/>
    <m/>
    <x v="73"/>
    <n v="4003"/>
    <x v="0"/>
  </r>
  <r>
    <x v="0"/>
    <x v="2"/>
    <n v="2829.63"/>
    <x v="2"/>
    <m/>
    <x v="0"/>
    <m/>
    <x v="245"/>
    <x v="1"/>
    <x v="1"/>
    <x v="1"/>
    <x v="1"/>
    <x v="2"/>
    <x v="2"/>
    <m/>
    <x v="2"/>
    <n v="7001"/>
    <x v="0"/>
  </r>
  <r>
    <x v="0"/>
    <x v="2"/>
    <n v="2863.9937018015999"/>
    <x v="58"/>
    <m/>
    <x v="0"/>
    <m/>
    <x v="246"/>
    <x v="0"/>
    <x v="0"/>
    <x v="6"/>
    <x v="6"/>
    <x v="17"/>
    <x v="13"/>
    <m/>
    <x v="70"/>
    <n v="2001"/>
    <x v="0"/>
  </r>
  <r>
    <x v="0"/>
    <x v="2"/>
    <n v="2864.7446020715997"/>
    <x v="44"/>
    <m/>
    <x v="0"/>
    <m/>
    <x v="247"/>
    <x v="0"/>
    <x v="0"/>
    <x v="6"/>
    <x v="6"/>
    <x v="17"/>
    <x v="13"/>
    <m/>
    <x v="53"/>
    <n v="2001"/>
    <x v="0"/>
  </r>
  <r>
    <x v="0"/>
    <x v="2"/>
    <n v="2869.85"/>
    <x v="2"/>
    <m/>
    <x v="0"/>
    <m/>
    <x v="248"/>
    <x v="1"/>
    <x v="1"/>
    <x v="1"/>
    <x v="1"/>
    <x v="2"/>
    <x v="2"/>
    <m/>
    <x v="2"/>
    <n v="7001"/>
    <x v="0"/>
  </r>
  <r>
    <x v="0"/>
    <x v="2"/>
    <n v="2869.85"/>
    <x v="2"/>
    <m/>
    <x v="0"/>
    <m/>
    <x v="249"/>
    <x v="1"/>
    <x v="1"/>
    <x v="1"/>
    <x v="1"/>
    <x v="2"/>
    <x v="2"/>
    <m/>
    <x v="2"/>
    <n v="7001"/>
    <x v="0"/>
  </r>
  <r>
    <x v="0"/>
    <x v="2"/>
    <n v="2869.85"/>
    <x v="2"/>
    <m/>
    <x v="0"/>
    <m/>
    <x v="250"/>
    <x v="1"/>
    <x v="1"/>
    <x v="1"/>
    <x v="1"/>
    <x v="2"/>
    <x v="2"/>
    <m/>
    <x v="2"/>
    <n v="7001"/>
    <x v="0"/>
  </r>
  <r>
    <x v="0"/>
    <x v="2"/>
    <n v="2869.85"/>
    <x v="2"/>
    <m/>
    <x v="0"/>
    <m/>
    <x v="251"/>
    <x v="1"/>
    <x v="1"/>
    <x v="1"/>
    <x v="1"/>
    <x v="2"/>
    <x v="2"/>
    <m/>
    <x v="2"/>
    <n v="7001"/>
    <x v="0"/>
  </r>
  <r>
    <x v="0"/>
    <x v="2"/>
    <n v="2869.85"/>
    <x v="2"/>
    <m/>
    <x v="0"/>
    <m/>
    <x v="252"/>
    <x v="1"/>
    <x v="1"/>
    <x v="1"/>
    <x v="1"/>
    <x v="2"/>
    <x v="2"/>
    <m/>
    <x v="2"/>
    <n v="7001"/>
    <x v="0"/>
  </r>
  <r>
    <x v="0"/>
    <x v="2"/>
    <n v="2892.3877440111996"/>
    <x v="47"/>
    <m/>
    <x v="0"/>
    <m/>
    <x v="253"/>
    <x v="0"/>
    <x v="0"/>
    <x v="6"/>
    <x v="6"/>
    <x v="17"/>
    <x v="13"/>
    <m/>
    <x v="56"/>
    <n v="2001"/>
    <x v="0"/>
  </r>
  <r>
    <x v="0"/>
    <x v="2"/>
    <n v="2898.53"/>
    <x v="2"/>
    <m/>
    <x v="0"/>
    <m/>
    <x v="254"/>
    <x v="21"/>
    <x v="15"/>
    <x v="2"/>
    <x v="2"/>
    <x v="4"/>
    <x v="2"/>
    <m/>
    <x v="5"/>
    <n v="3004"/>
    <x v="0"/>
  </r>
  <r>
    <x v="0"/>
    <x v="2"/>
    <n v="2898.53"/>
    <x v="2"/>
    <m/>
    <x v="0"/>
    <m/>
    <x v="255"/>
    <x v="21"/>
    <x v="15"/>
    <x v="2"/>
    <x v="2"/>
    <x v="4"/>
    <x v="2"/>
    <m/>
    <x v="5"/>
    <n v="3004"/>
    <x v="0"/>
  </r>
  <r>
    <x v="0"/>
    <x v="2"/>
    <n v="2898.53"/>
    <x v="2"/>
    <m/>
    <x v="0"/>
    <m/>
    <x v="256"/>
    <x v="12"/>
    <x v="10"/>
    <x v="2"/>
    <x v="2"/>
    <x v="4"/>
    <x v="2"/>
    <m/>
    <x v="5"/>
    <n v="3005"/>
    <x v="0"/>
  </r>
  <r>
    <x v="0"/>
    <x v="2"/>
    <n v="2916.6666666666665"/>
    <x v="19"/>
    <m/>
    <x v="0"/>
    <m/>
    <x v="257"/>
    <x v="20"/>
    <x v="14"/>
    <x v="2"/>
    <x v="2"/>
    <x v="10"/>
    <x v="8"/>
    <m/>
    <x v="22"/>
    <n v="5001"/>
    <x v="0"/>
  </r>
  <r>
    <x v="0"/>
    <x v="2"/>
    <n v="2921.8630826095996"/>
    <x v="47"/>
    <m/>
    <x v="0"/>
    <m/>
    <x v="258"/>
    <x v="0"/>
    <x v="0"/>
    <x v="6"/>
    <x v="6"/>
    <x v="17"/>
    <x v="13"/>
    <m/>
    <x v="56"/>
    <n v="2001"/>
    <x v="0"/>
  </r>
  <r>
    <x v="0"/>
    <x v="2"/>
    <n v="2935.53"/>
    <x v="2"/>
    <m/>
    <x v="0"/>
    <m/>
    <x v="259"/>
    <x v="3"/>
    <x v="3"/>
    <x v="2"/>
    <x v="2"/>
    <x v="4"/>
    <x v="2"/>
    <m/>
    <x v="5"/>
    <n v="4002"/>
    <x v="0"/>
  </r>
  <r>
    <x v="0"/>
    <x v="2"/>
    <n v="2945.43"/>
    <x v="2"/>
    <m/>
    <x v="0"/>
    <m/>
    <x v="260"/>
    <x v="1"/>
    <x v="1"/>
    <x v="1"/>
    <x v="1"/>
    <x v="2"/>
    <x v="2"/>
    <m/>
    <x v="2"/>
    <n v="7001"/>
    <x v="0"/>
  </r>
  <r>
    <x v="0"/>
    <x v="2"/>
    <n v="2950.2000000000003"/>
    <x v="3"/>
    <m/>
    <x v="0"/>
    <m/>
    <x v="60"/>
    <x v="18"/>
    <x v="12"/>
    <x v="2"/>
    <x v="2"/>
    <x v="6"/>
    <x v="3"/>
    <m/>
    <x v="8"/>
    <n v="4001"/>
    <x v="0"/>
  </r>
  <r>
    <x v="0"/>
    <x v="2"/>
    <n v="2950.2000000000003"/>
    <x v="3"/>
    <m/>
    <x v="0"/>
    <m/>
    <x v="60"/>
    <x v="6"/>
    <x v="1"/>
    <x v="1"/>
    <x v="1"/>
    <x v="3"/>
    <x v="3"/>
    <m/>
    <x v="3"/>
    <n v="7003"/>
    <x v="0"/>
  </r>
  <r>
    <x v="0"/>
    <x v="2"/>
    <n v="2950.2000000000003"/>
    <x v="3"/>
    <m/>
    <x v="0"/>
    <m/>
    <x v="60"/>
    <x v="3"/>
    <x v="3"/>
    <x v="2"/>
    <x v="2"/>
    <x v="6"/>
    <x v="3"/>
    <m/>
    <x v="8"/>
    <n v="4002"/>
    <x v="0"/>
  </r>
  <r>
    <x v="0"/>
    <x v="2"/>
    <n v="2952.69"/>
    <x v="2"/>
    <m/>
    <x v="0"/>
    <m/>
    <x v="261"/>
    <x v="6"/>
    <x v="1"/>
    <x v="1"/>
    <x v="1"/>
    <x v="2"/>
    <x v="2"/>
    <m/>
    <x v="2"/>
    <n v="7003"/>
    <x v="0"/>
  </r>
  <r>
    <x v="0"/>
    <x v="2"/>
    <n v="3000"/>
    <x v="48"/>
    <m/>
    <x v="0"/>
    <m/>
    <x v="108"/>
    <x v="2"/>
    <x v="2"/>
    <x v="1"/>
    <x v="1"/>
    <x v="15"/>
    <x v="5"/>
    <m/>
    <x v="59"/>
    <n v="4004"/>
    <x v="0"/>
  </r>
  <r>
    <x v="0"/>
    <x v="2"/>
    <n v="3000"/>
    <x v="24"/>
    <m/>
    <x v="0"/>
    <m/>
    <x v="262"/>
    <x v="0"/>
    <x v="0"/>
    <x v="2"/>
    <x v="2"/>
    <x v="12"/>
    <x v="10"/>
    <m/>
    <x v="29"/>
    <n v="2001"/>
    <x v="0"/>
  </r>
  <r>
    <x v="0"/>
    <x v="2"/>
    <n v="3000"/>
    <x v="62"/>
    <m/>
    <x v="0"/>
    <m/>
    <x v="263"/>
    <x v="0"/>
    <x v="0"/>
    <x v="1"/>
    <x v="1"/>
    <x v="16"/>
    <x v="12"/>
    <m/>
    <x v="74"/>
    <n v="2001"/>
    <x v="0"/>
  </r>
  <r>
    <x v="0"/>
    <x v="2"/>
    <n v="3000"/>
    <x v="35"/>
    <m/>
    <x v="0"/>
    <m/>
    <x v="265"/>
    <x v="4"/>
    <x v="4"/>
    <x v="2"/>
    <x v="2"/>
    <x v="14"/>
    <x v="12"/>
    <m/>
    <x v="41"/>
    <n v="4003"/>
    <x v="0"/>
  </r>
  <r>
    <x v="0"/>
    <x v="2"/>
    <n v="3000"/>
    <x v="17"/>
    <m/>
    <x v="0"/>
    <m/>
    <x v="264"/>
    <x v="5"/>
    <x v="5"/>
    <x v="2"/>
    <x v="2"/>
    <x v="10"/>
    <x v="8"/>
    <m/>
    <x v="20"/>
    <n v="3006"/>
    <x v="0"/>
  </r>
  <r>
    <x v="0"/>
    <x v="2"/>
    <n v="3000"/>
    <x v="32"/>
    <m/>
    <x v="0"/>
    <m/>
    <x v="266"/>
    <x v="10"/>
    <x v="9"/>
    <x v="2"/>
    <x v="2"/>
    <x v="12"/>
    <x v="10"/>
    <m/>
    <x v="37"/>
    <n v="8001"/>
    <x v="0"/>
  </r>
  <r>
    <x v="0"/>
    <x v="2"/>
    <n v="3000"/>
    <x v="63"/>
    <m/>
    <x v="0"/>
    <m/>
    <x v="1"/>
    <x v="25"/>
    <x v="18"/>
    <x v="1"/>
    <x v="1"/>
    <x v="1"/>
    <x v="1"/>
    <m/>
    <x v="75"/>
    <n v="3001"/>
    <x v="0"/>
  </r>
  <r>
    <x v="0"/>
    <x v="2"/>
    <n v="3021.85"/>
    <x v="2"/>
    <m/>
    <x v="0"/>
    <m/>
    <x v="268"/>
    <x v="14"/>
    <x v="2"/>
    <x v="1"/>
    <x v="1"/>
    <x v="2"/>
    <x v="2"/>
    <m/>
    <x v="2"/>
    <n v="5005"/>
    <x v="0"/>
  </r>
  <r>
    <x v="0"/>
    <x v="2"/>
    <n v="3022.8942109371997"/>
    <x v="44"/>
    <m/>
    <x v="0"/>
    <m/>
    <x v="267"/>
    <x v="0"/>
    <x v="0"/>
    <x v="6"/>
    <x v="6"/>
    <x v="17"/>
    <x v="13"/>
    <m/>
    <x v="53"/>
    <n v="2001"/>
    <x v="0"/>
  </r>
  <r>
    <x v="0"/>
    <x v="2"/>
    <n v="3039.0255999999999"/>
    <x v="8"/>
    <m/>
    <x v="0"/>
    <m/>
    <x v="269"/>
    <x v="23"/>
    <x v="16"/>
    <x v="1"/>
    <x v="1"/>
    <x v="2"/>
    <x v="2"/>
    <m/>
    <x v="10"/>
    <n v="1002"/>
    <x v="0"/>
  </r>
  <r>
    <x v="0"/>
    <x v="2"/>
    <n v="3069.38"/>
    <x v="2"/>
    <m/>
    <x v="0"/>
    <m/>
    <x v="270"/>
    <x v="1"/>
    <x v="1"/>
    <x v="1"/>
    <x v="1"/>
    <x v="2"/>
    <x v="2"/>
    <m/>
    <x v="2"/>
    <n v="7001"/>
    <x v="0"/>
  </r>
  <r>
    <x v="0"/>
    <x v="2"/>
    <n v="3102.72"/>
    <x v="64"/>
    <m/>
    <x v="0"/>
    <m/>
    <x v="271"/>
    <x v="25"/>
    <x v="18"/>
    <x v="2"/>
    <x v="2"/>
    <x v="12"/>
    <x v="10"/>
    <m/>
    <x v="76"/>
    <n v="3001"/>
    <x v="0"/>
  </r>
  <r>
    <x v="0"/>
    <x v="2"/>
    <n v="3120"/>
    <x v="13"/>
    <m/>
    <x v="0"/>
    <m/>
    <x v="287"/>
    <x v="5"/>
    <x v="5"/>
    <x v="2"/>
    <x v="2"/>
    <x v="6"/>
    <x v="3"/>
    <m/>
    <x v="16"/>
    <n v="3006"/>
    <x v="0"/>
  </r>
  <r>
    <x v="0"/>
    <x v="2"/>
    <n v="3193.61"/>
    <x v="2"/>
    <m/>
    <x v="0"/>
    <m/>
    <x v="272"/>
    <x v="22"/>
    <x v="0"/>
    <x v="2"/>
    <x v="2"/>
    <x v="4"/>
    <x v="2"/>
    <m/>
    <x v="5"/>
    <n v="3002"/>
    <x v="0"/>
  </r>
  <r>
    <x v="0"/>
    <x v="2"/>
    <n v="3200"/>
    <x v="65"/>
    <m/>
    <x v="0"/>
    <m/>
    <x v="1"/>
    <x v="27"/>
    <x v="19"/>
    <x v="1"/>
    <x v="1"/>
    <x v="1"/>
    <x v="1"/>
    <m/>
    <x v="77"/>
    <n v="6002"/>
    <x v="0"/>
  </r>
  <r>
    <x v="0"/>
    <x v="2"/>
    <n v="3263.16"/>
    <x v="66"/>
    <m/>
    <x v="0"/>
    <m/>
    <x v="273"/>
    <x v="23"/>
    <x v="16"/>
    <x v="7"/>
    <x v="7"/>
    <x v="18"/>
    <x v="14"/>
    <m/>
    <x v="78"/>
    <n v="1002"/>
    <x v="0"/>
  </r>
  <r>
    <x v="0"/>
    <x v="2"/>
    <n v="3300"/>
    <x v="22"/>
    <m/>
    <x v="0"/>
    <m/>
    <x v="274"/>
    <x v="3"/>
    <x v="3"/>
    <x v="2"/>
    <x v="2"/>
    <x v="10"/>
    <x v="8"/>
    <m/>
    <x v="26"/>
    <n v="4002"/>
    <x v="0"/>
  </r>
  <r>
    <x v="0"/>
    <x v="2"/>
    <n v="3365.68"/>
    <x v="51"/>
    <m/>
    <x v="0"/>
    <m/>
    <x v="276"/>
    <x v="23"/>
    <x v="16"/>
    <x v="7"/>
    <x v="7"/>
    <x v="18"/>
    <x v="14"/>
    <m/>
    <x v="63"/>
    <n v="1002"/>
    <x v="0"/>
  </r>
  <r>
    <x v="0"/>
    <x v="2"/>
    <n v="3389.7640588519994"/>
    <x v="37"/>
    <m/>
    <x v="0"/>
    <m/>
    <x v="277"/>
    <x v="0"/>
    <x v="0"/>
    <x v="6"/>
    <x v="6"/>
    <x v="17"/>
    <x v="13"/>
    <m/>
    <x v="44"/>
    <n v="2001"/>
    <x v="0"/>
  </r>
  <r>
    <x v="0"/>
    <x v="2"/>
    <n v="3441.9000000000005"/>
    <x v="3"/>
    <m/>
    <x v="0"/>
    <m/>
    <x v="60"/>
    <x v="11"/>
    <x v="6"/>
    <x v="2"/>
    <x v="2"/>
    <x v="6"/>
    <x v="3"/>
    <m/>
    <x v="8"/>
    <n v="8004"/>
    <x v="0"/>
  </r>
  <r>
    <x v="0"/>
    <x v="2"/>
    <n v="3446.69"/>
    <x v="2"/>
    <m/>
    <x v="0"/>
    <m/>
    <x v="278"/>
    <x v="12"/>
    <x v="10"/>
    <x v="2"/>
    <x v="2"/>
    <x v="4"/>
    <x v="2"/>
    <m/>
    <x v="5"/>
    <n v="3005"/>
    <x v="0"/>
  </r>
  <r>
    <x v="0"/>
    <x v="2"/>
    <n v="3476.53"/>
    <x v="2"/>
    <m/>
    <x v="0"/>
    <m/>
    <x v="279"/>
    <x v="1"/>
    <x v="1"/>
    <x v="1"/>
    <x v="1"/>
    <x v="2"/>
    <x v="2"/>
    <m/>
    <x v="2"/>
    <n v="7001"/>
    <x v="0"/>
  </r>
  <r>
    <x v="0"/>
    <x v="2"/>
    <n v="3500"/>
    <x v="67"/>
    <m/>
    <x v="0"/>
    <m/>
    <x v="1"/>
    <x v="23"/>
    <x v="16"/>
    <x v="2"/>
    <x v="2"/>
    <x v="10"/>
    <x v="8"/>
    <m/>
    <x v="79"/>
    <n v="1002"/>
    <x v="0"/>
  </r>
  <r>
    <x v="0"/>
    <x v="2"/>
    <n v="3500"/>
    <x v="68"/>
    <m/>
    <x v="0"/>
    <m/>
    <x v="1"/>
    <x v="23"/>
    <x v="16"/>
    <x v="2"/>
    <x v="2"/>
    <x v="10"/>
    <x v="8"/>
    <m/>
    <x v="80"/>
    <n v="1002"/>
    <x v="0"/>
  </r>
  <r>
    <x v="0"/>
    <x v="2"/>
    <n v="3600"/>
    <x v="48"/>
    <m/>
    <x v="0"/>
    <m/>
    <x v="280"/>
    <x v="2"/>
    <x v="2"/>
    <x v="1"/>
    <x v="1"/>
    <x v="15"/>
    <x v="5"/>
    <m/>
    <x v="59"/>
    <n v="4004"/>
    <x v="0"/>
  </r>
  <r>
    <x v="0"/>
    <x v="2"/>
    <n v="3600"/>
    <x v="11"/>
    <m/>
    <x v="0"/>
    <m/>
    <x v="281"/>
    <x v="5"/>
    <x v="5"/>
    <x v="2"/>
    <x v="2"/>
    <x v="10"/>
    <x v="8"/>
    <m/>
    <x v="13"/>
    <n v="3006"/>
    <x v="0"/>
  </r>
  <r>
    <x v="0"/>
    <x v="2"/>
    <n v="3631.2"/>
    <x v="51"/>
    <m/>
    <x v="0"/>
    <m/>
    <x v="282"/>
    <x v="0"/>
    <x v="0"/>
    <x v="7"/>
    <x v="7"/>
    <x v="18"/>
    <x v="14"/>
    <m/>
    <x v="63"/>
    <n v="2001"/>
    <x v="0"/>
  </r>
  <r>
    <x v="0"/>
    <x v="2"/>
    <n v="3684.48"/>
    <x v="64"/>
    <m/>
    <x v="0"/>
    <m/>
    <x v="271"/>
    <x v="25"/>
    <x v="18"/>
    <x v="2"/>
    <x v="2"/>
    <x v="12"/>
    <x v="10"/>
    <m/>
    <x v="76"/>
    <n v="3001"/>
    <x v="0"/>
  </r>
  <r>
    <x v="0"/>
    <x v="2"/>
    <n v="3693.3"/>
    <x v="2"/>
    <m/>
    <x v="0"/>
    <m/>
    <x v="283"/>
    <x v="27"/>
    <x v="19"/>
    <x v="1"/>
    <x v="1"/>
    <x v="2"/>
    <x v="2"/>
    <m/>
    <x v="2"/>
    <n v="6002"/>
    <x v="0"/>
  </r>
  <r>
    <x v="0"/>
    <x v="2"/>
    <n v="3693.3"/>
    <x v="2"/>
    <m/>
    <x v="0"/>
    <m/>
    <x v="284"/>
    <x v="10"/>
    <x v="9"/>
    <x v="2"/>
    <x v="2"/>
    <x v="4"/>
    <x v="2"/>
    <m/>
    <x v="5"/>
    <n v="8001"/>
    <x v="0"/>
  </r>
  <r>
    <x v="0"/>
    <x v="2"/>
    <n v="3800"/>
    <x v="8"/>
    <m/>
    <x v="0"/>
    <m/>
    <x v="286"/>
    <x v="4"/>
    <x v="4"/>
    <x v="1"/>
    <x v="1"/>
    <x v="2"/>
    <x v="2"/>
    <m/>
    <x v="10"/>
    <n v="4003"/>
    <x v="0"/>
  </r>
  <r>
    <x v="0"/>
    <x v="2"/>
    <n v="3800"/>
    <x v="25"/>
    <m/>
    <x v="0"/>
    <m/>
    <x v="1"/>
    <x v="2"/>
    <x v="2"/>
    <x v="2"/>
    <x v="2"/>
    <x v="7"/>
    <x v="5"/>
    <m/>
    <x v="30"/>
    <n v="4004"/>
    <x v="0"/>
  </r>
  <r>
    <x v="0"/>
    <x v="2"/>
    <n v="3926.9"/>
    <x v="14"/>
    <m/>
    <x v="0"/>
    <m/>
    <x v="289"/>
    <x v="9"/>
    <x v="8"/>
    <x v="2"/>
    <x v="2"/>
    <x v="12"/>
    <x v="10"/>
    <m/>
    <x v="17"/>
    <n v="8002"/>
    <x v="0"/>
  </r>
  <r>
    <x v="0"/>
    <x v="2"/>
    <n v="3927.6"/>
    <x v="2"/>
    <m/>
    <x v="0"/>
    <m/>
    <x v="76"/>
    <x v="22"/>
    <x v="0"/>
    <x v="2"/>
    <x v="2"/>
    <x v="4"/>
    <x v="2"/>
    <m/>
    <x v="5"/>
    <n v="3002"/>
    <x v="0"/>
  </r>
  <r>
    <x v="0"/>
    <x v="2"/>
    <n v="4000"/>
    <x v="41"/>
    <m/>
    <x v="0"/>
    <m/>
    <x v="290"/>
    <x v="24"/>
    <x v="17"/>
    <x v="4"/>
    <x v="4"/>
    <x v="11"/>
    <x v="9"/>
    <m/>
    <x v="50"/>
    <n v="8006"/>
    <x v="0"/>
  </r>
  <r>
    <x v="0"/>
    <x v="2"/>
    <n v="4000"/>
    <x v="70"/>
    <m/>
    <x v="0"/>
    <m/>
    <x v="1"/>
    <x v="29"/>
    <x v="19"/>
    <x v="1"/>
    <x v="1"/>
    <x v="1"/>
    <x v="1"/>
    <m/>
    <x v="82"/>
    <n v="6001"/>
    <x v="0"/>
  </r>
  <r>
    <x v="0"/>
    <x v="2"/>
    <n v="4000"/>
    <x v="71"/>
    <m/>
    <x v="0"/>
    <m/>
    <x v="291"/>
    <x v="3"/>
    <x v="3"/>
    <x v="2"/>
    <x v="2"/>
    <x v="4"/>
    <x v="2"/>
    <m/>
    <x v="83"/>
    <n v="4002"/>
    <x v="0"/>
  </r>
  <r>
    <x v="0"/>
    <x v="2"/>
    <n v="4000"/>
    <x v="72"/>
    <m/>
    <x v="0"/>
    <m/>
    <x v="1"/>
    <x v="1"/>
    <x v="1"/>
    <x v="1"/>
    <x v="1"/>
    <x v="8"/>
    <x v="6"/>
    <m/>
    <x v="84"/>
    <n v="7001"/>
    <x v="0"/>
  </r>
  <r>
    <x v="0"/>
    <x v="2"/>
    <n v="4059.57"/>
    <x v="2"/>
    <m/>
    <x v="0"/>
    <m/>
    <x v="293"/>
    <x v="18"/>
    <x v="12"/>
    <x v="2"/>
    <x v="2"/>
    <x v="4"/>
    <x v="2"/>
    <m/>
    <x v="5"/>
    <n v="4001"/>
    <x v="0"/>
  </r>
  <r>
    <x v="0"/>
    <x v="2"/>
    <n v="4059.57"/>
    <x v="2"/>
    <m/>
    <x v="0"/>
    <m/>
    <x v="294"/>
    <x v="27"/>
    <x v="19"/>
    <x v="1"/>
    <x v="1"/>
    <x v="2"/>
    <x v="2"/>
    <m/>
    <x v="2"/>
    <n v="6002"/>
    <x v="0"/>
  </r>
  <r>
    <x v="0"/>
    <x v="2"/>
    <n v="4059.57"/>
    <x v="2"/>
    <m/>
    <x v="0"/>
    <m/>
    <x v="295"/>
    <x v="27"/>
    <x v="19"/>
    <x v="1"/>
    <x v="1"/>
    <x v="2"/>
    <x v="2"/>
    <m/>
    <x v="2"/>
    <n v="6002"/>
    <x v="0"/>
  </r>
  <r>
    <x v="0"/>
    <x v="2"/>
    <n v="4063.4417450851997"/>
    <x v="37"/>
    <m/>
    <x v="0"/>
    <m/>
    <x v="292"/>
    <x v="0"/>
    <x v="0"/>
    <x v="6"/>
    <x v="6"/>
    <x v="17"/>
    <x v="13"/>
    <m/>
    <x v="44"/>
    <n v="2001"/>
    <x v="0"/>
  </r>
  <r>
    <x v="0"/>
    <x v="2"/>
    <n v="4080"/>
    <x v="14"/>
    <m/>
    <x v="0"/>
    <m/>
    <x v="296"/>
    <x v="9"/>
    <x v="8"/>
    <x v="2"/>
    <x v="2"/>
    <x v="12"/>
    <x v="10"/>
    <m/>
    <x v="17"/>
    <n v="8002"/>
    <x v="0"/>
  </r>
  <r>
    <x v="0"/>
    <x v="2"/>
    <n v="4100"/>
    <x v="40"/>
    <m/>
    <x v="0"/>
    <m/>
    <x v="297"/>
    <x v="28"/>
    <x v="16"/>
    <x v="2"/>
    <x v="2"/>
    <x v="12"/>
    <x v="10"/>
    <m/>
    <x v="48"/>
    <n v="8005"/>
    <x v="0"/>
  </r>
  <r>
    <x v="0"/>
    <x v="2"/>
    <n v="4124.0600000000004"/>
    <x v="2"/>
    <m/>
    <x v="0"/>
    <m/>
    <x v="298"/>
    <x v="1"/>
    <x v="1"/>
    <x v="1"/>
    <x v="1"/>
    <x v="2"/>
    <x v="2"/>
    <m/>
    <x v="2"/>
    <n v="7001"/>
    <x v="0"/>
  </r>
  <r>
    <x v="0"/>
    <x v="2"/>
    <n v="4160"/>
    <x v="73"/>
    <m/>
    <x v="0"/>
    <m/>
    <x v="299"/>
    <x v="0"/>
    <x v="0"/>
    <x v="5"/>
    <x v="5"/>
    <x v="13"/>
    <x v="11"/>
    <m/>
    <x v="85"/>
    <n v="2001"/>
    <x v="0"/>
  </r>
  <r>
    <x v="0"/>
    <x v="2"/>
    <n v="4224"/>
    <x v="64"/>
    <m/>
    <x v="0"/>
    <m/>
    <x v="300"/>
    <x v="25"/>
    <x v="18"/>
    <x v="2"/>
    <x v="2"/>
    <x v="12"/>
    <x v="10"/>
    <m/>
    <x v="76"/>
    <n v="3001"/>
    <x v="0"/>
  </r>
  <r>
    <x v="0"/>
    <x v="2"/>
    <n v="4483.25"/>
    <x v="27"/>
    <m/>
    <x v="0"/>
    <m/>
    <x v="1"/>
    <x v="0"/>
    <x v="0"/>
    <x v="2"/>
    <x v="2"/>
    <x v="14"/>
    <x v="12"/>
    <m/>
    <x v="32"/>
    <n v="2001"/>
    <x v="0"/>
  </r>
  <r>
    <x v="0"/>
    <x v="2"/>
    <n v="4500"/>
    <x v="48"/>
    <m/>
    <x v="0"/>
    <m/>
    <x v="197"/>
    <x v="2"/>
    <x v="2"/>
    <x v="2"/>
    <x v="2"/>
    <x v="7"/>
    <x v="5"/>
    <m/>
    <x v="86"/>
    <n v="4004"/>
    <x v="0"/>
  </r>
  <r>
    <x v="0"/>
    <x v="2"/>
    <n v="4500"/>
    <x v="34"/>
    <m/>
    <x v="0"/>
    <m/>
    <x v="1"/>
    <x v="27"/>
    <x v="19"/>
    <x v="1"/>
    <x v="1"/>
    <x v="3"/>
    <x v="3"/>
    <m/>
    <x v="49"/>
    <n v="6002"/>
    <x v="0"/>
  </r>
  <r>
    <x v="0"/>
    <x v="2"/>
    <n v="4500"/>
    <x v="74"/>
    <m/>
    <x v="0"/>
    <m/>
    <x v="302"/>
    <x v="13"/>
    <x v="2"/>
    <x v="1"/>
    <x v="1"/>
    <x v="8"/>
    <x v="6"/>
    <m/>
    <x v="87"/>
    <n v="5003"/>
    <x v="0"/>
  </r>
  <r>
    <x v="0"/>
    <x v="2"/>
    <n v="4500"/>
    <x v="50"/>
    <m/>
    <x v="0"/>
    <m/>
    <x v="303"/>
    <x v="16"/>
    <x v="2"/>
    <x v="1"/>
    <x v="1"/>
    <x v="1"/>
    <x v="1"/>
    <m/>
    <x v="62"/>
    <n v="7002"/>
    <x v="0"/>
  </r>
  <r>
    <x v="0"/>
    <x v="2"/>
    <n v="4510.6508333333313"/>
    <x v="29"/>
    <m/>
    <x v="0"/>
    <m/>
    <x v="1"/>
    <x v="27"/>
    <x v="19"/>
    <x v="1"/>
    <x v="1"/>
    <x v="2"/>
    <x v="2"/>
    <m/>
    <x v="38"/>
    <n v="6002"/>
    <x v="0"/>
  </r>
  <r>
    <x v="0"/>
    <x v="2"/>
    <n v="4556.1299999999992"/>
    <x v="29"/>
    <m/>
    <x v="0"/>
    <m/>
    <x v="1"/>
    <x v="1"/>
    <x v="1"/>
    <x v="1"/>
    <x v="1"/>
    <x v="2"/>
    <x v="2"/>
    <m/>
    <x v="38"/>
    <n v="7001"/>
    <x v="0"/>
  </r>
  <r>
    <x v="0"/>
    <x v="2"/>
    <n v="4600"/>
    <x v="75"/>
    <m/>
    <x v="0"/>
    <m/>
    <x v="1"/>
    <x v="27"/>
    <x v="19"/>
    <x v="1"/>
    <x v="1"/>
    <x v="1"/>
    <x v="1"/>
    <m/>
    <x v="88"/>
    <n v="6002"/>
    <x v="0"/>
  </r>
  <r>
    <x v="0"/>
    <x v="2"/>
    <n v="4692.5"/>
    <x v="14"/>
    <m/>
    <x v="0"/>
    <m/>
    <x v="304"/>
    <x v="9"/>
    <x v="8"/>
    <x v="2"/>
    <x v="2"/>
    <x v="12"/>
    <x v="10"/>
    <m/>
    <x v="17"/>
    <n v="8002"/>
    <x v="0"/>
  </r>
  <r>
    <x v="0"/>
    <x v="2"/>
    <n v="4700"/>
    <x v="74"/>
    <m/>
    <x v="0"/>
    <m/>
    <x v="303"/>
    <x v="13"/>
    <x v="2"/>
    <x v="1"/>
    <x v="1"/>
    <x v="8"/>
    <x v="6"/>
    <m/>
    <x v="87"/>
    <n v="5003"/>
    <x v="0"/>
  </r>
  <r>
    <x v="0"/>
    <x v="2"/>
    <n v="4700"/>
    <x v="71"/>
    <m/>
    <x v="0"/>
    <m/>
    <x v="305"/>
    <x v="11"/>
    <x v="6"/>
    <x v="2"/>
    <x v="2"/>
    <x v="4"/>
    <x v="2"/>
    <m/>
    <x v="83"/>
    <n v="8004"/>
    <x v="0"/>
  </r>
  <r>
    <x v="0"/>
    <x v="2"/>
    <n v="4860.5373996955996"/>
    <x v="58"/>
    <m/>
    <x v="0"/>
    <m/>
    <x v="306"/>
    <x v="0"/>
    <x v="0"/>
    <x v="6"/>
    <x v="6"/>
    <x v="17"/>
    <x v="13"/>
    <m/>
    <x v="70"/>
    <n v="2001"/>
    <x v="0"/>
  </r>
  <r>
    <x v="0"/>
    <x v="2"/>
    <n v="4916.18"/>
    <x v="2"/>
    <m/>
    <x v="0"/>
    <m/>
    <x v="307"/>
    <x v="27"/>
    <x v="19"/>
    <x v="1"/>
    <x v="1"/>
    <x v="2"/>
    <x v="2"/>
    <m/>
    <x v="2"/>
    <n v="6002"/>
    <x v="0"/>
  </r>
  <r>
    <x v="0"/>
    <x v="2"/>
    <n v="4916.18"/>
    <x v="2"/>
    <m/>
    <x v="0"/>
    <m/>
    <x v="67"/>
    <x v="21"/>
    <x v="15"/>
    <x v="2"/>
    <x v="2"/>
    <x v="4"/>
    <x v="2"/>
    <m/>
    <x v="5"/>
    <n v="3004"/>
    <x v="0"/>
  </r>
  <r>
    <x v="0"/>
    <x v="2"/>
    <n v="4919.46"/>
    <x v="51"/>
    <m/>
    <x v="0"/>
    <m/>
    <x v="308"/>
    <x v="0"/>
    <x v="0"/>
    <x v="7"/>
    <x v="7"/>
    <x v="18"/>
    <x v="14"/>
    <m/>
    <x v="63"/>
    <n v="2001"/>
    <x v="0"/>
  </r>
  <r>
    <x v="0"/>
    <x v="2"/>
    <n v="4971.9209397455998"/>
    <x v="37"/>
    <m/>
    <x v="0"/>
    <m/>
    <x v="309"/>
    <x v="0"/>
    <x v="0"/>
    <x v="6"/>
    <x v="6"/>
    <x v="17"/>
    <x v="13"/>
    <m/>
    <x v="44"/>
    <n v="2001"/>
    <x v="0"/>
  </r>
  <r>
    <x v="0"/>
    <x v="2"/>
    <n v="5000"/>
    <x v="57"/>
    <m/>
    <x v="0"/>
    <m/>
    <x v="1"/>
    <x v="14"/>
    <x v="2"/>
    <x v="1"/>
    <x v="1"/>
    <x v="8"/>
    <x v="6"/>
    <m/>
    <x v="69"/>
    <n v="5005"/>
    <x v="0"/>
  </r>
  <r>
    <x v="0"/>
    <x v="2"/>
    <n v="5000"/>
    <x v="30"/>
    <m/>
    <x v="0"/>
    <m/>
    <x v="1"/>
    <x v="1"/>
    <x v="1"/>
    <x v="1"/>
    <x v="1"/>
    <x v="16"/>
    <x v="12"/>
    <m/>
    <x v="90"/>
    <n v="7001"/>
    <x v="0"/>
  </r>
  <r>
    <x v="0"/>
    <x v="2"/>
    <n v="5000"/>
    <x v="76"/>
    <m/>
    <x v="0"/>
    <m/>
    <x v="313"/>
    <x v="0"/>
    <x v="0"/>
    <x v="1"/>
    <x v="1"/>
    <x v="1"/>
    <x v="1"/>
    <m/>
    <x v="91"/>
    <n v="2001"/>
    <x v="0"/>
  </r>
  <r>
    <x v="0"/>
    <x v="2"/>
    <n v="5000"/>
    <x v="17"/>
    <m/>
    <x v="0"/>
    <m/>
    <x v="314"/>
    <x v="10"/>
    <x v="9"/>
    <x v="2"/>
    <x v="2"/>
    <x v="10"/>
    <x v="8"/>
    <m/>
    <x v="20"/>
    <n v="8001"/>
    <x v="0"/>
  </r>
  <r>
    <x v="0"/>
    <x v="2"/>
    <n v="5000"/>
    <x v="77"/>
    <m/>
    <x v="0"/>
    <m/>
    <x v="1"/>
    <x v="1"/>
    <x v="1"/>
    <x v="1"/>
    <x v="1"/>
    <x v="8"/>
    <x v="6"/>
    <m/>
    <x v="92"/>
    <n v="7001"/>
    <x v="0"/>
  </r>
  <r>
    <x v="0"/>
    <x v="2"/>
    <n v="5000"/>
    <x v="78"/>
    <m/>
    <x v="0"/>
    <m/>
    <x v="315"/>
    <x v="23"/>
    <x v="16"/>
    <x v="2"/>
    <x v="2"/>
    <x v="4"/>
    <x v="2"/>
    <m/>
    <x v="93"/>
    <n v="1002"/>
    <x v="0"/>
  </r>
  <r>
    <x v="0"/>
    <x v="2"/>
    <n v="5000"/>
    <x v="40"/>
    <m/>
    <x v="0"/>
    <m/>
    <x v="316"/>
    <x v="28"/>
    <x v="16"/>
    <x v="2"/>
    <x v="2"/>
    <x v="12"/>
    <x v="10"/>
    <m/>
    <x v="94"/>
    <n v="8005"/>
    <x v="0"/>
  </r>
  <r>
    <x v="0"/>
    <x v="2"/>
    <n v="5000"/>
    <x v="26"/>
    <m/>
    <x v="0"/>
    <m/>
    <x v="318"/>
    <x v="24"/>
    <x v="17"/>
    <x v="2"/>
    <x v="2"/>
    <x v="10"/>
    <x v="8"/>
    <m/>
    <x v="31"/>
    <n v="8006"/>
    <x v="0"/>
  </r>
  <r>
    <x v="0"/>
    <x v="2"/>
    <n v="5000"/>
    <x v="51"/>
    <m/>
    <x v="0"/>
    <m/>
    <x v="319"/>
    <x v="23"/>
    <x v="16"/>
    <x v="7"/>
    <x v="7"/>
    <x v="18"/>
    <x v="14"/>
    <m/>
    <x v="63"/>
    <n v="1002"/>
    <x v="0"/>
  </r>
  <r>
    <x v="0"/>
    <x v="2"/>
    <n v="5000"/>
    <x v="51"/>
    <m/>
    <x v="0"/>
    <m/>
    <x v="320"/>
    <x v="23"/>
    <x v="16"/>
    <x v="7"/>
    <x v="7"/>
    <x v="18"/>
    <x v="14"/>
    <m/>
    <x v="63"/>
    <n v="1002"/>
    <x v="0"/>
  </r>
  <r>
    <x v="0"/>
    <x v="2"/>
    <n v="5002"/>
    <x v="7"/>
    <m/>
    <x v="0"/>
    <m/>
    <x v="55"/>
    <x v="2"/>
    <x v="2"/>
    <x v="1"/>
    <x v="1"/>
    <x v="15"/>
    <x v="5"/>
    <m/>
    <x v="95"/>
    <n v="4004"/>
    <x v="0"/>
  </r>
  <r>
    <x v="0"/>
    <x v="2"/>
    <n v="5002"/>
    <x v="7"/>
    <m/>
    <x v="0"/>
    <m/>
    <x v="45"/>
    <x v="2"/>
    <x v="2"/>
    <x v="1"/>
    <x v="1"/>
    <x v="15"/>
    <x v="5"/>
    <m/>
    <x v="95"/>
    <n v="4004"/>
    <x v="0"/>
  </r>
  <r>
    <x v="0"/>
    <x v="2"/>
    <n v="5100"/>
    <x v="39"/>
    <m/>
    <x v="0"/>
    <m/>
    <x v="1"/>
    <x v="1"/>
    <x v="1"/>
    <x v="1"/>
    <x v="1"/>
    <x v="3"/>
    <x v="3"/>
    <m/>
    <x v="58"/>
    <n v="7001"/>
    <x v="0"/>
  </r>
  <r>
    <x v="0"/>
    <x v="2"/>
    <n v="5257.9538705939995"/>
    <x v="44"/>
    <m/>
    <x v="0"/>
    <m/>
    <x v="321"/>
    <x v="0"/>
    <x v="0"/>
    <x v="6"/>
    <x v="6"/>
    <x v="17"/>
    <x v="13"/>
    <m/>
    <x v="53"/>
    <n v="2001"/>
    <x v="0"/>
  </r>
  <r>
    <x v="0"/>
    <x v="2"/>
    <n v="5260.93"/>
    <x v="51"/>
    <m/>
    <x v="0"/>
    <m/>
    <x v="322"/>
    <x v="0"/>
    <x v="0"/>
    <x v="7"/>
    <x v="7"/>
    <x v="18"/>
    <x v="14"/>
    <m/>
    <x v="63"/>
    <n v="2001"/>
    <x v="0"/>
  </r>
  <r>
    <x v="0"/>
    <x v="2"/>
    <n v="5350"/>
    <x v="41"/>
    <m/>
    <x v="0"/>
    <m/>
    <x v="301"/>
    <x v="24"/>
    <x v="17"/>
    <x v="4"/>
    <x v="4"/>
    <x v="11"/>
    <x v="9"/>
    <m/>
    <x v="50"/>
    <n v="8006"/>
    <x v="0"/>
  </r>
  <r>
    <x v="0"/>
    <x v="2"/>
    <n v="5500"/>
    <x v="34"/>
    <m/>
    <x v="0"/>
    <m/>
    <x v="1"/>
    <x v="1"/>
    <x v="1"/>
    <x v="1"/>
    <x v="1"/>
    <x v="3"/>
    <x v="3"/>
    <m/>
    <x v="49"/>
    <n v="7001"/>
    <x v="0"/>
  </r>
  <r>
    <x v="0"/>
    <x v="2"/>
    <n v="5500"/>
    <x v="32"/>
    <m/>
    <x v="0"/>
    <m/>
    <x v="317"/>
    <x v="10"/>
    <x v="9"/>
    <x v="2"/>
    <x v="2"/>
    <x v="12"/>
    <x v="10"/>
    <m/>
    <x v="37"/>
    <n v="8001"/>
    <x v="0"/>
  </r>
  <r>
    <x v="0"/>
    <x v="2"/>
    <n v="5500"/>
    <x v="26"/>
    <m/>
    <x v="0"/>
    <m/>
    <x v="323"/>
    <x v="24"/>
    <x v="17"/>
    <x v="2"/>
    <x v="2"/>
    <x v="10"/>
    <x v="8"/>
    <m/>
    <x v="31"/>
    <n v="8006"/>
    <x v="0"/>
  </r>
  <r>
    <x v="0"/>
    <x v="2"/>
    <n v="5500"/>
    <x v="28"/>
    <m/>
    <x v="0"/>
    <m/>
    <x v="324"/>
    <x v="24"/>
    <x v="17"/>
    <x v="1"/>
    <x v="1"/>
    <x v="8"/>
    <x v="6"/>
    <m/>
    <x v="33"/>
    <n v="8006"/>
    <x v="0"/>
  </r>
  <r>
    <x v="0"/>
    <x v="2"/>
    <n v="5517.6"/>
    <x v="64"/>
    <m/>
    <x v="0"/>
    <m/>
    <x v="300"/>
    <x v="25"/>
    <x v="18"/>
    <x v="2"/>
    <x v="2"/>
    <x v="12"/>
    <x v="10"/>
    <m/>
    <x v="76"/>
    <n v="3001"/>
    <x v="0"/>
  </r>
  <r>
    <x v="0"/>
    <x v="2"/>
    <n v="5542.6194786772003"/>
    <x v="37"/>
    <m/>
    <x v="0"/>
    <m/>
    <x v="155"/>
    <x v="0"/>
    <x v="0"/>
    <x v="6"/>
    <x v="6"/>
    <x v="17"/>
    <x v="13"/>
    <m/>
    <x v="44"/>
    <n v="2001"/>
    <x v="0"/>
  </r>
  <r>
    <x v="0"/>
    <x v="2"/>
    <n v="5600"/>
    <x v="79"/>
    <m/>
    <x v="0"/>
    <m/>
    <x v="1"/>
    <x v="18"/>
    <x v="12"/>
    <x v="2"/>
    <x v="2"/>
    <x v="12"/>
    <x v="10"/>
    <m/>
    <x v="96"/>
    <n v="4001"/>
    <x v="0"/>
  </r>
  <r>
    <x v="0"/>
    <x v="2"/>
    <n v="5800"/>
    <x v="26"/>
    <m/>
    <x v="0"/>
    <m/>
    <x v="325"/>
    <x v="5"/>
    <x v="5"/>
    <x v="2"/>
    <x v="2"/>
    <x v="10"/>
    <x v="8"/>
    <m/>
    <x v="31"/>
    <n v="3006"/>
    <x v="0"/>
  </r>
  <r>
    <x v="0"/>
    <x v="2"/>
    <n v="5938.9535000000005"/>
    <x v="30"/>
    <m/>
    <x v="0"/>
    <m/>
    <x v="1"/>
    <x v="0"/>
    <x v="0"/>
    <x v="2"/>
    <x v="2"/>
    <x v="14"/>
    <x v="12"/>
    <m/>
    <x v="35"/>
    <n v="2001"/>
    <x v="0"/>
  </r>
  <r>
    <x v="0"/>
    <x v="2"/>
    <n v="5954.0590999999977"/>
    <x v="27"/>
    <m/>
    <x v="0"/>
    <m/>
    <x v="1"/>
    <x v="27"/>
    <x v="19"/>
    <x v="1"/>
    <x v="1"/>
    <x v="16"/>
    <x v="12"/>
    <m/>
    <x v="42"/>
    <n v="6002"/>
    <x v="0"/>
  </r>
  <r>
    <x v="0"/>
    <x v="2"/>
    <n v="6000"/>
    <x v="24"/>
    <m/>
    <x v="0"/>
    <m/>
    <x v="326"/>
    <x v="0"/>
    <x v="0"/>
    <x v="2"/>
    <x v="2"/>
    <x v="12"/>
    <x v="10"/>
    <m/>
    <x v="29"/>
    <n v="2001"/>
    <x v="0"/>
  </r>
  <r>
    <x v="0"/>
    <x v="2"/>
    <n v="6000"/>
    <x v="56"/>
    <m/>
    <x v="0"/>
    <m/>
    <x v="1"/>
    <x v="12"/>
    <x v="10"/>
    <x v="1"/>
    <x v="1"/>
    <x v="3"/>
    <x v="3"/>
    <m/>
    <x v="97"/>
    <n v="3005"/>
    <x v="0"/>
  </r>
  <r>
    <x v="0"/>
    <x v="2"/>
    <n v="6000"/>
    <x v="33"/>
    <m/>
    <x v="0"/>
    <m/>
    <x v="327"/>
    <x v="17"/>
    <x v="2"/>
    <x v="2"/>
    <x v="2"/>
    <x v="7"/>
    <x v="5"/>
    <m/>
    <x v="39"/>
    <n v="5006"/>
    <x v="0"/>
  </r>
  <r>
    <x v="0"/>
    <x v="2"/>
    <n v="6000"/>
    <x v="80"/>
    <m/>
    <x v="0"/>
    <m/>
    <x v="1"/>
    <x v="1"/>
    <x v="1"/>
    <x v="1"/>
    <x v="1"/>
    <x v="1"/>
    <x v="1"/>
    <m/>
    <x v="98"/>
    <n v="7001"/>
    <x v="0"/>
  </r>
  <r>
    <x v="0"/>
    <x v="2"/>
    <n v="6014.0915999999988"/>
    <x v="27"/>
    <m/>
    <x v="0"/>
    <m/>
    <x v="1"/>
    <x v="1"/>
    <x v="1"/>
    <x v="1"/>
    <x v="1"/>
    <x v="16"/>
    <x v="12"/>
    <m/>
    <x v="42"/>
    <n v="7001"/>
    <x v="0"/>
  </r>
  <r>
    <x v="0"/>
    <x v="2"/>
    <n v="6297"/>
    <x v="102"/>
    <m/>
    <x v="0"/>
    <m/>
    <x v="1"/>
    <x v="13"/>
    <x v="2"/>
    <x v="1"/>
    <x v="1"/>
    <x v="8"/>
    <x v="6"/>
    <m/>
    <x v="121"/>
    <n v="5003"/>
    <x v="0"/>
  </r>
  <r>
    <x v="0"/>
    <x v="2"/>
    <n v="6358.78"/>
    <x v="2"/>
    <m/>
    <x v="0"/>
    <m/>
    <x v="328"/>
    <x v="1"/>
    <x v="1"/>
    <x v="1"/>
    <x v="1"/>
    <x v="2"/>
    <x v="2"/>
    <m/>
    <x v="2"/>
    <n v="7001"/>
    <x v="0"/>
  </r>
  <r>
    <x v="0"/>
    <x v="2"/>
    <n v="6400"/>
    <x v="81"/>
    <m/>
    <x v="0"/>
    <m/>
    <x v="1"/>
    <x v="23"/>
    <x v="16"/>
    <x v="2"/>
    <x v="2"/>
    <x v="6"/>
    <x v="3"/>
    <m/>
    <x v="99"/>
    <n v="1002"/>
    <x v="0"/>
  </r>
  <r>
    <x v="0"/>
    <x v="2"/>
    <n v="6500"/>
    <x v="8"/>
    <m/>
    <x v="0"/>
    <m/>
    <x v="329"/>
    <x v="4"/>
    <x v="4"/>
    <x v="1"/>
    <x v="1"/>
    <x v="2"/>
    <x v="2"/>
    <m/>
    <x v="10"/>
    <n v="4003"/>
    <x v="0"/>
  </r>
  <r>
    <x v="0"/>
    <x v="2"/>
    <n v="6500"/>
    <x v="14"/>
    <m/>
    <x v="0"/>
    <m/>
    <x v="289"/>
    <x v="9"/>
    <x v="8"/>
    <x v="2"/>
    <x v="2"/>
    <x v="12"/>
    <x v="10"/>
    <m/>
    <x v="17"/>
    <n v="8002"/>
    <x v="0"/>
  </r>
  <r>
    <x v="0"/>
    <x v="2"/>
    <n v="6500"/>
    <x v="17"/>
    <m/>
    <x v="0"/>
    <m/>
    <x v="330"/>
    <x v="10"/>
    <x v="9"/>
    <x v="2"/>
    <x v="2"/>
    <x v="10"/>
    <x v="8"/>
    <m/>
    <x v="20"/>
    <n v="8001"/>
    <x v="0"/>
  </r>
  <r>
    <x v="0"/>
    <x v="2"/>
    <n v="6500"/>
    <x v="28"/>
    <m/>
    <x v="0"/>
    <m/>
    <x v="331"/>
    <x v="24"/>
    <x v="17"/>
    <x v="1"/>
    <x v="1"/>
    <x v="8"/>
    <x v="6"/>
    <m/>
    <x v="33"/>
    <n v="8006"/>
    <x v="0"/>
  </r>
  <r>
    <x v="0"/>
    <x v="2"/>
    <n v="6665.02"/>
    <x v="51"/>
    <m/>
    <x v="0"/>
    <m/>
    <x v="332"/>
    <x v="0"/>
    <x v="0"/>
    <x v="7"/>
    <x v="7"/>
    <x v="18"/>
    <x v="14"/>
    <m/>
    <x v="63"/>
    <n v="2001"/>
    <x v="0"/>
  </r>
  <r>
    <x v="0"/>
    <x v="2"/>
    <n v="7000"/>
    <x v="21"/>
    <m/>
    <x v="0"/>
    <m/>
    <x v="1"/>
    <x v="27"/>
    <x v="19"/>
    <x v="1"/>
    <x v="1"/>
    <x v="2"/>
    <x v="2"/>
    <m/>
    <x v="27"/>
    <n v="6002"/>
    <x v="0"/>
  </r>
  <r>
    <x v="0"/>
    <x v="2"/>
    <n v="7000"/>
    <x v="84"/>
    <m/>
    <x v="0"/>
    <m/>
    <x v="1"/>
    <x v="25"/>
    <x v="18"/>
    <x v="1"/>
    <x v="1"/>
    <x v="1"/>
    <x v="1"/>
    <m/>
    <x v="102"/>
    <n v="3001"/>
    <x v="0"/>
  </r>
  <r>
    <x v="0"/>
    <x v="2"/>
    <n v="7000"/>
    <x v="30"/>
    <m/>
    <x v="0"/>
    <m/>
    <x v="1"/>
    <x v="29"/>
    <x v="19"/>
    <x v="1"/>
    <x v="1"/>
    <x v="16"/>
    <x v="12"/>
    <m/>
    <x v="90"/>
    <n v="6001"/>
    <x v="0"/>
  </r>
  <r>
    <x v="0"/>
    <x v="2"/>
    <n v="7000"/>
    <x v="85"/>
    <m/>
    <x v="0"/>
    <m/>
    <x v="1"/>
    <x v="1"/>
    <x v="1"/>
    <x v="1"/>
    <x v="1"/>
    <x v="1"/>
    <x v="1"/>
    <m/>
    <x v="103"/>
    <n v="7001"/>
    <x v="0"/>
  </r>
  <r>
    <x v="0"/>
    <x v="2"/>
    <n v="7202.9000000000005"/>
    <x v="86"/>
    <m/>
    <x v="0"/>
    <m/>
    <x v="1"/>
    <x v="29"/>
    <x v="19"/>
    <x v="1"/>
    <x v="1"/>
    <x v="2"/>
    <x v="2"/>
    <m/>
    <x v="104"/>
    <n v="6001"/>
    <x v="0"/>
  </r>
  <r>
    <x v="0"/>
    <x v="2"/>
    <n v="7240"/>
    <x v="27"/>
    <m/>
    <x v="0"/>
    <m/>
    <x v="159"/>
    <x v="3"/>
    <x v="3"/>
    <x v="2"/>
    <x v="2"/>
    <x v="14"/>
    <x v="12"/>
    <m/>
    <x v="32"/>
    <n v="4002"/>
    <x v="0"/>
  </r>
  <r>
    <x v="0"/>
    <x v="2"/>
    <n v="7336.34"/>
    <x v="87"/>
    <m/>
    <x v="0"/>
    <m/>
    <x v="333"/>
    <x v="0"/>
    <x v="0"/>
    <x v="7"/>
    <x v="7"/>
    <x v="18"/>
    <x v="14"/>
    <m/>
    <x v="105"/>
    <n v="2001"/>
    <x v="0"/>
  </r>
  <r>
    <x v="0"/>
    <x v="2"/>
    <n v="7402"/>
    <x v="88"/>
    <m/>
    <x v="0"/>
    <m/>
    <x v="334"/>
    <x v="0"/>
    <x v="0"/>
    <x v="8"/>
    <x v="8"/>
    <x v="19"/>
    <x v="15"/>
    <m/>
    <x v="106"/>
    <n v="2001"/>
    <x v="0"/>
  </r>
  <r>
    <x v="0"/>
    <x v="2"/>
    <n v="7500"/>
    <x v="89"/>
    <m/>
    <x v="0"/>
    <m/>
    <x v="1"/>
    <x v="10"/>
    <x v="9"/>
    <x v="2"/>
    <x v="2"/>
    <x v="10"/>
    <x v="8"/>
    <m/>
    <x v="107"/>
    <n v="8001"/>
    <x v="0"/>
  </r>
  <r>
    <x v="0"/>
    <x v="2"/>
    <n v="7500"/>
    <x v="8"/>
    <m/>
    <x v="0"/>
    <m/>
    <x v="335"/>
    <x v="4"/>
    <x v="4"/>
    <x v="1"/>
    <x v="1"/>
    <x v="2"/>
    <x v="2"/>
    <m/>
    <x v="10"/>
    <n v="4003"/>
    <x v="0"/>
  </r>
  <r>
    <x v="0"/>
    <x v="2"/>
    <n v="7500"/>
    <x v="8"/>
    <m/>
    <x v="0"/>
    <m/>
    <x v="14"/>
    <x v="3"/>
    <x v="3"/>
    <x v="1"/>
    <x v="1"/>
    <x v="2"/>
    <x v="2"/>
    <m/>
    <x v="10"/>
    <n v="4002"/>
    <x v="0"/>
  </r>
  <r>
    <x v="0"/>
    <x v="2"/>
    <n v="7500"/>
    <x v="90"/>
    <m/>
    <x v="0"/>
    <m/>
    <x v="336"/>
    <x v="29"/>
    <x v="19"/>
    <x v="1"/>
    <x v="1"/>
    <x v="2"/>
    <x v="2"/>
    <m/>
    <x v="108"/>
    <n v="6001"/>
    <x v="0"/>
  </r>
  <r>
    <x v="0"/>
    <x v="2"/>
    <n v="7500"/>
    <x v="90"/>
    <m/>
    <x v="0"/>
    <m/>
    <x v="337"/>
    <x v="29"/>
    <x v="19"/>
    <x v="1"/>
    <x v="1"/>
    <x v="2"/>
    <x v="2"/>
    <m/>
    <x v="108"/>
    <n v="6001"/>
    <x v="0"/>
  </r>
  <r>
    <x v="0"/>
    <x v="2"/>
    <n v="7500"/>
    <x v="90"/>
    <m/>
    <x v="0"/>
    <m/>
    <x v="338"/>
    <x v="29"/>
    <x v="19"/>
    <x v="1"/>
    <x v="1"/>
    <x v="2"/>
    <x v="2"/>
    <m/>
    <x v="108"/>
    <n v="6001"/>
    <x v="0"/>
  </r>
  <r>
    <x v="0"/>
    <x v="2"/>
    <n v="7500"/>
    <x v="90"/>
    <m/>
    <x v="0"/>
    <m/>
    <x v="339"/>
    <x v="29"/>
    <x v="19"/>
    <x v="1"/>
    <x v="1"/>
    <x v="2"/>
    <x v="2"/>
    <m/>
    <x v="108"/>
    <n v="6001"/>
    <x v="0"/>
  </r>
  <r>
    <x v="0"/>
    <x v="2"/>
    <n v="7500"/>
    <x v="91"/>
    <m/>
    <x v="0"/>
    <m/>
    <x v="263"/>
    <x v="0"/>
    <x v="0"/>
    <x v="1"/>
    <x v="1"/>
    <x v="2"/>
    <x v="2"/>
    <m/>
    <x v="109"/>
    <n v="2001"/>
    <x v="0"/>
  </r>
  <r>
    <x v="0"/>
    <x v="2"/>
    <n v="7500"/>
    <x v="51"/>
    <m/>
    <x v="0"/>
    <m/>
    <x v="341"/>
    <x v="0"/>
    <x v="0"/>
    <x v="7"/>
    <x v="7"/>
    <x v="18"/>
    <x v="14"/>
    <m/>
    <x v="63"/>
    <n v="2001"/>
    <x v="0"/>
  </r>
  <r>
    <x v="0"/>
    <x v="2"/>
    <n v="7577.8933999999972"/>
    <x v="35"/>
    <m/>
    <x v="0"/>
    <m/>
    <x v="1"/>
    <x v="27"/>
    <x v="19"/>
    <x v="1"/>
    <x v="1"/>
    <x v="16"/>
    <x v="12"/>
    <m/>
    <x v="47"/>
    <n v="6002"/>
    <x v="0"/>
  </r>
  <r>
    <x v="0"/>
    <x v="2"/>
    <n v="7583.333333333333"/>
    <x v="92"/>
    <m/>
    <x v="0"/>
    <m/>
    <x v="342"/>
    <x v="32"/>
    <x v="16"/>
    <x v="4"/>
    <x v="4"/>
    <x v="11"/>
    <x v="9"/>
    <m/>
    <x v="110"/>
    <n v="2003"/>
    <x v="0"/>
  </r>
  <r>
    <x v="0"/>
    <x v="2"/>
    <n v="7654.2983999999997"/>
    <x v="35"/>
    <m/>
    <x v="0"/>
    <m/>
    <x v="1"/>
    <x v="1"/>
    <x v="1"/>
    <x v="1"/>
    <x v="1"/>
    <x v="16"/>
    <x v="12"/>
    <m/>
    <x v="47"/>
    <n v="7001"/>
    <x v="0"/>
  </r>
  <r>
    <x v="0"/>
    <x v="2"/>
    <n v="7704.7073343691991"/>
    <x v="58"/>
    <m/>
    <x v="0"/>
    <m/>
    <x v="343"/>
    <x v="0"/>
    <x v="0"/>
    <x v="6"/>
    <x v="6"/>
    <x v="17"/>
    <x v="13"/>
    <m/>
    <x v="70"/>
    <n v="2001"/>
    <x v="0"/>
  </r>
  <r>
    <x v="0"/>
    <x v="2"/>
    <n v="7750"/>
    <x v="69"/>
    <m/>
    <x v="0"/>
    <m/>
    <x v="1"/>
    <x v="25"/>
    <x v="18"/>
    <x v="2"/>
    <x v="2"/>
    <x v="12"/>
    <x v="10"/>
    <m/>
    <x v="81"/>
    <n v="3001"/>
    <x v="0"/>
  </r>
  <r>
    <x v="0"/>
    <x v="2"/>
    <n v="7854.93"/>
    <x v="51"/>
    <m/>
    <x v="0"/>
    <m/>
    <x v="344"/>
    <x v="0"/>
    <x v="0"/>
    <x v="7"/>
    <x v="7"/>
    <x v="18"/>
    <x v="14"/>
    <m/>
    <x v="63"/>
    <n v="2001"/>
    <x v="0"/>
  </r>
  <r>
    <x v="0"/>
    <x v="2"/>
    <n v="7854.93"/>
    <x v="51"/>
    <m/>
    <x v="0"/>
    <m/>
    <x v="345"/>
    <x v="0"/>
    <x v="0"/>
    <x v="7"/>
    <x v="7"/>
    <x v="18"/>
    <x v="14"/>
    <m/>
    <x v="63"/>
    <n v="2001"/>
    <x v="0"/>
  </r>
  <r>
    <x v="0"/>
    <x v="2"/>
    <n v="7881.28"/>
    <x v="2"/>
    <m/>
    <x v="0"/>
    <m/>
    <x v="75"/>
    <x v="22"/>
    <x v="0"/>
    <x v="2"/>
    <x v="2"/>
    <x v="4"/>
    <x v="2"/>
    <m/>
    <x v="5"/>
    <n v="3002"/>
    <x v="0"/>
  </r>
  <r>
    <x v="0"/>
    <x v="2"/>
    <n v="7881.28"/>
    <x v="2"/>
    <m/>
    <x v="0"/>
    <m/>
    <x v="346"/>
    <x v="27"/>
    <x v="19"/>
    <x v="1"/>
    <x v="1"/>
    <x v="2"/>
    <x v="2"/>
    <m/>
    <x v="2"/>
    <n v="6002"/>
    <x v="0"/>
  </r>
  <r>
    <x v="0"/>
    <x v="2"/>
    <n v="7881.28"/>
    <x v="2"/>
    <m/>
    <x v="0"/>
    <m/>
    <x v="347"/>
    <x v="3"/>
    <x v="3"/>
    <x v="2"/>
    <x v="2"/>
    <x v="4"/>
    <x v="2"/>
    <m/>
    <x v="5"/>
    <n v="4002"/>
    <x v="0"/>
  </r>
  <r>
    <x v="0"/>
    <x v="2"/>
    <n v="7977.25"/>
    <x v="14"/>
    <m/>
    <x v="0"/>
    <m/>
    <x v="348"/>
    <x v="9"/>
    <x v="8"/>
    <x v="2"/>
    <x v="2"/>
    <x v="12"/>
    <x v="10"/>
    <m/>
    <x v="17"/>
    <n v="8002"/>
    <x v="0"/>
  </r>
  <r>
    <x v="0"/>
    <x v="2"/>
    <n v="8000"/>
    <x v="93"/>
    <m/>
    <x v="0"/>
    <m/>
    <x v="1"/>
    <x v="29"/>
    <x v="19"/>
    <x v="1"/>
    <x v="1"/>
    <x v="1"/>
    <x v="1"/>
    <m/>
    <x v="111"/>
    <n v="6001"/>
    <x v="0"/>
  </r>
  <r>
    <x v="0"/>
    <x v="2"/>
    <n v="8000"/>
    <x v="95"/>
    <m/>
    <x v="0"/>
    <m/>
    <x v="1"/>
    <x v="1"/>
    <x v="1"/>
    <x v="1"/>
    <x v="1"/>
    <x v="1"/>
    <x v="1"/>
    <m/>
    <x v="113"/>
    <n v="7001"/>
    <x v="0"/>
  </r>
  <r>
    <x v="0"/>
    <x v="2"/>
    <n v="8125"/>
    <x v="76"/>
    <m/>
    <x v="0"/>
    <m/>
    <x v="349"/>
    <x v="0"/>
    <x v="0"/>
    <x v="1"/>
    <x v="1"/>
    <x v="1"/>
    <x v="1"/>
    <m/>
    <x v="91"/>
    <n v="2001"/>
    <x v="0"/>
  </r>
  <r>
    <x v="0"/>
    <x v="2"/>
    <n v="8355.75"/>
    <x v="66"/>
    <m/>
    <x v="0"/>
    <m/>
    <x v="351"/>
    <x v="0"/>
    <x v="0"/>
    <x v="7"/>
    <x v="7"/>
    <x v="18"/>
    <x v="14"/>
    <m/>
    <x v="78"/>
    <n v="2001"/>
    <x v="0"/>
  </r>
  <r>
    <x v="0"/>
    <x v="2"/>
    <n v="8666.6666666666661"/>
    <x v="71"/>
    <m/>
    <x v="0"/>
    <m/>
    <x v="352"/>
    <x v="24"/>
    <x v="17"/>
    <x v="2"/>
    <x v="2"/>
    <x v="4"/>
    <x v="2"/>
    <m/>
    <x v="83"/>
    <n v="8006"/>
    <x v="0"/>
  </r>
  <r>
    <x v="0"/>
    <x v="2"/>
    <n v="8743"/>
    <x v="32"/>
    <m/>
    <x v="0"/>
    <m/>
    <x v="353"/>
    <x v="20"/>
    <x v="14"/>
    <x v="2"/>
    <x v="2"/>
    <x v="12"/>
    <x v="10"/>
    <m/>
    <x v="37"/>
    <n v="5001"/>
    <x v="0"/>
  </r>
  <r>
    <x v="0"/>
    <x v="2"/>
    <n v="8850"/>
    <x v="61"/>
    <m/>
    <x v="0"/>
    <m/>
    <x v="354"/>
    <x v="4"/>
    <x v="4"/>
    <x v="1"/>
    <x v="1"/>
    <x v="8"/>
    <x v="6"/>
    <m/>
    <x v="73"/>
    <n v="4003"/>
    <x v="0"/>
  </r>
  <r>
    <x v="0"/>
    <x v="2"/>
    <n v="9000"/>
    <x v="11"/>
    <m/>
    <x v="0"/>
    <m/>
    <x v="1"/>
    <x v="5"/>
    <x v="5"/>
    <x v="2"/>
    <x v="2"/>
    <x v="10"/>
    <x v="8"/>
    <m/>
    <x v="13"/>
    <n v="3006"/>
    <x v="0"/>
  </r>
  <r>
    <x v="0"/>
    <x v="2"/>
    <n v="9013.3333333333339"/>
    <x v="71"/>
    <m/>
    <x v="0"/>
    <m/>
    <x v="355"/>
    <x v="4"/>
    <x v="4"/>
    <x v="2"/>
    <x v="2"/>
    <x v="4"/>
    <x v="2"/>
    <m/>
    <x v="83"/>
    <n v="4003"/>
    <x v="0"/>
  </r>
  <r>
    <x v="0"/>
    <x v="2"/>
    <n v="9050"/>
    <x v="30"/>
    <m/>
    <x v="0"/>
    <m/>
    <x v="187"/>
    <x v="3"/>
    <x v="3"/>
    <x v="2"/>
    <x v="2"/>
    <x v="14"/>
    <x v="12"/>
    <m/>
    <x v="35"/>
    <n v="4002"/>
    <x v="0"/>
  </r>
  <r>
    <x v="0"/>
    <x v="2"/>
    <n v="9278.5461849136209"/>
    <x v="96"/>
    <m/>
    <x v="0"/>
    <m/>
    <x v="358"/>
    <x v="0"/>
    <x v="0"/>
    <x v="8"/>
    <x v="8"/>
    <x v="19"/>
    <x v="15"/>
    <m/>
    <x v="114"/>
    <n v="2001"/>
    <x v="0"/>
  </r>
  <r>
    <x v="0"/>
    <x v="2"/>
    <n v="9308.15"/>
    <x v="99"/>
    <m/>
    <x v="0"/>
    <m/>
    <x v="379"/>
    <x v="0"/>
    <x v="0"/>
    <x v="3"/>
    <x v="3"/>
    <x v="9"/>
    <x v="7"/>
    <m/>
    <x v="118"/>
    <n v="2001"/>
    <x v="0"/>
  </r>
  <r>
    <x v="0"/>
    <x v="2"/>
    <n v="9500"/>
    <x v="8"/>
    <m/>
    <x v="0"/>
    <m/>
    <x v="360"/>
    <x v="4"/>
    <x v="4"/>
    <x v="1"/>
    <x v="1"/>
    <x v="2"/>
    <x v="2"/>
    <m/>
    <x v="10"/>
    <n v="4003"/>
    <x v="0"/>
  </r>
  <r>
    <x v="0"/>
    <x v="2"/>
    <n v="9500"/>
    <x v="31"/>
    <m/>
    <x v="0"/>
    <m/>
    <x v="197"/>
    <x v="2"/>
    <x v="2"/>
    <x v="2"/>
    <x v="2"/>
    <x v="7"/>
    <x v="5"/>
    <m/>
    <x v="115"/>
    <n v="4004"/>
    <x v="0"/>
  </r>
  <r>
    <x v="0"/>
    <x v="2"/>
    <n v="9800"/>
    <x v="71"/>
    <m/>
    <x v="0"/>
    <m/>
    <x v="361"/>
    <x v="9"/>
    <x v="8"/>
    <x v="2"/>
    <x v="2"/>
    <x v="4"/>
    <x v="2"/>
    <m/>
    <x v="83"/>
    <n v="8002"/>
    <x v="0"/>
  </r>
  <r>
    <x v="0"/>
    <x v="2"/>
    <n v="9885.14"/>
    <x v="66"/>
    <m/>
    <x v="0"/>
    <m/>
    <x v="362"/>
    <x v="0"/>
    <x v="0"/>
    <x v="7"/>
    <x v="7"/>
    <x v="18"/>
    <x v="14"/>
    <m/>
    <x v="78"/>
    <n v="2001"/>
    <x v="0"/>
  </r>
  <r>
    <x v="0"/>
    <x v="2"/>
    <n v="9903"/>
    <x v="102"/>
    <m/>
    <x v="0"/>
    <m/>
    <x v="1"/>
    <x v="10"/>
    <x v="9"/>
    <x v="2"/>
    <x v="2"/>
    <x v="10"/>
    <x v="8"/>
    <m/>
    <x v="140"/>
    <n v="8001"/>
    <x v="0"/>
  </r>
  <r>
    <x v="0"/>
    <x v="2"/>
    <n v="10000"/>
    <x v="8"/>
    <m/>
    <x v="0"/>
    <m/>
    <x v="363"/>
    <x v="3"/>
    <x v="3"/>
    <x v="1"/>
    <x v="1"/>
    <x v="2"/>
    <x v="2"/>
    <m/>
    <x v="10"/>
    <n v="4002"/>
    <x v="0"/>
  </r>
  <r>
    <x v="0"/>
    <x v="2"/>
    <n v="10000"/>
    <x v="31"/>
    <m/>
    <x v="0"/>
    <m/>
    <x v="108"/>
    <x v="2"/>
    <x v="2"/>
    <x v="1"/>
    <x v="1"/>
    <x v="15"/>
    <x v="5"/>
    <m/>
    <x v="36"/>
    <n v="4004"/>
    <x v="0"/>
  </r>
  <r>
    <x v="0"/>
    <x v="2"/>
    <n v="10000"/>
    <x v="62"/>
    <m/>
    <x v="0"/>
    <m/>
    <x v="263"/>
    <x v="0"/>
    <x v="0"/>
    <x v="2"/>
    <x v="2"/>
    <x v="14"/>
    <x v="12"/>
    <m/>
    <x v="89"/>
    <n v="2001"/>
    <x v="0"/>
  </r>
  <r>
    <x v="0"/>
    <x v="2"/>
    <n v="10000"/>
    <x v="76"/>
    <m/>
    <x v="0"/>
    <m/>
    <x v="365"/>
    <x v="0"/>
    <x v="0"/>
    <x v="1"/>
    <x v="1"/>
    <x v="1"/>
    <x v="1"/>
    <m/>
    <x v="91"/>
    <n v="2001"/>
    <x v="0"/>
  </r>
  <r>
    <x v="0"/>
    <x v="2"/>
    <n v="10000"/>
    <x v="49"/>
    <m/>
    <x v="0"/>
    <m/>
    <x v="1"/>
    <x v="11"/>
    <x v="6"/>
    <x v="2"/>
    <x v="2"/>
    <x v="7"/>
    <x v="5"/>
    <m/>
    <x v="60"/>
    <n v="8004"/>
    <x v="0"/>
  </r>
  <r>
    <x v="0"/>
    <x v="2"/>
    <n v="10000"/>
    <x v="18"/>
    <m/>
    <x v="0"/>
    <m/>
    <x v="1"/>
    <x v="19"/>
    <x v="13"/>
    <x v="2"/>
    <x v="2"/>
    <x v="4"/>
    <x v="2"/>
    <m/>
    <x v="21"/>
    <n v="3003"/>
    <x v="0"/>
  </r>
  <r>
    <x v="0"/>
    <x v="2"/>
    <n v="10000"/>
    <x v="51"/>
    <m/>
    <x v="0"/>
    <m/>
    <x v="367"/>
    <x v="23"/>
    <x v="16"/>
    <x v="7"/>
    <x v="7"/>
    <x v="18"/>
    <x v="14"/>
    <m/>
    <x v="63"/>
    <n v="1002"/>
    <x v="0"/>
  </r>
  <r>
    <x v="0"/>
    <x v="2"/>
    <n v="10100"/>
    <x v="8"/>
    <m/>
    <x v="0"/>
    <m/>
    <x v="368"/>
    <x v="4"/>
    <x v="4"/>
    <x v="1"/>
    <x v="1"/>
    <x v="2"/>
    <x v="2"/>
    <m/>
    <x v="10"/>
    <n v="4003"/>
    <x v="0"/>
  </r>
  <r>
    <x v="0"/>
    <x v="2"/>
    <n v="10325.700000000001"/>
    <x v="3"/>
    <m/>
    <x v="0"/>
    <m/>
    <x v="60"/>
    <x v="27"/>
    <x v="19"/>
    <x v="1"/>
    <x v="1"/>
    <x v="3"/>
    <x v="3"/>
    <m/>
    <x v="3"/>
    <n v="6002"/>
    <x v="0"/>
  </r>
  <r>
    <x v="0"/>
    <x v="2"/>
    <n v="10400"/>
    <x v="19"/>
    <m/>
    <x v="0"/>
    <m/>
    <x v="215"/>
    <x v="0"/>
    <x v="0"/>
    <x v="2"/>
    <x v="2"/>
    <x v="10"/>
    <x v="8"/>
    <m/>
    <x v="22"/>
    <n v="2001"/>
    <x v="0"/>
  </r>
  <r>
    <x v="0"/>
    <x v="2"/>
    <n v="10500"/>
    <x v="17"/>
    <m/>
    <x v="0"/>
    <m/>
    <x v="369"/>
    <x v="10"/>
    <x v="9"/>
    <x v="2"/>
    <x v="2"/>
    <x v="10"/>
    <x v="8"/>
    <m/>
    <x v="20"/>
    <n v="8001"/>
    <x v="0"/>
  </r>
  <r>
    <x v="0"/>
    <x v="2"/>
    <n v="10780"/>
    <x v="22"/>
    <m/>
    <x v="0"/>
    <m/>
    <x v="359"/>
    <x v="27"/>
    <x v="19"/>
    <x v="2"/>
    <x v="2"/>
    <x v="10"/>
    <x v="8"/>
    <m/>
    <x v="26"/>
    <n v="6002"/>
    <x v="0"/>
  </r>
  <r>
    <x v="0"/>
    <x v="2"/>
    <n v="11000"/>
    <x v="71"/>
    <m/>
    <x v="0"/>
    <m/>
    <x v="370"/>
    <x v="30"/>
    <x v="6"/>
    <x v="2"/>
    <x v="2"/>
    <x v="4"/>
    <x v="2"/>
    <m/>
    <x v="83"/>
    <n v="3007"/>
    <x v="0"/>
  </r>
  <r>
    <x v="0"/>
    <x v="2"/>
    <n v="11769.444444444445"/>
    <x v="21"/>
    <m/>
    <x v="0"/>
    <m/>
    <x v="1"/>
    <x v="29"/>
    <x v="19"/>
    <x v="1"/>
    <x v="1"/>
    <x v="2"/>
    <x v="2"/>
    <m/>
    <x v="27"/>
    <n v="6001"/>
    <x v="0"/>
  </r>
  <r>
    <x v="0"/>
    <x v="2"/>
    <n v="11800.800000000001"/>
    <x v="3"/>
    <m/>
    <x v="0"/>
    <m/>
    <x v="60"/>
    <x v="1"/>
    <x v="1"/>
    <x v="1"/>
    <x v="1"/>
    <x v="3"/>
    <x v="3"/>
    <m/>
    <x v="3"/>
    <n v="7001"/>
    <x v="0"/>
  </r>
  <r>
    <x v="0"/>
    <x v="2"/>
    <n v="11895.03"/>
    <x v="87"/>
    <m/>
    <x v="0"/>
    <m/>
    <x v="371"/>
    <x v="0"/>
    <x v="0"/>
    <x v="7"/>
    <x v="7"/>
    <x v="18"/>
    <x v="14"/>
    <m/>
    <x v="105"/>
    <n v="2001"/>
    <x v="0"/>
  </r>
  <r>
    <x v="0"/>
    <x v="2"/>
    <n v="11900"/>
    <x v="7"/>
    <m/>
    <x v="0"/>
    <m/>
    <x v="153"/>
    <x v="2"/>
    <x v="2"/>
    <x v="1"/>
    <x v="1"/>
    <x v="15"/>
    <x v="5"/>
    <m/>
    <x v="95"/>
    <n v="4004"/>
    <x v="0"/>
  </r>
  <r>
    <x v="0"/>
    <x v="2"/>
    <n v="12000"/>
    <x v="8"/>
    <m/>
    <x v="0"/>
    <m/>
    <x v="373"/>
    <x v="4"/>
    <x v="4"/>
    <x v="1"/>
    <x v="1"/>
    <x v="2"/>
    <x v="2"/>
    <m/>
    <x v="10"/>
    <n v="4003"/>
    <x v="0"/>
  </r>
  <r>
    <x v="0"/>
    <x v="2"/>
    <n v="12074.399346774193"/>
    <x v="98"/>
    <m/>
    <x v="0"/>
    <m/>
    <x v="1"/>
    <x v="0"/>
    <x v="0"/>
    <x v="2"/>
    <x v="2"/>
    <x v="5"/>
    <x v="4"/>
    <m/>
    <x v="117"/>
    <n v="2001"/>
    <x v="0"/>
  </r>
  <r>
    <x v="0"/>
    <x v="2"/>
    <n v="12200"/>
    <x v="71"/>
    <m/>
    <x v="0"/>
    <m/>
    <x v="374"/>
    <x v="20"/>
    <x v="14"/>
    <x v="2"/>
    <x v="2"/>
    <x v="4"/>
    <x v="2"/>
    <m/>
    <x v="83"/>
    <n v="5001"/>
    <x v="0"/>
  </r>
  <r>
    <x v="0"/>
    <x v="2"/>
    <n v="12300"/>
    <x v="71"/>
    <m/>
    <x v="0"/>
    <m/>
    <x v="375"/>
    <x v="25"/>
    <x v="18"/>
    <x v="2"/>
    <x v="2"/>
    <x v="4"/>
    <x v="2"/>
    <m/>
    <x v="83"/>
    <n v="3001"/>
    <x v="0"/>
  </r>
  <r>
    <x v="0"/>
    <x v="2"/>
    <n v="12360"/>
    <x v="97"/>
    <m/>
    <x v="0"/>
    <m/>
    <x v="376"/>
    <x v="33"/>
    <x v="16"/>
    <x v="9"/>
    <x v="9"/>
    <x v="20"/>
    <x v="16"/>
    <m/>
    <x v="116"/>
    <n v="9001"/>
    <x v="0"/>
  </r>
  <r>
    <x v="0"/>
    <x v="2"/>
    <n v="12626"/>
    <x v="71"/>
    <m/>
    <x v="0"/>
    <m/>
    <x v="93"/>
    <x v="8"/>
    <x v="7"/>
    <x v="2"/>
    <x v="2"/>
    <x v="4"/>
    <x v="2"/>
    <m/>
    <x v="83"/>
    <n v="8003"/>
    <x v="0"/>
  </r>
  <r>
    <x v="0"/>
    <x v="2"/>
    <n v="12639.666666666666"/>
    <x v="35"/>
    <m/>
    <x v="0"/>
    <m/>
    <x v="377"/>
    <x v="0"/>
    <x v="0"/>
    <x v="2"/>
    <x v="2"/>
    <x v="14"/>
    <x v="12"/>
    <m/>
    <x v="41"/>
    <n v="2001"/>
    <x v="0"/>
  </r>
  <r>
    <x v="0"/>
    <x v="2"/>
    <n v="13000"/>
    <x v="7"/>
    <m/>
    <x v="0"/>
    <m/>
    <x v="95"/>
    <x v="2"/>
    <x v="2"/>
    <x v="1"/>
    <x v="1"/>
    <x v="15"/>
    <x v="5"/>
    <m/>
    <x v="95"/>
    <n v="4004"/>
    <x v="0"/>
  </r>
  <r>
    <x v="0"/>
    <x v="2"/>
    <n v="13000"/>
    <x v="71"/>
    <m/>
    <x v="0"/>
    <m/>
    <x v="378"/>
    <x v="10"/>
    <x v="9"/>
    <x v="2"/>
    <x v="2"/>
    <x v="4"/>
    <x v="2"/>
    <m/>
    <x v="83"/>
    <n v="8001"/>
    <x v="0"/>
  </r>
  <r>
    <x v="0"/>
    <x v="2"/>
    <n v="13575"/>
    <x v="35"/>
    <m/>
    <x v="0"/>
    <m/>
    <x v="265"/>
    <x v="3"/>
    <x v="3"/>
    <x v="2"/>
    <x v="2"/>
    <x v="14"/>
    <x v="12"/>
    <m/>
    <x v="41"/>
    <n v="4002"/>
    <x v="0"/>
  </r>
  <r>
    <x v="0"/>
    <x v="2"/>
    <n v="14225"/>
    <x v="40"/>
    <m/>
    <x v="0"/>
    <m/>
    <x v="153"/>
    <x v="28"/>
    <x v="16"/>
    <x v="2"/>
    <x v="2"/>
    <x v="12"/>
    <x v="10"/>
    <m/>
    <x v="48"/>
    <n v="8005"/>
    <x v="0"/>
  </r>
  <r>
    <x v="0"/>
    <x v="2"/>
    <n v="14500"/>
    <x v="71"/>
    <m/>
    <x v="0"/>
    <m/>
    <x v="380"/>
    <x v="4"/>
    <x v="4"/>
    <x v="2"/>
    <x v="2"/>
    <x v="4"/>
    <x v="2"/>
    <m/>
    <x v="83"/>
    <n v="4003"/>
    <x v="0"/>
  </r>
  <r>
    <x v="0"/>
    <x v="2"/>
    <n v="14535.77"/>
    <x v="66"/>
    <m/>
    <x v="0"/>
    <m/>
    <x v="381"/>
    <x v="0"/>
    <x v="0"/>
    <x v="7"/>
    <x v="7"/>
    <x v="18"/>
    <x v="14"/>
    <m/>
    <x v="78"/>
    <n v="2001"/>
    <x v="0"/>
  </r>
  <r>
    <x v="0"/>
    <x v="2"/>
    <n v="15000"/>
    <x v="64"/>
    <m/>
    <x v="0"/>
    <m/>
    <x v="382"/>
    <x v="12"/>
    <x v="10"/>
    <x v="2"/>
    <x v="2"/>
    <x v="12"/>
    <x v="10"/>
    <m/>
    <x v="76"/>
    <n v="3005"/>
    <x v="0"/>
  </r>
  <r>
    <x v="0"/>
    <x v="2"/>
    <n v="15000"/>
    <x v="97"/>
    <m/>
    <x v="0"/>
    <m/>
    <x v="383"/>
    <x v="33"/>
    <x v="16"/>
    <x v="9"/>
    <x v="9"/>
    <x v="20"/>
    <x v="16"/>
    <m/>
    <x v="116"/>
    <n v="9001"/>
    <x v="0"/>
  </r>
  <r>
    <x v="0"/>
    <x v="2"/>
    <n v="15000"/>
    <x v="100"/>
    <m/>
    <x v="0"/>
    <m/>
    <x v="1"/>
    <x v="29"/>
    <x v="19"/>
    <x v="1"/>
    <x v="1"/>
    <x v="1"/>
    <x v="1"/>
    <m/>
    <x v="119"/>
    <n v="6001"/>
    <x v="0"/>
  </r>
  <r>
    <x v="0"/>
    <x v="2"/>
    <n v="15084"/>
    <x v="7"/>
    <m/>
    <x v="0"/>
    <m/>
    <x v="108"/>
    <x v="2"/>
    <x v="2"/>
    <x v="1"/>
    <x v="1"/>
    <x v="15"/>
    <x v="5"/>
    <m/>
    <x v="95"/>
    <n v="4004"/>
    <x v="0"/>
  </r>
  <r>
    <x v="0"/>
    <x v="2"/>
    <n v="15166.666666666666"/>
    <x v="71"/>
    <m/>
    <x v="0"/>
    <m/>
    <x v="384"/>
    <x v="24"/>
    <x v="17"/>
    <x v="2"/>
    <x v="2"/>
    <x v="4"/>
    <x v="2"/>
    <m/>
    <x v="83"/>
    <n v="8006"/>
    <x v="0"/>
  </r>
  <r>
    <x v="0"/>
    <x v="2"/>
    <n v="15414.2436415227"/>
    <x v="101"/>
    <m/>
    <x v="0"/>
    <m/>
    <x v="358"/>
    <x v="0"/>
    <x v="0"/>
    <x v="8"/>
    <x v="8"/>
    <x v="19"/>
    <x v="15"/>
    <m/>
    <x v="120"/>
    <n v="2001"/>
    <x v="0"/>
  </r>
  <r>
    <x v="0"/>
    <x v="2"/>
    <n v="15500"/>
    <x v="106"/>
    <m/>
    <x v="0"/>
    <m/>
    <x v="1"/>
    <x v="1"/>
    <x v="1"/>
    <x v="1"/>
    <x v="1"/>
    <x v="1"/>
    <x v="1"/>
    <m/>
    <x v="126"/>
    <n v="7001"/>
    <x v="0"/>
  </r>
  <r>
    <x v="0"/>
    <x v="2"/>
    <n v="16663.688443735595"/>
    <x v="44"/>
    <m/>
    <x v="0"/>
    <m/>
    <x v="386"/>
    <x v="0"/>
    <x v="0"/>
    <x v="6"/>
    <x v="6"/>
    <x v="17"/>
    <x v="13"/>
    <m/>
    <x v="53"/>
    <n v="2001"/>
    <x v="0"/>
  </r>
  <r>
    <x v="0"/>
    <x v="2"/>
    <n v="17500"/>
    <x v="16"/>
    <m/>
    <x v="0"/>
    <m/>
    <x v="366"/>
    <x v="6"/>
    <x v="1"/>
    <x v="1"/>
    <x v="1"/>
    <x v="1"/>
    <x v="1"/>
    <m/>
    <x v="19"/>
    <n v="7003"/>
    <x v="0"/>
  </r>
  <r>
    <x v="0"/>
    <x v="2"/>
    <n v="17975.741491508397"/>
    <x v="47"/>
    <m/>
    <x v="0"/>
    <m/>
    <x v="388"/>
    <x v="0"/>
    <x v="0"/>
    <x v="6"/>
    <x v="6"/>
    <x v="17"/>
    <x v="13"/>
    <m/>
    <x v="56"/>
    <n v="2001"/>
    <x v="0"/>
  </r>
  <r>
    <x v="0"/>
    <x v="2"/>
    <n v="18478.829996497101"/>
    <x v="73"/>
    <m/>
    <x v="0"/>
    <m/>
    <x v="358"/>
    <x v="0"/>
    <x v="0"/>
    <x v="5"/>
    <x v="5"/>
    <x v="13"/>
    <x v="11"/>
    <m/>
    <x v="85"/>
    <n v="2001"/>
    <x v="0"/>
  </r>
  <r>
    <x v="0"/>
    <x v="2"/>
    <n v="19000"/>
    <x v="7"/>
    <m/>
    <x v="0"/>
    <m/>
    <x v="197"/>
    <x v="2"/>
    <x v="2"/>
    <x v="2"/>
    <x v="2"/>
    <x v="7"/>
    <x v="5"/>
    <m/>
    <x v="9"/>
    <n v="4004"/>
    <x v="0"/>
  </r>
  <r>
    <x v="0"/>
    <x v="2"/>
    <n v="19000"/>
    <x v="71"/>
    <m/>
    <x v="0"/>
    <m/>
    <x v="390"/>
    <x v="24"/>
    <x v="17"/>
    <x v="2"/>
    <x v="2"/>
    <x v="4"/>
    <x v="2"/>
    <m/>
    <x v="83"/>
    <n v="8006"/>
    <x v="0"/>
  </r>
  <r>
    <x v="0"/>
    <x v="2"/>
    <n v="19200"/>
    <x v="103"/>
    <m/>
    <x v="0"/>
    <m/>
    <x v="299"/>
    <x v="0"/>
    <x v="0"/>
    <x v="5"/>
    <x v="5"/>
    <x v="13"/>
    <x v="11"/>
    <m/>
    <x v="122"/>
    <n v="2001"/>
    <x v="0"/>
  </r>
  <r>
    <x v="0"/>
    <x v="2"/>
    <n v="19719.87"/>
    <x v="104"/>
    <m/>
    <x v="0"/>
    <m/>
    <x v="391"/>
    <x v="26"/>
    <x v="2"/>
    <x v="1"/>
    <x v="1"/>
    <x v="8"/>
    <x v="6"/>
    <m/>
    <x v="123"/>
    <n v="5004"/>
    <x v="0"/>
  </r>
  <r>
    <x v="0"/>
    <x v="2"/>
    <n v="19787.328799999999"/>
    <x v="8"/>
    <m/>
    <x v="0"/>
    <m/>
    <x v="269"/>
    <x v="23"/>
    <x v="16"/>
    <x v="1"/>
    <x v="1"/>
    <x v="2"/>
    <x v="2"/>
    <m/>
    <x v="10"/>
    <n v="1002"/>
    <x v="0"/>
  </r>
  <r>
    <x v="0"/>
    <x v="2"/>
    <n v="20000"/>
    <x v="8"/>
    <m/>
    <x v="0"/>
    <m/>
    <x v="392"/>
    <x v="4"/>
    <x v="4"/>
    <x v="1"/>
    <x v="1"/>
    <x v="2"/>
    <x v="2"/>
    <m/>
    <x v="10"/>
    <n v="4003"/>
    <x v="0"/>
  </r>
  <r>
    <x v="0"/>
    <x v="2"/>
    <n v="20000"/>
    <x v="21"/>
    <m/>
    <x v="0"/>
    <m/>
    <x v="389"/>
    <x v="29"/>
    <x v="19"/>
    <x v="1"/>
    <x v="1"/>
    <x v="2"/>
    <x v="2"/>
    <m/>
    <x v="27"/>
    <n v="6001"/>
    <x v="0"/>
  </r>
  <r>
    <x v="0"/>
    <x v="2"/>
    <n v="20000"/>
    <x v="62"/>
    <m/>
    <x v="0"/>
    <m/>
    <x v="1"/>
    <x v="29"/>
    <x v="19"/>
    <x v="1"/>
    <x v="1"/>
    <x v="16"/>
    <x v="12"/>
    <m/>
    <x v="74"/>
    <n v="6001"/>
    <x v="0"/>
  </r>
  <r>
    <x v="0"/>
    <x v="2"/>
    <n v="20000"/>
    <x v="105"/>
    <m/>
    <x v="0"/>
    <m/>
    <x v="393"/>
    <x v="6"/>
    <x v="1"/>
    <x v="1"/>
    <x v="1"/>
    <x v="8"/>
    <x v="6"/>
    <m/>
    <x v="124"/>
    <n v="7003"/>
    <x v="0"/>
  </r>
  <r>
    <x v="0"/>
    <x v="2"/>
    <n v="20734.499999999702"/>
    <x v="23"/>
    <m/>
    <x v="0"/>
    <m/>
    <x v="215"/>
    <x v="0"/>
    <x v="0"/>
    <x v="1"/>
    <x v="1"/>
    <x v="8"/>
    <x v="6"/>
    <m/>
    <x v="28"/>
    <n v="2001"/>
    <x v="0"/>
  </r>
  <r>
    <x v="0"/>
    <x v="2"/>
    <n v="21053.335866000001"/>
    <x v="44"/>
    <m/>
    <x v="0"/>
    <m/>
    <x v="387"/>
    <x v="0"/>
    <x v="0"/>
    <x v="6"/>
    <x v="6"/>
    <x v="17"/>
    <x v="13"/>
    <m/>
    <x v="53"/>
    <n v="2001"/>
    <x v="0"/>
  </r>
  <r>
    <x v="0"/>
    <x v="2"/>
    <n v="21300"/>
    <x v="5"/>
    <m/>
    <x v="0"/>
    <m/>
    <x v="1"/>
    <x v="29"/>
    <x v="19"/>
    <x v="1"/>
    <x v="1"/>
    <x v="3"/>
    <x v="3"/>
    <m/>
    <x v="6"/>
    <n v="6001"/>
    <x v="0"/>
  </r>
  <r>
    <x v="0"/>
    <x v="2"/>
    <n v="22000"/>
    <x v="8"/>
    <m/>
    <x v="0"/>
    <m/>
    <x v="64"/>
    <x v="3"/>
    <x v="3"/>
    <x v="1"/>
    <x v="1"/>
    <x v="2"/>
    <x v="2"/>
    <m/>
    <x v="10"/>
    <n v="4002"/>
    <x v="0"/>
  </r>
  <r>
    <x v="0"/>
    <x v="2"/>
    <n v="22199.039999999997"/>
    <x v="96"/>
    <m/>
    <x v="0"/>
    <m/>
    <x v="299"/>
    <x v="0"/>
    <x v="0"/>
    <x v="8"/>
    <x v="8"/>
    <x v="19"/>
    <x v="15"/>
    <m/>
    <x v="114"/>
    <n v="2001"/>
    <x v="0"/>
  </r>
  <r>
    <x v="0"/>
    <x v="2"/>
    <n v="23000"/>
    <x v="94"/>
    <m/>
    <x v="0"/>
    <m/>
    <x v="1"/>
    <x v="1"/>
    <x v="1"/>
    <x v="1"/>
    <x v="1"/>
    <x v="1"/>
    <x v="1"/>
    <m/>
    <x v="112"/>
    <n v="7001"/>
    <x v="0"/>
  </r>
  <r>
    <x v="0"/>
    <x v="2"/>
    <n v="23000"/>
    <x v="78"/>
    <m/>
    <x v="0"/>
    <m/>
    <x v="394"/>
    <x v="23"/>
    <x v="16"/>
    <x v="2"/>
    <x v="2"/>
    <x v="4"/>
    <x v="2"/>
    <m/>
    <x v="93"/>
    <n v="1002"/>
    <x v="0"/>
  </r>
  <r>
    <x v="0"/>
    <x v="2"/>
    <n v="23000"/>
    <x v="78"/>
    <m/>
    <x v="0"/>
    <m/>
    <x v="395"/>
    <x v="23"/>
    <x v="16"/>
    <x v="2"/>
    <x v="2"/>
    <x v="4"/>
    <x v="2"/>
    <m/>
    <x v="93"/>
    <n v="1002"/>
    <x v="0"/>
  </r>
  <r>
    <x v="0"/>
    <x v="2"/>
    <n v="24000"/>
    <x v="76"/>
    <m/>
    <x v="0"/>
    <m/>
    <x v="365"/>
    <x v="0"/>
    <x v="0"/>
    <x v="1"/>
    <x v="1"/>
    <x v="1"/>
    <x v="1"/>
    <m/>
    <x v="91"/>
    <n v="2001"/>
    <x v="0"/>
  </r>
  <r>
    <x v="0"/>
    <x v="2"/>
    <n v="24000"/>
    <x v="71"/>
    <m/>
    <x v="0"/>
    <m/>
    <x v="397"/>
    <x v="24"/>
    <x v="17"/>
    <x v="2"/>
    <x v="2"/>
    <x v="4"/>
    <x v="2"/>
    <m/>
    <x v="83"/>
    <n v="8006"/>
    <x v="0"/>
  </r>
  <r>
    <x v="0"/>
    <x v="2"/>
    <n v="25000"/>
    <x v="92"/>
    <m/>
    <x v="0"/>
    <m/>
    <x v="1"/>
    <x v="32"/>
    <x v="16"/>
    <x v="4"/>
    <x v="4"/>
    <x v="11"/>
    <x v="9"/>
    <m/>
    <x v="110"/>
    <n v="2003"/>
    <x v="0"/>
  </r>
  <r>
    <x v="0"/>
    <x v="2"/>
    <n v="25000"/>
    <x v="21"/>
    <m/>
    <x v="0"/>
    <m/>
    <x v="398"/>
    <x v="0"/>
    <x v="0"/>
    <x v="1"/>
    <x v="1"/>
    <x v="2"/>
    <x v="2"/>
    <m/>
    <x v="27"/>
    <n v="2001"/>
    <x v="0"/>
  </r>
  <r>
    <x v="0"/>
    <x v="2"/>
    <n v="25000"/>
    <x v="91"/>
    <m/>
    <x v="0"/>
    <m/>
    <x v="263"/>
    <x v="0"/>
    <x v="0"/>
    <x v="2"/>
    <x v="2"/>
    <x v="4"/>
    <x v="2"/>
    <m/>
    <x v="125"/>
    <n v="2001"/>
    <x v="0"/>
  </r>
  <r>
    <x v="0"/>
    <x v="2"/>
    <n v="25000"/>
    <x v="109"/>
    <m/>
    <x v="0"/>
    <m/>
    <x v="1"/>
    <x v="1"/>
    <x v="1"/>
    <x v="1"/>
    <x v="1"/>
    <x v="1"/>
    <x v="1"/>
    <m/>
    <x v="130"/>
    <n v="7001"/>
    <x v="0"/>
  </r>
  <r>
    <x v="0"/>
    <x v="2"/>
    <n v="27100"/>
    <x v="78"/>
    <m/>
    <x v="0"/>
    <m/>
    <x v="399"/>
    <x v="23"/>
    <x v="16"/>
    <x v="2"/>
    <x v="2"/>
    <x v="4"/>
    <x v="2"/>
    <m/>
    <x v="93"/>
    <n v="1002"/>
    <x v="0"/>
  </r>
  <r>
    <x v="0"/>
    <x v="2"/>
    <n v="28000"/>
    <x v="18"/>
    <m/>
    <x v="0"/>
    <m/>
    <x v="1"/>
    <x v="29"/>
    <x v="19"/>
    <x v="1"/>
    <x v="1"/>
    <x v="2"/>
    <x v="2"/>
    <m/>
    <x v="127"/>
    <n v="6001"/>
    <x v="0"/>
  </r>
  <r>
    <x v="0"/>
    <x v="2"/>
    <n v="30000"/>
    <x v="8"/>
    <m/>
    <x v="0"/>
    <m/>
    <x v="1"/>
    <x v="23"/>
    <x v="16"/>
    <x v="1"/>
    <x v="1"/>
    <x v="2"/>
    <x v="2"/>
    <m/>
    <x v="10"/>
    <n v="1002"/>
    <x v="0"/>
  </r>
  <r>
    <x v="0"/>
    <x v="2"/>
    <n v="30000"/>
    <x v="111"/>
    <m/>
    <x v="0"/>
    <m/>
    <x v="1"/>
    <x v="9"/>
    <x v="8"/>
    <x v="2"/>
    <x v="2"/>
    <x v="10"/>
    <x v="8"/>
    <m/>
    <x v="132"/>
    <n v="8002"/>
    <x v="0"/>
  </r>
  <r>
    <x v="0"/>
    <x v="2"/>
    <n v="31250"/>
    <x v="107"/>
    <m/>
    <x v="0"/>
    <m/>
    <x v="1"/>
    <x v="4"/>
    <x v="4"/>
    <x v="1"/>
    <x v="1"/>
    <x v="8"/>
    <x v="6"/>
    <m/>
    <x v="128"/>
    <n v="4003"/>
    <x v="0"/>
  </r>
  <r>
    <x v="0"/>
    <x v="2"/>
    <n v="32929.25"/>
    <x v="99"/>
    <m/>
    <x v="0"/>
    <m/>
    <x v="400"/>
    <x v="0"/>
    <x v="0"/>
    <x v="3"/>
    <x v="3"/>
    <x v="9"/>
    <x v="7"/>
    <m/>
    <x v="118"/>
    <n v="2001"/>
    <x v="0"/>
  </r>
  <r>
    <x v="0"/>
    <x v="2"/>
    <n v="32929.25"/>
    <x v="99"/>
    <m/>
    <x v="0"/>
    <m/>
    <x v="401"/>
    <x v="0"/>
    <x v="0"/>
    <x v="3"/>
    <x v="3"/>
    <x v="9"/>
    <x v="7"/>
    <m/>
    <x v="118"/>
    <n v="2001"/>
    <x v="0"/>
  </r>
  <r>
    <x v="0"/>
    <x v="2"/>
    <n v="34034.28"/>
    <x v="108"/>
    <m/>
    <x v="0"/>
    <m/>
    <x v="402"/>
    <x v="0"/>
    <x v="0"/>
    <x v="3"/>
    <x v="3"/>
    <x v="9"/>
    <x v="7"/>
    <m/>
    <x v="129"/>
    <n v="2001"/>
    <x v="0"/>
  </r>
  <r>
    <x v="0"/>
    <x v="2"/>
    <n v="35000"/>
    <x v="34"/>
    <m/>
    <x v="0"/>
    <m/>
    <x v="1"/>
    <x v="29"/>
    <x v="19"/>
    <x v="1"/>
    <x v="1"/>
    <x v="3"/>
    <x v="3"/>
    <m/>
    <x v="49"/>
    <n v="6001"/>
    <x v="0"/>
  </r>
  <r>
    <x v="0"/>
    <x v="2"/>
    <n v="35000"/>
    <x v="12"/>
    <m/>
    <x v="0"/>
    <m/>
    <x v="21"/>
    <x v="6"/>
    <x v="1"/>
    <x v="4"/>
    <x v="4"/>
    <x v="11"/>
    <x v="9"/>
    <m/>
    <x v="14"/>
    <n v="7003"/>
    <x v="0"/>
  </r>
  <r>
    <x v="0"/>
    <x v="2"/>
    <n v="35308.333333333336"/>
    <x v="29"/>
    <m/>
    <x v="0"/>
    <m/>
    <x v="1"/>
    <x v="29"/>
    <x v="19"/>
    <x v="1"/>
    <x v="1"/>
    <x v="2"/>
    <x v="2"/>
    <m/>
    <x v="38"/>
    <n v="6001"/>
    <x v="0"/>
  </r>
  <r>
    <x v="0"/>
    <x v="2"/>
    <n v="35390"/>
    <x v="40"/>
    <m/>
    <x v="0"/>
    <m/>
    <x v="404"/>
    <x v="28"/>
    <x v="16"/>
    <x v="2"/>
    <x v="2"/>
    <x v="12"/>
    <x v="10"/>
    <m/>
    <x v="48"/>
    <n v="8005"/>
    <x v="0"/>
  </r>
  <r>
    <x v="0"/>
    <x v="2"/>
    <n v="36598.400000000001"/>
    <x v="101"/>
    <m/>
    <x v="0"/>
    <m/>
    <x v="299"/>
    <x v="0"/>
    <x v="0"/>
    <x v="8"/>
    <x v="8"/>
    <x v="19"/>
    <x v="15"/>
    <m/>
    <x v="120"/>
    <n v="2001"/>
    <x v="0"/>
  </r>
  <r>
    <x v="0"/>
    <x v="2"/>
    <n v="38200"/>
    <x v="50"/>
    <m/>
    <x v="0"/>
    <m/>
    <x v="396"/>
    <x v="1"/>
    <x v="1"/>
    <x v="1"/>
    <x v="1"/>
    <x v="1"/>
    <x v="1"/>
    <m/>
    <x v="62"/>
    <n v="7001"/>
    <x v="0"/>
  </r>
  <r>
    <x v="0"/>
    <x v="2"/>
    <n v="39010.232001519296"/>
    <x v="97"/>
    <m/>
    <x v="0"/>
    <m/>
    <x v="364"/>
    <x v="33"/>
    <x v="16"/>
    <x v="9"/>
    <x v="9"/>
    <x v="20"/>
    <x v="16"/>
    <m/>
    <x v="116"/>
    <n v="9001"/>
    <x v="0"/>
  </r>
  <r>
    <x v="0"/>
    <x v="2"/>
    <n v="40362.769999999997"/>
    <x v="66"/>
    <m/>
    <x v="0"/>
    <m/>
    <x v="405"/>
    <x v="0"/>
    <x v="0"/>
    <x v="7"/>
    <x v="7"/>
    <x v="18"/>
    <x v="14"/>
    <m/>
    <x v="78"/>
    <n v="2001"/>
    <x v="0"/>
  </r>
  <r>
    <x v="0"/>
    <x v="2"/>
    <n v="44000"/>
    <x v="61"/>
    <m/>
    <x v="0"/>
    <m/>
    <x v="406"/>
    <x v="4"/>
    <x v="4"/>
    <x v="1"/>
    <x v="1"/>
    <x v="8"/>
    <x v="6"/>
    <m/>
    <x v="73"/>
    <n v="4003"/>
    <x v="0"/>
  </r>
  <r>
    <x v="0"/>
    <x v="2"/>
    <n v="45000"/>
    <x v="91"/>
    <m/>
    <x v="0"/>
    <m/>
    <x v="1"/>
    <x v="29"/>
    <x v="19"/>
    <x v="1"/>
    <x v="1"/>
    <x v="2"/>
    <x v="2"/>
    <m/>
    <x v="109"/>
    <n v="6001"/>
    <x v="0"/>
  </r>
  <r>
    <x v="0"/>
    <x v="2"/>
    <n v="45000"/>
    <x v="112"/>
    <m/>
    <x v="0"/>
    <m/>
    <x v="1"/>
    <x v="0"/>
    <x v="0"/>
    <x v="1"/>
    <x v="1"/>
    <x v="21"/>
    <x v="17"/>
    <m/>
    <x v="134"/>
    <n v="2001"/>
    <x v="0"/>
  </r>
  <r>
    <x v="0"/>
    <x v="2"/>
    <n v="45155.367700000024"/>
    <x v="110"/>
    <m/>
    <x v="0"/>
    <m/>
    <x v="1"/>
    <x v="0"/>
    <x v="0"/>
    <x v="1"/>
    <x v="1"/>
    <x v="16"/>
    <x v="12"/>
    <m/>
    <x v="131"/>
    <n v="2001"/>
    <x v="0"/>
  </r>
  <r>
    <x v="0"/>
    <x v="2"/>
    <n v="46607"/>
    <x v="27"/>
    <m/>
    <x v="0"/>
    <m/>
    <x v="1"/>
    <x v="29"/>
    <x v="19"/>
    <x v="1"/>
    <x v="1"/>
    <x v="16"/>
    <x v="12"/>
    <m/>
    <x v="42"/>
    <n v="6001"/>
    <x v="0"/>
  </r>
  <r>
    <x v="0"/>
    <x v="2"/>
    <n v="48750"/>
    <x v="78"/>
    <m/>
    <x v="0"/>
    <m/>
    <x v="407"/>
    <x v="23"/>
    <x v="16"/>
    <x v="2"/>
    <x v="2"/>
    <x v="4"/>
    <x v="2"/>
    <m/>
    <x v="93"/>
    <n v="1002"/>
    <x v="0"/>
  </r>
  <r>
    <x v="0"/>
    <x v="2"/>
    <n v="49739.3"/>
    <x v="108"/>
    <m/>
    <x v="0"/>
    <m/>
    <x v="408"/>
    <x v="0"/>
    <x v="0"/>
    <x v="3"/>
    <x v="3"/>
    <x v="9"/>
    <x v="7"/>
    <m/>
    <x v="129"/>
    <n v="2001"/>
    <x v="0"/>
  </r>
  <r>
    <x v="0"/>
    <x v="2"/>
    <n v="50000"/>
    <x v="0"/>
    <m/>
    <x v="0"/>
    <m/>
    <x v="409"/>
    <x v="0"/>
    <x v="0"/>
    <x v="0"/>
    <x v="0"/>
    <x v="0"/>
    <x v="0"/>
    <m/>
    <x v="0"/>
    <n v="2001"/>
    <x v="0"/>
  </r>
  <r>
    <x v="0"/>
    <x v="2"/>
    <n v="51000"/>
    <x v="8"/>
    <m/>
    <x v="0"/>
    <m/>
    <x v="13"/>
    <x v="3"/>
    <x v="3"/>
    <x v="1"/>
    <x v="1"/>
    <x v="2"/>
    <x v="2"/>
    <m/>
    <x v="10"/>
    <n v="4002"/>
    <x v="0"/>
  </r>
  <r>
    <x v="0"/>
    <x v="2"/>
    <n v="53000"/>
    <x v="52"/>
    <m/>
    <x v="0"/>
    <m/>
    <x v="410"/>
    <x v="25"/>
    <x v="18"/>
    <x v="1"/>
    <x v="1"/>
    <x v="1"/>
    <x v="1"/>
    <m/>
    <x v="64"/>
    <n v="3001"/>
    <x v="0"/>
  </r>
  <r>
    <x v="0"/>
    <x v="2"/>
    <n v="58000"/>
    <x v="39"/>
    <m/>
    <x v="0"/>
    <m/>
    <x v="1"/>
    <x v="29"/>
    <x v="19"/>
    <x v="1"/>
    <x v="1"/>
    <x v="3"/>
    <x v="3"/>
    <m/>
    <x v="58"/>
    <n v="6001"/>
    <x v="0"/>
  </r>
  <r>
    <x v="0"/>
    <x v="2"/>
    <n v="59318.000000000007"/>
    <x v="35"/>
    <m/>
    <x v="0"/>
    <m/>
    <x v="1"/>
    <x v="29"/>
    <x v="19"/>
    <x v="1"/>
    <x v="1"/>
    <x v="16"/>
    <x v="12"/>
    <m/>
    <x v="47"/>
    <n v="6001"/>
    <x v="0"/>
  </r>
  <r>
    <x v="0"/>
    <x v="2"/>
    <n v="60000"/>
    <x v="110"/>
    <m/>
    <x v="0"/>
    <m/>
    <x v="411"/>
    <x v="0"/>
    <x v="0"/>
    <x v="2"/>
    <x v="2"/>
    <x v="14"/>
    <x v="12"/>
    <m/>
    <x v="133"/>
    <n v="2001"/>
    <x v="0"/>
  </r>
  <r>
    <x v="0"/>
    <x v="2"/>
    <n v="61500"/>
    <x v="93"/>
    <m/>
    <x v="0"/>
    <m/>
    <x v="412"/>
    <x v="29"/>
    <x v="19"/>
    <x v="1"/>
    <x v="1"/>
    <x v="1"/>
    <x v="1"/>
    <m/>
    <x v="111"/>
    <n v="60011"/>
    <x v="0"/>
  </r>
  <r>
    <x v="0"/>
    <x v="2"/>
    <n v="64000"/>
    <x v="76"/>
    <m/>
    <x v="0"/>
    <m/>
    <x v="413"/>
    <x v="0"/>
    <x v="0"/>
    <x v="1"/>
    <x v="1"/>
    <x v="1"/>
    <x v="1"/>
    <m/>
    <x v="91"/>
    <n v="2001"/>
    <x v="0"/>
  </r>
  <r>
    <x v="0"/>
    <x v="2"/>
    <n v="77064.74556562498"/>
    <x v="18"/>
    <m/>
    <x v="0"/>
    <m/>
    <x v="1"/>
    <x v="0"/>
    <x v="0"/>
    <x v="2"/>
    <x v="2"/>
    <x v="4"/>
    <x v="2"/>
    <m/>
    <x v="21"/>
    <n v="2001"/>
    <x v="0"/>
  </r>
  <r>
    <x v="0"/>
    <x v="2"/>
    <n v="79176.382226005997"/>
    <x v="103"/>
    <m/>
    <x v="0"/>
    <m/>
    <x v="358"/>
    <x v="0"/>
    <x v="0"/>
    <x v="5"/>
    <x v="5"/>
    <x v="13"/>
    <x v="11"/>
    <m/>
    <x v="122"/>
    <n v="2001"/>
    <x v="0"/>
  </r>
  <r>
    <x v="0"/>
    <x v="2"/>
    <n v="92866.82"/>
    <x v="108"/>
    <m/>
    <x v="0"/>
    <m/>
    <x v="414"/>
    <x v="0"/>
    <x v="0"/>
    <x v="3"/>
    <x v="3"/>
    <x v="9"/>
    <x v="7"/>
    <m/>
    <x v="129"/>
    <n v="2001"/>
    <x v="0"/>
  </r>
  <r>
    <x v="0"/>
    <x v="2"/>
    <n v="106000"/>
    <x v="47"/>
    <m/>
    <x v="0"/>
    <m/>
    <x v="416"/>
    <x v="0"/>
    <x v="0"/>
    <x v="6"/>
    <x v="6"/>
    <x v="17"/>
    <x v="13"/>
    <m/>
    <x v="56"/>
    <n v="2001"/>
    <x v="0"/>
  </r>
  <r>
    <x v="0"/>
    <x v="2"/>
    <n v="109810.36000000002"/>
    <x v="3"/>
    <m/>
    <x v="0"/>
    <m/>
    <x v="415"/>
    <x v="29"/>
    <x v="19"/>
    <x v="1"/>
    <x v="1"/>
    <x v="3"/>
    <x v="3"/>
    <m/>
    <x v="3"/>
    <n v="6001"/>
    <x v="0"/>
  </r>
  <r>
    <x v="0"/>
    <x v="2"/>
    <n v="110000"/>
    <x v="35"/>
    <m/>
    <x v="0"/>
    <m/>
    <x v="377"/>
    <x v="0"/>
    <x v="0"/>
    <x v="1"/>
    <x v="1"/>
    <x v="16"/>
    <x v="12"/>
    <m/>
    <x v="47"/>
    <n v="2001"/>
    <x v="0"/>
  </r>
  <r>
    <x v="0"/>
    <x v="2"/>
    <n v="113000"/>
    <x v="50"/>
    <m/>
    <x v="0"/>
    <m/>
    <x v="1"/>
    <x v="1"/>
    <x v="1"/>
    <x v="1"/>
    <x v="1"/>
    <x v="1"/>
    <x v="1"/>
    <m/>
    <x v="62"/>
    <n v="7001"/>
    <x v="0"/>
  </r>
  <r>
    <x v="0"/>
    <x v="2"/>
    <n v="130000"/>
    <x v="97"/>
    <m/>
    <x v="0"/>
    <m/>
    <x v="417"/>
    <x v="33"/>
    <x v="16"/>
    <x v="9"/>
    <x v="9"/>
    <x v="20"/>
    <x v="16"/>
    <m/>
    <x v="116"/>
    <n v="9001"/>
    <x v="0"/>
  </r>
  <r>
    <x v="0"/>
    <x v="2"/>
    <n v="150000"/>
    <x v="113"/>
    <m/>
    <x v="0"/>
    <m/>
    <x v="1"/>
    <x v="0"/>
    <x v="0"/>
    <x v="10"/>
    <x v="10"/>
    <x v="22"/>
    <x v="18"/>
    <m/>
    <x v="135"/>
    <n v="2001"/>
    <x v="0"/>
  </r>
  <r>
    <x v="0"/>
    <x v="2"/>
    <n v="172352"/>
    <x v="97"/>
    <m/>
    <x v="0"/>
    <m/>
    <x v="418"/>
    <x v="33"/>
    <x v="16"/>
    <x v="9"/>
    <x v="9"/>
    <x v="20"/>
    <x v="16"/>
    <m/>
    <x v="116"/>
    <n v="9001"/>
    <x v="0"/>
  </r>
  <r>
    <x v="0"/>
    <x v="2"/>
    <n v="198500"/>
    <x v="2"/>
    <m/>
    <x v="0"/>
    <m/>
    <x v="419"/>
    <x v="29"/>
    <x v="19"/>
    <x v="1"/>
    <x v="1"/>
    <x v="2"/>
    <x v="2"/>
    <m/>
    <x v="2"/>
    <n v="6001"/>
    <x v="0"/>
  </r>
  <r>
    <x v="0"/>
    <x v="2"/>
    <n v="205200"/>
    <x v="2"/>
    <m/>
    <x v="0"/>
    <m/>
    <x v="420"/>
    <x v="29"/>
    <x v="19"/>
    <x v="1"/>
    <x v="1"/>
    <x v="2"/>
    <x v="2"/>
    <m/>
    <x v="2"/>
    <n v="6001"/>
    <x v="0"/>
  </r>
  <r>
    <x v="0"/>
    <x v="2"/>
    <n v="334899.98185483873"/>
    <x v="115"/>
    <m/>
    <x v="0"/>
    <m/>
    <x v="1"/>
    <x v="0"/>
    <x v="0"/>
    <x v="5"/>
    <x v="5"/>
    <x v="13"/>
    <x v="11"/>
    <m/>
    <x v="137"/>
    <n v="2001"/>
    <x v="0"/>
  </r>
  <r>
    <x v="0"/>
    <x v="2"/>
    <n v="350000"/>
    <x v="114"/>
    <m/>
    <x v="0"/>
    <m/>
    <x v="1"/>
    <x v="0"/>
    <x v="0"/>
    <x v="10"/>
    <x v="10"/>
    <x v="22"/>
    <x v="18"/>
    <m/>
    <x v="136"/>
    <n v="2001"/>
    <x v="0"/>
  </r>
  <r>
    <x v="0"/>
    <x v="2"/>
    <n v="386000"/>
    <x v="76"/>
    <m/>
    <x v="0"/>
    <m/>
    <x v="1"/>
    <x v="0"/>
    <x v="0"/>
    <x v="1"/>
    <x v="1"/>
    <x v="1"/>
    <x v="1"/>
    <m/>
    <x v="91"/>
    <n v="2001"/>
    <x v="0"/>
  </r>
  <r>
    <x v="0"/>
    <x v="2"/>
    <n v="549215.80000000005"/>
    <x v="116"/>
    <m/>
    <x v="0"/>
    <m/>
    <x v="1"/>
    <x v="27"/>
    <x v="19"/>
    <x v="1"/>
    <x v="1"/>
    <x v="1"/>
    <x v="1"/>
    <m/>
    <x v="138"/>
    <n v="6002"/>
    <x v="0"/>
  </r>
  <r>
    <x v="0"/>
    <x v="2"/>
    <n v="640000"/>
    <x v="1"/>
    <m/>
    <x v="0"/>
    <m/>
    <x v="1"/>
    <x v="0"/>
    <x v="0"/>
    <x v="1"/>
    <x v="1"/>
    <x v="1"/>
    <x v="1"/>
    <m/>
    <x v="1"/>
    <n v="2001"/>
    <x v="0"/>
  </r>
  <r>
    <x v="0"/>
    <x v="2"/>
    <n v="669819.59677419404"/>
    <x v="117"/>
    <m/>
    <x v="0"/>
    <m/>
    <x v="1"/>
    <x v="0"/>
    <x v="0"/>
    <x v="1"/>
    <x v="1"/>
    <x v="21"/>
    <x v="17"/>
    <m/>
    <x v="139"/>
    <n v="2001"/>
    <x v="0"/>
  </r>
  <r>
    <x v="0"/>
    <x v="3"/>
    <m/>
    <x v="29"/>
    <m/>
    <x v="0"/>
    <m/>
    <x v="1"/>
    <x v="17"/>
    <x v="2"/>
    <x v="1"/>
    <x v="1"/>
    <x v="2"/>
    <x v="2"/>
    <m/>
    <x v="38"/>
    <n v="5006"/>
    <x v="0"/>
  </r>
  <r>
    <x v="0"/>
    <x v="3"/>
    <m/>
    <x v="34"/>
    <m/>
    <x v="0"/>
    <m/>
    <x v="1"/>
    <x v="17"/>
    <x v="2"/>
    <x v="1"/>
    <x v="1"/>
    <x v="3"/>
    <x v="3"/>
    <m/>
    <x v="49"/>
    <n v="5006"/>
    <x v="0"/>
  </r>
  <r>
    <x v="0"/>
    <x v="3"/>
    <m/>
    <x v="20"/>
    <m/>
    <x v="0"/>
    <m/>
    <x v="1"/>
    <x v="17"/>
    <x v="2"/>
    <x v="1"/>
    <x v="1"/>
    <x v="3"/>
    <x v="3"/>
    <m/>
    <x v="24"/>
    <n v="5006"/>
    <x v="0"/>
  </r>
  <r>
    <x v="0"/>
    <x v="3"/>
    <m/>
    <x v="3"/>
    <m/>
    <x v="0"/>
    <m/>
    <x v="60"/>
    <x v="17"/>
    <x v="2"/>
    <x v="1"/>
    <x v="1"/>
    <x v="3"/>
    <x v="3"/>
    <m/>
    <x v="3"/>
    <n v="5006"/>
    <x v="0"/>
  </r>
  <r>
    <x v="0"/>
    <x v="3"/>
    <m/>
    <x v="21"/>
    <m/>
    <x v="0"/>
    <m/>
    <x v="1"/>
    <x v="17"/>
    <x v="2"/>
    <x v="1"/>
    <x v="1"/>
    <x v="2"/>
    <x v="2"/>
    <m/>
    <x v="27"/>
    <n v="5006"/>
    <x v="0"/>
  </r>
  <r>
    <x v="0"/>
    <x v="3"/>
    <m/>
    <x v="21"/>
    <m/>
    <x v="0"/>
    <m/>
    <x v="398"/>
    <x v="0"/>
    <x v="0"/>
    <x v="1"/>
    <x v="1"/>
    <x v="2"/>
    <x v="2"/>
    <m/>
    <x v="27"/>
    <n v="2001"/>
    <x v="0"/>
  </r>
  <r>
    <x v="0"/>
    <x v="3"/>
    <m/>
    <x v="27"/>
    <m/>
    <x v="0"/>
    <m/>
    <x v="1"/>
    <x v="0"/>
    <x v="0"/>
    <x v="2"/>
    <x v="2"/>
    <x v="14"/>
    <x v="12"/>
    <m/>
    <x v="32"/>
    <n v="2001"/>
    <x v="0"/>
  </r>
  <r>
    <x v="0"/>
    <x v="3"/>
    <m/>
    <x v="27"/>
    <m/>
    <x v="0"/>
    <m/>
    <x v="1"/>
    <x v="17"/>
    <x v="2"/>
    <x v="1"/>
    <x v="1"/>
    <x v="16"/>
    <x v="12"/>
    <m/>
    <x v="42"/>
    <n v="5006"/>
    <x v="0"/>
  </r>
  <r>
    <x v="0"/>
    <x v="3"/>
    <m/>
    <x v="62"/>
    <m/>
    <x v="0"/>
    <m/>
    <x v="1"/>
    <x v="17"/>
    <x v="2"/>
    <x v="1"/>
    <x v="1"/>
    <x v="16"/>
    <x v="12"/>
    <m/>
    <x v="74"/>
    <n v="5006"/>
    <x v="0"/>
  </r>
  <r>
    <x v="0"/>
    <x v="3"/>
    <m/>
    <x v="13"/>
    <m/>
    <x v="0"/>
    <m/>
    <x v="132"/>
    <x v="17"/>
    <x v="2"/>
    <x v="2"/>
    <x v="2"/>
    <x v="6"/>
    <x v="3"/>
    <m/>
    <x v="16"/>
    <n v="5006"/>
    <x v="0"/>
  </r>
  <r>
    <x v="0"/>
    <x v="3"/>
    <m/>
    <x v="13"/>
    <m/>
    <x v="0"/>
    <m/>
    <x v="113"/>
    <x v="17"/>
    <x v="2"/>
    <x v="1"/>
    <x v="1"/>
    <x v="3"/>
    <x v="3"/>
    <m/>
    <x v="15"/>
    <n v="5006"/>
    <x v="0"/>
  </r>
  <r>
    <x v="0"/>
    <x v="3"/>
    <m/>
    <x v="13"/>
    <m/>
    <x v="0"/>
    <m/>
    <x v="114"/>
    <x v="17"/>
    <x v="2"/>
    <x v="2"/>
    <x v="2"/>
    <x v="6"/>
    <x v="3"/>
    <m/>
    <x v="16"/>
    <n v="5006"/>
    <x v="0"/>
  </r>
  <r>
    <x v="0"/>
    <x v="3"/>
    <m/>
    <x v="91"/>
    <m/>
    <x v="0"/>
    <m/>
    <x v="1"/>
    <x v="17"/>
    <x v="2"/>
    <x v="1"/>
    <x v="1"/>
    <x v="2"/>
    <x v="2"/>
    <m/>
    <x v="109"/>
    <n v="5006"/>
    <x v="0"/>
  </r>
  <r>
    <x v="0"/>
    <x v="3"/>
    <m/>
    <x v="35"/>
    <m/>
    <x v="0"/>
    <m/>
    <x v="1"/>
    <x v="17"/>
    <x v="2"/>
    <x v="1"/>
    <x v="1"/>
    <x v="16"/>
    <x v="12"/>
    <m/>
    <x v="47"/>
    <n v="5006"/>
    <x v="0"/>
  </r>
  <r>
    <x v="0"/>
    <x v="3"/>
    <m/>
    <x v="60"/>
    <m/>
    <x v="0"/>
    <m/>
    <x v="1"/>
    <x v="0"/>
    <x v="0"/>
    <x v="2"/>
    <x v="2"/>
    <x v="12"/>
    <x v="10"/>
    <m/>
    <x v="72"/>
    <n v="2001"/>
    <x v="0"/>
  </r>
  <r>
    <x v="0"/>
    <x v="3"/>
    <m/>
    <x v="5"/>
    <m/>
    <x v="0"/>
    <m/>
    <x v="1"/>
    <x v="17"/>
    <x v="2"/>
    <x v="1"/>
    <x v="1"/>
    <x v="3"/>
    <x v="3"/>
    <m/>
    <x v="6"/>
    <n v="5006"/>
    <x v="0"/>
  </r>
  <r>
    <x v="0"/>
    <x v="3"/>
    <m/>
    <x v="2"/>
    <m/>
    <x v="0"/>
    <m/>
    <x v="139"/>
    <x v="17"/>
    <x v="2"/>
    <x v="1"/>
    <x v="1"/>
    <x v="2"/>
    <x v="2"/>
    <m/>
    <x v="2"/>
    <n v="5006"/>
    <x v="0"/>
  </r>
  <r>
    <x v="0"/>
    <x v="3"/>
    <m/>
    <x v="2"/>
    <m/>
    <x v="0"/>
    <m/>
    <x v="140"/>
    <x v="17"/>
    <x v="2"/>
    <x v="1"/>
    <x v="1"/>
    <x v="2"/>
    <x v="2"/>
    <m/>
    <x v="2"/>
    <n v="5006"/>
    <x v="0"/>
  </r>
  <r>
    <x v="0"/>
    <x v="3"/>
    <m/>
    <x v="2"/>
    <m/>
    <x v="0"/>
    <m/>
    <x v="4"/>
    <x v="0"/>
    <x v="0"/>
    <x v="1"/>
    <x v="1"/>
    <x v="2"/>
    <x v="2"/>
    <m/>
    <x v="2"/>
    <n v="2001"/>
    <x v="0"/>
  </r>
  <r>
    <x v="0"/>
    <x v="3"/>
    <m/>
    <x v="2"/>
    <m/>
    <x v="0"/>
    <m/>
    <x v="143"/>
    <x v="17"/>
    <x v="2"/>
    <x v="1"/>
    <x v="1"/>
    <x v="2"/>
    <x v="2"/>
    <m/>
    <x v="2"/>
    <n v="5006"/>
    <x v="0"/>
  </r>
  <r>
    <x v="0"/>
    <x v="3"/>
    <m/>
    <x v="2"/>
    <m/>
    <x v="0"/>
    <m/>
    <x v="144"/>
    <x v="17"/>
    <x v="2"/>
    <x v="1"/>
    <x v="1"/>
    <x v="2"/>
    <x v="2"/>
    <m/>
    <x v="2"/>
    <n v="5006"/>
    <x v="0"/>
  </r>
  <r>
    <x v="0"/>
    <x v="3"/>
    <n v="-7415642.4553571418"/>
    <x v="0"/>
    <m/>
    <x v="0"/>
    <m/>
    <x v="0"/>
    <x v="0"/>
    <x v="0"/>
    <x v="0"/>
    <x v="0"/>
    <x v="0"/>
    <x v="0"/>
    <m/>
    <x v="0"/>
    <n v="2001"/>
    <x v="0"/>
  </r>
  <r>
    <x v="0"/>
    <x v="3"/>
    <n v="-640000"/>
    <x v="1"/>
    <m/>
    <x v="0"/>
    <m/>
    <x v="1"/>
    <x v="0"/>
    <x v="0"/>
    <x v="1"/>
    <x v="1"/>
    <x v="1"/>
    <x v="1"/>
    <m/>
    <x v="1"/>
    <n v="2001"/>
    <x v="0"/>
  </r>
  <r>
    <x v="0"/>
    <x v="3"/>
    <n v="-80000"/>
    <x v="0"/>
    <m/>
    <x v="0"/>
    <m/>
    <x v="2"/>
    <x v="0"/>
    <x v="0"/>
    <x v="0"/>
    <x v="0"/>
    <x v="0"/>
    <x v="0"/>
    <m/>
    <x v="0"/>
    <n v="2001"/>
    <x v="0"/>
  </r>
  <r>
    <x v="0"/>
    <x v="3"/>
    <n v="-38187.5"/>
    <x v="0"/>
    <m/>
    <x v="0"/>
    <m/>
    <x v="3"/>
    <x v="0"/>
    <x v="0"/>
    <x v="0"/>
    <x v="0"/>
    <x v="0"/>
    <x v="0"/>
    <m/>
    <x v="0"/>
    <n v="2001"/>
    <x v="0"/>
  </r>
  <r>
    <x v="0"/>
    <x v="3"/>
    <n v="-10000"/>
    <x v="4"/>
    <m/>
    <x v="0"/>
    <m/>
    <x v="6"/>
    <x v="0"/>
    <x v="0"/>
    <x v="0"/>
    <x v="0"/>
    <x v="0"/>
    <x v="0"/>
    <m/>
    <x v="4"/>
    <n v="2001"/>
    <x v="0"/>
  </r>
  <r>
    <x v="0"/>
    <x v="3"/>
    <n v="-7501"/>
    <x v="2"/>
    <m/>
    <x v="0"/>
    <m/>
    <x v="7"/>
    <x v="0"/>
    <x v="0"/>
    <x v="2"/>
    <x v="2"/>
    <x v="4"/>
    <x v="2"/>
    <m/>
    <x v="5"/>
    <n v="2001"/>
    <x v="0"/>
  </r>
  <r>
    <x v="0"/>
    <x v="3"/>
    <n v="-6937.5687999999991"/>
    <x v="3"/>
    <m/>
    <x v="0"/>
    <m/>
    <x v="5"/>
    <x v="0"/>
    <x v="0"/>
    <x v="1"/>
    <x v="1"/>
    <x v="3"/>
    <x v="3"/>
    <m/>
    <x v="3"/>
    <n v="2001"/>
    <x v="0"/>
  </r>
  <r>
    <x v="0"/>
    <x v="3"/>
    <n v="-5200"/>
    <x v="5"/>
    <m/>
    <x v="0"/>
    <m/>
    <x v="8"/>
    <x v="29"/>
    <x v="19"/>
    <x v="1"/>
    <x v="1"/>
    <x v="3"/>
    <x v="3"/>
    <m/>
    <x v="6"/>
    <n v="6001"/>
    <x v="0"/>
  </r>
  <r>
    <x v="0"/>
    <x v="3"/>
    <n v="-4100"/>
    <x v="2"/>
    <m/>
    <x v="0"/>
    <m/>
    <x v="9"/>
    <x v="1"/>
    <x v="1"/>
    <x v="1"/>
    <x v="1"/>
    <x v="2"/>
    <x v="2"/>
    <m/>
    <x v="2"/>
    <n v="7001"/>
    <x v="0"/>
  </r>
  <r>
    <x v="0"/>
    <x v="3"/>
    <n v="-4000"/>
    <x v="6"/>
    <m/>
    <x v="0"/>
    <m/>
    <x v="1"/>
    <x v="0"/>
    <x v="0"/>
    <x v="2"/>
    <x v="2"/>
    <x v="5"/>
    <x v="4"/>
    <m/>
    <x v="7"/>
    <n v="2001"/>
    <x v="0"/>
  </r>
  <r>
    <x v="0"/>
    <x v="3"/>
    <n v="-3916.7500000004602"/>
    <x v="117"/>
    <m/>
    <x v="0"/>
    <m/>
    <x v="1"/>
    <x v="0"/>
    <x v="0"/>
    <x v="1"/>
    <x v="1"/>
    <x v="21"/>
    <x v="17"/>
    <m/>
    <x v="139"/>
    <n v="2001"/>
    <x v="0"/>
  </r>
  <r>
    <x v="0"/>
    <x v="3"/>
    <n v="-2633.0535000000004"/>
    <x v="3"/>
    <m/>
    <x v="0"/>
    <m/>
    <x v="5"/>
    <x v="0"/>
    <x v="0"/>
    <x v="2"/>
    <x v="2"/>
    <x v="6"/>
    <x v="3"/>
    <m/>
    <x v="8"/>
    <n v="2001"/>
    <x v="0"/>
  </r>
  <r>
    <x v="0"/>
    <x v="3"/>
    <n v="-2369.7481500000004"/>
    <x v="2"/>
    <m/>
    <x v="0"/>
    <m/>
    <x v="10"/>
    <x v="0"/>
    <x v="0"/>
    <x v="2"/>
    <x v="2"/>
    <x v="4"/>
    <x v="2"/>
    <m/>
    <x v="5"/>
    <n v="2001"/>
    <x v="0"/>
  </r>
  <r>
    <x v="0"/>
    <x v="3"/>
    <n v="-1584.45"/>
    <x v="2"/>
    <m/>
    <x v="0"/>
    <m/>
    <x v="11"/>
    <x v="0"/>
    <x v="0"/>
    <x v="2"/>
    <x v="2"/>
    <x v="4"/>
    <x v="2"/>
    <m/>
    <x v="5"/>
    <n v="2001"/>
    <x v="0"/>
  </r>
  <r>
    <x v="0"/>
    <x v="3"/>
    <n v="0"/>
    <x v="7"/>
    <m/>
    <x v="0"/>
    <m/>
    <x v="12"/>
    <x v="2"/>
    <x v="2"/>
    <x v="2"/>
    <x v="2"/>
    <x v="7"/>
    <x v="5"/>
    <m/>
    <x v="9"/>
    <n v="4004"/>
    <x v="0"/>
  </r>
  <r>
    <x v="0"/>
    <x v="3"/>
    <n v="0"/>
    <x v="92"/>
    <m/>
    <x v="0"/>
    <m/>
    <x v="1"/>
    <x v="32"/>
    <x v="16"/>
    <x v="4"/>
    <x v="4"/>
    <x v="11"/>
    <x v="9"/>
    <m/>
    <x v="110"/>
    <n v="2003"/>
    <x v="0"/>
  </r>
  <r>
    <x v="0"/>
    <x v="3"/>
    <n v="0"/>
    <x v="92"/>
    <m/>
    <x v="0"/>
    <m/>
    <x v="403"/>
    <x v="2"/>
    <x v="2"/>
    <x v="4"/>
    <x v="4"/>
    <x v="11"/>
    <x v="9"/>
    <m/>
    <x v="110"/>
    <n v="4004"/>
    <x v="0"/>
  </r>
  <r>
    <x v="0"/>
    <x v="3"/>
    <n v="0"/>
    <x v="92"/>
    <m/>
    <x v="0"/>
    <m/>
    <x v="372"/>
    <x v="2"/>
    <x v="2"/>
    <x v="4"/>
    <x v="4"/>
    <x v="11"/>
    <x v="9"/>
    <m/>
    <x v="110"/>
    <n v="4004"/>
    <x v="0"/>
  </r>
  <r>
    <x v="0"/>
    <x v="3"/>
    <n v="0"/>
    <x v="66"/>
    <m/>
    <x v="0"/>
    <m/>
    <x v="356"/>
    <x v="0"/>
    <x v="0"/>
    <x v="7"/>
    <x v="7"/>
    <x v="18"/>
    <x v="14"/>
    <m/>
    <x v="78"/>
    <n v="2001"/>
    <x v="0"/>
  </r>
  <r>
    <x v="0"/>
    <x v="3"/>
    <n v="0"/>
    <x v="66"/>
    <m/>
    <x v="0"/>
    <m/>
    <x v="351"/>
    <x v="0"/>
    <x v="0"/>
    <x v="7"/>
    <x v="7"/>
    <x v="18"/>
    <x v="14"/>
    <m/>
    <x v="78"/>
    <n v="2001"/>
    <x v="0"/>
  </r>
  <r>
    <x v="0"/>
    <x v="3"/>
    <n v="0"/>
    <x v="8"/>
    <m/>
    <x v="0"/>
    <m/>
    <x v="13"/>
    <x v="3"/>
    <x v="3"/>
    <x v="1"/>
    <x v="1"/>
    <x v="2"/>
    <x v="2"/>
    <m/>
    <x v="10"/>
    <n v="4002"/>
    <x v="0"/>
  </r>
  <r>
    <x v="0"/>
    <x v="3"/>
    <n v="0"/>
    <x v="8"/>
    <m/>
    <x v="0"/>
    <m/>
    <x v="14"/>
    <x v="3"/>
    <x v="3"/>
    <x v="1"/>
    <x v="1"/>
    <x v="2"/>
    <x v="2"/>
    <m/>
    <x v="10"/>
    <n v="4002"/>
    <x v="0"/>
  </r>
  <r>
    <x v="0"/>
    <x v="3"/>
    <n v="0"/>
    <x v="90"/>
    <m/>
    <x v="0"/>
    <m/>
    <x v="340"/>
    <x v="29"/>
    <x v="19"/>
    <x v="1"/>
    <x v="1"/>
    <x v="2"/>
    <x v="2"/>
    <m/>
    <x v="108"/>
    <n v="6001"/>
    <x v="0"/>
  </r>
  <r>
    <x v="0"/>
    <x v="3"/>
    <n v="0"/>
    <x v="10"/>
    <m/>
    <x v="0"/>
    <m/>
    <x v="16"/>
    <x v="0"/>
    <x v="0"/>
    <x v="3"/>
    <x v="3"/>
    <x v="9"/>
    <x v="7"/>
    <m/>
    <x v="12"/>
    <n v="2001"/>
    <x v="0"/>
  </r>
  <r>
    <x v="0"/>
    <x v="3"/>
    <n v="0"/>
    <x v="11"/>
    <m/>
    <x v="0"/>
    <m/>
    <x v="17"/>
    <x v="5"/>
    <x v="5"/>
    <x v="2"/>
    <x v="2"/>
    <x v="10"/>
    <x v="8"/>
    <m/>
    <x v="13"/>
    <n v="3006"/>
    <x v="0"/>
  </r>
  <r>
    <x v="0"/>
    <x v="3"/>
    <n v="0"/>
    <x v="11"/>
    <m/>
    <x v="0"/>
    <m/>
    <x v="18"/>
    <x v="5"/>
    <x v="5"/>
    <x v="2"/>
    <x v="2"/>
    <x v="10"/>
    <x v="8"/>
    <m/>
    <x v="13"/>
    <n v="3006"/>
    <x v="0"/>
  </r>
  <r>
    <x v="0"/>
    <x v="3"/>
    <n v="0"/>
    <x v="11"/>
    <m/>
    <x v="0"/>
    <m/>
    <x v="19"/>
    <x v="5"/>
    <x v="5"/>
    <x v="2"/>
    <x v="2"/>
    <x v="10"/>
    <x v="8"/>
    <m/>
    <x v="13"/>
    <n v="3006"/>
    <x v="0"/>
  </r>
  <r>
    <x v="0"/>
    <x v="3"/>
    <n v="0"/>
    <x v="12"/>
    <m/>
    <x v="0"/>
    <m/>
    <x v="20"/>
    <x v="6"/>
    <x v="1"/>
    <x v="4"/>
    <x v="4"/>
    <x v="11"/>
    <x v="9"/>
    <m/>
    <x v="14"/>
    <n v="7003"/>
    <x v="0"/>
  </r>
  <r>
    <x v="0"/>
    <x v="3"/>
    <n v="0"/>
    <x v="12"/>
    <m/>
    <x v="0"/>
    <m/>
    <x v="21"/>
    <x v="6"/>
    <x v="1"/>
    <x v="4"/>
    <x v="4"/>
    <x v="11"/>
    <x v="9"/>
    <m/>
    <x v="14"/>
    <n v="7003"/>
    <x v="0"/>
  </r>
  <r>
    <x v="0"/>
    <x v="3"/>
    <n v="0"/>
    <x v="12"/>
    <m/>
    <x v="0"/>
    <m/>
    <x v="22"/>
    <x v="6"/>
    <x v="1"/>
    <x v="4"/>
    <x v="4"/>
    <x v="11"/>
    <x v="9"/>
    <m/>
    <x v="14"/>
    <n v="7003"/>
    <x v="0"/>
  </r>
  <r>
    <x v="0"/>
    <x v="3"/>
    <n v="0"/>
    <x v="62"/>
    <m/>
    <x v="0"/>
    <m/>
    <x v="1"/>
    <x v="11"/>
    <x v="6"/>
    <x v="2"/>
    <x v="2"/>
    <x v="14"/>
    <x v="12"/>
    <m/>
    <x v="89"/>
    <n v="8004"/>
    <x v="0"/>
  </r>
  <r>
    <x v="0"/>
    <x v="3"/>
    <n v="0"/>
    <x v="13"/>
    <m/>
    <x v="0"/>
    <m/>
    <x v="1"/>
    <x v="7"/>
    <x v="6"/>
    <x v="1"/>
    <x v="1"/>
    <x v="3"/>
    <x v="3"/>
    <m/>
    <x v="15"/>
    <n v="3008"/>
    <x v="0"/>
  </r>
  <r>
    <x v="0"/>
    <x v="3"/>
    <n v="0"/>
    <x v="13"/>
    <m/>
    <x v="0"/>
    <m/>
    <x v="1"/>
    <x v="13"/>
    <x v="2"/>
    <x v="1"/>
    <x v="1"/>
    <x v="3"/>
    <x v="3"/>
    <m/>
    <x v="15"/>
    <n v="5003"/>
    <x v="0"/>
  </r>
  <r>
    <x v="0"/>
    <x v="3"/>
    <n v="0"/>
    <x v="13"/>
    <m/>
    <x v="0"/>
    <m/>
    <x v="1"/>
    <x v="8"/>
    <x v="7"/>
    <x v="2"/>
    <x v="2"/>
    <x v="6"/>
    <x v="3"/>
    <m/>
    <x v="16"/>
    <n v="8003"/>
    <x v="0"/>
  </r>
  <r>
    <x v="0"/>
    <x v="3"/>
    <n v="0"/>
    <x v="13"/>
    <m/>
    <x v="0"/>
    <m/>
    <x v="310"/>
    <x v="14"/>
    <x v="2"/>
    <x v="1"/>
    <x v="1"/>
    <x v="3"/>
    <x v="3"/>
    <m/>
    <x v="15"/>
    <n v="5005"/>
    <x v="0"/>
  </r>
  <r>
    <x v="0"/>
    <x v="3"/>
    <n v="0"/>
    <x v="13"/>
    <m/>
    <x v="0"/>
    <m/>
    <x v="64"/>
    <x v="19"/>
    <x v="13"/>
    <x v="2"/>
    <x v="2"/>
    <x v="6"/>
    <x v="3"/>
    <m/>
    <x v="16"/>
    <n v="3003"/>
    <x v="0"/>
  </r>
  <r>
    <x v="0"/>
    <x v="3"/>
    <n v="0"/>
    <x v="13"/>
    <m/>
    <x v="0"/>
    <m/>
    <x v="65"/>
    <x v="22"/>
    <x v="0"/>
    <x v="2"/>
    <x v="2"/>
    <x v="6"/>
    <x v="3"/>
    <m/>
    <x v="16"/>
    <n v="3002"/>
    <x v="0"/>
  </r>
  <r>
    <x v="0"/>
    <x v="3"/>
    <n v="0"/>
    <x v="13"/>
    <m/>
    <x v="0"/>
    <m/>
    <x v="311"/>
    <x v="10"/>
    <x v="9"/>
    <x v="2"/>
    <x v="2"/>
    <x v="6"/>
    <x v="3"/>
    <m/>
    <x v="16"/>
    <n v="8001"/>
    <x v="0"/>
  </r>
  <r>
    <x v="0"/>
    <x v="3"/>
    <n v="0"/>
    <x v="14"/>
    <m/>
    <x v="0"/>
    <m/>
    <x v="23"/>
    <x v="9"/>
    <x v="8"/>
    <x v="2"/>
    <x v="2"/>
    <x v="12"/>
    <x v="10"/>
    <m/>
    <x v="17"/>
    <n v="8002"/>
    <x v="0"/>
  </r>
  <r>
    <x v="0"/>
    <x v="3"/>
    <n v="0"/>
    <x v="15"/>
    <m/>
    <x v="0"/>
    <m/>
    <x v="1"/>
    <x v="0"/>
    <x v="0"/>
    <x v="5"/>
    <x v="5"/>
    <x v="13"/>
    <x v="11"/>
    <m/>
    <x v="18"/>
    <n v="2001"/>
    <x v="0"/>
  </r>
  <r>
    <x v="0"/>
    <x v="3"/>
    <n v="0"/>
    <x v="91"/>
    <m/>
    <x v="0"/>
    <m/>
    <x v="1"/>
    <x v="11"/>
    <x v="6"/>
    <x v="2"/>
    <x v="2"/>
    <x v="4"/>
    <x v="2"/>
    <m/>
    <x v="125"/>
    <n v="8004"/>
    <x v="0"/>
  </r>
  <r>
    <x v="0"/>
    <x v="3"/>
    <n v="0"/>
    <x v="74"/>
    <m/>
    <x v="0"/>
    <m/>
    <x v="312"/>
    <x v="13"/>
    <x v="2"/>
    <x v="1"/>
    <x v="1"/>
    <x v="8"/>
    <x v="6"/>
    <m/>
    <x v="87"/>
    <n v="5003"/>
    <x v="0"/>
  </r>
  <r>
    <x v="0"/>
    <x v="3"/>
    <n v="0"/>
    <x v="16"/>
    <m/>
    <x v="0"/>
    <m/>
    <x v="1"/>
    <x v="1"/>
    <x v="1"/>
    <x v="1"/>
    <x v="1"/>
    <x v="1"/>
    <x v="1"/>
    <m/>
    <x v="19"/>
    <n v="7001"/>
    <x v="0"/>
  </r>
  <r>
    <x v="0"/>
    <x v="3"/>
    <n v="0"/>
    <x v="50"/>
    <m/>
    <x v="0"/>
    <m/>
    <x v="110"/>
    <x v="16"/>
    <x v="2"/>
    <x v="1"/>
    <x v="1"/>
    <x v="1"/>
    <x v="1"/>
    <m/>
    <x v="62"/>
    <n v="7002"/>
    <x v="0"/>
  </r>
  <r>
    <x v="0"/>
    <x v="3"/>
    <n v="0"/>
    <x v="49"/>
    <m/>
    <x v="0"/>
    <m/>
    <x v="221"/>
    <x v="17"/>
    <x v="2"/>
    <x v="2"/>
    <x v="2"/>
    <x v="7"/>
    <x v="5"/>
    <m/>
    <x v="60"/>
    <n v="5006"/>
    <x v="0"/>
  </r>
  <r>
    <x v="0"/>
    <x v="3"/>
    <n v="0"/>
    <x v="53"/>
    <m/>
    <x v="0"/>
    <m/>
    <x v="188"/>
    <x v="2"/>
    <x v="2"/>
    <x v="4"/>
    <x v="4"/>
    <x v="11"/>
    <x v="9"/>
    <m/>
    <x v="65"/>
    <n v="4004"/>
    <x v="0"/>
  </r>
  <r>
    <x v="0"/>
    <x v="3"/>
    <n v="0"/>
    <x v="53"/>
    <m/>
    <x v="0"/>
    <m/>
    <x v="131"/>
    <x v="17"/>
    <x v="2"/>
    <x v="4"/>
    <x v="4"/>
    <x v="11"/>
    <x v="9"/>
    <m/>
    <x v="65"/>
    <n v="5006"/>
    <x v="0"/>
  </r>
  <r>
    <x v="0"/>
    <x v="3"/>
    <n v="0"/>
    <x v="53"/>
    <m/>
    <x v="0"/>
    <m/>
    <x v="285"/>
    <x v="2"/>
    <x v="2"/>
    <x v="4"/>
    <x v="4"/>
    <x v="11"/>
    <x v="9"/>
    <m/>
    <x v="65"/>
    <n v="4004"/>
    <x v="0"/>
  </r>
  <r>
    <x v="0"/>
    <x v="3"/>
    <n v="0"/>
    <x v="17"/>
    <m/>
    <x v="0"/>
    <m/>
    <x v="25"/>
    <x v="10"/>
    <x v="9"/>
    <x v="2"/>
    <x v="2"/>
    <x v="10"/>
    <x v="8"/>
    <m/>
    <x v="20"/>
    <n v="8001"/>
    <x v="0"/>
  </r>
  <r>
    <x v="0"/>
    <x v="3"/>
    <n v="0"/>
    <x v="17"/>
    <m/>
    <x v="0"/>
    <m/>
    <x v="26"/>
    <x v="10"/>
    <x v="9"/>
    <x v="2"/>
    <x v="2"/>
    <x v="10"/>
    <x v="8"/>
    <m/>
    <x v="20"/>
    <n v="8001"/>
    <x v="0"/>
  </r>
  <r>
    <x v="0"/>
    <x v="3"/>
    <n v="0"/>
    <x v="17"/>
    <m/>
    <x v="0"/>
    <m/>
    <x v="27"/>
    <x v="10"/>
    <x v="9"/>
    <x v="2"/>
    <x v="2"/>
    <x v="10"/>
    <x v="8"/>
    <m/>
    <x v="20"/>
    <n v="8001"/>
    <x v="0"/>
  </r>
  <r>
    <x v="0"/>
    <x v="3"/>
    <n v="0"/>
    <x v="33"/>
    <m/>
    <x v="0"/>
    <m/>
    <x v="123"/>
    <x v="17"/>
    <x v="2"/>
    <x v="2"/>
    <x v="2"/>
    <x v="7"/>
    <x v="5"/>
    <m/>
    <x v="39"/>
    <n v="5006"/>
    <x v="0"/>
  </r>
  <r>
    <x v="0"/>
    <x v="3"/>
    <n v="0"/>
    <x v="33"/>
    <m/>
    <x v="0"/>
    <m/>
    <x v="49"/>
    <x v="17"/>
    <x v="2"/>
    <x v="2"/>
    <x v="2"/>
    <x v="7"/>
    <x v="5"/>
    <m/>
    <x v="39"/>
    <n v="5006"/>
    <x v="0"/>
  </r>
  <r>
    <x v="0"/>
    <x v="3"/>
    <n v="0"/>
    <x v="18"/>
    <m/>
    <x v="0"/>
    <m/>
    <x v="1"/>
    <x v="0"/>
    <x v="0"/>
    <x v="2"/>
    <x v="2"/>
    <x v="4"/>
    <x v="2"/>
    <m/>
    <x v="21"/>
    <n v="2001"/>
    <x v="0"/>
  </r>
  <r>
    <x v="0"/>
    <x v="3"/>
    <n v="0"/>
    <x v="19"/>
    <m/>
    <x v="0"/>
    <m/>
    <x v="128"/>
    <x v="17"/>
    <x v="2"/>
    <x v="2"/>
    <x v="2"/>
    <x v="10"/>
    <x v="8"/>
    <m/>
    <x v="22"/>
    <n v="5006"/>
    <x v="0"/>
  </r>
  <r>
    <x v="0"/>
    <x v="3"/>
    <n v="0"/>
    <x v="19"/>
    <m/>
    <x v="0"/>
    <m/>
    <x v="29"/>
    <x v="4"/>
    <x v="4"/>
    <x v="2"/>
    <x v="2"/>
    <x v="10"/>
    <x v="8"/>
    <m/>
    <x v="22"/>
    <n v="4003"/>
    <x v="0"/>
  </r>
  <r>
    <x v="0"/>
    <x v="3"/>
    <n v="0"/>
    <x v="23"/>
    <m/>
    <x v="0"/>
    <m/>
    <x v="192"/>
    <x v="15"/>
    <x v="11"/>
    <x v="1"/>
    <x v="1"/>
    <x v="8"/>
    <x v="6"/>
    <m/>
    <x v="28"/>
    <n v="5002"/>
    <x v="0"/>
  </r>
  <r>
    <x v="0"/>
    <x v="3"/>
    <n v="0"/>
    <x v="47"/>
    <m/>
    <x v="0"/>
    <m/>
    <x v="79"/>
    <x v="0"/>
    <x v="0"/>
    <x v="6"/>
    <x v="6"/>
    <x v="17"/>
    <x v="13"/>
    <m/>
    <x v="56"/>
    <n v="2001"/>
    <x v="0"/>
  </r>
  <r>
    <x v="0"/>
    <x v="3"/>
    <n v="0"/>
    <x v="2"/>
    <m/>
    <x v="0"/>
    <m/>
    <x v="30"/>
    <x v="11"/>
    <x v="6"/>
    <x v="2"/>
    <x v="2"/>
    <x v="4"/>
    <x v="2"/>
    <m/>
    <x v="5"/>
    <n v="8004"/>
    <x v="0"/>
  </r>
  <r>
    <x v="0"/>
    <x v="3"/>
    <n v="0"/>
    <x v="2"/>
    <m/>
    <x v="0"/>
    <m/>
    <x v="275"/>
    <x v="6"/>
    <x v="1"/>
    <x v="1"/>
    <x v="1"/>
    <x v="2"/>
    <x v="2"/>
    <m/>
    <x v="2"/>
    <n v="7003"/>
    <x v="0"/>
  </r>
  <r>
    <x v="0"/>
    <x v="3"/>
    <n v="0"/>
    <x v="2"/>
    <m/>
    <x v="0"/>
    <m/>
    <x v="328"/>
    <x v="1"/>
    <x v="1"/>
    <x v="1"/>
    <x v="1"/>
    <x v="2"/>
    <x v="2"/>
    <m/>
    <x v="2"/>
    <n v="7001"/>
    <x v="0"/>
  </r>
  <r>
    <x v="0"/>
    <x v="3"/>
    <n v="0"/>
    <x v="2"/>
    <m/>
    <x v="0"/>
    <m/>
    <x v="31"/>
    <x v="6"/>
    <x v="1"/>
    <x v="1"/>
    <x v="1"/>
    <x v="2"/>
    <x v="2"/>
    <m/>
    <x v="2"/>
    <n v="7003"/>
    <x v="0"/>
  </r>
  <r>
    <x v="0"/>
    <x v="3"/>
    <n v="0"/>
    <x v="2"/>
    <m/>
    <x v="0"/>
    <m/>
    <x v="32"/>
    <x v="6"/>
    <x v="1"/>
    <x v="1"/>
    <x v="1"/>
    <x v="2"/>
    <x v="2"/>
    <m/>
    <x v="2"/>
    <n v="7003"/>
    <x v="0"/>
  </r>
  <r>
    <x v="0"/>
    <x v="3"/>
    <n v="0"/>
    <x v="2"/>
    <m/>
    <x v="0"/>
    <m/>
    <x v="33"/>
    <x v="11"/>
    <x v="6"/>
    <x v="2"/>
    <x v="2"/>
    <x v="4"/>
    <x v="2"/>
    <m/>
    <x v="5"/>
    <n v="8004"/>
    <x v="0"/>
  </r>
  <r>
    <x v="0"/>
    <x v="3"/>
    <n v="0"/>
    <x v="2"/>
    <m/>
    <x v="0"/>
    <m/>
    <x v="34"/>
    <x v="11"/>
    <x v="6"/>
    <x v="2"/>
    <x v="2"/>
    <x v="4"/>
    <x v="2"/>
    <m/>
    <x v="5"/>
    <n v="8004"/>
    <x v="0"/>
  </r>
  <r>
    <x v="0"/>
    <x v="3"/>
    <n v="0"/>
    <x v="71"/>
    <m/>
    <x v="0"/>
    <m/>
    <x v="291"/>
    <x v="3"/>
    <x v="3"/>
    <x v="2"/>
    <x v="2"/>
    <x v="4"/>
    <x v="2"/>
    <m/>
    <x v="83"/>
    <n v="4002"/>
    <x v="0"/>
  </r>
  <r>
    <x v="0"/>
    <x v="3"/>
    <n v="0"/>
    <x v="52"/>
    <m/>
    <x v="0"/>
    <m/>
    <x v="350"/>
    <x v="25"/>
    <x v="18"/>
    <x v="1"/>
    <x v="1"/>
    <x v="1"/>
    <x v="1"/>
    <m/>
    <x v="64"/>
    <n v="3001"/>
    <x v="0"/>
  </r>
  <r>
    <x v="0"/>
    <x v="3"/>
    <n v="0"/>
    <x v="0"/>
    <m/>
    <x v="0"/>
    <m/>
    <x v="35"/>
    <x v="0"/>
    <x v="0"/>
    <x v="0"/>
    <x v="0"/>
    <x v="0"/>
    <x v="0"/>
    <m/>
    <x v="0"/>
    <n v="2001"/>
    <x v="0"/>
  </r>
  <r>
    <x v="0"/>
    <x v="3"/>
    <n v="0"/>
    <x v="0"/>
    <m/>
    <x v="0"/>
    <m/>
    <x v="36"/>
    <x v="0"/>
    <x v="0"/>
    <x v="0"/>
    <x v="0"/>
    <x v="0"/>
    <x v="0"/>
    <m/>
    <x v="0"/>
    <n v="2001"/>
    <x v="0"/>
  </r>
  <r>
    <x v="0"/>
    <x v="3"/>
    <n v="0"/>
    <x v="32"/>
    <m/>
    <x v="0"/>
    <m/>
    <x v="353"/>
    <x v="20"/>
    <x v="14"/>
    <x v="2"/>
    <x v="2"/>
    <x v="12"/>
    <x v="10"/>
    <m/>
    <x v="37"/>
    <n v="5001"/>
    <x v="0"/>
  </r>
  <r>
    <x v="0"/>
    <x v="3"/>
    <n v="0"/>
    <x v="22"/>
    <m/>
    <x v="0"/>
    <m/>
    <x v="120"/>
    <x v="15"/>
    <x v="11"/>
    <x v="2"/>
    <x v="2"/>
    <x v="10"/>
    <x v="8"/>
    <m/>
    <x v="26"/>
    <n v="5002"/>
    <x v="0"/>
  </r>
  <r>
    <x v="0"/>
    <x v="3"/>
    <n v="15"/>
    <x v="20"/>
    <m/>
    <x v="0"/>
    <m/>
    <x v="1"/>
    <x v="12"/>
    <x v="10"/>
    <x v="2"/>
    <x v="2"/>
    <x v="6"/>
    <x v="3"/>
    <m/>
    <x v="23"/>
    <n v="3005"/>
    <x v="0"/>
  </r>
  <r>
    <x v="0"/>
    <x v="3"/>
    <n v="15"/>
    <x v="20"/>
    <m/>
    <x v="0"/>
    <m/>
    <x v="1"/>
    <x v="13"/>
    <x v="2"/>
    <x v="1"/>
    <x v="1"/>
    <x v="3"/>
    <x v="3"/>
    <m/>
    <x v="24"/>
    <n v="5003"/>
    <x v="0"/>
  </r>
  <r>
    <x v="0"/>
    <x v="3"/>
    <n v="30"/>
    <x v="20"/>
    <m/>
    <x v="0"/>
    <m/>
    <x v="1"/>
    <x v="14"/>
    <x v="2"/>
    <x v="1"/>
    <x v="1"/>
    <x v="3"/>
    <x v="3"/>
    <m/>
    <x v="24"/>
    <n v="5005"/>
    <x v="0"/>
  </r>
  <r>
    <x v="0"/>
    <x v="3"/>
    <n v="35"/>
    <x v="20"/>
    <m/>
    <x v="0"/>
    <m/>
    <x v="1"/>
    <x v="5"/>
    <x v="5"/>
    <x v="2"/>
    <x v="2"/>
    <x v="6"/>
    <x v="3"/>
    <m/>
    <x v="23"/>
    <n v="3006"/>
    <x v="0"/>
  </r>
  <r>
    <x v="0"/>
    <x v="3"/>
    <n v="35"/>
    <x v="20"/>
    <m/>
    <x v="0"/>
    <m/>
    <x v="1"/>
    <x v="4"/>
    <x v="4"/>
    <x v="2"/>
    <x v="2"/>
    <x v="6"/>
    <x v="3"/>
    <m/>
    <x v="23"/>
    <n v="4003"/>
    <x v="0"/>
  </r>
  <r>
    <x v="0"/>
    <x v="3"/>
    <n v="40"/>
    <x v="20"/>
    <m/>
    <x v="0"/>
    <m/>
    <x v="1"/>
    <x v="15"/>
    <x v="11"/>
    <x v="2"/>
    <x v="2"/>
    <x v="6"/>
    <x v="3"/>
    <m/>
    <x v="23"/>
    <n v="5002"/>
    <x v="0"/>
  </r>
  <r>
    <x v="0"/>
    <x v="3"/>
    <n v="45"/>
    <x v="20"/>
    <m/>
    <x v="0"/>
    <m/>
    <x v="1"/>
    <x v="16"/>
    <x v="2"/>
    <x v="1"/>
    <x v="1"/>
    <x v="3"/>
    <x v="3"/>
    <m/>
    <x v="24"/>
    <n v="7002"/>
    <x v="0"/>
  </r>
  <r>
    <x v="0"/>
    <x v="3"/>
    <n v="50"/>
    <x v="20"/>
    <m/>
    <x v="0"/>
    <m/>
    <x v="1"/>
    <x v="9"/>
    <x v="8"/>
    <x v="2"/>
    <x v="2"/>
    <x v="6"/>
    <x v="3"/>
    <m/>
    <x v="23"/>
    <n v="8002"/>
    <x v="0"/>
  </r>
  <r>
    <x v="0"/>
    <x v="3"/>
    <n v="50"/>
    <x v="17"/>
    <m/>
    <x v="0"/>
    <m/>
    <x v="37"/>
    <x v="10"/>
    <x v="9"/>
    <x v="2"/>
    <x v="2"/>
    <x v="10"/>
    <x v="8"/>
    <m/>
    <x v="20"/>
    <n v="8001"/>
    <x v="0"/>
  </r>
  <r>
    <x v="0"/>
    <x v="3"/>
    <n v="60"/>
    <x v="22"/>
    <m/>
    <x v="0"/>
    <m/>
    <x v="38"/>
    <x v="9"/>
    <x v="8"/>
    <x v="2"/>
    <x v="2"/>
    <x v="10"/>
    <x v="8"/>
    <m/>
    <x v="26"/>
    <n v="8002"/>
    <x v="0"/>
  </r>
  <r>
    <x v="0"/>
    <x v="3"/>
    <n v="70"/>
    <x v="20"/>
    <m/>
    <x v="0"/>
    <m/>
    <x v="1"/>
    <x v="7"/>
    <x v="6"/>
    <x v="1"/>
    <x v="1"/>
    <x v="3"/>
    <x v="3"/>
    <m/>
    <x v="24"/>
    <n v="3008"/>
    <x v="0"/>
  </r>
  <r>
    <x v="0"/>
    <x v="3"/>
    <n v="70"/>
    <x v="20"/>
    <m/>
    <x v="0"/>
    <m/>
    <x v="1"/>
    <x v="18"/>
    <x v="12"/>
    <x v="2"/>
    <x v="2"/>
    <x v="6"/>
    <x v="3"/>
    <m/>
    <x v="23"/>
    <n v="4001"/>
    <x v="0"/>
  </r>
  <r>
    <x v="0"/>
    <x v="3"/>
    <n v="70"/>
    <x v="20"/>
    <m/>
    <x v="0"/>
    <m/>
    <x v="1"/>
    <x v="19"/>
    <x v="13"/>
    <x v="2"/>
    <x v="2"/>
    <x v="6"/>
    <x v="3"/>
    <m/>
    <x v="23"/>
    <n v="3003"/>
    <x v="0"/>
  </r>
  <r>
    <x v="0"/>
    <x v="3"/>
    <n v="80.804777777777787"/>
    <x v="21"/>
    <m/>
    <x v="0"/>
    <m/>
    <x v="1"/>
    <x v="13"/>
    <x v="2"/>
    <x v="1"/>
    <x v="1"/>
    <x v="2"/>
    <x v="2"/>
    <m/>
    <x v="27"/>
    <n v="5003"/>
    <x v="0"/>
  </r>
  <r>
    <x v="0"/>
    <x v="3"/>
    <n v="86.388611111111103"/>
    <x v="21"/>
    <m/>
    <x v="0"/>
    <m/>
    <x v="1"/>
    <x v="5"/>
    <x v="5"/>
    <x v="2"/>
    <x v="2"/>
    <x v="4"/>
    <x v="2"/>
    <m/>
    <x v="25"/>
    <n v="3006"/>
    <x v="0"/>
  </r>
  <r>
    <x v="0"/>
    <x v="3"/>
    <n v="86.954444444444448"/>
    <x v="21"/>
    <m/>
    <x v="0"/>
    <m/>
    <x v="1"/>
    <x v="15"/>
    <x v="11"/>
    <x v="2"/>
    <x v="2"/>
    <x v="4"/>
    <x v="2"/>
    <m/>
    <x v="25"/>
    <n v="5002"/>
    <x v="0"/>
  </r>
  <r>
    <x v="0"/>
    <x v="3"/>
    <n v="87.5"/>
    <x v="23"/>
    <m/>
    <x v="0"/>
    <m/>
    <x v="39"/>
    <x v="20"/>
    <x v="14"/>
    <x v="1"/>
    <x v="1"/>
    <x v="8"/>
    <x v="6"/>
    <m/>
    <x v="28"/>
    <n v="5001"/>
    <x v="0"/>
  </r>
  <r>
    <x v="0"/>
    <x v="3"/>
    <n v="88.78"/>
    <x v="24"/>
    <m/>
    <x v="0"/>
    <m/>
    <x v="40"/>
    <x v="0"/>
    <x v="0"/>
    <x v="2"/>
    <x v="2"/>
    <x v="12"/>
    <x v="10"/>
    <m/>
    <x v="29"/>
    <n v="2001"/>
    <x v="0"/>
  </r>
  <r>
    <x v="0"/>
    <x v="3"/>
    <n v="90"/>
    <x v="20"/>
    <m/>
    <x v="0"/>
    <m/>
    <x v="1"/>
    <x v="8"/>
    <x v="7"/>
    <x v="2"/>
    <x v="2"/>
    <x v="6"/>
    <x v="3"/>
    <m/>
    <x v="23"/>
    <n v="8003"/>
    <x v="0"/>
  </r>
  <r>
    <x v="0"/>
    <x v="3"/>
    <n v="94.94583333333334"/>
    <x v="21"/>
    <m/>
    <x v="0"/>
    <m/>
    <x v="1"/>
    <x v="14"/>
    <x v="2"/>
    <x v="1"/>
    <x v="1"/>
    <x v="2"/>
    <x v="2"/>
    <m/>
    <x v="27"/>
    <n v="5005"/>
    <x v="0"/>
  </r>
  <r>
    <x v="0"/>
    <x v="3"/>
    <n v="100"/>
    <x v="20"/>
    <m/>
    <x v="0"/>
    <m/>
    <x v="1"/>
    <x v="6"/>
    <x v="1"/>
    <x v="1"/>
    <x v="1"/>
    <x v="3"/>
    <x v="3"/>
    <m/>
    <x v="24"/>
    <n v="7003"/>
    <x v="0"/>
  </r>
  <r>
    <x v="0"/>
    <x v="3"/>
    <n v="110"/>
    <x v="20"/>
    <m/>
    <x v="0"/>
    <m/>
    <x v="1"/>
    <x v="21"/>
    <x v="15"/>
    <x v="2"/>
    <x v="2"/>
    <x v="6"/>
    <x v="3"/>
    <m/>
    <x v="23"/>
    <n v="3004"/>
    <x v="0"/>
  </r>
  <r>
    <x v="0"/>
    <x v="3"/>
    <n v="120"/>
    <x v="25"/>
    <m/>
    <x v="0"/>
    <m/>
    <x v="41"/>
    <x v="17"/>
    <x v="2"/>
    <x v="2"/>
    <x v="2"/>
    <x v="7"/>
    <x v="5"/>
    <m/>
    <x v="30"/>
    <n v="5006"/>
    <x v="0"/>
  </r>
  <r>
    <x v="0"/>
    <x v="3"/>
    <n v="129"/>
    <x v="26"/>
    <m/>
    <x v="0"/>
    <m/>
    <x v="42"/>
    <x v="22"/>
    <x v="0"/>
    <x v="2"/>
    <x v="2"/>
    <x v="10"/>
    <x v="8"/>
    <m/>
    <x v="31"/>
    <n v="3002"/>
    <x v="0"/>
  </r>
  <r>
    <x v="0"/>
    <x v="3"/>
    <n v="130"/>
    <x v="24"/>
    <m/>
    <x v="0"/>
    <m/>
    <x v="43"/>
    <x v="0"/>
    <x v="0"/>
    <x v="2"/>
    <x v="2"/>
    <x v="12"/>
    <x v="10"/>
    <m/>
    <x v="29"/>
    <n v="2001"/>
    <x v="0"/>
  </r>
  <r>
    <x v="0"/>
    <x v="3"/>
    <n v="142.13572222222223"/>
    <x v="21"/>
    <m/>
    <x v="0"/>
    <m/>
    <x v="1"/>
    <x v="7"/>
    <x v="6"/>
    <x v="1"/>
    <x v="1"/>
    <x v="2"/>
    <x v="2"/>
    <m/>
    <x v="27"/>
    <n v="3008"/>
    <x v="0"/>
  </r>
  <r>
    <x v="0"/>
    <x v="3"/>
    <n v="145.99383333333336"/>
    <x v="21"/>
    <m/>
    <x v="0"/>
    <m/>
    <x v="1"/>
    <x v="16"/>
    <x v="2"/>
    <x v="1"/>
    <x v="1"/>
    <x v="2"/>
    <x v="2"/>
    <m/>
    <x v="27"/>
    <n v="7002"/>
    <x v="0"/>
  </r>
  <r>
    <x v="0"/>
    <x v="3"/>
    <n v="146.42605555555556"/>
    <x v="21"/>
    <m/>
    <x v="0"/>
    <m/>
    <x v="1"/>
    <x v="9"/>
    <x v="8"/>
    <x v="2"/>
    <x v="2"/>
    <x v="4"/>
    <x v="2"/>
    <m/>
    <x v="25"/>
    <n v="8002"/>
    <x v="0"/>
  </r>
  <r>
    <x v="0"/>
    <x v="3"/>
    <n v="150"/>
    <x v="27"/>
    <m/>
    <x v="0"/>
    <m/>
    <x v="1"/>
    <x v="23"/>
    <x v="16"/>
    <x v="2"/>
    <x v="2"/>
    <x v="14"/>
    <x v="12"/>
    <m/>
    <x v="32"/>
    <n v="1002"/>
    <x v="0"/>
  </r>
  <r>
    <x v="0"/>
    <x v="3"/>
    <n v="150"/>
    <x v="28"/>
    <m/>
    <x v="0"/>
    <m/>
    <x v="44"/>
    <x v="24"/>
    <x v="17"/>
    <x v="1"/>
    <x v="1"/>
    <x v="8"/>
    <x v="6"/>
    <m/>
    <x v="33"/>
    <n v="8006"/>
    <x v="0"/>
  </r>
  <r>
    <x v="0"/>
    <x v="3"/>
    <n v="160"/>
    <x v="20"/>
    <m/>
    <x v="0"/>
    <m/>
    <x v="1"/>
    <x v="3"/>
    <x v="3"/>
    <x v="2"/>
    <x v="2"/>
    <x v="6"/>
    <x v="3"/>
    <m/>
    <x v="23"/>
    <n v="4002"/>
    <x v="0"/>
  </r>
  <r>
    <x v="0"/>
    <x v="3"/>
    <n v="166.66666666666001"/>
    <x v="26"/>
    <m/>
    <x v="0"/>
    <m/>
    <x v="357"/>
    <x v="18"/>
    <x v="12"/>
    <x v="2"/>
    <x v="2"/>
    <x v="10"/>
    <x v="8"/>
    <m/>
    <x v="31"/>
    <n v="4001"/>
    <x v="0"/>
  </r>
  <r>
    <x v="0"/>
    <x v="3"/>
    <n v="175"/>
    <x v="20"/>
    <m/>
    <x v="0"/>
    <m/>
    <x v="1"/>
    <x v="11"/>
    <x v="6"/>
    <x v="2"/>
    <x v="2"/>
    <x v="6"/>
    <x v="3"/>
    <m/>
    <x v="23"/>
    <n v="8004"/>
    <x v="0"/>
  </r>
  <r>
    <x v="0"/>
    <x v="3"/>
    <n v="190"/>
    <x v="20"/>
    <m/>
    <x v="0"/>
    <m/>
    <x v="1"/>
    <x v="22"/>
    <x v="0"/>
    <x v="2"/>
    <x v="2"/>
    <x v="6"/>
    <x v="3"/>
    <m/>
    <x v="23"/>
    <n v="3002"/>
    <x v="0"/>
  </r>
  <r>
    <x v="0"/>
    <x v="3"/>
    <n v="193.88172222222224"/>
    <x v="21"/>
    <m/>
    <x v="0"/>
    <m/>
    <x v="1"/>
    <x v="12"/>
    <x v="10"/>
    <x v="2"/>
    <x v="2"/>
    <x v="4"/>
    <x v="2"/>
    <m/>
    <x v="25"/>
    <n v="3005"/>
    <x v="0"/>
  </r>
  <r>
    <x v="0"/>
    <x v="3"/>
    <n v="195.76750000000004"/>
    <x v="21"/>
    <m/>
    <x v="0"/>
    <m/>
    <x v="1"/>
    <x v="10"/>
    <x v="9"/>
    <x v="2"/>
    <x v="2"/>
    <x v="4"/>
    <x v="2"/>
    <m/>
    <x v="25"/>
    <n v="8001"/>
    <x v="0"/>
  </r>
  <r>
    <x v="0"/>
    <x v="3"/>
    <n v="200"/>
    <x v="31"/>
    <m/>
    <x v="0"/>
    <m/>
    <x v="45"/>
    <x v="2"/>
    <x v="2"/>
    <x v="1"/>
    <x v="1"/>
    <x v="15"/>
    <x v="5"/>
    <m/>
    <x v="36"/>
    <n v="4004"/>
    <x v="0"/>
  </r>
  <r>
    <x v="0"/>
    <x v="3"/>
    <n v="200"/>
    <x v="5"/>
    <m/>
    <x v="0"/>
    <m/>
    <x v="1"/>
    <x v="13"/>
    <x v="2"/>
    <x v="1"/>
    <x v="1"/>
    <x v="3"/>
    <x v="3"/>
    <m/>
    <x v="6"/>
    <n v="5003"/>
    <x v="0"/>
  </r>
  <r>
    <x v="0"/>
    <x v="3"/>
    <n v="208.33333333333334"/>
    <x v="23"/>
    <m/>
    <x v="0"/>
    <m/>
    <x v="46"/>
    <x v="20"/>
    <x v="14"/>
    <x v="1"/>
    <x v="1"/>
    <x v="8"/>
    <x v="6"/>
    <m/>
    <x v="28"/>
    <n v="5001"/>
    <x v="0"/>
  </r>
  <r>
    <x v="0"/>
    <x v="3"/>
    <n v="220"/>
    <x v="32"/>
    <m/>
    <x v="0"/>
    <m/>
    <x v="47"/>
    <x v="25"/>
    <x v="18"/>
    <x v="2"/>
    <x v="2"/>
    <x v="12"/>
    <x v="10"/>
    <m/>
    <x v="37"/>
    <n v="3001"/>
    <x v="0"/>
  </r>
  <r>
    <x v="0"/>
    <x v="3"/>
    <n v="230"/>
    <x v="22"/>
    <m/>
    <x v="0"/>
    <m/>
    <x v="1"/>
    <x v="26"/>
    <x v="2"/>
    <x v="2"/>
    <x v="2"/>
    <x v="10"/>
    <x v="8"/>
    <m/>
    <x v="26"/>
    <n v="5004"/>
    <x v="0"/>
  </r>
  <r>
    <x v="0"/>
    <x v="3"/>
    <n v="232.26958333333334"/>
    <x v="21"/>
    <m/>
    <x v="0"/>
    <m/>
    <x v="1"/>
    <x v="6"/>
    <x v="1"/>
    <x v="1"/>
    <x v="1"/>
    <x v="2"/>
    <x v="2"/>
    <m/>
    <x v="27"/>
    <n v="7003"/>
    <x v="0"/>
  </r>
  <r>
    <x v="0"/>
    <x v="3"/>
    <n v="240"/>
    <x v="24"/>
    <m/>
    <x v="0"/>
    <m/>
    <x v="48"/>
    <x v="0"/>
    <x v="0"/>
    <x v="2"/>
    <x v="2"/>
    <x v="12"/>
    <x v="10"/>
    <m/>
    <x v="29"/>
    <n v="2001"/>
    <x v="0"/>
  </r>
  <r>
    <x v="0"/>
    <x v="3"/>
    <n v="242.41433333333336"/>
    <x v="29"/>
    <m/>
    <x v="0"/>
    <m/>
    <x v="1"/>
    <x v="13"/>
    <x v="2"/>
    <x v="1"/>
    <x v="1"/>
    <x v="2"/>
    <x v="2"/>
    <m/>
    <x v="38"/>
    <n v="5003"/>
    <x v="0"/>
  </r>
  <r>
    <x v="0"/>
    <x v="3"/>
    <n v="243.59111111111113"/>
    <x v="21"/>
    <m/>
    <x v="0"/>
    <m/>
    <x v="1"/>
    <x v="8"/>
    <x v="7"/>
    <x v="2"/>
    <x v="2"/>
    <x v="4"/>
    <x v="2"/>
    <m/>
    <x v="25"/>
    <n v="8003"/>
    <x v="0"/>
  </r>
  <r>
    <x v="0"/>
    <x v="3"/>
    <n v="250"/>
    <x v="34"/>
    <m/>
    <x v="0"/>
    <m/>
    <x v="1"/>
    <x v="9"/>
    <x v="8"/>
    <x v="2"/>
    <x v="2"/>
    <x v="6"/>
    <x v="3"/>
    <m/>
    <x v="40"/>
    <n v="8002"/>
    <x v="0"/>
  </r>
  <r>
    <x v="0"/>
    <x v="3"/>
    <n v="250"/>
    <x v="34"/>
    <m/>
    <x v="0"/>
    <m/>
    <x v="1"/>
    <x v="5"/>
    <x v="5"/>
    <x v="2"/>
    <x v="2"/>
    <x v="6"/>
    <x v="3"/>
    <m/>
    <x v="40"/>
    <n v="3006"/>
    <x v="0"/>
  </r>
  <r>
    <x v="0"/>
    <x v="3"/>
    <n v="250"/>
    <x v="20"/>
    <m/>
    <x v="0"/>
    <m/>
    <x v="1"/>
    <x v="27"/>
    <x v="19"/>
    <x v="1"/>
    <x v="1"/>
    <x v="3"/>
    <x v="3"/>
    <m/>
    <x v="24"/>
    <n v="6002"/>
    <x v="0"/>
  </r>
  <r>
    <x v="0"/>
    <x v="3"/>
    <n v="250"/>
    <x v="23"/>
    <m/>
    <x v="0"/>
    <m/>
    <x v="50"/>
    <x v="20"/>
    <x v="14"/>
    <x v="1"/>
    <x v="1"/>
    <x v="8"/>
    <x v="6"/>
    <m/>
    <x v="28"/>
    <n v="5001"/>
    <x v="0"/>
  </r>
  <r>
    <x v="0"/>
    <x v="3"/>
    <n v="250"/>
    <x v="23"/>
    <m/>
    <x v="0"/>
    <m/>
    <x v="51"/>
    <x v="20"/>
    <x v="14"/>
    <x v="1"/>
    <x v="1"/>
    <x v="8"/>
    <x v="6"/>
    <m/>
    <x v="28"/>
    <n v="5001"/>
    <x v="0"/>
  </r>
  <r>
    <x v="0"/>
    <x v="3"/>
    <n v="250"/>
    <x v="28"/>
    <m/>
    <x v="0"/>
    <m/>
    <x v="52"/>
    <x v="24"/>
    <x v="17"/>
    <x v="1"/>
    <x v="1"/>
    <x v="8"/>
    <x v="6"/>
    <m/>
    <x v="33"/>
    <n v="8006"/>
    <x v="0"/>
  </r>
  <r>
    <x v="0"/>
    <x v="3"/>
    <n v="250"/>
    <x v="28"/>
    <m/>
    <x v="0"/>
    <m/>
    <x v="53"/>
    <x v="24"/>
    <x v="17"/>
    <x v="1"/>
    <x v="1"/>
    <x v="8"/>
    <x v="6"/>
    <m/>
    <x v="33"/>
    <n v="8006"/>
    <x v="0"/>
  </r>
  <r>
    <x v="0"/>
    <x v="3"/>
    <n v="259.1658333333333"/>
    <x v="29"/>
    <m/>
    <x v="0"/>
    <m/>
    <x v="1"/>
    <x v="5"/>
    <x v="5"/>
    <x v="2"/>
    <x v="2"/>
    <x v="4"/>
    <x v="2"/>
    <m/>
    <x v="34"/>
    <n v="3006"/>
    <x v="0"/>
  </r>
  <r>
    <x v="0"/>
    <x v="3"/>
    <n v="260.86333333333334"/>
    <x v="29"/>
    <m/>
    <x v="0"/>
    <m/>
    <x v="1"/>
    <x v="15"/>
    <x v="11"/>
    <x v="2"/>
    <x v="2"/>
    <x v="4"/>
    <x v="2"/>
    <m/>
    <x v="34"/>
    <n v="5002"/>
    <x v="0"/>
  </r>
  <r>
    <x v="0"/>
    <x v="3"/>
    <n v="271.66638888888895"/>
    <x v="21"/>
    <m/>
    <x v="0"/>
    <m/>
    <x v="1"/>
    <x v="11"/>
    <x v="6"/>
    <x v="2"/>
    <x v="2"/>
    <x v="4"/>
    <x v="2"/>
    <m/>
    <x v="25"/>
    <n v="8004"/>
    <x v="0"/>
  </r>
  <r>
    <x v="0"/>
    <x v="3"/>
    <n v="280"/>
    <x v="13"/>
    <m/>
    <x v="0"/>
    <m/>
    <x v="54"/>
    <x v="5"/>
    <x v="5"/>
    <x v="2"/>
    <x v="2"/>
    <x v="6"/>
    <x v="3"/>
    <m/>
    <x v="16"/>
    <n v="3006"/>
    <x v="0"/>
  </r>
  <r>
    <x v="0"/>
    <x v="3"/>
    <n v="284.83750000000003"/>
    <x v="29"/>
    <m/>
    <x v="0"/>
    <m/>
    <x v="1"/>
    <x v="14"/>
    <x v="2"/>
    <x v="1"/>
    <x v="1"/>
    <x v="2"/>
    <x v="2"/>
    <m/>
    <x v="38"/>
    <n v="5005"/>
    <x v="0"/>
  </r>
  <r>
    <x v="0"/>
    <x v="3"/>
    <n v="287.5"/>
    <x v="39"/>
    <m/>
    <x v="0"/>
    <m/>
    <x v="1"/>
    <x v="13"/>
    <x v="2"/>
    <x v="1"/>
    <x v="1"/>
    <x v="3"/>
    <x v="3"/>
    <m/>
    <x v="58"/>
    <n v="5003"/>
    <x v="0"/>
  </r>
  <r>
    <x v="0"/>
    <x v="3"/>
    <n v="300"/>
    <x v="31"/>
    <m/>
    <x v="0"/>
    <m/>
    <x v="55"/>
    <x v="2"/>
    <x v="2"/>
    <x v="1"/>
    <x v="1"/>
    <x v="15"/>
    <x v="5"/>
    <m/>
    <x v="36"/>
    <n v="4004"/>
    <x v="0"/>
  </r>
  <r>
    <x v="0"/>
    <x v="3"/>
    <n v="300"/>
    <x v="36"/>
    <m/>
    <x v="0"/>
    <m/>
    <x v="1"/>
    <x v="18"/>
    <x v="12"/>
    <x v="2"/>
    <x v="2"/>
    <x v="10"/>
    <x v="8"/>
    <m/>
    <x v="43"/>
    <n v="4001"/>
    <x v="0"/>
  </r>
  <r>
    <x v="0"/>
    <x v="3"/>
    <n v="300"/>
    <x v="5"/>
    <m/>
    <x v="0"/>
    <m/>
    <x v="1"/>
    <x v="7"/>
    <x v="6"/>
    <x v="1"/>
    <x v="1"/>
    <x v="3"/>
    <x v="3"/>
    <m/>
    <x v="6"/>
    <n v="3008"/>
    <x v="0"/>
  </r>
  <r>
    <x v="0"/>
    <x v="3"/>
    <n v="300"/>
    <x v="5"/>
    <m/>
    <x v="0"/>
    <m/>
    <x v="1"/>
    <x v="16"/>
    <x v="2"/>
    <x v="1"/>
    <x v="1"/>
    <x v="3"/>
    <x v="3"/>
    <m/>
    <x v="6"/>
    <n v="7002"/>
    <x v="0"/>
  </r>
  <r>
    <x v="0"/>
    <x v="3"/>
    <n v="310.99900000000002"/>
    <x v="30"/>
    <m/>
    <x v="0"/>
    <m/>
    <x v="1"/>
    <x v="5"/>
    <x v="5"/>
    <x v="2"/>
    <x v="2"/>
    <x v="14"/>
    <x v="12"/>
    <m/>
    <x v="35"/>
    <n v="3006"/>
    <x v="0"/>
  </r>
  <r>
    <x v="0"/>
    <x v="3"/>
    <n v="313.03600000000006"/>
    <x v="30"/>
    <m/>
    <x v="0"/>
    <m/>
    <x v="1"/>
    <x v="15"/>
    <x v="11"/>
    <x v="2"/>
    <x v="2"/>
    <x v="14"/>
    <x v="12"/>
    <m/>
    <x v="35"/>
    <n v="5002"/>
    <x v="0"/>
  </r>
  <r>
    <x v="0"/>
    <x v="3"/>
    <n v="319.98692"/>
    <x v="27"/>
    <m/>
    <x v="0"/>
    <m/>
    <x v="1"/>
    <x v="13"/>
    <x v="2"/>
    <x v="1"/>
    <x v="1"/>
    <x v="16"/>
    <x v="12"/>
    <m/>
    <x v="42"/>
    <n v="5003"/>
    <x v="0"/>
  </r>
  <r>
    <x v="0"/>
    <x v="3"/>
    <n v="329.13252777777785"/>
    <x v="21"/>
    <m/>
    <x v="0"/>
    <m/>
    <x v="1"/>
    <x v="19"/>
    <x v="13"/>
    <x v="2"/>
    <x v="2"/>
    <x v="4"/>
    <x v="2"/>
    <m/>
    <x v="25"/>
    <n v="3003"/>
    <x v="0"/>
  </r>
  <r>
    <x v="0"/>
    <x v="3"/>
    <n v="340.61236727343987"/>
    <x v="37"/>
    <m/>
    <x v="0"/>
    <m/>
    <x v="56"/>
    <x v="0"/>
    <x v="0"/>
    <x v="6"/>
    <x v="6"/>
    <x v="17"/>
    <x v="13"/>
    <m/>
    <x v="44"/>
    <n v="2001"/>
    <x v="0"/>
  </r>
  <r>
    <x v="0"/>
    <x v="3"/>
    <n v="342.09889999999996"/>
    <x v="27"/>
    <m/>
    <x v="0"/>
    <m/>
    <x v="1"/>
    <x v="5"/>
    <x v="5"/>
    <x v="2"/>
    <x v="2"/>
    <x v="14"/>
    <x v="12"/>
    <m/>
    <x v="32"/>
    <n v="3006"/>
    <x v="0"/>
  </r>
  <r>
    <x v="0"/>
    <x v="3"/>
    <n v="344.33960000000002"/>
    <x v="27"/>
    <m/>
    <x v="0"/>
    <m/>
    <x v="1"/>
    <x v="15"/>
    <x v="11"/>
    <x v="2"/>
    <x v="2"/>
    <x v="14"/>
    <x v="12"/>
    <m/>
    <x v="32"/>
    <n v="5002"/>
    <x v="0"/>
  </r>
  <r>
    <x v="0"/>
    <x v="3"/>
    <n v="349.37444444444441"/>
    <x v="21"/>
    <m/>
    <x v="0"/>
    <m/>
    <x v="1"/>
    <x v="4"/>
    <x v="4"/>
    <x v="2"/>
    <x v="2"/>
    <x v="4"/>
    <x v="2"/>
    <m/>
    <x v="25"/>
    <n v="4003"/>
    <x v="0"/>
  </r>
  <r>
    <x v="0"/>
    <x v="3"/>
    <n v="350"/>
    <x v="38"/>
    <m/>
    <x v="0"/>
    <m/>
    <x v="1"/>
    <x v="9"/>
    <x v="8"/>
    <x v="2"/>
    <x v="2"/>
    <x v="10"/>
    <x v="8"/>
    <m/>
    <x v="45"/>
    <n v="8002"/>
    <x v="0"/>
  </r>
  <r>
    <x v="0"/>
    <x v="3"/>
    <n v="350"/>
    <x v="11"/>
    <m/>
    <x v="0"/>
    <m/>
    <x v="1"/>
    <x v="5"/>
    <x v="5"/>
    <x v="2"/>
    <x v="2"/>
    <x v="10"/>
    <x v="8"/>
    <m/>
    <x v="13"/>
    <n v="3006"/>
    <x v="0"/>
  </r>
  <r>
    <x v="0"/>
    <x v="3"/>
    <n v="350"/>
    <x v="22"/>
    <m/>
    <x v="0"/>
    <m/>
    <x v="57"/>
    <x v="24"/>
    <x v="17"/>
    <x v="2"/>
    <x v="2"/>
    <x v="10"/>
    <x v="8"/>
    <m/>
    <x v="26"/>
    <n v="8006"/>
    <x v="0"/>
  </r>
  <r>
    <x v="0"/>
    <x v="3"/>
    <n v="351.29710000000006"/>
    <x v="30"/>
    <m/>
    <x v="0"/>
    <m/>
    <x v="1"/>
    <x v="19"/>
    <x v="13"/>
    <x v="2"/>
    <x v="2"/>
    <x v="14"/>
    <x v="12"/>
    <m/>
    <x v="35"/>
    <n v="3003"/>
    <x v="0"/>
  </r>
  <r>
    <x v="0"/>
    <x v="3"/>
    <n v="365"/>
    <x v="34"/>
    <m/>
    <x v="0"/>
    <m/>
    <x v="1"/>
    <x v="4"/>
    <x v="4"/>
    <x v="2"/>
    <x v="2"/>
    <x v="6"/>
    <x v="3"/>
    <m/>
    <x v="40"/>
    <n v="4003"/>
    <x v="0"/>
  </r>
  <r>
    <x v="0"/>
    <x v="3"/>
    <n v="368.93511111111115"/>
    <x v="21"/>
    <m/>
    <x v="0"/>
    <m/>
    <x v="1"/>
    <x v="21"/>
    <x v="15"/>
    <x v="2"/>
    <x v="2"/>
    <x v="4"/>
    <x v="2"/>
    <m/>
    <x v="25"/>
    <n v="3004"/>
    <x v="0"/>
  </r>
  <r>
    <x v="0"/>
    <x v="3"/>
    <n v="375.9855"/>
    <x v="27"/>
    <m/>
    <x v="0"/>
    <m/>
    <x v="1"/>
    <x v="14"/>
    <x v="2"/>
    <x v="1"/>
    <x v="1"/>
    <x v="16"/>
    <x v="12"/>
    <m/>
    <x v="42"/>
    <n v="5005"/>
    <x v="0"/>
  </r>
  <r>
    <x v="0"/>
    <x v="3"/>
    <n v="378"/>
    <x v="39"/>
    <m/>
    <x v="0"/>
    <m/>
    <x v="1"/>
    <x v="15"/>
    <x v="11"/>
    <x v="2"/>
    <x v="2"/>
    <x v="6"/>
    <x v="3"/>
    <m/>
    <x v="46"/>
    <n v="5002"/>
    <x v="0"/>
  </r>
  <r>
    <x v="0"/>
    <x v="3"/>
    <n v="393.15894444444444"/>
    <x v="21"/>
    <m/>
    <x v="0"/>
    <m/>
    <x v="1"/>
    <x v="18"/>
    <x v="12"/>
    <x v="2"/>
    <x v="2"/>
    <x v="4"/>
    <x v="2"/>
    <m/>
    <x v="25"/>
    <n v="4001"/>
    <x v="0"/>
  </r>
  <r>
    <x v="0"/>
    <x v="3"/>
    <n v="399"/>
    <x v="39"/>
    <m/>
    <x v="0"/>
    <m/>
    <x v="1"/>
    <x v="4"/>
    <x v="4"/>
    <x v="2"/>
    <x v="2"/>
    <x v="6"/>
    <x v="3"/>
    <m/>
    <x v="46"/>
    <n v="4003"/>
    <x v="0"/>
  </r>
  <r>
    <x v="0"/>
    <x v="3"/>
    <n v="400"/>
    <x v="40"/>
    <m/>
    <x v="0"/>
    <m/>
    <x v="58"/>
    <x v="28"/>
    <x v="16"/>
    <x v="2"/>
    <x v="2"/>
    <x v="12"/>
    <x v="10"/>
    <m/>
    <x v="48"/>
    <n v="8005"/>
    <x v="0"/>
  </r>
  <r>
    <x v="0"/>
    <x v="3"/>
    <n v="407.25608000000005"/>
    <x v="35"/>
    <m/>
    <x v="0"/>
    <m/>
    <x v="1"/>
    <x v="13"/>
    <x v="2"/>
    <x v="1"/>
    <x v="1"/>
    <x v="16"/>
    <x v="12"/>
    <m/>
    <x v="47"/>
    <n v="5003"/>
    <x v="0"/>
  </r>
  <r>
    <x v="0"/>
    <x v="3"/>
    <n v="426.40716666666668"/>
    <x v="29"/>
    <m/>
    <x v="0"/>
    <m/>
    <x v="1"/>
    <x v="7"/>
    <x v="6"/>
    <x v="1"/>
    <x v="1"/>
    <x v="2"/>
    <x v="2"/>
    <m/>
    <x v="38"/>
    <n v="3008"/>
    <x v="0"/>
  </r>
  <r>
    <x v="0"/>
    <x v="3"/>
    <n v="437.98150000000004"/>
    <x v="29"/>
    <m/>
    <x v="0"/>
    <m/>
    <x v="1"/>
    <x v="16"/>
    <x v="2"/>
    <x v="1"/>
    <x v="1"/>
    <x v="2"/>
    <x v="2"/>
    <m/>
    <x v="38"/>
    <n v="7002"/>
    <x v="0"/>
  </r>
  <r>
    <x v="0"/>
    <x v="3"/>
    <n v="439.27816666666666"/>
    <x v="29"/>
    <m/>
    <x v="0"/>
    <m/>
    <x v="1"/>
    <x v="9"/>
    <x v="8"/>
    <x v="2"/>
    <x v="2"/>
    <x v="4"/>
    <x v="2"/>
    <m/>
    <x v="34"/>
    <n v="8002"/>
    <x v="0"/>
  </r>
  <r>
    <x v="0"/>
    <x v="3"/>
    <n v="446.55270000000013"/>
    <x v="30"/>
    <m/>
    <x v="0"/>
    <m/>
    <x v="1"/>
    <x v="18"/>
    <x v="12"/>
    <x v="2"/>
    <x v="2"/>
    <x v="14"/>
    <x v="12"/>
    <m/>
    <x v="35"/>
    <n v="4001"/>
    <x v="0"/>
  </r>
  <r>
    <x v="0"/>
    <x v="3"/>
    <n v="450"/>
    <x v="22"/>
    <m/>
    <x v="0"/>
    <m/>
    <x v="59"/>
    <x v="24"/>
    <x v="17"/>
    <x v="2"/>
    <x v="2"/>
    <x v="10"/>
    <x v="8"/>
    <m/>
    <x v="26"/>
    <n v="8006"/>
    <x v="0"/>
  </r>
  <r>
    <x v="0"/>
    <x v="3"/>
    <n v="466.49849999999992"/>
    <x v="35"/>
    <m/>
    <x v="0"/>
    <m/>
    <x v="1"/>
    <x v="5"/>
    <x v="5"/>
    <x v="2"/>
    <x v="2"/>
    <x v="14"/>
    <x v="12"/>
    <m/>
    <x v="41"/>
    <n v="3006"/>
    <x v="0"/>
  </r>
  <r>
    <x v="0"/>
    <x v="3"/>
    <n v="469.55399999999997"/>
    <x v="35"/>
    <m/>
    <x v="0"/>
    <m/>
    <x v="1"/>
    <x v="15"/>
    <x v="11"/>
    <x v="2"/>
    <x v="2"/>
    <x v="14"/>
    <x v="12"/>
    <m/>
    <x v="41"/>
    <n v="5002"/>
    <x v="0"/>
  </r>
  <r>
    <x v="0"/>
    <x v="3"/>
    <n v="478.52700000000004"/>
    <x v="35"/>
    <m/>
    <x v="0"/>
    <m/>
    <x v="1"/>
    <x v="14"/>
    <x v="2"/>
    <x v="1"/>
    <x v="1"/>
    <x v="16"/>
    <x v="12"/>
    <m/>
    <x v="47"/>
    <n v="5005"/>
    <x v="0"/>
  </r>
  <r>
    <x v="0"/>
    <x v="3"/>
    <n v="500"/>
    <x v="34"/>
    <m/>
    <x v="0"/>
    <m/>
    <x v="1"/>
    <x v="12"/>
    <x v="10"/>
    <x v="2"/>
    <x v="2"/>
    <x v="6"/>
    <x v="3"/>
    <m/>
    <x v="40"/>
    <n v="3005"/>
    <x v="0"/>
  </r>
  <r>
    <x v="0"/>
    <x v="3"/>
    <n v="500"/>
    <x v="34"/>
    <m/>
    <x v="0"/>
    <m/>
    <x v="1"/>
    <x v="16"/>
    <x v="2"/>
    <x v="1"/>
    <x v="1"/>
    <x v="3"/>
    <x v="3"/>
    <m/>
    <x v="49"/>
    <n v="7002"/>
    <x v="0"/>
  </r>
  <r>
    <x v="0"/>
    <x v="3"/>
    <n v="500"/>
    <x v="34"/>
    <m/>
    <x v="0"/>
    <m/>
    <x v="1"/>
    <x v="15"/>
    <x v="11"/>
    <x v="2"/>
    <x v="2"/>
    <x v="6"/>
    <x v="3"/>
    <m/>
    <x v="40"/>
    <n v="5002"/>
    <x v="0"/>
  </r>
  <r>
    <x v="0"/>
    <x v="3"/>
    <n v="500"/>
    <x v="34"/>
    <m/>
    <x v="0"/>
    <m/>
    <x v="1"/>
    <x v="14"/>
    <x v="2"/>
    <x v="1"/>
    <x v="1"/>
    <x v="3"/>
    <x v="3"/>
    <m/>
    <x v="49"/>
    <n v="5005"/>
    <x v="0"/>
  </r>
  <r>
    <x v="0"/>
    <x v="3"/>
    <n v="500"/>
    <x v="20"/>
    <m/>
    <x v="0"/>
    <m/>
    <x v="1"/>
    <x v="1"/>
    <x v="1"/>
    <x v="1"/>
    <x v="1"/>
    <x v="3"/>
    <x v="3"/>
    <m/>
    <x v="24"/>
    <n v="7001"/>
    <x v="0"/>
  </r>
  <r>
    <x v="0"/>
    <x v="3"/>
    <n v="500"/>
    <x v="24"/>
    <m/>
    <x v="0"/>
    <m/>
    <x v="43"/>
    <x v="0"/>
    <x v="0"/>
    <x v="2"/>
    <x v="2"/>
    <x v="12"/>
    <x v="10"/>
    <m/>
    <x v="29"/>
    <n v="2001"/>
    <x v="0"/>
  </r>
  <r>
    <x v="0"/>
    <x v="3"/>
    <n v="500"/>
    <x v="8"/>
    <m/>
    <x v="0"/>
    <m/>
    <x v="61"/>
    <x v="4"/>
    <x v="4"/>
    <x v="1"/>
    <x v="1"/>
    <x v="2"/>
    <x v="2"/>
    <m/>
    <x v="10"/>
    <n v="4003"/>
    <x v="0"/>
  </r>
  <r>
    <x v="0"/>
    <x v="3"/>
    <n v="500"/>
    <x v="41"/>
    <m/>
    <x v="0"/>
    <m/>
    <x v="62"/>
    <x v="24"/>
    <x v="17"/>
    <x v="4"/>
    <x v="4"/>
    <x v="11"/>
    <x v="9"/>
    <m/>
    <x v="50"/>
    <n v="8006"/>
    <x v="0"/>
  </r>
  <r>
    <x v="0"/>
    <x v="3"/>
    <n v="500"/>
    <x v="13"/>
    <m/>
    <x v="0"/>
    <m/>
    <x v="63"/>
    <x v="21"/>
    <x v="15"/>
    <x v="2"/>
    <x v="2"/>
    <x v="6"/>
    <x v="3"/>
    <m/>
    <x v="16"/>
    <n v="3004"/>
    <x v="0"/>
  </r>
  <r>
    <x v="0"/>
    <x v="3"/>
    <n v="500"/>
    <x v="13"/>
    <m/>
    <x v="0"/>
    <m/>
    <x v="66"/>
    <x v="21"/>
    <x v="15"/>
    <x v="2"/>
    <x v="2"/>
    <x v="6"/>
    <x v="3"/>
    <m/>
    <x v="16"/>
    <n v="3004"/>
    <x v="0"/>
  </r>
  <r>
    <x v="0"/>
    <x v="3"/>
    <n v="500"/>
    <x v="13"/>
    <m/>
    <x v="0"/>
    <m/>
    <x v="67"/>
    <x v="21"/>
    <x v="15"/>
    <x v="2"/>
    <x v="2"/>
    <x v="6"/>
    <x v="3"/>
    <m/>
    <x v="16"/>
    <n v="3004"/>
    <x v="0"/>
  </r>
  <r>
    <x v="0"/>
    <x v="3"/>
    <n v="500"/>
    <x v="36"/>
    <m/>
    <x v="0"/>
    <m/>
    <x v="1"/>
    <x v="7"/>
    <x v="6"/>
    <x v="2"/>
    <x v="2"/>
    <x v="10"/>
    <x v="8"/>
    <m/>
    <x v="43"/>
    <n v="3008"/>
    <x v="0"/>
  </r>
  <r>
    <x v="0"/>
    <x v="3"/>
    <n v="500"/>
    <x v="42"/>
    <m/>
    <x v="0"/>
    <m/>
    <x v="68"/>
    <x v="18"/>
    <x v="12"/>
    <x v="2"/>
    <x v="2"/>
    <x v="10"/>
    <x v="8"/>
    <m/>
    <x v="51"/>
    <n v="4001"/>
    <x v="0"/>
  </r>
  <r>
    <x v="0"/>
    <x v="3"/>
    <n v="500"/>
    <x v="5"/>
    <m/>
    <x v="0"/>
    <m/>
    <x v="1"/>
    <x v="6"/>
    <x v="1"/>
    <x v="1"/>
    <x v="1"/>
    <x v="3"/>
    <x v="3"/>
    <m/>
    <x v="6"/>
    <n v="7003"/>
    <x v="0"/>
  </r>
  <r>
    <x v="0"/>
    <x v="3"/>
    <n v="500"/>
    <x v="22"/>
    <m/>
    <x v="0"/>
    <m/>
    <x v="70"/>
    <x v="24"/>
    <x v="17"/>
    <x v="2"/>
    <x v="2"/>
    <x v="10"/>
    <x v="8"/>
    <m/>
    <x v="26"/>
    <n v="8006"/>
    <x v="0"/>
  </r>
  <r>
    <x v="0"/>
    <x v="3"/>
    <n v="500"/>
    <x v="28"/>
    <m/>
    <x v="0"/>
    <m/>
    <x v="385"/>
    <x v="24"/>
    <x v="17"/>
    <x v="1"/>
    <x v="1"/>
    <x v="8"/>
    <x v="6"/>
    <m/>
    <x v="33"/>
    <n v="8006"/>
    <x v="0"/>
  </r>
  <r>
    <x v="0"/>
    <x v="3"/>
    <n v="516.28500000000008"/>
    <x v="3"/>
    <m/>
    <x v="0"/>
    <m/>
    <x v="60"/>
    <x v="14"/>
    <x v="2"/>
    <x v="1"/>
    <x v="1"/>
    <x v="3"/>
    <x v="3"/>
    <m/>
    <x v="3"/>
    <n v="5005"/>
    <x v="0"/>
  </r>
  <r>
    <x v="0"/>
    <x v="3"/>
    <n v="517.2435277777779"/>
    <x v="21"/>
    <m/>
    <x v="0"/>
    <m/>
    <x v="1"/>
    <x v="22"/>
    <x v="0"/>
    <x v="2"/>
    <x v="2"/>
    <x v="4"/>
    <x v="2"/>
    <m/>
    <x v="25"/>
    <n v="3002"/>
    <x v="0"/>
  </r>
  <r>
    <x v="0"/>
    <x v="3"/>
    <n v="523.52"/>
    <x v="43"/>
    <m/>
    <x v="0"/>
    <m/>
    <x v="71"/>
    <x v="0"/>
    <x v="0"/>
    <x v="7"/>
    <x v="7"/>
    <x v="18"/>
    <x v="14"/>
    <m/>
    <x v="52"/>
    <n v="2001"/>
    <x v="0"/>
  </r>
  <r>
    <x v="0"/>
    <x v="3"/>
    <n v="523.52"/>
    <x v="43"/>
    <m/>
    <x v="0"/>
    <m/>
    <x v="71"/>
    <x v="0"/>
    <x v="0"/>
    <x v="7"/>
    <x v="7"/>
    <x v="18"/>
    <x v="14"/>
    <m/>
    <x v="52"/>
    <n v="2001"/>
    <x v="0"/>
  </r>
  <r>
    <x v="0"/>
    <x v="3"/>
    <n v="525"/>
    <x v="39"/>
    <m/>
    <x v="0"/>
    <m/>
    <x v="1"/>
    <x v="9"/>
    <x v="8"/>
    <x v="2"/>
    <x v="2"/>
    <x v="6"/>
    <x v="3"/>
    <m/>
    <x v="46"/>
    <n v="8002"/>
    <x v="0"/>
  </r>
  <r>
    <x v="0"/>
    <x v="3"/>
    <n v="526.20603539425611"/>
    <x v="44"/>
    <m/>
    <x v="0"/>
    <m/>
    <x v="72"/>
    <x v="0"/>
    <x v="0"/>
    <x v="6"/>
    <x v="6"/>
    <x v="17"/>
    <x v="13"/>
    <m/>
    <x v="53"/>
    <n v="2001"/>
    <x v="0"/>
  </r>
  <r>
    <x v="0"/>
    <x v="3"/>
    <n v="527.13379999999995"/>
    <x v="30"/>
    <m/>
    <x v="0"/>
    <m/>
    <x v="1"/>
    <x v="9"/>
    <x v="8"/>
    <x v="2"/>
    <x v="2"/>
    <x v="14"/>
    <x v="12"/>
    <m/>
    <x v="35"/>
    <n v="8002"/>
    <x v="0"/>
  </r>
  <r>
    <x v="0"/>
    <x v="3"/>
    <n v="535"/>
    <x v="45"/>
    <m/>
    <x v="0"/>
    <m/>
    <x v="73"/>
    <x v="2"/>
    <x v="2"/>
    <x v="2"/>
    <x v="2"/>
    <x v="7"/>
    <x v="5"/>
    <m/>
    <x v="54"/>
    <n v="4004"/>
    <x v="0"/>
  </r>
  <r>
    <x v="0"/>
    <x v="3"/>
    <n v="535"/>
    <x v="45"/>
    <m/>
    <x v="0"/>
    <m/>
    <x v="74"/>
    <x v="2"/>
    <x v="2"/>
    <x v="2"/>
    <x v="2"/>
    <x v="7"/>
    <x v="5"/>
    <m/>
    <x v="54"/>
    <n v="4004"/>
    <x v="0"/>
  </r>
  <r>
    <x v="0"/>
    <x v="3"/>
    <n v="536.76"/>
    <x v="13"/>
    <m/>
    <x v="0"/>
    <m/>
    <x v="75"/>
    <x v="22"/>
    <x v="0"/>
    <x v="2"/>
    <x v="2"/>
    <x v="6"/>
    <x v="3"/>
    <m/>
    <x v="16"/>
    <n v="3002"/>
    <x v="0"/>
  </r>
  <r>
    <x v="0"/>
    <x v="3"/>
    <n v="536.76"/>
    <x v="13"/>
    <m/>
    <x v="0"/>
    <m/>
    <x v="76"/>
    <x v="22"/>
    <x v="0"/>
    <x v="2"/>
    <x v="2"/>
    <x v="6"/>
    <x v="3"/>
    <m/>
    <x v="16"/>
    <n v="3002"/>
    <x v="0"/>
  </r>
  <r>
    <x v="0"/>
    <x v="3"/>
    <n v="540"/>
    <x v="46"/>
    <m/>
    <x v="0"/>
    <m/>
    <x v="77"/>
    <x v="0"/>
    <x v="0"/>
    <x v="8"/>
    <x v="8"/>
    <x v="19"/>
    <x v="15"/>
    <m/>
    <x v="55"/>
    <n v="2001"/>
    <x v="0"/>
  </r>
  <r>
    <x v="0"/>
    <x v="3"/>
    <n v="555.1800833333333"/>
    <x v="21"/>
    <m/>
    <x v="0"/>
    <m/>
    <x v="1"/>
    <x v="3"/>
    <x v="3"/>
    <x v="2"/>
    <x v="2"/>
    <x v="4"/>
    <x v="2"/>
    <m/>
    <x v="25"/>
    <n v="4002"/>
    <x v="0"/>
  </r>
  <r>
    <x v="0"/>
    <x v="3"/>
    <n v="562.68161272492057"/>
    <x v="44"/>
    <m/>
    <x v="0"/>
    <m/>
    <x v="78"/>
    <x v="0"/>
    <x v="0"/>
    <x v="6"/>
    <x v="6"/>
    <x v="17"/>
    <x v="13"/>
    <m/>
    <x v="53"/>
    <n v="2001"/>
    <x v="0"/>
  </r>
  <r>
    <x v="0"/>
    <x v="3"/>
    <n v="562.85746000000006"/>
    <x v="27"/>
    <m/>
    <x v="0"/>
    <m/>
    <x v="1"/>
    <x v="7"/>
    <x v="6"/>
    <x v="1"/>
    <x v="1"/>
    <x v="16"/>
    <x v="12"/>
    <m/>
    <x v="42"/>
    <n v="3008"/>
    <x v="0"/>
  </r>
  <r>
    <x v="0"/>
    <x v="3"/>
    <n v="570.27526491295794"/>
    <x v="47"/>
    <m/>
    <x v="0"/>
    <m/>
    <x v="80"/>
    <x v="0"/>
    <x v="0"/>
    <x v="6"/>
    <x v="6"/>
    <x v="17"/>
    <x v="13"/>
    <m/>
    <x v="56"/>
    <n v="2001"/>
    <x v="0"/>
  </r>
  <r>
    <x v="0"/>
    <x v="3"/>
    <n v="571.16686787435015"/>
    <x v="44"/>
    <m/>
    <x v="0"/>
    <m/>
    <x v="81"/>
    <x v="0"/>
    <x v="0"/>
    <x v="6"/>
    <x v="6"/>
    <x v="17"/>
    <x v="13"/>
    <m/>
    <x v="53"/>
    <n v="2001"/>
    <x v="0"/>
  </r>
  <r>
    <x v="0"/>
    <x v="3"/>
    <n v="572.9901458403433"/>
    <x v="47"/>
    <m/>
    <x v="0"/>
    <m/>
    <x v="82"/>
    <x v="0"/>
    <x v="0"/>
    <x v="6"/>
    <x v="6"/>
    <x v="17"/>
    <x v="13"/>
    <m/>
    <x v="56"/>
    <n v="2001"/>
    <x v="0"/>
  </r>
  <r>
    <x v="0"/>
    <x v="3"/>
    <n v="573.58120847767066"/>
    <x v="44"/>
    <m/>
    <x v="0"/>
    <m/>
    <x v="83"/>
    <x v="0"/>
    <x v="0"/>
    <x v="6"/>
    <x v="6"/>
    <x v="17"/>
    <x v="13"/>
    <m/>
    <x v="53"/>
    <n v="2001"/>
    <x v="0"/>
  </r>
  <r>
    <x v="0"/>
    <x v="3"/>
    <n v="577.19771037725047"/>
    <x v="47"/>
    <m/>
    <x v="0"/>
    <m/>
    <x v="84"/>
    <x v="0"/>
    <x v="0"/>
    <x v="6"/>
    <x v="6"/>
    <x v="17"/>
    <x v="13"/>
    <m/>
    <x v="56"/>
    <n v="2001"/>
    <x v="0"/>
  </r>
  <r>
    <x v="0"/>
    <x v="3"/>
    <n v="578.13558"/>
    <x v="27"/>
    <m/>
    <x v="0"/>
    <m/>
    <x v="1"/>
    <x v="16"/>
    <x v="2"/>
    <x v="1"/>
    <x v="1"/>
    <x v="16"/>
    <x v="12"/>
    <m/>
    <x v="42"/>
    <n v="7002"/>
    <x v="0"/>
  </r>
  <r>
    <x v="0"/>
    <x v="3"/>
    <n v="579.84717999999998"/>
    <x v="27"/>
    <m/>
    <x v="0"/>
    <m/>
    <x v="1"/>
    <x v="9"/>
    <x v="8"/>
    <x v="2"/>
    <x v="2"/>
    <x v="14"/>
    <x v="12"/>
    <m/>
    <x v="32"/>
    <n v="8002"/>
    <x v="0"/>
  </r>
  <r>
    <x v="0"/>
    <x v="3"/>
    <n v="581.64516666666668"/>
    <x v="29"/>
    <m/>
    <x v="0"/>
    <m/>
    <x v="1"/>
    <x v="12"/>
    <x v="10"/>
    <x v="2"/>
    <x v="2"/>
    <x v="4"/>
    <x v="2"/>
    <m/>
    <x v="34"/>
    <n v="3005"/>
    <x v="0"/>
  </r>
  <r>
    <x v="0"/>
    <x v="3"/>
    <n v="582.75"/>
    <x v="45"/>
    <m/>
    <x v="0"/>
    <m/>
    <x v="55"/>
    <x v="2"/>
    <x v="2"/>
    <x v="1"/>
    <x v="1"/>
    <x v="15"/>
    <x v="5"/>
    <m/>
    <x v="57"/>
    <n v="4004"/>
    <x v="0"/>
  </r>
  <r>
    <x v="0"/>
    <x v="3"/>
    <n v="587.30250000000012"/>
    <x v="29"/>
    <m/>
    <x v="0"/>
    <m/>
    <x v="1"/>
    <x v="10"/>
    <x v="9"/>
    <x v="2"/>
    <x v="2"/>
    <x v="4"/>
    <x v="2"/>
    <m/>
    <x v="34"/>
    <n v="8001"/>
    <x v="0"/>
  </r>
  <r>
    <x v="0"/>
    <x v="3"/>
    <n v="593.15640158509132"/>
    <x v="47"/>
    <m/>
    <x v="0"/>
    <m/>
    <x v="85"/>
    <x v="0"/>
    <x v="0"/>
    <x v="6"/>
    <x v="6"/>
    <x v="17"/>
    <x v="13"/>
    <m/>
    <x v="56"/>
    <n v="2001"/>
    <x v="0"/>
  </r>
  <r>
    <x v="0"/>
    <x v="3"/>
    <n v="600"/>
    <x v="24"/>
    <m/>
    <x v="0"/>
    <m/>
    <x v="86"/>
    <x v="0"/>
    <x v="0"/>
    <x v="2"/>
    <x v="2"/>
    <x v="12"/>
    <x v="10"/>
    <m/>
    <x v="29"/>
    <n v="2001"/>
    <x v="0"/>
  </r>
  <r>
    <x v="0"/>
    <x v="3"/>
    <n v="600"/>
    <x v="24"/>
    <m/>
    <x v="0"/>
    <m/>
    <x v="86"/>
    <x v="0"/>
    <x v="0"/>
    <x v="2"/>
    <x v="2"/>
    <x v="12"/>
    <x v="10"/>
    <m/>
    <x v="29"/>
    <n v="2001"/>
    <x v="0"/>
  </r>
  <r>
    <x v="0"/>
    <x v="3"/>
    <n v="600"/>
    <x v="13"/>
    <m/>
    <x v="0"/>
    <m/>
    <x v="1"/>
    <x v="9"/>
    <x v="8"/>
    <x v="2"/>
    <x v="2"/>
    <x v="6"/>
    <x v="3"/>
    <m/>
    <x v="16"/>
    <n v="8002"/>
    <x v="0"/>
  </r>
  <r>
    <x v="0"/>
    <x v="3"/>
    <n v="600"/>
    <x v="5"/>
    <m/>
    <x v="0"/>
    <m/>
    <x v="1"/>
    <x v="11"/>
    <x v="6"/>
    <x v="1"/>
    <x v="1"/>
    <x v="3"/>
    <x v="3"/>
    <m/>
    <x v="6"/>
    <n v="8004"/>
    <x v="0"/>
  </r>
  <r>
    <x v="0"/>
    <x v="3"/>
    <n v="622.31883103017913"/>
    <x v="44"/>
    <m/>
    <x v="0"/>
    <m/>
    <x v="87"/>
    <x v="0"/>
    <x v="0"/>
    <x v="6"/>
    <x v="6"/>
    <x v="17"/>
    <x v="13"/>
    <m/>
    <x v="53"/>
    <n v="2001"/>
    <x v="0"/>
  </r>
  <r>
    <x v="0"/>
    <x v="3"/>
    <n v="656.67059007078569"/>
    <x v="44"/>
    <m/>
    <x v="0"/>
    <m/>
    <x v="88"/>
    <x v="0"/>
    <x v="0"/>
    <x v="6"/>
    <x v="6"/>
    <x v="17"/>
    <x v="13"/>
    <m/>
    <x v="53"/>
    <n v="2001"/>
    <x v="0"/>
  </r>
  <r>
    <x v="0"/>
    <x v="3"/>
    <n v="682.5"/>
    <x v="39"/>
    <m/>
    <x v="0"/>
    <m/>
    <x v="1"/>
    <x v="22"/>
    <x v="0"/>
    <x v="2"/>
    <x v="2"/>
    <x v="6"/>
    <x v="3"/>
    <m/>
    <x v="46"/>
    <n v="3002"/>
    <x v="0"/>
  </r>
  <r>
    <x v="0"/>
    <x v="3"/>
    <n v="682.5"/>
    <x v="39"/>
    <m/>
    <x v="0"/>
    <m/>
    <x v="1"/>
    <x v="5"/>
    <x v="5"/>
    <x v="2"/>
    <x v="2"/>
    <x v="6"/>
    <x v="3"/>
    <m/>
    <x v="46"/>
    <n v="3006"/>
    <x v="0"/>
  </r>
  <r>
    <x v="0"/>
    <x v="3"/>
    <n v="693"/>
    <x v="39"/>
    <m/>
    <x v="0"/>
    <m/>
    <x v="1"/>
    <x v="7"/>
    <x v="6"/>
    <x v="1"/>
    <x v="1"/>
    <x v="3"/>
    <x v="3"/>
    <m/>
    <x v="58"/>
    <n v="3008"/>
    <x v="0"/>
  </r>
  <r>
    <x v="0"/>
    <x v="3"/>
    <n v="696.80875000000003"/>
    <x v="29"/>
    <m/>
    <x v="0"/>
    <m/>
    <x v="1"/>
    <x v="6"/>
    <x v="1"/>
    <x v="1"/>
    <x v="1"/>
    <x v="2"/>
    <x v="2"/>
    <m/>
    <x v="38"/>
    <n v="7003"/>
    <x v="0"/>
  </r>
  <r>
    <x v="0"/>
    <x v="3"/>
    <n v="697.5"/>
    <x v="45"/>
    <m/>
    <x v="0"/>
    <m/>
    <x v="45"/>
    <x v="2"/>
    <x v="2"/>
    <x v="1"/>
    <x v="1"/>
    <x v="15"/>
    <x v="5"/>
    <m/>
    <x v="57"/>
    <n v="4004"/>
    <x v="0"/>
  </r>
  <r>
    <x v="0"/>
    <x v="3"/>
    <n v="697.97420000000011"/>
    <x v="30"/>
    <m/>
    <x v="0"/>
    <m/>
    <x v="1"/>
    <x v="12"/>
    <x v="10"/>
    <x v="2"/>
    <x v="2"/>
    <x v="14"/>
    <x v="12"/>
    <m/>
    <x v="35"/>
    <n v="3005"/>
    <x v="0"/>
  </r>
  <r>
    <x v="0"/>
    <x v="3"/>
    <n v="700"/>
    <x v="48"/>
    <m/>
    <x v="0"/>
    <m/>
    <x v="55"/>
    <x v="2"/>
    <x v="2"/>
    <x v="1"/>
    <x v="1"/>
    <x v="15"/>
    <x v="5"/>
    <m/>
    <x v="59"/>
    <n v="4004"/>
    <x v="0"/>
  </r>
  <r>
    <x v="0"/>
    <x v="3"/>
    <n v="700"/>
    <x v="48"/>
    <m/>
    <x v="0"/>
    <m/>
    <x v="45"/>
    <x v="2"/>
    <x v="2"/>
    <x v="1"/>
    <x v="1"/>
    <x v="15"/>
    <x v="5"/>
    <m/>
    <x v="59"/>
    <n v="4004"/>
    <x v="0"/>
  </r>
  <r>
    <x v="0"/>
    <x v="3"/>
    <n v="700"/>
    <x v="7"/>
    <m/>
    <x v="0"/>
    <m/>
    <x v="74"/>
    <x v="2"/>
    <x v="2"/>
    <x v="2"/>
    <x v="2"/>
    <x v="7"/>
    <x v="5"/>
    <m/>
    <x v="9"/>
    <n v="4004"/>
    <x v="0"/>
  </r>
  <r>
    <x v="0"/>
    <x v="3"/>
    <n v="700"/>
    <x v="11"/>
    <m/>
    <x v="0"/>
    <m/>
    <x v="89"/>
    <x v="5"/>
    <x v="5"/>
    <x v="2"/>
    <x v="2"/>
    <x v="10"/>
    <x v="8"/>
    <m/>
    <x v="13"/>
    <n v="3006"/>
    <x v="0"/>
  </r>
  <r>
    <x v="0"/>
    <x v="3"/>
    <n v="700"/>
    <x v="13"/>
    <m/>
    <x v="0"/>
    <m/>
    <x v="90"/>
    <x v="5"/>
    <x v="5"/>
    <x v="2"/>
    <x v="2"/>
    <x v="6"/>
    <x v="3"/>
    <m/>
    <x v="16"/>
    <n v="3006"/>
    <x v="0"/>
  </r>
  <r>
    <x v="0"/>
    <x v="3"/>
    <n v="700"/>
    <x v="25"/>
    <m/>
    <x v="0"/>
    <m/>
    <x v="421"/>
    <x v="17"/>
    <x v="2"/>
    <x v="2"/>
    <x v="2"/>
    <x v="7"/>
    <x v="5"/>
    <m/>
    <x v="30"/>
    <n v="5006"/>
    <x v="0"/>
  </r>
  <r>
    <x v="0"/>
    <x v="3"/>
    <n v="700"/>
    <x v="5"/>
    <m/>
    <x v="0"/>
    <m/>
    <x v="92"/>
    <x v="11"/>
    <x v="6"/>
    <x v="2"/>
    <x v="2"/>
    <x v="6"/>
    <x v="3"/>
    <m/>
    <x v="61"/>
    <n v="8004"/>
    <x v="0"/>
  </r>
  <r>
    <x v="0"/>
    <x v="3"/>
    <n v="700.25"/>
    <x v="13"/>
    <m/>
    <x v="0"/>
    <m/>
    <x v="93"/>
    <x v="8"/>
    <x v="7"/>
    <x v="2"/>
    <x v="2"/>
    <x v="6"/>
    <x v="3"/>
    <m/>
    <x v="16"/>
    <n v="8003"/>
    <x v="0"/>
  </r>
  <r>
    <x v="0"/>
    <x v="3"/>
    <n v="704.76300000000015"/>
    <x v="30"/>
    <m/>
    <x v="0"/>
    <m/>
    <x v="1"/>
    <x v="10"/>
    <x v="9"/>
    <x v="2"/>
    <x v="2"/>
    <x v="14"/>
    <x v="12"/>
    <m/>
    <x v="35"/>
    <n v="8001"/>
    <x v="0"/>
  </r>
  <r>
    <x v="0"/>
    <x v="3"/>
    <n v="716.36404000000016"/>
    <x v="35"/>
    <m/>
    <x v="0"/>
    <m/>
    <x v="1"/>
    <x v="7"/>
    <x v="6"/>
    <x v="1"/>
    <x v="1"/>
    <x v="16"/>
    <x v="12"/>
    <m/>
    <x v="47"/>
    <n v="3008"/>
    <x v="0"/>
  </r>
  <r>
    <x v="0"/>
    <x v="3"/>
    <n v="730.77333333333343"/>
    <x v="29"/>
    <m/>
    <x v="0"/>
    <m/>
    <x v="1"/>
    <x v="8"/>
    <x v="7"/>
    <x v="2"/>
    <x v="2"/>
    <x v="4"/>
    <x v="2"/>
    <m/>
    <x v="34"/>
    <n v="8003"/>
    <x v="0"/>
  </r>
  <r>
    <x v="0"/>
    <x v="3"/>
    <n v="735.80892000000006"/>
    <x v="35"/>
    <m/>
    <x v="0"/>
    <m/>
    <x v="1"/>
    <x v="16"/>
    <x v="2"/>
    <x v="1"/>
    <x v="1"/>
    <x v="16"/>
    <x v="12"/>
    <m/>
    <x v="47"/>
    <n v="7002"/>
    <x v="0"/>
  </r>
  <r>
    <x v="0"/>
    <x v="3"/>
    <n v="750"/>
    <x v="42"/>
    <m/>
    <x v="0"/>
    <m/>
    <x v="68"/>
    <x v="24"/>
    <x v="17"/>
    <x v="2"/>
    <x v="2"/>
    <x v="10"/>
    <x v="8"/>
    <m/>
    <x v="51"/>
    <n v="8006"/>
    <x v="0"/>
  </r>
  <r>
    <x v="0"/>
    <x v="3"/>
    <n v="767.77161999999998"/>
    <x v="27"/>
    <m/>
    <x v="0"/>
    <m/>
    <x v="1"/>
    <x v="12"/>
    <x v="10"/>
    <x v="2"/>
    <x v="2"/>
    <x v="14"/>
    <x v="12"/>
    <m/>
    <x v="32"/>
    <n v="3005"/>
    <x v="0"/>
  </r>
  <r>
    <x v="0"/>
    <x v="3"/>
    <n v="775.23930000000007"/>
    <x v="27"/>
    <m/>
    <x v="0"/>
    <m/>
    <x v="1"/>
    <x v="10"/>
    <x v="9"/>
    <x v="2"/>
    <x v="2"/>
    <x v="14"/>
    <x v="12"/>
    <m/>
    <x v="32"/>
    <n v="8001"/>
    <x v="0"/>
  </r>
  <r>
    <x v="0"/>
    <x v="3"/>
    <n v="790.70069999999998"/>
    <x v="35"/>
    <m/>
    <x v="0"/>
    <m/>
    <x v="1"/>
    <x v="9"/>
    <x v="8"/>
    <x v="2"/>
    <x v="2"/>
    <x v="14"/>
    <x v="12"/>
    <m/>
    <x v="41"/>
    <n v="8002"/>
    <x v="0"/>
  </r>
  <r>
    <x v="0"/>
    <x v="3"/>
    <n v="798"/>
    <x v="39"/>
    <m/>
    <x v="0"/>
    <m/>
    <x v="1"/>
    <x v="12"/>
    <x v="10"/>
    <x v="2"/>
    <x v="2"/>
    <x v="6"/>
    <x v="3"/>
    <m/>
    <x v="46"/>
    <n v="3005"/>
    <x v="0"/>
  </r>
  <r>
    <x v="0"/>
    <x v="3"/>
    <n v="798"/>
    <x v="39"/>
    <m/>
    <x v="0"/>
    <m/>
    <x v="1"/>
    <x v="8"/>
    <x v="7"/>
    <x v="2"/>
    <x v="2"/>
    <x v="6"/>
    <x v="3"/>
    <m/>
    <x v="46"/>
    <n v="8003"/>
    <x v="0"/>
  </r>
  <r>
    <x v="0"/>
    <x v="3"/>
    <n v="799.69773029322403"/>
    <x v="47"/>
    <m/>
    <x v="0"/>
    <m/>
    <x v="94"/>
    <x v="0"/>
    <x v="0"/>
    <x v="6"/>
    <x v="6"/>
    <x v="17"/>
    <x v="13"/>
    <m/>
    <x v="56"/>
    <n v="2001"/>
    <x v="0"/>
  </r>
  <r>
    <x v="0"/>
    <x v="3"/>
    <n v="800"/>
    <x v="48"/>
    <m/>
    <x v="0"/>
    <m/>
    <x v="95"/>
    <x v="2"/>
    <x v="2"/>
    <x v="1"/>
    <x v="1"/>
    <x v="15"/>
    <x v="5"/>
    <m/>
    <x v="59"/>
    <n v="4004"/>
    <x v="0"/>
  </r>
  <r>
    <x v="0"/>
    <x v="3"/>
    <n v="800"/>
    <x v="34"/>
    <m/>
    <x v="0"/>
    <m/>
    <x v="1"/>
    <x v="13"/>
    <x v="2"/>
    <x v="1"/>
    <x v="1"/>
    <x v="3"/>
    <x v="3"/>
    <m/>
    <x v="49"/>
    <n v="5003"/>
    <x v="0"/>
  </r>
  <r>
    <x v="0"/>
    <x v="3"/>
    <n v="800"/>
    <x v="41"/>
    <m/>
    <x v="0"/>
    <m/>
    <x v="96"/>
    <x v="24"/>
    <x v="17"/>
    <x v="4"/>
    <x v="4"/>
    <x v="11"/>
    <x v="9"/>
    <m/>
    <x v="50"/>
    <n v="8006"/>
    <x v="0"/>
  </r>
  <r>
    <x v="0"/>
    <x v="3"/>
    <n v="800"/>
    <x v="42"/>
    <m/>
    <x v="0"/>
    <m/>
    <x v="98"/>
    <x v="24"/>
    <x v="17"/>
    <x v="2"/>
    <x v="2"/>
    <x v="10"/>
    <x v="8"/>
    <m/>
    <x v="51"/>
    <n v="8006"/>
    <x v="0"/>
  </r>
  <r>
    <x v="0"/>
    <x v="3"/>
    <n v="800"/>
    <x v="22"/>
    <m/>
    <x v="0"/>
    <m/>
    <x v="99"/>
    <x v="27"/>
    <x v="19"/>
    <x v="2"/>
    <x v="2"/>
    <x v="10"/>
    <x v="8"/>
    <m/>
    <x v="26"/>
    <n v="6002"/>
    <x v="0"/>
  </r>
  <r>
    <x v="0"/>
    <x v="3"/>
    <n v="800"/>
    <x v="28"/>
    <m/>
    <x v="0"/>
    <m/>
    <x v="100"/>
    <x v="24"/>
    <x v="17"/>
    <x v="1"/>
    <x v="1"/>
    <x v="8"/>
    <x v="6"/>
    <m/>
    <x v="33"/>
    <n v="8006"/>
    <x v="0"/>
  </r>
  <r>
    <x v="0"/>
    <x v="3"/>
    <n v="801.77"/>
    <x v="43"/>
    <m/>
    <x v="0"/>
    <m/>
    <x v="101"/>
    <x v="0"/>
    <x v="0"/>
    <x v="7"/>
    <x v="7"/>
    <x v="18"/>
    <x v="14"/>
    <m/>
    <x v="52"/>
    <n v="2001"/>
    <x v="0"/>
  </r>
  <r>
    <x v="0"/>
    <x v="3"/>
    <n v="814.99916666666684"/>
    <x v="29"/>
    <m/>
    <x v="0"/>
    <m/>
    <x v="1"/>
    <x v="11"/>
    <x v="6"/>
    <x v="2"/>
    <x v="2"/>
    <x v="4"/>
    <x v="2"/>
    <m/>
    <x v="34"/>
    <n v="8004"/>
    <x v="0"/>
  </r>
  <r>
    <x v="0"/>
    <x v="3"/>
    <n v="840"/>
    <x v="39"/>
    <m/>
    <x v="0"/>
    <m/>
    <x v="1"/>
    <x v="10"/>
    <x v="9"/>
    <x v="2"/>
    <x v="2"/>
    <x v="6"/>
    <x v="3"/>
    <m/>
    <x v="46"/>
    <n v="8001"/>
    <x v="0"/>
  </r>
  <r>
    <x v="0"/>
    <x v="3"/>
    <n v="850"/>
    <x v="34"/>
    <m/>
    <x v="0"/>
    <m/>
    <x v="1"/>
    <x v="8"/>
    <x v="7"/>
    <x v="2"/>
    <x v="2"/>
    <x v="6"/>
    <x v="3"/>
    <m/>
    <x v="40"/>
    <n v="8003"/>
    <x v="0"/>
  </r>
  <r>
    <x v="0"/>
    <x v="3"/>
    <n v="868.58157256887603"/>
    <x v="47"/>
    <m/>
    <x v="0"/>
    <m/>
    <x v="102"/>
    <x v="0"/>
    <x v="0"/>
    <x v="6"/>
    <x v="6"/>
    <x v="17"/>
    <x v="13"/>
    <m/>
    <x v="56"/>
    <n v="2001"/>
    <x v="0"/>
  </r>
  <r>
    <x v="0"/>
    <x v="3"/>
    <n v="870"/>
    <x v="82"/>
    <m/>
    <x v="0"/>
    <m/>
    <x v="1"/>
    <x v="15"/>
    <x v="11"/>
    <x v="1"/>
    <x v="1"/>
    <x v="8"/>
    <x v="6"/>
    <m/>
    <x v="100"/>
    <n v="5002"/>
    <x v="0"/>
  </r>
  <r>
    <x v="0"/>
    <x v="3"/>
    <n v="876.09"/>
    <x v="37"/>
    <m/>
    <x v="0"/>
    <m/>
    <x v="103"/>
    <x v="0"/>
    <x v="0"/>
    <x v="6"/>
    <x v="6"/>
    <x v="17"/>
    <x v="13"/>
    <m/>
    <x v="44"/>
    <n v="2001"/>
    <x v="0"/>
  </r>
  <r>
    <x v="0"/>
    <x v="3"/>
    <n v="876.92800000000011"/>
    <x v="30"/>
    <m/>
    <x v="0"/>
    <m/>
    <x v="1"/>
    <x v="8"/>
    <x v="7"/>
    <x v="2"/>
    <x v="2"/>
    <x v="14"/>
    <x v="12"/>
    <m/>
    <x v="35"/>
    <n v="8003"/>
    <x v="0"/>
  </r>
  <r>
    <x v="0"/>
    <x v="3"/>
    <n v="880"/>
    <x v="24"/>
    <m/>
    <x v="0"/>
    <m/>
    <x v="104"/>
    <x v="0"/>
    <x v="0"/>
    <x v="2"/>
    <x v="2"/>
    <x v="12"/>
    <x v="10"/>
    <m/>
    <x v="29"/>
    <n v="2001"/>
    <x v="0"/>
  </r>
  <r>
    <x v="0"/>
    <x v="3"/>
    <n v="900"/>
    <x v="34"/>
    <m/>
    <x v="0"/>
    <m/>
    <x v="1"/>
    <x v="7"/>
    <x v="6"/>
    <x v="1"/>
    <x v="1"/>
    <x v="3"/>
    <x v="3"/>
    <m/>
    <x v="49"/>
    <n v="3008"/>
    <x v="0"/>
  </r>
  <r>
    <x v="0"/>
    <x v="3"/>
    <n v="919.78755000000001"/>
    <x v="27"/>
    <m/>
    <x v="0"/>
    <m/>
    <x v="1"/>
    <x v="6"/>
    <x v="1"/>
    <x v="1"/>
    <x v="1"/>
    <x v="16"/>
    <x v="12"/>
    <m/>
    <x v="42"/>
    <n v="7003"/>
    <x v="0"/>
  </r>
  <r>
    <x v="0"/>
    <x v="3"/>
    <n v="945.29949929181748"/>
    <x v="47"/>
    <m/>
    <x v="0"/>
    <m/>
    <x v="105"/>
    <x v="0"/>
    <x v="0"/>
    <x v="6"/>
    <x v="6"/>
    <x v="17"/>
    <x v="13"/>
    <m/>
    <x v="56"/>
    <n v="2001"/>
    <x v="0"/>
  </r>
  <r>
    <x v="0"/>
    <x v="3"/>
    <n v="964.62080000000003"/>
    <x v="27"/>
    <m/>
    <x v="0"/>
    <m/>
    <x v="1"/>
    <x v="8"/>
    <x v="7"/>
    <x v="2"/>
    <x v="2"/>
    <x v="14"/>
    <x v="12"/>
    <m/>
    <x v="32"/>
    <n v="8003"/>
    <x v="0"/>
  </r>
  <r>
    <x v="0"/>
    <x v="3"/>
    <n v="966.68795235442894"/>
    <x v="47"/>
    <m/>
    <x v="0"/>
    <m/>
    <x v="106"/>
    <x v="0"/>
    <x v="0"/>
    <x v="6"/>
    <x v="6"/>
    <x v="17"/>
    <x v="13"/>
    <m/>
    <x v="56"/>
    <n v="2001"/>
    <x v="0"/>
  </r>
  <r>
    <x v="0"/>
    <x v="3"/>
    <n v="970"/>
    <x v="34"/>
    <m/>
    <x v="0"/>
    <m/>
    <x v="1"/>
    <x v="21"/>
    <x v="15"/>
    <x v="2"/>
    <x v="2"/>
    <x v="6"/>
    <x v="3"/>
    <m/>
    <x v="40"/>
    <n v="3004"/>
    <x v="0"/>
  </r>
  <r>
    <x v="0"/>
    <x v="3"/>
    <n v="975.17320750385841"/>
    <x v="44"/>
    <m/>
    <x v="0"/>
    <m/>
    <x v="107"/>
    <x v="0"/>
    <x v="0"/>
    <x v="6"/>
    <x v="6"/>
    <x v="17"/>
    <x v="13"/>
    <m/>
    <x v="53"/>
    <n v="2001"/>
    <x v="0"/>
  </r>
  <r>
    <x v="0"/>
    <x v="3"/>
    <n v="977.99900000000025"/>
    <x v="30"/>
    <m/>
    <x v="0"/>
    <m/>
    <x v="1"/>
    <x v="11"/>
    <x v="6"/>
    <x v="2"/>
    <x v="2"/>
    <x v="14"/>
    <x v="12"/>
    <m/>
    <x v="35"/>
    <n v="8004"/>
    <x v="0"/>
  </r>
  <r>
    <x v="0"/>
    <x v="3"/>
    <n v="987.3975833333335"/>
    <x v="29"/>
    <m/>
    <x v="0"/>
    <m/>
    <x v="1"/>
    <x v="19"/>
    <x v="13"/>
    <x v="2"/>
    <x v="2"/>
    <x v="4"/>
    <x v="2"/>
    <m/>
    <x v="34"/>
    <n v="3003"/>
    <x v="0"/>
  </r>
  <r>
    <x v="0"/>
    <x v="3"/>
    <n v="994.33333333333337"/>
    <x v="45"/>
    <m/>
    <x v="0"/>
    <m/>
    <x v="108"/>
    <x v="2"/>
    <x v="2"/>
    <x v="1"/>
    <x v="1"/>
    <x v="15"/>
    <x v="5"/>
    <m/>
    <x v="57"/>
    <n v="4004"/>
    <x v="0"/>
  </r>
  <r>
    <x v="0"/>
    <x v="3"/>
    <n v="1000"/>
    <x v="12"/>
    <m/>
    <x v="0"/>
    <m/>
    <x v="1"/>
    <x v="6"/>
    <x v="1"/>
    <x v="4"/>
    <x v="4"/>
    <x v="11"/>
    <x v="9"/>
    <m/>
    <x v="14"/>
    <n v="7003"/>
    <x v="0"/>
  </r>
  <r>
    <x v="0"/>
    <x v="3"/>
    <n v="1000"/>
    <x v="13"/>
    <m/>
    <x v="0"/>
    <m/>
    <x v="1"/>
    <x v="1"/>
    <x v="1"/>
    <x v="1"/>
    <x v="1"/>
    <x v="3"/>
    <x v="3"/>
    <m/>
    <x v="15"/>
    <n v="7001"/>
    <x v="0"/>
  </r>
  <r>
    <x v="0"/>
    <x v="3"/>
    <n v="1000"/>
    <x v="13"/>
    <m/>
    <x v="0"/>
    <m/>
    <x v="1"/>
    <x v="4"/>
    <x v="4"/>
    <x v="2"/>
    <x v="2"/>
    <x v="6"/>
    <x v="3"/>
    <m/>
    <x v="16"/>
    <n v="4003"/>
    <x v="0"/>
  </r>
  <r>
    <x v="0"/>
    <x v="3"/>
    <n v="1000"/>
    <x v="13"/>
    <m/>
    <x v="0"/>
    <m/>
    <x v="109"/>
    <x v="8"/>
    <x v="7"/>
    <x v="2"/>
    <x v="2"/>
    <x v="6"/>
    <x v="3"/>
    <m/>
    <x v="16"/>
    <n v="8003"/>
    <x v="0"/>
  </r>
  <r>
    <x v="0"/>
    <x v="3"/>
    <n v="1000"/>
    <x v="49"/>
    <m/>
    <x v="0"/>
    <m/>
    <x v="111"/>
    <x v="17"/>
    <x v="2"/>
    <x v="2"/>
    <x v="2"/>
    <x v="7"/>
    <x v="5"/>
    <m/>
    <x v="60"/>
    <n v="5006"/>
    <x v="0"/>
  </r>
  <r>
    <x v="0"/>
    <x v="3"/>
    <n v="1000"/>
    <x v="17"/>
    <m/>
    <x v="0"/>
    <m/>
    <x v="112"/>
    <x v="10"/>
    <x v="9"/>
    <x v="2"/>
    <x v="2"/>
    <x v="10"/>
    <x v="8"/>
    <m/>
    <x v="20"/>
    <n v="8001"/>
    <x v="0"/>
  </r>
  <r>
    <x v="0"/>
    <x v="3"/>
    <n v="1000"/>
    <x v="23"/>
    <m/>
    <x v="0"/>
    <m/>
    <x v="115"/>
    <x v="3"/>
    <x v="3"/>
    <x v="1"/>
    <x v="1"/>
    <x v="8"/>
    <x v="6"/>
    <m/>
    <x v="28"/>
    <n v="4002"/>
    <x v="0"/>
  </r>
  <r>
    <x v="0"/>
    <x v="3"/>
    <n v="1000"/>
    <x v="23"/>
    <m/>
    <x v="0"/>
    <m/>
    <x v="116"/>
    <x v="20"/>
    <x v="14"/>
    <x v="1"/>
    <x v="1"/>
    <x v="8"/>
    <x v="6"/>
    <m/>
    <x v="28"/>
    <n v="5001"/>
    <x v="0"/>
  </r>
  <r>
    <x v="0"/>
    <x v="3"/>
    <n v="1000"/>
    <x v="32"/>
    <m/>
    <x v="0"/>
    <m/>
    <x v="117"/>
    <x v="19"/>
    <x v="13"/>
    <x v="2"/>
    <x v="2"/>
    <x v="12"/>
    <x v="10"/>
    <m/>
    <x v="37"/>
    <n v="3003"/>
    <x v="0"/>
  </r>
  <r>
    <x v="0"/>
    <x v="3"/>
    <n v="1000"/>
    <x v="26"/>
    <m/>
    <x v="0"/>
    <m/>
    <x v="118"/>
    <x v="25"/>
    <x v="18"/>
    <x v="2"/>
    <x v="2"/>
    <x v="10"/>
    <x v="8"/>
    <m/>
    <x v="31"/>
    <n v="3001"/>
    <x v="0"/>
  </r>
  <r>
    <x v="0"/>
    <x v="3"/>
    <n v="1000"/>
    <x v="22"/>
    <m/>
    <x v="0"/>
    <m/>
    <x v="119"/>
    <x v="24"/>
    <x v="17"/>
    <x v="2"/>
    <x v="2"/>
    <x v="10"/>
    <x v="8"/>
    <m/>
    <x v="26"/>
    <n v="8006"/>
    <x v="0"/>
  </r>
  <r>
    <x v="0"/>
    <x v="3"/>
    <n v="1009.8"/>
    <x v="13"/>
    <m/>
    <x v="0"/>
    <m/>
    <x v="121"/>
    <x v="8"/>
    <x v="7"/>
    <x v="2"/>
    <x v="2"/>
    <x v="6"/>
    <x v="3"/>
    <m/>
    <x v="16"/>
    <n v="8003"/>
    <x v="0"/>
  </r>
  <r>
    <x v="0"/>
    <x v="3"/>
    <n v="1018.3110000000001"/>
    <x v="30"/>
    <m/>
    <x v="0"/>
    <m/>
    <x v="1"/>
    <x v="4"/>
    <x v="4"/>
    <x v="2"/>
    <x v="2"/>
    <x v="14"/>
    <x v="12"/>
    <m/>
    <x v="35"/>
    <n v="4003"/>
    <x v="0"/>
  </r>
  <r>
    <x v="0"/>
    <x v="3"/>
    <n v="1024.2414244128383"/>
    <x v="44"/>
    <m/>
    <x v="0"/>
    <m/>
    <x v="122"/>
    <x v="0"/>
    <x v="0"/>
    <x v="6"/>
    <x v="6"/>
    <x v="17"/>
    <x v="13"/>
    <m/>
    <x v="53"/>
    <n v="2001"/>
    <x v="0"/>
  </r>
  <r>
    <x v="0"/>
    <x v="3"/>
    <n v="1032.5700000000002"/>
    <x v="3"/>
    <m/>
    <x v="0"/>
    <m/>
    <x v="60"/>
    <x v="12"/>
    <x v="10"/>
    <x v="2"/>
    <x v="2"/>
    <x v="6"/>
    <x v="3"/>
    <m/>
    <x v="8"/>
    <n v="3005"/>
    <x v="0"/>
  </r>
  <r>
    <x v="0"/>
    <x v="3"/>
    <n v="1032.5700000000002"/>
    <x v="3"/>
    <m/>
    <x v="0"/>
    <m/>
    <x v="60"/>
    <x v="9"/>
    <x v="8"/>
    <x v="2"/>
    <x v="2"/>
    <x v="6"/>
    <x v="3"/>
    <m/>
    <x v="8"/>
    <n v="8002"/>
    <x v="0"/>
  </r>
  <r>
    <x v="0"/>
    <x v="3"/>
    <n v="1032.5700000000002"/>
    <x v="3"/>
    <m/>
    <x v="0"/>
    <m/>
    <x v="60"/>
    <x v="15"/>
    <x v="11"/>
    <x v="2"/>
    <x v="2"/>
    <x v="6"/>
    <x v="3"/>
    <m/>
    <x v="8"/>
    <n v="5002"/>
    <x v="0"/>
  </r>
  <r>
    <x v="0"/>
    <x v="3"/>
    <n v="1032.5700000000002"/>
    <x v="3"/>
    <m/>
    <x v="0"/>
    <m/>
    <x v="60"/>
    <x v="5"/>
    <x v="5"/>
    <x v="2"/>
    <x v="2"/>
    <x v="6"/>
    <x v="3"/>
    <m/>
    <x v="8"/>
    <n v="3006"/>
    <x v="0"/>
  </r>
  <r>
    <x v="0"/>
    <x v="3"/>
    <n v="1035.19"/>
    <x v="43"/>
    <m/>
    <x v="0"/>
    <m/>
    <x v="101"/>
    <x v="0"/>
    <x v="0"/>
    <x v="7"/>
    <x v="7"/>
    <x v="18"/>
    <x v="14"/>
    <m/>
    <x v="52"/>
    <n v="2001"/>
    <x v="0"/>
  </r>
  <r>
    <x v="0"/>
    <x v="3"/>
    <n v="1046.9612999999999"/>
    <x v="35"/>
    <m/>
    <x v="0"/>
    <m/>
    <x v="1"/>
    <x v="12"/>
    <x v="10"/>
    <x v="2"/>
    <x v="2"/>
    <x v="14"/>
    <x v="12"/>
    <m/>
    <x v="41"/>
    <n v="3005"/>
    <x v="0"/>
  </r>
  <r>
    <x v="0"/>
    <x v="3"/>
    <n v="1048.1233333333332"/>
    <x v="29"/>
    <m/>
    <x v="0"/>
    <m/>
    <x v="1"/>
    <x v="4"/>
    <x v="4"/>
    <x v="2"/>
    <x v="2"/>
    <x v="4"/>
    <x v="2"/>
    <m/>
    <x v="34"/>
    <n v="4003"/>
    <x v="0"/>
  </r>
  <r>
    <x v="0"/>
    <x v="3"/>
    <n v="1050"/>
    <x v="34"/>
    <m/>
    <x v="0"/>
    <m/>
    <x v="1"/>
    <x v="19"/>
    <x v="13"/>
    <x v="2"/>
    <x v="2"/>
    <x v="6"/>
    <x v="3"/>
    <m/>
    <x v="40"/>
    <n v="3003"/>
    <x v="0"/>
  </r>
  <r>
    <x v="0"/>
    <x v="3"/>
    <n v="1050"/>
    <x v="39"/>
    <m/>
    <x v="0"/>
    <m/>
    <x v="1"/>
    <x v="16"/>
    <x v="2"/>
    <x v="1"/>
    <x v="1"/>
    <x v="3"/>
    <x v="3"/>
    <m/>
    <x v="58"/>
    <n v="7002"/>
    <x v="0"/>
  </r>
  <r>
    <x v="0"/>
    <x v="3"/>
    <n v="1057.1445000000001"/>
    <x v="35"/>
    <m/>
    <x v="0"/>
    <m/>
    <x v="1"/>
    <x v="10"/>
    <x v="9"/>
    <x v="2"/>
    <x v="2"/>
    <x v="14"/>
    <x v="12"/>
    <m/>
    <x v="41"/>
    <n v="8001"/>
    <x v="0"/>
  </r>
  <r>
    <x v="0"/>
    <x v="3"/>
    <n v="1061.8699999999999"/>
    <x v="51"/>
    <m/>
    <x v="0"/>
    <m/>
    <x v="124"/>
    <x v="0"/>
    <x v="0"/>
    <x v="7"/>
    <x v="7"/>
    <x v="18"/>
    <x v="14"/>
    <m/>
    <x v="63"/>
    <n v="2001"/>
    <x v="0"/>
  </r>
  <r>
    <x v="0"/>
    <x v="3"/>
    <n v="1075.7989000000002"/>
    <x v="27"/>
    <m/>
    <x v="0"/>
    <m/>
    <x v="1"/>
    <x v="11"/>
    <x v="6"/>
    <x v="2"/>
    <x v="2"/>
    <x v="14"/>
    <x v="12"/>
    <m/>
    <x v="32"/>
    <n v="8004"/>
    <x v="0"/>
  </r>
  <r>
    <x v="0"/>
    <x v="3"/>
    <n v="1085.0206959495429"/>
    <x v="47"/>
    <m/>
    <x v="0"/>
    <m/>
    <x v="125"/>
    <x v="0"/>
    <x v="0"/>
    <x v="6"/>
    <x v="6"/>
    <x v="17"/>
    <x v="13"/>
    <m/>
    <x v="56"/>
    <n v="2001"/>
    <x v="0"/>
  </r>
  <r>
    <x v="0"/>
    <x v="3"/>
    <n v="1090"/>
    <x v="26"/>
    <m/>
    <x v="0"/>
    <m/>
    <x v="126"/>
    <x v="10"/>
    <x v="9"/>
    <x v="2"/>
    <x v="2"/>
    <x v="10"/>
    <x v="8"/>
    <m/>
    <x v="31"/>
    <n v="8001"/>
    <x v="0"/>
  </r>
  <r>
    <x v="0"/>
    <x v="3"/>
    <n v="1106.8053333333335"/>
    <x v="29"/>
    <m/>
    <x v="0"/>
    <m/>
    <x v="1"/>
    <x v="21"/>
    <x v="15"/>
    <x v="2"/>
    <x v="2"/>
    <x v="4"/>
    <x v="2"/>
    <m/>
    <x v="34"/>
    <n v="3004"/>
    <x v="0"/>
  </r>
  <r>
    <x v="0"/>
    <x v="3"/>
    <n v="1151.3599634814466"/>
    <x v="47"/>
    <m/>
    <x v="0"/>
    <m/>
    <x v="127"/>
    <x v="0"/>
    <x v="0"/>
    <x v="6"/>
    <x v="6"/>
    <x v="17"/>
    <x v="13"/>
    <m/>
    <x v="56"/>
    <n v="2001"/>
    <x v="0"/>
  </r>
  <r>
    <x v="0"/>
    <x v="3"/>
    <n v="1170.6387000000002"/>
    <x v="35"/>
    <m/>
    <x v="0"/>
    <m/>
    <x v="1"/>
    <x v="6"/>
    <x v="1"/>
    <x v="1"/>
    <x v="1"/>
    <x v="16"/>
    <x v="12"/>
    <m/>
    <x v="47"/>
    <n v="7003"/>
    <x v="0"/>
  </r>
  <r>
    <x v="0"/>
    <x v="3"/>
    <n v="1178.4564000000003"/>
    <x v="30"/>
    <m/>
    <x v="0"/>
    <m/>
    <x v="1"/>
    <x v="21"/>
    <x v="15"/>
    <x v="2"/>
    <x v="2"/>
    <x v="14"/>
    <x v="12"/>
    <m/>
    <x v="35"/>
    <n v="3004"/>
    <x v="0"/>
  </r>
  <r>
    <x v="0"/>
    <x v="3"/>
    <n v="1179.4768333333334"/>
    <x v="29"/>
    <m/>
    <x v="0"/>
    <m/>
    <x v="1"/>
    <x v="18"/>
    <x v="12"/>
    <x v="2"/>
    <x v="2"/>
    <x v="4"/>
    <x v="2"/>
    <m/>
    <x v="34"/>
    <n v="4001"/>
    <x v="0"/>
  </r>
  <r>
    <x v="0"/>
    <x v="3"/>
    <n v="1183.3"/>
    <x v="52"/>
    <m/>
    <x v="0"/>
    <m/>
    <x v="129"/>
    <x v="25"/>
    <x v="18"/>
    <x v="1"/>
    <x v="1"/>
    <x v="1"/>
    <x v="1"/>
    <m/>
    <x v="64"/>
    <n v="3001"/>
    <x v="0"/>
  </r>
  <r>
    <x v="0"/>
    <x v="3"/>
    <n v="1200"/>
    <x v="34"/>
    <m/>
    <x v="0"/>
    <m/>
    <x v="1"/>
    <x v="18"/>
    <x v="12"/>
    <x v="2"/>
    <x v="2"/>
    <x v="6"/>
    <x v="3"/>
    <m/>
    <x v="40"/>
    <n v="4001"/>
    <x v="0"/>
  </r>
  <r>
    <x v="0"/>
    <x v="3"/>
    <n v="1200"/>
    <x v="34"/>
    <m/>
    <x v="0"/>
    <m/>
    <x v="1"/>
    <x v="11"/>
    <x v="6"/>
    <x v="2"/>
    <x v="2"/>
    <x v="6"/>
    <x v="3"/>
    <m/>
    <x v="40"/>
    <n v="8004"/>
    <x v="0"/>
  </r>
  <r>
    <x v="0"/>
    <x v="3"/>
    <n v="1200"/>
    <x v="26"/>
    <m/>
    <x v="0"/>
    <m/>
    <x v="133"/>
    <x v="12"/>
    <x v="10"/>
    <x v="2"/>
    <x v="2"/>
    <x v="10"/>
    <x v="8"/>
    <m/>
    <x v="31"/>
    <n v="3005"/>
    <x v="0"/>
  </r>
  <r>
    <x v="0"/>
    <x v="3"/>
    <n v="1260"/>
    <x v="39"/>
    <m/>
    <x v="0"/>
    <m/>
    <x v="1"/>
    <x v="11"/>
    <x v="6"/>
    <x v="2"/>
    <x v="2"/>
    <x v="6"/>
    <x v="3"/>
    <m/>
    <x v="46"/>
    <n v="8004"/>
    <x v="0"/>
  </r>
  <r>
    <x v="0"/>
    <x v="3"/>
    <n v="1261.51"/>
    <x v="37"/>
    <m/>
    <x v="0"/>
    <m/>
    <x v="136"/>
    <x v="0"/>
    <x v="0"/>
    <x v="6"/>
    <x v="6"/>
    <x v="17"/>
    <x v="13"/>
    <m/>
    <x v="44"/>
    <n v="2001"/>
    <x v="0"/>
  </r>
  <r>
    <x v="0"/>
    <x v="3"/>
    <n v="1290"/>
    <x v="13"/>
    <m/>
    <x v="0"/>
    <m/>
    <x v="1"/>
    <x v="8"/>
    <x v="7"/>
    <x v="2"/>
    <x v="2"/>
    <x v="6"/>
    <x v="3"/>
    <m/>
    <x v="16"/>
    <n v="8003"/>
    <x v="0"/>
  </r>
  <r>
    <x v="0"/>
    <x v="3"/>
    <n v="1300"/>
    <x v="34"/>
    <m/>
    <x v="0"/>
    <m/>
    <x v="1"/>
    <x v="22"/>
    <x v="0"/>
    <x v="2"/>
    <x v="2"/>
    <x v="6"/>
    <x v="3"/>
    <m/>
    <x v="40"/>
    <n v="3002"/>
    <x v="0"/>
  </r>
  <r>
    <x v="0"/>
    <x v="3"/>
    <n v="1300"/>
    <x v="22"/>
    <m/>
    <x v="0"/>
    <m/>
    <x v="137"/>
    <x v="8"/>
    <x v="7"/>
    <x v="2"/>
    <x v="2"/>
    <x v="10"/>
    <x v="8"/>
    <m/>
    <x v="26"/>
    <n v="8003"/>
    <x v="0"/>
  </r>
  <r>
    <x v="0"/>
    <x v="3"/>
    <n v="1303.3648100000003"/>
    <x v="27"/>
    <m/>
    <x v="0"/>
    <m/>
    <x v="1"/>
    <x v="19"/>
    <x v="13"/>
    <x v="2"/>
    <x v="2"/>
    <x v="14"/>
    <x v="12"/>
    <m/>
    <x v="32"/>
    <n v="3003"/>
    <x v="0"/>
  </r>
  <r>
    <x v="0"/>
    <x v="3"/>
    <n v="1307.9000000000001"/>
    <x v="2"/>
    <m/>
    <x v="0"/>
    <m/>
    <x v="130"/>
    <x v="24"/>
    <x v="17"/>
    <x v="2"/>
    <x v="2"/>
    <x v="4"/>
    <x v="2"/>
    <m/>
    <x v="5"/>
    <n v="8006"/>
    <x v="0"/>
  </r>
  <r>
    <x v="0"/>
    <x v="3"/>
    <n v="1315.3920000000001"/>
    <x v="35"/>
    <m/>
    <x v="0"/>
    <m/>
    <x v="1"/>
    <x v="8"/>
    <x v="7"/>
    <x v="2"/>
    <x v="2"/>
    <x v="14"/>
    <x v="12"/>
    <m/>
    <x v="41"/>
    <n v="8003"/>
    <x v="0"/>
  </r>
  <r>
    <x v="0"/>
    <x v="3"/>
    <n v="1350"/>
    <x v="11"/>
    <m/>
    <x v="0"/>
    <m/>
    <x v="288"/>
    <x v="5"/>
    <x v="5"/>
    <x v="2"/>
    <x v="2"/>
    <x v="10"/>
    <x v="8"/>
    <m/>
    <x v="13"/>
    <n v="3006"/>
    <x v="0"/>
  </r>
  <r>
    <x v="0"/>
    <x v="3"/>
    <n v="1371.3480000000002"/>
    <x v="2"/>
    <m/>
    <x v="0"/>
    <m/>
    <x v="134"/>
    <x v="7"/>
    <x v="6"/>
    <x v="1"/>
    <x v="1"/>
    <x v="2"/>
    <x v="2"/>
    <m/>
    <x v="2"/>
    <n v="3008"/>
    <x v="0"/>
  </r>
  <r>
    <x v="0"/>
    <x v="3"/>
    <n v="1371.3480000000002"/>
    <x v="2"/>
    <m/>
    <x v="0"/>
    <m/>
    <x v="135"/>
    <x v="7"/>
    <x v="6"/>
    <x v="1"/>
    <x v="1"/>
    <x v="2"/>
    <x v="2"/>
    <m/>
    <x v="2"/>
    <n v="3008"/>
    <x v="0"/>
  </r>
  <r>
    <x v="0"/>
    <x v="3"/>
    <n v="1383.5228"/>
    <x v="27"/>
    <m/>
    <x v="0"/>
    <m/>
    <x v="1"/>
    <x v="4"/>
    <x v="4"/>
    <x v="2"/>
    <x v="2"/>
    <x v="14"/>
    <x v="12"/>
    <m/>
    <x v="32"/>
    <n v="4003"/>
    <x v="0"/>
  </r>
  <r>
    <x v="0"/>
    <x v="3"/>
    <n v="1446.3130000000001"/>
    <x v="2"/>
    <m/>
    <x v="0"/>
    <m/>
    <x v="138"/>
    <x v="18"/>
    <x v="12"/>
    <x v="2"/>
    <x v="2"/>
    <x v="4"/>
    <x v="2"/>
    <m/>
    <x v="5"/>
    <n v="4001"/>
    <x v="0"/>
  </r>
  <r>
    <x v="0"/>
    <x v="3"/>
    <n v="1448.3338757006775"/>
    <x v="44"/>
    <m/>
    <x v="0"/>
    <m/>
    <x v="149"/>
    <x v="0"/>
    <x v="0"/>
    <x v="6"/>
    <x v="6"/>
    <x v="17"/>
    <x v="13"/>
    <m/>
    <x v="53"/>
    <n v="2001"/>
    <x v="0"/>
  </r>
  <r>
    <x v="0"/>
    <x v="3"/>
    <n v="1454.4860000000001"/>
    <x v="2"/>
    <m/>
    <x v="0"/>
    <m/>
    <x v="141"/>
    <x v="13"/>
    <x v="2"/>
    <x v="1"/>
    <x v="1"/>
    <x v="2"/>
    <x v="2"/>
    <m/>
    <x v="2"/>
    <n v="5003"/>
    <x v="0"/>
  </r>
  <r>
    <x v="0"/>
    <x v="3"/>
    <n v="1454.4860000000001"/>
    <x v="2"/>
    <m/>
    <x v="0"/>
    <m/>
    <x v="142"/>
    <x v="13"/>
    <x v="2"/>
    <x v="1"/>
    <x v="1"/>
    <x v="2"/>
    <x v="2"/>
    <m/>
    <x v="2"/>
    <n v="5003"/>
    <x v="0"/>
  </r>
  <r>
    <x v="0"/>
    <x v="3"/>
    <n v="1460.9830400000001"/>
    <x v="27"/>
    <m/>
    <x v="0"/>
    <m/>
    <x v="1"/>
    <x v="21"/>
    <x v="15"/>
    <x v="2"/>
    <x v="2"/>
    <x v="14"/>
    <x v="12"/>
    <m/>
    <x v="32"/>
    <n v="3004"/>
    <x v="0"/>
  </r>
  <r>
    <x v="0"/>
    <x v="3"/>
    <n v="1466.9985000000001"/>
    <x v="35"/>
    <m/>
    <x v="0"/>
    <m/>
    <x v="1"/>
    <x v="11"/>
    <x v="6"/>
    <x v="2"/>
    <x v="2"/>
    <x v="14"/>
    <x v="12"/>
    <m/>
    <x v="41"/>
    <n v="8004"/>
    <x v="0"/>
  </r>
  <r>
    <x v="0"/>
    <x v="3"/>
    <n v="1469.5920946228609"/>
    <x v="44"/>
    <m/>
    <x v="0"/>
    <m/>
    <x v="150"/>
    <x v="0"/>
    <x v="0"/>
    <x v="6"/>
    <x v="6"/>
    <x v="17"/>
    <x v="13"/>
    <m/>
    <x v="53"/>
    <n v="2001"/>
    <x v="0"/>
  </r>
  <r>
    <x v="0"/>
    <x v="3"/>
    <n v="1494.5770135634482"/>
    <x v="37"/>
    <m/>
    <x v="0"/>
    <m/>
    <x v="151"/>
    <x v="0"/>
    <x v="0"/>
    <x v="6"/>
    <x v="6"/>
    <x v="17"/>
    <x v="13"/>
    <m/>
    <x v="44"/>
    <n v="2001"/>
    <x v="0"/>
  </r>
  <r>
    <x v="0"/>
    <x v="3"/>
    <n v="1497.1000000000001"/>
    <x v="2"/>
    <m/>
    <x v="0"/>
    <m/>
    <x v="145"/>
    <x v="21"/>
    <x v="15"/>
    <x v="2"/>
    <x v="2"/>
    <x v="4"/>
    <x v="2"/>
    <m/>
    <x v="5"/>
    <n v="3004"/>
    <x v="0"/>
  </r>
  <r>
    <x v="0"/>
    <x v="3"/>
    <n v="1500"/>
    <x v="34"/>
    <m/>
    <x v="0"/>
    <m/>
    <x v="1"/>
    <x v="6"/>
    <x v="1"/>
    <x v="1"/>
    <x v="1"/>
    <x v="3"/>
    <x v="3"/>
    <m/>
    <x v="49"/>
    <n v="7003"/>
    <x v="0"/>
  </r>
  <r>
    <x v="0"/>
    <x v="3"/>
    <n v="1500"/>
    <x v="38"/>
    <m/>
    <x v="0"/>
    <m/>
    <x v="1"/>
    <x v="25"/>
    <x v="18"/>
    <x v="2"/>
    <x v="2"/>
    <x v="10"/>
    <x v="8"/>
    <m/>
    <x v="45"/>
    <n v="3001"/>
    <x v="0"/>
  </r>
  <r>
    <x v="0"/>
    <x v="3"/>
    <n v="1500"/>
    <x v="8"/>
    <m/>
    <x v="0"/>
    <m/>
    <x v="152"/>
    <x v="4"/>
    <x v="4"/>
    <x v="1"/>
    <x v="1"/>
    <x v="2"/>
    <x v="2"/>
    <m/>
    <x v="10"/>
    <n v="4003"/>
    <x v="0"/>
  </r>
  <r>
    <x v="0"/>
    <x v="3"/>
    <n v="1500"/>
    <x v="11"/>
    <m/>
    <x v="0"/>
    <m/>
    <x v="97"/>
    <x v="5"/>
    <x v="5"/>
    <x v="2"/>
    <x v="2"/>
    <x v="10"/>
    <x v="8"/>
    <m/>
    <x v="13"/>
    <n v="3006"/>
    <x v="0"/>
  </r>
  <r>
    <x v="0"/>
    <x v="3"/>
    <n v="1500"/>
    <x v="31"/>
    <m/>
    <x v="0"/>
    <m/>
    <x v="95"/>
    <x v="2"/>
    <x v="2"/>
    <x v="1"/>
    <x v="1"/>
    <x v="15"/>
    <x v="5"/>
    <m/>
    <x v="36"/>
    <n v="4004"/>
    <x v="0"/>
  </r>
  <r>
    <x v="0"/>
    <x v="3"/>
    <n v="1500"/>
    <x v="31"/>
    <m/>
    <x v="0"/>
    <m/>
    <x v="153"/>
    <x v="2"/>
    <x v="2"/>
    <x v="1"/>
    <x v="1"/>
    <x v="15"/>
    <x v="5"/>
    <m/>
    <x v="36"/>
    <n v="4004"/>
    <x v="0"/>
  </r>
  <r>
    <x v="0"/>
    <x v="3"/>
    <n v="1500"/>
    <x v="13"/>
    <m/>
    <x v="0"/>
    <m/>
    <x v="1"/>
    <x v="27"/>
    <x v="19"/>
    <x v="1"/>
    <x v="1"/>
    <x v="3"/>
    <x v="3"/>
    <m/>
    <x v="15"/>
    <n v="6002"/>
    <x v="0"/>
  </r>
  <r>
    <x v="0"/>
    <x v="3"/>
    <n v="1500"/>
    <x v="19"/>
    <m/>
    <x v="0"/>
    <m/>
    <x v="1"/>
    <x v="25"/>
    <x v="18"/>
    <x v="2"/>
    <x v="2"/>
    <x v="10"/>
    <x v="8"/>
    <m/>
    <x v="22"/>
    <n v="3001"/>
    <x v="0"/>
  </r>
  <r>
    <x v="0"/>
    <x v="3"/>
    <n v="1500"/>
    <x v="26"/>
    <m/>
    <x v="0"/>
    <m/>
    <x v="154"/>
    <x v="24"/>
    <x v="17"/>
    <x v="2"/>
    <x v="2"/>
    <x v="10"/>
    <x v="8"/>
    <m/>
    <x v="31"/>
    <n v="8006"/>
    <x v="0"/>
  </r>
  <r>
    <x v="0"/>
    <x v="3"/>
    <n v="1548.1950000000002"/>
    <x v="2"/>
    <m/>
    <x v="0"/>
    <m/>
    <x v="147"/>
    <x v="18"/>
    <x v="12"/>
    <x v="2"/>
    <x v="2"/>
    <x v="4"/>
    <x v="2"/>
    <m/>
    <x v="5"/>
    <n v="4001"/>
    <x v="0"/>
  </r>
  <r>
    <x v="0"/>
    <x v="3"/>
    <n v="1548.8550000000002"/>
    <x v="3"/>
    <m/>
    <x v="0"/>
    <m/>
    <x v="60"/>
    <x v="7"/>
    <x v="6"/>
    <x v="1"/>
    <x v="1"/>
    <x v="3"/>
    <x v="3"/>
    <m/>
    <x v="3"/>
    <n v="3008"/>
    <x v="0"/>
  </r>
  <r>
    <x v="0"/>
    <x v="3"/>
    <n v="1548.8550000000002"/>
    <x v="3"/>
    <m/>
    <x v="0"/>
    <m/>
    <x v="60"/>
    <x v="16"/>
    <x v="2"/>
    <x v="1"/>
    <x v="1"/>
    <x v="3"/>
    <x v="3"/>
    <m/>
    <x v="3"/>
    <n v="7002"/>
    <x v="0"/>
  </r>
  <r>
    <x v="0"/>
    <x v="3"/>
    <n v="1548.8550000000002"/>
    <x v="3"/>
    <m/>
    <x v="0"/>
    <m/>
    <x v="60"/>
    <x v="13"/>
    <x v="2"/>
    <x v="1"/>
    <x v="1"/>
    <x v="3"/>
    <x v="3"/>
    <m/>
    <x v="3"/>
    <n v="5003"/>
    <x v="0"/>
  </r>
  <r>
    <x v="0"/>
    <x v="3"/>
    <n v="1548.8550000000002"/>
    <x v="3"/>
    <m/>
    <x v="0"/>
    <m/>
    <x v="60"/>
    <x v="10"/>
    <x v="9"/>
    <x v="2"/>
    <x v="2"/>
    <x v="6"/>
    <x v="3"/>
    <m/>
    <x v="8"/>
    <n v="8001"/>
    <x v="0"/>
  </r>
  <r>
    <x v="0"/>
    <x v="3"/>
    <n v="1548.8550000000002"/>
    <x v="3"/>
    <m/>
    <x v="0"/>
    <m/>
    <x v="60"/>
    <x v="8"/>
    <x v="7"/>
    <x v="2"/>
    <x v="2"/>
    <x v="6"/>
    <x v="3"/>
    <m/>
    <x v="8"/>
    <n v="8003"/>
    <x v="0"/>
  </r>
  <r>
    <x v="0"/>
    <x v="3"/>
    <n v="1551.7305833333337"/>
    <x v="29"/>
    <m/>
    <x v="0"/>
    <m/>
    <x v="1"/>
    <x v="22"/>
    <x v="0"/>
    <x v="2"/>
    <x v="2"/>
    <x v="4"/>
    <x v="2"/>
    <m/>
    <x v="34"/>
    <n v="3002"/>
    <x v="0"/>
  </r>
  <r>
    <x v="0"/>
    <x v="3"/>
    <n v="1556.9094200000002"/>
    <x v="27"/>
    <m/>
    <x v="0"/>
    <m/>
    <x v="1"/>
    <x v="18"/>
    <x v="12"/>
    <x v="2"/>
    <x v="2"/>
    <x v="14"/>
    <x v="12"/>
    <m/>
    <x v="32"/>
    <n v="4001"/>
    <x v="0"/>
  </r>
  <r>
    <x v="0"/>
    <x v="3"/>
    <n v="1565.18"/>
    <x v="2"/>
    <m/>
    <x v="0"/>
    <m/>
    <x v="146"/>
    <x v="15"/>
    <x v="11"/>
    <x v="2"/>
    <x v="2"/>
    <x v="4"/>
    <x v="2"/>
    <m/>
    <x v="5"/>
    <n v="5002"/>
    <x v="0"/>
  </r>
  <r>
    <x v="0"/>
    <x v="3"/>
    <n v="1565.18"/>
    <x v="2"/>
    <m/>
    <x v="0"/>
    <m/>
    <x v="148"/>
    <x v="15"/>
    <x v="11"/>
    <x v="2"/>
    <x v="2"/>
    <x v="4"/>
    <x v="2"/>
    <m/>
    <x v="5"/>
    <n v="5002"/>
    <x v="0"/>
  </r>
  <r>
    <x v="0"/>
    <x v="3"/>
    <n v="1575"/>
    <x v="39"/>
    <m/>
    <x v="0"/>
    <m/>
    <x v="1"/>
    <x v="18"/>
    <x v="12"/>
    <x v="2"/>
    <x v="2"/>
    <x v="6"/>
    <x v="3"/>
    <m/>
    <x v="46"/>
    <n v="4001"/>
    <x v="0"/>
  </r>
  <r>
    <x v="0"/>
    <x v="3"/>
    <n v="1591.2808718366985"/>
    <x v="47"/>
    <m/>
    <x v="0"/>
    <m/>
    <x v="156"/>
    <x v="0"/>
    <x v="0"/>
    <x v="6"/>
    <x v="6"/>
    <x v="17"/>
    <x v="13"/>
    <m/>
    <x v="56"/>
    <n v="2001"/>
    <x v="0"/>
  </r>
  <r>
    <x v="0"/>
    <x v="3"/>
    <n v="1600"/>
    <x v="7"/>
    <m/>
    <x v="0"/>
    <m/>
    <x v="73"/>
    <x v="2"/>
    <x v="2"/>
    <x v="2"/>
    <x v="2"/>
    <x v="7"/>
    <x v="5"/>
    <m/>
    <x v="9"/>
    <n v="4004"/>
    <x v="0"/>
  </r>
  <r>
    <x v="0"/>
    <x v="3"/>
    <n v="1600"/>
    <x v="27"/>
    <m/>
    <x v="0"/>
    <m/>
    <x v="159"/>
    <x v="4"/>
    <x v="4"/>
    <x v="2"/>
    <x v="2"/>
    <x v="14"/>
    <x v="12"/>
    <m/>
    <x v="32"/>
    <n v="4003"/>
    <x v="0"/>
  </r>
  <r>
    <x v="0"/>
    <x v="3"/>
    <n v="1600"/>
    <x v="5"/>
    <m/>
    <x v="0"/>
    <m/>
    <x v="1"/>
    <x v="1"/>
    <x v="1"/>
    <x v="1"/>
    <x v="1"/>
    <x v="3"/>
    <x v="3"/>
    <m/>
    <x v="6"/>
    <n v="7001"/>
    <x v="0"/>
  </r>
  <r>
    <x v="0"/>
    <x v="3"/>
    <n v="1650"/>
    <x v="54"/>
    <m/>
    <x v="0"/>
    <m/>
    <x v="160"/>
    <x v="2"/>
    <x v="2"/>
    <x v="2"/>
    <x v="2"/>
    <x v="7"/>
    <x v="5"/>
    <m/>
    <x v="66"/>
    <n v="4004"/>
    <x v="0"/>
  </r>
  <r>
    <x v="0"/>
    <x v="3"/>
    <n v="1653.9053055555557"/>
    <x v="21"/>
    <m/>
    <x v="0"/>
    <m/>
    <x v="1"/>
    <x v="27"/>
    <x v="19"/>
    <x v="1"/>
    <x v="1"/>
    <x v="2"/>
    <x v="2"/>
    <m/>
    <x v="27"/>
    <n v="6002"/>
    <x v="0"/>
  </r>
  <r>
    <x v="0"/>
    <x v="3"/>
    <n v="1655"/>
    <x v="39"/>
    <m/>
    <x v="0"/>
    <m/>
    <x v="1"/>
    <x v="27"/>
    <x v="19"/>
    <x v="1"/>
    <x v="1"/>
    <x v="3"/>
    <x v="3"/>
    <m/>
    <x v="58"/>
    <n v="6002"/>
    <x v="0"/>
  </r>
  <r>
    <x v="0"/>
    <x v="3"/>
    <n v="1665.54025"/>
    <x v="29"/>
    <m/>
    <x v="0"/>
    <m/>
    <x v="1"/>
    <x v="3"/>
    <x v="3"/>
    <x v="2"/>
    <x v="2"/>
    <x v="4"/>
    <x v="2"/>
    <m/>
    <x v="34"/>
    <n v="4002"/>
    <x v="0"/>
  </r>
  <r>
    <x v="0"/>
    <x v="3"/>
    <n v="1672.3065432045685"/>
    <x v="47"/>
    <m/>
    <x v="0"/>
    <m/>
    <x v="161"/>
    <x v="0"/>
    <x v="0"/>
    <x v="6"/>
    <x v="6"/>
    <x v="17"/>
    <x v="13"/>
    <m/>
    <x v="56"/>
    <n v="2001"/>
    <x v="0"/>
  </r>
  <r>
    <x v="0"/>
    <x v="3"/>
    <n v="1700"/>
    <x v="28"/>
    <m/>
    <x v="0"/>
    <m/>
    <x v="162"/>
    <x v="24"/>
    <x v="17"/>
    <x v="1"/>
    <x v="1"/>
    <x v="8"/>
    <x v="6"/>
    <m/>
    <x v="33"/>
    <n v="8006"/>
    <x v="0"/>
  </r>
  <r>
    <x v="0"/>
    <x v="3"/>
    <n v="1740"/>
    <x v="22"/>
    <m/>
    <x v="0"/>
    <m/>
    <x v="166"/>
    <x v="8"/>
    <x v="7"/>
    <x v="2"/>
    <x v="2"/>
    <x v="10"/>
    <x v="8"/>
    <m/>
    <x v="26"/>
    <n v="8003"/>
    <x v="0"/>
  </r>
  <r>
    <x v="0"/>
    <x v="3"/>
    <n v="1751.9260000000002"/>
    <x v="2"/>
    <m/>
    <x v="0"/>
    <m/>
    <x v="134"/>
    <x v="16"/>
    <x v="2"/>
    <x v="1"/>
    <x v="1"/>
    <x v="2"/>
    <x v="2"/>
    <m/>
    <x v="2"/>
    <n v="7002"/>
    <x v="0"/>
  </r>
  <r>
    <x v="0"/>
    <x v="3"/>
    <n v="1751.9260000000002"/>
    <x v="2"/>
    <m/>
    <x v="0"/>
    <m/>
    <x v="157"/>
    <x v="16"/>
    <x v="2"/>
    <x v="1"/>
    <x v="1"/>
    <x v="2"/>
    <x v="2"/>
    <m/>
    <x v="2"/>
    <n v="7002"/>
    <x v="0"/>
  </r>
  <r>
    <x v="0"/>
    <x v="3"/>
    <n v="1751.9260000000002"/>
    <x v="2"/>
    <m/>
    <x v="0"/>
    <m/>
    <x v="158"/>
    <x v="16"/>
    <x v="2"/>
    <x v="1"/>
    <x v="1"/>
    <x v="2"/>
    <x v="2"/>
    <m/>
    <x v="2"/>
    <n v="7002"/>
    <x v="0"/>
  </r>
  <r>
    <x v="0"/>
    <x v="3"/>
    <n v="1777.3156500000002"/>
    <x v="35"/>
    <m/>
    <x v="0"/>
    <m/>
    <x v="1"/>
    <x v="19"/>
    <x v="13"/>
    <x v="2"/>
    <x v="2"/>
    <x v="14"/>
    <x v="12"/>
    <m/>
    <x v="41"/>
    <n v="3003"/>
    <x v="0"/>
  </r>
  <r>
    <x v="0"/>
    <x v="3"/>
    <n v="1785"/>
    <x v="39"/>
    <m/>
    <x v="0"/>
    <m/>
    <x v="1"/>
    <x v="29"/>
    <x v="19"/>
    <x v="1"/>
    <x v="1"/>
    <x v="3"/>
    <x v="3"/>
    <m/>
    <x v="58"/>
    <n v="6001"/>
    <x v="0"/>
  </r>
  <r>
    <x v="0"/>
    <x v="3"/>
    <n v="1800"/>
    <x v="55"/>
    <m/>
    <x v="0"/>
    <m/>
    <x v="1"/>
    <x v="1"/>
    <x v="1"/>
    <x v="1"/>
    <x v="1"/>
    <x v="1"/>
    <x v="1"/>
    <m/>
    <x v="67"/>
    <n v="7001"/>
    <x v="0"/>
  </r>
  <r>
    <x v="0"/>
    <x v="3"/>
    <n v="1800"/>
    <x v="22"/>
    <m/>
    <x v="0"/>
    <m/>
    <x v="167"/>
    <x v="15"/>
    <x v="11"/>
    <x v="2"/>
    <x v="2"/>
    <x v="10"/>
    <x v="8"/>
    <m/>
    <x v="26"/>
    <n v="5002"/>
    <x v="0"/>
  </r>
  <r>
    <x v="0"/>
    <x v="3"/>
    <n v="1847.0206515942389"/>
    <x v="44"/>
    <m/>
    <x v="0"/>
    <m/>
    <x v="180"/>
    <x v="0"/>
    <x v="0"/>
    <x v="6"/>
    <x v="6"/>
    <x v="17"/>
    <x v="13"/>
    <m/>
    <x v="53"/>
    <n v="2001"/>
    <x v="0"/>
  </r>
  <r>
    <x v="0"/>
    <x v="3"/>
    <n v="1862.0767000000005"/>
    <x v="30"/>
    <m/>
    <x v="0"/>
    <m/>
    <x v="1"/>
    <x v="22"/>
    <x v="0"/>
    <x v="2"/>
    <x v="2"/>
    <x v="14"/>
    <x v="12"/>
    <m/>
    <x v="35"/>
    <n v="3002"/>
    <x v="0"/>
  </r>
  <r>
    <x v="0"/>
    <x v="3"/>
    <n v="1886.6219999999998"/>
    <x v="35"/>
    <m/>
    <x v="0"/>
    <m/>
    <x v="1"/>
    <x v="4"/>
    <x v="4"/>
    <x v="2"/>
    <x v="2"/>
    <x v="14"/>
    <x v="12"/>
    <m/>
    <x v="41"/>
    <n v="4003"/>
    <x v="0"/>
  </r>
  <r>
    <x v="0"/>
    <x v="3"/>
    <n v="1890.3390000000002"/>
    <x v="2"/>
    <m/>
    <x v="0"/>
    <m/>
    <x v="163"/>
    <x v="27"/>
    <x v="19"/>
    <x v="1"/>
    <x v="1"/>
    <x v="2"/>
    <x v="2"/>
    <m/>
    <x v="2"/>
    <n v="6002"/>
    <x v="0"/>
  </r>
  <r>
    <x v="0"/>
    <x v="3"/>
    <n v="1904.144"/>
    <x v="2"/>
    <m/>
    <x v="0"/>
    <m/>
    <x v="164"/>
    <x v="1"/>
    <x v="1"/>
    <x v="1"/>
    <x v="1"/>
    <x v="2"/>
    <x v="2"/>
    <m/>
    <x v="2"/>
    <n v="7001"/>
    <x v="0"/>
  </r>
  <r>
    <x v="0"/>
    <x v="3"/>
    <n v="1904.144"/>
    <x v="2"/>
    <m/>
    <x v="0"/>
    <m/>
    <x v="165"/>
    <x v="1"/>
    <x v="1"/>
    <x v="1"/>
    <x v="1"/>
    <x v="2"/>
    <x v="2"/>
    <m/>
    <x v="2"/>
    <n v="7001"/>
    <x v="0"/>
  </r>
  <r>
    <x v="0"/>
    <x v="3"/>
    <n v="1956.787995953506"/>
    <x v="47"/>
    <m/>
    <x v="0"/>
    <m/>
    <x v="186"/>
    <x v="0"/>
    <x v="0"/>
    <x v="6"/>
    <x v="6"/>
    <x v="17"/>
    <x v="13"/>
    <m/>
    <x v="56"/>
    <n v="2001"/>
    <x v="0"/>
  </r>
  <r>
    <x v="0"/>
    <x v="3"/>
    <n v="1983.8500000000001"/>
    <x v="2"/>
    <m/>
    <x v="0"/>
    <m/>
    <x v="169"/>
    <x v="18"/>
    <x v="12"/>
    <x v="2"/>
    <x v="2"/>
    <x v="4"/>
    <x v="2"/>
    <m/>
    <x v="5"/>
    <n v="4001"/>
    <x v="0"/>
  </r>
  <r>
    <x v="0"/>
    <x v="3"/>
    <n v="1983.8500000000001"/>
    <x v="2"/>
    <m/>
    <x v="0"/>
    <m/>
    <x v="170"/>
    <x v="18"/>
    <x v="12"/>
    <x v="2"/>
    <x v="2"/>
    <x v="4"/>
    <x v="2"/>
    <m/>
    <x v="5"/>
    <n v="4001"/>
    <x v="0"/>
  </r>
  <r>
    <x v="0"/>
    <x v="3"/>
    <n v="1992.2496000000001"/>
    <x v="35"/>
    <m/>
    <x v="0"/>
    <m/>
    <x v="1"/>
    <x v="21"/>
    <x v="15"/>
    <x v="2"/>
    <x v="2"/>
    <x v="14"/>
    <x v="12"/>
    <m/>
    <x v="41"/>
    <n v="3004"/>
    <x v="0"/>
  </r>
  <r>
    <x v="0"/>
    <x v="3"/>
    <n v="1998.6483000000001"/>
    <x v="30"/>
    <m/>
    <x v="0"/>
    <m/>
    <x v="1"/>
    <x v="3"/>
    <x v="3"/>
    <x v="2"/>
    <x v="2"/>
    <x v="14"/>
    <x v="12"/>
    <m/>
    <x v="35"/>
    <n v="4002"/>
    <x v="0"/>
  </r>
  <r>
    <x v="0"/>
    <x v="3"/>
    <n v="2000"/>
    <x v="75"/>
    <m/>
    <x v="0"/>
    <m/>
    <x v="1"/>
    <x v="27"/>
    <x v="19"/>
    <x v="1"/>
    <x v="1"/>
    <x v="1"/>
    <x v="1"/>
    <m/>
    <x v="88"/>
    <n v="6002"/>
    <x v="0"/>
  </r>
  <r>
    <x v="0"/>
    <x v="3"/>
    <n v="2000"/>
    <x v="56"/>
    <m/>
    <x v="0"/>
    <m/>
    <x v="1"/>
    <x v="12"/>
    <x v="10"/>
    <x v="2"/>
    <x v="2"/>
    <x v="6"/>
    <x v="3"/>
    <m/>
    <x v="68"/>
    <n v="3005"/>
    <x v="0"/>
  </r>
  <r>
    <x v="0"/>
    <x v="3"/>
    <n v="2000"/>
    <x v="30"/>
    <m/>
    <x v="0"/>
    <m/>
    <x v="187"/>
    <x v="4"/>
    <x v="4"/>
    <x v="2"/>
    <x v="2"/>
    <x v="14"/>
    <x v="12"/>
    <m/>
    <x v="35"/>
    <n v="4003"/>
    <x v="0"/>
  </r>
  <r>
    <x v="0"/>
    <x v="3"/>
    <n v="2000"/>
    <x v="17"/>
    <m/>
    <x v="0"/>
    <m/>
    <x v="189"/>
    <x v="10"/>
    <x v="9"/>
    <x v="2"/>
    <x v="2"/>
    <x v="10"/>
    <x v="8"/>
    <m/>
    <x v="20"/>
    <n v="8001"/>
    <x v="0"/>
  </r>
  <r>
    <x v="0"/>
    <x v="3"/>
    <n v="2000"/>
    <x v="17"/>
    <m/>
    <x v="0"/>
    <m/>
    <x v="28"/>
    <x v="10"/>
    <x v="9"/>
    <x v="2"/>
    <x v="2"/>
    <x v="10"/>
    <x v="8"/>
    <m/>
    <x v="20"/>
    <n v="8001"/>
    <x v="0"/>
  </r>
  <r>
    <x v="0"/>
    <x v="3"/>
    <n v="2000"/>
    <x v="33"/>
    <m/>
    <x v="0"/>
    <m/>
    <x v="1"/>
    <x v="17"/>
    <x v="2"/>
    <x v="2"/>
    <x v="2"/>
    <x v="7"/>
    <x v="5"/>
    <m/>
    <x v="39"/>
    <n v="5006"/>
    <x v="0"/>
  </r>
  <r>
    <x v="0"/>
    <x v="3"/>
    <n v="2000"/>
    <x v="23"/>
    <m/>
    <x v="0"/>
    <m/>
    <x v="190"/>
    <x v="20"/>
    <x v="14"/>
    <x v="1"/>
    <x v="1"/>
    <x v="8"/>
    <x v="6"/>
    <m/>
    <x v="28"/>
    <n v="5001"/>
    <x v="0"/>
  </r>
  <r>
    <x v="0"/>
    <x v="3"/>
    <n v="2021.9980000000003"/>
    <x v="2"/>
    <m/>
    <x v="0"/>
    <m/>
    <x v="171"/>
    <x v="3"/>
    <x v="3"/>
    <x v="2"/>
    <x v="2"/>
    <x v="4"/>
    <x v="2"/>
    <m/>
    <x v="5"/>
    <n v="4002"/>
    <x v="0"/>
  </r>
  <r>
    <x v="0"/>
    <x v="3"/>
    <n v="2021.9980000000003"/>
    <x v="2"/>
    <m/>
    <x v="0"/>
    <m/>
    <x v="172"/>
    <x v="3"/>
    <x v="3"/>
    <x v="2"/>
    <x v="2"/>
    <x v="4"/>
    <x v="2"/>
    <m/>
    <x v="5"/>
    <n v="4002"/>
    <x v="0"/>
  </r>
  <r>
    <x v="0"/>
    <x v="3"/>
    <n v="2021.9980000000003"/>
    <x v="2"/>
    <m/>
    <x v="0"/>
    <m/>
    <x v="173"/>
    <x v="3"/>
    <x v="3"/>
    <x v="2"/>
    <x v="2"/>
    <x v="4"/>
    <x v="2"/>
    <m/>
    <x v="5"/>
    <n v="4002"/>
    <x v="0"/>
  </r>
  <r>
    <x v="0"/>
    <x v="3"/>
    <n v="2021.9980000000003"/>
    <x v="2"/>
    <m/>
    <x v="0"/>
    <m/>
    <x v="174"/>
    <x v="3"/>
    <x v="3"/>
    <x v="2"/>
    <x v="2"/>
    <x v="4"/>
    <x v="2"/>
    <m/>
    <x v="5"/>
    <n v="4002"/>
    <x v="0"/>
  </r>
  <r>
    <x v="0"/>
    <x v="3"/>
    <n v="2021.9980000000003"/>
    <x v="2"/>
    <m/>
    <x v="0"/>
    <m/>
    <x v="175"/>
    <x v="3"/>
    <x v="3"/>
    <x v="2"/>
    <x v="2"/>
    <x v="4"/>
    <x v="2"/>
    <m/>
    <x v="5"/>
    <n v="4002"/>
    <x v="0"/>
  </r>
  <r>
    <x v="0"/>
    <x v="3"/>
    <n v="2023.9670000000001"/>
    <x v="2"/>
    <m/>
    <x v="0"/>
    <m/>
    <x v="176"/>
    <x v="11"/>
    <x v="6"/>
    <x v="2"/>
    <x v="2"/>
    <x v="4"/>
    <x v="2"/>
    <m/>
    <x v="5"/>
    <n v="8004"/>
    <x v="0"/>
  </r>
  <r>
    <x v="0"/>
    <x v="3"/>
    <n v="2023.9670000000001"/>
    <x v="2"/>
    <m/>
    <x v="0"/>
    <m/>
    <x v="177"/>
    <x v="11"/>
    <x v="6"/>
    <x v="2"/>
    <x v="2"/>
    <x v="4"/>
    <x v="2"/>
    <m/>
    <x v="5"/>
    <n v="8004"/>
    <x v="0"/>
  </r>
  <r>
    <x v="0"/>
    <x v="3"/>
    <n v="2027.3000000000002"/>
    <x v="2"/>
    <m/>
    <x v="0"/>
    <m/>
    <x v="179"/>
    <x v="5"/>
    <x v="5"/>
    <x v="2"/>
    <x v="2"/>
    <x v="4"/>
    <x v="2"/>
    <m/>
    <x v="5"/>
    <n v="3006"/>
    <x v="0"/>
  </r>
  <r>
    <x v="0"/>
    <x v="3"/>
    <n v="2048.2843700000003"/>
    <x v="27"/>
    <m/>
    <x v="0"/>
    <m/>
    <x v="1"/>
    <x v="22"/>
    <x v="0"/>
    <x v="2"/>
    <x v="2"/>
    <x v="14"/>
    <x v="12"/>
    <m/>
    <x v="32"/>
    <n v="3002"/>
    <x v="0"/>
  </r>
  <r>
    <x v="0"/>
    <x v="3"/>
    <n v="2064.371413957902"/>
    <x v="47"/>
    <m/>
    <x v="0"/>
    <m/>
    <x v="196"/>
    <x v="0"/>
    <x v="0"/>
    <x v="6"/>
    <x v="6"/>
    <x v="17"/>
    <x v="13"/>
    <m/>
    <x v="56"/>
    <n v="2001"/>
    <x v="0"/>
  </r>
  <r>
    <x v="0"/>
    <x v="3"/>
    <n v="2065.1400000000003"/>
    <x v="3"/>
    <m/>
    <x v="0"/>
    <m/>
    <x v="60"/>
    <x v="21"/>
    <x v="15"/>
    <x v="2"/>
    <x v="2"/>
    <x v="6"/>
    <x v="3"/>
    <m/>
    <x v="8"/>
    <n v="3004"/>
    <x v="0"/>
  </r>
  <r>
    <x v="0"/>
    <x v="3"/>
    <n v="2065.1400000000003"/>
    <x v="3"/>
    <m/>
    <x v="0"/>
    <m/>
    <x v="60"/>
    <x v="22"/>
    <x v="0"/>
    <x v="2"/>
    <x v="2"/>
    <x v="6"/>
    <x v="3"/>
    <m/>
    <x v="8"/>
    <n v="3002"/>
    <x v="0"/>
  </r>
  <r>
    <x v="0"/>
    <x v="3"/>
    <n v="2078.5"/>
    <x v="45"/>
    <m/>
    <x v="0"/>
    <m/>
    <x v="197"/>
    <x v="2"/>
    <x v="2"/>
    <x v="2"/>
    <x v="2"/>
    <x v="7"/>
    <x v="5"/>
    <m/>
    <x v="54"/>
    <n v="4004"/>
    <x v="0"/>
  </r>
  <r>
    <x v="0"/>
    <x v="3"/>
    <n v="2083.3333333333335"/>
    <x v="57"/>
    <m/>
    <x v="0"/>
    <m/>
    <x v="198"/>
    <x v="13"/>
    <x v="2"/>
    <x v="1"/>
    <x v="1"/>
    <x v="8"/>
    <x v="6"/>
    <m/>
    <x v="69"/>
    <n v="5003"/>
    <x v="0"/>
  </r>
  <r>
    <x v="0"/>
    <x v="3"/>
    <n v="2083.9500000000003"/>
    <x v="2"/>
    <m/>
    <x v="0"/>
    <m/>
    <x v="181"/>
    <x v="19"/>
    <x v="13"/>
    <x v="2"/>
    <x v="2"/>
    <x v="4"/>
    <x v="2"/>
    <m/>
    <x v="5"/>
    <n v="3003"/>
    <x v="0"/>
  </r>
  <r>
    <x v="0"/>
    <x v="3"/>
    <n v="2083.9500000000003"/>
    <x v="2"/>
    <m/>
    <x v="0"/>
    <m/>
    <x v="182"/>
    <x v="19"/>
    <x v="13"/>
    <x v="2"/>
    <x v="2"/>
    <x v="4"/>
    <x v="2"/>
    <m/>
    <x v="5"/>
    <n v="3003"/>
    <x v="0"/>
  </r>
  <r>
    <x v="0"/>
    <x v="3"/>
    <n v="2083.9500000000003"/>
    <x v="2"/>
    <m/>
    <x v="0"/>
    <m/>
    <x v="183"/>
    <x v="19"/>
    <x v="13"/>
    <x v="2"/>
    <x v="2"/>
    <x v="4"/>
    <x v="2"/>
    <m/>
    <x v="5"/>
    <n v="3003"/>
    <x v="0"/>
  </r>
  <r>
    <x v="0"/>
    <x v="3"/>
    <n v="2083.9500000000003"/>
    <x v="2"/>
    <m/>
    <x v="0"/>
    <m/>
    <x v="184"/>
    <x v="19"/>
    <x v="13"/>
    <x v="2"/>
    <x v="2"/>
    <x v="4"/>
    <x v="2"/>
    <m/>
    <x v="5"/>
    <n v="3003"/>
    <x v="0"/>
  </r>
  <r>
    <x v="0"/>
    <x v="3"/>
    <n v="2100"/>
    <x v="39"/>
    <m/>
    <x v="0"/>
    <m/>
    <x v="1"/>
    <x v="6"/>
    <x v="1"/>
    <x v="1"/>
    <x v="1"/>
    <x v="3"/>
    <x v="3"/>
    <m/>
    <x v="58"/>
    <n v="7003"/>
    <x v="0"/>
  </r>
  <r>
    <x v="0"/>
    <x v="3"/>
    <n v="2100"/>
    <x v="49"/>
    <m/>
    <x v="0"/>
    <m/>
    <x v="199"/>
    <x v="2"/>
    <x v="2"/>
    <x v="2"/>
    <x v="2"/>
    <x v="7"/>
    <x v="5"/>
    <m/>
    <x v="60"/>
    <n v="4004"/>
    <x v="0"/>
  </r>
  <r>
    <x v="0"/>
    <x v="3"/>
    <n v="2118.0280000000002"/>
    <x v="2"/>
    <m/>
    <x v="0"/>
    <m/>
    <x v="185"/>
    <x v="22"/>
    <x v="0"/>
    <x v="2"/>
    <x v="2"/>
    <x v="4"/>
    <x v="2"/>
    <m/>
    <x v="5"/>
    <n v="3002"/>
    <x v="0"/>
  </r>
  <r>
    <x v="0"/>
    <x v="3"/>
    <n v="2123.0583000000001"/>
    <x v="35"/>
    <m/>
    <x v="0"/>
    <m/>
    <x v="1"/>
    <x v="18"/>
    <x v="12"/>
    <x v="2"/>
    <x v="2"/>
    <x v="14"/>
    <x v="12"/>
    <m/>
    <x v="41"/>
    <n v="4001"/>
    <x v="0"/>
  </r>
  <r>
    <x v="0"/>
    <x v="3"/>
    <n v="2198.5131299999998"/>
    <x v="27"/>
    <m/>
    <x v="0"/>
    <m/>
    <x v="1"/>
    <x v="3"/>
    <x v="3"/>
    <x v="2"/>
    <x v="2"/>
    <x v="14"/>
    <x v="12"/>
    <m/>
    <x v="32"/>
    <n v="4002"/>
    <x v="0"/>
  </r>
  <r>
    <x v="0"/>
    <x v="3"/>
    <n v="2200"/>
    <x v="8"/>
    <m/>
    <x v="0"/>
    <m/>
    <x v="204"/>
    <x v="4"/>
    <x v="4"/>
    <x v="1"/>
    <x v="1"/>
    <x v="2"/>
    <x v="2"/>
    <m/>
    <x v="10"/>
    <n v="4003"/>
    <x v="0"/>
  </r>
  <r>
    <x v="0"/>
    <x v="3"/>
    <n v="2212.5730000000003"/>
    <x v="2"/>
    <m/>
    <x v="0"/>
    <m/>
    <x v="194"/>
    <x v="1"/>
    <x v="1"/>
    <x v="1"/>
    <x v="1"/>
    <x v="2"/>
    <x v="2"/>
    <m/>
    <x v="2"/>
    <n v="7001"/>
    <x v="0"/>
  </r>
  <r>
    <x v="0"/>
    <x v="3"/>
    <n v="2218.6780000000003"/>
    <x v="2"/>
    <m/>
    <x v="0"/>
    <m/>
    <x v="195"/>
    <x v="1"/>
    <x v="1"/>
    <x v="1"/>
    <x v="1"/>
    <x v="2"/>
    <x v="2"/>
    <m/>
    <x v="2"/>
    <n v="7001"/>
    <x v="0"/>
  </r>
  <r>
    <x v="0"/>
    <x v="3"/>
    <n v="2236.5833333333335"/>
    <x v="45"/>
    <m/>
    <x v="0"/>
    <m/>
    <x v="95"/>
    <x v="2"/>
    <x v="2"/>
    <x v="1"/>
    <x v="1"/>
    <x v="15"/>
    <x v="5"/>
    <m/>
    <x v="57"/>
    <n v="4004"/>
    <x v="0"/>
  </r>
  <r>
    <x v="0"/>
    <x v="3"/>
    <n v="2300"/>
    <x v="28"/>
    <m/>
    <x v="0"/>
    <m/>
    <x v="212"/>
    <x v="24"/>
    <x v="17"/>
    <x v="1"/>
    <x v="1"/>
    <x v="8"/>
    <x v="6"/>
    <m/>
    <x v="33"/>
    <n v="8006"/>
    <x v="0"/>
  </r>
  <r>
    <x v="0"/>
    <x v="3"/>
    <n v="2310.2334350645128"/>
    <x v="37"/>
    <m/>
    <x v="0"/>
    <m/>
    <x v="213"/>
    <x v="0"/>
    <x v="0"/>
    <x v="6"/>
    <x v="6"/>
    <x v="17"/>
    <x v="13"/>
    <m/>
    <x v="44"/>
    <n v="2001"/>
    <x v="0"/>
  </r>
  <r>
    <x v="0"/>
    <x v="3"/>
    <n v="2346.2800000000002"/>
    <x v="43"/>
    <m/>
    <x v="0"/>
    <m/>
    <x v="218"/>
    <x v="0"/>
    <x v="0"/>
    <x v="7"/>
    <x v="7"/>
    <x v="18"/>
    <x v="14"/>
    <m/>
    <x v="52"/>
    <n v="2001"/>
    <x v="0"/>
  </r>
  <r>
    <x v="0"/>
    <x v="3"/>
    <n v="2374.19"/>
    <x v="2"/>
    <m/>
    <x v="0"/>
    <m/>
    <x v="193"/>
    <x v="7"/>
    <x v="6"/>
    <x v="1"/>
    <x v="1"/>
    <x v="2"/>
    <x v="2"/>
    <m/>
    <x v="2"/>
    <n v="3008"/>
    <x v="0"/>
  </r>
  <r>
    <x v="0"/>
    <x v="3"/>
    <n v="2394.37"/>
    <x v="2"/>
    <m/>
    <x v="0"/>
    <m/>
    <x v="200"/>
    <x v="4"/>
    <x v="4"/>
    <x v="2"/>
    <x v="2"/>
    <x v="4"/>
    <x v="2"/>
    <m/>
    <x v="5"/>
    <n v="4003"/>
    <x v="0"/>
  </r>
  <r>
    <x v="0"/>
    <x v="3"/>
    <n v="2394.37"/>
    <x v="2"/>
    <m/>
    <x v="0"/>
    <m/>
    <x v="201"/>
    <x v="4"/>
    <x v="4"/>
    <x v="2"/>
    <x v="2"/>
    <x v="4"/>
    <x v="2"/>
    <m/>
    <x v="5"/>
    <n v="4003"/>
    <x v="0"/>
  </r>
  <r>
    <x v="0"/>
    <x v="3"/>
    <n v="2394.37"/>
    <x v="2"/>
    <m/>
    <x v="0"/>
    <m/>
    <x v="202"/>
    <x v="4"/>
    <x v="4"/>
    <x v="2"/>
    <x v="2"/>
    <x v="4"/>
    <x v="2"/>
    <m/>
    <x v="5"/>
    <n v="4003"/>
    <x v="0"/>
  </r>
  <r>
    <x v="0"/>
    <x v="3"/>
    <n v="2394.37"/>
    <x v="2"/>
    <m/>
    <x v="0"/>
    <m/>
    <x v="203"/>
    <x v="4"/>
    <x v="4"/>
    <x v="2"/>
    <x v="2"/>
    <x v="4"/>
    <x v="2"/>
    <m/>
    <x v="5"/>
    <n v="4003"/>
    <x v="0"/>
  </r>
  <r>
    <x v="0"/>
    <x v="3"/>
    <n v="2400"/>
    <x v="48"/>
    <m/>
    <x v="0"/>
    <m/>
    <x v="153"/>
    <x v="2"/>
    <x v="2"/>
    <x v="1"/>
    <x v="1"/>
    <x v="15"/>
    <x v="5"/>
    <m/>
    <x v="59"/>
    <n v="4004"/>
    <x v="0"/>
  </r>
  <r>
    <x v="0"/>
    <x v="3"/>
    <n v="2400"/>
    <x v="19"/>
    <m/>
    <x v="0"/>
    <m/>
    <x v="29"/>
    <x v="3"/>
    <x v="3"/>
    <x v="2"/>
    <x v="2"/>
    <x v="10"/>
    <x v="8"/>
    <m/>
    <x v="22"/>
    <n v="4002"/>
    <x v="0"/>
  </r>
  <r>
    <x v="0"/>
    <x v="3"/>
    <n v="2400"/>
    <x v="26"/>
    <m/>
    <x v="0"/>
    <m/>
    <x v="222"/>
    <x v="24"/>
    <x v="17"/>
    <x v="2"/>
    <x v="2"/>
    <x v="10"/>
    <x v="8"/>
    <m/>
    <x v="31"/>
    <n v="8006"/>
    <x v="0"/>
  </r>
  <r>
    <x v="0"/>
    <x v="3"/>
    <n v="2402.8699809520863"/>
    <x v="58"/>
    <m/>
    <x v="0"/>
    <m/>
    <x v="220"/>
    <x v="0"/>
    <x v="0"/>
    <x v="6"/>
    <x v="6"/>
    <x v="17"/>
    <x v="13"/>
    <m/>
    <x v="70"/>
    <n v="2001"/>
    <x v="0"/>
  </r>
  <r>
    <x v="0"/>
    <x v="3"/>
    <n v="2415.5728186492247"/>
    <x v="44"/>
    <m/>
    <x v="0"/>
    <m/>
    <x v="224"/>
    <x v="0"/>
    <x v="0"/>
    <x v="6"/>
    <x v="6"/>
    <x v="17"/>
    <x v="13"/>
    <m/>
    <x v="53"/>
    <n v="2001"/>
    <x v="0"/>
  </r>
  <r>
    <x v="0"/>
    <x v="3"/>
    <n v="2425"/>
    <x v="2"/>
    <m/>
    <x v="0"/>
    <m/>
    <x v="168"/>
    <x v="9"/>
    <x v="8"/>
    <x v="2"/>
    <x v="2"/>
    <x v="4"/>
    <x v="2"/>
    <m/>
    <x v="5"/>
    <n v="8002"/>
    <x v="0"/>
  </r>
  <r>
    <x v="0"/>
    <x v="3"/>
    <n v="2456.89"/>
    <x v="37"/>
    <m/>
    <x v="0"/>
    <m/>
    <x v="228"/>
    <x v="0"/>
    <x v="0"/>
    <x v="6"/>
    <x v="6"/>
    <x v="17"/>
    <x v="13"/>
    <m/>
    <x v="44"/>
    <n v="2001"/>
    <x v="0"/>
  </r>
  <r>
    <x v="0"/>
    <x v="3"/>
    <n v="2463.3620000000001"/>
    <x v="2"/>
    <m/>
    <x v="0"/>
    <m/>
    <x v="205"/>
    <x v="27"/>
    <x v="19"/>
    <x v="1"/>
    <x v="1"/>
    <x v="2"/>
    <x v="2"/>
    <m/>
    <x v="2"/>
    <n v="6002"/>
    <x v="0"/>
  </r>
  <r>
    <x v="0"/>
    <x v="3"/>
    <n v="2463.3620000000001"/>
    <x v="2"/>
    <m/>
    <x v="0"/>
    <m/>
    <x v="206"/>
    <x v="27"/>
    <x v="19"/>
    <x v="1"/>
    <x v="1"/>
    <x v="2"/>
    <x v="2"/>
    <m/>
    <x v="2"/>
    <n v="6002"/>
    <x v="0"/>
  </r>
  <r>
    <x v="0"/>
    <x v="3"/>
    <n v="2463.3620000000001"/>
    <x v="2"/>
    <m/>
    <x v="0"/>
    <m/>
    <x v="207"/>
    <x v="27"/>
    <x v="19"/>
    <x v="1"/>
    <x v="1"/>
    <x v="2"/>
    <x v="2"/>
    <m/>
    <x v="2"/>
    <n v="6002"/>
    <x v="0"/>
  </r>
  <r>
    <x v="0"/>
    <x v="3"/>
    <n v="2463.3620000000001"/>
    <x v="2"/>
    <m/>
    <x v="0"/>
    <m/>
    <x v="208"/>
    <x v="27"/>
    <x v="19"/>
    <x v="1"/>
    <x v="1"/>
    <x v="2"/>
    <x v="2"/>
    <m/>
    <x v="2"/>
    <n v="6002"/>
    <x v="0"/>
  </r>
  <r>
    <x v="0"/>
    <x v="3"/>
    <n v="2463.3620000000001"/>
    <x v="2"/>
    <m/>
    <x v="0"/>
    <m/>
    <x v="209"/>
    <x v="27"/>
    <x v="19"/>
    <x v="1"/>
    <x v="1"/>
    <x v="2"/>
    <x v="2"/>
    <m/>
    <x v="2"/>
    <n v="6002"/>
    <x v="0"/>
  </r>
  <r>
    <x v="0"/>
    <x v="3"/>
    <n v="2463.3620000000001"/>
    <x v="2"/>
    <m/>
    <x v="0"/>
    <m/>
    <x v="210"/>
    <x v="27"/>
    <x v="19"/>
    <x v="1"/>
    <x v="1"/>
    <x v="2"/>
    <x v="2"/>
    <m/>
    <x v="2"/>
    <n v="6002"/>
    <x v="0"/>
  </r>
  <r>
    <x v="0"/>
    <x v="3"/>
    <n v="2463.3620000000001"/>
    <x v="2"/>
    <m/>
    <x v="0"/>
    <m/>
    <x v="211"/>
    <x v="27"/>
    <x v="19"/>
    <x v="1"/>
    <x v="1"/>
    <x v="2"/>
    <x v="2"/>
    <m/>
    <x v="2"/>
    <n v="6002"/>
    <x v="0"/>
  </r>
  <r>
    <x v="0"/>
    <x v="3"/>
    <n v="2499.1666666666665"/>
    <x v="45"/>
    <m/>
    <x v="0"/>
    <m/>
    <x v="153"/>
    <x v="2"/>
    <x v="2"/>
    <x v="1"/>
    <x v="1"/>
    <x v="15"/>
    <x v="5"/>
    <m/>
    <x v="57"/>
    <n v="4004"/>
    <x v="0"/>
  </r>
  <r>
    <x v="0"/>
    <x v="3"/>
    <n v="2500"/>
    <x v="59"/>
    <m/>
    <x v="0"/>
    <m/>
    <x v="1"/>
    <x v="24"/>
    <x v="17"/>
    <x v="2"/>
    <x v="2"/>
    <x v="7"/>
    <x v="5"/>
    <m/>
    <x v="71"/>
    <n v="8006"/>
    <x v="0"/>
  </r>
  <r>
    <x v="0"/>
    <x v="3"/>
    <n v="2500"/>
    <x v="34"/>
    <m/>
    <x v="0"/>
    <m/>
    <x v="1"/>
    <x v="3"/>
    <x v="3"/>
    <x v="2"/>
    <x v="2"/>
    <x v="6"/>
    <x v="3"/>
    <m/>
    <x v="40"/>
    <n v="4002"/>
    <x v="0"/>
  </r>
  <r>
    <x v="0"/>
    <x v="3"/>
    <n v="2500"/>
    <x v="20"/>
    <m/>
    <x v="0"/>
    <m/>
    <x v="1"/>
    <x v="29"/>
    <x v="19"/>
    <x v="1"/>
    <x v="1"/>
    <x v="3"/>
    <x v="3"/>
    <m/>
    <x v="24"/>
    <n v="6001"/>
    <x v="0"/>
  </r>
  <r>
    <x v="0"/>
    <x v="3"/>
    <n v="2500"/>
    <x v="8"/>
    <m/>
    <x v="0"/>
    <m/>
    <x v="234"/>
    <x v="4"/>
    <x v="4"/>
    <x v="1"/>
    <x v="1"/>
    <x v="2"/>
    <x v="2"/>
    <m/>
    <x v="10"/>
    <n v="4003"/>
    <x v="0"/>
  </r>
  <r>
    <x v="0"/>
    <x v="3"/>
    <n v="2500"/>
    <x v="36"/>
    <m/>
    <x v="0"/>
    <m/>
    <x v="1"/>
    <x v="30"/>
    <x v="6"/>
    <x v="2"/>
    <x v="2"/>
    <x v="10"/>
    <x v="8"/>
    <m/>
    <x v="43"/>
    <n v="3007"/>
    <x v="0"/>
  </r>
  <r>
    <x v="0"/>
    <x v="3"/>
    <n v="2500"/>
    <x v="19"/>
    <m/>
    <x v="0"/>
    <m/>
    <x v="1"/>
    <x v="31"/>
    <x v="7"/>
    <x v="2"/>
    <x v="2"/>
    <x v="10"/>
    <x v="8"/>
    <m/>
    <x v="22"/>
    <n v="8007"/>
    <x v="0"/>
  </r>
  <r>
    <x v="0"/>
    <x v="3"/>
    <n v="2500"/>
    <x v="19"/>
    <m/>
    <x v="0"/>
    <m/>
    <x v="1"/>
    <x v="9"/>
    <x v="8"/>
    <x v="2"/>
    <x v="2"/>
    <x v="10"/>
    <x v="8"/>
    <m/>
    <x v="22"/>
    <n v="8002"/>
    <x v="0"/>
  </r>
  <r>
    <x v="0"/>
    <x v="3"/>
    <n v="2500"/>
    <x v="23"/>
    <m/>
    <x v="0"/>
    <m/>
    <x v="191"/>
    <x v="6"/>
    <x v="1"/>
    <x v="1"/>
    <x v="1"/>
    <x v="8"/>
    <x v="6"/>
    <m/>
    <x v="28"/>
    <n v="7003"/>
    <x v="0"/>
  </r>
  <r>
    <x v="0"/>
    <x v="3"/>
    <n v="2500"/>
    <x v="2"/>
    <m/>
    <x v="0"/>
    <m/>
    <x v="134"/>
    <x v="5"/>
    <x v="5"/>
    <x v="2"/>
    <x v="2"/>
    <x v="4"/>
    <x v="2"/>
    <m/>
    <x v="5"/>
    <n v="3006"/>
    <x v="0"/>
  </r>
  <r>
    <x v="0"/>
    <x v="3"/>
    <n v="2500"/>
    <x v="32"/>
    <m/>
    <x v="0"/>
    <m/>
    <x v="1"/>
    <x v="31"/>
    <x v="7"/>
    <x v="2"/>
    <x v="2"/>
    <x v="12"/>
    <x v="10"/>
    <m/>
    <x v="37"/>
    <n v="8007"/>
    <x v="0"/>
  </r>
  <r>
    <x v="0"/>
    <x v="3"/>
    <n v="2543.739"/>
    <x v="2"/>
    <m/>
    <x v="0"/>
    <m/>
    <x v="214"/>
    <x v="6"/>
    <x v="1"/>
    <x v="1"/>
    <x v="1"/>
    <x v="2"/>
    <x v="2"/>
    <m/>
    <x v="2"/>
    <n v="7003"/>
    <x v="0"/>
  </r>
  <r>
    <x v="0"/>
    <x v="3"/>
    <n v="2560"/>
    <x v="27"/>
    <m/>
    <x v="0"/>
    <m/>
    <x v="159"/>
    <x v="3"/>
    <x v="3"/>
    <x v="2"/>
    <x v="2"/>
    <x v="14"/>
    <x v="12"/>
    <m/>
    <x v="32"/>
    <n v="4002"/>
    <x v="0"/>
  </r>
  <r>
    <x v="0"/>
    <x v="3"/>
    <n v="2560.4259999999999"/>
    <x v="2"/>
    <m/>
    <x v="0"/>
    <m/>
    <x v="216"/>
    <x v="27"/>
    <x v="19"/>
    <x v="1"/>
    <x v="1"/>
    <x v="2"/>
    <x v="2"/>
    <m/>
    <x v="2"/>
    <n v="6002"/>
    <x v="0"/>
  </r>
  <r>
    <x v="0"/>
    <x v="3"/>
    <n v="2570.0070000000001"/>
    <x v="2"/>
    <m/>
    <x v="0"/>
    <m/>
    <x v="217"/>
    <x v="6"/>
    <x v="1"/>
    <x v="1"/>
    <x v="1"/>
    <x v="2"/>
    <x v="2"/>
    <m/>
    <x v="2"/>
    <n v="7003"/>
    <x v="0"/>
  </r>
  <r>
    <x v="0"/>
    <x v="3"/>
    <n v="2581.4250000000002"/>
    <x v="3"/>
    <m/>
    <x v="0"/>
    <m/>
    <x v="60"/>
    <x v="19"/>
    <x v="13"/>
    <x v="2"/>
    <x v="2"/>
    <x v="6"/>
    <x v="3"/>
    <m/>
    <x v="8"/>
    <n v="3003"/>
    <x v="0"/>
  </r>
  <r>
    <x v="0"/>
    <x v="3"/>
    <n v="2581.4250000000002"/>
    <x v="3"/>
    <m/>
    <x v="0"/>
    <m/>
    <x v="60"/>
    <x v="4"/>
    <x v="4"/>
    <x v="2"/>
    <x v="2"/>
    <x v="6"/>
    <x v="3"/>
    <m/>
    <x v="8"/>
    <n v="4003"/>
    <x v="0"/>
  </r>
  <r>
    <x v="0"/>
    <x v="3"/>
    <n v="2625"/>
    <x v="39"/>
    <m/>
    <x v="0"/>
    <m/>
    <x v="1"/>
    <x v="3"/>
    <x v="3"/>
    <x v="2"/>
    <x v="2"/>
    <x v="6"/>
    <x v="3"/>
    <m/>
    <x v="46"/>
    <n v="4002"/>
    <x v="0"/>
  </r>
  <r>
    <x v="0"/>
    <x v="3"/>
    <n v="2641.2870000000003"/>
    <x v="2"/>
    <m/>
    <x v="0"/>
    <m/>
    <x v="223"/>
    <x v="27"/>
    <x v="19"/>
    <x v="1"/>
    <x v="1"/>
    <x v="2"/>
    <x v="2"/>
    <m/>
    <x v="2"/>
    <n v="6002"/>
    <x v="0"/>
  </r>
  <r>
    <x v="0"/>
    <x v="3"/>
    <n v="2643.6027805279909"/>
    <x v="44"/>
    <m/>
    <x v="0"/>
    <m/>
    <x v="241"/>
    <x v="0"/>
    <x v="0"/>
    <x v="6"/>
    <x v="6"/>
    <x v="17"/>
    <x v="13"/>
    <m/>
    <x v="53"/>
    <n v="2001"/>
    <x v="0"/>
  </r>
  <r>
    <x v="0"/>
    <x v="3"/>
    <n v="2665.7400000000002"/>
    <x v="2"/>
    <m/>
    <x v="0"/>
    <m/>
    <x v="225"/>
    <x v="1"/>
    <x v="1"/>
    <x v="1"/>
    <x v="1"/>
    <x v="2"/>
    <x v="2"/>
    <m/>
    <x v="2"/>
    <n v="7001"/>
    <x v="0"/>
  </r>
  <r>
    <x v="0"/>
    <x v="3"/>
    <n v="2667.6870000000004"/>
    <x v="2"/>
    <m/>
    <x v="0"/>
    <m/>
    <x v="227"/>
    <x v="1"/>
    <x v="1"/>
    <x v="1"/>
    <x v="1"/>
    <x v="2"/>
    <x v="2"/>
    <m/>
    <x v="2"/>
    <n v="7001"/>
    <x v="0"/>
  </r>
  <r>
    <x v="0"/>
    <x v="3"/>
    <n v="2668.98"/>
    <x v="2"/>
    <m/>
    <x v="0"/>
    <m/>
    <x v="121"/>
    <x v="8"/>
    <x v="7"/>
    <x v="2"/>
    <x v="2"/>
    <x v="4"/>
    <x v="2"/>
    <m/>
    <x v="5"/>
    <n v="8003"/>
    <x v="0"/>
  </r>
  <r>
    <x v="0"/>
    <x v="3"/>
    <n v="2700"/>
    <x v="34"/>
    <m/>
    <x v="0"/>
    <m/>
    <x v="1"/>
    <x v="23"/>
    <x v="16"/>
    <x v="2"/>
    <x v="2"/>
    <x v="6"/>
    <x v="3"/>
    <m/>
    <x v="40"/>
    <n v="1002"/>
    <x v="0"/>
  </r>
  <r>
    <x v="0"/>
    <x v="3"/>
    <n v="2705.9780000000001"/>
    <x v="2"/>
    <m/>
    <x v="0"/>
    <m/>
    <x v="229"/>
    <x v="27"/>
    <x v="19"/>
    <x v="1"/>
    <x v="1"/>
    <x v="2"/>
    <x v="2"/>
    <m/>
    <x v="2"/>
    <n v="6002"/>
    <x v="0"/>
  </r>
  <r>
    <x v="0"/>
    <x v="3"/>
    <n v="2705.9780000000001"/>
    <x v="2"/>
    <m/>
    <x v="0"/>
    <m/>
    <x v="230"/>
    <x v="27"/>
    <x v="19"/>
    <x v="1"/>
    <x v="1"/>
    <x v="2"/>
    <x v="2"/>
    <m/>
    <x v="2"/>
    <n v="6002"/>
    <x v="0"/>
  </r>
  <r>
    <x v="0"/>
    <x v="3"/>
    <n v="2722.1590000000001"/>
    <x v="2"/>
    <m/>
    <x v="0"/>
    <m/>
    <x v="232"/>
    <x v="27"/>
    <x v="19"/>
    <x v="1"/>
    <x v="1"/>
    <x v="2"/>
    <x v="2"/>
    <m/>
    <x v="2"/>
    <n v="6002"/>
    <x v="0"/>
  </r>
  <r>
    <x v="0"/>
    <x v="3"/>
    <n v="2725.9870000000001"/>
    <x v="2"/>
    <m/>
    <x v="0"/>
    <m/>
    <x v="233"/>
    <x v="18"/>
    <x v="12"/>
    <x v="2"/>
    <x v="2"/>
    <x v="4"/>
    <x v="2"/>
    <m/>
    <x v="5"/>
    <n v="4001"/>
    <x v="0"/>
  </r>
  <r>
    <x v="0"/>
    <x v="3"/>
    <n v="2750"/>
    <x v="22"/>
    <m/>
    <x v="0"/>
    <m/>
    <x v="69"/>
    <x v="27"/>
    <x v="19"/>
    <x v="2"/>
    <x v="2"/>
    <x v="10"/>
    <x v="8"/>
    <m/>
    <x v="26"/>
    <n v="6002"/>
    <x v="0"/>
  </r>
  <r>
    <x v="0"/>
    <x v="3"/>
    <n v="2760.9637770752956"/>
    <x v="44"/>
    <m/>
    <x v="0"/>
    <m/>
    <x v="242"/>
    <x v="0"/>
    <x v="0"/>
    <x v="6"/>
    <x v="6"/>
    <x v="17"/>
    <x v="13"/>
    <m/>
    <x v="53"/>
    <n v="2001"/>
    <x v="0"/>
  </r>
  <r>
    <x v="0"/>
    <x v="3"/>
    <n v="2776.6666666666665"/>
    <x v="23"/>
    <m/>
    <x v="0"/>
    <m/>
    <x v="244"/>
    <x v="20"/>
    <x v="14"/>
    <x v="1"/>
    <x v="1"/>
    <x v="8"/>
    <x v="6"/>
    <m/>
    <x v="28"/>
    <n v="5001"/>
    <x v="0"/>
  </r>
  <r>
    <x v="0"/>
    <x v="3"/>
    <n v="2793.1150500000003"/>
    <x v="35"/>
    <m/>
    <x v="0"/>
    <m/>
    <x v="1"/>
    <x v="22"/>
    <x v="0"/>
    <x v="2"/>
    <x v="2"/>
    <x v="14"/>
    <x v="12"/>
    <m/>
    <x v="41"/>
    <n v="3002"/>
    <x v="0"/>
  </r>
  <r>
    <x v="0"/>
    <x v="3"/>
    <n v="2800"/>
    <x v="8"/>
    <m/>
    <x v="0"/>
    <m/>
    <x v="204"/>
    <x v="4"/>
    <x v="4"/>
    <x v="1"/>
    <x v="1"/>
    <x v="2"/>
    <x v="2"/>
    <m/>
    <x v="10"/>
    <n v="4003"/>
    <x v="0"/>
  </r>
  <r>
    <x v="0"/>
    <x v="3"/>
    <n v="2800"/>
    <x v="61"/>
    <m/>
    <x v="0"/>
    <m/>
    <x v="1"/>
    <x v="4"/>
    <x v="4"/>
    <x v="1"/>
    <x v="1"/>
    <x v="8"/>
    <x v="6"/>
    <m/>
    <x v="73"/>
    <n v="4003"/>
    <x v="0"/>
  </r>
  <r>
    <x v="0"/>
    <x v="3"/>
    <n v="2846.3380000000002"/>
    <x v="2"/>
    <m/>
    <x v="0"/>
    <m/>
    <x v="238"/>
    <x v="9"/>
    <x v="8"/>
    <x v="2"/>
    <x v="2"/>
    <x v="4"/>
    <x v="2"/>
    <m/>
    <x v="5"/>
    <n v="8002"/>
    <x v="0"/>
  </r>
  <r>
    <x v="0"/>
    <x v="3"/>
    <n v="2865.7120980226805"/>
    <x v="58"/>
    <m/>
    <x v="0"/>
    <m/>
    <x v="246"/>
    <x v="0"/>
    <x v="0"/>
    <x v="6"/>
    <x v="6"/>
    <x v="17"/>
    <x v="13"/>
    <m/>
    <x v="70"/>
    <n v="2001"/>
    <x v="0"/>
  </r>
  <r>
    <x v="0"/>
    <x v="3"/>
    <n v="2866.0280000000002"/>
    <x v="2"/>
    <m/>
    <x v="0"/>
    <m/>
    <x v="239"/>
    <x v="11"/>
    <x v="6"/>
    <x v="2"/>
    <x v="2"/>
    <x v="4"/>
    <x v="2"/>
    <m/>
    <x v="5"/>
    <n v="8004"/>
    <x v="0"/>
  </r>
  <r>
    <x v="0"/>
    <x v="3"/>
    <n v="2866.0280000000002"/>
    <x v="2"/>
    <m/>
    <x v="0"/>
    <m/>
    <x v="240"/>
    <x v="11"/>
    <x v="6"/>
    <x v="2"/>
    <x v="2"/>
    <x v="4"/>
    <x v="2"/>
    <m/>
    <x v="5"/>
    <n v="8004"/>
    <x v="0"/>
  </r>
  <r>
    <x v="0"/>
    <x v="3"/>
    <n v="2866.4634488328425"/>
    <x v="44"/>
    <m/>
    <x v="0"/>
    <m/>
    <x v="247"/>
    <x v="0"/>
    <x v="0"/>
    <x v="6"/>
    <x v="6"/>
    <x v="17"/>
    <x v="13"/>
    <m/>
    <x v="53"/>
    <n v="2001"/>
    <x v="0"/>
  </r>
  <r>
    <x v="0"/>
    <x v="3"/>
    <n v="2894.1231766576061"/>
    <x v="47"/>
    <m/>
    <x v="0"/>
    <m/>
    <x v="253"/>
    <x v="0"/>
    <x v="0"/>
    <x v="6"/>
    <x v="6"/>
    <x v="17"/>
    <x v="13"/>
    <m/>
    <x v="56"/>
    <n v="2001"/>
    <x v="0"/>
  </r>
  <r>
    <x v="0"/>
    <x v="3"/>
    <n v="2916.6666666666665"/>
    <x v="19"/>
    <m/>
    <x v="0"/>
    <m/>
    <x v="257"/>
    <x v="20"/>
    <x v="14"/>
    <x v="2"/>
    <x v="2"/>
    <x v="10"/>
    <x v="8"/>
    <m/>
    <x v="22"/>
    <n v="5001"/>
    <x v="0"/>
  </r>
  <r>
    <x v="0"/>
    <x v="3"/>
    <n v="2923.6162004591652"/>
    <x v="47"/>
    <m/>
    <x v="0"/>
    <m/>
    <x v="258"/>
    <x v="0"/>
    <x v="0"/>
    <x v="6"/>
    <x v="6"/>
    <x v="17"/>
    <x v="13"/>
    <m/>
    <x v="56"/>
    <n v="2001"/>
    <x v="0"/>
  </r>
  <r>
    <x v="0"/>
    <x v="3"/>
    <n v="2985"/>
    <x v="2"/>
    <m/>
    <x v="0"/>
    <m/>
    <x v="236"/>
    <x v="10"/>
    <x v="9"/>
    <x v="2"/>
    <x v="2"/>
    <x v="4"/>
    <x v="2"/>
    <m/>
    <x v="5"/>
    <n v="8001"/>
    <x v="0"/>
  </r>
  <r>
    <x v="0"/>
    <x v="3"/>
    <n v="2997.9724499999998"/>
    <x v="35"/>
    <m/>
    <x v="0"/>
    <m/>
    <x v="1"/>
    <x v="3"/>
    <x v="3"/>
    <x v="2"/>
    <x v="2"/>
    <x v="14"/>
    <x v="12"/>
    <m/>
    <x v="41"/>
    <n v="4002"/>
    <x v="0"/>
  </r>
  <r>
    <x v="0"/>
    <x v="3"/>
    <n v="3000"/>
    <x v="48"/>
    <m/>
    <x v="0"/>
    <m/>
    <x v="108"/>
    <x v="2"/>
    <x v="2"/>
    <x v="1"/>
    <x v="1"/>
    <x v="15"/>
    <x v="5"/>
    <m/>
    <x v="59"/>
    <n v="4004"/>
    <x v="0"/>
  </r>
  <r>
    <x v="0"/>
    <x v="3"/>
    <n v="3000"/>
    <x v="24"/>
    <m/>
    <x v="0"/>
    <m/>
    <x v="262"/>
    <x v="0"/>
    <x v="0"/>
    <x v="2"/>
    <x v="2"/>
    <x v="12"/>
    <x v="10"/>
    <m/>
    <x v="29"/>
    <n v="2001"/>
    <x v="0"/>
  </r>
  <r>
    <x v="0"/>
    <x v="3"/>
    <n v="3000"/>
    <x v="62"/>
    <m/>
    <x v="0"/>
    <m/>
    <x v="263"/>
    <x v="0"/>
    <x v="0"/>
    <x v="1"/>
    <x v="1"/>
    <x v="16"/>
    <x v="12"/>
    <m/>
    <x v="74"/>
    <n v="2001"/>
    <x v="0"/>
  </r>
  <r>
    <x v="0"/>
    <x v="3"/>
    <n v="3000"/>
    <x v="35"/>
    <m/>
    <x v="0"/>
    <m/>
    <x v="265"/>
    <x v="4"/>
    <x v="4"/>
    <x v="2"/>
    <x v="2"/>
    <x v="14"/>
    <x v="12"/>
    <m/>
    <x v="41"/>
    <n v="4003"/>
    <x v="0"/>
  </r>
  <r>
    <x v="0"/>
    <x v="3"/>
    <n v="3000"/>
    <x v="17"/>
    <m/>
    <x v="0"/>
    <m/>
    <x v="264"/>
    <x v="5"/>
    <x v="5"/>
    <x v="2"/>
    <x v="2"/>
    <x v="10"/>
    <x v="8"/>
    <m/>
    <x v="20"/>
    <n v="3006"/>
    <x v="0"/>
  </r>
  <r>
    <x v="0"/>
    <x v="3"/>
    <n v="3000"/>
    <x v="2"/>
    <m/>
    <x v="0"/>
    <m/>
    <x v="231"/>
    <x v="4"/>
    <x v="4"/>
    <x v="2"/>
    <x v="2"/>
    <x v="4"/>
    <x v="2"/>
    <m/>
    <x v="5"/>
    <n v="4003"/>
    <x v="0"/>
  </r>
  <r>
    <x v="0"/>
    <x v="3"/>
    <n v="3000"/>
    <x v="32"/>
    <m/>
    <x v="0"/>
    <m/>
    <x v="266"/>
    <x v="10"/>
    <x v="9"/>
    <x v="2"/>
    <x v="2"/>
    <x v="12"/>
    <x v="10"/>
    <m/>
    <x v="37"/>
    <n v="8001"/>
    <x v="0"/>
  </r>
  <r>
    <x v="0"/>
    <x v="3"/>
    <n v="3000"/>
    <x v="63"/>
    <m/>
    <x v="0"/>
    <m/>
    <x v="1"/>
    <x v="25"/>
    <x v="18"/>
    <x v="1"/>
    <x v="1"/>
    <x v="1"/>
    <x v="1"/>
    <m/>
    <x v="75"/>
    <n v="3001"/>
    <x v="0"/>
  </r>
  <r>
    <x v="0"/>
    <x v="3"/>
    <n v="3024.7079474637617"/>
    <x v="44"/>
    <m/>
    <x v="0"/>
    <m/>
    <x v="267"/>
    <x v="0"/>
    <x v="0"/>
    <x v="6"/>
    <x v="6"/>
    <x v="17"/>
    <x v="13"/>
    <m/>
    <x v="53"/>
    <n v="2001"/>
    <x v="0"/>
  </r>
  <r>
    <x v="0"/>
    <x v="3"/>
    <n v="3032.326"/>
    <x v="2"/>
    <m/>
    <x v="0"/>
    <m/>
    <x v="243"/>
    <x v="1"/>
    <x v="1"/>
    <x v="1"/>
    <x v="1"/>
    <x v="2"/>
    <x v="2"/>
    <m/>
    <x v="2"/>
    <n v="7001"/>
    <x v="0"/>
  </r>
  <r>
    <x v="0"/>
    <x v="3"/>
    <n v="3039.0255999999999"/>
    <x v="8"/>
    <m/>
    <x v="0"/>
    <m/>
    <x v="269"/>
    <x v="23"/>
    <x v="16"/>
    <x v="1"/>
    <x v="1"/>
    <x v="2"/>
    <x v="2"/>
    <m/>
    <x v="10"/>
    <n v="1002"/>
    <x v="0"/>
  </r>
  <r>
    <x v="0"/>
    <x v="3"/>
    <n v="3050.15"/>
    <x v="2"/>
    <m/>
    <x v="0"/>
    <m/>
    <x v="235"/>
    <x v="8"/>
    <x v="7"/>
    <x v="2"/>
    <x v="2"/>
    <x v="4"/>
    <x v="2"/>
    <m/>
    <x v="5"/>
    <n v="8003"/>
    <x v="0"/>
  </r>
  <r>
    <x v="0"/>
    <x v="3"/>
    <n v="3050.15"/>
    <x v="2"/>
    <m/>
    <x v="0"/>
    <m/>
    <x v="237"/>
    <x v="8"/>
    <x v="7"/>
    <x v="2"/>
    <x v="2"/>
    <x v="4"/>
    <x v="2"/>
    <m/>
    <x v="5"/>
    <n v="8003"/>
    <x v="0"/>
  </r>
  <r>
    <x v="0"/>
    <x v="3"/>
    <n v="3097.7100000000005"/>
    <x v="3"/>
    <m/>
    <x v="0"/>
    <m/>
    <x v="60"/>
    <x v="18"/>
    <x v="12"/>
    <x v="2"/>
    <x v="2"/>
    <x v="6"/>
    <x v="3"/>
    <m/>
    <x v="8"/>
    <n v="4001"/>
    <x v="0"/>
  </r>
  <r>
    <x v="0"/>
    <x v="3"/>
    <n v="3097.7100000000005"/>
    <x v="3"/>
    <m/>
    <x v="0"/>
    <m/>
    <x v="60"/>
    <x v="6"/>
    <x v="1"/>
    <x v="1"/>
    <x v="1"/>
    <x v="3"/>
    <x v="3"/>
    <m/>
    <x v="3"/>
    <n v="7003"/>
    <x v="0"/>
  </r>
  <r>
    <x v="0"/>
    <x v="3"/>
    <n v="3097.7100000000005"/>
    <x v="3"/>
    <m/>
    <x v="0"/>
    <m/>
    <x v="60"/>
    <x v="3"/>
    <x v="3"/>
    <x v="2"/>
    <x v="2"/>
    <x v="6"/>
    <x v="3"/>
    <m/>
    <x v="8"/>
    <n v="4002"/>
    <x v="0"/>
  </r>
  <r>
    <x v="0"/>
    <x v="3"/>
    <n v="3102.72"/>
    <x v="64"/>
    <m/>
    <x v="0"/>
    <m/>
    <x v="271"/>
    <x v="25"/>
    <x v="18"/>
    <x v="2"/>
    <x v="2"/>
    <x v="12"/>
    <x v="10"/>
    <m/>
    <x v="76"/>
    <n v="3001"/>
    <x v="0"/>
  </r>
  <r>
    <x v="0"/>
    <x v="3"/>
    <n v="3109.99"/>
    <x v="2"/>
    <m/>
    <x v="0"/>
    <m/>
    <x v="178"/>
    <x v="5"/>
    <x v="5"/>
    <x v="2"/>
    <x v="2"/>
    <x v="4"/>
    <x v="2"/>
    <m/>
    <x v="5"/>
    <n v="3006"/>
    <x v="0"/>
  </r>
  <r>
    <x v="0"/>
    <x v="3"/>
    <n v="3112.5930000000003"/>
    <x v="2"/>
    <m/>
    <x v="0"/>
    <m/>
    <x v="245"/>
    <x v="1"/>
    <x v="1"/>
    <x v="1"/>
    <x v="1"/>
    <x v="2"/>
    <x v="2"/>
    <m/>
    <x v="2"/>
    <n v="7001"/>
    <x v="0"/>
  </r>
  <r>
    <x v="0"/>
    <x v="3"/>
    <n v="3120"/>
    <x v="13"/>
    <m/>
    <x v="0"/>
    <m/>
    <x v="287"/>
    <x v="5"/>
    <x v="5"/>
    <x v="2"/>
    <x v="2"/>
    <x v="6"/>
    <x v="3"/>
    <m/>
    <x v="16"/>
    <n v="3006"/>
    <x v="0"/>
  </r>
  <r>
    <x v="0"/>
    <x v="3"/>
    <n v="3156.835"/>
    <x v="2"/>
    <m/>
    <x v="0"/>
    <m/>
    <x v="248"/>
    <x v="1"/>
    <x v="1"/>
    <x v="1"/>
    <x v="1"/>
    <x v="2"/>
    <x v="2"/>
    <m/>
    <x v="2"/>
    <n v="7001"/>
    <x v="0"/>
  </r>
  <r>
    <x v="0"/>
    <x v="3"/>
    <n v="3156.835"/>
    <x v="2"/>
    <m/>
    <x v="0"/>
    <m/>
    <x v="249"/>
    <x v="1"/>
    <x v="1"/>
    <x v="1"/>
    <x v="1"/>
    <x v="2"/>
    <x v="2"/>
    <m/>
    <x v="2"/>
    <n v="7001"/>
    <x v="0"/>
  </r>
  <r>
    <x v="0"/>
    <x v="3"/>
    <n v="3156.835"/>
    <x v="2"/>
    <m/>
    <x v="0"/>
    <m/>
    <x v="250"/>
    <x v="1"/>
    <x v="1"/>
    <x v="1"/>
    <x v="1"/>
    <x v="2"/>
    <x v="2"/>
    <m/>
    <x v="2"/>
    <n v="7001"/>
    <x v="0"/>
  </r>
  <r>
    <x v="0"/>
    <x v="3"/>
    <n v="3156.835"/>
    <x v="2"/>
    <m/>
    <x v="0"/>
    <m/>
    <x v="251"/>
    <x v="1"/>
    <x v="1"/>
    <x v="1"/>
    <x v="1"/>
    <x v="2"/>
    <x v="2"/>
    <m/>
    <x v="2"/>
    <n v="7001"/>
    <x v="0"/>
  </r>
  <r>
    <x v="0"/>
    <x v="3"/>
    <n v="3156.835"/>
    <x v="2"/>
    <m/>
    <x v="0"/>
    <m/>
    <x v="252"/>
    <x v="1"/>
    <x v="1"/>
    <x v="1"/>
    <x v="1"/>
    <x v="2"/>
    <x v="2"/>
    <m/>
    <x v="2"/>
    <n v="7001"/>
    <x v="0"/>
  </r>
  <r>
    <x v="0"/>
    <x v="3"/>
    <n v="3188.3830000000003"/>
    <x v="2"/>
    <m/>
    <x v="0"/>
    <m/>
    <x v="254"/>
    <x v="21"/>
    <x v="15"/>
    <x v="2"/>
    <x v="2"/>
    <x v="4"/>
    <x v="2"/>
    <m/>
    <x v="5"/>
    <n v="3004"/>
    <x v="0"/>
  </r>
  <r>
    <x v="0"/>
    <x v="3"/>
    <n v="3188.3830000000003"/>
    <x v="2"/>
    <m/>
    <x v="0"/>
    <m/>
    <x v="255"/>
    <x v="21"/>
    <x v="15"/>
    <x v="2"/>
    <x v="2"/>
    <x v="4"/>
    <x v="2"/>
    <m/>
    <x v="5"/>
    <n v="3004"/>
    <x v="0"/>
  </r>
  <r>
    <x v="0"/>
    <x v="3"/>
    <n v="3188.3830000000003"/>
    <x v="2"/>
    <m/>
    <x v="0"/>
    <m/>
    <x v="256"/>
    <x v="12"/>
    <x v="10"/>
    <x v="2"/>
    <x v="2"/>
    <x v="4"/>
    <x v="2"/>
    <m/>
    <x v="5"/>
    <n v="3005"/>
    <x v="0"/>
  </r>
  <r>
    <x v="0"/>
    <x v="3"/>
    <n v="3200"/>
    <x v="65"/>
    <m/>
    <x v="0"/>
    <m/>
    <x v="1"/>
    <x v="27"/>
    <x v="19"/>
    <x v="1"/>
    <x v="1"/>
    <x v="1"/>
    <x v="1"/>
    <m/>
    <x v="77"/>
    <n v="6002"/>
    <x v="0"/>
  </r>
  <r>
    <x v="0"/>
    <x v="3"/>
    <n v="3200"/>
    <x v="30"/>
    <m/>
    <x v="0"/>
    <m/>
    <x v="187"/>
    <x v="3"/>
    <x v="3"/>
    <x v="2"/>
    <x v="2"/>
    <x v="14"/>
    <x v="12"/>
    <m/>
    <x v="35"/>
    <n v="4002"/>
    <x v="0"/>
  </r>
  <r>
    <x v="0"/>
    <x v="3"/>
    <n v="3219.9999999999995"/>
    <x v="30"/>
    <m/>
    <x v="0"/>
    <m/>
    <x v="1"/>
    <x v="23"/>
    <x v="16"/>
    <x v="2"/>
    <x v="2"/>
    <x v="14"/>
    <x v="12"/>
    <m/>
    <x v="35"/>
    <n v="1002"/>
    <x v="0"/>
  </r>
  <r>
    <x v="0"/>
    <x v="3"/>
    <n v="3229.0830000000005"/>
    <x v="2"/>
    <m/>
    <x v="0"/>
    <m/>
    <x v="259"/>
    <x v="3"/>
    <x v="3"/>
    <x v="2"/>
    <x v="2"/>
    <x v="4"/>
    <x v="2"/>
    <m/>
    <x v="5"/>
    <n v="4002"/>
    <x v="0"/>
  </r>
  <r>
    <x v="0"/>
    <x v="3"/>
    <n v="3239.973"/>
    <x v="2"/>
    <m/>
    <x v="0"/>
    <m/>
    <x v="260"/>
    <x v="1"/>
    <x v="1"/>
    <x v="1"/>
    <x v="1"/>
    <x v="2"/>
    <x v="2"/>
    <m/>
    <x v="2"/>
    <n v="7001"/>
    <x v="0"/>
  </r>
  <r>
    <x v="0"/>
    <x v="3"/>
    <n v="3247.9590000000003"/>
    <x v="2"/>
    <m/>
    <x v="0"/>
    <m/>
    <x v="261"/>
    <x v="6"/>
    <x v="1"/>
    <x v="1"/>
    <x v="1"/>
    <x v="2"/>
    <x v="2"/>
    <m/>
    <x v="2"/>
    <n v="7003"/>
    <x v="0"/>
  </r>
  <r>
    <x v="0"/>
    <x v="3"/>
    <n v="3263.16"/>
    <x v="66"/>
    <m/>
    <x v="0"/>
    <m/>
    <x v="273"/>
    <x v="23"/>
    <x v="16"/>
    <x v="7"/>
    <x v="7"/>
    <x v="18"/>
    <x v="14"/>
    <m/>
    <x v="78"/>
    <n v="1002"/>
    <x v="0"/>
  </r>
  <r>
    <x v="0"/>
    <x v="3"/>
    <n v="3300"/>
    <x v="22"/>
    <m/>
    <x v="0"/>
    <m/>
    <x v="274"/>
    <x v="3"/>
    <x v="3"/>
    <x v="2"/>
    <x v="2"/>
    <x v="10"/>
    <x v="8"/>
    <m/>
    <x v="26"/>
    <n v="4002"/>
    <x v="0"/>
  </r>
  <r>
    <x v="0"/>
    <x v="3"/>
    <n v="3365.68"/>
    <x v="51"/>
    <m/>
    <x v="0"/>
    <m/>
    <x v="276"/>
    <x v="23"/>
    <x v="16"/>
    <x v="7"/>
    <x v="7"/>
    <x v="18"/>
    <x v="14"/>
    <m/>
    <x v="63"/>
    <n v="1002"/>
    <x v="0"/>
  </r>
  <r>
    <x v="0"/>
    <x v="3"/>
    <n v="3376.3180000000002"/>
    <x v="2"/>
    <m/>
    <x v="0"/>
    <m/>
    <x v="270"/>
    <x v="1"/>
    <x v="1"/>
    <x v="1"/>
    <x v="1"/>
    <x v="2"/>
    <x v="2"/>
    <m/>
    <x v="2"/>
    <n v="7001"/>
    <x v="0"/>
  </r>
  <r>
    <x v="0"/>
    <x v="3"/>
    <n v="3391.7979172873102"/>
    <x v="37"/>
    <m/>
    <x v="0"/>
    <m/>
    <x v="277"/>
    <x v="0"/>
    <x v="0"/>
    <x v="6"/>
    <x v="6"/>
    <x v="17"/>
    <x v="13"/>
    <m/>
    <x v="44"/>
    <n v="2001"/>
    <x v="0"/>
  </r>
  <r>
    <x v="0"/>
    <x v="3"/>
    <n v="3418.05"/>
    <x v="2"/>
    <m/>
    <x v="0"/>
    <m/>
    <x v="268"/>
    <x v="14"/>
    <x v="2"/>
    <x v="1"/>
    <x v="1"/>
    <x v="2"/>
    <x v="2"/>
    <m/>
    <x v="2"/>
    <n v="5005"/>
    <x v="0"/>
  </r>
  <r>
    <x v="0"/>
    <x v="3"/>
    <n v="3500"/>
    <x v="67"/>
    <m/>
    <x v="0"/>
    <m/>
    <x v="1"/>
    <x v="23"/>
    <x v="16"/>
    <x v="2"/>
    <x v="2"/>
    <x v="10"/>
    <x v="8"/>
    <m/>
    <x v="79"/>
    <n v="1002"/>
    <x v="0"/>
  </r>
  <r>
    <x v="0"/>
    <x v="3"/>
    <n v="3500"/>
    <x v="68"/>
    <m/>
    <x v="0"/>
    <m/>
    <x v="1"/>
    <x v="23"/>
    <x v="16"/>
    <x v="2"/>
    <x v="2"/>
    <x v="10"/>
    <x v="8"/>
    <m/>
    <x v="80"/>
    <n v="1002"/>
    <x v="0"/>
  </r>
  <r>
    <x v="0"/>
    <x v="3"/>
    <n v="3512.9710000000005"/>
    <x v="2"/>
    <m/>
    <x v="0"/>
    <m/>
    <x v="219"/>
    <x v="19"/>
    <x v="13"/>
    <x v="2"/>
    <x v="2"/>
    <x v="4"/>
    <x v="2"/>
    <m/>
    <x v="5"/>
    <n v="3003"/>
    <x v="0"/>
  </r>
  <r>
    <x v="0"/>
    <x v="3"/>
    <n v="3512.9710000000005"/>
    <x v="2"/>
    <m/>
    <x v="0"/>
    <m/>
    <x v="272"/>
    <x v="22"/>
    <x v="0"/>
    <x v="2"/>
    <x v="2"/>
    <x v="4"/>
    <x v="2"/>
    <m/>
    <x v="5"/>
    <n v="3002"/>
    <x v="0"/>
  </r>
  <r>
    <x v="0"/>
    <x v="3"/>
    <n v="3562.39"/>
    <x v="2"/>
    <m/>
    <x v="0"/>
    <m/>
    <x v="226"/>
    <x v="1"/>
    <x v="1"/>
    <x v="1"/>
    <x v="1"/>
    <x v="2"/>
    <x v="2"/>
    <m/>
    <x v="2"/>
    <n v="7001"/>
    <x v="0"/>
  </r>
  <r>
    <x v="0"/>
    <x v="3"/>
    <n v="3600"/>
    <x v="48"/>
    <m/>
    <x v="0"/>
    <m/>
    <x v="280"/>
    <x v="2"/>
    <x v="2"/>
    <x v="1"/>
    <x v="1"/>
    <x v="15"/>
    <x v="5"/>
    <m/>
    <x v="59"/>
    <n v="4004"/>
    <x v="0"/>
  </r>
  <r>
    <x v="0"/>
    <x v="3"/>
    <n v="3600"/>
    <x v="11"/>
    <m/>
    <x v="0"/>
    <m/>
    <x v="281"/>
    <x v="5"/>
    <x v="5"/>
    <x v="2"/>
    <x v="2"/>
    <x v="10"/>
    <x v="8"/>
    <m/>
    <x v="13"/>
    <n v="3006"/>
    <x v="0"/>
  </r>
  <r>
    <x v="0"/>
    <x v="3"/>
    <n v="3613.9950000000008"/>
    <x v="3"/>
    <m/>
    <x v="0"/>
    <m/>
    <x v="60"/>
    <x v="11"/>
    <x v="6"/>
    <x v="2"/>
    <x v="2"/>
    <x v="6"/>
    <x v="3"/>
    <m/>
    <x v="8"/>
    <n v="8004"/>
    <x v="0"/>
  </r>
  <r>
    <x v="0"/>
    <x v="3"/>
    <n v="3631.2"/>
    <x v="51"/>
    <m/>
    <x v="0"/>
    <m/>
    <x v="282"/>
    <x v="0"/>
    <x v="0"/>
    <x v="7"/>
    <x v="7"/>
    <x v="18"/>
    <x v="14"/>
    <m/>
    <x v="63"/>
    <n v="2001"/>
    <x v="0"/>
  </r>
  <r>
    <x v="0"/>
    <x v="3"/>
    <n v="3684.48"/>
    <x v="64"/>
    <m/>
    <x v="0"/>
    <m/>
    <x v="271"/>
    <x v="25"/>
    <x v="18"/>
    <x v="2"/>
    <x v="2"/>
    <x v="12"/>
    <x v="10"/>
    <m/>
    <x v="76"/>
    <n v="3001"/>
    <x v="0"/>
  </r>
  <r>
    <x v="0"/>
    <x v="3"/>
    <n v="3791.3590000000004"/>
    <x v="2"/>
    <m/>
    <x v="0"/>
    <m/>
    <x v="278"/>
    <x v="12"/>
    <x v="10"/>
    <x v="2"/>
    <x v="2"/>
    <x v="4"/>
    <x v="2"/>
    <m/>
    <x v="5"/>
    <n v="3005"/>
    <x v="0"/>
  </r>
  <r>
    <x v="0"/>
    <x v="3"/>
    <n v="3800"/>
    <x v="8"/>
    <m/>
    <x v="0"/>
    <m/>
    <x v="286"/>
    <x v="4"/>
    <x v="4"/>
    <x v="1"/>
    <x v="1"/>
    <x v="2"/>
    <x v="2"/>
    <m/>
    <x v="10"/>
    <n v="4003"/>
    <x v="0"/>
  </r>
  <r>
    <x v="0"/>
    <x v="3"/>
    <n v="3800"/>
    <x v="25"/>
    <m/>
    <x v="0"/>
    <m/>
    <x v="1"/>
    <x v="2"/>
    <x v="2"/>
    <x v="2"/>
    <x v="2"/>
    <x v="7"/>
    <x v="5"/>
    <m/>
    <x v="30"/>
    <n v="4004"/>
    <x v="0"/>
  </r>
  <r>
    <x v="0"/>
    <x v="3"/>
    <n v="3824.1830000000004"/>
    <x v="2"/>
    <m/>
    <x v="0"/>
    <m/>
    <x v="279"/>
    <x v="1"/>
    <x v="1"/>
    <x v="1"/>
    <x v="1"/>
    <x v="2"/>
    <x v="2"/>
    <m/>
    <x v="2"/>
    <n v="7001"/>
    <x v="0"/>
  </r>
  <r>
    <x v="0"/>
    <x v="3"/>
    <n v="3926.9"/>
    <x v="14"/>
    <m/>
    <x v="0"/>
    <m/>
    <x v="289"/>
    <x v="9"/>
    <x v="8"/>
    <x v="2"/>
    <x v="2"/>
    <x v="12"/>
    <x v="10"/>
    <m/>
    <x v="17"/>
    <n v="8002"/>
    <x v="0"/>
  </r>
  <r>
    <x v="0"/>
    <x v="3"/>
    <n v="4000"/>
    <x v="41"/>
    <m/>
    <x v="0"/>
    <m/>
    <x v="290"/>
    <x v="24"/>
    <x v="17"/>
    <x v="4"/>
    <x v="4"/>
    <x v="11"/>
    <x v="9"/>
    <m/>
    <x v="50"/>
    <n v="8006"/>
    <x v="0"/>
  </r>
  <r>
    <x v="0"/>
    <x v="3"/>
    <n v="4000"/>
    <x v="30"/>
    <m/>
    <x v="0"/>
    <m/>
    <x v="1"/>
    <x v="1"/>
    <x v="1"/>
    <x v="1"/>
    <x v="1"/>
    <x v="16"/>
    <x v="12"/>
    <m/>
    <x v="90"/>
    <n v="7001"/>
    <x v="0"/>
  </r>
  <r>
    <x v="0"/>
    <x v="3"/>
    <n v="4000"/>
    <x v="70"/>
    <m/>
    <x v="0"/>
    <m/>
    <x v="1"/>
    <x v="29"/>
    <x v="19"/>
    <x v="1"/>
    <x v="1"/>
    <x v="1"/>
    <x v="1"/>
    <m/>
    <x v="82"/>
    <n v="6001"/>
    <x v="0"/>
  </r>
  <r>
    <x v="0"/>
    <x v="3"/>
    <n v="4000"/>
    <x v="72"/>
    <m/>
    <x v="0"/>
    <m/>
    <x v="1"/>
    <x v="1"/>
    <x v="1"/>
    <x v="1"/>
    <x v="1"/>
    <x v="8"/>
    <x v="6"/>
    <m/>
    <x v="84"/>
    <n v="7001"/>
    <x v="0"/>
  </r>
  <r>
    <x v="0"/>
    <x v="3"/>
    <n v="4062.6300000000006"/>
    <x v="2"/>
    <m/>
    <x v="0"/>
    <m/>
    <x v="283"/>
    <x v="27"/>
    <x v="19"/>
    <x v="1"/>
    <x v="1"/>
    <x v="2"/>
    <x v="2"/>
    <m/>
    <x v="2"/>
    <n v="6002"/>
    <x v="0"/>
  </r>
  <r>
    <x v="0"/>
    <x v="3"/>
    <n v="4062.6300000000006"/>
    <x v="2"/>
    <m/>
    <x v="0"/>
    <m/>
    <x v="284"/>
    <x v="10"/>
    <x v="9"/>
    <x v="2"/>
    <x v="2"/>
    <x v="4"/>
    <x v="2"/>
    <m/>
    <x v="5"/>
    <n v="8001"/>
    <x v="0"/>
  </r>
  <r>
    <x v="0"/>
    <x v="3"/>
    <n v="4065.8798101322504"/>
    <x v="37"/>
    <m/>
    <x v="0"/>
    <m/>
    <x v="292"/>
    <x v="0"/>
    <x v="0"/>
    <x v="6"/>
    <x v="6"/>
    <x v="17"/>
    <x v="13"/>
    <m/>
    <x v="44"/>
    <n v="2001"/>
    <x v="0"/>
  </r>
  <r>
    <x v="0"/>
    <x v="3"/>
    <n v="4080"/>
    <x v="14"/>
    <m/>
    <x v="0"/>
    <m/>
    <x v="296"/>
    <x v="9"/>
    <x v="8"/>
    <x v="2"/>
    <x v="2"/>
    <x v="12"/>
    <x v="10"/>
    <m/>
    <x v="17"/>
    <n v="8002"/>
    <x v="0"/>
  </r>
  <r>
    <x v="0"/>
    <x v="3"/>
    <n v="4100"/>
    <x v="40"/>
    <m/>
    <x v="0"/>
    <m/>
    <x v="297"/>
    <x v="28"/>
    <x v="16"/>
    <x v="2"/>
    <x v="2"/>
    <x v="12"/>
    <x v="10"/>
    <m/>
    <x v="48"/>
    <n v="8005"/>
    <x v="0"/>
  </r>
  <r>
    <x v="0"/>
    <x v="3"/>
    <n v="4160"/>
    <x v="73"/>
    <m/>
    <x v="0"/>
    <m/>
    <x v="299"/>
    <x v="0"/>
    <x v="0"/>
    <x v="5"/>
    <x v="5"/>
    <x v="13"/>
    <x v="11"/>
    <m/>
    <x v="85"/>
    <n v="2001"/>
    <x v="0"/>
  </r>
  <r>
    <x v="0"/>
    <x v="3"/>
    <n v="4224"/>
    <x v="64"/>
    <m/>
    <x v="0"/>
    <m/>
    <x v="300"/>
    <x v="25"/>
    <x v="18"/>
    <x v="2"/>
    <x v="2"/>
    <x v="12"/>
    <x v="10"/>
    <m/>
    <x v="76"/>
    <n v="3001"/>
    <x v="0"/>
  </r>
  <r>
    <x v="0"/>
    <x v="3"/>
    <n v="4320.3600000000006"/>
    <x v="2"/>
    <m/>
    <x v="0"/>
    <m/>
    <x v="76"/>
    <x v="22"/>
    <x v="0"/>
    <x v="2"/>
    <x v="2"/>
    <x v="4"/>
    <x v="2"/>
    <m/>
    <x v="5"/>
    <n v="3002"/>
    <x v="0"/>
  </r>
  <r>
    <x v="0"/>
    <x v="3"/>
    <n v="4465.527000000001"/>
    <x v="2"/>
    <m/>
    <x v="0"/>
    <m/>
    <x v="293"/>
    <x v="18"/>
    <x v="12"/>
    <x v="2"/>
    <x v="2"/>
    <x v="4"/>
    <x v="2"/>
    <m/>
    <x v="5"/>
    <n v="4001"/>
    <x v="0"/>
  </r>
  <r>
    <x v="0"/>
    <x v="3"/>
    <n v="4465.527000000001"/>
    <x v="2"/>
    <m/>
    <x v="0"/>
    <m/>
    <x v="294"/>
    <x v="27"/>
    <x v="19"/>
    <x v="1"/>
    <x v="1"/>
    <x v="2"/>
    <x v="2"/>
    <m/>
    <x v="2"/>
    <n v="6002"/>
    <x v="0"/>
  </r>
  <r>
    <x v="0"/>
    <x v="3"/>
    <n v="4465.527000000001"/>
    <x v="2"/>
    <m/>
    <x v="0"/>
    <m/>
    <x v="295"/>
    <x v="27"/>
    <x v="19"/>
    <x v="1"/>
    <x v="1"/>
    <x v="2"/>
    <x v="2"/>
    <m/>
    <x v="2"/>
    <n v="6002"/>
    <x v="0"/>
  </r>
  <r>
    <x v="0"/>
    <x v="3"/>
    <n v="4500"/>
    <x v="48"/>
    <m/>
    <x v="0"/>
    <m/>
    <x v="197"/>
    <x v="2"/>
    <x v="2"/>
    <x v="2"/>
    <x v="2"/>
    <x v="7"/>
    <x v="5"/>
    <m/>
    <x v="86"/>
    <n v="4004"/>
    <x v="0"/>
  </r>
  <r>
    <x v="0"/>
    <x v="3"/>
    <n v="4500"/>
    <x v="34"/>
    <m/>
    <x v="0"/>
    <m/>
    <x v="1"/>
    <x v="27"/>
    <x v="19"/>
    <x v="1"/>
    <x v="1"/>
    <x v="3"/>
    <x v="3"/>
    <m/>
    <x v="49"/>
    <n v="6002"/>
    <x v="0"/>
  </r>
  <r>
    <x v="0"/>
    <x v="3"/>
    <n v="4500"/>
    <x v="74"/>
    <m/>
    <x v="0"/>
    <m/>
    <x v="302"/>
    <x v="13"/>
    <x v="2"/>
    <x v="1"/>
    <x v="1"/>
    <x v="8"/>
    <x v="6"/>
    <m/>
    <x v="87"/>
    <n v="5003"/>
    <x v="0"/>
  </r>
  <r>
    <x v="0"/>
    <x v="3"/>
    <n v="4500"/>
    <x v="50"/>
    <m/>
    <x v="0"/>
    <m/>
    <x v="303"/>
    <x v="16"/>
    <x v="2"/>
    <x v="1"/>
    <x v="1"/>
    <x v="1"/>
    <x v="1"/>
    <m/>
    <x v="62"/>
    <n v="7002"/>
    <x v="0"/>
  </r>
  <r>
    <x v="0"/>
    <x v="3"/>
    <n v="4503.4491666666663"/>
    <x v="29"/>
    <m/>
    <x v="0"/>
    <m/>
    <x v="1"/>
    <x v="1"/>
    <x v="1"/>
    <x v="1"/>
    <x v="1"/>
    <x v="2"/>
    <x v="2"/>
    <m/>
    <x v="38"/>
    <n v="7001"/>
    <x v="0"/>
  </r>
  <r>
    <x v="0"/>
    <x v="3"/>
    <n v="4536.4660000000013"/>
    <x v="2"/>
    <m/>
    <x v="0"/>
    <m/>
    <x v="298"/>
    <x v="1"/>
    <x v="1"/>
    <x v="1"/>
    <x v="1"/>
    <x v="2"/>
    <x v="2"/>
    <m/>
    <x v="2"/>
    <n v="7001"/>
    <x v="0"/>
  </r>
  <r>
    <x v="0"/>
    <x v="3"/>
    <n v="4692.5"/>
    <x v="14"/>
    <m/>
    <x v="0"/>
    <m/>
    <x v="304"/>
    <x v="9"/>
    <x v="8"/>
    <x v="2"/>
    <x v="2"/>
    <x v="12"/>
    <x v="10"/>
    <m/>
    <x v="17"/>
    <n v="8002"/>
    <x v="0"/>
  </r>
  <r>
    <x v="0"/>
    <x v="3"/>
    <n v="4700"/>
    <x v="74"/>
    <m/>
    <x v="0"/>
    <m/>
    <x v="303"/>
    <x v="13"/>
    <x v="2"/>
    <x v="1"/>
    <x v="1"/>
    <x v="8"/>
    <x v="6"/>
    <m/>
    <x v="87"/>
    <n v="5003"/>
    <x v="0"/>
  </r>
  <r>
    <x v="0"/>
    <x v="3"/>
    <n v="4700"/>
    <x v="71"/>
    <m/>
    <x v="0"/>
    <m/>
    <x v="305"/>
    <x v="11"/>
    <x v="6"/>
    <x v="2"/>
    <x v="2"/>
    <x v="4"/>
    <x v="2"/>
    <m/>
    <x v="83"/>
    <n v="8004"/>
    <x v="0"/>
  </r>
  <r>
    <x v="0"/>
    <x v="3"/>
    <n v="4800"/>
    <x v="35"/>
    <m/>
    <x v="0"/>
    <m/>
    <x v="265"/>
    <x v="3"/>
    <x v="3"/>
    <x v="2"/>
    <x v="2"/>
    <x v="14"/>
    <x v="12"/>
    <m/>
    <x v="41"/>
    <n v="4002"/>
    <x v="0"/>
  </r>
  <r>
    <x v="0"/>
    <x v="3"/>
    <n v="4800"/>
    <x v="30"/>
    <m/>
    <x v="0"/>
    <m/>
    <x v="1"/>
    <x v="27"/>
    <x v="19"/>
    <x v="1"/>
    <x v="1"/>
    <x v="16"/>
    <x v="12"/>
    <m/>
    <x v="90"/>
    <n v="6002"/>
    <x v="0"/>
  </r>
  <r>
    <x v="0"/>
    <x v="3"/>
    <n v="4863.4537221354167"/>
    <x v="58"/>
    <m/>
    <x v="0"/>
    <m/>
    <x v="306"/>
    <x v="0"/>
    <x v="0"/>
    <x v="6"/>
    <x v="6"/>
    <x v="17"/>
    <x v="13"/>
    <m/>
    <x v="70"/>
    <n v="2001"/>
    <x v="0"/>
  </r>
  <r>
    <x v="0"/>
    <x v="3"/>
    <n v="4919.46"/>
    <x v="51"/>
    <m/>
    <x v="0"/>
    <m/>
    <x v="308"/>
    <x v="0"/>
    <x v="0"/>
    <x v="7"/>
    <x v="7"/>
    <x v="18"/>
    <x v="14"/>
    <m/>
    <x v="63"/>
    <n v="2001"/>
    <x v="0"/>
  </r>
  <r>
    <x v="0"/>
    <x v="3"/>
    <n v="4921.0438000000013"/>
    <x v="30"/>
    <m/>
    <x v="0"/>
    <m/>
    <x v="1"/>
    <x v="0"/>
    <x v="0"/>
    <x v="2"/>
    <x v="2"/>
    <x v="14"/>
    <x v="12"/>
    <m/>
    <x v="35"/>
    <n v="2001"/>
    <x v="0"/>
  </r>
  <r>
    <x v="0"/>
    <x v="3"/>
    <n v="4923.1899999999996"/>
    <x v="86"/>
    <m/>
    <x v="0"/>
    <m/>
    <x v="1"/>
    <x v="29"/>
    <x v="19"/>
    <x v="1"/>
    <x v="1"/>
    <x v="2"/>
    <x v="2"/>
    <m/>
    <x v="104"/>
    <n v="6001"/>
    <x v="0"/>
  </r>
  <r>
    <x v="0"/>
    <x v="3"/>
    <n v="4961.715916666667"/>
    <x v="29"/>
    <m/>
    <x v="0"/>
    <m/>
    <x v="1"/>
    <x v="27"/>
    <x v="19"/>
    <x v="1"/>
    <x v="1"/>
    <x v="2"/>
    <x v="2"/>
    <m/>
    <x v="38"/>
    <n v="6002"/>
    <x v="0"/>
  </r>
  <r>
    <x v="0"/>
    <x v="3"/>
    <n v="4974.9040923094472"/>
    <x v="37"/>
    <m/>
    <x v="0"/>
    <m/>
    <x v="309"/>
    <x v="0"/>
    <x v="0"/>
    <x v="6"/>
    <x v="6"/>
    <x v="17"/>
    <x v="13"/>
    <m/>
    <x v="44"/>
    <n v="2001"/>
    <x v="0"/>
  </r>
  <r>
    <x v="0"/>
    <x v="3"/>
    <n v="5000"/>
    <x v="12"/>
    <m/>
    <x v="0"/>
    <m/>
    <x v="1"/>
    <x v="1"/>
    <x v="1"/>
    <x v="4"/>
    <x v="4"/>
    <x v="11"/>
    <x v="9"/>
    <m/>
    <x v="14"/>
    <n v="7001"/>
    <x v="0"/>
  </r>
  <r>
    <x v="0"/>
    <x v="3"/>
    <n v="5000"/>
    <x v="30"/>
    <m/>
    <x v="0"/>
    <m/>
    <x v="1"/>
    <x v="29"/>
    <x v="19"/>
    <x v="1"/>
    <x v="1"/>
    <x v="16"/>
    <x v="12"/>
    <m/>
    <x v="90"/>
    <n v="6001"/>
    <x v="0"/>
  </r>
  <r>
    <x v="0"/>
    <x v="3"/>
    <n v="5000"/>
    <x v="76"/>
    <m/>
    <x v="0"/>
    <m/>
    <x v="313"/>
    <x v="0"/>
    <x v="0"/>
    <x v="1"/>
    <x v="1"/>
    <x v="1"/>
    <x v="1"/>
    <m/>
    <x v="91"/>
    <n v="2001"/>
    <x v="0"/>
  </r>
  <r>
    <x v="0"/>
    <x v="3"/>
    <n v="5000"/>
    <x v="17"/>
    <m/>
    <x v="0"/>
    <m/>
    <x v="314"/>
    <x v="10"/>
    <x v="9"/>
    <x v="2"/>
    <x v="2"/>
    <x v="10"/>
    <x v="8"/>
    <m/>
    <x v="20"/>
    <n v="8001"/>
    <x v="0"/>
  </r>
  <r>
    <x v="0"/>
    <x v="3"/>
    <n v="5000"/>
    <x v="77"/>
    <m/>
    <x v="0"/>
    <m/>
    <x v="1"/>
    <x v="1"/>
    <x v="1"/>
    <x v="1"/>
    <x v="1"/>
    <x v="8"/>
    <x v="6"/>
    <m/>
    <x v="92"/>
    <n v="7001"/>
    <x v="0"/>
  </r>
  <r>
    <x v="0"/>
    <x v="3"/>
    <n v="5000"/>
    <x v="78"/>
    <m/>
    <x v="0"/>
    <m/>
    <x v="315"/>
    <x v="23"/>
    <x v="16"/>
    <x v="2"/>
    <x v="2"/>
    <x v="4"/>
    <x v="2"/>
    <m/>
    <x v="93"/>
    <n v="1002"/>
    <x v="0"/>
  </r>
  <r>
    <x v="0"/>
    <x v="3"/>
    <n v="5000"/>
    <x v="40"/>
    <m/>
    <x v="0"/>
    <m/>
    <x v="316"/>
    <x v="28"/>
    <x v="16"/>
    <x v="2"/>
    <x v="2"/>
    <x v="12"/>
    <x v="10"/>
    <m/>
    <x v="94"/>
    <n v="8005"/>
    <x v="0"/>
  </r>
  <r>
    <x v="0"/>
    <x v="3"/>
    <n v="5000"/>
    <x v="26"/>
    <m/>
    <x v="0"/>
    <m/>
    <x v="318"/>
    <x v="24"/>
    <x v="17"/>
    <x v="2"/>
    <x v="2"/>
    <x v="10"/>
    <x v="8"/>
    <m/>
    <x v="31"/>
    <n v="8006"/>
    <x v="0"/>
  </r>
  <r>
    <x v="0"/>
    <x v="3"/>
    <n v="5000"/>
    <x v="51"/>
    <m/>
    <x v="0"/>
    <m/>
    <x v="319"/>
    <x v="23"/>
    <x v="16"/>
    <x v="7"/>
    <x v="7"/>
    <x v="18"/>
    <x v="14"/>
    <m/>
    <x v="63"/>
    <n v="1002"/>
    <x v="0"/>
  </r>
  <r>
    <x v="0"/>
    <x v="3"/>
    <n v="5000"/>
    <x v="51"/>
    <m/>
    <x v="0"/>
    <m/>
    <x v="320"/>
    <x v="23"/>
    <x v="16"/>
    <x v="7"/>
    <x v="7"/>
    <x v="18"/>
    <x v="14"/>
    <m/>
    <x v="63"/>
    <n v="1002"/>
    <x v="0"/>
  </r>
  <r>
    <x v="0"/>
    <x v="3"/>
    <n v="5002"/>
    <x v="7"/>
    <m/>
    <x v="0"/>
    <m/>
    <x v="55"/>
    <x v="2"/>
    <x v="2"/>
    <x v="1"/>
    <x v="1"/>
    <x v="15"/>
    <x v="5"/>
    <m/>
    <x v="95"/>
    <n v="4004"/>
    <x v="0"/>
  </r>
  <r>
    <x v="0"/>
    <x v="3"/>
    <n v="5002"/>
    <x v="7"/>
    <m/>
    <x v="0"/>
    <m/>
    <x v="45"/>
    <x v="2"/>
    <x v="2"/>
    <x v="1"/>
    <x v="1"/>
    <x v="15"/>
    <x v="5"/>
    <m/>
    <x v="95"/>
    <n v="4004"/>
    <x v="0"/>
  </r>
  <r>
    <x v="0"/>
    <x v="3"/>
    <n v="5260.93"/>
    <x v="51"/>
    <m/>
    <x v="0"/>
    <m/>
    <x v="322"/>
    <x v="0"/>
    <x v="0"/>
    <x v="7"/>
    <x v="7"/>
    <x v="18"/>
    <x v="14"/>
    <m/>
    <x v="63"/>
    <n v="2001"/>
    <x v="0"/>
  </r>
  <r>
    <x v="0"/>
    <x v="3"/>
    <n v="5261.1086429163552"/>
    <x v="44"/>
    <m/>
    <x v="0"/>
    <m/>
    <x v="321"/>
    <x v="0"/>
    <x v="0"/>
    <x v="6"/>
    <x v="6"/>
    <x v="17"/>
    <x v="13"/>
    <m/>
    <x v="53"/>
    <n v="2001"/>
    <x v="0"/>
  </r>
  <r>
    <x v="0"/>
    <x v="3"/>
    <n v="5318.3817222225398"/>
    <x v="23"/>
    <m/>
    <x v="0"/>
    <m/>
    <x v="215"/>
    <x v="0"/>
    <x v="0"/>
    <x v="1"/>
    <x v="1"/>
    <x v="8"/>
    <x v="6"/>
    <m/>
    <x v="28"/>
    <n v="2001"/>
    <x v="0"/>
  </r>
  <r>
    <x v="0"/>
    <x v="3"/>
    <n v="5350"/>
    <x v="41"/>
    <m/>
    <x v="0"/>
    <m/>
    <x v="301"/>
    <x v="24"/>
    <x v="17"/>
    <x v="4"/>
    <x v="4"/>
    <x v="11"/>
    <x v="9"/>
    <m/>
    <x v="50"/>
    <n v="8006"/>
    <x v="0"/>
  </r>
  <r>
    <x v="0"/>
    <x v="3"/>
    <n v="5355"/>
    <x v="39"/>
    <m/>
    <x v="0"/>
    <m/>
    <x v="1"/>
    <x v="1"/>
    <x v="1"/>
    <x v="1"/>
    <x v="1"/>
    <x v="3"/>
    <x v="3"/>
    <m/>
    <x v="58"/>
    <n v="7001"/>
    <x v="0"/>
  </r>
  <r>
    <x v="0"/>
    <x v="3"/>
    <n v="5407.7980000000007"/>
    <x v="2"/>
    <m/>
    <x v="0"/>
    <m/>
    <x v="307"/>
    <x v="27"/>
    <x v="19"/>
    <x v="1"/>
    <x v="1"/>
    <x v="2"/>
    <x v="2"/>
    <m/>
    <x v="2"/>
    <n v="6002"/>
    <x v="0"/>
  </r>
  <r>
    <x v="0"/>
    <x v="3"/>
    <n v="5407.7980000000007"/>
    <x v="2"/>
    <m/>
    <x v="0"/>
    <m/>
    <x v="67"/>
    <x v="21"/>
    <x v="15"/>
    <x v="2"/>
    <x v="2"/>
    <x v="4"/>
    <x v="2"/>
    <m/>
    <x v="5"/>
    <n v="3004"/>
    <x v="0"/>
  </r>
  <r>
    <x v="0"/>
    <x v="3"/>
    <n v="5500"/>
    <x v="34"/>
    <m/>
    <x v="0"/>
    <m/>
    <x v="1"/>
    <x v="1"/>
    <x v="1"/>
    <x v="1"/>
    <x v="1"/>
    <x v="3"/>
    <x v="3"/>
    <m/>
    <x v="49"/>
    <n v="7001"/>
    <x v="0"/>
  </r>
  <r>
    <x v="0"/>
    <x v="3"/>
    <n v="5500"/>
    <x v="32"/>
    <m/>
    <x v="0"/>
    <m/>
    <x v="317"/>
    <x v="10"/>
    <x v="9"/>
    <x v="2"/>
    <x v="2"/>
    <x v="12"/>
    <x v="10"/>
    <m/>
    <x v="37"/>
    <n v="8001"/>
    <x v="0"/>
  </r>
  <r>
    <x v="0"/>
    <x v="3"/>
    <n v="5500"/>
    <x v="26"/>
    <m/>
    <x v="0"/>
    <m/>
    <x v="323"/>
    <x v="24"/>
    <x v="17"/>
    <x v="2"/>
    <x v="2"/>
    <x v="10"/>
    <x v="8"/>
    <m/>
    <x v="31"/>
    <n v="8006"/>
    <x v="0"/>
  </r>
  <r>
    <x v="0"/>
    <x v="3"/>
    <n v="5500"/>
    <x v="95"/>
    <m/>
    <x v="0"/>
    <m/>
    <x v="1"/>
    <x v="1"/>
    <x v="1"/>
    <x v="1"/>
    <x v="1"/>
    <x v="1"/>
    <x v="1"/>
    <m/>
    <x v="113"/>
    <n v="7001"/>
    <x v="0"/>
  </r>
  <r>
    <x v="0"/>
    <x v="3"/>
    <n v="5500"/>
    <x v="28"/>
    <m/>
    <x v="0"/>
    <m/>
    <x v="324"/>
    <x v="24"/>
    <x v="17"/>
    <x v="1"/>
    <x v="1"/>
    <x v="8"/>
    <x v="6"/>
    <m/>
    <x v="33"/>
    <n v="8006"/>
    <x v="0"/>
  </r>
  <r>
    <x v="0"/>
    <x v="3"/>
    <n v="5517.6"/>
    <x v="64"/>
    <m/>
    <x v="0"/>
    <m/>
    <x v="300"/>
    <x v="25"/>
    <x v="18"/>
    <x v="2"/>
    <x v="2"/>
    <x v="12"/>
    <x v="10"/>
    <m/>
    <x v="76"/>
    <n v="3001"/>
    <x v="0"/>
  </r>
  <r>
    <x v="0"/>
    <x v="3"/>
    <n v="5542.6194786772003"/>
    <x v="37"/>
    <m/>
    <x v="0"/>
    <m/>
    <x v="155"/>
    <x v="0"/>
    <x v="0"/>
    <x v="6"/>
    <x v="6"/>
    <x v="17"/>
    <x v="13"/>
    <m/>
    <x v="44"/>
    <n v="2001"/>
    <x v="0"/>
  </r>
  <r>
    <x v="0"/>
    <x v="3"/>
    <n v="5600"/>
    <x v="79"/>
    <m/>
    <x v="0"/>
    <m/>
    <x v="1"/>
    <x v="18"/>
    <x v="12"/>
    <x v="2"/>
    <x v="2"/>
    <x v="12"/>
    <x v="10"/>
    <m/>
    <x v="96"/>
    <n v="4001"/>
    <x v="0"/>
  </r>
  <r>
    <x v="0"/>
    <x v="3"/>
    <n v="5800"/>
    <x v="26"/>
    <m/>
    <x v="0"/>
    <m/>
    <x v="325"/>
    <x v="5"/>
    <x v="5"/>
    <x v="2"/>
    <x v="2"/>
    <x v="10"/>
    <x v="8"/>
    <m/>
    <x v="31"/>
    <n v="3006"/>
    <x v="0"/>
  </r>
  <r>
    <x v="0"/>
    <x v="3"/>
    <n v="5944.5528999999997"/>
    <x v="27"/>
    <m/>
    <x v="0"/>
    <m/>
    <x v="1"/>
    <x v="1"/>
    <x v="1"/>
    <x v="1"/>
    <x v="1"/>
    <x v="16"/>
    <x v="12"/>
    <m/>
    <x v="42"/>
    <n v="7001"/>
    <x v="0"/>
  </r>
  <r>
    <x v="0"/>
    <x v="3"/>
    <n v="6000"/>
    <x v="24"/>
    <m/>
    <x v="0"/>
    <m/>
    <x v="326"/>
    <x v="0"/>
    <x v="0"/>
    <x v="2"/>
    <x v="2"/>
    <x v="12"/>
    <x v="10"/>
    <m/>
    <x v="29"/>
    <n v="2001"/>
    <x v="0"/>
  </r>
  <r>
    <x v="0"/>
    <x v="3"/>
    <n v="6000"/>
    <x v="33"/>
    <m/>
    <x v="0"/>
    <m/>
    <x v="327"/>
    <x v="17"/>
    <x v="2"/>
    <x v="2"/>
    <x v="2"/>
    <x v="7"/>
    <x v="5"/>
    <m/>
    <x v="39"/>
    <n v="5006"/>
    <x v="0"/>
  </r>
  <r>
    <x v="0"/>
    <x v="3"/>
    <n v="6000"/>
    <x v="80"/>
    <m/>
    <x v="0"/>
    <m/>
    <x v="1"/>
    <x v="1"/>
    <x v="1"/>
    <x v="1"/>
    <x v="1"/>
    <x v="1"/>
    <x v="1"/>
    <m/>
    <x v="98"/>
    <n v="7001"/>
    <x v="0"/>
  </r>
  <r>
    <x v="0"/>
    <x v="3"/>
    <n v="6400"/>
    <x v="81"/>
    <m/>
    <x v="0"/>
    <m/>
    <x v="1"/>
    <x v="23"/>
    <x v="16"/>
    <x v="2"/>
    <x v="2"/>
    <x v="6"/>
    <x v="3"/>
    <m/>
    <x v="99"/>
    <n v="1002"/>
    <x v="0"/>
  </r>
  <r>
    <x v="0"/>
    <x v="3"/>
    <n v="6500"/>
    <x v="8"/>
    <m/>
    <x v="0"/>
    <m/>
    <x v="329"/>
    <x v="4"/>
    <x v="4"/>
    <x v="1"/>
    <x v="1"/>
    <x v="2"/>
    <x v="2"/>
    <m/>
    <x v="10"/>
    <n v="4003"/>
    <x v="0"/>
  </r>
  <r>
    <x v="0"/>
    <x v="3"/>
    <n v="6500"/>
    <x v="90"/>
    <m/>
    <x v="0"/>
    <m/>
    <x v="336"/>
    <x v="29"/>
    <x v="19"/>
    <x v="1"/>
    <x v="1"/>
    <x v="2"/>
    <x v="2"/>
    <m/>
    <x v="108"/>
    <n v="6001"/>
    <x v="0"/>
  </r>
  <r>
    <x v="0"/>
    <x v="3"/>
    <n v="6500"/>
    <x v="90"/>
    <m/>
    <x v="0"/>
    <m/>
    <x v="337"/>
    <x v="29"/>
    <x v="19"/>
    <x v="1"/>
    <x v="1"/>
    <x v="2"/>
    <x v="2"/>
    <m/>
    <x v="108"/>
    <n v="6001"/>
    <x v="0"/>
  </r>
  <r>
    <x v="0"/>
    <x v="3"/>
    <n v="6500"/>
    <x v="90"/>
    <m/>
    <x v="0"/>
    <m/>
    <x v="338"/>
    <x v="29"/>
    <x v="19"/>
    <x v="1"/>
    <x v="1"/>
    <x v="2"/>
    <x v="2"/>
    <m/>
    <x v="108"/>
    <n v="6001"/>
    <x v="0"/>
  </r>
  <r>
    <x v="0"/>
    <x v="3"/>
    <n v="6500"/>
    <x v="90"/>
    <m/>
    <x v="0"/>
    <m/>
    <x v="339"/>
    <x v="29"/>
    <x v="19"/>
    <x v="1"/>
    <x v="1"/>
    <x v="2"/>
    <x v="2"/>
    <m/>
    <x v="108"/>
    <n v="6001"/>
    <x v="0"/>
  </r>
  <r>
    <x v="0"/>
    <x v="3"/>
    <n v="6500"/>
    <x v="14"/>
    <m/>
    <x v="0"/>
    <m/>
    <x v="289"/>
    <x v="9"/>
    <x v="8"/>
    <x v="2"/>
    <x v="2"/>
    <x v="12"/>
    <x v="10"/>
    <m/>
    <x v="17"/>
    <n v="8002"/>
    <x v="0"/>
  </r>
  <r>
    <x v="0"/>
    <x v="3"/>
    <n v="6500"/>
    <x v="17"/>
    <m/>
    <x v="0"/>
    <m/>
    <x v="330"/>
    <x v="10"/>
    <x v="9"/>
    <x v="2"/>
    <x v="2"/>
    <x v="10"/>
    <x v="8"/>
    <m/>
    <x v="20"/>
    <n v="8001"/>
    <x v="0"/>
  </r>
  <r>
    <x v="0"/>
    <x v="3"/>
    <n v="6501.1497222222197"/>
    <x v="21"/>
    <m/>
    <x v="0"/>
    <m/>
    <x v="1"/>
    <x v="1"/>
    <x v="1"/>
    <x v="1"/>
    <x v="1"/>
    <x v="2"/>
    <x v="2"/>
    <m/>
    <x v="27"/>
    <n v="7001"/>
    <x v="0"/>
  </r>
  <r>
    <x v="0"/>
    <x v="3"/>
    <n v="6549.4650100000008"/>
    <x v="27"/>
    <m/>
    <x v="0"/>
    <m/>
    <x v="1"/>
    <x v="27"/>
    <x v="19"/>
    <x v="1"/>
    <x v="1"/>
    <x v="16"/>
    <x v="12"/>
    <m/>
    <x v="42"/>
    <n v="6002"/>
    <x v="0"/>
  </r>
  <r>
    <x v="0"/>
    <x v="3"/>
    <n v="6665.02"/>
    <x v="51"/>
    <m/>
    <x v="0"/>
    <m/>
    <x v="332"/>
    <x v="0"/>
    <x v="0"/>
    <x v="7"/>
    <x v="7"/>
    <x v="18"/>
    <x v="14"/>
    <m/>
    <x v="63"/>
    <n v="2001"/>
    <x v="0"/>
  </r>
  <r>
    <x v="0"/>
    <x v="3"/>
    <n v="7000"/>
    <x v="8"/>
    <m/>
    <x v="0"/>
    <m/>
    <x v="64"/>
    <x v="3"/>
    <x v="3"/>
    <x v="1"/>
    <x v="1"/>
    <x v="2"/>
    <x v="2"/>
    <m/>
    <x v="10"/>
    <n v="4002"/>
    <x v="0"/>
  </r>
  <r>
    <x v="0"/>
    <x v="3"/>
    <n v="7000"/>
    <x v="57"/>
    <m/>
    <x v="0"/>
    <m/>
    <x v="1"/>
    <x v="14"/>
    <x v="2"/>
    <x v="1"/>
    <x v="1"/>
    <x v="8"/>
    <x v="6"/>
    <m/>
    <x v="69"/>
    <n v="5005"/>
    <x v="0"/>
  </r>
  <r>
    <x v="0"/>
    <x v="3"/>
    <n v="7000"/>
    <x v="21"/>
    <m/>
    <x v="0"/>
    <m/>
    <x v="1"/>
    <x v="27"/>
    <x v="19"/>
    <x v="1"/>
    <x v="1"/>
    <x v="2"/>
    <x v="2"/>
    <m/>
    <x v="27"/>
    <n v="6002"/>
    <x v="0"/>
  </r>
  <r>
    <x v="0"/>
    <x v="3"/>
    <n v="7000"/>
    <x v="84"/>
    <m/>
    <x v="0"/>
    <m/>
    <x v="1"/>
    <x v="25"/>
    <x v="18"/>
    <x v="1"/>
    <x v="1"/>
    <x v="1"/>
    <x v="1"/>
    <m/>
    <x v="102"/>
    <n v="3001"/>
    <x v="0"/>
  </r>
  <r>
    <x v="0"/>
    <x v="3"/>
    <n v="7336.34"/>
    <x v="87"/>
    <m/>
    <x v="0"/>
    <m/>
    <x v="333"/>
    <x v="0"/>
    <x v="0"/>
    <x v="7"/>
    <x v="7"/>
    <x v="18"/>
    <x v="14"/>
    <m/>
    <x v="105"/>
    <n v="2001"/>
    <x v="0"/>
  </r>
  <r>
    <x v="0"/>
    <x v="3"/>
    <n v="7402"/>
    <x v="88"/>
    <m/>
    <x v="0"/>
    <m/>
    <x v="334"/>
    <x v="0"/>
    <x v="0"/>
    <x v="8"/>
    <x v="8"/>
    <x v="19"/>
    <x v="15"/>
    <m/>
    <x v="106"/>
    <n v="2001"/>
    <x v="0"/>
  </r>
  <r>
    <x v="0"/>
    <x v="3"/>
    <n v="7500"/>
    <x v="89"/>
    <m/>
    <x v="0"/>
    <m/>
    <x v="1"/>
    <x v="10"/>
    <x v="9"/>
    <x v="2"/>
    <x v="2"/>
    <x v="10"/>
    <x v="8"/>
    <m/>
    <x v="107"/>
    <n v="8001"/>
    <x v="0"/>
  </r>
  <r>
    <x v="0"/>
    <x v="3"/>
    <n v="7500"/>
    <x v="8"/>
    <m/>
    <x v="0"/>
    <m/>
    <x v="335"/>
    <x v="4"/>
    <x v="4"/>
    <x v="1"/>
    <x v="1"/>
    <x v="2"/>
    <x v="2"/>
    <m/>
    <x v="10"/>
    <n v="4003"/>
    <x v="0"/>
  </r>
  <r>
    <x v="0"/>
    <x v="3"/>
    <n v="7500"/>
    <x v="91"/>
    <m/>
    <x v="0"/>
    <m/>
    <x v="263"/>
    <x v="0"/>
    <x v="0"/>
    <x v="1"/>
    <x v="1"/>
    <x v="2"/>
    <x v="2"/>
    <m/>
    <x v="109"/>
    <n v="2001"/>
    <x v="0"/>
  </r>
  <r>
    <x v="0"/>
    <x v="3"/>
    <n v="7500"/>
    <x v="51"/>
    <m/>
    <x v="0"/>
    <m/>
    <x v="341"/>
    <x v="0"/>
    <x v="0"/>
    <x v="7"/>
    <x v="7"/>
    <x v="18"/>
    <x v="14"/>
    <m/>
    <x v="63"/>
    <n v="2001"/>
    <x v="0"/>
  </r>
  <r>
    <x v="0"/>
    <x v="3"/>
    <n v="7565.7946000000011"/>
    <x v="35"/>
    <m/>
    <x v="0"/>
    <m/>
    <x v="1"/>
    <x v="1"/>
    <x v="1"/>
    <x v="1"/>
    <x v="1"/>
    <x v="16"/>
    <x v="12"/>
    <m/>
    <x v="47"/>
    <n v="7001"/>
    <x v="0"/>
  </r>
  <r>
    <x v="0"/>
    <x v="3"/>
    <n v="7583.333333333333"/>
    <x v="92"/>
    <m/>
    <x v="0"/>
    <m/>
    <x v="342"/>
    <x v="32"/>
    <x v="16"/>
    <x v="4"/>
    <x v="4"/>
    <x v="11"/>
    <x v="9"/>
    <m/>
    <x v="110"/>
    <n v="2003"/>
    <x v="0"/>
  </r>
  <r>
    <x v="0"/>
    <x v="3"/>
    <n v="7709.3301587698197"/>
    <x v="58"/>
    <m/>
    <x v="0"/>
    <m/>
    <x v="343"/>
    <x v="0"/>
    <x v="0"/>
    <x v="6"/>
    <x v="6"/>
    <x v="17"/>
    <x v="13"/>
    <m/>
    <x v="70"/>
    <n v="2001"/>
    <x v="0"/>
  </r>
  <r>
    <x v="0"/>
    <x v="3"/>
    <n v="7750"/>
    <x v="69"/>
    <m/>
    <x v="0"/>
    <m/>
    <x v="1"/>
    <x v="25"/>
    <x v="18"/>
    <x v="2"/>
    <x v="2"/>
    <x v="12"/>
    <x v="10"/>
    <m/>
    <x v="81"/>
    <n v="3001"/>
    <x v="0"/>
  </r>
  <r>
    <x v="0"/>
    <x v="3"/>
    <n v="7854.93"/>
    <x v="51"/>
    <m/>
    <x v="0"/>
    <m/>
    <x v="344"/>
    <x v="0"/>
    <x v="0"/>
    <x v="7"/>
    <x v="7"/>
    <x v="18"/>
    <x v="14"/>
    <m/>
    <x v="63"/>
    <n v="2001"/>
    <x v="0"/>
  </r>
  <r>
    <x v="0"/>
    <x v="3"/>
    <n v="7854.93"/>
    <x v="51"/>
    <m/>
    <x v="0"/>
    <m/>
    <x v="345"/>
    <x v="0"/>
    <x v="0"/>
    <x v="7"/>
    <x v="7"/>
    <x v="18"/>
    <x v="14"/>
    <m/>
    <x v="63"/>
    <n v="2001"/>
    <x v="0"/>
  </r>
  <r>
    <x v="0"/>
    <x v="3"/>
    <n v="7977.25"/>
    <x v="14"/>
    <m/>
    <x v="0"/>
    <m/>
    <x v="348"/>
    <x v="9"/>
    <x v="8"/>
    <x v="2"/>
    <x v="2"/>
    <x v="12"/>
    <x v="10"/>
    <m/>
    <x v="17"/>
    <n v="8002"/>
    <x v="0"/>
  </r>
  <r>
    <x v="0"/>
    <x v="3"/>
    <n v="8000"/>
    <x v="93"/>
    <m/>
    <x v="0"/>
    <m/>
    <x v="1"/>
    <x v="29"/>
    <x v="19"/>
    <x v="1"/>
    <x v="1"/>
    <x v="1"/>
    <x v="1"/>
    <m/>
    <x v="111"/>
    <n v="6001"/>
    <x v="0"/>
  </r>
  <r>
    <x v="0"/>
    <x v="3"/>
    <n v="8125"/>
    <x v="76"/>
    <m/>
    <x v="0"/>
    <m/>
    <x v="349"/>
    <x v="0"/>
    <x v="0"/>
    <x v="1"/>
    <x v="1"/>
    <x v="1"/>
    <x v="1"/>
    <m/>
    <x v="91"/>
    <n v="2001"/>
    <x v="0"/>
  </r>
  <r>
    <x v="0"/>
    <x v="3"/>
    <n v="8335.682740000002"/>
    <x v="35"/>
    <m/>
    <x v="0"/>
    <m/>
    <x v="1"/>
    <x v="27"/>
    <x v="19"/>
    <x v="1"/>
    <x v="1"/>
    <x v="16"/>
    <x v="12"/>
    <m/>
    <x v="47"/>
    <n v="6002"/>
    <x v="0"/>
  </r>
  <r>
    <x v="0"/>
    <x v="3"/>
    <n v="8666.6666666666661"/>
    <x v="71"/>
    <m/>
    <x v="0"/>
    <m/>
    <x v="352"/>
    <x v="24"/>
    <x v="17"/>
    <x v="2"/>
    <x v="2"/>
    <x v="4"/>
    <x v="2"/>
    <m/>
    <x v="83"/>
    <n v="8006"/>
    <x v="0"/>
  </r>
  <r>
    <x v="0"/>
    <x v="3"/>
    <n v="8669.4080000000013"/>
    <x v="2"/>
    <m/>
    <x v="0"/>
    <m/>
    <x v="75"/>
    <x v="22"/>
    <x v="0"/>
    <x v="2"/>
    <x v="2"/>
    <x v="4"/>
    <x v="2"/>
    <m/>
    <x v="5"/>
    <n v="3002"/>
    <x v="0"/>
  </r>
  <r>
    <x v="0"/>
    <x v="3"/>
    <n v="8669.4080000000013"/>
    <x v="2"/>
    <m/>
    <x v="0"/>
    <m/>
    <x v="346"/>
    <x v="27"/>
    <x v="19"/>
    <x v="1"/>
    <x v="1"/>
    <x v="2"/>
    <x v="2"/>
    <m/>
    <x v="2"/>
    <n v="6002"/>
    <x v="0"/>
  </r>
  <r>
    <x v="0"/>
    <x v="3"/>
    <n v="8669.4080000000013"/>
    <x v="2"/>
    <m/>
    <x v="0"/>
    <m/>
    <x v="347"/>
    <x v="3"/>
    <x v="3"/>
    <x v="2"/>
    <x v="2"/>
    <x v="4"/>
    <x v="2"/>
    <m/>
    <x v="5"/>
    <n v="4002"/>
    <x v="0"/>
  </r>
  <r>
    <x v="0"/>
    <x v="3"/>
    <n v="8850"/>
    <x v="61"/>
    <m/>
    <x v="0"/>
    <m/>
    <x v="354"/>
    <x v="4"/>
    <x v="4"/>
    <x v="1"/>
    <x v="1"/>
    <x v="8"/>
    <x v="6"/>
    <m/>
    <x v="73"/>
    <n v="4003"/>
    <x v="0"/>
  </r>
  <r>
    <x v="0"/>
    <x v="3"/>
    <n v="9000"/>
    <x v="11"/>
    <m/>
    <x v="0"/>
    <m/>
    <x v="1"/>
    <x v="5"/>
    <x v="5"/>
    <x v="2"/>
    <x v="2"/>
    <x v="10"/>
    <x v="8"/>
    <m/>
    <x v="13"/>
    <n v="3006"/>
    <x v="0"/>
  </r>
  <r>
    <x v="0"/>
    <x v="3"/>
    <n v="9013.3333333333339"/>
    <x v="71"/>
    <m/>
    <x v="0"/>
    <m/>
    <x v="355"/>
    <x v="4"/>
    <x v="4"/>
    <x v="2"/>
    <x v="2"/>
    <x v="4"/>
    <x v="2"/>
    <m/>
    <x v="83"/>
    <n v="4003"/>
    <x v="0"/>
  </r>
  <r>
    <x v="0"/>
    <x v="3"/>
    <n v="9308.15"/>
    <x v="99"/>
    <m/>
    <x v="0"/>
    <m/>
    <x v="379"/>
    <x v="0"/>
    <x v="0"/>
    <x v="3"/>
    <x v="3"/>
    <x v="9"/>
    <x v="7"/>
    <m/>
    <x v="118"/>
    <n v="2001"/>
    <x v="0"/>
  </r>
  <r>
    <x v="0"/>
    <x v="3"/>
    <n v="9500"/>
    <x v="8"/>
    <m/>
    <x v="0"/>
    <m/>
    <x v="360"/>
    <x v="4"/>
    <x v="4"/>
    <x v="1"/>
    <x v="1"/>
    <x v="2"/>
    <x v="2"/>
    <m/>
    <x v="10"/>
    <n v="4003"/>
    <x v="0"/>
  </r>
  <r>
    <x v="0"/>
    <x v="3"/>
    <n v="9500"/>
    <x v="31"/>
    <m/>
    <x v="0"/>
    <m/>
    <x v="197"/>
    <x v="2"/>
    <x v="2"/>
    <x v="2"/>
    <x v="2"/>
    <x v="7"/>
    <x v="5"/>
    <m/>
    <x v="115"/>
    <n v="4004"/>
    <x v="0"/>
  </r>
  <r>
    <x v="0"/>
    <x v="3"/>
    <n v="9800"/>
    <x v="71"/>
    <m/>
    <x v="0"/>
    <m/>
    <x v="361"/>
    <x v="9"/>
    <x v="8"/>
    <x v="2"/>
    <x v="2"/>
    <x v="4"/>
    <x v="2"/>
    <m/>
    <x v="83"/>
    <n v="8002"/>
    <x v="0"/>
  </r>
  <r>
    <x v="0"/>
    <x v="3"/>
    <n v="9885.14"/>
    <x v="66"/>
    <m/>
    <x v="0"/>
    <m/>
    <x v="362"/>
    <x v="0"/>
    <x v="0"/>
    <x v="7"/>
    <x v="7"/>
    <x v="18"/>
    <x v="14"/>
    <m/>
    <x v="78"/>
    <n v="2001"/>
    <x v="0"/>
  </r>
  <r>
    <x v="0"/>
    <x v="3"/>
    <n v="10000"/>
    <x v="8"/>
    <m/>
    <x v="0"/>
    <m/>
    <x v="363"/>
    <x v="3"/>
    <x v="3"/>
    <x v="1"/>
    <x v="1"/>
    <x v="2"/>
    <x v="2"/>
    <m/>
    <x v="10"/>
    <n v="4002"/>
    <x v="0"/>
  </r>
  <r>
    <x v="0"/>
    <x v="3"/>
    <n v="10000"/>
    <x v="31"/>
    <m/>
    <x v="0"/>
    <m/>
    <x v="108"/>
    <x v="2"/>
    <x v="2"/>
    <x v="1"/>
    <x v="1"/>
    <x v="15"/>
    <x v="5"/>
    <m/>
    <x v="36"/>
    <n v="4004"/>
    <x v="0"/>
  </r>
  <r>
    <x v="0"/>
    <x v="3"/>
    <n v="10000"/>
    <x v="62"/>
    <m/>
    <x v="0"/>
    <m/>
    <x v="1"/>
    <x v="1"/>
    <x v="1"/>
    <x v="1"/>
    <x v="1"/>
    <x v="16"/>
    <x v="12"/>
    <m/>
    <x v="74"/>
    <n v="7001"/>
    <x v="0"/>
  </r>
  <r>
    <x v="0"/>
    <x v="3"/>
    <n v="10000"/>
    <x v="62"/>
    <m/>
    <x v="0"/>
    <m/>
    <x v="263"/>
    <x v="0"/>
    <x v="0"/>
    <x v="2"/>
    <x v="2"/>
    <x v="14"/>
    <x v="12"/>
    <m/>
    <x v="89"/>
    <n v="2001"/>
    <x v="0"/>
  </r>
  <r>
    <x v="0"/>
    <x v="3"/>
    <n v="10000"/>
    <x v="76"/>
    <m/>
    <x v="0"/>
    <m/>
    <x v="365"/>
    <x v="0"/>
    <x v="0"/>
    <x v="1"/>
    <x v="1"/>
    <x v="1"/>
    <x v="1"/>
    <m/>
    <x v="91"/>
    <n v="2001"/>
    <x v="0"/>
  </r>
  <r>
    <x v="0"/>
    <x v="3"/>
    <n v="10000"/>
    <x v="49"/>
    <m/>
    <x v="0"/>
    <m/>
    <x v="1"/>
    <x v="11"/>
    <x v="6"/>
    <x v="2"/>
    <x v="2"/>
    <x v="7"/>
    <x v="5"/>
    <m/>
    <x v="60"/>
    <n v="8004"/>
    <x v="0"/>
  </r>
  <r>
    <x v="0"/>
    <x v="3"/>
    <n v="10000"/>
    <x v="18"/>
    <m/>
    <x v="0"/>
    <m/>
    <x v="1"/>
    <x v="19"/>
    <x v="13"/>
    <x v="2"/>
    <x v="2"/>
    <x v="4"/>
    <x v="2"/>
    <m/>
    <x v="21"/>
    <n v="3003"/>
    <x v="0"/>
  </r>
  <r>
    <x v="0"/>
    <x v="3"/>
    <n v="10000"/>
    <x v="100"/>
    <m/>
    <x v="0"/>
    <m/>
    <x v="1"/>
    <x v="29"/>
    <x v="19"/>
    <x v="1"/>
    <x v="1"/>
    <x v="1"/>
    <x v="1"/>
    <m/>
    <x v="119"/>
    <n v="6001"/>
    <x v="0"/>
  </r>
  <r>
    <x v="0"/>
    <x v="3"/>
    <n v="10000"/>
    <x v="51"/>
    <m/>
    <x v="0"/>
    <m/>
    <x v="367"/>
    <x v="23"/>
    <x v="16"/>
    <x v="7"/>
    <x v="7"/>
    <x v="18"/>
    <x v="14"/>
    <m/>
    <x v="63"/>
    <n v="1002"/>
    <x v="0"/>
  </r>
  <r>
    <x v="0"/>
    <x v="3"/>
    <n v="10100"/>
    <x v="8"/>
    <m/>
    <x v="0"/>
    <m/>
    <x v="368"/>
    <x v="4"/>
    <x v="4"/>
    <x v="1"/>
    <x v="1"/>
    <x v="2"/>
    <x v="2"/>
    <m/>
    <x v="10"/>
    <n v="4003"/>
    <x v="0"/>
  </r>
  <r>
    <x v="0"/>
    <x v="3"/>
    <n v="10400"/>
    <x v="35"/>
    <m/>
    <x v="0"/>
    <m/>
    <x v="215"/>
    <x v="0"/>
    <x v="0"/>
    <x v="2"/>
    <x v="2"/>
    <x v="14"/>
    <x v="12"/>
    <m/>
    <x v="41"/>
    <n v="2001"/>
    <x v="0"/>
  </r>
  <r>
    <x v="0"/>
    <x v="3"/>
    <n v="10500"/>
    <x v="17"/>
    <m/>
    <x v="0"/>
    <m/>
    <x v="369"/>
    <x v="10"/>
    <x v="9"/>
    <x v="2"/>
    <x v="2"/>
    <x v="10"/>
    <x v="8"/>
    <m/>
    <x v="20"/>
    <n v="8001"/>
    <x v="0"/>
  </r>
  <r>
    <x v="0"/>
    <x v="3"/>
    <n v="10500"/>
    <x v="28"/>
    <m/>
    <x v="0"/>
    <m/>
    <x v="331"/>
    <x v="24"/>
    <x v="17"/>
    <x v="1"/>
    <x v="1"/>
    <x v="8"/>
    <x v="6"/>
    <m/>
    <x v="33"/>
    <n v="8006"/>
    <x v="0"/>
  </r>
  <r>
    <x v="0"/>
    <x v="3"/>
    <n v="10761.510572676099"/>
    <x v="96"/>
    <m/>
    <x v="0"/>
    <m/>
    <x v="358"/>
    <x v="0"/>
    <x v="0"/>
    <x v="8"/>
    <x v="8"/>
    <x v="19"/>
    <x v="15"/>
    <m/>
    <x v="114"/>
    <n v="2001"/>
    <x v="0"/>
  </r>
  <r>
    <x v="0"/>
    <x v="3"/>
    <n v="10780"/>
    <x v="22"/>
    <m/>
    <x v="0"/>
    <m/>
    <x v="359"/>
    <x v="27"/>
    <x v="19"/>
    <x v="2"/>
    <x v="2"/>
    <x v="10"/>
    <x v="8"/>
    <m/>
    <x v="26"/>
    <n v="6002"/>
    <x v="0"/>
  </r>
  <r>
    <x v="0"/>
    <x v="3"/>
    <n v="10841.985000000001"/>
    <x v="3"/>
    <m/>
    <x v="0"/>
    <m/>
    <x v="60"/>
    <x v="27"/>
    <x v="19"/>
    <x v="1"/>
    <x v="1"/>
    <x v="3"/>
    <x v="3"/>
    <m/>
    <x v="3"/>
    <n v="6002"/>
    <x v="0"/>
  </r>
  <r>
    <x v="0"/>
    <x v="3"/>
    <n v="11000"/>
    <x v="71"/>
    <m/>
    <x v="0"/>
    <m/>
    <x v="370"/>
    <x v="30"/>
    <x v="6"/>
    <x v="2"/>
    <x v="2"/>
    <x v="4"/>
    <x v="2"/>
    <m/>
    <x v="83"/>
    <n v="3007"/>
    <x v="0"/>
  </r>
  <r>
    <x v="0"/>
    <x v="3"/>
    <n v="11895.03"/>
    <x v="87"/>
    <m/>
    <x v="0"/>
    <m/>
    <x v="371"/>
    <x v="0"/>
    <x v="0"/>
    <x v="7"/>
    <x v="7"/>
    <x v="18"/>
    <x v="14"/>
    <m/>
    <x v="105"/>
    <n v="2001"/>
    <x v="0"/>
  </r>
  <r>
    <x v="0"/>
    <x v="3"/>
    <n v="11900"/>
    <x v="7"/>
    <m/>
    <x v="0"/>
    <m/>
    <x v="153"/>
    <x v="2"/>
    <x v="2"/>
    <x v="1"/>
    <x v="1"/>
    <x v="15"/>
    <x v="5"/>
    <m/>
    <x v="95"/>
    <n v="4004"/>
    <x v="0"/>
  </r>
  <r>
    <x v="0"/>
    <x v="3"/>
    <n v="12000"/>
    <x v="8"/>
    <m/>
    <x v="0"/>
    <m/>
    <x v="373"/>
    <x v="4"/>
    <x v="4"/>
    <x v="1"/>
    <x v="1"/>
    <x v="2"/>
    <x v="2"/>
    <m/>
    <x v="10"/>
    <n v="4003"/>
    <x v="0"/>
  </r>
  <r>
    <x v="0"/>
    <x v="3"/>
    <n v="12000"/>
    <x v="56"/>
    <m/>
    <x v="0"/>
    <m/>
    <x v="1"/>
    <x v="12"/>
    <x v="10"/>
    <x v="1"/>
    <x v="1"/>
    <x v="3"/>
    <x v="3"/>
    <m/>
    <x v="97"/>
    <n v="3005"/>
    <x v="0"/>
  </r>
  <r>
    <x v="0"/>
    <x v="3"/>
    <n v="12200"/>
    <x v="71"/>
    <m/>
    <x v="0"/>
    <m/>
    <x v="374"/>
    <x v="20"/>
    <x v="14"/>
    <x v="2"/>
    <x v="2"/>
    <x v="4"/>
    <x v="2"/>
    <m/>
    <x v="83"/>
    <n v="5001"/>
    <x v="0"/>
  </r>
  <r>
    <x v="0"/>
    <x v="3"/>
    <n v="12300"/>
    <x v="71"/>
    <m/>
    <x v="0"/>
    <m/>
    <x v="375"/>
    <x v="25"/>
    <x v="18"/>
    <x v="2"/>
    <x v="2"/>
    <x v="4"/>
    <x v="2"/>
    <m/>
    <x v="83"/>
    <n v="3001"/>
    <x v="0"/>
  </r>
  <r>
    <x v="0"/>
    <x v="3"/>
    <n v="12360"/>
    <x v="97"/>
    <m/>
    <x v="0"/>
    <m/>
    <x v="376"/>
    <x v="33"/>
    <x v="16"/>
    <x v="9"/>
    <x v="9"/>
    <x v="20"/>
    <x v="16"/>
    <m/>
    <x v="116"/>
    <n v="9001"/>
    <x v="0"/>
  </r>
  <r>
    <x v="0"/>
    <x v="3"/>
    <n v="12390.840000000002"/>
    <x v="3"/>
    <m/>
    <x v="0"/>
    <m/>
    <x v="60"/>
    <x v="1"/>
    <x v="1"/>
    <x v="1"/>
    <x v="1"/>
    <x v="3"/>
    <x v="3"/>
    <m/>
    <x v="3"/>
    <n v="7001"/>
    <x v="0"/>
  </r>
  <r>
    <x v="0"/>
    <x v="3"/>
    <n v="12626"/>
    <x v="71"/>
    <m/>
    <x v="0"/>
    <m/>
    <x v="93"/>
    <x v="8"/>
    <x v="7"/>
    <x v="2"/>
    <x v="2"/>
    <x v="4"/>
    <x v="2"/>
    <m/>
    <x v="83"/>
    <n v="8003"/>
    <x v="0"/>
  </r>
  <r>
    <x v="0"/>
    <x v="3"/>
    <n v="12639.666666666666"/>
    <x v="35"/>
    <m/>
    <x v="0"/>
    <m/>
    <x v="377"/>
    <x v="0"/>
    <x v="0"/>
    <x v="2"/>
    <x v="2"/>
    <x v="14"/>
    <x v="12"/>
    <m/>
    <x v="41"/>
    <n v="2001"/>
    <x v="0"/>
  </r>
  <r>
    <x v="0"/>
    <x v="3"/>
    <n v="12946.388888888891"/>
    <x v="21"/>
    <m/>
    <x v="0"/>
    <m/>
    <x v="1"/>
    <x v="29"/>
    <x v="19"/>
    <x v="1"/>
    <x v="1"/>
    <x v="2"/>
    <x v="2"/>
    <m/>
    <x v="27"/>
    <n v="6001"/>
    <x v="0"/>
  </r>
  <r>
    <x v="0"/>
    <x v="3"/>
    <n v="13000"/>
    <x v="7"/>
    <m/>
    <x v="0"/>
    <m/>
    <x v="95"/>
    <x v="2"/>
    <x v="2"/>
    <x v="1"/>
    <x v="1"/>
    <x v="15"/>
    <x v="5"/>
    <m/>
    <x v="95"/>
    <n v="4004"/>
    <x v="0"/>
  </r>
  <r>
    <x v="0"/>
    <x v="3"/>
    <n v="13000"/>
    <x v="71"/>
    <m/>
    <x v="0"/>
    <m/>
    <x v="378"/>
    <x v="10"/>
    <x v="9"/>
    <x v="2"/>
    <x v="2"/>
    <x v="4"/>
    <x v="2"/>
    <m/>
    <x v="83"/>
    <n v="8001"/>
    <x v="0"/>
  </r>
  <r>
    <x v="0"/>
    <x v="3"/>
    <n v="13000"/>
    <x v="104"/>
    <m/>
    <x v="0"/>
    <m/>
    <x v="1"/>
    <x v="17"/>
    <x v="2"/>
    <x v="1"/>
    <x v="1"/>
    <x v="8"/>
    <x v="6"/>
    <m/>
    <x v="123"/>
    <n v="5006"/>
    <x v="0"/>
  </r>
  <r>
    <x v="0"/>
    <x v="3"/>
    <n v="13524.893919642855"/>
    <x v="98"/>
    <m/>
    <x v="0"/>
    <m/>
    <x v="1"/>
    <x v="0"/>
    <x v="0"/>
    <x v="2"/>
    <x v="2"/>
    <x v="5"/>
    <x v="4"/>
    <m/>
    <x v="117"/>
    <n v="2001"/>
    <x v="0"/>
  </r>
  <r>
    <x v="0"/>
    <x v="3"/>
    <n v="14225"/>
    <x v="40"/>
    <m/>
    <x v="0"/>
    <m/>
    <x v="153"/>
    <x v="28"/>
    <x v="16"/>
    <x v="2"/>
    <x v="2"/>
    <x v="12"/>
    <x v="10"/>
    <m/>
    <x v="48"/>
    <n v="8005"/>
    <x v="0"/>
  </r>
  <r>
    <x v="0"/>
    <x v="3"/>
    <n v="14500"/>
    <x v="71"/>
    <m/>
    <x v="0"/>
    <m/>
    <x v="380"/>
    <x v="4"/>
    <x v="4"/>
    <x v="2"/>
    <x v="2"/>
    <x v="4"/>
    <x v="2"/>
    <m/>
    <x v="83"/>
    <n v="4003"/>
    <x v="0"/>
  </r>
  <r>
    <x v="0"/>
    <x v="3"/>
    <n v="14535.77"/>
    <x v="66"/>
    <m/>
    <x v="0"/>
    <m/>
    <x v="381"/>
    <x v="0"/>
    <x v="0"/>
    <x v="7"/>
    <x v="7"/>
    <x v="18"/>
    <x v="14"/>
    <m/>
    <x v="78"/>
    <n v="2001"/>
    <x v="0"/>
  </r>
  <r>
    <x v="0"/>
    <x v="3"/>
    <n v="15000"/>
    <x v="64"/>
    <m/>
    <x v="0"/>
    <m/>
    <x v="382"/>
    <x v="12"/>
    <x v="10"/>
    <x v="2"/>
    <x v="2"/>
    <x v="12"/>
    <x v="10"/>
    <m/>
    <x v="76"/>
    <n v="3005"/>
    <x v="0"/>
  </r>
  <r>
    <x v="0"/>
    <x v="3"/>
    <n v="15000"/>
    <x v="97"/>
    <m/>
    <x v="0"/>
    <m/>
    <x v="383"/>
    <x v="33"/>
    <x v="16"/>
    <x v="9"/>
    <x v="9"/>
    <x v="20"/>
    <x v="16"/>
    <m/>
    <x v="116"/>
    <n v="9001"/>
    <x v="0"/>
  </r>
  <r>
    <x v="0"/>
    <x v="3"/>
    <n v="15084"/>
    <x v="7"/>
    <m/>
    <x v="0"/>
    <m/>
    <x v="108"/>
    <x v="2"/>
    <x v="2"/>
    <x v="1"/>
    <x v="1"/>
    <x v="15"/>
    <x v="5"/>
    <m/>
    <x v="95"/>
    <n v="4004"/>
    <x v="0"/>
  </r>
  <r>
    <x v="0"/>
    <x v="3"/>
    <n v="15166.666666666666"/>
    <x v="71"/>
    <m/>
    <x v="0"/>
    <m/>
    <x v="384"/>
    <x v="24"/>
    <x v="17"/>
    <x v="2"/>
    <x v="2"/>
    <x v="4"/>
    <x v="2"/>
    <m/>
    <x v="83"/>
    <n v="8006"/>
    <x v="0"/>
  </r>
  <r>
    <x v="0"/>
    <x v="3"/>
    <n v="15500"/>
    <x v="106"/>
    <m/>
    <x v="0"/>
    <m/>
    <x v="1"/>
    <x v="1"/>
    <x v="1"/>
    <x v="1"/>
    <x v="1"/>
    <x v="1"/>
    <x v="1"/>
    <m/>
    <x v="126"/>
    <n v="7001"/>
    <x v="0"/>
  </r>
  <r>
    <x v="0"/>
    <x v="3"/>
    <n v="16200"/>
    <x v="102"/>
    <m/>
    <x v="0"/>
    <m/>
    <x v="1"/>
    <x v="13"/>
    <x v="2"/>
    <x v="1"/>
    <x v="1"/>
    <x v="8"/>
    <x v="6"/>
    <m/>
    <x v="121"/>
    <n v="5003"/>
    <x v="0"/>
  </r>
  <r>
    <x v="0"/>
    <x v="3"/>
    <n v="16673.686656801834"/>
    <x v="44"/>
    <m/>
    <x v="0"/>
    <m/>
    <x v="386"/>
    <x v="0"/>
    <x v="0"/>
    <x v="6"/>
    <x v="6"/>
    <x v="17"/>
    <x v="13"/>
    <m/>
    <x v="53"/>
    <n v="2001"/>
    <x v="0"/>
  </r>
  <r>
    <x v="0"/>
    <x v="3"/>
    <n v="17000"/>
    <x v="85"/>
    <m/>
    <x v="0"/>
    <m/>
    <x v="1"/>
    <x v="1"/>
    <x v="1"/>
    <x v="1"/>
    <x v="1"/>
    <x v="1"/>
    <x v="1"/>
    <m/>
    <x v="103"/>
    <n v="7001"/>
    <x v="0"/>
  </r>
  <r>
    <x v="0"/>
    <x v="3"/>
    <n v="17500"/>
    <x v="16"/>
    <m/>
    <x v="0"/>
    <m/>
    <x v="366"/>
    <x v="6"/>
    <x v="1"/>
    <x v="1"/>
    <x v="1"/>
    <x v="1"/>
    <x v="1"/>
    <m/>
    <x v="19"/>
    <n v="7003"/>
    <x v="0"/>
  </r>
  <r>
    <x v="0"/>
    <x v="3"/>
    <n v="17885.850954460198"/>
    <x v="101"/>
    <m/>
    <x v="0"/>
    <m/>
    <x v="358"/>
    <x v="0"/>
    <x v="0"/>
    <x v="8"/>
    <x v="8"/>
    <x v="19"/>
    <x v="15"/>
    <m/>
    <x v="120"/>
    <n v="2001"/>
    <x v="0"/>
  </r>
  <r>
    <x v="0"/>
    <x v="3"/>
    <n v="17986.526936403301"/>
    <x v="47"/>
    <m/>
    <x v="0"/>
    <m/>
    <x v="388"/>
    <x v="0"/>
    <x v="0"/>
    <x v="6"/>
    <x v="6"/>
    <x v="17"/>
    <x v="13"/>
    <m/>
    <x v="56"/>
    <n v="2001"/>
    <x v="0"/>
  </r>
  <r>
    <x v="0"/>
    <x v="3"/>
    <n v="19000"/>
    <x v="7"/>
    <m/>
    <x v="0"/>
    <m/>
    <x v="197"/>
    <x v="2"/>
    <x v="2"/>
    <x v="2"/>
    <x v="2"/>
    <x v="7"/>
    <x v="5"/>
    <m/>
    <x v="9"/>
    <n v="4004"/>
    <x v="0"/>
  </r>
  <r>
    <x v="0"/>
    <x v="3"/>
    <n v="19000"/>
    <x v="71"/>
    <m/>
    <x v="0"/>
    <m/>
    <x v="390"/>
    <x v="24"/>
    <x v="17"/>
    <x v="2"/>
    <x v="2"/>
    <x v="4"/>
    <x v="2"/>
    <m/>
    <x v="83"/>
    <n v="8006"/>
    <x v="0"/>
  </r>
  <r>
    <x v="0"/>
    <x v="3"/>
    <n v="19200"/>
    <x v="103"/>
    <m/>
    <x v="0"/>
    <m/>
    <x v="299"/>
    <x v="0"/>
    <x v="0"/>
    <x v="5"/>
    <x v="5"/>
    <x v="13"/>
    <x v="11"/>
    <m/>
    <x v="122"/>
    <n v="2001"/>
    <x v="0"/>
  </r>
  <r>
    <x v="0"/>
    <x v="3"/>
    <n v="19719.87"/>
    <x v="104"/>
    <m/>
    <x v="0"/>
    <m/>
    <x v="391"/>
    <x v="26"/>
    <x v="2"/>
    <x v="1"/>
    <x v="1"/>
    <x v="8"/>
    <x v="6"/>
    <m/>
    <x v="123"/>
    <n v="5004"/>
    <x v="0"/>
  </r>
  <r>
    <x v="0"/>
    <x v="3"/>
    <n v="19787.328799999999"/>
    <x v="8"/>
    <m/>
    <x v="0"/>
    <m/>
    <x v="269"/>
    <x v="23"/>
    <x v="16"/>
    <x v="1"/>
    <x v="1"/>
    <x v="2"/>
    <x v="2"/>
    <m/>
    <x v="10"/>
    <n v="1002"/>
    <x v="0"/>
  </r>
  <r>
    <x v="0"/>
    <x v="3"/>
    <n v="20000"/>
    <x v="8"/>
    <m/>
    <x v="0"/>
    <m/>
    <x v="392"/>
    <x v="4"/>
    <x v="4"/>
    <x v="1"/>
    <x v="1"/>
    <x v="2"/>
    <x v="2"/>
    <m/>
    <x v="10"/>
    <n v="4003"/>
    <x v="0"/>
  </r>
  <r>
    <x v="0"/>
    <x v="3"/>
    <n v="20000"/>
    <x v="21"/>
    <m/>
    <x v="0"/>
    <m/>
    <x v="389"/>
    <x v="29"/>
    <x v="19"/>
    <x v="1"/>
    <x v="1"/>
    <x v="2"/>
    <x v="2"/>
    <m/>
    <x v="27"/>
    <n v="6001"/>
    <x v="0"/>
  </r>
  <r>
    <x v="0"/>
    <x v="3"/>
    <n v="20000"/>
    <x v="105"/>
    <m/>
    <x v="0"/>
    <m/>
    <x v="393"/>
    <x v="6"/>
    <x v="1"/>
    <x v="1"/>
    <x v="1"/>
    <x v="8"/>
    <x v="6"/>
    <m/>
    <x v="124"/>
    <n v="7003"/>
    <x v="0"/>
  </r>
  <r>
    <x v="0"/>
    <x v="3"/>
    <n v="20000"/>
    <x v="91"/>
    <m/>
    <x v="0"/>
    <m/>
    <x v="1"/>
    <x v="1"/>
    <x v="1"/>
    <x v="1"/>
    <x v="1"/>
    <x v="2"/>
    <x v="2"/>
    <m/>
    <x v="109"/>
    <n v="7001"/>
    <x v="0"/>
  </r>
  <r>
    <x v="0"/>
    <x v="3"/>
    <n v="20000"/>
    <x v="17"/>
    <m/>
    <x v="0"/>
    <m/>
    <x v="24"/>
    <x v="10"/>
    <x v="9"/>
    <x v="2"/>
    <x v="2"/>
    <x v="10"/>
    <x v="8"/>
    <m/>
    <x v="20"/>
    <n v="8001"/>
    <x v="0"/>
  </r>
  <r>
    <x v="0"/>
    <x v="3"/>
    <n v="21053.335866000001"/>
    <x v="44"/>
    <m/>
    <x v="0"/>
    <m/>
    <x v="387"/>
    <x v="0"/>
    <x v="0"/>
    <x v="6"/>
    <x v="6"/>
    <x v="17"/>
    <x v="13"/>
    <m/>
    <x v="53"/>
    <n v="2001"/>
    <x v="0"/>
  </r>
  <r>
    <x v="0"/>
    <x v="3"/>
    <n v="21300"/>
    <x v="5"/>
    <m/>
    <x v="0"/>
    <m/>
    <x v="1"/>
    <x v="29"/>
    <x v="19"/>
    <x v="1"/>
    <x v="1"/>
    <x v="3"/>
    <x v="3"/>
    <m/>
    <x v="6"/>
    <n v="6001"/>
    <x v="0"/>
  </r>
  <r>
    <x v="0"/>
    <x v="3"/>
    <n v="22000"/>
    <x v="62"/>
    <m/>
    <x v="0"/>
    <m/>
    <x v="1"/>
    <x v="29"/>
    <x v="19"/>
    <x v="1"/>
    <x v="1"/>
    <x v="16"/>
    <x v="12"/>
    <m/>
    <x v="74"/>
    <n v="6001"/>
    <x v="0"/>
  </r>
  <r>
    <x v="0"/>
    <x v="3"/>
    <n v="22199.039999999997"/>
    <x v="96"/>
    <m/>
    <x v="0"/>
    <m/>
    <x v="299"/>
    <x v="0"/>
    <x v="0"/>
    <x v="8"/>
    <x v="8"/>
    <x v="19"/>
    <x v="15"/>
    <m/>
    <x v="114"/>
    <n v="2001"/>
    <x v="0"/>
  </r>
  <r>
    <x v="0"/>
    <x v="3"/>
    <n v="23000"/>
    <x v="94"/>
    <m/>
    <x v="0"/>
    <m/>
    <x v="1"/>
    <x v="1"/>
    <x v="1"/>
    <x v="1"/>
    <x v="1"/>
    <x v="1"/>
    <x v="1"/>
    <m/>
    <x v="112"/>
    <n v="7001"/>
    <x v="0"/>
  </r>
  <r>
    <x v="0"/>
    <x v="3"/>
    <n v="23000"/>
    <x v="78"/>
    <m/>
    <x v="0"/>
    <m/>
    <x v="394"/>
    <x v="23"/>
    <x v="16"/>
    <x v="2"/>
    <x v="2"/>
    <x v="4"/>
    <x v="2"/>
    <m/>
    <x v="93"/>
    <n v="1002"/>
    <x v="0"/>
  </r>
  <r>
    <x v="0"/>
    <x v="3"/>
    <n v="23000"/>
    <x v="78"/>
    <m/>
    <x v="0"/>
    <m/>
    <x v="395"/>
    <x v="23"/>
    <x v="16"/>
    <x v="2"/>
    <x v="2"/>
    <x v="4"/>
    <x v="2"/>
    <m/>
    <x v="93"/>
    <n v="1002"/>
    <x v="0"/>
  </r>
  <r>
    <x v="0"/>
    <x v="3"/>
    <n v="23191.583068536602"/>
    <x v="73"/>
    <m/>
    <x v="0"/>
    <m/>
    <x v="358"/>
    <x v="0"/>
    <x v="0"/>
    <x v="5"/>
    <x v="5"/>
    <x v="13"/>
    <x v="11"/>
    <m/>
    <x v="85"/>
    <n v="2001"/>
    <x v="0"/>
  </r>
  <r>
    <x v="0"/>
    <x v="3"/>
    <n v="24000"/>
    <x v="76"/>
    <m/>
    <x v="0"/>
    <m/>
    <x v="365"/>
    <x v="0"/>
    <x v="0"/>
    <x v="1"/>
    <x v="1"/>
    <x v="1"/>
    <x v="1"/>
    <m/>
    <x v="91"/>
    <n v="2001"/>
    <x v="0"/>
  </r>
  <r>
    <x v="0"/>
    <x v="3"/>
    <n v="24000"/>
    <x v="71"/>
    <m/>
    <x v="0"/>
    <m/>
    <x v="397"/>
    <x v="24"/>
    <x v="17"/>
    <x v="2"/>
    <x v="2"/>
    <x v="4"/>
    <x v="2"/>
    <m/>
    <x v="83"/>
    <n v="8006"/>
    <x v="0"/>
  </r>
  <r>
    <x v="0"/>
    <x v="3"/>
    <n v="24600"/>
    <x v="93"/>
    <m/>
    <x v="0"/>
    <m/>
    <x v="412"/>
    <x v="29"/>
    <x v="19"/>
    <x v="1"/>
    <x v="1"/>
    <x v="1"/>
    <x v="1"/>
    <m/>
    <x v="111"/>
    <n v="60011"/>
    <x v="0"/>
  </r>
  <r>
    <x v="0"/>
    <x v="3"/>
    <n v="25000"/>
    <x v="91"/>
    <m/>
    <x v="0"/>
    <m/>
    <x v="263"/>
    <x v="0"/>
    <x v="0"/>
    <x v="2"/>
    <x v="2"/>
    <x v="4"/>
    <x v="2"/>
    <m/>
    <x v="125"/>
    <n v="2001"/>
    <x v="0"/>
  </r>
  <r>
    <x v="0"/>
    <x v="3"/>
    <n v="25000"/>
    <x v="109"/>
    <m/>
    <x v="0"/>
    <m/>
    <x v="1"/>
    <x v="1"/>
    <x v="1"/>
    <x v="1"/>
    <x v="1"/>
    <x v="1"/>
    <x v="1"/>
    <m/>
    <x v="130"/>
    <n v="7001"/>
    <x v="0"/>
  </r>
  <r>
    <x v="0"/>
    <x v="3"/>
    <n v="27100"/>
    <x v="78"/>
    <m/>
    <x v="0"/>
    <m/>
    <x v="399"/>
    <x v="23"/>
    <x v="16"/>
    <x v="2"/>
    <x v="2"/>
    <x v="4"/>
    <x v="2"/>
    <m/>
    <x v="93"/>
    <n v="1002"/>
    <x v="0"/>
  </r>
  <r>
    <x v="0"/>
    <x v="3"/>
    <n v="28000"/>
    <x v="18"/>
    <m/>
    <x v="0"/>
    <m/>
    <x v="1"/>
    <x v="29"/>
    <x v="19"/>
    <x v="1"/>
    <x v="1"/>
    <x v="2"/>
    <x v="2"/>
    <m/>
    <x v="127"/>
    <n v="6001"/>
    <x v="0"/>
  </r>
  <r>
    <x v="0"/>
    <x v="3"/>
    <n v="30000"/>
    <x v="8"/>
    <m/>
    <x v="0"/>
    <m/>
    <x v="1"/>
    <x v="23"/>
    <x v="16"/>
    <x v="1"/>
    <x v="1"/>
    <x v="2"/>
    <x v="2"/>
    <m/>
    <x v="10"/>
    <n v="1002"/>
    <x v="0"/>
  </r>
  <r>
    <x v="0"/>
    <x v="3"/>
    <n v="30000"/>
    <x v="111"/>
    <m/>
    <x v="0"/>
    <m/>
    <x v="1"/>
    <x v="9"/>
    <x v="8"/>
    <x v="2"/>
    <x v="2"/>
    <x v="10"/>
    <x v="8"/>
    <m/>
    <x v="132"/>
    <n v="8002"/>
    <x v="0"/>
  </r>
  <r>
    <x v="0"/>
    <x v="3"/>
    <n v="30000"/>
    <x v="112"/>
    <m/>
    <x v="0"/>
    <m/>
    <x v="1"/>
    <x v="0"/>
    <x v="0"/>
    <x v="1"/>
    <x v="1"/>
    <x v="21"/>
    <x v="17"/>
    <m/>
    <x v="134"/>
    <n v="2001"/>
    <x v="0"/>
  </r>
  <r>
    <x v="0"/>
    <x v="3"/>
    <n v="31250"/>
    <x v="107"/>
    <m/>
    <x v="0"/>
    <m/>
    <x v="1"/>
    <x v="4"/>
    <x v="4"/>
    <x v="1"/>
    <x v="1"/>
    <x v="8"/>
    <x v="6"/>
    <m/>
    <x v="128"/>
    <n v="4003"/>
    <x v="0"/>
  </r>
  <r>
    <x v="0"/>
    <x v="3"/>
    <n v="32929.25"/>
    <x v="99"/>
    <m/>
    <x v="0"/>
    <m/>
    <x v="400"/>
    <x v="0"/>
    <x v="0"/>
    <x v="3"/>
    <x v="3"/>
    <x v="9"/>
    <x v="7"/>
    <m/>
    <x v="118"/>
    <n v="2001"/>
    <x v="0"/>
  </r>
  <r>
    <x v="0"/>
    <x v="3"/>
    <n v="32929.25"/>
    <x v="99"/>
    <m/>
    <x v="0"/>
    <m/>
    <x v="401"/>
    <x v="0"/>
    <x v="0"/>
    <x v="3"/>
    <x v="3"/>
    <x v="9"/>
    <x v="7"/>
    <m/>
    <x v="118"/>
    <n v="2001"/>
    <x v="0"/>
  </r>
  <r>
    <x v="0"/>
    <x v="3"/>
    <n v="34034.28"/>
    <x v="108"/>
    <m/>
    <x v="0"/>
    <m/>
    <x v="402"/>
    <x v="0"/>
    <x v="0"/>
    <x v="3"/>
    <x v="3"/>
    <x v="9"/>
    <x v="7"/>
    <m/>
    <x v="129"/>
    <n v="2001"/>
    <x v="0"/>
  </r>
  <r>
    <x v="0"/>
    <x v="3"/>
    <n v="35390"/>
    <x v="40"/>
    <m/>
    <x v="0"/>
    <m/>
    <x v="404"/>
    <x v="28"/>
    <x v="16"/>
    <x v="2"/>
    <x v="2"/>
    <x v="12"/>
    <x v="10"/>
    <m/>
    <x v="48"/>
    <n v="8005"/>
    <x v="0"/>
  </r>
  <r>
    <x v="0"/>
    <x v="3"/>
    <n v="36598.400000000001"/>
    <x v="101"/>
    <m/>
    <x v="0"/>
    <m/>
    <x v="299"/>
    <x v="0"/>
    <x v="0"/>
    <x v="8"/>
    <x v="8"/>
    <x v="19"/>
    <x v="15"/>
    <m/>
    <x v="120"/>
    <n v="2001"/>
    <x v="0"/>
  </r>
  <r>
    <x v="0"/>
    <x v="3"/>
    <n v="37000"/>
    <x v="34"/>
    <m/>
    <x v="0"/>
    <m/>
    <x v="1"/>
    <x v="29"/>
    <x v="19"/>
    <x v="1"/>
    <x v="1"/>
    <x v="3"/>
    <x v="3"/>
    <m/>
    <x v="49"/>
    <n v="6001"/>
    <x v="0"/>
  </r>
  <r>
    <x v="0"/>
    <x v="3"/>
    <n v="38839.166666666672"/>
    <x v="29"/>
    <m/>
    <x v="0"/>
    <m/>
    <x v="1"/>
    <x v="29"/>
    <x v="19"/>
    <x v="1"/>
    <x v="1"/>
    <x v="2"/>
    <x v="2"/>
    <m/>
    <x v="38"/>
    <n v="6001"/>
    <x v="0"/>
  </r>
  <r>
    <x v="0"/>
    <x v="3"/>
    <n v="40000"/>
    <x v="0"/>
    <m/>
    <x v="0"/>
    <m/>
    <x v="409"/>
    <x v="0"/>
    <x v="0"/>
    <x v="0"/>
    <x v="0"/>
    <x v="0"/>
    <x v="0"/>
    <m/>
    <x v="0"/>
    <n v="2001"/>
    <x v="0"/>
  </r>
  <r>
    <x v="0"/>
    <x v="3"/>
    <n v="40362.769999999997"/>
    <x v="66"/>
    <m/>
    <x v="0"/>
    <m/>
    <x v="405"/>
    <x v="0"/>
    <x v="0"/>
    <x v="7"/>
    <x v="7"/>
    <x v="18"/>
    <x v="14"/>
    <m/>
    <x v="78"/>
    <n v="2001"/>
    <x v="0"/>
  </r>
  <r>
    <x v="0"/>
    <x v="3"/>
    <n v="40521.395713927923"/>
    <x v="97"/>
    <m/>
    <x v="0"/>
    <m/>
    <x v="364"/>
    <x v="33"/>
    <x v="16"/>
    <x v="9"/>
    <x v="9"/>
    <x v="20"/>
    <x v="16"/>
    <m/>
    <x v="116"/>
    <n v="9001"/>
    <x v="0"/>
  </r>
  <r>
    <x v="0"/>
    <x v="3"/>
    <n v="43267.7"/>
    <x v="27"/>
    <m/>
    <x v="0"/>
    <m/>
    <x v="1"/>
    <x v="29"/>
    <x v="19"/>
    <x v="1"/>
    <x v="1"/>
    <x v="16"/>
    <x v="12"/>
    <m/>
    <x v="42"/>
    <n v="6001"/>
    <x v="0"/>
  </r>
  <r>
    <x v="0"/>
    <x v="3"/>
    <n v="44000"/>
    <x v="61"/>
    <m/>
    <x v="0"/>
    <m/>
    <x v="406"/>
    <x v="4"/>
    <x v="4"/>
    <x v="1"/>
    <x v="1"/>
    <x v="8"/>
    <x v="6"/>
    <m/>
    <x v="73"/>
    <n v="4003"/>
    <x v="0"/>
  </r>
  <r>
    <x v="0"/>
    <x v="3"/>
    <n v="48750"/>
    <x v="78"/>
    <m/>
    <x v="0"/>
    <m/>
    <x v="407"/>
    <x v="23"/>
    <x v="16"/>
    <x v="2"/>
    <x v="2"/>
    <x v="4"/>
    <x v="2"/>
    <m/>
    <x v="93"/>
    <n v="1002"/>
    <x v="0"/>
  </r>
  <r>
    <x v="0"/>
    <x v="3"/>
    <n v="49492.765549999989"/>
    <x v="110"/>
    <m/>
    <x v="0"/>
    <m/>
    <x v="1"/>
    <x v="0"/>
    <x v="0"/>
    <x v="1"/>
    <x v="1"/>
    <x v="16"/>
    <x v="12"/>
    <m/>
    <x v="131"/>
    <n v="2001"/>
    <x v="0"/>
  </r>
  <r>
    <x v="0"/>
    <x v="3"/>
    <n v="49739.3"/>
    <x v="108"/>
    <m/>
    <x v="0"/>
    <m/>
    <x v="408"/>
    <x v="0"/>
    <x v="0"/>
    <x v="3"/>
    <x v="3"/>
    <x v="9"/>
    <x v="7"/>
    <m/>
    <x v="129"/>
    <n v="2001"/>
    <x v="0"/>
  </r>
  <r>
    <x v="0"/>
    <x v="3"/>
    <n v="51749.999999999993"/>
    <x v="91"/>
    <m/>
    <x v="0"/>
    <m/>
    <x v="1"/>
    <x v="29"/>
    <x v="19"/>
    <x v="1"/>
    <x v="1"/>
    <x v="2"/>
    <x v="2"/>
    <m/>
    <x v="109"/>
    <n v="6001"/>
    <x v="0"/>
  </r>
  <r>
    <x v="0"/>
    <x v="3"/>
    <n v="53000"/>
    <x v="52"/>
    <m/>
    <x v="0"/>
    <m/>
    <x v="410"/>
    <x v="25"/>
    <x v="18"/>
    <x v="1"/>
    <x v="1"/>
    <x v="1"/>
    <x v="1"/>
    <m/>
    <x v="64"/>
    <n v="3001"/>
    <x v="0"/>
  </r>
  <r>
    <x v="0"/>
    <x v="3"/>
    <n v="55249.8"/>
    <x v="35"/>
    <m/>
    <x v="0"/>
    <m/>
    <x v="1"/>
    <x v="29"/>
    <x v="19"/>
    <x v="1"/>
    <x v="1"/>
    <x v="16"/>
    <x v="12"/>
    <m/>
    <x v="47"/>
    <n v="6001"/>
    <x v="0"/>
  </r>
  <r>
    <x v="0"/>
    <x v="3"/>
    <n v="60000"/>
    <x v="9"/>
    <m/>
    <x v="0"/>
    <m/>
    <x v="15"/>
    <x v="4"/>
    <x v="4"/>
    <x v="1"/>
    <x v="1"/>
    <x v="8"/>
    <x v="6"/>
    <m/>
    <x v="11"/>
    <n v="4003"/>
    <x v="0"/>
  </r>
  <r>
    <x v="0"/>
    <x v="3"/>
    <n v="60900"/>
    <x v="39"/>
    <m/>
    <x v="0"/>
    <m/>
    <x v="1"/>
    <x v="29"/>
    <x v="19"/>
    <x v="1"/>
    <x v="1"/>
    <x v="3"/>
    <x v="3"/>
    <m/>
    <x v="58"/>
    <n v="6001"/>
    <x v="0"/>
  </r>
  <r>
    <x v="0"/>
    <x v="3"/>
    <n v="64000"/>
    <x v="76"/>
    <m/>
    <x v="0"/>
    <m/>
    <x v="413"/>
    <x v="0"/>
    <x v="0"/>
    <x v="1"/>
    <x v="1"/>
    <x v="1"/>
    <x v="1"/>
    <m/>
    <x v="91"/>
    <n v="2001"/>
    <x v="0"/>
  </r>
  <r>
    <x v="0"/>
    <x v="3"/>
    <n v="66200"/>
    <x v="50"/>
    <m/>
    <x v="0"/>
    <m/>
    <x v="396"/>
    <x v="1"/>
    <x v="1"/>
    <x v="1"/>
    <x v="1"/>
    <x v="1"/>
    <x v="1"/>
    <m/>
    <x v="62"/>
    <n v="7001"/>
    <x v="0"/>
  </r>
  <r>
    <x v="0"/>
    <x v="3"/>
    <n v="92866.82"/>
    <x v="108"/>
    <m/>
    <x v="0"/>
    <m/>
    <x v="414"/>
    <x v="0"/>
    <x v="0"/>
    <x v="3"/>
    <x v="3"/>
    <x v="9"/>
    <x v="7"/>
    <m/>
    <x v="129"/>
    <n v="2001"/>
    <x v="0"/>
  </r>
  <r>
    <x v="0"/>
    <x v="3"/>
    <n v="99369.150850389502"/>
    <x v="103"/>
    <m/>
    <x v="0"/>
    <m/>
    <x v="358"/>
    <x v="0"/>
    <x v="0"/>
    <x v="5"/>
    <x v="5"/>
    <x v="13"/>
    <x v="11"/>
    <m/>
    <x v="122"/>
    <n v="2001"/>
    <x v="0"/>
  </r>
  <r>
    <x v="0"/>
    <x v="3"/>
    <n v="100000"/>
    <x v="110"/>
    <m/>
    <x v="0"/>
    <m/>
    <x v="411"/>
    <x v="0"/>
    <x v="0"/>
    <x v="2"/>
    <x v="2"/>
    <x v="14"/>
    <x v="12"/>
    <m/>
    <x v="133"/>
    <n v="2001"/>
    <x v="0"/>
  </r>
  <r>
    <x v="0"/>
    <x v="3"/>
    <n v="106000"/>
    <x v="47"/>
    <m/>
    <x v="0"/>
    <m/>
    <x v="416"/>
    <x v="0"/>
    <x v="0"/>
    <x v="6"/>
    <x v="6"/>
    <x v="17"/>
    <x v="13"/>
    <m/>
    <x v="56"/>
    <n v="2001"/>
    <x v="0"/>
  </r>
  <r>
    <x v="0"/>
    <x v="3"/>
    <n v="113000"/>
    <x v="50"/>
    <m/>
    <x v="0"/>
    <m/>
    <x v="1"/>
    <x v="1"/>
    <x v="1"/>
    <x v="1"/>
    <x v="1"/>
    <x v="1"/>
    <x v="1"/>
    <m/>
    <x v="62"/>
    <n v="7001"/>
    <x v="0"/>
  </r>
  <r>
    <x v="0"/>
    <x v="3"/>
    <n v="115300.87800000003"/>
    <x v="3"/>
    <m/>
    <x v="0"/>
    <m/>
    <x v="415"/>
    <x v="29"/>
    <x v="19"/>
    <x v="1"/>
    <x v="1"/>
    <x v="3"/>
    <x v="3"/>
    <m/>
    <x v="3"/>
    <n v="6001"/>
    <x v="0"/>
  </r>
  <r>
    <x v="0"/>
    <x v="3"/>
    <n v="130000"/>
    <x v="97"/>
    <m/>
    <x v="0"/>
    <m/>
    <x v="417"/>
    <x v="33"/>
    <x v="16"/>
    <x v="9"/>
    <x v="9"/>
    <x v="20"/>
    <x v="16"/>
    <m/>
    <x v="116"/>
    <n v="9001"/>
    <x v="0"/>
  </r>
  <r>
    <x v="0"/>
    <x v="3"/>
    <n v="150000"/>
    <x v="35"/>
    <m/>
    <x v="0"/>
    <m/>
    <x v="377"/>
    <x v="0"/>
    <x v="0"/>
    <x v="1"/>
    <x v="1"/>
    <x v="16"/>
    <x v="12"/>
    <m/>
    <x v="47"/>
    <n v="2001"/>
    <x v="0"/>
  </r>
  <r>
    <x v="0"/>
    <x v="3"/>
    <n v="150000"/>
    <x v="113"/>
    <m/>
    <x v="0"/>
    <m/>
    <x v="1"/>
    <x v="0"/>
    <x v="0"/>
    <x v="10"/>
    <x v="10"/>
    <x v="22"/>
    <x v="18"/>
    <m/>
    <x v="135"/>
    <n v="2001"/>
    <x v="0"/>
  </r>
  <r>
    <x v="0"/>
    <x v="3"/>
    <n v="172352"/>
    <x v="97"/>
    <m/>
    <x v="0"/>
    <m/>
    <x v="418"/>
    <x v="33"/>
    <x v="16"/>
    <x v="9"/>
    <x v="9"/>
    <x v="20"/>
    <x v="16"/>
    <m/>
    <x v="116"/>
    <n v="9001"/>
    <x v="0"/>
  </r>
  <r>
    <x v="0"/>
    <x v="3"/>
    <n v="200720"/>
    <x v="2"/>
    <m/>
    <x v="0"/>
    <m/>
    <x v="420"/>
    <x v="29"/>
    <x v="19"/>
    <x v="1"/>
    <x v="1"/>
    <x v="2"/>
    <x v="2"/>
    <m/>
    <x v="2"/>
    <n v="6001"/>
    <x v="0"/>
  </r>
  <r>
    <x v="0"/>
    <x v="3"/>
    <n v="220350"/>
    <x v="2"/>
    <m/>
    <x v="0"/>
    <m/>
    <x v="419"/>
    <x v="29"/>
    <x v="19"/>
    <x v="1"/>
    <x v="1"/>
    <x v="2"/>
    <x v="2"/>
    <m/>
    <x v="2"/>
    <n v="6001"/>
    <x v="0"/>
  </r>
  <r>
    <x v="0"/>
    <x v="3"/>
    <n v="350000"/>
    <x v="114"/>
    <m/>
    <x v="0"/>
    <m/>
    <x v="1"/>
    <x v="0"/>
    <x v="0"/>
    <x v="10"/>
    <x v="10"/>
    <x v="22"/>
    <x v="18"/>
    <m/>
    <x v="136"/>
    <n v="2001"/>
    <x v="0"/>
  </r>
  <r>
    <x v="0"/>
    <x v="3"/>
    <n v="375191.4977678571"/>
    <x v="115"/>
    <m/>
    <x v="0"/>
    <m/>
    <x v="1"/>
    <x v="0"/>
    <x v="0"/>
    <x v="5"/>
    <x v="5"/>
    <x v="13"/>
    <x v="11"/>
    <m/>
    <x v="137"/>
    <n v="2001"/>
    <x v="0"/>
  </r>
  <r>
    <x v="0"/>
    <x v="3"/>
    <n v="386000"/>
    <x v="76"/>
    <m/>
    <x v="0"/>
    <m/>
    <x v="1"/>
    <x v="0"/>
    <x v="0"/>
    <x v="1"/>
    <x v="1"/>
    <x v="1"/>
    <x v="1"/>
    <m/>
    <x v="91"/>
    <n v="2001"/>
    <x v="0"/>
  </r>
  <r>
    <x v="0"/>
    <x v="3"/>
    <n v="554907.95799999998"/>
    <x v="116"/>
    <m/>
    <x v="0"/>
    <m/>
    <x v="1"/>
    <x v="27"/>
    <x v="19"/>
    <x v="1"/>
    <x v="1"/>
    <x v="1"/>
    <x v="1"/>
    <m/>
    <x v="138"/>
    <n v="6002"/>
    <x v="0"/>
  </r>
  <r>
    <x v="0"/>
    <x v="3"/>
    <n v="640000"/>
    <x v="1"/>
    <m/>
    <x v="0"/>
    <m/>
    <x v="1"/>
    <x v="0"/>
    <x v="0"/>
    <x v="1"/>
    <x v="1"/>
    <x v="1"/>
    <x v="1"/>
    <m/>
    <x v="1"/>
    <n v="2001"/>
    <x v="0"/>
  </r>
  <r>
    <x v="0"/>
    <x v="3"/>
    <n v="754236.03325892799"/>
    <x v="117"/>
    <m/>
    <x v="0"/>
    <m/>
    <x v="1"/>
    <x v="0"/>
    <x v="0"/>
    <x v="1"/>
    <x v="1"/>
    <x v="21"/>
    <x v="17"/>
    <m/>
    <x v="139"/>
    <n v="2001"/>
    <x v="0"/>
  </r>
  <r>
    <x v="0"/>
    <x v="4"/>
    <m/>
    <x v="29"/>
    <m/>
    <x v="0"/>
    <m/>
    <x v="1"/>
    <x v="17"/>
    <x v="2"/>
    <x v="1"/>
    <x v="1"/>
    <x v="2"/>
    <x v="2"/>
    <m/>
    <x v="38"/>
    <n v="5006"/>
    <x v="0"/>
  </r>
  <r>
    <x v="0"/>
    <x v="4"/>
    <m/>
    <x v="34"/>
    <m/>
    <x v="0"/>
    <m/>
    <x v="1"/>
    <x v="17"/>
    <x v="2"/>
    <x v="1"/>
    <x v="1"/>
    <x v="3"/>
    <x v="3"/>
    <m/>
    <x v="49"/>
    <n v="5006"/>
    <x v="0"/>
  </r>
  <r>
    <x v="0"/>
    <x v="4"/>
    <m/>
    <x v="20"/>
    <m/>
    <x v="0"/>
    <m/>
    <x v="1"/>
    <x v="17"/>
    <x v="2"/>
    <x v="1"/>
    <x v="1"/>
    <x v="3"/>
    <x v="3"/>
    <m/>
    <x v="24"/>
    <n v="5006"/>
    <x v="0"/>
  </r>
  <r>
    <x v="0"/>
    <x v="4"/>
    <m/>
    <x v="3"/>
    <m/>
    <x v="0"/>
    <m/>
    <x v="60"/>
    <x v="17"/>
    <x v="2"/>
    <x v="1"/>
    <x v="1"/>
    <x v="3"/>
    <x v="3"/>
    <m/>
    <x v="3"/>
    <n v="5006"/>
    <x v="0"/>
  </r>
  <r>
    <x v="0"/>
    <x v="4"/>
    <m/>
    <x v="21"/>
    <m/>
    <x v="0"/>
    <m/>
    <x v="1"/>
    <x v="17"/>
    <x v="2"/>
    <x v="1"/>
    <x v="1"/>
    <x v="2"/>
    <x v="2"/>
    <m/>
    <x v="27"/>
    <n v="5006"/>
    <x v="0"/>
  </r>
  <r>
    <x v="0"/>
    <x v="4"/>
    <m/>
    <x v="21"/>
    <m/>
    <x v="0"/>
    <m/>
    <x v="398"/>
    <x v="0"/>
    <x v="0"/>
    <x v="1"/>
    <x v="1"/>
    <x v="2"/>
    <x v="2"/>
    <m/>
    <x v="27"/>
    <n v="2001"/>
    <x v="0"/>
  </r>
  <r>
    <x v="0"/>
    <x v="4"/>
    <m/>
    <x v="27"/>
    <m/>
    <x v="0"/>
    <m/>
    <x v="1"/>
    <x v="0"/>
    <x v="0"/>
    <x v="2"/>
    <x v="2"/>
    <x v="14"/>
    <x v="12"/>
    <m/>
    <x v="32"/>
    <n v="2001"/>
    <x v="0"/>
  </r>
  <r>
    <x v="0"/>
    <x v="4"/>
    <m/>
    <x v="27"/>
    <m/>
    <x v="0"/>
    <m/>
    <x v="1"/>
    <x v="17"/>
    <x v="2"/>
    <x v="1"/>
    <x v="1"/>
    <x v="16"/>
    <x v="12"/>
    <m/>
    <x v="42"/>
    <n v="5006"/>
    <x v="0"/>
  </r>
  <r>
    <x v="0"/>
    <x v="4"/>
    <m/>
    <x v="62"/>
    <m/>
    <x v="0"/>
    <m/>
    <x v="1"/>
    <x v="17"/>
    <x v="2"/>
    <x v="1"/>
    <x v="1"/>
    <x v="16"/>
    <x v="12"/>
    <m/>
    <x v="74"/>
    <n v="5006"/>
    <x v="0"/>
  </r>
  <r>
    <x v="0"/>
    <x v="4"/>
    <m/>
    <x v="13"/>
    <m/>
    <x v="0"/>
    <m/>
    <x v="132"/>
    <x v="17"/>
    <x v="2"/>
    <x v="2"/>
    <x v="2"/>
    <x v="6"/>
    <x v="3"/>
    <m/>
    <x v="16"/>
    <n v="5006"/>
    <x v="0"/>
  </r>
  <r>
    <x v="0"/>
    <x v="4"/>
    <m/>
    <x v="13"/>
    <m/>
    <x v="0"/>
    <m/>
    <x v="113"/>
    <x v="17"/>
    <x v="2"/>
    <x v="1"/>
    <x v="1"/>
    <x v="3"/>
    <x v="3"/>
    <m/>
    <x v="15"/>
    <n v="5006"/>
    <x v="0"/>
  </r>
  <r>
    <x v="0"/>
    <x v="4"/>
    <m/>
    <x v="13"/>
    <m/>
    <x v="0"/>
    <m/>
    <x v="114"/>
    <x v="17"/>
    <x v="2"/>
    <x v="2"/>
    <x v="2"/>
    <x v="6"/>
    <x v="3"/>
    <m/>
    <x v="16"/>
    <n v="5006"/>
    <x v="0"/>
  </r>
  <r>
    <x v="0"/>
    <x v="4"/>
    <m/>
    <x v="91"/>
    <m/>
    <x v="0"/>
    <m/>
    <x v="1"/>
    <x v="17"/>
    <x v="2"/>
    <x v="1"/>
    <x v="1"/>
    <x v="2"/>
    <x v="2"/>
    <m/>
    <x v="109"/>
    <n v="5006"/>
    <x v="0"/>
  </r>
  <r>
    <x v="0"/>
    <x v="4"/>
    <m/>
    <x v="35"/>
    <m/>
    <x v="0"/>
    <m/>
    <x v="1"/>
    <x v="17"/>
    <x v="2"/>
    <x v="1"/>
    <x v="1"/>
    <x v="16"/>
    <x v="12"/>
    <m/>
    <x v="47"/>
    <n v="5006"/>
    <x v="0"/>
  </r>
  <r>
    <x v="0"/>
    <x v="4"/>
    <m/>
    <x v="60"/>
    <m/>
    <x v="0"/>
    <m/>
    <x v="1"/>
    <x v="0"/>
    <x v="0"/>
    <x v="2"/>
    <x v="2"/>
    <x v="12"/>
    <x v="10"/>
    <m/>
    <x v="72"/>
    <n v="2001"/>
    <x v="0"/>
  </r>
  <r>
    <x v="0"/>
    <x v="4"/>
    <m/>
    <x v="5"/>
    <m/>
    <x v="0"/>
    <m/>
    <x v="1"/>
    <x v="17"/>
    <x v="2"/>
    <x v="1"/>
    <x v="1"/>
    <x v="3"/>
    <x v="3"/>
    <m/>
    <x v="6"/>
    <n v="5006"/>
    <x v="0"/>
  </r>
  <r>
    <x v="0"/>
    <x v="4"/>
    <m/>
    <x v="2"/>
    <m/>
    <x v="0"/>
    <m/>
    <x v="139"/>
    <x v="17"/>
    <x v="2"/>
    <x v="1"/>
    <x v="1"/>
    <x v="2"/>
    <x v="2"/>
    <m/>
    <x v="2"/>
    <n v="5006"/>
    <x v="0"/>
  </r>
  <r>
    <x v="0"/>
    <x v="4"/>
    <m/>
    <x v="2"/>
    <m/>
    <x v="0"/>
    <m/>
    <x v="140"/>
    <x v="17"/>
    <x v="2"/>
    <x v="1"/>
    <x v="1"/>
    <x v="2"/>
    <x v="2"/>
    <m/>
    <x v="2"/>
    <n v="5006"/>
    <x v="0"/>
  </r>
  <r>
    <x v="0"/>
    <x v="4"/>
    <m/>
    <x v="2"/>
    <m/>
    <x v="0"/>
    <m/>
    <x v="4"/>
    <x v="0"/>
    <x v="0"/>
    <x v="1"/>
    <x v="1"/>
    <x v="2"/>
    <x v="2"/>
    <m/>
    <x v="2"/>
    <n v="2001"/>
    <x v="0"/>
  </r>
  <r>
    <x v="0"/>
    <x v="4"/>
    <m/>
    <x v="2"/>
    <m/>
    <x v="0"/>
    <m/>
    <x v="143"/>
    <x v="17"/>
    <x v="2"/>
    <x v="1"/>
    <x v="1"/>
    <x v="2"/>
    <x v="2"/>
    <m/>
    <x v="2"/>
    <n v="5006"/>
    <x v="0"/>
  </r>
  <r>
    <x v="0"/>
    <x v="4"/>
    <m/>
    <x v="2"/>
    <m/>
    <x v="0"/>
    <m/>
    <x v="144"/>
    <x v="17"/>
    <x v="2"/>
    <x v="1"/>
    <x v="1"/>
    <x v="2"/>
    <x v="2"/>
    <m/>
    <x v="2"/>
    <n v="5006"/>
    <x v="0"/>
  </r>
  <r>
    <x v="0"/>
    <x v="4"/>
    <n v="-7261770.9245391693"/>
    <x v="0"/>
    <m/>
    <x v="0"/>
    <m/>
    <x v="0"/>
    <x v="0"/>
    <x v="0"/>
    <x v="0"/>
    <x v="0"/>
    <x v="0"/>
    <x v="0"/>
    <m/>
    <x v="0"/>
    <n v="2001"/>
    <x v="0"/>
  </r>
  <r>
    <x v="0"/>
    <x v="4"/>
    <n v="-640000"/>
    <x v="1"/>
    <m/>
    <x v="0"/>
    <m/>
    <x v="1"/>
    <x v="0"/>
    <x v="0"/>
    <x v="1"/>
    <x v="1"/>
    <x v="1"/>
    <x v="1"/>
    <m/>
    <x v="1"/>
    <n v="2001"/>
    <x v="0"/>
  </r>
  <r>
    <x v="0"/>
    <x v="4"/>
    <n v="-80000"/>
    <x v="0"/>
    <m/>
    <x v="0"/>
    <m/>
    <x v="2"/>
    <x v="0"/>
    <x v="0"/>
    <x v="0"/>
    <x v="0"/>
    <x v="0"/>
    <x v="0"/>
    <m/>
    <x v="0"/>
    <n v="2001"/>
    <x v="0"/>
  </r>
  <r>
    <x v="0"/>
    <x v="4"/>
    <n v="-38187.5"/>
    <x v="0"/>
    <m/>
    <x v="0"/>
    <m/>
    <x v="3"/>
    <x v="0"/>
    <x v="0"/>
    <x v="0"/>
    <x v="0"/>
    <x v="0"/>
    <x v="0"/>
    <m/>
    <x v="0"/>
    <n v="2001"/>
    <x v="0"/>
  </r>
  <r>
    <x v="0"/>
    <x v="4"/>
    <n v="-10000"/>
    <x v="4"/>
    <m/>
    <x v="0"/>
    <m/>
    <x v="6"/>
    <x v="0"/>
    <x v="0"/>
    <x v="0"/>
    <x v="0"/>
    <x v="0"/>
    <x v="0"/>
    <m/>
    <x v="4"/>
    <n v="2001"/>
    <x v="0"/>
  </r>
  <r>
    <x v="0"/>
    <x v="4"/>
    <n v="-7501"/>
    <x v="2"/>
    <m/>
    <x v="0"/>
    <m/>
    <x v="7"/>
    <x v="0"/>
    <x v="0"/>
    <x v="2"/>
    <x v="2"/>
    <x v="4"/>
    <x v="2"/>
    <m/>
    <x v="5"/>
    <n v="2001"/>
    <x v="0"/>
  </r>
  <r>
    <x v="0"/>
    <x v="4"/>
    <n v="-6937.5687999999991"/>
    <x v="3"/>
    <m/>
    <x v="0"/>
    <m/>
    <x v="5"/>
    <x v="0"/>
    <x v="0"/>
    <x v="1"/>
    <x v="1"/>
    <x v="3"/>
    <x v="3"/>
    <m/>
    <x v="3"/>
    <n v="2001"/>
    <x v="0"/>
  </r>
  <r>
    <x v="0"/>
    <x v="4"/>
    <n v="-5200"/>
    <x v="5"/>
    <m/>
    <x v="0"/>
    <m/>
    <x v="8"/>
    <x v="29"/>
    <x v="19"/>
    <x v="1"/>
    <x v="1"/>
    <x v="3"/>
    <x v="3"/>
    <m/>
    <x v="6"/>
    <n v="6001"/>
    <x v="0"/>
  </r>
  <r>
    <x v="0"/>
    <x v="4"/>
    <n v="-4100"/>
    <x v="2"/>
    <m/>
    <x v="0"/>
    <m/>
    <x v="9"/>
    <x v="1"/>
    <x v="1"/>
    <x v="1"/>
    <x v="1"/>
    <x v="2"/>
    <x v="2"/>
    <m/>
    <x v="2"/>
    <n v="7001"/>
    <x v="0"/>
  </r>
  <r>
    <x v="0"/>
    <x v="4"/>
    <n v="-4000"/>
    <x v="6"/>
    <m/>
    <x v="0"/>
    <m/>
    <x v="1"/>
    <x v="0"/>
    <x v="0"/>
    <x v="2"/>
    <x v="2"/>
    <x v="5"/>
    <x v="4"/>
    <m/>
    <x v="7"/>
    <n v="2001"/>
    <x v="0"/>
  </r>
  <r>
    <x v="0"/>
    <x v="4"/>
    <n v="-2916.7499999995339"/>
    <x v="117"/>
    <m/>
    <x v="0"/>
    <m/>
    <x v="1"/>
    <x v="0"/>
    <x v="0"/>
    <x v="1"/>
    <x v="1"/>
    <x v="21"/>
    <x v="17"/>
    <m/>
    <x v="139"/>
    <n v="2001"/>
    <x v="0"/>
  </r>
  <r>
    <x v="0"/>
    <x v="4"/>
    <n v="-2633.0535000000004"/>
    <x v="3"/>
    <m/>
    <x v="0"/>
    <m/>
    <x v="5"/>
    <x v="0"/>
    <x v="0"/>
    <x v="2"/>
    <x v="2"/>
    <x v="6"/>
    <x v="3"/>
    <m/>
    <x v="8"/>
    <n v="2001"/>
    <x v="0"/>
  </r>
  <r>
    <x v="0"/>
    <x v="4"/>
    <n v="-2369.7481500000004"/>
    <x v="2"/>
    <m/>
    <x v="0"/>
    <m/>
    <x v="10"/>
    <x v="0"/>
    <x v="0"/>
    <x v="2"/>
    <x v="2"/>
    <x v="4"/>
    <x v="2"/>
    <m/>
    <x v="5"/>
    <n v="2001"/>
    <x v="0"/>
  </r>
  <r>
    <x v="0"/>
    <x v="4"/>
    <n v="-1584.45"/>
    <x v="2"/>
    <m/>
    <x v="0"/>
    <m/>
    <x v="11"/>
    <x v="0"/>
    <x v="0"/>
    <x v="2"/>
    <x v="2"/>
    <x v="4"/>
    <x v="2"/>
    <m/>
    <x v="5"/>
    <n v="2001"/>
    <x v="0"/>
  </r>
  <r>
    <x v="0"/>
    <x v="4"/>
    <n v="0"/>
    <x v="7"/>
    <m/>
    <x v="0"/>
    <m/>
    <x v="12"/>
    <x v="2"/>
    <x v="2"/>
    <x v="2"/>
    <x v="2"/>
    <x v="7"/>
    <x v="5"/>
    <m/>
    <x v="9"/>
    <n v="4004"/>
    <x v="0"/>
  </r>
  <r>
    <x v="0"/>
    <x v="4"/>
    <n v="0"/>
    <x v="92"/>
    <m/>
    <x v="0"/>
    <m/>
    <x v="1"/>
    <x v="32"/>
    <x v="16"/>
    <x v="4"/>
    <x v="4"/>
    <x v="11"/>
    <x v="9"/>
    <m/>
    <x v="110"/>
    <n v="2003"/>
    <x v="0"/>
  </r>
  <r>
    <x v="0"/>
    <x v="4"/>
    <n v="0"/>
    <x v="92"/>
    <m/>
    <x v="0"/>
    <m/>
    <x v="403"/>
    <x v="2"/>
    <x v="2"/>
    <x v="4"/>
    <x v="4"/>
    <x v="11"/>
    <x v="9"/>
    <m/>
    <x v="110"/>
    <n v="4004"/>
    <x v="0"/>
  </r>
  <r>
    <x v="0"/>
    <x v="4"/>
    <n v="0"/>
    <x v="92"/>
    <m/>
    <x v="0"/>
    <m/>
    <x v="372"/>
    <x v="2"/>
    <x v="2"/>
    <x v="4"/>
    <x v="4"/>
    <x v="11"/>
    <x v="9"/>
    <m/>
    <x v="110"/>
    <n v="4004"/>
    <x v="0"/>
  </r>
  <r>
    <x v="0"/>
    <x v="4"/>
    <n v="0"/>
    <x v="66"/>
    <m/>
    <x v="0"/>
    <m/>
    <x v="356"/>
    <x v="0"/>
    <x v="0"/>
    <x v="7"/>
    <x v="7"/>
    <x v="18"/>
    <x v="14"/>
    <m/>
    <x v="78"/>
    <n v="2001"/>
    <x v="0"/>
  </r>
  <r>
    <x v="0"/>
    <x v="4"/>
    <n v="0"/>
    <x v="66"/>
    <m/>
    <x v="0"/>
    <m/>
    <x v="351"/>
    <x v="0"/>
    <x v="0"/>
    <x v="7"/>
    <x v="7"/>
    <x v="18"/>
    <x v="14"/>
    <m/>
    <x v="78"/>
    <n v="2001"/>
    <x v="0"/>
  </r>
  <r>
    <x v="0"/>
    <x v="4"/>
    <n v="0"/>
    <x v="8"/>
    <m/>
    <x v="0"/>
    <m/>
    <x v="13"/>
    <x v="3"/>
    <x v="3"/>
    <x v="1"/>
    <x v="1"/>
    <x v="2"/>
    <x v="2"/>
    <m/>
    <x v="10"/>
    <n v="4002"/>
    <x v="0"/>
  </r>
  <r>
    <x v="0"/>
    <x v="4"/>
    <n v="0"/>
    <x v="8"/>
    <m/>
    <x v="0"/>
    <m/>
    <x v="14"/>
    <x v="3"/>
    <x v="3"/>
    <x v="1"/>
    <x v="1"/>
    <x v="2"/>
    <x v="2"/>
    <m/>
    <x v="10"/>
    <n v="4002"/>
    <x v="0"/>
  </r>
  <r>
    <x v="0"/>
    <x v="4"/>
    <n v="0"/>
    <x v="9"/>
    <m/>
    <x v="0"/>
    <m/>
    <x v="15"/>
    <x v="4"/>
    <x v="4"/>
    <x v="1"/>
    <x v="1"/>
    <x v="8"/>
    <x v="6"/>
    <m/>
    <x v="11"/>
    <n v="4003"/>
    <x v="0"/>
  </r>
  <r>
    <x v="0"/>
    <x v="4"/>
    <n v="0"/>
    <x v="10"/>
    <m/>
    <x v="0"/>
    <m/>
    <x v="16"/>
    <x v="0"/>
    <x v="0"/>
    <x v="3"/>
    <x v="3"/>
    <x v="9"/>
    <x v="7"/>
    <m/>
    <x v="12"/>
    <n v="2001"/>
    <x v="0"/>
  </r>
  <r>
    <x v="0"/>
    <x v="4"/>
    <n v="0"/>
    <x v="11"/>
    <m/>
    <x v="0"/>
    <m/>
    <x v="18"/>
    <x v="5"/>
    <x v="5"/>
    <x v="2"/>
    <x v="2"/>
    <x v="10"/>
    <x v="8"/>
    <m/>
    <x v="13"/>
    <n v="3006"/>
    <x v="0"/>
  </r>
  <r>
    <x v="0"/>
    <x v="4"/>
    <n v="0"/>
    <x v="11"/>
    <m/>
    <x v="0"/>
    <m/>
    <x v="19"/>
    <x v="5"/>
    <x v="5"/>
    <x v="2"/>
    <x v="2"/>
    <x v="10"/>
    <x v="8"/>
    <m/>
    <x v="13"/>
    <n v="3006"/>
    <x v="0"/>
  </r>
  <r>
    <x v="0"/>
    <x v="4"/>
    <n v="0"/>
    <x v="12"/>
    <m/>
    <x v="0"/>
    <m/>
    <x v="21"/>
    <x v="6"/>
    <x v="1"/>
    <x v="4"/>
    <x v="4"/>
    <x v="11"/>
    <x v="9"/>
    <m/>
    <x v="14"/>
    <n v="7003"/>
    <x v="0"/>
  </r>
  <r>
    <x v="0"/>
    <x v="4"/>
    <n v="0"/>
    <x v="12"/>
    <m/>
    <x v="0"/>
    <m/>
    <x v="22"/>
    <x v="6"/>
    <x v="1"/>
    <x v="4"/>
    <x v="4"/>
    <x v="11"/>
    <x v="9"/>
    <m/>
    <x v="14"/>
    <n v="7003"/>
    <x v="0"/>
  </r>
  <r>
    <x v="0"/>
    <x v="4"/>
    <n v="0"/>
    <x v="62"/>
    <m/>
    <x v="0"/>
    <m/>
    <x v="1"/>
    <x v="11"/>
    <x v="6"/>
    <x v="2"/>
    <x v="2"/>
    <x v="14"/>
    <x v="12"/>
    <m/>
    <x v="89"/>
    <n v="8004"/>
    <x v="0"/>
  </r>
  <r>
    <x v="0"/>
    <x v="4"/>
    <n v="0"/>
    <x v="62"/>
    <m/>
    <x v="0"/>
    <m/>
    <x v="1"/>
    <x v="1"/>
    <x v="1"/>
    <x v="1"/>
    <x v="1"/>
    <x v="16"/>
    <x v="12"/>
    <m/>
    <x v="74"/>
    <n v="7001"/>
    <x v="0"/>
  </r>
  <r>
    <x v="0"/>
    <x v="4"/>
    <n v="0"/>
    <x v="13"/>
    <m/>
    <x v="0"/>
    <m/>
    <x v="1"/>
    <x v="7"/>
    <x v="6"/>
    <x v="1"/>
    <x v="1"/>
    <x v="3"/>
    <x v="3"/>
    <m/>
    <x v="15"/>
    <n v="3008"/>
    <x v="0"/>
  </r>
  <r>
    <x v="0"/>
    <x v="4"/>
    <n v="0"/>
    <x v="13"/>
    <m/>
    <x v="0"/>
    <m/>
    <x v="1"/>
    <x v="13"/>
    <x v="2"/>
    <x v="1"/>
    <x v="1"/>
    <x v="3"/>
    <x v="3"/>
    <m/>
    <x v="15"/>
    <n v="5003"/>
    <x v="0"/>
  </r>
  <r>
    <x v="0"/>
    <x v="4"/>
    <n v="0"/>
    <x v="13"/>
    <m/>
    <x v="0"/>
    <m/>
    <x v="1"/>
    <x v="8"/>
    <x v="7"/>
    <x v="2"/>
    <x v="2"/>
    <x v="6"/>
    <x v="3"/>
    <m/>
    <x v="16"/>
    <n v="8003"/>
    <x v="0"/>
  </r>
  <r>
    <x v="0"/>
    <x v="4"/>
    <n v="0"/>
    <x v="13"/>
    <m/>
    <x v="0"/>
    <m/>
    <x v="310"/>
    <x v="14"/>
    <x v="2"/>
    <x v="1"/>
    <x v="1"/>
    <x v="3"/>
    <x v="3"/>
    <m/>
    <x v="15"/>
    <n v="5005"/>
    <x v="0"/>
  </r>
  <r>
    <x v="0"/>
    <x v="4"/>
    <n v="0"/>
    <x v="13"/>
    <m/>
    <x v="0"/>
    <m/>
    <x v="64"/>
    <x v="19"/>
    <x v="13"/>
    <x v="2"/>
    <x v="2"/>
    <x v="6"/>
    <x v="3"/>
    <m/>
    <x v="16"/>
    <n v="3003"/>
    <x v="0"/>
  </r>
  <r>
    <x v="0"/>
    <x v="4"/>
    <n v="0"/>
    <x v="13"/>
    <m/>
    <x v="0"/>
    <m/>
    <x v="65"/>
    <x v="22"/>
    <x v="0"/>
    <x v="2"/>
    <x v="2"/>
    <x v="6"/>
    <x v="3"/>
    <m/>
    <x v="16"/>
    <n v="3002"/>
    <x v="0"/>
  </r>
  <r>
    <x v="0"/>
    <x v="4"/>
    <n v="0"/>
    <x v="13"/>
    <m/>
    <x v="0"/>
    <m/>
    <x v="311"/>
    <x v="10"/>
    <x v="9"/>
    <x v="2"/>
    <x v="2"/>
    <x v="6"/>
    <x v="3"/>
    <m/>
    <x v="16"/>
    <n v="8001"/>
    <x v="0"/>
  </r>
  <r>
    <x v="0"/>
    <x v="4"/>
    <n v="0"/>
    <x v="14"/>
    <m/>
    <x v="0"/>
    <m/>
    <x v="23"/>
    <x v="9"/>
    <x v="8"/>
    <x v="2"/>
    <x v="2"/>
    <x v="12"/>
    <x v="10"/>
    <m/>
    <x v="17"/>
    <n v="8002"/>
    <x v="0"/>
  </r>
  <r>
    <x v="0"/>
    <x v="4"/>
    <n v="0"/>
    <x v="15"/>
    <m/>
    <x v="0"/>
    <m/>
    <x v="1"/>
    <x v="0"/>
    <x v="0"/>
    <x v="5"/>
    <x v="5"/>
    <x v="13"/>
    <x v="11"/>
    <m/>
    <x v="18"/>
    <n v="2001"/>
    <x v="0"/>
  </r>
  <r>
    <x v="0"/>
    <x v="4"/>
    <n v="0"/>
    <x v="91"/>
    <m/>
    <x v="0"/>
    <m/>
    <x v="1"/>
    <x v="11"/>
    <x v="6"/>
    <x v="2"/>
    <x v="2"/>
    <x v="4"/>
    <x v="2"/>
    <m/>
    <x v="125"/>
    <n v="8004"/>
    <x v="0"/>
  </r>
  <r>
    <x v="0"/>
    <x v="4"/>
    <n v="0"/>
    <x v="91"/>
    <m/>
    <x v="0"/>
    <m/>
    <x v="1"/>
    <x v="1"/>
    <x v="1"/>
    <x v="1"/>
    <x v="1"/>
    <x v="2"/>
    <x v="2"/>
    <m/>
    <x v="109"/>
    <n v="7001"/>
    <x v="0"/>
  </r>
  <r>
    <x v="0"/>
    <x v="4"/>
    <n v="0"/>
    <x v="74"/>
    <m/>
    <x v="0"/>
    <m/>
    <x v="312"/>
    <x v="13"/>
    <x v="2"/>
    <x v="1"/>
    <x v="1"/>
    <x v="8"/>
    <x v="6"/>
    <m/>
    <x v="87"/>
    <n v="5003"/>
    <x v="0"/>
  </r>
  <r>
    <x v="0"/>
    <x v="4"/>
    <n v="0"/>
    <x v="16"/>
    <m/>
    <x v="0"/>
    <m/>
    <x v="1"/>
    <x v="1"/>
    <x v="1"/>
    <x v="1"/>
    <x v="1"/>
    <x v="1"/>
    <x v="1"/>
    <m/>
    <x v="19"/>
    <n v="7001"/>
    <x v="0"/>
  </r>
  <r>
    <x v="0"/>
    <x v="4"/>
    <n v="0"/>
    <x v="50"/>
    <m/>
    <x v="0"/>
    <m/>
    <x v="412"/>
    <x v="27"/>
    <x v="19"/>
    <x v="1"/>
    <x v="1"/>
    <x v="1"/>
    <x v="1"/>
    <m/>
    <x v="62"/>
    <n v="6002"/>
    <x v="0"/>
  </r>
  <r>
    <x v="0"/>
    <x v="4"/>
    <n v="0"/>
    <x v="49"/>
    <m/>
    <x v="0"/>
    <m/>
    <x v="221"/>
    <x v="17"/>
    <x v="2"/>
    <x v="2"/>
    <x v="2"/>
    <x v="7"/>
    <x v="5"/>
    <m/>
    <x v="60"/>
    <n v="5006"/>
    <x v="0"/>
  </r>
  <r>
    <x v="0"/>
    <x v="4"/>
    <n v="0"/>
    <x v="53"/>
    <m/>
    <x v="0"/>
    <m/>
    <x v="188"/>
    <x v="2"/>
    <x v="2"/>
    <x v="4"/>
    <x v="4"/>
    <x v="11"/>
    <x v="9"/>
    <m/>
    <x v="65"/>
    <n v="4004"/>
    <x v="0"/>
  </r>
  <r>
    <x v="0"/>
    <x v="4"/>
    <n v="0"/>
    <x v="53"/>
    <m/>
    <x v="0"/>
    <m/>
    <x v="131"/>
    <x v="17"/>
    <x v="2"/>
    <x v="4"/>
    <x v="4"/>
    <x v="11"/>
    <x v="9"/>
    <m/>
    <x v="65"/>
    <n v="5006"/>
    <x v="0"/>
  </r>
  <r>
    <x v="0"/>
    <x v="4"/>
    <n v="0"/>
    <x v="53"/>
    <m/>
    <x v="0"/>
    <m/>
    <x v="285"/>
    <x v="2"/>
    <x v="2"/>
    <x v="4"/>
    <x v="4"/>
    <x v="11"/>
    <x v="9"/>
    <m/>
    <x v="65"/>
    <n v="4004"/>
    <x v="0"/>
  </r>
  <r>
    <x v="0"/>
    <x v="4"/>
    <n v="0"/>
    <x v="17"/>
    <m/>
    <x v="0"/>
    <m/>
    <x v="24"/>
    <x v="10"/>
    <x v="9"/>
    <x v="2"/>
    <x v="2"/>
    <x v="10"/>
    <x v="8"/>
    <m/>
    <x v="20"/>
    <n v="8001"/>
    <x v="0"/>
  </r>
  <r>
    <x v="0"/>
    <x v="4"/>
    <n v="0"/>
    <x v="17"/>
    <m/>
    <x v="0"/>
    <m/>
    <x v="25"/>
    <x v="10"/>
    <x v="9"/>
    <x v="2"/>
    <x v="2"/>
    <x v="10"/>
    <x v="8"/>
    <m/>
    <x v="20"/>
    <n v="8001"/>
    <x v="0"/>
  </r>
  <r>
    <x v="0"/>
    <x v="4"/>
    <n v="0"/>
    <x v="17"/>
    <m/>
    <x v="0"/>
    <m/>
    <x v="26"/>
    <x v="10"/>
    <x v="9"/>
    <x v="2"/>
    <x v="2"/>
    <x v="10"/>
    <x v="8"/>
    <m/>
    <x v="20"/>
    <n v="8001"/>
    <x v="0"/>
  </r>
  <r>
    <x v="0"/>
    <x v="4"/>
    <n v="0"/>
    <x v="17"/>
    <m/>
    <x v="0"/>
    <m/>
    <x v="27"/>
    <x v="10"/>
    <x v="9"/>
    <x v="2"/>
    <x v="2"/>
    <x v="10"/>
    <x v="8"/>
    <m/>
    <x v="20"/>
    <n v="8001"/>
    <x v="0"/>
  </r>
  <r>
    <x v="0"/>
    <x v="4"/>
    <n v="0"/>
    <x v="33"/>
    <m/>
    <x v="0"/>
    <m/>
    <x v="123"/>
    <x v="17"/>
    <x v="2"/>
    <x v="2"/>
    <x v="2"/>
    <x v="7"/>
    <x v="5"/>
    <m/>
    <x v="39"/>
    <n v="5006"/>
    <x v="0"/>
  </r>
  <r>
    <x v="0"/>
    <x v="4"/>
    <n v="0"/>
    <x v="33"/>
    <m/>
    <x v="0"/>
    <m/>
    <x v="49"/>
    <x v="17"/>
    <x v="2"/>
    <x v="2"/>
    <x v="2"/>
    <x v="7"/>
    <x v="5"/>
    <m/>
    <x v="39"/>
    <n v="5006"/>
    <x v="0"/>
  </r>
  <r>
    <x v="0"/>
    <x v="4"/>
    <n v="0"/>
    <x v="18"/>
    <m/>
    <x v="0"/>
    <m/>
    <x v="1"/>
    <x v="0"/>
    <x v="0"/>
    <x v="2"/>
    <x v="2"/>
    <x v="4"/>
    <x v="2"/>
    <m/>
    <x v="21"/>
    <n v="2001"/>
    <x v="0"/>
  </r>
  <r>
    <x v="0"/>
    <x v="4"/>
    <n v="0"/>
    <x v="19"/>
    <m/>
    <x v="0"/>
    <m/>
    <x v="128"/>
    <x v="17"/>
    <x v="2"/>
    <x v="2"/>
    <x v="2"/>
    <x v="10"/>
    <x v="8"/>
    <m/>
    <x v="22"/>
    <n v="5006"/>
    <x v="0"/>
  </r>
  <r>
    <x v="0"/>
    <x v="4"/>
    <n v="0"/>
    <x v="19"/>
    <m/>
    <x v="0"/>
    <m/>
    <x v="29"/>
    <x v="4"/>
    <x v="4"/>
    <x v="2"/>
    <x v="2"/>
    <x v="10"/>
    <x v="8"/>
    <m/>
    <x v="22"/>
    <n v="4003"/>
    <x v="0"/>
  </r>
  <r>
    <x v="0"/>
    <x v="4"/>
    <n v="0"/>
    <x v="47"/>
    <m/>
    <x v="0"/>
    <m/>
    <x v="80"/>
    <x v="0"/>
    <x v="0"/>
    <x v="6"/>
    <x v="6"/>
    <x v="17"/>
    <x v="13"/>
    <m/>
    <x v="56"/>
    <n v="2001"/>
    <x v="0"/>
  </r>
  <r>
    <x v="0"/>
    <x v="4"/>
    <n v="0"/>
    <x v="47"/>
    <m/>
    <x v="0"/>
    <m/>
    <x v="79"/>
    <x v="0"/>
    <x v="0"/>
    <x v="6"/>
    <x v="6"/>
    <x v="17"/>
    <x v="13"/>
    <m/>
    <x v="56"/>
    <n v="2001"/>
    <x v="0"/>
  </r>
  <r>
    <x v="0"/>
    <x v="4"/>
    <n v="0"/>
    <x v="2"/>
    <m/>
    <x v="0"/>
    <m/>
    <x v="30"/>
    <x v="11"/>
    <x v="6"/>
    <x v="2"/>
    <x v="2"/>
    <x v="4"/>
    <x v="2"/>
    <m/>
    <x v="5"/>
    <n v="8004"/>
    <x v="0"/>
  </r>
  <r>
    <x v="0"/>
    <x v="4"/>
    <n v="0"/>
    <x v="2"/>
    <m/>
    <x v="0"/>
    <m/>
    <x v="275"/>
    <x v="6"/>
    <x v="1"/>
    <x v="1"/>
    <x v="1"/>
    <x v="2"/>
    <x v="2"/>
    <m/>
    <x v="2"/>
    <n v="7003"/>
    <x v="0"/>
  </r>
  <r>
    <x v="0"/>
    <x v="4"/>
    <n v="0"/>
    <x v="2"/>
    <m/>
    <x v="0"/>
    <m/>
    <x v="328"/>
    <x v="1"/>
    <x v="1"/>
    <x v="1"/>
    <x v="1"/>
    <x v="2"/>
    <x v="2"/>
    <m/>
    <x v="2"/>
    <n v="7001"/>
    <x v="0"/>
  </r>
  <r>
    <x v="0"/>
    <x v="4"/>
    <n v="0"/>
    <x v="2"/>
    <m/>
    <x v="0"/>
    <m/>
    <x v="31"/>
    <x v="6"/>
    <x v="1"/>
    <x v="1"/>
    <x v="1"/>
    <x v="2"/>
    <x v="2"/>
    <m/>
    <x v="2"/>
    <n v="7003"/>
    <x v="0"/>
  </r>
  <r>
    <x v="0"/>
    <x v="4"/>
    <n v="0"/>
    <x v="2"/>
    <m/>
    <x v="0"/>
    <m/>
    <x v="32"/>
    <x v="6"/>
    <x v="1"/>
    <x v="1"/>
    <x v="1"/>
    <x v="2"/>
    <x v="2"/>
    <m/>
    <x v="2"/>
    <n v="7003"/>
    <x v="0"/>
  </r>
  <r>
    <x v="0"/>
    <x v="4"/>
    <n v="0"/>
    <x v="2"/>
    <m/>
    <x v="0"/>
    <m/>
    <x v="33"/>
    <x v="11"/>
    <x v="6"/>
    <x v="2"/>
    <x v="2"/>
    <x v="4"/>
    <x v="2"/>
    <m/>
    <x v="5"/>
    <n v="8004"/>
    <x v="0"/>
  </r>
  <r>
    <x v="0"/>
    <x v="4"/>
    <n v="0"/>
    <x v="2"/>
    <m/>
    <x v="0"/>
    <m/>
    <x v="34"/>
    <x v="11"/>
    <x v="6"/>
    <x v="2"/>
    <x v="2"/>
    <x v="4"/>
    <x v="2"/>
    <m/>
    <x v="5"/>
    <n v="8004"/>
    <x v="0"/>
  </r>
  <r>
    <x v="0"/>
    <x v="4"/>
    <n v="0"/>
    <x v="71"/>
    <m/>
    <x v="0"/>
    <m/>
    <x v="291"/>
    <x v="3"/>
    <x v="3"/>
    <x v="2"/>
    <x v="2"/>
    <x v="4"/>
    <x v="2"/>
    <m/>
    <x v="83"/>
    <n v="4002"/>
    <x v="0"/>
  </r>
  <r>
    <x v="0"/>
    <x v="4"/>
    <n v="0"/>
    <x v="52"/>
    <m/>
    <x v="0"/>
    <m/>
    <x v="350"/>
    <x v="25"/>
    <x v="18"/>
    <x v="1"/>
    <x v="1"/>
    <x v="1"/>
    <x v="1"/>
    <m/>
    <x v="64"/>
    <n v="3001"/>
    <x v="0"/>
  </r>
  <r>
    <x v="0"/>
    <x v="4"/>
    <n v="0"/>
    <x v="0"/>
    <m/>
    <x v="0"/>
    <m/>
    <x v="35"/>
    <x v="0"/>
    <x v="0"/>
    <x v="0"/>
    <x v="0"/>
    <x v="0"/>
    <x v="0"/>
    <m/>
    <x v="0"/>
    <n v="2001"/>
    <x v="0"/>
  </r>
  <r>
    <x v="0"/>
    <x v="4"/>
    <n v="0"/>
    <x v="0"/>
    <m/>
    <x v="0"/>
    <m/>
    <x v="36"/>
    <x v="0"/>
    <x v="0"/>
    <x v="0"/>
    <x v="0"/>
    <x v="0"/>
    <x v="0"/>
    <m/>
    <x v="0"/>
    <n v="2001"/>
    <x v="0"/>
  </r>
  <r>
    <x v="0"/>
    <x v="4"/>
    <n v="0"/>
    <x v="32"/>
    <m/>
    <x v="0"/>
    <m/>
    <x v="353"/>
    <x v="20"/>
    <x v="14"/>
    <x v="2"/>
    <x v="2"/>
    <x v="12"/>
    <x v="10"/>
    <m/>
    <x v="37"/>
    <n v="5001"/>
    <x v="0"/>
  </r>
  <r>
    <x v="0"/>
    <x v="4"/>
    <n v="0"/>
    <x v="22"/>
    <m/>
    <x v="0"/>
    <m/>
    <x v="120"/>
    <x v="15"/>
    <x v="11"/>
    <x v="2"/>
    <x v="2"/>
    <x v="10"/>
    <x v="8"/>
    <m/>
    <x v="26"/>
    <n v="5002"/>
    <x v="0"/>
  </r>
  <r>
    <x v="0"/>
    <x v="4"/>
    <n v="15"/>
    <x v="20"/>
    <m/>
    <x v="0"/>
    <m/>
    <x v="1"/>
    <x v="12"/>
    <x v="10"/>
    <x v="2"/>
    <x v="2"/>
    <x v="6"/>
    <x v="3"/>
    <m/>
    <x v="23"/>
    <n v="3005"/>
    <x v="0"/>
  </r>
  <r>
    <x v="0"/>
    <x v="4"/>
    <n v="15"/>
    <x v="20"/>
    <m/>
    <x v="0"/>
    <m/>
    <x v="1"/>
    <x v="13"/>
    <x v="2"/>
    <x v="1"/>
    <x v="1"/>
    <x v="3"/>
    <x v="3"/>
    <m/>
    <x v="24"/>
    <n v="5003"/>
    <x v="0"/>
  </r>
  <r>
    <x v="0"/>
    <x v="4"/>
    <n v="30"/>
    <x v="20"/>
    <m/>
    <x v="0"/>
    <m/>
    <x v="1"/>
    <x v="14"/>
    <x v="2"/>
    <x v="1"/>
    <x v="1"/>
    <x v="3"/>
    <x v="3"/>
    <m/>
    <x v="24"/>
    <n v="5005"/>
    <x v="0"/>
  </r>
  <r>
    <x v="0"/>
    <x v="4"/>
    <n v="35"/>
    <x v="20"/>
    <m/>
    <x v="0"/>
    <m/>
    <x v="1"/>
    <x v="5"/>
    <x v="5"/>
    <x v="2"/>
    <x v="2"/>
    <x v="6"/>
    <x v="3"/>
    <m/>
    <x v="23"/>
    <n v="3006"/>
    <x v="0"/>
  </r>
  <r>
    <x v="0"/>
    <x v="4"/>
    <n v="35"/>
    <x v="20"/>
    <m/>
    <x v="0"/>
    <m/>
    <x v="1"/>
    <x v="4"/>
    <x v="4"/>
    <x v="2"/>
    <x v="2"/>
    <x v="6"/>
    <x v="3"/>
    <m/>
    <x v="23"/>
    <n v="4003"/>
    <x v="0"/>
  </r>
  <r>
    <x v="0"/>
    <x v="4"/>
    <n v="40"/>
    <x v="20"/>
    <m/>
    <x v="0"/>
    <m/>
    <x v="1"/>
    <x v="15"/>
    <x v="11"/>
    <x v="2"/>
    <x v="2"/>
    <x v="6"/>
    <x v="3"/>
    <m/>
    <x v="23"/>
    <n v="5002"/>
    <x v="0"/>
  </r>
  <r>
    <x v="0"/>
    <x v="4"/>
    <n v="45"/>
    <x v="20"/>
    <m/>
    <x v="0"/>
    <m/>
    <x v="1"/>
    <x v="16"/>
    <x v="2"/>
    <x v="1"/>
    <x v="1"/>
    <x v="3"/>
    <x v="3"/>
    <m/>
    <x v="24"/>
    <n v="7002"/>
    <x v="0"/>
  </r>
  <r>
    <x v="0"/>
    <x v="4"/>
    <n v="50"/>
    <x v="20"/>
    <m/>
    <x v="0"/>
    <m/>
    <x v="1"/>
    <x v="9"/>
    <x v="8"/>
    <x v="2"/>
    <x v="2"/>
    <x v="6"/>
    <x v="3"/>
    <m/>
    <x v="23"/>
    <n v="8002"/>
    <x v="0"/>
  </r>
  <r>
    <x v="0"/>
    <x v="4"/>
    <n v="50"/>
    <x v="17"/>
    <m/>
    <x v="0"/>
    <m/>
    <x v="37"/>
    <x v="10"/>
    <x v="9"/>
    <x v="2"/>
    <x v="2"/>
    <x v="10"/>
    <x v="8"/>
    <m/>
    <x v="20"/>
    <n v="8001"/>
    <x v="0"/>
  </r>
  <r>
    <x v="0"/>
    <x v="4"/>
    <n v="60"/>
    <x v="22"/>
    <m/>
    <x v="0"/>
    <m/>
    <x v="38"/>
    <x v="9"/>
    <x v="8"/>
    <x v="2"/>
    <x v="2"/>
    <x v="10"/>
    <x v="8"/>
    <m/>
    <x v="26"/>
    <n v="8002"/>
    <x v="0"/>
  </r>
  <r>
    <x v="0"/>
    <x v="4"/>
    <n v="70"/>
    <x v="20"/>
    <m/>
    <x v="0"/>
    <m/>
    <x v="1"/>
    <x v="7"/>
    <x v="6"/>
    <x v="1"/>
    <x v="1"/>
    <x v="3"/>
    <x v="3"/>
    <m/>
    <x v="24"/>
    <n v="3008"/>
    <x v="0"/>
  </r>
  <r>
    <x v="0"/>
    <x v="4"/>
    <n v="70"/>
    <x v="20"/>
    <m/>
    <x v="0"/>
    <m/>
    <x v="1"/>
    <x v="18"/>
    <x v="12"/>
    <x v="2"/>
    <x v="2"/>
    <x v="6"/>
    <x v="3"/>
    <m/>
    <x v="23"/>
    <n v="4001"/>
    <x v="0"/>
  </r>
  <r>
    <x v="0"/>
    <x v="4"/>
    <n v="70"/>
    <x v="20"/>
    <m/>
    <x v="0"/>
    <m/>
    <x v="1"/>
    <x v="19"/>
    <x v="13"/>
    <x v="2"/>
    <x v="2"/>
    <x v="6"/>
    <x v="3"/>
    <m/>
    <x v="23"/>
    <n v="3003"/>
    <x v="0"/>
  </r>
  <r>
    <x v="0"/>
    <x v="4"/>
    <n v="80.804777777777787"/>
    <x v="21"/>
    <m/>
    <x v="0"/>
    <m/>
    <x v="1"/>
    <x v="13"/>
    <x v="2"/>
    <x v="1"/>
    <x v="1"/>
    <x v="2"/>
    <x v="2"/>
    <m/>
    <x v="27"/>
    <n v="5003"/>
    <x v="0"/>
  </r>
  <r>
    <x v="0"/>
    <x v="4"/>
    <n v="86.388611111111103"/>
    <x v="21"/>
    <m/>
    <x v="0"/>
    <m/>
    <x v="1"/>
    <x v="5"/>
    <x v="5"/>
    <x v="2"/>
    <x v="2"/>
    <x v="4"/>
    <x v="2"/>
    <m/>
    <x v="25"/>
    <n v="3006"/>
    <x v="0"/>
  </r>
  <r>
    <x v="0"/>
    <x v="4"/>
    <n v="86.954444444444448"/>
    <x v="21"/>
    <m/>
    <x v="0"/>
    <m/>
    <x v="1"/>
    <x v="15"/>
    <x v="11"/>
    <x v="2"/>
    <x v="2"/>
    <x v="4"/>
    <x v="2"/>
    <m/>
    <x v="25"/>
    <n v="5002"/>
    <x v="0"/>
  </r>
  <r>
    <x v="0"/>
    <x v="4"/>
    <n v="87.5"/>
    <x v="23"/>
    <m/>
    <x v="0"/>
    <m/>
    <x v="39"/>
    <x v="20"/>
    <x v="14"/>
    <x v="1"/>
    <x v="1"/>
    <x v="8"/>
    <x v="6"/>
    <m/>
    <x v="28"/>
    <n v="5001"/>
    <x v="0"/>
  </r>
  <r>
    <x v="0"/>
    <x v="4"/>
    <n v="88.78"/>
    <x v="24"/>
    <m/>
    <x v="0"/>
    <m/>
    <x v="40"/>
    <x v="0"/>
    <x v="0"/>
    <x v="2"/>
    <x v="2"/>
    <x v="12"/>
    <x v="10"/>
    <m/>
    <x v="29"/>
    <n v="2001"/>
    <x v="0"/>
  </r>
  <r>
    <x v="0"/>
    <x v="4"/>
    <n v="90"/>
    <x v="20"/>
    <m/>
    <x v="0"/>
    <m/>
    <x v="1"/>
    <x v="8"/>
    <x v="7"/>
    <x v="2"/>
    <x v="2"/>
    <x v="6"/>
    <x v="3"/>
    <m/>
    <x v="23"/>
    <n v="8003"/>
    <x v="0"/>
  </r>
  <r>
    <x v="0"/>
    <x v="4"/>
    <n v="94.94583333333334"/>
    <x v="21"/>
    <m/>
    <x v="0"/>
    <m/>
    <x v="1"/>
    <x v="14"/>
    <x v="2"/>
    <x v="1"/>
    <x v="1"/>
    <x v="2"/>
    <x v="2"/>
    <m/>
    <x v="27"/>
    <n v="5005"/>
    <x v="0"/>
  </r>
  <r>
    <x v="0"/>
    <x v="4"/>
    <n v="100"/>
    <x v="20"/>
    <m/>
    <x v="0"/>
    <m/>
    <x v="1"/>
    <x v="6"/>
    <x v="1"/>
    <x v="1"/>
    <x v="1"/>
    <x v="3"/>
    <x v="3"/>
    <m/>
    <x v="24"/>
    <n v="7003"/>
    <x v="0"/>
  </r>
  <r>
    <x v="0"/>
    <x v="4"/>
    <n v="110"/>
    <x v="20"/>
    <m/>
    <x v="0"/>
    <m/>
    <x v="1"/>
    <x v="21"/>
    <x v="15"/>
    <x v="2"/>
    <x v="2"/>
    <x v="6"/>
    <x v="3"/>
    <m/>
    <x v="23"/>
    <n v="3004"/>
    <x v="0"/>
  </r>
  <r>
    <x v="0"/>
    <x v="4"/>
    <n v="120"/>
    <x v="25"/>
    <m/>
    <x v="0"/>
    <m/>
    <x v="41"/>
    <x v="17"/>
    <x v="2"/>
    <x v="2"/>
    <x v="2"/>
    <x v="7"/>
    <x v="5"/>
    <m/>
    <x v="30"/>
    <n v="5006"/>
    <x v="0"/>
  </r>
  <r>
    <x v="0"/>
    <x v="4"/>
    <n v="129"/>
    <x v="26"/>
    <m/>
    <x v="0"/>
    <m/>
    <x v="42"/>
    <x v="22"/>
    <x v="0"/>
    <x v="2"/>
    <x v="2"/>
    <x v="10"/>
    <x v="8"/>
    <m/>
    <x v="31"/>
    <n v="3002"/>
    <x v="0"/>
  </r>
  <r>
    <x v="0"/>
    <x v="4"/>
    <n v="130"/>
    <x v="24"/>
    <m/>
    <x v="0"/>
    <m/>
    <x v="43"/>
    <x v="0"/>
    <x v="0"/>
    <x v="2"/>
    <x v="2"/>
    <x v="12"/>
    <x v="10"/>
    <m/>
    <x v="29"/>
    <n v="2001"/>
    <x v="0"/>
  </r>
  <r>
    <x v="0"/>
    <x v="4"/>
    <n v="142.13572222222223"/>
    <x v="21"/>
    <m/>
    <x v="0"/>
    <m/>
    <x v="1"/>
    <x v="7"/>
    <x v="6"/>
    <x v="1"/>
    <x v="1"/>
    <x v="2"/>
    <x v="2"/>
    <m/>
    <x v="27"/>
    <n v="3008"/>
    <x v="0"/>
  </r>
  <r>
    <x v="0"/>
    <x v="4"/>
    <n v="145.99383333333336"/>
    <x v="21"/>
    <m/>
    <x v="0"/>
    <m/>
    <x v="1"/>
    <x v="16"/>
    <x v="2"/>
    <x v="1"/>
    <x v="1"/>
    <x v="2"/>
    <x v="2"/>
    <m/>
    <x v="27"/>
    <n v="7002"/>
    <x v="0"/>
  </r>
  <r>
    <x v="0"/>
    <x v="4"/>
    <n v="146.42605555555556"/>
    <x v="21"/>
    <m/>
    <x v="0"/>
    <m/>
    <x v="1"/>
    <x v="9"/>
    <x v="8"/>
    <x v="2"/>
    <x v="2"/>
    <x v="4"/>
    <x v="2"/>
    <m/>
    <x v="25"/>
    <n v="8002"/>
    <x v="0"/>
  </r>
  <r>
    <x v="0"/>
    <x v="4"/>
    <n v="150"/>
    <x v="27"/>
    <m/>
    <x v="0"/>
    <m/>
    <x v="1"/>
    <x v="23"/>
    <x v="16"/>
    <x v="2"/>
    <x v="2"/>
    <x v="14"/>
    <x v="12"/>
    <m/>
    <x v="32"/>
    <n v="1002"/>
    <x v="0"/>
  </r>
  <r>
    <x v="0"/>
    <x v="4"/>
    <n v="150"/>
    <x v="13"/>
    <m/>
    <x v="0"/>
    <m/>
    <x v="63"/>
    <x v="21"/>
    <x v="15"/>
    <x v="2"/>
    <x v="2"/>
    <x v="6"/>
    <x v="3"/>
    <m/>
    <x v="16"/>
    <n v="3004"/>
    <x v="0"/>
  </r>
  <r>
    <x v="0"/>
    <x v="4"/>
    <n v="150"/>
    <x v="13"/>
    <m/>
    <x v="0"/>
    <m/>
    <x v="66"/>
    <x v="21"/>
    <x v="15"/>
    <x v="2"/>
    <x v="2"/>
    <x v="6"/>
    <x v="3"/>
    <m/>
    <x v="16"/>
    <n v="3004"/>
    <x v="0"/>
  </r>
  <r>
    <x v="0"/>
    <x v="4"/>
    <n v="150"/>
    <x v="13"/>
    <m/>
    <x v="0"/>
    <m/>
    <x v="67"/>
    <x v="21"/>
    <x v="15"/>
    <x v="2"/>
    <x v="2"/>
    <x v="6"/>
    <x v="3"/>
    <m/>
    <x v="16"/>
    <n v="3004"/>
    <x v="0"/>
  </r>
  <r>
    <x v="0"/>
    <x v="4"/>
    <n v="150"/>
    <x v="28"/>
    <m/>
    <x v="0"/>
    <m/>
    <x v="44"/>
    <x v="24"/>
    <x v="17"/>
    <x v="1"/>
    <x v="1"/>
    <x v="8"/>
    <x v="6"/>
    <m/>
    <x v="33"/>
    <n v="8006"/>
    <x v="0"/>
  </r>
  <r>
    <x v="0"/>
    <x v="4"/>
    <n v="160"/>
    <x v="20"/>
    <m/>
    <x v="0"/>
    <m/>
    <x v="1"/>
    <x v="3"/>
    <x v="3"/>
    <x v="2"/>
    <x v="2"/>
    <x v="6"/>
    <x v="3"/>
    <m/>
    <x v="23"/>
    <n v="4002"/>
    <x v="0"/>
  </r>
  <r>
    <x v="0"/>
    <x v="4"/>
    <n v="175"/>
    <x v="20"/>
    <m/>
    <x v="0"/>
    <m/>
    <x v="1"/>
    <x v="11"/>
    <x v="6"/>
    <x v="2"/>
    <x v="2"/>
    <x v="6"/>
    <x v="3"/>
    <m/>
    <x v="23"/>
    <n v="8004"/>
    <x v="0"/>
  </r>
  <r>
    <x v="0"/>
    <x v="4"/>
    <n v="190"/>
    <x v="20"/>
    <m/>
    <x v="0"/>
    <m/>
    <x v="1"/>
    <x v="22"/>
    <x v="0"/>
    <x v="2"/>
    <x v="2"/>
    <x v="6"/>
    <x v="3"/>
    <m/>
    <x v="23"/>
    <n v="3002"/>
    <x v="0"/>
  </r>
  <r>
    <x v="0"/>
    <x v="4"/>
    <n v="193.88172222222224"/>
    <x v="21"/>
    <m/>
    <x v="0"/>
    <m/>
    <x v="1"/>
    <x v="12"/>
    <x v="10"/>
    <x v="2"/>
    <x v="2"/>
    <x v="4"/>
    <x v="2"/>
    <m/>
    <x v="25"/>
    <n v="3005"/>
    <x v="0"/>
  </r>
  <r>
    <x v="0"/>
    <x v="4"/>
    <n v="195.76750000000004"/>
    <x v="21"/>
    <m/>
    <x v="0"/>
    <m/>
    <x v="1"/>
    <x v="10"/>
    <x v="9"/>
    <x v="2"/>
    <x v="2"/>
    <x v="4"/>
    <x v="2"/>
    <m/>
    <x v="25"/>
    <n v="8001"/>
    <x v="0"/>
  </r>
  <r>
    <x v="0"/>
    <x v="4"/>
    <n v="200"/>
    <x v="31"/>
    <m/>
    <x v="0"/>
    <m/>
    <x v="45"/>
    <x v="2"/>
    <x v="2"/>
    <x v="1"/>
    <x v="1"/>
    <x v="15"/>
    <x v="5"/>
    <m/>
    <x v="36"/>
    <n v="4004"/>
    <x v="0"/>
  </r>
  <r>
    <x v="0"/>
    <x v="4"/>
    <n v="200"/>
    <x v="5"/>
    <m/>
    <x v="0"/>
    <m/>
    <x v="1"/>
    <x v="13"/>
    <x v="2"/>
    <x v="1"/>
    <x v="1"/>
    <x v="3"/>
    <x v="3"/>
    <m/>
    <x v="6"/>
    <n v="5003"/>
    <x v="0"/>
  </r>
  <r>
    <x v="0"/>
    <x v="4"/>
    <n v="208.33333333333334"/>
    <x v="23"/>
    <m/>
    <x v="0"/>
    <m/>
    <x v="46"/>
    <x v="20"/>
    <x v="14"/>
    <x v="1"/>
    <x v="1"/>
    <x v="8"/>
    <x v="6"/>
    <m/>
    <x v="28"/>
    <n v="5001"/>
    <x v="0"/>
  </r>
  <r>
    <x v="0"/>
    <x v="4"/>
    <n v="220"/>
    <x v="32"/>
    <m/>
    <x v="0"/>
    <m/>
    <x v="47"/>
    <x v="25"/>
    <x v="18"/>
    <x v="2"/>
    <x v="2"/>
    <x v="12"/>
    <x v="10"/>
    <m/>
    <x v="37"/>
    <n v="3001"/>
    <x v="0"/>
  </r>
  <r>
    <x v="0"/>
    <x v="4"/>
    <n v="230"/>
    <x v="22"/>
    <m/>
    <x v="0"/>
    <m/>
    <x v="1"/>
    <x v="26"/>
    <x v="2"/>
    <x v="2"/>
    <x v="2"/>
    <x v="10"/>
    <x v="8"/>
    <m/>
    <x v="26"/>
    <n v="5004"/>
    <x v="0"/>
  </r>
  <r>
    <x v="0"/>
    <x v="4"/>
    <n v="232.26958333333334"/>
    <x v="21"/>
    <m/>
    <x v="0"/>
    <m/>
    <x v="1"/>
    <x v="6"/>
    <x v="1"/>
    <x v="1"/>
    <x v="1"/>
    <x v="2"/>
    <x v="2"/>
    <m/>
    <x v="27"/>
    <n v="7003"/>
    <x v="0"/>
  </r>
  <r>
    <x v="0"/>
    <x v="4"/>
    <n v="240"/>
    <x v="24"/>
    <m/>
    <x v="0"/>
    <m/>
    <x v="48"/>
    <x v="0"/>
    <x v="0"/>
    <x v="2"/>
    <x v="2"/>
    <x v="12"/>
    <x v="10"/>
    <m/>
    <x v="29"/>
    <n v="2001"/>
    <x v="0"/>
  </r>
  <r>
    <x v="0"/>
    <x v="4"/>
    <n v="242.41433333333336"/>
    <x v="29"/>
    <m/>
    <x v="0"/>
    <m/>
    <x v="1"/>
    <x v="13"/>
    <x v="2"/>
    <x v="1"/>
    <x v="1"/>
    <x v="2"/>
    <x v="2"/>
    <m/>
    <x v="38"/>
    <n v="5003"/>
    <x v="0"/>
  </r>
  <r>
    <x v="0"/>
    <x v="4"/>
    <n v="243.59111111111113"/>
    <x v="21"/>
    <m/>
    <x v="0"/>
    <m/>
    <x v="1"/>
    <x v="8"/>
    <x v="7"/>
    <x v="2"/>
    <x v="2"/>
    <x v="4"/>
    <x v="2"/>
    <m/>
    <x v="25"/>
    <n v="8003"/>
    <x v="0"/>
  </r>
  <r>
    <x v="0"/>
    <x v="4"/>
    <n v="250"/>
    <x v="34"/>
    <m/>
    <x v="0"/>
    <m/>
    <x v="1"/>
    <x v="9"/>
    <x v="8"/>
    <x v="2"/>
    <x v="2"/>
    <x v="6"/>
    <x v="3"/>
    <m/>
    <x v="40"/>
    <n v="8002"/>
    <x v="0"/>
  </r>
  <r>
    <x v="0"/>
    <x v="4"/>
    <n v="250"/>
    <x v="34"/>
    <m/>
    <x v="0"/>
    <m/>
    <x v="1"/>
    <x v="5"/>
    <x v="5"/>
    <x v="2"/>
    <x v="2"/>
    <x v="6"/>
    <x v="3"/>
    <m/>
    <x v="40"/>
    <n v="3006"/>
    <x v="0"/>
  </r>
  <r>
    <x v="0"/>
    <x v="4"/>
    <n v="250"/>
    <x v="20"/>
    <m/>
    <x v="0"/>
    <m/>
    <x v="1"/>
    <x v="27"/>
    <x v="19"/>
    <x v="1"/>
    <x v="1"/>
    <x v="3"/>
    <x v="3"/>
    <m/>
    <x v="24"/>
    <n v="6002"/>
    <x v="0"/>
  </r>
  <r>
    <x v="0"/>
    <x v="4"/>
    <n v="250"/>
    <x v="23"/>
    <m/>
    <x v="0"/>
    <m/>
    <x v="50"/>
    <x v="20"/>
    <x v="14"/>
    <x v="1"/>
    <x v="1"/>
    <x v="8"/>
    <x v="6"/>
    <m/>
    <x v="28"/>
    <n v="5001"/>
    <x v="0"/>
  </r>
  <r>
    <x v="0"/>
    <x v="4"/>
    <n v="250"/>
    <x v="23"/>
    <m/>
    <x v="0"/>
    <m/>
    <x v="51"/>
    <x v="20"/>
    <x v="14"/>
    <x v="1"/>
    <x v="1"/>
    <x v="8"/>
    <x v="6"/>
    <m/>
    <x v="28"/>
    <n v="5001"/>
    <x v="0"/>
  </r>
  <r>
    <x v="0"/>
    <x v="4"/>
    <n v="250"/>
    <x v="28"/>
    <m/>
    <x v="0"/>
    <m/>
    <x v="52"/>
    <x v="24"/>
    <x v="17"/>
    <x v="1"/>
    <x v="1"/>
    <x v="8"/>
    <x v="6"/>
    <m/>
    <x v="33"/>
    <n v="8006"/>
    <x v="0"/>
  </r>
  <r>
    <x v="0"/>
    <x v="4"/>
    <n v="250"/>
    <x v="28"/>
    <m/>
    <x v="0"/>
    <m/>
    <x v="53"/>
    <x v="24"/>
    <x v="17"/>
    <x v="1"/>
    <x v="1"/>
    <x v="8"/>
    <x v="6"/>
    <m/>
    <x v="33"/>
    <n v="8006"/>
    <x v="0"/>
  </r>
  <r>
    <x v="0"/>
    <x v="4"/>
    <n v="259.1658333333333"/>
    <x v="29"/>
    <m/>
    <x v="0"/>
    <m/>
    <x v="1"/>
    <x v="5"/>
    <x v="5"/>
    <x v="2"/>
    <x v="2"/>
    <x v="4"/>
    <x v="2"/>
    <m/>
    <x v="34"/>
    <n v="3006"/>
    <x v="0"/>
  </r>
  <r>
    <x v="0"/>
    <x v="4"/>
    <n v="259.29200000000003"/>
    <x v="30"/>
    <m/>
    <x v="0"/>
    <m/>
    <x v="1"/>
    <x v="19"/>
    <x v="13"/>
    <x v="2"/>
    <x v="2"/>
    <x v="14"/>
    <x v="12"/>
    <m/>
    <x v="35"/>
    <n v="3003"/>
    <x v="0"/>
  </r>
  <r>
    <x v="0"/>
    <x v="4"/>
    <n v="260.86333333333334"/>
    <x v="29"/>
    <m/>
    <x v="0"/>
    <m/>
    <x v="1"/>
    <x v="15"/>
    <x v="11"/>
    <x v="2"/>
    <x v="2"/>
    <x v="4"/>
    <x v="2"/>
    <m/>
    <x v="34"/>
    <n v="5002"/>
    <x v="0"/>
  </r>
  <r>
    <x v="0"/>
    <x v="4"/>
    <n v="271.66638888888895"/>
    <x v="21"/>
    <m/>
    <x v="0"/>
    <m/>
    <x v="1"/>
    <x v="11"/>
    <x v="6"/>
    <x v="2"/>
    <x v="2"/>
    <x v="4"/>
    <x v="2"/>
    <m/>
    <x v="25"/>
    <n v="8004"/>
    <x v="0"/>
  </r>
  <r>
    <x v="0"/>
    <x v="4"/>
    <n v="280"/>
    <x v="13"/>
    <m/>
    <x v="0"/>
    <m/>
    <x v="54"/>
    <x v="5"/>
    <x v="5"/>
    <x v="2"/>
    <x v="2"/>
    <x v="6"/>
    <x v="3"/>
    <m/>
    <x v="16"/>
    <n v="3006"/>
    <x v="0"/>
  </r>
  <r>
    <x v="0"/>
    <x v="4"/>
    <n v="284.83750000000003"/>
    <x v="29"/>
    <m/>
    <x v="0"/>
    <m/>
    <x v="1"/>
    <x v="14"/>
    <x v="2"/>
    <x v="1"/>
    <x v="1"/>
    <x v="2"/>
    <x v="2"/>
    <m/>
    <x v="38"/>
    <n v="5005"/>
    <x v="0"/>
  </r>
  <r>
    <x v="0"/>
    <x v="4"/>
    <n v="287.5"/>
    <x v="39"/>
    <m/>
    <x v="0"/>
    <m/>
    <x v="1"/>
    <x v="13"/>
    <x v="2"/>
    <x v="1"/>
    <x v="1"/>
    <x v="3"/>
    <x v="3"/>
    <m/>
    <x v="58"/>
    <n v="5003"/>
    <x v="0"/>
  </r>
  <r>
    <x v="0"/>
    <x v="4"/>
    <n v="300"/>
    <x v="31"/>
    <m/>
    <x v="0"/>
    <m/>
    <x v="55"/>
    <x v="2"/>
    <x v="2"/>
    <x v="1"/>
    <x v="1"/>
    <x v="15"/>
    <x v="5"/>
    <m/>
    <x v="36"/>
    <n v="4004"/>
    <x v="0"/>
  </r>
  <r>
    <x v="0"/>
    <x v="4"/>
    <n v="300"/>
    <x v="36"/>
    <m/>
    <x v="0"/>
    <m/>
    <x v="1"/>
    <x v="18"/>
    <x v="12"/>
    <x v="2"/>
    <x v="2"/>
    <x v="10"/>
    <x v="8"/>
    <m/>
    <x v="43"/>
    <n v="4001"/>
    <x v="0"/>
  </r>
  <r>
    <x v="0"/>
    <x v="4"/>
    <n v="300"/>
    <x v="5"/>
    <m/>
    <x v="0"/>
    <m/>
    <x v="1"/>
    <x v="7"/>
    <x v="6"/>
    <x v="1"/>
    <x v="1"/>
    <x v="3"/>
    <x v="3"/>
    <m/>
    <x v="6"/>
    <n v="3008"/>
    <x v="0"/>
  </r>
  <r>
    <x v="0"/>
    <x v="4"/>
    <n v="300"/>
    <x v="5"/>
    <m/>
    <x v="0"/>
    <m/>
    <x v="1"/>
    <x v="16"/>
    <x v="2"/>
    <x v="1"/>
    <x v="1"/>
    <x v="3"/>
    <x v="3"/>
    <m/>
    <x v="6"/>
    <n v="7002"/>
    <x v="0"/>
  </r>
  <r>
    <x v="0"/>
    <x v="4"/>
    <n v="303.57555555555564"/>
    <x v="21"/>
    <m/>
    <x v="0"/>
    <m/>
    <x v="1"/>
    <x v="19"/>
    <x v="13"/>
    <x v="2"/>
    <x v="2"/>
    <x v="4"/>
    <x v="2"/>
    <m/>
    <x v="25"/>
    <n v="3003"/>
    <x v="0"/>
  </r>
  <r>
    <x v="0"/>
    <x v="4"/>
    <n v="310.99900000000002"/>
    <x v="30"/>
    <m/>
    <x v="0"/>
    <m/>
    <x v="1"/>
    <x v="5"/>
    <x v="5"/>
    <x v="2"/>
    <x v="2"/>
    <x v="14"/>
    <x v="12"/>
    <m/>
    <x v="35"/>
    <n v="3006"/>
    <x v="0"/>
  </r>
  <r>
    <x v="0"/>
    <x v="4"/>
    <n v="313.03600000000006"/>
    <x v="30"/>
    <m/>
    <x v="0"/>
    <m/>
    <x v="1"/>
    <x v="15"/>
    <x v="11"/>
    <x v="2"/>
    <x v="2"/>
    <x v="14"/>
    <x v="12"/>
    <m/>
    <x v="35"/>
    <n v="5002"/>
    <x v="0"/>
  </r>
  <r>
    <x v="0"/>
    <x v="4"/>
    <n v="319.98692"/>
    <x v="27"/>
    <m/>
    <x v="0"/>
    <m/>
    <x v="1"/>
    <x v="13"/>
    <x v="2"/>
    <x v="1"/>
    <x v="1"/>
    <x v="16"/>
    <x v="12"/>
    <m/>
    <x v="42"/>
    <n v="5003"/>
    <x v="0"/>
  </r>
  <r>
    <x v="0"/>
    <x v="4"/>
    <n v="340.81673469380394"/>
    <x v="37"/>
    <m/>
    <x v="0"/>
    <m/>
    <x v="56"/>
    <x v="0"/>
    <x v="0"/>
    <x v="6"/>
    <x v="6"/>
    <x v="17"/>
    <x v="13"/>
    <m/>
    <x v="44"/>
    <n v="2001"/>
    <x v="0"/>
  </r>
  <r>
    <x v="0"/>
    <x v="4"/>
    <n v="342.09889999999996"/>
    <x v="27"/>
    <m/>
    <x v="0"/>
    <m/>
    <x v="1"/>
    <x v="5"/>
    <x v="5"/>
    <x v="2"/>
    <x v="2"/>
    <x v="14"/>
    <x v="12"/>
    <m/>
    <x v="32"/>
    <n v="3006"/>
    <x v="0"/>
  </r>
  <r>
    <x v="0"/>
    <x v="4"/>
    <n v="344.33960000000002"/>
    <x v="27"/>
    <m/>
    <x v="0"/>
    <m/>
    <x v="1"/>
    <x v="15"/>
    <x v="11"/>
    <x v="2"/>
    <x v="2"/>
    <x v="14"/>
    <x v="12"/>
    <m/>
    <x v="32"/>
    <n v="5002"/>
    <x v="0"/>
  </r>
  <r>
    <x v="0"/>
    <x v="4"/>
    <n v="349.37444444444441"/>
    <x v="21"/>
    <m/>
    <x v="0"/>
    <m/>
    <x v="1"/>
    <x v="4"/>
    <x v="4"/>
    <x v="2"/>
    <x v="2"/>
    <x v="4"/>
    <x v="2"/>
    <m/>
    <x v="25"/>
    <n v="4003"/>
    <x v="0"/>
  </r>
  <r>
    <x v="0"/>
    <x v="4"/>
    <n v="350"/>
    <x v="38"/>
    <m/>
    <x v="0"/>
    <m/>
    <x v="1"/>
    <x v="9"/>
    <x v="8"/>
    <x v="2"/>
    <x v="2"/>
    <x v="10"/>
    <x v="8"/>
    <m/>
    <x v="45"/>
    <n v="8002"/>
    <x v="0"/>
  </r>
  <r>
    <x v="0"/>
    <x v="4"/>
    <n v="350"/>
    <x v="11"/>
    <m/>
    <x v="0"/>
    <m/>
    <x v="1"/>
    <x v="5"/>
    <x v="5"/>
    <x v="2"/>
    <x v="2"/>
    <x v="10"/>
    <x v="8"/>
    <m/>
    <x v="13"/>
    <n v="3006"/>
    <x v="0"/>
  </r>
  <r>
    <x v="0"/>
    <x v="4"/>
    <n v="350"/>
    <x v="22"/>
    <m/>
    <x v="0"/>
    <m/>
    <x v="57"/>
    <x v="24"/>
    <x v="17"/>
    <x v="2"/>
    <x v="2"/>
    <x v="10"/>
    <x v="8"/>
    <m/>
    <x v="26"/>
    <n v="8006"/>
    <x v="0"/>
  </r>
  <r>
    <x v="0"/>
    <x v="4"/>
    <n v="365"/>
    <x v="34"/>
    <m/>
    <x v="0"/>
    <m/>
    <x v="1"/>
    <x v="4"/>
    <x v="4"/>
    <x v="2"/>
    <x v="2"/>
    <x v="6"/>
    <x v="3"/>
    <m/>
    <x v="40"/>
    <n v="4003"/>
    <x v="0"/>
  </r>
  <r>
    <x v="0"/>
    <x v="4"/>
    <n v="368.93511111111115"/>
    <x v="21"/>
    <m/>
    <x v="0"/>
    <m/>
    <x v="1"/>
    <x v="21"/>
    <x v="15"/>
    <x v="2"/>
    <x v="2"/>
    <x v="4"/>
    <x v="2"/>
    <m/>
    <x v="25"/>
    <n v="3004"/>
    <x v="0"/>
  </r>
  <r>
    <x v="0"/>
    <x v="4"/>
    <n v="375.9855"/>
    <x v="27"/>
    <m/>
    <x v="0"/>
    <m/>
    <x v="1"/>
    <x v="14"/>
    <x v="2"/>
    <x v="1"/>
    <x v="1"/>
    <x v="16"/>
    <x v="12"/>
    <m/>
    <x v="42"/>
    <n v="5005"/>
    <x v="0"/>
  </r>
  <r>
    <x v="0"/>
    <x v="4"/>
    <n v="378"/>
    <x v="39"/>
    <m/>
    <x v="0"/>
    <m/>
    <x v="1"/>
    <x v="15"/>
    <x v="11"/>
    <x v="2"/>
    <x v="2"/>
    <x v="6"/>
    <x v="3"/>
    <m/>
    <x v="46"/>
    <n v="5002"/>
    <x v="0"/>
  </r>
  <r>
    <x v="0"/>
    <x v="4"/>
    <n v="393.15894444444444"/>
    <x v="21"/>
    <m/>
    <x v="0"/>
    <m/>
    <x v="1"/>
    <x v="18"/>
    <x v="12"/>
    <x v="2"/>
    <x v="2"/>
    <x v="4"/>
    <x v="2"/>
    <m/>
    <x v="25"/>
    <n v="4001"/>
    <x v="0"/>
  </r>
  <r>
    <x v="0"/>
    <x v="4"/>
    <n v="399"/>
    <x v="39"/>
    <m/>
    <x v="0"/>
    <m/>
    <x v="1"/>
    <x v="4"/>
    <x v="4"/>
    <x v="2"/>
    <x v="2"/>
    <x v="6"/>
    <x v="3"/>
    <m/>
    <x v="46"/>
    <n v="4003"/>
    <x v="0"/>
  </r>
  <r>
    <x v="0"/>
    <x v="4"/>
    <n v="400"/>
    <x v="40"/>
    <m/>
    <x v="0"/>
    <m/>
    <x v="58"/>
    <x v="28"/>
    <x v="16"/>
    <x v="2"/>
    <x v="2"/>
    <x v="12"/>
    <x v="10"/>
    <m/>
    <x v="48"/>
    <n v="8005"/>
    <x v="0"/>
  </r>
  <r>
    <x v="0"/>
    <x v="4"/>
    <n v="407.25608000000005"/>
    <x v="35"/>
    <m/>
    <x v="0"/>
    <m/>
    <x v="1"/>
    <x v="13"/>
    <x v="2"/>
    <x v="1"/>
    <x v="1"/>
    <x v="16"/>
    <x v="12"/>
    <m/>
    <x v="47"/>
    <n v="5003"/>
    <x v="0"/>
  </r>
  <r>
    <x v="0"/>
    <x v="4"/>
    <n v="426.40716666666668"/>
    <x v="29"/>
    <m/>
    <x v="0"/>
    <m/>
    <x v="1"/>
    <x v="7"/>
    <x v="6"/>
    <x v="1"/>
    <x v="1"/>
    <x v="2"/>
    <x v="2"/>
    <m/>
    <x v="38"/>
    <n v="3008"/>
    <x v="0"/>
  </r>
  <r>
    <x v="0"/>
    <x v="4"/>
    <n v="437.98150000000004"/>
    <x v="29"/>
    <m/>
    <x v="0"/>
    <m/>
    <x v="1"/>
    <x v="16"/>
    <x v="2"/>
    <x v="1"/>
    <x v="1"/>
    <x v="2"/>
    <x v="2"/>
    <m/>
    <x v="38"/>
    <n v="7002"/>
    <x v="0"/>
  </r>
  <r>
    <x v="0"/>
    <x v="4"/>
    <n v="439.27816666666666"/>
    <x v="29"/>
    <m/>
    <x v="0"/>
    <m/>
    <x v="1"/>
    <x v="9"/>
    <x v="8"/>
    <x v="2"/>
    <x v="2"/>
    <x v="4"/>
    <x v="2"/>
    <m/>
    <x v="34"/>
    <n v="8002"/>
    <x v="0"/>
  </r>
  <r>
    <x v="0"/>
    <x v="4"/>
    <n v="446.55270000000013"/>
    <x v="30"/>
    <m/>
    <x v="0"/>
    <m/>
    <x v="1"/>
    <x v="18"/>
    <x v="12"/>
    <x v="2"/>
    <x v="2"/>
    <x v="14"/>
    <x v="12"/>
    <m/>
    <x v="35"/>
    <n v="4001"/>
    <x v="0"/>
  </r>
  <r>
    <x v="0"/>
    <x v="4"/>
    <n v="450"/>
    <x v="22"/>
    <m/>
    <x v="0"/>
    <m/>
    <x v="59"/>
    <x v="24"/>
    <x v="17"/>
    <x v="2"/>
    <x v="2"/>
    <x v="10"/>
    <x v="8"/>
    <m/>
    <x v="26"/>
    <n v="8006"/>
    <x v="0"/>
  </r>
  <r>
    <x v="0"/>
    <x v="4"/>
    <n v="466.49849999999992"/>
    <x v="35"/>
    <m/>
    <x v="0"/>
    <m/>
    <x v="1"/>
    <x v="5"/>
    <x v="5"/>
    <x v="2"/>
    <x v="2"/>
    <x v="14"/>
    <x v="12"/>
    <m/>
    <x v="41"/>
    <n v="3006"/>
    <x v="0"/>
  </r>
  <r>
    <x v="0"/>
    <x v="4"/>
    <n v="469.55399999999997"/>
    <x v="35"/>
    <m/>
    <x v="0"/>
    <m/>
    <x v="1"/>
    <x v="15"/>
    <x v="11"/>
    <x v="2"/>
    <x v="2"/>
    <x v="14"/>
    <x v="12"/>
    <m/>
    <x v="41"/>
    <n v="5002"/>
    <x v="0"/>
  </r>
  <r>
    <x v="0"/>
    <x v="4"/>
    <n v="478.52700000000004"/>
    <x v="35"/>
    <m/>
    <x v="0"/>
    <m/>
    <x v="1"/>
    <x v="14"/>
    <x v="2"/>
    <x v="1"/>
    <x v="1"/>
    <x v="16"/>
    <x v="12"/>
    <m/>
    <x v="47"/>
    <n v="5005"/>
    <x v="0"/>
  </r>
  <r>
    <x v="0"/>
    <x v="4"/>
    <n v="500"/>
    <x v="34"/>
    <m/>
    <x v="0"/>
    <m/>
    <x v="1"/>
    <x v="12"/>
    <x v="10"/>
    <x v="2"/>
    <x v="2"/>
    <x v="6"/>
    <x v="3"/>
    <m/>
    <x v="40"/>
    <n v="3005"/>
    <x v="0"/>
  </r>
  <r>
    <x v="0"/>
    <x v="4"/>
    <n v="500"/>
    <x v="34"/>
    <m/>
    <x v="0"/>
    <m/>
    <x v="1"/>
    <x v="16"/>
    <x v="2"/>
    <x v="1"/>
    <x v="1"/>
    <x v="3"/>
    <x v="3"/>
    <m/>
    <x v="49"/>
    <n v="7002"/>
    <x v="0"/>
  </r>
  <r>
    <x v="0"/>
    <x v="4"/>
    <n v="500"/>
    <x v="34"/>
    <m/>
    <x v="0"/>
    <m/>
    <x v="1"/>
    <x v="15"/>
    <x v="11"/>
    <x v="2"/>
    <x v="2"/>
    <x v="6"/>
    <x v="3"/>
    <m/>
    <x v="40"/>
    <n v="5002"/>
    <x v="0"/>
  </r>
  <r>
    <x v="0"/>
    <x v="4"/>
    <n v="500"/>
    <x v="34"/>
    <m/>
    <x v="0"/>
    <m/>
    <x v="1"/>
    <x v="14"/>
    <x v="2"/>
    <x v="1"/>
    <x v="1"/>
    <x v="3"/>
    <x v="3"/>
    <m/>
    <x v="49"/>
    <n v="5005"/>
    <x v="0"/>
  </r>
  <r>
    <x v="0"/>
    <x v="4"/>
    <n v="500"/>
    <x v="20"/>
    <m/>
    <x v="0"/>
    <m/>
    <x v="1"/>
    <x v="1"/>
    <x v="1"/>
    <x v="1"/>
    <x v="1"/>
    <x v="3"/>
    <x v="3"/>
    <m/>
    <x v="24"/>
    <n v="7001"/>
    <x v="0"/>
  </r>
  <r>
    <x v="0"/>
    <x v="4"/>
    <n v="500"/>
    <x v="24"/>
    <m/>
    <x v="0"/>
    <m/>
    <x v="43"/>
    <x v="0"/>
    <x v="0"/>
    <x v="2"/>
    <x v="2"/>
    <x v="12"/>
    <x v="10"/>
    <m/>
    <x v="29"/>
    <n v="2001"/>
    <x v="0"/>
  </r>
  <r>
    <x v="0"/>
    <x v="4"/>
    <n v="500"/>
    <x v="8"/>
    <m/>
    <x v="0"/>
    <m/>
    <x v="61"/>
    <x v="4"/>
    <x v="4"/>
    <x v="1"/>
    <x v="1"/>
    <x v="2"/>
    <x v="2"/>
    <m/>
    <x v="10"/>
    <n v="4003"/>
    <x v="0"/>
  </r>
  <r>
    <x v="0"/>
    <x v="4"/>
    <n v="500"/>
    <x v="41"/>
    <m/>
    <x v="0"/>
    <m/>
    <x v="62"/>
    <x v="24"/>
    <x v="17"/>
    <x v="4"/>
    <x v="4"/>
    <x v="11"/>
    <x v="9"/>
    <m/>
    <x v="50"/>
    <n v="8006"/>
    <x v="0"/>
  </r>
  <r>
    <x v="0"/>
    <x v="4"/>
    <n v="500"/>
    <x v="36"/>
    <m/>
    <x v="0"/>
    <m/>
    <x v="1"/>
    <x v="7"/>
    <x v="6"/>
    <x v="2"/>
    <x v="2"/>
    <x v="10"/>
    <x v="8"/>
    <m/>
    <x v="43"/>
    <n v="3008"/>
    <x v="0"/>
  </r>
  <r>
    <x v="0"/>
    <x v="4"/>
    <n v="500"/>
    <x v="42"/>
    <m/>
    <x v="0"/>
    <m/>
    <x v="68"/>
    <x v="18"/>
    <x v="12"/>
    <x v="2"/>
    <x v="2"/>
    <x v="10"/>
    <x v="8"/>
    <m/>
    <x v="51"/>
    <n v="4001"/>
    <x v="0"/>
  </r>
  <r>
    <x v="0"/>
    <x v="4"/>
    <n v="500"/>
    <x v="5"/>
    <m/>
    <x v="0"/>
    <m/>
    <x v="1"/>
    <x v="6"/>
    <x v="1"/>
    <x v="1"/>
    <x v="1"/>
    <x v="3"/>
    <x v="3"/>
    <m/>
    <x v="6"/>
    <n v="7003"/>
    <x v="0"/>
  </r>
  <r>
    <x v="0"/>
    <x v="4"/>
    <n v="500"/>
    <x v="22"/>
    <m/>
    <x v="0"/>
    <m/>
    <x v="70"/>
    <x v="24"/>
    <x v="17"/>
    <x v="2"/>
    <x v="2"/>
    <x v="10"/>
    <x v="8"/>
    <m/>
    <x v="26"/>
    <n v="8006"/>
    <x v="0"/>
  </r>
  <r>
    <x v="0"/>
    <x v="4"/>
    <n v="500"/>
    <x v="28"/>
    <m/>
    <x v="0"/>
    <m/>
    <x v="385"/>
    <x v="24"/>
    <x v="17"/>
    <x v="1"/>
    <x v="1"/>
    <x v="8"/>
    <x v="6"/>
    <m/>
    <x v="33"/>
    <n v="8006"/>
    <x v="0"/>
  </r>
  <r>
    <x v="0"/>
    <x v="4"/>
    <n v="516.28500000000008"/>
    <x v="3"/>
    <m/>
    <x v="0"/>
    <m/>
    <x v="60"/>
    <x v="14"/>
    <x v="2"/>
    <x v="1"/>
    <x v="1"/>
    <x v="3"/>
    <x v="3"/>
    <m/>
    <x v="3"/>
    <n v="5005"/>
    <x v="0"/>
  </r>
  <r>
    <x v="0"/>
    <x v="4"/>
    <n v="517.2435277777779"/>
    <x v="21"/>
    <m/>
    <x v="0"/>
    <m/>
    <x v="1"/>
    <x v="22"/>
    <x v="0"/>
    <x v="2"/>
    <x v="2"/>
    <x v="4"/>
    <x v="2"/>
    <m/>
    <x v="25"/>
    <n v="3002"/>
    <x v="0"/>
  </r>
  <r>
    <x v="0"/>
    <x v="4"/>
    <n v="523.52"/>
    <x v="43"/>
    <m/>
    <x v="0"/>
    <m/>
    <x v="71"/>
    <x v="0"/>
    <x v="0"/>
    <x v="7"/>
    <x v="7"/>
    <x v="18"/>
    <x v="14"/>
    <m/>
    <x v="52"/>
    <n v="2001"/>
    <x v="0"/>
  </r>
  <r>
    <x v="0"/>
    <x v="4"/>
    <n v="523.52"/>
    <x v="43"/>
    <m/>
    <x v="0"/>
    <m/>
    <x v="71"/>
    <x v="0"/>
    <x v="0"/>
    <x v="7"/>
    <x v="7"/>
    <x v="18"/>
    <x v="14"/>
    <m/>
    <x v="52"/>
    <n v="2001"/>
    <x v="0"/>
  </r>
  <r>
    <x v="0"/>
    <x v="4"/>
    <n v="525"/>
    <x v="39"/>
    <m/>
    <x v="0"/>
    <m/>
    <x v="1"/>
    <x v="9"/>
    <x v="8"/>
    <x v="2"/>
    <x v="2"/>
    <x v="6"/>
    <x v="3"/>
    <m/>
    <x v="46"/>
    <n v="8002"/>
    <x v="0"/>
  </r>
  <r>
    <x v="0"/>
    <x v="4"/>
    <n v="526.52175901549265"/>
    <x v="44"/>
    <m/>
    <x v="0"/>
    <m/>
    <x v="72"/>
    <x v="0"/>
    <x v="0"/>
    <x v="6"/>
    <x v="6"/>
    <x v="17"/>
    <x v="13"/>
    <m/>
    <x v="53"/>
    <n v="2001"/>
    <x v="0"/>
  </r>
  <r>
    <x v="0"/>
    <x v="4"/>
    <n v="527.13379999999995"/>
    <x v="30"/>
    <m/>
    <x v="0"/>
    <m/>
    <x v="1"/>
    <x v="9"/>
    <x v="8"/>
    <x v="2"/>
    <x v="2"/>
    <x v="14"/>
    <x v="12"/>
    <m/>
    <x v="35"/>
    <n v="8002"/>
    <x v="0"/>
  </r>
  <r>
    <x v="0"/>
    <x v="4"/>
    <n v="535"/>
    <x v="45"/>
    <m/>
    <x v="0"/>
    <m/>
    <x v="73"/>
    <x v="2"/>
    <x v="2"/>
    <x v="2"/>
    <x v="2"/>
    <x v="7"/>
    <x v="5"/>
    <m/>
    <x v="54"/>
    <n v="4004"/>
    <x v="0"/>
  </r>
  <r>
    <x v="0"/>
    <x v="4"/>
    <n v="535"/>
    <x v="45"/>
    <m/>
    <x v="0"/>
    <m/>
    <x v="74"/>
    <x v="2"/>
    <x v="2"/>
    <x v="2"/>
    <x v="2"/>
    <x v="7"/>
    <x v="5"/>
    <m/>
    <x v="54"/>
    <n v="4004"/>
    <x v="0"/>
  </r>
  <r>
    <x v="0"/>
    <x v="4"/>
    <n v="536.76"/>
    <x v="13"/>
    <m/>
    <x v="0"/>
    <m/>
    <x v="75"/>
    <x v="22"/>
    <x v="0"/>
    <x v="2"/>
    <x v="2"/>
    <x v="6"/>
    <x v="3"/>
    <m/>
    <x v="16"/>
    <n v="3002"/>
    <x v="0"/>
  </r>
  <r>
    <x v="0"/>
    <x v="4"/>
    <n v="536.76"/>
    <x v="13"/>
    <m/>
    <x v="0"/>
    <m/>
    <x v="76"/>
    <x v="22"/>
    <x v="0"/>
    <x v="2"/>
    <x v="2"/>
    <x v="6"/>
    <x v="3"/>
    <m/>
    <x v="16"/>
    <n v="3002"/>
    <x v="0"/>
  </r>
  <r>
    <x v="0"/>
    <x v="4"/>
    <n v="540"/>
    <x v="46"/>
    <m/>
    <x v="0"/>
    <m/>
    <x v="77"/>
    <x v="0"/>
    <x v="0"/>
    <x v="8"/>
    <x v="8"/>
    <x v="19"/>
    <x v="15"/>
    <m/>
    <x v="55"/>
    <n v="2001"/>
    <x v="0"/>
  </r>
  <r>
    <x v="0"/>
    <x v="4"/>
    <n v="555.1800833333333"/>
    <x v="21"/>
    <m/>
    <x v="0"/>
    <m/>
    <x v="1"/>
    <x v="3"/>
    <x v="3"/>
    <x v="2"/>
    <x v="2"/>
    <x v="4"/>
    <x v="2"/>
    <m/>
    <x v="25"/>
    <n v="4002"/>
    <x v="0"/>
  </r>
  <r>
    <x v="0"/>
    <x v="4"/>
    <n v="562.85746000000006"/>
    <x v="27"/>
    <m/>
    <x v="0"/>
    <m/>
    <x v="1"/>
    <x v="7"/>
    <x v="6"/>
    <x v="1"/>
    <x v="1"/>
    <x v="16"/>
    <x v="12"/>
    <m/>
    <x v="42"/>
    <n v="3008"/>
    <x v="0"/>
  </r>
  <r>
    <x v="0"/>
    <x v="4"/>
    <n v="563.01922169255545"/>
    <x v="44"/>
    <m/>
    <x v="0"/>
    <m/>
    <x v="78"/>
    <x v="0"/>
    <x v="0"/>
    <x v="6"/>
    <x v="6"/>
    <x v="17"/>
    <x v="13"/>
    <m/>
    <x v="53"/>
    <n v="2001"/>
    <x v="0"/>
  </r>
  <r>
    <x v="0"/>
    <x v="4"/>
    <n v="571.50956799507469"/>
    <x v="44"/>
    <m/>
    <x v="0"/>
    <m/>
    <x v="81"/>
    <x v="0"/>
    <x v="0"/>
    <x v="6"/>
    <x v="6"/>
    <x v="17"/>
    <x v="13"/>
    <m/>
    <x v="53"/>
    <n v="2001"/>
    <x v="0"/>
  </r>
  <r>
    <x v="0"/>
    <x v="4"/>
    <n v="573.3339399278475"/>
    <x v="47"/>
    <m/>
    <x v="0"/>
    <m/>
    <x v="82"/>
    <x v="0"/>
    <x v="0"/>
    <x v="6"/>
    <x v="6"/>
    <x v="17"/>
    <x v="13"/>
    <m/>
    <x v="56"/>
    <n v="2001"/>
    <x v="0"/>
  </r>
  <r>
    <x v="0"/>
    <x v="4"/>
    <n v="573.92535720275725"/>
    <x v="44"/>
    <m/>
    <x v="0"/>
    <m/>
    <x v="83"/>
    <x v="0"/>
    <x v="0"/>
    <x v="6"/>
    <x v="6"/>
    <x v="17"/>
    <x v="13"/>
    <m/>
    <x v="53"/>
    <n v="2001"/>
    <x v="0"/>
  </r>
  <r>
    <x v="0"/>
    <x v="4"/>
    <n v="577.54402900347679"/>
    <x v="47"/>
    <m/>
    <x v="0"/>
    <m/>
    <x v="84"/>
    <x v="0"/>
    <x v="0"/>
    <x v="6"/>
    <x v="6"/>
    <x v="17"/>
    <x v="13"/>
    <m/>
    <x v="56"/>
    <n v="2001"/>
    <x v="0"/>
  </r>
  <r>
    <x v="0"/>
    <x v="4"/>
    <n v="578.13558"/>
    <x v="27"/>
    <m/>
    <x v="0"/>
    <m/>
    <x v="1"/>
    <x v="16"/>
    <x v="2"/>
    <x v="1"/>
    <x v="1"/>
    <x v="16"/>
    <x v="12"/>
    <m/>
    <x v="42"/>
    <n v="7002"/>
    <x v="0"/>
  </r>
  <r>
    <x v="0"/>
    <x v="4"/>
    <n v="579.84717999999998"/>
    <x v="27"/>
    <m/>
    <x v="0"/>
    <m/>
    <x v="1"/>
    <x v="9"/>
    <x v="8"/>
    <x v="2"/>
    <x v="2"/>
    <x v="14"/>
    <x v="12"/>
    <m/>
    <x v="32"/>
    <n v="8002"/>
    <x v="0"/>
  </r>
  <r>
    <x v="0"/>
    <x v="4"/>
    <n v="581.64516666666668"/>
    <x v="29"/>
    <m/>
    <x v="0"/>
    <m/>
    <x v="1"/>
    <x v="12"/>
    <x v="10"/>
    <x v="2"/>
    <x v="2"/>
    <x v="4"/>
    <x v="2"/>
    <m/>
    <x v="34"/>
    <n v="3005"/>
    <x v="0"/>
  </r>
  <r>
    <x v="0"/>
    <x v="4"/>
    <n v="582.75"/>
    <x v="45"/>
    <m/>
    <x v="0"/>
    <m/>
    <x v="55"/>
    <x v="2"/>
    <x v="2"/>
    <x v="1"/>
    <x v="1"/>
    <x v="15"/>
    <x v="5"/>
    <m/>
    <x v="57"/>
    <n v="4004"/>
    <x v="0"/>
  </r>
  <r>
    <x v="0"/>
    <x v="4"/>
    <n v="587.30250000000012"/>
    <x v="29"/>
    <m/>
    <x v="0"/>
    <m/>
    <x v="1"/>
    <x v="10"/>
    <x v="9"/>
    <x v="2"/>
    <x v="2"/>
    <x v="4"/>
    <x v="2"/>
    <m/>
    <x v="34"/>
    <n v="8001"/>
    <x v="0"/>
  </r>
  <r>
    <x v="0"/>
    <x v="4"/>
    <n v="593.51229542604233"/>
    <x v="47"/>
    <m/>
    <x v="0"/>
    <m/>
    <x v="85"/>
    <x v="0"/>
    <x v="0"/>
    <x v="6"/>
    <x v="6"/>
    <x v="17"/>
    <x v="13"/>
    <m/>
    <x v="56"/>
    <n v="2001"/>
    <x v="0"/>
  </r>
  <r>
    <x v="0"/>
    <x v="4"/>
    <n v="600"/>
    <x v="24"/>
    <m/>
    <x v="0"/>
    <m/>
    <x v="86"/>
    <x v="0"/>
    <x v="0"/>
    <x v="2"/>
    <x v="2"/>
    <x v="12"/>
    <x v="10"/>
    <m/>
    <x v="29"/>
    <n v="2001"/>
    <x v="0"/>
  </r>
  <r>
    <x v="0"/>
    <x v="4"/>
    <n v="600"/>
    <x v="24"/>
    <m/>
    <x v="0"/>
    <m/>
    <x v="86"/>
    <x v="0"/>
    <x v="0"/>
    <x v="2"/>
    <x v="2"/>
    <x v="12"/>
    <x v="10"/>
    <m/>
    <x v="29"/>
    <n v="2001"/>
    <x v="0"/>
  </r>
  <r>
    <x v="0"/>
    <x v="4"/>
    <n v="600"/>
    <x v="13"/>
    <m/>
    <x v="0"/>
    <m/>
    <x v="1"/>
    <x v="9"/>
    <x v="8"/>
    <x v="2"/>
    <x v="2"/>
    <x v="6"/>
    <x v="3"/>
    <m/>
    <x v="16"/>
    <n v="8002"/>
    <x v="0"/>
  </r>
  <r>
    <x v="0"/>
    <x v="4"/>
    <n v="600"/>
    <x v="5"/>
    <m/>
    <x v="0"/>
    <m/>
    <x v="1"/>
    <x v="11"/>
    <x v="6"/>
    <x v="1"/>
    <x v="1"/>
    <x v="3"/>
    <x v="3"/>
    <m/>
    <x v="6"/>
    <n v="8004"/>
    <x v="0"/>
  </r>
  <r>
    <x v="0"/>
    <x v="4"/>
    <n v="622.69222232879724"/>
    <x v="44"/>
    <m/>
    <x v="0"/>
    <m/>
    <x v="87"/>
    <x v="0"/>
    <x v="0"/>
    <x v="6"/>
    <x v="6"/>
    <x v="17"/>
    <x v="13"/>
    <m/>
    <x v="53"/>
    <n v="2001"/>
    <x v="0"/>
  </r>
  <r>
    <x v="0"/>
    <x v="4"/>
    <n v="657.06459242482811"/>
    <x v="44"/>
    <m/>
    <x v="0"/>
    <m/>
    <x v="88"/>
    <x v="0"/>
    <x v="0"/>
    <x v="6"/>
    <x v="6"/>
    <x v="17"/>
    <x v="13"/>
    <m/>
    <x v="53"/>
    <n v="2001"/>
    <x v="0"/>
  </r>
  <r>
    <x v="0"/>
    <x v="4"/>
    <n v="682.5"/>
    <x v="39"/>
    <m/>
    <x v="0"/>
    <m/>
    <x v="1"/>
    <x v="22"/>
    <x v="0"/>
    <x v="2"/>
    <x v="2"/>
    <x v="6"/>
    <x v="3"/>
    <m/>
    <x v="46"/>
    <n v="3002"/>
    <x v="0"/>
  </r>
  <r>
    <x v="0"/>
    <x v="4"/>
    <n v="682.5"/>
    <x v="39"/>
    <m/>
    <x v="0"/>
    <m/>
    <x v="1"/>
    <x v="5"/>
    <x v="5"/>
    <x v="2"/>
    <x v="2"/>
    <x v="6"/>
    <x v="3"/>
    <m/>
    <x v="46"/>
    <n v="3006"/>
    <x v="0"/>
  </r>
  <r>
    <x v="0"/>
    <x v="4"/>
    <n v="693"/>
    <x v="39"/>
    <m/>
    <x v="0"/>
    <m/>
    <x v="1"/>
    <x v="7"/>
    <x v="6"/>
    <x v="1"/>
    <x v="1"/>
    <x v="3"/>
    <x v="3"/>
    <m/>
    <x v="58"/>
    <n v="3008"/>
    <x v="0"/>
  </r>
  <r>
    <x v="0"/>
    <x v="4"/>
    <n v="696.80875000000003"/>
    <x v="29"/>
    <m/>
    <x v="0"/>
    <m/>
    <x v="1"/>
    <x v="6"/>
    <x v="1"/>
    <x v="1"/>
    <x v="1"/>
    <x v="2"/>
    <x v="2"/>
    <m/>
    <x v="38"/>
    <n v="7003"/>
    <x v="0"/>
  </r>
  <r>
    <x v="0"/>
    <x v="4"/>
    <n v="697.5"/>
    <x v="45"/>
    <m/>
    <x v="0"/>
    <m/>
    <x v="45"/>
    <x v="2"/>
    <x v="2"/>
    <x v="1"/>
    <x v="1"/>
    <x v="15"/>
    <x v="5"/>
    <m/>
    <x v="57"/>
    <n v="4004"/>
    <x v="0"/>
  </r>
  <r>
    <x v="0"/>
    <x v="4"/>
    <n v="697.97420000000011"/>
    <x v="30"/>
    <m/>
    <x v="0"/>
    <m/>
    <x v="1"/>
    <x v="12"/>
    <x v="10"/>
    <x v="2"/>
    <x v="2"/>
    <x v="14"/>
    <x v="12"/>
    <m/>
    <x v="35"/>
    <n v="3005"/>
    <x v="0"/>
  </r>
  <r>
    <x v="0"/>
    <x v="4"/>
    <n v="700"/>
    <x v="48"/>
    <m/>
    <x v="0"/>
    <m/>
    <x v="55"/>
    <x v="2"/>
    <x v="2"/>
    <x v="1"/>
    <x v="1"/>
    <x v="15"/>
    <x v="5"/>
    <m/>
    <x v="59"/>
    <n v="4004"/>
    <x v="0"/>
  </r>
  <r>
    <x v="0"/>
    <x v="4"/>
    <n v="700"/>
    <x v="48"/>
    <m/>
    <x v="0"/>
    <m/>
    <x v="45"/>
    <x v="2"/>
    <x v="2"/>
    <x v="1"/>
    <x v="1"/>
    <x v="15"/>
    <x v="5"/>
    <m/>
    <x v="59"/>
    <n v="4004"/>
    <x v="0"/>
  </r>
  <r>
    <x v="0"/>
    <x v="4"/>
    <n v="700"/>
    <x v="7"/>
    <m/>
    <x v="0"/>
    <m/>
    <x v="74"/>
    <x v="2"/>
    <x v="2"/>
    <x v="2"/>
    <x v="2"/>
    <x v="7"/>
    <x v="5"/>
    <m/>
    <x v="9"/>
    <n v="4004"/>
    <x v="0"/>
  </r>
  <r>
    <x v="0"/>
    <x v="4"/>
    <n v="700"/>
    <x v="11"/>
    <m/>
    <x v="0"/>
    <m/>
    <x v="89"/>
    <x v="5"/>
    <x v="5"/>
    <x v="2"/>
    <x v="2"/>
    <x v="10"/>
    <x v="8"/>
    <m/>
    <x v="13"/>
    <n v="3006"/>
    <x v="0"/>
  </r>
  <r>
    <x v="0"/>
    <x v="4"/>
    <n v="700"/>
    <x v="13"/>
    <m/>
    <x v="0"/>
    <m/>
    <x v="90"/>
    <x v="5"/>
    <x v="5"/>
    <x v="2"/>
    <x v="2"/>
    <x v="6"/>
    <x v="3"/>
    <m/>
    <x v="16"/>
    <n v="3006"/>
    <x v="0"/>
  </r>
  <r>
    <x v="0"/>
    <x v="4"/>
    <n v="700"/>
    <x v="25"/>
    <m/>
    <x v="0"/>
    <m/>
    <x v="421"/>
    <x v="17"/>
    <x v="2"/>
    <x v="2"/>
    <x v="2"/>
    <x v="7"/>
    <x v="5"/>
    <m/>
    <x v="30"/>
    <n v="5006"/>
    <x v="0"/>
  </r>
  <r>
    <x v="0"/>
    <x v="4"/>
    <n v="700"/>
    <x v="5"/>
    <m/>
    <x v="0"/>
    <m/>
    <x v="92"/>
    <x v="11"/>
    <x v="6"/>
    <x v="2"/>
    <x v="2"/>
    <x v="6"/>
    <x v="3"/>
    <m/>
    <x v="61"/>
    <n v="8004"/>
    <x v="0"/>
  </r>
  <r>
    <x v="0"/>
    <x v="4"/>
    <n v="700"/>
    <x v="2"/>
    <m/>
    <x v="0"/>
    <m/>
    <x v="422"/>
    <x v="21"/>
    <x v="15"/>
    <x v="2"/>
    <x v="2"/>
    <x v="4"/>
    <x v="2"/>
    <m/>
    <x v="5"/>
    <n v="3004"/>
    <x v="0"/>
  </r>
  <r>
    <x v="0"/>
    <x v="4"/>
    <n v="700.25"/>
    <x v="13"/>
    <m/>
    <x v="0"/>
    <m/>
    <x v="93"/>
    <x v="8"/>
    <x v="7"/>
    <x v="2"/>
    <x v="2"/>
    <x v="6"/>
    <x v="3"/>
    <m/>
    <x v="16"/>
    <n v="8003"/>
    <x v="0"/>
  </r>
  <r>
    <x v="0"/>
    <x v="4"/>
    <n v="704.76300000000015"/>
    <x v="30"/>
    <m/>
    <x v="0"/>
    <m/>
    <x v="1"/>
    <x v="10"/>
    <x v="9"/>
    <x v="2"/>
    <x v="2"/>
    <x v="14"/>
    <x v="12"/>
    <m/>
    <x v="35"/>
    <n v="8001"/>
    <x v="0"/>
  </r>
  <r>
    <x v="0"/>
    <x v="4"/>
    <n v="716.36404000000016"/>
    <x v="35"/>
    <m/>
    <x v="0"/>
    <m/>
    <x v="1"/>
    <x v="7"/>
    <x v="6"/>
    <x v="1"/>
    <x v="1"/>
    <x v="16"/>
    <x v="12"/>
    <m/>
    <x v="47"/>
    <n v="3008"/>
    <x v="0"/>
  </r>
  <r>
    <x v="0"/>
    <x v="4"/>
    <n v="730.77333333333343"/>
    <x v="29"/>
    <m/>
    <x v="0"/>
    <m/>
    <x v="1"/>
    <x v="8"/>
    <x v="7"/>
    <x v="2"/>
    <x v="2"/>
    <x v="4"/>
    <x v="2"/>
    <m/>
    <x v="34"/>
    <n v="8003"/>
    <x v="0"/>
  </r>
  <r>
    <x v="0"/>
    <x v="4"/>
    <n v="735.80892000000006"/>
    <x v="35"/>
    <m/>
    <x v="0"/>
    <m/>
    <x v="1"/>
    <x v="16"/>
    <x v="2"/>
    <x v="1"/>
    <x v="1"/>
    <x v="16"/>
    <x v="12"/>
    <m/>
    <x v="47"/>
    <n v="7002"/>
    <x v="0"/>
  </r>
  <r>
    <x v="0"/>
    <x v="4"/>
    <n v="750"/>
    <x v="42"/>
    <m/>
    <x v="0"/>
    <m/>
    <x v="68"/>
    <x v="24"/>
    <x v="17"/>
    <x v="2"/>
    <x v="2"/>
    <x v="10"/>
    <x v="8"/>
    <m/>
    <x v="51"/>
    <n v="8006"/>
    <x v="0"/>
  </r>
  <r>
    <x v="0"/>
    <x v="4"/>
    <n v="767.77161999999998"/>
    <x v="27"/>
    <m/>
    <x v="0"/>
    <m/>
    <x v="1"/>
    <x v="12"/>
    <x v="10"/>
    <x v="2"/>
    <x v="2"/>
    <x v="14"/>
    <x v="12"/>
    <m/>
    <x v="32"/>
    <n v="3005"/>
    <x v="0"/>
  </r>
  <r>
    <x v="0"/>
    <x v="4"/>
    <n v="775.23930000000007"/>
    <x v="27"/>
    <m/>
    <x v="0"/>
    <m/>
    <x v="1"/>
    <x v="10"/>
    <x v="9"/>
    <x v="2"/>
    <x v="2"/>
    <x v="14"/>
    <x v="12"/>
    <m/>
    <x v="32"/>
    <n v="8001"/>
    <x v="0"/>
  </r>
  <r>
    <x v="0"/>
    <x v="4"/>
    <n v="790.70069999999998"/>
    <x v="35"/>
    <m/>
    <x v="0"/>
    <m/>
    <x v="1"/>
    <x v="9"/>
    <x v="8"/>
    <x v="2"/>
    <x v="2"/>
    <x v="14"/>
    <x v="12"/>
    <m/>
    <x v="41"/>
    <n v="8002"/>
    <x v="0"/>
  </r>
  <r>
    <x v="0"/>
    <x v="4"/>
    <n v="798"/>
    <x v="39"/>
    <m/>
    <x v="0"/>
    <m/>
    <x v="1"/>
    <x v="12"/>
    <x v="10"/>
    <x v="2"/>
    <x v="2"/>
    <x v="6"/>
    <x v="3"/>
    <m/>
    <x v="46"/>
    <n v="3005"/>
    <x v="0"/>
  </r>
  <r>
    <x v="0"/>
    <x v="4"/>
    <n v="798"/>
    <x v="39"/>
    <m/>
    <x v="0"/>
    <m/>
    <x v="1"/>
    <x v="8"/>
    <x v="7"/>
    <x v="2"/>
    <x v="2"/>
    <x v="6"/>
    <x v="3"/>
    <m/>
    <x v="46"/>
    <n v="8003"/>
    <x v="0"/>
  </r>
  <r>
    <x v="0"/>
    <x v="4"/>
    <n v="800"/>
    <x v="48"/>
    <m/>
    <x v="0"/>
    <m/>
    <x v="95"/>
    <x v="2"/>
    <x v="2"/>
    <x v="1"/>
    <x v="1"/>
    <x v="15"/>
    <x v="5"/>
    <m/>
    <x v="59"/>
    <n v="4004"/>
    <x v="0"/>
  </r>
  <r>
    <x v="0"/>
    <x v="4"/>
    <n v="800"/>
    <x v="34"/>
    <m/>
    <x v="0"/>
    <m/>
    <x v="1"/>
    <x v="13"/>
    <x v="2"/>
    <x v="1"/>
    <x v="1"/>
    <x v="3"/>
    <x v="3"/>
    <m/>
    <x v="49"/>
    <n v="5003"/>
    <x v="0"/>
  </r>
  <r>
    <x v="0"/>
    <x v="4"/>
    <n v="800"/>
    <x v="41"/>
    <m/>
    <x v="0"/>
    <m/>
    <x v="96"/>
    <x v="24"/>
    <x v="17"/>
    <x v="4"/>
    <x v="4"/>
    <x v="11"/>
    <x v="9"/>
    <m/>
    <x v="50"/>
    <n v="8006"/>
    <x v="0"/>
  </r>
  <r>
    <x v="0"/>
    <x v="4"/>
    <n v="800"/>
    <x v="42"/>
    <m/>
    <x v="0"/>
    <m/>
    <x v="98"/>
    <x v="24"/>
    <x v="17"/>
    <x v="2"/>
    <x v="2"/>
    <x v="10"/>
    <x v="8"/>
    <m/>
    <x v="51"/>
    <n v="8006"/>
    <x v="0"/>
  </r>
  <r>
    <x v="0"/>
    <x v="4"/>
    <n v="800"/>
    <x v="22"/>
    <m/>
    <x v="0"/>
    <m/>
    <x v="99"/>
    <x v="27"/>
    <x v="19"/>
    <x v="2"/>
    <x v="2"/>
    <x v="10"/>
    <x v="8"/>
    <m/>
    <x v="26"/>
    <n v="6002"/>
    <x v="0"/>
  </r>
  <r>
    <x v="0"/>
    <x v="4"/>
    <n v="800"/>
    <x v="28"/>
    <m/>
    <x v="0"/>
    <m/>
    <x v="100"/>
    <x v="24"/>
    <x v="17"/>
    <x v="1"/>
    <x v="1"/>
    <x v="8"/>
    <x v="6"/>
    <m/>
    <x v="33"/>
    <n v="8006"/>
    <x v="0"/>
  </r>
  <r>
    <x v="0"/>
    <x v="4"/>
    <n v="800.17754893139988"/>
    <x v="47"/>
    <m/>
    <x v="0"/>
    <m/>
    <x v="94"/>
    <x v="0"/>
    <x v="0"/>
    <x v="6"/>
    <x v="6"/>
    <x v="17"/>
    <x v="13"/>
    <m/>
    <x v="56"/>
    <n v="2001"/>
    <x v="0"/>
  </r>
  <r>
    <x v="0"/>
    <x v="4"/>
    <n v="801.77"/>
    <x v="43"/>
    <m/>
    <x v="0"/>
    <m/>
    <x v="101"/>
    <x v="0"/>
    <x v="0"/>
    <x v="7"/>
    <x v="7"/>
    <x v="18"/>
    <x v="14"/>
    <m/>
    <x v="52"/>
    <n v="2001"/>
    <x v="0"/>
  </r>
  <r>
    <x v="0"/>
    <x v="4"/>
    <n v="814.99916666666684"/>
    <x v="29"/>
    <m/>
    <x v="0"/>
    <m/>
    <x v="1"/>
    <x v="11"/>
    <x v="6"/>
    <x v="2"/>
    <x v="2"/>
    <x v="4"/>
    <x v="2"/>
    <m/>
    <x v="34"/>
    <n v="8004"/>
    <x v="0"/>
  </r>
  <r>
    <x v="0"/>
    <x v="4"/>
    <n v="840"/>
    <x v="39"/>
    <m/>
    <x v="0"/>
    <m/>
    <x v="1"/>
    <x v="10"/>
    <x v="9"/>
    <x v="2"/>
    <x v="2"/>
    <x v="6"/>
    <x v="3"/>
    <m/>
    <x v="46"/>
    <n v="8001"/>
    <x v="0"/>
  </r>
  <r>
    <x v="0"/>
    <x v="4"/>
    <n v="850"/>
    <x v="34"/>
    <m/>
    <x v="0"/>
    <m/>
    <x v="1"/>
    <x v="8"/>
    <x v="7"/>
    <x v="2"/>
    <x v="2"/>
    <x v="6"/>
    <x v="3"/>
    <m/>
    <x v="40"/>
    <n v="8003"/>
    <x v="0"/>
  </r>
  <r>
    <x v="0"/>
    <x v="4"/>
    <n v="869.10272151241725"/>
    <x v="47"/>
    <m/>
    <x v="0"/>
    <m/>
    <x v="102"/>
    <x v="0"/>
    <x v="0"/>
    <x v="6"/>
    <x v="6"/>
    <x v="17"/>
    <x v="13"/>
    <m/>
    <x v="56"/>
    <n v="2001"/>
    <x v="0"/>
  </r>
  <r>
    <x v="0"/>
    <x v="4"/>
    <n v="876.09"/>
    <x v="37"/>
    <m/>
    <x v="0"/>
    <m/>
    <x v="103"/>
    <x v="0"/>
    <x v="0"/>
    <x v="6"/>
    <x v="6"/>
    <x v="17"/>
    <x v="13"/>
    <m/>
    <x v="44"/>
    <n v="2001"/>
    <x v="0"/>
  </r>
  <r>
    <x v="0"/>
    <x v="4"/>
    <n v="876.92800000000011"/>
    <x v="30"/>
    <m/>
    <x v="0"/>
    <m/>
    <x v="1"/>
    <x v="8"/>
    <x v="7"/>
    <x v="2"/>
    <x v="2"/>
    <x v="14"/>
    <x v="12"/>
    <m/>
    <x v="35"/>
    <n v="8003"/>
    <x v="0"/>
  </r>
  <r>
    <x v="0"/>
    <x v="4"/>
    <n v="880"/>
    <x v="24"/>
    <m/>
    <x v="0"/>
    <m/>
    <x v="104"/>
    <x v="0"/>
    <x v="0"/>
    <x v="2"/>
    <x v="2"/>
    <x v="12"/>
    <x v="10"/>
    <m/>
    <x v="29"/>
    <n v="2001"/>
    <x v="0"/>
  </r>
  <r>
    <x v="0"/>
    <x v="4"/>
    <n v="900"/>
    <x v="34"/>
    <m/>
    <x v="0"/>
    <m/>
    <x v="1"/>
    <x v="7"/>
    <x v="6"/>
    <x v="1"/>
    <x v="1"/>
    <x v="3"/>
    <x v="3"/>
    <m/>
    <x v="49"/>
    <n v="3008"/>
    <x v="0"/>
  </r>
  <r>
    <x v="0"/>
    <x v="4"/>
    <n v="910.72666666666692"/>
    <x v="29"/>
    <m/>
    <x v="0"/>
    <m/>
    <x v="1"/>
    <x v="19"/>
    <x v="13"/>
    <x v="2"/>
    <x v="2"/>
    <x v="4"/>
    <x v="2"/>
    <m/>
    <x v="34"/>
    <n v="3003"/>
    <x v="0"/>
  </r>
  <r>
    <x v="0"/>
    <x v="4"/>
    <n v="919.78755000000001"/>
    <x v="27"/>
    <m/>
    <x v="0"/>
    <m/>
    <x v="1"/>
    <x v="6"/>
    <x v="1"/>
    <x v="1"/>
    <x v="1"/>
    <x v="16"/>
    <x v="12"/>
    <m/>
    <x v="42"/>
    <n v="7003"/>
    <x v="0"/>
  </r>
  <r>
    <x v="0"/>
    <x v="4"/>
    <n v="945.86667899139252"/>
    <x v="47"/>
    <m/>
    <x v="0"/>
    <m/>
    <x v="105"/>
    <x v="0"/>
    <x v="0"/>
    <x v="6"/>
    <x v="6"/>
    <x v="17"/>
    <x v="13"/>
    <m/>
    <x v="56"/>
    <n v="2001"/>
    <x v="0"/>
  </r>
  <r>
    <x v="0"/>
    <x v="4"/>
    <n v="964.62080000000003"/>
    <x v="27"/>
    <m/>
    <x v="0"/>
    <m/>
    <x v="1"/>
    <x v="8"/>
    <x v="7"/>
    <x v="2"/>
    <x v="2"/>
    <x v="14"/>
    <x v="12"/>
    <m/>
    <x v="32"/>
    <n v="8003"/>
    <x v="0"/>
  </r>
  <r>
    <x v="0"/>
    <x v="4"/>
    <n v="967.26796512584156"/>
    <x v="47"/>
    <m/>
    <x v="0"/>
    <m/>
    <x v="106"/>
    <x v="0"/>
    <x v="0"/>
    <x v="6"/>
    <x v="6"/>
    <x v="17"/>
    <x v="13"/>
    <m/>
    <x v="56"/>
    <n v="2001"/>
    <x v="0"/>
  </r>
  <r>
    <x v="0"/>
    <x v="4"/>
    <n v="970"/>
    <x v="34"/>
    <m/>
    <x v="0"/>
    <m/>
    <x v="1"/>
    <x v="21"/>
    <x v="15"/>
    <x v="2"/>
    <x v="2"/>
    <x v="6"/>
    <x v="3"/>
    <m/>
    <x v="40"/>
    <n v="3004"/>
    <x v="0"/>
  </r>
  <r>
    <x v="0"/>
    <x v="4"/>
    <n v="975.75831142836068"/>
    <x v="44"/>
    <m/>
    <x v="0"/>
    <m/>
    <x v="107"/>
    <x v="0"/>
    <x v="0"/>
    <x v="6"/>
    <x v="6"/>
    <x v="17"/>
    <x v="13"/>
    <m/>
    <x v="53"/>
    <n v="2001"/>
    <x v="0"/>
  </r>
  <r>
    <x v="0"/>
    <x v="4"/>
    <n v="977.99900000000025"/>
    <x v="30"/>
    <m/>
    <x v="0"/>
    <m/>
    <x v="1"/>
    <x v="11"/>
    <x v="6"/>
    <x v="2"/>
    <x v="2"/>
    <x v="14"/>
    <x v="12"/>
    <m/>
    <x v="35"/>
    <n v="8004"/>
    <x v="0"/>
  </r>
  <r>
    <x v="0"/>
    <x v="4"/>
    <n v="994.33333333333337"/>
    <x v="45"/>
    <m/>
    <x v="0"/>
    <m/>
    <x v="108"/>
    <x v="2"/>
    <x v="2"/>
    <x v="1"/>
    <x v="1"/>
    <x v="15"/>
    <x v="5"/>
    <m/>
    <x v="57"/>
    <n v="4004"/>
    <x v="0"/>
  </r>
  <r>
    <x v="0"/>
    <x v="4"/>
    <n v="1000"/>
    <x v="12"/>
    <m/>
    <x v="0"/>
    <m/>
    <x v="1"/>
    <x v="6"/>
    <x v="1"/>
    <x v="4"/>
    <x v="4"/>
    <x v="11"/>
    <x v="9"/>
    <m/>
    <x v="14"/>
    <n v="7003"/>
    <x v="0"/>
  </r>
  <r>
    <x v="0"/>
    <x v="4"/>
    <n v="1000"/>
    <x v="13"/>
    <m/>
    <x v="0"/>
    <m/>
    <x v="1"/>
    <x v="1"/>
    <x v="1"/>
    <x v="1"/>
    <x v="1"/>
    <x v="3"/>
    <x v="3"/>
    <m/>
    <x v="15"/>
    <n v="7001"/>
    <x v="0"/>
  </r>
  <r>
    <x v="0"/>
    <x v="4"/>
    <n v="1000"/>
    <x v="13"/>
    <m/>
    <x v="0"/>
    <m/>
    <x v="1"/>
    <x v="4"/>
    <x v="4"/>
    <x v="2"/>
    <x v="2"/>
    <x v="6"/>
    <x v="3"/>
    <m/>
    <x v="16"/>
    <n v="4003"/>
    <x v="0"/>
  </r>
  <r>
    <x v="0"/>
    <x v="4"/>
    <n v="1000"/>
    <x v="13"/>
    <m/>
    <x v="0"/>
    <m/>
    <x v="109"/>
    <x v="8"/>
    <x v="7"/>
    <x v="2"/>
    <x v="2"/>
    <x v="6"/>
    <x v="3"/>
    <m/>
    <x v="16"/>
    <n v="8003"/>
    <x v="0"/>
  </r>
  <r>
    <x v="0"/>
    <x v="4"/>
    <n v="1000"/>
    <x v="50"/>
    <m/>
    <x v="0"/>
    <m/>
    <x v="110"/>
    <x v="16"/>
    <x v="2"/>
    <x v="1"/>
    <x v="1"/>
    <x v="1"/>
    <x v="1"/>
    <m/>
    <x v="62"/>
    <n v="7002"/>
    <x v="0"/>
  </r>
  <r>
    <x v="0"/>
    <x v="4"/>
    <n v="1000"/>
    <x v="49"/>
    <m/>
    <x v="0"/>
    <m/>
    <x v="111"/>
    <x v="17"/>
    <x v="2"/>
    <x v="2"/>
    <x v="2"/>
    <x v="7"/>
    <x v="5"/>
    <m/>
    <x v="60"/>
    <n v="5006"/>
    <x v="0"/>
  </r>
  <r>
    <x v="0"/>
    <x v="4"/>
    <n v="1000"/>
    <x v="17"/>
    <m/>
    <x v="0"/>
    <m/>
    <x v="112"/>
    <x v="10"/>
    <x v="9"/>
    <x v="2"/>
    <x v="2"/>
    <x v="10"/>
    <x v="8"/>
    <m/>
    <x v="20"/>
    <n v="8001"/>
    <x v="0"/>
  </r>
  <r>
    <x v="0"/>
    <x v="4"/>
    <n v="1000"/>
    <x v="23"/>
    <m/>
    <x v="0"/>
    <m/>
    <x v="115"/>
    <x v="3"/>
    <x v="3"/>
    <x v="1"/>
    <x v="1"/>
    <x v="8"/>
    <x v="6"/>
    <m/>
    <x v="28"/>
    <n v="4002"/>
    <x v="0"/>
  </r>
  <r>
    <x v="0"/>
    <x v="4"/>
    <n v="1000"/>
    <x v="23"/>
    <m/>
    <x v="0"/>
    <m/>
    <x v="116"/>
    <x v="20"/>
    <x v="14"/>
    <x v="1"/>
    <x v="1"/>
    <x v="8"/>
    <x v="6"/>
    <m/>
    <x v="28"/>
    <n v="5001"/>
    <x v="0"/>
  </r>
  <r>
    <x v="0"/>
    <x v="4"/>
    <n v="1000"/>
    <x v="32"/>
    <m/>
    <x v="0"/>
    <m/>
    <x v="117"/>
    <x v="19"/>
    <x v="13"/>
    <x v="2"/>
    <x v="2"/>
    <x v="12"/>
    <x v="10"/>
    <m/>
    <x v="37"/>
    <n v="3003"/>
    <x v="0"/>
  </r>
  <r>
    <x v="0"/>
    <x v="4"/>
    <n v="1000"/>
    <x v="26"/>
    <m/>
    <x v="0"/>
    <m/>
    <x v="118"/>
    <x v="25"/>
    <x v="18"/>
    <x v="2"/>
    <x v="2"/>
    <x v="10"/>
    <x v="8"/>
    <m/>
    <x v="31"/>
    <n v="3001"/>
    <x v="0"/>
  </r>
  <r>
    <x v="0"/>
    <x v="4"/>
    <n v="1000"/>
    <x v="22"/>
    <m/>
    <x v="0"/>
    <m/>
    <x v="119"/>
    <x v="24"/>
    <x v="17"/>
    <x v="2"/>
    <x v="2"/>
    <x v="10"/>
    <x v="8"/>
    <m/>
    <x v="26"/>
    <n v="8006"/>
    <x v="0"/>
  </r>
  <r>
    <x v="0"/>
    <x v="4"/>
    <n v="1009.8"/>
    <x v="13"/>
    <m/>
    <x v="0"/>
    <m/>
    <x v="121"/>
    <x v="8"/>
    <x v="7"/>
    <x v="2"/>
    <x v="2"/>
    <x v="6"/>
    <x v="3"/>
    <m/>
    <x v="16"/>
    <n v="8003"/>
    <x v="0"/>
  </r>
  <r>
    <x v="0"/>
    <x v="4"/>
    <n v="1018.3110000000001"/>
    <x v="30"/>
    <m/>
    <x v="0"/>
    <m/>
    <x v="1"/>
    <x v="4"/>
    <x v="4"/>
    <x v="2"/>
    <x v="2"/>
    <x v="14"/>
    <x v="12"/>
    <m/>
    <x v="35"/>
    <n v="4003"/>
    <x v="0"/>
  </r>
  <r>
    <x v="0"/>
    <x v="4"/>
    <n v="1024.855969267486"/>
    <x v="44"/>
    <m/>
    <x v="0"/>
    <m/>
    <x v="122"/>
    <x v="0"/>
    <x v="0"/>
    <x v="6"/>
    <x v="6"/>
    <x v="17"/>
    <x v="13"/>
    <m/>
    <x v="53"/>
    <n v="2001"/>
    <x v="0"/>
  </r>
  <r>
    <x v="0"/>
    <x v="4"/>
    <n v="1032.5700000000002"/>
    <x v="3"/>
    <m/>
    <x v="0"/>
    <m/>
    <x v="60"/>
    <x v="12"/>
    <x v="10"/>
    <x v="2"/>
    <x v="2"/>
    <x v="6"/>
    <x v="3"/>
    <m/>
    <x v="8"/>
    <n v="3005"/>
    <x v="0"/>
  </r>
  <r>
    <x v="0"/>
    <x v="4"/>
    <n v="1032.5700000000002"/>
    <x v="3"/>
    <m/>
    <x v="0"/>
    <m/>
    <x v="60"/>
    <x v="9"/>
    <x v="8"/>
    <x v="2"/>
    <x v="2"/>
    <x v="6"/>
    <x v="3"/>
    <m/>
    <x v="8"/>
    <n v="8002"/>
    <x v="0"/>
  </r>
  <r>
    <x v="0"/>
    <x v="4"/>
    <n v="1032.5700000000002"/>
    <x v="3"/>
    <m/>
    <x v="0"/>
    <m/>
    <x v="60"/>
    <x v="15"/>
    <x v="11"/>
    <x v="2"/>
    <x v="2"/>
    <x v="6"/>
    <x v="3"/>
    <m/>
    <x v="8"/>
    <n v="5002"/>
    <x v="0"/>
  </r>
  <r>
    <x v="0"/>
    <x v="4"/>
    <n v="1032.5700000000002"/>
    <x v="3"/>
    <m/>
    <x v="0"/>
    <m/>
    <x v="60"/>
    <x v="5"/>
    <x v="5"/>
    <x v="2"/>
    <x v="2"/>
    <x v="6"/>
    <x v="3"/>
    <m/>
    <x v="8"/>
    <n v="3006"/>
    <x v="0"/>
  </r>
  <r>
    <x v="0"/>
    <x v="4"/>
    <n v="1035.19"/>
    <x v="43"/>
    <m/>
    <x v="0"/>
    <m/>
    <x v="101"/>
    <x v="0"/>
    <x v="0"/>
    <x v="7"/>
    <x v="7"/>
    <x v="18"/>
    <x v="14"/>
    <m/>
    <x v="52"/>
    <n v="2001"/>
    <x v="0"/>
  </r>
  <r>
    <x v="0"/>
    <x v="4"/>
    <n v="1046.9612999999999"/>
    <x v="35"/>
    <m/>
    <x v="0"/>
    <m/>
    <x v="1"/>
    <x v="12"/>
    <x v="10"/>
    <x v="2"/>
    <x v="2"/>
    <x v="14"/>
    <x v="12"/>
    <m/>
    <x v="41"/>
    <n v="3005"/>
    <x v="0"/>
  </r>
  <r>
    <x v="0"/>
    <x v="4"/>
    <n v="1048.1233333333332"/>
    <x v="29"/>
    <m/>
    <x v="0"/>
    <m/>
    <x v="1"/>
    <x v="4"/>
    <x v="4"/>
    <x v="2"/>
    <x v="2"/>
    <x v="4"/>
    <x v="2"/>
    <m/>
    <x v="34"/>
    <n v="4003"/>
    <x v="0"/>
  </r>
  <r>
    <x v="0"/>
    <x v="4"/>
    <n v="1050"/>
    <x v="34"/>
    <m/>
    <x v="0"/>
    <m/>
    <x v="1"/>
    <x v="19"/>
    <x v="13"/>
    <x v="2"/>
    <x v="2"/>
    <x v="6"/>
    <x v="3"/>
    <m/>
    <x v="40"/>
    <n v="3003"/>
    <x v="0"/>
  </r>
  <r>
    <x v="0"/>
    <x v="4"/>
    <n v="1050"/>
    <x v="39"/>
    <m/>
    <x v="0"/>
    <m/>
    <x v="1"/>
    <x v="16"/>
    <x v="2"/>
    <x v="1"/>
    <x v="1"/>
    <x v="3"/>
    <x v="3"/>
    <m/>
    <x v="58"/>
    <n v="7002"/>
    <x v="0"/>
  </r>
  <r>
    <x v="0"/>
    <x v="4"/>
    <n v="1057.1445000000001"/>
    <x v="35"/>
    <m/>
    <x v="0"/>
    <m/>
    <x v="1"/>
    <x v="10"/>
    <x v="9"/>
    <x v="2"/>
    <x v="2"/>
    <x v="14"/>
    <x v="12"/>
    <m/>
    <x v="41"/>
    <n v="8001"/>
    <x v="0"/>
  </r>
  <r>
    <x v="0"/>
    <x v="4"/>
    <n v="1061.8699999999999"/>
    <x v="51"/>
    <m/>
    <x v="0"/>
    <m/>
    <x v="124"/>
    <x v="0"/>
    <x v="0"/>
    <x v="7"/>
    <x v="7"/>
    <x v="18"/>
    <x v="14"/>
    <m/>
    <x v="63"/>
    <n v="2001"/>
    <x v="0"/>
  </r>
  <r>
    <x v="0"/>
    <x v="4"/>
    <n v="1075.7989000000002"/>
    <x v="27"/>
    <m/>
    <x v="0"/>
    <m/>
    <x v="1"/>
    <x v="11"/>
    <x v="6"/>
    <x v="2"/>
    <x v="2"/>
    <x v="14"/>
    <x v="12"/>
    <m/>
    <x v="32"/>
    <n v="8004"/>
    <x v="0"/>
  </r>
  <r>
    <x v="0"/>
    <x v="4"/>
    <n v="1085.6717083671126"/>
    <x v="47"/>
    <m/>
    <x v="0"/>
    <m/>
    <x v="125"/>
    <x v="0"/>
    <x v="0"/>
    <x v="6"/>
    <x v="6"/>
    <x v="17"/>
    <x v="13"/>
    <m/>
    <x v="56"/>
    <n v="2001"/>
    <x v="0"/>
  </r>
  <r>
    <x v="0"/>
    <x v="4"/>
    <n v="1090"/>
    <x v="26"/>
    <m/>
    <x v="0"/>
    <m/>
    <x v="126"/>
    <x v="10"/>
    <x v="9"/>
    <x v="2"/>
    <x v="2"/>
    <x v="10"/>
    <x v="8"/>
    <m/>
    <x v="31"/>
    <n v="8001"/>
    <x v="0"/>
  </r>
  <r>
    <x v="0"/>
    <x v="4"/>
    <n v="1106.8053333333335"/>
    <x v="29"/>
    <m/>
    <x v="0"/>
    <m/>
    <x v="1"/>
    <x v="21"/>
    <x v="15"/>
    <x v="2"/>
    <x v="2"/>
    <x v="4"/>
    <x v="2"/>
    <m/>
    <x v="34"/>
    <n v="3004"/>
    <x v="0"/>
  </r>
  <r>
    <x v="0"/>
    <x v="4"/>
    <n v="1152.0507794595353"/>
    <x v="47"/>
    <m/>
    <x v="0"/>
    <m/>
    <x v="127"/>
    <x v="0"/>
    <x v="0"/>
    <x v="6"/>
    <x v="6"/>
    <x v="17"/>
    <x v="13"/>
    <m/>
    <x v="56"/>
    <n v="2001"/>
    <x v="0"/>
  </r>
  <r>
    <x v="0"/>
    <x v="4"/>
    <n v="1170.6387000000002"/>
    <x v="35"/>
    <m/>
    <x v="0"/>
    <m/>
    <x v="1"/>
    <x v="6"/>
    <x v="1"/>
    <x v="1"/>
    <x v="1"/>
    <x v="16"/>
    <x v="12"/>
    <m/>
    <x v="47"/>
    <n v="7003"/>
    <x v="0"/>
  </r>
  <r>
    <x v="0"/>
    <x v="4"/>
    <n v="1178.4564000000003"/>
    <x v="30"/>
    <m/>
    <x v="0"/>
    <m/>
    <x v="1"/>
    <x v="21"/>
    <x v="15"/>
    <x v="2"/>
    <x v="2"/>
    <x v="14"/>
    <x v="12"/>
    <m/>
    <x v="35"/>
    <n v="3004"/>
    <x v="0"/>
  </r>
  <r>
    <x v="0"/>
    <x v="4"/>
    <n v="1179.4768333333334"/>
    <x v="29"/>
    <m/>
    <x v="0"/>
    <m/>
    <x v="1"/>
    <x v="18"/>
    <x v="12"/>
    <x v="2"/>
    <x v="2"/>
    <x v="4"/>
    <x v="2"/>
    <m/>
    <x v="34"/>
    <n v="4001"/>
    <x v="0"/>
  </r>
  <r>
    <x v="0"/>
    <x v="4"/>
    <n v="1183.3"/>
    <x v="52"/>
    <m/>
    <x v="0"/>
    <m/>
    <x v="129"/>
    <x v="25"/>
    <x v="18"/>
    <x v="1"/>
    <x v="1"/>
    <x v="1"/>
    <x v="1"/>
    <m/>
    <x v="64"/>
    <n v="3001"/>
    <x v="0"/>
  </r>
  <r>
    <x v="0"/>
    <x v="4"/>
    <n v="1200"/>
    <x v="34"/>
    <m/>
    <x v="0"/>
    <m/>
    <x v="1"/>
    <x v="18"/>
    <x v="12"/>
    <x v="2"/>
    <x v="2"/>
    <x v="6"/>
    <x v="3"/>
    <m/>
    <x v="40"/>
    <n v="4001"/>
    <x v="0"/>
  </r>
  <r>
    <x v="0"/>
    <x v="4"/>
    <n v="1200"/>
    <x v="34"/>
    <m/>
    <x v="0"/>
    <m/>
    <x v="1"/>
    <x v="11"/>
    <x v="6"/>
    <x v="2"/>
    <x v="2"/>
    <x v="6"/>
    <x v="3"/>
    <m/>
    <x v="40"/>
    <n v="8004"/>
    <x v="0"/>
  </r>
  <r>
    <x v="0"/>
    <x v="4"/>
    <n v="1200"/>
    <x v="26"/>
    <m/>
    <x v="0"/>
    <m/>
    <x v="133"/>
    <x v="12"/>
    <x v="10"/>
    <x v="2"/>
    <x v="2"/>
    <x v="10"/>
    <x v="8"/>
    <m/>
    <x v="31"/>
    <n v="3005"/>
    <x v="0"/>
  </r>
  <r>
    <x v="0"/>
    <x v="4"/>
    <n v="1202.1592000000003"/>
    <x v="27"/>
    <m/>
    <x v="0"/>
    <m/>
    <x v="1"/>
    <x v="19"/>
    <x v="13"/>
    <x v="2"/>
    <x v="2"/>
    <x v="14"/>
    <x v="12"/>
    <m/>
    <x v="32"/>
    <n v="3003"/>
    <x v="0"/>
  </r>
  <r>
    <x v="0"/>
    <x v="4"/>
    <n v="1260"/>
    <x v="39"/>
    <m/>
    <x v="0"/>
    <m/>
    <x v="1"/>
    <x v="11"/>
    <x v="6"/>
    <x v="2"/>
    <x v="2"/>
    <x v="6"/>
    <x v="3"/>
    <m/>
    <x v="46"/>
    <n v="8004"/>
    <x v="0"/>
  </r>
  <r>
    <x v="0"/>
    <x v="4"/>
    <n v="1261.51"/>
    <x v="37"/>
    <m/>
    <x v="0"/>
    <m/>
    <x v="136"/>
    <x v="0"/>
    <x v="0"/>
    <x v="6"/>
    <x v="6"/>
    <x v="17"/>
    <x v="13"/>
    <m/>
    <x v="44"/>
    <n v="2001"/>
    <x v="0"/>
  </r>
  <r>
    <x v="0"/>
    <x v="4"/>
    <n v="1290"/>
    <x v="13"/>
    <m/>
    <x v="0"/>
    <m/>
    <x v="1"/>
    <x v="8"/>
    <x v="7"/>
    <x v="2"/>
    <x v="2"/>
    <x v="6"/>
    <x v="3"/>
    <m/>
    <x v="16"/>
    <n v="8003"/>
    <x v="0"/>
  </r>
  <r>
    <x v="0"/>
    <x v="4"/>
    <n v="1300"/>
    <x v="34"/>
    <m/>
    <x v="0"/>
    <m/>
    <x v="1"/>
    <x v="22"/>
    <x v="0"/>
    <x v="2"/>
    <x v="2"/>
    <x v="6"/>
    <x v="3"/>
    <m/>
    <x v="40"/>
    <n v="3002"/>
    <x v="0"/>
  </r>
  <r>
    <x v="0"/>
    <x v="4"/>
    <n v="1300"/>
    <x v="22"/>
    <m/>
    <x v="0"/>
    <m/>
    <x v="137"/>
    <x v="8"/>
    <x v="7"/>
    <x v="2"/>
    <x v="2"/>
    <x v="10"/>
    <x v="8"/>
    <m/>
    <x v="26"/>
    <n v="8003"/>
    <x v="0"/>
  </r>
  <r>
    <x v="0"/>
    <x v="4"/>
    <n v="1307.9000000000001"/>
    <x v="2"/>
    <m/>
    <x v="0"/>
    <m/>
    <x v="130"/>
    <x v="24"/>
    <x v="17"/>
    <x v="2"/>
    <x v="2"/>
    <x v="4"/>
    <x v="2"/>
    <m/>
    <x v="5"/>
    <n v="8006"/>
    <x v="0"/>
  </r>
  <r>
    <x v="0"/>
    <x v="4"/>
    <n v="1315.3920000000001"/>
    <x v="35"/>
    <m/>
    <x v="0"/>
    <m/>
    <x v="1"/>
    <x v="8"/>
    <x v="7"/>
    <x v="2"/>
    <x v="2"/>
    <x v="14"/>
    <x v="12"/>
    <m/>
    <x v="41"/>
    <n v="8003"/>
    <x v="0"/>
  </r>
  <r>
    <x v="0"/>
    <x v="4"/>
    <n v="1350"/>
    <x v="11"/>
    <m/>
    <x v="0"/>
    <m/>
    <x v="288"/>
    <x v="5"/>
    <x v="5"/>
    <x v="2"/>
    <x v="2"/>
    <x v="10"/>
    <x v="8"/>
    <m/>
    <x v="13"/>
    <n v="3006"/>
    <x v="0"/>
  </r>
  <r>
    <x v="0"/>
    <x v="4"/>
    <n v="1371.3480000000002"/>
    <x v="2"/>
    <m/>
    <x v="0"/>
    <m/>
    <x v="134"/>
    <x v="7"/>
    <x v="6"/>
    <x v="1"/>
    <x v="1"/>
    <x v="2"/>
    <x v="2"/>
    <m/>
    <x v="2"/>
    <n v="3008"/>
    <x v="0"/>
  </r>
  <r>
    <x v="0"/>
    <x v="4"/>
    <n v="1371.3480000000002"/>
    <x v="2"/>
    <m/>
    <x v="0"/>
    <m/>
    <x v="135"/>
    <x v="7"/>
    <x v="6"/>
    <x v="1"/>
    <x v="1"/>
    <x v="2"/>
    <x v="2"/>
    <m/>
    <x v="2"/>
    <n v="3008"/>
    <x v="0"/>
  </r>
  <r>
    <x v="0"/>
    <x v="4"/>
    <n v="1383.5228"/>
    <x v="27"/>
    <m/>
    <x v="0"/>
    <m/>
    <x v="1"/>
    <x v="4"/>
    <x v="4"/>
    <x v="2"/>
    <x v="2"/>
    <x v="14"/>
    <x v="12"/>
    <m/>
    <x v="32"/>
    <n v="4003"/>
    <x v="0"/>
  </r>
  <r>
    <x v="0"/>
    <x v="4"/>
    <n v="1446.3130000000001"/>
    <x v="2"/>
    <m/>
    <x v="0"/>
    <m/>
    <x v="138"/>
    <x v="18"/>
    <x v="12"/>
    <x v="2"/>
    <x v="2"/>
    <x v="4"/>
    <x v="2"/>
    <m/>
    <x v="5"/>
    <n v="4001"/>
    <x v="0"/>
  </r>
  <r>
    <x v="0"/>
    <x v="4"/>
    <n v="1449.2028760260978"/>
    <x v="44"/>
    <m/>
    <x v="0"/>
    <m/>
    <x v="149"/>
    <x v="0"/>
    <x v="0"/>
    <x v="6"/>
    <x v="6"/>
    <x v="17"/>
    <x v="13"/>
    <m/>
    <x v="53"/>
    <n v="2001"/>
    <x v="0"/>
  </r>
  <r>
    <x v="0"/>
    <x v="4"/>
    <n v="1454.4860000000001"/>
    <x v="2"/>
    <m/>
    <x v="0"/>
    <m/>
    <x v="141"/>
    <x v="13"/>
    <x v="2"/>
    <x v="1"/>
    <x v="1"/>
    <x v="2"/>
    <x v="2"/>
    <m/>
    <x v="2"/>
    <n v="5003"/>
    <x v="0"/>
  </r>
  <r>
    <x v="0"/>
    <x v="4"/>
    <n v="1454.4860000000001"/>
    <x v="2"/>
    <m/>
    <x v="0"/>
    <m/>
    <x v="142"/>
    <x v="13"/>
    <x v="2"/>
    <x v="1"/>
    <x v="1"/>
    <x v="2"/>
    <x v="2"/>
    <m/>
    <x v="2"/>
    <n v="5003"/>
    <x v="0"/>
  </r>
  <r>
    <x v="0"/>
    <x v="4"/>
    <n v="1460.9830400000001"/>
    <x v="27"/>
    <m/>
    <x v="0"/>
    <m/>
    <x v="1"/>
    <x v="21"/>
    <x v="15"/>
    <x v="2"/>
    <x v="2"/>
    <x v="14"/>
    <x v="12"/>
    <m/>
    <x v="32"/>
    <n v="3004"/>
    <x v="0"/>
  </r>
  <r>
    <x v="0"/>
    <x v="4"/>
    <n v="1466.9985000000001"/>
    <x v="35"/>
    <m/>
    <x v="0"/>
    <m/>
    <x v="1"/>
    <x v="11"/>
    <x v="6"/>
    <x v="2"/>
    <x v="2"/>
    <x v="14"/>
    <x v="12"/>
    <m/>
    <x v="41"/>
    <n v="8004"/>
    <x v="0"/>
  </r>
  <r>
    <x v="0"/>
    <x v="4"/>
    <n v="1470.4738498796346"/>
    <x v="44"/>
    <m/>
    <x v="0"/>
    <m/>
    <x v="150"/>
    <x v="0"/>
    <x v="0"/>
    <x v="6"/>
    <x v="6"/>
    <x v="17"/>
    <x v="13"/>
    <m/>
    <x v="53"/>
    <n v="2001"/>
    <x v="0"/>
  </r>
  <r>
    <x v="0"/>
    <x v="4"/>
    <n v="1495.4737597715862"/>
    <x v="37"/>
    <m/>
    <x v="0"/>
    <m/>
    <x v="151"/>
    <x v="0"/>
    <x v="0"/>
    <x v="6"/>
    <x v="6"/>
    <x v="17"/>
    <x v="13"/>
    <m/>
    <x v="44"/>
    <n v="2001"/>
    <x v="0"/>
  </r>
  <r>
    <x v="0"/>
    <x v="4"/>
    <n v="1497.1000000000001"/>
    <x v="2"/>
    <m/>
    <x v="0"/>
    <m/>
    <x v="145"/>
    <x v="21"/>
    <x v="15"/>
    <x v="2"/>
    <x v="2"/>
    <x v="4"/>
    <x v="2"/>
    <m/>
    <x v="5"/>
    <n v="3004"/>
    <x v="0"/>
  </r>
  <r>
    <x v="0"/>
    <x v="4"/>
    <n v="1500"/>
    <x v="34"/>
    <m/>
    <x v="0"/>
    <m/>
    <x v="1"/>
    <x v="6"/>
    <x v="1"/>
    <x v="1"/>
    <x v="1"/>
    <x v="3"/>
    <x v="3"/>
    <m/>
    <x v="49"/>
    <n v="7003"/>
    <x v="0"/>
  </r>
  <r>
    <x v="0"/>
    <x v="4"/>
    <n v="1500"/>
    <x v="38"/>
    <m/>
    <x v="0"/>
    <m/>
    <x v="1"/>
    <x v="25"/>
    <x v="18"/>
    <x v="2"/>
    <x v="2"/>
    <x v="10"/>
    <x v="8"/>
    <m/>
    <x v="45"/>
    <n v="3001"/>
    <x v="0"/>
  </r>
  <r>
    <x v="0"/>
    <x v="4"/>
    <n v="1500"/>
    <x v="8"/>
    <m/>
    <x v="0"/>
    <m/>
    <x v="152"/>
    <x v="4"/>
    <x v="4"/>
    <x v="1"/>
    <x v="1"/>
    <x v="2"/>
    <x v="2"/>
    <m/>
    <x v="10"/>
    <n v="4003"/>
    <x v="0"/>
  </r>
  <r>
    <x v="0"/>
    <x v="4"/>
    <n v="1500"/>
    <x v="11"/>
    <m/>
    <x v="0"/>
    <m/>
    <x v="97"/>
    <x v="5"/>
    <x v="5"/>
    <x v="2"/>
    <x v="2"/>
    <x v="10"/>
    <x v="8"/>
    <m/>
    <x v="13"/>
    <n v="3006"/>
    <x v="0"/>
  </r>
  <r>
    <x v="0"/>
    <x v="4"/>
    <n v="1500"/>
    <x v="31"/>
    <m/>
    <x v="0"/>
    <m/>
    <x v="95"/>
    <x v="2"/>
    <x v="2"/>
    <x v="1"/>
    <x v="1"/>
    <x v="15"/>
    <x v="5"/>
    <m/>
    <x v="36"/>
    <n v="4004"/>
    <x v="0"/>
  </r>
  <r>
    <x v="0"/>
    <x v="4"/>
    <n v="1500"/>
    <x v="31"/>
    <m/>
    <x v="0"/>
    <m/>
    <x v="153"/>
    <x v="2"/>
    <x v="2"/>
    <x v="1"/>
    <x v="1"/>
    <x v="15"/>
    <x v="5"/>
    <m/>
    <x v="36"/>
    <n v="4004"/>
    <x v="0"/>
  </r>
  <r>
    <x v="0"/>
    <x v="4"/>
    <n v="1500"/>
    <x v="13"/>
    <m/>
    <x v="0"/>
    <m/>
    <x v="1"/>
    <x v="27"/>
    <x v="19"/>
    <x v="1"/>
    <x v="1"/>
    <x v="3"/>
    <x v="3"/>
    <m/>
    <x v="15"/>
    <n v="6002"/>
    <x v="0"/>
  </r>
  <r>
    <x v="0"/>
    <x v="4"/>
    <n v="1500"/>
    <x v="19"/>
    <m/>
    <x v="0"/>
    <m/>
    <x v="1"/>
    <x v="25"/>
    <x v="18"/>
    <x v="2"/>
    <x v="2"/>
    <x v="10"/>
    <x v="8"/>
    <m/>
    <x v="22"/>
    <n v="3001"/>
    <x v="0"/>
  </r>
  <r>
    <x v="0"/>
    <x v="4"/>
    <n v="1500"/>
    <x v="26"/>
    <m/>
    <x v="0"/>
    <m/>
    <x v="154"/>
    <x v="24"/>
    <x v="17"/>
    <x v="2"/>
    <x v="2"/>
    <x v="10"/>
    <x v="8"/>
    <m/>
    <x v="31"/>
    <n v="8006"/>
    <x v="0"/>
  </r>
  <r>
    <x v="0"/>
    <x v="4"/>
    <n v="1548.1950000000002"/>
    <x v="2"/>
    <m/>
    <x v="0"/>
    <m/>
    <x v="147"/>
    <x v="18"/>
    <x v="12"/>
    <x v="2"/>
    <x v="2"/>
    <x v="4"/>
    <x v="2"/>
    <m/>
    <x v="5"/>
    <n v="4001"/>
    <x v="0"/>
  </r>
  <r>
    <x v="0"/>
    <x v="4"/>
    <n v="1548.8550000000002"/>
    <x v="3"/>
    <m/>
    <x v="0"/>
    <m/>
    <x v="60"/>
    <x v="7"/>
    <x v="6"/>
    <x v="1"/>
    <x v="1"/>
    <x v="3"/>
    <x v="3"/>
    <m/>
    <x v="3"/>
    <n v="3008"/>
    <x v="0"/>
  </r>
  <r>
    <x v="0"/>
    <x v="4"/>
    <n v="1548.8550000000002"/>
    <x v="3"/>
    <m/>
    <x v="0"/>
    <m/>
    <x v="60"/>
    <x v="16"/>
    <x v="2"/>
    <x v="1"/>
    <x v="1"/>
    <x v="3"/>
    <x v="3"/>
    <m/>
    <x v="3"/>
    <n v="7002"/>
    <x v="0"/>
  </r>
  <r>
    <x v="0"/>
    <x v="4"/>
    <n v="1548.8550000000002"/>
    <x v="3"/>
    <m/>
    <x v="0"/>
    <m/>
    <x v="60"/>
    <x v="13"/>
    <x v="2"/>
    <x v="1"/>
    <x v="1"/>
    <x v="3"/>
    <x v="3"/>
    <m/>
    <x v="3"/>
    <n v="5003"/>
    <x v="0"/>
  </r>
  <r>
    <x v="0"/>
    <x v="4"/>
    <n v="1548.8550000000002"/>
    <x v="3"/>
    <m/>
    <x v="0"/>
    <m/>
    <x v="60"/>
    <x v="10"/>
    <x v="9"/>
    <x v="2"/>
    <x v="2"/>
    <x v="6"/>
    <x v="3"/>
    <m/>
    <x v="8"/>
    <n v="8001"/>
    <x v="0"/>
  </r>
  <r>
    <x v="0"/>
    <x v="4"/>
    <n v="1548.8550000000002"/>
    <x v="3"/>
    <m/>
    <x v="0"/>
    <m/>
    <x v="60"/>
    <x v="8"/>
    <x v="7"/>
    <x v="2"/>
    <x v="2"/>
    <x v="6"/>
    <x v="3"/>
    <m/>
    <x v="8"/>
    <n v="8003"/>
    <x v="0"/>
  </r>
  <r>
    <x v="0"/>
    <x v="4"/>
    <n v="1551.7305833333337"/>
    <x v="29"/>
    <m/>
    <x v="0"/>
    <m/>
    <x v="1"/>
    <x v="22"/>
    <x v="0"/>
    <x v="2"/>
    <x v="2"/>
    <x v="4"/>
    <x v="2"/>
    <m/>
    <x v="34"/>
    <n v="3002"/>
    <x v="0"/>
  </r>
  <r>
    <x v="0"/>
    <x v="4"/>
    <n v="1556.9094200000002"/>
    <x v="27"/>
    <m/>
    <x v="0"/>
    <m/>
    <x v="1"/>
    <x v="18"/>
    <x v="12"/>
    <x v="2"/>
    <x v="2"/>
    <x v="14"/>
    <x v="12"/>
    <m/>
    <x v="32"/>
    <n v="4001"/>
    <x v="0"/>
  </r>
  <r>
    <x v="0"/>
    <x v="4"/>
    <n v="1565.18"/>
    <x v="2"/>
    <m/>
    <x v="0"/>
    <m/>
    <x v="146"/>
    <x v="15"/>
    <x v="11"/>
    <x v="2"/>
    <x v="2"/>
    <x v="4"/>
    <x v="2"/>
    <m/>
    <x v="5"/>
    <n v="5002"/>
    <x v="0"/>
  </r>
  <r>
    <x v="0"/>
    <x v="4"/>
    <n v="1565.18"/>
    <x v="2"/>
    <m/>
    <x v="0"/>
    <m/>
    <x v="148"/>
    <x v="15"/>
    <x v="11"/>
    <x v="2"/>
    <x v="2"/>
    <x v="4"/>
    <x v="2"/>
    <m/>
    <x v="5"/>
    <n v="5002"/>
    <x v="0"/>
  </r>
  <r>
    <x v="0"/>
    <x v="4"/>
    <n v="1575"/>
    <x v="39"/>
    <m/>
    <x v="0"/>
    <m/>
    <x v="1"/>
    <x v="18"/>
    <x v="12"/>
    <x v="2"/>
    <x v="2"/>
    <x v="6"/>
    <x v="3"/>
    <m/>
    <x v="46"/>
    <n v="4001"/>
    <x v="0"/>
  </r>
  <r>
    <x v="0"/>
    <x v="4"/>
    <n v="1592.2356403598003"/>
    <x v="47"/>
    <m/>
    <x v="0"/>
    <m/>
    <x v="156"/>
    <x v="0"/>
    <x v="0"/>
    <x v="6"/>
    <x v="6"/>
    <x v="17"/>
    <x v="13"/>
    <m/>
    <x v="56"/>
    <n v="2001"/>
    <x v="0"/>
  </r>
  <r>
    <x v="0"/>
    <x v="4"/>
    <n v="1600"/>
    <x v="7"/>
    <m/>
    <x v="0"/>
    <m/>
    <x v="73"/>
    <x v="2"/>
    <x v="2"/>
    <x v="2"/>
    <x v="2"/>
    <x v="7"/>
    <x v="5"/>
    <m/>
    <x v="9"/>
    <n v="4004"/>
    <x v="0"/>
  </r>
  <r>
    <x v="0"/>
    <x v="4"/>
    <n v="1600"/>
    <x v="27"/>
    <m/>
    <x v="0"/>
    <m/>
    <x v="159"/>
    <x v="4"/>
    <x v="4"/>
    <x v="2"/>
    <x v="2"/>
    <x v="14"/>
    <x v="12"/>
    <m/>
    <x v="32"/>
    <n v="4003"/>
    <x v="0"/>
  </r>
  <r>
    <x v="0"/>
    <x v="4"/>
    <n v="1600"/>
    <x v="5"/>
    <m/>
    <x v="0"/>
    <m/>
    <x v="1"/>
    <x v="1"/>
    <x v="1"/>
    <x v="1"/>
    <x v="1"/>
    <x v="3"/>
    <x v="3"/>
    <m/>
    <x v="6"/>
    <n v="7001"/>
    <x v="0"/>
  </r>
  <r>
    <x v="0"/>
    <x v="4"/>
    <n v="1639.3080000000004"/>
    <x v="35"/>
    <m/>
    <x v="0"/>
    <m/>
    <x v="1"/>
    <x v="19"/>
    <x v="13"/>
    <x v="2"/>
    <x v="2"/>
    <x v="14"/>
    <x v="12"/>
    <m/>
    <x v="41"/>
    <n v="3003"/>
    <x v="0"/>
  </r>
  <r>
    <x v="0"/>
    <x v="4"/>
    <n v="1650"/>
    <x v="54"/>
    <m/>
    <x v="0"/>
    <m/>
    <x v="160"/>
    <x v="2"/>
    <x v="2"/>
    <x v="2"/>
    <x v="2"/>
    <x v="7"/>
    <x v="5"/>
    <m/>
    <x v="66"/>
    <n v="4004"/>
    <x v="0"/>
  </r>
  <r>
    <x v="0"/>
    <x v="4"/>
    <n v="1653.9053055555557"/>
    <x v="21"/>
    <m/>
    <x v="0"/>
    <m/>
    <x v="1"/>
    <x v="27"/>
    <x v="19"/>
    <x v="1"/>
    <x v="1"/>
    <x v="2"/>
    <x v="2"/>
    <m/>
    <x v="27"/>
    <n v="6002"/>
    <x v="0"/>
  </r>
  <r>
    <x v="0"/>
    <x v="4"/>
    <n v="1655"/>
    <x v="39"/>
    <m/>
    <x v="0"/>
    <m/>
    <x v="1"/>
    <x v="27"/>
    <x v="19"/>
    <x v="1"/>
    <x v="1"/>
    <x v="3"/>
    <x v="3"/>
    <m/>
    <x v="58"/>
    <n v="6002"/>
    <x v="0"/>
  </r>
  <r>
    <x v="0"/>
    <x v="4"/>
    <n v="1665.54025"/>
    <x v="29"/>
    <m/>
    <x v="0"/>
    <m/>
    <x v="1"/>
    <x v="3"/>
    <x v="3"/>
    <x v="2"/>
    <x v="2"/>
    <x v="4"/>
    <x v="2"/>
    <m/>
    <x v="34"/>
    <n v="4002"/>
    <x v="0"/>
  </r>
  <r>
    <x v="0"/>
    <x v="4"/>
    <n v="1673.3099271304911"/>
    <x v="47"/>
    <m/>
    <x v="0"/>
    <m/>
    <x v="161"/>
    <x v="0"/>
    <x v="0"/>
    <x v="6"/>
    <x v="6"/>
    <x v="17"/>
    <x v="13"/>
    <m/>
    <x v="56"/>
    <n v="2001"/>
    <x v="0"/>
  </r>
  <r>
    <x v="0"/>
    <x v="4"/>
    <n v="1700"/>
    <x v="28"/>
    <m/>
    <x v="0"/>
    <m/>
    <x v="162"/>
    <x v="24"/>
    <x v="17"/>
    <x v="1"/>
    <x v="1"/>
    <x v="8"/>
    <x v="6"/>
    <m/>
    <x v="33"/>
    <n v="8006"/>
    <x v="0"/>
  </r>
  <r>
    <x v="0"/>
    <x v="4"/>
    <n v="1740"/>
    <x v="22"/>
    <m/>
    <x v="0"/>
    <m/>
    <x v="166"/>
    <x v="8"/>
    <x v="7"/>
    <x v="2"/>
    <x v="2"/>
    <x v="10"/>
    <x v="8"/>
    <m/>
    <x v="26"/>
    <n v="8003"/>
    <x v="0"/>
  </r>
  <r>
    <x v="0"/>
    <x v="4"/>
    <n v="1751.9260000000002"/>
    <x v="2"/>
    <m/>
    <x v="0"/>
    <m/>
    <x v="134"/>
    <x v="16"/>
    <x v="2"/>
    <x v="1"/>
    <x v="1"/>
    <x v="2"/>
    <x v="2"/>
    <m/>
    <x v="2"/>
    <n v="7002"/>
    <x v="0"/>
  </r>
  <r>
    <x v="0"/>
    <x v="4"/>
    <n v="1751.9260000000002"/>
    <x v="2"/>
    <m/>
    <x v="0"/>
    <m/>
    <x v="157"/>
    <x v="16"/>
    <x v="2"/>
    <x v="1"/>
    <x v="1"/>
    <x v="2"/>
    <x v="2"/>
    <m/>
    <x v="2"/>
    <n v="7002"/>
    <x v="0"/>
  </r>
  <r>
    <x v="0"/>
    <x v="4"/>
    <n v="1751.9260000000002"/>
    <x v="2"/>
    <m/>
    <x v="0"/>
    <m/>
    <x v="158"/>
    <x v="16"/>
    <x v="2"/>
    <x v="1"/>
    <x v="1"/>
    <x v="2"/>
    <x v="2"/>
    <m/>
    <x v="2"/>
    <n v="7002"/>
    <x v="0"/>
  </r>
  <r>
    <x v="0"/>
    <x v="4"/>
    <n v="1785"/>
    <x v="39"/>
    <m/>
    <x v="0"/>
    <m/>
    <x v="1"/>
    <x v="29"/>
    <x v="19"/>
    <x v="1"/>
    <x v="1"/>
    <x v="3"/>
    <x v="3"/>
    <m/>
    <x v="58"/>
    <n v="6001"/>
    <x v="0"/>
  </r>
  <r>
    <x v="0"/>
    <x v="4"/>
    <n v="1800"/>
    <x v="55"/>
    <m/>
    <x v="0"/>
    <m/>
    <x v="1"/>
    <x v="1"/>
    <x v="1"/>
    <x v="1"/>
    <x v="1"/>
    <x v="1"/>
    <x v="1"/>
    <m/>
    <x v="67"/>
    <n v="7001"/>
    <x v="0"/>
  </r>
  <r>
    <x v="0"/>
    <x v="4"/>
    <n v="1800"/>
    <x v="22"/>
    <m/>
    <x v="0"/>
    <m/>
    <x v="167"/>
    <x v="15"/>
    <x v="11"/>
    <x v="2"/>
    <x v="2"/>
    <x v="10"/>
    <x v="8"/>
    <m/>
    <x v="26"/>
    <n v="5002"/>
    <x v="0"/>
  </r>
  <r>
    <x v="0"/>
    <x v="4"/>
    <n v="1848.1288639851953"/>
    <x v="44"/>
    <m/>
    <x v="0"/>
    <m/>
    <x v="180"/>
    <x v="0"/>
    <x v="0"/>
    <x v="6"/>
    <x v="6"/>
    <x v="17"/>
    <x v="13"/>
    <m/>
    <x v="53"/>
    <n v="2001"/>
    <x v="0"/>
  </r>
  <r>
    <x v="0"/>
    <x v="4"/>
    <n v="1862.0767000000005"/>
    <x v="30"/>
    <m/>
    <x v="0"/>
    <m/>
    <x v="1"/>
    <x v="22"/>
    <x v="0"/>
    <x v="2"/>
    <x v="2"/>
    <x v="14"/>
    <x v="12"/>
    <m/>
    <x v="35"/>
    <n v="3002"/>
    <x v="0"/>
  </r>
  <r>
    <x v="0"/>
    <x v="4"/>
    <n v="1886.6219999999998"/>
    <x v="35"/>
    <m/>
    <x v="0"/>
    <m/>
    <x v="1"/>
    <x v="4"/>
    <x v="4"/>
    <x v="2"/>
    <x v="2"/>
    <x v="14"/>
    <x v="12"/>
    <m/>
    <x v="41"/>
    <n v="4003"/>
    <x v="0"/>
  </r>
  <r>
    <x v="0"/>
    <x v="4"/>
    <n v="1890.3390000000002"/>
    <x v="2"/>
    <m/>
    <x v="0"/>
    <m/>
    <x v="163"/>
    <x v="27"/>
    <x v="19"/>
    <x v="1"/>
    <x v="1"/>
    <x v="2"/>
    <x v="2"/>
    <m/>
    <x v="2"/>
    <n v="6002"/>
    <x v="0"/>
  </r>
  <r>
    <x v="0"/>
    <x v="4"/>
    <n v="1904.144"/>
    <x v="2"/>
    <m/>
    <x v="0"/>
    <m/>
    <x v="164"/>
    <x v="1"/>
    <x v="1"/>
    <x v="1"/>
    <x v="1"/>
    <x v="2"/>
    <x v="2"/>
    <m/>
    <x v="2"/>
    <n v="7001"/>
    <x v="0"/>
  </r>
  <r>
    <x v="0"/>
    <x v="4"/>
    <n v="1904.144"/>
    <x v="2"/>
    <m/>
    <x v="0"/>
    <m/>
    <x v="165"/>
    <x v="1"/>
    <x v="1"/>
    <x v="1"/>
    <x v="1"/>
    <x v="2"/>
    <x v="2"/>
    <m/>
    <x v="2"/>
    <n v="7001"/>
    <x v="0"/>
  </r>
  <r>
    <x v="0"/>
    <x v="4"/>
    <n v="1957.962068751078"/>
    <x v="47"/>
    <m/>
    <x v="0"/>
    <m/>
    <x v="186"/>
    <x v="0"/>
    <x v="0"/>
    <x v="6"/>
    <x v="6"/>
    <x v="17"/>
    <x v="13"/>
    <m/>
    <x v="56"/>
    <n v="2001"/>
    <x v="0"/>
  </r>
  <r>
    <x v="0"/>
    <x v="4"/>
    <n v="1983.8500000000001"/>
    <x v="2"/>
    <m/>
    <x v="0"/>
    <m/>
    <x v="169"/>
    <x v="18"/>
    <x v="12"/>
    <x v="2"/>
    <x v="2"/>
    <x v="4"/>
    <x v="2"/>
    <m/>
    <x v="5"/>
    <n v="4001"/>
    <x v="0"/>
  </r>
  <r>
    <x v="0"/>
    <x v="4"/>
    <n v="1983.8500000000001"/>
    <x v="2"/>
    <m/>
    <x v="0"/>
    <m/>
    <x v="170"/>
    <x v="18"/>
    <x v="12"/>
    <x v="2"/>
    <x v="2"/>
    <x v="4"/>
    <x v="2"/>
    <m/>
    <x v="5"/>
    <n v="4001"/>
    <x v="0"/>
  </r>
  <r>
    <x v="0"/>
    <x v="4"/>
    <n v="1992.2496000000001"/>
    <x v="35"/>
    <m/>
    <x v="0"/>
    <m/>
    <x v="1"/>
    <x v="21"/>
    <x v="15"/>
    <x v="2"/>
    <x v="2"/>
    <x v="14"/>
    <x v="12"/>
    <m/>
    <x v="41"/>
    <n v="3004"/>
    <x v="0"/>
  </r>
  <r>
    <x v="0"/>
    <x v="4"/>
    <n v="1998.6483000000001"/>
    <x v="30"/>
    <m/>
    <x v="0"/>
    <m/>
    <x v="1"/>
    <x v="3"/>
    <x v="3"/>
    <x v="2"/>
    <x v="2"/>
    <x v="14"/>
    <x v="12"/>
    <m/>
    <x v="35"/>
    <n v="4002"/>
    <x v="0"/>
  </r>
  <r>
    <x v="0"/>
    <x v="4"/>
    <n v="2000"/>
    <x v="75"/>
    <m/>
    <x v="0"/>
    <m/>
    <x v="1"/>
    <x v="27"/>
    <x v="19"/>
    <x v="1"/>
    <x v="1"/>
    <x v="1"/>
    <x v="1"/>
    <m/>
    <x v="88"/>
    <n v="6002"/>
    <x v="0"/>
  </r>
  <r>
    <x v="0"/>
    <x v="4"/>
    <n v="2000"/>
    <x v="56"/>
    <m/>
    <x v="0"/>
    <m/>
    <x v="1"/>
    <x v="12"/>
    <x v="10"/>
    <x v="2"/>
    <x v="2"/>
    <x v="6"/>
    <x v="3"/>
    <m/>
    <x v="68"/>
    <n v="3005"/>
    <x v="0"/>
  </r>
  <r>
    <x v="0"/>
    <x v="4"/>
    <n v="2000"/>
    <x v="12"/>
    <m/>
    <x v="0"/>
    <m/>
    <x v="1"/>
    <x v="1"/>
    <x v="1"/>
    <x v="4"/>
    <x v="4"/>
    <x v="11"/>
    <x v="9"/>
    <m/>
    <x v="14"/>
    <n v="7001"/>
    <x v="0"/>
  </r>
  <r>
    <x v="0"/>
    <x v="4"/>
    <n v="2000"/>
    <x v="30"/>
    <m/>
    <x v="0"/>
    <m/>
    <x v="187"/>
    <x v="4"/>
    <x v="4"/>
    <x v="2"/>
    <x v="2"/>
    <x v="14"/>
    <x v="12"/>
    <m/>
    <x v="35"/>
    <n v="4003"/>
    <x v="0"/>
  </r>
  <r>
    <x v="0"/>
    <x v="4"/>
    <n v="2000"/>
    <x v="17"/>
    <m/>
    <x v="0"/>
    <m/>
    <x v="189"/>
    <x v="10"/>
    <x v="9"/>
    <x v="2"/>
    <x v="2"/>
    <x v="10"/>
    <x v="8"/>
    <m/>
    <x v="20"/>
    <n v="8001"/>
    <x v="0"/>
  </r>
  <r>
    <x v="0"/>
    <x v="4"/>
    <n v="2000"/>
    <x v="17"/>
    <m/>
    <x v="0"/>
    <m/>
    <x v="28"/>
    <x v="10"/>
    <x v="9"/>
    <x v="2"/>
    <x v="2"/>
    <x v="10"/>
    <x v="8"/>
    <m/>
    <x v="20"/>
    <n v="8001"/>
    <x v="0"/>
  </r>
  <r>
    <x v="0"/>
    <x v="4"/>
    <n v="2000"/>
    <x v="33"/>
    <m/>
    <x v="0"/>
    <m/>
    <x v="1"/>
    <x v="17"/>
    <x v="2"/>
    <x v="2"/>
    <x v="2"/>
    <x v="7"/>
    <x v="5"/>
    <m/>
    <x v="39"/>
    <n v="5006"/>
    <x v="0"/>
  </r>
  <r>
    <x v="0"/>
    <x v="4"/>
    <n v="2000"/>
    <x v="23"/>
    <m/>
    <x v="0"/>
    <m/>
    <x v="190"/>
    <x v="20"/>
    <x v="14"/>
    <x v="1"/>
    <x v="1"/>
    <x v="8"/>
    <x v="6"/>
    <m/>
    <x v="28"/>
    <n v="5001"/>
    <x v="0"/>
  </r>
  <r>
    <x v="0"/>
    <x v="4"/>
    <n v="2000"/>
    <x v="23"/>
    <m/>
    <x v="0"/>
    <m/>
    <x v="191"/>
    <x v="6"/>
    <x v="1"/>
    <x v="1"/>
    <x v="1"/>
    <x v="8"/>
    <x v="6"/>
    <m/>
    <x v="28"/>
    <n v="7003"/>
    <x v="0"/>
  </r>
  <r>
    <x v="0"/>
    <x v="4"/>
    <n v="2000"/>
    <x v="23"/>
    <m/>
    <x v="0"/>
    <m/>
    <x v="192"/>
    <x v="15"/>
    <x v="11"/>
    <x v="1"/>
    <x v="1"/>
    <x v="8"/>
    <x v="6"/>
    <m/>
    <x v="28"/>
    <n v="5002"/>
    <x v="0"/>
  </r>
  <r>
    <x v="0"/>
    <x v="4"/>
    <n v="2021.9980000000003"/>
    <x v="2"/>
    <m/>
    <x v="0"/>
    <m/>
    <x v="171"/>
    <x v="3"/>
    <x v="3"/>
    <x v="2"/>
    <x v="2"/>
    <x v="4"/>
    <x v="2"/>
    <m/>
    <x v="5"/>
    <n v="4002"/>
    <x v="0"/>
  </r>
  <r>
    <x v="0"/>
    <x v="4"/>
    <n v="2021.9980000000003"/>
    <x v="2"/>
    <m/>
    <x v="0"/>
    <m/>
    <x v="172"/>
    <x v="3"/>
    <x v="3"/>
    <x v="2"/>
    <x v="2"/>
    <x v="4"/>
    <x v="2"/>
    <m/>
    <x v="5"/>
    <n v="4002"/>
    <x v="0"/>
  </r>
  <r>
    <x v="0"/>
    <x v="4"/>
    <n v="2021.9980000000003"/>
    <x v="2"/>
    <m/>
    <x v="0"/>
    <m/>
    <x v="173"/>
    <x v="3"/>
    <x v="3"/>
    <x v="2"/>
    <x v="2"/>
    <x v="4"/>
    <x v="2"/>
    <m/>
    <x v="5"/>
    <n v="4002"/>
    <x v="0"/>
  </r>
  <r>
    <x v="0"/>
    <x v="4"/>
    <n v="2021.9980000000003"/>
    <x v="2"/>
    <m/>
    <x v="0"/>
    <m/>
    <x v="174"/>
    <x v="3"/>
    <x v="3"/>
    <x v="2"/>
    <x v="2"/>
    <x v="4"/>
    <x v="2"/>
    <m/>
    <x v="5"/>
    <n v="4002"/>
    <x v="0"/>
  </r>
  <r>
    <x v="0"/>
    <x v="4"/>
    <n v="2021.9980000000003"/>
    <x v="2"/>
    <m/>
    <x v="0"/>
    <m/>
    <x v="175"/>
    <x v="3"/>
    <x v="3"/>
    <x v="2"/>
    <x v="2"/>
    <x v="4"/>
    <x v="2"/>
    <m/>
    <x v="5"/>
    <n v="4002"/>
    <x v="0"/>
  </r>
  <r>
    <x v="0"/>
    <x v="4"/>
    <n v="2023.9670000000001"/>
    <x v="2"/>
    <m/>
    <x v="0"/>
    <m/>
    <x v="176"/>
    <x v="11"/>
    <x v="6"/>
    <x v="2"/>
    <x v="2"/>
    <x v="4"/>
    <x v="2"/>
    <m/>
    <x v="5"/>
    <n v="8004"/>
    <x v="0"/>
  </r>
  <r>
    <x v="0"/>
    <x v="4"/>
    <n v="2023.9670000000001"/>
    <x v="2"/>
    <m/>
    <x v="0"/>
    <m/>
    <x v="177"/>
    <x v="11"/>
    <x v="6"/>
    <x v="2"/>
    <x v="2"/>
    <x v="4"/>
    <x v="2"/>
    <m/>
    <x v="5"/>
    <n v="8004"/>
    <x v="0"/>
  </r>
  <r>
    <x v="0"/>
    <x v="4"/>
    <n v="2027.3000000000002"/>
    <x v="2"/>
    <m/>
    <x v="0"/>
    <m/>
    <x v="179"/>
    <x v="5"/>
    <x v="5"/>
    <x v="2"/>
    <x v="2"/>
    <x v="4"/>
    <x v="2"/>
    <m/>
    <x v="5"/>
    <n v="3006"/>
    <x v="0"/>
  </r>
  <r>
    <x v="0"/>
    <x v="4"/>
    <n v="2048.2843700000003"/>
    <x v="27"/>
    <m/>
    <x v="0"/>
    <m/>
    <x v="1"/>
    <x v="22"/>
    <x v="0"/>
    <x v="2"/>
    <x v="2"/>
    <x v="14"/>
    <x v="12"/>
    <m/>
    <x v="32"/>
    <n v="3002"/>
    <x v="0"/>
  </r>
  <r>
    <x v="0"/>
    <x v="4"/>
    <n v="2065.1400000000003"/>
    <x v="3"/>
    <m/>
    <x v="0"/>
    <m/>
    <x v="60"/>
    <x v="21"/>
    <x v="15"/>
    <x v="2"/>
    <x v="2"/>
    <x v="6"/>
    <x v="3"/>
    <m/>
    <x v="8"/>
    <n v="3004"/>
    <x v="0"/>
  </r>
  <r>
    <x v="0"/>
    <x v="4"/>
    <n v="2065.1400000000003"/>
    <x v="3"/>
    <m/>
    <x v="0"/>
    <m/>
    <x v="60"/>
    <x v="22"/>
    <x v="0"/>
    <x v="2"/>
    <x v="2"/>
    <x v="6"/>
    <x v="3"/>
    <m/>
    <x v="8"/>
    <n v="3002"/>
    <x v="0"/>
  </r>
  <r>
    <x v="0"/>
    <x v="4"/>
    <n v="2065.6100368062766"/>
    <x v="47"/>
    <m/>
    <x v="0"/>
    <m/>
    <x v="196"/>
    <x v="0"/>
    <x v="0"/>
    <x v="6"/>
    <x v="6"/>
    <x v="17"/>
    <x v="13"/>
    <m/>
    <x v="56"/>
    <n v="2001"/>
    <x v="0"/>
  </r>
  <r>
    <x v="0"/>
    <x v="4"/>
    <n v="2078.5"/>
    <x v="45"/>
    <m/>
    <x v="0"/>
    <m/>
    <x v="197"/>
    <x v="2"/>
    <x v="2"/>
    <x v="2"/>
    <x v="2"/>
    <x v="7"/>
    <x v="5"/>
    <m/>
    <x v="54"/>
    <n v="4004"/>
    <x v="0"/>
  </r>
  <r>
    <x v="0"/>
    <x v="4"/>
    <n v="2083.3333333333335"/>
    <x v="57"/>
    <m/>
    <x v="0"/>
    <m/>
    <x v="198"/>
    <x v="13"/>
    <x v="2"/>
    <x v="1"/>
    <x v="1"/>
    <x v="8"/>
    <x v="6"/>
    <m/>
    <x v="69"/>
    <n v="5003"/>
    <x v="0"/>
  </r>
  <r>
    <x v="0"/>
    <x v="4"/>
    <n v="2083.9500000000003"/>
    <x v="2"/>
    <m/>
    <x v="0"/>
    <m/>
    <x v="181"/>
    <x v="19"/>
    <x v="13"/>
    <x v="2"/>
    <x v="2"/>
    <x v="4"/>
    <x v="2"/>
    <m/>
    <x v="5"/>
    <n v="3003"/>
    <x v="0"/>
  </r>
  <r>
    <x v="0"/>
    <x v="4"/>
    <n v="2083.9500000000003"/>
    <x v="2"/>
    <m/>
    <x v="0"/>
    <m/>
    <x v="182"/>
    <x v="19"/>
    <x v="13"/>
    <x v="2"/>
    <x v="2"/>
    <x v="4"/>
    <x v="2"/>
    <m/>
    <x v="5"/>
    <n v="3003"/>
    <x v="0"/>
  </r>
  <r>
    <x v="0"/>
    <x v="4"/>
    <n v="2083.9500000000003"/>
    <x v="2"/>
    <m/>
    <x v="0"/>
    <m/>
    <x v="183"/>
    <x v="19"/>
    <x v="13"/>
    <x v="2"/>
    <x v="2"/>
    <x v="4"/>
    <x v="2"/>
    <m/>
    <x v="5"/>
    <n v="3003"/>
    <x v="0"/>
  </r>
  <r>
    <x v="0"/>
    <x v="4"/>
    <n v="2083.9500000000003"/>
    <x v="2"/>
    <m/>
    <x v="0"/>
    <m/>
    <x v="184"/>
    <x v="19"/>
    <x v="13"/>
    <x v="2"/>
    <x v="2"/>
    <x v="4"/>
    <x v="2"/>
    <m/>
    <x v="5"/>
    <n v="3003"/>
    <x v="0"/>
  </r>
  <r>
    <x v="0"/>
    <x v="4"/>
    <n v="2100"/>
    <x v="39"/>
    <m/>
    <x v="0"/>
    <m/>
    <x v="1"/>
    <x v="6"/>
    <x v="1"/>
    <x v="1"/>
    <x v="1"/>
    <x v="3"/>
    <x v="3"/>
    <m/>
    <x v="58"/>
    <n v="7003"/>
    <x v="0"/>
  </r>
  <r>
    <x v="0"/>
    <x v="4"/>
    <n v="2100"/>
    <x v="49"/>
    <m/>
    <x v="0"/>
    <m/>
    <x v="199"/>
    <x v="2"/>
    <x v="2"/>
    <x v="2"/>
    <x v="2"/>
    <x v="7"/>
    <x v="5"/>
    <m/>
    <x v="60"/>
    <n v="4004"/>
    <x v="0"/>
  </r>
  <r>
    <x v="0"/>
    <x v="4"/>
    <n v="2118.0280000000002"/>
    <x v="2"/>
    <m/>
    <x v="0"/>
    <m/>
    <x v="185"/>
    <x v="22"/>
    <x v="0"/>
    <x v="2"/>
    <x v="2"/>
    <x v="4"/>
    <x v="2"/>
    <m/>
    <x v="5"/>
    <n v="3002"/>
    <x v="0"/>
  </r>
  <r>
    <x v="0"/>
    <x v="4"/>
    <n v="2123.0583000000001"/>
    <x v="35"/>
    <m/>
    <x v="0"/>
    <m/>
    <x v="1"/>
    <x v="18"/>
    <x v="12"/>
    <x v="2"/>
    <x v="2"/>
    <x v="14"/>
    <x v="12"/>
    <m/>
    <x v="41"/>
    <n v="4001"/>
    <x v="0"/>
  </r>
  <r>
    <x v="0"/>
    <x v="4"/>
    <n v="2198.5131299999998"/>
    <x v="27"/>
    <m/>
    <x v="0"/>
    <m/>
    <x v="1"/>
    <x v="3"/>
    <x v="3"/>
    <x v="2"/>
    <x v="2"/>
    <x v="14"/>
    <x v="12"/>
    <m/>
    <x v="32"/>
    <n v="4002"/>
    <x v="0"/>
  </r>
  <r>
    <x v="0"/>
    <x v="4"/>
    <n v="2200"/>
    <x v="8"/>
    <m/>
    <x v="0"/>
    <m/>
    <x v="204"/>
    <x v="4"/>
    <x v="4"/>
    <x v="1"/>
    <x v="1"/>
    <x v="2"/>
    <x v="2"/>
    <m/>
    <x v="10"/>
    <n v="4003"/>
    <x v="0"/>
  </r>
  <r>
    <x v="0"/>
    <x v="4"/>
    <n v="2212.5730000000003"/>
    <x v="2"/>
    <m/>
    <x v="0"/>
    <m/>
    <x v="194"/>
    <x v="1"/>
    <x v="1"/>
    <x v="1"/>
    <x v="1"/>
    <x v="2"/>
    <x v="2"/>
    <m/>
    <x v="2"/>
    <n v="7001"/>
    <x v="0"/>
  </r>
  <r>
    <x v="0"/>
    <x v="4"/>
    <n v="2218.6780000000003"/>
    <x v="2"/>
    <m/>
    <x v="0"/>
    <m/>
    <x v="195"/>
    <x v="1"/>
    <x v="1"/>
    <x v="1"/>
    <x v="1"/>
    <x v="2"/>
    <x v="2"/>
    <m/>
    <x v="2"/>
    <n v="7001"/>
    <x v="0"/>
  </r>
  <r>
    <x v="0"/>
    <x v="4"/>
    <n v="2236.5833333333335"/>
    <x v="45"/>
    <m/>
    <x v="0"/>
    <m/>
    <x v="95"/>
    <x v="2"/>
    <x v="2"/>
    <x v="1"/>
    <x v="1"/>
    <x v="15"/>
    <x v="5"/>
    <m/>
    <x v="57"/>
    <n v="4004"/>
    <x v="0"/>
  </r>
  <r>
    <x v="0"/>
    <x v="4"/>
    <n v="2300"/>
    <x v="28"/>
    <m/>
    <x v="0"/>
    <m/>
    <x v="212"/>
    <x v="24"/>
    <x v="17"/>
    <x v="1"/>
    <x v="1"/>
    <x v="8"/>
    <x v="6"/>
    <m/>
    <x v="33"/>
    <n v="8006"/>
    <x v="0"/>
  </r>
  <r>
    <x v="0"/>
    <x v="4"/>
    <n v="2311.6195751255514"/>
    <x v="37"/>
    <m/>
    <x v="0"/>
    <m/>
    <x v="213"/>
    <x v="0"/>
    <x v="0"/>
    <x v="6"/>
    <x v="6"/>
    <x v="17"/>
    <x v="13"/>
    <m/>
    <x v="44"/>
    <n v="2001"/>
    <x v="0"/>
  </r>
  <r>
    <x v="0"/>
    <x v="4"/>
    <n v="2346.2800000000002"/>
    <x v="43"/>
    <m/>
    <x v="0"/>
    <m/>
    <x v="218"/>
    <x v="0"/>
    <x v="0"/>
    <x v="7"/>
    <x v="7"/>
    <x v="18"/>
    <x v="14"/>
    <m/>
    <x v="52"/>
    <n v="2001"/>
    <x v="0"/>
  </r>
  <r>
    <x v="0"/>
    <x v="4"/>
    <n v="2374.19"/>
    <x v="2"/>
    <m/>
    <x v="0"/>
    <m/>
    <x v="193"/>
    <x v="7"/>
    <x v="6"/>
    <x v="1"/>
    <x v="1"/>
    <x v="2"/>
    <x v="2"/>
    <m/>
    <x v="2"/>
    <n v="3008"/>
    <x v="0"/>
  </r>
  <r>
    <x v="0"/>
    <x v="4"/>
    <n v="2394.37"/>
    <x v="2"/>
    <m/>
    <x v="0"/>
    <m/>
    <x v="200"/>
    <x v="4"/>
    <x v="4"/>
    <x v="2"/>
    <x v="2"/>
    <x v="4"/>
    <x v="2"/>
    <m/>
    <x v="5"/>
    <n v="4003"/>
    <x v="0"/>
  </r>
  <r>
    <x v="0"/>
    <x v="4"/>
    <n v="2394.37"/>
    <x v="2"/>
    <m/>
    <x v="0"/>
    <m/>
    <x v="201"/>
    <x v="4"/>
    <x v="4"/>
    <x v="2"/>
    <x v="2"/>
    <x v="4"/>
    <x v="2"/>
    <m/>
    <x v="5"/>
    <n v="4003"/>
    <x v="0"/>
  </r>
  <r>
    <x v="0"/>
    <x v="4"/>
    <n v="2394.37"/>
    <x v="2"/>
    <m/>
    <x v="0"/>
    <m/>
    <x v="202"/>
    <x v="4"/>
    <x v="4"/>
    <x v="2"/>
    <x v="2"/>
    <x v="4"/>
    <x v="2"/>
    <m/>
    <x v="5"/>
    <n v="4003"/>
    <x v="0"/>
  </r>
  <r>
    <x v="0"/>
    <x v="4"/>
    <n v="2394.37"/>
    <x v="2"/>
    <m/>
    <x v="0"/>
    <m/>
    <x v="203"/>
    <x v="4"/>
    <x v="4"/>
    <x v="2"/>
    <x v="2"/>
    <x v="4"/>
    <x v="2"/>
    <m/>
    <x v="5"/>
    <n v="4003"/>
    <x v="0"/>
  </r>
  <r>
    <x v="0"/>
    <x v="4"/>
    <n v="2400"/>
    <x v="48"/>
    <m/>
    <x v="0"/>
    <m/>
    <x v="153"/>
    <x v="2"/>
    <x v="2"/>
    <x v="1"/>
    <x v="1"/>
    <x v="15"/>
    <x v="5"/>
    <m/>
    <x v="59"/>
    <n v="4004"/>
    <x v="0"/>
  </r>
  <r>
    <x v="0"/>
    <x v="4"/>
    <n v="2400"/>
    <x v="19"/>
    <m/>
    <x v="0"/>
    <m/>
    <x v="29"/>
    <x v="3"/>
    <x v="3"/>
    <x v="2"/>
    <x v="2"/>
    <x v="10"/>
    <x v="8"/>
    <m/>
    <x v="22"/>
    <n v="4002"/>
    <x v="0"/>
  </r>
  <r>
    <x v="0"/>
    <x v="4"/>
    <n v="2400"/>
    <x v="26"/>
    <m/>
    <x v="0"/>
    <m/>
    <x v="222"/>
    <x v="24"/>
    <x v="17"/>
    <x v="2"/>
    <x v="2"/>
    <x v="10"/>
    <x v="8"/>
    <m/>
    <x v="31"/>
    <n v="8006"/>
    <x v="0"/>
  </r>
  <r>
    <x v="0"/>
    <x v="4"/>
    <n v="2404.3117029406576"/>
    <x v="58"/>
    <m/>
    <x v="0"/>
    <m/>
    <x v="220"/>
    <x v="0"/>
    <x v="0"/>
    <x v="6"/>
    <x v="6"/>
    <x v="17"/>
    <x v="13"/>
    <m/>
    <x v="70"/>
    <n v="2001"/>
    <x v="0"/>
  </r>
  <r>
    <x v="0"/>
    <x v="4"/>
    <n v="2417.0221623404141"/>
    <x v="44"/>
    <m/>
    <x v="0"/>
    <m/>
    <x v="224"/>
    <x v="0"/>
    <x v="0"/>
    <x v="6"/>
    <x v="6"/>
    <x v="17"/>
    <x v="13"/>
    <m/>
    <x v="53"/>
    <n v="2001"/>
    <x v="0"/>
  </r>
  <r>
    <x v="0"/>
    <x v="4"/>
    <n v="2425"/>
    <x v="2"/>
    <m/>
    <x v="0"/>
    <m/>
    <x v="168"/>
    <x v="9"/>
    <x v="8"/>
    <x v="2"/>
    <x v="2"/>
    <x v="4"/>
    <x v="2"/>
    <m/>
    <x v="5"/>
    <n v="8002"/>
    <x v="0"/>
  </r>
  <r>
    <x v="0"/>
    <x v="4"/>
    <n v="2456.89"/>
    <x v="37"/>
    <m/>
    <x v="0"/>
    <m/>
    <x v="228"/>
    <x v="0"/>
    <x v="0"/>
    <x v="6"/>
    <x v="6"/>
    <x v="17"/>
    <x v="13"/>
    <m/>
    <x v="44"/>
    <n v="2001"/>
    <x v="0"/>
  </r>
  <r>
    <x v="0"/>
    <x v="4"/>
    <n v="2463.3620000000001"/>
    <x v="2"/>
    <m/>
    <x v="0"/>
    <m/>
    <x v="205"/>
    <x v="27"/>
    <x v="19"/>
    <x v="1"/>
    <x v="1"/>
    <x v="2"/>
    <x v="2"/>
    <m/>
    <x v="2"/>
    <n v="6002"/>
    <x v="0"/>
  </r>
  <r>
    <x v="0"/>
    <x v="4"/>
    <n v="2463.3620000000001"/>
    <x v="2"/>
    <m/>
    <x v="0"/>
    <m/>
    <x v="206"/>
    <x v="27"/>
    <x v="19"/>
    <x v="1"/>
    <x v="1"/>
    <x v="2"/>
    <x v="2"/>
    <m/>
    <x v="2"/>
    <n v="6002"/>
    <x v="0"/>
  </r>
  <r>
    <x v="0"/>
    <x v="4"/>
    <n v="2463.3620000000001"/>
    <x v="2"/>
    <m/>
    <x v="0"/>
    <m/>
    <x v="207"/>
    <x v="27"/>
    <x v="19"/>
    <x v="1"/>
    <x v="1"/>
    <x v="2"/>
    <x v="2"/>
    <m/>
    <x v="2"/>
    <n v="6002"/>
    <x v="0"/>
  </r>
  <r>
    <x v="0"/>
    <x v="4"/>
    <n v="2463.3620000000001"/>
    <x v="2"/>
    <m/>
    <x v="0"/>
    <m/>
    <x v="208"/>
    <x v="27"/>
    <x v="19"/>
    <x v="1"/>
    <x v="1"/>
    <x v="2"/>
    <x v="2"/>
    <m/>
    <x v="2"/>
    <n v="6002"/>
    <x v="0"/>
  </r>
  <r>
    <x v="0"/>
    <x v="4"/>
    <n v="2463.3620000000001"/>
    <x v="2"/>
    <m/>
    <x v="0"/>
    <m/>
    <x v="209"/>
    <x v="27"/>
    <x v="19"/>
    <x v="1"/>
    <x v="1"/>
    <x v="2"/>
    <x v="2"/>
    <m/>
    <x v="2"/>
    <n v="6002"/>
    <x v="0"/>
  </r>
  <r>
    <x v="0"/>
    <x v="4"/>
    <n v="2463.3620000000001"/>
    <x v="2"/>
    <m/>
    <x v="0"/>
    <m/>
    <x v="210"/>
    <x v="27"/>
    <x v="19"/>
    <x v="1"/>
    <x v="1"/>
    <x v="2"/>
    <x v="2"/>
    <m/>
    <x v="2"/>
    <n v="6002"/>
    <x v="0"/>
  </r>
  <r>
    <x v="0"/>
    <x v="4"/>
    <n v="2463.3620000000001"/>
    <x v="2"/>
    <m/>
    <x v="0"/>
    <m/>
    <x v="211"/>
    <x v="27"/>
    <x v="19"/>
    <x v="1"/>
    <x v="1"/>
    <x v="2"/>
    <x v="2"/>
    <m/>
    <x v="2"/>
    <n v="6002"/>
    <x v="0"/>
  </r>
  <r>
    <x v="0"/>
    <x v="4"/>
    <n v="2499.1666666666665"/>
    <x v="45"/>
    <m/>
    <x v="0"/>
    <m/>
    <x v="153"/>
    <x v="2"/>
    <x v="2"/>
    <x v="1"/>
    <x v="1"/>
    <x v="15"/>
    <x v="5"/>
    <m/>
    <x v="57"/>
    <n v="4004"/>
    <x v="0"/>
  </r>
  <r>
    <x v="0"/>
    <x v="4"/>
    <n v="2500"/>
    <x v="59"/>
    <m/>
    <x v="0"/>
    <m/>
    <x v="1"/>
    <x v="24"/>
    <x v="17"/>
    <x v="2"/>
    <x v="2"/>
    <x v="7"/>
    <x v="5"/>
    <m/>
    <x v="71"/>
    <n v="8006"/>
    <x v="0"/>
  </r>
  <r>
    <x v="0"/>
    <x v="4"/>
    <n v="2500"/>
    <x v="34"/>
    <m/>
    <x v="0"/>
    <m/>
    <x v="1"/>
    <x v="3"/>
    <x v="3"/>
    <x v="2"/>
    <x v="2"/>
    <x v="6"/>
    <x v="3"/>
    <m/>
    <x v="40"/>
    <n v="4002"/>
    <x v="0"/>
  </r>
  <r>
    <x v="0"/>
    <x v="4"/>
    <n v="2500"/>
    <x v="20"/>
    <m/>
    <x v="0"/>
    <m/>
    <x v="1"/>
    <x v="29"/>
    <x v="19"/>
    <x v="1"/>
    <x v="1"/>
    <x v="3"/>
    <x v="3"/>
    <m/>
    <x v="24"/>
    <n v="6001"/>
    <x v="0"/>
  </r>
  <r>
    <x v="0"/>
    <x v="4"/>
    <n v="2500"/>
    <x v="8"/>
    <m/>
    <x v="0"/>
    <m/>
    <x v="234"/>
    <x v="4"/>
    <x v="4"/>
    <x v="1"/>
    <x v="1"/>
    <x v="2"/>
    <x v="2"/>
    <m/>
    <x v="10"/>
    <n v="4003"/>
    <x v="0"/>
  </r>
  <r>
    <x v="0"/>
    <x v="4"/>
    <n v="2500"/>
    <x v="36"/>
    <m/>
    <x v="0"/>
    <m/>
    <x v="1"/>
    <x v="30"/>
    <x v="6"/>
    <x v="2"/>
    <x v="2"/>
    <x v="10"/>
    <x v="8"/>
    <m/>
    <x v="43"/>
    <n v="3007"/>
    <x v="0"/>
  </r>
  <r>
    <x v="0"/>
    <x v="4"/>
    <n v="2500"/>
    <x v="19"/>
    <m/>
    <x v="0"/>
    <m/>
    <x v="1"/>
    <x v="31"/>
    <x v="7"/>
    <x v="2"/>
    <x v="2"/>
    <x v="10"/>
    <x v="8"/>
    <m/>
    <x v="22"/>
    <n v="8007"/>
    <x v="0"/>
  </r>
  <r>
    <x v="0"/>
    <x v="4"/>
    <n v="2500"/>
    <x v="19"/>
    <m/>
    <x v="0"/>
    <m/>
    <x v="1"/>
    <x v="9"/>
    <x v="8"/>
    <x v="2"/>
    <x v="2"/>
    <x v="10"/>
    <x v="8"/>
    <m/>
    <x v="22"/>
    <n v="8002"/>
    <x v="0"/>
  </r>
  <r>
    <x v="0"/>
    <x v="4"/>
    <n v="2500"/>
    <x v="2"/>
    <m/>
    <x v="0"/>
    <m/>
    <x v="134"/>
    <x v="5"/>
    <x v="5"/>
    <x v="2"/>
    <x v="2"/>
    <x v="4"/>
    <x v="2"/>
    <m/>
    <x v="5"/>
    <n v="3006"/>
    <x v="0"/>
  </r>
  <r>
    <x v="0"/>
    <x v="4"/>
    <n v="2500"/>
    <x v="32"/>
    <m/>
    <x v="0"/>
    <m/>
    <x v="1"/>
    <x v="31"/>
    <x v="7"/>
    <x v="2"/>
    <x v="2"/>
    <x v="12"/>
    <x v="10"/>
    <m/>
    <x v="37"/>
    <n v="8007"/>
    <x v="0"/>
  </r>
  <r>
    <x v="0"/>
    <x v="4"/>
    <n v="2543.739"/>
    <x v="2"/>
    <m/>
    <x v="0"/>
    <m/>
    <x v="214"/>
    <x v="6"/>
    <x v="1"/>
    <x v="1"/>
    <x v="1"/>
    <x v="2"/>
    <x v="2"/>
    <m/>
    <x v="2"/>
    <n v="7003"/>
    <x v="0"/>
  </r>
  <r>
    <x v="0"/>
    <x v="4"/>
    <n v="2560"/>
    <x v="27"/>
    <m/>
    <x v="0"/>
    <m/>
    <x v="159"/>
    <x v="3"/>
    <x v="3"/>
    <x v="2"/>
    <x v="2"/>
    <x v="14"/>
    <x v="12"/>
    <m/>
    <x v="32"/>
    <n v="4002"/>
    <x v="0"/>
  </r>
  <r>
    <x v="0"/>
    <x v="4"/>
    <n v="2560.4259999999999"/>
    <x v="2"/>
    <m/>
    <x v="0"/>
    <m/>
    <x v="216"/>
    <x v="27"/>
    <x v="19"/>
    <x v="1"/>
    <x v="1"/>
    <x v="2"/>
    <x v="2"/>
    <m/>
    <x v="2"/>
    <n v="6002"/>
    <x v="0"/>
  </r>
  <r>
    <x v="0"/>
    <x v="4"/>
    <n v="2570.0070000000001"/>
    <x v="2"/>
    <m/>
    <x v="0"/>
    <m/>
    <x v="217"/>
    <x v="6"/>
    <x v="1"/>
    <x v="1"/>
    <x v="1"/>
    <x v="2"/>
    <x v="2"/>
    <m/>
    <x v="2"/>
    <n v="7003"/>
    <x v="0"/>
  </r>
  <r>
    <x v="0"/>
    <x v="4"/>
    <n v="2581.4250000000002"/>
    <x v="3"/>
    <m/>
    <x v="0"/>
    <m/>
    <x v="60"/>
    <x v="19"/>
    <x v="13"/>
    <x v="2"/>
    <x v="2"/>
    <x v="6"/>
    <x v="3"/>
    <m/>
    <x v="8"/>
    <n v="3003"/>
    <x v="0"/>
  </r>
  <r>
    <x v="0"/>
    <x v="4"/>
    <n v="2581.4250000000002"/>
    <x v="3"/>
    <m/>
    <x v="0"/>
    <m/>
    <x v="60"/>
    <x v="4"/>
    <x v="4"/>
    <x v="2"/>
    <x v="2"/>
    <x v="6"/>
    <x v="3"/>
    <m/>
    <x v="8"/>
    <n v="4003"/>
    <x v="0"/>
  </r>
  <r>
    <x v="0"/>
    <x v="4"/>
    <n v="2592.92"/>
    <x v="2"/>
    <m/>
    <x v="0"/>
    <m/>
    <x v="219"/>
    <x v="19"/>
    <x v="13"/>
    <x v="2"/>
    <x v="2"/>
    <x v="4"/>
    <x v="2"/>
    <m/>
    <x v="5"/>
    <n v="3003"/>
    <x v="0"/>
  </r>
  <r>
    <x v="0"/>
    <x v="4"/>
    <n v="2625"/>
    <x v="39"/>
    <m/>
    <x v="0"/>
    <m/>
    <x v="1"/>
    <x v="3"/>
    <x v="3"/>
    <x v="2"/>
    <x v="2"/>
    <x v="6"/>
    <x v="3"/>
    <m/>
    <x v="46"/>
    <n v="4002"/>
    <x v="0"/>
  </r>
  <r>
    <x v="0"/>
    <x v="4"/>
    <n v="2641.2870000000003"/>
    <x v="2"/>
    <m/>
    <x v="0"/>
    <m/>
    <x v="223"/>
    <x v="27"/>
    <x v="19"/>
    <x v="1"/>
    <x v="1"/>
    <x v="2"/>
    <x v="2"/>
    <m/>
    <x v="2"/>
    <n v="6002"/>
    <x v="0"/>
  </r>
  <r>
    <x v="0"/>
    <x v="4"/>
    <n v="2645.1889421963074"/>
    <x v="44"/>
    <m/>
    <x v="0"/>
    <m/>
    <x v="241"/>
    <x v="0"/>
    <x v="0"/>
    <x v="6"/>
    <x v="6"/>
    <x v="17"/>
    <x v="13"/>
    <m/>
    <x v="53"/>
    <n v="2001"/>
    <x v="0"/>
  </r>
  <r>
    <x v="0"/>
    <x v="4"/>
    <n v="2665.7400000000002"/>
    <x v="2"/>
    <m/>
    <x v="0"/>
    <m/>
    <x v="225"/>
    <x v="1"/>
    <x v="1"/>
    <x v="1"/>
    <x v="1"/>
    <x v="2"/>
    <x v="2"/>
    <m/>
    <x v="2"/>
    <n v="7001"/>
    <x v="0"/>
  </r>
  <r>
    <x v="0"/>
    <x v="4"/>
    <n v="2667.6870000000004"/>
    <x v="2"/>
    <m/>
    <x v="0"/>
    <m/>
    <x v="227"/>
    <x v="1"/>
    <x v="1"/>
    <x v="1"/>
    <x v="1"/>
    <x v="2"/>
    <x v="2"/>
    <m/>
    <x v="2"/>
    <n v="7001"/>
    <x v="0"/>
  </r>
  <r>
    <x v="0"/>
    <x v="4"/>
    <n v="2668.98"/>
    <x v="2"/>
    <m/>
    <x v="0"/>
    <m/>
    <x v="121"/>
    <x v="8"/>
    <x v="7"/>
    <x v="2"/>
    <x v="2"/>
    <x v="4"/>
    <x v="2"/>
    <m/>
    <x v="5"/>
    <n v="8003"/>
    <x v="0"/>
  </r>
  <r>
    <x v="0"/>
    <x v="4"/>
    <n v="2700"/>
    <x v="34"/>
    <m/>
    <x v="0"/>
    <m/>
    <x v="1"/>
    <x v="23"/>
    <x v="16"/>
    <x v="2"/>
    <x v="2"/>
    <x v="6"/>
    <x v="3"/>
    <m/>
    <x v="40"/>
    <n v="1002"/>
    <x v="0"/>
  </r>
  <r>
    <x v="0"/>
    <x v="4"/>
    <n v="2705.9780000000001"/>
    <x v="2"/>
    <m/>
    <x v="0"/>
    <m/>
    <x v="229"/>
    <x v="27"/>
    <x v="19"/>
    <x v="1"/>
    <x v="1"/>
    <x v="2"/>
    <x v="2"/>
    <m/>
    <x v="2"/>
    <n v="6002"/>
    <x v="0"/>
  </r>
  <r>
    <x v="0"/>
    <x v="4"/>
    <n v="2705.9780000000001"/>
    <x v="2"/>
    <m/>
    <x v="0"/>
    <m/>
    <x v="230"/>
    <x v="27"/>
    <x v="19"/>
    <x v="1"/>
    <x v="1"/>
    <x v="2"/>
    <x v="2"/>
    <m/>
    <x v="2"/>
    <n v="6002"/>
    <x v="0"/>
  </r>
  <r>
    <x v="0"/>
    <x v="4"/>
    <n v="2722.1590000000001"/>
    <x v="2"/>
    <m/>
    <x v="0"/>
    <m/>
    <x v="232"/>
    <x v="27"/>
    <x v="19"/>
    <x v="1"/>
    <x v="1"/>
    <x v="2"/>
    <x v="2"/>
    <m/>
    <x v="2"/>
    <n v="6002"/>
    <x v="0"/>
  </r>
  <r>
    <x v="0"/>
    <x v="4"/>
    <n v="2725.9870000000001"/>
    <x v="2"/>
    <m/>
    <x v="0"/>
    <m/>
    <x v="233"/>
    <x v="18"/>
    <x v="12"/>
    <x v="2"/>
    <x v="2"/>
    <x v="4"/>
    <x v="2"/>
    <m/>
    <x v="5"/>
    <n v="4001"/>
    <x v="0"/>
  </r>
  <r>
    <x v="0"/>
    <x v="4"/>
    <n v="2762.6203553415407"/>
    <x v="44"/>
    <m/>
    <x v="0"/>
    <m/>
    <x v="242"/>
    <x v="0"/>
    <x v="0"/>
    <x v="6"/>
    <x v="6"/>
    <x v="17"/>
    <x v="13"/>
    <m/>
    <x v="53"/>
    <n v="2001"/>
    <x v="0"/>
  </r>
  <r>
    <x v="0"/>
    <x v="4"/>
    <n v="2776.6666666666665"/>
    <x v="23"/>
    <m/>
    <x v="0"/>
    <m/>
    <x v="244"/>
    <x v="20"/>
    <x v="14"/>
    <x v="1"/>
    <x v="1"/>
    <x v="8"/>
    <x v="6"/>
    <m/>
    <x v="28"/>
    <n v="5001"/>
    <x v="0"/>
  </r>
  <r>
    <x v="0"/>
    <x v="4"/>
    <n v="2793.1150500000003"/>
    <x v="35"/>
    <m/>
    <x v="0"/>
    <m/>
    <x v="1"/>
    <x v="22"/>
    <x v="0"/>
    <x v="2"/>
    <x v="2"/>
    <x v="14"/>
    <x v="12"/>
    <m/>
    <x v="41"/>
    <n v="3002"/>
    <x v="0"/>
  </r>
  <r>
    <x v="0"/>
    <x v="4"/>
    <n v="2800"/>
    <x v="8"/>
    <m/>
    <x v="0"/>
    <m/>
    <x v="204"/>
    <x v="4"/>
    <x v="4"/>
    <x v="1"/>
    <x v="1"/>
    <x v="2"/>
    <x v="2"/>
    <m/>
    <x v="10"/>
    <n v="4003"/>
    <x v="0"/>
  </r>
  <r>
    <x v="0"/>
    <x v="4"/>
    <n v="2800"/>
    <x v="61"/>
    <m/>
    <x v="0"/>
    <m/>
    <x v="1"/>
    <x v="4"/>
    <x v="4"/>
    <x v="1"/>
    <x v="1"/>
    <x v="8"/>
    <x v="6"/>
    <m/>
    <x v="73"/>
    <n v="4003"/>
    <x v="0"/>
  </r>
  <r>
    <x v="0"/>
    <x v="4"/>
    <n v="2846.3380000000002"/>
    <x v="2"/>
    <m/>
    <x v="0"/>
    <m/>
    <x v="238"/>
    <x v="9"/>
    <x v="8"/>
    <x v="2"/>
    <x v="2"/>
    <x v="4"/>
    <x v="2"/>
    <m/>
    <x v="5"/>
    <n v="8002"/>
    <x v="0"/>
  </r>
  <r>
    <x v="0"/>
    <x v="4"/>
    <n v="2866.0280000000002"/>
    <x v="2"/>
    <m/>
    <x v="0"/>
    <m/>
    <x v="239"/>
    <x v="11"/>
    <x v="6"/>
    <x v="2"/>
    <x v="2"/>
    <x v="4"/>
    <x v="2"/>
    <m/>
    <x v="5"/>
    <n v="8004"/>
    <x v="0"/>
  </r>
  <r>
    <x v="0"/>
    <x v="4"/>
    <n v="2866.0280000000002"/>
    <x v="2"/>
    <m/>
    <x v="0"/>
    <m/>
    <x v="240"/>
    <x v="11"/>
    <x v="6"/>
    <x v="2"/>
    <x v="2"/>
    <x v="4"/>
    <x v="2"/>
    <m/>
    <x v="5"/>
    <n v="8004"/>
    <x v="0"/>
  </r>
  <r>
    <x v="0"/>
    <x v="4"/>
    <n v="2867.431525281494"/>
    <x v="58"/>
    <m/>
    <x v="0"/>
    <m/>
    <x v="246"/>
    <x v="0"/>
    <x v="0"/>
    <x v="6"/>
    <x v="6"/>
    <x v="17"/>
    <x v="13"/>
    <m/>
    <x v="70"/>
    <n v="2001"/>
    <x v="0"/>
  </r>
  <r>
    <x v="0"/>
    <x v="4"/>
    <n v="2868.1833269021422"/>
    <x v="44"/>
    <m/>
    <x v="0"/>
    <m/>
    <x v="247"/>
    <x v="0"/>
    <x v="0"/>
    <x v="6"/>
    <x v="6"/>
    <x v="17"/>
    <x v="13"/>
    <m/>
    <x v="53"/>
    <n v="2001"/>
    <x v="0"/>
  </r>
  <r>
    <x v="0"/>
    <x v="4"/>
    <n v="2895.8596505636006"/>
    <x v="47"/>
    <m/>
    <x v="0"/>
    <m/>
    <x v="253"/>
    <x v="0"/>
    <x v="0"/>
    <x v="6"/>
    <x v="6"/>
    <x v="17"/>
    <x v="13"/>
    <m/>
    <x v="56"/>
    <n v="2001"/>
    <x v="0"/>
  </r>
  <r>
    <x v="0"/>
    <x v="4"/>
    <n v="2916.6666666666665"/>
    <x v="19"/>
    <m/>
    <x v="0"/>
    <m/>
    <x v="257"/>
    <x v="20"/>
    <x v="14"/>
    <x v="2"/>
    <x v="2"/>
    <x v="10"/>
    <x v="8"/>
    <m/>
    <x v="22"/>
    <n v="5001"/>
    <x v="0"/>
  </r>
  <r>
    <x v="0"/>
    <x v="4"/>
    <n v="2925.3703701794407"/>
    <x v="47"/>
    <m/>
    <x v="0"/>
    <m/>
    <x v="258"/>
    <x v="0"/>
    <x v="0"/>
    <x v="6"/>
    <x v="6"/>
    <x v="17"/>
    <x v="13"/>
    <m/>
    <x v="56"/>
    <n v="2001"/>
    <x v="0"/>
  </r>
  <r>
    <x v="0"/>
    <x v="4"/>
    <n v="2985"/>
    <x v="2"/>
    <m/>
    <x v="0"/>
    <m/>
    <x v="236"/>
    <x v="10"/>
    <x v="9"/>
    <x v="2"/>
    <x v="2"/>
    <x v="4"/>
    <x v="2"/>
    <m/>
    <x v="5"/>
    <n v="8001"/>
    <x v="0"/>
  </r>
  <r>
    <x v="0"/>
    <x v="4"/>
    <n v="2997.9724499999998"/>
    <x v="35"/>
    <m/>
    <x v="0"/>
    <m/>
    <x v="1"/>
    <x v="3"/>
    <x v="3"/>
    <x v="2"/>
    <x v="2"/>
    <x v="14"/>
    <x v="12"/>
    <m/>
    <x v="41"/>
    <n v="4002"/>
    <x v="0"/>
  </r>
  <r>
    <x v="0"/>
    <x v="4"/>
    <n v="3000"/>
    <x v="48"/>
    <m/>
    <x v="0"/>
    <m/>
    <x v="108"/>
    <x v="2"/>
    <x v="2"/>
    <x v="1"/>
    <x v="1"/>
    <x v="15"/>
    <x v="5"/>
    <m/>
    <x v="59"/>
    <n v="4004"/>
    <x v="0"/>
  </r>
  <r>
    <x v="0"/>
    <x v="4"/>
    <n v="3000"/>
    <x v="24"/>
    <m/>
    <x v="0"/>
    <m/>
    <x v="262"/>
    <x v="0"/>
    <x v="0"/>
    <x v="2"/>
    <x v="2"/>
    <x v="12"/>
    <x v="10"/>
    <m/>
    <x v="29"/>
    <n v="2001"/>
    <x v="0"/>
  </r>
  <r>
    <x v="0"/>
    <x v="4"/>
    <n v="3000"/>
    <x v="62"/>
    <m/>
    <x v="0"/>
    <m/>
    <x v="263"/>
    <x v="0"/>
    <x v="0"/>
    <x v="1"/>
    <x v="1"/>
    <x v="16"/>
    <x v="12"/>
    <m/>
    <x v="74"/>
    <n v="2001"/>
    <x v="0"/>
  </r>
  <r>
    <x v="0"/>
    <x v="4"/>
    <n v="3000"/>
    <x v="35"/>
    <m/>
    <x v="0"/>
    <m/>
    <x v="265"/>
    <x v="4"/>
    <x v="4"/>
    <x v="2"/>
    <x v="2"/>
    <x v="14"/>
    <x v="12"/>
    <m/>
    <x v="41"/>
    <n v="4003"/>
    <x v="0"/>
  </r>
  <r>
    <x v="0"/>
    <x v="4"/>
    <n v="3000"/>
    <x v="17"/>
    <m/>
    <x v="0"/>
    <m/>
    <x v="264"/>
    <x v="5"/>
    <x v="5"/>
    <x v="2"/>
    <x v="2"/>
    <x v="10"/>
    <x v="8"/>
    <m/>
    <x v="20"/>
    <n v="3006"/>
    <x v="0"/>
  </r>
  <r>
    <x v="0"/>
    <x v="4"/>
    <n v="3000"/>
    <x v="2"/>
    <m/>
    <x v="0"/>
    <m/>
    <x v="231"/>
    <x v="4"/>
    <x v="4"/>
    <x v="2"/>
    <x v="2"/>
    <x v="4"/>
    <x v="2"/>
    <m/>
    <x v="5"/>
    <n v="4003"/>
    <x v="0"/>
  </r>
  <r>
    <x v="0"/>
    <x v="4"/>
    <n v="3000"/>
    <x v="32"/>
    <m/>
    <x v="0"/>
    <m/>
    <x v="266"/>
    <x v="10"/>
    <x v="9"/>
    <x v="2"/>
    <x v="2"/>
    <x v="12"/>
    <x v="10"/>
    <m/>
    <x v="37"/>
    <n v="8001"/>
    <x v="0"/>
  </r>
  <r>
    <x v="0"/>
    <x v="4"/>
    <n v="3000"/>
    <x v="63"/>
    <m/>
    <x v="0"/>
    <m/>
    <x v="1"/>
    <x v="25"/>
    <x v="18"/>
    <x v="1"/>
    <x v="1"/>
    <x v="1"/>
    <x v="1"/>
    <m/>
    <x v="75"/>
    <n v="3001"/>
    <x v="0"/>
  </r>
  <r>
    <x v="0"/>
    <x v="4"/>
    <n v="3026.5227722322397"/>
    <x v="44"/>
    <m/>
    <x v="0"/>
    <m/>
    <x v="267"/>
    <x v="0"/>
    <x v="0"/>
    <x v="6"/>
    <x v="6"/>
    <x v="17"/>
    <x v="13"/>
    <m/>
    <x v="53"/>
    <n v="2001"/>
    <x v="0"/>
  </r>
  <r>
    <x v="0"/>
    <x v="4"/>
    <n v="3032.326"/>
    <x v="2"/>
    <m/>
    <x v="0"/>
    <m/>
    <x v="243"/>
    <x v="1"/>
    <x v="1"/>
    <x v="1"/>
    <x v="1"/>
    <x v="2"/>
    <x v="2"/>
    <m/>
    <x v="2"/>
    <n v="7001"/>
    <x v="0"/>
  </r>
  <r>
    <x v="0"/>
    <x v="4"/>
    <n v="3039.0255999999999"/>
    <x v="8"/>
    <m/>
    <x v="0"/>
    <m/>
    <x v="269"/>
    <x v="23"/>
    <x v="16"/>
    <x v="1"/>
    <x v="1"/>
    <x v="2"/>
    <x v="2"/>
    <m/>
    <x v="10"/>
    <n v="1002"/>
    <x v="0"/>
  </r>
  <r>
    <x v="0"/>
    <x v="4"/>
    <n v="3050"/>
    <x v="22"/>
    <m/>
    <x v="0"/>
    <m/>
    <x v="69"/>
    <x v="27"/>
    <x v="19"/>
    <x v="2"/>
    <x v="2"/>
    <x v="10"/>
    <x v="8"/>
    <m/>
    <x v="26"/>
    <n v="6002"/>
    <x v="0"/>
  </r>
  <r>
    <x v="0"/>
    <x v="4"/>
    <n v="3050.15"/>
    <x v="2"/>
    <m/>
    <x v="0"/>
    <m/>
    <x v="235"/>
    <x v="8"/>
    <x v="7"/>
    <x v="2"/>
    <x v="2"/>
    <x v="4"/>
    <x v="2"/>
    <m/>
    <x v="5"/>
    <n v="8003"/>
    <x v="0"/>
  </r>
  <r>
    <x v="0"/>
    <x v="4"/>
    <n v="3050.15"/>
    <x v="2"/>
    <m/>
    <x v="0"/>
    <m/>
    <x v="237"/>
    <x v="8"/>
    <x v="7"/>
    <x v="2"/>
    <x v="2"/>
    <x v="4"/>
    <x v="2"/>
    <m/>
    <x v="5"/>
    <n v="8003"/>
    <x v="0"/>
  </r>
  <r>
    <x v="0"/>
    <x v="4"/>
    <n v="3097.7100000000005"/>
    <x v="3"/>
    <m/>
    <x v="0"/>
    <m/>
    <x v="60"/>
    <x v="18"/>
    <x v="12"/>
    <x v="2"/>
    <x v="2"/>
    <x v="6"/>
    <x v="3"/>
    <m/>
    <x v="8"/>
    <n v="4001"/>
    <x v="0"/>
  </r>
  <r>
    <x v="0"/>
    <x v="4"/>
    <n v="3097.7100000000005"/>
    <x v="3"/>
    <m/>
    <x v="0"/>
    <m/>
    <x v="60"/>
    <x v="6"/>
    <x v="1"/>
    <x v="1"/>
    <x v="1"/>
    <x v="3"/>
    <x v="3"/>
    <m/>
    <x v="3"/>
    <n v="7003"/>
    <x v="0"/>
  </r>
  <r>
    <x v="0"/>
    <x v="4"/>
    <n v="3097.7100000000005"/>
    <x v="3"/>
    <m/>
    <x v="0"/>
    <m/>
    <x v="60"/>
    <x v="3"/>
    <x v="3"/>
    <x v="2"/>
    <x v="2"/>
    <x v="6"/>
    <x v="3"/>
    <m/>
    <x v="8"/>
    <n v="4002"/>
    <x v="0"/>
  </r>
  <r>
    <x v="0"/>
    <x v="4"/>
    <n v="3102.72"/>
    <x v="64"/>
    <m/>
    <x v="0"/>
    <m/>
    <x v="271"/>
    <x v="25"/>
    <x v="18"/>
    <x v="2"/>
    <x v="2"/>
    <x v="12"/>
    <x v="10"/>
    <m/>
    <x v="76"/>
    <n v="3001"/>
    <x v="0"/>
  </r>
  <r>
    <x v="0"/>
    <x v="4"/>
    <n v="3109.99"/>
    <x v="2"/>
    <m/>
    <x v="0"/>
    <m/>
    <x v="178"/>
    <x v="5"/>
    <x v="5"/>
    <x v="2"/>
    <x v="2"/>
    <x v="4"/>
    <x v="2"/>
    <m/>
    <x v="5"/>
    <n v="3006"/>
    <x v="0"/>
  </r>
  <r>
    <x v="0"/>
    <x v="4"/>
    <n v="3112.5930000000003"/>
    <x v="2"/>
    <m/>
    <x v="0"/>
    <m/>
    <x v="245"/>
    <x v="1"/>
    <x v="1"/>
    <x v="1"/>
    <x v="1"/>
    <x v="2"/>
    <x v="2"/>
    <m/>
    <x v="2"/>
    <n v="7001"/>
    <x v="0"/>
  </r>
  <r>
    <x v="0"/>
    <x v="4"/>
    <n v="3120"/>
    <x v="13"/>
    <m/>
    <x v="0"/>
    <m/>
    <x v="287"/>
    <x v="5"/>
    <x v="5"/>
    <x v="2"/>
    <x v="2"/>
    <x v="6"/>
    <x v="3"/>
    <m/>
    <x v="16"/>
    <n v="3006"/>
    <x v="0"/>
  </r>
  <r>
    <x v="0"/>
    <x v="4"/>
    <n v="3156.835"/>
    <x v="2"/>
    <m/>
    <x v="0"/>
    <m/>
    <x v="248"/>
    <x v="1"/>
    <x v="1"/>
    <x v="1"/>
    <x v="1"/>
    <x v="2"/>
    <x v="2"/>
    <m/>
    <x v="2"/>
    <n v="7001"/>
    <x v="0"/>
  </r>
  <r>
    <x v="0"/>
    <x v="4"/>
    <n v="3156.835"/>
    <x v="2"/>
    <m/>
    <x v="0"/>
    <m/>
    <x v="249"/>
    <x v="1"/>
    <x v="1"/>
    <x v="1"/>
    <x v="1"/>
    <x v="2"/>
    <x v="2"/>
    <m/>
    <x v="2"/>
    <n v="7001"/>
    <x v="0"/>
  </r>
  <r>
    <x v="0"/>
    <x v="4"/>
    <n v="3156.835"/>
    <x v="2"/>
    <m/>
    <x v="0"/>
    <m/>
    <x v="250"/>
    <x v="1"/>
    <x v="1"/>
    <x v="1"/>
    <x v="1"/>
    <x v="2"/>
    <x v="2"/>
    <m/>
    <x v="2"/>
    <n v="7001"/>
    <x v="0"/>
  </r>
  <r>
    <x v="0"/>
    <x v="4"/>
    <n v="3156.835"/>
    <x v="2"/>
    <m/>
    <x v="0"/>
    <m/>
    <x v="251"/>
    <x v="1"/>
    <x v="1"/>
    <x v="1"/>
    <x v="1"/>
    <x v="2"/>
    <x v="2"/>
    <m/>
    <x v="2"/>
    <n v="7001"/>
    <x v="0"/>
  </r>
  <r>
    <x v="0"/>
    <x v="4"/>
    <n v="3156.835"/>
    <x v="2"/>
    <m/>
    <x v="0"/>
    <m/>
    <x v="252"/>
    <x v="1"/>
    <x v="1"/>
    <x v="1"/>
    <x v="1"/>
    <x v="2"/>
    <x v="2"/>
    <m/>
    <x v="2"/>
    <n v="7001"/>
    <x v="0"/>
  </r>
  <r>
    <x v="0"/>
    <x v="4"/>
    <n v="3188.3830000000003"/>
    <x v="2"/>
    <m/>
    <x v="0"/>
    <m/>
    <x v="254"/>
    <x v="21"/>
    <x v="15"/>
    <x v="2"/>
    <x v="2"/>
    <x v="4"/>
    <x v="2"/>
    <m/>
    <x v="5"/>
    <n v="3004"/>
    <x v="0"/>
  </r>
  <r>
    <x v="0"/>
    <x v="4"/>
    <n v="3188.3830000000003"/>
    <x v="2"/>
    <m/>
    <x v="0"/>
    <m/>
    <x v="255"/>
    <x v="21"/>
    <x v="15"/>
    <x v="2"/>
    <x v="2"/>
    <x v="4"/>
    <x v="2"/>
    <m/>
    <x v="5"/>
    <n v="3004"/>
    <x v="0"/>
  </r>
  <r>
    <x v="0"/>
    <x v="4"/>
    <n v="3188.3830000000003"/>
    <x v="2"/>
    <m/>
    <x v="0"/>
    <m/>
    <x v="256"/>
    <x v="12"/>
    <x v="10"/>
    <x v="2"/>
    <x v="2"/>
    <x v="4"/>
    <x v="2"/>
    <m/>
    <x v="5"/>
    <n v="3005"/>
    <x v="0"/>
  </r>
  <r>
    <x v="0"/>
    <x v="4"/>
    <n v="3200"/>
    <x v="65"/>
    <m/>
    <x v="0"/>
    <m/>
    <x v="1"/>
    <x v="27"/>
    <x v="19"/>
    <x v="1"/>
    <x v="1"/>
    <x v="1"/>
    <x v="1"/>
    <m/>
    <x v="77"/>
    <n v="6002"/>
    <x v="0"/>
  </r>
  <r>
    <x v="0"/>
    <x v="4"/>
    <n v="3200"/>
    <x v="30"/>
    <m/>
    <x v="0"/>
    <m/>
    <x v="187"/>
    <x v="3"/>
    <x v="3"/>
    <x v="2"/>
    <x v="2"/>
    <x v="14"/>
    <x v="12"/>
    <m/>
    <x v="35"/>
    <n v="4002"/>
    <x v="0"/>
  </r>
  <r>
    <x v="0"/>
    <x v="4"/>
    <n v="3219.9999999999995"/>
    <x v="30"/>
    <m/>
    <x v="0"/>
    <m/>
    <x v="1"/>
    <x v="23"/>
    <x v="16"/>
    <x v="2"/>
    <x v="2"/>
    <x v="14"/>
    <x v="12"/>
    <m/>
    <x v="35"/>
    <n v="1002"/>
    <x v="0"/>
  </r>
  <r>
    <x v="0"/>
    <x v="4"/>
    <n v="3229.0830000000005"/>
    <x v="2"/>
    <m/>
    <x v="0"/>
    <m/>
    <x v="259"/>
    <x v="3"/>
    <x v="3"/>
    <x v="2"/>
    <x v="2"/>
    <x v="4"/>
    <x v="2"/>
    <m/>
    <x v="5"/>
    <n v="4002"/>
    <x v="0"/>
  </r>
  <r>
    <x v="0"/>
    <x v="4"/>
    <n v="3239.973"/>
    <x v="2"/>
    <m/>
    <x v="0"/>
    <m/>
    <x v="260"/>
    <x v="1"/>
    <x v="1"/>
    <x v="1"/>
    <x v="1"/>
    <x v="2"/>
    <x v="2"/>
    <m/>
    <x v="2"/>
    <n v="7001"/>
    <x v="0"/>
  </r>
  <r>
    <x v="0"/>
    <x v="4"/>
    <n v="3247.9590000000003"/>
    <x v="2"/>
    <m/>
    <x v="0"/>
    <m/>
    <x v="261"/>
    <x v="6"/>
    <x v="1"/>
    <x v="1"/>
    <x v="1"/>
    <x v="2"/>
    <x v="2"/>
    <m/>
    <x v="2"/>
    <n v="7003"/>
    <x v="0"/>
  </r>
  <r>
    <x v="0"/>
    <x v="4"/>
    <n v="3263.16"/>
    <x v="66"/>
    <m/>
    <x v="0"/>
    <m/>
    <x v="273"/>
    <x v="23"/>
    <x v="16"/>
    <x v="7"/>
    <x v="7"/>
    <x v="18"/>
    <x v="14"/>
    <m/>
    <x v="78"/>
    <n v="1002"/>
    <x v="0"/>
  </r>
  <r>
    <x v="0"/>
    <x v="4"/>
    <n v="3300"/>
    <x v="22"/>
    <m/>
    <x v="0"/>
    <m/>
    <x v="274"/>
    <x v="3"/>
    <x v="3"/>
    <x v="2"/>
    <x v="2"/>
    <x v="10"/>
    <x v="8"/>
    <m/>
    <x v="26"/>
    <n v="4002"/>
    <x v="0"/>
  </r>
  <r>
    <x v="0"/>
    <x v="4"/>
    <n v="3365.68"/>
    <x v="51"/>
    <m/>
    <x v="0"/>
    <m/>
    <x v="276"/>
    <x v="23"/>
    <x v="16"/>
    <x v="7"/>
    <x v="7"/>
    <x v="18"/>
    <x v="14"/>
    <m/>
    <x v="63"/>
    <n v="1002"/>
    <x v="0"/>
  </r>
  <r>
    <x v="0"/>
    <x v="4"/>
    <n v="3376.3180000000002"/>
    <x v="2"/>
    <m/>
    <x v="0"/>
    <m/>
    <x v="270"/>
    <x v="1"/>
    <x v="1"/>
    <x v="1"/>
    <x v="1"/>
    <x v="2"/>
    <x v="2"/>
    <m/>
    <x v="2"/>
    <n v="7001"/>
    <x v="0"/>
  </r>
  <r>
    <x v="0"/>
    <x v="4"/>
    <n v="3393.8329960376823"/>
    <x v="37"/>
    <m/>
    <x v="0"/>
    <m/>
    <x v="277"/>
    <x v="0"/>
    <x v="0"/>
    <x v="6"/>
    <x v="6"/>
    <x v="17"/>
    <x v="13"/>
    <m/>
    <x v="44"/>
    <n v="2001"/>
    <x v="0"/>
  </r>
  <r>
    <x v="0"/>
    <x v="4"/>
    <n v="3418.05"/>
    <x v="2"/>
    <m/>
    <x v="0"/>
    <m/>
    <x v="268"/>
    <x v="14"/>
    <x v="2"/>
    <x v="1"/>
    <x v="1"/>
    <x v="2"/>
    <x v="2"/>
    <m/>
    <x v="2"/>
    <n v="5005"/>
    <x v="0"/>
  </r>
  <r>
    <x v="0"/>
    <x v="4"/>
    <n v="3500"/>
    <x v="62"/>
    <m/>
    <x v="0"/>
    <m/>
    <x v="263"/>
    <x v="0"/>
    <x v="0"/>
    <x v="2"/>
    <x v="2"/>
    <x v="14"/>
    <x v="12"/>
    <m/>
    <x v="89"/>
    <n v="2001"/>
    <x v="0"/>
  </r>
  <r>
    <x v="0"/>
    <x v="4"/>
    <n v="3500"/>
    <x v="67"/>
    <m/>
    <x v="0"/>
    <m/>
    <x v="1"/>
    <x v="23"/>
    <x v="16"/>
    <x v="2"/>
    <x v="2"/>
    <x v="10"/>
    <x v="8"/>
    <m/>
    <x v="79"/>
    <n v="1002"/>
    <x v="0"/>
  </r>
  <r>
    <x v="0"/>
    <x v="4"/>
    <n v="3500"/>
    <x v="68"/>
    <m/>
    <x v="0"/>
    <m/>
    <x v="1"/>
    <x v="23"/>
    <x v="16"/>
    <x v="2"/>
    <x v="2"/>
    <x v="10"/>
    <x v="8"/>
    <m/>
    <x v="80"/>
    <n v="1002"/>
    <x v="0"/>
  </r>
  <r>
    <x v="0"/>
    <x v="4"/>
    <n v="3512.9710000000005"/>
    <x v="2"/>
    <m/>
    <x v="0"/>
    <m/>
    <x v="272"/>
    <x v="22"/>
    <x v="0"/>
    <x v="2"/>
    <x v="2"/>
    <x v="4"/>
    <x v="2"/>
    <m/>
    <x v="5"/>
    <n v="3002"/>
    <x v="0"/>
  </r>
  <r>
    <x v="0"/>
    <x v="4"/>
    <n v="3562.39"/>
    <x v="2"/>
    <m/>
    <x v="0"/>
    <m/>
    <x v="226"/>
    <x v="1"/>
    <x v="1"/>
    <x v="1"/>
    <x v="1"/>
    <x v="2"/>
    <x v="2"/>
    <m/>
    <x v="2"/>
    <n v="7001"/>
    <x v="0"/>
  </r>
  <r>
    <x v="0"/>
    <x v="4"/>
    <n v="3600"/>
    <x v="48"/>
    <m/>
    <x v="0"/>
    <m/>
    <x v="280"/>
    <x v="2"/>
    <x v="2"/>
    <x v="1"/>
    <x v="1"/>
    <x v="15"/>
    <x v="5"/>
    <m/>
    <x v="59"/>
    <n v="4004"/>
    <x v="0"/>
  </r>
  <r>
    <x v="0"/>
    <x v="4"/>
    <n v="3600"/>
    <x v="11"/>
    <m/>
    <x v="0"/>
    <m/>
    <x v="281"/>
    <x v="5"/>
    <x v="5"/>
    <x v="2"/>
    <x v="2"/>
    <x v="10"/>
    <x v="8"/>
    <m/>
    <x v="13"/>
    <n v="3006"/>
    <x v="0"/>
  </r>
  <r>
    <x v="0"/>
    <x v="4"/>
    <n v="3613.9950000000008"/>
    <x v="3"/>
    <m/>
    <x v="0"/>
    <m/>
    <x v="60"/>
    <x v="11"/>
    <x v="6"/>
    <x v="2"/>
    <x v="2"/>
    <x v="6"/>
    <x v="3"/>
    <m/>
    <x v="8"/>
    <n v="8004"/>
    <x v="0"/>
  </r>
  <r>
    <x v="0"/>
    <x v="4"/>
    <n v="3631.2"/>
    <x v="51"/>
    <m/>
    <x v="0"/>
    <m/>
    <x v="282"/>
    <x v="0"/>
    <x v="0"/>
    <x v="7"/>
    <x v="7"/>
    <x v="18"/>
    <x v="14"/>
    <m/>
    <x v="63"/>
    <n v="2001"/>
    <x v="0"/>
  </r>
  <r>
    <x v="0"/>
    <x v="4"/>
    <n v="3650"/>
    <x v="2"/>
    <m/>
    <x v="0"/>
    <m/>
    <x v="423"/>
    <x v="21"/>
    <x v="15"/>
    <x v="2"/>
    <x v="2"/>
    <x v="4"/>
    <x v="2"/>
    <m/>
    <x v="5"/>
    <n v="3004"/>
    <x v="0"/>
  </r>
  <r>
    <x v="0"/>
    <x v="4"/>
    <n v="3684.48"/>
    <x v="64"/>
    <m/>
    <x v="0"/>
    <m/>
    <x v="271"/>
    <x v="25"/>
    <x v="18"/>
    <x v="2"/>
    <x v="2"/>
    <x v="12"/>
    <x v="10"/>
    <m/>
    <x v="76"/>
    <n v="3001"/>
    <x v="0"/>
  </r>
  <r>
    <x v="0"/>
    <x v="4"/>
    <n v="3791.3590000000004"/>
    <x v="2"/>
    <m/>
    <x v="0"/>
    <m/>
    <x v="278"/>
    <x v="12"/>
    <x v="10"/>
    <x v="2"/>
    <x v="2"/>
    <x v="4"/>
    <x v="2"/>
    <m/>
    <x v="5"/>
    <n v="3005"/>
    <x v="0"/>
  </r>
  <r>
    <x v="0"/>
    <x v="4"/>
    <n v="3800"/>
    <x v="8"/>
    <m/>
    <x v="0"/>
    <m/>
    <x v="286"/>
    <x v="4"/>
    <x v="4"/>
    <x v="1"/>
    <x v="1"/>
    <x v="2"/>
    <x v="2"/>
    <m/>
    <x v="10"/>
    <n v="4003"/>
    <x v="0"/>
  </r>
  <r>
    <x v="0"/>
    <x v="4"/>
    <n v="3800"/>
    <x v="25"/>
    <m/>
    <x v="0"/>
    <m/>
    <x v="1"/>
    <x v="2"/>
    <x v="2"/>
    <x v="2"/>
    <x v="2"/>
    <x v="7"/>
    <x v="5"/>
    <m/>
    <x v="30"/>
    <n v="4004"/>
    <x v="0"/>
  </r>
  <r>
    <x v="0"/>
    <x v="4"/>
    <n v="3824.1830000000004"/>
    <x v="2"/>
    <m/>
    <x v="0"/>
    <m/>
    <x v="279"/>
    <x v="1"/>
    <x v="1"/>
    <x v="1"/>
    <x v="1"/>
    <x v="2"/>
    <x v="2"/>
    <m/>
    <x v="2"/>
    <n v="7001"/>
    <x v="0"/>
  </r>
  <r>
    <x v="0"/>
    <x v="4"/>
    <n v="3926.9"/>
    <x v="14"/>
    <m/>
    <x v="0"/>
    <m/>
    <x v="289"/>
    <x v="9"/>
    <x v="8"/>
    <x v="2"/>
    <x v="2"/>
    <x v="12"/>
    <x v="10"/>
    <m/>
    <x v="17"/>
    <n v="8002"/>
    <x v="0"/>
  </r>
  <r>
    <x v="0"/>
    <x v="4"/>
    <n v="4000"/>
    <x v="41"/>
    <m/>
    <x v="0"/>
    <m/>
    <x v="290"/>
    <x v="24"/>
    <x v="17"/>
    <x v="4"/>
    <x v="4"/>
    <x v="11"/>
    <x v="9"/>
    <m/>
    <x v="50"/>
    <n v="8006"/>
    <x v="0"/>
  </r>
  <r>
    <x v="0"/>
    <x v="4"/>
    <n v="4000"/>
    <x v="30"/>
    <m/>
    <x v="0"/>
    <m/>
    <x v="1"/>
    <x v="1"/>
    <x v="1"/>
    <x v="1"/>
    <x v="1"/>
    <x v="16"/>
    <x v="12"/>
    <m/>
    <x v="90"/>
    <n v="7001"/>
    <x v="0"/>
  </r>
  <r>
    <x v="0"/>
    <x v="4"/>
    <n v="4000"/>
    <x v="70"/>
    <m/>
    <x v="0"/>
    <m/>
    <x v="1"/>
    <x v="29"/>
    <x v="19"/>
    <x v="1"/>
    <x v="1"/>
    <x v="1"/>
    <x v="1"/>
    <m/>
    <x v="82"/>
    <n v="6001"/>
    <x v="0"/>
  </r>
  <r>
    <x v="0"/>
    <x v="4"/>
    <n v="4000"/>
    <x v="72"/>
    <m/>
    <x v="0"/>
    <m/>
    <x v="1"/>
    <x v="1"/>
    <x v="1"/>
    <x v="1"/>
    <x v="1"/>
    <x v="8"/>
    <x v="6"/>
    <m/>
    <x v="84"/>
    <n v="7001"/>
    <x v="0"/>
  </r>
  <r>
    <x v="0"/>
    <x v="4"/>
    <n v="4062.6300000000006"/>
    <x v="2"/>
    <m/>
    <x v="0"/>
    <m/>
    <x v="283"/>
    <x v="27"/>
    <x v="19"/>
    <x v="1"/>
    <x v="1"/>
    <x v="2"/>
    <x v="2"/>
    <m/>
    <x v="2"/>
    <n v="6002"/>
    <x v="0"/>
  </r>
  <r>
    <x v="0"/>
    <x v="4"/>
    <n v="4062.6300000000006"/>
    <x v="2"/>
    <m/>
    <x v="0"/>
    <m/>
    <x v="284"/>
    <x v="10"/>
    <x v="9"/>
    <x v="2"/>
    <x v="2"/>
    <x v="4"/>
    <x v="2"/>
    <m/>
    <x v="5"/>
    <n v="8001"/>
    <x v="0"/>
  </r>
  <r>
    <x v="0"/>
    <x v="4"/>
    <n v="4068.3193380183297"/>
    <x v="37"/>
    <m/>
    <x v="0"/>
    <m/>
    <x v="292"/>
    <x v="0"/>
    <x v="0"/>
    <x v="6"/>
    <x v="6"/>
    <x v="17"/>
    <x v="13"/>
    <m/>
    <x v="44"/>
    <n v="2001"/>
    <x v="0"/>
  </r>
  <r>
    <x v="0"/>
    <x v="4"/>
    <n v="4080"/>
    <x v="14"/>
    <m/>
    <x v="0"/>
    <m/>
    <x v="296"/>
    <x v="9"/>
    <x v="8"/>
    <x v="2"/>
    <x v="2"/>
    <x v="12"/>
    <x v="10"/>
    <m/>
    <x v="17"/>
    <n v="8002"/>
    <x v="0"/>
  </r>
  <r>
    <x v="0"/>
    <x v="4"/>
    <n v="4100"/>
    <x v="40"/>
    <m/>
    <x v="0"/>
    <m/>
    <x v="297"/>
    <x v="28"/>
    <x v="16"/>
    <x v="2"/>
    <x v="2"/>
    <x v="12"/>
    <x v="10"/>
    <m/>
    <x v="48"/>
    <n v="8005"/>
    <x v="0"/>
  </r>
  <r>
    <x v="0"/>
    <x v="4"/>
    <n v="4160"/>
    <x v="73"/>
    <m/>
    <x v="0"/>
    <m/>
    <x v="299"/>
    <x v="0"/>
    <x v="0"/>
    <x v="5"/>
    <x v="5"/>
    <x v="13"/>
    <x v="11"/>
    <m/>
    <x v="85"/>
    <n v="2001"/>
    <x v="0"/>
  </r>
  <r>
    <x v="0"/>
    <x v="4"/>
    <n v="4224"/>
    <x v="64"/>
    <m/>
    <x v="0"/>
    <m/>
    <x v="300"/>
    <x v="25"/>
    <x v="18"/>
    <x v="2"/>
    <x v="2"/>
    <x v="12"/>
    <x v="10"/>
    <m/>
    <x v="76"/>
    <n v="3001"/>
    <x v="0"/>
  </r>
  <r>
    <x v="0"/>
    <x v="4"/>
    <n v="4320.3600000000006"/>
    <x v="2"/>
    <m/>
    <x v="0"/>
    <m/>
    <x v="76"/>
    <x v="22"/>
    <x v="0"/>
    <x v="2"/>
    <x v="2"/>
    <x v="4"/>
    <x v="2"/>
    <m/>
    <x v="5"/>
    <n v="3002"/>
    <x v="0"/>
  </r>
  <r>
    <x v="0"/>
    <x v="4"/>
    <n v="4465.527000000001"/>
    <x v="2"/>
    <m/>
    <x v="0"/>
    <m/>
    <x v="293"/>
    <x v="18"/>
    <x v="12"/>
    <x v="2"/>
    <x v="2"/>
    <x v="4"/>
    <x v="2"/>
    <m/>
    <x v="5"/>
    <n v="4001"/>
    <x v="0"/>
  </r>
  <r>
    <x v="0"/>
    <x v="4"/>
    <n v="4465.527000000001"/>
    <x v="2"/>
    <m/>
    <x v="0"/>
    <m/>
    <x v="294"/>
    <x v="27"/>
    <x v="19"/>
    <x v="1"/>
    <x v="1"/>
    <x v="2"/>
    <x v="2"/>
    <m/>
    <x v="2"/>
    <n v="6002"/>
    <x v="0"/>
  </r>
  <r>
    <x v="0"/>
    <x v="4"/>
    <n v="4465.527000000001"/>
    <x v="2"/>
    <m/>
    <x v="0"/>
    <m/>
    <x v="295"/>
    <x v="27"/>
    <x v="19"/>
    <x v="1"/>
    <x v="1"/>
    <x v="2"/>
    <x v="2"/>
    <m/>
    <x v="2"/>
    <n v="6002"/>
    <x v="0"/>
  </r>
  <r>
    <x v="0"/>
    <x v="4"/>
    <n v="4500"/>
    <x v="48"/>
    <m/>
    <x v="0"/>
    <m/>
    <x v="197"/>
    <x v="2"/>
    <x v="2"/>
    <x v="2"/>
    <x v="2"/>
    <x v="7"/>
    <x v="5"/>
    <m/>
    <x v="86"/>
    <n v="4004"/>
    <x v="0"/>
  </r>
  <r>
    <x v="0"/>
    <x v="4"/>
    <n v="4500"/>
    <x v="34"/>
    <m/>
    <x v="0"/>
    <m/>
    <x v="1"/>
    <x v="27"/>
    <x v="19"/>
    <x v="1"/>
    <x v="1"/>
    <x v="3"/>
    <x v="3"/>
    <m/>
    <x v="49"/>
    <n v="6002"/>
    <x v="0"/>
  </r>
  <r>
    <x v="0"/>
    <x v="4"/>
    <n v="4500"/>
    <x v="74"/>
    <m/>
    <x v="0"/>
    <m/>
    <x v="302"/>
    <x v="13"/>
    <x v="2"/>
    <x v="1"/>
    <x v="1"/>
    <x v="8"/>
    <x v="6"/>
    <m/>
    <x v="87"/>
    <n v="5003"/>
    <x v="0"/>
  </r>
  <r>
    <x v="0"/>
    <x v="4"/>
    <n v="4500"/>
    <x v="50"/>
    <m/>
    <x v="0"/>
    <m/>
    <x v="303"/>
    <x v="16"/>
    <x v="2"/>
    <x v="1"/>
    <x v="1"/>
    <x v="1"/>
    <x v="1"/>
    <m/>
    <x v="62"/>
    <n v="7002"/>
    <x v="0"/>
  </r>
  <r>
    <x v="0"/>
    <x v="4"/>
    <n v="4503.4491666666663"/>
    <x v="29"/>
    <m/>
    <x v="0"/>
    <m/>
    <x v="1"/>
    <x v="1"/>
    <x v="1"/>
    <x v="1"/>
    <x v="1"/>
    <x v="2"/>
    <x v="2"/>
    <m/>
    <x v="38"/>
    <n v="7001"/>
    <x v="0"/>
  </r>
  <r>
    <x v="0"/>
    <x v="4"/>
    <n v="4536.4660000000013"/>
    <x v="2"/>
    <m/>
    <x v="0"/>
    <m/>
    <x v="298"/>
    <x v="1"/>
    <x v="1"/>
    <x v="1"/>
    <x v="1"/>
    <x v="2"/>
    <x v="2"/>
    <m/>
    <x v="2"/>
    <n v="7001"/>
    <x v="0"/>
  </r>
  <r>
    <x v="0"/>
    <x v="4"/>
    <n v="4692.5"/>
    <x v="14"/>
    <m/>
    <x v="0"/>
    <m/>
    <x v="304"/>
    <x v="9"/>
    <x v="8"/>
    <x v="2"/>
    <x v="2"/>
    <x v="12"/>
    <x v="10"/>
    <m/>
    <x v="17"/>
    <n v="8002"/>
    <x v="0"/>
  </r>
  <r>
    <x v="0"/>
    <x v="4"/>
    <n v="4700"/>
    <x v="74"/>
    <m/>
    <x v="0"/>
    <m/>
    <x v="303"/>
    <x v="13"/>
    <x v="2"/>
    <x v="1"/>
    <x v="1"/>
    <x v="8"/>
    <x v="6"/>
    <m/>
    <x v="87"/>
    <n v="5003"/>
    <x v="0"/>
  </r>
  <r>
    <x v="0"/>
    <x v="4"/>
    <n v="4700"/>
    <x v="71"/>
    <m/>
    <x v="0"/>
    <m/>
    <x v="305"/>
    <x v="11"/>
    <x v="6"/>
    <x v="2"/>
    <x v="2"/>
    <x v="4"/>
    <x v="2"/>
    <m/>
    <x v="83"/>
    <n v="8004"/>
    <x v="0"/>
  </r>
  <r>
    <x v="0"/>
    <x v="4"/>
    <n v="4800"/>
    <x v="35"/>
    <m/>
    <x v="0"/>
    <m/>
    <x v="265"/>
    <x v="3"/>
    <x v="3"/>
    <x v="2"/>
    <x v="2"/>
    <x v="14"/>
    <x v="12"/>
    <m/>
    <x v="41"/>
    <n v="4002"/>
    <x v="0"/>
  </r>
  <r>
    <x v="0"/>
    <x v="4"/>
    <n v="4800"/>
    <x v="30"/>
    <m/>
    <x v="0"/>
    <m/>
    <x v="1"/>
    <x v="27"/>
    <x v="19"/>
    <x v="1"/>
    <x v="1"/>
    <x v="16"/>
    <x v="12"/>
    <m/>
    <x v="90"/>
    <n v="6002"/>
    <x v="0"/>
  </r>
  <r>
    <x v="0"/>
    <x v="4"/>
    <n v="4810"/>
    <x v="102"/>
    <m/>
    <x v="0"/>
    <m/>
    <x v="1"/>
    <x v="13"/>
    <x v="2"/>
    <x v="1"/>
    <x v="1"/>
    <x v="8"/>
    <x v="6"/>
    <m/>
    <x v="121"/>
    <n v="5003"/>
    <x v="0"/>
  </r>
  <r>
    <x v="0"/>
    <x v="4"/>
    <n v="4866.3717943686979"/>
    <x v="58"/>
    <m/>
    <x v="0"/>
    <m/>
    <x v="306"/>
    <x v="0"/>
    <x v="0"/>
    <x v="6"/>
    <x v="6"/>
    <x v="17"/>
    <x v="13"/>
    <m/>
    <x v="70"/>
    <n v="2001"/>
    <x v="0"/>
  </r>
  <r>
    <x v="0"/>
    <x v="4"/>
    <n v="4898.0425250000008"/>
    <x v="30"/>
    <m/>
    <x v="0"/>
    <m/>
    <x v="1"/>
    <x v="0"/>
    <x v="0"/>
    <x v="2"/>
    <x v="2"/>
    <x v="14"/>
    <x v="12"/>
    <m/>
    <x v="35"/>
    <n v="2001"/>
    <x v="0"/>
  </r>
  <r>
    <x v="0"/>
    <x v="4"/>
    <n v="4919.46"/>
    <x v="51"/>
    <m/>
    <x v="0"/>
    <m/>
    <x v="308"/>
    <x v="0"/>
    <x v="0"/>
    <x v="7"/>
    <x v="7"/>
    <x v="18"/>
    <x v="14"/>
    <m/>
    <x v="63"/>
    <n v="2001"/>
    <x v="0"/>
  </r>
  <r>
    <x v="0"/>
    <x v="4"/>
    <n v="4923.1899999999996"/>
    <x v="86"/>
    <m/>
    <x v="0"/>
    <m/>
    <x v="1"/>
    <x v="29"/>
    <x v="19"/>
    <x v="1"/>
    <x v="1"/>
    <x v="2"/>
    <x v="2"/>
    <m/>
    <x v="104"/>
    <n v="6001"/>
    <x v="0"/>
  </r>
  <r>
    <x v="0"/>
    <x v="4"/>
    <n v="4961.715916666667"/>
    <x v="29"/>
    <m/>
    <x v="0"/>
    <m/>
    <x v="1"/>
    <x v="27"/>
    <x v="19"/>
    <x v="1"/>
    <x v="1"/>
    <x v="2"/>
    <x v="2"/>
    <m/>
    <x v="38"/>
    <n v="6002"/>
    <x v="0"/>
  </r>
  <r>
    <x v="0"/>
    <x v="4"/>
    <n v="4977.8890347648321"/>
    <x v="37"/>
    <m/>
    <x v="0"/>
    <m/>
    <x v="309"/>
    <x v="0"/>
    <x v="0"/>
    <x v="6"/>
    <x v="6"/>
    <x v="17"/>
    <x v="13"/>
    <m/>
    <x v="44"/>
    <n v="2001"/>
    <x v="0"/>
  </r>
  <r>
    <x v="0"/>
    <x v="4"/>
    <n v="5000"/>
    <x v="30"/>
    <m/>
    <x v="0"/>
    <m/>
    <x v="1"/>
    <x v="29"/>
    <x v="19"/>
    <x v="1"/>
    <x v="1"/>
    <x v="16"/>
    <x v="12"/>
    <m/>
    <x v="90"/>
    <n v="6001"/>
    <x v="0"/>
  </r>
  <r>
    <x v="0"/>
    <x v="4"/>
    <n v="5000"/>
    <x v="76"/>
    <m/>
    <x v="0"/>
    <m/>
    <x v="313"/>
    <x v="0"/>
    <x v="0"/>
    <x v="1"/>
    <x v="1"/>
    <x v="1"/>
    <x v="1"/>
    <m/>
    <x v="91"/>
    <n v="2001"/>
    <x v="0"/>
  </r>
  <r>
    <x v="0"/>
    <x v="4"/>
    <n v="5000"/>
    <x v="17"/>
    <m/>
    <x v="0"/>
    <m/>
    <x v="314"/>
    <x v="10"/>
    <x v="9"/>
    <x v="2"/>
    <x v="2"/>
    <x v="10"/>
    <x v="8"/>
    <m/>
    <x v="20"/>
    <n v="8001"/>
    <x v="0"/>
  </r>
  <r>
    <x v="0"/>
    <x v="4"/>
    <n v="5000"/>
    <x v="77"/>
    <m/>
    <x v="0"/>
    <m/>
    <x v="1"/>
    <x v="1"/>
    <x v="1"/>
    <x v="1"/>
    <x v="1"/>
    <x v="8"/>
    <x v="6"/>
    <m/>
    <x v="92"/>
    <n v="7001"/>
    <x v="0"/>
  </r>
  <r>
    <x v="0"/>
    <x v="4"/>
    <n v="5000"/>
    <x v="78"/>
    <m/>
    <x v="0"/>
    <m/>
    <x v="315"/>
    <x v="23"/>
    <x v="16"/>
    <x v="2"/>
    <x v="2"/>
    <x v="4"/>
    <x v="2"/>
    <m/>
    <x v="93"/>
    <n v="1002"/>
    <x v="0"/>
  </r>
  <r>
    <x v="0"/>
    <x v="4"/>
    <n v="5000"/>
    <x v="40"/>
    <m/>
    <x v="0"/>
    <m/>
    <x v="316"/>
    <x v="28"/>
    <x v="16"/>
    <x v="2"/>
    <x v="2"/>
    <x v="12"/>
    <x v="10"/>
    <m/>
    <x v="94"/>
    <n v="8005"/>
    <x v="0"/>
  </r>
  <r>
    <x v="0"/>
    <x v="4"/>
    <n v="5000"/>
    <x v="26"/>
    <m/>
    <x v="0"/>
    <m/>
    <x v="318"/>
    <x v="24"/>
    <x v="17"/>
    <x v="2"/>
    <x v="2"/>
    <x v="10"/>
    <x v="8"/>
    <m/>
    <x v="31"/>
    <n v="8006"/>
    <x v="0"/>
  </r>
  <r>
    <x v="0"/>
    <x v="4"/>
    <n v="5000"/>
    <x v="51"/>
    <m/>
    <x v="0"/>
    <m/>
    <x v="319"/>
    <x v="23"/>
    <x v="16"/>
    <x v="7"/>
    <x v="7"/>
    <x v="18"/>
    <x v="14"/>
    <m/>
    <x v="63"/>
    <n v="1002"/>
    <x v="0"/>
  </r>
  <r>
    <x v="0"/>
    <x v="4"/>
    <n v="5000"/>
    <x v="51"/>
    <m/>
    <x v="0"/>
    <m/>
    <x v="320"/>
    <x v="23"/>
    <x v="16"/>
    <x v="7"/>
    <x v="7"/>
    <x v="18"/>
    <x v="14"/>
    <m/>
    <x v="63"/>
    <n v="1002"/>
    <x v="0"/>
  </r>
  <r>
    <x v="0"/>
    <x v="4"/>
    <n v="5002"/>
    <x v="7"/>
    <m/>
    <x v="0"/>
    <m/>
    <x v="55"/>
    <x v="2"/>
    <x v="2"/>
    <x v="1"/>
    <x v="1"/>
    <x v="15"/>
    <x v="5"/>
    <m/>
    <x v="95"/>
    <n v="4004"/>
    <x v="0"/>
  </r>
  <r>
    <x v="0"/>
    <x v="4"/>
    <n v="5002"/>
    <x v="7"/>
    <m/>
    <x v="0"/>
    <m/>
    <x v="45"/>
    <x v="2"/>
    <x v="2"/>
    <x v="1"/>
    <x v="1"/>
    <x v="15"/>
    <x v="5"/>
    <m/>
    <x v="95"/>
    <n v="4004"/>
    <x v="0"/>
  </r>
  <r>
    <x v="0"/>
    <x v="4"/>
    <n v="5260.93"/>
    <x v="51"/>
    <m/>
    <x v="0"/>
    <m/>
    <x v="322"/>
    <x v="0"/>
    <x v="0"/>
    <x v="7"/>
    <x v="7"/>
    <x v="18"/>
    <x v="14"/>
    <m/>
    <x v="63"/>
    <n v="2001"/>
    <x v="0"/>
  </r>
  <r>
    <x v="0"/>
    <x v="4"/>
    <n v="5264.2653081021044"/>
    <x v="44"/>
    <m/>
    <x v="0"/>
    <m/>
    <x v="321"/>
    <x v="0"/>
    <x v="0"/>
    <x v="6"/>
    <x v="6"/>
    <x v="17"/>
    <x v="13"/>
    <m/>
    <x v="53"/>
    <n v="2001"/>
    <x v="0"/>
  </r>
  <r>
    <x v="0"/>
    <x v="4"/>
    <n v="5350"/>
    <x v="41"/>
    <m/>
    <x v="0"/>
    <m/>
    <x v="301"/>
    <x v="24"/>
    <x v="17"/>
    <x v="4"/>
    <x v="4"/>
    <x v="11"/>
    <x v="9"/>
    <m/>
    <x v="50"/>
    <n v="8006"/>
    <x v="0"/>
  </r>
  <r>
    <x v="0"/>
    <x v="4"/>
    <n v="5355"/>
    <x v="39"/>
    <m/>
    <x v="0"/>
    <m/>
    <x v="1"/>
    <x v="1"/>
    <x v="1"/>
    <x v="1"/>
    <x v="1"/>
    <x v="3"/>
    <x v="3"/>
    <m/>
    <x v="58"/>
    <n v="7001"/>
    <x v="0"/>
  </r>
  <r>
    <x v="0"/>
    <x v="4"/>
    <n v="5407.7980000000007"/>
    <x v="2"/>
    <m/>
    <x v="0"/>
    <m/>
    <x v="307"/>
    <x v="27"/>
    <x v="19"/>
    <x v="1"/>
    <x v="1"/>
    <x v="2"/>
    <x v="2"/>
    <m/>
    <x v="2"/>
    <n v="6002"/>
    <x v="0"/>
  </r>
  <r>
    <x v="0"/>
    <x v="4"/>
    <n v="5407.7980000000007"/>
    <x v="2"/>
    <m/>
    <x v="0"/>
    <m/>
    <x v="67"/>
    <x v="19"/>
    <x v="13"/>
    <x v="2"/>
    <x v="2"/>
    <x v="4"/>
    <x v="2"/>
    <m/>
    <x v="5"/>
    <n v="3003"/>
    <x v="0"/>
  </r>
  <r>
    <x v="0"/>
    <x v="4"/>
    <n v="5500"/>
    <x v="34"/>
    <m/>
    <x v="0"/>
    <m/>
    <x v="1"/>
    <x v="1"/>
    <x v="1"/>
    <x v="1"/>
    <x v="1"/>
    <x v="3"/>
    <x v="3"/>
    <m/>
    <x v="49"/>
    <n v="7001"/>
    <x v="0"/>
  </r>
  <r>
    <x v="0"/>
    <x v="4"/>
    <n v="5500"/>
    <x v="32"/>
    <m/>
    <x v="0"/>
    <m/>
    <x v="317"/>
    <x v="10"/>
    <x v="9"/>
    <x v="2"/>
    <x v="2"/>
    <x v="12"/>
    <x v="10"/>
    <m/>
    <x v="37"/>
    <n v="8001"/>
    <x v="0"/>
  </r>
  <r>
    <x v="0"/>
    <x v="4"/>
    <n v="5500"/>
    <x v="26"/>
    <m/>
    <x v="0"/>
    <m/>
    <x v="323"/>
    <x v="24"/>
    <x v="17"/>
    <x v="2"/>
    <x v="2"/>
    <x v="10"/>
    <x v="8"/>
    <m/>
    <x v="31"/>
    <n v="8006"/>
    <x v="0"/>
  </r>
  <r>
    <x v="0"/>
    <x v="4"/>
    <n v="5500"/>
    <x v="95"/>
    <m/>
    <x v="0"/>
    <m/>
    <x v="1"/>
    <x v="1"/>
    <x v="1"/>
    <x v="1"/>
    <x v="1"/>
    <x v="1"/>
    <x v="1"/>
    <m/>
    <x v="113"/>
    <n v="7001"/>
    <x v="0"/>
  </r>
  <r>
    <x v="0"/>
    <x v="4"/>
    <n v="5500"/>
    <x v="28"/>
    <m/>
    <x v="0"/>
    <m/>
    <x v="324"/>
    <x v="24"/>
    <x v="17"/>
    <x v="1"/>
    <x v="1"/>
    <x v="8"/>
    <x v="6"/>
    <m/>
    <x v="33"/>
    <n v="8006"/>
    <x v="0"/>
  </r>
  <r>
    <x v="0"/>
    <x v="4"/>
    <n v="5517.6"/>
    <x v="64"/>
    <m/>
    <x v="0"/>
    <m/>
    <x v="300"/>
    <x v="25"/>
    <x v="18"/>
    <x v="2"/>
    <x v="2"/>
    <x v="12"/>
    <x v="10"/>
    <m/>
    <x v="76"/>
    <n v="3001"/>
    <x v="0"/>
  </r>
  <r>
    <x v="0"/>
    <x v="4"/>
    <n v="5542.6194786772003"/>
    <x v="37"/>
    <m/>
    <x v="0"/>
    <m/>
    <x v="155"/>
    <x v="0"/>
    <x v="0"/>
    <x v="6"/>
    <x v="6"/>
    <x v="17"/>
    <x v="13"/>
    <m/>
    <x v="44"/>
    <n v="2001"/>
    <x v="0"/>
  </r>
  <r>
    <x v="0"/>
    <x v="4"/>
    <n v="5600"/>
    <x v="79"/>
    <m/>
    <x v="0"/>
    <m/>
    <x v="1"/>
    <x v="18"/>
    <x v="12"/>
    <x v="2"/>
    <x v="2"/>
    <x v="12"/>
    <x v="10"/>
    <m/>
    <x v="96"/>
    <n v="4001"/>
    <x v="0"/>
  </r>
  <r>
    <x v="0"/>
    <x v="4"/>
    <n v="5668.3817222225398"/>
    <x v="23"/>
    <m/>
    <x v="0"/>
    <m/>
    <x v="215"/>
    <x v="0"/>
    <x v="0"/>
    <x v="1"/>
    <x v="1"/>
    <x v="8"/>
    <x v="6"/>
    <m/>
    <x v="28"/>
    <n v="2001"/>
    <x v="0"/>
  </r>
  <r>
    <x v="0"/>
    <x v="4"/>
    <n v="5800"/>
    <x v="26"/>
    <m/>
    <x v="0"/>
    <m/>
    <x v="325"/>
    <x v="5"/>
    <x v="5"/>
    <x v="2"/>
    <x v="2"/>
    <x v="10"/>
    <x v="8"/>
    <m/>
    <x v="31"/>
    <n v="3006"/>
    <x v="0"/>
  </r>
  <r>
    <x v="0"/>
    <x v="4"/>
    <n v="5944.5528999999997"/>
    <x v="27"/>
    <m/>
    <x v="0"/>
    <m/>
    <x v="1"/>
    <x v="1"/>
    <x v="1"/>
    <x v="1"/>
    <x v="1"/>
    <x v="16"/>
    <x v="12"/>
    <m/>
    <x v="42"/>
    <n v="7001"/>
    <x v="0"/>
  </r>
  <r>
    <x v="0"/>
    <x v="4"/>
    <n v="6000"/>
    <x v="24"/>
    <m/>
    <x v="0"/>
    <m/>
    <x v="326"/>
    <x v="0"/>
    <x v="0"/>
    <x v="2"/>
    <x v="2"/>
    <x v="12"/>
    <x v="10"/>
    <m/>
    <x v="29"/>
    <n v="2001"/>
    <x v="0"/>
  </r>
  <r>
    <x v="0"/>
    <x v="4"/>
    <n v="6000"/>
    <x v="33"/>
    <m/>
    <x v="0"/>
    <m/>
    <x v="327"/>
    <x v="17"/>
    <x v="2"/>
    <x v="2"/>
    <x v="2"/>
    <x v="7"/>
    <x v="5"/>
    <m/>
    <x v="39"/>
    <n v="5006"/>
    <x v="0"/>
  </r>
  <r>
    <x v="0"/>
    <x v="4"/>
    <n v="6000"/>
    <x v="80"/>
    <m/>
    <x v="0"/>
    <m/>
    <x v="1"/>
    <x v="1"/>
    <x v="1"/>
    <x v="1"/>
    <x v="1"/>
    <x v="1"/>
    <x v="1"/>
    <m/>
    <x v="98"/>
    <n v="7001"/>
    <x v="0"/>
  </r>
  <r>
    <x v="0"/>
    <x v="4"/>
    <n v="6350"/>
    <x v="18"/>
    <m/>
    <x v="0"/>
    <m/>
    <x v="1"/>
    <x v="19"/>
    <x v="13"/>
    <x v="2"/>
    <x v="2"/>
    <x v="4"/>
    <x v="2"/>
    <m/>
    <x v="21"/>
    <n v="3003"/>
    <x v="0"/>
  </r>
  <r>
    <x v="0"/>
    <x v="4"/>
    <n v="6400"/>
    <x v="81"/>
    <m/>
    <x v="0"/>
    <m/>
    <x v="1"/>
    <x v="23"/>
    <x v="16"/>
    <x v="2"/>
    <x v="2"/>
    <x v="6"/>
    <x v="3"/>
    <m/>
    <x v="99"/>
    <n v="1002"/>
    <x v="0"/>
  </r>
  <r>
    <x v="0"/>
    <x v="4"/>
    <n v="6500"/>
    <x v="8"/>
    <m/>
    <x v="0"/>
    <m/>
    <x v="329"/>
    <x v="4"/>
    <x v="4"/>
    <x v="1"/>
    <x v="1"/>
    <x v="2"/>
    <x v="2"/>
    <m/>
    <x v="10"/>
    <n v="4003"/>
    <x v="0"/>
  </r>
  <r>
    <x v="0"/>
    <x v="4"/>
    <n v="6500"/>
    <x v="90"/>
    <m/>
    <x v="0"/>
    <m/>
    <x v="336"/>
    <x v="29"/>
    <x v="19"/>
    <x v="1"/>
    <x v="1"/>
    <x v="2"/>
    <x v="2"/>
    <m/>
    <x v="108"/>
    <n v="6001"/>
    <x v="0"/>
  </r>
  <r>
    <x v="0"/>
    <x v="4"/>
    <n v="6500"/>
    <x v="90"/>
    <m/>
    <x v="0"/>
    <m/>
    <x v="337"/>
    <x v="29"/>
    <x v="19"/>
    <x v="1"/>
    <x v="1"/>
    <x v="2"/>
    <x v="2"/>
    <m/>
    <x v="108"/>
    <n v="6001"/>
    <x v="0"/>
  </r>
  <r>
    <x v="0"/>
    <x v="4"/>
    <n v="6500"/>
    <x v="90"/>
    <m/>
    <x v="0"/>
    <m/>
    <x v="338"/>
    <x v="29"/>
    <x v="19"/>
    <x v="1"/>
    <x v="1"/>
    <x v="2"/>
    <x v="2"/>
    <m/>
    <x v="108"/>
    <n v="6001"/>
    <x v="0"/>
  </r>
  <r>
    <x v="0"/>
    <x v="4"/>
    <n v="6500"/>
    <x v="90"/>
    <m/>
    <x v="0"/>
    <m/>
    <x v="339"/>
    <x v="29"/>
    <x v="19"/>
    <x v="1"/>
    <x v="1"/>
    <x v="2"/>
    <x v="2"/>
    <m/>
    <x v="108"/>
    <n v="6001"/>
    <x v="0"/>
  </r>
  <r>
    <x v="0"/>
    <x v="4"/>
    <n v="6500"/>
    <x v="90"/>
    <m/>
    <x v="0"/>
    <m/>
    <x v="340"/>
    <x v="29"/>
    <x v="19"/>
    <x v="1"/>
    <x v="1"/>
    <x v="2"/>
    <x v="2"/>
    <m/>
    <x v="108"/>
    <n v="6001"/>
    <x v="0"/>
  </r>
  <r>
    <x v="0"/>
    <x v="4"/>
    <n v="6500"/>
    <x v="14"/>
    <m/>
    <x v="0"/>
    <m/>
    <x v="289"/>
    <x v="9"/>
    <x v="8"/>
    <x v="2"/>
    <x v="2"/>
    <x v="12"/>
    <x v="10"/>
    <m/>
    <x v="17"/>
    <n v="8002"/>
    <x v="0"/>
  </r>
  <r>
    <x v="0"/>
    <x v="4"/>
    <n v="6501.1497222222197"/>
    <x v="21"/>
    <m/>
    <x v="0"/>
    <m/>
    <x v="1"/>
    <x v="1"/>
    <x v="1"/>
    <x v="1"/>
    <x v="1"/>
    <x v="2"/>
    <x v="2"/>
    <m/>
    <x v="27"/>
    <n v="7001"/>
    <x v="0"/>
  </r>
  <r>
    <x v="0"/>
    <x v="4"/>
    <n v="6549.4650100000008"/>
    <x v="27"/>
    <m/>
    <x v="0"/>
    <m/>
    <x v="1"/>
    <x v="27"/>
    <x v="19"/>
    <x v="1"/>
    <x v="1"/>
    <x v="16"/>
    <x v="12"/>
    <m/>
    <x v="42"/>
    <n v="6002"/>
    <x v="0"/>
  </r>
  <r>
    <x v="0"/>
    <x v="4"/>
    <n v="6665.02"/>
    <x v="51"/>
    <m/>
    <x v="0"/>
    <m/>
    <x v="332"/>
    <x v="0"/>
    <x v="0"/>
    <x v="7"/>
    <x v="7"/>
    <x v="18"/>
    <x v="14"/>
    <m/>
    <x v="63"/>
    <n v="2001"/>
    <x v="0"/>
  </r>
  <r>
    <x v="0"/>
    <x v="4"/>
    <n v="6670"/>
    <x v="82"/>
    <m/>
    <x v="0"/>
    <m/>
    <x v="1"/>
    <x v="15"/>
    <x v="11"/>
    <x v="1"/>
    <x v="1"/>
    <x v="8"/>
    <x v="6"/>
    <m/>
    <x v="100"/>
    <n v="5002"/>
    <x v="0"/>
  </r>
  <r>
    <x v="0"/>
    <x v="4"/>
    <n v="7000"/>
    <x v="8"/>
    <m/>
    <x v="0"/>
    <m/>
    <x v="64"/>
    <x v="3"/>
    <x v="3"/>
    <x v="1"/>
    <x v="1"/>
    <x v="2"/>
    <x v="2"/>
    <m/>
    <x v="10"/>
    <n v="4002"/>
    <x v="0"/>
  </r>
  <r>
    <x v="0"/>
    <x v="4"/>
    <n v="7000"/>
    <x v="57"/>
    <m/>
    <x v="0"/>
    <m/>
    <x v="1"/>
    <x v="14"/>
    <x v="2"/>
    <x v="1"/>
    <x v="1"/>
    <x v="8"/>
    <x v="6"/>
    <m/>
    <x v="69"/>
    <n v="5005"/>
    <x v="0"/>
  </r>
  <r>
    <x v="0"/>
    <x v="4"/>
    <n v="7000"/>
    <x v="21"/>
    <m/>
    <x v="0"/>
    <m/>
    <x v="1"/>
    <x v="27"/>
    <x v="19"/>
    <x v="1"/>
    <x v="1"/>
    <x v="2"/>
    <x v="2"/>
    <m/>
    <x v="27"/>
    <n v="6002"/>
    <x v="0"/>
  </r>
  <r>
    <x v="0"/>
    <x v="4"/>
    <n v="7000"/>
    <x v="84"/>
    <m/>
    <x v="0"/>
    <m/>
    <x v="1"/>
    <x v="25"/>
    <x v="18"/>
    <x v="1"/>
    <x v="1"/>
    <x v="1"/>
    <x v="1"/>
    <m/>
    <x v="102"/>
    <n v="3001"/>
    <x v="0"/>
  </r>
  <r>
    <x v="0"/>
    <x v="4"/>
    <n v="7150"/>
    <x v="17"/>
    <m/>
    <x v="0"/>
    <m/>
    <x v="330"/>
    <x v="10"/>
    <x v="9"/>
    <x v="2"/>
    <x v="2"/>
    <x v="10"/>
    <x v="8"/>
    <m/>
    <x v="20"/>
    <n v="8001"/>
    <x v="0"/>
  </r>
  <r>
    <x v="0"/>
    <x v="4"/>
    <n v="7336.34"/>
    <x v="87"/>
    <m/>
    <x v="0"/>
    <m/>
    <x v="333"/>
    <x v="0"/>
    <x v="0"/>
    <x v="7"/>
    <x v="7"/>
    <x v="18"/>
    <x v="14"/>
    <m/>
    <x v="105"/>
    <n v="2001"/>
    <x v="0"/>
  </r>
  <r>
    <x v="0"/>
    <x v="4"/>
    <n v="7402"/>
    <x v="88"/>
    <m/>
    <x v="0"/>
    <m/>
    <x v="334"/>
    <x v="0"/>
    <x v="0"/>
    <x v="8"/>
    <x v="8"/>
    <x v="19"/>
    <x v="15"/>
    <m/>
    <x v="106"/>
    <n v="2001"/>
    <x v="0"/>
  </r>
  <r>
    <x v="0"/>
    <x v="4"/>
    <n v="7500"/>
    <x v="89"/>
    <m/>
    <x v="0"/>
    <m/>
    <x v="1"/>
    <x v="10"/>
    <x v="9"/>
    <x v="2"/>
    <x v="2"/>
    <x v="10"/>
    <x v="8"/>
    <m/>
    <x v="107"/>
    <n v="8001"/>
    <x v="0"/>
  </r>
  <r>
    <x v="0"/>
    <x v="4"/>
    <n v="7500"/>
    <x v="8"/>
    <m/>
    <x v="0"/>
    <m/>
    <x v="335"/>
    <x v="4"/>
    <x v="4"/>
    <x v="1"/>
    <x v="1"/>
    <x v="2"/>
    <x v="2"/>
    <m/>
    <x v="10"/>
    <n v="4003"/>
    <x v="0"/>
  </r>
  <r>
    <x v="0"/>
    <x v="4"/>
    <n v="7500"/>
    <x v="91"/>
    <m/>
    <x v="0"/>
    <m/>
    <x v="263"/>
    <x v="0"/>
    <x v="0"/>
    <x v="1"/>
    <x v="1"/>
    <x v="2"/>
    <x v="2"/>
    <m/>
    <x v="109"/>
    <n v="2001"/>
    <x v="0"/>
  </r>
  <r>
    <x v="0"/>
    <x v="4"/>
    <n v="7500"/>
    <x v="51"/>
    <m/>
    <x v="0"/>
    <m/>
    <x v="341"/>
    <x v="0"/>
    <x v="0"/>
    <x v="7"/>
    <x v="7"/>
    <x v="18"/>
    <x v="14"/>
    <m/>
    <x v="63"/>
    <n v="2001"/>
    <x v="0"/>
  </r>
  <r>
    <x v="0"/>
    <x v="4"/>
    <n v="7565.7946000000011"/>
    <x v="35"/>
    <m/>
    <x v="0"/>
    <m/>
    <x v="1"/>
    <x v="1"/>
    <x v="1"/>
    <x v="1"/>
    <x v="1"/>
    <x v="16"/>
    <x v="12"/>
    <m/>
    <x v="47"/>
    <n v="7001"/>
    <x v="0"/>
  </r>
  <r>
    <x v="0"/>
    <x v="4"/>
    <n v="7583.333333333333"/>
    <x v="92"/>
    <m/>
    <x v="0"/>
    <m/>
    <x v="342"/>
    <x v="32"/>
    <x v="16"/>
    <x v="4"/>
    <x v="4"/>
    <x v="11"/>
    <x v="9"/>
    <m/>
    <x v="110"/>
    <n v="2003"/>
    <x v="0"/>
  </r>
  <r>
    <x v="0"/>
    <x v="4"/>
    <n v="7713.9557568650807"/>
    <x v="58"/>
    <m/>
    <x v="0"/>
    <m/>
    <x v="343"/>
    <x v="0"/>
    <x v="0"/>
    <x v="6"/>
    <x v="6"/>
    <x v="17"/>
    <x v="13"/>
    <m/>
    <x v="70"/>
    <n v="2001"/>
    <x v="0"/>
  </r>
  <r>
    <x v="0"/>
    <x v="4"/>
    <n v="7750"/>
    <x v="69"/>
    <m/>
    <x v="0"/>
    <m/>
    <x v="1"/>
    <x v="25"/>
    <x v="18"/>
    <x v="2"/>
    <x v="2"/>
    <x v="12"/>
    <x v="10"/>
    <m/>
    <x v="81"/>
    <n v="3001"/>
    <x v="0"/>
  </r>
  <r>
    <x v="0"/>
    <x v="4"/>
    <n v="7854.93"/>
    <x v="51"/>
    <m/>
    <x v="0"/>
    <m/>
    <x v="344"/>
    <x v="0"/>
    <x v="0"/>
    <x v="7"/>
    <x v="7"/>
    <x v="18"/>
    <x v="14"/>
    <m/>
    <x v="63"/>
    <n v="2001"/>
    <x v="0"/>
  </r>
  <r>
    <x v="0"/>
    <x v="4"/>
    <n v="7854.93"/>
    <x v="51"/>
    <m/>
    <x v="0"/>
    <m/>
    <x v="345"/>
    <x v="0"/>
    <x v="0"/>
    <x v="7"/>
    <x v="7"/>
    <x v="18"/>
    <x v="14"/>
    <m/>
    <x v="63"/>
    <n v="2001"/>
    <x v="0"/>
  </r>
  <r>
    <x v="0"/>
    <x v="4"/>
    <n v="7977.25"/>
    <x v="14"/>
    <m/>
    <x v="0"/>
    <m/>
    <x v="348"/>
    <x v="9"/>
    <x v="8"/>
    <x v="2"/>
    <x v="2"/>
    <x v="12"/>
    <x v="10"/>
    <m/>
    <x v="17"/>
    <n v="8002"/>
    <x v="0"/>
  </r>
  <r>
    <x v="0"/>
    <x v="4"/>
    <n v="8000"/>
    <x v="93"/>
    <m/>
    <x v="0"/>
    <m/>
    <x v="1"/>
    <x v="29"/>
    <x v="19"/>
    <x v="1"/>
    <x v="1"/>
    <x v="1"/>
    <x v="1"/>
    <m/>
    <x v="111"/>
    <n v="6001"/>
    <x v="0"/>
  </r>
  <r>
    <x v="0"/>
    <x v="4"/>
    <n v="8125"/>
    <x v="76"/>
    <m/>
    <x v="0"/>
    <m/>
    <x v="349"/>
    <x v="0"/>
    <x v="0"/>
    <x v="1"/>
    <x v="1"/>
    <x v="1"/>
    <x v="1"/>
    <m/>
    <x v="91"/>
    <n v="2001"/>
    <x v="0"/>
  </r>
  <r>
    <x v="0"/>
    <x v="4"/>
    <n v="8335.682740000002"/>
    <x v="35"/>
    <m/>
    <x v="0"/>
    <m/>
    <x v="1"/>
    <x v="27"/>
    <x v="19"/>
    <x v="1"/>
    <x v="1"/>
    <x v="16"/>
    <x v="12"/>
    <m/>
    <x v="47"/>
    <n v="6002"/>
    <x v="0"/>
  </r>
  <r>
    <x v="0"/>
    <x v="4"/>
    <n v="8666.6666666666661"/>
    <x v="71"/>
    <m/>
    <x v="0"/>
    <m/>
    <x v="352"/>
    <x v="24"/>
    <x v="17"/>
    <x v="2"/>
    <x v="2"/>
    <x v="4"/>
    <x v="2"/>
    <m/>
    <x v="83"/>
    <n v="8006"/>
    <x v="0"/>
  </r>
  <r>
    <x v="0"/>
    <x v="4"/>
    <n v="8669.4080000000013"/>
    <x v="2"/>
    <m/>
    <x v="0"/>
    <m/>
    <x v="75"/>
    <x v="22"/>
    <x v="0"/>
    <x v="2"/>
    <x v="2"/>
    <x v="4"/>
    <x v="2"/>
    <m/>
    <x v="5"/>
    <n v="3002"/>
    <x v="0"/>
  </r>
  <r>
    <x v="0"/>
    <x v="4"/>
    <n v="8669.4080000000013"/>
    <x v="2"/>
    <m/>
    <x v="0"/>
    <m/>
    <x v="346"/>
    <x v="27"/>
    <x v="19"/>
    <x v="1"/>
    <x v="1"/>
    <x v="2"/>
    <x v="2"/>
    <m/>
    <x v="2"/>
    <n v="6002"/>
    <x v="0"/>
  </r>
  <r>
    <x v="0"/>
    <x v="4"/>
    <n v="8669.4080000000013"/>
    <x v="2"/>
    <m/>
    <x v="0"/>
    <m/>
    <x v="347"/>
    <x v="3"/>
    <x v="3"/>
    <x v="2"/>
    <x v="2"/>
    <x v="4"/>
    <x v="2"/>
    <m/>
    <x v="5"/>
    <n v="4002"/>
    <x v="0"/>
  </r>
  <r>
    <x v="0"/>
    <x v="4"/>
    <n v="8850"/>
    <x v="61"/>
    <m/>
    <x v="0"/>
    <m/>
    <x v="354"/>
    <x v="4"/>
    <x v="4"/>
    <x v="1"/>
    <x v="1"/>
    <x v="8"/>
    <x v="6"/>
    <m/>
    <x v="73"/>
    <n v="4003"/>
    <x v="0"/>
  </r>
  <r>
    <x v="0"/>
    <x v="4"/>
    <n v="9000"/>
    <x v="11"/>
    <m/>
    <x v="0"/>
    <m/>
    <x v="1"/>
    <x v="5"/>
    <x v="5"/>
    <x v="2"/>
    <x v="2"/>
    <x v="10"/>
    <x v="8"/>
    <m/>
    <x v="13"/>
    <n v="3006"/>
    <x v="0"/>
  </r>
  <r>
    <x v="0"/>
    <x v="4"/>
    <n v="9013.3333333333339"/>
    <x v="71"/>
    <m/>
    <x v="0"/>
    <m/>
    <x v="355"/>
    <x v="4"/>
    <x v="4"/>
    <x v="2"/>
    <x v="2"/>
    <x v="4"/>
    <x v="2"/>
    <m/>
    <x v="83"/>
    <n v="4003"/>
    <x v="0"/>
  </r>
  <r>
    <x v="0"/>
    <x v="4"/>
    <n v="9166.6666666666606"/>
    <x v="26"/>
    <m/>
    <x v="0"/>
    <m/>
    <x v="357"/>
    <x v="18"/>
    <x v="12"/>
    <x v="2"/>
    <x v="2"/>
    <x v="10"/>
    <x v="8"/>
    <m/>
    <x v="31"/>
    <n v="4001"/>
    <x v="0"/>
  </r>
  <r>
    <x v="0"/>
    <x v="4"/>
    <n v="9308.15"/>
    <x v="99"/>
    <m/>
    <x v="0"/>
    <m/>
    <x v="379"/>
    <x v="0"/>
    <x v="0"/>
    <x v="3"/>
    <x v="3"/>
    <x v="9"/>
    <x v="7"/>
    <m/>
    <x v="118"/>
    <n v="2001"/>
    <x v="0"/>
  </r>
  <r>
    <x v="0"/>
    <x v="4"/>
    <n v="9500"/>
    <x v="8"/>
    <m/>
    <x v="0"/>
    <m/>
    <x v="360"/>
    <x v="4"/>
    <x v="4"/>
    <x v="1"/>
    <x v="1"/>
    <x v="2"/>
    <x v="2"/>
    <m/>
    <x v="10"/>
    <n v="4003"/>
    <x v="0"/>
  </r>
  <r>
    <x v="0"/>
    <x v="4"/>
    <n v="9500"/>
    <x v="31"/>
    <m/>
    <x v="0"/>
    <m/>
    <x v="197"/>
    <x v="2"/>
    <x v="2"/>
    <x v="2"/>
    <x v="2"/>
    <x v="7"/>
    <x v="5"/>
    <m/>
    <x v="115"/>
    <n v="4004"/>
    <x v="0"/>
  </r>
  <r>
    <x v="0"/>
    <x v="4"/>
    <n v="9800"/>
    <x v="71"/>
    <m/>
    <x v="0"/>
    <m/>
    <x v="361"/>
    <x v="9"/>
    <x v="8"/>
    <x v="2"/>
    <x v="2"/>
    <x v="4"/>
    <x v="2"/>
    <m/>
    <x v="83"/>
    <n v="8002"/>
    <x v="0"/>
  </r>
  <r>
    <x v="0"/>
    <x v="4"/>
    <n v="9885.14"/>
    <x v="66"/>
    <m/>
    <x v="0"/>
    <m/>
    <x v="362"/>
    <x v="0"/>
    <x v="0"/>
    <x v="7"/>
    <x v="7"/>
    <x v="18"/>
    <x v="14"/>
    <m/>
    <x v="78"/>
    <n v="2001"/>
    <x v="0"/>
  </r>
  <r>
    <x v="0"/>
    <x v="4"/>
    <n v="10000"/>
    <x v="8"/>
    <m/>
    <x v="0"/>
    <m/>
    <x v="363"/>
    <x v="3"/>
    <x v="3"/>
    <x v="1"/>
    <x v="1"/>
    <x v="2"/>
    <x v="2"/>
    <m/>
    <x v="10"/>
    <n v="4002"/>
    <x v="0"/>
  </r>
  <r>
    <x v="0"/>
    <x v="4"/>
    <n v="10000"/>
    <x v="31"/>
    <m/>
    <x v="0"/>
    <m/>
    <x v="108"/>
    <x v="2"/>
    <x v="2"/>
    <x v="1"/>
    <x v="1"/>
    <x v="15"/>
    <x v="5"/>
    <m/>
    <x v="36"/>
    <n v="4004"/>
    <x v="0"/>
  </r>
  <r>
    <x v="0"/>
    <x v="4"/>
    <n v="10000"/>
    <x v="91"/>
    <m/>
    <x v="0"/>
    <m/>
    <x v="263"/>
    <x v="0"/>
    <x v="0"/>
    <x v="2"/>
    <x v="2"/>
    <x v="4"/>
    <x v="2"/>
    <m/>
    <x v="125"/>
    <n v="2001"/>
    <x v="0"/>
  </r>
  <r>
    <x v="0"/>
    <x v="4"/>
    <n v="10000"/>
    <x v="76"/>
    <m/>
    <x v="0"/>
    <m/>
    <x v="365"/>
    <x v="0"/>
    <x v="0"/>
    <x v="1"/>
    <x v="1"/>
    <x v="1"/>
    <x v="1"/>
    <m/>
    <x v="91"/>
    <n v="2001"/>
    <x v="0"/>
  </r>
  <r>
    <x v="0"/>
    <x v="4"/>
    <n v="10000"/>
    <x v="49"/>
    <m/>
    <x v="0"/>
    <m/>
    <x v="1"/>
    <x v="11"/>
    <x v="6"/>
    <x v="2"/>
    <x v="2"/>
    <x v="7"/>
    <x v="5"/>
    <m/>
    <x v="60"/>
    <n v="8004"/>
    <x v="0"/>
  </r>
  <r>
    <x v="0"/>
    <x v="4"/>
    <n v="10000"/>
    <x v="100"/>
    <m/>
    <x v="0"/>
    <m/>
    <x v="1"/>
    <x v="29"/>
    <x v="19"/>
    <x v="1"/>
    <x v="1"/>
    <x v="1"/>
    <x v="1"/>
    <m/>
    <x v="119"/>
    <n v="6001"/>
    <x v="0"/>
  </r>
  <r>
    <x v="0"/>
    <x v="4"/>
    <n v="10000"/>
    <x v="51"/>
    <m/>
    <x v="0"/>
    <m/>
    <x v="367"/>
    <x v="23"/>
    <x v="16"/>
    <x v="7"/>
    <x v="7"/>
    <x v="18"/>
    <x v="14"/>
    <m/>
    <x v="63"/>
    <n v="1002"/>
    <x v="0"/>
  </r>
  <r>
    <x v="0"/>
    <x v="4"/>
    <n v="10100"/>
    <x v="8"/>
    <m/>
    <x v="0"/>
    <m/>
    <x v="368"/>
    <x v="4"/>
    <x v="4"/>
    <x v="1"/>
    <x v="1"/>
    <x v="2"/>
    <x v="2"/>
    <m/>
    <x v="10"/>
    <n v="4003"/>
    <x v="0"/>
  </r>
  <r>
    <x v="0"/>
    <x v="4"/>
    <n v="10400"/>
    <x v="35"/>
    <m/>
    <x v="0"/>
    <m/>
    <x v="215"/>
    <x v="0"/>
    <x v="0"/>
    <x v="2"/>
    <x v="2"/>
    <x v="14"/>
    <x v="12"/>
    <m/>
    <x v="41"/>
    <n v="2001"/>
    <x v="0"/>
  </r>
  <r>
    <x v="0"/>
    <x v="4"/>
    <n v="10500"/>
    <x v="17"/>
    <m/>
    <x v="0"/>
    <m/>
    <x v="369"/>
    <x v="10"/>
    <x v="9"/>
    <x v="2"/>
    <x v="2"/>
    <x v="10"/>
    <x v="8"/>
    <m/>
    <x v="20"/>
    <n v="8001"/>
    <x v="0"/>
  </r>
  <r>
    <x v="0"/>
    <x v="4"/>
    <n v="10500"/>
    <x v="28"/>
    <m/>
    <x v="0"/>
    <m/>
    <x v="331"/>
    <x v="24"/>
    <x v="17"/>
    <x v="1"/>
    <x v="1"/>
    <x v="8"/>
    <x v="6"/>
    <m/>
    <x v="33"/>
    <n v="8006"/>
    <x v="0"/>
  </r>
  <r>
    <x v="0"/>
    <x v="4"/>
    <n v="10761.510572676099"/>
    <x v="96"/>
    <m/>
    <x v="0"/>
    <m/>
    <x v="358"/>
    <x v="0"/>
    <x v="0"/>
    <x v="8"/>
    <x v="8"/>
    <x v="19"/>
    <x v="15"/>
    <m/>
    <x v="114"/>
    <n v="2001"/>
    <x v="0"/>
  </r>
  <r>
    <x v="0"/>
    <x v="4"/>
    <n v="10780"/>
    <x v="22"/>
    <m/>
    <x v="0"/>
    <m/>
    <x v="359"/>
    <x v="27"/>
    <x v="19"/>
    <x v="2"/>
    <x v="2"/>
    <x v="10"/>
    <x v="8"/>
    <m/>
    <x v="26"/>
    <n v="6002"/>
    <x v="0"/>
  </r>
  <r>
    <x v="0"/>
    <x v="4"/>
    <n v="10841.985000000001"/>
    <x v="3"/>
    <m/>
    <x v="0"/>
    <m/>
    <x v="60"/>
    <x v="27"/>
    <x v="19"/>
    <x v="1"/>
    <x v="1"/>
    <x v="3"/>
    <x v="3"/>
    <m/>
    <x v="3"/>
    <n v="6002"/>
    <x v="0"/>
  </r>
  <r>
    <x v="0"/>
    <x v="4"/>
    <n v="11000"/>
    <x v="71"/>
    <m/>
    <x v="0"/>
    <m/>
    <x v="370"/>
    <x v="30"/>
    <x v="6"/>
    <x v="2"/>
    <x v="2"/>
    <x v="4"/>
    <x v="2"/>
    <m/>
    <x v="83"/>
    <n v="3007"/>
    <x v="0"/>
  </r>
  <r>
    <x v="0"/>
    <x v="4"/>
    <n v="11390"/>
    <x v="11"/>
    <m/>
    <x v="0"/>
    <m/>
    <x v="424"/>
    <x v="10"/>
    <x v="9"/>
    <x v="2"/>
    <x v="2"/>
    <x v="10"/>
    <x v="8"/>
    <m/>
    <x v="13"/>
    <n v="8001"/>
    <x v="0"/>
  </r>
  <r>
    <x v="0"/>
    <x v="4"/>
    <n v="11895.03"/>
    <x v="87"/>
    <m/>
    <x v="0"/>
    <m/>
    <x v="371"/>
    <x v="0"/>
    <x v="0"/>
    <x v="7"/>
    <x v="7"/>
    <x v="18"/>
    <x v="14"/>
    <m/>
    <x v="105"/>
    <n v="2001"/>
    <x v="0"/>
  </r>
  <r>
    <x v="0"/>
    <x v="4"/>
    <n v="11900"/>
    <x v="7"/>
    <m/>
    <x v="0"/>
    <m/>
    <x v="153"/>
    <x v="2"/>
    <x v="2"/>
    <x v="1"/>
    <x v="1"/>
    <x v="15"/>
    <x v="5"/>
    <m/>
    <x v="95"/>
    <n v="4004"/>
    <x v="0"/>
  </r>
  <r>
    <x v="0"/>
    <x v="4"/>
    <n v="12000"/>
    <x v="8"/>
    <m/>
    <x v="0"/>
    <m/>
    <x v="373"/>
    <x v="4"/>
    <x v="4"/>
    <x v="1"/>
    <x v="1"/>
    <x v="2"/>
    <x v="2"/>
    <m/>
    <x v="10"/>
    <n v="4003"/>
    <x v="0"/>
  </r>
  <r>
    <x v="0"/>
    <x v="4"/>
    <n v="12000"/>
    <x v="56"/>
    <m/>
    <x v="0"/>
    <m/>
    <x v="1"/>
    <x v="12"/>
    <x v="10"/>
    <x v="1"/>
    <x v="1"/>
    <x v="3"/>
    <x v="3"/>
    <m/>
    <x v="97"/>
    <n v="3005"/>
    <x v="0"/>
  </r>
  <r>
    <x v="0"/>
    <x v="4"/>
    <n v="12200"/>
    <x v="71"/>
    <m/>
    <x v="0"/>
    <m/>
    <x v="374"/>
    <x v="20"/>
    <x v="14"/>
    <x v="2"/>
    <x v="2"/>
    <x v="4"/>
    <x v="2"/>
    <m/>
    <x v="83"/>
    <n v="5001"/>
    <x v="0"/>
  </r>
  <r>
    <x v="0"/>
    <x v="4"/>
    <n v="12300"/>
    <x v="71"/>
    <m/>
    <x v="0"/>
    <m/>
    <x v="375"/>
    <x v="25"/>
    <x v="18"/>
    <x v="2"/>
    <x v="2"/>
    <x v="4"/>
    <x v="2"/>
    <m/>
    <x v="83"/>
    <n v="3001"/>
    <x v="0"/>
  </r>
  <r>
    <x v="0"/>
    <x v="4"/>
    <n v="12360"/>
    <x v="97"/>
    <m/>
    <x v="0"/>
    <m/>
    <x v="376"/>
    <x v="33"/>
    <x v="16"/>
    <x v="9"/>
    <x v="9"/>
    <x v="20"/>
    <x v="16"/>
    <m/>
    <x v="116"/>
    <n v="9001"/>
    <x v="0"/>
  </r>
  <r>
    <x v="0"/>
    <x v="4"/>
    <n v="12390.840000000002"/>
    <x v="3"/>
    <m/>
    <x v="0"/>
    <m/>
    <x v="60"/>
    <x v="1"/>
    <x v="1"/>
    <x v="1"/>
    <x v="1"/>
    <x v="3"/>
    <x v="3"/>
    <m/>
    <x v="3"/>
    <n v="7001"/>
    <x v="0"/>
  </r>
  <r>
    <x v="0"/>
    <x v="4"/>
    <n v="12626"/>
    <x v="71"/>
    <m/>
    <x v="0"/>
    <m/>
    <x v="93"/>
    <x v="8"/>
    <x v="7"/>
    <x v="2"/>
    <x v="2"/>
    <x v="4"/>
    <x v="2"/>
    <m/>
    <x v="83"/>
    <n v="8003"/>
    <x v="0"/>
  </r>
  <r>
    <x v="0"/>
    <x v="4"/>
    <n v="12639.666666666666"/>
    <x v="35"/>
    <m/>
    <x v="0"/>
    <m/>
    <x v="377"/>
    <x v="0"/>
    <x v="0"/>
    <x v="2"/>
    <x v="2"/>
    <x v="14"/>
    <x v="12"/>
    <m/>
    <x v="41"/>
    <n v="2001"/>
    <x v="0"/>
  </r>
  <r>
    <x v="0"/>
    <x v="4"/>
    <n v="12946.388888888891"/>
    <x v="21"/>
    <m/>
    <x v="0"/>
    <m/>
    <x v="1"/>
    <x v="29"/>
    <x v="19"/>
    <x v="1"/>
    <x v="1"/>
    <x v="2"/>
    <x v="2"/>
    <m/>
    <x v="27"/>
    <n v="6001"/>
    <x v="0"/>
  </r>
  <r>
    <x v="0"/>
    <x v="4"/>
    <n v="13000"/>
    <x v="7"/>
    <m/>
    <x v="0"/>
    <m/>
    <x v="95"/>
    <x v="2"/>
    <x v="2"/>
    <x v="1"/>
    <x v="1"/>
    <x v="15"/>
    <x v="5"/>
    <m/>
    <x v="95"/>
    <n v="4004"/>
    <x v="0"/>
  </r>
  <r>
    <x v="0"/>
    <x v="4"/>
    <n v="13000"/>
    <x v="71"/>
    <m/>
    <x v="0"/>
    <m/>
    <x v="378"/>
    <x v="10"/>
    <x v="9"/>
    <x v="2"/>
    <x v="2"/>
    <x v="4"/>
    <x v="2"/>
    <m/>
    <x v="83"/>
    <n v="8001"/>
    <x v="0"/>
  </r>
  <r>
    <x v="0"/>
    <x v="4"/>
    <n v="13000"/>
    <x v="104"/>
    <m/>
    <x v="0"/>
    <m/>
    <x v="1"/>
    <x v="17"/>
    <x v="2"/>
    <x v="1"/>
    <x v="1"/>
    <x v="8"/>
    <x v="6"/>
    <m/>
    <x v="123"/>
    <n v="5006"/>
    <x v="0"/>
  </r>
  <r>
    <x v="0"/>
    <x v="4"/>
    <n v="13247.925164170505"/>
    <x v="98"/>
    <m/>
    <x v="0"/>
    <m/>
    <x v="1"/>
    <x v="0"/>
    <x v="0"/>
    <x v="2"/>
    <x v="2"/>
    <x v="5"/>
    <x v="4"/>
    <m/>
    <x v="117"/>
    <n v="2001"/>
    <x v="0"/>
  </r>
  <r>
    <x v="0"/>
    <x v="4"/>
    <n v="14225"/>
    <x v="40"/>
    <m/>
    <x v="0"/>
    <m/>
    <x v="153"/>
    <x v="28"/>
    <x v="16"/>
    <x v="2"/>
    <x v="2"/>
    <x v="12"/>
    <x v="10"/>
    <m/>
    <x v="48"/>
    <n v="8005"/>
    <x v="0"/>
  </r>
  <r>
    <x v="0"/>
    <x v="4"/>
    <n v="14500"/>
    <x v="71"/>
    <m/>
    <x v="0"/>
    <m/>
    <x v="380"/>
    <x v="4"/>
    <x v="4"/>
    <x v="2"/>
    <x v="2"/>
    <x v="4"/>
    <x v="2"/>
    <m/>
    <x v="83"/>
    <n v="4003"/>
    <x v="0"/>
  </r>
  <r>
    <x v="0"/>
    <x v="4"/>
    <n v="14535.77"/>
    <x v="66"/>
    <m/>
    <x v="0"/>
    <m/>
    <x v="381"/>
    <x v="0"/>
    <x v="0"/>
    <x v="7"/>
    <x v="7"/>
    <x v="18"/>
    <x v="14"/>
    <m/>
    <x v="78"/>
    <n v="2001"/>
    <x v="0"/>
  </r>
  <r>
    <x v="0"/>
    <x v="4"/>
    <n v="15000"/>
    <x v="64"/>
    <m/>
    <x v="0"/>
    <m/>
    <x v="382"/>
    <x v="12"/>
    <x v="10"/>
    <x v="2"/>
    <x v="2"/>
    <x v="12"/>
    <x v="10"/>
    <m/>
    <x v="76"/>
    <n v="3005"/>
    <x v="0"/>
  </r>
  <r>
    <x v="0"/>
    <x v="4"/>
    <n v="15000"/>
    <x v="97"/>
    <m/>
    <x v="0"/>
    <m/>
    <x v="383"/>
    <x v="33"/>
    <x v="16"/>
    <x v="9"/>
    <x v="9"/>
    <x v="20"/>
    <x v="16"/>
    <m/>
    <x v="116"/>
    <n v="9001"/>
    <x v="0"/>
  </r>
  <r>
    <x v="0"/>
    <x v="4"/>
    <n v="15000"/>
    <x v="11"/>
    <m/>
    <x v="0"/>
    <m/>
    <x v="17"/>
    <x v="5"/>
    <x v="5"/>
    <x v="2"/>
    <x v="2"/>
    <x v="10"/>
    <x v="8"/>
    <m/>
    <x v="13"/>
    <n v="3006"/>
    <x v="0"/>
  </r>
  <r>
    <x v="0"/>
    <x v="4"/>
    <n v="15000"/>
    <x v="12"/>
    <m/>
    <x v="0"/>
    <m/>
    <x v="20"/>
    <x v="6"/>
    <x v="1"/>
    <x v="4"/>
    <x v="4"/>
    <x v="11"/>
    <x v="9"/>
    <m/>
    <x v="14"/>
    <n v="7003"/>
    <x v="0"/>
  </r>
  <r>
    <x v="0"/>
    <x v="4"/>
    <n v="15084"/>
    <x v="7"/>
    <m/>
    <x v="0"/>
    <m/>
    <x v="108"/>
    <x v="2"/>
    <x v="2"/>
    <x v="1"/>
    <x v="1"/>
    <x v="15"/>
    <x v="5"/>
    <m/>
    <x v="95"/>
    <n v="4004"/>
    <x v="0"/>
  </r>
  <r>
    <x v="0"/>
    <x v="4"/>
    <n v="15166.666666666666"/>
    <x v="71"/>
    <m/>
    <x v="0"/>
    <m/>
    <x v="384"/>
    <x v="24"/>
    <x v="17"/>
    <x v="2"/>
    <x v="2"/>
    <x v="4"/>
    <x v="2"/>
    <m/>
    <x v="83"/>
    <n v="8006"/>
    <x v="0"/>
  </r>
  <r>
    <x v="0"/>
    <x v="4"/>
    <n v="15500"/>
    <x v="106"/>
    <m/>
    <x v="0"/>
    <m/>
    <x v="1"/>
    <x v="1"/>
    <x v="1"/>
    <x v="1"/>
    <x v="1"/>
    <x v="1"/>
    <x v="1"/>
    <m/>
    <x v="126"/>
    <n v="7001"/>
    <x v="0"/>
  </r>
  <r>
    <x v="0"/>
    <x v="4"/>
    <n v="16683.690868795915"/>
    <x v="44"/>
    <m/>
    <x v="0"/>
    <m/>
    <x v="386"/>
    <x v="0"/>
    <x v="0"/>
    <x v="6"/>
    <x v="6"/>
    <x v="17"/>
    <x v="13"/>
    <m/>
    <x v="53"/>
    <n v="2001"/>
    <x v="0"/>
  </r>
  <r>
    <x v="0"/>
    <x v="4"/>
    <n v="17000"/>
    <x v="85"/>
    <m/>
    <x v="0"/>
    <m/>
    <x v="1"/>
    <x v="1"/>
    <x v="1"/>
    <x v="1"/>
    <x v="1"/>
    <x v="1"/>
    <x v="1"/>
    <m/>
    <x v="103"/>
    <n v="7001"/>
    <x v="0"/>
  </r>
  <r>
    <x v="0"/>
    <x v="4"/>
    <n v="17500"/>
    <x v="16"/>
    <m/>
    <x v="0"/>
    <m/>
    <x v="366"/>
    <x v="6"/>
    <x v="1"/>
    <x v="1"/>
    <x v="1"/>
    <x v="1"/>
    <x v="1"/>
    <m/>
    <x v="19"/>
    <n v="7003"/>
    <x v="0"/>
  </r>
  <r>
    <x v="0"/>
    <x v="4"/>
    <n v="17885.850954460198"/>
    <x v="101"/>
    <m/>
    <x v="0"/>
    <m/>
    <x v="358"/>
    <x v="0"/>
    <x v="0"/>
    <x v="8"/>
    <x v="8"/>
    <x v="19"/>
    <x v="15"/>
    <m/>
    <x v="120"/>
    <n v="2001"/>
    <x v="0"/>
  </r>
  <r>
    <x v="0"/>
    <x v="4"/>
    <n v="17997.318852565142"/>
    <x v="47"/>
    <m/>
    <x v="0"/>
    <m/>
    <x v="388"/>
    <x v="0"/>
    <x v="0"/>
    <x v="6"/>
    <x v="6"/>
    <x v="17"/>
    <x v="13"/>
    <m/>
    <x v="56"/>
    <n v="2001"/>
    <x v="0"/>
  </r>
  <r>
    <x v="0"/>
    <x v="4"/>
    <n v="19000"/>
    <x v="7"/>
    <m/>
    <x v="0"/>
    <m/>
    <x v="197"/>
    <x v="2"/>
    <x v="2"/>
    <x v="2"/>
    <x v="2"/>
    <x v="7"/>
    <x v="5"/>
    <m/>
    <x v="9"/>
    <n v="4004"/>
    <x v="0"/>
  </r>
  <r>
    <x v="0"/>
    <x v="4"/>
    <n v="19000"/>
    <x v="71"/>
    <m/>
    <x v="0"/>
    <m/>
    <x v="390"/>
    <x v="24"/>
    <x v="17"/>
    <x v="2"/>
    <x v="2"/>
    <x v="4"/>
    <x v="2"/>
    <m/>
    <x v="83"/>
    <n v="8006"/>
    <x v="0"/>
  </r>
  <r>
    <x v="0"/>
    <x v="4"/>
    <n v="19200"/>
    <x v="103"/>
    <m/>
    <x v="0"/>
    <m/>
    <x v="299"/>
    <x v="0"/>
    <x v="0"/>
    <x v="5"/>
    <x v="5"/>
    <x v="13"/>
    <x v="11"/>
    <m/>
    <x v="122"/>
    <n v="2001"/>
    <x v="0"/>
  </r>
  <r>
    <x v="0"/>
    <x v="4"/>
    <n v="19719.87"/>
    <x v="104"/>
    <m/>
    <x v="0"/>
    <m/>
    <x v="391"/>
    <x v="26"/>
    <x v="2"/>
    <x v="1"/>
    <x v="1"/>
    <x v="8"/>
    <x v="6"/>
    <m/>
    <x v="123"/>
    <n v="5004"/>
    <x v="0"/>
  </r>
  <r>
    <x v="0"/>
    <x v="4"/>
    <n v="19787.328799999999"/>
    <x v="8"/>
    <m/>
    <x v="0"/>
    <m/>
    <x v="269"/>
    <x v="23"/>
    <x v="16"/>
    <x v="1"/>
    <x v="1"/>
    <x v="2"/>
    <x v="2"/>
    <m/>
    <x v="10"/>
    <n v="1002"/>
    <x v="0"/>
  </r>
  <r>
    <x v="0"/>
    <x v="4"/>
    <n v="20000"/>
    <x v="8"/>
    <m/>
    <x v="0"/>
    <m/>
    <x v="392"/>
    <x v="4"/>
    <x v="4"/>
    <x v="1"/>
    <x v="1"/>
    <x v="2"/>
    <x v="2"/>
    <m/>
    <x v="10"/>
    <n v="4003"/>
    <x v="0"/>
  </r>
  <r>
    <x v="0"/>
    <x v="4"/>
    <n v="20000"/>
    <x v="21"/>
    <m/>
    <x v="0"/>
    <m/>
    <x v="389"/>
    <x v="29"/>
    <x v="19"/>
    <x v="1"/>
    <x v="1"/>
    <x v="2"/>
    <x v="2"/>
    <m/>
    <x v="27"/>
    <n v="6001"/>
    <x v="0"/>
  </r>
  <r>
    <x v="0"/>
    <x v="4"/>
    <n v="20000"/>
    <x v="105"/>
    <m/>
    <x v="0"/>
    <m/>
    <x v="393"/>
    <x v="6"/>
    <x v="1"/>
    <x v="1"/>
    <x v="1"/>
    <x v="8"/>
    <x v="6"/>
    <m/>
    <x v="124"/>
    <n v="7003"/>
    <x v="0"/>
  </r>
  <r>
    <x v="0"/>
    <x v="4"/>
    <n v="21053.335866000001"/>
    <x v="44"/>
    <m/>
    <x v="0"/>
    <m/>
    <x v="387"/>
    <x v="0"/>
    <x v="0"/>
    <x v="6"/>
    <x v="6"/>
    <x v="17"/>
    <x v="13"/>
    <m/>
    <x v="53"/>
    <n v="2001"/>
    <x v="0"/>
  </r>
  <r>
    <x v="0"/>
    <x v="4"/>
    <n v="21300"/>
    <x v="5"/>
    <m/>
    <x v="0"/>
    <m/>
    <x v="1"/>
    <x v="29"/>
    <x v="19"/>
    <x v="1"/>
    <x v="1"/>
    <x v="3"/>
    <x v="3"/>
    <m/>
    <x v="6"/>
    <n v="6001"/>
    <x v="0"/>
  </r>
  <r>
    <x v="0"/>
    <x v="4"/>
    <n v="22000"/>
    <x v="62"/>
    <m/>
    <x v="0"/>
    <m/>
    <x v="1"/>
    <x v="29"/>
    <x v="19"/>
    <x v="1"/>
    <x v="1"/>
    <x v="16"/>
    <x v="12"/>
    <m/>
    <x v="74"/>
    <n v="6001"/>
    <x v="0"/>
  </r>
  <r>
    <x v="0"/>
    <x v="4"/>
    <n v="22199.039999999997"/>
    <x v="96"/>
    <m/>
    <x v="0"/>
    <m/>
    <x v="299"/>
    <x v="0"/>
    <x v="0"/>
    <x v="8"/>
    <x v="8"/>
    <x v="19"/>
    <x v="15"/>
    <m/>
    <x v="114"/>
    <n v="2001"/>
    <x v="0"/>
  </r>
  <r>
    <x v="0"/>
    <x v="4"/>
    <n v="22833.042646880302"/>
    <x v="73"/>
    <m/>
    <x v="0"/>
    <m/>
    <x v="358"/>
    <x v="0"/>
    <x v="0"/>
    <x v="5"/>
    <x v="5"/>
    <x v="13"/>
    <x v="11"/>
    <m/>
    <x v="85"/>
    <n v="2001"/>
    <x v="0"/>
  </r>
  <r>
    <x v="0"/>
    <x v="4"/>
    <n v="23000"/>
    <x v="94"/>
    <m/>
    <x v="0"/>
    <m/>
    <x v="1"/>
    <x v="1"/>
    <x v="1"/>
    <x v="1"/>
    <x v="1"/>
    <x v="1"/>
    <x v="1"/>
    <m/>
    <x v="112"/>
    <n v="7001"/>
    <x v="0"/>
  </r>
  <r>
    <x v="0"/>
    <x v="4"/>
    <n v="23000"/>
    <x v="78"/>
    <m/>
    <x v="0"/>
    <m/>
    <x v="394"/>
    <x v="23"/>
    <x v="16"/>
    <x v="2"/>
    <x v="2"/>
    <x v="4"/>
    <x v="2"/>
    <m/>
    <x v="93"/>
    <n v="1002"/>
    <x v="0"/>
  </r>
  <r>
    <x v="0"/>
    <x v="4"/>
    <n v="23000"/>
    <x v="78"/>
    <m/>
    <x v="0"/>
    <m/>
    <x v="395"/>
    <x v="23"/>
    <x v="16"/>
    <x v="2"/>
    <x v="2"/>
    <x v="4"/>
    <x v="2"/>
    <m/>
    <x v="93"/>
    <n v="1002"/>
    <x v="0"/>
  </r>
  <r>
    <x v="0"/>
    <x v="4"/>
    <n v="24000"/>
    <x v="76"/>
    <m/>
    <x v="0"/>
    <m/>
    <x v="365"/>
    <x v="0"/>
    <x v="0"/>
    <x v="1"/>
    <x v="1"/>
    <x v="1"/>
    <x v="1"/>
    <m/>
    <x v="91"/>
    <n v="2001"/>
    <x v="0"/>
  </r>
  <r>
    <x v="0"/>
    <x v="4"/>
    <n v="24000"/>
    <x v="71"/>
    <m/>
    <x v="0"/>
    <m/>
    <x v="397"/>
    <x v="24"/>
    <x v="17"/>
    <x v="2"/>
    <x v="2"/>
    <x v="4"/>
    <x v="2"/>
    <m/>
    <x v="83"/>
    <n v="8006"/>
    <x v="0"/>
  </r>
  <r>
    <x v="0"/>
    <x v="4"/>
    <n v="25000"/>
    <x v="109"/>
    <m/>
    <x v="0"/>
    <m/>
    <x v="1"/>
    <x v="1"/>
    <x v="1"/>
    <x v="1"/>
    <x v="1"/>
    <x v="1"/>
    <x v="1"/>
    <m/>
    <x v="130"/>
    <n v="7001"/>
    <x v="0"/>
  </r>
  <r>
    <x v="0"/>
    <x v="4"/>
    <n v="27100"/>
    <x v="78"/>
    <m/>
    <x v="0"/>
    <m/>
    <x v="399"/>
    <x v="23"/>
    <x v="16"/>
    <x v="2"/>
    <x v="2"/>
    <x v="4"/>
    <x v="2"/>
    <m/>
    <x v="93"/>
    <n v="1002"/>
    <x v="0"/>
  </r>
  <r>
    <x v="0"/>
    <x v="4"/>
    <n v="28000"/>
    <x v="18"/>
    <m/>
    <x v="0"/>
    <m/>
    <x v="1"/>
    <x v="29"/>
    <x v="19"/>
    <x v="1"/>
    <x v="1"/>
    <x v="2"/>
    <x v="2"/>
    <m/>
    <x v="127"/>
    <n v="6001"/>
    <x v="0"/>
  </r>
  <r>
    <x v="0"/>
    <x v="4"/>
    <n v="30000"/>
    <x v="8"/>
    <m/>
    <x v="0"/>
    <m/>
    <x v="1"/>
    <x v="23"/>
    <x v="16"/>
    <x v="1"/>
    <x v="1"/>
    <x v="2"/>
    <x v="2"/>
    <m/>
    <x v="10"/>
    <n v="1002"/>
    <x v="0"/>
  </r>
  <r>
    <x v="0"/>
    <x v="4"/>
    <n v="30000"/>
    <x v="111"/>
    <m/>
    <x v="0"/>
    <m/>
    <x v="1"/>
    <x v="9"/>
    <x v="8"/>
    <x v="2"/>
    <x v="2"/>
    <x v="10"/>
    <x v="8"/>
    <m/>
    <x v="132"/>
    <n v="8002"/>
    <x v="0"/>
  </r>
  <r>
    <x v="0"/>
    <x v="4"/>
    <n v="30000"/>
    <x v="112"/>
    <m/>
    <x v="0"/>
    <m/>
    <x v="1"/>
    <x v="0"/>
    <x v="0"/>
    <x v="1"/>
    <x v="1"/>
    <x v="21"/>
    <x v="17"/>
    <m/>
    <x v="134"/>
    <n v="2001"/>
    <x v="0"/>
  </r>
  <r>
    <x v="0"/>
    <x v="4"/>
    <n v="31250"/>
    <x v="107"/>
    <m/>
    <x v="0"/>
    <m/>
    <x v="1"/>
    <x v="4"/>
    <x v="4"/>
    <x v="1"/>
    <x v="1"/>
    <x v="8"/>
    <x v="6"/>
    <m/>
    <x v="128"/>
    <n v="4003"/>
    <x v="0"/>
  </r>
  <r>
    <x v="0"/>
    <x v="4"/>
    <n v="32929.25"/>
    <x v="99"/>
    <m/>
    <x v="0"/>
    <m/>
    <x v="400"/>
    <x v="0"/>
    <x v="0"/>
    <x v="3"/>
    <x v="3"/>
    <x v="9"/>
    <x v="7"/>
    <m/>
    <x v="118"/>
    <n v="2001"/>
    <x v="0"/>
  </r>
  <r>
    <x v="0"/>
    <x v="4"/>
    <n v="32929.25"/>
    <x v="99"/>
    <m/>
    <x v="0"/>
    <m/>
    <x v="401"/>
    <x v="0"/>
    <x v="0"/>
    <x v="3"/>
    <x v="3"/>
    <x v="9"/>
    <x v="7"/>
    <m/>
    <x v="118"/>
    <n v="2001"/>
    <x v="0"/>
  </r>
  <r>
    <x v="0"/>
    <x v="4"/>
    <n v="33257.566124562174"/>
    <x v="97"/>
    <m/>
    <x v="0"/>
    <m/>
    <x v="364"/>
    <x v="33"/>
    <x v="16"/>
    <x v="9"/>
    <x v="9"/>
    <x v="20"/>
    <x v="16"/>
    <m/>
    <x v="116"/>
    <n v="9001"/>
    <x v="0"/>
  </r>
  <r>
    <x v="0"/>
    <x v="4"/>
    <n v="34034.28"/>
    <x v="108"/>
    <m/>
    <x v="0"/>
    <m/>
    <x v="402"/>
    <x v="0"/>
    <x v="0"/>
    <x v="3"/>
    <x v="3"/>
    <x v="9"/>
    <x v="7"/>
    <m/>
    <x v="129"/>
    <n v="2001"/>
    <x v="0"/>
  </r>
  <r>
    <x v="0"/>
    <x v="4"/>
    <n v="35390"/>
    <x v="40"/>
    <m/>
    <x v="0"/>
    <m/>
    <x v="404"/>
    <x v="28"/>
    <x v="16"/>
    <x v="2"/>
    <x v="2"/>
    <x v="12"/>
    <x v="10"/>
    <m/>
    <x v="48"/>
    <n v="8005"/>
    <x v="0"/>
  </r>
  <r>
    <x v="0"/>
    <x v="4"/>
    <n v="36500"/>
    <x v="50"/>
    <m/>
    <x v="0"/>
    <m/>
    <x v="396"/>
    <x v="1"/>
    <x v="1"/>
    <x v="1"/>
    <x v="1"/>
    <x v="1"/>
    <x v="1"/>
    <m/>
    <x v="62"/>
    <n v="7001"/>
    <x v="0"/>
  </r>
  <r>
    <x v="0"/>
    <x v="4"/>
    <n v="36598.400000000001"/>
    <x v="101"/>
    <m/>
    <x v="0"/>
    <m/>
    <x v="299"/>
    <x v="0"/>
    <x v="0"/>
    <x v="8"/>
    <x v="8"/>
    <x v="19"/>
    <x v="15"/>
    <m/>
    <x v="120"/>
    <n v="2001"/>
    <x v="0"/>
  </r>
  <r>
    <x v="0"/>
    <x v="4"/>
    <n v="37000"/>
    <x v="34"/>
    <m/>
    <x v="0"/>
    <m/>
    <x v="1"/>
    <x v="29"/>
    <x v="19"/>
    <x v="1"/>
    <x v="1"/>
    <x v="3"/>
    <x v="3"/>
    <m/>
    <x v="49"/>
    <n v="6001"/>
    <x v="0"/>
  </r>
  <r>
    <x v="0"/>
    <x v="4"/>
    <n v="38839.166666666672"/>
    <x v="29"/>
    <m/>
    <x v="0"/>
    <m/>
    <x v="1"/>
    <x v="29"/>
    <x v="19"/>
    <x v="1"/>
    <x v="1"/>
    <x v="2"/>
    <x v="2"/>
    <m/>
    <x v="38"/>
    <n v="6001"/>
    <x v="0"/>
  </r>
  <r>
    <x v="0"/>
    <x v="4"/>
    <n v="40000"/>
    <x v="0"/>
    <m/>
    <x v="0"/>
    <m/>
    <x v="409"/>
    <x v="0"/>
    <x v="0"/>
    <x v="0"/>
    <x v="0"/>
    <x v="0"/>
    <x v="0"/>
    <m/>
    <x v="0"/>
    <n v="2001"/>
    <x v="0"/>
  </r>
  <r>
    <x v="0"/>
    <x v="4"/>
    <n v="40362.769999999997"/>
    <x v="66"/>
    <m/>
    <x v="0"/>
    <m/>
    <x v="405"/>
    <x v="0"/>
    <x v="0"/>
    <x v="7"/>
    <x v="7"/>
    <x v="18"/>
    <x v="14"/>
    <m/>
    <x v="78"/>
    <n v="2001"/>
    <x v="0"/>
  </r>
  <r>
    <x v="0"/>
    <x v="4"/>
    <n v="43267.7"/>
    <x v="27"/>
    <m/>
    <x v="0"/>
    <m/>
    <x v="1"/>
    <x v="29"/>
    <x v="19"/>
    <x v="1"/>
    <x v="1"/>
    <x v="16"/>
    <x v="12"/>
    <m/>
    <x v="42"/>
    <n v="6001"/>
    <x v="0"/>
  </r>
  <r>
    <x v="0"/>
    <x v="4"/>
    <n v="44000"/>
    <x v="61"/>
    <m/>
    <x v="0"/>
    <m/>
    <x v="406"/>
    <x v="4"/>
    <x v="4"/>
    <x v="1"/>
    <x v="1"/>
    <x v="8"/>
    <x v="6"/>
    <m/>
    <x v="73"/>
    <n v="4003"/>
    <x v="0"/>
  </r>
  <r>
    <x v="0"/>
    <x v="4"/>
    <n v="48750"/>
    <x v="78"/>
    <m/>
    <x v="0"/>
    <m/>
    <x v="407"/>
    <x v="23"/>
    <x v="16"/>
    <x v="2"/>
    <x v="2"/>
    <x v="4"/>
    <x v="2"/>
    <m/>
    <x v="93"/>
    <n v="1002"/>
    <x v="0"/>
  </r>
  <r>
    <x v="0"/>
    <x v="4"/>
    <n v="49492.765549999989"/>
    <x v="110"/>
    <m/>
    <x v="0"/>
    <m/>
    <x v="1"/>
    <x v="0"/>
    <x v="0"/>
    <x v="1"/>
    <x v="1"/>
    <x v="16"/>
    <x v="12"/>
    <m/>
    <x v="131"/>
    <n v="2001"/>
    <x v="0"/>
  </r>
  <r>
    <x v="0"/>
    <x v="4"/>
    <n v="49739.3"/>
    <x v="108"/>
    <m/>
    <x v="0"/>
    <m/>
    <x v="408"/>
    <x v="0"/>
    <x v="0"/>
    <x v="3"/>
    <x v="3"/>
    <x v="9"/>
    <x v="7"/>
    <m/>
    <x v="129"/>
    <n v="2001"/>
    <x v="0"/>
  </r>
  <r>
    <x v="0"/>
    <x v="4"/>
    <n v="51749.999999999993"/>
    <x v="91"/>
    <m/>
    <x v="0"/>
    <m/>
    <x v="1"/>
    <x v="29"/>
    <x v="19"/>
    <x v="1"/>
    <x v="1"/>
    <x v="2"/>
    <x v="2"/>
    <m/>
    <x v="109"/>
    <n v="6001"/>
    <x v="0"/>
  </r>
  <r>
    <x v="0"/>
    <x v="4"/>
    <n v="53000"/>
    <x v="52"/>
    <m/>
    <x v="0"/>
    <m/>
    <x v="410"/>
    <x v="25"/>
    <x v="18"/>
    <x v="1"/>
    <x v="1"/>
    <x v="1"/>
    <x v="1"/>
    <m/>
    <x v="64"/>
    <n v="3001"/>
    <x v="0"/>
  </r>
  <r>
    <x v="0"/>
    <x v="4"/>
    <n v="55249.8"/>
    <x v="35"/>
    <m/>
    <x v="0"/>
    <m/>
    <x v="1"/>
    <x v="29"/>
    <x v="19"/>
    <x v="1"/>
    <x v="1"/>
    <x v="16"/>
    <x v="12"/>
    <m/>
    <x v="47"/>
    <n v="6001"/>
    <x v="0"/>
  </r>
  <r>
    <x v="0"/>
    <x v="4"/>
    <n v="60900"/>
    <x v="39"/>
    <m/>
    <x v="0"/>
    <m/>
    <x v="1"/>
    <x v="29"/>
    <x v="19"/>
    <x v="1"/>
    <x v="1"/>
    <x v="3"/>
    <x v="3"/>
    <m/>
    <x v="58"/>
    <n v="6001"/>
    <x v="0"/>
  </r>
  <r>
    <x v="0"/>
    <x v="4"/>
    <n v="64000"/>
    <x v="76"/>
    <m/>
    <x v="0"/>
    <m/>
    <x v="413"/>
    <x v="0"/>
    <x v="0"/>
    <x v="1"/>
    <x v="1"/>
    <x v="1"/>
    <x v="1"/>
    <m/>
    <x v="91"/>
    <n v="2001"/>
    <x v="0"/>
  </r>
  <r>
    <x v="0"/>
    <x v="4"/>
    <n v="92866.82"/>
    <x v="108"/>
    <m/>
    <x v="0"/>
    <m/>
    <x v="414"/>
    <x v="0"/>
    <x v="0"/>
    <x v="3"/>
    <x v="3"/>
    <x v="9"/>
    <x v="7"/>
    <m/>
    <x v="129"/>
    <n v="2001"/>
    <x v="0"/>
  </r>
  <r>
    <x v="0"/>
    <x v="4"/>
    <n v="97832.910002136705"/>
    <x v="103"/>
    <m/>
    <x v="0"/>
    <m/>
    <x v="358"/>
    <x v="0"/>
    <x v="0"/>
    <x v="5"/>
    <x v="5"/>
    <x v="13"/>
    <x v="11"/>
    <m/>
    <x v="122"/>
    <n v="2001"/>
    <x v="0"/>
  </r>
  <r>
    <x v="0"/>
    <x v="4"/>
    <n v="100000"/>
    <x v="110"/>
    <m/>
    <x v="0"/>
    <m/>
    <x v="411"/>
    <x v="0"/>
    <x v="0"/>
    <x v="2"/>
    <x v="2"/>
    <x v="14"/>
    <x v="12"/>
    <m/>
    <x v="133"/>
    <n v="2001"/>
    <x v="0"/>
  </r>
  <r>
    <x v="0"/>
    <x v="4"/>
    <n v="106000"/>
    <x v="47"/>
    <m/>
    <x v="0"/>
    <m/>
    <x v="416"/>
    <x v="0"/>
    <x v="0"/>
    <x v="6"/>
    <x v="6"/>
    <x v="17"/>
    <x v="13"/>
    <m/>
    <x v="56"/>
    <n v="2001"/>
    <x v="0"/>
  </r>
  <r>
    <x v="0"/>
    <x v="4"/>
    <n v="115300.87800000003"/>
    <x v="3"/>
    <m/>
    <x v="0"/>
    <m/>
    <x v="415"/>
    <x v="29"/>
    <x v="19"/>
    <x v="1"/>
    <x v="1"/>
    <x v="3"/>
    <x v="3"/>
    <m/>
    <x v="3"/>
    <n v="6001"/>
    <x v="0"/>
  </r>
  <r>
    <x v="0"/>
    <x v="4"/>
    <n v="120000"/>
    <x v="50"/>
    <m/>
    <x v="0"/>
    <m/>
    <x v="1"/>
    <x v="1"/>
    <x v="1"/>
    <x v="1"/>
    <x v="1"/>
    <x v="1"/>
    <x v="1"/>
    <m/>
    <x v="62"/>
    <n v="7001"/>
    <x v="0"/>
  </r>
  <r>
    <x v="0"/>
    <x v="4"/>
    <n v="130000"/>
    <x v="97"/>
    <m/>
    <x v="0"/>
    <m/>
    <x v="417"/>
    <x v="33"/>
    <x v="16"/>
    <x v="9"/>
    <x v="9"/>
    <x v="20"/>
    <x v="16"/>
    <m/>
    <x v="116"/>
    <n v="9001"/>
    <x v="0"/>
  </r>
  <r>
    <x v="0"/>
    <x v="4"/>
    <n v="150000"/>
    <x v="35"/>
    <m/>
    <x v="0"/>
    <m/>
    <x v="377"/>
    <x v="0"/>
    <x v="0"/>
    <x v="1"/>
    <x v="1"/>
    <x v="16"/>
    <x v="12"/>
    <m/>
    <x v="47"/>
    <n v="2001"/>
    <x v="0"/>
  </r>
  <r>
    <x v="0"/>
    <x v="4"/>
    <n v="150000"/>
    <x v="113"/>
    <m/>
    <x v="0"/>
    <m/>
    <x v="1"/>
    <x v="0"/>
    <x v="0"/>
    <x v="10"/>
    <x v="10"/>
    <x v="22"/>
    <x v="18"/>
    <m/>
    <x v="135"/>
    <n v="2001"/>
    <x v="0"/>
  </r>
  <r>
    <x v="0"/>
    <x v="4"/>
    <n v="172352"/>
    <x v="97"/>
    <m/>
    <x v="0"/>
    <m/>
    <x v="418"/>
    <x v="33"/>
    <x v="16"/>
    <x v="9"/>
    <x v="9"/>
    <x v="20"/>
    <x v="16"/>
    <m/>
    <x v="116"/>
    <n v="9001"/>
    <x v="0"/>
  </r>
  <r>
    <x v="0"/>
    <x v="4"/>
    <n v="200720"/>
    <x v="2"/>
    <m/>
    <x v="0"/>
    <m/>
    <x v="420"/>
    <x v="29"/>
    <x v="19"/>
    <x v="1"/>
    <x v="1"/>
    <x v="2"/>
    <x v="2"/>
    <m/>
    <x v="2"/>
    <n v="6001"/>
    <x v="0"/>
  </r>
  <r>
    <x v="0"/>
    <x v="4"/>
    <n v="220350"/>
    <x v="2"/>
    <m/>
    <x v="0"/>
    <m/>
    <x v="419"/>
    <x v="29"/>
    <x v="19"/>
    <x v="1"/>
    <x v="1"/>
    <x v="2"/>
    <x v="2"/>
    <m/>
    <x v="2"/>
    <n v="6001"/>
    <x v="0"/>
  </r>
  <r>
    <x v="0"/>
    <x v="4"/>
    <n v="350000"/>
    <x v="114"/>
    <m/>
    <x v="0"/>
    <m/>
    <x v="1"/>
    <x v="0"/>
    <x v="0"/>
    <x v="10"/>
    <x v="10"/>
    <x v="22"/>
    <x v="18"/>
    <m/>
    <x v="136"/>
    <n v="2001"/>
    <x v="0"/>
  </r>
  <r>
    <x v="0"/>
    <x v="4"/>
    <n v="367497.92122695851"/>
    <x v="115"/>
    <m/>
    <x v="0"/>
    <m/>
    <x v="1"/>
    <x v="0"/>
    <x v="0"/>
    <x v="5"/>
    <x v="5"/>
    <x v="13"/>
    <x v="11"/>
    <m/>
    <x v="137"/>
    <n v="2001"/>
    <x v="0"/>
  </r>
  <r>
    <x v="0"/>
    <x v="4"/>
    <n v="386000"/>
    <x v="76"/>
    <m/>
    <x v="0"/>
    <m/>
    <x v="1"/>
    <x v="0"/>
    <x v="0"/>
    <x v="1"/>
    <x v="1"/>
    <x v="1"/>
    <x v="1"/>
    <m/>
    <x v="91"/>
    <n v="2001"/>
    <x v="0"/>
  </r>
  <r>
    <x v="0"/>
    <x v="4"/>
    <n v="560657.03758"/>
    <x v="116"/>
    <m/>
    <x v="0"/>
    <m/>
    <x v="1"/>
    <x v="27"/>
    <x v="19"/>
    <x v="1"/>
    <x v="1"/>
    <x v="1"/>
    <x v="1"/>
    <m/>
    <x v="138"/>
    <n v="6002"/>
    <x v="0"/>
  </r>
  <r>
    <x v="0"/>
    <x v="4"/>
    <n v="640000"/>
    <x v="1"/>
    <m/>
    <x v="0"/>
    <m/>
    <x v="1"/>
    <x v="0"/>
    <x v="0"/>
    <x v="1"/>
    <x v="1"/>
    <x v="1"/>
    <x v="1"/>
    <m/>
    <x v="1"/>
    <n v="2001"/>
    <x v="0"/>
  </r>
  <r>
    <x v="0"/>
    <x v="4"/>
    <n v="739618.23783122096"/>
    <x v="117"/>
    <m/>
    <x v="0"/>
    <m/>
    <x v="1"/>
    <x v="0"/>
    <x v="0"/>
    <x v="1"/>
    <x v="1"/>
    <x v="21"/>
    <x v="17"/>
    <m/>
    <x v="139"/>
    <n v="2001"/>
    <x v="0"/>
  </r>
  <r>
    <x v="0"/>
    <x v="5"/>
    <m/>
    <x v="29"/>
    <m/>
    <x v="0"/>
    <m/>
    <x v="1"/>
    <x v="17"/>
    <x v="2"/>
    <x v="1"/>
    <x v="1"/>
    <x v="2"/>
    <x v="2"/>
    <m/>
    <x v="38"/>
    <n v="5006"/>
    <x v="0"/>
  </r>
  <r>
    <x v="0"/>
    <x v="5"/>
    <m/>
    <x v="34"/>
    <m/>
    <x v="0"/>
    <m/>
    <x v="1"/>
    <x v="17"/>
    <x v="2"/>
    <x v="1"/>
    <x v="1"/>
    <x v="3"/>
    <x v="3"/>
    <m/>
    <x v="49"/>
    <n v="5006"/>
    <x v="0"/>
  </r>
  <r>
    <x v="0"/>
    <x v="5"/>
    <m/>
    <x v="20"/>
    <m/>
    <x v="0"/>
    <m/>
    <x v="1"/>
    <x v="17"/>
    <x v="2"/>
    <x v="1"/>
    <x v="1"/>
    <x v="3"/>
    <x v="3"/>
    <m/>
    <x v="24"/>
    <n v="5006"/>
    <x v="0"/>
  </r>
  <r>
    <x v="0"/>
    <x v="5"/>
    <m/>
    <x v="3"/>
    <m/>
    <x v="0"/>
    <m/>
    <x v="60"/>
    <x v="17"/>
    <x v="2"/>
    <x v="1"/>
    <x v="1"/>
    <x v="3"/>
    <x v="3"/>
    <m/>
    <x v="3"/>
    <n v="5006"/>
    <x v="0"/>
  </r>
  <r>
    <x v="0"/>
    <x v="5"/>
    <m/>
    <x v="21"/>
    <m/>
    <x v="0"/>
    <m/>
    <x v="1"/>
    <x v="17"/>
    <x v="2"/>
    <x v="1"/>
    <x v="1"/>
    <x v="2"/>
    <x v="2"/>
    <m/>
    <x v="27"/>
    <n v="5006"/>
    <x v="0"/>
  </r>
  <r>
    <x v="0"/>
    <x v="5"/>
    <m/>
    <x v="21"/>
    <m/>
    <x v="0"/>
    <m/>
    <x v="398"/>
    <x v="0"/>
    <x v="0"/>
    <x v="1"/>
    <x v="1"/>
    <x v="2"/>
    <x v="2"/>
    <m/>
    <x v="27"/>
    <n v="2001"/>
    <x v="0"/>
  </r>
  <r>
    <x v="0"/>
    <x v="5"/>
    <m/>
    <x v="27"/>
    <m/>
    <x v="0"/>
    <m/>
    <x v="1"/>
    <x v="0"/>
    <x v="0"/>
    <x v="2"/>
    <x v="2"/>
    <x v="14"/>
    <x v="12"/>
    <m/>
    <x v="32"/>
    <n v="2001"/>
    <x v="0"/>
  </r>
  <r>
    <x v="0"/>
    <x v="5"/>
    <m/>
    <x v="27"/>
    <m/>
    <x v="0"/>
    <m/>
    <x v="1"/>
    <x v="17"/>
    <x v="2"/>
    <x v="1"/>
    <x v="1"/>
    <x v="16"/>
    <x v="12"/>
    <m/>
    <x v="42"/>
    <n v="5006"/>
    <x v="0"/>
  </r>
  <r>
    <x v="0"/>
    <x v="5"/>
    <m/>
    <x v="62"/>
    <m/>
    <x v="0"/>
    <m/>
    <x v="1"/>
    <x v="17"/>
    <x v="2"/>
    <x v="1"/>
    <x v="1"/>
    <x v="16"/>
    <x v="12"/>
    <m/>
    <x v="74"/>
    <n v="5006"/>
    <x v="0"/>
  </r>
  <r>
    <x v="0"/>
    <x v="5"/>
    <m/>
    <x v="13"/>
    <m/>
    <x v="0"/>
    <m/>
    <x v="132"/>
    <x v="17"/>
    <x v="2"/>
    <x v="2"/>
    <x v="2"/>
    <x v="6"/>
    <x v="3"/>
    <m/>
    <x v="16"/>
    <n v="5006"/>
    <x v="0"/>
  </r>
  <r>
    <x v="0"/>
    <x v="5"/>
    <m/>
    <x v="13"/>
    <m/>
    <x v="0"/>
    <m/>
    <x v="113"/>
    <x v="17"/>
    <x v="2"/>
    <x v="1"/>
    <x v="1"/>
    <x v="3"/>
    <x v="3"/>
    <m/>
    <x v="15"/>
    <n v="5006"/>
    <x v="0"/>
  </r>
  <r>
    <x v="0"/>
    <x v="5"/>
    <m/>
    <x v="13"/>
    <m/>
    <x v="0"/>
    <m/>
    <x v="114"/>
    <x v="17"/>
    <x v="2"/>
    <x v="2"/>
    <x v="2"/>
    <x v="6"/>
    <x v="3"/>
    <m/>
    <x v="16"/>
    <n v="5006"/>
    <x v="0"/>
  </r>
  <r>
    <x v="0"/>
    <x v="5"/>
    <m/>
    <x v="91"/>
    <m/>
    <x v="0"/>
    <m/>
    <x v="1"/>
    <x v="17"/>
    <x v="2"/>
    <x v="1"/>
    <x v="1"/>
    <x v="2"/>
    <x v="2"/>
    <m/>
    <x v="109"/>
    <n v="5006"/>
    <x v="0"/>
  </r>
  <r>
    <x v="0"/>
    <x v="5"/>
    <m/>
    <x v="35"/>
    <m/>
    <x v="0"/>
    <m/>
    <x v="1"/>
    <x v="17"/>
    <x v="2"/>
    <x v="1"/>
    <x v="1"/>
    <x v="16"/>
    <x v="12"/>
    <m/>
    <x v="47"/>
    <n v="5006"/>
    <x v="0"/>
  </r>
  <r>
    <x v="0"/>
    <x v="5"/>
    <m/>
    <x v="60"/>
    <m/>
    <x v="0"/>
    <m/>
    <x v="1"/>
    <x v="0"/>
    <x v="0"/>
    <x v="2"/>
    <x v="2"/>
    <x v="12"/>
    <x v="10"/>
    <m/>
    <x v="72"/>
    <n v="2001"/>
    <x v="0"/>
  </r>
  <r>
    <x v="0"/>
    <x v="5"/>
    <m/>
    <x v="5"/>
    <m/>
    <x v="0"/>
    <m/>
    <x v="1"/>
    <x v="17"/>
    <x v="2"/>
    <x v="1"/>
    <x v="1"/>
    <x v="3"/>
    <x v="3"/>
    <m/>
    <x v="6"/>
    <n v="5006"/>
    <x v="0"/>
  </r>
  <r>
    <x v="0"/>
    <x v="5"/>
    <m/>
    <x v="2"/>
    <m/>
    <x v="0"/>
    <m/>
    <x v="139"/>
    <x v="17"/>
    <x v="2"/>
    <x v="1"/>
    <x v="1"/>
    <x v="2"/>
    <x v="2"/>
    <m/>
    <x v="2"/>
    <n v="5006"/>
    <x v="0"/>
  </r>
  <r>
    <x v="0"/>
    <x v="5"/>
    <m/>
    <x v="2"/>
    <m/>
    <x v="0"/>
    <m/>
    <x v="140"/>
    <x v="17"/>
    <x v="2"/>
    <x v="1"/>
    <x v="1"/>
    <x v="2"/>
    <x v="2"/>
    <m/>
    <x v="2"/>
    <n v="5006"/>
    <x v="0"/>
  </r>
  <r>
    <x v="0"/>
    <x v="5"/>
    <m/>
    <x v="2"/>
    <m/>
    <x v="0"/>
    <m/>
    <x v="4"/>
    <x v="0"/>
    <x v="0"/>
    <x v="1"/>
    <x v="1"/>
    <x v="2"/>
    <x v="2"/>
    <m/>
    <x v="2"/>
    <n v="2001"/>
    <x v="0"/>
  </r>
  <r>
    <x v="0"/>
    <x v="5"/>
    <m/>
    <x v="2"/>
    <m/>
    <x v="0"/>
    <m/>
    <x v="143"/>
    <x v="17"/>
    <x v="2"/>
    <x v="1"/>
    <x v="1"/>
    <x v="2"/>
    <x v="2"/>
    <m/>
    <x v="2"/>
    <n v="5006"/>
    <x v="0"/>
  </r>
  <r>
    <x v="0"/>
    <x v="5"/>
    <m/>
    <x v="2"/>
    <m/>
    <x v="0"/>
    <m/>
    <x v="144"/>
    <x v="17"/>
    <x v="2"/>
    <x v="1"/>
    <x v="1"/>
    <x v="2"/>
    <x v="2"/>
    <m/>
    <x v="2"/>
    <n v="5006"/>
    <x v="0"/>
  </r>
  <r>
    <x v="0"/>
    <x v="5"/>
    <n v="-7594957.0386904748"/>
    <x v="0"/>
    <m/>
    <x v="0"/>
    <m/>
    <x v="0"/>
    <x v="0"/>
    <x v="0"/>
    <x v="0"/>
    <x v="0"/>
    <x v="0"/>
    <x v="0"/>
    <m/>
    <x v="0"/>
    <n v="2001"/>
    <x v="0"/>
  </r>
  <r>
    <x v="0"/>
    <x v="5"/>
    <n v="-640000"/>
    <x v="1"/>
    <m/>
    <x v="0"/>
    <m/>
    <x v="1"/>
    <x v="0"/>
    <x v="0"/>
    <x v="1"/>
    <x v="1"/>
    <x v="1"/>
    <x v="1"/>
    <m/>
    <x v="1"/>
    <n v="2001"/>
    <x v="0"/>
  </r>
  <r>
    <x v="0"/>
    <x v="5"/>
    <n v="-80000"/>
    <x v="0"/>
    <m/>
    <x v="0"/>
    <m/>
    <x v="2"/>
    <x v="0"/>
    <x v="0"/>
    <x v="0"/>
    <x v="0"/>
    <x v="0"/>
    <x v="0"/>
    <m/>
    <x v="0"/>
    <n v="2001"/>
    <x v="0"/>
  </r>
  <r>
    <x v="0"/>
    <x v="5"/>
    <n v="-38187.5"/>
    <x v="0"/>
    <m/>
    <x v="0"/>
    <m/>
    <x v="3"/>
    <x v="0"/>
    <x v="0"/>
    <x v="0"/>
    <x v="0"/>
    <x v="0"/>
    <x v="0"/>
    <m/>
    <x v="0"/>
    <n v="2001"/>
    <x v="0"/>
  </r>
  <r>
    <x v="0"/>
    <x v="5"/>
    <n v="-10000"/>
    <x v="4"/>
    <m/>
    <x v="0"/>
    <m/>
    <x v="6"/>
    <x v="0"/>
    <x v="0"/>
    <x v="0"/>
    <x v="0"/>
    <x v="0"/>
    <x v="0"/>
    <m/>
    <x v="4"/>
    <n v="2001"/>
    <x v="0"/>
  </r>
  <r>
    <x v="0"/>
    <x v="5"/>
    <n v="-8182.75"/>
    <x v="2"/>
    <m/>
    <x v="0"/>
    <m/>
    <x v="7"/>
    <x v="0"/>
    <x v="0"/>
    <x v="2"/>
    <x v="2"/>
    <x v="4"/>
    <x v="2"/>
    <m/>
    <x v="5"/>
    <n v="2001"/>
    <x v="0"/>
  </r>
  <r>
    <x v="0"/>
    <x v="5"/>
    <n v="-6937.5687999999991"/>
    <x v="3"/>
    <m/>
    <x v="0"/>
    <m/>
    <x v="5"/>
    <x v="0"/>
    <x v="0"/>
    <x v="1"/>
    <x v="1"/>
    <x v="3"/>
    <x v="3"/>
    <m/>
    <x v="3"/>
    <n v="2001"/>
    <x v="0"/>
  </r>
  <r>
    <x v="0"/>
    <x v="5"/>
    <n v="-5200"/>
    <x v="5"/>
    <m/>
    <x v="0"/>
    <m/>
    <x v="8"/>
    <x v="29"/>
    <x v="19"/>
    <x v="1"/>
    <x v="1"/>
    <x v="3"/>
    <x v="3"/>
    <m/>
    <x v="6"/>
    <n v="6001"/>
    <x v="0"/>
  </r>
  <r>
    <x v="0"/>
    <x v="5"/>
    <n v="-4100"/>
    <x v="2"/>
    <m/>
    <x v="0"/>
    <m/>
    <x v="9"/>
    <x v="1"/>
    <x v="1"/>
    <x v="1"/>
    <x v="1"/>
    <x v="2"/>
    <x v="2"/>
    <m/>
    <x v="2"/>
    <n v="7001"/>
    <x v="0"/>
  </r>
  <r>
    <x v="0"/>
    <x v="5"/>
    <n v="-4000"/>
    <x v="6"/>
    <m/>
    <x v="0"/>
    <m/>
    <x v="1"/>
    <x v="0"/>
    <x v="0"/>
    <x v="2"/>
    <x v="2"/>
    <x v="5"/>
    <x v="4"/>
    <m/>
    <x v="7"/>
    <n v="2001"/>
    <x v="0"/>
  </r>
  <r>
    <x v="0"/>
    <x v="5"/>
    <n v="-2633.0535000000004"/>
    <x v="3"/>
    <m/>
    <x v="0"/>
    <m/>
    <x v="5"/>
    <x v="0"/>
    <x v="0"/>
    <x v="2"/>
    <x v="2"/>
    <x v="6"/>
    <x v="3"/>
    <m/>
    <x v="8"/>
    <n v="2001"/>
    <x v="0"/>
  </r>
  <r>
    <x v="0"/>
    <x v="5"/>
    <n v="-2369.7481500000004"/>
    <x v="2"/>
    <m/>
    <x v="0"/>
    <m/>
    <x v="10"/>
    <x v="0"/>
    <x v="0"/>
    <x v="2"/>
    <x v="2"/>
    <x v="4"/>
    <x v="2"/>
    <m/>
    <x v="5"/>
    <n v="2001"/>
    <x v="0"/>
  </r>
  <r>
    <x v="0"/>
    <x v="5"/>
    <n v="-1584.45"/>
    <x v="2"/>
    <m/>
    <x v="0"/>
    <m/>
    <x v="11"/>
    <x v="0"/>
    <x v="0"/>
    <x v="2"/>
    <x v="2"/>
    <x v="4"/>
    <x v="2"/>
    <m/>
    <x v="5"/>
    <n v="2001"/>
    <x v="0"/>
  </r>
  <r>
    <x v="0"/>
    <x v="5"/>
    <n v="0"/>
    <x v="7"/>
    <m/>
    <x v="0"/>
    <m/>
    <x v="12"/>
    <x v="2"/>
    <x v="2"/>
    <x v="2"/>
    <x v="2"/>
    <x v="7"/>
    <x v="5"/>
    <m/>
    <x v="9"/>
    <n v="4004"/>
    <x v="0"/>
  </r>
  <r>
    <x v="0"/>
    <x v="5"/>
    <n v="0"/>
    <x v="92"/>
    <m/>
    <x v="0"/>
    <m/>
    <x v="1"/>
    <x v="32"/>
    <x v="16"/>
    <x v="4"/>
    <x v="4"/>
    <x v="11"/>
    <x v="9"/>
    <m/>
    <x v="110"/>
    <n v="2003"/>
    <x v="0"/>
  </r>
  <r>
    <x v="0"/>
    <x v="5"/>
    <n v="0"/>
    <x v="92"/>
    <m/>
    <x v="0"/>
    <m/>
    <x v="403"/>
    <x v="2"/>
    <x v="2"/>
    <x v="4"/>
    <x v="4"/>
    <x v="11"/>
    <x v="9"/>
    <m/>
    <x v="110"/>
    <n v="4004"/>
    <x v="0"/>
  </r>
  <r>
    <x v="0"/>
    <x v="5"/>
    <n v="0"/>
    <x v="92"/>
    <m/>
    <x v="0"/>
    <m/>
    <x v="372"/>
    <x v="2"/>
    <x v="2"/>
    <x v="4"/>
    <x v="4"/>
    <x v="11"/>
    <x v="9"/>
    <m/>
    <x v="110"/>
    <n v="4004"/>
    <x v="0"/>
  </r>
  <r>
    <x v="0"/>
    <x v="5"/>
    <n v="0"/>
    <x v="66"/>
    <m/>
    <x v="0"/>
    <m/>
    <x v="356"/>
    <x v="0"/>
    <x v="0"/>
    <x v="7"/>
    <x v="7"/>
    <x v="18"/>
    <x v="14"/>
    <m/>
    <x v="78"/>
    <n v="2001"/>
    <x v="0"/>
  </r>
  <r>
    <x v="0"/>
    <x v="5"/>
    <n v="0"/>
    <x v="66"/>
    <m/>
    <x v="0"/>
    <m/>
    <x v="351"/>
    <x v="0"/>
    <x v="0"/>
    <x v="7"/>
    <x v="7"/>
    <x v="18"/>
    <x v="14"/>
    <m/>
    <x v="78"/>
    <n v="2001"/>
    <x v="0"/>
  </r>
  <r>
    <x v="0"/>
    <x v="5"/>
    <n v="0"/>
    <x v="90"/>
    <m/>
    <x v="0"/>
    <m/>
    <x v="340"/>
    <x v="29"/>
    <x v="19"/>
    <x v="1"/>
    <x v="1"/>
    <x v="2"/>
    <x v="2"/>
    <m/>
    <x v="108"/>
    <n v="6001"/>
    <x v="0"/>
  </r>
  <r>
    <x v="0"/>
    <x v="5"/>
    <n v="0"/>
    <x v="10"/>
    <m/>
    <x v="0"/>
    <m/>
    <x v="16"/>
    <x v="0"/>
    <x v="0"/>
    <x v="3"/>
    <x v="3"/>
    <x v="9"/>
    <x v="7"/>
    <m/>
    <x v="12"/>
    <n v="2001"/>
    <x v="0"/>
  </r>
  <r>
    <x v="0"/>
    <x v="5"/>
    <n v="0"/>
    <x v="11"/>
    <m/>
    <x v="0"/>
    <m/>
    <x v="17"/>
    <x v="5"/>
    <x v="5"/>
    <x v="2"/>
    <x v="2"/>
    <x v="10"/>
    <x v="8"/>
    <m/>
    <x v="13"/>
    <n v="3006"/>
    <x v="0"/>
  </r>
  <r>
    <x v="0"/>
    <x v="5"/>
    <n v="0"/>
    <x v="11"/>
    <m/>
    <x v="0"/>
    <m/>
    <x v="18"/>
    <x v="5"/>
    <x v="5"/>
    <x v="2"/>
    <x v="2"/>
    <x v="10"/>
    <x v="8"/>
    <m/>
    <x v="13"/>
    <n v="3006"/>
    <x v="0"/>
  </r>
  <r>
    <x v="0"/>
    <x v="5"/>
    <n v="0"/>
    <x v="11"/>
    <m/>
    <x v="0"/>
    <m/>
    <x v="19"/>
    <x v="5"/>
    <x v="5"/>
    <x v="2"/>
    <x v="2"/>
    <x v="10"/>
    <x v="8"/>
    <m/>
    <x v="13"/>
    <n v="3006"/>
    <x v="0"/>
  </r>
  <r>
    <x v="0"/>
    <x v="5"/>
    <n v="0"/>
    <x v="12"/>
    <m/>
    <x v="0"/>
    <m/>
    <x v="20"/>
    <x v="6"/>
    <x v="1"/>
    <x v="4"/>
    <x v="4"/>
    <x v="11"/>
    <x v="9"/>
    <m/>
    <x v="14"/>
    <n v="7003"/>
    <x v="0"/>
  </r>
  <r>
    <x v="0"/>
    <x v="5"/>
    <n v="0"/>
    <x v="12"/>
    <m/>
    <x v="0"/>
    <m/>
    <x v="21"/>
    <x v="6"/>
    <x v="1"/>
    <x v="4"/>
    <x v="4"/>
    <x v="11"/>
    <x v="9"/>
    <m/>
    <x v="14"/>
    <n v="7003"/>
    <x v="0"/>
  </r>
  <r>
    <x v="0"/>
    <x v="5"/>
    <n v="0"/>
    <x v="12"/>
    <m/>
    <x v="0"/>
    <m/>
    <x v="22"/>
    <x v="6"/>
    <x v="1"/>
    <x v="4"/>
    <x v="4"/>
    <x v="11"/>
    <x v="9"/>
    <m/>
    <x v="14"/>
    <n v="7003"/>
    <x v="0"/>
  </r>
  <r>
    <x v="0"/>
    <x v="5"/>
    <n v="0"/>
    <x v="62"/>
    <m/>
    <x v="0"/>
    <m/>
    <x v="1"/>
    <x v="11"/>
    <x v="6"/>
    <x v="2"/>
    <x v="2"/>
    <x v="14"/>
    <x v="12"/>
    <m/>
    <x v="89"/>
    <n v="8004"/>
    <x v="0"/>
  </r>
  <r>
    <x v="0"/>
    <x v="5"/>
    <n v="0"/>
    <x v="62"/>
    <m/>
    <x v="0"/>
    <m/>
    <x v="1"/>
    <x v="1"/>
    <x v="1"/>
    <x v="1"/>
    <x v="1"/>
    <x v="16"/>
    <x v="12"/>
    <m/>
    <x v="74"/>
    <n v="7001"/>
    <x v="0"/>
  </r>
  <r>
    <x v="0"/>
    <x v="5"/>
    <n v="0"/>
    <x v="13"/>
    <m/>
    <x v="0"/>
    <m/>
    <x v="1"/>
    <x v="7"/>
    <x v="6"/>
    <x v="1"/>
    <x v="1"/>
    <x v="3"/>
    <x v="3"/>
    <m/>
    <x v="15"/>
    <n v="3008"/>
    <x v="0"/>
  </r>
  <r>
    <x v="0"/>
    <x v="5"/>
    <n v="0"/>
    <x v="13"/>
    <m/>
    <x v="0"/>
    <m/>
    <x v="1"/>
    <x v="13"/>
    <x v="2"/>
    <x v="1"/>
    <x v="1"/>
    <x v="3"/>
    <x v="3"/>
    <m/>
    <x v="15"/>
    <n v="5003"/>
    <x v="0"/>
  </r>
  <r>
    <x v="0"/>
    <x v="5"/>
    <n v="0"/>
    <x v="13"/>
    <m/>
    <x v="0"/>
    <m/>
    <x v="1"/>
    <x v="8"/>
    <x v="7"/>
    <x v="2"/>
    <x v="2"/>
    <x v="6"/>
    <x v="3"/>
    <m/>
    <x v="16"/>
    <n v="8003"/>
    <x v="0"/>
  </r>
  <r>
    <x v="0"/>
    <x v="5"/>
    <n v="0"/>
    <x v="13"/>
    <m/>
    <x v="0"/>
    <m/>
    <x v="310"/>
    <x v="14"/>
    <x v="2"/>
    <x v="1"/>
    <x v="1"/>
    <x v="3"/>
    <x v="3"/>
    <m/>
    <x v="15"/>
    <n v="5005"/>
    <x v="0"/>
  </r>
  <r>
    <x v="0"/>
    <x v="5"/>
    <n v="0"/>
    <x v="13"/>
    <m/>
    <x v="0"/>
    <m/>
    <x v="64"/>
    <x v="19"/>
    <x v="13"/>
    <x v="2"/>
    <x v="2"/>
    <x v="6"/>
    <x v="3"/>
    <m/>
    <x v="16"/>
    <n v="3003"/>
    <x v="0"/>
  </r>
  <r>
    <x v="0"/>
    <x v="5"/>
    <n v="0"/>
    <x v="13"/>
    <m/>
    <x v="0"/>
    <m/>
    <x v="65"/>
    <x v="22"/>
    <x v="0"/>
    <x v="2"/>
    <x v="2"/>
    <x v="6"/>
    <x v="3"/>
    <m/>
    <x v="16"/>
    <n v="3002"/>
    <x v="0"/>
  </r>
  <r>
    <x v="0"/>
    <x v="5"/>
    <n v="0"/>
    <x v="13"/>
    <m/>
    <x v="0"/>
    <m/>
    <x v="311"/>
    <x v="10"/>
    <x v="9"/>
    <x v="2"/>
    <x v="2"/>
    <x v="6"/>
    <x v="3"/>
    <m/>
    <x v="16"/>
    <n v="8001"/>
    <x v="0"/>
  </r>
  <r>
    <x v="0"/>
    <x v="5"/>
    <n v="0"/>
    <x v="14"/>
    <m/>
    <x v="0"/>
    <m/>
    <x v="23"/>
    <x v="9"/>
    <x v="8"/>
    <x v="2"/>
    <x v="2"/>
    <x v="12"/>
    <x v="10"/>
    <m/>
    <x v="17"/>
    <n v="8002"/>
    <x v="0"/>
  </r>
  <r>
    <x v="0"/>
    <x v="5"/>
    <n v="0"/>
    <x v="15"/>
    <m/>
    <x v="0"/>
    <m/>
    <x v="1"/>
    <x v="0"/>
    <x v="0"/>
    <x v="5"/>
    <x v="5"/>
    <x v="13"/>
    <x v="11"/>
    <m/>
    <x v="18"/>
    <n v="2001"/>
    <x v="0"/>
  </r>
  <r>
    <x v="0"/>
    <x v="5"/>
    <n v="0"/>
    <x v="91"/>
    <m/>
    <x v="0"/>
    <m/>
    <x v="1"/>
    <x v="11"/>
    <x v="6"/>
    <x v="2"/>
    <x v="2"/>
    <x v="4"/>
    <x v="2"/>
    <m/>
    <x v="125"/>
    <n v="8004"/>
    <x v="0"/>
  </r>
  <r>
    <x v="0"/>
    <x v="5"/>
    <n v="0"/>
    <x v="91"/>
    <m/>
    <x v="0"/>
    <m/>
    <x v="1"/>
    <x v="1"/>
    <x v="1"/>
    <x v="1"/>
    <x v="1"/>
    <x v="2"/>
    <x v="2"/>
    <m/>
    <x v="109"/>
    <n v="7001"/>
    <x v="0"/>
  </r>
  <r>
    <x v="0"/>
    <x v="5"/>
    <n v="0"/>
    <x v="74"/>
    <m/>
    <x v="0"/>
    <m/>
    <x v="312"/>
    <x v="13"/>
    <x v="2"/>
    <x v="1"/>
    <x v="1"/>
    <x v="8"/>
    <x v="6"/>
    <m/>
    <x v="87"/>
    <n v="5003"/>
    <x v="0"/>
  </r>
  <r>
    <x v="0"/>
    <x v="5"/>
    <n v="0"/>
    <x v="16"/>
    <m/>
    <x v="0"/>
    <m/>
    <x v="1"/>
    <x v="1"/>
    <x v="1"/>
    <x v="1"/>
    <x v="1"/>
    <x v="1"/>
    <x v="1"/>
    <m/>
    <x v="19"/>
    <n v="7001"/>
    <x v="0"/>
  </r>
  <r>
    <x v="0"/>
    <x v="5"/>
    <n v="0"/>
    <x v="50"/>
    <m/>
    <x v="0"/>
    <m/>
    <x v="412"/>
    <x v="27"/>
    <x v="19"/>
    <x v="1"/>
    <x v="1"/>
    <x v="1"/>
    <x v="1"/>
    <m/>
    <x v="62"/>
    <n v="6002"/>
    <x v="0"/>
  </r>
  <r>
    <x v="0"/>
    <x v="5"/>
    <n v="0"/>
    <x v="50"/>
    <m/>
    <x v="0"/>
    <m/>
    <x v="110"/>
    <x v="16"/>
    <x v="2"/>
    <x v="1"/>
    <x v="1"/>
    <x v="1"/>
    <x v="1"/>
    <m/>
    <x v="62"/>
    <n v="7002"/>
    <x v="0"/>
  </r>
  <r>
    <x v="0"/>
    <x v="5"/>
    <n v="0"/>
    <x v="49"/>
    <m/>
    <x v="0"/>
    <m/>
    <x v="221"/>
    <x v="17"/>
    <x v="2"/>
    <x v="2"/>
    <x v="2"/>
    <x v="7"/>
    <x v="5"/>
    <m/>
    <x v="60"/>
    <n v="5006"/>
    <x v="0"/>
  </r>
  <r>
    <x v="0"/>
    <x v="5"/>
    <n v="0"/>
    <x v="53"/>
    <m/>
    <x v="0"/>
    <m/>
    <x v="188"/>
    <x v="2"/>
    <x v="2"/>
    <x v="4"/>
    <x v="4"/>
    <x v="11"/>
    <x v="9"/>
    <m/>
    <x v="65"/>
    <n v="4004"/>
    <x v="0"/>
  </r>
  <r>
    <x v="0"/>
    <x v="5"/>
    <n v="0"/>
    <x v="53"/>
    <m/>
    <x v="0"/>
    <m/>
    <x v="131"/>
    <x v="17"/>
    <x v="2"/>
    <x v="4"/>
    <x v="4"/>
    <x v="11"/>
    <x v="9"/>
    <m/>
    <x v="65"/>
    <n v="5006"/>
    <x v="0"/>
  </r>
  <r>
    <x v="0"/>
    <x v="5"/>
    <n v="0"/>
    <x v="53"/>
    <m/>
    <x v="0"/>
    <m/>
    <x v="285"/>
    <x v="2"/>
    <x v="2"/>
    <x v="4"/>
    <x v="4"/>
    <x v="11"/>
    <x v="9"/>
    <m/>
    <x v="65"/>
    <n v="4004"/>
    <x v="0"/>
  </r>
  <r>
    <x v="0"/>
    <x v="5"/>
    <n v="0"/>
    <x v="17"/>
    <m/>
    <x v="0"/>
    <m/>
    <x v="24"/>
    <x v="10"/>
    <x v="9"/>
    <x v="2"/>
    <x v="2"/>
    <x v="10"/>
    <x v="8"/>
    <m/>
    <x v="20"/>
    <n v="8001"/>
    <x v="0"/>
  </r>
  <r>
    <x v="0"/>
    <x v="5"/>
    <n v="0"/>
    <x v="17"/>
    <m/>
    <x v="0"/>
    <m/>
    <x v="25"/>
    <x v="10"/>
    <x v="9"/>
    <x v="2"/>
    <x v="2"/>
    <x v="10"/>
    <x v="8"/>
    <m/>
    <x v="20"/>
    <n v="8001"/>
    <x v="0"/>
  </r>
  <r>
    <x v="0"/>
    <x v="5"/>
    <n v="0"/>
    <x v="17"/>
    <m/>
    <x v="0"/>
    <m/>
    <x v="26"/>
    <x v="10"/>
    <x v="9"/>
    <x v="2"/>
    <x v="2"/>
    <x v="10"/>
    <x v="8"/>
    <m/>
    <x v="20"/>
    <n v="8001"/>
    <x v="0"/>
  </r>
  <r>
    <x v="0"/>
    <x v="5"/>
    <n v="0"/>
    <x v="17"/>
    <m/>
    <x v="0"/>
    <m/>
    <x v="27"/>
    <x v="10"/>
    <x v="9"/>
    <x v="2"/>
    <x v="2"/>
    <x v="10"/>
    <x v="8"/>
    <m/>
    <x v="20"/>
    <n v="8001"/>
    <x v="0"/>
  </r>
  <r>
    <x v="0"/>
    <x v="5"/>
    <n v="0"/>
    <x v="33"/>
    <m/>
    <x v="0"/>
    <m/>
    <x v="123"/>
    <x v="17"/>
    <x v="2"/>
    <x v="2"/>
    <x v="2"/>
    <x v="7"/>
    <x v="5"/>
    <m/>
    <x v="39"/>
    <n v="5006"/>
    <x v="0"/>
  </r>
  <r>
    <x v="0"/>
    <x v="5"/>
    <n v="0"/>
    <x v="33"/>
    <m/>
    <x v="0"/>
    <m/>
    <x v="49"/>
    <x v="17"/>
    <x v="2"/>
    <x v="2"/>
    <x v="2"/>
    <x v="7"/>
    <x v="5"/>
    <m/>
    <x v="39"/>
    <n v="5006"/>
    <x v="0"/>
  </r>
  <r>
    <x v="0"/>
    <x v="5"/>
    <n v="0"/>
    <x v="19"/>
    <m/>
    <x v="0"/>
    <m/>
    <x v="128"/>
    <x v="17"/>
    <x v="2"/>
    <x v="2"/>
    <x v="2"/>
    <x v="10"/>
    <x v="8"/>
    <m/>
    <x v="22"/>
    <n v="5006"/>
    <x v="0"/>
  </r>
  <r>
    <x v="0"/>
    <x v="5"/>
    <n v="0"/>
    <x v="23"/>
    <m/>
    <x v="0"/>
    <m/>
    <x v="192"/>
    <x v="15"/>
    <x v="11"/>
    <x v="1"/>
    <x v="1"/>
    <x v="8"/>
    <x v="6"/>
    <m/>
    <x v="28"/>
    <n v="5002"/>
    <x v="0"/>
  </r>
  <r>
    <x v="0"/>
    <x v="5"/>
    <n v="0"/>
    <x v="47"/>
    <m/>
    <x v="0"/>
    <m/>
    <x v="80"/>
    <x v="0"/>
    <x v="0"/>
    <x v="6"/>
    <x v="6"/>
    <x v="17"/>
    <x v="13"/>
    <m/>
    <x v="56"/>
    <n v="2001"/>
    <x v="0"/>
  </r>
  <r>
    <x v="0"/>
    <x v="5"/>
    <n v="0"/>
    <x v="47"/>
    <m/>
    <x v="0"/>
    <m/>
    <x v="79"/>
    <x v="0"/>
    <x v="0"/>
    <x v="6"/>
    <x v="6"/>
    <x v="17"/>
    <x v="13"/>
    <m/>
    <x v="56"/>
    <n v="2001"/>
    <x v="0"/>
  </r>
  <r>
    <x v="0"/>
    <x v="5"/>
    <n v="0"/>
    <x v="2"/>
    <m/>
    <x v="0"/>
    <m/>
    <x v="30"/>
    <x v="11"/>
    <x v="6"/>
    <x v="2"/>
    <x v="2"/>
    <x v="4"/>
    <x v="2"/>
    <m/>
    <x v="5"/>
    <n v="8004"/>
    <x v="0"/>
  </r>
  <r>
    <x v="0"/>
    <x v="5"/>
    <n v="0"/>
    <x v="2"/>
    <m/>
    <x v="0"/>
    <m/>
    <x v="275"/>
    <x v="6"/>
    <x v="1"/>
    <x v="1"/>
    <x v="1"/>
    <x v="2"/>
    <x v="2"/>
    <m/>
    <x v="2"/>
    <n v="7003"/>
    <x v="0"/>
  </r>
  <r>
    <x v="0"/>
    <x v="5"/>
    <n v="0"/>
    <x v="2"/>
    <m/>
    <x v="0"/>
    <m/>
    <x v="328"/>
    <x v="1"/>
    <x v="1"/>
    <x v="1"/>
    <x v="1"/>
    <x v="2"/>
    <x v="2"/>
    <m/>
    <x v="2"/>
    <n v="7001"/>
    <x v="0"/>
  </r>
  <r>
    <x v="0"/>
    <x v="5"/>
    <n v="0"/>
    <x v="2"/>
    <m/>
    <x v="0"/>
    <m/>
    <x v="31"/>
    <x v="6"/>
    <x v="1"/>
    <x v="1"/>
    <x v="1"/>
    <x v="2"/>
    <x v="2"/>
    <m/>
    <x v="2"/>
    <n v="7003"/>
    <x v="0"/>
  </r>
  <r>
    <x v="0"/>
    <x v="5"/>
    <n v="0"/>
    <x v="2"/>
    <m/>
    <x v="0"/>
    <m/>
    <x v="32"/>
    <x v="6"/>
    <x v="1"/>
    <x v="1"/>
    <x v="1"/>
    <x v="2"/>
    <x v="2"/>
    <m/>
    <x v="2"/>
    <n v="7003"/>
    <x v="0"/>
  </r>
  <r>
    <x v="0"/>
    <x v="5"/>
    <n v="0"/>
    <x v="2"/>
    <m/>
    <x v="0"/>
    <m/>
    <x v="33"/>
    <x v="11"/>
    <x v="6"/>
    <x v="2"/>
    <x v="2"/>
    <x v="4"/>
    <x v="2"/>
    <m/>
    <x v="5"/>
    <n v="8004"/>
    <x v="0"/>
  </r>
  <r>
    <x v="0"/>
    <x v="5"/>
    <n v="0"/>
    <x v="2"/>
    <m/>
    <x v="0"/>
    <m/>
    <x v="34"/>
    <x v="11"/>
    <x v="6"/>
    <x v="2"/>
    <x v="2"/>
    <x v="4"/>
    <x v="2"/>
    <m/>
    <x v="5"/>
    <n v="8004"/>
    <x v="0"/>
  </r>
  <r>
    <x v="0"/>
    <x v="5"/>
    <n v="0"/>
    <x v="71"/>
    <m/>
    <x v="0"/>
    <m/>
    <x v="291"/>
    <x v="3"/>
    <x v="3"/>
    <x v="2"/>
    <x v="2"/>
    <x v="4"/>
    <x v="2"/>
    <m/>
    <x v="83"/>
    <n v="4002"/>
    <x v="0"/>
  </r>
  <r>
    <x v="0"/>
    <x v="5"/>
    <n v="0"/>
    <x v="52"/>
    <m/>
    <x v="0"/>
    <m/>
    <x v="350"/>
    <x v="25"/>
    <x v="18"/>
    <x v="1"/>
    <x v="1"/>
    <x v="1"/>
    <x v="1"/>
    <m/>
    <x v="64"/>
    <n v="3001"/>
    <x v="0"/>
  </r>
  <r>
    <x v="0"/>
    <x v="5"/>
    <n v="0"/>
    <x v="52"/>
    <m/>
    <x v="0"/>
    <m/>
    <x v="129"/>
    <x v="25"/>
    <x v="18"/>
    <x v="1"/>
    <x v="1"/>
    <x v="1"/>
    <x v="1"/>
    <m/>
    <x v="64"/>
    <n v="3001"/>
    <x v="0"/>
  </r>
  <r>
    <x v="0"/>
    <x v="5"/>
    <n v="0"/>
    <x v="0"/>
    <m/>
    <x v="0"/>
    <m/>
    <x v="35"/>
    <x v="0"/>
    <x v="0"/>
    <x v="0"/>
    <x v="0"/>
    <x v="0"/>
    <x v="0"/>
    <m/>
    <x v="0"/>
    <n v="2001"/>
    <x v="0"/>
  </r>
  <r>
    <x v="0"/>
    <x v="5"/>
    <n v="0"/>
    <x v="0"/>
    <m/>
    <x v="0"/>
    <m/>
    <x v="36"/>
    <x v="0"/>
    <x v="0"/>
    <x v="0"/>
    <x v="0"/>
    <x v="0"/>
    <x v="0"/>
    <m/>
    <x v="0"/>
    <n v="2001"/>
    <x v="0"/>
  </r>
  <r>
    <x v="0"/>
    <x v="5"/>
    <n v="0"/>
    <x v="32"/>
    <m/>
    <x v="0"/>
    <m/>
    <x v="353"/>
    <x v="20"/>
    <x v="14"/>
    <x v="2"/>
    <x v="2"/>
    <x v="12"/>
    <x v="10"/>
    <m/>
    <x v="37"/>
    <n v="5001"/>
    <x v="0"/>
  </r>
  <r>
    <x v="0"/>
    <x v="5"/>
    <n v="0"/>
    <x v="22"/>
    <m/>
    <x v="0"/>
    <m/>
    <x v="120"/>
    <x v="15"/>
    <x v="11"/>
    <x v="2"/>
    <x v="2"/>
    <x v="10"/>
    <x v="8"/>
    <m/>
    <x v="26"/>
    <n v="5002"/>
    <x v="0"/>
  </r>
  <r>
    <x v="0"/>
    <x v="5"/>
    <n v="0"/>
    <x v="51"/>
    <m/>
    <x v="0"/>
    <m/>
    <x v="282"/>
    <x v="0"/>
    <x v="0"/>
    <x v="7"/>
    <x v="7"/>
    <x v="18"/>
    <x v="14"/>
    <m/>
    <x v="63"/>
    <n v="2001"/>
    <x v="0"/>
  </r>
  <r>
    <x v="0"/>
    <x v="5"/>
    <n v="0"/>
    <x v="51"/>
    <m/>
    <x v="0"/>
    <m/>
    <x v="308"/>
    <x v="0"/>
    <x v="0"/>
    <x v="7"/>
    <x v="7"/>
    <x v="18"/>
    <x v="14"/>
    <m/>
    <x v="63"/>
    <n v="2001"/>
    <x v="0"/>
  </r>
  <r>
    <x v="0"/>
    <x v="5"/>
    <n v="0"/>
    <x v="51"/>
    <m/>
    <x v="0"/>
    <m/>
    <x v="124"/>
    <x v="0"/>
    <x v="0"/>
    <x v="7"/>
    <x v="7"/>
    <x v="18"/>
    <x v="14"/>
    <m/>
    <x v="63"/>
    <n v="2001"/>
    <x v="0"/>
  </r>
  <r>
    <x v="0"/>
    <x v="5"/>
    <n v="15.75"/>
    <x v="20"/>
    <m/>
    <x v="0"/>
    <m/>
    <x v="1"/>
    <x v="12"/>
    <x v="10"/>
    <x v="2"/>
    <x v="2"/>
    <x v="6"/>
    <x v="3"/>
    <m/>
    <x v="23"/>
    <n v="3005"/>
    <x v="0"/>
  </r>
  <r>
    <x v="0"/>
    <x v="5"/>
    <n v="15.75"/>
    <x v="20"/>
    <m/>
    <x v="0"/>
    <m/>
    <x v="1"/>
    <x v="13"/>
    <x v="2"/>
    <x v="1"/>
    <x v="1"/>
    <x v="3"/>
    <x v="3"/>
    <m/>
    <x v="24"/>
    <n v="5003"/>
    <x v="0"/>
  </r>
  <r>
    <x v="0"/>
    <x v="5"/>
    <n v="31.5"/>
    <x v="20"/>
    <m/>
    <x v="0"/>
    <m/>
    <x v="1"/>
    <x v="14"/>
    <x v="2"/>
    <x v="1"/>
    <x v="1"/>
    <x v="3"/>
    <x v="3"/>
    <m/>
    <x v="24"/>
    <n v="5005"/>
    <x v="0"/>
  </r>
  <r>
    <x v="0"/>
    <x v="5"/>
    <n v="36.75"/>
    <x v="20"/>
    <m/>
    <x v="0"/>
    <m/>
    <x v="1"/>
    <x v="5"/>
    <x v="5"/>
    <x v="2"/>
    <x v="2"/>
    <x v="6"/>
    <x v="3"/>
    <m/>
    <x v="23"/>
    <n v="3006"/>
    <x v="0"/>
  </r>
  <r>
    <x v="0"/>
    <x v="5"/>
    <n v="36.75"/>
    <x v="20"/>
    <m/>
    <x v="0"/>
    <m/>
    <x v="1"/>
    <x v="4"/>
    <x v="4"/>
    <x v="2"/>
    <x v="2"/>
    <x v="6"/>
    <x v="3"/>
    <m/>
    <x v="23"/>
    <n v="4003"/>
    <x v="0"/>
  </r>
  <r>
    <x v="0"/>
    <x v="5"/>
    <n v="42"/>
    <x v="20"/>
    <m/>
    <x v="0"/>
    <m/>
    <x v="1"/>
    <x v="15"/>
    <x v="11"/>
    <x v="2"/>
    <x v="2"/>
    <x v="6"/>
    <x v="3"/>
    <m/>
    <x v="23"/>
    <n v="5002"/>
    <x v="0"/>
  </r>
  <r>
    <x v="0"/>
    <x v="5"/>
    <n v="47.25"/>
    <x v="20"/>
    <m/>
    <x v="0"/>
    <m/>
    <x v="1"/>
    <x v="16"/>
    <x v="2"/>
    <x v="1"/>
    <x v="1"/>
    <x v="3"/>
    <x v="3"/>
    <m/>
    <x v="24"/>
    <n v="7002"/>
    <x v="0"/>
  </r>
  <r>
    <x v="0"/>
    <x v="5"/>
    <n v="50"/>
    <x v="17"/>
    <m/>
    <x v="0"/>
    <m/>
    <x v="37"/>
    <x v="10"/>
    <x v="9"/>
    <x v="2"/>
    <x v="2"/>
    <x v="10"/>
    <x v="8"/>
    <m/>
    <x v="20"/>
    <n v="8001"/>
    <x v="0"/>
  </r>
  <r>
    <x v="0"/>
    <x v="5"/>
    <n v="52.5"/>
    <x v="20"/>
    <m/>
    <x v="0"/>
    <m/>
    <x v="1"/>
    <x v="9"/>
    <x v="8"/>
    <x v="2"/>
    <x v="2"/>
    <x v="6"/>
    <x v="3"/>
    <m/>
    <x v="23"/>
    <n v="8002"/>
    <x v="0"/>
  </r>
  <r>
    <x v="0"/>
    <x v="5"/>
    <n v="60"/>
    <x v="22"/>
    <m/>
    <x v="0"/>
    <m/>
    <x v="38"/>
    <x v="9"/>
    <x v="8"/>
    <x v="2"/>
    <x v="2"/>
    <x v="10"/>
    <x v="8"/>
    <m/>
    <x v="26"/>
    <n v="8002"/>
    <x v="0"/>
  </r>
  <r>
    <x v="0"/>
    <x v="5"/>
    <n v="73.5"/>
    <x v="20"/>
    <m/>
    <x v="0"/>
    <m/>
    <x v="1"/>
    <x v="7"/>
    <x v="6"/>
    <x v="1"/>
    <x v="1"/>
    <x v="3"/>
    <x v="3"/>
    <m/>
    <x v="24"/>
    <n v="3008"/>
    <x v="0"/>
  </r>
  <r>
    <x v="0"/>
    <x v="5"/>
    <n v="73.5"/>
    <x v="20"/>
    <m/>
    <x v="0"/>
    <m/>
    <x v="1"/>
    <x v="18"/>
    <x v="12"/>
    <x v="2"/>
    <x v="2"/>
    <x v="6"/>
    <x v="3"/>
    <m/>
    <x v="23"/>
    <n v="4001"/>
    <x v="0"/>
  </r>
  <r>
    <x v="0"/>
    <x v="5"/>
    <n v="73.5"/>
    <x v="20"/>
    <m/>
    <x v="0"/>
    <m/>
    <x v="1"/>
    <x v="19"/>
    <x v="13"/>
    <x v="2"/>
    <x v="2"/>
    <x v="6"/>
    <x v="3"/>
    <m/>
    <x v="23"/>
    <n v="3003"/>
    <x v="0"/>
  </r>
  <r>
    <x v="0"/>
    <x v="5"/>
    <n v="80.804777777777787"/>
    <x v="21"/>
    <m/>
    <x v="0"/>
    <m/>
    <x v="1"/>
    <x v="13"/>
    <x v="2"/>
    <x v="1"/>
    <x v="1"/>
    <x v="2"/>
    <x v="2"/>
    <m/>
    <x v="27"/>
    <n v="5003"/>
    <x v="0"/>
  </r>
  <r>
    <x v="0"/>
    <x v="5"/>
    <n v="86.388611111111103"/>
    <x v="21"/>
    <m/>
    <x v="0"/>
    <m/>
    <x v="1"/>
    <x v="5"/>
    <x v="5"/>
    <x v="2"/>
    <x v="2"/>
    <x v="4"/>
    <x v="2"/>
    <m/>
    <x v="25"/>
    <n v="3006"/>
    <x v="0"/>
  </r>
  <r>
    <x v="0"/>
    <x v="5"/>
    <n v="86.954444444444448"/>
    <x v="21"/>
    <m/>
    <x v="0"/>
    <m/>
    <x v="1"/>
    <x v="15"/>
    <x v="11"/>
    <x v="2"/>
    <x v="2"/>
    <x v="4"/>
    <x v="2"/>
    <m/>
    <x v="25"/>
    <n v="5002"/>
    <x v="0"/>
  </r>
  <r>
    <x v="0"/>
    <x v="5"/>
    <n v="87.5"/>
    <x v="23"/>
    <m/>
    <x v="0"/>
    <m/>
    <x v="39"/>
    <x v="20"/>
    <x v="14"/>
    <x v="1"/>
    <x v="1"/>
    <x v="8"/>
    <x v="6"/>
    <m/>
    <x v="28"/>
    <n v="5001"/>
    <x v="0"/>
  </r>
  <r>
    <x v="0"/>
    <x v="5"/>
    <n v="88.78"/>
    <x v="24"/>
    <m/>
    <x v="0"/>
    <m/>
    <x v="40"/>
    <x v="0"/>
    <x v="0"/>
    <x v="2"/>
    <x v="2"/>
    <x v="12"/>
    <x v="10"/>
    <m/>
    <x v="29"/>
    <n v="2001"/>
    <x v="0"/>
  </r>
  <r>
    <x v="0"/>
    <x v="5"/>
    <n v="94.5"/>
    <x v="20"/>
    <m/>
    <x v="0"/>
    <m/>
    <x v="1"/>
    <x v="8"/>
    <x v="7"/>
    <x v="2"/>
    <x v="2"/>
    <x v="6"/>
    <x v="3"/>
    <m/>
    <x v="23"/>
    <n v="8003"/>
    <x v="0"/>
  </r>
  <r>
    <x v="0"/>
    <x v="5"/>
    <n v="94.94583333333334"/>
    <x v="21"/>
    <m/>
    <x v="0"/>
    <m/>
    <x v="1"/>
    <x v="14"/>
    <x v="2"/>
    <x v="1"/>
    <x v="1"/>
    <x v="2"/>
    <x v="2"/>
    <m/>
    <x v="27"/>
    <n v="5005"/>
    <x v="0"/>
  </r>
  <r>
    <x v="0"/>
    <x v="5"/>
    <n v="105"/>
    <x v="20"/>
    <m/>
    <x v="0"/>
    <m/>
    <x v="1"/>
    <x v="6"/>
    <x v="1"/>
    <x v="1"/>
    <x v="1"/>
    <x v="3"/>
    <x v="3"/>
    <m/>
    <x v="24"/>
    <n v="7003"/>
    <x v="0"/>
  </r>
  <r>
    <x v="0"/>
    <x v="5"/>
    <n v="115.5"/>
    <x v="20"/>
    <m/>
    <x v="0"/>
    <m/>
    <x v="1"/>
    <x v="21"/>
    <x v="15"/>
    <x v="2"/>
    <x v="2"/>
    <x v="6"/>
    <x v="3"/>
    <m/>
    <x v="23"/>
    <n v="3004"/>
    <x v="0"/>
  </r>
  <r>
    <x v="0"/>
    <x v="5"/>
    <n v="120"/>
    <x v="25"/>
    <m/>
    <x v="0"/>
    <m/>
    <x v="41"/>
    <x v="17"/>
    <x v="2"/>
    <x v="2"/>
    <x v="2"/>
    <x v="7"/>
    <x v="5"/>
    <m/>
    <x v="30"/>
    <n v="5006"/>
    <x v="0"/>
  </r>
  <r>
    <x v="0"/>
    <x v="5"/>
    <n v="129"/>
    <x v="26"/>
    <m/>
    <x v="0"/>
    <m/>
    <x v="42"/>
    <x v="22"/>
    <x v="0"/>
    <x v="2"/>
    <x v="2"/>
    <x v="10"/>
    <x v="8"/>
    <m/>
    <x v="31"/>
    <n v="3002"/>
    <x v="0"/>
  </r>
  <r>
    <x v="0"/>
    <x v="5"/>
    <n v="130"/>
    <x v="24"/>
    <m/>
    <x v="0"/>
    <m/>
    <x v="43"/>
    <x v="0"/>
    <x v="0"/>
    <x v="2"/>
    <x v="2"/>
    <x v="12"/>
    <x v="10"/>
    <m/>
    <x v="29"/>
    <n v="2001"/>
    <x v="0"/>
  </r>
  <r>
    <x v="0"/>
    <x v="5"/>
    <n v="142.13572222222223"/>
    <x v="21"/>
    <m/>
    <x v="0"/>
    <m/>
    <x v="1"/>
    <x v="7"/>
    <x v="6"/>
    <x v="1"/>
    <x v="1"/>
    <x v="2"/>
    <x v="2"/>
    <m/>
    <x v="27"/>
    <n v="3008"/>
    <x v="0"/>
  </r>
  <r>
    <x v="0"/>
    <x v="5"/>
    <n v="145.99383333333336"/>
    <x v="21"/>
    <m/>
    <x v="0"/>
    <m/>
    <x v="1"/>
    <x v="16"/>
    <x v="2"/>
    <x v="1"/>
    <x v="1"/>
    <x v="2"/>
    <x v="2"/>
    <m/>
    <x v="27"/>
    <n v="7002"/>
    <x v="0"/>
  </r>
  <r>
    <x v="0"/>
    <x v="5"/>
    <n v="146.42605555555556"/>
    <x v="21"/>
    <m/>
    <x v="0"/>
    <m/>
    <x v="1"/>
    <x v="9"/>
    <x v="8"/>
    <x v="2"/>
    <x v="2"/>
    <x v="4"/>
    <x v="2"/>
    <m/>
    <x v="25"/>
    <n v="8002"/>
    <x v="0"/>
  </r>
  <r>
    <x v="0"/>
    <x v="5"/>
    <n v="150"/>
    <x v="27"/>
    <m/>
    <x v="0"/>
    <m/>
    <x v="1"/>
    <x v="23"/>
    <x v="16"/>
    <x v="2"/>
    <x v="2"/>
    <x v="14"/>
    <x v="12"/>
    <m/>
    <x v="32"/>
    <n v="1002"/>
    <x v="0"/>
  </r>
  <r>
    <x v="0"/>
    <x v="5"/>
    <n v="150"/>
    <x v="13"/>
    <m/>
    <x v="0"/>
    <m/>
    <x v="63"/>
    <x v="21"/>
    <x v="15"/>
    <x v="2"/>
    <x v="2"/>
    <x v="6"/>
    <x v="3"/>
    <m/>
    <x v="16"/>
    <n v="3004"/>
    <x v="0"/>
  </r>
  <r>
    <x v="0"/>
    <x v="5"/>
    <n v="150"/>
    <x v="13"/>
    <m/>
    <x v="0"/>
    <m/>
    <x v="66"/>
    <x v="21"/>
    <x v="15"/>
    <x v="2"/>
    <x v="2"/>
    <x v="6"/>
    <x v="3"/>
    <m/>
    <x v="16"/>
    <n v="3004"/>
    <x v="0"/>
  </r>
  <r>
    <x v="0"/>
    <x v="5"/>
    <n v="150"/>
    <x v="13"/>
    <m/>
    <x v="0"/>
    <m/>
    <x v="67"/>
    <x v="21"/>
    <x v="15"/>
    <x v="2"/>
    <x v="2"/>
    <x v="6"/>
    <x v="3"/>
    <m/>
    <x v="16"/>
    <n v="3004"/>
    <x v="0"/>
  </r>
  <r>
    <x v="0"/>
    <x v="5"/>
    <n v="150"/>
    <x v="28"/>
    <m/>
    <x v="0"/>
    <m/>
    <x v="44"/>
    <x v="24"/>
    <x v="17"/>
    <x v="1"/>
    <x v="1"/>
    <x v="8"/>
    <x v="6"/>
    <m/>
    <x v="33"/>
    <n v="8006"/>
    <x v="0"/>
  </r>
  <r>
    <x v="0"/>
    <x v="5"/>
    <n v="166.66666666666001"/>
    <x v="26"/>
    <m/>
    <x v="0"/>
    <m/>
    <x v="357"/>
    <x v="18"/>
    <x v="12"/>
    <x v="2"/>
    <x v="2"/>
    <x v="10"/>
    <x v="8"/>
    <m/>
    <x v="31"/>
    <n v="4001"/>
    <x v="0"/>
  </r>
  <r>
    <x v="0"/>
    <x v="5"/>
    <n v="168"/>
    <x v="20"/>
    <m/>
    <x v="0"/>
    <m/>
    <x v="1"/>
    <x v="3"/>
    <x v="3"/>
    <x v="2"/>
    <x v="2"/>
    <x v="6"/>
    <x v="3"/>
    <m/>
    <x v="23"/>
    <n v="4002"/>
    <x v="0"/>
  </r>
  <r>
    <x v="0"/>
    <x v="5"/>
    <n v="183.75"/>
    <x v="20"/>
    <m/>
    <x v="0"/>
    <m/>
    <x v="1"/>
    <x v="11"/>
    <x v="6"/>
    <x v="2"/>
    <x v="2"/>
    <x v="6"/>
    <x v="3"/>
    <m/>
    <x v="23"/>
    <n v="8004"/>
    <x v="0"/>
  </r>
  <r>
    <x v="0"/>
    <x v="5"/>
    <n v="193.88172222222224"/>
    <x v="21"/>
    <m/>
    <x v="0"/>
    <m/>
    <x v="1"/>
    <x v="12"/>
    <x v="10"/>
    <x v="2"/>
    <x v="2"/>
    <x v="4"/>
    <x v="2"/>
    <m/>
    <x v="25"/>
    <n v="3005"/>
    <x v="0"/>
  </r>
  <r>
    <x v="0"/>
    <x v="5"/>
    <n v="195.76750000000004"/>
    <x v="21"/>
    <m/>
    <x v="0"/>
    <m/>
    <x v="1"/>
    <x v="10"/>
    <x v="9"/>
    <x v="2"/>
    <x v="2"/>
    <x v="4"/>
    <x v="2"/>
    <m/>
    <x v="25"/>
    <n v="8001"/>
    <x v="0"/>
  </r>
  <r>
    <x v="0"/>
    <x v="5"/>
    <n v="199.5"/>
    <x v="20"/>
    <m/>
    <x v="0"/>
    <m/>
    <x v="1"/>
    <x v="22"/>
    <x v="0"/>
    <x v="2"/>
    <x v="2"/>
    <x v="6"/>
    <x v="3"/>
    <m/>
    <x v="23"/>
    <n v="3002"/>
    <x v="0"/>
  </r>
  <r>
    <x v="0"/>
    <x v="5"/>
    <n v="200"/>
    <x v="31"/>
    <m/>
    <x v="0"/>
    <m/>
    <x v="45"/>
    <x v="2"/>
    <x v="2"/>
    <x v="1"/>
    <x v="1"/>
    <x v="15"/>
    <x v="5"/>
    <m/>
    <x v="36"/>
    <n v="4004"/>
    <x v="0"/>
  </r>
  <r>
    <x v="0"/>
    <x v="5"/>
    <n v="200"/>
    <x v="5"/>
    <m/>
    <x v="0"/>
    <m/>
    <x v="1"/>
    <x v="13"/>
    <x v="2"/>
    <x v="1"/>
    <x v="1"/>
    <x v="3"/>
    <x v="3"/>
    <m/>
    <x v="6"/>
    <n v="5003"/>
    <x v="0"/>
  </r>
  <r>
    <x v="0"/>
    <x v="5"/>
    <n v="208.33333333333334"/>
    <x v="23"/>
    <m/>
    <x v="0"/>
    <m/>
    <x v="46"/>
    <x v="20"/>
    <x v="14"/>
    <x v="1"/>
    <x v="1"/>
    <x v="8"/>
    <x v="6"/>
    <m/>
    <x v="28"/>
    <n v="5001"/>
    <x v="0"/>
  </r>
  <r>
    <x v="0"/>
    <x v="5"/>
    <n v="220"/>
    <x v="32"/>
    <m/>
    <x v="0"/>
    <m/>
    <x v="47"/>
    <x v="25"/>
    <x v="18"/>
    <x v="2"/>
    <x v="2"/>
    <x v="12"/>
    <x v="10"/>
    <m/>
    <x v="37"/>
    <n v="3001"/>
    <x v="0"/>
  </r>
  <r>
    <x v="0"/>
    <x v="5"/>
    <n v="230"/>
    <x v="22"/>
    <m/>
    <x v="0"/>
    <m/>
    <x v="1"/>
    <x v="26"/>
    <x v="2"/>
    <x v="2"/>
    <x v="2"/>
    <x v="10"/>
    <x v="8"/>
    <m/>
    <x v="26"/>
    <n v="5004"/>
    <x v="0"/>
  </r>
  <r>
    <x v="0"/>
    <x v="5"/>
    <n v="232.26958333333334"/>
    <x v="21"/>
    <m/>
    <x v="0"/>
    <m/>
    <x v="1"/>
    <x v="6"/>
    <x v="1"/>
    <x v="1"/>
    <x v="1"/>
    <x v="2"/>
    <x v="2"/>
    <m/>
    <x v="27"/>
    <n v="7003"/>
    <x v="0"/>
  </r>
  <r>
    <x v="0"/>
    <x v="5"/>
    <n v="240"/>
    <x v="24"/>
    <m/>
    <x v="0"/>
    <m/>
    <x v="48"/>
    <x v="0"/>
    <x v="0"/>
    <x v="2"/>
    <x v="2"/>
    <x v="12"/>
    <x v="10"/>
    <m/>
    <x v="29"/>
    <n v="2001"/>
    <x v="0"/>
  </r>
  <r>
    <x v="0"/>
    <x v="5"/>
    <n v="242.41433333333336"/>
    <x v="29"/>
    <m/>
    <x v="0"/>
    <m/>
    <x v="1"/>
    <x v="13"/>
    <x v="2"/>
    <x v="1"/>
    <x v="1"/>
    <x v="2"/>
    <x v="2"/>
    <m/>
    <x v="38"/>
    <n v="5003"/>
    <x v="0"/>
  </r>
  <r>
    <x v="0"/>
    <x v="5"/>
    <n v="243.59111111111113"/>
    <x v="21"/>
    <m/>
    <x v="0"/>
    <m/>
    <x v="1"/>
    <x v="8"/>
    <x v="7"/>
    <x v="2"/>
    <x v="2"/>
    <x v="4"/>
    <x v="2"/>
    <m/>
    <x v="25"/>
    <n v="8003"/>
    <x v="0"/>
  </r>
  <r>
    <x v="0"/>
    <x v="5"/>
    <n v="250"/>
    <x v="23"/>
    <m/>
    <x v="0"/>
    <m/>
    <x v="50"/>
    <x v="20"/>
    <x v="14"/>
    <x v="1"/>
    <x v="1"/>
    <x v="8"/>
    <x v="6"/>
    <m/>
    <x v="28"/>
    <n v="5001"/>
    <x v="0"/>
  </r>
  <r>
    <x v="0"/>
    <x v="5"/>
    <n v="250"/>
    <x v="23"/>
    <m/>
    <x v="0"/>
    <m/>
    <x v="51"/>
    <x v="20"/>
    <x v="14"/>
    <x v="1"/>
    <x v="1"/>
    <x v="8"/>
    <x v="6"/>
    <m/>
    <x v="28"/>
    <n v="5001"/>
    <x v="0"/>
  </r>
  <r>
    <x v="0"/>
    <x v="5"/>
    <n v="250"/>
    <x v="28"/>
    <m/>
    <x v="0"/>
    <m/>
    <x v="52"/>
    <x v="24"/>
    <x v="17"/>
    <x v="1"/>
    <x v="1"/>
    <x v="8"/>
    <x v="6"/>
    <m/>
    <x v="33"/>
    <n v="8006"/>
    <x v="0"/>
  </r>
  <r>
    <x v="0"/>
    <x v="5"/>
    <n v="250"/>
    <x v="28"/>
    <m/>
    <x v="0"/>
    <m/>
    <x v="53"/>
    <x v="24"/>
    <x v="17"/>
    <x v="1"/>
    <x v="1"/>
    <x v="8"/>
    <x v="6"/>
    <m/>
    <x v="33"/>
    <n v="8006"/>
    <x v="0"/>
  </r>
  <r>
    <x v="0"/>
    <x v="5"/>
    <n v="259.1658333333333"/>
    <x v="29"/>
    <m/>
    <x v="0"/>
    <m/>
    <x v="1"/>
    <x v="5"/>
    <x v="5"/>
    <x v="2"/>
    <x v="2"/>
    <x v="4"/>
    <x v="2"/>
    <m/>
    <x v="34"/>
    <n v="3006"/>
    <x v="0"/>
  </r>
  <r>
    <x v="0"/>
    <x v="5"/>
    <n v="259.29200000000003"/>
    <x v="30"/>
    <m/>
    <x v="0"/>
    <m/>
    <x v="1"/>
    <x v="19"/>
    <x v="13"/>
    <x v="2"/>
    <x v="2"/>
    <x v="14"/>
    <x v="12"/>
    <m/>
    <x v="35"/>
    <n v="3003"/>
    <x v="0"/>
  </r>
  <r>
    <x v="0"/>
    <x v="5"/>
    <n v="260.86333333333334"/>
    <x v="29"/>
    <m/>
    <x v="0"/>
    <m/>
    <x v="1"/>
    <x v="15"/>
    <x v="11"/>
    <x v="2"/>
    <x v="2"/>
    <x v="4"/>
    <x v="2"/>
    <m/>
    <x v="34"/>
    <n v="5002"/>
    <x v="0"/>
  </r>
  <r>
    <x v="0"/>
    <x v="5"/>
    <n v="262.5"/>
    <x v="34"/>
    <m/>
    <x v="0"/>
    <m/>
    <x v="1"/>
    <x v="9"/>
    <x v="8"/>
    <x v="2"/>
    <x v="2"/>
    <x v="6"/>
    <x v="3"/>
    <m/>
    <x v="40"/>
    <n v="8002"/>
    <x v="0"/>
  </r>
  <r>
    <x v="0"/>
    <x v="5"/>
    <n v="262.5"/>
    <x v="34"/>
    <m/>
    <x v="0"/>
    <m/>
    <x v="1"/>
    <x v="5"/>
    <x v="5"/>
    <x v="2"/>
    <x v="2"/>
    <x v="6"/>
    <x v="3"/>
    <m/>
    <x v="40"/>
    <n v="3006"/>
    <x v="0"/>
  </r>
  <r>
    <x v="0"/>
    <x v="5"/>
    <n v="262.5"/>
    <x v="20"/>
    <m/>
    <x v="0"/>
    <m/>
    <x v="1"/>
    <x v="27"/>
    <x v="19"/>
    <x v="1"/>
    <x v="1"/>
    <x v="3"/>
    <x v="3"/>
    <m/>
    <x v="24"/>
    <n v="6002"/>
    <x v="0"/>
  </r>
  <r>
    <x v="0"/>
    <x v="5"/>
    <n v="271.66638888888895"/>
    <x v="21"/>
    <m/>
    <x v="0"/>
    <m/>
    <x v="1"/>
    <x v="11"/>
    <x v="6"/>
    <x v="2"/>
    <x v="2"/>
    <x v="4"/>
    <x v="2"/>
    <m/>
    <x v="25"/>
    <n v="8004"/>
    <x v="0"/>
  </r>
  <r>
    <x v="0"/>
    <x v="5"/>
    <n v="280"/>
    <x v="13"/>
    <m/>
    <x v="0"/>
    <m/>
    <x v="54"/>
    <x v="5"/>
    <x v="5"/>
    <x v="2"/>
    <x v="2"/>
    <x v="6"/>
    <x v="3"/>
    <m/>
    <x v="16"/>
    <n v="3006"/>
    <x v="0"/>
  </r>
  <r>
    <x v="0"/>
    <x v="5"/>
    <n v="284.83750000000003"/>
    <x v="29"/>
    <m/>
    <x v="0"/>
    <m/>
    <x v="1"/>
    <x v="14"/>
    <x v="2"/>
    <x v="1"/>
    <x v="1"/>
    <x v="2"/>
    <x v="2"/>
    <m/>
    <x v="38"/>
    <n v="5005"/>
    <x v="0"/>
  </r>
  <r>
    <x v="0"/>
    <x v="5"/>
    <n v="287.5"/>
    <x v="39"/>
    <m/>
    <x v="0"/>
    <m/>
    <x v="1"/>
    <x v="13"/>
    <x v="2"/>
    <x v="1"/>
    <x v="1"/>
    <x v="3"/>
    <x v="3"/>
    <m/>
    <x v="58"/>
    <n v="5003"/>
    <x v="0"/>
  </r>
  <r>
    <x v="0"/>
    <x v="5"/>
    <n v="300"/>
    <x v="31"/>
    <m/>
    <x v="0"/>
    <m/>
    <x v="55"/>
    <x v="2"/>
    <x v="2"/>
    <x v="1"/>
    <x v="1"/>
    <x v="15"/>
    <x v="5"/>
    <m/>
    <x v="36"/>
    <n v="4004"/>
    <x v="0"/>
  </r>
  <r>
    <x v="0"/>
    <x v="5"/>
    <n v="300"/>
    <x v="36"/>
    <m/>
    <x v="0"/>
    <m/>
    <x v="1"/>
    <x v="18"/>
    <x v="12"/>
    <x v="2"/>
    <x v="2"/>
    <x v="10"/>
    <x v="8"/>
    <m/>
    <x v="43"/>
    <n v="4001"/>
    <x v="0"/>
  </r>
  <r>
    <x v="0"/>
    <x v="5"/>
    <n v="300"/>
    <x v="5"/>
    <m/>
    <x v="0"/>
    <m/>
    <x v="1"/>
    <x v="7"/>
    <x v="6"/>
    <x v="1"/>
    <x v="1"/>
    <x v="3"/>
    <x v="3"/>
    <m/>
    <x v="6"/>
    <n v="3008"/>
    <x v="0"/>
  </r>
  <r>
    <x v="0"/>
    <x v="5"/>
    <n v="300"/>
    <x v="5"/>
    <m/>
    <x v="0"/>
    <m/>
    <x v="1"/>
    <x v="16"/>
    <x v="2"/>
    <x v="1"/>
    <x v="1"/>
    <x v="3"/>
    <x v="3"/>
    <m/>
    <x v="6"/>
    <n v="7002"/>
    <x v="0"/>
  </r>
  <r>
    <x v="0"/>
    <x v="5"/>
    <n v="303.57555555555564"/>
    <x v="21"/>
    <m/>
    <x v="0"/>
    <m/>
    <x v="1"/>
    <x v="19"/>
    <x v="13"/>
    <x v="2"/>
    <x v="2"/>
    <x v="4"/>
    <x v="2"/>
    <m/>
    <x v="25"/>
    <n v="3003"/>
    <x v="0"/>
  </r>
  <r>
    <x v="0"/>
    <x v="5"/>
    <n v="310.99900000000002"/>
    <x v="30"/>
    <m/>
    <x v="0"/>
    <m/>
    <x v="1"/>
    <x v="5"/>
    <x v="5"/>
    <x v="2"/>
    <x v="2"/>
    <x v="14"/>
    <x v="12"/>
    <m/>
    <x v="35"/>
    <n v="3006"/>
    <x v="0"/>
  </r>
  <r>
    <x v="0"/>
    <x v="5"/>
    <n v="313.03600000000006"/>
    <x v="30"/>
    <m/>
    <x v="0"/>
    <m/>
    <x v="1"/>
    <x v="15"/>
    <x v="11"/>
    <x v="2"/>
    <x v="2"/>
    <x v="14"/>
    <x v="12"/>
    <m/>
    <x v="35"/>
    <n v="5002"/>
    <x v="0"/>
  </r>
  <r>
    <x v="0"/>
    <x v="5"/>
    <n v="319.98692"/>
    <x v="27"/>
    <m/>
    <x v="0"/>
    <m/>
    <x v="1"/>
    <x v="13"/>
    <x v="2"/>
    <x v="1"/>
    <x v="1"/>
    <x v="16"/>
    <x v="12"/>
    <m/>
    <x v="42"/>
    <n v="5003"/>
    <x v="0"/>
  </r>
  <r>
    <x v="0"/>
    <x v="5"/>
    <n v="341.0212247346202"/>
    <x v="37"/>
    <m/>
    <x v="0"/>
    <m/>
    <x v="56"/>
    <x v="0"/>
    <x v="0"/>
    <x v="6"/>
    <x v="6"/>
    <x v="17"/>
    <x v="13"/>
    <m/>
    <x v="44"/>
    <n v="2001"/>
    <x v="0"/>
  </r>
  <r>
    <x v="0"/>
    <x v="5"/>
    <n v="342.09889999999996"/>
    <x v="27"/>
    <m/>
    <x v="0"/>
    <m/>
    <x v="1"/>
    <x v="5"/>
    <x v="5"/>
    <x v="2"/>
    <x v="2"/>
    <x v="14"/>
    <x v="12"/>
    <m/>
    <x v="32"/>
    <n v="3006"/>
    <x v="0"/>
  </r>
  <r>
    <x v="0"/>
    <x v="5"/>
    <n v="344.33960000000002"/>
    <x v="27"/>
    <m/>
    <x v="0"/>
    <m/>
    <x v="1"/>
    <x v="15"/>
    <x v="11"/>
    <x v="2"/>
    <x v="2"/>
    <x v="14"/>
    <x v="12"/>
    <m/>
    <x v="32"/>
    <n v="5002"/>
    <x v="0"/>
  </r>
  <r>
    <x v="0"/>
    <x v="5"/>
    <n v="349.37444444444441"/>
    <x v="21"/>
    <m/>
    <x v="0"/>
    <m/>
    <x v="1"/>
    <x v="4"/>
    <x v="4"/>
    <x v="2"/>
    <x v="2"/>
    <x v="4"/>
    <x v="2"/>
    <m/>
    <x v="25"/>
    <n v="4003"/>
    <x v="0"/>
  </r>
  <r>
    <x v="0"/>
    <x v="5"/>
    <n v="350"/>
    <x v="38"/>
    <m/>
    <x v="0"/>
    <m/>
    <x v="1"/>
    <x v="9"/>
    <x v="8"/>
    <x v="2"/>
    <x v="2"/>
    <x v="10"/>
    <x v="8"/>
    <m/>
    <x v="45"/>
    <n v="8002"/>
    <x v="0"/>
  </r>
  <r>
    <x v="0"/>
    <x v="5"/>
    <n v="350"/>
    <x v="11"/>
    <m/>
    <x v="0"/>
    <m/>
    <x v="1"/>
    <x v="5"/>
    <x v="5"/>
    <x v="2"/>
    <x v="2"/>
    <x v="10"/>
    <x v="8"/>
    <m/>
    <x v="13"/>
    <n v="3006"/>
    <x v="0"/>
  </r>
  <r>
    <x v="0"/>
    <x v="5"/>
    <n v="350"/>
    <x v="22"/>
    <m/>
    <x v="0"/>
    <m/>
    <x v="57"/>
    <x v="24"/>
    <x v="17"/>
    <x v="2"/>
    <x v="2"/>
    <x v="10"/>
    <x v="8"/>
    <m/>
    <x v="26"/>
    <n v="8006"/>
    <x v="0"/>
  </r>
  <r>
    <x v="0"/>
    <x v="5"/>
    <n v="368.93511111111115"/>
    <x v="21"/>
    <m/>
    <x v="0"/>
    <m/>
    <x v="1"/>
    <x v="21"/>
    <x v="15"/>
    <x v="2"/>
    <x v="2"/>
    <x v="4"/>
    <x v="2"/>
    <m/>
    <x v="25"/>
    <n v="3004"/>
    <x v="0"/>
  </r>
  <r>
    <x v="0"/>
    <x v="5"/>
    <n v="375.9855"/>
    <x v="27"/>
    <m/>
    <x v="0"/>
    <m/>
    <x v="1"/>
    <x v="14"/>
    <x v="2"/>
    <x v="1"/>
    <x v="1"/>
    <x v="16"/>
    <x v="12"/>
    <m/>
    <x v="42"/>
    <n v="5005"/>
    <x v="0"/>
  </r>
  <r>
    <x v="0"/>
    <x v="5"/>
    <n v="378"/>
    <x v="39"/>
    <m/>
    <x v="0"/>
    <m/>
    <x v="1"/>
    <x v="15"/>
    <x v="11"/>
    <x v="2"/>
    <x v="2"/>
    <x v="6"/>
    <x v="3"/>
    <m/>
    <x v="46"/>
    <n v="5002"/>
    <x v="0"/>
  </r>
  <r>
    <x v="0"/>
    <x v="5"/>
    <n v="383.25"/>
    <x v="34"/>
    <m/>
    <x v="0"/>
    <m/>
    <x v="1"/>
    <x v="4"/>
    <x v="4"/>
    <x v="2"/>
    <x v="2"/>
    <x v="6"/>
    <x v="3"/>
    <m/>
    <x v="40"/>
    <n v="4003"/>
    <x v="0"/>
  </r>
  <r>
    <x v="0"/>
    <x v="5"/>
    <n v="393.15894444444444"/>
    <x v="21"/>
    <m/>
    <x v="0"/>
    <m/>
    <x v="1"/>
    <x v="18"/>
    <x v="12"/>
    <x v="2"/>
    <x v="2"/>
    <x v="4"/>
    <x v="2"/>
    <m/>
    <x v="25"/>
    <n v="4001"/>
    <x v="0"/>
  </r>
  <r>
    <x v="0"/>
    <x v="5"/>
    <n v="399"/>
    <x v="39"/>
    <m/>
    <x v="0"/>
    <m/>
    <x v="1"/>
    <x v="4"/>
    <x v="4"/>
    <x v="2"/>
    <x v="2"/>
    <x v="6"/>
    <x v="3"/>
    <m/>
    <x v="46"/>
    <n v="4003"/>
    <x v="0"/>
  </r>
  <r>
    <x v="0"/>
    <x v="5"/>
    <n v="400"/>
    <x v="40"/>
    <m/>
    <x v="0"/>
    <m/>
    <x v="58"/>
    <x v="28"/>
    <x v="16"/>
    <x v="2"/>
    <x v="2"/>
    <x v="12"/>
    <x v="10"/>
    <m/>
    <x v="48"/>
    <n v="8005"/>
    <x v="0"/>
  </r>
  <r>
    <x v="0"/>
    <x v="5"/>
    <n v="407.25608000000005"/>
    <x v="35"/>
    <m/>
    <x v="0"/>
    <m/>
    <x v="1"/>
    <x v="13"/>
    <x v="2"/>
    <x v="1"/>
    <x v="1"/>
    <x v="16"/>
    <x v="12"/>
    <m/>
    <x v="47"/>
    <n v="5003"/>
    <x v="0"/>
  </r>
  <r>
    <x v="0"/>
    <x v="5"/>
    <n v="426.40716666666668"/>
    <x v="29"/>
    <m/>
    <x v="0"/>
    <m/>
    <x v="1"/>
    <x v="7"/>
    <x v="6"/>
    <x v="1"/>
    <x v="1"/>
    <x v="2"/>
    <x v="2"/>
    <m/>
    <x v="38"/>
    <n v="3008"/>
    <x v="0"/>
  </r>
  <r>
    <x v="0"/>
    <x v="5"/>
    <n v="437.98150000000004"/>
    <x v="29"/>
    <m/>
    <x v="0"/>
    <m/>
    <x v="1"/>
    <x v="16"/>
    <x v="2"/>
    <x v="1"/>
    <x v="1"/>
    <x v="2"/>
    <x v="2"/>
    <m/>
    <x v="38"/>
    <n v="7002"/>
    <x v="0"/>
  </r>
  <r>
    <x v="0"/>
    <x v="5"/>
    <n v="439.27816666666666"/>
    <x v="29"/>
    <m/>
    <x v="0"/>
    <m/>
    <x v="1"/>
    <x v="9"/>
    <x v="8"/>
    <x v="2"/>
    <x v="2"/>
    <x v="4"/>
    <x v="2"/>
    <m/>
    <x v="34"/>
    <n v="8002"/>
    <x v="0"/>
  </r>
  <r>
    <x v="0"/>
    <x v="5"/>
    <n v="446.55270000000013"/>
    <x v="30"/>
    <m/>
    <x v="0"/>
    <m/>
    <x v="1"/>
    <x v="18"/>
    <x v="12"/>
    <x v="2"/>
    <x v="2"/>
    <x v="14"/>
    <x v="12"/>
    <m/>
    <x v="35"/>
    <n v="4001"/>
    <x v="0"/>
  </r>
  <r>
    <x v="0"/>
    <x v="5"/>
    <n v="450"/>
    <x v="22"/>
    <m/>
    <x v="0"/>
    <m/>
    <x v="59"/>
    <x v="24"/>
    <x v="17"/>
    <x v="2"/>
    <x v="2"/>
    <x v="10"/>
    <x v="8"/>
    <m/>
    <x v="26"/>
    <n v="8006"/>
    <x v="0"/>
  </r>
  <r>
    <x v="0"/>
    <x v="5"/>
    <n v="466.49849999999992"/>
    <x v="35"/>
    <m/>
    <x v="0"/>
    <m/>
    <x v="1"/>
    <x v="5"/>
    <x v="5"/>
    <x v="2"/>
    <x v="2"/>
    <x v="14"/>
    <x v="12"/>
    <m/>
    <x v="41"/>
    <n v="3006"/>
    <x v="0"/>
  </r>
  <r>
    <x v="0"/>
    <x v="5"/>
    <n v="469.55399999999997"/>
    <x v="35"/>
    <m/>
    <x v="0"/>
    <m/>
    <x v="1"/>
    <x v="15"/>
    <x v="11"/>
    <x v="2"/>
    <x v="2"/>
    <x v="14"/>
    <x v="12"/>
    <m/>
    <x v="41"/>
    <n v="5002"/>
    <x v="0"/>
  </r>
  <r>
    <x v="0"/>
    <x v="5"/>
    <n v="478.52700000000004"/>
    <x v="35"/>
    <m/>
    <x v="0"/>
    <m/>
    <x v="1"/>
    <x v="14"/>
    <x v="2"/>
    <x v="1"/>
    <x v="1"/>
    <x v="16"/>
    <x v="12"/>
    <m/>
    <x v="47"/>
    <n v="5005"/>
    <x v="0"/>
  </r>
  <r>
    <x v="0"/>
    <x v="5"/>
    <n v="500"/>
    <x v="24"/>
    <m/>
    <x v="0"/>
    <m/>
    <x v="43"/>
    <x v="0"/>
    <x v="0"/>
    <x v="2"/>
    <x v="2"/>
    <x v="12"/>
    <x v="10"/>
    <m/>
    <x v="29"/>
    <n v="2001"/>
    <x v="0"/>
  </r>
  <r>
    <x v="0"/>
    <x v="5"/>
    <n v="500"/>
    <x v="8"/>
    <m/>
    <x v="0"/>
    <m/>
    <x v="61"/>
    <x v="4"/>
    <x v="4"/>
    <x v="1"/>
    <x v="1"/>
    <x v="2"/>
    <x v="2"/>
    <m/>
    <x v="10"/>
    <n v="4003"/>
    <x v="0"/>
  </r>
  <r>
    <x v="0"/>
    <x v="5"/>
    <n v="500"/>
    <x v="41"/>
    <m/>
    <x v="0"/>
    <m/>
    <x v="62"/>
    <x v="24"/>
    <x v="17"/>
    <x v="4"/>
    <x v="4"/>
    <x v="11"/>
    <x v="9"/>
    <m/>
    <x v="50"/>
    <n v="8006"/>
    <x v="0"/>
  </r>
  <r>
    <x v="0"/>
    <x v="5"/>
    <n v="500"/>
    <x v="36"/>
    <m/>
    <x v="0"/>
    <m/>
    <x v="1"/>
    <x v="7"/>
    <x v="6"/>
    <x v="2"/>
    <x v="2"/>
    <x v="10"/>
    <x v="8"/>
    <m/>
    <x v="43"/>
    <n v="3008"/>
    <x v="0"/>
  </r>
  <r>
    <x v="0"/>
    <x v="5"/>
    <n v="500"/>
    <x v="42"/>
    <m/>
    <x v="0"/>
    <m/>
    <x v="68"/>
    <x v="18"/>
    <x v="12"/>
    <x v="2"/>
    <x v="2"/>
    <x v="10"/>
    <x v="8"/>
    <m/>
    <x v="51"/>
    <n v="4001"/>
    <x v="0"/>
  </r>
  <r>
    <x v="0"/>
    <x v="5"/>
    <n v="500"/>
    <x v="5"/>
    <m/>
    <x v="0"/>
    <m/>
    <x v="1"/>
    <x v="6"/>
    <x v="1"/>
    <x v="1"/>
    <x v="1"/>
    <x v="3"/>
    <x v="3"/>
    <m/>
    <x v="6"/>
    <n v="7003"/>
    <x v="0"/>
  </r>
  <r>
    <x v="0"/>
    <x v="5"/>
    <n v="500"/>
    <x v="22"/>
    <m/>
    <x v="0"/>
    <m/>
    <x v="70"/>
    <x v="24"/>
    <x v="17"/>
    <x v="2"/>
    <x v="2"/>
    <x v="10"/>
    <x v="8"/>
    <m/>
    <x v="26"/>
    <n v="8006"/>
    <x v="0"/>
  </r>
  <r>
    <x v="0"/>
    <x v="5"/>
    <n v="500"/>
    <x v="28"/>
    <m/>
    <x v="0"/>
    <m/>
    <x v="385"/>
    <x v="24"/>
    <x v="17"/>
    <x v="1"/>
    <x v="1"/>
    <x v="8"/>
    <x v="6"/>
    <m/>
    <x v="33"/>
    <n v="8006"/>
    <x v="0"/>
  </r>
  <r>
    <x v="0"/>
    <x v="5"/>
    <n v="516.28500000000008"/>
    <x v="3"/>
    <m/>
    <x v="0"/>
    <m/>
    <x v="60"/>
    <x v="14"/>
    <x v="2"/>
    <x v="1"/>
    <x v="1"/>
    <x v="3"/>
    <x v="3"/>
    <m/>
    <x v="3"/>
    <n v="5005"/>
    <x v="0"/>
  </r>
  <r>
    <x v="0"/>
    <x v="5"/>
    <n v="517.2435277777779"/>
    <x v="21"/>
    <m/>
    <x v="0"/>
    <m/>
    <x v="1"/>
    <x v="22"/>
    <x v="0"/>
    <x v="2"/>
    <x v="2"/>
    <x v="4"/>
    <x v="2"/>
    <m/>
    <x v="25"/>
    <n v="3002"/>
    <x v="0"/>
  </r>
  <r>
    <x v="0"/>
    <x v="5"/>
    <n v="523.52"/>
    <x v="43"/>
    <m/>
    <x v="0"/>
    <m/>
    <x v="71"/>
    <x v="0"/>
    <x v="0"/>
    <x v="7"/>
    <x v="7"/>
    <x v="18"/>
    <x v="14"/>
    <m/>
    <x v="52"/>
    <n v="2001"/>
    <x v="0"/>
  </r>
  <r>
    <x v="0"/>
    <x v="5"/>
    <n v="523.52"/>
    <x v="43"/>
    <m/>
    <x v="0"/>
    <m/>
    <x v="71"/>
    <x v="0"/>
    <x v="0"/>
    <x v="7"/>
    <x v="7"/>
    <x v="18"/>
    <x v="14"/>
    <m/>
    <x v="52"/>
    <n v="2001"/>
    <x v="0"/>
  </r>
  <r>
    <x v="0"/>
    <x v="5"/>
    <n v="525"/>
    <x v="34"/>
    <m/>
    <x v="0"/>
    <m/>
    <x v="1"/>
    <x v="12"/>
    <x v="10"/>
    <x v="2"/>
    <x v="2"/>
    <x v="6"/>
    <x v="3"/>
    <m/>
    <x v="40"/>
    <n v="3005"/>
    <x v="0"/>
  </r>
  <r>
    <x v="0"/>
    <x v="5"/>
    <n v="525"/>
    <x v="34"/>
    <m/>
    <x v="0"/>
    <m/>
    <x v="1"/>
    <x v="16"/>
    <x v="2"/>
    <x v="1"/>
    <x v="1"/>
    <x v="3"/>
    <x v="3"/>
    <m/>
    <x v="49"/>
    <n v="7002"/>
    <x v="0"/>
  </r>
  <r>
    <x v="0"/>
    <x v="5"/>
    <n v="525"/>
    <x v="34"/>
    <m/>
    <x v="0"/>
    <m/>
    <x v="1"/>
    <x v="15"/>
    <x v="11"/>
    <x v="2"/>
    <x v="2"/>
    <x v="6"/>
    <x v="3"/>
    <m/>
    <x v="40"/>
    <n v="5002"/>
    <x v="0"/>
  </r>
  <r>
    <x v="0"/>
    <x v="5"/>
    <n v="525"/>
    <x v="34"/>
    <m/>
    <x v="0"/>
    <m/>
    <x v="1"/>
    <x v="14"/>
    <x v="2"/>
    <x v="1"/>
    <x v="1"/>
    <x v="3"/>
    <x v="3"/>
    <m/>
    <x v="49"/>
    <n v="5005"/>
    <x v="0"/>
  </r>
  <r>
    <x v="0"/>
    <x v="5"/>
    <n v="525"/>
    <x v="20"/>
    <m/>
    <x v="0"/>
    <m/>
    <x v="1"/>
    <x v="1"/>
    <x v="1"/>
    <x v="1"/>
    <x v="1"/>
    <x v="3"/>
    <x v="3"/>
    <m/>
    <x v="24"/>
    <n v="7001"/>
    <x v="0"/>
  </r>
  <r>
    <x v="0"/>
    <x v="5"/>
    <n v="525"/>
    <x v="39"/>
    <m/>
    <x v="0"/>
    <m/>
    <x v="1"/>
    <x v="9"/>
    <x v="8"/>
    <x v="2"/>
    <x v="2"/>
    <x v="6"/>
    <x v="3"/>
    <m/>
    <x v="46"/>
    <n v="8002"/>
    <x v="0"/>
  </r>
  <r>
    <x v="0"/>
    <x v="5"/>
    <n v="526.83767207090193"/>
    <x v="44"/>
    <m/>
    <x v="0"/>
    <m/>
    <x v="72"/>
    <x v="0"/>
    <x v="0"/>
    <x v="6"/>
    <x v="6"/>
    <x v="17"/>
    <x v="13"/>
    <m/>
    <x v="53"/>
    <n v="2001"/>
    <x v="0"/>
  </r>
  <r>
    <x v="0"/>
    <x v="5"/>
    <n v="527.13379999999995"/>
    <x v="30"/>
    <m/>
    <x v="0"/>
    <m/>
    <x v="1"/>
    <x v="9"/>
    <x v="8"/>
    <x v="2"/>
    <x v="2"/>
    <x v="14"/>
    <x v="12"/>
    <m/>
    <x v="35"/>
    <n v="8002"/>
    <x v="0"/>
  </r>
  <r>
    <x v="0"/>
    <x v="5"/>
    <n v="535"/>
    <x v="45"/>
    <m/>
    <x v="0"/>
    <m/>
    <x v="73"/>
    <x v="2"/>
    <x v="2"/>
    <x v="2"/>
    <x v="2"/>
    <x v="7"/>
    <x v="5"/>
    <m/>
    <x v="54"/>
    <n v="4004"/>
    <x v="0"/>
  </r>
  <r>
    <x v="0"/>
    <x v="5"/>
    <n v="535"/>
    <x v="45"/>
    <m/>
    <x v="0"/>
    <m/>
    <x v="74"/>
    <x v="2"/>
    <x v="2"/>
    <x v="2"/>
    <x v="2"/>
    <x v="7"/>
    <x v="5"/>
    <m/>
    <x v="54"/>
    <n v="4004"/>
    <x v="0"/>
  </r>
  <r>
    <x v="0"/>
    <x v="5"/>
    <n v="536.76"/>
    <x v="13"/>
    <m/>
    <x v="0"/>
    <m/>
    <x v="75"/>
    <x v="22"/>
    <x v="0"/>
    <x v="2"/>
    <x v="2"/>
    <x v="6"/>
    <x v="3"/>
    <m/>
    <x v="16"/>
    <n v="3002"/>
    <x v="0"/>
  </r>
  <r>
    <x v="0"/>
    <x v="5"/>
    <n v="536.76"/>
    <x v="13"/>
    <m/>
    <x v="0"/>
    <m/>
    <x v="76"/>
    <x v="22"/>
    <x v="0"/>
    <x v="2"/>
    <x v="2"/>
    <x v="6"/>
    <x v="3"/>
    <m/>
    <x v="16"/>
    <n v="3002"/>
    <x v="0"/>
  </r>
  <r>
    <x v="0"/>
    <x v="5"/>
    <n v="540"/>
    <x v="46"/>
    <m/>
    <x v="0"/>
    <m/>
    <x v="77"/>
    <x v="0"/>
    <x v="0"/>
    <x v="8"/>
    <x v="8"/>
    <x v="19"/>
    <x v="15"/>
    <m/>
    <x v="55"/>
    <n v="2001"/>
    <x v="0"/>
  </r>
  <r>
    <x v="0"/>
    <x v="5"/>
    <n v="555.1800833333333"/>
    <x v="21"/>
    <m/>
    <x v="0"/>
    <m/>
    <x v="1"/>
    <x v="3"/>
    <x v="3"/>
    <x v="2"/>
    <x v="2"/>
    <x v="4"/>
    <x v="2"/>
    <m/>
    <x v="25"/>
    <n v="4002"/>
    <x v="0"/>
  </r>
  <r>
    <x v="0"/>
    <x v="5"/>
    <n v="562.85746000000006"/>
    <x v="27"/>
    <m/>
    <x v="0"/>
    <m/>
    <x v="1"/>
    <x v="7"/>
    <x v="6"/>
    <x v="1"/>
    <x v="1"/>
    <x v="16"/>
    <x v="12"/>
    <m/>
    <x v="42"/>
    <n v="3008"/>
    <x v="0"/>
  </r>
  <r>
    <x v="0"/>
    <x v="5"/>
    <n v="563.35703322557094"/>
    <x v="44"/>
    <m/>
    <x v="0"/>
    <m/>
    <x v="78"/>
    <x v="0"/>
    <x v="0"/>
    <x v="6"/>
    <x v="6"/>
    <x v="17"/>
    <x v="13"/>
    <m/>
    <x v="53"/>
    <n v="2001"/>
    <x v="0"/>
  </r>
  <r>
    <x v="0"/>
    <x v="5"/>
    <n v="571.85247373587174"/>
    <x v="44"/>
    <m/>
    <x v="0"/>
    <m/>
    <x v="81"/>
    <x v="0"/>
    <x v="0"/>
    <x v="6"/>
    <x v="6"/>
    <x v="17"/>
    <x v="13"/>
    <m/>
    <x v="53"/>
    <n v="2001"/>
    <x v="0"/>
  </r>
  <r>
    <x v="0"/>
    <x v="5"/>
    <n v="573.67794029180413"/>
    <x v="47"/>
    <m/>
    <x v="0"/>
    <m/>
    <x v="82"/>
    <x v="0"/>
    <x v="0"/>
    <x v="6"/>
    <x v="6"/>
    <x v="17"/>
    <x v="13"/>
    <m/>
    <x v="56"/>
    <n v="2001"/>
    <x v="0"/>
  </r>
  <r>
    <x v="0"/>
    <x v="5"/>
    <n v="574.26971241707884"/>
    <x v="44"/>
    <m/>
    <x v="0"/>
    <m/>
    <x v="83"/>
    <x v="0"/>
    <x v="0"/>
    <x v="6"/>
    <x v="6"/>
    <x v="17"/>
    <x v="13"/>
    <m/>
    <x v="53"/>
    <n v="2001"/>
    <x v="0"/>
  </r>
  <r>
    <x v="0"/>
    <x v="5"/>
    <n v="577.89055542087885"/>
    <x v="47"/>
    <m/>
    <x v="0"/>
    <m/>
    <x v="84"/>
    <x v="0"/>
    <x v="0"/>
    <x v="6"/>
    <x v="6"/>
    <x v="17"/>
    <x v="13"/>
    <m/>
    <x v="56"/>
    <n v="2001"/>
    <x v="0"/>
  </r>
  <r>
    <x v="0"/>
    <x v="5"/>
    <n v="578.13558"/>
    <x v="27"/>
    <m/>
    <x v="0"/>
    <m/>
    <x v="1"/>
    <x v="16"/>
    <x v="2"/>
    <x v="1"/>
    <x v="1"/>
    <x v="16"/>
    <x v="12"/>
    <m/>
    <x v="42"/>
    <n v="7002"/>
    <x v="0"/>
  </r>
  <r>
    <x v="0"/>
    <x v="5"/>
    <n v="579.84717999999998"/>
    <x v="27"/>
    <m/>
    <x v="0"/>
    <m/>
    <x v="1"/>
    <x v="9"/>
    <x v="8"/>
    <x v="2"/>
    <x v="2"/>
    <x v="14"/>
    <x v="12"/>
    <m/>
    <x v="32"/>
    <n v="8002"/>
    <x v="0"/>
  </r>
  <r>
    <x v="0"/>
    <x v="5"/>
    <n v="581.64516666666668"/>
    <x v="29"/>
    <m/>
    <x v="0"/>
    <m/>
    <x v="1"/>
    <x v="12"/>
    <x v="10"/>
    <x v="2"/>
    <x v="2"/>
    <x v="4"/>
    <x v="2"/>
    <m/>
    <x v="34"/>
    <n v="3005"/>
    <x v="0"/>
  </r>
  <r>
    <x v="0"/>
    <x v="5"/>
    <n v="582.75"/>
    <x v="45"/>
    <m/>
    <x v="0"/>
    <m/>
    <x v="55"/>
    <x v="2"/>
    <x v="2"/>
    <x v="1"/>
    <x v="1"/>
    <x v="15"/>
    <x v="5"/>
    <m/>
    <x v="57"/>
    <n v="4004"/>
    <x v="0"/>
  </r>
  <r>
    <x v="0"/>
    <x v="5"/>
    <n v="587.30250000000012"/>
    <x v="29"/>
    <m/>
    <x v="0"/>
    <m/>
    <x v="1"/>
    <x v="10"/>
    <x v="9"/>
    <x v="2"/>
    <x v="2"/>
    <x v="4"/>
    <x v="2"/>
    <m/>
    <x v="34"/>
    <n v="8001"/>
    <x v="0"/>
  </r>
  <r>
    <x v="0"/>
    <x v="5"/>
    <n v="593.86840280329795"/>
    <x v="47"/>
    <m/>
    <x v="0"/>
    <m/>
    <x v="85"/>
    <x v="0"/>
    <x v="0"/>
    <x v="6"/>
    <x v="6"/>
    <x v="17"/>
    <x v="13"/>
    <m/>
    <x v="56"/>
    <n v="2001"/>
    <x v="0"/>
  </r>
  <r>
    <x v="0"/>
    <x v="5"/>
    <n v="600"/>
    <x v="24"/>
    <m/>
    <x v="0"/>
    <m/>
    <x v="86"/>
    <x v="0"/>
    <x v="0"/>
    <x v="2"/>
    <x v="2"/>
    <x v="12"/>
    <x v="10"/>
    <m/>
    <x v="29"/>
    <n v="2001"/>
    <x v="0"/>
  </r>
  <r>
    <x v="0"/>
    <x v="5"/>
    <n v="600"/>
    <x v="24"/>
    <m/>
    <x v="0"/>
    <m/>
    <x v="86"/>
    <x v="0"/>
    <x v="0"/>
    <x v="2"/>
    <x v="2"/>
    <x v="12"/>
    <x v="10"/>
    <m/>
    <x v="29"/>
    <n v="2001"/>
    <x v="0"/>
  </r>
  <r>
    <x v="0"/>
    <x v="5"/>
    <n v="600"/>
    <x v="13"/>
    <m/>
    <x v="0"/>
    <m/>
    <x v="1"/>
    <x v="9"/>
    <x v="8"/>
    <x v="2"/>
    <x v="2"/>
    <x v="6"/>
    <x v="3"/>
    <m/>
    <x v="16"/>
    <n v="8002"/>
    <x v="0"/>
  </r>
  <r>
    <x v="0"/>
    <x v="5"/>
    <n v="600"/>
    <x v="5"/>
    <m/>
    <x v="0"/>
    <m/>
    <x v="1"/>
    <x v="11"/>
    <x v="6"/>
    <x v="1"/>
    <x v="1"/>
    <x v="3"/>
    <x v="3"/>
    <m/>
    <x v="6"/>
    <n v="8004"/>
    <x v="0"/>
  </r>
  <r>
    <x v="0"/>
    <x v="5"/>
    <n v="620"/>
    <x v="13"/>
    <m/>
    <x v="0"/>
    <m/>
    <x v="287"/>
    <x v="5"/>
    <x v="5"/>
    <x v="2"/>
    <x v="2"/>
    <x v="6"/>
    <x v="3"/>
    <m/>
    <x v="16"/>
    <n v="3006"/>
    <x v="0"/>
  </r>
  <r>
    <x v="0"/>
    <x v="5"/>
    <n v="623.06583766219444"/>
    <x v="44"/>
    <m/>
    <x v="0"/>
    <m/>
    <x v="87"/>
    <x v="0"/>
    <x v="0"/>
    <x v="6"/>
    <x v="6"/>
    <x v="17"/>
    <x v="13"/>
    <m/>
    <x v="53"/>
    <n v="2001"/>
    <x v="0"/>
  </r>
  <r>
    <x v="0"/>
    <x v="5"/>
    <n v="657.45883118028291"/>
    <x v="44"/>
    <m/>
    <x v="0"/>
    <m/>
    <x v="88"/>
    <x v="0"/>
    <x v="0"/>
    <x v="6"/>
    <x v="6"/>
    <x v="17"/>
    <x v="13"/>
    <m/>
    <x v="53"/>
    <n v="2001"/>
    <x v="0"/>
  </r>
  <r>
    <x v="0"/>
    <x v="5"/>
    <n v="682.5"/>
    <x v="39"/>
    <m/>
    <x v="0"/>
    <m/>
    <x v="1"/>
    <x v="22"/>
    <x v="0"/>
    <x v="2"/>
    <x v="2"/>
    <x v="6"/>
    <x v="3"/>
    <m/>
    <x v="46"/>
    <n v="3002"/>
    <x v="0"/>
  </r>
  <r>
    <x v="0"/>
    <x v="5"/>
    <n v="682.5"/>
    <x v="39"/>
    <m/>
    <x v="0"/>
    <m/>
    <x v="1"/>
    <x v="5"/>
    <x v="5"/>
    <x v="2"/>
    <x v="2"/>
    <x v="6"/>
    <x v="3"/>
    <m/>
    <x v="46"/>
    <n v="3006"/>
    <x v="0"/>
  </r>
  <r>
    <x v="0"/>
    <x v="5"/>
    <n v="693"/>
    <x v="39"/>
    <m/>
    <x v="0"/>
    <m/>
    <x v="1"/>
    <x v="7"/>
    <x v="6"/>
    <x v="1"/>
    <x v="1"/>
    <x v="3"/>
    <x v="3"/>
    <m/>
    <x v="58"/>
    <n v="3008"/>
    <x v="0"/>
  </r>
  <r>
    <x v="0"/>
    <x v="5"/>
    <n v="696.80875000000003"/>
    <x v="29"/>
    <m/>
    <x v="0"/>
    <m/>
    <x v="1"/>
    <x v="6"/>
    <x v="1"/>
    <x v="1"/>
    <x v="1"/>
    <x v="2"/>
    <x v="2"/>
    <m/>
    <x v="38"/>
    <n v="7003"/>
    <x v="0"/>
  </r>
  <r>
    <x v="0"/>
    <x v="5"/>
    <n v="697.5"/>
    <x v="45"/>
    <m/>
    <x v="0"/>
    <m/>
    <x v="45"/>
    <x v="2"/>
    <x v="2"/>
    <x v="1"/>
    <x v="1"/>
    <x v="15"/>
    <x v="5"/>
    <m/>
    <x v="57"/>
    <n v="4004"/>
    <x v="0"/>
  </r>
  <r>
    <x v="0"/>
    <x v="5"/>
    <n v="697.97420000000011"/>
    <x v="30"/>
    <m/>
    <x v="0"/>
    <m/>
    <x v="1"/>
    <x v="12"/>
    <x v="10"/>
    <x v="2"/>
    <x v="2"/>
    <x v="14"/>
    <x v="12"/>
    <m/>
    <x v="35"/>
    <n v="3005"/>
    <x v="0"/>
  </r>
  <r>
    <x v="0"/>
    <x v="5"/>
    <n v="700"/>
    <x v="48"/>
    <m/>
    <x v="0"/>
    <m/>
    <x v="55"/>
    <x v="2"/>
    <x v="2"/>
    <x v="1"/>
    <x v="1"/>
    <x v="15"/>
    <x v="5"/>
    <m/>
    <x v="59"/>
    <n v="4004"/>
    <x v="0"/>
  </r>
  <r>
    <x v="0"/>
    <x v="5"/>
    <n v="700"/>
    <x v="48"/>
    <m/>
    <x v="0"/>
    <m/>
    <x v="45"/>
    <x v="2"/>
    <x v="2"/>
    <x v="1"/>
    <x v="1"/>
    <x v="15"/>
    <x v="5"/>
    <m/>
    <x v="59"/>
    <n v="4004"/>
    <x v="0"/>
  </r>
  <r>
    <x v="0"/>
    <x v="5"/>
    <n v="700"/>
    <x v="7"/>
    <m/>
    <x v="0"/>
    <m/>
    <x v="74"/>
    <x v="2"/>
    <x v="2"/>
    <x v="2"/>
    <x v="2"/>
    <x v="7"/>
    <x v="5"/>
    <m/>
    <x v="9"/>
    <n v="4004"/>
    <x v="0"/>
  </r>
  <r>
    <x v="0"/>
    <x v="5"/>
    <n v="700"/>
    <x v="11"/>
    <m/>
    <x v="0"/>
    <m/>
    <x v="89"/>
    <x v="5"/>
    <x v="5"/>
    <x v="2"/>
    <x v="2"/>
    <x v="10"/>
    <x v="8"/>
    <m/>
    <x v="13"/>
    <n v="3006"/>
    <x v="0"/>
  </r>
  <r>
    <x v="0"/>
    <x v="5"/>
    <n v="700"/>
    <x v="13"/>
    <m/>
    <x v="0"/>
    <m/>
    <x v="90"/>
    <x v="5"/>
    <x v="5"/>
    <x v="2"/>
    <x v="2"/>
    <x v="6"/>
    <x v="3"/>
    <m/>
    <x v="16"/>
    <n v="3006"/>
    <x v="0"/>
  </r>
  <r>
    <x v="0"/>
    <x v="5"/>
    <n v="700"/>
    <x v="25"/>
    <m/>
    <x v="0"/>
    <m/>
    <x v="421"/>
    <x v="17"/>
    <x v="2"/>
    <x v="2"/>
    <x v="2"/>
    <x v="7"/>
    <x v="5"/>
    <m/>
    <x v="30"/>
    <n v="5006"/>
    <x v="0"/>
  </r>
  <r>
    <x v="0"/>
    <x v="5"/>
    <n v="700"/>
    <x v="5"/>
    <m/>
    <x v="0"/>
    <m/>
    <x v="92"/>
    <x v="11"/>
    <x v="6"/>
    <x v="2"/>
    <x v="2"/>
    <x v="6"/>
    <x v="3"/>
    <m/>
    <x v="61"/>
    <n v="8004"/>
    <x v="0"/>
  </r>
  <r>
    <x v="0"/>
    <x v="5"/>
    <n v="700"/>
    <x v="2"/>
    <m/>
    <x v="0"/>
    <m/>
    <x v="422"/>
    <x v="21"/>
    <x v="15"/>
    <x v="2"/>
    <x v="2"/>
    <x v="4"/>
    <x v="2"/>
    <m/>
    <x v="5"/>
    <n v="3004"/>
    <x v="0"/>
  </r>
  <r>
    <x v="0"/>
    <x v="5"/>
    <n v="700.25"/>
    <x v="13"/>
    <m/>
    <x v="0"/>
    <m/>
    <x v="93"/>
    <x v="8"/>
    <x v="7"/>
    <x v="2"/>
    <x v="2"/>
    <x v="6"/>
    <x v="3"/>
    <m/>
    <x v="16"/>
    <n v="8003"/>
    <x v="0"/>
  </r>
  <r>
    <x v="0"/>
    <x v="5"/>
    <n v="704.76300000000015"/>
    <x v="30"/>
    <m/>
    <x v="0"/>
    <m/>
    <x v="1"/>
    <x v="10"/>
    <x v="9"/>
    <x v="2"/>
    <x v="2"/>
    <x v="14"/>
    <x v="12"/>
    <m/>
    <x v="35"/>
    <n v="8001"/>
    <x v="0"/>
  </r>
  <r>
    <x v="0"/>
    <x v="5"/>
    <n v="716.36404000000016"/>
    <x v="35"/>
    <m/>
    <x v="0"/>
    <m/>
    <x v="1"/>
    <x v="7"/>
    <x v="6"/>
    <x v="1"/>
    <x v="1"/>
    <x v="16"/>
    <x v="12"/>
    <m/>
    <x v="47"/>
    <n v="3008"/>
    <x v="0"/>
  </r>
  <r>
    <x v="0"/>
    <x v="5"/>
    <n v="730.77333333333343"/>
    <x v="29"/>
    <m/>
    <x v="0"/>
    <m/>
    <x v="1"/>
    <x v="8"/>
    <x v="7"/>
    <x v="2"/>
    <x v="2"/>
    <x v="4"/>
    <x v="2"/>
    <m/>
    <x v="34"/>
    <n v="8003"/>
    <x v="0"/>
  </r>
  <r>
    <x v="0"/>
    <x v="5"/>
    <n v="735.80892000000006"/>
    <x v="35"/>
    <m/>
    <x v="0"/>
    <m/>
    <x v="1"/>
    <x v="16"/>
    <x v="2"/>
    <x v="1"/>
    <x v="1"/>
    <x v="16"/>
    <x v="12"/>
    <m/>
    <x v="47"/>
    <n v="7002"/>
    <x v="0"/>
  </r>
  <r>
    <x v="0"/>
    <x v="5"/>
    <n v="750"/>
    <x v="42"/>
    <m/>
    <x v="0"/>
    <m/>
    <x v="68"/>
    <x v="24"/>
    <x v="17"/>
    <x v="2"/>
    <x v="2"/>
    <x v="10"/>
    <x v="8"/>
    <m/>
    <x v="51"/>
    <n v="8006"/>
    <x v="0"/>
  </r>
  <r>
    <x v="0"/>
    <x v="5"/>
    <n v="767.77161999999998"/>
    <x v="27"/>
    <m/>
    <x v="0"/>
    <m/>
    <x v="1"/>
    <x v="12"/>
    <x v="10"/>
    <x v="2"/>
    <x v="2"/>
    <x v="14"/>
    <x v="12"/>
    <m/>
    <x v="32"/>
    <n v="3005"/>
    <x v="0"/>
  </r>
  <r>
    <x v="0"/>
    <x v="5"/>
    <n v="775.23930000000007"/>
    <x v="27"/>
    <m/>
    <x v="0"/>
    <m/>
    <x v="1"/>
    <x v="10"/>
    <x v="9"/>
    <x v="2"/>
    <x v="2"/>
    <x v="14"/>
    <x v="12"/>
    <m/>
    <x v="32"/>
    <n v="8001"/>
    <x v="0"/>
  </r>
  <r>
    <x v="0"/>
    <x v="5"/>
    <n v="790.70069999999998"/>
    <x v="35"/>
    <m/>
    <x v="0"/>
    <m/>
    <x v="1"/>
    <x v="9"/>
    <x v="8"/>
    <x v="2"/>
    <x v="2"/>
    <x v="14"/>
    <x v="12"/>
    <m/>
    <x v="41"/>
    <n v="8002"/>
    <x v="0"/>
  </r>
  <r>
    <x v="0"/>
    <x v="5"/>
    <n v="798"/>
    <x v="39"/>
    <m/>
    <x v="0"/>
    <m/>
    <x v="1"/>
    <x v="12"/>
    <x v="10"/>
    <x v="2"/>
    <x v="2"/>
    <x v="6"/>
    <x v="3"/>
    <m/>
    <x v="46"/>
    <n v="3005"/>
    <x v="0"/>
  </r>
  <r>
    <x v="0"/>
    <x v="5"/>
    <n v="798"/>
    <x v="39"/>
    <m/>
    <x v="0"/>
    <m/>
    <x v="1"/>
    <x v="8"/>
    <x v="7"/>
    <x v="2"/>
    <x v="2"/>
    <x v="6"/>
    <x v="3"/>
    <m/>
    <x v="46"/>
    <n v="8003"/>
    <x v="0"/>
  </r>
  <r>
    <x v="0"/>
    <x v="5"/>
    <n v="800"/>
    <x v="48"/>
    <m/>
    <x v="0"/>
    <m/>
    <x v="95"/>
    <x v="2"/>
    <x v="2"/>
    <x v="1"/>
    <x v="1"/>
    <x v="15"/>
    <x v="5"/>
    <m/>
    <x v="59"/>
    <n v="4004"/>
    <x v="0"/>
  </r>
  <r>
    <x v="0"/>
    <x v="5"/>
    <n v="800"/>
    <x v="41"/>
    <m/>
    <x v="0"/>
    <m/>
    <x v="96"/>
    <x v="24"/>
    <x v="17"/>
    <x v="4"/>
    <x v="4"/>
    <x v="11"/>
    <x v="9"/>
    <m/>
    <x v="50"/>
    <n v="8006"/>
    <x v="0"/>
  </r>
  <r>
    <x v="0"/>
    <x v="5"/>
    <n v="800"/>
    <x v="42"/>
    <m/>
    <x v="0"/>
    <m/>
    <x v="98"/>
    <x v="24"/>
    <x v="17"/>
    <x v="2"/>
    <x v="2"/>
    <x v="10"/>
    <x v="8"/>
    <m/>
    <x v="51"/>
    <n v="8006"/>
    <x v="0"/>
  </r>
  <r>
    <x v="0"/>
    <x v="5"/>
    <n v="800"/>
    <x v="22"/>
    <m/>
    <x v="0"/>
    <m/>
    <x v="99"/>
    <x v="27"/>
    <x v="19"/>
    <x v="2"/>
    <x v="2"/>
    <x v="10"/>
    <x v="8"/>
    <m/>
    <x v="26"/>
    <n v="6002"/>
    <x v="0"/>
  </r>
  <r>
    <x v="0"/>
    <x v="5"/>
    <n v="800"/>
    <x v="28"/>
    <m/>
    <x v="0"/>
    <m/>
    <x v="100"/>
    <x v="24"/>
    <x v="17"/>
    <x v="1"/>
    <x v="1"/>
    <x v="8"/>
    <x v="6"/>
    <m/>
    <x v="33"/>
    <n v="8006"/>
    <x v="0"/>
  </r>
  <r>
    <x v="0"/>
    <x v="5"/>
    <n v="800.65765546075863"/>
    <x v="47"/>
    <m/>
    <x v="0"/>
    <m/>
    <x v="94"/>
    <x v="0"/>
    <x v="0"/>
    <x v="6"/>
    <x v="6"/>
    <x v="17"/>
    <x v="13"/>
    <m/>
    <x v="56"/>
    <n v="2001"/>
    <x v="0"/>
  </r>
  <r>
    <x v="0"/>
    <x v="5"/>
    <n v="801.77"/>
    <x v="43"/>
    <m/>
    <x v="0"/>
    <m/>
    <x v="101"/>
    <x v="0"/>
    <x v="0"/>
    <x v="7"/>
    <x v="7"/>
    <x v="18"/>
    <x v="14"/>
    <m/>
    <x v="52"/>
    <n v="2001"/>
    <x v="0"/>
  </r>
  <r>
    <x v="0"/>
    <x v="5"/>
    <n v="814.99916666666684"/>
    <x v="29"/>
    <m/>
    <x v="0"/>
    <m/>
    <x v="1"/>
    <x v="11"/>
    <x v="6"/>
    <x v="2"/>
    <x v="2"/>
    <x v="4"/>
    <x v="2"/>
    <m/>
    <x v="34"/>
    <n v="8004"/>
    <x v="0"/>
  </r>
  <r>
    <x v="0"/>
    <x v="5"/>
    <n v="840"/>
    <x v="34"/>
    <m/>
    <x v="0"/>
    <m/>
    <x v="1"/>
    <x v="13"/>
    <x v="2"/>
    <x v="1"/>
    <x v="1"/>
    <x v="3"/>
    <x v="3"/>
    <m/>
    <x v="49"/>
    <n v="5003"/>
    <x v="0"/>
  </r>
  <r>
    <x v="0"/>
    <x v="5"/>
    <n v="840"/>
    <x v="39"/>
    <m/>
    <x v="0"/>
    <m/>
    <x v="1"/>
    <x v="10"/>
    <x v="9"/>
    <x v="2"/>
    <x v="2"/>
    <x v="6"/>
    <x v="3"/>
    <m/>
    <x v="46"/>
    <n v="8001"/>
    <x v="0"/>
  </r>
  <r>
    <x v="0"/>
    <x v="5"/>
    <n v="869.62418314532465"/>
    <x v="47"/>
    <m/>
    <x v="0"/>
    <m/>
    <x v="102"/>
    <x v="0"/>
    <x v="0"/>
    <x v="6"/>
    <x v="6"/>
    <x v="17"/>
    <x v="13"/>
    <m/>
    <x v="56"/>
    <n v="2001"/>
    <x v="0"/>
  </r>
  <r>
    <x v="0"/>
    <x v="5"/>
    <n v="870"/>
    <x v="82"/>
    <m/>
    <x v="0"/>
    <m/>
    <x v="1"/>
    <x v="15"/>
    <x v="11"/>
    <x v="1"/>
    <x v="1"/>
    <x v="8"/>
    <x v="6"/>
    <m/>
    <x v="100"/>
    <n v="5002"/>
    <x v="0"/>
  </r>
  <r>
    <x v="0"/>
    <x v="5"/>
    <n v="876.09"/>
    <x v="37"/>
    <m/>
    <x v="0"/>
    <m/>
    <x v="103"/>
    <x v="0"/>
    <x v="0"/>
    <x v="6"/>
    <x v="6"/>
    <x v="17"/>
    <x v="13"/>
    <m/>
    <x v="44"/>
    <n v="2001"/>
    <x v="0"/>
  </r>
  <r>
    <x v="0"/>
    <x v="5"/>
    <n v="876.92800000000011"/>
    <x v="30"/>
    <m/>
    <x v="0"/>
    <m/>
    <x v="1"/>
    <x v="8"/>
    <x v="7"/>
    <x v="2"/>
    <x v="2"/>
    <x v="14"/>
    <x v="12"/>
    <m/>
    <x v="35"/>
    <n v="8003"/>
    <x v="0"/>
  </r>
  <r>
    <x v="0"/>
    <x v="5"/>
    <n v="880"/>
    <x v="24"/>
    <m/>
    <x v="0"/>
    <m/>
    <x v="104"/>
    <x v="0"/>
    <x v="0"/>
    <x v="2"/>
    <x v="2"/>
    <x v="12"/>
    <x v="10"/>
    <m/>
    <x v="29"/>
    <n v="2001"/>
    <x v="0"/>
  </r>
  <r>
    <x v="0"/>
    <x v="5"/>
    <n v="892.5"/>
    <x v="34"/>
    <m/>
    <x v="0"/>
    <m/>
    <x v="1"/>
    <x v="8"/>
    <x v="7"/>
    <x v="2"/>
    <x v="2"/>
    <x v="6"/>
    <x v="3"/>
    <m/>
    <x v="40"/>
    <n v="8003"/>
    <x v="0"/>
  </r>
  <r>
    <x v="0"/>
    <x v="5"/>
    <n v="910.72666666666692"/>
    <x v="29"/>
    <m/>
    <x v="0"/>
    <m/>
    <x v="1"/>
    <x v="19"/>
    <x v="13"/>
    <x v="2"/>
    <x v="2"/>
    <x v="4"/>
    <x v="2"/>
    <m/>
    <x v="34"/>
    <n v="3003"/>
    <x v="0"/>
  </r>
  <r>
    <x v="0"/>
    <x v="5"/>
    <n v="919.78755000000001"/>
    <x v="27"/>
    <m/>
    <x v="0"/>
    <m/>
    <x v="1"/>
    <x v="6"/>
    <x v="1"/>
    <x v="1"/>
    <x v="1"/>
    <x v="16"/>
    <x v="12"/>
    <m/>
    <x v="42"/>
    <n v="7003"/>
    <x v="0"/>
  </r>
  <r>
    <x v="0"/>
    <x v="5"/>
    <n v="945"/>
    <x v="34"/>
    <m/>
    <x v="0"/>
    <m/>
    <x v="1"/>
    <x v="7"/>
    <x v="6"/>
    <x v="1"/>
    <x v="1"/>
    <x v="3"/>
    <x v="3"/>
    <m/>
    <x v="49"/>
    <n v="3008"/>
    <x v="0"/>
  </r>
  <r>
    <x v="0"/>
    <x v="5"/>
    <n v="946.43419899878734"/>
    <x v="47"/>
    <m/>
    <x v="0"/>
    <m/>
    <x v="105"/>
    <x v="0"/>
    <x v="0"/>
    <x v="6"/>
    <x v="6"/>
    <x v="17"/>
    <x v="13"/>
    <m/>
    <x v="56"/>
    <n v="2001"/>
    <x v="0"/>
  </r>
  <r>
    <x v="0"/>
    <x v="5"/>
    <n v="964.62080000000003"/>
    <x v="27"/>
    <m/>
    <x v="0"/>
    <m/>
    <x v="1"/>
    <x v="8"/>
    <x v="7"/>
    <x v="2"/>
    <x v="2"/>
    <x v="14"/>
    <x v="12"/>
    <m/>
    <x v="32"/>
    <n v="8003"/>
    <x v="0"/>
  </r>
  <r>
    <x v="0"/>
    <x v="5"/>
    <n v="967.84832590491703"/>
    <x v="47"/>
    <m/>
    <x v="0"/>
    <m/>
    <x v="106"/>
    <x v="0"/>
    <x v="0"/>
    <x v="6"/>
    <x v="6"/>
    <x v="17"/>
    <x v="13"/>
    <m/>
    <x v="56"/>
    <n v="2001"/>
    <x v="0"/>
  </r>
  <r>
    <x v="0"/>
    <x v="5"/>
    <n v="976.3437664152176"/>
    <x v="44"/>
    <m/>
    <x v="0"/>
    <m/>
    <x v="107"/>
    <x v="0"/>
    <x v="0"/>
    <x v="6"/>
    <x v="6"/>
    <x v="17"/>
    <x v="13"/>
    <m/>
    <x v="53"/>
    <n v="2001"/>
    <x v="0"/>
  </r>
  <r>
    <x v="0"/>
    <x v="5"/>
    <n v="977.99900000000025"/>
    <x v="30"/>
    <m/>
    <x v="0"/>
    <m/>
    <x v="1"/>
    <x v="11"/>
    <x v="6"/>
    <x v="2"/>
    <x v="2"/>
    <x v="14"/>
    <x v="12"/>
    <m/>
    <x v="35"/>
    <n v="8004"/>
    <x v="0"/>
  </r>
  <r>
    <x v="0"/>
    <x v="5"/>
    <n v="994.33333333333337"/>
    <x v="45"/>
    <m/>
    <x v="0"/>
    <m/>
    <x v="108"/>
    <x v="2"/>
    <x v="2"/>
    <x v="1"/>
    <x v="1"/>
    <x v="15"/>
    <x v="5"/>
    <m/>
    <x v="57"/>
    <n v="4004"/>
    <x v="0"/>
  </r>
  <r>
    <x v="0"/>
    <x v="5"/>
    <n v="1000"/>
    <x v="12"/>
    <m/>
    <x v="0"/>
    <m/>
    <x v="1"/>
    <x v="6"/>
    <x v="1"/>
    <x v="4"/>
    <x v="4"/>
    <x v="11"/>
    <x v="9"/>
    <m/>
    <x v="14"/>
    <n v="7003"/>
    <x v="0"/>
  </r>
  <r>
    <x v="0"/>
    <x v="5"/>
    <n v="1000"/>
    <x v="13"/>
    <m/>
    <x v="0"/>
    <m/>
    <x v="1"/>
    <x v="1"/>
    <x v="1"/>
    <x v="1"/>
    <x v="1"/>
    <x v="3"/>
    <x v="3"/>
    <m/>
    <x v="15"/>
    <n v="7001"/>
    <x v="0"/>
  </r>
  <r>
    <x v="0"/>
    <x v="5"/>
    <n v="1000"/>
    <x v="13"/>
    <m/>
    <x v="0"/>
    <m/>
    <x v="1"/>
    <x v="4"/>
    <x v="4"/>
    <x v="2"/>
    <x v="2"/>
    <x v="6"/>
    <x v="3"/>
    <m/>
    <x v="16"/>
    <n v="4003"/>
    <x v="0"/>
  </r>
  <r>
    <x v="0"/>
    <x v="5"/>
    <n v="1000"/>
    <x v="13"/>
    <m/>
    <x v="0"/>
    <m/>
    <x v="109"/>
    <x v="8"/>
    <x v="7"/>
    <x v="2"/>
    <x v="2"/>
    <x v="6"/>
    <x v="3"/>
    <m/>
    <x v="16"/>
    <n v="8003"/>
    <x v="0"/>
  </r>
  <r>
    <x v="0"/>
    <x v="5"/>
    <n v="1000"/>
    <x v="49"/>
    <m/>
    <x v="0"/>
    <m/>
    <x v="111"/>
    <x v="17"/>
    <x v="2"/>
    <x v="2"/>
    <x v="2"/>
    <x v="7"/>
    <x v="5"/>
    <m/>
    <x v="60"/>
    <n v="5006"/>
    <x v="0"/>
  </r>
  <r>
    <x v="0"/>
    <x v="5"/>
    <n v="1000"/>
    <x v="17"/>
    <m/>
    <x v="0"/>
    <m/>
    <x v="112"/>
    <x v="10"/>
    <x v="9"/>
    <x v="2"/>
    <x v="2"/>
    <x v="10"/>
    <x v="8"/>
    <m/>
    <x v="20"/>
    <n v="8001"/>
    <x v="0"/>
  </r>
  <r>
    <x v="0"/>
    <x v="5"/>
    <n v="1000"/>
    <x v="23"/>
    <m/>
    <x v="0"/>
    <m/>
    <x v="115"/>
    <x v="3"/>
    <x v="3"/>
    <x v="1"/>
    <x v="1"/>
    <x v="8"/>
    <x v="6"/>
    <m/>
    <x v="28"/>
    <n v="4002"/>
    <x v="0"/>
  </r>
  <r>
    <x v="0"/>
    <x v="5"/>
    <n v="1000"/>
    <x v="23"/>
    <m/>
    <x v="0"/>
    <m/>
    <x v="116"/>
    <x v="20"/>
    <x v="14"/>
    <x v="1"/>
    <x v="1"/>
    <x v="8"/>
    <x v="6"/>
    <m/>
    <x v="28"/>
    <n v="5001"/>
    <x v="0"/>
  </r>
  <r>
    <x v="0"/>
    <x v="5"/>
    <n v="1000"/>
    <x v="32"/>
    <m/>
    <x v="0"/>
    <m/>
    <x v="117"/>
    <x v="19"/>
    <x v="13"/>
    <x v="2"/>
    <x v="2"/>
    <x v="12"/>
    <x v="10"/>
    <m/>
    <x v="37"/>
    <n v="3003"/>
    <x v="0"/>
  </r>
  <r>
    <x v="0"/>
    <x v="5"/>
    <n v="1000"/>
    <x v="26"/>
    <m/>
    <x v="0"/>
    <m/>
    <x v="118"/>
    <x v="25"/>
    <x v="18"/>
    <x v="2"/>
    <x v="2"/>
    <x v="10"/>
    <x v="8"/>
    <m/>
    <x v="31"/>
    <n v="3001"/>
    <x v="0"/>
  </r>
  <r>
    <x v="0"/>
    <x v="5"/>
    <n v="1000"/>
    <x v="22"/>
    <m/>
    <x v="0"/>
    <m/>
    <x v="119"/>
    <x v="24"/>
    <x v="17"/>
    <x v="2"/>
    <x v="2"/>
    <x v="10"/>
    <x v="8"/>
    <m/>
    <x v="26"/>
    <n v="8006"/>
    <x v="0"/>
  </r>
  <r>
    <x v="0"/>
    <x v="5"/>
    <n v="1009.8"/>
    <x v="13"/>
    <m/>
    <x v="0"/>
    <m/>
    <x v="121"/>
    <x v="8"/>
    <x v="7"/>
    <x v="2"/>
    <x v="2"/>
    <x v="6"/>
    <x v="3"/>
    <m/>
    <x v="16"/>
    <n v="8003"/>
    <x v="0"/>
  </r>
  <r>
    <x v="0"/>
    <x v="5"/>
    <n v="1018.3110000000001"/>
    <x v="30"/>
    <m/>
    <x v="0"/>
    <m/>
    <x v="1"/>
    <x v="4"/>
    <x v="4"/>
    <x v="2"/>
    <x v="2"/>
    <x v="14"/>
    <x v="12"/>
    <m/>
    <x v="35"/>
    <n v="4003"/>
    <x v="0"/>
  </r>
  <r>
    <x v="0"/>
    <x v="5"/>
    <n v="1018.5"/>
    <x v="34"/>
    <m/>
    <x v="0"/>
    <m/>
    <x v="1"/>
    <x v="21"/>
    <x v="15"/>
    <x v="2"/>
    <x v="2"/>
    <x v="6"/>
    <x v="3"/>
    <m/>
    <x v="40"/>
    <n v="3004"/>
    <x v="0"/>
  </r>
  <r>
    <x v="0"/>
    <x v="5"/>
    <n v="1025.4708828490463"/>
    <x v="44"/>
    <m/>
    <x v="0"/>
    <m/>
    <x v="122"/>
    <x v="0"/>
    <x v="0"/>
    <x v="6"/>
    <x v="6"/>
    <x v="17"/>
    <x v="13"/>
    <m/>
    <x v="53"/>
    <n v="2001"/>
    <x v="0"/>
  </r>
  <r>
    <x v="0"/>
    <x v="5"/>
    <n v="1032.5700000000002"/>
    <x v="3"/>
    <m/>
    <x v="0"/>
    <m/>
    <x v="60"/>
    <x v="12"/>
    <x v="10"/>
    <x v="2"/>
    <x v="2"/>
    <x v="6"/>
    <x v="3"/>
    <m/>
    <x v="8"/>
    <n v="3005"/>
    <x v="0"/>
  </r>
  <r>
    <x v="0"/>
    <x v="5"/>
    <n v="1032.5700000000002"/>
    <x v="3"/>
    <m/>
    <x v="0"/>
    <m/>
    <x v="60"/>
    <x v="9"/>
    <x v="8"/>
    <x v="2"/>
    <x v="2"/>
    <x v="6"/>
    <x v="3"/>
    <m/>
    <x v="8"/>
    <n v="8002"/>
    <x v="0"/>
  </r>
  <r>
    <x v="0"/>
    <x v="5"/>
    <n v="1032.5700000000002"/>
    <x v="3"/>
    <m/>
    <x v="0"/>
    <m/>
    <x v="60"/>
    <x v="15"/>
    <x v="11"/>
    <x v="2"/>
    <x v="2"/>
    <x v="6"/>
    <x v="3"/>
    <m/>
    <x v="8"/>
    <n v="5002"/>
    <x v="0"/>
  </r>
  <r>
    <x v="0"/>
    <x v="5"/>
    <n v="1032.5700000000002"/>
    <x v="3"/>
    <m/>
    <x v="0"/>
    <m/>
    <x v="60"/>
    <x v="5"/>
    <x v="5"/>
    <x v="2"/>
    <x v="2"/>
    <x v="6"/>
    <x v="3"/>
    <m/>
    <x v="8"/>
    <n v="3006"/>
    <x v="0"/>
  </r>
  <r>
    <x v="0"/>
    <x v="5"/>
    <n v="1035.19"/>
    <x v="43"/>
    <m/>
    <x v="0"/>
    <m/>
    <x v="101"/>
    <x v="0"/>
    <x v="0"/>
    <x v="7"/>
    <x v="7"/>
    <x v="18"/>
    <x v="14"/>
    <m/>
    <x v="52"/>
    <n v="2001"/>
    <x v="0"/>
  </r>
  <r>
    <x v="0"/>
    <x v="5"/>
    <n v="1046.9612999999999"/>
    <x v="35"/>
    <m/>
    <x v="0"/>
    <m/>
    <x v="1"/>
    <x v="12"/>
    <x v="10"/>
    <x v="2"/>
    <x v="2"/>
    <x v="14"/>
    <x v="12"/>
    <m/>
    <x v="41"/>
    <n v="3005"/>
    <x v="0"/>
  </r>
  <r>
    <x v="0"/>
    <x v="5"/>
    <n v="1048.1233333333332"/>
    <x v="29"/>
    <m/>
    <x v="0"/>
    <m/>
    <x v="1"/>
    <x v="4"/>
    <x v="4"/>
    <x v="2"/>
    <x v="2"/>
    <x v="4"/>
    <x v="2"/>
    <m/>
    <x v="34"/>
    <n v="4003"/>
    <x v="0"/>
  </r>
  <r>
    <x v="0"/>
    <x v="5"/>
    <n v="1050"/>
    <x v="39"/>
    <m/>
    <x v="0"/>
    <m/>
    <x v="1"/>
    <x v="16"/>
    <x v="2"/>
    <x v="1"/>
    <x v="1"/>
    <x v="3"/>
    <x v="3"/>
    <m/>
    <x v="58"/>
    <n v="7002"/>
    <x v="0"/>
  </r>
  <r>
    <x v="0"/>
    <x v="5"/>
    <n v="1057.1445000000001"/>
    <x v="35"/>
    <m/>
    <x v="0"/>
    <m/>
    <x v="1"/>
    <x v="10"/>
    <x v="9"/>
    <x v="2"/>
    <x v="2"/>
    <x v="14"/>
    <x v="12"/>
    <m/>
    <x v="41"/>
    <n v="8001"/>
    <x v="0"/>
  </r>
  <r>
    <x v="0"/>
    <x v="5"/>
    <n v="1075.7989000000002"/>
    <x v="27"/>
    <m/>
    <x v="0"/>
    <m/>
    <x v="1"/>
    <x v="11"/>
    <x v="6"/>
    <x v="2"/>
    <x v="2"/>
    <x v="14"/>
    <x v="12"/>
    <m/>
    <x v="32"/>
    <n v="8004"/>
    <x v="0"/>
  </r>
  <r>
    <x v="0"/>
    <x v="5"/>
    <n v="1086.3231113921329"/>
    <x v="47"/>
    <m/>
    <x v="0"/>
    <m/>
    <x v="125"/>
    <x v="0"/>
    <x v="0"/>
    <x v="6"/>
    <x v="6"/>
    <x v="17"/>
    <x v="13"/>
    <m/>
    <x v="56"/>
    <n v="2001"/>
    <x v="0"/>
  </r>
  <r>
    <x v="0"/>
    <x v="5"/>
    <n v="1090"/>
    <x v="26"/>
    <m/>
    <x v="0"/>
    <m/>
    <x v="126"/>
    <x v="10"/>
    <x v="9"/>
    <x v="2"/>
    <x v="2"/>
    <x v="10"/>
    <x v="8"/>
    <m/>
    <x v="31"/>
    <n v="8001"/>
    <x v="0"/>
  </r>
  <r>
    <x v="0"/>
    <x v="5"/>
    <n v="1102.5"/>
    <x v="34"/>
    <m/>
    <x v="0"/>
    <m/>
    <x v="1"/>
    <x v="19"/>
    <x v="13"/>
    <x v="2"/>
    <x v="2"/>
    <x v="6"/>
    <x v="3"/>
    <m/>
    <x v="40"/>
    <n v="3003"/>
    <x v="0"/>
  </r>
  <r>
    <x v="0"/>
    <x v="5"/>
    <n v="1106.8053333333335"/>
    <x v="29"/>
    <m/>
    <x v="0"/>
    <m/>
    <x v="1"/>
    <x v="21"/>
    <x v="15"/>
    <x v="2"/>
    <x v="2"/>
    <x v="4"/>
    <x v="2"/>
    <m/>
    <x v="34"/>
    <n v="3004"/>
    <x v="0"/>
  </r>
  <r>
    <x v="0"/>
    <x v="5"/>
    <n v="1152.742009927211"/>
    <x v="47"/>
    <m/>
    <x v="0"/>
    <m/>
    <x v="127"/>
    <x v="0"/>
    <x v="0"/>
    <x v="6"/>
    <x v="6"/>
    <x v="17"/>
    <x v="13"/>
    <m/>
    <x v="56"/>
    <n v="2001"/>
    <x v="0"/>
  </r>
  <r>
    <x v="0"/>
    <x v="5"/>
    <n v="1170.6387000000002"/>
    <x v="35"/>
    <m/>
    <x v="0"/>
    <m/>
    <x v="1"/>
    <x v="6"/>
    <x v="1"/>
    <x v="1"/>
    <x v="1"/>
    <x v="16"/>
    <x v="12"/>
    <m/>
    <x v="47"/>
    <n v="7003"/>
    <x v="0"/>
  </r>
  <r>
    <x v="0"/>
    <x v="5"/>
    <n v="1178.4564000000003"/>
    <x v="30"/>
    <m/>
    <x v="0"/>
    <m/>
    <x v="1"/>
    <x v="21"/>
    <x v="15"/>
    <x v="2"/>
    <x v="2"/>
    <x v="14"/>
    <x v="12"/>
    <m/>
    <x v="35"/>
    <n v="3004"/>
    <x v="0"/>
  </r>
  <r>
    <x v="0"/>
    <x v="5"/>
    <n v="1179.4768333333334"/>
    <x v="29"/>
    <m/>
    <x v="0"/>
    <m/>
    <x v="1"/>
    <x v="18"/>
    <x v="12"/>
    <x v="2"/>
    <x v="2"/>
    <x v="4"/>
    <x v="2"/>
    <m/>
    <x v="34"/>
    <n v="4001"/>
    <x v="0"/>
  </r>
  <r>
    <x v="0"/>
    <x v="5"/>
    <n v="1200"/>
    <x v="26"/>
    <m/>
    <x v="0"/>
    <m/>
    <x v="133"/>
    <x v="12"/>
    <x v="10"/>
    <x v="2"/>
    <x v="2"/>
    <x v="10"/>
    <x v="8"/>
    <m/>
    <x v="31"/>
    <n v="3005"/>
    <x v="0"/>
  </r>
  <r>
    <x v="0"/>
    <x v="5"/>
    <n v="1202.1592000000003"/>
    <x v="27"/>
    <m/>
    <x v="0"/>
    <m/>
    <x v="1"/>
    <x v="19"/>
    <x v="13"/>
    <x v="2"/>
    <x v="2"/>
    <x v="14"/>
    <x v="12"/>
    <m/>
    <x v="32"/>
    <n v="3003"/>
    <x v="0"/>
  </r>
  <r>
    <x v="0"/>
    <x v="5"/>
    <n v="1260"/>
    <x v="34"/>
    <m/>
    <x v="0"/>
    <m/>
    <x v="1"/>
    <x v="18"/>
    <x v="12"/>
    <x v="2"/>
    <x v="2"/>
    <x v="6"/>
    <x v="3"/>
    <m/>
    <x v="40"/>
    <n v="4001"/>
    <x v="0"/>
  </r>
  <r>
    <x v="0"/>
    <x v="5"/>
    <n v="1260"/>
    <x v="34"/>
    <m/>
    <x v="0"/>
    <m/>
    <x v="1"/>
    <x v="11"/>
    <x v="6"/>
    <x v="2"/>
    <x v="2"/>
    <x v="6"/>
    <x v="3"/>
    <m/>
    <x v="40"/>
    <n v="8004"/>
    <x v="0"/>
  </r>
  <r>
    <x v="0"/>
    <x v="5"/>
    <n v="1260"/>
    <x v="39"/>
    <m/>
    <x v="0"/>
    <m/>
    <x v="1"/>
    <x v="11"/>
    <x v="6"/>
    <x v="2"/>
    <x v="2"/>
    <x v="6"/>
    <x v="3"/>
    <m/>
    <x v="46"/>
    <n v="8004"/>
    <x v="0"/>
  </r>
  <r>
    <x v="0"/>
    <x v="5"/>
    <n v="1261.51"/>
    <x v="37"/>
    <m/>
    <x v="0"/>
    <m/>
    <x v="136"/>
    <x v="0"/>
    <x v="0"/>
    <x v="6"/>
    <x v="6"/>
    <x v="17"/>
    <x v="13"/>
    <m/>
    <x v="44"/>
    <n v="2001"/>
    <x v="0"/>
  </r>
  <r>
    <x v="0"/>
    <x v="5"/>
    <n v="1290"/>
    <x v="13"/>
    <m/>
    <x v="0"/>
    <m/>
    <x v="1"/>
    <x v="8"/>
    <x v="7"/>
    <x v="2"/>
    <x v="2"/>
    <x v="6"/>
    <x v="3"/>
    <m/>
    <x v="16"/>
    <n v="8003"/>
    <x v="0"/>
  </r>
  <r>
    <x v="0"/>
    <x v="5"/>
    <n v="1300"/>
    <x v="22"/>
    <m/>
    <x v="0"/>
    <m/>
    <x v="137"/>
    <x v="8"/>
    <x v="7"/>
    <x v="2"/>
    <x v="2"/>
    <x v="10"/>
    <x v="8"/>
    <m/>
    <x v="26"/>
    <n v="8003"/>
    <x v="0"/>
  </r>
  <r>
    <x v="0"/>
    <x v="5"/>
    <n v="1307.9000000000001"/>
    <x v="2"/>
    <m/>
    <x v="0"/>
    <m/>
    <x v="130"/>
    <x v="24"/>
    <x v="17"/>
    <x v="2"/>
    <x v="2"/>
    <x v="4"/>
    <x v="2"/>
    <m/>
    <x v="5"/>
    <n v="8006"/>
    <x v="0"/>
  </r>
  <r>
    <x v="0"/>
    <x v="5"/>
    <n v="1315.3920000000001"/>
    <x v="35"/>
    <m/>
    <x v="0"/>
    <m/>
    <x v="1"/>
    <x v="8"/>
    <x v="7"/>
    <x v="2"/>
    <x v="2"/>
    <x v="14"/>
    <x v="12"/>
    <m/>
    <x v="41"/>
    <n v="8003"/>
    <x v="0"/>
  </r>
  <r>
    <x v="0"/>
    <x v="5"/>
    <n v="1350"/>
    <x v="11"/>
    <m/>
    <x v="0"/>
    <m/>
    <x v="288"/>
    <x v="5"/>
    <x v="5"/>
    <x v="2"/>
    <x v="2"/>
    <x v="10"/>
    <x v="8"/>
    <m/>
    <x v="13"/>
    <n v="3006"/>
    <x v="0"/>
  </r>
  <r>
    <x v="0"/>
    <x v="5"/>
    <n v="1365"/>
    <x v="34"/>
    <m/>
    <x v="0"/>
    <m/>
    <x v="1"/>
    <x v="22"/>
    <x v="0"/>
    <x v="2"/>
    <x v="2"/>
    <x v="6"/>
    <x v="3"/>
    <m/>
    <x v="40"/>
    <n v="3002"/>
    <x v="0"/>
  </r>
  <r>
    <x v="0"/>
    <x v="5"/>
    <n v="1371.3480000000002"/>
    <x v="2"/>
    <m/>
    <x v="0"/>
    <m/>
    <x v="134"/>
    <x v="7"/>
    <x v="6"/>
    <x v="1"/>
    <x v="1"/>
    <x v="2"/>
    <x v="2"/>
    <m/>
    <x v="2"/>
    <n v="3008"/>
    <x v="0"/>
  </r>
  <r>
    <x v="0"/>
    <x v="5"/>
    <n v="1371.3480000000002"/>
    <x v="2"/>
    <m/>
    <x v="0"/>
    <m/>
    <x v="135"/>
    <x v="7"/>
    <x v="6"/>
    <x v="1"/>
    <x v="1"/>
    <x v="2"/>
    <x v="2"/>
    <m/>
    <x v="2"/>
    <n v="3008"/>
    <x v="0"/>
  </r>
  <r>
    <x v="0"/>
    <x v="5"/>
    <n v="1383.5228"/>
    <x v="27"/>
    <m/>
    <x v="0"/>
    <m/>
    <x v="1"/>
    <x v="4"/>
    <x v="4"/>
    <x v="2"/>
    <x v="2"/>
    <x v="14"/>
    <x v="12"/>
    <m/>
    <x v="32"/>
    <n v="4003"/>
    <x v="0"/>
  </r>
  <r>
    <x v="0"/>
    <x v="5"/>
    <n v="1446.3130000000001"/>
    <x v="2"/>
    <m/>
    <x v="0"/>
    <m/>
    <x v="138"/>
    <x v="18"/>
    <x v="12"/>
    <x v="2"/>
    <x v="2"/>
    <x v="4"/>
    <x v="2"/>
    <m/>
    <x v="5"/>
    <n v="4001"/>
    <x v="0"/>
  </r>
  <r>
    <x v="0"/>
    <x v="5"/>
    <n v="1450.0723977517134"/>
    <x v="44"/>
    <m/>
    <x v="0"/>
    <m/>
    <x v="149"/>
    <x v="0"/>
    <x v="0"/>
    <x v="6"/>
    <x v="6"/>
    <x v="17"/>
    <x v="13"/>
    <m/>
    <x v="53"/>
    <n v="2001"/>
    <x v="0"/>
  </r>
  <r>
    <x v="0"/>
    <x v="5"/>
    <n v="1454.4860000000001"/>
    <x v="2"/>
    <m/>
    <x v="0"/>
    <m/>
    <x v="141"/>
    <x v="13"/>
    <x v="2"/>
    <x v="1"/>
    <x v="1"/>
    <x v="2"/>
    <x v="2"/>
    <m/>
    <x v="2"/>
    <n v="5003"/>
    <x v="0"/>
  </r>
  <r>
    <x v="0"/>
    <x v="5"/>
    <n v="1454.4860000000001"/>
    <x v="2"/>
    <m/>
    <x v="0"/>
    <m/>
    <x v="142"/>
    <x v="13"/>
    <x v="2"/>
    <x v="1"/>
    <x v="1"/>
    <x v="2"/>
    <x v="2"/>
    <m/>
    <x v="2"/>
    <n v="5003"/>
    <x v="0"/>
  </r>
  <r>
    <x v="0"/>
    <x v="5"/>
    <n v="1460.9830400000001"/>
    <x v="27"/>
    <m/>
    <x v="0"/>
    <m/>
    <x v="1"/>
    <x v="21"/>
    <x v="15"/>
    <x v="2"/>
    <x v="2"/>
    <x v="14"/>
    <x v="12"/>
    <m/>
    <x v="32"/>
    <n v="3004"/>
    <x v="0"/>
  </r>
  <r>
    <x v="0"/>
    <x v="5"/>
    <n v="1466.9985000000001"/>
    <x v="35"/>
    <m/>
    <x v="0"/>
    <m/>
    <x v="1"/>
    <x v="11"/>
    <x v="6"/>
    <x v="2"/>
    <x v="2"/>
    <x v="14"/>
    <x v="12"/>
    <m/>
    <x v="41"/>
    <n v="8004"/>
    <x v="0"/>
  </r>
  <r>
    <x v="0"/>
    <x v="5"/>
    <n v="1471.3561341895622"/>
    <x v="44"/>
    <m/>
    <x v="0"/>
    <m/>
    <x v="150"/>
    <x v="0"/>
    <x v="0"/>
    <x v="6"/>
    <x v="6"/>
    <x v="17"/>
    <x v="13"/>
    <m/>
    <x v="53"/>
    <n v="2001"/>
    <x v="0"/>
  </r>
  <r>
    <x v="0"/>
    <x v="5"/>
    <n v="1496.371044027449"/>
    <x v="37"/>
    <m/>
    <x v="0"/>
    <m/>
    <x v="151"/>
    <x v="0"/>
    <x v="0"/>
    <x v="6"/>
    <x v="6"/>
    <x v="17"/>
    <x v="13"/>
    <m/>
    <x v="44"/>
    <n v="2001"/>
    <x v="0"/>
  </r>
  <r>
    <x v="0"/>
    <x v="5"/>
    <n v="1497.1000000000001"/>
    <x v="2"/>
    <m/>
    <x v="0"/>
    <m/>
    <x v="145"/>
    <x v="21"/>
    <x v="15"/>
    <x v="2"/>
    <x v="2"/>
    <x v="4"/>
    <x v="2"/>
    <m/>
    <x v="5"/>
    <n v="3004"/>
    <x v="0"/>
  </r>
  <r>
    <x v="0"/>
    <x v="5"/>
    <n v="1500"/>
    <x v="38"/>
    <m/>
    <x v="0"/>
    <m/>
    <x v="1"/>
    <x v="25"/>
    <x v="18"/>
    <x v="2"/>
    <x v="2"/>
    <x v="10"/>
    <x v="8"/>
    <m/>
    <x v="45"/>
    <n v="3001"/>
    <x v="0"/>
  </r>
  <r>
    <x v="0"/>
    <x v="5"/>
    <n v="1500"/>
    <x v="8"/>
    <m/>
    <x v="0"/>
    <m/>
    <x v="152"/>
    <x v="4"/>
    <x v="4"/>
    <x v="1"/>
    <x v="1"/>
    <x v="2"/>
    <x v="2"/>
    <m/>
    <x v="10"/>
    <n v="4003"/>
    <x v="0"/>
  </r>
  <r>
    <x v="0"/>
    <x v="5"/>
    <n v="1500"/>
    <x v="11"/>
    <m/>
    <x v="0"/>
    <m/>
    <x v="97"/>
    <x v="5"/>
    <x v="5"/>
    <x v="2"/>
    <x v="2"/>
    <x v="10"/>
    <x v="8"/>
    <m/>
    <x v="13"/>
    <n v="3006"/>
    <x v="0"/>
  </r>
  <r>
    <x v="0"/>
    <x v="5"/>
    <n v="1500"/>
    <x v="31"/>
    <m/>
    <x v="0"/>
    <m/>
    <x v="95"/>
    <x v="2"/>
    <x v="2"/>
    <x v="1"/>
    <x v="1"/>
    <x v="15"/>
    <x v="5"/>
    <m/>
    <x v="36"/>
    <n v="4004"/>
    <x v="0"/>
  </r>
  <r>
    <x v="0"/>
    <x v="5"/>
    <n v="1500"/>
    <x v="31"/>
    <m/>
    <x v="0"/>
    <m/>
    <x v="153"/>
    <x v="2"/>
    <x v="2"/>
    <x v="1"/>
    <x v="1"/>
    <x v="15"/>
    <x v="5"/>
    <m/>
    <x v="36"/>
    <n v="4004"/>
    <x v="0"/>
  </r>
  <r>
    <x v="0"/>
    <x v="5"/>
    <n v="1500"/>
    <x v="13"/>
    <m/>
    <x v="0"/>
    <m/>
    <x v="1"/>
    <x v="27"/>
    <x v="19"/>
    <x v="1"/>
    <x v="1"/>
    <x v="3"/>
    <x v="3"/>
    <m/>
    <x v="15"/>
    <n v="6002"/>
    <x v="0"/>
  </r>
  <r>
    <x v="0"/>
    <x v="5"/>
    <n v="1500"/>
    <x v="19"/>
    <m/>
    <x v="0"/>
    <m/>
    <x v="1"/>
    <x v="25"/>
    <x v="18"/>
    <x v="2"/>
    <x v="2"/>
    <x v="10"/>
    <x v="8"/>
    <m/>
    <x v="22"/>
    <n v="3001"/>
    <x v="0"/>
  </r>
  <r>
    <x v="0"/>
    <x v="5"/>
    <n v="1500"/>
    <x v="26"/>
    <m/>
    <x v="0"/>
    <m/>
    <x v="154"/>
    <x v="24"/>
    <x v="17"/>
    <x v="2"/>
    <x v="2"/>
    <x v="10"/>
    <x v="8"/>
    <m/>
    <x v="31"/>
    <n v="8006"/>
    <x v="0"/>
  </r>
  <r>
    <x v="0"/>
    <x v="5"/>
    <n v="1548.1950000000002"/>
    <x v="2"/>
    <m/>
    <x v="0"/>
    <m/>
    <x v="147"/>
    <x v="18"/>
    <x v="12"/>
    <x v="2"/>
    <x v="2"/>
    <x v="4"/>
    <x v="2"/>
    <m/>
    <x v="5"/>
    <n v="4001"/>
    <x v="0"/>
  </r>
  <r>
    <x v="0"/>
    <x v="5"/>
    <n v="1548.8550000000002"/>
    <x v="3"/>
    <m/>
    <x v="0"/>
    <m/>
    <x v="60"/>
    <x v="7"/>
    <x v="6"/>
    <x v="1"/>
    <x v="1"/>
    <x v="3"/>
    <x v="3"/>
    <m/>
    <x v="3"/>
    <n v="3008"/>
    <x v="0"/>
  </r>
  <r>
    <x v="0"/>
    <x v="5"/>
    <n v="1548.8550000000002"/>
    <x v="3"/>
    <m/>
    <x v="0"/>
    <m/>
    <x v="60"/>
    <x v="16"/>
    <x v="2"/>
    <x v="1"/>
    <x v="1"/>
    <x v="3"/>
    <x v="3"/>
    <m/>
    <x v="3"/>
    <n v="7002"/>
    <x v="0"/>
  </r>
  <r>
    <x v="0"/>
    <x v="5"/>
    <n v="1548.8550000000002"/>
    <x v="3"/>
    <m/>
    <x v="0"/>
    <m/>
    <x v="60"/>
    <x v="13"/>
    <x v="2"/>
    <x v="1"/>
    <x v="1"/>
    <x v="3"/>
    <x v="3"/>
    <m/>
    <x v="3"/>
    <n v="5003"/>
    <x v="0"/>
  </r>
  <r>
    <x v="0"/>
    <x v="5"/>
    <n v="1548.8550000000002"/>
    <x v="3"/>
    <m/>
    <x v="0"/>
    <m/>
    <x v="60"/>
    <x v="10"/>
    <x v="9"/>
    <x v="2"/>
    <x v="2"/>
    <x v="6"/>
    <x v="3"/>
    <m/>
    <x v="8"/>
    <n v="8001"/>
    <x v="0"/>
  </r>
  <r>
    <x v="0"/>
    <x v="5"/>
    <n v="1548.8550000000002"/>
    <x v="3"/>
    <m/>
    <x v="0"/>
    <m/>
    <x v="60"/>
    <x v="8"/>
    <x v="7"/>
    <x v="2"/>
    <x v="2"/>
    <x v="6"/>
    <x v="3"/>
    <m/>
    <x v="8"/>
    <n v="8003"/>
    <x v="0"/>
  </r>
  <r>
    <x v="0"/>
    <x v="5"/>
    <n v="1551.7305833333337"/>
    <x v="29"/>
    <m/>
    <x v="0"/>
    <m/>
    <x v="1"/>
    <x v="22"/>
    <x v="0"/>
    <x v="2"/>
    <x v="2"/>
    <x v="4"/>
    <x v="2"/>
    <m/>
    <x v="34"/>
    <n v="3002"/>
    <x v="0"/>
  </r>
  <r>
    <x v="0"/>
    <x v="5"/>
    <n v="1556.9094200000002"/>
    <x v="27"/>
    <m/>
    <x v="0"/>
    <m/>
    <x v="1"/>
    <x v="18"/>
    <x v="12"/>
    <x v="2"/>
    <x v="2"/>
    <x v="14"/>
    <x v="12"/>
    <m/>
    <x v="32"/>
    <n v="4001"/>
    <x v="0"/>
  </r>
  <r>
    <x v="0"/>
    <x v="5"/>
    <n v="1565.18"/>
    <x v="2"/>
    <m/>
    <x v="0"/>
    <m/>
    <x v="146"/>
    <x v="15"/>
    <x v="11"/>
    <x v="2"/>
    <x v="2"/>
    <x v="4"/>
    <x v="2"/>
    <m/>
    <x v="5"/>
    <n v="5002"/>
    <x v="0"/>
  </r>
  <r>
    <x v="0"/>
    <x v="5"/>
    <n v="1565.18"/>
    <x v="2"/>
    <m/>
    <x v="0"/>
    <m/>
    <x v="148"/>
    <x v="15"/>
    <x v="11"/>
    <x v="2"/>
    <x v="2"/>
    <x v="4"/>
    <x v="2"/>
    <m/>
    <x v="5"/>
    <n v="5002"/>
    <x v="0"/>
  </r>
  <r>
    <x v="0"/>
    <x v="5"/>
    <n v="1575"/>
    <x v="34"/>
    <m/>
    <x v="0"/>
    <m/>
    <x v="1"/>
    <x v="6"/>
    <x v="1"/>
    <x v="1"/>
    <x v="1"/>
    <x v="3"/>
    <x v="3"/>
    <m/>
    <x v="49"/>
    <n v="7003"/>
    <x v="0"/>
  </r>
  <r>
    <x v="0"/>
    <x v="5"/>
    <n v="1575"/>
    <x v="39"/>
    <m/>
    <x v="0"/>
    <m/>
    <x v="1"/>
    <x v="18"/>
    <x v="12"/>
    <x v="2"/>
    <x v="2"/>
    <x v="6"/>
    <x v="3"/>
    <m/>
    <x v="46"/>
    <n v="4001"/>
    <x v="0"/>
  </r>
  <r>
    <x v="0"/>
    <x v="5"/>
    <n v="1593.190981744016"/>
    <x v="47"/>
    <m/>
    <x v="0"/>
    <m/>
    <x v="156"/>
    <x v="0"/>
    <x v="0"/>
    <x v="6"/>
    <x v="6"/>
    <x v="17"/>
    <x v="13"/>
    <m/>
    <x v="56"/>
    <n v="2001"/>
    <x v="0"/>
  </r>
  <r>
    <x v="0"/>
    <x v="5"/>
    <n v="1600"/>
    <x v="7"/>
    <m/>
    <x v="0"/>
    <m/>
    <x v="73"/>
    <x v="2"/>
    <x v="2"/>
    <x v="2"/>
    <x v="2"/>
    <x v="7"/>
    <x v="5"/>
    <m/>
    <x v="9"/>
    <n v="4004"/>
    <x v="0"/>
  </r>
  <r>
    <x v="0"/>
    <x v="5"/>
    <n v="1600"/>
    <x v="27"/>
    <m/>
    <x v="0"/>
    <m/>
    <x v="159"/>
    <x v="4"/>
    <x v="4"/>
    <x v="2"/>
    <x v="2"/>
    <x v="14"/>
    <x v="12"/>
    <m/>
    <x v="32"/>
    <n v="4003"/>
    <x v="0"/>
  </r>
  <r>
    <x v="0"/>
    <x v="5"/>
    <n v="1600"/>
    <x v="5"/>
    <m/>
    <x v="0"/>
    <m/>
    <x v="1"/>
    <x v="1"/>
    <x v="1"/>
    <x v="1"/>
    <x v="1"/>
    <x v="3"/>
    <x v="3"/>
    <m/>
    <x v="6"/>
    <n v="7001"/>
    <x v="0"/>
  </r>
  <r>
    <x v="0"/>
    <x v="5"/>
    <n v="1639.3080000000004"/>
    <x v="35"/>
    <m/>
    <x v="0"/>
    <m/>
    <x v="1"/>
    <x v="19"/>
    <x v="13"/>
    <x v="2"/>
    <x v="2"/>
    <x v="14"/>
    <x v="12"/>
    <m/>
    <x v="41"/>
    <n v="3003"/>
    <x v="0"/>
  </r>
  <r>
    <x v="0"/>
    <x v="5"/>
    <n v="1650"/>
    <x v="54"/>
    <m/>
    <x v="0"/>
    <m/>
    <x v="160"/>
    <x v="2"/>
    <x v="2"/>
    <x v="2"/>
    <x v="2"/>
    <x v="7"/>
    <x v="5"/>
    <m/>
    <x v="66"/>
    <n v="4004"/>
    <x v="0"/>
  </r>
  <r>
    <x v="0"/>
    <x v="5"/>
    <n v="1653.9053055555557"/>
    <x v="21"/>
    <m/>
    <x v="0"/>
    <m/>
    <x v="1"/>
    <x v="27"/>
    <x v="19"/>
    <x v="1"/>
    <x v="1"/>
    <x v="2"/>
    <x v="2"/>
    <m/>
    <x v="27"/>
    <n v="6002"/>
    <x v="0"/>
  </r>
  <r>
    <x v="0"/>
    <x v="5"/>
    <n v="1655"/>
    <x v="39"/>
    <m/>
    <x v="0"/>
    <m/>
    <x v="1"/>
    <x v="27"/>
    <x v="19"/>
    <x v="1"/>
    <x v="1"/>
    <x v="3"/>
    <x v="3"/>
    <m/>
    <x v="58"/>
    <n v="6002"/>
    <x v="0"/>
  </r>
  <r>
    <x v="0"/>
    <x v="5"/>
    <n v="1665.54025"/>
    <x v="29"/>
    <m/>
    <x v="0"/>
    <m/>
    <x v="1"/>
    <x v="3"/>
    <x v="3"/>
    <x v="2"/>
    <x v="2"/>
    <x v="4"/>
    <x v="2"/>
    <m/>
    <x v="34"/>
    <n v="4002"/>
    <x v="0"/>
  </r>
  <r>
    <x v="0"/>
    <x v="5"/>
    <n v="1674.3139130867694"/>
    <x v="47"/>
    <m/>
    <x v="0"/>
    <m/>
    <x v="161"/>
    <x v="0"/>
    <x v="0"/>
    <x v="6"/>
    <x v="6"/>
    <x v="17"/>
    <x v="13"/>
    <m/>
    <x v="56"/>
    <n v="2001"/>
    <x v="0"/>
  </r>
  <r>
    <x v="0"/>
    <x v="5"/>
    <n v="1700"/>
    <x v="28"/>
    <m/>
    <x v="0"/>
    <m/>
    <x v="162"/>
    <x v="24"/>
    <x v="17"/>
    <x v="1"/>
    <x v="1"/>
    <x v="8"/>
    <x v="6"/>
    <m/>
    <x v="33"/>
    <n v="8006"/>
    <x v="0"/>
  </r>
  <r>
    <x v="0"/>
    <x v="5"/>
    <n v="1740"/>
    <x v="22"/>
    <m/>
    <x v="0"/>
    <m/>
    <x v="166"/>
    <x v="8"/>
    <x v="7"/>
    <x v="2"/>
    <x v="2"/>
    <x v="10"/>
    <x v="8"/>
    <m/>
    <x v="26"/>
    <n v="8003"/>
    <x v="0"/>
  </r>
  <r>
    <x v="0"/>
    <x v="5"/>
    <n v="1751.9260000000002"/>
    <x v="2"/>
    <m/>
    <x v="0"/>
    <m/>
    <x v="134"/>
    <x v="16"/>
    <x v="2"/>
    <x v="1"/>
    <x v="1"/>
    <x v="2"/>
    <x v="2"/>
    <m/>
    <x v="2"/>
    <n v="7002"/>
    <x v="0"/>
  </r>
  <r>
    <x v="0"/>
    <x v="5"/>
    <n v="1751.9260000000002"/>
    <x v="2"/>
    <m/>
    <x v="0"/>
    <m/>
    <x v="157"/>
    <x v="16"/>
    <x v="2"/>
    <x v="1"/>
    <x v="1"/>
    <x v="2"/>
    <x v="2"/>
    <m/>
    <x v="2"/>
    <n v="7002"/>
    <x v="0"/>
  </r>
  <r>
    <x v="0"/>
    <x v="5"/>
    <n v="1751.9260000000002"/>
    <x v="2"/>
    <m/>
    <x v="0"/>
    <m/>
    <x v="158"/>
    <x v="16"/>
    <x v="2"/>
    <x v="1"/>
    <x v="1"/>
    <x v="2"/>
    <x v="2"/>
    <m/>
    <x v="2"/>
    <n v="7002"/>
    <x v="0"/>
  </r>
  <r>
    <x v="0"/>
    <x v="5"/>
    <n v="1785"/>
    <x v="39"/>
    <m/>
    <x v="0"/>
    <m/>
    <x v="1"/>
    <x v="29"/>
    <x v="19"/>
    <x v="1"/>
    <x v="1"/>
    <x v="3"/>
    <x v="3"/>
    <m/>
    <x v="58"/>
    <n v="6001"/>
    <x v="0"/>
  </r>
  <r>
    <x v="0"/>
    <x v="5"/>
    <n v="1800"/>
    <x v="55"/>
    <m/>
    <x v="0"/>
    <m/>
    <x v="1"/>
    <x v="1"/>
    <x v="1"/>
    <x v="1"/>
    <x v="1"/>
    <x v="1"/>
    <x v="1"/>
    <m/>
    <x v="67"/>
    <n v="7001"/>
    <x v="0"/>
  </r>
  <r>
    <x v="0"/>
    <x v="5"/>
    <n v="1800"/>
    <x v="22"/>
    <m/>
    <x v="0"/>
    <m/>
    <x v="167"/>
    <x v="15"/>
    <x v="11"/>
    <x v="2"/>
    <x v="2"/>
    <x v="10"/>
    <x v="8"/>
    <m/>
    <x v="26"/>
    <n v="5002"/>
    <x v="0"/>
  </r>
  <r>
    <x v="0"/>
    <x v="5"/>
    <n v="1849.2377413035863"/>
    <x v="44"/>
    <m/>
    <x v="0"/>
    <m/>
    <x v="180"/>
    <x v="0"/>
    <x v="0"/>
    <x v="6"/>
    <x v="6"/>
    <x v="17"/>
    <x v="13"/>
    <m/>
    <x v="53"/>
    <n v="2001"/>
    <x v="0"/>
  </r>
  <r>
    <x v="0"/>
    <x v="5"/>
    <n v="1862.0767000000005"/>
    <x v="30"/>
    <m/>
    <x v="0"/>
    <m/>
    <x v="1"/>
    <x v="22"/>
    <x v="0"/>
    <x v="2"/>
    <x v="2"/>
    <x v="14"/>
    <x v="12"/>
    <m/>
    <x v="35"/>
    <n v="3002"/>
    <x v="0"/>
  </r>
  <r>
    <x v="0"/>
    <x v="5"/>
    <n v="1886.6219999999998"/>
    <x v="35"/>
    <m/>
    <x v="0"/>
    <m/>
    <x v="1"/>
    <x v="4"/>
    <x v="4"/>
    <x v="2"/>
    <x v="2"/>
    <x v="14"/>
    <x v="12"/>
    <m/>
    <x v="41"/>
    <n v="4003"/>
    <x v="0"/>
  </r>
  <r>
    <x v="0"/>
    <x v="5"/>
    <n v="1890.3390000000002"/>
    <x v="2"/>
    <m/>
    <x v="0"/>
    <m/>
    <x v="163"/>
    <x v="27"/>
    <x v="19"/>
    <x v="1"/>
    <x v="1"/>
    <x v="2"/>
    <x v="2"/>
    <m/>
    <x v="2"/>
    <n v="6002"/>
    <x v="0"/>
  </r>
  <r>
    <x v="0"/>
    <x v="5"/>
    <n v="1904.144"/>
    <x v="2"/>
    <m/>
    <x v="0"/>
    <m/>
    <x v="164"/>
    <x v="1"/>
    <x v="1"/>
    <x v="1"/>
    <x v="1"/>
    <x v="2"/>
    <x v="2"/>
    <m/>
    <x v="2"/>
    <n v="7001"/>
    <x v="0"/>
  </r>
  <r>
    <x v="0"/>
    <x v="5"/>
    <n v="1904.144"/>
    <x v="2"/>
    <m/>
    <x v="0"/>
    <m/>
    <x v="165"/>
    <x v="1"/>
    <x v="1"/>
    <x v="1"/>
    <x v="1"/>
    <x v="2"/>
    <x v="2"/>
    <m/>
    <x v="2"/>
    <n v="7001"/>
    <x v="0"/>
  </r>
  <r>
    <x v="0"/>
    <x v="5"/>
    <n v="1959.1368459923285"/>
    <x v="47"/>
    <m/>
    <x v="0"/>
    <m/>
    <x v="186"/>
    <x v="0"/>
    <x v="0"/>
    <x v="6"/>
    <x v="6"/>
    <x v="17"/>
    <x v="13"/>
    <m/>
    <x v="56"/>
    <n v="2001"/>
    <x v="0"/>
  </r>
  <r>
    <x v="0"/>
    <x v="5"/>
    <n v="1983.8500000000001"/>
    <x v="2"/>
    <m/>
    <x v="0"/>
    <m/>
    <x v="169"/>
    <x v="18"/>
    <x v="12"/>
    <x v="2"/>
    <x v="2"/>
    <x v="4"/>
    <x v="2"/>
    <m/>
    <x v="5"/>
    <n v="4001"/>
    <x v="0"/>
  </r>
  <r>
    <x v="0"/>
    <x v="5"/>
    <n v="1983.8500000000001"/>
    <x v="2"/>
    <m/>
    <x v="0"/>
    <m/>
    <x v="170"/>
    <x v="18"/>
    <x v="12"/>
    <x v="2"/>
    <x v="2"/>
    <x v="4"/>
    <x v="2"/>
    <m/>
    <x v="5"/>
    <n v="4001"/>
    <x v="0"/>
  </r>
  <r>
    <x v="0"/>
    <x v="5"/>
    <n v="1992.2496000000001"/>
    <x v="35"/>
    <m/>
    <x v="0"/>
    <m/>
    <x v="1"/>
    <x v="21"/>
    <x v="15"/>
    <x v="2"/>
    <x v="2"/>
    <x v="14"/>
    <x v="12"/>
    <m/>
    <x v="41"/>
    <n v="3004"/>
    <x v="0"/>
  </r>
  <r>
    <x v="0"/>
    <x v="5"/>
    <n v="1998.6483000000001"/>
    <x v="30"/>
    <m/>
    <x v="0"/>
    <m/>
    <x v="1"/>
    <x v="3"/>
    <x v="3"/>
    <x v="2"/>
    <x v="2"/>
    <x v="14"/>
    <x v="12"/>
    <m/>
    <x v="35"/>
    <n v="4002"/>
    <x v="0"/>
  </r>
  <r>
    <x v="0"/>
    <x v="5"/>
    <n v="2000"/>
    <x v="75"/>
    <m/>
    <x v="0"/>
    <m/>
    <x v="1"/>
    <x v="27"/>
    <x v="19"/>
    <x v="1"/>
    <x v="1"/>
    <x v="1"/>
    <x v="1"/>
    <m/>
    <x v="88"/>
    <n v="6002"/>
    <x v="0"/>
  </r>
  <r>
    <x v="0"/>
    <x v="5"/>
    <n v="2000"/>
    <x v="56"/>
    <m/>
    <x v="0"/>
    <m/>
    <x v="1"/>
    <x v="12"/>
    <x v="10"/>
    <x v="2"/>
    <x v="2"/>
    <x v="6"/>
    <x v="3"/>
    <m/>
    <x v="68"/>
    <n v="3005"/>
    <x v="0"/>
  </r>
  <r>
    <x v="0"/>
    <x v="5"/>
    <n v="2000"/>
    <x v="12"/>
    <m/>
    <x v="0"/>
    <m/>
    <x v="1"/>
    <x v="1"/>
    <x v="1"/>
    <x v="4"/>
    <x v="4"/>
    <x v="11"/>
    <x v="9"/>
    <m/>
    <x v="14"/>
    <n v="7001"/>
    <x v="0"/>
  </r>
  <r>
    <x v="0"/>
    <x v="5"/>
    <n v="2000"/>
    <x v="30"/>
    <m/>
    <x v="0"/>
    <m/>
    <x v="187"/>
    <x v="4"/>
    <x v="4"/>
    <x v="2"/>
    <x v="2"/>
    <x v="14"/>
    <x v="12"/>
    <m/>
    <x v="35"/>
    <n v="4003"/>
    <x v="0"/>
  </r>
  <r>
    <x v="0"/>
    <x v="5"/>
    <n v="2000"/>
    <x v="17"/>
    <m/>
    <x v="0"/>
    <m/>
    <x v="189"/>
    <x v="10"/>
    <x v="9"/>
    <x v="2"/>
    <x v="2"/>
    <x v="10"/>
    <x v="8"/>
    <m/>
    <x v="20"/>
    <n v="8001"/>
    <x v="0"/>
  </r>
  <r>
    <x v="0"/>
    <x v="5"/>
    <n v="2000"/>
    <x v="17"/>
    <m/>
    <x v="0"/>
    <m/>
    <x v="28"/>
    <x v="10"/>
    <x v="9"/>
    <x v="2"/>
    <x v="2"/>
    <x v="10"/>
    <x v="8"/>
    <m/>
    <x v="20"/>
    <n v="8001"/>
    <x v="0"/>
  </r>
  <r>
    <x v="0"/>
    <x v="5"/>
    <n v="2000"/>
    <x v="33"/>
    <m/>
    <x v="0"/>
    <m/>
    <x v="1"/>
    <x v="17"/>
    <x v="2"/>
    <x v="2"/>
    <x v="2"/>
    <x v="7"/>
    <x v="5"/>
    <m/>
    <x v="39"/>
    <n v="5006"/>
    <x v="0"/>
  </r>
  <r>
    <x v="0"/>
    <x v="5"/>
    <n v="2000"/>
    <x v="19"/>
    <m/>
    <x v="0"/>
    <m/>
    <x v="29"/>
    <x v="4"/>
    <x v="4"/>
    <x v="2"/>
    <x v="2"/>
    <x v="10"/>
    <x v="8"/>
    <m/>
    <x v="22"/>
    <n v="4003"/>
    <x v="0"/>
  </r>
  <r>
    <x v="0"/>
    <x v="5"/>
    <n v="2000"/>
    <x v="23"/>
    <m/>
    <x v="0"/>
    <m/>
    <x v="190"/>
    <x v="20"/>
    <x v="14"/>
    <x v="1"/>
    <x v="1"/>
    <x v="8"/>
    <x v="6"/>
    <m/>
    <x v="28"/>
    <n v="5001"/>
    <x v="0"/>
  </r>
  <r>
    <x v="0"/>
    <x v="5"/>
    <n v="2021.9980000000003"/>
    <x v="2"/>
    <m/>
    <x v="0"/>
    <m/>
    <x v="171"/>
    <x v="3"/>
    <x v="3"/>
    <x v="2"/>
    <x v="2"/>
    <x v="4"/>
    <x v="2"/>
    <m/>
    <x v="5"/>
    <n v="4002"/>
    <x v="0"/>
  </r>
  <r>
    <x v="0"/>
    <x v="5"/>
    <n v="2021.9980000000003"/>
    <x v="2"/>
    <m/>
    <x v="0"/>
    <m/>
    <x v="172"/>
    <x v="3"/>
    <x v="3"/>
    <x v="2"/>
    <x v="2"/>
    <x v="4"/>
    <x v="2"/>
    <m/>
    <x v="5"/>
    <n v="4002"/>
    <x v="0"/>
  </r>
  <r>
    <x v="0"/>
    <x v="5"/>
    <n v="2021.9980000000003"/>
    <x v="2"/>
    <m/>
    <x v="0"/>
    <m/>
    <x v="173"/>
    <x v="3"/>
    <x v="3"/>
    <x v="2"/>
    <x v="2"/>
    <x v="4"/>
    <x v="2"/>
    <m/>
    <x v="5"/>
    <n v="4002"/>
    <x v="0"/>
  </r>
  <r>
    <x v="0"/>
    <x v="5"/>
    <n v="2021.9980000000003"/>
    <x v="2"/>
    <m/>
    <x v="0"/>
    <m/>
    <x v="174"/>
    <x v="3"/>
    <x v="3"/>
    <x v="2"/>
    <x v="2"/>
    <x v="4"/>
    <x v="2"/>
    <m/>
    <x v="5"/>
    <n v="4002"/>
    <x v="0"/>
  </r>
  <r>
    <x v="0"/>
    <x v="5"/>
    <n v="2021.9980000000003"/>
    <x v="2"/>
    <m/>
    <x v="0"/>
    <m/>
    <x v="175"/>
    <x v="3"/>
    <x v="3"/>
    <x v="2"/>
    <x v="2"/>
    <x v="4"/>
    <x v="2"/>
    <m/>
    <x v="5"/>
    <n v="4002"/>
    <x v="0"/>
  </r>
  <r>
    <x v="0"/>
    <x v="5"/>
    <n v="2023.9670000000001"/>
    <x v="2"/>
    <m/>
    <x v="0"/>
    <m/>
    <x v="176"/>
    <x v="11"/>
    <x v="6"/>
    <x v="2"/>
    <x v="2"/>
    <x v="4"/>
    <x v="2"/>
    <m/>
    <x v="5"/>
    <n v="8004"/>
    <x v="0"/>
  </r>
  <r>
    <x v="0"/>
    <x v="5"/>
    <n v="2023.9670000000001"/>
    <x v="2"/>
    <m/>
    <x v="0"/>
    <m/>
    <x v="177"/>
    <x v="11"/>
    <x v="6"/>
    <x v="2"/>
    <x v="2"/>
    <x v="4"/>
    <x v="2"/>
    <m/>
    <x v="5"/>
    <n v="8004"/>
    <x v="0"/>
  </r>
  <r>
    <x v="0"/>
    <x v="5"/>
    <n v="2027.3000000000002"/>
    <x v="2"/>
    <m/>
    <x v="0"/>
    <m/>
    <x v="179"/>
    <x v="5"/>
    <x v="5"/>
    <x v="2"/>
    <x v="2"/>
    <x v="4"/>
    <x v="2"/>
    <m/>
    <x v="5"/>
    <n v="3006"/>
    <x v="0"/>
  </r>
  <r>
    <x v="0"/>
    <x v="5"/>
    <n v="2048.2843700000003"/>
    <x v="27"/>
    <m/>
    <x v="0"/>
    <m/>
    <x v="1"/>
    <x v="22"/>
    <x v="0"/>
    <x v="2"/>
    <x v="2"/>
    <x v="14"/>
    <x v="12"/>
    <m/>
    <x v="32"/>
    <n v="3002"/>
    <x v="0"/>
  </r>
  <r>
    <x v="0"/>
    <x v="5"/>
    <n v="2065.1400000000003"/>
    <x v="3"/>
    <m/>
    <x v="0"/>
    <m/>
    <x v="60"/>
    <x v="21"/>
    <x v="15"/>
    <x v="2"/>
    <x v="2"/>
    <x v="6"/>
    <x v="3"/>
    <m/>
    <x v="8"/>
    <n v="3004"/>
    <x v="0"/>
  </r>
  <r>
    <x v="0"/>
    <x v="5"/>
    <n v="2065.1400000000003"/>
    <x v="3"/>
    <m/>
    <x v="0"/>
    <m/>
    <x v="60"/>
    <x v="22"/>
    <x v="0"/>
    <x v="2"/>
    <x v="2"/>
    <x v="6"/>
    <x v="3"/>
    <m/>
    <x v="8"/>
    <n v="3002"/>
    <x v="0"/>
  </r>
  <r>
    <x v="0"/>
    <x v="5"/>
    <n v="2066.8494028283603"/>
    <x v="47"/>
    <m/>
    <x v="0"/>
    <m/>
    <x v="196"/>
    <x v="0"/>
    <x v="0"/>
    <x v="6"/>
    <x v="6"/>
    <x v="17"/>
    <x v="13"/>
    <m/>
    <x v="56"/>
    <n v="2001"/>
    <x v="0"/>
  </r>
  <r>
    <x v="0"/>
    <x v="5"/>
    <n v="2078.5"/>
    <x v="45"/>
    <m/>
    <x v="0"/>
    <m/>
    <x v="197"/>
    <x v="2"/>
    <x v="2"/>
    <x v="2"/>
    <x v="2"/>
    <x v="7"/>
    <x v="5"/>
    <m/>
    <x v="54"/>
    <n v="4004"/>
    <x v="0"/>
  </r>
  <r>
    <x v="0"/>
    <x v="5"/>
    <n v="2083.3333333333335"/>
    <x v="57"/>
    <m/>
    <x v="0"/>
    <m/>
    <x v="198"/>
    <x v="13"/>
    <x v="2"/>
    <x v="1"/>
    <x v="1"/>
    <x v="8"/>
    <x v="6"/>
    <m/>
    <x v="69"/>
    <n v="5003"/>
    <x v="0"/>
  </r>
  <r>
    <x v="0"/>
    <x v="5"/>
    <n v="2083.9500000000003"/>
    <x v="2"/>
    <m/>
    <x v="0"/>
    <m/>
    <x v="181"/>
    <x v="19"/>
    <x v="13"/>
    <x v="2"/>
    <x v="2"/>
    <x v="4"/>
    <x v="2"/>
    <m/>
    <x v="5"/>
    <n v="3003"/>
    <x v="0"/>
  </r>
  <r>
    <x v="0"/>
    <x v="5"/>
    <n v="2083.9500000000003"/>
    <x v="2"/>
    <m/>
    <x v="0"/>
    <m/>
    <x v="182"/>
    <x v="19"/>
    <x v="13"/>
    <x v="2"/>
    <x v="2"/>
    <x v="4"/>
    <x v="2"/>
    <m/>
    <x v="5"/>
    <n v="3003"/>
    <x v="0"/>
  </r>
  <r>
    <x v="0"/>
    <x v="5"/>
    <n v="2083.9500000000003"/>
    <x v="2"/>
    <m/>
    <x v="0"/>
    <m/>
    <x v="183"/>
    <x v="19"/>
    <x v="13"/>
    <x v="2"/>
    <x v="2"/>
    <x v="4"/>
    <x v="2"/>
    <m/>
    <x v="5"/>
    <n v="3003"/>
    <x v="0"/>
  </r>
  <r>
    <x v="0"/>
    <x v="5"/>
    <n v="2083.9500000000003"/>
    <x v="2"/>
    <m/>
    <x v="0"/>
    <m/>
    <x v="184"/>
    <x v="19"/>
    <x v="13"/>
    <x v="2"/>
    <x v="2"/>
    <x v="4"/>
    <x v="2"/>
    <m/>
    <x v="5"/>
    <n v="3003"/>
    <x v="0"/>
  </r>
  <r>
    <x v="0"/>
    <x v="5"/>
    <n v="2100"/>
    <x v="39"/>
    <m/>
    <x v="0"/>
    <m/>
    <x v="1"/>
    <x v="6"/>
    <x v="1"/>
    <x v="1"/>
    <x v="1"/>
    <x v="3"/>
    <x v="3"/>
    <m/>
    <x v="58"/>
    <n v="7003"/>
    <x v="0"/>
  </r>
  <r>
    <x v="0"/>
    <x v="5"/>
    <n v="2100"/>
    <x v="49"/>
    <m/>
    <x v="0"/>
    <m/>
    <x v="199"/>
    <x v="2"/>
    <x v="2"/>
    <x v="2"/>
    <x v="2"/>
    <x v="7"/>
    <x v="5"/>
    <m/>
    <x v="60"/>
    <n v="4004"/>
    <x v="0"/>
  </r>
  <r>
    <x v="0"/>
    <x v="5"/>
    <n v="2118.0280000000002"/>
    <x v="2"/>
    <m/>
    <x v="0"/>
    <m/>
    <x v="185"/>
    <x v="22"/>
    <x v="0"/>
    <x v="2"/>
    <x v="2"/>
    <x v="4"/>
    <x v="2"/>
    <m/>
    <x v="5"/>
    <n v="3002"/>
    <x v="0"/>
  </r>
  <r>
    <x v="0"/>
    <x v="5"/>
    <n v="2123.0583000000001"/>
    <x v="35"/>
    <m/>
    <x v="0"/>
    <m/>
    <x v="1"/>
    <x v="18"/>
    <x v="12"/>
    <x v="2"/>
    <x v="2"/>
    <x v="14"/>
    <x v="12"/>
    <m/>
    <x v="41"/>
    <n v="4001"/>
    <x v="0"/>
  </r>
  <r>
    <x v="0"/>
    <x v="5"/>
    <n v="2198.5131299999998"/>
    <x v="27"/>
    <m/>
    <x v="0"/>
    <m/>
    <x v="1"/>
    <x v="3"/>
    <x v="3"/>
    <x v="2"/>
    <x v="2"/>
    <x v="14"/>
    <x v="12"/>
    <m/>
    <x v="32"/>
    <n v="4002"/>
    <x v="0"/>
  </r>
  <r>
    <x v="0"/>
    <x v="5"/>
    <n v="2200"/>
    <x v="8"/>
    <m/>
    <x v="0"/>
    <m/>
    <x v="204"/>
    <x v="4"/>
    <x v="4"/>
    <x v="1"/>
    <x v="1"/>
    <x v="2"/>
    <x v="2"/>
    <m/>
    <x v="10"/>
    <n v="4003"/>
    <x v="0"/>
  </r>
  <r>
    <x v="0"/>
    <x v="5"/>
    <n v="2212.5730000000003"/>
    <x v="2"/>
    <m/>
    <x v="0"/>
    <m/>
    <x v="194"/>
    <x v="1"/>
    <x v="1"/>
    <x v="1"/>
    <x v="1"/>
    <x v="2"/>
    <x v="2"/>
    <m/>
    <x v="2"/>
    <n v="7001"/>
    <x v="0"/>
  </r>
  <r>
    <x v="0"/>
    <x v="5"/>
    <n v="2218.6780000000003"/>
    <x v="2"/>
    <m/>
    <x v="0"/>
    <m/>
    <x v="195"/>
    <x v="1"/>
    <x v="1"/>
    <x v="1"/>
    <x v="1"/>
    <x v="2"/>
    <x v="2"/>
    <m/>
    <x v="2"/>
    <n v="7001"/>
    <x v="0"/>
  </r>
  <r>
    <x v="0"/>
    <x v="5"/>
    <n v="2236.5833333333335"/>
    <x v="45"/>
    <m/>
    <x v="0"/>
    <m/>
    <x v="95"/>
    <x v="2"/>
    <x v="2"/>
    <x v="1"/>
    <x v="1"/>
    <x v="15"/>
    <x v="5"/>
    <m/>
    <x v="57"/>
    <n v="4004"/>
    <x v="0"/>
  </r>
  <r>
    <x v="0"/>
    <x v="5"/>
    <n v="2300"/>
    <x v="28"/>
    <m/>
    <x v="0"/>
    <m/>
    <x v="212"/>
    <x v="24"/>
    <x v="17"/>
    <x v="1"/>
    <x v="1"/>
    <x v="8"/>
    <x v="6"/>
    <m/>
    <x v="33"/>
    <n v="8006"/>
    <x v="0"/>
  </r>
  <r>
    <x v="0"/>
    <x v="5"/>
    <n v="2313.0065468706266"/>
    <x v="37"/>
    <m/>
    <x v="0"/>
    <m/>
    <x v="213"/>
    <x v="0"/>
    <x v="0"/>
    <x v="6"/>
    <x v="6"/>
    <x v="17"/>
    <x v="13"/>
    <m/>
    <x v="44"/>
    <n v="2001"/>
    <x v="0"/>
  </r>
  <r>
    <x v="0"/>
    <x v="5"/>
    <n v="2346.2800000000002"/>
    <x v="43"/>
    <m/>
    <x v="0"/>
    <m/>
    <x v="218"/>
    <x v="0"/>
    <x v="0"/>
    <x v="7"/>
    <x v="7"/>
    <x v="18"/>
    <x v="14"/>
    <m/>
    <x v="52"/>
    <n v="2001"/>
    <x v="0"/>
  </r>
  <r>
    <x v="0"/>
    <x v="5"/>
    <n v="2374.19"/>
    <x v="2"/>
    <m/>
    <x v="0"/>
    <m/>
    <x v="193"/>
    <x v="7"/>
    <x v="6"/>
    <x v="1"/>
    <x v="1"/>
    <x v="2"/>
    <x v="2"/>
    <m/>
    <x v="2"/>
    <n v="3008"/>
    <x v="0"/>
  </r>
  <r>
    <x v="0"/>
    <x v="5"/>
    <n v="2394.37"/>
    <x v="2"/>
    <m/>
    <x v="0"/>
    <m/>
    <x v="200"/>
    <x v="4"/>
    <x v="4"/>
    <x v="2"/>
    <x v="2"/>
    <x v="4"/>
    <x v="2"/>
    <m/>
    <x v="5"/>
    <n v="4003"/>
    <x v="0"/>
  </r>
  <r>
    <x v="0"/>
    <x v="5"/>
    <n v="2394.37"/>
    <x v="2"/>
    <m/>
    <x v="0"/>
    <m/>
    <x v="201"/>
    <x v="4"/>
    <x v="4"/>
    <x v="2"/>
    <x v="2"/>
    <x v="4"/>
    <x v="2"/>
    <m/>
    <x v="5"/>
    <n v="4003"/>
    <x v="0"/>
  </r>
  <r>
    <x v="0"/>
    <x v="5"/>
    <n v="2394.37"/>
    <x v="2"/>
    <m/>
    <x v="0"/>
    <m/>
    <x v="202"/>
    <x v="4"/>
    <x v="4"/>
    <x v="2"/>
    <x v="2"/>
    <x v="4"/>
    <x v="2"/>
    <m/>
    <x v="5"/>
    <n v="4003"/>
    <x v="0"/>
  </r>
  <r>
    <x v="0"/>
    <x v="5"/>
    <n v="2394.37"/>
    <x v="2"/>
    <m/>
    <x v="0"/>
    <m/>
    <x v="203"/>
    <x v="4"/>
    <x v="4"/>
    <x v="2"/>
    <x v="2"/>
    <x v="4"/>
    <x v="2"/>
    <m/>
    <x v="5"/>
    <n v="4003"/>
    <x v="0"/>
  </r>
  <r>
    <x v="0"/>
    <x v="5"/>
    <n v="2400"/>
    <x v="48"/>
    <m/>
    <x v="0"/>
    <m/>
    <x v="153"/>
    <x v="2"/>
    <x v="2"/>
    <x v="1"/>
    <x v="1"/>
    <x v="15"/>
    <x v="5"/>
    <m/>
    <x v="59"/>
    <n v="4004"/>
    <x v="0"/>
  </r>
  <r>
    <x v="0"/>
    <x v="5"/>
    <n v="2400"/>
    <x v="19"/>
    <m/>
    <x v="0"/>
    <m/>
    <x v="29"/>
    <x v="3"/>
    <x v="3"/>
    <x v="2"/>
    <x v="2"/>
    <x v="10"/>
    <x v="8"/>
    <m/>
    <x v="22"/>
    <n v="4002"/>
    <x v="0"/>
  </r>
  <r>
    <x v="0"/>
    <x v="5"/>
    <n v="2400"/>
    <x v="26"/>
    <m/>
    <x v="0"/>
    <m/>
    <x v="222"/>
    <x v="24"/>
    <x v="17"/>
    <x v="2"/>
    <x v="2"/>
    <x v="10"/>
    <x v="8"/>
    <m/>
    <x v="31"/>
    <n v="8006"/>
    <x v="0"/>
  </r>
  <r>
    <x v="0"/>
    <x v="5"/>
    <n v="2405.7542899624218"/>
    <x v="58"/>
    <m/>
    <x v="0"/>
    <m/>
    <x v="220"/>
    <x v="0"/>
    <x v="0"/>
    <x v="6"/>
    <x v="6"/>
    <x v="17"/>
    <x v="13"/>
    <m/>
    <x v="70"/>
    <n v="2001"/>
    <x v="0"/>
  </r>
  <r>
    <x v="0"/>
    <x v="5"/>
    <n v="2418.472375637818"/>
    <x v="44"/>
    <m/>
    <x v="0"/>
    <m/>
    <x v="224"/>
    <x v="0"/>
    <x v="0"/>
    <x v="6"/>
    <x v="6"/>
    <x v="17"/>
    <x v="13"/>
    <m/>
    <x v="53"/>
    <n v="2001"/>
    <x v="0"/>
  </r>
  <r>
    <x v="0"/>
    <x v="5"/>
    <n v="2425"/>
    <x v="2"/>
    <m/>
    <x v="0"/>
    <m/>
    <x v="168"/>
    <x v="9"/>
    <x v="8"/>
    <x v="2"/>
    <x v="2"/>
    <x v="4"/>
    <x v="2"/>
    <m/>
    <x v="5"/>
    <n v="8002"/>
    <x v="0"/>
  </r>
  <r>
    <x v="0"/>
    <x v="5"/>
    <n v="2456.89"/>
    <x v="37"/>
    <m/>
    <x v="0"/>
    <m/>
    <x v="228"/>
    <x v="0"/>
    <x v="0"/>
    <x v="6"/>
    <x v="6"/>
    <x v="17"/>
    <x v="13"/>
    <m/>
    <x v="44"/>
    <n v="2001"/>
    <x v="0"/>
  </r>
  <r>
    <x v="0"/>
    <x v="5"/>
    <n v="2463.3620000000001"/>
    <x v="2"/>
    <m/>
    <x v="0"/>
    <m/>
    <x v="205"/>
    <x v="27"/>
    <x v="19"/>
    <x v="1"/>
    <x v="1"/>
    <x v="2"/>
    <x v="2"/>
    <m/>
    <x v="2"/>
    <n v="6002"/>
    <x v="0"/>
  </r>
  <r>
    <x v="0"/>
    <x v="5"/>
    <n v="2463.3620000000001"/>
    <x v="2"/>
    <m/>
    <x v="0"/>
    <m/>
    <x v="206"/>
    <x v="27"/>
    <x v="19"/>
    <x v="1"/>
    <x v="1"/>
    <x v="2"/>
    <x v="2"/>
    <m/>
    <x v="2"/>
    <n v="6002"/>
    <x v="0"/>
  </r>
  <r>
    <x v="0"/>
    <x v="5"/>
    <n v="2463.3620000000001"/>
    <x v="2"/>
    <m/>
    <x v="0"/>
    <m/>
    <x v="207"/>
    <x v="27"/>
    <x v="19"/>
    <x v="1"/>
    <x v="1"/>
    <x v="2"/>
    <x v="2"/>
    <m/>
    <x v="2"/>
    <n v="6002"/>
    <x v="0"/>
  </r>
  <r>
    <x v="0"/>
    <x v="5"/>
    <n v="2463.3620000000001"/>
    <x v="2"/>
    <m/>
    <x v="0"/>
    <m/>
    <x v="208"/>
    <x v="27"/>
    <x v="19"/>
    <x v="1"/>
    <x v="1"/>
    <x v="2"/>
    <x v="2"/>
    <m/>
    <x v="2"/>
    <n v="6002"/>
    <x v="0"/>
  </r>
  <r>
    <x v="0"/>
    <x v="5"/>
    <n v="2463.3620000000001"/>
    <x v="2"/>
    <m/>
    <x v="0"/>
    <m/>
    <x v="209"/>
    <x v="27"/>
    <x v="19"/>
    <x v="1"/>
    <x v="1"/>
    <x v="2"/>
    <x v="2"/>
    <m/>
    <x v="2"/>
    <n v="6002"/>
    <x v="0"/>
  </r>
  <r>
    <x v="0"/>
    <x v="5"/>
    <n v="2463.3620000000001"/>
    <x v="2"/>
    <m/>
    <x v="0"/>
    <m/>
    <x v="210"/>
    <x v="27"/>
    <x v="19"/>
    <x v="1"/>
    <x v="1"/>
    <x v="2"/>
    <x v="2"/>
    <m/>
    <x v="2"/>
    <n v="6002"/>
    <x v="0"/>
  </r>
  <r>
    <x v="0"/>
    <x v="5"/>
    <n v="2463.3620000000001"/>
    <x v="2"/>
    <m/>
    <x v="0"/>
    <m/>
    <x v="211"/>
    <x v="27"/>
    <x v="19"/>
    <x v="1"/>
    <x v="1"/>
    <x v="2"/>
    <x v="2"/>
    <m/>
    <x v="2"/>
    <n v="6002"/>
    <x v="0"/>
  </r>
  <r>
    <x v="0"/>
    <x v="5"/>
    <n v="2499.1666666666665"/>
    <x v="45"/>
    <m/>
    <x v="0"/>
    <m/>
    <x v="153"/>
    <x v="2"/>
    <x v="2"/>
    <x v="1"/>
    <x v="1"/>
    <x v="15"/>
    <x v="5"/>
    <m/>
    <x v="57"/>
    <n v="4004"/>
    <x v="0"/>
  </r>
  <r>
    <x v="0"/>
    <x v="5"/>
    <n v="2500"/>
    <x v="59"/>
    <m/>
    <x v="0"/>
    <m/>
    <x v="1"/>
    <x v="24"/>
    <x v="17"/>
    <x v="2"/>
    <x v="2"/>
    <x v="7"/>
    <x v="5"/>
    <m/>
    <x v="71"/>
    <n v="8006"/>
    <x v="0"/>
  </r>
  <r>
    <x v="0"/>
    <x v="5"/>
    <n v="2500"/>
    <x v="8"/>
    <m/>
    <x v="0"/>
    <m/>
    <x v="234"/>
    <x v="4"/>
    <x v="4"/>
    <x v="1"/>
    <x v="1"/>
    <x v="2"/>
    <x v="2"/>
    <m/>
    <x v="10"/>
    <n v="4003"/>
    <x v="0"/>
  </r>
  <r>
    <x v="0"/>
    <x v="5"/>
    <n v="2500"/>
    <x v="36"/>
    <m/>
    <x v="0"/>
    <m/>
    <x v="1"/>
    <x v="30"/>
    <x v="6"/>
    <x v="2"/>
    <x v="2"/>
    <x v="10"/>
    <x v="8"/>
    <m/>
    <x v="43"/>
    <n v="3007"/>
    <x v="0"/>
  </r>
  <r>
    <x v="0"/>
    <x v="5"/>
    <n v="2500"/>
    <x v="19"/>
    <m/>
    <x v="0"/>
    <m/>
    <x v="1"/>
    <x v="31"/>
    <x v="7"/>
    <x v="2"/>
    <x v="2"/>
    <x v="10"/>
    <x v="8"/>
    <m/>
    <x v="22"/>
    <n v="8007"/>
    <x v="0"/>
  </r>
  <r>
    <x v="0"/>
    <x v="5"/>
    <n v="2500"/>
    <x v="19"/>
    <m/>
    <x v="0"/>
    <m/>
    <x v="1"/>
    <x v="9"/>
    <x v="8"/>
    <x v="2"/>
    <x v="2"/>
    <x v="10"/>
    <x v="8"/>
    <m/>
    <x v="22"/>
    <n v="8002"/>
    <x v="0"/>
  </r>
  <r>
    <x v="0"/>
    <x v="5"/>
    <n v="2500"/>
    <x v="23"/>
    <m/>
    <x v="0"/>
    <m/>
    <x v="191"/>
    <x v="6"/>
    <x v="1"/>
    <x v="1"/>
    <x v="1"/>
    <x v="8"/>
    <x v="6"/>
    <m/>
    <x v="28"/>
    <n v="7003"/>
    <x v="0"/>
  </r>
  <r>
    <x v="0"/>
    <x v="5"/>
    <n v="2500"/>
    <x v="2"/>
    <m/>
    <x v="0"/>
    <m/>
    <x v="134"/>
    <x v="5"/>
    <x v="5"/>
    <x v="2"/>
    <x v="2"/>
    <x v="4"/>
    <x v="2"/>
    <m/>
    <x v="5"/>
    <n v="3006"/>
    <x v="0"/>
  </r>
  <r>
    <x v="0"/>
    <x v="5"/>
    <n v="2500"/>
    <x v="32"/>
    <m/>
    <x v="0"/>
    <m/>
    <x v="1"/>
    <x v="31"/>
    <x v="7"/>
    <x v="2"/>
    <x v="2"/>
    <x v="12"/>
    <x v="10"/>
    <m/>
    <x v="37"/>
    <n v="8007"/>
    <x v="0"/>
  </r>
  <r>
    <x v="0"/>
    <x v="5"/>
    <n v="2543.739"/>
    <x v="2"/>
    <m/>
    <x v="0"/>
    <m/>
    <x v="214"/>
    <x v="6"/>
    <x v="1"/>
    <x v="1"/>
    <x v="1"/>
    <x v="2"/>
    <x v="2"/>
    <m/>
    <x v="2"/>
    <n v="7003"/>
    <x v="0"/>
  </r>
  <r>
    <x v="0"/>
    <x v="5"/>
    <n v="2560.4259999999999"/>
    <x v="2"/>
    <m/>
    <x v="0"/>
    <m/>
    <x v="216"/>
    <x v="27"/>
    <x v="19"/>
    <x v="1"/>
    <x v="1"/>
    <x v="2"/>
    <x v="2"/>
    <m/>
    <x v="2"/>
    <n v="6002"/>
    <x v="0"/>
  </r>
  <r>
    <x v="0"/>
    <x v="5"/>
    <n v="2570.0070000000001"/>
    <x v="2"/>
    <m/>
    <x v="0"/>
    <m/>
    <x v="217"/>
    <x v="6"/>
    <x v="1"/>
    <x v="1"/>
    <x v="1"/>
    <x v="2"/>
    <x v="2"/>
    <m/>
    <x v="2"/>
    <n v="7003"/>
    <x v="0"/>
  </r>
  <r>
    <x v="0"/>
    <x v="5"/>
    <n v="2581.4250000000002"/>
    <x v="3"/>
    <m/>
    <x v="0"/>
    <m/>
    <x v="60"/>
    <x v="19"/>
    <x v="13"/>
    <x v="2"/>
    <x v="2"/>
    <x v="6"/>
    <x v="3"/>
    <m/>
    <x v="8"/>
    <n v="3003"/>
    <x v="0"/>
  </r>
  <r>
    <x v="0"/>
    <x v="5"/>
    <n v="2581.4250000000002"/>
    <x v="3"/>
    <m/>
    <x v="0"/>
    <m/>
    <x v="60"/>
    <x v="4"/>
    <x v="4"/>
    <x v="2"/>
    <x v="2"/>
    <x v="6"/>
    <x v="3"/>
    <m/>
    <x v="8"/>
    <n v="4003"/>
    <x v="0"/>
  </r>
  <r>
    <x v="0"/>
    <x v="5"/>
    <n v="2592.92"/>
    <x v="2"/>
    <m/>
    <x v="0"/>
    <m/>
    <x v="219"/>
    <x v="19"/>
    <x v="13"/>
    <x v="2"/>
    <x v="2"/>
    <x v="4"/>
    <x v="2"/>
    <m/>
    <x v="5"/>
    <n v="3003"/>
    <x v="0"/>
  </r>
  <r>
    <x v="0"/>
    <x v="5"/>
    <n v="2625"/>
    <x v="34"/>
    <m/>
    <x v="0"/>
    <m/>
    <x v="1"/>
    <x v="3"/>
    <x v="3"/>
    <x v="2"/>
    <x v="2"/>
    <x v="6"/>
    <x v="3"/>
    <m/>
    <x v="40"/>
    <n v="4002"/>
    <x v="0"/>
  </r>
  <r>
    <x v="0"/>
    <x v="5"/>
    <n v="2625"/>
    <x v="20"/>
    <m/>
    <x v="0"/>
    <m/>
    <x v="1"/>
    <x v="29"/>
    <x v="19"/>
    <x v="1"/>
    <x v="1"/>
    <x v="3"/>
    <x v="3"/>
    <m/>
    <x v="24"/>
    <n v="6001"/>
    <x v="0"/>
  </r>
  <r>
    <x v="0"/>
    <x v="5"/>
    <n v="2625"/>
    <x v="39"/>
    <m/>
    <x v="0"/>
    <m/>
    <x v="1"/>
    <x v="3"/>
    <x v="3"/>
    <x v="2"/>
    <x v="2"/>
    <x v="6"/>
    <x v="3"/>
    <m/>
    <x v="46"/>
    <n v="4002"/>
    <x v="0"/>
  </r>
  <r>
    <x v="0"/>
    <x v="5"/>
    <n v="2641.2870000000003"/>
    <x v="2"/>
    <m/>
    <x v="0"/>
    <m/>
    <x v="223"/>
    <x v="27"/>
    <x v="19"/>
    <x v="1"/>
    <x v="1"/>
    <x v="2"/>
    <x v="2"/>
    <m/>
    <x v="2"/>
    <n v="6002"/>
    <x v="0"/>
  </r>
  <r>
    <x v="0"/>
    <x v="5"/>
    <n v="2646.7760555616251"/>
    <x v="44"/>
    <m/>
    <x v="0"/>
    <m/>
    <x v="241"/>
    <x v="0"/>
    <x v="0"/>
    <x v="6"/>
    <x v="6"/>
    <x v="17"/>
    <x v="13"/>
    <m/>
    <x v="53"/>
    <n v="2001"/>
    <x v="0"/>
  </r>
  <r>
    <x v="0"/>
    <x v="5"/>
    <n v="2665.7400000000002"/>
    <x v="2"/>
    <m/>
    <x v="0"/>
    <m/>
    <x v="225"/>
    <x v="1"/>
    <x v="1"/>
    <x v="1"/>
    <x v="1"/>
    <x v="2"/>
    <x v="2"/>
    <m/>
    <x v="2"/>
    <n v="7001"/>
    <x v="0"/>
  </r>
  <r>
    <x v="0"/>
    <x v="5"/>
    <n v="2667.6870000000004"/>
    <x v="2"/>
    <m/>
    <x v="0"/>
    <m/>
    <x v="227"/>
    <x v="1"/>
    <x v="1"/>
    <x v="1"/>
    <x v="1"/>
    <x v="2"/>
    <x v="2"/>
    <m/>
    <x v="2"/>
    <n v="7001"/>
    <x v="0"/>
  </r>
  <r>
    <x v="0"/>
    <x v="5"/>
    <n v="2668.98"/>
    <x v="2"/>
    <m/>
    <x v="0"/>
    <m/>
    <x v="121"/>
    <x v="8"/>
    <x v="7"/>
    <x v="2"/>
    <x v="2"/>
    <x v="4"/>
    <x v="2"/>
    <m/>
    <x v="5"/>
    <n v="8003"/>
    <x v="0"/>
  </r>
  <r>
    <x v="0"/>
    <x v="5"/>
    <n v="2705.9780000000001"/>
    <x v="2"/>
    <m/>
    <x v="0"/>
    <m/>
    <x v="229"/>
    <x v="27"/>
    <x v="19"/>
    <x v="1"/>
    <x v="1"/>
    <x v="2"/>
    <x v="2"/>
    <m/>
    <x v="2"/>
    <n v="6002"/>
    <x v="0"/>
  </r>
  <r>
    <x v="0"/>
    <x v="5"/>
    <n v="2705.9780000000001"/>
    <x v="2"/>
    <m/>
    <x v="0"/>
    <m/>
    <x v="230"/>
    <x v="27"/>
    <x v="19"/>
    <x v="1"/>
    <x v="1"/>
    <x v="2"/>
    <x v="2"/>
    <m/>
    <x v="2"/>
    <n v="6002"/>
    <x v="0"/>
  </r>
  <r>
    <x v="0"/>
    <x v="5"/>
    <n v="2722.1590000000001"/>
    <x v="2"/>
    <m/>
    <x v="0"/>
    <m/>
    <x v="232"/>
    <x v="27"/>
    <x v="19"/>
    <x v="1"/>
    <x v="1"/>
    <x v="2"/>
    <x v="2"/>
    <m/>
    <x v="2"/>
    <n v="6002"/>
    <x v="0"/>
  </r>
  <r>
    <x v="0"/>
    <x v="5"/>
    <n v="2725.9870000000001"/>
    <x v="2"/>
    <m/>
    <x v="0"/>
    <m/>
    <x v="233"/>
    <x v="18"/>
    <x v="12"/>
    <x v="2"/>
    <x v="2"/>
    <x v="4"/>
    <x v="2"/>
    <m/>
    <x v="5"/>
    <n v="4001"/>
    <x v="0"/>
  </r>
  <r>
    <x v="0"/>
    <x v="5"/>
    <n v="2764.2779275547455"/>
    <x v="44"/>
    <m/>
    <x v="0"/>
    <m/>
    <x v="242"/>
    <x v="0"/>
    <x v="0"/>
    <x v="6"/>
    <x v="6"/>
    <x v="17"/>
    <x v="13"/>
    <m/>
    <x v="53"/>
    <n v="2001"/>
    <x v="0"/>
  </r>
  <r>
    <x v="0"/>
    <x v="5"/>
    <n v="2776.6666666666665"/>
    <x v="23"/>
    <m/>
    <x v="0"/>
    <m/>
    <x v="244"/>
    <x v="20"/>
    <x v="14"/>
    <x v="1"/>
    <x v="1"/>
    <x v="8"/>
    <x v="6"/>
    <m/>
    <x v="28"/>
    <n v="5001"/>
    <x v="0"/>
  </r>
  <r>
    <x v="0"/>
    <x v="5"/>
    <n v="2793.1150500000003"/>
    <x v="35"/>
    <m/>
    <x v="0"/>
    <m/>
    <x v="1"/>
    <x v="22"/>
    <x v="0"/>
    <x v="2"/>
    <x v="2"/>
    <x v="14"/>
    <x v="12"/>
    <m/>
    <x v="41"/>
    <n v="3002"/>
    <x v="0"/>
  </r>
  <r>
    <x v="0"/>
    <x v="5"/>
    <n v="2800"/>
    <x v="8"/>
    <m/>
    <x v="0"/>
    <m/>
    <x v="204"/>
    <x v="4"/>
    <x v="4"/>
    <x v="1"/>
    <x v="1"/>
    <x v="2"/>
    <x v="2"/>
    <m/>
    <x v="10"/>
    <n v="4003"/>
    <x v="0"/>
  </r>
  <r>
    <x v="0"/>
    <x v="5"/>
    <n v="2800"/>
    <x v="61"/>
    <m/>
    <x v="0"/>
    <m/>
    <x v="1"/>
    <x v="4"/>
    <x v="4"/>
    <x v="1"/>
    <x v="1"/>
    <x v="8"/>
    <x v="6"/>
    <m/>
    <x v="73"/>
    <n v="4003"/>
    <x v="0"/>
  </r>
  <r>
    <x v="0"/>
    <x v="5"/>
    <n v="2835"/>
    <x v="34"/>
    <m/>
    <x v="0"/>
    <m/>
    <x v="1"/>
    <x v="23"/>
    <x v="16"/>
    <x v="2"/>
    <x v="2"/>
    <x v="6"/>
    <x v="3"/>
    <m/>
    <x v="40"/>
    <n v="1002"/>
    <x v="0"/>
  </r>
  <r>
    <x v="0"/>
    <x v="5"/>
    <n v="2846.3380000000002"/>
    <x v="2"/>
    <m/>
    <x v="0"/>
    <m/>
    <x v="238"/>
    <x v="9"/>
    <x v="8"/>
    <x v="2"/>
    <x v="2"/>
    <x v="4"/>
    <x v="2"/>
    <m/>
    <x v="5"/>
    <n v="8002"/>
    <x v="0"/>
  </r>
  <r>
    <x v="0"/>
    <x v="5"/>
    <n v="2866.0280000000002"/>
    <x v="2"/>
    <m/>
    <x v="0"/>
    <m/>
    <x v="239"/>
    <x v="11"/>
    <x v="6"/>
    <x v="2"/>
    <x v="2"/>
    <x v="4"/>
    <x v="2"/>
    <m/>
    <x v="5"/>
    <n v="8004"/>
    <x v="0"/>
  </r>
  <r>
    <x v="0"/>
    <x v="5"/>
    <n v="2866.0280000000002"/>
    <x v="2"/>
    <m/>
    <x v="0"/>
    <m/>
    <x v="240"/>
    <x v="11"/>
    <x v="6"/>
    <x v="2"/>
    <x v="2"/>
    <x v="4"/>
    <x v="2"/>
    <m/>
    <x v="5"/>
    <n v="8004"/>
    <x v="0"/>
  </r>
  <r>
    <x v="0"/>
    <x v="5"/>
    <n v="2869.1519841966629"/>
    <x v="58"/>
    <m/>
    <x v="0"/>
    <m/>
    <x v="246"/>
    <x v="0"/>
    <x v="0"/>
    <x v="6"/>
    <x v="6"/>
    <x v="17"/>
    <x v="13"/>
    <m/>
    <x v="70"/>
    <n v="2001"/>
    <x v="0"/>
  </r>
  <r>
    <x v="0"/>
    <x v="5"/>
    <n v="2869.9042368982832"/>
    <x v="44"/>
    <m/>
    <x v="0"/>
    <m/>
    <x v="247"/>
    <x v="0"/>
    <x v="0"/>
    <x v="6"/>
    <x v="6"/>
    <x v="17"/>
    <x v="13"/>
    <m/>
    <x v="53"/>
    <n v="2001"/>
    <x v="0"/>
  </r>
  <r>
    <x v="0"/>
    <x v="5"/>
    <n v="2897.5971663539385"/>
    <x v="47"/>
    <m/>
    <x v="0"/>
    <m/>
    <x v="253"/>
    <x v="0"/>
    <x v="0"/>
    <x v="6"/>
    <x v="6"/>
    <x v="17"/>
    <x v="13"/>
    <m/>
    <x v="56"/>
    <n v="2001"/>
    <x v="0"/>
  </r>
  <r>
    <x v="0"/>
    <x v="5"/>
    <n v="2916.6666666666665"/>
    <x v="19"/>
    <m/>
    <x v="0"/>
    <m/>
    <x v="257"/>
    <x v="20"/>
    <x v="14"/>
    <x v="2"/>
    <x v="2"/>
    <x v="10"/>
    <x v="8"/>
    <m/>
    <x v="22"/>
    <n v="5001"/>
    <x v="0"/>
  </r>
  <r>
    <x v="0"/>
    <x v="5"/>
    <n v="2927.1255924015481"/>
    <x v="47"/>
    <m/>
    <x v="0"/>
    <m/>
    <x v="258"/>
    <x v="0"/>
    <x v="0"/>
    <x v="6"/>
    <x v="6"/>
    <x v="17"/>
    <x v="13"/>
    <m/>
    <x v="56"/>
    <n v="2001"/>
    <x v="0"/>
  </r>
  <r>
    <x v="0"/>
    <x v="5"/>
    <n v="2985"/>
    <x v="2"/>
    <m/>
    <x v="0"/>
    <m/>
    <x v="236"/>
    <x v="10"/>
    <x v="9"/>
    <x v="2"/>
    <x v="2"/>
    <x v="4"/>
    <x v="2"/>
    <m/>
    <x v="5"/>
    <n v="8001"/>
    <x v="0"/>
  </r>
  <r>
    <x v="0"/>
    <x v="5"/>
    <n v="2997.9724499999998"/>
    <x v="35"/>
    <m/>
    <x v="0"/>
    <m/>
    <x v="1"/>
    <x v="3"/>
    <x v="3"/>
    <x v="2"/>
    <x v="2"/>
    <x v="14"/>
    <x v="12"/>
    <m/>
    <x v="41"/>
    <n v="4002"/>
    <x v="0"/>
  </r>
  <r>
    <x v="0"/>
    <x v="5"/>
    <n v="3000"/>
    <x v="48"/>
    <m/>
    <x v="0"/>
    <m/>
    <x v="108"/>
    <x v="2"/>
    <x v="2"/>
    <x v="1"/>
    <x v="1"/>
    <x v="15"/>
    <x v="5"/>
    <m/>
    <x v="59"/>
    <n v="4004"/>
    <x v="0"/>
  </r>
  <r>
    <x v="0"/>
    <x v="5"/>
    <n v="3000"/>
    <x v="24"/>
    <m/>
    <x v="0"/>
    <m/>
    <x v="262"/>
    <x v="0"/>
    <x v="0"/>
    <x v="2"/>
    <x v="2"/>
    <x v="12"/>
    <x v="10"/>
    <m/>
    <x v="29"/>
    <n v="2001"/>
    <x v="0"/>
  </r>
  <r>
    <x v="0"/>
    <x v="5"/>
    <n v="3000"/>
    <x v="62"/>
    <m/>
    <x v="0"/>
    <m/>
    <x v="263"/>
    <x v="0"/>
    <x v="0"/>
    <x v="1"/>
    <x v="1"/>
    <x v="16"/>
    <x v="12"/>
    <m/>
    <x v="74"/>
    <n v="2001"/>
    <x v="0"/>
  </r>
  <r>
    <x v="0"/>
    <x v="5"/>
    <n v="3000"/>
    <x v="35"/>
    <m/>
    <x v="0"/>
    <m/>
    <x v="265"/>
    <x v="4"/>
    <x v="4"/>
    <x v="2"/>
    <x v="2"/>
    <x v="14"/>
    <x v="12"/>
    <m/>
    <x v="41"/>
    <n v="4003"/>
    <x v="0"/>
  </r>
  <r>
    <x v="0"/>
    <x v="5"/>
    <n v="3000"/>
    <x v="17"/>
    <m/>
    <x v="0"/>
    <m/>
    <x v="264"/>
    <x v="5"/>
    <x v="5"/>
    <x v="2"/>
    <x v="2"/>
    <x v="10"/>
    <x v="8"/>
    <m/>
    <x v="20"/>
    <n v="3006"/>
    <x v="0"/>
  </r>
  <r>
    <x v="0"/>
    <x v="5"/>
    <n v="3000"/>
    <x v="2"/>
    <m/>
    <x v="0"/>
    <m/>
    <x v="231"/>
    <x v="4"/>
    <x v="4"/>
    <x v="2"/>
    <x v="2"/>
    <x v="4"/>
    <x v="2"/>
    <m/>
    <x v="5"/>
    <n v="4003"/>
    <x v="0"/>
  </r>
  <r>
    <x v="0"/>
    <x v="5"/>
    <n v="3000"/>
    <x v="32"/>
    <m/>
    <x v="0"/>
    <m/>
    <x v="266"/>
    <x v="10"/>
    <x v="9"/>
    <x v="2"/>
    <x v="2"/>
    <x v="12"/>
    <x v="10"/>
    <m/>
    <x v="37"/>
    <n v="8001"/>
    <x v="0"/>
  </r>
  <r>
    <x v="0"/>
    <x v="5"/>
    <n v="3000"/>
    <x v="63"/>
    <m/>
    <x v="0"/>
    <m/>
    <x v="1"/>
    <x v="25"/>
    <x v="18"/>
    <x v="1"/>
    <x v="1"/>
    <x v="1"/>
    <x v="1"/>
    <m/>
    <x v="75"/>
    <n v="3001"/>
    <x v="0"/>
  </r>
  <r>
    <x v="0"/>
    <x v="5"/>
    <n v="3028.3386858955787"/>
    <x v="44"/>
    <m/>
    <x v="0"/>
    <m/>
    <x v="267"/>
    <x v="0"/>
    <x v="0"/>
    <x v="6"/>
    <x v="6"/>
    <x v="17"/>
    <x v="13"/>
    <m/>
    <x v="53"/>
    <n v="2001"/>
    <x v="0"/>
  </r>
  <r>
    <x v="0"/>
    <x v="5"/>
    <n v="3032.326"/>
    <x v="2"/>
    <m/>
    <x v="0"/>
    <m/>
    <x v="243"/>
    <x v="1"/>
    <x v="1"/>
    <x v="1"/>
    <x v="1"/>
    <x v="2"/>
    <x v="2"/>
    <m/>
    <x v="2"/>
    <n v="7001"/>
    <x v="0"/>
  </r>
  <r>
    <x v="0"/>
    <x v="5"/>
    <n v="3039.0255999999999"/>
    <x v="8"/>
    <m/>
    <x v="0"/>
    <m/>
    <x v="269"/>
    <x v="23"/>
    <x v="16"/>
    <x v="1"/>
    <x v="1"/>
    <x v="2"/>
    <x v="2"/>
    <m/>
    <x v="10"/>
    <n v="1002"/>
    <x v="0"/>
  </r>
  <r>
    <x v="0"/>
    <x v="5"/>
    <n v="3050"/>
    <x v="22"/>
    <m/>
    <x v="0"/>
    <m/>
    <x v="69"/>
    <x v="27"/>
    <x v="19"/>
    <x v="2"/>
    <x v="2"/>
    <x v="10"/>
    <x v="8"/>
    <m/>
    <x v="26"/>
    <n v="6002"/>
    <x v="0"/>
  </r>
  <r>
    <x v="0"/>
    <x v="5"/>
    <n v="3050.15"/>
    <x v="2"/>
    <m/>
    <x v="0"/>
    <m/>
    <x v="235"/>
    <x v="8"/>
    <x v="7"/>
    <x v="2"/>
    <x v="2"/>
    <x v="4"/>
    <x v="2"/>
    <m/>
    <x v="5"/>
    <n v="8003"/>
    <x v="0"/>
  </r>
  <r>
    <x v="0"/>
    <x v="5"/>
    <n v="3050.15"/>
    <x v="2"/>
    <m/>
    <x v="0"/>
    <m/>
    <x v="237"/>
    <x v="8"/>
    <x v="7"/>
    <x v="2"/>
    <x v="2"/>
    <x v="4"/>
    <x v="2"/>
    <m/>
    <x v="5"/>
    <n v="8003"/>
    <x v="0"/>
  </r>
  <r>
    <x v="0"/>
    <x v="5"/>
    <n v="3097.7100000000005"/>
    <x v="3"/>
    <m/>
    <x v="0"/>
    <m/>
    <x v="60"/>
    <x v="18"/>
    <x v="12"/>
    <x v="2"/>
    <x v="2"/>
    <x v="6"/>
    <x v="3"/>
    <m/>
    <x v="8"/>
    <n v="4001"/>
    <x v="0"/>
  </r>
  <r>
    <x v="0"/>
    <x v="5"/>
    <n v="3097.7100000000005"/>
    <x v="3"/>
    <m/>
    <x v="0"/>
    <m/>
    <x v="60"/>
    <x v="6"/>
    <x v="1"/>
    <x v="1"/>
    <x v="1"/>
    <x v="3"/>
    <x v="3"/>
    <m/>
    <x v="3"/>
    <n v="7003"/>
    <x v="0"/>
  </r>
  <r>
    <x v="0"/>
    <x v="5"/>
    <n v="3097.7100000000005"/>
    <x v="3"/>
    <m/>
    <x v="0"/>
    <m/>
    <x v="60"/>
    <x v="3"/>
    <x v="3"/>
    <x v="2"/>
    <x v="2"/>
    <x v="6"/>
    <x v="3"/>
    <m/>
    <x v="8"/>
    <n v="4002"/>
    <x v="0"/>
  </r>
  <r>
    <x v="0"/>
    <x v="5"/>
    <n v="3102.72"/>
    <x v="64"/>
    <m/>
    <x v="0"/>
    <m/>
    <x v="271"/>
    <x v="25"/>
    <x v="18"/>
    <x v="2"/>
    <x v="2"/>
    <x v="12"/>
    <x v="10"/>
    <m/>
    <x v="76"/>
    <n v="3001"/>
    <x v="0"/>
  </r>
  <r>
    <x v="0"/>
    <x v="5"/>
    <n v="3109.99"/>
    <x v="2"/>
    <m/>
    <x v="0"/>
    <m/>
    <x v="178"/>
    <x v="5"/>
    <x v="5"/>
    <x v="2"/>
    <x v="2"/>
    <x v="4"/>
    <x v="2"/>
    <m/>
    <x v="5"/>
    <n v="3006"/>
    <x v="0"/>
  </r>
  <r>
    <x v="0"/>
    <x v="5"/>
    <n v="3112.5930000000003"/>
    <x v="2"/>
    <m/>
    <x v="0"/>
    <m/>
    <x v="245"/>
    <x v="1"/>
    <x v="1"/>
    <x v="1"/>
    <x v="1"/>
    <x v="2"/>
    <x v="2"/>
    <m/>
    <x v="2"/>
    <n v="7001"/>
    <x v="0"/>
  </r>
  <r>
    <x v="0"/>
    <x v="5"/>
    <n v="3156.835"/>
    <x v="2"/>
    <m/>
    <x v="0"/>
    <m/>
    <x v="248"/>
    <x v="1"/>
    <x v="1"/>
    <x v="1"/>
    <x v="1"/>
    <x v="2"/>
    <x v="2"/>
    <m/>
    <x v="2"/>
    <n v="7001"/>
    <x v="0"/>
  </r>
  <r>
    <x v="0"/>
    <x v="5"/>
    <n v="3156.835"/>
    <x v="2"/>
    <m/>
    <x v="0"/>
    <m/>
    <x v="249"/>
    <x v="1"/>
    <x v="1"/>
    <x v="1"/>
    <x v="1"/>
    <x v="2"/>
    <x v="2"/>
    <m/>
    <x v="2"/>
    <n v="7001"/>
    <x v="0"/>
  </r>
  <r>
    <x v="0"/>
    <x v="5"/>
    <n v="3156.835"/>
    <x v="2"/>
    <m/>
    <x v="0"/>
    <m/>
    <x v="250"/>
    <x v="1"/>
    <x v="1"/>
    <x v="1"/>
    <x v="1"/>
    <x v="2"/>
    <x v="2"/>
    <m/>
    <x v="2"/>
    <n v="7001"/>
    <x v="0"/>
  </r>
  <r>
    <x v="0"/>
    <x v="5"/>
    <n v="3156.835"/>
    <x v="2"/>
    <m/>
    <x v="0"/>
    <m/>
    <x v="251"/>
    <x v="1"/>
    <x v="1"/>
    <x v="1"/>
    <x v="1"/>
    <x v="2"/>
    <x v="2"/>
    <m/>
    <x v="2"/>
    <n v="7001"/>
    <x v="0"/>
  </r>
  <r>
    <x v="0"/>
    <x v="5"/>
    <n v="3156.835"/>
    <x v="2"/>
    <m/>
    <x v="0"/>
    <m/>
    <x v="252"/>
    <x v="1"/>
    <x v="1"/>
    <x v="1"/>
    <x v="1"/>
    <x v="2"/>
    <x v="2"/>
    <m/>
    <x v="2"/>
    <n v="7001"/>
    <x v="0"/>
  </r>
  <r>
    <x v="0"/>
    <x v="5"/>
    <n v="3188.3830000000003"/>
    <x v="2"/>
    <m/>
    <x v="0"/>
    <m/>
    <x v="254"/>
    <x v="21"/>
    <x v="15"/>
    <x v="2"/>
    <x v="2"/>
    <x v="4"/>
    <x v="2"/>
    <m/>
    <x v="5"/>
    <n v="3004"/>
    <x v="0"/>
  </r>
  <r>
    <x v="0"/>
    <x v="5"/>
    <n v="3188.3830000000003"/>
    <x v="2"/>
    <m/>
    <x v="0"/>
    <m/>
    <x v="255"/>
    <x v="21"/>
    <x v="15"/>
    <x v="2"/>
    <x v="2"/>
    <x v="4"/>
    <x v="2"/>
    <m/>
    <x v="5"/>
    <n v="3004"/>
    <x v="0"/>
  </r>
  <r>
    <x v="0"/>
    <x v="5"/>
    <n v="3188.3830000000003"/>
    <x v="2"/>
    <m/>
    <x v="0"/>
    <m/>
    <x v="256"/>
    <x v="12"/>
    <x v="10"/>
    <x v="2"/>
    <x v="2"/>
    <x v="4"/>
    <x v="2"/>
    <m/>
    <x v="5"/>
    <n v="3005"/>
    <x v="0"/>
  </r>
  <r>
    <x v="0"/>
    <x v="5"/>
    <n v="3200"/>
    <x v="65"/>
    <m/>
    <x v="0"/>
    <m/>
    <x v="1"/>
    <x v="27"/>
    <x v="19"/>
    <x v="1"/>
    <x v="1"/>
    <x v="1"/>
    <x v="1"/>
    <m/>
    <x v="77"/>
    <n v="6002"/>
    <x v="0"/>
  </r>
  <r>
    <x v="0"/>
    <x v="5"/>
    <n v="3219.9999999999995"/>
    <x v="30"/>
    <m/>
    <x v="0"/>
    <m/>
    <x v="1"/>
    <x v="23"/>
    <x v="16"/>
    <x v="2"/>
    <x v="2"/>
    <x v="14"/>
    <x v="12"/>
    <m/>
    <x v="35"/>
    <n v="1002"/>
    <x v="0"/>
  </r>
  <r>
    <x v="0"/>
    <x v="5"/>
    <n v="3229.0830000000005"/>
    <x v="2"/>
    <m/>
    <x v="0"/>
    <m/>
    <x v="259"/>
    <x v="3"/>
    <x v="3"/>
    <x v="2"/>
    <x v="2"/>
    <x v="4"/>
    <x v="2"/>
    <m/>
    <x v="5"/>
    <n v="4002"/>
    <x v="0"/>
  </r>
  <r>
    <x v="0"/>
    <x v="5"/>
    <n v="3239.973"/>
    <x v="2"/>
    <m/>
    <x v="0"/>
    <m/>
    <x v="260"/>
    <x v="1"/>
    <x v="1"/>
    <x v="1"/>
    <x v="1"/>
    <x v="2"/>
    <x v="2"/>
    <m/>
    <x v="2"/>
    <n v="7001"/>
    <x v="0"/>
  </r>
  <r>
    <x v="0"/>
    <x v="5"/>
    <n v="3247.9590000000003"/>
    <x v="2"/>
    <m/>
    <x v="0"/>
    <m/>
    <x v="261"/>
    <x v="6"/>
    <x v="1"/>
    <x v="1"/>
    <x v="1"/>
    <x v="2"/>
    <x v="2"/>
    <m/>
    <x v="2"/>
    <n v="7003"/>
    <x v="0"/>
  </r>
  <r>
    <x v="0"/>
    <x v="5"/>
    <n v="3263.16"/>
    <x v="66"/>
    <m/>
    <x v="0"/>
    <m/>
    <x v="273"/>
    <x v="23"/>
    <x v="16"/>
    <x v="7"/>
    <x v="7"/>
    <x v="18"/>
    <x v="14"/>
    <m/>
    <x v="78"/>
    <n v="1002"/>
    <x v="0"/>
  </r>
  <r>
    <x v="0"/>
    <x v="5"/>
    <n v="3300"/>
    <x v="22"/>
    <m/>
    <x v="0"/>
    <m/>
    <x v="274"/>
    <x v="3"/>
    <x v="3"/>
    <x v="2"/>
    <x v="2"/>
    <x v="10"/>
    <x v="8"/>
    <m/>
    <x v="26"/>
    <n v="4002"/>
    <x v="0"/>
  </r>
  <r>
    <x v="0"/>
    <x v="5"/>
    <n v="3365.68"/>
    <x v="51"/>
    <m/>
    <x v="0"/>
    <m/>
    <x v="276"/>
    <x v="23"/>
    <x v="16"/>
    <x v="7"/>
    <x v="7"/>
    <x v="18"/>
    <x v="14"/>
    <m/>
    <x v="63"/>
    <n v="1002"/>
    <x v="0"/>
  </r>
  <r>
    <x v="0"/>
    <x v="5"/>
    <n v="3376.3180000000002"/>
    <x v="2"/>
    <m/>
    <x v="0"/>
    <m/>
    <x v="270"/>
    <x v="1"/>
    <x v="1"/>
    <x v="1"/>
    <x v="1"/>
    <x v="2"/>
    <x v="2"/>
    <m/>
    <x v="2"/>
    <n v="7001"/>
    <x v="0"/>
  </r>
  <r>
    <x v="0"/>
    <x v="5"/>
    <n v="3395.8692958353045"/>
    <x v="37"/>
    <m/>
    <x v="0"/>
    <m/>
    <x v="277"/>
    <x v="0"/>
    <x v="0"/>
    <x v="6"/>
    <x v="6"/>
    <x v="17"/>
    <x v="13"/>
    <m/>
    <x v="44"/>
    <n v="2001"/>
    <x v="0"/>
  </r>
  <r>
    <x v="0"/>
    <x v="5"/>
    <n v="3418.05"/>
    <x v="2"/>
    <m/>
    <x v="0"/>
    <m/>
    <x v="268"/>
    <x v="14"/>
    <x v="2"/>
    <x v="1"/>
    <x v="1"/>
    <x v="2"/>
    <x v="2"/>
    <m/>
    <x v="2"/>
    <n v="5005"/>
    <x v="0"/>
  </r>
  <r>
    <x v="0"/>
    <x v="5"/>
    <n v="3500"/>
    <x v="62"/>
    <m/>
    <x v="0"/>
    <m/>
    <x v="263"/>
    <x v="0"/>
    <x v="0"/>
    <x v="2"/>
    <x v="2"/>
    <x v="14"/>
    <x v="12"/>
    <m/>
    <x v="89"/>
    <n v="2001"/>
    <x v="0"/>
  </r>
  <r>
    <x v="0"/>
    <x v="5"/>
    <n v="3500"/>
    <x v="67"/>
    <m/>
    <x v="0"/>
    <m/>
    <x v="1"/>
    <x v="23"/>
    <x v="16"/>
    <x v="2"/>
    <x v="2"/>
    <x v="10"/>
    <x v="8"/>
    <m/>
    <x v="79"/>
    <n v="1002"/>
    <x v="0"/>
  </r>
  <r>
    <x v="0"/>
    <x v="5"/>
    <n v="3500"/>
    <x v="68"/>
    <m/>
    <x v="0"/>
    <m/>
    <x v="1"/>
    <x v="23"/>
    <x v="16"/>
    <x v="2"/>
    <x v="2"/>
    <x v="10"/>
    <x v="8"/>
    <m/>
    <x v="80"/>
    <n v="1002"/>
    <x v="0"/>
  </r>
  <r>
    <x v="0"/>
    <x v="5"/>
    <n v="3512.9710000000005"/>
    <x v="2"/>
    <m/>
    <x v="0"/>
    <m/>
    <x v="272"/>
    <x v="22"/>
    <x v="0"/>
    <x v="2"/>
    <x v="2"/>
    <x v="4"/>
    <x v="2"/>
    <m/>
    <x v="5"/>
    <n v="3002"/>
    <x v="0"/>
  </r>
  <r>
    <x v="0"/>
    <x v="5"/>
    <n v="3562.39"/>
    <x v="2"/>
    <m/>
    <x v="0"/>
    <m/>
    <x v="226"/>
    <x v="1"/>
    <x v="1"/>
    <x v="1"/>
    <x v="1"/>
    <x v="2"/>
    <x v="2"/>
    <m/>
    <x v="2"/>
    <n v="7001"/>
    <x v="0"/>
  </r>
  <r>
    <x v="0"/>
    <x v="5"/>
    <n v="3600"/>
    <x v="48"/>
    <m/>
    <x v="0"/>
    <m/>
    <x v="280"/>
    <x v="2"/>
    <x v="2"/>
    <x v="1"/>
    <x v="1"/>
    <x v="15"/>
    <x v="5"/>
    <m/>
    <x v="59"/>
    <n v="4004"/>
    <x v="0"/>
  </r>
  <r>
    <x v="0"/>
    <x v="5"/>
    <n v="3600"/>
    <x v="11"/>
    <m/>
    <x v="0"/>
    <m/>
    <x v="281"/>
    <x v="5"/>
    <x v="5"/>
    <x v="2"/>
    <x v="2"/>
    <x v="10"/>
    <x v="8"/>
    <m/>
    <x v="13"/>
    <n v="3006"/>
    <x v="0"/>
  </r>
  <r>
    <x v="0"/>
    <x v="5"/>
    <n v="3613.9950000000008"/>
    <x v="3"/>
    <m/>
    <x v="0"/>
    <m/>
    <x v="60"/>
    <x v="11"/>
    <x v="6"/>
    <x v="2"/>
    <x v="2"/>
    <x v="6"/>
    <x v="3"/>
    <m/>
    <x v="8"/>
    <n v="8004"/>
    <x v="0"/>
  </r>
  <r>
    <x v="0"/>
    <x v="5"/>
    <n v="3650"/>
    <x v="2"/>
    <m/>
    <x v="0"/>
    <m/>
    <x v="423"/>
    <x v="21"/>
    <x v="15"/>
    <x v="2"/>
    <x v="2"/>
    <x v="4"/>
    <x v="2"/>
    <m/>
    <x v="5"/>
    <n v="3004"/>
    <x v="0"/>
  </r>
  <r>
    <x v="0"/>
    <x v="5"/>
    <n v="3684.48"/>
    <x v="64"/>
    <m/>
    <x v="0"/>
    <m/>
    <x v="271"/>
    <x v="25"/>
    <x v="18"/>
    <x v="2"/>
    <x v="2"/>
    <x v="12"/>
    <x v="10"/>
    <m/>
    <x v="76"/>
    <n v="3001"/>
    <x v="0"/>
  </r>
  <r>
    <x v="0"/>
    <x v="5"/>
    <n v="3791.3590000000004"/>
    <x v="2"/>
    <m/>
    <x v="0"/>
    <m/>
    <x v="278"/>
    <x v="12"/>
    <x v="10"/>
    <x v="2"/>
    <x v="2"/>
    <x v="4"/>
    <x v="2"/>
    <m/>
    <x v="5"/>
    <n v="3005"/>
    <x v="0"/>
  </r>
  <r>
    <x v="0"/>
    <x v="5"/>
    <n v="3800"/>
    <x v="8"/>
    <m/>
    <x v="0"/>
    <m/>
    <x v="286"/>
    <x v="4"/>
    <x v="4"/>
    <x v="1"/>
    <x v="1"/>
    <x v="2"/>
    <x v="2"/>
    <m/>
    <x v="10"/>
    <n v="4003"/>
    <x v="0"/>
  </r>
  <r>
    <x v="0"/>
    <x v="5"/>
    <n v="3800"/>
    <x v="25"/>
    <m/>
    <x v="0"/>
    <m/>
    <x v="1"/>
    <x v="2"/>
    <x v="2"/>
    <x v="2"/>
    <x v="2"/>
    <x v="7"/>
    <x v="5"/>
    <m/>
    <x v="30"/>
    <n v="4004"/>
    <x v="0"/>
  </r>
  <r>
    <x v="0"/>
    <x v="5"/>
    <n v="3824.1830000000004"/>
    <x v="2"/>
    <m/>
    <x v="0"/>
    <m/>
    <x v="279"/>
    <x v="1"/>
    <x v="1"/>
    <x v="1"/>
    <x v="1"/>
    <x v="2"/>
    <x v="2"/>
    <m/>
    <x v="2"/>
    <n v="7001"/>
    <x v="0"/>
  </r>
  <r>
    <x v="0"/>
    <x v="5"/>
    <n v="3926.9"/>
    <x v="14"/>
    <m/>
    <x v="0"/>
    <m/>
    <x v="289"/>
    <x v="9"/>
    <x v="8"/>
    <x v="2"/>
    <x v="2"/>
    <x v="12"/>
    <x v="10"/>
    <m/>
    <x v="17"/>
    <n v="8002"/>
    <x v="0"/>
  </r>
  <r>
    <x v="0"/>
    <x v="5"/>
    <n v="4000"/>
    <x v="41"/>
    <m/>
    <x v="0"/>
    <m/>
    <x v="290"/>
    <x v="24"/>
    <x v="17"/>
    <x v="4"/>
    <x v="4"/>
    <x v="11"/>
    <x v="9"/>
    <m/>
    <x v="50"/>
    <n v="8006"/>
    <x v="0"/>
  </r>
  <r>
    <x v="0"/>
    <x v="5"/>
    <n v="4000"/>
    <x v="41"/>
    <m/>
    <x v="0"/>
    <m/>
    <x v="425"/>
    <x v="24"/>
    <x v="17"/>
    <x v="4"/>
    <x v="4"/>
    <x v="11"/>
    <x v="9"/>
    <m/>
    <x v="50"/>
    <n v="8006"/>
    <x v="0"/>
  </r>
  <r>
    <x v="0"/>
    <x v="5"/>
    <n v="4000"/>
    <x v="30"/>
    <m/>
    <x v="0"/>
    <m/>
    <x v="1"/>
    <x v="1"/>
    <x v="1"/>
    <x v="1"/>
    <x v="1"/>
    <x v="16"/>
    <x v="12"/>
    <m/>
    <x v="90"/>
    <n v="7001"/>
    <x v="0"/>
  </r>
  <r>
    <x v="0"/>
    <x v="5"/>
    <n v="4000"/>
    <x v="70"/>
    <m/>
    <x v="0"/>
    <m/>
    <x v="1"/>
    <x v="29"/>
    <x v="19"/>
    <x v="1"/>
    <x v="1"/>
    <x v="1"/>
    <x v="1"/>
    <m/>
    <x v="82"/>
    <n v="6001"/>
    <x v="0"/>
  </r>
  <r>
    <x v="0"/>
    <x v="5"/>
    <n v="4000"/>
    <x v="72"/>
    <m/>
    <x v="0"/>
    <m/>
    <x v="1"/>
    <x v="1"/>
    <x v="1"/>
    <x v="1"/>
    <x v="1"/>
    <x v="8"/>
    <x v="6"/>
    <m/>
    <x v="84"/>
    <n v="7001"/>
    <x v="0"/>
  </r>
  <r>
    <x v="0"/>
    <x v="5"/>
    <n v="4062.6300000000006"/>
    <x v="2"/>
    <m/>
    <x v="0"/>
    <m/>
    <x v="283"/>
    <x v="27"/>
    <x v="19"/>
    <x v="1"/>
    <x v="1"/>
    <x v="2"/>
    <x v="2"/>
    <m/>
    <x v="2"/>
    <n v="6002"/>
    <x v="0"/>
  </r>
  <r>
    <x v="0"/>
    <x v="5"/>
    <n v="4062.6300000000006"/>
    <x v="2"/>
    <m/>
    <x v="0"/>
    <m/>
    <x v="284"/>
    <x v="10"/>
    <x v="9"/>
    <x v="2"/>
    <x v="2"/>
    <x v="4"/>
    <x v="2"/>
    <m/>
    <x v="5"/>
    <n v="8001"/>
    <x v="0"/>
  </r>
  <r>
    <x v="0"/>
    <x v="5"/>
    <n v="4070.7603296211405"/>
    <x v="37"/>
    <m/>
    <x v="0"/>
    <m/>
    <x v="292"/>
    <x v="0"/>
    <x v="0"/>
    <x v="6"/>
    <x v="6"/>
    <x v="17"/>
    <x v="13"/>
    <m/>
    <x v="44"/>
    <n v="2001"/>
    <x v="0"/>
  </r>
  <r>
    <x v="0"/>
    <x v="5"/>
    <n v="4080"/>
    <x v="14"/>
    <m/>
    <x v="0"/>
    <m/>
    <x v="296"/>
    <x v="9"/>
    <x v="8"/>
    <x v="2"/>
    <x v="2"/>
    <x v="12"/>
    <x v="10"/>
    <m/>
    <x v="17"/>
    <n v="8002"/>
    <x v="0"/>
  </r>
  <r>
    <x v="0"/>
    <x v="5"/>
    <n v="4100"/>
    <x v="40"/>
    <m/>
    <x v="0"/>
    <m/>
    <x v="297"/>
    <x v="28"/>
    <x v="16"/>
    <x v="2"/>
    <x v="2"/>
    <x v="12"/>
    <x v="10"/>
    <m/>
    <x v="48"/>
    <n v="8005"/>
    <x v="0"/>
  </r>
  <r>
    <x v="0"/>
    <x v="5"/>
    <n v="4160"/>
    <x v="73"/>
    <m/>
    <x v="0"/>
    <m/>
    <x v="299"/>
    <x v="0"/>
    <x v="0"/>
    <x v="5"/>
    <x v="5"/>
    <x v="13"/>
    <x v="11"/>
    <m/>
    <x v="85"/>
    <n v="2001"/>
    <x v="0"/>
  </r>
  <r>
    <x v="0"/>
    <x v="5"/>
    <n v="4224"/>
    <x v="64"/>
    <m/>
    <x v="0"/>
    <m/>
    <x v="300"/>
    <x v="25"/>
    <x v="18"/>
    <x v="2"/>
    <x v="2"/>
    <x v="12"/>
    <x v="10"/>
    <m/>
    <x v="76"/>
    <n v="3001"/>
    <x v="0"/>
  </r>
  <r>
    <x v="0"/>
    <x v="5"/>
    <n v="4320.3600000000006"/>
    <x v="2"/>
    <m/>
    <x v="0"/>
    <m/>
    <x v="76"/>
    <x v="22"/>
    <x v="0"/>
    <x v="2"/>
    <x v="2"/>
    <x v="4"/>
    <x v="2"/>
    <m/>
    <x v="5"/>
    <n v="3002"/>
    <x v="0"/>
  </r>
  <r>
    <x v="0"/>
    <x v="5"/>
    <n v="4465.527000000001"/>
    <x v="2"/>
    <m/>
    <x v="0"/>
    <m/>
    <x v="293"/>
    <x v="18"/>
    <x v="12"/>
    <x v="2"/>
    <x v="2"/>
    <x v="4"/>
    <x v="2"/>
    <m/>
    <x v="5"/>
    <n v="4001"/>
    <x v="0"/>
  </r>
  <r>
    <x v="0"/>
    <x v="5"/>
    <n v="4465.527000000001"/>
    <x v="2"/>
    <m/>
    <x v="0"/>
    <m/>
    <x v="294"/>
    <x v="27"/>
    <x v="19"/>
    <x v="1"/>
    <x v="1"/>
    <x v="2"/>
    <x v="2"/>
    <m/>
    <x v="2"/>
    <n v="6002"/>
    <x v="0"/>
  </r>
  <r>
    <x v="0"/>
    <x v="5"/>
    <n v="4465.527000000001"/>
    <x v="2"/>
    <m/>
    <x v="0"/>
    <m/>
    <x v="295"/>
    <x v="27"/>
    <x v="19"/>
    <x v="1"/>
    <x v="1"/>
    <x v="2"/>
    <x v="2"/>
    <m/>
    <x v="2"/>
    <n v="6002"/>
    <x v="0"/>
  </r>
  <r>
    <x v="0"/>
    <x v="5"/>
    <n v="4500"/>
    <x v="48"/>
    <m/>
    <x v="0"/>
    <m/>
    <x v="197"/>
    <x v="2"/>
    <x v="2"/>
    <x v="2"/>
    <x v="2"/>
    <x v="7"/>
    <x v="5"/>
    <m/>
    <x v="86"/>
    <n v="4004"/>
    <x v="0"/>
  </r>
  <r>
    <x v="0"/>
    <x v="5"/>
    <n v="4500"/>
    <x v="74"/>
    <m/>
    <x v="0"/>
    <m/>
    <x v="302"/>
    <x v="13"/>
    <x v="2"/>
    <x v="1"/>
    <x v="1"/>
    <x v="8"/>
    <x v="6"/>
    <m/>
    <x v="87"/>
    <n v="5003"/>
    <x v="0"/>
  </r>
  <r>
    <x v="0"/>
    <x v="5"/>
    <n v="4500"/>
    <x v="50"/>
    <m/>
    <x v="0"/>
    <m/>
    <x v="303"/>
    <x v="16"/>
    <x v="2"/>
    <x v="1"/>
    <x v="1"/>
    <x v="1"/>
    <x v="1"/>
    <m/>
    <x v="62"/>
    <n v="7002"/>
    <x v="0"/>
  </r>
  <r>
    <x v="0"/>
    <x v="5"/>
    <n v="4503.4491666666663"/>
    <x v="29"/>
    <m/>
    <x v="0"/>
    <m/>
    <x v="1"/>
    <x v="1"/>
    <x v="1"/>
    <x v="1"/>
    <x v="1"/>
    <x v="2"/>
    <x v="2"/>
    <m/>
    <x v="38"/>
    <n v="7001"/>
    <x v="0"/>
  </r>
  <r>
    <x v="0"/>
    <x v="5"/>
    <n v="4536.4660000000013"/>
    <x v="2"/>
    <m/>
    <x v="0"/>
    <m/>
    <x v="298"/>
    <x v="1"/>
    <x v="1"/>
    <x v="1"/>
    <x v="1"/>
    <x v="2"/>
    <x v="2"/>
    <m/>
    <x v="2"/>
    <n v="7001"/>
    <x v="0"/>
  </r>
  <r>
    <x v="0"/>
    <x v="5"/>
    <n v="4692.5"/>
    <x v="14"/>
    <m/>
    <x v="0"/>
    <m/>
    <x v="304"/>
    <x v="9"/>
    <x v="8"/>
    <x v="2"/>
    <x v="2"/>
    <x v="12"/>
    <x v="10"/>
    <m/>
    <x v="17"/>
    <n v="8002"/>
    <x v="0"/>
  </r>
  <r>
    <x v="0"/>
    <x v="5"/>
    <n v="4700"/>
    <x v="74"/>
    <m/>
    <x v="0"/>
    <m/>
    <x v="303"/>
    <x v="13"/>
    <x v="2"/>
    <x v="1"/>
    <x v="1"/>
    <x v="8"/>
    <x v="6"/>
    <m/>
    <x v="87"/>
    <n v="5003"/>
    <x v="0"/>
  </r>
  <r>
    <x v="0"/>
    <x v="5"/>
    <n v="4700"/>
    <x v="71"/>
    <m/>
    <x v="0"/>
    <m/>
    <x v="305"/>
    <x v="11"/>
    <x v="6"/>
    <x v="2"/>
    <x v="2"/>
    <x v="4"/>
    <x v="2"/>
    <m/>
    <x v="83"/>
    <n v="8004"/>
    <x v="0"/>
  </r>
  <r>
    <x v="0"/>
    <x v="5"/>
    <n v="4725"/>
    <x v="34"/>
    <m/>
    <x v="0"/>
    <m/>
    <x v="1"/>
    <x v="27"/>
    <x v="19"/>
    <x v="1"/>
    <x v="1"/>
    <x v="3"/>
    <x v="3"/>
    <m/>
    <x v="49"/>
    <n v="6002"/>
    <x v="0"/>
  </r>
  <r>
    <x v="0"/>
    <x v="5"/>
    <n v="4800"/>
    <x v="30"/>
    <m/>
    <x v="0"/>
    <m/>
    <x v="1"/>
    <x v="27"/>
    <x v="19"/>
    <x v="1"/>
    <x v="1"/>
    <x v="16"/>
    <x v="12"/>
    <m/>
    <x v="90"/>
    <n v="6002"/>
    <x v="0"/>
  </r>
  <r>
    <x v="0"/>
    <x v="5"/>
    <n v="4869.2916174453185"/>
    <x v="58"/>
    <m/>
    <x v="0"/>
    <m/>
    <x v="306"/>
    <x v="0"/>
    <x v="0"/>
    <x v="6"/>
    <x v="6"/>
    <x v="17"/>
    <x v="13"/>
    <m/>
    <x v="70"/>
    <n v="2001"/>
    <x v="0"/>
  </r>
  <r>
    <x v="0"/>
    <x v="5"/>
    <n v="4923.1899999999996"/>
    <x v="86"/>
    <m/>
    <x v="0"/>
    <m/>
    <x v="1"/>
    <x v="29"/>
    <x v="19"/>
    <x v="1"/>
    <x v="1"/>
    <x v="2"/>
    <x v="2"/>
    <m/>
    <x v="104"/>
    <n v="6001"/>
    <x v="0"/>
  </r>
  <r>
    <x v="0"/>
    <x v="5"/>
    <n v="4961.715916666667"/>
    <x v="29"/>
    <m/>
    <x v="0"/>
    <m/>
    <x v="1"/>
    <x v="27"/>
    <x v="19"/>
    <x v="1"/>
    <x v="1"/>
    <x v="2"/>
    <x v="2"/>
    <m/>
    <x v="38"/>
    <n v="6002"/>
    <x v="0"/>
  </r>
  <r>
    <x v="0"/>
    <x v="5"/>
    <n v="4980.8757681856905"/>
    <x v="37"/>
    <m/>
    <x v="0"/>
    <m/>
    <x v="309"/>
    <x v="0"/>
    <x v="0"/>
    <x v="6"/>
    <x v="6"/>
    <x v="17"/>
    <x v="13"/>
    <m/>
    <x v="44"/>
    <n v="2001"/>
    <x v="0"/>
  </r>
  <r>
    <x v="0"/>
    <x v="5"/>
    <n v="5000"/>
    <x v="30"/>
    <m/>
    <x v="0"/>
    <m/>
    <x v="1"/>
    <x v="29"/>
    <x v="19"/>
    <x v="1"/>
    <x v="1"/>
    <x v="16"/>
    <x v="12"/>
    <m/>
    <x v="90"/>
    <n v="6001"/>
    <x v="0"/>
  </r>
  <r>
    <x v="0"/>
    <x v="5"/>
    <n v="5000"/>
    <x v="76"/>
    <m/>
    <x v="0"/>
    <m/>
    <x v="313"/>
    <x v="0"/>
    <x v="0"/>
    <x v="1"/>
    <x v="1"/>
    <x v="1"/>
    <x v="1"/>
    <m/>
    <x v="91"/>
    <n v="2001"/>
    <x v="0"/>
  </r>
  <r>
    <x v="0"/>
    <x v="5"/>
    <n v="5000"/>
    <x v="17"/>
    <m/>
    <x v="0"/>
    <m/>
    <x v="314"/>
    <x v="10"/>
    <x v="9"/>
    <x v="2"/>
    <x v="2"/>
    <x v="10"/>
    <x v="8"/>
    <m/>
    <x v="20"/>
    <n v="8001"/>
    <x v="0"/>
  </r>
  <r>
    <x v="0"/>
    <x v="5"/>
    <n v="5000"/>
    <x v="77"/>
    <m/>
    <x v="0"/>
    <m/>
    <x v="1"/>
    <x v="1"/>
    <x v="1"/>
    <x v="1"/>
    <x v="1"/>
    <x v="8"/>
    <x v="6"/>
    <m/>
    <x v="92"/>
    <n v="7001"/>
    <x v="0"/>
  </r>
  <r>
    <x v="0"/>
    <x v="5"/>
    <n v="5000"/>
    <x v="78"/>
    <m/>
    <x v="0"/>
    <m/>
    <x v="315"/>
    <x v="23"/>
    <x v="16"/>
    <x v="2"/>
    <x v="2"/>
    <x v="4"/>
    <x v="2"/>
    <m/>
    <x v="93"/>
    <n v="1002"/>
    <x v="0"/>
  </r>
  <r>
    <x v="0"/>
    <x v="5"/>
    <n v="5000"/>
    <x v="40"/>
    <m/>
    <x v="0"/>
    <m/>
    <x v="316"/>
    <x v="28"/>
    <x v="16"/>
    <x v="2"/>
    <x v="2"/>
    <x v="12"/>
    <x v="10"/>
    <m/>
    <x v="94"/>
    <n v="8005"/>
    <x v="0"/>
  </r>
  <r>
    <x v="0"/>
    <x v="5"/>
    <n v="5000"/>
    <x v="26"/>
    <m/>
    <x v="0"/>
    <m/>
    <x v="318"/>
    <x v="24"/>
    <x v="17"/>
    <x v="2"/>
    <x v="2"/>
    <x v="10"/>
    <x v="8"/>
    <m/>
    <x v="31"/>
    <n v="8006"/>
    <x v="0"/>
  </r>
  <r>
    <x v="0"/>
    <x v="5"/>
    <n v="5000"/>
    <x v="51"/>
    <m/>
    <x v="0"/>
    <m/>
    <x v="319"/>
    <x v="23"/>
    <x v="16"/>
    <x v="7"/>
    <x v="7"/>
    <x v="18"/>
    <x v="14"/>
    <m/>
    <x v="63"/>
    <n v="1002"/>
    <x v="0"/>
  </r>
  <r>
    <x v="0"/>
    <x v="5"/>
    <n v="5000"/>
    <x v="51"/>
    <m/>
    <x v="0"/>
    <m/>
    <x v="320"/>
    <x v="23"/>
    <x v="16"/>
    <x v="7"/>
    <x v="7"/>
    <x v="18"/>
    <x v="14"/>
    <m/>
    <x v="63"/>
    <n v="1002"/>
    <x v="0"/>
  </r>
  <r>
    <x v="0"/>
    <x v="5"/>
    <n v="5002"/>
    <x v="7"/>
    <m/>
    <x v="0"/>
    <m/>
    <x v="55"/>
    <x v="2"/>
    <x v="2"/>
    <x v="1"/>
    <x v="1"/>
    <x v="15"/>
    <x v="5"/>
    <m/>
    <x v="95"/>
    <n v="4004"/>
    <x v="0"/>
  </r>
  <r>
    <x v="0"/>
    <x v="5"/>
    <n v="5002"/>
    <x v="7"/>
    <m/>
    <x v="0"/>
    <m/>
    <x v="45"/>
    <x v="2"/>
    <x v="2"/>
    <x v="1"/>
    <x v="1"/>
    <x v="15"/>
    <x v="5"/>
    <m/>
    <x v="95"/>
    <n v="4004"/>
    <x v="0"/>
  </r>
  <r>
    <x v="0"/>
    <x v="5"/>
    <n v="5260.93"/>
    <x v="51"/>
    <m/>
    <x v="0"/>
    <m/>
    <x v="322"/>
    <x v="0"/>
    <x v="0"/>
    <x v="7"/>
    <x v="7"/>
    <x v="18"/>
    <x v="14"/>
    <m/>
    <x v="63"/>
    <n v="2001"/>
    <x v="0"/>
  </r>
  <r>
    <x v="0"/>
    <x v="5"/>
    <n v="5267.4238672869651"/>
    <x v="44"/>
    <m/>
    <x v="0"/>
    <m/>
    <x v="321"/>
    <x v="0"/>
    <x v="0"/>
    <x v="6"/>
    <x v="6"/>
    <x v="17"/>
    <x v="13"/>
    <m/>
    <x v="53"/>
    <n v="2001"/>
    <x v="0"/>
  </r>
  <r>
    <x v="0"/>
    <x v="5"/>
    <n v="5350"/>
    <x v="41"/>
    <m/>
    <x v="0"/>
    <m/>
    <x v="301"/>
    <x v="24"/>
    <x v="17"/>
    <x v="4"/>
    <x v="4"/>
    <x v="11"/>
    <x v="9"/>
    <m/>
    <x v="50"/>
    <n v="8006"/>
    <x v="0"/>
  </r>
  <r>
    <x v="0"/>
    <x v="5"/>
    <n v="5355"/>
    <x v="39"/>
    <m/>
    <x v="0"/>
    <m/>
    <x v="1"/>
    <x v="1"/>
    <x v="1"/>
    <x v="1"/>
    <x v="1"/>
    <x v="3"/>
    <x v="3"/>
    <m/>
    <x v="58"/>
    <n v="7001"/>
    <x v="0"/>
  </r>
  <r>
    <x v="0"/>
    <x v="5"/>
    <n v="5407.7980000000007"/>
    <x v="2"/>
    <m/>
    <x v="0"/>
    <m/>
    <x v="307"/>
    <x v="27"/>
    <x v="19"/>
    <x v="1"/>
    <x v="1"/>
    <x v="2"/>
    <x v="2"/>
    <m/>
    <x v="2"/>
    <n v="6002"/>
    <x v="0"/>
  </r>
  <r>
    <x v="0"/>
    <x v="5"/>
    <n v="5407.7980000000007"/>
    <x v="2"/>
    <m/>
    <x v="0"/>
    <m/>
    <x v="67"/>
    <x v="19"/>
    <x v="13"/>
    <x v="2"/>
    <x v="2"/>
    <x v="4"/>
    <x v="2"/>
    <m/>
    <x v="5"/>
    <n v="3003"/>
    <x v="0"/>
  </r>
  <r>
    <x v="0"/>
    <x v="5"/>
    <n v="5500"/>
    <x v="32"/>
    <m/>
    <x v="0"/>
    <m/>
    <x v="317"/>
    <x v="10"/>
    <x v="9"/>
    <x v="2"/>
    <x v="2"/>
    <x v="12"/>
    <x v="10"/>
    <m/>
    <x v="37"/>
    <n v="8001"/>
    <x v="0"/>
  </r>
  <r>
    <x v="0"/>
    <x v="5"/>
    <n v="5500"/>
    <x v="26"/>
    <m/>
    <x v="0"/>
    <m/>
    <x v="323"/>
    <x v="24"/>
    <x v="17"/>
    <x v="2"/>
    <x v="2"/>
    <x v="10"/>
    <x v="8"/>
    <m/>
    <x v="31"/>
    <n v="8006"/>
    <x v="0"/>
  </r>
  <r>
    <x v="0"/>
    <x v="5"/>
    <n v="5500"/>
    <x v="95"/>
    <m/>
    <x v="0"/>
    <m/>
    <x v="1"/>
    <x v="1"/>
    <x v="1"/>
    <x v="1"/>
    <x v="1"/>
    <x v="1"/>
    <x v="1"/>
    <m/>
    <x v="113"/>
    <n v="7001"/>
    <x v="0"/>
  </r>
  <r>
    <x v="0"/>
    <x v="5"/>
    <n v="5500"/>
    <x v="28"/>
    <m/>
    <x v="0"/>
    <m/>
    <x v="324"/>
    <x v="24"/>
    <x v="17"/>
    <x v="1"/>
    <x v="1"/>
    <x v="8"/>
    <x v="6"/>
    <m/>
    <x v="33"/>
    <n v="8006"/>
    <x v="0"/>
  </r>
  <r>
    <x v="0"/>
    <x v="5"/>
    <n v="5517.6"/>
    <x v="64"/>
    <m/>
    <x v="0"/>
    <m/>
    <x v="300"/>
    <x v="25"/>
    <x v="18"/>
    <x v="2"/>
    <x v="2"/>
    <x v="12"/>
    <x v="10"/>
    <m/>
    <x v="76"/>
    <n v="3001"/>
    <x v="0"/>
  </r>
  <r>
    <x v="0"/>
    <x v="5"/>
    <n v="5542.6194786772003"/>
    <x v="37"/>
    <m/>
    <x v="0"/>
    <m/>
    <x v="155"/>
    <x v="0"/>
    <x v="0"/>
    <x v="6"/>
    <x v="6"/>
    <x v="17"/>
    <x v="13"/>
    <m/>
    <x v="44"/>
    <n v="2001"/>
    <x v="0"/>
  </r>
  <r>
    <x v="0"/>
    <x v="5"/>
    <n v="5600"/>
    <x v="79"/>
    <m/>
    <x v="0"/>
    <m/>
    <x v="1"/>
    <x v="18"/>
    <x v="12"/>
    <x v="2"/>
    <x v="2"/>
    <x v="12"/>
    <x v="10"/>
    <m/>
    <x v="96"/>
    <n v="4001"/>
    <x v="0"/>
  </r>
  <r>
    <x v="0"/>
    <x v="5"/>
    <n v="5695.3817222225398"/>
    <x v="23"/>
    <m/>
    <x v="0"/>
    <m/>
    <x v="215"/>
    <x v="0"/>
    <x v="0"/>
    <x v="1"/>
    <x v="1"/>
    <x v="8"/>
    <x v="6"/>
    <m/>
    <x v="28"/>
    <n v="2001"/>
    <x v="0"/>
  </r>
  <r>
    <x v="0"/>
    <x v="5"/>
    <n v="5775"/>
    <x v="34"/>
    <m/>
    <x v="0"/>
    <m/>
    <x v="1"/>
    <x v="1"/>
    <x v="1"/>
    <x v="1"/>
    <x v="1"/>
    <x v="3"/>
    <x v="3"/>
    <m/>
    <x v="49"/>
    <n v="7001"/>
    <x v="0"/>
  </r>
  <r>
    <x v="0"/>
    <x v="5"/>
    <n v="5800"/>
    <x v="26"/>
    <m/>
    <x v="0"/>
    <m/>
    <x v="325"/>
    <x v="5"/>
    <x v="5"/>
    <x v="2"/>
    <x v="2"/>
    <x v="10"/>
    <x v="8"/>
    <m/>
    <x v="31"/>
    <n v="3006"/>
    <x v="0"/>
  </r>
  <r>
    <x v="0"/>
    <x v="5"/>
    <n v="5944.5528999999997"/>
    <x v="27"/>
    <m/>
    <x v="0"/>
    <m/>
    <x v="1"/>
    <x v="1"/>
    <x v="1"/>
    <x v="1"/>
    <x v="1"/>
    <x v="16"/>
    <x v="12"/>
    <m/>
    <x v="42"/>
    <n v="7001"/>
    <x v="0"/>
  </r>
  <r>
    <x v="0"/>
    <x v="5"/>
    <n v="6000"/>
    <x v="24"/>
    <m/>
    <x v="0"/>
    <m/>
    <x v="326"/>
    <x v="0"/>
    <x v="0"/>
    <x v="2"/>
    <x v="2"/>
    <x v="12"/>
    <x v="10"/>
    <m/>
    <x v="29"/>
    <n v="2001"/>
    <x v="0"/>
  </r>
  <r>
    <x v="0"/>
    <x v="5"/>
    <n v="6000"/>
    <x v="33"/>
    <m/>
    <x v="0"/>
    <m/>
    <x v="327"/>
    <x v="17"/>
    <x v="2"/>
    <x v="2"/>
    <x v="2"/>
    <x v="7"/>
    <x v="5"/>
    <m/>
    <x v="39"/>
    <n v="5006"/>
    <x v="0"/>
  </r>
  <r>
    <x v="0"/>
    <x v="5"/>
    <n v="6000"/>
    <x v="80"/>
    <m/>
    <x v="0"/>
    <m/>
    <x v="1"/>
    <x v="1"/>
    <x v="1"/>
    <x v="1"/>
    <x v="1"/>
    <x v="1"/>
    <x v="1"/>
    <m/>
    <x v="98"/>
    <n v="7001"/>
    <x v="0"/>
  </r>
  <r>
    <x v="0"/>
    <x v="5"/>
    <n v="6350"/>
    <x v="18"/>
    <m/>
    <x v="0"/>
    <m/>
    <x v="1"/>
    <x v="19"/>
    <x v="13"/>
    <x v="2"/>
    <x v="2"/>
    <x v="4"/>
    <x v="2"/>
    <m/>
    <x v="21"/>
    <n v="3003"/>
    <x v="0"/>
  </r>
  <r>
    <x v="0"/>
    <x v="5"/>
    <n v="6360.5425250000008"/>
    <x v="30"/>
    <m/>
    <x v="0"/>
    <m/>
    <x v="1"/>
    <x v="0"/>
    <x v="0"/>
    <x v="2"/>
    <x v="2"/>
    <x v="14"/>
    <x v="12"/>
    <m/>
    <x v="35"/>
    <n v="2001"/>
    <x v="0"/>
  </r>
  <r>
    <x v="0"/>
    <x v="5"/>
    <n v="6400"/>
    <x v="81"/>
    <m/>
    <x v="0"/>
    <m/>
    <x v="1"/>
    <x v="23"/>
    <x v="16"/>
    <x v="2"/>
    <x v="2"/>
    <x v="6"/>
    <x v="3"/>
    <m/>
    <x v="99"/>
    <n v="1002"/>
    <x v="0"/>
  </r>
  <r>
    <x v="0"/>
    <x v="5"/>
    <n v="6500"/>
    <x v="8"/>
    <m/>
    <x v="0"/>
    <m/>
    <x v="329"/>
    <x v="4"/>
    <x v="4"/>
    <x v="1"/>
    <x v="1"/>
    <x v="2"/>
    <x v="2"/>
    <m/>
    <x v="10"/>
    <n v="4003"/>
    <x v="0"/>
  </r>
  <r>
    <x v="0"/>
    <x v="5"/>
    <n v="6500"/>
    <x v="90"/>
    <m/>
    <x v="0"/>
    <m/>
    <x v="336"/>
    <x v="29"/>
    <x v="19"/>
    <x v="1"/>
    <x v="1"/>
    <x v="2"/>
    <x v="2"/>
    <m/>
    <x v="108"/>
    <n v="6001"/>
    <x v="0"/>
  </r>
  <r>
    <x v="0"/>
    <x v="5"/>
    <n v="6500"/>
    <x v="90"/>
    <m/>
    <x v="0"/>
    <m/>
    <x v="337"/>
    <x v="29"/>
    <x v="19"/>
    <x v="1"/>
    <x v="1"/>
    <x v="2"/>
    <x v="2"/>
    <m/>
    <x v="108"/>
    <n v="6001"/>
    <x v="0"/>
  </r>
  <r>
    <x v="0"/>
    <x v="5"/>
    <n v="6500"/>
    <x v="90"/>
    <m/>
    <x v="0"/>
    <m/>
    <x v="338"/>
    <x v="29"/>
    <x v="19"/>
    <x v="1"/>
    <x v="1"/>
    <x v="2"/>
    <x v="2"/>
    <m/>
    <x v="108"/>
    <n v="6001"/>
    <x v="0"/>
  </r>
  <r>
    <x v="0"/>
    <x v="5"/>
    <n v="6500"/>
    <x v="90"/>
    <m/>
    <x v="0"/>
    <m/>
    <x v="339"/>
    <x v="29"/>
    <x v="19"/>
    <x v="1"/>
    <x v="1"/>
    <x v="2"/>
    <x v="2"/>
    <m/>
    <x v="108"/>
    <n v="6001"/>
    <x v="0"/>
  </r>
  <r>
    <x v="0"/>
    <x v="5"/>
    <n v="6500"/>
    <x v="14"/>
    <m/>
    <x v="0"/>
    <m/>
    <x v="289"/>
    <x v="9"/>
    <x v="8"/>
    <x v="2"/>
    <x v="2"/>
    <x v="12"/>
    <x v="10"/>
    <m/>
    <x v="17"/>
    <n v="8002"/>
    <x v="0"/>
  </r>
  <r>
    <x v="0"/>
    <x v="5"/>
    <n v="6501.1497222222197"/>
    <x v="21"/>
    <m/>
    <x v="0"/>
    <m/>
    <x v="1"/>
    <x v="1"/>
    <x v="1"/>
    <x v="1"/>
    <x v="1"/>
    <x v="2"/>
    <x v="2"/>
    <m/>
    <x v="27"/>
    <n v="7001"/>
    <x v="0"/>
  </r>
  <r>
    <x v="0"/>
    <x v="5"/>
    <n v="6549.4650100000008"/>
    <x v="27"/>
    <m/>
    <x v="0"/>
    <m/>
    <x v="1"/>
    <x v="27"/>
    <x v="19"/>
    <x v="1"/>
    <x v="1"/>
    <x v="16"/>
    <x v="12"/>
    <m/>
    <x v="42"/>
    <n v="6002"/>
    <x v="0"/>
  </r>
  <r>
    <x v="0"/>
    <x v="5"/>
    <n v="6665.02"/>
    <x v="51"/>
    <m/>
    <x v="0"/>
    <m/>
    <x v="332"/>
    <x v="0"/>
    <x v="0"/>
    <x v="7"/>
    <x v="7"/>
    <x v="18"/>
    <x v="14"/>
    <m/>
    <x v="63"/>
    <n v="2001"/>
    <x v="0"/>
  </r>
  <r>
    <x v="0"/>
    <x v="5"/>
    <n v="7000"/>
    <x v="8"/>
    <m/>
    <x v="0"/>
    <m/>
    <x v="64"/>
    <x v="3"/>
    <x v="3"/>
    <x v="1"/>
    <x v="1"/>
    <x v="2"/>
    <x v="2"/>
    <m/>
    <x v="10"/>
    <n v="4002"/>
    <x v="0"/>
  </r>
  <r>
    <x v="0"/>
    <x v="5"/>
    <n v="7000"/>
    <x v="57"/>
    <m/>
    <x v="0"/>
    <m/>
    <x v="1"/>
    <x v="14"/>
    <x v="2"/>
    <x v="1"/>
    <x v="1"/>
    <x v="8"/>
    <x v="6"/>
    <m/>
    <x v="69"/>
    <n v="5005"/>
    <x v="0"/>
  </r>
  <r>
    <x v="0"/>
    <x v="5"/>
    <n v="7000"/>
    <x v="21"/>
    <m/>
    <x v="0"/>
    <m/>
    <x v="1"/>
    <x v="27"/>
    <x v="19"/>
    <x v="1"/>
    <x v="1"/>
    <x v="2"/>
    <x v="2"/>
    <m/>
    <x v="27"/>
    <n v="6002"/>
    <x v="0"/>
  </r>
  <r>
    <x v="0"/>
    <x v="5"/>
    <n v="7000"/>
    <x v="84"/>
    <m/>
    <x v="0"/>
    <m/>
    <x v="1"/>
    <x v="25"/>
    <x v="18"/>
    <x v="1"/>
    <x v="1"/>
    <x v="1"/>
    <x v="1"/>
    <m/>
    <x v="102"/>
    <n v="3001"/>
    <x v="0"/>
  </r>
  <r>
    <x v="0"/>
    <x v="5"/>
    <n v="7150"/>
    <x v="17"/>
    <m/>
    <x v="0"/>
    <m/>
    <x v="330"/>
    <x v="10"/>
    <x v="9"/>
    <x v="2"/>
    <x v="2"/>
    <x v="10"/>
    <x v="8"/>
    <m/>
    <x v="20"/>
    <n v="8001"/>
    <x v="0"/>
  </r>
  <r>
    <x v="0"/>
    <x v="5"/>
    <n v="7240"/>
    <x v="27"/>
    <m/>
    <x v="0"/>
    <m/>
    <x v="159"/>
    <x v="3"/>
    <x v="3"/>
    <x v="2"/>
    <x v="2"/>
    <x v="14"/>
    <x v="12"/>
    <m/>
    <x v="32"/>
    <n v="4002"/>
    <x v="0"/>
  </r>
  <r>
    <x v="0"/>
    <x v="5"/>
    <n v="7336.34"/>
    <x v="87"/>
    <m/>
    <x v="0"/>
    <m/>
    <x v="333"/>
    <x v="0"/>
    <x v="0"/>
    <x v="7"/>
    <x v="7"/>
    <x v="18"/>
    <x v="14"/>
    <m/>
    <x v="105"/>
    <n v="2001"/>
    <x v="0"/>
  </r>
  <r>
    <x v="0"/>
    <x v="5"/>
    <n v="7402"/>
    <x v="88"/>
    <m/>
    <x v="0"/>
    <m/>
    <x v="334"/>
    <x v="0"/>
    <x v="0"/>
    <x v="8"/>
    <x v="8"/>
    <x v="19"/>
    <x v="15"/>
    <m/>
    <x v="106"/>
    <n v="2001"/>
    <x v="0"/>
  </r>
  <r>
    <x v="0"/>
    <x v="5"/>
    <n v="7500"/>
    <x v="89"/>
    <m/>
    <x v="0"/>
    <m/>
    <x v="1"/>
    <x v="10"/>
    <x v="9"/>
    <x v="2"/>
    <x v="2"/>
    <x v="10"/>
    <x v="8"/>
    <m/>
    <x v="107"/>
    <n v="8001"/>
    <x v="0"/>
  </r>
  <r>
    <x v="0"/>
    <x v="5"/>
    <n v="7500"/>
    <x v="8"/>
    <m/>
    <x v="0"/>
    <m/>
    <x v="335"/>
    <x v="4"/>
    <x v="4"/>
    <x v="1"/>
    <x v="1"/>
    <x v="2"/>
    <x v="2"/>
    <m/>
    <x v="10"/>
    <n v="4003"/>
    <x v="0"/>
  </r>
  <r>
    <x v="0"/>
    <x v="5"/>
    <n v="7500"/>
    <x v="8"/>
    <m/>
    <x v="0"/>
    <m/>
    <x v="14"/>
    <x v="3"/>
    <x v="3"/>
    <x v="1"/>
    <x v="1"/>
    <x v="2"/>
    <x v="2"/>
    <m/>
    <x v="10"/>
    <n v="4002"/>
    <x v="0"/>
  </r>
  <r>
    <x v="0"/>
    <x v="5"/>
    <n v="7500"/>
    <x v="11"/>
    <m/>
    <x v="0"/>
    <m/>
    <x v="1"/>
    <x v="5"/>
    <x v="5"/>
    <x v="2"/>
    <x v="2"/>
    <x v="10"/>
    <x v="8"/>
    <m/>
    <x v="13"/>
    <n v="3006"/>
    <x v="0"/>
  </r>
  <r>
    <x v="0"/>
    <x v="5"/>
    <n v="7500"/>
    <x v="91"/>
    <m/>
    <x v="0"/>
    <m/>
    <x v="263"/>
    <x v="0"/>
    <x v="0"/>
    <x v="1"/>
    <x v="1"/>
    <x v="2"/>
    <x v="2"/>
    <m/>
    <x v="109"/>
    <n v="2001"/>
    <x v="0"/>
  </r>
  <r>
    <x v="0"/>
    <x v="5"/>
    <n v="7500"/>
    <x v="51"/>
    <m/>
    <x v="0"/>
    <m/>
    <x v="341"/>
    <x v="0"/>
    <x v="0"/>
    <x v="7"/>
    <x v="7"/>
    <x v="18"/>
    <x v="14"/>
    <m/>
    <x v="63"/>
    <n v="2001"/>
    <x v="0"/>
  </r>
  <r>
    <x v="0"/>
    <x v="5"/>
    <n v="7565.7946000000011"/>
    <x v="35"/>
    <m/>
    <x v="0"/>
    <m/>
    <x v="1"/>
    <x v="1"/>
    <x v="1"/>
    <x v="1"/>
    <x v="1"/>
    <x v="16"/>
    <x v="12"/>
    <m/>
    <x v="47"/>
    <n v="7001"/>
    <x v="0"/>
  </r>
  <r>
    <x v="0"/>
    <x v="5"/>
    <n v="7583.333333333333"/>
    <x v="92"/>
    <m/>
    <x v="0"/>
    <m/>
    <x v="342"/>
    <x v="32"/>
    <x v="16"/>
    <x v="4"/>
    <x v="4"/>
    <x v="11"/>
    <x v="9"/>
    <m/>
    <x v="110"/>
    <n v="2003"/>
    <x v="0"/>
  </r>
  <r>
    <x v="0"/>
    <x v="5"/>
    <n v="7718.5841303191992"/>
    <x v="58"/>
    <m/>
    <x v="0"/>
    <m/>
    <x v="343"/>
    <x v="0"/>
    <x v="0"/>
    <x v="6"/>
    <x v="6"/>
    <x v="17"/>
    <x v="13"/>
    <m/>
    <x v="70"/>
    <n v="2001"/>
    <x v="0"/>
  </r>
  <r>
    <x v="0"/>
    <x v="5"/>
    <n v="7750"/>
    <x v="69"/>
    <m/>
    <x v="0"/>
    <m/>
    <x v="1"/>
    <x v="25"/>
    <x v="18"/>
    <x v="2"/>
    <x v="2"/>
    <x v="12"/>
    <x v="10"/>
    <m/>
    <x v="81"/>
    <n v="3001"/>
    <x v="0"/>
  </r>
  <r>
    <x v="0"/>
    <x v="5"/>
    <n v="7854.93"/>
    <x v="51"/>
    <m/>
    <x v="0"/>
    <m/>
    <x v="344"/>
    <x v="0"/>
    <x v="0"/>
    <x v="7"/>
    <x v="7"/>
    <x v="18"/>
    <x v="14"/>
    <m/>
    <x v="63"/>
    <n v="2001"/>
    <x v="0"/>
  </r>
  <r>
    <x v="0"/>
    <x v="5"/>
    <n v="7854.93"/>
    <x v="51"/>
    <m/>
    <x v="0"/>
    <m/>
    <x v="345"/>
    <x v="0"/>
    <x v="0"/>
    <x v="7"/>
    <x v="7"/>
    <x v="18"/>
    <x v="14"/>
    <m/>
    <x v="63"/>
    <n v="2001"/>
    <x v="0"/>
  </r>
  <r>
    <x v="0"/>
    <x v="5"/>
    <n v="7977.25"/>
    <x v="14"/>
    <m/>
    <x v="0"/>
    <m/>
    <x v="348"/>
    <x v="9"/>
    <x v="8"/>
    <x v="2"/>
    <x v="2"/>
    <x v="12"/>
    <x v="10"/>
    <m/>
    <x v="17"/>
    <n v="8002"/>
    <x v="0"/>
  </r>
  <r>
    <x v="0"/>
    <x v="5"/>
    <n v="8000"/>
    <x v="93"/>
    <m/>
    <x v="0"/>
    <m/>
    <x v="1"/>
    <x v="29"/>
    <x v="19"/>
    <x v="1"/>
    <x v="1"/>
    <x v="1"/>
    <x v="1"/>
    <m/>
    <x v="111"/>
    <n v="6001"/>
    <x v="0"/>
  </r>
  <r>
    <x v="0"/>
    <x v="5"/>
    <n v="8125"/>
    <x v="76"/>
    <m/>
    <x v="0"/>
    <m/>
    <x v="349"/>
    <x v="0"/>
    <x v="0"/>
    <x v="1"/>
    <x v="1"/>
    <x v="1"/>
    <x v="1"/>
    <m/>
    <x v="91"/>
    <n v="2001"/>
    <x v="0"/>
  </r>
  <r>
    <x v="0"/>
    <x v="5"/>
    <n v="8335.682740000002"/>
    <x v="35"/>
    <m/>
    <x v="0"/>
    <m/>
    <x v="1"/>
    <x v="27"/>
    <x v="19"/>
    <x v="1"/>
    <x v="1"/>
    <x v="16"/>
    <x v="12"/>
    <m/>
    <x v="47"/>
    <n v="6002"/>
    <x v="0"/>
  </r>
  <r>
    <x v="0"/>
    <x v="5"/>
    <n v="8666.6666666666661"/>
    <x v="71"/>
    <m/>
    <x v="0"/>
    <m/>
    <x v="352"/>
    <x v="24"/>
    <x v="17"/>
    <x v="2"/>
    <x v="2"/>
    <x v="4"/>
    <x v="2"/>
    <m/>
    <x v="83"/>
    <n v="8006"/>
    <x v="0"/>
  </r>
  <r>
    <x v="0"/>
    <x v="5"/>
    <n v="8669.4080000000013"/>
    <x v="2"/>
    <m/>
    <x v="0"/>
    <m/>
    <x v="75"/>
    <x v="22"/>
    <x v="0"/>
    <x v="2"/>
    <x v="2"/>
    <x v="4"/>
    <x v="2"/>
    <m/>
    <x v="5"/>
    <n v="3002"/>
    <x v="0"/>
  </r>
  <r>
    <x v="0"/>
    <x v="5"/>
    <n v="8669.4080000000013"/>
    <x v="2"/>
    <m/>
    <x v="0"/>
    <m/>
    <x v="346"/>
    <x v="27"/>
    <x v="19"/>
    <x v="1"/>
    <x v="1"/>
    <x v="2"/>
    <x v="2"/>
    <m/>
    <x v="2"/>
    <n v="6002"/>
    <x v="0"/>
  </r>
  <r>
    <x v="0"/>
    <x v="5"/>
    <n v="8669.4080000000013"/>
    <x v="2"/>
    <m/>
    <x v="0"/>
    <m/>
    <x v="347"/>
    <x v="3"/>
    <x v="3"/>
    <x v="2"/>
    <x v="2"/>
    <x v="4"/>
    <x v="2"/>
    <m/>
    <x v="5"/>
    <n v="4002"/>
    <x v="0"/>
  </r>
  <r>
    <x v="0"/>
    <x v="5"/>
    <n v="8850"/>
    <x v="61"/>
    <m/>
    <x v="0"/>
    <m/>
    <x v="354"/>
    <x v="4"/>
    <x v="4"/>
    <x v="1"/>
    <x v="1"/>
    <x v="8"/>
    <x v="6"/>
    <m/>
    <x v="73"/>
    <n v="4003"/>
    <x v="0"/>
  </r>
  <r>
    <x v="0"/>
    <x v="5"/>
    <n v="9013.3333333333339"/>
    <x v="71"/>
    <m/>
    <x v="0"/>
    <m/>
    <x v="355"/>
    <x v="4"/>
    <x v="4"/>
    <x v="2"/>
    <x v="2"/>
    <x v="4"/>
    <x v="2"/>
    <m/>
    <x v="83"/>
    <n v="4003"/>
    <x v="0"/>
  </r>
  <r>
    <x v="0"/>
    <x v="5"/>
    <n v="9050"/>
    <x v="30"/>
    <m/>
    <x v="0"/>
    <m/>
    <x v="187"/>
    <x v="3"/>
    <x v="3"/>
    <x v="2"/>
    <x v="2"/>
    <x v="14"/>
    <x v="12"/>
    <m/>
    <x v="35"/>
    <n v="4002"/>
    <x v="0"/>
  </r>
  <r>
    <x v="0"/>
    <x v="5"/>
    <n v="9308.15"/>
    <x v="99"/>
    <m/>
    <x v="0"/>
    <m/>
    <x v="379"/>
    <x v="0"/>
    <x v="0"/>
    <x v="3"/>
    <x v="3"/>
    <x v="9"/>
    <x v="7"/>
    <m/>
    <x v="118"/>
    <n v="2001"/>
    <x v="0"/>
  </r>
  <r>
    <x v="0"/>
    <x v="5"/>
    <n v="9500"/>
    <x v="8"/>
    <m/>
    <x v="0"/>
    <m/>
    <x v="360"/>
    <x v="4"/>
    <x v="4"/>
    <x v="1"/>
    <x v="1"/>
    <x v="2"/>
    <x v="2"/>
    <m/>
    <x v="10"/>
    <n v="4003"/>
    <x v="0"/>
  </r>
  <r>
    <x v="0"/>
    <x v="5"/>
    <n v="9500"/>
    <x v="31"/>
    <m/>
    <x v="0"/>
    <m/>
    <x v="197"/>
    <x v="2"/>
    <x v="2"/>
    <x v="2"/>
    <x v="2"/>
    <x v="7"/>
    <x v="5"/>
    <m/>
    <x v="115"/>
    <n v="4004"/>
    <x v="0"/>
  </r>
  <r>
    <x v="0"/>
    <x v="5"/>
    <n v="9800"/>
    <x v="71"/>
    <m/>
    <x v="0"/>
    <m/>
    <x v="361"/>
    <x v="9"/>
    <x v="8"/>
    <x v="2"/>
    <x v="2"/>
    <x v="4"/>
    <x v="2"/>
    <m/>
    <x v="83"/>
    <n v="8002"/>
    <x v="0"/>
  </r>
  <r>
    <x v="0"/>
    <x v="5"/>
    <n v="9885.14"/>
    <x v="66"/>
    <m/>
    <x v="0"/>
    <m/>
    <x v="362"/>
    <x v="0"/>
    <x v="0"/>
    <x v="7"/>
    <x v="7"/>
    <x v="18"/>
    <x v="14"/>
    <m/>
    <x v="78"/>
    <n v="2001"/>
    <x v="0"/>
  </r>
  <r>
    <x v="0"/>
    <x v="5"/>
    <n v="10000"/>
    <x v="8"/>
    <m/>
    <x v="0"/>
    <m/>
    <x v="363"/>
    <x v="3"/>
    <x v="3"/>
    <x v="1"/>
    <x v="1"/>
    <x v="2"/>
    <x v="2"/>
    <m/>
    <x v="10"/>
    <n v="4002"/>
    <x v="0"/>
  </r>
  <r>
    <x v="0"/>
    <x v="5"/>
    <n v="10000"/>
    <x v="31"/>
    <m/>
    <x v="0"/>
    <m/>
    <x v="108"/>
    <x v="2"/>
    <x v="2"/>
    <x v="1"/>
    <x v="1"/>
    <x v="15"/>
    <x v="5"/>
    <m/>
    <x v="36"/>
    <n v="4004"/>
    <x v="0"/>
  </r>
  <r>
    <x v="0"/>
    <x v="5"/>
    <n v="10000"/>
    <x v="91"/>
    <m/>
    <x v="0"/>
    <m/>
    <x v="263"/>
    <x v="0"/>
    <x v="0"/>
    <x v="2"/>
    <x v="2"/>
    <x v="4"/>
    <x v="2"/>
    <m/>
    <x v="125"/>
    <n v="2001"/>
    <x v="0"/>
  </r>
  <r>
    <x v="0"/>
    <x v="5"/>
    <n v="10000"/>
    <x v="76"/>
    <m/>
    <x v="0"/>
    <m/>
    <x v="365"/>
    <x v="0"/>
    <x v="0"/>
    <x v="1"/>
    <x v="1"/>
    <x v="1"/>
    <x v="1"/>
    <m/>
    <x v="91"/>
    <n v="2001"/>
    <x v="0"/>
  </r>
  <r>
    <x v="0"/>
    <x v="5"/>
    <n v="10000"/>
    <x v="49"/>
    <m/>
    <x v="0"/>
    <m/>
    <x v="1"/>
    <x v="11"/>
    <x v="6"/>
    <x v="2"/>
    <x v="2"/>
    <x v="7"/>
    <x v="5"/>
    <m/>
    <x v="60"/>
    <n v="8004"/>
    <x v="0"/>
  </r>
  <r>
    <x v="0"/>
    <x v="5"/>
    <n v="10000"/>
    <x v="100"/>
    <m/>
    <x v="0"/>
    <m/>
    <x v="1"/>
    <x v="29"/>
    <x v="19"/>
    <x v="1"/>
    <x v="1"/>
    <x v="1"/>
    <x v="1"/>
    <m/>
    <x v="119"/>
    <n v="6001"/>
    <x v="0"/>
  </r>
  <r>
    <x v="0"/>
    <x v="5"/>
    <n v="10000"/>
    <x v="51"/>
    <m/>
    <x v="0"/>
    <m/>
    <x v="367"/>
    <x v="23"/>
    <x v="16"/>
    <x v="7"/>
    <x v="7"/>
    <x v="18"/>
    <x v="14"/>
    <m/>
    <x v="63"/>
    <n v="1002"/>
    <x v="0"/>
  </r>
  <r>
    <x v="0"/>
    <x v="5"/>
    <n v="10100"/>
    <x v="8"/>
    <m/>
    <x v="0"/>
    <m/>
    <x v="368"/>
    <x v="4"/>
    <x v="4"/>
    <x v="1"/>
    <x v="1"/>
    <x v="2"/>
    <x v="2"/>
    <m/>
    <x v="10"/>
    <n v="4003"/>
    <x v="0"/>
  </r>
  <r>
    <x v="0"/>
    <x v="5"/>
    <n v="10400"/>
    <x v="35"/>
    <m/>
    <x v="0"/>
    <m/>
    <x v="215"/>
    <x v="0"/>
    <x v="0"/>
    <x v="2"/>
    <x v="2"/>
    <x v="14"/>
    <x v="12"/>
    <m/>
    <x v="41"/>
    <n v="2001"/>
    <x v="0"/>
  </r>
  <r>
    <x v="0"/>
    <x v="5"/>
    <n v="10500"/>
    <x v="17"/>
    <m/>
    <x v="0"/>
    <m/>
    <x v="369"/>
    <x v="10"/>
    <x v="9"/>
    <x v="2"/>
    <x v="2"/>
    <x v="10"/>
    <x v="8"/>
    <m/>
    <x v="20"/>
    <n v="8001"/>
    <x v="0"/>
  </r>
  <r>
    <x v="0"/>
    <x v="5"/>
    <n v="10500"/>
    <x v="28"/>
    <m/>
    <x v="0"/>
    <m/>
    <x v="331"/>
    <x v="24"/>
    <x v="17"/>
    <x v="1"/>
    <x v="1"/>
    <x v="8"/>
    <x v="6"/>
    <m/>
    <x v="33"/>
    <n v="8006"/>
    <x v="0"/>
  </r>
  <r>
    <x v="0"/>
    <x v="5"/>
    <n v="10761.510572676099"/>
    <x v="96"/>
    <m/>
    <x v="0"/>
    <m/>
    <x v="358"/>
    <x v="0"/>
    <x v="0"/>
    <x v="8"/>
    <x v="8"/>
    <x v="19"/>
    <x v="15"/>
    <m/>
    <x v="114"/>
    <n v="2001"/>
    <x v="0"/>
  </r>
  <r>
    <x v="0"/>
    <x v="5"/>
    <n v="10780"/>
    <x v="22"/>
    <m/>
    <x v="0"/>
    <m/>
    <x v="359"/>
    <x v="27"/>
    <x v="19"/>
    <x v="2"/>
    <x v="2"/>
    <x v="10"/>
    <x v="8"/>
    <m/>
    <x v="26"/>
    <n v="6002"/>
    <x v="0"/>
  </r>
  <r>
    <x v="0"/>
    <x v="5"/>
    <n v="10841.985000000001"/>
    <x v="3"/>
    <m/>
    <x v="0"/>
    <m/>
    <x v="60"/>
    <x v="27"/>
    <x v="19"/>
    <x v="1"/>
    <x v="1"/>
    <x v="3"/>
    <x v="3"/>
    <m/>
    <x v="3"/>
    <n v="6002"/>
    <x v="0"/>
  </r>
  <r>
    <x v="0"/>
    <x v="5"/>
    <n v="11000"/>
    <x v="71"/>
    <m/>
    <x v="0"/>
    <m/>
    <x v="370"/>
    <x v="30"/>
    <x v="6"/>
    <x v="2"/>
    <x v="2"/>
    <x v="4"/>
    <x v="2"/>
    <m/>
    <x v="83"/>
    <n v="3007"/>
    <x v="0"/>
  </r>
  <r>
    <x v="0"/>
    <x v="5"/>
    <n v="11895.03"/>
    <x v="87"/>
    <m/>
    <x v="0"/>
    <m/>
    <x v="371"/>
    <x v="0"/>
    <x v="0"/>
    <x v="7"/>
    <x v="7"/>
    <x v="18"/>
    <x v="14"/>
    <m/>
    <x v="105"/>
    <n v="2001"/>
    <x v="0"/>
  </r>
  <r>
    <x v="0"/>
    <x v="5"/>
    <n v="11900"/>
    <x v="7"/>
    <m/>
    <x v="0"/>
    <m/>
    <x v="153"/>
    <x v="2"/>
    <x v="2"/>
    <x v="1"/>
    <x v="1"/>
    <x v="15"/>
    <x v="5"/>
    <m/>
    <x v="95"/>
    <n v="4004"/>
    <x v="0"/>
  </r>
  <r>
    <x v="0"/>
    <x v="5"/>
    <n v="12000"/>
    <x v="8"/>
    <m/>
    <x v="0"/>
    <m/>
    <x v="373"/>
    <x v="4"/>
    <x v="4"/>
    <x v="1"/>
    <x v="1"/>
    <x v="2"/>
    <x v="2"/>
    <m/>
    <x v="10"/>
    <n v="4003"/>
    <x v="0"/>
  </r>
  <r>
    <x v="0"/>
    <x v="5"/>
    <n v="12000"/>
    <x v="56"/>
    <m/>
    <x v="0"/>
    <m/>
    <x v="1"/>
    <x v="12"/>
    <x v="10"/>
    <x v="1"/>
    <x v="1"/>
    <x v="3"/>
    <x v="3"/>
    <m/>
    <x v="97"/>
    <n v="3005"/>
    <x v="0"/>
  </r>
  <r>
    <x v="0"/>
    <x v="5"/>
    <n v="12200"/>
    <x v="71"/>
    <m/>
    <x v="0"/>
    <m/>
    <x v="374"/>
    <x v="20"/>
    <x v="14"/>
    <x v="2"/>
    <x v="2"/>
    <x v="4"/>
    <x v="2"/>
    <m/>
    <x v="83"/>
    <n v="5001"/>
    <x v="0"/>
  </r>
  <r>
    <x v="0"/>
    <x v="5"/>
    <n v="12300"/>
    <x v="71"/>
    <m/>
    <x v="0"/>
    <m/>
    <x v="375"/>
    <x v="25"/>
    <x v="18"/>
    <x v="2"/>
    <x v="2"/>
    <x v="4"/>
    <x v="2"/>
    <m/>
    <x v="83"/>
    <n v="3001"/>
    <x v="0"/>
  </r>
  <r>
    <x v="0"/>
    <x v="5"/>
    <n v="12360"/>
    <x v="97"/>
    <m/>
    <x v="0"/>
    <m/>
    <x v="376"/>
    <x v="33"/>
    <x v="16"/>
    <x v="9"/>
    <x v="9"/>
    <x v="20"/>
    <x v="16"/>
    <m/>
    <x v="116"/>
    <n v="9001"/>
    <x v="0"/>
  </r>
  <r>
    <x v="0"/>
    <x v="5"/>
    <n v="12390.840000000002"/>
    <x v="3"/>
    <m/>
    <x v="0"/>
    <m/>
    <x v="60"/>
    <x v="1"/>
    <x v="1"/>
    <x v="1"/>
    <x v="1"/>
    <x v="3"/>
    <x v="3"/>
    <m/>
    <x v="3"/>
    <n v="7001"/>
    <x v="0"/>
  </r>
  <r>
    <x v="0"/>
    <x v="5"/>
    <n v="12626"/>
    <x v="71"/>
    <m/>
    <x v="0"/>
    <m/>
    <x v="93"/>
    <x v="8"/>
    <x v="7"/>
    <x v="2"/>
    <x v="2"/>
    <x v="4"/>
    <x v="2"/>
    <m/>
    <x v="83"/>
    <n v="8003"/>
    <x v="0"/>
  </r>
  <r>
    <x v="0"/>
    <x v="5"/>
    <n v="12639.666666666666"/>
    <x v="35"/>
    <m/>
    <x v="0"/>
    <m/>
    <x v="377"/>
    <x v="0"/>
    <x v="0"/>
    <x v="2"/>
    <x v="2"/>
    <x v="14"/>
    <x v="12"/>
    <m/>
    <x v="41"/>
    <n v="2001"/>
    <x v="0"/>
  </r>
  <r>
    <x v="0"/>
    <x v="5"/>
    <n v="12946.388888888891"/>
    <x v="21"/>
    <m/>
    <x v="0"/>
    <m/>
    <x v="1"/>
    <x v="29"/>
    <x v="19"/>
    <x v="1"/>
    <x v="1"/>
    <x v="2"/>
    <x v="2"/>
    <m/>
    <x v="27"/>
    <n v="6001"/>
    <x v="0"/>
  </r>
  <r>
    <x v="0"/>
    <x v="5"/>
    <n v="13000"/>
    <x v="7"/>
    <m/>
    <x v="0"/>
    <m/>
    <x v="95"/>
    <x v="2"/>
    <x v="2"/>
    <x v="1"/>
    <x v="1"/>
    <x v="15"/>
    <x v="5"/>
    <m/>
    <x v="95"/>
    <n v="4004"/>
    <x v="0"/>
  </r>
  <r>
    <x v="0"/>
    <x v="5"/>
    <n v="13000"/>
    <x v="71"/>
    <m/>
    <x v="0"/>
    <m/>
    <x v="378"/>
    <x v="10"/>
    <x v="9"/>
    <x v="2"/>
    <x v="2"/>
    <x v="4"/>
    <x v="2"/>
    <m/>
    <x v="83"/>
    <n v="8001"/>
    <x v="0"/>
  </r>
  <r>
    <x v="0"/>
    <x v="5"/>
    <n v="13000"/>
    <x v="104"/>
    <m/>
    <x v="0"/>
    <m/>
    <x v="1"/>
    <x v="17"/>
    <x v="2"/>
    <x v="1"/>
    <x v="1"/>
    <x v="8"/>
    <x v="6"/>
    <m/>
    <x v="123"/>
    <n v="5006"/>
    <x v="0"/>
  </r>
  <r>
    <x v="0"/>
    <x v="5"/>
    <n v="13575"/>
    <x v="35"/>
    <m/>
    <x v="0"/>
    <m/>
    <x v="265"/>
    <x v="3"/>
    <x v="3"/>
    <x v="2"/>
    <x v="2"/>
    <x v="14"/>
    <x v="12"/>
    <m/>
    <x v="41"/>
    <n v="4002"/>
    <x v="0"/>
  </r>
  <r>
    <x v="0"/>
    <x v="5"/>
    <n v="13847.660169642855"/>
    <x v="98"/>
    <m/>
    <x v="0"/>
    <m/>
    <x v="1"/>
    <x v="0"/>
    <x v="0"/>
    <x v="2"/>
    <x v="2"/>
    <x v="5"/>
    <x v="4"/>
    <m/>
    <x v="117"/>
    <n v="2001"/>
    <x v="0"/>
  </r>
  <r>
    <x v="0"/>
    <x v="5"/>
    <n v="14225"/>
    <x v="40"/>
    <m/>
    <x v="0"/>
    <m/>
    <x v="153"/>
    <x v="28"/>
    <x v="16"/>
    <x v="2"/>
    <x v="2"/>
    <x v="12"/>
    <x v="10"/>
    <m/>
    <x v="48"/>
    <n v="8005"/>
    <x v="0"/>
  </r>
  <r>
    <x v="0"/>
    <x v="5"/>
    <n v="14500"/>
    <x v="71"/>
    <m/>
    <x v="0"/>
    <m/>
    <x v="380"/>
    <x v="4"/>
    <x v="4"/>
    <x v="2"/>
    <x v="2"/>
    <x v="4"/>
    <x v="2"/>
    <m/>
    <x v="83"/>
    <n v="4003"/>
    <x v="0"/>
  </r>
  <r>
    <x v="0"/>
    <x v="5"/>
    <n v="14535.77"/>
    <x v="66"/>
    <m/>
    <x v="0"/>
    <m/>
    <x v="381"/>
    <x v="0"/>
    <x v="0"/>
    <x v="7"/>
    <x v="7"/>
    <x v="18"/>
    <x v="14"/>
    <m/>
    <x v="78"/>
    <n v="2001"/>
    <x v="0"/>
  </r>
  <r>
    <x v="0"/>
    <x v="5"/>
    <n v="15000"/>
    <x v="64"/>
    <m/>
    <x v="0"/>
    <m/>
    <x v="382"/>
    <x v="12"/>
    <x v="10"/>
    <x v="2"/>
    <x v="2"/>
    <x v="12"/>
    <x v="10"/>
    <m/>
    <x v="76"/>
    <n v="3005"/>
    <x v="0"/>
  </r>
  <r>
    <x v="0"/>
    <x v="5"/>
    <n v="15000"/>
    <x v="97"/>
    <m/>
    <x v="0"/>
    <m/>
    <x v="383"/>
    <x v="33"/>
    <x v="16"/>
    <x v="9"/>
    <x v="9"/>
    <x v="20"/>
    <x v="16"/>
    <m/>
    <x v="116"/>
    <n v="9001"/>
    <x v="0"/>
  </r>
  <r>
    <x v="0"/>
    <x v="5"/>
    <n v="15084"/>
    <x v="7"/>
    <m/>
    <x v="0"/>
    <m/>
    <x v="108"/>
    <x v="2"/>
    <x v="2"/>
    <x v="1"/>
    <x v="1"/>
    <x v="15"/>
    <x v="5"/>
    <m/>
    <x v="95"/>
    <n v="4004"/>
    <x v="0"/>
  </r>
  <r>
    <x v="0"/>
    <x v="5"/>
    <n v="15166.666666666666"/>
    <x v="71"/>
    <m/>
    <x v="0"/>
    <m/>
    <x v="384"/>
    <x v="24"/>
    <x v="17"/>
    <x v="2"/>
    <x v="2"/>
    <x v="4"/>
    <x v="2"/>
    <m/>
    <x v="83"/>
    <n v="8006"/>
    <x v="0"/>
  </r>
  <r>
    <x v="0"/>
    <x v="5"/>
    <n v="15500"/>
    <x v="106"/>
    <m/>
    <x v="0"/>
    <m/>
    <x v="1"/>
    <x v="1"/>
    <x v="1"/>
    <x v="1"/>
    <x v="1"/>
    <x v="1"/>
    <x v="1"/>
    <m/>
    <x v="126"/>
    <n v="7001"/>
    <x v="0"/>
  </r>
  <r>
    <x v="0"/>
    <x v="5"/>
    <n v="16200"/>
    <x v="102"/>
    <m/>
    <x v="0"/>
    <m/>
    <x v="1"/>
    <x v="13"/>
    <x v="2"/>
    <x v="1"/>
    <x v="1"/>
    <x v="8"/>
    <x v="6"/>
    <m/>
    <x v="121"/>
    <n v="5003"/>
    <x v="0"/>
  </r>
  <r>
    <x v="0"/>
    <x v="5"/>
    <n v="16693.701083317192"/>
    <x v="44"/>
    <m/>
    <x v="0"/>
    <m/>
    <x v="386"/>
    <x v="0"/>
    <x v="0"/>
    <x v="6"/>
    <x v="6"/>
    <x v="17"/>
    <x v="13"/>
    <m/>
    <x v="53"/>
    <n v="2001"/>
    <x v="0"/>
  </r>
  <r>
    <x v="0"/>
    <x v="5"/>
    <n v="17000"/>
    <x v="85"/>
    <m/>
    <x v="0"/>
    <m/>
    <x v="1"/>
    <x v="1"/>
    <x v="1"/>
    <x v="1"/>
    <x v="1"/>
    <x v="1"/>
    <x v="1"/>
    <m/>
    <x v="103"/>
    <n v="7001"/>
    <x v="0"/>
  </r>
  <r>
    <x v="0"/>
    <x v="5"/>
    <n v="17500"/>
    <x v="16"/>
    <m/>
    <x v="0"/>
    <m/>
    <x v="366"/>
    <x v="6"/>
    <x v="1"/>
    <x v="1"/>
    <x v="1"/>
    <x v="1"/>
    <x v="1"/>
    <m/>
    <x v="19"/>
    <n v="7003"/>
    <x v="0"/>
  </r>
  <r>
    <x v="0"/>
    <x v="5"/>
    <n v="17885.850954460198"/>
    <x v="101"/>
    <m/>
    <x v="0"/>
    <m/>
    <x v="358"/>
    <x v="0"/>
    <x v="0"/>
    <x v="8"/>
    <x v="8"/>
    <x v="19"/>
    <x v="15"/>
    <m/>
    <x v="120"/>
    <n v="2001"/>
    <x v="0"/>
  </r>
  <r>
    <x v="0"/>
    <x v="5"/>
    <n v="18008.117243876681"/>
    <x v="47"/>
    <m/>
    <x v="0"/>
    <m/>
    <x v="388"/>
    <x v="0"/>
    <x v="0"/>
    <x v="6"/>
    <x v="6"/>
    <x v="17"/>
    <x v="13"/>
    <m/>
    <x v="56"/>
    <n v="2001"/>
    <x v="0"/>
  </r>
  <r>
    <x v="0"/>
    <x v="5"/>
    <n v="19000"/>
    <x v="7"/>
    <m/>
    <x v="0"/>
    <m/>
    <x v="197"/>
    <x v="2"/>
    <x v="2"/>
    <x v="2"/>
    <x v="2"/>
    <x v="7"/>
    <x v="5"/>
    <m/>
    <x v="9"/>
    <n v="4004"/>
    <x v="0"/>
  </r>
  <r>
    <x v="0"/>
    <x v="5"/>
    <n v="19000"/>
    <x v="71"/>
    <m/>
    <x v="0"/>
    <m/>
    <x v="390"/>
    <x v="24"/>
    <x v="17"/>
    <x v="2"/>
    <x v="2"/>
    <x v="4"/>
    <x v="2"/>
    <m/>
    <x v="83"/>
    <n v="8006"/>
    <x v="0"/>
  </r>
  <r>
    <x v="0"/>
    <x v="5"/>
    <n v="19200"/>
    <x v="103"/>
    <m/>
    <x v="0"/>
    <m/>
    <x v="299"/>
    <x v="0"/>
    <x v="0"/>
    <x v="5"/>
    <x v="5"/>
    <x v="13"/>
    <x v="11"/>
    <m/>
    <x v="122"/>
    <n v="2001"/>
    <x v="0"/>
  </r>
  <r>
    <x v="0"/>
    <x v="5"/>
    <n v="19719.87"/>
    <x v="104"/>
    <m/>
    <x v="0"/>
    <m/>
    <x v="391"/>
    <x v="26"/>
    <x v="2"/>
    <x v="1"/>
    <x v="1"/>
    <x v="8"/>
    <x v="6"/>
    <m/>
    <x v="123"/>
    <n v="5004"/>
    <x v="0"/>
  </r>
  <r>
    <x v="0"/>
    <x v="5"/>
    <n v="19787.328799999999"/>
    <x v="8"/>
    <m/>
    <x v="0"/>
    <m/>
    <x v="269"/>
    <x v="23"/>
    <x v="16"/>
    <x v="1"/>
    <x v="1"/>
    <x v="2"/>
    <x v="2"/>
    <m/>
    <x v="10"/>
    <n v="1002"/>
    <x v="0"/>
  </r>
  <r>
    <x v="0"/>
    <x v="5"/>
    <n v="20000"/>
    <x v="8"/>
    <m/>
    <x v="0"/>
    <m/>
    <x v="392"/>
    <x v="4"/>
    <x v="4"/>
    <x v="1"/>
    <x v="1"/>
    <x v="2"/>
    <x v="2"/>
    <m/>
    <x v="10"/>
    <n v="4003"/>
    <x v="0"/>
  </r>
  <r>
    <x v="0"/>
    <x v="5"/>
    <n v="20000"/>
    <x v="21"/>
    <m/>
    <x v="0"/>
    <m/>
    <x v="389"/>
    <x v="29"/>
    <x v="19"/>
    <x v="1"/>
    <x v="1"/>
    <x v="2"/>
    <x v="2"/>
    <m/>
    <x v="27"/>
    <n v="6001"/>
    <x v="0"/>
  </r>
  <r>
    <x v="0"/>
    <x v="5"/>
    <n v="20000"/>
    <x v="105"/>
    <m/>
    <x v="0"/>
    <m/>
    <x v="393"/>
    <x v="6"/>
    <x v="1"/>
    <x v="1"/>
    <x v="1"/>
    <x v="8"/>
    <x v="6"/>
    <m/>
    <x v="124"/>
    <n v="7003"/>
    <x v="0"/>
  </r>
  <r>
    <x v="0"/>
    <x v="5"/>
    <n v="21053.335866000001"/>
    <x v="44"/>
    <m/>
    <x v="0"/>
    <m/>
    <x v="387"/>
    <x v="0"/>
    <x v="0"/>
    <x v="6"/>
    <x v="6"/>
    <x v="17"/>
    <x v="13"/>
    <m/>
    <x v="53"/>
    <n v="2001"/>
    <x v="0"/>
  </r>
  <r>
    <x v="0"/>
    <x v="5"/>
    <n v="21300"/>
    <x v="5"/>
    <m/>
    <x v="0"/>
    <m/>
    <x v="1"/>
    <x v="29"/>
    <x v="19"/>
    <x v="1"/>
    <x v="1"/>
    <x v="3"/>
    <x v="3"/>
    <m/>
    <x v="6"/>
    <n v="6001"/>
    <x v="0"/>
  </r>
  <r>
    <x v="0"/>
    <x v="5"/>
    <n v="22000"/>
    <x v="62"/>
    <m/>
    <x v="0"/>
    <m/>
    <x v="1"/>
    <x v="29"/>
    <x v="19"/>
    <x v="1"/>
    <x v="1"/>
    <x v="16"/>
    <x v="12"/>
    <m/>
    <x v="74"/>
    <n v="6001"/>
    <x v="0"/>
  </r>
  <r>
    <x v="0"/>
    <x v="5"/>
    <n v="22199.039999999997"/>
    <x v="96"/>
    <m/>
    <x v="0"/>
    <m/>
    <x v="299"/>
    <x v="0"/>
    <x v="0"/>
    <x v="8"/>
    <x v="8"/>
    <x v="19"/>
    <x v="15"/>
    <m/>
    <x v="114"/>
    <n v="2001"/>
    <x v="0"/>
  </r>
  <r>
    <x v="0"/>
    <x v="5"/>
    <n v="23000"/>
    <x v="94"/>
    <m/>
    <x v="0"/>
    <m/>
    <x v="1"/>
    <x v="1"/>
    <x v="1"/>
    <x v="1"/>
    <x v="1"/>
    <x v="1"/>
    <x v="1"/>
    <m/>
    <x v="112"/>
    <n v="7001"/>
    <x v="0"/>
  </r>
  <r>
    <x v="0"/>
    <x v="5"/>
    <n v="23000"/>
    <x v="78"/>
    <m/>
    <x v="0"/>
    <m/>
    <x v="394"/>
    <x v="23"/>
    <x v="16"/>
    <x v="2"/>
    <x v="2"/>
    <x v="4"/>
    <x v="2"/>
    <m/>
    <x v="93"/>
    <n v="1002"/>
    <x v="0"/>
  </r>
  <r>
    <x v="0"/>
    <x v="5"/>
    <n v="23000"/>
    <x v="78"/>
    <m/>
    <x v="0"/>
    <m/>
    <x v="395"/>
    <x v="23"/>
    <x v="16"/>
    <x v="2"/>
    <x v="2"/>
    <x v="4"/>
    <x v="2"/>
    <m/>
    <x v="93"/>
    <n v="1002"/>
    <x v="0"/>
  </r>
  <r>
    <x v="0"/>
    <x v="5"/>
    <n v="23854.044961692998"/>
    <x v="73"/>
    <m/>
    <x v="0"/>
    <m/>
    <x v="358"/>
    <x v="0"/>
    <x v="0"/>
    <x v="5"/>
    <x v="5"/>
    <x v="13"/>
    <x v="11"/>
    <m/>
    <x v="85"/>
    <n v="2001"/>
    <x v="0"/>
  </r>
  <r>
    <x v="0"/>
    <x v="5"/>
    <n v="24000"/>
    <x v="76"/>
    <m/>
    <x v="0"/>
    <m/>
    <x v="365"/>
    <x v="0"/>
    <x v="0"/>
    <x v="1"/>
    <x v="1"/>
    <x v="1"/>
    <x v="1"/>
    <m/>
    <x v="91"/>
    <n v="2001"/>
    <x v="0"/>
  </r>
  <r>
    <x v="0"/>
    <x v="5"/>
    <n v="24000"/>
    <x v="71"/>
    <m/>
    <x v="0"/>
    <m/>
    <x v="397"/>
    <x v="24"/>
    <x v="17"/>
    <x v="2"/>
    <x v="2"/>
    <x v="4"/>
    <x v="2"/>
    <m/>
    <x v="83"/>
    <n v="8006"/>
    <x v="0"/>
  </r>
  <r>
    <x v="0"/>
    <x v="5"/>
    <n v="25000"/>
    <x v="109"/>
    <m/>
    <x v="0"/>
    <m/>
    <x v="1"/>
    <x v="1"/>
    <x v="1"/>
    <x v="1"/>
    <x v="1"/>
    <x v="1"/>
    <x v="1"/>
    <m/>
    <x v="130"/>
    <n v="7001"/>
    <x v="0"/>
  </r>
  <r>
    <x v="0"/>
    <x v="5"/>
    <n v="27100"/>
    <x v="78"/>
    <m/>
    <x v="0"/>
    <m/>
    <x v="399"/>
    <x v="23"/>
    <x v="16"/>
    <x v="2"/>
    <x v="2"/>
    <x v="4"/>
    <x v="2"/>
    <m/>
    <x v="93"/>
    <n v="1002"/>
    <x v="0"/>
  </r>
  <r>
    <x v="0"/>
    <x v="5"/>
    <n v="28000"/>
    <x v="18"/>
    <m/>
    <x v="0"/>
    <m/>
    <x v="1"/>
    <x v="29"/>
    <x v="19"/>
    <x v="1"/>
    <x v="1"/>
    <x v="2"/>
    <x v="2"/>
    <m/>
    <x v="127"/>
    <n v="6001"/>
    <x v="0"/>
  </r>
  <r>
    <x v="0"/>
    <x v="5"/>
    <n v="30000"/>
    <x v="8"/>
    <m/>
    <x v="0"/>
    <m/>
    <x v="1"/>
    <x v="23"/>
    <x v="16"/>
    <x v="1"/>
    <x v="1"/>
    <x v="2"/>
    <x v="2"/>
    <m/>
    <x v="10"/>
    <n v="1002"/>
    <x v="0"/>
  </r>
  <r>
    <x v="0"/>
    <x v="5"/>
    <n v="30000"/>
    <x v="111"/>
    <m/>
    <x v="0"/>
    <m/>
    <x v="1"/>
    <x v="9"/>
    <x v="8"/>
    <x v="2"/>
    <x v="2"/>
    <x v="10"/>
    <x v="8"/>
    <m/>
    <x v="132"/>
    <n v="8002"/>
    <x v="0"/>
  </r>
  <r>
    <x v="0"/>
    <x v="5"/>
    <n v="30000"/>
    <x v="112"/>
    <m/>
    <x v="0"/>
    <m/>
    <x v="1"/>
    <x v="0"/>
    <x v="0"/>
    <x v="1"/>
    <x v="1"/>
    <x v="21"/>
    <x v="17"/>
    <m/>
    <x v="134"/>
    <n v="2001"/>
    <x v="0"/>
  </r>
  <r>
    <x v="0"/>
    <x v="5"/>
    <n v="31250"/>
    <x v="107"/>
    <m/>
    <x v="0"/>
    <m/>
    <x v="1"/>
    <x v="4"/>
    <x v="4"/>
    <x v="1"/>
    <x v="1"/>
    <x v="8"/>
    <x v="6"/>
    <m/>
    <x v="128"/>
    <n v="4003"/>
    <x v="0"/>
  </r>
  <r>
    <x v="0"/>
    <x v="5"/>
    <n v="32929.25"/>
    <x v="99"/>
    <m/>
    <x v="0"/>
    <m/>
    <x v="400"/>
    <x v="0"/>
    <x v="0"/>
    <x v="3"/>
    <x v="3"/>
    <x v="9"/>
    <x v="7"/>
    <m/>
    <x v="118"/>
    <n v="2001"/>
    <x v="0"/>
  </r>
  <r>
    <x v="0"/>
    <x v="5"/>
    <n v="32929.25"/>
    <x v="99"/>
    <m/>
    <x v="0"/>
    <m/>
    <x v="401"/>
    <x v="0"/>
    <x v="0"/>
    <x v="3"/>
    <x v="3"/>
    <x v="9"/>
    <x v="7"/>
    <m/>
    <x v="118"/>
    <n v="2001"/>
    <x v="0"/>
  </r>
  <r>
    <x v="0"/>
    <x v="5"/>
    <n v="34034.28"/>
    <x v="108"/>
    <m/>
    <x v="0"/>
    <m/>
    <x v="402"/>
    <x v="0"/>
    <x v="0"/>
    <x v="3"/>
    <x v="3"/>
    <x v="9"/>
    <x v="7"/>
    <m/>
    <x v="129"/>
    <n v="2001"/>
    <x v="0"/>
  </r>
  <r>
    <x v="0"/>
    <x v="5"/>
    <n v="35390"/>
    <x v="40"/>
    <m/>
    <x v="0"/>
    <m/>
    <x v="404"/>
    <x v="28"/>
    <x v="16"/>
    <x v="2"/>
    <x v="2"/>
    <x v="12"/>
    <x v="10"/>
    <m/>
    <x v="48"/>
    <n v="8005"/>
    <x v="0"/>
  </r>
  <r>
    <x v="0"/>
    <x v="5"/>
    <n v="36598.400000000001"/>
    <x v="101"/>
    <m/>
    <x v="0"/>
    <m/>
    <x v="299"/>
    <x v="0"/>
    <x v="0"/>
    <x v="8"/>
    <x v="8"/>
    <x v="19"/>
    <x v="15"/>
    <m/>
    <x v="120"/>
    <n v="2001"/>
    <x v="0"/>
  </r>
  <r>
    <x v="0"/>
    <x v="5"/>
    <n v="38750"/>
    <x v="34"/>
    <m/>
    <x v="0"/>
    <m/>
    <x v="1"/>
    <x v="29"/>
    <x v="19"/>
    <x v="1"/>
    <x v="1"/>
    <x v="3"/>
    <x v="3"/>
    <m/>
    <x v="49"/>
    <n v="6001"/>
    <x v="0"/>
  </r>
  <r>
    <x v="0"/>
    <x v="5"/>
    <n v="38839.166666666672"/>
    <x v="29"/>
    <m/>
    <x v="0"/>
    <m/>
    <x v="1"/>
    <x v="29"/>
    <x v="19"/>
    <x v="1"/>
    <x v="1"/>
    <x v="2"/>
    <x v="2"/>
    <m/>
    <x v="38"/>
    <n v="6001"/>
    <x v="0"/>
  </r>
  <r>
    <x v="0"/>
    <x v="5"/>
    <n v="40000"/>
    <x v="0"/>
    <m/>
    <x v="0"/>
    <m/>
    <x v="409"/>
    <x v="0"/>
    <x v="0"/>
    <x v="0"/>
    <x v="0"/>
    <x v="0"/>
    <x v="0"/>
    <m/>
    <x v="0"/>
    <n v="2001"/>
    <x v="0"/>
  </r>
  <r>
    <x v="0"/>
    <x v="5"/>
    <n v="40362.769999999997"/>
    <x v="66"/>
    <m/>
    <x v="0"/>
    <m/>
    <x v="405"/>
    <x v="0"/>
    <x v="0"/>
    <x v="7"/>
    <x v="7"/>
    <x v="18"/>
    <x v="14"/>
    <m/>
    <x v="78"/>
    <n v="2001"/>
    <x v="0"/>
  </r>
  <r>
    <x v="0"/>
    <x v="5"/>
    <n v="43267.7"/>
    <x v="27"/>
    <m/>
    <x v="0"/>
    <m/>
    <x v="1"/>
    <x v="29"/>
    <x v="19"/>
    <x v="1"/>
    <x v="1"/>
    <x v="16"/>
    <x v="12"/>
    <m/>
    <x v="42"/>
    <n v="6001"/>
    <x v="0"/>
  </r>
  <r>
    <x v="0"/>
    <x v="5"/>
    <n v="44000"/>
    <x v="61"/>
    <m/>
    <x v="0"/>
    <m/>
    <x v="406"/>
    <x v="4"/>
    <x v="4"/>
    <x v="1"/>
    <x v="1"/>
    <x v="8"/>
    <x v="6"/>
    <m/>
    <x v="73"/>
    <n v="4003"/>
    <x v="0"/>
  </r>
  <r>
    <x v="0"/>
    <x v="5"/>
    <n v="44252.493237444898"/>
    <x v="97"/>
    <m/>
    <x v="0"/>
    <m/>
    <x v="364"/>
    <x v="33"/>
    <x v="16"/>
    <x v="9"/>
    <x v="9"/>
    <x v="20"/>
    <x v="16"/>
    <m/>
    <x v="116"/>
    <n v="9001"/>
    <x v="0"/>
  </r>
  <r>
    <x v="0"/>
    <x v="5"/>
    <n v="46083.249999999302"/>
    <x v="117"/>
    <m/>
    <x v="0"/>
    <m/>
    <x v="1"/>
    <x v="0"/>
    <x v="0"/>
    <x v="1"/>
    <x v="1"/>
    <x v="21"/>
    <x v="17"/>
    <m/>
    <x v="139"/>
    <n v="2001"/>
    <x v="0"/>
  </r>
  <r>
    <x v="0"/>
    <x v="5"/>
    <n v="48750"/>
    <x v="78"/>
    <m/>
    <x v="0"/>
    <m/>
    <x v="407"/>
    <x v="23"/>
    <x v="16"/>
    <x v="2"/>
    <x v="2"/>
    <x v="4"/>
    <x v="2"/>
    <m/>
    <x v="93"/>
    <n v="1002"/>
    <x v="0"/>
  </r>
  <r>
    <x v="0"/>
    <x v="5"/>
    <n v="49492.765549999989"/>
    <x v="110"/>
    <m/>
    <x v="0"/>
    <m/>
    <x v="1"/>
    <x v="0"/>
    <x v="0"/>
    <x v="1"/>
    <x v="1"/>
    <x v="16"/>
    <x v="12"/>
    <m/>
    <x v="131"/>
    <n v="2001"/>
    <x v="0"/>
  </r>
  <r>
    <x v="0"/>
    <x v="5"/>
    <n v="49739.3"/>
    <x v="108"/>
    <m/>
    <x v="0"/>
    <m/>
    <x v="408"/>
    <x v="0"/>
    <x v="0"/>
    <x v="3"/>
    <x v="3"/>
    <x v="9"/>
    <x v="7"/>
    <m/>
    <x v="129"/>
    <n v="2001"/>
    <x v="0"/>
  </r>
  <r>
    <x v="0"/>
    <x v="5"/>
    <n v="51000"/>
    <x v="8"/>
    <m/>
    <x v="0"/>
    <m/>
    <x v="13"/>
    <x v="3"/>
    <x v="3"/>
    <x v="1"/>
    <x v="1"/>
    <x v="2"/>
    <x v="2"/>
    <m/>
    <x v="10"/>
    <n v="4002"/>
    <x v="0"/>
  </r>
  <r>
    <x v="0"/>
    <x v="5"/>
    <n v="51749.999999999993"/>
    <x v="91"/>
    <m/>
    <x v="0"/>
    <m/>
    <x v="1"/>
    <x v="29"/>
    <x v="19"/>
    <x v="1"/>
    <x v="1"/>
    <x v="2"/>
    <x v="2"/>
    <m/>
    <x v="109"/>
    <n v="6001"/>
    <x v="0"/>
  </r>
  <r>
    <x v="0"/>
    <x v="5"/>
    <n v="53000"/>
    <x v="52"/>
    <m/>
    <x v="0"/>
    <m/>
    <x v="410"/>
    <x v="25"/>
    <x v="18"/>
    <x v="1"/>
    <x v="1"/>
    <x v="1"/>
    <x v="1"/>
    <m/>
    <x v="64"/>
    <n v="3001"/>
    <x v="0"/>
  </r>
  <r>
    <x v="0"/>
    <x v="5"/>
    <n v="55249.8"/>
    <x v="35"/>
    <m/>
    <x v="0"/>
    <m/>
    <x v="1"/>
    <x v="29"/>
    <x v="19"/>
    <x v="1"/>
    <x v="1"/>
    <x v="16"/>
    <x v="12"/>
    <m/>
    <x v="47"/>
    <n v="6001"/>
    <x v="0"/>
  </r>
  <r>
    <x v="0"/>
    <x v="5"/>
    <n v="60000"/>
    <x v="9"/>
    <m/>
    <x v="0"/>
    <m/>
    <x v="15"/>
    <x v="4"/>
    <x v="4"/>
    <x v="1"/>
    <x v="1"/>
    <x v="8"/>
    <x v="6"/>
    <m/>
    <x v="11"/>
    <n v="4003"/>
    <x v="0"/>
  </r>
  <r>
    <x v="0"/>
    <x v="5"/>
    <n v="60900"/>
    <x v="39"/>
    <m/>
    <x v="0"/>
    <m/>
    <x v="1"/>
    <x v="29"/>
    <x v="19"/>
    <x v="1"/>
    <x v="1"/>
    <x v="3"/>
    <x v="3"/>
    <m/>
    <x v="58"/>
    <n v="6001"/>
    <x v="0"/>
  </r>
  <r>
    <x v="0"/>
    <x v="5"/>
    <n v="64000"/>
    <x v="76"/>
    <m/>
    <x v="0"/>
    <m/>
    <x v="413"/>
    <x v="0"/>
    <x v="0"/>
    <x v="1"/>
    <x v="1"/>
    <x v="1"/>
    <x v="1"/>
    <m/>
    <x v="91"/>
    <n v="2001"/>
    <x v="0"/>
  </r>
  <r>
    <x v="0"/>
    <x v="5"/>
    <n v="67500"/>
    <x v="50"/>
    <m/>
    <x v="0"/>
    <m/>
    <x v="396"/>
    <x v="1"/>
    <x v="1"/>
    <x v="1"/>
    <x v="1"/>
    <x v="1"/>
    <x v="1"/>
    <m/>
    <x v="62"/>
    <n v="7001"/>
    <x v="0"/>
  </r>
  <r>
    <x v="0"/>
    <x v="5"/>
    <n v="83390.63863293748"/>
    <x v="18"/>
    <m/>
    <x v="0"/>
    <m/>
    <x v="1"/>
    <x v="0"/>
    <x v="0"/>
    <x v="2"/>
    <x v="2"/>
    <x v="4"/>
    <x v="2"/>
    <m/>
    <x v="21"/>
    <n v="2001"/>
    <x v="0"/>
  </r>
  <r>
    <x v="0"/>
    <x v="5"/>
    <n v="92866.82"/>
    <x v="108"/>
    <m/>
    <x v="0"/>
    <m/>
    <x v="414"/>
    <x v="0"/>
    <x v="0"/>
    <x v="3"/>
    <x v="3"/>
    <x v="9"/>
    <x v="7"/>
    <m/>
    <x v="129"/>
    <n v="2001"/>
    <x v="0"/>
  </r>
  <r>
    <x v="0"/>
    <x v="5"/>
    <n v="100000"/>
    <x v="110"/>
    <m/>
    <x v="0"/>
    <m/>
    <x v="411"/>
    <x v="0"/>
    <x v="0"/>
    <x v="2"/>
    <x v="2"/>
    <x v="14"/>
    <x v="12"/>
    <m/>
    <x v="133"/>
    <n v="2001"/>
    <x v="0"/>
  </r>
  <r>
    <x v="0"/>
    <x v="5"/>
    <n v="102207.60631930501"/>
    <x v="103"/>
    <m/>
    <x v="0"/>
    <m/>
    <x v="358"/>
    <x v="0"/>
    <x v="0"/>
    <x v="5"/>
    <x v="5"/>
    <x v="13"/>
    <x v="11"/>
    <m/>
    <x v="122"/>
    <n v="2001"/>
    <x v="0"/>
  </r>
  <r>
    <x v="0"/>
    <x v="5"/>
    <n v="106000"/>
    <x v="47"/>
    <m/>
    <x v="0"/>
    <m/>
    <x v="416"/>
    <x v="0"/>
    <x v="0"/>
    <x v="6"/>
    <x v="6"/>
    <x v="17"/>
    <x v="13"/>
    <m/>
    <x v="56"/>
    <n v="2001"/>
    <x v="0"/>
  </r>
  <r>
    <x v="0"/>
    <x v="5"/>
    <n v="115300.87800000003"/>
    <x v="3"/>
    <m/>
    <x v="0"/>
    <m/>
    <x v="415"/>
    <x v="29"/>
    <x v="19"/>
    <x v="1"/>
    <x v="1"/>
    <x v="3"/>
    <x v="3"/>
    <m/>
    <x v="3"/>
    <n v="6001"/>
    <x v="0"/>
  </r>
  <r>
    <x v="0"/>
    <x v="5"/>
    <n v="120000"/>
    <x v="50"/>
    <m/>
    <x v="0"/>
    <m/>
    <x v="1"/>
    <x v="1"/>
    <x v="1"/>
    <x v="1"/>
    <x v="1"/>
    <x v="1"/>
    <x v="1"/>
    <m/>
    <x v="62"/>
    <n v="7001"/>
    <x v="0"/>
  </r>
  <r>
    <x v="0"/>
    <x v="5"/>
    <n v="130000"/>
    <x v="97"/>
    <m/>
    <x v="0"/>
    <m/>
    <x v="417"/>
    <x v="33"/>
    <x v="16"/>
    <x v="9"/>
    <x v="9"/>
    <x v="20"/>
    <x v="16"/>
    <m/>
    <x v="116"/>
    <n v="9001"/>
    <x v="0"/>
  </r>
  <r>
    <x v="0"/>
    <x v="5"/>
    <n v="150000"/>
    <x v="35"/>
    <m/>
    <x v="0"/>
    <m/>
    <x v="377"/>
    <x v="0"/>
    <x v="0"/>
    <x v="1"/>
    <x v="1"/>
    <x v="16"/>
    <x v="12"/>
    <m/>
    <x v="47"/>
    <n v="2001"/>
    <x v="0"/>
  </r>
  <r>
    <x v="0"/>
    <x v="5"/>
    <n v="150000"/>
    <x v="113"/>
    <m/>
    <x v="0"/>
    <m/>
    <x v="1"/>
    <x v="0"/>
    <x v="0"/>
    <x v="10"/>
    <x v="10"/>
    <x v="22"/>
    <x v="18"/>
    <m/>
    <x v="135"/>
    <n v="2001"/>
    <x v="0"/>
  </r>
  <r>
    <x v="0"/>
    <x v="5"/>
    <n v="172352"/>
    <x v="97"/>
    <m/>
    <x v="0"/>
    <m/>
    <x v="418"/>
    <x v="33"/>
    <x v="16"/>
    <x v="9"/>
    <x v="9"/>
    <x v="20"/>
    <x v="16"/>
    <m/>
    <x v="116"/>
    <n v="9001"/>
    <x v="0"/>
  </r>
  <r>
    <x v="0"/>
    <x v="5"/>
    <n v="200720"/>
    <x v="2"/>
    <m/>
    <x v="0"/>
    <m/>
    <x v="420"/>
    <x v="29"/>
    <x v="19"/>
    <x v="1"/>
    <x v="1"/>
    <x v="2"/>
    <x v="2"/>
    <m/>
    <x v="2"/>
    <n v="6001"/>
    <x v="0"/>
  </r>
  <r>
    <x v="0"/>
    <x v="5"/>
    <n v="220350"/>
    <x v="2"/>
    <m/>
    <x v="0"/>
    <m/>
    <x v="419"/>
    <x v="29"/>
    <x v="19"/>
    <x v="1"/>
    <x v="1"/>
    <x v="2"/>
    <x v="2"/>
    <m/>
    <x v="2"/>
    <n v="6001"/>
    <x v="0"/>
  </r>
  <r>
    <x v="0"/>
    <x v="5"/>
    <n v="350000"/>
    <x v="114"/>
    <m/>
    <x v="0"/>
    <m/>
    <x v="1"/>
    <x v="0"/>
    <x v="0"/>
    <x v="10"/>
    <x v="10"/>
    <x v="22"/>
    <x v="18"/>
    <m/>
    <x v="136"/>
    <n v="2001"/>
    <x v="0"/>
  </r>
  <r>
    <x v="0"/>
    <x v="5"/>
    <n v="384157.22693452379"/>
    <x v="115"/>
    <m/>
    <x v="0"/>
    <m/>
    <x v="1"/>
    <x v="0"/>
    <x v="0"/>
    <x v="5"/>
    <x v="5"/>
    <x v="13"/>
    <x v="11"/>
    <m/>
    <x v="137"/>
    <n v="2001"/>
    <x v="0"/>
  </r>
  <r>
    <x v="0"/>
    <x v="5"/>
    <n v="386000"/>
    <x v="76"/>
    <m/>
    <x v="0"/>
    <m/>
    <x v="1"/>
    <x v="0"/>
    <x v="0"/>
    <x v="1"/>
    <x v="1"/>
    <x v="1"/>
    <x v="1"/>
    <m/>
    <x v="91"/>
    <n v="2001"/>
    <x v="0"/>
  </r>
  <r>
    <x v="0"/>
    <x v="5"/>
    <n v="581626.23106200004"/>
    <x v="116"/>
    <m/>
    <x v="0"/>
    <m/>
    <x v="1"/>
    <x v="27"/>
    <x v="19"/>
    <x v="1"/>
    <x v="1"/>
    <x v="1"/>
    <x v="1"/>
    <m/>
    <x v="138"/>
    <n v="6002"/>
    <x v="0"/>
  </r>
  <r>
    <x v="0"/>
    <x v="5"/>
    <n v="640000"/>
    <x v="1"/>
    <m/>
    <x v="0"/>
    <m/>
    <x v="1"/>
    <x v="0"/>
    <x v="0"/>
    <x v="1"/>
    <x v="1"/>
    <x v="1"/>
    <x v="1"/>
    <m/>
    <x v="1"/>
    <n v="2001"/>
    <x v="0"/>
  </r>
  <r>
    <x v="0"/>
    <x v="5"/>
    <n v="771270.91867559496"/>
    <x v="117"/>
    <m/>
    <x v="0"/>
    <m/>
    <x v="1"/>
    <x v="0"/>
    <x v="0"/>
    <x v="1"/>
    <x v="1"/>
    <x v="21"/>
    <x v="17"/>
    <m/>
    <x v="139"/>
    <n v="2001"/>
    <x v="0"/>
  </r>
  <r>
    <x v="0"/>
    <x v="6"/>
    <m/>
    <x v="29"/>
    <m/>
    <x v="0"/>
    <m/>
    <x v="1"/>
    <x v="17"/>
    <x v="2"/>
    <x v="1"/>
    <x v="1"/>
    <x v="2"/>
    <x v="2"/>
    <m/>
    <x v="38"/>
    <n v="5006"/>
    <x v="0"/>
  </r>
  <r>
    <x v="0"/>
    <x v="6"/>
    <m/>
    <x v="34"/>
    <m/>
    <x v="0"/>
    <m/>
    <x v="1"/>
    <x v="17"/>
    <x v="2"/>
    <x v="1"/>
    <x v="1"/>
    <x v="3"/>
    <x v="3"/>
    <m/>
    <x v="49"/>
    <n v="5006"/>
    <x v="0"/>
  </r>
  <r>
    <x v="0"/>
    <x v="6"/>
    <m/>
    <x v="20"/>
    <m/>
    <x v="0"/>
    <m/>
    <x v="1"/>
    <x v="17"/>
    <x v="2"/>
    <x v="1"/>
    <x v="1"/>
    <x v="3"/>
    <x v="3"/>
    <m/>
    <x v="24"/>
    <n v="5006"/>
    <x v="0"/>
  </r>
  <r>
    <x v="0"/>
    <x v="6"/>
    <m/>
    <x v="3"/>
    <m/>
    <x v="0"/>
    <m/>
    <x v="60"/>
    <x v="17"/>
    <x v="2"/>
    <x v="1"/>
    <x v="1"/>
    <x v="3"/>
    <x v="3"/>
    <m/>
    <x v="3"/>
    <n v="5006"/>
    <x v="0"/>
  </r>
  <r>
    <x v="0"/>
    <x v="6"/>
    <m/>
    <x v="21"/>
    <m/>
    <x v="0"/>
    <m/>
    <x v="1"/>
    <x v="17"/>
    <x v="2"/>
    <x v="1"/>
    <x v="1"/>
    <x v="2"/>
    <x v="2"/>
    <m/>
    <x v="27"/>
    <n v="5006"/>
    <x v="0"/>
  </r>
  <r>
    <x v="0"/>
    <x v="6"/>
    <m/>
    <x v="21"/>
    <m/>
    <x v="0"/>
    <m/>
    <x v="398"/>
    <x v="0"/>
    <x v="0"/>
    <x v="1"/>
    <x v="1"/>
    <x v="2"/>
    <x v="2"/>
    <m/>
    <x v="27"/>
    <n v="2001"/>
    <x v="0"/>
  </r>
  <r>
    <x v="0"/>
    <x v="6"/>
    <m/>
    <x v="27"/>
    <m/>
    <x v="0"/>
    <m/>
    <x v="1"/>
    <x v="0"/>
    <x v="0"/>
    <x v="2"/>
    <x v="2"/>
    <x v="14"/>
    <x v="12"/>
    <m/>
    <x v="32"/>
    <n v="2001"/>
    <x v="0"/>
  </r>
  <r>
    <x v="0"/>
    <x v="6"/>
    <m/>
    <x v="27"/>
    <m/>
    <x v="0"/>
    <m/>
    <x v="1"/>
    <x v="17"/>
    <x v="2"/>
    <x v="1"/>
    <x v="1"/>
    <x v="16"/>
    <x v="12"/>
    <m/>
    <x v="42"/>
    <n v="5006"/>
    <x v="0"/>
  </r>
  <r>
    <x v="0"/>
    <x v="6"/>
    <m/>
    <x v="62"/>
    <m/>
    <x v="0"/>
    <m/>
    <x v="1"/>
    <x v="17"/>
    <x v="2"/>
    <x v="1"/>
    <x v="1"/>
    <x v="16"/>
    <x v="12"/>
    <m/>
    <x v="74"/>
    <n v="5006"/>
    <x v="0"/>
  </r>
  <r>
    <x v="0"/>
    <x v="6"/>
    <m/>
    <x v="13"/>
    <m/>
    <x v="0"/>
    <m/>
    <x v="132"/>
    <x v="17"/>
    <x v="2"/>
    <x v="2"/>
    <x v="2"/>
    <x v="6"/>
    <x v="3"/>
    <m/>
    <x v="16"/>
    <n v="5006"/>
    <x v="0"/>
  </r>
  <r>
    <x v="0"/>
    <x v="6"/>
    <m/>
    <x v="13"/>
    <m/>
    <x v="0"/>
    <m/>
    <x v="113"/>
    <x v="17"/>
    <x v="2"/>
    <x v="1"/>
    <x v="1"/>
    <x v="3"/>
    <x v="3"/>
    <m/>
    <x v="15"/>
    <n v="5006"/>
    <x v="0"/>
  </r>
  <r>
    <x v="0"/>
    <x v="6"/>
    <m/>
    <x v="13"/>
    <m/>
    <x v="0"/>
    <m/>
    <x v="114"/>
    <x v="17"/>
    <x v="2"/>
    <x v="2"/>
    <x v="2"/>
    <x v="6"/>
    <x v="3"/>
    <m/>
    <x v="16"/>
    <n v="5006"/>
    <x v="0"/>
  </r>
  <r>
    <x v="0"/>
    <x v="6"/>
    <m/>
    <x v="91"/>
    <m/>
    <x v="0"/>
    <m/>
    <x v="1"/>
    <x v="17"/>
    <x v="2"/>
    <x v="1"/>
    <x v="1"/>
    <x v="2"/>
    <x v="2"/>
    <m/>
    <x v="109"/>
    <n v="5006"/>
    <x v="0"/>
  </r>
  <r>
    <x v="0"/>
    <x v="6"/>
    <m/>
    <x v="35"/>
    <m/>
    <x v="0"/>
    <m/>
    <x v="1"/>
    <x v="17"/>
    <x v="2"/>
    <x v="1"/>
    <x v="1"/>
    <x v="16"/>
    <x v="12"/>
    <m/>
    <x v="47"/>
    <n v="5006"/>
    <x v="0"/>
  </r>
  <r>
    <x v="0"/>
    <x v="6"/>
    <m/>
    <x v="60"/>
    <m/>
    <x v="0"/>
    <m/>
    <x v="1"/>
    <x v="0"/>
    <x v="0"/>
    <x v="2"/>
    <x v="2"/>
    <x v="12"/>
    <x v="10"/>
    <m/>
    <x v="72"/>
    <n v="2001"/>
    <x v="0"/>
  </r>
  <r>
    <x v="0"/>
    <x v="6"/>
    <m/>
    <x v="5"/>
    <m/>
    <x v="0"/>
    <m/>
    <x v="1"/>
    <x v="17"/>
    <x v="2"/>
    <x v="1"/>
    <x v="1"/>
    <x v="3"/>
    <x v="3"/>
    <m/>
    <x v="6"/>
    <n v="5006"/>
    <x v="0"/>
  </r>
  <r>
    <x v="0"/>
    <x v="6"/>
    <m/>
    <x v="2"/>
    <m/>
    <x v="0"/>
    <m/>
    <x v="139"/>
    <x v="17"/>
    <x v="2"/>
    <x v="1"/>
    <x v="1"/>
    <x v="2"/>
    <x v="2"/>
    <m/>
    <x v="2"/>
    <n v="5006"/>
    <x v="0"/>
  </r>
  <r>
    <x v="0"/>
    <x v="6"/>
    <m/>
    <x v="2"/>
    <m/>
    <x v="0"/>
    <m/>
    <x v="140"/>
    <x v="17"/>
    <x v="2"/>
    <x v="1"/>
    <x v="1"/>
    <x v="2"/>
    <x v="2"/>
    <m/>
    <x v="2"/>
    <n v="5006"/>
    <x v="0"/>
  </r>
  <r>
    <x v="0"/>
    <x v="6"/>
    <m/>
    <x v="2"/>
    <m/>
    <x v="0"/>
    <m/>
    <x v="4"/>
    <x v="0"/>
    <x v="0"/>
    <x v="1"/>
    <x v="1"/>
    <x v="2"/>
    <x v="2"/>
    <m/>
    <x v="2"/>
    <n v="2001"/>
    <x v="0"/>
  </r>
  <r>
    <x v="0"/>
    <x v="6"/>
    <m/>
    <x v="2"/>
    <m/>
    <x v="0"/>
    <m/>
    <x v="143"/>
    <x v="17"/>
    <x v="2"/>
    <x v="1"/>
    <x v="1"/>
    <x v="2"/>
    <x v="2"/>
    <m/>
    <x v="2"/>
    <n v="5006"/>
    <x v="0"/>
  </r>
  <r>
    <x v="0"/>
    <x v="6"/>
    <m/>
    <x v="2"/>
    <m/>
    <x v="0"/>
    <m/>
    <x v="144"/>
    <x v="17"/>
    <x v="2"/>
    <x v="1"/>
    <x v="1"/>
    <x v="2"/>
    <x v="2"/>
    <m/>
    <x v="2"/>
    <n v="5006"/>
    <x v="0"/>
  </r>
  <r>
    <x v="0"/>
    <x v="6"/>
    <n v="-7435301.1664746525"/>
    <x v="0"/>
    <m/>
    <x v="0"/>
    <m/>
    <x v="0"/>
    <x v="0"/>
    <x v="0"/>
    <x v="0"/>
    <x v="0"/>
    <x v="0"/>
    <x v="0"/>
    <m/>
    <x v="0"/>
    <n v="2001"/>
    <x v="0"/>
  </r>
  <r>
    <x v="0"/>
    <x v="6"/>
    <n v="-640000"/>
    <x v="1"/>
    <m/>
    <x v="0"/>
    <m/>
    <x v="1"/>
    <x v="0"/>
    <x v="0"/>
    <x v="1"/>
    <x v="1"/>
    <x v="1"/>
    <x v="1"/>
    <m/>
    <x v="1"/>
    <n v="2001"/>
    <x v="0"/>
  </r>
  <r>
    <x v="0"/>
    <x v="6"/>
    <n v="-80000"/>
    <x v="0"/>
    <m/>
    <x v="0"/>
    <m/>
    <x v="2"/>
    <x v="0"/>
    <x v="0"/>
    <x v="0"/>
    <x v="0"/>
    <x v="0"/>
    <x v="0"/>
    <m/>
    <x v="0"/>
    <n v="2001"/>
    <x v="0"/>
  </r>
  <r>
    <x v="0"/>
    <x v="6"/>
    <n v="-38187.5"/>
    <x v="0"/>
    <m/>
    <x v="0"/>
    <m/>
    <x v="3"/>
    <x v="0"/>
    <x v="0"/>
    <x v="0"/>
    <x v="0"/>
    <x v="0"/>
    <x v="0"/>
    <m/>
    <x v="0"/>
    <n v="2001"/>
    <x v="0"/>
  </r>
  <r>
    <x v="0"/>
    <x v="6"/>
    <n v="-10000"/>
    <x v="4"/>
    <m/>
    <x v="0"/>
    <m/>
    <x v="6"/>
    <x v="0"/>
    <x v="0"/>
    <x v="0"/>
    <x v="0"/>
    <x v="0"/>
    <x v="0"/>
    <m/>
    <x v="4"/>
    <n v="2001"/>
    <x v="0"/>
  </r>
  <r>
    <x v="0"/>
    <x v="6"/>
    <n v="-8182.75"/>
    <x v="2"/>
    <m/>
    <x v="0"/>
    <m/>
    <x v="7"/>
    <x v="0"/>
    <x v="0"/>
    <x v="2"/>
    <x v="2"/>
    <x v="4"/>
    <x v="2"/>
    <m/>
    <x v="5"/>
    <n v="2001"/>
    <x v="0"/>
  </r>
  <r>
    <x v="0"/>
    <x v="6"/>
    <n v="-6937.5687999999991"/>
    <x v="3"/>
    <m/>
    <x v="0"/>
    <m/>
    <x v="5"/>
    <x v="0"/>
    <x v="0"/>
    <x v="1"/>
    <x v="1"/>
    <x v="3"/>
    <x v="3"/>
    <m/>
    <x v="3"/>
    <n v="2001"/>
    <x v="0"/>
  </r>
  <r>
    <x v="0"/>
    <x v="6"/>
    <n v="-5200"/>
    <x v="5"/>
    <m/>
    <x v="0"/>
    <m/>
    <x v="8"/>
    <x v="29"/>
    <x v="19"/>
    <x v="1"/>
    <x v="1"/>
    <x v="3"/>
    <x v="3"/>
    <m/>
    <x v="6"/>
    <n v="6001"/>
    <x v="0"/>
  </r>
  <r>
    <x v="0"/>
    <x v="6"/>
    <n v="-4100"/>
    <x v="2"/>
    <m/>
    <x v="0"/>
    <m/>
    <x v="9"/>
    <x v="1"/>
    <x v="1"/>
    <x v="1"/>
    <x v="1"/>
    <x v="2"/>
    <x v="2"/>
    <m/>
    <x v="2"/>
    <n v="7001"/>
    <x v="0"/>
  </r>
  <r>
    <x v="0"/>
    <x v="6"/>
    <n v="-4000"/>
    <x v="6"/>
    <m/>
    <x v="0"/>
    <m/>
    <x v="1"/>
    <x v="0"/>
    <x v="0"/>
    <x v="2"/>
    <x v="2"/>
    <x v="5"/>
    <x v="4"/>
    <m/>
    <x v="7"/>
    <n v="2001"/>
    <x v="0"/>
  </r>
  <r>
    <x v="0"/>
    <x v="6"/>
    <n v="-2633.0535000000004"/>
    <x v="3"/>
    <m/>
    <x v="0"/>
    <m/>
    <x v="5"/>
    <x v="0"/>
    <x v="0"/>
    <x v="2"/>
    <x v="2"/>
    <x v="6"/>
    <x v="3"/>
    <m/>
    <x v="8"/>
    <n v="2001"/>
    <x v="0"/>
  </r>
  <r>
    <x v="0"/>
    <x v="6"/>
    <n v="-2369.7481500000004"/>
    <x v="2"/>
    <m/>
    <x v="0"/>
    <m/>
    <x v="10"/>
    <x v="0"/>
    <x v="0"/>
    <x v="2"/>
    <x v="2"/>
    <x v="4"/>
    <x v="2"/>
    <m/>
    <x v="5"/>
    <n v="2001"/>
    <x v="0"/>
  </r>
  <r>
    <x v="0"/>
    <x v="6"/>
    <n v="-1584.45"/>
    <x v="2"/>
    <m/>
    <x v="0"/>
    <m/>
    <x v="11"/>
    <x v="0"/>
    <x v="0"/>
    <x v="2"/>
    <x v="2"/>
    <x v="4"/>
    <x v="2"/>
    <m/>
    <x v="5"/>
    <n v="2001"/>
    <x v="0"/>
  </r>
  <r>
    <x v="0"/>
    <x v="6"/>
    <n v="0"/>
    <x v="7"/>
    <m/>
    <x v="0"/>
    <m/>
    <x v="12"/>
    <x v="2"/>
    <x v="2"/>
    <x v="2"/>
    <x v="2"/>
    <x v="7"/>
    <x v="5"/>
    <m/>
    <x v="9"/>
    <n v="4004"/>
    <x v="0"/>
  </r>
  <r>
    <x v="0"/>
    <x v="6"/>
    <n v="0"/>
    <x v="92"/>
    <m/>
    <x v="0"/>
    <m/>
    <x v="1"/>
    <x v="32"/>
    <x v="16"/>
    <x v="4"/>
    <x v="4"/>
    <x v="11"/>
    <x v="9"/>
    <m/>
    <x v="110"/>
    <n v="2003"/>
    <x v="0"/>
  </r>
  <r>
    <x v="0"/>
    <x v="6"/>
    <n v="0"/>
    <x v="92"/>
    <m/>
    <x v="0"/>
    <m/>
    <x v="403"/>
    <x v="2"/>
    <x v="2"/>
    <x v="4"/>
    <x v="4"/>
    <x v="11"/>
    <x v="9"/>
    <m/>
    <x v="110"/>
    <n v="4004"/>
    <x v="0"/>
  </r>
  <r>
    <x v="0"/>
    <x v="6"/>
    <n v="0"/>
    <x v="92"/>
    <m/>
    <x v="0"/>
    <m/>
    <x v="372"/>
    <x v="2"/>
    <x v="2"/>
    <x v="4"/>
    <x v="4"/>
    <x v="11"/>
    <x v="9"/>
    <m/>
    <x v="110"/>
    <n v="4004"/>
    <x v="0"/>
  </r>
  <r>
    <x v="0"/>
    <x v="6"/>
    <n v="0"/>
    <x v="66"/>
    <m/>
    <x v="0"/>
    <m/>
    <x v="356"/>
    <x v="0"/>
    <x v="0"/>
    <x v="7"/>
    <x v="7"/>
    <x v="18"/>
    <x v="14"/>
    <m/>
    <x v="78"/>
    <n v="2001"/>
    <x v="0"/>
  </r>
  <r>
    <x v="0"/>
    <x v="6"/>
    <n v="0"/>
    <x v="66"/>
    <m/>
    <x v="0"/>
    <m/>
    <x v="351"/>
    <x v="0"/>
    <x v="0"/>
    <x v="7"/>
    <x v="7"/>
    <x v="18"/>
    <x v="14"/>
    <m/>
    <x v="78"/>
    <n v="2001"/>
    <x v="0"/>
  </r>
  <r>
    <x v="0"/>
    <x v="6"/>
    <n v="0"/>
    <x v="8"/>
    <m/>
    <x v="0"/>
    <m/>
    <x v="13"/>
    <x v="3"/>
    <x v="3"/>
    <x v="1"/>
    <x v="1"/>
    <x v="2"/>
    <x v="2"/>
    <m/>
    <x v="10"/>
    <n v="4002"/>
    <x v="0"/>
  </r>
  <r>
    <x v="0"/>
    <x v="6"/>
    <n v="0"/>
    <x v="8"/>
    <m/>
    <x v="0"/>
    <m/>
    <x v="14"/>
    <x v="3"/>
    <x v="3"/>
    <x v="1"/>
    <x v="1"/>
    <x v="2"/>
    <x v="2"/>
    <m/>
    <x v="10"/>
    <n v="4002"/>
    <x v="0"/>
  </r>
  <r>
    <x v="0"/>
    <x v="6"/>
    <n v="0"/>
    <x v="9"/>
    <m/>
    <x v="0"/>
    <m/>
    <x v="15"/>
    <x v="4"/>
    <x v="4"/>
    <x v="1"/>
    <x v="1"/>
    <x v="8"/>
    <x v="6"/>
    <m/>
    <x v="11"/>
    <n v="4003"/>
    <x v="0"/>
  </r>
  <r>
    <x v="0"/>
    <x v="6"/>
    <n v="0"/>
    <x v="90"/>
    <m/>
    <x v="0"/>
    <m/>
    <x v="340"/>
    <x v="29"/>
    <x v="19"/>
    <x v="1"/>
    <x v="1"/>
    <x v="2"/>
    <x v="2"/>
    <m/>
    <x v="108"/>
    <n v="6001"/>
    <x v="0"/>
  </r>
  <r>
    <x v="0"/>
    <x v="6"/>
    <n v="0"/>
    <x v="10"/>
    <m/>
    <x v="0"/>
    <m/>
    <x v="16"/>
    <x v="0"/>
    <x v="0"/>
    <x v="3"/>
    <x v="3"/>
    <x v="9"/>
    <x v="7"/>
    <m/>
    <x v="12"/>
    <n v="2001"/>
    <x v="0"/>
  </r>
  <r>
    <x v="0"/>
    <x v="6"/>
    <n v="0"/>
    <x v="99"/>
    <m/>
    <x v="0"/>
    <m/>
    <x v="379"/>
    <x v="0"/>
    <x v="0"/>
    <x v="3"/>
    <x v="3"/>
    <x v="9"/>
    <x v="7"/>
    <m/>
    <x v="118"/>
    <n v="2001"/>
    <x v="0"/>
  </r>
  <r>
    <x v="0"/>
    <x v="6"/>
    <n v="0"/>
    <x v="11"/>
    <m/>
    <x v="0"/>
    <m/>
    <x v="17"/>
    <x v="5"/>
    <x v="5"/>
    <x v="2"/>
    <x v="2"/>
    <x v="10"/>
    <x v="8"/>
    <m/>
    <x v="13"/>
    <n v="3006"/>
    <x v="0"/>
  </r>
  <r>
    <x v="0"/>
    <x v="6"/>
    <n v="0"/>
    <x v="11"/>
    <m/>
    <x v="0"/>
    <m/>
    <x v="18"/>
    <x v="5"/>
    <x v="5"/>
    <x v="2"/>
    <x v="2"/>
    <x v="10"/>
    <x v="8"/>
    <m/>
    <x v="13"/>
    <n v="3006"/>
    <x v="0"/>
  </r>
  <r>
    <x v="0"/>
    <x v="6"/>
    <n v="0"/>
    <x v="11"/>
    <m/>
    <x v="0"/>
    <m/>
    <x v="19"/>
    <x v="5"/>
    <x v="5"/>
    <x v="2"/>
    <x v="2"/>
    <x v="10"/>
    <x v="8"/>
    <m/>
    <x v="13"/>
    <n v="3006"/>
    <x v="0"/>
  </r>
  <r>
    <x v="0"/>
    <x v="6"/>
    <n v="0"/>
    <x v="12"/>
    <m/>
    <x v="0"/>
    <m/>
    <x v="20"/>
    <x v="6"/>
    <x v="1"/>
    <x v="4"/>
    <x v="4"/>
    <x v="11"/>
    <x v="9"/>
    <m/>
    <x v="14"/>
    <n v="7003"/>
    <x v="0"/>
  </r>
  <r>
    <x v="0"/>
    <x v="6"/>
    <n v="0"/>
    <x v="12"/>
    <m/>
    <x v="0"/>
    <m/>
    <x v="21"/>
    <x v="6"/>
    <x v="1"/>
    <x v="4"/>
    <x v="4"/>
    <x v="11"/>
    <x v="9"/>
    <m/>
    <x v="14"/>
    <n v="7003"/>
    <x v="0"/>
  </r>
  <r>
    <x v="0"/>
    <x v="6"/>
    <n v="0"/>
    <x v="62"/>
    <m/>
    <x v="0"/>
    <m/>
    <x v="1"/>
    <x v="11"/>
    <x v="6"/>
    <x v="2"/>
    <x v="2"/>
    <x v="14"/>
    <x v="12"/>
    <m/>
    <x v="89"/>
    <n v="8004"/>
    <x v="0"/>
  </r>
  <r>
    <x v="0"/>
    <x v="6"/>
    <n v="0"/>
    <x v="62"/>
    <m/>
    <x v="0"/>
    <m/>
    <x v="1"/>
    <x v="1"/>
    <x v="1"/>
    <x v="1"/>
    <x v="1"/>
    <x v="16"/>
    <x v="12"/>
    <m/>
    <x v="74"/>
    <n v="7001"/>
    <x v="0"/>
  </r>
  <r>
    <x v="0"/>
    <x v="6"/>
    <n v="0"/>
    <x v="13"/>
    <m/>
    <x v="0"/>
    <m/>
    <x v="1"/>
    <x v="13"/>
    <x v="2"/>
    <x v="1"/>
    <x v="1"/>
    <x v="3"/>
    <x v="3"/>
    <m/>
    <x v="15"/>
    <n v="5003"/>
    <x v="0"/>
  </r>
  <r>
    <x v="0"/>
    <x v="6"/>
    <n v="0"/>
    <x v="13"/>
    <m/>
    <x v="0"/>
    <m/>
    <x v="1"/>
    <x v="8"/>
    <x v="7"/>
    <x v="2"/>
    <x v="2"/>
    <x v="6"/>
    <x v="3"/>
    <m/>
    <x v="16"/>
    <n v="8003"/>
    <x v="0"/>
  </r>
  <r>
    <x v="0"/>
    <x v="6"/>
    <n v="0"/>
    <x v="13"/>
    <m/>
    <x v="0"/>
    <m/>
    <x v="310"/>
    <x v="14"/>
    <x v="2"/>
    <x v="1"/>
    <x v="1"/>
    <x v="3"/>
    <x v="3"/>
    <m/>
    <x v="15"/>
    <n v="5005"/>
    <x v="0"/>
  </r>
  <r>
    <x v="0"/>
    <x v="6"/>
    <n v="0"/>
    <x v="13"/>
    <m/>
    <x v="0"/>
    <m/>
    <x v="65"/>
    <x v="22"/>
    <x v="0"/>
    <x v="2"/>
    <x v="2"/>
    <x v="6"/>
    <x v="3"/>
    <m/>
    <x v="16"/>
    <n v="3002"/>
    <x v="0"/>
  </r>
  <r>
    <x v="0"/>
    <x v="6"/>
    <n v="0"/>
    <x v="13"/>
    <m/>
    <x v="0"/>
    <m/>
    <x v="311"/>
    <x v="10"/>
    <x v="9"/>
    <x v="2"/>
    <x v="2"/>
    <x v="6"/>
    <x v="3"/>
    <m/>
    <x v="16"/>
    <n v="8001"/>
    <x v="0"/>
  </r>
  <r>
    <x v="0"/>
    <x v="6"/>
    <n v="0"/>
    <x v="14"/>
    <m/>
    <x v="0"/>
    <m/>
    <x v="23"/>
    <x v="9"/>
    <x v="8"/>
    <x v="2"/>
    <x v="2"/>
    <x v="12"/>
    <x v="10"/>
    <m/>
    <x v="17"/>
    <n v="8002"/>
    <x v="0"/>
  </r>
  <r>
    <x v="0"/>
    <x v="6"/>
    <n v="0"/>
    <x v="15"/>
    <m/>
    <x v="0"/>
    <m/>
    <x v="1"/>
    <x v="0"/>
    <x v="0"/>
    <x v="5"/>
    <x v="5"/>
    <x v="13"/>
    <x v="11"/>
    <m/>
    <x v="18"/>
    <n v="2001"/>
    <x v="0"/>
  </r>
  <r>
    <x v="0"/>
    <x v="6"/>
    <n v="0"/>
    <x v="91"/>
    <m/>
    <x v="0"/>
    <m/>
    <x v="1"/>
    <x v="11"/>
    <x v="6"/>
    <x v="2"/>
    <x v="2"/>
    <x v="4"/>
    <x v="2"/>
    <m/>
    <x v="125"/>
    <n v="8004"/>
    <x v="0"/>
  </r>
  <r>
    <x v="0"/>
    <x v="6"/>
    <n v="0"/>
    <x v="91"/>
    <m/>
    <x v="0"/>
    <m/>
    <x v="1"/>
    <x v="1"/>
    <x v="1"/>
    <x v="1"/>
    <x v="1"/>
    <x v="2"/>
    <x v="2"/>
    <m/>
    <x v="109"/>
    <n v="7001"/>
    <x v="0"/>
  </r>
  <r>
    <x v="0"/>
    <x v="6"/>
    <n v="0"/>
    <x v="74"/>
    <m/>
    <x v="0"/>
    <m/>
    <x v="312"/>
    <x v="13"/>
    <x v="2"/>
    <x v="1"/>
    <x v="1"/>
    <x v="8"/>
    <x v="6"/>
    <m/>
    <x v="87"/>
    <n v="5003"/>
    <x v="0"/>
  </r>
  <r>
    <x v="0"/>
    <x v="6"/>
    <n v="0"/>
    <x v="50"/>
    <m/>
    <x v="0"/>
    <m/>
    <x v="412"/>
    <x v="27"/>
    <x v="19"/>
    <x v="1"/>
    <x v="1"/>
    <x v="1"/>
    <x v="1"/>
    <m/>
    <x v="62"/>
    <n v="6002"/>
    <x v="0"/>
  </r>
  <r>
    <x v="0"/>
    <x v="6"/>
    <n v="0"/>
    <x v="49"/>
    <m/>
    <x v="0"/>
    <m/>
    <x v="221"/>
    <x v="17"/>
    <x v="2"/>
    <x v="2"/>
    <x v="2"/>
    <x v="7"/>
    <x v="5"/>
    <m/>
    <x v="60"/>
    <n v="5006"/>
    <x v="0"/>
  </r>
  <r>
    <x v="0"/>
    <x v="6"/>
    <n v="0"/>
    <x v="53"/>
    <m/>
    <x v="0"/>
    <m/>
    <x v="188"/>
    <x v="2"/>
    <x v="2"/>
    <x v="4"/>
    <x v="4"/>
    <x v="11"/>
    <x v="9"/>
    <m/>
    <x v="65"/>
    <n v="4004"/>
    <x v="0"/>
  </r>
  <r>
    <x v="0"/>
    <x v="6"/>
    <n v="0"/>
    <x v="53"/>
    <m/>
    <x v="0"/>
    <m/>
    <x v="131"/>
    <x v="17"/>
    <x v="2"/>
    <x v="4"/>
    <x v="4"/>
    <x v="11"/>
    <x v="9"/>
    <m/>
    <x v="65"/>
    <n v="5006"/>
    <x v="0"/>
  </r>
  <r>
    <x v="0"/>
    <x v="6"/>
    <n v="0"/>
    <x v="53"/>
    <m/>
    <x v="0"/>
    <m/>
    <x v="285"/>
    <x v="2"/>
    <x v="2"/>
    <x v="4"/>
    <x v="4"/>
    <x v="11"/>
    <x v="9"/>
    <m/>
    <x v="65"/>
    <n v="4004"/>
    <x v="0"/>
  </r>
  <r>
    <x v="0"/>
    <x v="6"/>
    <n v="0"/>
    <x v="17"/>
    <m/>
    <x v="0"/>
    <m/>
    <x v="24"/>
    <x v="10"/>
    <x v="9"/>
    <x v="2"/>
    <x v="2"/>
    <x v="10"/>
    <x v="8"/>
    <m/>
    <x v="20"/>
    <n v="8001"/>
    <x v="0"/>
  </r>
  <r>
    <x v="0"/>
    <x v="6"/>
    <n v="0"/>
    <x v="17"/>
    <m/>
    <x v="0"/>
    <m/>
    <x v="25"/>
    <x v="10"/>
    <x v="9"/>
    <x v="2"/>
    <x v="2"/>
    <x v="10"/>
    <x v="8"/>
    <m/>
    <x v="20"/>
    <n v="8001"/>
    <x v="0"/>
  </r>
  <r>
    <x v="0"/>
    <x v="6"/>
    <n v="0"/>
    <x v="17"/>
    <m/>
    <x v="0"/>
    <m/>
    <x v="27"/>
    <x v="10"/>
    <x v="9"/>
    <x v="2"/>
    <x v="2"/>
    <x v="10"/>
    <x v="8"/>
    <m/>
    <x v="20"/>
    <n v="8001"/>
    <x v="0"/>
  </r>
  <r>
    <x v="0"/>
    <x v="6"/>
    <n v="0"/>
    <x v="33"/>
    <m/>
    <x v="0"/>
    <m/>
    <x v="123"/>
    <x v="17"/>
    <x v="2"/>
    <x v="2"/>
    <x v="2"/>
    <x v="7"/>
    <x v="5"/>
    <m/>
    <x v="39"/>
    <n v="5006"/>
    <x v="0"/>
  </r>
  <r>
    <x v="0"/>
    <x v="6"/>
    <n v="0"/>
    <x v="33"/>
    <m/>
    <x v="0"/>
    <m/>
    <x v="49"/>
    <x v="17"/>
    <x v="2"/>
    <x v="2"/>
    <x v="2"/>
    <x v="7"/>
    <x v="5"/>
    <m/>
    <x v="39"/>
    <n v="5006"/>
    <x v="0"/>
  </r>
  <r>
    <x v="0"/>
    <x v="6"/>
    <n v="0"/>
    <x v="18"/>
    <m/>
    <x v="0"/>
    <m/>
    <x v="1"/>
    <x v="0"/>
    <x v="0"/>
    <x v="2"/>
    <x v="2"/>
    <x v="4"/>
    <x v="2"/>
    <m/>
    <x v="21"/>
    <n v="2001"/>
    <x v="0"/>
  </r>
  <r>
    <x v="0"/>
    <x v="6"/>
    <n v="0"/>
    <x v="19"/>
    <m/>
    <x v="0"/>
    <m/>
    <x v="128"/>
    <x v="17"/>
    <x v="2"/>
    <x v="2"/>
    <x v="2"/>
    <x v="10"/>
    <x v="8"/>
    <m/>
    <x v="22"/>
    <n v="5006"/>
    <x v="0"/>
  </r>
  <r>
    <x v="0"/>
    <x v="6"/>
    <n v="0"/>
    <x v="19"/>
    <m/>
    <x v="0"/>
    <m/>
    <x v="29"/>
    <x v="4"/>
    <x v="4"/>
    <x v="2"/>
    <x v="2"/>
    <x v="10"/>
    <x v="8"/>
    <m/>
    <x v="22"/>
    <n v="4003"/>
    <x v="0"/>
  </r>
  <r>
    <x v="0"/>
    <x v="6"/>
    <n v="0"/>
    <x v="23"/>
    <m/>
    <x v="0"/>
    <m/>
    <x v="192"/>
    <x v="15"/>
    <x v="11"/>
    <x v="1"/>
    <x v="1"/>
    <x v="8"/>
    <x v="6"/>
    <m/>
    <x v="28"/>
    <n v="5002"/>
    <x v="0"/>
  </r>
  <r>
    <x v="0"/>
    <x v="6"/>
    <n v="0"/>
    <x v="47"/>
    <m/>
    <x v="0"/>
    <m/>
    <x v="80"/>
    <x v="0"/>
    <x v="0"/>
    <x v="6"/>
    <x v="6"/>
    <x v="17"/>
    <x v="13"/>
    <m/>
    <x v="56"/>
    <n v="2001"/>
    <x v="0"/>
  </r>
  <r>
    <x v="0"/>
    <x v="6"/>
    <n v="0"/>
    <x v="47"/>
    <m/>
    <x v="0"/>
    <m/>
    <x v="79"/>
    <x v="0"/>
    <x v="0"/>
    <x v="6"/>
    <x v="6"/>
    <x v="17"/>
    <x v="13"/>
    <m/>
    <x v="56"/>
    <n v="2001"/>
    <x v="0"/>
  </r>
  <r>
    <x v="0"/>
    <x v="6"/>
    <n v="0"/>
    <x v="2"/>
    <m/>
    <x v="0"/>
    <m/>
    <x v="30"/>
    <x v="11"/>
    <x v="6"/>
    <x v="2"/>
    <x v="2"/>
    <x v="4"/>
    <x v="2"/>
    <m/>
    <x v="5"/>
    <n v="8004"/>
    <x v="0"/>
  </r>
  <r>
    <x v="0"/>
    <x v="6"/>
    <n v="0"/>
    <x v="2"/>
    <m/>
    <x v="0"/>
    <m/>
    <x v="275"/>
    <x v="6"/>
    <x v="1"/>
    <x v="1"/>
    <x v="1"/>
    <x v="2"/>
    <x v="2"/>
    <m/>
    <x v="2"/>
    <n v="7003"/>
    <x v="0"/>
  </r>
  <r>
    <x v="0"/>
    <x v="6"/>
    <n v="0"/>
    <x v="2"/>
    <m/>
    <x v="0"/>
    <m/>
    <x v="328"/>
    <x v="1"/>
    <x v="1"/>
    <x v="1"/>
    <x v="1"/>
    <x v="2"/>
    <x v="2"/>
    <m/>
    <x v="2"/>
    <n v="7001"/>
    <x v="0"/>
  </r>
  <r>
    <x v="0"/>
    <x v="6"/>
    <n v="0"/>
    <x v="2"/>
    <m/>
    <x v="0"/>
    <m/>
    <x v="31"/>
    <x v="6"/>
    <x v="1"/>
    <x v="1"/>
    <x v="1"/>
    <x v="2"/>
    <x v="2"/>
    <m/>
    <x v="2"/>
    <n v="7003"/>
    <x v="0"/>
  </r>
  <r>
    <x v="0"/>
    <x v="6"/>
    <n v="0"/>
    <x v="2"/>
    <m/>
    <x v="0"/>
    <m/>
    <x v="32"/>
    <x v="6"/>
    <x v="1"/>
    <x v="1"/>
    <x v="1"/>
    <x v="2"/>
    <x v="2"/>
    <m/>
    <x v="2"/>
    <n v="7003"/>
    <x v="0"/>
  </r>
  <r>
    <x v="0"/>
    <x v="6"/>
    <n v="0"/>
    <x v="2"/>
    <m/>
    <x v="0"/>
    <m/>
    <x v="33"/>
    <x v="11"/>
    <x v="6"/>
    <x v="2"/>
    <x v="2"/>
    <x v="4"/>
    <x v="2"/>
    <m/>
    <x v="5"/>
    <n v="8004"/>
    <x v="0"/>
  </r>
  <r>
    <x v="0"/>
    <x v="6"/>
    <n v="0"/>
    <x v="2"/>
    <m/>
    <x v="0"/>
    <m/>
    <x v="34"/>
    <x v="11"/>
    <x v="6"/>
    <x v="2"/>
    <x v="2"/>
    <x v="4"/>
    <x v="2"/>
    <m/>
    <x v="5"/>
    <n v="8004"/>
    <x v="0"/>
  </r>
  <r>
    <x v="0"/>
    <x v="6"/>
    <n v="0"/>
    <x v="71"/>
    <m/>
    <x v="0"/>
    <m/>
    <x v="291"/>
    <x v="3"/>
    <x v="3"/>
    <x v="2"/>
    <x v="2"/>
    <x v="4"/>
    <x v="2"/>
    <m/>
    <x v="83"/>
    <n v="4002"/>
    <x v="0"/>
  </r>
  <r>
    <x v="0"/>
    <x v="6"/>
    <n v="0"/>
    <x v="52"/>
    <m/>
    <x v="0"/>
    <m/>
    <x v="350"/>
    <x v="25"/>
    <x v="18"/>
    <x v="1"/>
    <x v="1"/>
    <x v="1"/>
    <x v="1"/>
    <m/>
    <x v="64"/>
    <n v="3001"/>
    <x v="0"/>
  </r>
  <r>
    <x v="0"/>
    <x v="6"/>
    <n v="0"/>
    <x v="52"/>
    <m/>
    <x v="0"/>
    <m/>
    <x v="129"/>
    <x v="25"/>
    <x v="18"/>
    <x v="1"/>
    <x v="1"/>
    <x v="1"/>
    <x v="1"/>
    <m/>
    <x v="64"/>
    <n v="3001"/>
    <x v="0"/>
  </r>
  <r>
    <x v="0"/>
    <x v="6"/>
    <n v="0"/>
    <x v="0"/>
    <m/>
    <x v="0"/>
    <m/>
    <x v="35"/>
    <x v="0"/>
    <x v="0"/>
    <x v="0"/>
    <x v="0"/>
    <x v="0"/>
    <x v="0"/>
    <m/>
    <x v="0"/>
    <n v="2001"/>
    <x v="0"/>
  </r>
  <r>
    <x v="0"/>
    <x v="6"/>
    <n v="0"/>
    <x v="0"/>
    <m/>
    <x v="0"/>
    <m/>
    <x v="36"/>
    <x v="0"/>
    <x v="0"/>
    <x v="0"/>
    <x v="0"/>
    <x v="0"/>
    <x v="0"/>
    <m/>
    <x v="0"/>
    <n v="2001"/>
    <x v="0"/>
  </r>
  <r>
    <x v="0"/>
    <x v="6"/>
    <n v="0"/>
    <x v="32"/>
    <m/>
    <x v="0"/>
    <m/>
    <x v="353"/>
    <x v="20"/>
    <x v="14"/>
    <x v="2"/>
    <x v="2"/>
    <x v="12"/>
    <x v="10"/>
    <m/>
    <x v="37"/>
    <n v="5001"/>
    <x v="0"/>
  </r>
  <r>
    <x v="0"/>
    <x v="6"/>
    <n v="0"/>
    <x v="22"/>
    <m/>
    <x v="0"/>
    <m/>
    <x v="120"/>
    <x v="15"/>
    <x v="11"/>
    <x v="2"/>
    <x v="2"/>
    <x v="10"/>
    <x v="8"/>
    <m/>
    <x v="26"/>
    <n v="5002"/>
    <x v="0"/>
  </r>
  <r>
    <x v="0"/>
    <x v="6"/>
    <n v="0"/>
    <x v="51"/>
    <m/>
    <x v="0"/>
    <m/>
    <x v="282"/>
    <x v="0"/>
    <x v="0"/>
    <x v="7"/>
    <x v="7"/>
    <x v="18"/>
    <x v="14"/>
    <m/>
    <x v="63"/>
    <n v="2001"/>
    <x v="0"/>
  </r>
  <r>
    <x v="0"/>
    <x v="6"/>
    <n v="0"/>
    <x v="51"/>
    <m/>
    <x v="0"/>
    <m/>
    <x v="308"/>
    <x v="0"/>
    <x v="0"/>
    <x v="7"/>
    <x v="7"/>
    <x v="18"/>
    <x v="14"/>
    <m/>
    <x v="63"/>
    <n v="2001"/>
    <x v="0"/>
  </r>
  <r>
    <x v="0"/>
    <x v="6"/>
    <n v="0"/>
    <x v="51"/>
    <m/>
    <x v="0"/>
    <m/>
    <x v="124"/>
    <x v="0"/>
    <x v="0"/>
    <x v="7"/>
    <x v="7"/>
    <x v="18"/>
    <x v="14"/>
    <m/>
    <x v="63"/>
    <n v="2001"/>
    <x v="0"/>
  </r>
  <r>
    <x v="0"/>
    <x v="6"/>
    <n v="15.75"/>
    <x v="20"/>
    <m/>
    <x v="0"/>
    <m/>
    <x v="1"/>
    <x v="12"/>
    <x v="10"/>
    <x v="2"/>
    <x v="2"/>
    <x v="6"/>
    <x v="3"/>
    <m/>
    <x v="23"/>
    <n v="3005"/>
    <x v="0"/>
  </r>
  <r>
    <x v="0"/>
    <x v="6"/>
    <n v="15.75"/>
    <x v="20"/>
    <m/>
    <x v="0"/>
    <m/>
    <x v="1"/>
    <x v="13"/>
    <x v="2"/>
    <x v="1"/>
    <x v="1"/>
    <x v="3"/>
    <x v="3"/>
    <m/>
    <x v="24"/>
    <n v="5003"/>
    <x v="0"/>
  </r>
  <r>
    <x v="0"/>
    <x v="6"/>
    <n v="31.5"/>
    <x v="20"/>
    <m/>
    <x v="0"/>
    <m/>
    <x v="1"/>
    <x v="14"/>
    <x v="2"/>
    <x v="1"/>
    <x v="1"/>
    <x v="3"/>
    <x v="3"/>
    <m/>
    <x v="24"/>
    <n v="5005"/>
    <x v="0"/>
  </r>
  <r>
    <x v="0"/>
    <x v="6"/>
    <n v="36.75"/>
    <x v="20"/>
    <m/>
    <x v="0"/>
    <m/>
    <x v="1"/>
    <x v="5"/>
    <x v="5"/>
    <x v="2"/>
    <x v="2"/>
    <x v="6"/>
    <x v="3"/>
    <m/>
    <x v="23"/>
    <n v="3006"/>
    <x v="0"/>
  </r>
  <r>
    <x v="0"/>
    <x v="6"/>
    <n v="36.75"/>
    <x v="20"/>
    <m/>
    <x v="0"/>
    <m/>
    <x v="1"/>
    <x v="4"/>
    <x v="4"/>
    <x v="2"/>
    <x v="2"/>
    <x v="6"/>
    <x v="3"/>
    <m/>
    <x v="23"/>
    <n v="4003"/>
    <x v="0"/>
  </r>
  <r>
    <x v="0"/>
    <x v="6"/>
    <n v="42"/>
    <x v="20"/>
    <m/>
    <x v="0"/>
    <m/>
    <x v="1"/>
    <x v="15"/>
    <x v="11"/>
    <x v="2"/>
    <x v="2"/>
    <x v="6"/>
    <x v="3"/>
    <m/>
    <x v="23"/>
    <n v="5002"/>
    <x v="0"/>
  </r>
  <r>
    <x v="0"/>
    <x v="6"/>
    <n v="47.25"/>
    <x v="20"/>
    <m/>
    <x v="0"/>
    <m/>
    <x v="1"/>
    <x v="16"/>
    <x v="2"/>
    <x v="1"/>
    <x v="1"/>
    <x v="3"/>
    <x v="3"/>
    <m/>
    <x v="24"/>
    <n v="7002"/>
    <x v="0"/>
  </r>
  <r>
    <x v="0"/>
    <x v="6"/>
    <n v="50"/>
    <x v="17"/>
    <m/>
    <x v="0"/>
    <m/>
    <x v="37"/>
    <x v="10"/>
    <x v="9"/>
    <x v="2"/>
    <x v="2"/>
    <x v="10"/>
    <x v="8"/>
    <m/>
    <x v="20"/>
    <n v="8001"/>
    <x v="0"/>
  </r>
  <r>
    <x v="0"/>
    <x v="6"/>
    <n v="52.5"/>
    <x v="20"/>
    <m/>
    <x v="0"/>
    <m/>
    <x v="1"/>
    <x v="9"/>
    <x v="8"/>
    <x v="2"/>
    <x v="2"/>
    <x v="6"/>
    <x v="3"/>
    <m/>
    <x v="23"/>
    <n v="8002"/>
    <x v="0"/>
  </r>
  <r>
    <x v="0"/>
    <x v="6"/>
    <n v="60"/>
    <x v="22"/>
    <m/>
    <x v="0"/>
    <m/>
    <x v="38"/>
    <x v="9"/>
    <x v="8"/>
    <x v="2"/>
    <x v="2"/>
    <x v="10"/>
    <x v="8"/>
    <m/>
    <x v="26"/>
    <n v="8002"/>
    <x v="0"/>
  </r>
  <r>
    <x v="0"/>
    <x v="6"/>
    <n v="73.5"/>
    <x v="20"/>
    <m/>
    <x v="0"/>
    <m/>
    <x v="1"/>
    <x v="7"/>
    <x v="6"/>
    <x v="1"/>
    <x v="1"/>
    <x v="3"/>
    <x v="3"/>
    <m/>
    <x v="24"/>
    <n v="3008"/>
    <x v="0"/>
  </r>
  <r>
    <x v="0"/>
    <x v="6"/>
    <n v="73.5"/>
    <x v="20"/>
    <m/>
    <x v="0"/>
    <m/>
    <x v="1"/>
    <x v="18"/>
    <x v="12"/>
    <x v="2"/>
    <x v="2"/>
    <x v="6"/>
    <x v="3"/>
    <m/>
    <x v="23"/>
    <n v="4001"/>
    <x v="0"/>
  </r>
  <r>
    <x v="0"/>
    <x v="6"/>
    <n v="73.5"/>
    <x v="20"/>
    <m/>
    <x v="0"/>
    <m/>
    <x v="1"/>
    <x v="19"/>
    <x v="13"/>
    <x v="2"/>
    <x v="2"/>
    <x v="6"/>
    <x v="3"/>
    <m/>
    <x v="23"/>
    <n v="3003"/>
    <x v="0"/>
  </r>
  <r>
    <x v="0"/>
    <x v="6"/>
    <n v="80.804777777777787"/>
    <x v="21"/>
    <m/>
    <x v="0"/>
    <m/>
    <x v="1"/>
    <x v="13"/>
    <x v="2"/>
    <x v="1"/>
    <x v="1"/>
    <x v="2"/>
    <x v="2"/>
    <m/>
    <x v="27"/>
    <n v="5003"/>
    <x v="0"/>
  </r>
  <r>
    <x v="0"/>
    <x v="6"/>
    <n v="86.388611111111103"/>
    <x v="21"/>
    <m/>
    <x v="0"/>
    <m/>
    <x v="1"/>
    <x v="5"/>
    <x v="5"/>
    <x v="2"/>
    <x v="2"/>
    <x v="4"/>
    <x v="2"/>
    <m/>
    <x v="25"/>
    <n v="3006"/>
    <x v="0"/>
  </r>
  <r>
    <x v="0"/>
    <x v="6"/>
    <n v="86.954444444444448"/>
    <x v="21"/>
    <m/>
    <x v="0"/>
    <m/>
    <x v="1"/>
    <x v="15"/>
    <x v="11"/>
    <x v="2"/>
    <x v="2"/>
    <x v="4"/>
    <x v="2"/>
    <m/>
    <x v="25"/>
    <n v="5002"/>
    <x v="0"/>
  </r>
  <r>
    <x v="0"/>
    <x v="6"/>
    <n v="87.5"/>
    <x v="23"/>
    <m/>
    <x v="0"/>
    <m/>
    <x v="39"/>
    <x v="20"/>
    <x v="14"/>
    <x v="1"/>
    <x v="1"/>
    <x v="8"/>
    <x v="6"/>
    <m/>
    <x v="28"/>
    <n v="5001"/>
    <x v="0"/>
  </r>
  <r>
    <x v="0"/>
    <x v="6"/>
    <n v="88.78"/>
    <x v="24"/>
    <m/>
    <x v="0"/>
    <m/>
    <x v="40"/>
    <x v="0"/>
    <x v="0"/>
    <x v="2"/>
    <x v="2"/>
    <x v="12"/>
    <x v="10"/>
    <m/>
    <x v="29"/>
    <n v="2001"/>
    <x v="0"/>
  </r>
  <r>
    <x v="0"/>
    <x v="6"/>
    <n v="94.5"/>
    <x v="20"/>
    <m/>
    <x v="0"/>
    <m/>
    <x v="1"/>
    <x v="8"/>
    <x v="7"/>
    <x v="2"/>
    <x v="2"/>
    <x v="6"/>
    <x v="3"/>
    <m/>
    <x v="23"/>
    <n v="8003"/>
    <x v="0"/>
  </r>
  <r>
    <x v="0"/>
    <x v="6"/>
    <n v="94.94583333333334"/>
    <x v="21"/>
    <m/>
    <x v="0"/>
    <m/>
    <x v="1"/>
    <x v="14"/>
    <x v="2"/>
    <x v="1"/>
    <x v="1"/>
    <x v="2"/>
    <x v="2"/>
    <m/>
    <x v="27"/>
    <n v="5005"/>
    <x v="0"/>
  </r>
  <r>
    <x v="0"/>
    <x v="6"/>
    <n v="105"/>
    <x v="20"/>
    <m/>
    <x v="0"/>
    <m/>
    <x v="1"/>
    <x v="6"/>
    <x v="1"/>
    <x v="1"/>
    <x v="1"/>
    <x v="3"/>
    <x v="3"/>
    <m/>
    <x v="24"/>
    <n v="7003"/>
    <x v="0"/>
  </r>
  <r>
    <x v="0"/>
    <x v="6"/>
    <n v="115.5"/>
    <x v="20"/>
    <m/>
    <x v="0"/>
    <m/>
    <x v="1"/>
    <x v="21"/>
    <x v="15"/>
    <x v="2"/>
    <x v="2"/>
    <x v="6"/>
    <x v="3"/>
    <m/>
    <x v="23"/>
    <n v="3004"/>
    <x v="0"/>
  </r>
  <r>
    <x v="0"/>
    <x v="6"/>
    <n v="120"/>
    <x v="25"/>
    <m/>
    <x v="0"/>
    <m/>
    <x v="41"/>
    <x v="17"/>
    <x v="2"/>
    <x v="2"/>
    <x v="2"/>
    <x v="7"/>
    <x v="5"/>
    <m/>
    <x v="30"/>
    <n v="5006"/>
    <x v="0"/>
  </r>
  <r>
    <x v="0"/>
    <x v="6"/>
    <n v="129"/>
    <x v="26"/>
    <m/>
    <x v="0"/>
    <m/>
    <x v="42"/>
    <x v="22"/>
    <x v="0"/>
    <x v="2"/>
    <x v="2"/>
    <x v="10"/>
    <x v="8"/>
    <m/>
    <x v="31"/>
    <n v="3002"/>
    <x v="0"/>
  </r>
  <r>
    <x v="0"/>
    <x v="6"/>
    <n v="130"/>
    <x v="24"/>
    <m/>
    <x v="0"/>
    <m/>
    <x v="43"/>
    <x v="0"/>
    <x v="0"/>
    <x v="2"/>
    <x v="2"/>
    <x v="12"/>
    <x v="10"/>
    <m/>
    <x v="29"/>
    <n v="2001"/>
    <x v="0"/>
  </r>
  <r>
    <x v="0"/>
    <x v="6"/>
    <n v="142.13572222222223"/>
    <x v="21"/>
    <m/>
    <x v="0"/>
    <m/>
    <x v="1"/>
    <x v="7"/>
    <x v="6"/>
    <x v="1"/>
    <x v="1"/>
    <x v="2"/>
    <x v="2"/>
    <m/>
    <x v="27"/>
    <n v="3008"/>
    <x v="0"/>
  </r>
  <r>
    <x v="0"/>
    <x v="6"/>
    <n v="145.99383333333336"/>
    <x v="21"/>
    <m/>
    <x v="0"/>
    <m/>
    <x v="1"/>
    <x v="16"/>
    <x v="2"/>
    <x v="1"/>
    <x v="1"/>
    <x v="2"/>
    <x v="2"/>
    <m/>
    <x v="27"/>
    <n v="7002"/>
    <x v="0"/>
  </r>
  <r>
    <x v="0"/>
    <x v="6"/>
    <n v="146.42605555555556"/>
    <x v="21"/>
    <m/>
    <x v="0"/>
    <m/>
    <x v="1"/>
    <x v="9"/>
    <x v="8"/>
    <x v="2"/>
    <x v="2"/>
    <x v="4"/>
    <x v="2"/>
    <m/>
    <x v="25"/>
    <n v="8002"/>
    <x v="0"/>
  </r>
  <r>
    <x v="0"/>
    <x v="6"/>
    <n v="150"/>
    <x v="27"/>
    <m/>
    <x v="0"/>
    <m/>
    <x v="1"/>
    <x v="23"/>
    <x v="16"/>
    <x v="2"/>
    <x v="2"/>
    <x v="14"/>
    <x v="12"/>
    <m/>
    <x v="32"/>
    <n v="1002"/>
    <x v="0"/>
  </r>
  <r>
    <x v="0"/>
    <x v="6"/>
    <n v="150"/>
    <x v="13"/>
    <m/>
    <x v="0"/>
    <m/>
    <x v="63"/>
    <x v="21"/>
    <x v="15"/>
    <x v="2"/>
    <x v="2"/>
    <x v="6"/>
    <x v="3"/>
    <m/>
    <x v="16"/>
    <n v="3004"/>
    <x v="0"/>
  </r>
  <r>
    <x v="0"/>
    <x v="6"/>
    <n v="150"/>
    <x v="13"/>
    <m/>
    <x v="0"/>
    <m/>
    <x v="66"/>
    <x v="21"/>
    <x v="15"/>
    <x v="2"/>
    <x v="2"/>
    <x v="6"/>
    <x v="3"/>
    <m/>
    <x v="16"/>
    <n v="3004"/>
    <x v="0"/>
  </r>
  <r>
    <x v="0"/>
    <x v="6"/>
    <n v="150"/>
    <x v="13"/>
    <m/>
    <x v="0"/>
    <m/>
    <x v="67"/>
    <x v="21"/>
    <x v="15"/>
    <x v="2"/>
    <x v="2"/>
    <x v="6"/>
    <x v="3"/>
    <m/>
    <x v="16"/>
    <n v="3004"/>
    <x v="0"/>
  </r>
  <r>
    <x v="0"/>
    <x v="6"/>
    <n v="150"/>
    <x v="28"/>
    <m/>
    <x v="0"/>
    <m/>
    <x v="44"/>
    <x v="24"/>
    <x v="17"/>
    <x v="1"/>
    <x v="1"/>
    <x v="8"/>
    <x v="6"/>
    <m/>
    <x v="33"/>
    <n v="8006"/>
    <x v="0"/>
  </r>
  <r>
    <x v="0"/>
    <x v="6"/>
    <n v="166.66666666666001"/>
    <x v="26"/>
    <m/>
    <x v="0"/>
    <m/>
    <x v="357"/>
    <x v="18"/>
    <x v="12"/>
    <x v="2"/>
    <x v="2"/>
    <x v="10"/>
    <x v="8"/>
    <m/>
    <x v="31"/>
    <n v="4001"/>
    <x v="0"/>
  </r>
  <r>
    <x v="0"/>
    <x v="6"/>
    <n v="168"/>
    <x v="20"/>
    <m/>
    <x v="0"/>
    <m/>
    <x v="1"/>
    <x v="3"/>
    <x v="3"/>
    <x v="2"/>
    <x v="2"/>
    <x v="6"/>
    <x v="3"/>
    <m/>
    <x v="23"/>
    <n v="4002"/>
    <x v="0"/>
  </r>
  <r>
    <x v="0"/>
    <x v="6"/>
    <n v="183.75"/>
    <x v="20"/>
    <m/>
    <x v="0"/>
    <m/>
    <x v="1"/>
    <x v="11"/>
    <x v="6"/>
    <x v="2"/>
    <x v="2"/>
    <x v="6"/>
    <x v="3"/>
    <m/>
    <x v="23"/>
    <n v="8004"/>
    <x v="0"/>
  </r>
  <r>
    <x v="0"/>
    <x v="6"/>
    <n v="193.88172222222224"/>
    <x v="21"/>
    <m/>
    <x v="0"/>
    <m/>
    <x v="1"/>
    <x v="12"/>
    <x v="10"/>
    <x v="2"/>
    <x v="2"/>
    <x v="4"/>
    <x v="2"/>
    <m/>
    <x v="25"/>
    <n v="3005"/>
    <x v="0"/>
  </r>
  <r>
    <x v="0"/>
    <x v="6"/>
    <n v="195.76750000000004"/>
    <x v="21"/>
    <m/>
    <x v="0"/>
    <m/>
    <x v="1"/>
    <x v="10"/>
    <x v="9"/>
    <x v="2"/>
    <x v="2"/>
    <x v="4"/>
    <x v="2"/>
    <m/>
    <x v="25"/>
    <n v="8001"/>
    <x v="0"/>
  </r>
  <r>
    <x v="0"/>
    <x v="6"/>
    <n v="199.5"/>
    <x v="20"/>
    <m/>
    <x v="0"/>
    <m/>
    <x v="1"/>
    <x v="22"/>
    <x v="0"/>
    <x v="2"/>
    <x v="2"/>
    <x v="6"/>
    <x v="3"/>
    <m/>
    <x v="23"/>
    <n v="3002"/>
    <x v="0"/>
  </r>
  <r>
    <x v="0"/>
    <x v="6"/>
    <n v="200"/>
    <x v="31"/>
    <m/>
    <x v="0"/>
    <m/>
    <x v="45"/>
    <x v="2"/>
    <x v="2"/>
    <x v="1"/>
    <x v="1"/>
    <x v="15"/>
    <x v="5"/>
    <m/>
    <x v="36"/>
    <n v="4004"/>
    <x v="0"/>
  </r>
  <r>
    <x v="0"/>
    <x v="6"/>
    <n v="200"/>
    <x v="5"/>
    <m/>
    <x v="0"/>
    <m/>
    <x v="1"/>
    <x v="13"/>
    <x v="2"/>
    <x v="1"/>
    <x v="1"/>
    <x v="3"/>
    <x v="3"/>
    <m/>
    <x v="6"/>
    <n v="5003"/>
    <x v="0"/>
  </r>
  <r>
    <x v="0"/>
    <x v="6"/>
    <n v="208.33333333333334"/>
    <x v="23"/>
    <m/>
    <x v="0"/>
    <m/>
    <x v="46"/>
    <x v="20"/>
    <x v="14"/>
    <x v="1"/>
    <x v="1"/>
    <x v="8"/>
    <x v="6"/>
    <m/>
    <x v="28"/>
    <n v="5001"/>
    <x v="0"/>
  </r>
  <r>
    <x v="0"/>
    <x v="6"/>
    <n v="220"/>
    <x v="32"/>
    <m/>
    <x v="0"/>
    <m/>
    <x v="47"/>
    <x v="25"/>
    <x v="18"/>
    <x v="2"/>
    <x v="2"/>
    <x v="12"/>
    <x v="10"/>
    <m/>
    <x v="37"/>
    <n v="3001"/>
    <x v="0"/>
  </r>
  <r>
    <x v="0"/>
    <x v="6"/>
    <n v="230"/>
    <x v="22"/>
    <m/>
    <x v="0"/>
    <m/>
    <x v="1"/>
    <x v="26"/>
    <x v="2"/>
    <x v="2"/>
    <x v="2"/>
    <x v="10"/>
    <x v="8"/>
    <m/>
    <x v="26"/>
    <n v="5004"/>
    <x v="0"/>
  </r>
  <r>
    <x v="0"/>
    <x v="6"/>
    <n v="232.26958333333334"/>
    <x v="21"/>
    <m/>
    <x v="0"/>
    <m/>
    <x v="1"/>
    <x v="6"/>
    <x v="1"/>
    <x v="1"/>
    <x v="1"/>
    <x v="2"/>
    <x v="2"/>
    <m/>
    <x v="27"/>
    <n v="7003"/>
    <x v="0"/>
  </r>
  <r>
    <x v="0"/>
    <x v="6"/>
    <n v="240"/>
    <x v="24"/>
    <m/>
    <x v="0"/>
    <m/>
    <x v="48"/>
    <x v="0"/>
    <x v="0"/>
    <x v="2"/>
    <x v="2"/>
    <x v="12"/>
    <x v="10"/>
    <m/>
    <x v="29"/>
    <n v="2001"/>
    <x v="0"/>
  </r>
  <r>
    <x v="0"/>
    <x v="6"/>
    <n v="242.41433333333336"/>
    <x v="29"/>
    <m/>
    <x v="0"/>
    <m/>
    <x v="1"/>
    <x v="13"/>
    <x v="2"/>
    <x v="1"/>
    <x v="1"/>
    <x v="2"/>
    <x v="2"/>
    <m/>
    <x v="38"/>
    <n v="5003"/>
    <x v="0"/>
  </r>
  <r>
    <x v="0"/>
    <x v="6"/>
    <n v="243.59111111111113"/>
    <x v="21"/>
    <m/>
    <x v="0"/>
    <m/>
    <x v="1"/>
    <x v="8"/>
    <x v="7"/>
    <x v="2"/>
    <x v="2"/>
    <x v="4"/>
    <x v="2"/>
    <m/>
    <x v="25"/>
    <n v="8003"/>
    <x v="0"/>
  </r>
  <r>
    <x v="0"/>
    <x v="6"/>
    <n v="250"/>
    <x v="23"/>
    <m/>
    <x v="0"/>
    <m/>
    <x v="50"/>
    <x v="20"/>
    <x v="14"/>
    <x v="1"/>
    <x v="1"/>
    <x v="8"/>
    <x v="6"/>
    <m/>
    <x v="28"/>
    <n v="5001"/>
    <x v="0"/>
  </r>
  <r>
    <x v="0"/>
    <x v="6"/>
    <n v="250"/>
    <x v="23"/>
    <m/>
    <x v="0"/>
    <m/>
    <x v="51"/>
    <x v="20"/>
    <x v="14"/>
    <x v="1"/>
    <x v="1"/>
    <x v="8"/>
    <x v="6"/>
    <m/>
    <x v="28"/>
    <n v="5001"/>
    <x v="0"/>
  </r>
  <r>
    <x v="0"/>
    <x v="6"/>
    <n v="250"/>
    <x v="28"/>
    <m/>
    <x v="0"/>
    <m/>
    <x v="52"/>
    <x v="24"/>
    <x v="17"/>
    <x v="1"/>
    <x v="1"/>
    <x v="8"/>
    <x v="6"/>
    <m/>
    <x v="33"/>
    <n v="8006"/>
    <x v="0"/>
  </r>
  <r>
    <x v="0"/>
    <x v="6"/>
    <n v="250"/>
    <x v="28"/>
    <m/>
    <x v="0"/>
    <m/>
    <x v="53"/>
    <x v="24"/>
    <x v="17"/>
    <x v="1"/>
    <x v="1"/>
    <x v="8"/>
    <x v="6"/>
    <m/>
    <x v="33"/>
    <n v="8006"/>
    <x v="0"/>
  </r>
  <r>
    <x v="0"/>
    <x v="6"/>
    <n v="259.1658333333333"/>
    <x v="29"/>
    <m/>
    <x v="0"/>
    <m/>
    <x v="1"/>
    <x v="5"/>
    <x v="5"/>
    <x v="2"/>
    <x v="2"/>
    <x v="4"/>
    <x v="2"/>
    <m/>
    <x v="34"/>
    <n v="3006"/>
    <x v="0"/>
  </r>
  <r>
    <x v="0"/>
    <x v="6"/>
    <n v="259.29200000000003"/>
    <x v="30"/>
    <m/>
    <x v="0"/>
    <m/>
    <x v="1"/>
    <x v="19"/>
    <x v="13"/>
    <x v="2"/>
    <x v="2"/>
    <x v="14"/>
    <x v="12"/>
    <m/>
    <x v="35"/>
    <n v="3003"/>
    <x v="0"/>
  </r>
  <r>
    <x v="0"/>
    <x v="6"/>
    <n v="260.86333333333334"/>
    <x v="29"/>
    <m/>
    <x v="0"/>
    <m/>
    <x v="1"/>
    <x v="15"/>
    <x v="11"/>
    <x v="2"/>
    <x v="2"/>
    <x v="4"/>
    <x v="2"/>
    <m/>
    <x v="34"/>
    <n v="5002"/>
    <x v="0"/>
  </r>
  <r>
    <x v="0"/>
    <x v="6"/>
    <n v="262.5"/>
    <x v="34"/>
    <m/>
    <x v="0"/>
    <m/>
    <x v="1"/>
    <x v="9"/>
    <x v="8"/>
    <x v="2"/>
    <x v="2"/>
    <x v="6"/>
    <x v="3"/>
    <m/>
    <x v="40"/>
    <n v="8002"/>
    <x v="0"/>
  </r>
  <r>
    <x v="0"/>
    <x v="6"/>
    <n v="262.5"/>
    <x v="34"/>
    <m/>
    <x v="0"/>
    <m/>
    <x v="1"/>
    <x v="5"/>
    <x v="5"/>
    <x v="2"/>
    <x v="2"/>
    <x v="6"/>
    <x v="3"/>
    <m/>
    <x v="40"/>
    <n v="3006"/>
    <x v="0"/>
  </r>
  <r>
    <x v="0"/>
    <x v="6"/>
    <n v="262.5"/>
    <x v="20"/>
    <m/>
    <x v="0"/>
    <m/>
    <x v="1"/>
    <x v="27"/>
    <x v="19"/>
    <x v="1"/>
    <x v="1"/>
    <x v="3"/>
    <x v="3"/>
    <m/>
    <x v="24"/>
    <n v="6002"/>
    <x v="0"/>
  </r>
  <r>
    <x v="0"/>
    <x v="6"/>
    <n v="271.66638888888895"/>
    <x v="21"/>
    <m/>
    <x v="0"/>
    <m/>
    <x v="1"/>
    <x v="11"/>
    <x v="6"/>
    <x v="2"/>
    <x v="2"/>
    <x v="4"/>
    <x v="2"/>
    <m/>
    <x v="25"/>
    <n v="8004"/>
    <x v="0"/>
  </r>
  <r>
    <x v="0"/>
    <x v="6"/>
    <n v="280"/>
    <x v="13"/>
    <m/>
    <x v="0"/>
    <m/>
    <x v="54"/>
    <x v="5"/>
    <x v="5"/>
    <x v="2"/>
    <x v="2"/>
    <x v="6"/>
    <x v="3"/>
    <m/>
    <x v="16"/>
    <n v="3006"/>
    <x v="0"/>
  </r>
  <r>
    <x v="0"/>
    <x v="6"/>
    <n v="284.83750000000003"/>
    <x v="29"/>
    <m/>
    <x v="0"/>
    <m/>
    <x v="1"/>
    <x v="14"/>
    <x v="2"/>
    <x v="1"/>
    <x v="1"/>
    <x v="2"/>
    <x v="2"/>
    <m/>
    <x v="38"/>
    <n v="5005"/>
    <x v="0"/>
  </r>
  <r>
    <x v="0"/>
    <x v="6"/>
    <n v="287.5"/>
    <x v="39"/>
    <m/>
    <x v="0"/>
    <m/>
    <x v="1"/>
    <x v="13"/>
    <x v="2"/>
    <x v="1"/>
    <x v="1"/>
    <x v="3"/>
    <x v="3"/>
    <m/>
    <x v="58"/>
    <n v="5003"/>
    <x v="0"/>
  </r>
  <r>
    <x v="0"/>
    <x v="6"/>
    <n v="300"/>
    <x v="31"/>
    <m/>
    <x v="0"/>
    <m/>
    <x v="55"/>
    <x v="2"/>
    <x v="2"/>
    <x v="1"/>
    <x v="1"/>
    <x v="15"/>
    <x v="5"/>
    <m/>
    <x v="36"/>
    <n v="4004"/>
    <x v="0"/>
  </r>
  <r>
    <x v="0"/>
    <x v="6"/>
    <n v="300"/>
    <x v="36"/>
    <m/>
    <x v="0"/>
    <m/>
    <x v="1"/>
    <x v="18"/>
    <x v="12"/>
    <x v="2"/>
    <x v="2"/>
    <x v="10"/>
    <x v="8"/>
    <m/>
    <x v="43"/>
    <n v="4001"/>
    <x v="0"/>
  </r>
  <r>
    <x v="0"/>
    <x v="6"/>
    <n v="300"/>
    <x v="5"/>
    <m/>
    <x v="0"/>
    <m/>
    <x v="1"/>
    <x v="7"/>
    <x v="6"/>
    <x v="1"/>
    <x v="1"/>
    <x v="3"/>
    <x v="3"/>
    <m/>
    <x v="6"/>
    <n v="3008"/>
    <x v="0"/>
  </r>
  <r>
    <x v="0"/>
    <x v="6"/>
    <n v="300"/>
    <x v="5"/>
    <m/>
    <x v="0"/>
    <m/>
    <x v="1"/>
    <x v="16"/>
    <x v="2"/>
    <x v="1"/>
    <x v="1"/>
    <x v="3"/>
    <x v="3"/>
    <m/>
    <x v="6"/>
    <n v="7002"/>
    <x v="0"/>
  </r>
  <r>
    <x v="0"/>
    <x v="6"/>
    <n v="303.57555555555564"/>
    <x v="21"/>
    <m/>
    <x v="0"/>
    <m/>
    <x v="1"/>
    <x v="19"/>
    <x v="13"/>
    <x v="2"/>
    <x v="2"/>
    <x v="4"/>
    <x v="2"/>
    <m/>
    <x v="25"/>
    <n v="3003"/>
    <x v="0"/>
  </r>
  <r>
    <x v="0"/>
    <x v="6"/>
    <n v="310.99900000000002"/>
    <x v="30"/>
    <m/>
    <x v="0"/>
    <m/>
    <x v="1"/>
    <x v="5"/>
    <x v="5"/>
    <x v="2"/>
    <x v="2"/>
    <x v="14"/>
    <x v="12"/>
    <m/>
    <x v="35"/>
    <n v="3006"/>
    <x v="0"/>
  </r>
  <r>
    <x v="0"/>
    <x v="6"/>
    <n v="313.03600000000006"/>
    <x v="30"/>
    <m/>
    <x v="0"/>
    <m/>
    <x v="1"/>
    <x v="15"/>
    <x v="11"/>
    <x v="2"/>
    <x v="2"/>
    <x v="14"/>
    <x v="12"/>
    <m/>
    <x v="35"/>
    <n v="5002"/>
    <x v="0"/>
  </r>
  <r>
    <x v="0"/>
    <x v="6"/>
    <n v="319.98692"/>
    <x v="27"/>
    <m/>
    <x v="0"/>
    <m/>
    <x v="1"/>
    <x v="13"/>
    <x v="2"/>
    <x v="1"/>
    <x v="1"/>
    <x v="16"/>
    <x v="12"/>
    <m/>
    <x v="42"/>
    <n v="5003"/>
    <x v="0"/>
  </r>
  <r>
    <x v="0"/>
    <x v="6"/>
    <n v="341.22583746946094"/>
    <x v="37"/>
    <m/>
    <x v="0"/>
    <m/>
    <x v="56"/>
    <x v="0"/>
    <x v="0"/>
    <x v="6"/>
    <x v="6"/>
    <x v="17"/>
    <x v="13"/>
    <m/>
    <x v="44"/>
    <n v="2001"/>
    <x v="0"/>
  </r>
  <r>
    <x v="0"/>
    <x v="6"/>
    <n v="342.09889999999996"/>
    <x v="27"/>
    <m/>
    <x v="0"/>
    <m/>
    <x v="1"/>
    <x v="5"/>
    <x v="5"/>
    <x v="2"/>
    <x v="2"/>
    <x v="14"/>
    <x v="12"/>
    <m/>
    <x v="32"/>
    <n v="3006"/>
    <x v="0"/>
  </r>
  <r>
    <x v="0"/>
    <x v="6"/>
    <n v="344.33960000000002"/>
    <x v="27"/>
    <m/>
    <x v="0"/>
    <m/>
    <x v="1"/>
    <x v="15"/>
    <x v="11"/>
    <x v="2"/>
    <x v="2"/>
    <x v="14"/>
    <x v="12"/>
    <m/>
    <x v="32"/>
    <n v="5002"/>
    <x v="0"/>
  </r>
  <r>
    <x v="0"/>
    <x v="6"/>
    <n v="349.37444444444441"/>
    <x v="21"/>
    <m/>
    <x v="0"/>
    <m/>
    <x v="1"/>
    <x v="4"/>
    <x v="4"/>
    <x v="2"/>
    <x v="2"/>
    <x v="4"/>
    <x v="2"/>
    <m/>
    <x v="25"/>
    <n v="4003"/>
    <x v="0"/>
  </r>
  <r>
    <x v="0"/>
    <x v="6"/>
    <n v="350"/>
    <x v="38"/>
    <m/>
    <x v="0"/>
    <m/>
    <x v="1"/>
    <x v="9"/>
    <x v="8"/>
    <x v="2"/>
    <x v="2"/>
    <x v="10"/>
    <x v="8"/>
    <m/>
    <x v="45"/>
    <n v="8002"/>
    <x v="0"/>
  </r>
  <r>
    <x v="0"/>
    <x v="6"/>
    <n v="350"/>
    <x v="11"/>
    <m/>
    <x v="0"/>
    <m/>
    <x v="1"/>
    <x v="5"/>
    <x v="5"/>
    <x v="2"/>
    <x v="2"/>
    <x v="10"/>
    <x v="8"/>
    <m/>
    <x v="13"/>
    <n v="3006"/>
    <x v="0"/>
  </r>
  <r>
    <x v="0"/>
    <x v="6"/>
    <n v="350"/>
    <x v="22"/>
    <m/>
    <x v="0"/>
    <m/>
    <x v="57"/>
    <x v="24"/>
    <x v="17"/>
    <x v="2"/>
    <x v="2"/>
    <x v="10"/>
    <x v="8"/>
    <m/>
    <x v="26"/>
    <n v="8006"/>
    <x v="0"/>
  </r>
  <r>
    <x v="0"/>
    <x v="6"/>
    <n v="368.93511111111115"/>
    <x v="21"/>
    <m/>
    <x v="0"/>
    <m/>
    <x v="1"/>
    <x v="21"/>
    <x v="15"/>
    <x v="2"/>
    <x v="2"/>
    <x v="4"/>
    <x v="2"/>
    <m/>
    <x v="25"/>
    <n v="3004"/>
    <x v="0"/>
  </r>
  <r>
    <x v="0"/>
    <x v="6"/>
    <n v="375.9855"/>
    <x v="27"/>
    <m/>
    <x v="0"/>
    <m/>
    <x v="1"/>
    <x v="14"/>
    <x v="2"/>
    <x v="1"/>
    <x v="1"/>
    <x v="16"/>
    <x v="12"/>
    <m/>
    <x v="42"/>
    <n v="5005"/>
    <x v="0"/>
  </r>
  <r>
    <x v="0"/>
    <x v="6"/>
    <n v="378"/>
    <x v="39"/>
    <m/>
    <x v="0"/>
    <m/>
    <x v="1"/>
    <x v="15"/>
    <x v="11"/>
    <x v="2"/>
    <x v="2"/>
    <x v="6"/>
    <x v="3"/>
    <m/>
    <x v="46"/>
    <n v="5002"/>
    <x v="0"/>
  </r>
  <r>
    <x v="0"/>
    <x v="6"/>
    <n v="383.25"/>
    <x v="34"/>
    <m/>
    <x v="0"/>
    <m/>
    <x v="1"/>
    <x v="4"/>
    <x v="4"/>
    <x v="2"/>
    <x v="2"/>
    <x v="6"/>
    <x v="3"/>
    <m/>
    <x v="40"/>
    <n v="4003"/>
    <x v="0"/>
  </r>
  <r>
    <x v="0"/>
    <x v="6"/>
    <n v="393.15894444444444"/>
    <x v="21"/>
    <m/>
    <x v="0"/>
    <m/>
    <x v="1"/>
    <x v="18"/>
    <x v="12"/>
    <x v="2"/>
    <x v="2"/>
    <x v="4"/>
    <x v="2"/>
    <m/>
    <x v="25"/>
    <n v="4001"/>
    <x v="0"/>
  </r>
  <r>
    <x v="0"/>
    <x v="6"/>
    <n v="399"/>
    <x v="39"/>
    <m/>
    <x v="0"/>
    <m/>
    <x v="1"/>
    <x v="4"/>
    <x v="4"/>
    <x v="2"/>
    <x v="2"/>
    <x v="6"/>
    <x v="3"/>
    <m/>
    <x v="46"/>
    <n v="4003"/>
    <x v="0"/>
  </r>
  <r>
    <x v="0"/>
    <x v="6"/>
    <n v="400"/>
    <x v="40"/>
    <m/>
    <x v="0"/>
    <m/>
    <x v="58"/>
    <x v="28"/>
    <x v="16"/>
    <x v="2"/>
    <x v="2"/>
    <x v="12"/>
    <x v="10"/>
    <m/>
    <x v="48"/>
    <n v="8005"/>
    <x v="0"/>
  </r>
  <r>
    <x v="0"/>
    <x v="6"/>
    <n v="407.25608000000005"/>
    <x v="35"/>
    <m/>
    <x v="0"/>
    <m/>
    <x v="1"/>
    <x v="13"/>
    <x v="2"/>
    <x v="1"/>
    <x v="1"/>
    <x v="16"/>
    <x v="12"/>
    <m/>
    <x v="47"/>
    <n v="5003"/>
    <x v="0"/>
  </r>
  <r>
    <x v="0"/>
    <x v="6"/>
    <n v="426.40716666666668"/>
    <x v="29"/>
    <m/>
    <x v="0"/>
    <m/>
    <x v="1"/>
    <x v="7"/>
    <x v="6"/>
    <x v="1"/>
    <x v="1"/>
    <x v="2"/>
    <x v="2"/>
    <m/>
    <x v="38"/>
    <n v="3008"/>
    <x v="0"/>
  </r>
  <r>
    <x v="0"/>
    <x v="6"/>
    <n v="437.98150000000004"/>
    <x v="29"/>
    <m/>
    <x v="0"/>
    <m/>
    <x v="1"/>
    <x v="16"/>
    <x v="2"/>
    <x v="1"/>
    <x v="1"/>
    <x v="2"/>
    <x v="2"/>
    <m/>
    <x v="38"/>
    <n v="7002"/>
    <x v="0"/>
  </r>
  <r>
    <x v="0"/>
    <x v="6"/>
    <n v="439.27816666666666"/>
    <x v="29"/>
    <m/>
    <x v="0"/>
    <m/>
    <x v="1"/>
    <x v="9"/>
    <x v="8"/>
    <x v="2"/>
    <x v="2"/>
    <x v="4"/>
    <x v="2"/>
    <m/>
    <x v="34"/>
    <n v="8002"/>
    <x v="0"/>
  </r>
  <r>
    <x v="0"/>
    <x v="6"/>
    <n v="446.55270000000013"/>
    <x v="30"/>
    <m/>
    <x v="0"/>
    <m/>
    <x v="1"/>
    <x v="18"/>
    <x v="12"/>
    <x v="2"/>
    <x v="2"/>
    <x v="14"/>
    <x v="12"/>
    <m/>
    <x v="35"/>
    <n v="4001"/>
    <x v="0"/>
  </r>
  <r>
    <x v="0"/>
    <x v="6"/>
    <n v="450"/>
    <x v="22"/>
    <m/>
    <x v="0"/>
    <m/>
    <x v="59"/>
    <x v="24"/>
    <x v="17"/>
    <x v="2"/>
    <x v="2"/>
    <x v="10"/>
    <x v="8"/>
    <m/>
    <x v="26"/>
    <n v="8006"/>
    <x v="0"/>
  </r>
  <r>
    <x v="0"/>
    <x v="6"/>
    <n v="466.49849999999992"/>
    <x v="35"/>
    <m/>
    <x v="0"/>
    <m/>
    <x v="1"/>
    <x v="5"/>
    <x v="5"/>
    <x v="2"/>
    <x v="2"/>
    <x v="14"/>
    <x v="12"/>
    <m/>
    <x v="41"/>
    <n v="3006"/>
    <x v="0"/>
  </r>
  <r>
    <x v="0"/>
    <x v="6"/>
    <n v="469.55399999999997"/>
    <x v="35"/>
    <m/>
    <x v="0"/>
    <m/>
    <x v="1"/>
    <x v="15"/>
    <x v="11"/>
    <x v="2"/>
    <x v="2"/>
    <x v="14"/>
    <x v="12"/>
    <m/>
    <x v="41"/>
    <n v="5002"/>
    <x v="0"/>
  </r>
  <r>
    <x v="0"/>
    <x v="6"/>
    <n v="478.52700000000004"/>
    <x v="35"/>
    <m/>
    <x v="0"/>
    <m/>
    <x v="1"/>
    <x v="14"/>
    <x v="2"/>
    <x v="1"/>
    <x v="1"/>
    <x v="16"/>
    <x v="12"/>
    <m/>
    <x v="47"/>
    <n v="5005"/>
    <x v="0"/>
  </r>
  <r>
    <x v="0"/>
    <x v="6"/>
    <n v="500"/>
    <x v="24"/>
    <m/>
    <x v="0"/>
    <m/>
    <x v="43"/>
    <x v="0"/>
    <x v="0"/>
    <x v="2"/>
    <x v="2"/>
    <x v="12"/>
    <x v="10"/>
    <m/>
    <x v="29"/>
    <n v="2001"/>
    <x v="0"/>
  </r>
  <r>
    <x v="0"/>
    <x v="6"/>
    <n v="500"/>
    <x v="8"/>
    <m/>
    <x v="0"/>
    <m/>
    <x v="61"/>
    <x v="4"/>
    <x v="4"/>
    <x v="1"/>
    <x v="1"/>
    <x v="2"/>
    <x v="2"/>
    <m/>
    <x v="10"/>
    <n v="4003"/>
    <x v="0"/>
  </r>
  <r>
    <x v="0"/>
    <x v="6"/>
    <n v="500"/>
    <x v="41"/>
    <m/>
    <x v="0"/>
    <m/>
    <x v="62"/>
    <x v="24"/>
    <x v="17"/>
    <x v="4"/>
    <x v="4"/>
    <x v="11"/>
    <x v="9"/>
    <m/>
    <x v="50"/>
    <n v="8006"/>
    <x v="0"/>
  </r>
  <r>
    <x v="0"/>
    <x v="6"/>
    <n v="500"/>
    <x v="13"/>
    <m/>
    <x v="0"/>
    <m/>
    <x v="64"/>
    <x v="19"/>
    <x v="13"/>
    <x v="2"/>
    <x v="2"/>
    <x v="6"/>
    <x v="3"/>
    <m/>
    <x v="16"/>
    <n v="3003"/>
    <x v="0"/>
  </r>
  <r>
    <x v="0"/>
    <x v="6"/>
    <n v="500"/>
    <x v="36"/>
    <m/>
    <x v="0"/>
    <m/>
    <x v="1"/>
    <x v="7"/>
    <x v="6"/>
    <x v="2"/>
    <x v="2"/>
    <x v="10"/>
    <x v="8"/>
    <m/>
    <x v="43"/>
    <n v="3008"/>
    <x v="0"/>
  </r>
  <r>
    <x v="0"/>
    <x v="6"/>
    <n v="500"/>
    <x v="42"/>
    <m/>
    <x v="0"/>
    <m/>
    <x v="68"/>
    <x v="18"/>
    <x v="12"/>
    <x v="2"/>
    <x v="2"/>
    <x v="10"/>
    <x v="8"/>
    <m/>
    <x v="51"/>
    <n v="4001"/>
    <x v="0"/>
  </r>
  <r>
    <x v="0"/>
    <x v="6"/>
    <n v="500"/>
    <x v="5"/>
    <m/>
    <x v="0"/>
    <m/>
    <x v="1"/>
    <x v="6"/>
    <x v="1"/>
    <x v="1"/>
    <x v="1"/>
    <x v="3"/>
    <x v="3"/>
    <m/>
    <x v="6"/>
    <n v="7003"/>
    <x v="0"/>
  </r>
  <r>
    <x v="0"/>
    <x v="6"/>
    <n v="500"/>
    <x v="22"/>
    <m/>
    <x v="0"/>
    <m/>
    <x v="70"/>
    <x v="24"/>
    <x v="17"/>
    <x v="2"/>
    <x v="2"/>
    <x v="10"/>
    <x v="8"/>
    <m/>
    <x v="26"/>
    <n v="8006"/>
    <x v="0"/>
  </r>
  <r>
    <x v="0"/>
    <x v="6"/>
    <n v="500"/>
    <x v="28"/>
    <m/>
    <x v="0"/>
    <m/>
    <x v="385"/>
    <x v="24"/>
    <x v="17"/>
    <x v="1"/>
    <x v="1"/>
    <x v="8"/>
    <x v="6"/>
    <m/>
    <x v="33"/>
    <n v="8006"/>
    <x v="0"/>
  </r>
  <r>
    <x v="0"/>
    <x v="6"/>
    <n v="516.28500000000008"/>
    <x v="3"/>
    <m/>
    <x v="0"/>
    <m/>
    <x v="60"/>
    <x v="14"/>
    <x v="2"/>
    <x v="1"/>
    <x v="1"/>
    <x v="3"/>
    <x v="3"/>
    <m/>
    <x v="3"/>
    <n v="5005"/>
    <x v="0"/>
  </r>
  <r>
    <x v="0"/>
    <x v="6"/>
    <n v="517.2435277777779"/>
    <x v="21"/>
    <m/>
    <x v="0"/>
    <m/>
    <x v="1"/>
    <x v="22"/>
    <x v="0"/>
    <x v="2"/>
    <x v="2"/>
    <x v="4"/>
    <x v="2"/>
    <m/>
    <x v="25"/>
    <n v="3002"/>
    <x v="0"/>
  </r>
  <r>
    <x v="0"/>
    <x v="6"/>
    <n v="523.52"/>
    <x v="43"/>
    <m/>
    <x v="0"/>
    <m/>
    <x v="71"/>
    <x v="0"/>
    <x v="0"/>
    <x v="7"/>
    <x v="7"/>
    <x v="18"/>
    <x v="14"/>
    <m/>
    <x v="52"/>
    <n v="2001"/>
    <x v="0"/>
  </r>
  <r>
    <x v="0"/>
    <x v="6"/>
    <n v="523.52"/>
    <x v="43"/>
    <m/>
    <x v="0"/>
    <m/>
    <x v="71"/>
    <x v="0"/>
    <x v="0"/>
    <x v="7"/>
    <x v="7"/>
    <x v="18"/>
    <x v="14"/>
    <m/>
    <x v="52"/>
    <n v="2001"/>
    <x v="0"/>
  </r>
  <r>
    <x v="0"/>
    <x v="6"/>
    <n v="525"/>
    <x v="34"/>
    <m/>
    <x v="0"/>
    <m/>
    <x v="1"/>
    <x v="12"/>
    <x v="10"/>
    <x v="2"/>
    <x v="2"/>
    <x v="6"/>
    <x v="3"/>
    <m/>
    <x v="40"/>
    <n v="3005"/>
    <x v="0"/>
  </r>
  <r>
    <x v="0"/>
    <x v="6"/>
    <n v="525"/>
    <x v="34"/>
    <m/>
    <x v="0"/>
    <m/>
    <x v="1"/>
    <x v="16"/>
    <x v="2"/>
    <x v="1"/>
    <x v="1"/>
    <x v="3"/>
    <x v="3"/>
    <m/>
    <x v="49"/>
    <n v="7002"/>
    <x v="0"/>
  </r>
  <r>
    <x v="0"/>
    <x v="6"/>
    <n v="525"/>
    <x v="34"/>
    <m/>
    <x v="0"/>
    <m/>
    <x v="1"/>
    <x v="15"/>
    <x v="11"/>
    <x v="2"/>
    <x v="2"/>
    <x v="6"/>
    <x v="3"/>
    <m/>
    <x v="40"/>
    <n v="5002"/>
    <x v="0"/>
  </r>
  <r>
    <x v="0"/>
    <x v="6"/>
    <n v="525"/>
    <x v="34"/>
    <m/>
    <x v="0"/>
    <m/>
    <x v="1"/>
    <x v="14"/>
    <x v="2"/>
    <x v="1"/>
    <x v="1"/>
    <x v="3"/>
    <x v="3"/>
    <m/>
    <x v="49"/>
    <n v="5005"/>
    <x v="0"/>
  </r>
  <r>
    <x v="0"/>
    <x v="6"/>
    <n v="525"/>
    <x v="20"/>
    <m/>
    <x v="0"/>
    <m/>
    <x v="1"/>
    <x v="1"/>
    <x v="1"/>
    <x v="1"/>
    <x v="1"/>
    <x v="3"/>
    <x v="3"/>
    <m/>
    <x v="24"/>
    <n v="7001"/>
    <x v="0"/>
  </r>
  <r>
    <x v="0"/>
    <x v="6"/>
    <n v="525"/>
    <x v="39"/>
    <m/>
    <x v="0"/>
    <m/>
    <x v="1"/>
    <x v="9"/>
    <x v="8"/>
    <x v="2"/>
    <x v="2"/>
    <x v="6"/>
    <x v="3"/>
    <m/>
    <x v="46"/>
    <n v="8002"/>
    <x v="0"/>
  </r>
  <r>
    <x v="0"/>
    <x v="6"/>
    <n v="527.13379999999995"/>
    <x v="30"/>
    <m/>
    <x v="0"/>
    <m/>
    <x v="1"/>
    <x v="9"/>
    <x v="8"/>
    <x v="2"/>
    <x v="2"/>
    <x v="14"/>
    <x v="12"/>
    <m/>
    <x v="35"/>
    <n v="8002"/>
    <x v="0"/>
  </r>
  <r>
    <x v="0"/>
    <x v="6"/>
    <n v="527.15377467414442"/>
    <x v="44"/>
    <m/>
    <x v="0"/>
    <m/>
    <x v="72"/>
    <x v="0"/>
    <x v="0"/>
    <x v="6"/>
    <x v="6"/>
    <x v="17"/>
    <x v="13"/>
    <m/>
    <x v="53"/>
    <n v="2001"/>
    <x v="0"/>
  </r>
  <r>
    <x v="0"/>
    <x v="6"/>
    <n v="535"/>
    <x v="45"/>
    <m/>
    <x v="0"/>
    <m/>
    <x v="73"/>
    <x v="2"/>
    <x v="2"/>
    <x v="2"/>
    <x v="2"/>
    <x v="7"/>
    <x v="5"/>
    <m/>
    <x v="54"/>
    <n v="4004"/>
    <x v="0"/>
  </r>
  <r>
    <x v="0"/>
    <x v="6"/>
    <n v="535"/>
    <x v="45"/>
    <m/>
    <x v="0"/>
    <m/>
    <x v="74"/>
    <x v="2"/>
    <x v="2"/>
    <x v="2"/>
    <x v="2"/>
    <x v="7"/>
    <x v="5"/>
    <m/>
    <x v="54"/>
    <n v="4004"/>
    <x v="0"/>
  </r>
  <r>
    <x v="0"/>
    <x v="6"/>
    <n v="536.76"/>
    <x v="13"/>
    <m/>
    <x v="0"/>
    <m/>
    <x v="75"/>
    <x v="22"/>
    <x v="0"/>
    <x v="2"/>
    <x v="2"/>
    <x v="6"/>
    <x v="3"/>
    <m/>
    <x v="16"/>
    <n v="3002"/>
    <x v="0"/>
  </r>
  <r>
    <x v="0"/>
    <x v="6"/>
    <n v="536.76"/>
    <x v="13"/>
    <m/>
    <x v="0"/>
    <m/>
    <x v="76"/>
    <x v="22"/>
    <x v="0"/>
    <x v="2"/>
    <x v="2"/>
    <x v="6"/>
    <x v="3"/>
    <m/>
    <x v="16"/>
    <n v="3002"/>
    <x v="0"/>
  </r>
  <r>
    <x v="0"/>
    <x v="6"/>
    <n v="540"/>
    <x v="46"/>
    <m/>
    <x v="0"/>
    <m/>
    <x v="77"/>
    <x v="0"/>
    <x v="0"/>
    <x v="8"/>
    <x v="8"/>
    <x v="19"/>
    <x v="15"/>
    <m/>
    <x v="55"/>
    <n v="2001"/>
    <x v="0"/>
  </r>
  <r>
    <x v="0"/>
    <x v="6"/>
    <n v="555.1800833333333"/>
    <x v="21"/>
    <m/>
    <x v="0"/>
    <m/>
    <x v="1"/>
    <x v="3"/>
    <x v="3"/>
    <x v="2"/>
    <x v="2"/>
    <x v="4"/>
    <x v="2"/>
    <m/>
    <x v="25"/>
    <n v="4002"/>
    <x v="0"/>
  </r>
  <r>
    <x v="0"/>
    <x v="6"/>
    <n v="562.85746000000006"/>
    <x v="27"/>
    <m/>
    <x v="0"/>
    <m/>
    <x v="1"/>
    <x v="7"/>
    <x v="6"/>
    <x v="1"/>
    <x v="1"/>
    <x v="16"/>
    <x v="12"/>
    <m/>
    <x v="42"/>
    <n v="3008"/>
    <x v="0"/>
  </r>
  <r>
    <x v="0"/>
    <x v="6"/>
    <n v="563.69504744550625"/>
    <x v="44"/>
    <m/>
    <x v="0"/>
    <m/>
    <x v="78"/>
    <x v="0"/>
    <x v="0"/>
    <x v="6"/>
    <x v="6"/>
    <x v="17"/>
    <x v="13"/>
    <m/>
    <x v="53"/>
    <n v="2001"/>
    <x v="0"/>
  </r>
  <r>
    <x v="0"/>
    <x v="6"/>
    <n v="572.19558522011323"/>
    <x v="44"/>
    <m/>
    <x v="0"/>
    <m/>
    <x v="81"/>
    <x v="0"/>
    <x v="0"/>
    <x v="6"/>
    <x v="6"/>
    <x v="17"/>
    <x v="13"/>
    <m/>
    <x v="53"/>
    <n v="2001"/>
    <x v="0"/>
  </r>
  <r>
    <x v="0"/>
    <x v="6"/>
    <n v="574.02214705597919"/>
    <x v="47"/>
    <m/>
    <x v="0"/>
    <m/>
    <x v="82"/>
    <x v="0"/>
    <x v="0"/>
    <x v="6"/>
    <x v="6"/>
    <x v="17"/>
    <x v="13"/>
    <m/>
    <x v="56"/>
    <n v="2001"/>
    <x v="0"/>
  </r>
  <r>
    <x v="0"/>
    <x v="6"/>
    <n v="574.61427424452904"/>
    <x v="44"/>
    <m/>
    <x v="0"/>
    <m/>
    <x v="83"/>
    <x v="0"/>
    <x v="0"/>
    <x v="6"/>
    <x v="6"/>
    <x v="17"/>
    <x v="13"/>
    <m/>
    <x v="53"/>
    <n v="2001"/>
    <x v="0"/>
  </r>
  <r>
    <x v="0"/>
    <x v="6"/>
    <n v="578.13558"/>
    <x v="27"/>
    <m/>
    <x v="0"/>
    <m/>
    <x v="1"/>
    <x v="16"/>
    <x v="2"/>
    <x v="1"/>
    <x v="1"/>
    <x v="16"/>
    <x v="12"/>
    <m/>
    <x v="42"/>
    <n v="7002"/>
    <x v="0"/>
  </r>
  <r>
    <x v="0"/>
    <x v="6"/>
    <n v="578.23728975413133"/>
    <x v="47"/>
    <m/>
    <x v="0"/>
    <m/>
    <x v="84"/>
    <x v="0"/>
    <x v="0"/>
    <x v="6"/>
    <x v="6"/>
    <x v="17"/>
    <x v="13"/>
    <m/>
    <x v="56"/>
    <n v="2001"/>
    <x v="0"/>
  </r>
  <r>
    <x v="0"/>
    <x v="6"/>
    <n v="579.84717999999998"/>
    <x v="27"/>
    <m/>
    <x v="0"/>
    <m/>
    <x v="1"/>
    <x v="9"/>
    <x v="8"/>
    <x v="2"/>
    <x v="2"/>
    <x v="14"/>
    <x v="12"/>
    <m/>
    <x v="32"/>
    <n v="8002"/>
    <x v="0"/>
  </r>
  <r>
    <x v="0"/>
    <x v="6"/>
    <n v="581.64516666666668"/>
    <x v="29"/>
    <m/>
    <x v="0"/>
    <m/>
    <x v="1"/>
    <x v="12"/>
    <x v="10"/>
    <x v="2"/>
    <x v="2"/>
    <x v="4"/>
    <x v="2"/>
    <m/>
    <x v="34"/>
    <n v="3005"/>
    <x v="0"/>
  </r>
  <r>
    <x v="0"/>
    <x v="6"/>
    <n v="582.75"/>
    <x v="45"/>
    <m/>
    <x v="0"/>
    <m/>
    <x v="55"/>
    <x v="2"/>
    <x v="2"/>
    <x v="1"/>
    <x v="1"/>
    <x v="15"/>
    <x v="5"/>
    <m/>
    <x v="57"/>
    <n v="4004"/>
    <x v="0"/>
  </r>
  <r>
    <x v="0"/>
    <x v="6"/>
    <n v="587.30250000000012"/>
    <x v="29"/>
    <m/>
    <x v="0"/>
    <m/>
    <x v="1"/>
    <x v="10"/>
    <x v="9"/>
    <x v="2"/>
    <x v="2"/>
    <x v="4"/>
    <x v="2"/>
    <m/>
    <x v="34"/>
    <n v="8001"/>
    <x v="0"/>
  </r>
  <r>
    <x v="0"/>
    <x v="6"/>
    <n v="594.22472384497985"/>
    <x v="47"/>
    <m/>
    <x v="0"/>
    <m/>
    <x v="85"/>
    <x v="0"/>
    <x v="0"/>
    <x v="6"/>
    <x v="6"/>
    <x v="17"/>
    <x v="13"/>
    <m/>
    <x v="56"/>
    <n v="2001"/>
    <x v="0"/>
  </r>
  <r>
    <x v="0"/>
    <x v="6"/>
    <n v="600"/>
    <x v="24"/>
    <m/>
    <x v="0"/>
    <m/>
    <x v="86"/>
    <x v="0"/>
    <x v="0"/>
    <x v="2"/>
    <x v="2"/>
    <x v="12"/>
    <x v="10"/>
    <m/>
    <x v="29"/>
    <n v="2001"/>
    <x v="0"/>
  </r>
  <r>
    <x v="0"/>
    <x v="6"/>
    <n v="600"/>
    <x v="24"/>
    <m/>
    <x v="0"/>
    <m/>
    <x v="86"/>
    <x v="0"/>
    <x v="0"/>
    <x v="2"/>
    <x v="2"/>
    <x v="12"/>
    <x v="10"/>
    <m/>
    <x v="29"/>
    <n v="2001"/>
    <x v="0"/>
  </r>
  <r>
    <x v="0"/>
    <x v="6"/>
    <n v="600"/>
    <x v="13"/>
    <m/>
    <x v="0"/>
    <m/>
    <x v="1"/>
    <x v="9"/>
    <x v="8"/>
    <x v="2"/>
    <x v="2"/>
    <x v="6"/>
    <x v="3"/>
    <m/>
    <x v="16"/>
    <n v="8002"/>
    <x v="0"/>
  </r>
  <r>
    <x v="0"/>
    <x v="6"/>
    <n v="600"/>
    <x v="5"/>
    <m/>
    <x v="0"/>
    <m/>
    <x v="1"/>
    <x v="11"/>
    <x v="6"/>
    <x v="1"/>
    <x v="1"/>
    <x v="3"/>
    <x v="3"/>
    <m/>
    <x v="6"/>
    <n v="8004"/>
    <x v="0"/>
  </r>
  <r>
    <x v="0"/>
    <x v="6"/>
    <n v="623.43967716479176"/>
    <x v="44"/>
    <m/>
    <x v="0"/>
    <m/>
    <x v="87"/>
    <x v="0"/>
    <x v="0"/>
    <x v="6"/>
    <x v="6"/>
    <x v="17"/>
    <x v="13"/>
    <m/>
    <x v="53"/>
    <n v="2001"/>
    <x v="0"/>
  </r>
  <r>
    <x v="0"/>
    <x v="6"/>
    <n v="657.85330647899104"/>
    <x v="44"/>
    <m/>
    <x v="0"/>
    <m/>
    <x v="88"/>
    <x v="0"/>
    <x v="0"/>
    <x v="6"/>
    <x v="6"/>
    <x v="17"/>
    <x v="13"/>
    <m/>
    <x v="53"/>
    <n v="2001"/>
    <x v="0"/>
  </r>
  <r>
    <x v="0"/>
    <x v="6"/>
    <n v="682.5"/>
    <x v="39"/>
    <m/>
    <x v="0"/>
    <m/>
    <x v="1"/>
    <x v="22"/>
    <x v="0"/>
    <x v="2"/>
    <x v="2"/>
    <x v="6"/>
    <x v="3"/>
    <m/>
    <x v="46"/>
    <n v="3002"/>
    <x v="0"/>
  </r>
  <r>
    <x v="0"/>
    <x v="6"/>
    <n v="682.5"/>
    <x v="39"/>
    <m/>
    <x v="0"/>
    <m/>
    <x v="1"/>
    <x v="5"/>
    <x v="5"/>
    <x v="2"/>
    <x v="2"/>
    <x v="6"/>
    <x v="3"/>
    <m/>
    <x v="46"/>
    <n v="3006"/>
    <x v="0"/>
  </r>
  <r>
    <x v="0"/>
    <x v="6"/>
    <n v="693"/>
    <x v="39"/>
    <m/>
    <x v="0"/>
    <m/>
    <x v="1"/>
    <x v="7"/>
    <x v="6"/>
    <x v="1"/>
    <x v="1"/>
    <x v="3"/>
    <x v="3"/>
    <m/>
    <x v="58"/>
    <n v="3008"/>
    <x v="0"/>
  </r>
  <r>
    <x v="0"/>
    <x v="6"/>
    <n v="696.80875000000003"/>
    <x v="29"/>
    <m/>
    <x v="0"/>
    <m/>
    <x v="1"/>
    <x v="6"/>
    <x v="1"/>
    <x v="1"/>
    <x v="1"/>
    <x v="2"/>
    <x v="2"/>
    <m/>
    <x v="38"/>
    <n v="7003"/>
    <x v="0"/>
  </r>
  <r>
    <x v="0"/>
    <x v="6"/>
    <n v="697.5"/>
    <x v="45"/>
    <m/>
    <x v="0"/>
    <m/>
    <x v="45"/>
    <x v="2"/>
    <x v="2"/>
    <x v="1"/>
    <x v="1"/>
    <x v="15"/>
    <x v="5"/>
    <m/>
    <x v="57"/>
    <n v="4004"/>
    <x v="0"/>
  </r>
  <r>
    <x v="0"/>
    <x v="6"/>
    <n v="697.97420000000011"/>
    <x v="30"/>
    <m/>
    <x v="0"/>
    <m/>
    <x v="1"/>
    <x v="12"/>
    <x v="10"/>
    <x v="2"/>
    <x v="2"/>
    <x v="14"/>
    <x v="12"/>
    <m/>
    <x v="35"/>
    <n v="3005"/>
    <x v="0"/>
  </r>
  <r>
    <x v="0"/>
    <x v="6"/>
    <n v="700"/>
    <x v="48"/>
    <m/>
    <x v="0"/>
    <m/>
    <x v="55"/>
    <x v="2"/>
    <x v="2"/>
    <x v="1"/>
    <x v="1"/>
    <x v="15"/>
    <x v="5"/>
    <m/>
    <x v="59"/>
    <n v="4004"/>
    <x v="0"/>
  </r>
  <r>
    <x v="0"/>
    <x v="6"/>
    <n v="700"/>
    <x v="48"/>
    <m/>
    <x v="0"/>
    <m/>
    <x v="45"/>
    <x v="2"/>
    <x v="2"/>
    <x v="1"/>
    <x v="1"/>
    <x v="15"/>
    <x v="5"/>
    <m/>
    <x v="59"/>
    <n v="4004"/>
    <x v="0"/>
  </r>
  <r>
    <x v="0"/>
    <x v="6"/>
    <n v="700"/>
    <x v="7"/>
    <m/>
    <x v="0"/>
    <m/>
    <x v="74"/>
    <x v="2"/>
    <x v="2"/>
    <x v="2"/>
    <x v="2"/>
    <x v="7"/>
    <x v="5"/>
    <m/>
    <x v="9"/>
    <n v="4004"/>
    <x v="0"/>
  </r>
  <r>
    <x v="0"/>
    <x v="6"/>
    <n v="700"/>
    <x v="11"/>
    <m/>
    <x v="0"/>
    <m/>
    <x v="89"/>
    <x v="5"/>
    <x v="5"/>
    <x v="2"/>
    <x v="2"/>
    <x v="10"/>
    <x v="8"/>
    <m/>
    <x v="13"/>
    <n v="3006"/>
    <x v="0"/>
  </r>
  <r>
    <x v="0"/>
    <x v="6"/>
    <n v="700"/>
    <x v="13"/>
    <m/>
    <x v="0"/>
    <m/>
    <x v="90"/>
    <x v="5"/>
    <x v="5"/>
    <x v="2"/>
    <x v="2"/>
    <x v="6"/>
    <x v="3"/>
    <m/>
    <x v="16"/>
    <n v="3006"/>
    <x v="0"/>
  </r>
  <r>
    <x v="0"/>
    <x v="6"/>
    <n v="700"/>
    <x v="25"/>
    <m/>
    <x v="0"/>
    <m/>
    <x v="421"/>
    <x v="17"/>
    <x v="2"/>
    <x v="2"/>
    <x v="2"/>
    <x v="7"/>
    <x v="5"/>
    <m/>
    <x v="30"/>
    <n v="5006"/>
    <x v="0"/>
  </r>
  <r>
    <x v="0"/>
    <x v="6"/>
    <n v="700"/>
    <x v="5"/>
    <m/>
    <x v="0"/>
    <m/>
    <x v="92"/>
    <x v="11"/>
    <x v="6"/>
    <x v="2"/>
    <x v="2"/>
    <x v="6"/>
    <x v="3"/>
    <m/>
    <x v="61"/>
    <n v="8004"/>
    <x v="0"/>
  </r>
  <r>
    <x v="0"/>
    <x v="6"/>
    <n v="700"/>
    <x v="2"/>
    <m/>
    <x v="0"/>
    <m/>
    <x v="422"/>
    <x v="21"/>
    <x v="15"/>
    <x v="2"/>
    <x v="2"/>
    <x v="4"/>
    <x v="2"/>
    <m/>
    <x v="5"/>
    <n v="3004"/>
    <x v="0"/>
  </r>
  <r>
    <x v="0"/>
    <x v="6"/>
    <n v="700.25"/>
    <x v="13"/>
    <m/>
    <x v="0"/>
    <m/>
    <x v="93"/>
    <x v="8"/>
    <x v="7"/>
    <x v="2"/>
    <x v="2"/>
    <x v="6"/>
    <x v="3"/>
    <m/>
    <x v="16"/>
    <n v="8003"/>
    <x v="0"/>
  </r>
  <r>
    <x v="0"/>
    <x v="6"/>
    <n v="704.76300000000015"/>
    <x v="30"/>
    <m/>
    <x v="0"/>
    <m/>
    <x v="1"/>
    <x v="10"/>
    <x v="9"/>
    <x v="2"/>
    <x v="2"/>
    <x v="14"/>
    <x v="12"/>
    <m/>
    <x v="35"/>
    <n v="8001"/>
    <x v="0"/>
  </r>
  <r>
    <x v="0"/>
    <x v="6"/>
    <n v="716.36404000000016"/>
    <x v="35"/>
    <m/>
    <x v="0"/>
    <m/>
    <x v="1"/>
    <x v="7"/>
    <x v="6"/>
    <x v="1"/>
    <x v="1"/>
    <x v="16"/>
    <x v="12"/>
    <m/>
    <x v="47"/>
    <n v="3008"/>
    <x v="0"/>
  </r>
  <r>
    <x v="0"/>
    <x v="6"/>
    <n v="730.77333333333343"/>
    <x v="29"/>
    <m/>
    <x v="0"/>
    <m/>
    <x v="1"/>
    <x v="8"/>
    <x v="7"/>
    <x v="2"/>
    <x v="2"/>
    <x v="4"/>
    <x v="2"/>
    <m/>
    <x v="34"/>
    <n v="8003"/>
    <x v="0"/>
  </r>
  <r>
    <x v="0"/>
    <x v="6"/>
    <n v="735.80892000000006"/>
    <x v="35"/>
    <m/>
    <x v="0"/>
    <m/>
    <x v="1"/>
    <x v="16"/>
    <x v="2"/>
    <x v="1"/>
    <x v="1"/>
    <x v="16"/>
    <x v="12"/>
    <m/>
    <x v="47"/>
    <n v="7002"/>
    <x v="0"/>
  </r>
  <r>
    <x v="0"/>
    <x v="6"/>
    <n v="750"/>
    <x v="42"/>
    <m/>
    <x v="0"/>
    <m/>
    <x v="68"/>
    <x v="24"/>
    <x v="17"/>
    <x v="2"/>
    <x v="2"/>
    <x v="10"/>
    <x v="8"/>
    <m/>
    <x v="51"/>
    <n v="8006"/>
    <x v="0"/>
  </r>
  <r>
    <x v="0"/>
    <x v="6"/>
    <n v="767.77161999999998"/>
    <x v="27"/>
    <m/>
    <x v="0"/>
    <m/>
    <x v="1"/>
    <x v="12"/>
    <x v="10"/>
    <x v="2"/>
    <x v="2"/>
    <x v="14"/>
    <x v="12"/>
    <m/>
    <x v="32"/>
    <n v="3005"/>
    <x v="0"/>
  </r>
  <r>
    <x v="0"/>
    <x v="6"/>
    <n v="775.23930000000007"/>
    <x v="27"/>
    <m/>
    <x v="0"/>
    <m/>
    <x v="1"/>
    <x v="10"/>
    <x v="9"/>
    <x v="2"/>
    <x v="2"/>
    <x v="14"/>
    <x v="12"/>
    <m/>
    <x v="32"/>
    <n v="8001"/>
    <x v="0"/>
  </r>
  <r>
    <x v="0"/>
    <x v="6"/>
    <n v="790.70069999999998"/>
    <x v="35"/>
    <m/>
    <x v="0"/>
    <m/>
    <x v="1"/>
    <x v="9"/>
    <x v="8"/>
    <x v="2"/>
    <x v="2"/>
    <x v="14"/>
    <x v="12"/>
    <m/>
    <x v="41"/>
    <n v="8002"/>
    <x v="0"/>
  </r>
  <r>
    <x v="0"/>
    <x v="6"/>
    <n v="798"/>
    <x v="39"/>
    <m/>
    <x v="0"/>
    <m/>
    <x v="1"/>
    <x v="12"/>
    <x v="10"/>
    <x v="2"/>
    <x v="2"/>
    <x v="6"/>
    <x v="3"/>
    <m/>
    <x v="46"/>
    <n v="3005"/>
    <x v="0"/>
  </r>
  <r>
    <x v="0"/>
    <x v="6"/>
    <n v="798"/>
    <x v="39"/>
    <m/>
    <x v="0"/>
    <m/>
    <x v="1"/>
    <x v="8"/>
    <x v="7"/>
    <x v="2"/>
    <x v="2"/>
    <x v="6"/>
    <x v="3"/>
    <m/>
    <x v="46"/>
    <n v="8003"/>
    <x v="0"/>
  </r>
  <r>
    <x v="0"/>
    <x v="6"/>
    <n v="800"/>
    <x v="48"/>
    <m/>
    <x v="0"/>
    <m/>
    <x v="95"/>
    <x v="2"/>
    <x v="2"/>
    <x v="1"/>
    <x v="1"/>
    <x v="15"/>
    <x v="5"/>
    <m/>
    <x v="59"/>
    <n v="4004"/>
    <x v="0"/>
  </r>
  <r>
    <x v="0"/>
    <x v="6"/>
    <n v="800"/>
    <x v="41"/>
    <m/>
    <x v="0"/>
    <m/>
    <x v="96"/>
    <x v="24"/>
    <x v="17"/>
    <x v="4"/>
    <x v="4"/>
    <x v="11"/>
    <x v="9"/>
    <m/>
    <x v="50"/>
    <n v="8006"/>
    <x v="0"/>
  </r>
  <r>
    <x v="0"/>
    <x v="6"/>
    <n v="800"/>
    <x v="42"/>
    <m/>
    <x v="0"/>
    <m/>
    <x v="98"/>
    <x v="24"/>
    <x v="17"/>
    <x v="2"/>
    <x v="2"/>
    <x v="10"/>
    <x v="8"/>
    <m/>
    <x v="51"/>
    <n v="8006"/>
    <x v="0"/>
  </r>
  <r>
    <x v="0"/>
    <x v="6"/>
    <n v="800"/>
    <x v="22"/>
    <m/>
    <x v="0"/>
    <m/>
    <x v="99"/>
    <x v="27"/>
    <x v="19"/>
    <x v="2"/>
    <x v="2"/>
    <x v="10"/>
    <x v="8"/>
    <m/>
    <x v="26"/>
    <n v="6002"/>
    <x v="0"/>
  </r>
  <r>
    <x v="0"/>
    <x v="6"/>
    <n v="800"/>
    <x v="28"/>
    <m/>
    <x v="0"/>
    <m/>
    <x v="100"/>
    <x v="24"/>
    <x v="17"/>
    <x v="1"/>
    <x v="1"/>
    <x v="8"/>
    <x v="6"/>
    <m/>
    <x v="33"/>
    <n v="8006"/>
    <x v="0"/>
  </r>
  <r>
    <x v="0"/>
    <x v="6"/>
    <n v="801.13805005403503"/>
    <x v="47"/>
    <m/>
    <x v="0"/>
    <m/>
    <x v="94"/>
    <x v="0"/>
    <x v="0"/>
    <x v="6"/>
    <x v="6"/>
    <x v="17"/>
    <x v="13"/>
    <m/>
    <x v="56"/>
    <n v="2001"/>
    <x v="0"/>
  </r>
  <r>
    <x v="0"/>
    <x v="6"/>
    <n v="801.77"/>
    <x v="43"/>
    <m/>
    <x v="0"/>
    <m/>
    <x v="101"/>
    <x v="0"/>
    <x v="0"/>
    <x v="7"/>
    <x v="7"/>
    <x v="18"/>
    <x v="14"/>
    <m/>
    <x v="52"/>
    <n v="2001"/>
    <x v="0"/>
  </r>
  <r>
    <x v="0"/>
    <x v="6"/>
    <n v="814.99916666666684"/>
    <x v="29"/>
    <m/>
    <x v="0"/>
    <m/>
    <x v="1"/>
    <x v="11"/>
    <x v="6"/>
    <x v="2"/>
    <x v="2"/>
    <x v="4"/>
    <x v="2"/>
    <m/>
    <x v="34"/>
    <n v="8004"/>
    <x v="0"/>
  </r>
  <r>
    <x v="0"/>
    <x v="6"/>
    <n v="840"/>
    <x v="34"/>
    <m/>
    <x v="0"/>
    <m/>
    <x v="1"/>
    <x v="13"/>
    <x v="2"/>
    <x v="1"/>
    <x v="1"/>
    <x v="3"/>
    <x v="3"/>
    <m/>
    <x v="49"/>
    <n v="5003"/>
    <x v="0"/>
  </r>
  <r>
    <x v="0"/>
    <x v="6"/>
    <n v="840"/>
    <x v="39"/>
    <m/>
    <x v="0"/>
    <m/>
    <x v="1"/>
    <x v="10"/>
    <x v="9"/>
    <x v="2"/>
    <x v="2"/>
    <x v="6"/>
    <x v="3"/>
    <m/>
    <x v="46"/>
    <n v="8001"/>
    <x v="0"/>
  </r>
  <r>
    <x v="0"/>
    <x v="6"/>
    <n v="870"/>
    <x v="82"/>
    <m/>
    <x v="0"/>
    <m/>
    <x v="1"/>
    <x v="15"/>
    <x v="11"/>
    <x v="1"/>
    <x v="1"/>
    <x v="8"/>
    <x v="6"/>
    <m/>
    <x v="100"/>
    <n v="5002"/>
    <x v="0"/>
  </r>
  <r>
    <x v="0"/>
    <x v="6"/>
    <n v="870.14595765521176"/>
    <x v="47"/>
    <m/>
    <x v="0"/>
    <m/>
    <x v="102"/>
    <x v="0"/>
    <x v="0"/>
    <x v="6"/>
    <x v="6"/>
    <x v="17"/>
    <x v="13"/>
    <m/>
    <x v="56"/>
    <n v="2001"/>
    <x v="0"/>
  </r>
  <r>
    <x v="0"/>
    <x v="6"/>
    <n v="876.09"/>
    <x v="37"/>
    <m/>
    <x v="0"/>
    <m/>
    <x v="103"/>
    <x v="0"/>
    <x v="0"/>
    <x v="6"/>
    <x v="6"/>
    <x v="17"/>
    <x v="13"/>
    <m/>
    <x v="44"/>
    <n v="2001"/>
    <x v="0"/>
  </r>
  <r>
    <x v="0"/>
    <x v="6"/>
    <n v="876.92800000000011"/>
    <x v="30"/>
    <m/>
    <x v="0"/>
    <m/>
    <x v="1"/>
    <x v="8"/>
    <x v="7"/>
    <x v="2"/>
    <x v="2"/>
    <x v="14"/>
    <x v="12"/>
    <m/>
    <x v="35"/>
    <n v="8003"/>
    <x v="0"/>
  </r>
  <r>
    <x v="0"/>
    <x v="6"/>
    <n v="880"/>
    <x v="24"/>
    <m/>
    <x v="0"/>
    <m/>
    <x v="104"/>
    <x v="0"/>
    <x v="0"/>
    <x v="2"/>
    <x v="2"/>
    <x v="12"/>
    <x v="10"/>
    <m/>
    <x v="29"/>
    <n v="2001"/>
    <x v="0"/>
  </r>
  <r>
    <x v="0"/>
    <x v="6"/>
    <n v="892.5"/>
    <x v="34"/>
    <m/>
    <x v="0"/>
    <m/>
    <x v="1"/>
    <x v="8"/>
    <x v="7"/>
    <x v="2"/>
    <x v="2"/>
    <x v="6"/>
    <x v="3"/>
    <m/>
    <x v="40"/>
    <n v="8003"/>
    <x v="0"/>
  </r>
  <r>
    <x v="0"/>
    <x v="6"/>
    <n v="910.72666666666692"/>
    <x v="29"/>
    <m/>
    <x v="0"/>
    <m/>
    <x v="1"/>
    <x v="19"/>
    <x v="13"/>
    <x v="2"/>
    <x v="2"/>
    <x v="4"/>
    <x v="2"/>
    <m/>
    <x v="34"/>
    <n v="3003"/>
    <x v="0"/>
  </r>
  <r>
    <x v="0"/>
    <x v="6"/>
    <n v="919.78755000000001"/>
    <x v="27"/>
    <m/>
    <x v="0"/>
    <m/>
    <x v="1"/>
    <x v="6"/>
    <x v="1"/>
    <x v="1"/>
    <x v="1"/>
    <x v="16"/>
    <x v="12"/>
    <m/>
    <x v="42"/>
    <n v="7003"/>
    <x v="0"/>
  </r>
  <r>
    <x v="0"/>
    <x v="6"/>
    <n v="945"/>
    <x v="34"/>
    <m/>
    <x v="0"/>
    <m/>
    <x v="1"/>
    <x v="7"/>
    <x v="6"/>
    <x v="1"/>
    <x v="1"/>
    <x v="3"/>
    <x v="3"/>
    <m/>
    <x v="49"/>
    <n v="3008"/>
    <x v="0"/>
  </r>
  <r>
    <x v="0"/>
    <x v="6"/>
    <n v="947.00205951818657"/>
    <x v="47"/>
    <m/>
    <x v="0"/>
    <m/>
    <x v="105"/>
    <x v="0"/>
    <x v="0"/>
    <x v="6"/>
    <x v="6"/>
    <x v="17"/>
    <x v="13"/>
    <m/>
    <x v="56"/>
    <n v="2001"/>
    <x v="0"/>
  </r>
  <r>
    <x v="0"/>
    <x v="6"/>
    <n v="964.62080000000003"/>
    <x v="27"/>
    <m/>
    <x v="0"/>
    <m/>
    <x v="1"/>
    <x v="8"/>
    <x v="7"/>
    <x v="2"/>
    <x v="2"/>
    <x v="14"/>
    <x v="12"/>
    <m/>
    <x v="32"/>
    <n v="8003"/>
    <x v="0"/>
  </r>
  <r>
    <x v="0"/>
    <x v="6"/>
    <n v="968.4290349004599"/>
    <x v="47"/>
    <m/>
    <x v="0"/>
    <m/>
    <x v="106"/>
    <x v="0"/>
    <x v="0"/>
    <x v="6"/>
    <x v="6"/>
    <x v="17"/>
    <x v="13"/>
    <m/>
    <x v="56"/>
    <n v="2001"/>
    <x v="0"/>
  </r>
  <r>
    <x v="0"/>
    <x v="6"/>
    <n v="976.92957267506665"/>
    <x v="44"/>
    <m/>
    <x v="0"/>
    <m/>
    <x v="107"/>
    <x v="0"/>
    <x v="0"/>
    <x v="6"/>
    <x v="6"/>
    <x v="17"/>
    <x v="13"/>
    <m/>
    <x v="53"/>
    <n v="2001"/>
    <x v="0"/>
  </r>
  <r>
    <x v="0"/>
    <x v="6"/>
    <n v="977.99900000000025"/>
    <x v="30"/>
    <m/>
    <x v="0"/>
    <m/>
    <x v="1"/>
    <x v="11"/>
    <x v="6"/>
    <x v="2"/>
    <x v="2"/>
    <x v="14"/>
    <x v="12"/>
    <m/>
    <x v="35"/>
    <n v="8004"/>
    <x v="0"/>
  </r>
  <r>
    <x v="0"/>
    <x v="6"/>
    <n v="994.33333333333337"/>
    <x v="45"/>
    <m/>
    <x v="0"/>
    <m/>
    <x v="108"/>
    <x v="2"/>
    <x v="2"/>
    <x v="1"/>
    <x v="1"/>
    <x v="15"/>
    <x v="5"/>
    <m/>
    <x v="57"/>
    <n v="4004"/>
    <x v="0"/>
  </r>
  <r>
    <x v="0"/>
    <x v="6"/>
    <n v="1000"/>
    <x v="12"/>
    <m/>
    <x v="0"/>
    <m/>
    <x v="1"/>
    <x v="6"/>
    <x v="1"/>
    <x v="4"/>
    <x v="4"/>
    <x v="11"/>
    <x v="9"/>
    <m/>
    <x v="14"/>
    <n v="7003"/>
    <x v="0"/>
  </r>
  <r>
    <x v="0"/>
    <x v="6"/>
    <n v="1000"/>
    <x v="13"/>
    <m/>
    <x v="0"/>
    <m/>
    <x v="1"/>
    <x v="1"/>
    <x v="1"/>
    <x v="1"/>
    <x v="1"/>
    <x v="3"/>
    <x v="3"/>
    <m/>
    <x v="15"/>
    <n v="7001"/>
    <x v="0"/>
  </r>
  <r>
    <x v="0"/>
    <x v="6"/>
    <n v="1000"/>
    <x v="13"/>
    <m/>
    <x v="0"/>
    <m/>
    <x v="1"/>
    <x v="4"/>
    <x v="4"/>
    <x v="2"/>
    <x v="2"/>
    <x v="6"/>
    <x v="3"/>
    <m/>
    <x v="16"/>
    <n v="4003"/>
    <x v="0"/>
  </r>
  <r>
    <x v="0"/>
    <x v="6"/>
    <n v="1000"/>
    <x v="13"/>
    <m/>
    <x v="0"/>
    <m/>
    <x v="109"/>
    <x v="8"/>
    <x v="7"/>
    <x v="2"/>
    <x v="2"/>
    <x v="6"/>
    <x v="3"/>
    <m/>
    <x v="16"/>
    <n v="8003"/>
    <x v="0"/>
  </r>
  <r>
    <x v="0"/>
    <x v="6"/>
    <n v="1000"/>
    <x v="50"/>
    <m/>
    <x v="0"/>
    <m/>
    <x v="110"/>
    <x v="16"/>
    <x v="2"/>
    <x v="1"/>
    <x v="1"/>
    <x v="1"/>
    <x v="1"/>
    <m/>
    <x v="62"/>
    <n v="7002"/>
    <x v="0"/>
  </r>
  <r>
    <x v="0"/>
    <x v="6"/>
    <n v="1000"/>
    <x v="49"/>
    <m/>
    <x v="0"/>
    <m/>
    <x v="111"/>
    <x v="17"/>
    <x v="2"/>
    <x v="2"/>
    <x v="2"/>
    <x v="7"/>
    <x v="5"/>
    <m/>
    <x v="60"/>
    <n v="5006"/>
    <x v="0"/>
  </r>
  <r>
    <x v="0"/>
    <x v="6"/>
    <n v="1000"/>
    <x v="17"/>
    <m/>
    <x v="0"/>
    <m/>
    <x v="112"/>
    <x v="10"/>
    <x v="9"/>
    <x v="2"/>
    <x v="2"/>
    <x v="10"/>
    <x v="8"/>
    <m/>
    <x v="20"/>
    <n v="8001"/>
    <x v="0"/>
  </r>
  <r>
    <x v="0"/>
    <x v="6"/>
    <n v="1000"/>
    <x v="23"/>
    <m/>
    <x v="0"/>
    <m/>
    <x v="115"/>
    <x v="3"/>
    <x v="3"/>
    <x v="1"/>
    <x v="1"/>
    <x v="8"/>
    <x v="6"/>
    <m/>
    <x v="28"/>
    <n v="4002"/>
    <x v="0"/>
  </r>
  <r>
    <x v="0"/>
    <x v="6"/>
    <n v="1000"/>
    <x v="23"/>
    <m/>
    <x v="0"/>
    <m/>
    <x v="116"/>
    <x v="20"/>
    <x v="14"/>
    <x v="1"/>
    <x v="1"/>
    <x v="8"/>
    <x v="6"/>
    <m/>
    <x v="28"/>
    <n v="5001"/>
    <x v="0"/>
  </r>
  <r>
    <x v="0"/>
    <x v="6"/>
    <n v="1000"/>
    <x v="32"/>
    <m/>
    <x v="0"/>
    <m/>
    <x v="117"/>
    <x v="19"/>
    <x v="13"/>
    <x v="2"/>
    <x v="2"/>
    <x v="12"/>
    <x v="10"/>
    <m/>
    <x v="37"/>
    <n v="3003"/>
    <x v="0"/>
  </r>
  <r>
    <x v="0"/>
    <x v="6"/>
    <n v="1000"/>
    <x v="26"/>
    <m/>
    <x v="0"/>
    <m/>
    <x v="118"/>
    <x v="25"/>
    <x v="18"/>
    <x v="2"/>
    <x v="2"/>
    <x v="10"/>
    <x v="8"/>
    <m/>
    <x v="31"/>
    <n v="3001"/>
    <x v="0"/>
  </r>
  <r>
    <x v="0"/>
    <x v="6"/>
    <n v="1000"/>
    <x v="22"/>
    <m/>
    <x v="0"/>
    <m/>
    <x v="119"/>
    <x v="24"/>
    <x v="17"/>
    <x v="2"/>
    <x v="2"/>
    <x v="10"/>
    <x v="8"/>
    <m/>
    <x v="26"/>
    <n v="8006"/>
    <x v="0"/>
  </r>
  <r>
    <x v="0"/>
    <x v="6"/>
    <n v="1009.8"/>
    <x v="13"/>
    <m/>
    <x v="0"/>
    <m/>
    <x v="121"/>
    <x v="8"/>
    <x v="7"/>
    <x v="2"/>
    <x v="2"/>
    <x v="6"/>
    <x v="3"/>
    <m/>
    <x v="16"/>
    <n v="8003"/>
    <x v="0"/>
  </r>
  <r>
    <x v="0"/>
    <x v="6"/>
    <n v="1018.3110000000001"/>
    <x v="30"/>
    <m/>
    <x v="0"/>
    <m/>
    <x v="1"/>
    <x v="4"/>
    <x v="4"/>
    <x v="2"/>
    <x v="2"/>
    <x v="14"/>
    <x v="12"/>
    <m/>
    <x v="35"/>
    <n v="4003"/>
    <x v="0"/>
  </r>
  <r>
    <x v="0"/>
    <x v="6"/>
    <n v="1018.5"/>
    <x v="34"/>
    <m/>
    <x v="0"/>
    <m/>
    <x v="1"/>
    <x v="21"/>
    <x v="15"/>
    <x v="2"/>
    <x v="2"/>
    <x v="6"/>
    <x v="3"/>
    <m/>
    <x v="40"/>
    <n v="3004"/>
    <x v="0"/>
  </r>
  <r>
    <x v="0"/>
    <x v="6"/>
    <n v="1026.0861653787556"/>
    <x v="44"/>
    <m/>
    <x v="0"/>
    <m/>
    <x v="122"/>
    <x v="0"/>
    <x v="0"/>
    <x v="6"/>
    <x v="6"/>
    <x v="17"/>
    <x v="13"/>
    <m/>
    <x v="53"/>
    <n v="2001"/>
    <x v="0"/>
  </r>
  <r>
    <x v="0"/>
    <x v="6"/>
    <n v="1032.5700000000002"/>
    <x v="3"/>
    <m/>
    <x v="0"/>
    <m/>
    <x v="60"/>
    <x v="12"/>
    <x v="10"/>
    <x v="2"/>
    <x v="2"/>
    <x v="6"/>
    <x v="3"/>
    <m/>
    <x v="8"/>
    <n v="3005"/>
    <x v="0"/>
  </r>
  <r>
    <x v="0"/>
    <x v="6"/>
    <n v="1032.5700000000002"/>
    <x v="3"/>
    <m/>
    <x v="0"/>
    <m/>
    <x v="60"/>
    <x v="9"/>
    <x v="8"/>
    <x v="2"/>
    <x v="2"/>
    <x v="6"/>
    <x v="3"/>
    <m/>
    <x v="8"/>
    <n v="8002"/>
    <x v="0"/>
  </r>
  <r>
    <x v="0"/>
    <x v="6"/>
    <n v="1032.5700000000002"/>
    <x v="3"/>
    <m/>
    <x v="0"/>
    <m/>
    <x v="60"/>
    <x v="15"/>
    <x v="11"/>
    <x v="2"/>
    <x v="2"/>
    <x v="6"/>
    <x v="3"/>
    <m/>
    <x v="8"/>
    <n v="5002"/>
    <x v="0"/>
  </r>
  <r>
    <x v="0"/>
    <x v="6"/>
    <n v="1032.5700000000002"/>
    <x v="3"/>
    <m/>
    <x v="0"/>
    <m/>
    <x v="60"/>
    <x v="5"/>
    <x v="5"/>
    <x v="2"/>
    <x v="2"/>
    <x v="6"/>
    <x v="3"/>
    <m/>
    <x v="8"/>
    <n v="3006"/>
    <x v="0"/>
  </r>
  <r>
    <x v="0"/>
    <x v="6"/>
    <n v="1035.19"/>
    <x v="43"/>
    <m/>
    <x v="0"/>
    <m/>
    <x v="101"/>
    <x v="0"/>
    <x v="0"/>
    <x v="7"/>
    <x v="7"/>
    <x v="18"/>
    <x v="14"/>
    <m/>
    <x v="52"/>
    <n v="2001"/>
    <x v="0"/>
  </r>
  <r>
    <x v="0"/>
    <x v="6"/>
    <n v="1046.9612999999999"/>
    <x v="35"/>
    <m/>
    <x v="0"/>
    <m/>
    <x v="1"/>
    <x v="12"/>
    <x v="10"/>
    <x v="2"/>
    <x v="2"/>
    <x v="14"/>
    <x v="12"/>
    <m/>
    <x v="41"/>
    <n v="3005"/>
    <x v="0"/>
  </r>
  <r>
    <x v="0"/>
    <x v="6"/>
    <n v="1048.1233333333332"/>
    <x v="29"/>
    <m/>
    <x v="0"/>
    <m/>
    <x v="1"/>
    <x v="4"/>
    <x v="4"/>
    <x v="2"/>
    <x v="2"/>
    <x v="4"/>
    <x v="2"/>
    <m/>
    <x v="34"/>
    <n v="4003"/>
    <x v="0"/>
  </r>
  <r>
    <x v="0"/>
    <x v="6"/>
    <n v="1050"/>
    <x v="39"/>
    <m/>
    <x v="0"/>
    <m/>
    <x v="1"/>
    <x v="16"/>
    <x v="2"/>
    <x v="1"/>
    <x v="1"/>
    <x v="3"/>
    <x v="3"/>
    <m/>
    <x v="58"/>
    <n v="7002"/>
    <x v="0"/>
  </r>
  <r>
    <x v="0"/>
    <x v="6"/>
    <n v="1057.1445000000001"/>
    <x v="35"/>
    <m/>
    <x v="0"/>
    <m/>
    <x v="1"/>
    <x v="10"/>
    <x v="9"/>
    <x v="2"/>
    <x v="2"/>
    <x v="14"/>
    <x v="12"/>
    <m/>
    <x v="41"/>
    <n v="8001"/>
    <x v="0"/>
  </r>
  <r>
    <x v="0"/>
    <x v="6"/>
    <n v="1075.7989000000002"/>
    <x v="27"/>
    <m/>
    <x v="0"/>
    <m/>
    <x v="1"/>
    <x v="11"/>
    <x v="6"/>
    <x v="2"/>
    <x v="2"/>
    <x v="14"/>
    <x v="12"/>
    <m/>
    <x v="32"/>
    <n v="8004"/>
    <x v="0"/>
  </r>
  <r>
    <x v="0"/>
    <x v="6"/>
    <n v="1086.9749052589682"/>
    <x v="47"/>
    <m/>
    <x v="0"/>
    <m/>
    <x v="125"/>
    <x v="0"/>
    <x v="0"/>
    <x v="6"/>
    <x v="6"/>
    <x v="17"/>
    <x v="13"/>
    <m/>
    <x v="56"/>
    <n v="2001"/>
    <x v="0"/>
  </r>
  <r>
    <x v="0"/>
    <x v="6"/>
    <n v="1090"/>
    <x v="26"/>
    <m/>
    <x v="0"/>
    <m/>
    <x v="126"/>
    <x v="10"/>
    <x v="9"/>
    <x v="2"/>
    <x v="2"/>
    <x v="10"/>
    <x v="8"/>
    <m/>
    <x v="31"/>
    <n v="8001"/>
    <x v="0"/>
  </r>
  <r>
    <x v="0"/>
    <x v="6"/>
    <n v="1102.5"/>
    <x v="34"/>
    <m/>
    <x v="0"/>
    <m/>
    <x v="1"/>
    <x v="19"/>
    <x v="13"/>
    <x v="2"/>
    <x v="2"/>
    <x v="6"/>
    <x v="3"/>
    <m/>
    <x v="40"/>
    <n v="3003"/>
    <x v="0"/>
  </r>
  <r>
    <x v="0"/>
    <x v="6"/>
    <n v="1106.8053333333335"/>
    <x v="29"/>
    <m/>
    <x v="0"/>
    <m/>
    <x v="1"/>
    <x v="21"/>
    <x v="15"/>
    <x v="2"/>
    <x v="2"/>
    <x v="4"/>
    <x v="2"/>
    <m/>
    <x v="34"/>
    <n v="3004"/>
    <x v="0"/>
  </r>
  <r>
    <x v="0"/>
    <x v="6"/>
    <n v="1153.4336551331673"/>
    <x v="47"/>
    <m/>
    <x v="0"/>
    <m/>
    <x v="127"/>
    <x v="0"/>
    <x v="0"/>
    <x v="6"/>
    <x v="6"/>
    <x v="17"/>
    <x v="13"/>
    <m/>
    <x v="56"/>
    <n v="2001"/>
    <x v="0"/>
  </r>
  <r>
    <x v="0"/>
    <x v="6"/>
    <n v="1170.6387000000002"/>
    <x v="35"/>
    <m/>
    <x v="0"/>
    <m/>
    <x v="1"/>
    <x v="6"/>
    <x v="1"/>
    <x v="1"/>
    <x v="1"/>
    <x v="16"/>
    <x v="12"/>
    <m/>
    <x v="47"/>
    <n v="7003"/>
    <x v="0"/>
  </r>
  <r>
    <x v="0"/>
    <x v="6"/>
    <n v="1178.4564000000003"/>
    <x v="30"/>
    <m/>
    <x v="0"/>
    <m/>
    <x v="1"/>
    <x v="21"/>
    <x v="15"/>
    <x v="2"/>
    <x v="2"/>
    <x v="14"/>
    <x v="12"/>
    <m/>
    <x v="35"/>
    <n v="3004"/>
    <x v="0"/>
  </r>
  <r>
    <x v="0"/>
    <x v="6"/>
    <n v="1179.4768333333334"/>
    <x v="29"/>
    <m/>
    <x v="0"/>
    <m/>
    <x v="1"/>
    <x v="18"/>
    <x v="12"/>
    <x v="2"/>
    <x v="2"/>
    <x v="4"/>
    <x v="2"/>
    <m/>
    <x v="34"/>
    <n v="4001"/>
    <x v="0"/>
  </r>
  <r>
    <x v="0"/>
    <x v="6"/>
    <n v="1200"/>
    <x v="26"/>
    <m/>
    <x v="0"/>
    <m/>
    <x v="133"/>
    <x v="12"/>
    <x v="10"/>
    <x v="2"/>
    <x v="2"/>
    <x v="10"/>
    <x v="8"/>
    <m/>
    <x v="31"/>
    <n v="3005"/>
    <x v="0"/>
  </r>
  <r>
    <x v="0"/>
    <x v="6"/>
    <n v="1202.1592000000003"/>
    <x v="27"/>
    <m/>
    <x v="0"/>
    <m/>
    <x v="1"/>
    <x v="19"/>
    <x v="13"/>
    <x v="2"/>
    <x v="2"/>
    <x v="14"/>
    <x v="12"/>
    <m/>
    <x v="32"/>
    <n v="3003"/>
    <x v="0"/>
  </r>
  <r>
    <x v="0"/>
    <x v="6"/>
    <n v="1260"/>
    <x v="34"/>
    <m/>
    <x v="0"/>
    <m/>
    <x v="1"/>
    <x v="18"/>
    <x v="12"/>
    <x v="2"/>
    <x v="2"/>
    <x v="6"/>
    <x v="3"/>
    <m/>
    <x v="40"/>
    <n v="4001"/>
    <x v="0"/>
  </r>
  <r>
    <x v="0"/>
    <x v="6"/>
    <n v="1260"/>
    <x v="34"/>
    <m/>
    <x v="0"/>
    <m/>
    <x v="1"/>
    <x v="11"/>
    <x v="6"/>
    <x v="2"/>
    <x v="2"/>
    <x v="6"/>
    <x v="3"/>
    <m/>
    <x v="40"/>
    <n v="8004"/>
    <x v="0"/>
  </r>
  <r>
    <x v="0"/>
    <x v="6"/>
    <n v="1260"/>
    <x v="39"/>
    <m/>
    <x v="0"/>
    <m/>
    <x v="1"/>
    <x v="11"/>
    <x v="6"/>
    <x v="2"/>
    <x v="2"/>
    <x v="6"/>
    <x v="3"/>
    <m/>
    <x v="46"/>
    <n v="8004"/>
    <x v="0"/>
  </r>
  <r>
    <x v="0"/>
    <x v="6"/>
    <n v="1261.51"/>
    <x v="37"/>
    <m/>
    <x v="0"/>
    <m/>
    <x v="136"/>
    <x v="0"/>
    <x v="0"/>
    <x v="6"/>
    <x v="6"/>
    <x v="17"/>
    <x v="13"/>
    <m/>
    <x v="44"/>
    <n v="2001"/>
    <x v="0"/>
  </r>
  <r>
    <x v="0"/>
    <x v="6"/>
    <n v="1290"/>
    <x v="13"/>
    <m/>
    <x v="0"/>
    <m/>
    <x v="1"/>
    <x v="8"/>
    <x v="7"/>
    <x v="2"/>
    <x v="2"/>
    <x v="6"/>
    <x v="3"/>
    <m/>
    <x v="16"/>
    <n v="8003"/>
    <x v="0"/>
  </r>
  <r>
    <x v="0"/>
    <x v="6"/>
    <n v="1300"/>
    <x v="22"/>
    <m/>
    <x v="0"/>
    <m/>
    <x v="137"/>
    <x v="8"/>
    <x v="7"/>
    <x v="2"/>
    <x v="2"/>
    <x v="10"/>
    <x v="8"/>
    <m/>
    <x v="26"/>
    <n v="8003"/>
    <x v="0"/>
  </r>
  <r>
    <x v="0"/>
    <x v="6"/>
    <n v="1307.9000000000001"/>
    <x v="2"/>
    <m/>
    <x v="0"/>
    <m/>
    <x v="130"/>
    <x v="24"/>
    <x v="17"/>
    <x v="2"/>
    <x v="2"/>
    <x v="4"/>
    <x v="2"/>
    <m/>
    <x v="5"/>
    <n v="8006"/>
    <x v="0"/>
  </r>
  <r>
    <x v="0"/>
    <x v="6"/>
    <n v="1315.3920000000001"/>
    <x v="35"/>
    <m/>
    <x v="0"/>
    <m/>
    <x v="1"/>
    <x v="8"/>
    <x v="7"/>
    <x v="2"/>
    <x v="2"/>
    <x v="14"/>
    <x v="12"/>
    <m/>
    <x v="41"/>
    <n v="8003"/>
    <x v="0"/>
  </r>
  <r>
    <x v="0"/>
    <x v="6"/>
    <n v="1350"/>
    <x v="11"/>
    <m/>
    <x v="0"/>
    <m/>
    <x v="288"/>
    <x v="5"/>
    <x v="5"/>
    <x v="2"/>
    <x v="2"/>
    <x v="10"/>
    <x v="8"/>
    <m/>
    <x v="13"/>
    <n v="3006"/>
    <x v="0"/>
  </r>
  <r>
    <x v="0"/>
    <x v="6"/>
    <n v="1365"/>
    <x v="34"/>
    <m/>
    <x v="0"/>
    <m/>
    <x v="1"/>
    <x v="22"/>
    <x v="0"/>
    <x v="2"/>
    <x v="2"/>
    <x v="6"/>
    <x v="3"/>
    <m/>
    <x v="40"/>
    <n v="3002"/>
    <x v="0"/>
  </r>
  <r>
    <x v="0"/>
    <x v="6"/>
    <n v="1371.3480000000002"/>
    <x v="2"/>
    <m/>
    <x v="0"/>
    <m/>
    <x v="134"/>
    <x v="7"/>
    <x v="6"/>
    <x v="1"/>
    <x v="1"/>
    <x v="2"/>
    <x v="2"/>
    <m/>
    <x v="2"/>
    <n v="3008"/>
    <x v="0"/>
  </r>
  <r>
    <x v="0"/>
    <x v="6"/>
    <n v="1371.3480000000002"/>
    <x v="2"/>
    <m/>
    <x v="0"/>
    <m/>
    <x v="135"/>
    <x v="7"/>
    <x v="6"/>
    <x v="1"/>
    <x v="1"/>
    <x v="2"/>
    <x v="2"/>
    <m/>
    <x v="2"/>
    <n v="3008"/>
    <x v="0"/>
  </r>
  <r>
    <x v="0"/>
    <x v="6"/>
    <n v="1383.5228"/>
    <x v="27"/>
    <m/>
    <x v="0"/>
    <m/>
    <x v="1"/>
    <x v="4"/>
    <x v="4"/>
    <x v="2"/>
    <x v="2"/>
    <x v="14"/>
    <x v="12"/>
    <m/>
    <x v="32"/>
    <n v="4003"/>
    <x v="0"/>
  </r>
  <r>
    <x v="0"/>
    <x v="6"/>
    <n v="1446.3130000000001"/>
    <x v="2"/>
    <m/>
    <x v="0"/>
    <m/>
    <x v="138"/>
    <x v="18"/>
    <x v="12"/>
    <x v="2"/>
    <x v="2"/>
    <x v="4"/>
    <x v="2"/>
    <m/>
    <x v="5"/>
    <n v="4001"/>
    <x v="0"/>
  </r>
  <r>
    <x v="0"/>
    <x v="6"/>
    <n v="1450.9424411903644"/>
    <x v="44"/>
    <m/>
    <x v="0"/>
    <m/>
    <x v="149"/>
    <x v="0"/>
    <x v="0"/>
    <x v="6"/>
    <x v="6"/>
    <x v="17"/>
    <x v="13"/>
    <m/>
    <x v="53"/>
    <n v="2001"/>
    <x v="0"/>
  </r>
  <r>
    <x v="0"/>
    <x v="6"/>
    <n v="1454.4860000000001"/>
    <x v="2"/>
    <m/>
    <x v="0"/>
    <m/>
    <x v="141"/>
    <x v="13"/>
    <x v="2"/>
    <x v="1"/>
    <x v="1"/>
    <x v="2"/>
    <x v="2"/>
    <m/>
    <x v="2"/>
    <n v="5003"/>
    <x v="0"/>
  </r>
  <r>
    <x v="0"/>
    <x v="6"/>
    <n v="1454.4860000000001"/>
    <x v="2"/>
    <m/>
    <x v="0"/>
    <m/>
    <x v="142"/>
    <x v="13"/>
    <x v="2"/>
    <x v="1"/>
    <x v="1"/>
    <x v="2"/>
    <x v="2"/>
    <m/>
    <x v="2"/>
    <n v="5003"/>
    <x v="0"/>
  </r>
  <r>
    <x v="0"/>
    <x v="6"/>
    <n v="1460.9830400000001"/>
    <x v="27"/>
    <m/>
    <x v="0"/>
    <m/>
    <x v="1"/>
    <x v="21"/>
    <x v="15"/>
    <x v="2"/>
    <x v="2"/>
    <x v="14"/>
    <x v="12"/>
    <m/>
    <x v="32"/>
    <n v="3004"/>
    <x v="0"/>
  </r>
  <r>
    <x v="0"/>
    <x v="6"/>
    <n v="1466.9985000000001"/>
    <x v="35"/>
    <m/>
    <x v="0"/>
    <m/>
    <x v="1"/>
    <x v="11"/>
    <x v="6"/>
    <x v="2"/>
    <x v="2"/>
    <x v="14"/>
    <x v="12"/>
    <m/>
    <x v="41"/>
    <n v="8004"/>
    <x v="0"/>
  </r>
  <r>
    <x v="0"/>
    <x v="6"/>
    <n v="1472.2389478700759"/>
    <x v="44"/>
    <m/>
    <x v="0"/>
    <m/>
    <x v="150"/>
    <x v="0"/>
    <x v="0"/>
    <x v="6"/>
    <x v="6"/>
    <x v="17"/>
    <x v="13"/>
    <m/>
    <x v="53"/>
    <n v="2001"/>
    <x v="0"/>
  </r>
  <r>
    <x v="0"/>
    <x v="6"/>
    <n v="1497.1000000000001"/>
    <x v="2"/>
    <m/>
    <x v="0"/>
    <m/>
    <x v="145"/>
    <x v="21"/>
    <x v="15"/>
    <x v="2"/>
    <x v="2"/>
    <x v="4"/>
    <x v="2"/>
    <m/>
    <x v="5"/>
    <n v="3004"/>
    <x v="0"/>
  </r>
  <r>
    <x v="0"/>
    <x v="6"/>
    <n v="1497.2688666538654"/>
    <x v="37"/>
    <m/>
    <x v="0"/>
    <m/>
    <x v="151"/>
    <x v="0"/>
    <x v="0"/>
    <x v="6"/>
    <x v="6"/>
    <x v="17"/>
    <x v="13"/>
    <m/>
    <x v="44"/>
    <n v="2001"/>
    <x v="0"/>
  </r>
  <r>
    <x v="0"/>
    <x v="6"/>
    <n v="1500"/>
    <x v="38"/>
    <m/>
    <x v="0"/>
    <m/>
    <x v="1"/>
    <x v="25"/>
    <x v="18"/>
    <x v="2"/>
    <x v="2"/>
    <x v="10"/>
    <x v="8"/>
    <m/>
    <x v="45"/>
    <n v="3001"/>
    <x v="0"/>
  </r>
  <r>
    <x v="0"/>
    <x v="6"/>
    <n v="1500"/>
    <x v="8"/>
    <m/>
    <x v="0"/>
    <m/>
    <x v="152"/>
    <x v="4"/>
    <x v="4"/>
    <x v="1"/>
    <x v="1"/>
    <x v="2"/>
    <x v="2"/>
    <m/>
    <x v="10"/>
    <n v="4003"/>
    <x v="0"/>
  </r>
  <r>
    <x v="0"/>
    <x v="6"/>
    <n v="1500"/>
    <x v="11"/>
    <m/>
    <x v="0"/>
    <m/>
    <x v="97"/>
    <x v="5"/>
    <x v="5"/>
    <x v="2"/>
    <x v="2"/>
    <x v="10"/>
    <x v="8"/>
    <m/>
    <x v="13"/>
    <n v="3006"/>
    <x v="0"/>
  </r>
  <r>
    <x v="0"/>
    <x v="6"/>
    <n v="1500"/>
    <x v="31"/>
    <m/>
    <x v="0"/>
    <m/>
    <x v="95"/>
    <x v="2"/>
    <x v="2"/>
    <x v="1"/>
    <x v="1"/>
    <x v="15"/>
    <x v="5"/>
    <m/>
    <x v="36"/>
    <n v="4004"/>
    <x v="0"/>
  </r>
  <r>
    <x v="0"/>
    <x v="6"/>
    <n v="1500"/>
    <x v="31"/>
    <m/>
    <x v="0"/>
    <m/>
    <x v="153"/>
    <x v="2"/>
    <x v="2"/>
    <x v="1"/>
    <x v="1"/>
    <x v="15"/>
    <x v="5"/>
    <m/>
    <x v="36"/>
    <n v="4004"/>
    <x v="0"/>
  </r>
  <r>
    <x v="0"/>
    <x v="6"/>
    <n v="1500"/>
    <x v="13"/>
    <m/>
    <x v="0"/>
    <m/>
    <x v="1"/>
    <x v="7"/>
    <x v="6"/>
    <x v="1"/>
    <x v="1"/>
    <x v="3"/>
    <x v="3"/>
    <m/>
    <x v="15"/>
    <n v="3008"/>
    <x v="0"/>
  </r>
  <r>
    <x v="0"/>
    <x v="6"/>
    <n v="1500"/>
    <x v="13"/>
    <m/>
    <x v="0"/>
    <m/>
    <x v="1"/>
    <x v="27"/>
    <x v="19"/>
    <x v="1"/>
    <x v="1"/>
    <x v="3"/>
    <x v="3"/>
    <m/>
    <x v="15"/>
    <n v="6002"/>
    <x v="0"/>
  </r>
  <r>
    <x v="0"/>
    <x v="6"/>
    <n v="1500"/>
    <x v="19"/>
    <m/>
    <x v="0"/>
    <m/>
    <x v="1"/>
    <x v="25"/>
    <x v="18"/>
    <x v="2"/>
    <x v="2"/>
    <x v="10"/>
    <x v="8"/>
    <m/>
    <x v="22"/>
    <n v="3001"/>
    <x v="0"/>
  </r>
  <r>
    <x v="0"/>
    <x v="6"/>
    <n v="1500"/>
    <x v="26"/>
    <m/>
    <x v="0"/>
    <m/>
    <x v="154"/>
    <x v="24"/>
    <x v="17"/>
    <x v="2"/>
    <x v="2"/>
    <x v="10"/>
    <x v="8"/>
    <m/>
    <x v="31"/>
    <n v="8006"/>
    <x v="0"/>
  </r>
  <r>
    <x v="0"/>
    <x v="6"/>
    <n v="1546.3250988171219"/>
    <x v="37"/>
    <m/>
    <x v="0"/>
    <m/>
    <x v="155"/>
    <x v="0"/>
    <x v="0"/>
    <x v="6"/>
    <x v="6"/>
    <x v="17"/>
    <x v="13"/>
    <m/>
    <x v="44"/>
    <n v="2001"/>
    <x v="0"/>
  </r>
  <r>
    <x v="0"/>
    <x v="6"/>
    <n v="1548.1950000000002"/>
    <x v="2"/>
    <m/>
    <x v="0"/>
    <m/>
    <x v="147"/>
    <x v="18"/>
    <x v="12"/>
    <x v="2"/>
    <x v="2"/>
    <x v="4"/>
    <x v="2"/>
    <m/>
    <x v="5"/>
    <n v="4001"/>
    <x v="0"/>
  </r>
  <r>
    <x v="0"/>
    <x v="6"/>
    <n v="1548.8550000000002"/>
    <x v="3"/>
    <m/>
    <x v="0"/>
    <m/>
    <x v="60"/>
    <x v="7"/>
    <x v="6"/>
    <x v="1"/>
    <x v="1"/>
    <x v="3"/>
    <x v="3"/>
    <m/>
    <x v="3"/>
    <n v="3008"/>
    <x v="0"/>
  </r>
  <r>
    <x v="0"/>
    <x v="6"/>
    <n v="1548.8550000000002"/>
    <x v="3"/>
    <m/>
    <x v="0"/>
    <m/>
    <x v="60"/>
    <x v="16"/>
    <x v="2"/>
    <x v="1"/>
    <x v="1"/>
    <x v="3"/>
    <x v="3"/>
    <m/>
    <x v="3"/>
    <n v="7002"/>
    <x v="0"/>
  </r>
  <r>
    <x v="0"/>
    <x v="6"/>
    <n v="1548.8550000000002"/>
    <x v="3"/>
    <m/>
    <x v="0"/>
    <m/>
    <x v="60"/>
    <x v="13"/>
    <x v="2"/>
    <x v="1"/>
    <x v="1"/>
    <x v="3"/>
    <x v="3"/>
    <m/>
    <x v="3"/>
    <n v="5003"/>
    <x v="0"/>
  </r>
  <r>
    <x v="0"/>
    <x v="6"/>
    <n v="1548.8550000000002"/>
    <x v="3"/>
    <m/>
    <x v="0"/>
    <m/>
    <x v="60"/>
    <x v="10"/>
    <x v="9"/>
    <x v="2"/>
    <x v="2"/>
    <x v="6"/>
    <x v="3"/>
    <m/>
    <x v="8"/>
    <n v="8001"/>
    <x v="0"/>
  </r>
  <r>
    <x v="0"/>
    <x v="6"/>
    <n v="1548.8550000000002"/>
    <x v="3"/>
    <m/>
    <x v="0"/>
    <m/>
    <x v="60"/>
    <x v="8"/>
    <x v="7"/>
    <x v="2"/>
    <x v="2"/>
    <x v="6"/>
    <x v="3"/>
    <m/>
    <x v="8"/>
    <n v="8003"/>
    <x v="0"/>
  </r>
  <r>
    <x v="0"/>
    <x v="6"/>
    <n v="1551.7305833333337"/>
    <x v="29"/>
    <m/>
    <x v="0"/>
    <m/>
    <x v="1"/>
    <x v="22"/>
    <x v="0"/>
    <x v="2"/>
    <x v="2"/>
    <x v="4"/>
    <x v="2"/>
    <m/>
    <x v="34"/>
    <n v="3002"/>
    <x v="0"/>
  </r>
  <r>
    <x v="0"/>
    <x v="6"/>
    <n v="1556.9094200000002"/>
    <x v="27"/>
    <m/>
    <x v="0"/>
    <m/>
    <x v="1"/>
    <x v="18"/>
    <x v="12"/>
    <x v="2"/>
    <x v="2"/>
    <x v="14"/>
    <x v="12"/>
    <m/>
    <x v="32"/>
    <n v="4001"/>
    <x v="0"/>
  </r>
  <r>
    <x v="0"/>
    <x v="6"/>
    <n v="1565.18"/>
    <x v="2"/>
    <m/>
    <x v="0"/>
    <m/>
    <x v="146"/>
    <x v="15"/>
    <x v="11"/>
    <x v="2"/>
    <x v="2"/>
    <x v="4"/>
    <x v="2"/>
    <m/>
    <x v="5"/>
    <n v="5002"/>
    <x v="0"/>
  </r>
  <r>
    <x v="0"/>
    <x v="6"/>
    <n v="1565.18"/>
    <x v="2"/>
    <m/>
    <x v="0"/>
    <m/>
    <x v="148"/>
    <x v="15"/>
    <x v="11"/>
    <x v="2"/>
    <x v="2"/>
    <x v="4"/>
    <x v="2"/>
    <m/>
    <x v="5"/>
    <n v="5002"/>
    <x v="0"/>
  </r>
  <r>
    <x v="0"/>
    <x v="6"/>
    <n v="1575"/>
    <x v="34"/>
    <m/>
    <x v="0"/>
    <m/>
    <x v="1"/>
    <x v="6"/>
    <x v="1"/>
    <x v="1"/>
    <x v="1"/>
    <x v="3"/>
    <x v="3"/>
    <m/>
    <x v="49"/>
    <n v="7003"/>
    <x v="0"/>
  </r>
  <r>
    <x v="0"/>
    <x v="6"/>
    <n v="1575"/>
    <x v="39"/>
    <m/>
    <x v="0"/>
    <m/>
    <x v="1"/>
    <x v="18"/>
    <x v="12"/>
    <x v="2"/>
    <x v="2"/>
    <x v="6"/>
    <x v="3"/>
    <m/>
    <x v="46"/>
    <n v="4001"/>
    <x v="0"/>
  </r>
  <r>
    <x v="0"/>
    <x v="6"/>
    <n v="1594.1468963330624"/>
    <x v="47"/>
    <m/>
    <x v="0"/>
    <m/>
    <x v="156"/>
    <x v="0"/>
    <x v="0"/>
    <x v="6"/>
    <x v="6"/>
    <x v="17"/>
    <x v="13"/>
    <m/>
    <x v="56"/>
    <n v="2001"/>
    <x v="0"/>
  </r>
  <r>
    <x v="0"/>
    <x v="6"/>
    <n v="1600"/>
    <x v="27"/>
    <m/>
    <x v="0"/>
    <m/>
    <x v="159"/>
    <x v="4"/>
    <x v="4"/>
    <x v="2"/>
    <x v="2"/>
    <x v="14"/>
    <x v="12"/>
    <m/>
    <x v="32"/>
    <n v="4003"/>
    <x v="0"/>
  </r>
  <r>
    <x v="0"/>
    <x v="6"/>
    <n v="1600"/>
    <x v="5"/>
    <m/>
    <x v="0"/>
    <m/>
    <x v="1"/>
    <x v="1"/>
    <x v="1"/>
    <x v="1"/>
    <x v="1"/>
    <x v="3"/>
    <x v="3"/>
    <m/>
    <x v="6"/>
    <n v="7001"/>
    <x v="0"/>
  </r>
  <r>
    <x v="0"/>
    <x v="6"/>
    <n v="1639.3080000000004"/>
    <x v="35"/>
    <m/>
    <x v="0"/>
    <m/>
    <x v="1"/>
    <x v="19"/>
    <x v="13"/>
    <x v="2"/>
    <x v="2"/>
    <x v="14"/>
    <x v="12"/>
    <m/>
    <x v="41"/>
    <n v="3003"/>
    <x v="0"/>
  </r>
  <r>
    <x v="0"/>
    <x v="6"/>
    <n v="1650"/>
    <x v="54"/>
    <m/>
    <x v="0"/>
    <m/>
    <x v="160"/>
    <x v="2"/>
    <x v="2"/>
    <x v="2"/>
    <x v="2"/>
    <x v="7"/>
    <x v="5"/>
    <m/>
    <x v="66"/>
    <n v="4004"/>
    <x v="0"/>
  </r>
  <r>
    <x v="0"/>
    <x v="6"/>
    <n v="1653.9053055555557"/>
    <x v="21"/>
    <m/>
    <x v="0"/>
    <m/>
    <x v="1"/>
    <x v="27"/>
    <x v="19"/>
    <x v="1"/>
    <x v="1"/>
    <x v="2"/>
    <x v="2"/>
    <m/>
    <x v="27"/>
    <n v="6002"/>
    <x v="0"/>
  </r>
  <r>
    <x v="0"/>
    <x v="6"/>
    <n v="1655"/>
    <x v="39"/>
    <m/>
    <x v="0"/>
    <m/>
    <x v="1"/>
    <x v="27"/>
    <x v="19"/>
    <x v="1"/>
    <x v="1"/>
    <x v="3"/>
    <x v="3"/>
    <m/>
    <x v="58"/>
    <n v="6002"/>
    <x v="0"/>
  </r>
  <r>
    <x v="0"/>
    <x v="6"/>
    <n v="1665.54025"/>
    <x v="29"/>
    <m/>
    <x v="0"/>
    <m/>
    <x v="1"/>
    <x v="3"/>
    <x v="3"/>
    <x v="2"/>
    <x v="2"/>
    <x v="4"/>
    <x v="2"/>
    <m/>
    <x v="34"/>
    <n v="4002"/>
    <x v="0"/>
  </r>
  <r>
    <x v="0"/>
    <x v="6"/>
    <n v="1675.3185014346213"/>
    <x v="47"/>
    <m/>
    <x v="0"/>
    <m/>
    <x v="161"/>
    <x v="0"/>
    <x v="0"/>
    <x v="6"/>
    <x v="6"/>
    <x v="17"/>
    <x v="13"/>
    <m/>
    <x v="56"/>
    <n v="2001"/>
    <x v="0"/>
  </r>
  <r>
    <x v="0"/>
    <x v="6"/>
    <n v="1700"/>
    <x v="28"/>
    <m/>
    <x v="0"/>
    <m/>
    <x v="162"/>
    <x v="24"/>
    <x v="17"/>
    <x v="1"/>
    <x v="1"/>
    <x v="8"/>
    <x v="6"/>
    <m/>
    <x v="33"/>
    <n v="8006"/>
    <x v="0"/>
  </r>
  <r>
    <x v="0"/>
    <x v="6"/>
    <n v="1740"/>
    <x v="22"/>
    <m/>
    <x v="0"/>
    <m/>
    <x v="166"/>
    <x v="8"/>
    <x v="7"/>
    <x v="2"/>
    <x v="2"/>
    <x v="10"/>
    <x v="8"/>
    <m/>
    <x v="26"/>
    <n v="8003"/>
    <x v="0"/>
  </r>
  <r>
    <x v="0"/>
    <x v="6"/>
    <n v="1751.9260000000002"/>
    <x v="2"/>
    <m/>
    <x v="0"/>
    <m/>
    <x v="134"/>
    <x v="16"/>
    <x v="2"/>
    <x v="1"/>
    <x v="1"/>
    <x v="2"/>
    <x v="2"/>
    <m/>
    <x v="2"/>
    <n v="7002"/>
    <x v="0"/>
  </r>
  <r>
    <x v="0"/>
    <x v="6"/>
    <n v="1751.9260000000002"/>
    <x v="2"/>
    <m/>
    <x v="0"/>
    <m/>
    <x v="157"/>
    <x v="16"/>
    <x v="2"/>
    <x v="1"/>
    <x v="1"/>
    <x v="2"/>
    <x v="2"/>
    <m/>
    <x v="2"/>
    <n v="7002"/>
    <x v="0"/>
  </r>
  <r>
    <x v="0"/>
    <x v="6"/>
    <n v="1751.9260000000002"/>
    <x v="2"/>
    <m/>
    <x v="0"/>
    <m/>
    <x v="158"/>
    <x v="16"/>
    <x v="2"/>
    <x v="1"/>
    <x v="1"/>
    <x v="2"/>
    <x v="2"/>
    <m/>
    <x v="2"/>
    <n v="7002"/>
    <x v="0"/>
  </r>
  <r>
    <x v="0"/>
    <x v="6"/>
    <n v="1760.0000000000002"/>
    <x v="7"/>
    <m/>
    <x v="0"/>
    <m/>
    <x v="73"/>
    <x v="2"/>
    <x v="2"/>
    <x v="2"/>
    <x v="2"/>
    <x v="7"/>
    <x v="5"/>
    <m/>
    <x v="9"/>
    <n v="4004"/>
    <x v="0"/>
  </r>
  <r>
    <x v="0"/>
    <x v="6"/>
    <n v="1785"/>
    <x v="39"/>
    <m/>
    <x v="0"/>
    <m/>
    <x v="1"/>
    <x v="29"/>
    <x v="19"/>
    <x v="1"/>
    <x v="1"/>
    <x v="3"/>
    <x v="3"/>
    <m/>
    <x v="58"/>
    <n v="6001"/>
    <x v="0"/>
  </r>
  <r>
    <x v="0"/>
    <x v="6"/>
    <n v="1800"/>
    <x v="55"/>
    <m/>
    <x v="0"/>
    <m/>
    <x v="1"/>
    <x v="1"/>
    <x v="1"/>
    <x v="1"/>
    <x v="1"/>
    <x v="1"/>
    <x v="1"/>
    <m/>
    <x v="67"/>
    <n v="7001"/>
    <x v="0"/>
  </r>
  <r>
    <x v="0"/>
    <x v="6"/>
    <n v="1800"/>
    <x v="22"/>
    <m/>
    <x v="0"/>
    <m/>
    <x v="167"/>
    <x v="15"/>
    <x v="11"/>
    <x v="2"/>
    <x v="2"/>
    <x v="10"/>
    <x v="8"/>
    <m/>
    <x v="26"/>
    <n v="5002"/>
    <x v="0"/>
  </r>
  <r>
    <x v="0"/>
    <x v="6"/>
    <n v="1850.3472839483684"/>
    <x v="44"/>
    <m/>
    <x v="0"/>
    <m/>
    <x v="180"/>
    <x v="0"/>
    <x v="0"/>
    <x v="6"/>
    <x v="6"/>
    <x v="17"/>
    <x v="13"/>
    <m/>
    <x v="53"/>
    <n v="2001"/>
    <x v="0"/>
  </r>
  <r>
    <x v="0"/>
    <x v="6"/>
    <n v="1862.0767000000005"/>
    <x v="30"/>
    <m/>
    <x v="0"/>
    <m/>
    <x v="1"/>
    <x v="22"/>
    <x v="0"/>
    <x v="2"/>
    <x v="2"/>
    <x v="14"/>
    <x v="12"/>
    <m/>
    <x v="35"/>
    <n v="3002"/>
    <x v="0"/>
  </r>
  <r>
    <x v="0"/>
    <x v="6"/>
    <n v="1886.6219999999998"/>
    <x v="35"/>
    <m/>
    <x v="0"/>
    <m/>
    <x v="1"/>
    <x v="4"/>
    <x v="4"/>
    <x v="2"/>
    <x v="2"/>
    <x v="14"/>
    <x v="12"/>
    <m/>
    <x v="41"/>
    <n v="4003"/>
    <x v="0"/>
  </r>
  <r>
    <x v="0"/>
    <x v="6"/>
    <n v="1890.3390000000002"/>
    <x v="2"/>
    <m/>
    <x v="0"/>
    <m/>
    <x v="163"/>
    <x v="27"/>
    <x v="19"/>
    <x v="1"/>
    <x v="1"/>
    <x v="2"/>
    <x v="2"/>
    <m/>
    <x v="2"/>
    <n v="6002"/>
    <x v="0"/>
  </r>
  <r>
    <x v="0"/>
    <x v="6"/>
    <n v="1904.144"/>
    <x v="2"/>
    <m/>
    <x v="0"/>
    <m/>
    <x v="164"/>
    <x v="1"/>
    <x v="1"/>
    <x v="1"/>
    <x v="1"/>
    <x v="2"/>
    <x v="2"/>
    <m/>
    <x v="2"/>
    <n v="7001"/>
    <x v="0"/>
  </r>
  <r>
    <x v="0"/>
    <x v="6"/>
    <n v="1904.144"/>
    <x v="2"/>
    <m/>
    <x v="0"/>
    <m/>
    <x v="165"/>
    <x v="1"/>
    <x v="1"/>
    <x v="1"/>
    <x v="1"/>
    <x v="2"/>
    <x v="2"/>
    <m/>
    <x v="2"/>
    <n v="7001"/>
    <x v="0"/>
  </r>
  <r>
    <x v="0"/>
    <x v="6"/>
    <n v="1960.3123280999239"/>
    <x v="47"/>
    <m/>
    <x v="0"/>
    <m/>
    <x v="186"/>
    <x v="0"/>
    <x v="0"/>
    <x v="6"/>
    <x v="6"/>
    <x v="17"/>
    <x v="13"/>
    <m/>
    <x v="56"/>
    <n v="2001"/>
    <x v="0"/>
  </r>
  <r>
    <x v="0"/>
    <x v="6"/>
    <n v="1983.8500000000001"/>
    <x v="2"/>
    <m/>
    <x v="0"/>
    <m/>
    <x v="169"/>
    <x v="18"/>
    <x v="12"/>
    <x v="2"/>
    <x v="2"/>
    <x v="4"/>
    <x v="2"/>
    <m/>
    <x v="5"/>
    <n v="4001"/>
    <x v="0"/>
  </r>
  <r>
    <x v="0"/>
    <x v="6"/>
    <n v="1983.8500000000001"/>
    <x v="2"/>
    <m/>
    <x v="0"/>
    <m/>
    <x v="170"/>
    <x v="18"/>
    <x v="12"/>
    <x v="2"/>
    <x v="2"/>
    <x v="4"/>
    <x v="2"/>
    <m/>
    <x v="5"/>
    <n v="4001"/>
    <x v="0"/>
  </r>
  <r>
    <x v="0"/>
    <x v="6"/>
    <n v="1992.2496000000001"/>
    <x v="35"/>
    <m/>
    <x v="0"/>
    <m/>
    <x v="1"/>
    <x v="21"/>
    <x v="15"/>
    <x v="2"/>
    <x v="2"/>
    <x v="14"/>
    <x v="12"/>
    <m/>
    <x v="41"/>
    <n v="3004"/>
    <x v="0"/>
  </r>
  <r>
    <x v="0"/>
    <x v="6"/>
    <n v="1998.6483000000001"/>
    <x v="30"/>
    <m/>
    <x v="0"/>
    <m/>
    <x v="1"/>
    <x v="3"/>
    <x v="3"/>
    <x v="2"/>
    <x v="2"/>
    <x v="14"/>
    <x v="12"/>
    <m/>
    <x v="35"/>
    <n v="4002"/>
    <x v="0"/>
  </r>
  <r>
    <x v="0"/>
    <x v="6"/>
    <n v="2000"/>
    <x v="75"/>
    <m/>
    <x v="0"/>
    <m/>
    <x v="1"/>
    <x v="27"/>
    <x v="19"/>
    <x v="1"/>
    <x v="1"/>
    <x v="1"/>
    <x v="1"/>
    <m/>
    <x v="88"/>
    <n v="6002"/>
    <x v="0"/>
  </r>
  <r>
    <x v="0"/>
    <x v="6"/>
    <n v="2000"/>
    <x v="56"/>
    <m/>
    <x v="0"/>
    <m/>
    <x v="1"/>
    <x v="12"/>
    <x v="10"/>
    <x v="2"/>
    <x v="2"/>
    <x v="6"/>
    <x v="3"/>
    <m/>
    <x v="68"/>
    <n v="3005"/>
    <x v="0"/>
  </r>
  <r>
    <x v="0"/>
    <x v="6"/>
    <n v="2000"/>
    <x v="30"/>
    <m/>
    <x v="0"/>
    <m/>
    <x v="187"/>
    <x v="4"/>
    <x v="4"/>
    <x v="2"/>
    <x v="2"/>
    <x v="14"/>
    <x v="12"/>
    <m/>
    <x v="35"/>
    <n v="4003"/>
    <x v="0"/>
  </r>
  <r>
    <x v="0"/>
    <x v="6"/>
    <n v="2000"/>
    <x v="17"/>
    <m/>
    <x v="0"/>
    <m/>
    <x v="189"/>
    <x v="10"/>
    <x v="9"/>
    <x v="2"/>
    <x v="2"/>
    <x v="10"/>
    <x v="8"/>
    <m/>
    <x v="20"/>
    <n v="8001"/>
    <x v="0"/>
  </r>
  <r>
    <x v="0"/>
    <x v="6"/>
    <n v="2000"/>
    <x v="17"/>
    <m/>
    <x v="0"/>
    <m/>
    <x v="28"/>
    <x v="10"/>
    <x v="9"/>
    <x v="2"/>
    <x v="2"/>
    <x v="10"/>
    <x v="8"/>
    <m/>
    <x v="20"/>
    <n v="8001"/>
    <x v="0"/>
  </r>
  <r>
    <x v="0"/>
    <x v="6"/>
    <n v="2000"/>
    <x v="33"/>
    <m/>
    <x v="0"/>
    <m/>
    <x v="1"/>
    <x v="17"/>
    <x v="2"/>
    <x v="2"/>
    <x v="2"/>
    <x v="7"/>
    <x v="5"/>
    <m/>
    <x v="39"/>
    <n v="5006"/>
    <x v="0"/>
  </r>
  <r>
    <x v="0"/>
    <x v="6"/>
    <n v="2000"/>
    <x v="23"/>
    <m/>
    <x v="0"/>
    <m/>
    <x v="190"/>
    <x v="20"/>
    <x v="14"/>
    <x v="1"/>
    <x v="1"/>
    <x v="8"/>
    <x v="6"/>
    <m/>
    <x v="28"/>
    <n v="5001"/>
    <x v="0"/>
  </r>
  <r>
    <x v="0"/>
    <x v="6"/>
    <n v="2000"/>
    <x v="23"/>
    <m/>
    <x v="0"/>
    <m/>
    <x v="191"/>
    <x v="6"/>
    <x v="1"/>
    <x v="1"/>
    <x v="1"/>
    <x v="8"/>
    <x v="6"/>
    <m/>
    <x v="28"/>
    <n v="7003"/>
    <x v="0"/>
  </r>
  <r>
    <x v="0"/>
    <x v="6"/>
    <n v="2021.9980000000003"/>
    <x v="2"/>
    <m/>
    <x v="0"/>
    <m/>
    <x v="171"/>
    <x v="3"/>
    <x v="3"/>
    <x v="2"/>
    <x v="2"/>
    <x v="4"/>
    <x v="2"/>
    <m/>
    <x v="5"/>
    <n v="4002"/>
    <x v="0"/>
  </r>
  <r>
    <x v="0"/>
    <x v="6"/>
    <n v="2021.9980000000003"/>
    <x v="2"/>
    <m/>
    <x v="0"/>
    <m/>
    <x v="172"/>
    <x v="3"/>
    <x v="3"/>
    <x v="2"/>
    <x v="2"/>
    <x v="4"/>
    <x v="2"/>
    <m/>
    <x v="5"/>
    <n v="4002"/>
    <x v="0"/>
  </r>
  <r>
    <x v="0"/>
    <x v="6"/>
    <n v="2021.9980000000003"/>
    <x v="2"/>
    <m/>
    <x v="0"/>
    <m/>
    <x v="173"/>
    <x v="3"/>
    <x v="3"/>
    <x v="2"/>
    <x v="2"/>
    <x v="4"/>
    <x v="2"/>
    <m/>
    <x v="5"/>
    <n v="4002"/>
    <x v="0"/>
  </r>
  <r>
    <x v="0"/>
    <x v="6"/>
    <n v="2021.9980000000003"/>
    <x v="2"/>
    <m/>
    <x v="0"/>
    <m/>
    <x v="174"/>
    <x v="3"/>
    <x v="3"/>
    <x v="2"/>
    <x v="2"/>
    <x v="4"/>
    <x v="2"/>
    <m/>
    <x v="5"/>
    <n v="4002"/>
    <x v="0"/>
  </r>
  <r>
    <x v="0"/>
    <x v="6"/>
    <n v="2021.9980000000003"/>
    <x v="2"/>
    <m/>
    <x v="0"/>
    <m/>
    <x v="175"/>
    <x v="3"/>
    <x v="3"/>
    <x v="2"/>
    <x v="2"/>
    <x v="4"/>
    <x v="2"/>
    <m/>
    <x v="5"/>
    <n v="4002"/>
    <x v="0"/>
  </r>
  <r>
    <x v="0"/>
    <x v="6"/>
    <n v="2023.9670000000001"/>
    <x v="2"/>
    <m/>
    <x v="0"/>
    <m/>
    <x v="176"/>
    <x v="11"/>
    <x v="6"/>
    <x v="2"/>
    <x v="2"/>
    <x v="4"/>
    <x v="2"/>
    <m/>
    <x v="5"/>
    <n v="8004"/>
    <x v="0"/>
  </r>
  <r>
    <x v="0"/>
    <x v="6"/>
    <n v="2023.9670000000001"/>
    <x v="2"/>
    <m/>
    <x v="0"/>
    <m/>
    <x v="177"/>
    <x v="11"/>
    <x v="6"/>
    <x v="2"/>
    <x v="2"/>
    <x v="4"/>
    <x v="2"/>
    <m/>
    <x v="5"/>
    <n v="8004"/>
    <x v="0"/>
  </r>
  <r>
    <x v="0"/>
    <x v="6"/>
    <n v="2027.3000000000002"/>
    <x v="2"/>
    <m/>
    <x v="0"/>
    <m/>
    <x v="179"/>
    <x v="5"/>
    <x v="5"/>
    <x v="2"/>
    <x v="2"/>
    <x v="4"/>
    <x v="2"/>
    <m/>
    <x v="5"/>
    <n v="3006"/>
    <x v="0"/>
  </r>
  <r>
    <x v="0"/>
    <x v="6"/>
    <n v="2048.2843700000003"/>
    <x v="27"/>
    <m/>
    <x v="0"/>
    <m/>
    <x v="1"/>
    <x v="22"/>
    <x v="0"/>
    <x v="2"/>
    <x v="2"/>
    <x v="14"/>
    <x v="12"/>
    <m/>
    <x v="32"/>
    <n v="3002"/>
    <x v="0"/>
  </r>
  <r>
    <x v="0"/>
    <x v="6"/>
    <n v="2065.1400000000003"/>
    <x v="3"/>
    <m/>
    <x v="0"/>
    <m/>
    <x v="60"/>
    <x v="21"/>
    <x v="15"/>
    <x v="2"/>
    <x v="2"/>
    <x v="6"/>
    <x v="3"/>
    <m/>
    <x v="8"/>
    <n v="3004"/>
    <x v="0"/>
  </r>
  <r>
    <x v="0"/>
    <x v="6"/>
    <n v="2065.1400000000003"/>
    <x v="3"/>
    <m/>
    <x v="0"/>
    <m/>
    <x v="60"/>
    <x v="22"/>
    <x v="0"/>
    <x v="2"/>
    <x v="2"/>
    <x v="6"/>
    <x v="3"/>
    <m/>
    <x v="8"/>
    <n v="3002"/>
    <x v="0"/>
  </r>
  <r>
    <x v="0"/>
    <x v="6"/>
    <n v="2068.0895124700573"/>
    <x v="47"/>
    <m/>
    <x v="0"/>
    <m/>
    <x v="196"/>
    <x v="0"/>
    <x v="0"/>
    <x v="6"/>
    <x v="6"/>
    <x v="17"/>
    <x v="13"/>
    <m/>
    <x v="56"/>
    <n v="2001"/>
    <x v="0"/>
  </r>
  <r>
    <x v="0"/>
    <x v="6"/>
    <n v="2078.5"/>
    <x v="45"/>
    <m/>
    <x v="0"/>
    <m/>
    <x v="197"/>
    <x v="2"/>
    <x v="2"/>
    <x v="2"/>
    <x v="2"/>
    <x v="7"/>
    <x v="5"/>
    <m/>
    <x v="54"/>
    <n v="4004"/>
    <x v="0"/>
  </r>
  <r>
    <x v="0"/>
    <x v="6"/>
    <n v="2083.3333333333335"/>
    <x v="57"/>
    <m/>
    <x v="0"/>
    <m/>
    <x v="198"/>
    <x v="13"/>
    <x v="2"/>
    <x v="1"/>
    <x v="1"/>
    <x v="8"/>
    <x v="6"/>
    <m/>
    <x v="69"/>
    <n v="5003"/>
    <x v="0"/>
  </r>
  <r>
    <x v="0"/>
    <x v="6"/>
    <n v="2083.9500000000003"/>
    <x v="2"/>
    <m/>
    <x v="0"/>
    <m/>
    <x v="181"/>
    <x v="19"/>
    <x v="13"/>
    <x v="2"/>
    <x v="2"/>
    <x v="4"/>
    <x v="2"/>
    <m/>
    <x v="5"/>
    <n v="3003"/>
    <x v="0"/>
  </r>
  <r>
    <x v="0"/>
    <x v="6"/>
    <n v="2083.9500000000003"/>
    <x v="2"/>
    <m/>
    <x v="0"/>
    <m/>
    <x v="182"/>
    <x v="19"/>
    <x v="13"/>
    <x v="2"/>
    <x v="2"/>
    <x v="4"/>
    <x v="2"/>
    <m/>
    <x v="5"/>
    <n v="3003"/>
    <x v="0"/>
  </r>
  <r>
    <x v="0"/>
    <x v="6"/>
    <n v="2083.9500000000003"/>
    <x v="2"/>
    <m/>
    <x v="0"/>
    <m/>
    <x v="183"/>
    <x v="19"/>
    <x v="13"/>
    <x v="2"/>
    <x v="2"/>
    <x v="4"/>
    <x v="2"/>
    <m/>
    <x v="5"/>
    <n v="3003"/>
    <x v="0"/>
  </r>
  <r>
    <x v="0"/>
    <x v="6"/>
    <n v="2083.9500000000003"/>
    <x v="2"/>
    <m/>
    <x v="0"/>
    <m/>
    <x v="184"/>
    <x v="19"/>
    <x v="13"/>
    <x v="2"/>
    <x v="2"/>
    <x v="4"/>
    <x v="2"/>
    <m/>
    <x v="5"/>
    <n v="3003"/>
    <x v="0"/>
  </r>
  <r>
    <x v="0"/>
    <x v="6"/>
    <n v="2100"/>
    <x v="39"/>
    <m/>
    <x v="0"/>
    <m/>
    <x v="1"/>
    <x v="6"/>
    <x v="1"/>
    <x v="1"/>
    <x v="1"/>
    <x v="3"/>
    <x v="3"/>
    <m/>
    <x v="58"/>
    <n v="7003"/>
    <x v="0"/>
  </r>
  <r>
    <x v="0"/>
    <x v="6"/>
    <n v="2100"/>
    <x v="49"/>
    <m/>
    <x v="0"/>
    <m/>
    <x v="199"/>
    <x v="2"/>
    <x v="2"/>
    <x v="2"/>
    <x v="2"/>
    <x v="7"/>
    <x v="5"/>
    <m/>
    <x v="60"/>
    <n v="4004"/>
    <x v="0"/>
  </r>
  <r>
    <x v="0"/>
    <x v="6"/>
    <n v="2118.0280000000002"/>
    <x v="2"/>
    <m/>
    <x v="0"/>
    <m/>
    <x v="185"/>
    <x v="22"/>
    <x v="0"/>
    <x v="2"/>
    <x v="2"/>
    <x v="4"/>
    <x v="2"/>
    <m/>
    <x v="5"/>
    <n v="3002"/>
    <x v="0"/>
  </r>
  <r>
    <x v="0"/>
    <x v="6"/>
    <n v="2123.0583000000001"/>
    <x v="35"/>
    <m/>
    <x v="0"/>
    <m/>
    <x v="1"/>
    <x v="18"/>
    <x v="12"/>
    <x v="2"/>
    <x v="2"/>
    <x v="14"/>
    <x v="12"/>
    <m/>
    <x v="41"/>
    <n v="4001"/>
    <x v="0"/>
  </r>
  <r>
    <x v="0"/>
    <x v="6"/>
    <n v="2198.5131299999998"/>
    <x v="27"/>
    <m/>
    <x v="0"/>
    <m/>
    <x v="1"/>
    <x v="3"/>
    <x v="3"/>
    <x v="2"/>
    <x v="2"/>
    <x v="14"/>
    <x v="12"/>
    <m/>
    <x v="32"/>
    <n v="4002"/>
    <x v="0"/>
  </r>
  <r>
    <x v="0"/>
    <x v="6"/>
    <n v="2200"/>
    <x v="8"/>
    <m/>
    <x v="0"/>
    <m/>
    <x v="204"/>
    <x v="4"/>
    <x v="4"/>
    <x v="1"/>
    <x v="1"/>
    <x v="2"/>
    <x v="2"/>
    <m/>
    <x v="10"/>
    <n v="4003"/>
    <x v="0"/>
  </r>
  <r>
    <x v="0"/>
    <x v="6"/>
    <n v="2212.5730000000003"/>
    <x v="2"/>
    <m/>
    <x v="0"/>
    <m/>
    <x v="194"/>
    <x v="1"/>
    <x v="1"/>
    <x v="1"/>
    <x v="1"/>
    <x v="2"/>
    <x v="2"/>
    <m/>
    <x v="2"/>
    <n v="7001"/>
    <x v="0"/>
  </r>
  <r>
    <x v="0"/>
    <x v="6"/>
    <n v="2218.6780000000003"/>
    <x v="2"/>
    <m/>
    <x v="0"/>
    <m/>
    <x v="195"/>
    <x v="1"/>
    <x v="1"/>
    <x v="1"/>
    <x v="1"/>
    <x v="2"/>
    <x v="2"/>
    <m/>
    <x v="2"/>
    <n v="7001"/>
    <x v="0"/>
  </r>
  <r>
    <x v="0"/>
    <x v="6"/>
    <n v="2236.5833333333335"/>
    <x v="45"/>
    <m/>
    <x v="0"/>
    <m/>
    <x v="95"/>
    <x v="2"/>
    <x v="2"/>
    <x v="1"/>
    <x v="1"/>
    <x v="15"/>
    <x v="5"/>
    <m/>
    <x v="57"/>
    <n v="4004"/>
    <x v="0"/>
  </r>
  <r>
    <x v="0"/>
    <x v="6"/>
    <n v="2300"/>
    <x v="28"/>
    <m/>
    <x v="0"/>
    <m/>
    <x v="212"/>
    <x v="24"/>
    <x v="17"/>
    <x v="1"/>
    <x v="1"/>
    <x v="8"/>
    <x v="6"/>
    <m/>
    <x v="33"/>
    <n v="8006"/>
    <x v="0"/>
  </r>
  <r>
    <x v="0"/>
    <x v="6"/>
    <n v="2314.3943507987487"/>
    <x v="37"/>
    <m/>
    <x v="0"/>
    <m/>
    <x v="213"/>
    <x v="0"/>
    <x v="0"/>
    <x v="6"/>
    <x v="6"/>
    <x v="17"/>
    <x v="13"/>
    <m/>
    <x v="44"/>
    <n v="2001"/>
    <x v="0"/>
  </r>
  <r>
    <x v="0"/>
    <x v="6"/>
    <n v="2346.2800000000002"/>
    <x v="43"/>
    <m/>
    <x v="0"/>
    <m/>
    <x v="218"/>
    <x v="0"/>
    <x v="0"/>
    <x v="7"/>
    <x v="7"/>
    <x v="18"/>
    <x v="14"/>
    <m/>
    <x v="52"/>
    <n v="2001"/>
    <x v="0"/>
  </r>
  <r>
    <x v="0"/>
    <x v="6"/>
    <n v="2374.19"/>
    <x v="2"/>
    <m/>
    <x v="0"/>
    <m/>
    <x v="193"/>
    <x v="7"/>
    <x v="6"/>
    <x v="1"/>
    <x v="1"/>
    <x v="2"/>
    <x v="2"/>
    <m/>
    <x v="2"/>
    <n v="3008"/>
    <x v="0"/>
  </r>
  <r>
    <x v="0"/>
    <x v="6"/>
    <n v="2394.37"/>
    <x v="2"/>
    <m/>
    <x v="0"/>
    <m/>
    <x v="200"/>
    <x v="4"/>
    <x v="4"/>
    <x v="2"/>
    <x v="2"/>
    <x v="4"/>
    <x v="2"/>
    <m/>
    <x v="5"/>
    <n v="4003"/>
    <x v="0"/>
  </r>
  <r>
    <x v="0"/>
    <x v="6"/>
    <n v="2394.37"/>
    <x v="2"/>
    <m/>
    <x v="0"/>
    <m/>
    <x v="201"/>
    <x v="4"/>
    <x v="4"/>
    <x v="2"/>
    <x v="2"/>
    <x v="4"/>
    <x v="2"/>
    <m/>
    <x v="5"/>
    <n v="4003"/>
    <x v="0"/>
  </r>
  <r>
    <x v="0"/>
    <x v="6"/>
    <n v="2394.37"/>
    <x v="2"/>
    <m/>
    <x v="0"/>
    <m/>
    <x v="202"/>
    <x v="4"/>
    <x v="4"/>
    <x v="2"/>
    <x v="2"/>
    <x v="4"/>
    <x v="2"/>
    <m/>
    <x v="5"/>
    <n v="4003"/>
    <x v="0"/>
  </r>
  <r>
    <x v="0"/>
    <x v="6"/>
    <n v="2394.37"/>
    <x v="2"/>
    <m/>
    <x v="0"/>
    <m/>
    <x v="203"/>
    <x v="4"/>
    <x v="4"/>
    <x v="2"/>
    <x v="2"/>
    <x v="4"/>
    <x v="2"/>
    <m/>
    <x v="5"/>
    <n v="4003"/>
    <x v="0"/>
  </r>
  <r>
    <x v="0"/>
    <x v="6"/>
    <n v="2400"/>
    <x v="48"/>
    <m/>
    <x v="0"/>
    <m/>
    <x v="153"/>
    <x v="2"/>
    <x v="2"/>
    <x v="1"/>
    <x v="1"/>
    <x v="15"/>
    <x v="5"/>
    <m/>
    <x v="59"/>
    <n v="4004"/>
    <x v="0"/>
  </r>
  <r>
    <x v="0"/>
    <x v="6"/>
    <n v="2400"/>
    <x v="19"/>
    <m/>
    <x v="0"/>
    <m/>
    <x v="29"/>
    <x v="3"/>
    <x v="3"/>
    <x v="2"/>
    <x v="2"/>
    <x v="10"/>
    <x v="8"/>
    <m/>
    <x v="22"/>
    <n v="4002"/>
    <x v="0"/>
  </r>
  <r>
    <x v="0"/>
    <x v="6"/>
    <n v="2400"/>
    <x v="26"/>
    <m/>
    <x v="0"/>
    <m/>
    <x v="222"/>
    <x v="24"/>
    <x v="17"/>
    <x v="2"/>
    <x v="2"/>
    <x v="10"/>
    <x v="8"/>
    <m/>
    <x v="31"/>
    <n v="8006"/>
    <x v="0"/>
  </r>
  <r>
    <x v="0"/>
    <x v="6"/>
    <n v="2407.1977425363989"/>
    <x v="58"/>
    <m/>
    <x v="0"/>
    <m/>
    <x v="220"/>
    <x v="0"/>
    <x v="0"/>
    <x v="6"/>
    <x v="6"/>
    <x v="17"/>
    <x v="13"/>
    <m/>
    <x v="70"/>
    <n v="2001"/>
    <x v="0"/>
  </r>
  <r>
    <x v="0"/>
    <x v="6"/>
    <n v="2419.9234590632004"/>
    <x v="44"/>
    <m/>
    <x v="0"/>
    <m/>
    <x v="224"/>
    <x v="0"/>
    <x v="0"/>
    <x v="6"/>
    <x v="6"/>
    <x v="17"/>
    <x v="13"/>
    <m/>
    <x v="53"/>
    <n v="2001"/>
    <x v="0"/>
  </r>
  <r>
    <x v="0"/>
    <x v="6"/>
    <n v="2425"/>
    <x v="2"/>
    <m/>
    <x v="0"/>
    <m/>
    <x v="168"/>
    <x v="9"/>
    <x v="8"/>
    <x v="2"/>
    <x v="2"/>
    <x v="4"/>
    <x v="2"/>
    <m/>
    <x v="5"/>
    <n v="8002"/>
    <x v="0"/>
  </r>
  <r>
    <x v="0"/>
    <x v="6"/>
    <n v="2456.89"/>
    <x v="37"/>
    <m/>
    <x v="0"/>
    <m/>
    <x v="228"/>
    <x v="0"/>
    <x v="0"/>
    <x v="6"/>
    <x v="6"/>
    <x v="17"/>
    <x v="13"/>
    <m/>
    <x v="44"/>
    <n v="2001"/>
    <x v="0"/>
  </r>
  <r>
    <x v="0"/>
    <x v="6"/>
    <n v="2463.3620000000001"/>
    <x v="2"/>
    <m/>
    <x v="0"/>
    <m/>
    <x v="205"/>
    <x v="27"/>
    <x v="19"/>
    <x v="1"/>
    <x v="1"/>
    <x v="2"/>
    <x v="2"/>
    <m/>
    <x v="2"/>
    <n v="6002"/>
    <x v="0"/>
  </r>
  <r>
    <x v="0"/>
    <x v="6"/>
    <n v="2463.3620000000001"/>
    <x v="2"/>
    <m/>
    <x v="0"/>
    <m/>
    <x v="206"/>
    <x v="27"/>
    <x v="19"/>
    <x v="1"/>
    <x v="1"/>
    <x v="2"/>
    <x v="2"/>
    <m/>
    <x v="2"/>
    <n v="6002"/>
    <x v="0"/>
  </r>
  <r>
    <x v="0"/>
    <x v="6"/>
    <n v="2463.3620000000001"/>
    <x v="2"/>
    <m/>
    <x v="0"/>
    <m/>
    <x v="207"/>
    <x v="27"/>
    <x v="19"/>
    <x v="1"/>
    <x v="1"/>
    <x v="2"/>
    <x v="2"/>
    <m/>
    <x v="2"/>
    <n v="6002"/>
    <x v="0"/>
  </r>
  <r>
    <x v="0"/>
    <x v="6"/>
    <n v="2463.3620000000001"/>
    <x v="2"/>
    <m/>
    <x v="0"/>
    <m/>
    <x v="208"/>
    <x v="27"/>
    <x v="19"/>
    <x v="1"/>
    <x v="1"/>
    <x v="2"/>
    <x v="2"/>
    <m/>
    <x v="2"/>
    <n v="6002"/>
    <x v="0"/>
  </r>
  <r>
    <x v="0"/>
    <x v="6"/>
    <n v="2463.3620000000001"/>
    <x v="2"/>
    <m/>
    <x v="0"/>
    <m/>
    <x v="209"/>
    <x v="27"/>
    <x v="19"/>
    <x v="1"/>
    <x v="1"/>
    <x v="2"/>
    <x v="2"/>
    <m/>
    <x v="2"/>
    <n v="6002"/>
    <x v="0"/>
  </r>
  <r>
    <x v="0"/>
    <x v="6"/>
    <n v="2463.3620000000001"/>
    <x v="2"/>
    <m/>
    <x v="0"/>
    <m/>
    <x v="210"/>
    <x v="27"/>
    <x v="19"/>
    <x v="1"/>
    <x v="1"/>
    <x v="2"/>
    <x v="2"/>
    <m/>
    <x v="2"/>
    <n v="6002"/>
    <x v="0"/>
  </r>
  <r>
    <x v="0"/>
    <x v="6"/>
    <n v="2463.3620000000001"/>
    <x v="2"/>
    <m/>
    <x v="0"/>
    <m/>
    <x v="211"/>
    <x v="27"/>
    <x v="19"/>
    <x v="1"/>
    <x v="1"/>
    <x v="2"/>
    <x v="2"/>
    <m/>
    <x v="2"/>
    <n v="6002"/>
    <x v="0"/>
  </r>
  <r>
    <x v="0"/>
    <x v="6"/>
    <n v="2499.1666666666665"/>
    <x v="45"/>
    <m/>
    <x v="0"/>
    <m/>
    <x v="153"/>
    <x v="2"/>
    <x v="2"/>
    <x v="1"/>
    <x v="1"/>
    <x v="15"/>
    <x v="5"/>
    <m/>
    <x v="57"/>
    <n v="4004"/>
    <x v="0"/>
  </r>
  <r>
    <x v="0"/>
    <x v="6"/>
    <n v="2500"/>
    <x v="59"/>
    <m/>
    <x v="0"/>
    <m/>
    <x v="1"/>
    <x v="24"/>
    <x v="17"/>
    <x v="2"/>
    <x v="2"/>
    <x v="7"/>
    <x v="5"/>
    <m/>
    <x v="71"/>
    <n v="8006"/>
    <x v="0"/>
  </r>
  <r>
    <x v="0"/>
    <x v="6"/>
    <n v="2500"/>
    <x v="8"/>
    <m/>
    <x v="0"/>
    <m/>
    <x v="234"/>
    <x v="4"/>
    <x v="4"/>
    <x v="1"/>
    <x v="1"/>
    <x v="2"/>
    <x v="2"/>
    <m/>
    <x v="10"/>
    <n v="4003"/>
    <x v="0"/>
  </r>
  <r>
    <x v="0"/>
    <x v="6"/>
    <n v="2500"/>
    <x v="36"/>
    <m/>
    <x v="0"/>
    <m/>
    <x v="1"/>
    <x v="30"/>
    <x v="6"/>
    <x v="2"/>
    <x v="2"/>
    <x v="10"/>
    <x v="8"/>
    <m/>
    <x v="43"/>
    <n v="3007"/>
    <x v="0"/>
  </r>
  <r>
    <x v="0"/>
    <x v="6"/>
    <n v="2500"/>
    <x v="19"/>
    <m/>
    <x v="0"/>
    <m/>
    <x v="1"/>
    <x v="31"/>
    <x v="7"/>
    <x v="2"/>
    <x v="2"/>
    <x v="10"/>
    <x v="8"/>
    <m/>
    <x v="22"/>
    <n v="8007"/>
    <x v="0"/>
  </r>
  <r>
    <x v="0"/>
    <x v="6"/>
    <n v="2500"/>
    <x v="19"/>
    <m/>
    <x v="0"/>
    <m/>
    <x v="1"/>
    <x v="9"/>
    <x v="8"/>
    <x v="2"/>
    <x v="2"/>
    <x v="10"/>
    <x v="8"/>
    <m/>
    <x v="22"/>
    <n v="8002"/>
    <x v="0"/>
  </r>
  <r>
    <x v="0"/>
    <x v="6"/>
    <n v="2500"/>
    <x v="2"/>
    <m/>
    <x v="0"/>
    <m/>
    <x v="134"/>
    <x v="5"/>
    <x v="5"/>
    <x v="2"/>
    <x v="2"/>
    <x v="4"/>
    <x v="2"/>
    <m/>
    <x v="5"/>
    <n v="3006"/>
    <x v="0"/>
  </r>
  <r>
    <x v="0"/>
    <x v="6"/>
    <n v="2500"/>
    <x v="32"/>
    <m/>
    <x v="0"/>
    <m/>
    <x v="1"/>
    <x v="31"/>
    <x v="7"/>
    <x v="2"/>
    <x v="2"/>
    <x v="12"/>
    <x v="10"/>
    <m/>
    <x v="37"/>
    <n v="8007"/>
    <x v="0"/>
  </r>
  <r>
    <x v="0"/>
    <x v="6"/>
    <n v="2543.739"/>
    <x v="2"/>
    <m/>
    <x v="0"/>
    <m/>
    <x v="214"/>
    <x v="6"/>
    <x v="1"/>
    <x v="1"/>
    <x v="1"/>
    <x v="2"/>
    <x v="2"/>
    <m/>
    <x v="2"/>
    <n v="7003"/>
    <x v="0"/>
  </r>
  <r>
    <x v="0"/>
    <x v="6"/>
    <n v="2560"/>
    <x v="27"/>
    <m/>
    <x v="0"/>
    <m/>
    <x v="159"/>
    <x v="3"/>
    <x v="3"/>
    <x v="2"/>
    <x v="2"/>
    <x v="14"/>
    <x v="12"/>
    <m/>
    <x v="32"/>
    <n v="4002"/>
    <x v="0"/>
  </r>
  <r>
    <x v="0"/>
    <x v="6"/>
    <n v="2560.4259999999999"/>
    <x v="2"/>
    <m/>
    <x v="0"/>
    <m/>
    <x v="216"/>
    <x v="27"/>
    <x v="19"/>
    <x v="1"/>
    <x v="1"/>
    <x v="2"/>
    <x v="2"/>
    <m/>
    <x v="2"/>
    <n v="6002"/>
    <x v="0"/>
  </r>
  <r>
    <x v="0"/>
    <x v="6"/>
    <n v="2570.0070000000001"/>
    <x v="2"/>
    <m/>
    <x v="0"/>
    <m/>
    <x v="217"/>
    <x v="6"/>
    <x v="1"/>
    <x v="1"/>
    <x v="1"/>
    <x v="2"/>
    <x v="2"/>
    <m/>
    <x v="2"/>
    <n v="7003"/>
    <x v="0"/>
  </r>
  <r>
    <x v="0"/>
    <x v="6"/>
    <n v="2581.4250000000002"/>
    <x v="3"/>
    <m/>
    <x v="0"/>
    <m/>
    <x v="60"/>
    <x v="19"/>
    <x v="13"/>
    <x v="2"/>
    <x v="2"/>
    <x v="6"/>
    <x v="3"/>
    <m/>
    <x v="8"/>
    <n v="3003"/>
    <x v="0"/>
  </r>
  <r>
    <x v="0"/>
    <x v="6"/>
    <n v="2581.4250000000002"/>
    <x v="3"/>
    <m/>
    <x v="0"/>
    <m/>
    <x v="60"/>
    <x v="4"/>
    <x v="4"/>
    <x v="2"/>
    <x v="2"/>
    <x v="6"/>
    <x v="3"/>
    <m/>
    <x v="8"/>
    <n v="4003"/>
    <x v="0"/>
  </r>
  <r>
    <x v="0"/>
    <x v="6"/>
    <n v="2592.92"/>
    <x v="2"/>
    <m/>
    <x v="0"/>
    <m/>
    <x v="219"/>
    <x v="19"/>
    <x v="13"/>
    <x v="2"/>
    <x v="2"/>
    <x v="4"/>
    <x v="2"/>
    <m/>
    <x v="5"/>
    <n v="3003"/>
    <x v="0"/>
  </r>
  <r>
    <x v="0"/>
    <x v="6"/>
    <n v="2625"/>
    <x v="34"/>
    <m/>
    <x v="0"/>
    <m/>
    <x v="1"/>
    <x v="3"/>
    <x v="3"/>
    <x v="2"/>
    <x v="2"/>
    <x v="6"/>
    <x v="3"/>
    <m/>
    <x v="40"/>
    <n v="4002"/>
    <x v="0"/>
  </r>
  <r>
    <x v="0"/>
    <x v="6"/>
    <n v="2625"/>
    <x v="20"/>
    <m/>
    <x v="0"/>
    <m/>
    <x v="1"/>
    <x v="29"/>
    <x v="19"/>
    <x v="1"/>
    <x v="1"/>
    <x v="3"/>
    <x v="3"/>
    <m/>
    <x v="24"/>
    <n v="6001"/>
    <x v="0"/>
  </r>
  <r>
    <x v="0"/>
    <x v="6"/>
    <n v="2625"/>
    <x v="39"/>
    <m/>
    <x v="0"/>
    <m/>
    <x v="1"/>
    <x v="3"/>
    <x v="3"/>
    <x v="2"/>
    <x v="2"/>
    <x v="6"/>
    <x v="3"/>
    <m/>
    <x v="46"/>
    <n v="4002"/>
    <x v="0"/>
  </r>
  <r>
    <x v="0"/>
    <x v="6"/>
    <n v="2641.2870000000003"/>
    <x v="2"/>
    <m/>
    <x v="0"/>
    <m/>
    <x v="223"/>
    <x v="27"/>
    <x v="19"/>
    <x v="1"/>
    <x v="1"/>
    <x v="2"/>
    <x v="2"/>
    <m/>
    <x v="2"/>
    <n v="6002"/>
    <x v="0"/>
  </r>
  <r>
    <x v="0"/>
    <x v="6"/>
    <n v="2648.3641211949621"/>
    <x v="44"/>
    <m/>
    <x v="0"/>
    <m/>
    <x v="241"/>
    <x v="0"/>
    <x v="0"/>
    <x v="6"/>
    <x v="6"/>
    <x v="17"/>
    <x v="13"/>
    <m/>
    <x v="53"/>
    <n v="2001"/>
    <x v="0"/>
  </r>
  <r>
    <x v="0"/>
    <x v="6"/>
    <n v="2665.7400000000002"/>
    <x v="2"/>
    <m/>
    <x v="0"/>
    <m/>
    <x v="225"/>
    <x v="1"/>
    <x v="1"/>
    <x v="1"/>
    <x v="1"/>
    <x v="2"/>
    <x v="2"/>
    <m/>
    <x v="2"/>
    <n v="7001"/>
    <x v="0"/>
  </r>
  <r>
    <x v="0"/>
    <x v="6"/>
    <n v="2667.6870000000004"/>
    <x v="2"/>
    <m/>
    <x v="0"/>
    <m/>
    <x v="227"/>
    <x v="1"/>
    <x v="1"/>
    <x v="1"/>
    <x v="1"/>
    <x v="2"/>
    <x v="2"/>
    <m/>
    <x v="2"/>
    <n v="7001"/>
    <x v="0"/>
  </r>
  <r>
    <x v="0"/>
    <x v="6"/>
    <n v="2668.98"/>
    <x v="2"/>
    <m/>
    <x v="0"/>
    <m/>
    <x v="121"/>
    <x v="8"/>
    <x v="7"/>
    <x v="2"/>
    <x v="2"/>
    <x v="4"/>
    <x v="2"/>
    <m/>
    <x v="5"/>
    <n v="8003"/>
    <x v="0"/>
  </r>
  <r>
    <x v="0"/>
    <x v="6"/>
    <n v="2705.9780000000001"/>
    <x v="2"/>
    <m/>
    <x v="0"/>
    <m/>
    <x v="229"/>
    <x v="27"/>
    <x v="19"/>
    <x v="1"/>
    <x v="1"/>
    <x v="2"/>
    <x v="2"/>
    <m/>
    <x v="2"/>
    <n v="6002"/>
    <x v="0"/>
  </r>
  <r>
    <x v="0"/>
    <x v="6"/>
    <n v="2705.9780000000001"/>
    <x v="2"/>
    <m/>
    <x v="0"/>
    <m/>
    <x v="230"/>
    <x v="27"/>
    <x v="19"/>
    <x v="1"/>
    <x v="1"/>
    <x v="2"/>
    <x v="2"/>
    <m/>
    <x v="2"/>
    <n v="6002"/>
    <x v="0"/>
  </r>
  <r>
    <x v="0"/>
    <x v="6"/>
    <n v="2722.1590000000001"/>
    <x v="2"/>
    <m/>
    <x v="0"/>
    <m/>
    <x v="232"/>
    <x v="27"/>
    <x v="19"/>
    <x v="1"/>
    <x v="1"/>
    <x v="2"/>
    <x v="2"/>
    <m/>
    <x v="2"/>
    <n v="6002"/>
    <x v="0"/>
  </r>
  <r>
    <x v="0"/>
    <x v="6"/>
    <n v="2725.9870000000001"/>
    <x v="2"/>
    <m/>
    <x v="0"/>
    <m/>
    <x v="233"/>
    <x v="18"/>
    <x v="12"/>
    <x v="2"/>
    <x v="2"/>
    <x v="4"/>
    <x v="2"/>
    <m/>
    <x v="5"/>
    <n v="4001"/>
    <x v="0"/>
  </r>
  <r>
    <x v="0"/>
    <x v="6"/>
    <n v="2765.9364943112782"/>
    <x v="44"/>
    <m/>
    <x v="0"/>
    <m/>
    <x v="242"/>
    <x v="0"/>
    <x v="0"/>
    <x v="6"/>
    <x v="6"/>
    <x v="17"/>
    <x v="13"/>
    <m/>
    <x v="53"/>
    <n v="2001"/>
    <x v="0"/>
  </r>
  <r>
    <x v="0"/>
    <x v="6"/>
    <n v="2776.6666666666665"/>
    <x v="23"/>
    <m/>
    <x v="0"/>
    <m/>
    <x v="244"/>
    <x v="20"/>
    <x v="14"/>
    <x v="1"/>
    <x v="1"/>
    <x v="8"/>
    <x v="6"/>
    <m/>
    <x v="28"/>
    <n v="5001"/>
    <x v="0"/>
  </r>
  <r>
    <x v="0"/>
    <x v="6"/>
    <n v="2793.1150500000003"/>
    <x v="35"/>
    <m/>
    <x v="0"/>
    <m/>
    <x v="1"/>
    <x v="22"/>
    <x v="0"/>
    <x v="2"/>
    <x v="2"/>
    <x v="14"/>
    <x v="12"/>
    <m/>
    <x v="41"/>
    <n v="3002"/>
    <x v="0"/>
  </r>
  <r>
    <x v="0"/>
    <x v="6"/>
    <n v="2800"/>
    <x v="8"/>
    <m/>
    <x v="0"/>
    <m/>
    <x v="204"/>
    <x v="4"/>
    <x v="4"/>
    <x v="1"/>
    <x v="1"/>
    <x v="2"/>
    <x v="2"/>
    <m/>
    <x v="10"/>
    <n v="4003"/>
    <x v="0"/>
  </r>
  <r>
    <x v="0"/>
    <x v="6"/>
    <n v="2800"/>
    <x v="61"/>
    <m/>
    <x v="0"/>
    <m/>
    <x v="1"/>
    <x v="4"/>
    <x v="4"/>
    <x v="1"/>
    <x v="1"/>
    <x v="8"/>
    <x v="6"/>
    <m/>
    <x v="73"/>
    <n v="4003"/>
    <x v="0"/>
  </r>
  <r>
    <x v="0"/>
    <x v="6"/>
    <n v="2835"/>
    <x v="34"/>
    <m/>
    <x v="0"/>
    <m/>
    <x v="1"/>
    <x v="23"/>
    <x v="16"/>
    <x v="2"/>
    <x v="2"/>
    <x v="6"/>
    <x v="3"/>
    <m/>
    <x v="40"/>
    <n v="1002"/>
    <x v="0"/>
  </r>
  <r>
    <x v="0"/>
    <x v="6"/>
    <n v="2846.3380000000002"/>
    <x v="2"/>
    <m/>
    <x v="0"/>
    <m/>
    <x v="238"/>
    <x v="9"/>
    <x v="8"/>
    <x v="2"/>
    <x v="2"/>
    <x v="4"/>
    <x v="2"/>
    <m/>
    <x v="5"/>
    <n v="8002"/>
    <x v="0"/>
  </r>
  <r>
    <x v="0"/>
    <x v="6"/>
    <n v="2866.0280000000002"/>
    <x v="2"/>
    <m/>
    <x v="0"/>
    <m/>
    <x v="239"/>
    <x v="11"/>
    <x v="6"/>
    <x v="2"/>
    <x v="2"/>
    <x v="4"/>
    <x v="2"/>
    <m/>
    <x v="5"/>
    <n v="8004"/>
    <x v="0"/>
  </r>
  <r>
    <x v="0"/>
    <x v="6"/>
    <n v="2866.0280000000002"/>
    <x v="2"/>
    <m/>
    <x v="0"/>
    <m/>
    <x v="240"/>
    <x v="11"/>
    <x v="6"/>
    <x v="2"/>
    <x v="2"/>
    <x v="4"/>
    <x v="2"/>
    <m/>
    <x v="5"/>
    <n v="8004"/>
    <x v="0"/>
  </r>
  <r>
    <x v="0"/>
    <x v="6"/>
    <n v="2870.8734753871809"/>
    <x v="58"/>
    <m/>
    <x v="0"/>
    <m/>
    <x v="246"/>
    <x v="0"/>
    <x v="0"/>
    <x v="6"/>
    <x v="6"/>
    <x v="17"/>
    <x v="13"/>
    <m/>
    <x v="70"/>
    <n v="2001"/>
    <x v="0"/>
  </r>
  <r>
    <x v="0"/>
    <x v="6"/>
    <n v="2871.6261794404222"/>
    <x v="44"/>
    <m/>
    <x v="0"/>
    <m/>
    <x v="247"/>
    <x v="0"/>
    <x v="0"/>
    <x v="6"/>
    <x v="6"/>
    <x v="17"/>
    <x v="13"/>
    <m/>
    <x v="53"/>
    <n v="2001"/>
    <x v="0"/>
  </r>
  <r>
    <x v="0"/>
    <x v="6"/>
    <n v="2899.3357246537507"/>
    <x v="47"/>
    <m/>
    <x v="0"/>
    <m/>
    <x v="253"/>
    <x v="0"/>
    <x v="0"/>
    <x v="6"/>
    <x v="6"/>
    <x v="17"/>
    <x v="13"/>
    <m/>
    <x v="56"/>
    <n v="2001"/>
    <x v="0"/>
  </r>
  <r>
    <x v="0"/>
    <x v="6"/>
    <n v="2916.6666666666665"/>
    <x v="19"/>
    <m/>
    <x v="0"/>
    <m/>
    <x v="257"/>
    <x v="20"/>
    <x v="14"/>
    <x v="2"/>
    <x v="2"/>
    <x v="10"/>
    <x v="8"/>
    <m/>
    <x v="22"/>
    <n v="5001"/>
    <x v="0"/>
  </r>
  <r>
    <x v="0"/>
    <x v="6"/>
    <n v="2928.8818677569889"/>
    <x v="47"/>
    <m/>
    <x v="0"/>
    <m/>
    <x v="258"/>
    <x v="0"/>
    <x v="0"/>
    <x v="6"/>
    <x v="6"/>
    <x v="17"/>
    <x v="13"/>
    <m/>
    <x v="56"/>
    <n v="2001"/>
    <x v="0"/>
  </r>
  <r>
    <x v="0"/>
    <x v="6"/>
    <n v="2985"/>
    <x v="2"/>
    <m/>
    <x v="0"/>
    <m/>
    <x v="236"/>
    <x v="10"/>
    <x v="9"/>
    <x v="2"/>
    <x v="2"/>
    <x v="4"/>
    <x v="2"/>
    <m/>
    <x v="5"/>
    <n v="8001"/>
    <x v="0"/>
  </r>
  <r>
    <x v="0"/>
    <x v="6"/>
    <n v="2997.9724499999998"/>
    <x v="35"/>
    <m/>
    <x v="0"/>
    <m/>
    <x v="1"/>
    <x v="3"/>
    <x v="3"/>
    <x v="2"/>
    <x v="2"/>
    <x v="14"/>
    <x v="12"/>
    <m/>
    <x v="41"/>
    <n v="4002"/>
    <x v="0"/>
  </r>
  <r>
    <x v="0"/>
    <x v="6"/>
    <n v="3000"/>
    <x v="48"/>
    <m/>
    <x v="0"/>
    <m/>
    <x v="108"/>
    <x v="2"/>
    <x v="2"/>
    <x v="1"/>
    <x v="1"/>
    <x v="15"/>
    <x v="5"/>
    <m/>
    <x v="59"/>
    <n v="4004"/>
    <x v="0"/>
  </r>
  <r>
    <x v="0"/>
    <x v="6"/>
    <n v="3000"/>
    <x v="24"/>
    <m/>
    <x v="0"/>
    <m/>
    <x v="262"/>
    <x v="0"/>
    <x v="0"/>
    <x v="2"/>
    <x v="2"/>
    <x v="12"/>
    <x v="10"/>
    <m/>
    <x v="29"/>
    <n v="2001"/>
    <x v="0"/>
  </r>
  <r>
    <x v="0"/>
    <x v="6"/>
    <n v="3000"/>
    <x v="62"/>
    <m/>
    <x v="0"/>
    <m/>
    <x v="263"/>
    <x v="0"/>
    <x v="0"/>
    <x v="1"/>
    <x v="1"/>
    <x v="16"/>
    <x v="12"/>
    <m/>
    <x v="74"/>
    <n v="2001"/>
    <x v="0"/>
  </r>
  <r>
    <x v="0"/>
    <x v="6"/>
    <n v="3000"/>
    <x v="35"/>
    <m/>
    <x v="0"/>
    <m/>
    <x v="265"/>
    <x v="4"/>
    <x v="4"/>
    <x v="2"/>
    <x v="2"/>
    <x v="14"/>
    <x v="12"/>
    <m/>
    <x v="41"/>
    <n v="4003"/>
    <x v="0"/>
  </r>
  <r>
    <x v="0"/>
    <x v="6"/>
    <n v="3000"/>
    <x v="17"/>
    <m/>
    <x v="0"/>
    <m/>
    <x v="264"/>
    <x v="5"/>
    <x v="5"/>
    <x v="2"/>
    <x v="2"/>
    <x v="10"/>
    <x v="8"/>
    <m/>
    <x v="20"/>
    <n v="3006"/>
    <x v="0"/>
  </r>
  <r>
    <x v="0"/>
    <x v="6"/>
    <n v="3000"/>
    <x v="2"/>
    <m/>
    <x v="0"/>
    <m/>
    <x v="231"/>
    <x v="4"/>
    <x v="4"/>
    <x v="2"/>
    <x v="2"/>
    <x v="4"/>
    <x v="2"/>
    <m/>
    <x v="5"/>
    <n v="4003"/>
    <x v="0"/>
  </r>
  <r>
    <x v="0"/>
    <x v="6"/>
    <n v="3000"/>
    <x v="32"/>
    <m/>
    <x v="0"/>
    <m/>
    <x v="266"/>
    <x v="10"/>
    <x v="9"/>
    <x v="2"/>
    <x v="2"/>
    <x v="12"/>
    <x v="10"/>
    <m/>
    <x v="37"/>
    <n v="8001"/>
    <x v="0"/>
  </r>
  <r>
    <x v="0"/>
    <x v="6"/>
    <n v="3000"/>
    <x v="63"/>
    <m/>
    <x v="0"/>
    <m/>
    <x v="1"/>
    <x v="25"/>
    <x v="18"/>
    <x v="1"/>
    <x v="1"/>
    <x v="1"/>
    <x v="1"/>
    <m/>
    <x v="75"/>
    <n v="3001"/>
    <x v="0"/>
  </r>
  <r>
    <x v="0"/>
    <x v="6"/>
    <n v="3030.1556891071159"/>
    <x v="44"/>
    <m/>
    <x v="0"/>
    <m/>
    <x v="267"/>
    <x v="0"/>
    <x v="0"/>
    <x v="6"/>
    <x v="6"/>
    <x v="17"/>
    <x v="13"/>
    <m/>
    <x v="53"/>
    <n v="2001"/>
    <x v="0"/>
  </r>
  <r>
    <x v="0"/>
    <x v="6"/>
    <n v="3032.326"/>
    <x v="2"/>
    <m/>
    <x v="0"/>
    <m/>
    <x v="243"/>
    <x v="1"/>
    <x v="1"/>
    <x v="1"/>
    <x v="1"/>
    <x v="2"/>
    <x v="2"/>
    <m/>
    <x v="2"/>
    <n v="7001"/>
    <x v="0"/>
  </r>
  <r>
    <x v="0"/>
    <x v="6"/>
    <n v="3039.0255999999999"/>
    <x v="8"/>
    <m/>
    <x v="0"/>
    <m/>
    <x v="269"/>
    <x v="23"/>
    <x v="16"/>
    <x v="1"/>
    <x v="1"/>
    <x v="2"/>
    <x v="2"/>
    <m/>
    <x v="10"/>
    <n v="1002"/>
    <x v="0"/>
  </r>
  <r>
    <x v="0"/>
    <x v="6"/>
    <n v="3050"/>
    <x v="22"/>
    <m/>
    <x v="0"/>
    <m/>
    <x v="69"/>
    <x v="27"/>
    <x v="19"/>
    <x v="2"/>
    <x v="2"/>
    <x v="10"/>
    <x v="8"/>
    <m/>
    <x v="26"/>
    <n v="6002"/>
    <x v="0"/>
  </r>
  <r>
    <x v="0"/>
    <x v="6"/>
    <n v="3050.15"/>
    <x v="2"/>
    <m/>
    <x v="0"/>
    <m/>
    <x v="235"/>
    <x v="8"/>
    <x v="7"/>
    <x v="2"/>
    <x v="2"/>
    <x v="4"/>
    <x v="2"/>
    <m/>
    <x v="5"/>
    <n v="8003"/>
    <x v="0"/>
  </r>
  <r>
    <x v="0"/>
    <x v="6"/>
    <n v="3050.15"/>
    <x v="2"/>
    <m/>
    <x v="0"/>
    <m/>
    <x v="237"/>
    <x v="8"/>
    <x v="7"/>
    <x v="2"/>
    <x v="2"/>
    <x v="4"/>
    <x v="2"/>
    <m/>
    <x v="5"/>
    <n v="8003"/>
    <x v="0"/>
  </r>
  <r>
    <x v="0"/>
    <x v="6"/>
    <n v="3097.7100000000005"/>
    <x v="3"/>
    <m/>
    <x v="0"/>
    <m/>
    <x v="60"/>
    <x v="18"/>
    <x v="12"/>
    <x v="2"/>
    <x v="2"/>
    <x v="6"/>
    <x v="3"/>
    <m/>
    <x v="8"/>
    <n v="4001"/>
    <x v="0"/>
  </r>
  <r>
    <x v="0"/>
    <x v="6"/>
    <n v="3097.7100000000005"/>
    <x v="3"/>
    <m/>
    <x v="0"/>
    <m/>
    <x v="60"/>
    <x v="6"/>
    <x v="1"/>
    <x v="1"/>
    <x v="1"/>
    <x v="3"/>
    <x v="3"/>
    <m/>
    <x v="3"/>
    <n v="7003"/>
    <x v="0"/>
  </r>
  <r>
    <x v="0"/>
    <x v="6"/>
    <n v="3097.7100000000005"/>
    <x v="3"/>
    <m/>
    <x v="0"/>
    <m/>
    <x v="60"/>
    <x v="3"/>
    <x v="3"/>
    <x v="2"/>
    <x v="2"/>
    <x v="6"/>
    <x v="3"/>
    <m/>
    <x v="8"/>
    <n v="4002"/>
    <x v="0"/>
  </r>
  <r>
    <x v="0"/>
    <x v="6"/>
    <n v="3109.99"/>
    <x v="2"/>
    <m/>
    <x v="0"/>
    <m/>
    <x v="178"/>
    <x v="5"/>
    <x v="5"/>
    <x v="2"/>
    <x v="2"/>
    <x v="4"/>
    <x v="2"/>
    <m/>
    <x v="5"/>
    <n v="3006"/>
    <x v="0"/>
  </r>
  <r>
    <x v="0"/>
    <x v="6"/>
    <n v="3112.5930000000003"/>
    <x v="2"/>
    <m/>
    <x v="0"/>
    <m/>
    <x v="245"/>
    <x v="1"/>
    <x v="1"/>
    <x v="1"/>
    <x v="1"/>
    <x v="2"/>
    <x v="2"/>
    <m/>
    <x v="2"/>
    <n v="7001"/>
    <x v="0"/>
  </r>
  <r>
    <x v="0"/>
    <x v="6"/>
    <n v="3120"/>
    <x v="13"/>
    <m/>
    <x v="0"/>
    <m/>
    <x v="287"/>
    <x v="5"/>
    <x v="5"/>
    <x v="2"/>
    <x v="2"/>
    <x v="6"/>
    <x v="3"/>
    <m/>
    <x v="16"/>
    <n v="3006"/>
    <x v="0"/>
  </r>
  <r>
    <x v="0"/>
    <x v="6"/>
    <n v="3156.835"/>
    <x v="2"/>
    <m/>
    <x v="0"/>
    <m/>
    <x v="248"/>
    <x v="1"/>
    <x v="1"/>
    <x v="1"/>
    <x v="1"/>
    <x v="2"/>
    <x v="2"/>
    <m/>
    <x v="2"/>
    <n v="7001"/>
    <x v="0"/>
  </r>
  <r>
    <x v="0"/>
    <x v="6"/>
    <n v="3156.835"/>
    <x v="2"/>
    <m/>
    <x v="0"/>
    <m/>
    <x v="249"/>
    <x v="1"/>
    <x v="1"/>
    <x v="1"/>
    <x v="1"/>
    <x v="2"/>
    <x v="2"/>
    <m/>
    <x v="2"/>
    <n v="7001"/>
    <x v="0"/>
  </r>
  <r>
    <x v="0"/>
    <x v="6"/>
    <n v="3156.835"/>
    <x v="2"/>
    <m/>
    <x v="0"/>
    <m/>
    <x v="250"/>
    <x v="1"/>
    <x v="1"/>
    <x v="1"/>
    <x v="1"/>
    <x v="2"/>
    <x v="2"/>
    <m/>
    <x v="2"/>
    <n v="7001"/>
    <x v="0"/>
  </r>
  <r>
    <x v="0"/>
    <x v="6"/>
    <n v="3156.835"/>
    <x v="2"/>
    <m/>
    <x v="0"/>
    <m/>
    <x v="251"/>
    <x v="1"/>
    <x v="1"/>
    <x v="1"/>
    <x v="1"/>
    <x v="2"/>
    <x v="2"/>
    <m/>
    <x v="2"/>
    <n v="7001"/>
    <x v="0"/>
  </r>
  <r>
    <x v="0"/>
    <x v="6"/>
    <n v="3156.835"/>
    <x v="2"/>
    <m/>
    <x v="0"/>
    <m/>
    <x v="252"/>
    <x v="1"/>
    <x v="1"/>
    <x v="1"/>
    <x v="1"/>
    <x v="2"/>
    <x v="2"/>
    <m/>
    <x v="2"/>
    <n v="7001"/>
    <x v="0"/>
  </r>
  <r>
    <x v="0"/>
    <x v="6"/>
    <n v="3188.3830000000003"/>
    <x v="2"/>
    <m/>
    <x v="0"/>
    <m/>
    <x v="254"/>
    <x v="21"/>
    <x v="15"/>
    <x v="2"/>
    <x v="2"/>
    <x v="4"/>
    <x v="2"/>
    <m/>
    <x v="5"/>
    <n v="3004"/>
    <x v="0"/>
  </r>
  <r>
    <x v="0"/>
    <x v="6"/>
    <n v="3188.3830000000003"/>
    <x v="2"/>
    <m/>
    <x v="0"/>
    <m/>
    <x v="255"/>
    <x v="21"/>
    <x v="15"/>
    <x v="2"/>
    <x v="2"/>
    <x v="4"/>
    <x v="2"/>
    <m/>
    <x v="5"/>
    <n v="3004"/>
    <x v="0"/>
  </r>
  <r>
    <x v="0"/>
    <x v="6"/>
    <n v="3188.3830000000003"/>
    <x v="2"/>
    <m/>
    <x v="0"/>
    <m/>
    <x v="256"/>
    <x v="12"/>
    <x v="10"/>
    <x v="2"/>
    <x v="2"/>
    <x v="4"/>
    <x v="2"/>
    <m/>
    <x v="5"/>
    <n v="3005"/>
    <x v="0"/>
  </r>
  <r>
    <x v="0"/>
    <x v="6"/>
    <n v="3200"/>
    <x v="65"/>
    <m/>
    <x v="0"/>
    <m/>
    <x v="1"/>
    <x v="27"/>
    <x v="19"/>
    <x v="1"/>
    <x v="1"/>
    <x v="1"/>
    <x v="1"/>
    <m/>
    <x v="77"/>
    <n v="6002"/>
    <x v="0"/>
  </r>
  <r>
    <x v="0"/>
    <x v="6"/>
    <n v="3200"/>
    <x v="30"/>
    <m/>
    <x v="0"/>
    <m/>
    <x v="187"/>
    <x v="3"/>
    <x v="3"/>
    <x v="2"/>
    <x v="2"/>
    <x v="14"/>
    <x v="12"/>
    <m/>
    <x v="35"/>
    <n v="4002"/>
    <x v="0"/>
  </r>
  <r>
    <x v="0"/>
    <x v="6"/>
    <n v="3219.9999999999995"/>
    <x v="30"/>
    <m/>
    <x v="0"/>
    <m/>
    <x v="1"/>
    <x v="23"/>
    <x v="16"/>
    <x v="2"/>
    <x v="2"/>
    <x v="14"/>
    <x v="12"/>
    <m/>
    <x v="35"/>
    <n v="1002"/>
    <x v="0"/>
  </r>
  <r>
    <x v="0"/>
    <x v="6"/>
    <n v="3229.0830000000005"/>
    <x v="2"/>
    <m/>
    <x v="0"/>
    <m/>
    <x v="259"/>
    <x v="3"/>
    <x v="3"/>
    <x v="2"/>
    <x v="2"/>
    <x v="4"/>
    <x v="2"/>
    <m/>
    <x v="5"/>
    <n v="4002"/>
    <x v="0"/>
  </r>
  <r>
    <x v="0"/>
    <x v="6"/>
    <n v="3239.973"/>
    <x v="2"/>
    <m/>
    <x v="0"/>
    <m/>
    <x v="260"/>
    <x v="1"/>
    <x v="1"/>
    <x v="1"/>
    <x v="1"/>
    <x v="2"/>
    <x v="2"/>
    <m/>
    <x v="2"/>
    <n v="7001"/>
    <x v="0"/>
  </r>
  <r>
    <x v="0"/>
    <x v="6"/>
    <n v="3247.9590000000003"/>
    <x v="2"/>
    <m/>
    <x v="0"/>
    <m/>
    <x v="261"/>
    <x v="6"/>
    <x v="1"/>
    <x v="1"/>
    <x v="1"/>
    <x v="2"/>
    <x v="2"/>
    <m/>
    <x v="2"/>
    <n v="7003"/>
    <x v="0"/>
  </r>
  <r>
    <x v="0"/>
    <x v="6"/>
    <n v="3263.16"/>
    <x v="66"/>
    <m/>
    <x v="0"/>
    <m/>
    <x v="273"/>
    <x v="23"/>
    <x v="16"/>
    <x v="7"/>
    <x v="7"/>
    <x v="18"/>
    <x v="14"/>
    <m/>
    <x v="78"/>
    <n v="1002"/>
    <x v="0"/>
  </r>
  <r>
    <x v="0"/>
    <x v="6"/>
    <n v="3300"/>
    <x v="22"/>
    <m/>
    <x v="0"/>
    <m/>
    <x v="274"/>
    <x v="3"/>
    <x v="3"/>
    <x v="2"/>
    <x v="2"/>
    <x v="10"/>
    <x v="8"/>
    <m/>
    <x v="26"/>
    <n v="4002"/>
    <x v="0"/>
  </r>
  <r>
    <x v="0"/>
    <x v="6"/>
    <n v="3365.68"/>
    <x v="51"/>
    <m/>
    <x v="0"/>
    <m/>
    <x v="276"/>
    <x v="23"/>
    <x v="16"/>
    <x v="7"/>
    <x v="7"/>
    <x v="18"/>
    <x v="14"/>
    <m/>
    <x v="63"/>
    <n v="1002"/>
    <x v="0"/>
  </r>
  <r>
    <x v="0"/>
    <x v="6"/>
    <n v="3376.3180000000002"/>
    <x v="2"/>
    <m/>
    <x v="0"/>
    <m/>
    <x v="270"/>
    <x v="1"/>
    <x v="1"/>
    <x v="1"/>
    <x v="1"/>
    <x v="2"/>
    <x v="2"/>
    <m/>
    <x v="2"/>
    <n v="7001"/>
    <x v="0"/>
  </r>
  <r>
    <x v="0"/>
    <x v="6"/>
    <n v="3397.9068174128056"/>
    <x v="37"/>
    <m/>
    <x v="0"/>
    <m/>
    <x v="277"/>
    <x v="0"/>
    <x v="0"/>
    <x v="6"/>
    <x v="6"/>
    <x v="17"/>
    <x v="13"/>
    <m/>
    <x v="44"/>
    <n v="2001"/>
    <x v="0"/>
  </r>
  <r>
    <x v="0"/>
    <x v="6"/>
    <n v="3412.9920000000002"/>
    <x v="64"/>
    <m/>
    <x v="0"/>
    <m/>
    <x v="271"/>
    <x v="25"/>
    <x v="18"/>
    <x v="2"/>
    <x v="2"/>
    <x v="12"/>
    <x v="10"/>
    <m/>
    <x v="76"/>
    <n v="3001"/>
    <x v="0"/>
  </r>
  <r>
    <x v="0"/>
    <x v="6"/>
    <n v="3418.05"/>
    <x v="2"/>
    <m/>
    <x v="0"/>
    <m/>
    <x v="268"/>
    <x v="14"/>
    <x v="2"/>
    <x v="1"/>
    <x v="1"/>
    <x v="2"/>
    <x v="2"/>
    <m/>
    <x v="2"/>
    <n v="5005"/>
    <x v="0"/>
  </r>
  <r>
    <x v="0"/>
    <x v="6"/>
    <n v="3500"/>
    <x v="62"/>
    <m/>
    <x v="0"/>
    <m/>
    <x v="263"/>
    <x v="0"/>
    <x v="0"/>
    <x v="2"/>
    <x v="2"/>
    <x v="14"/>
    <x v="12"/>
    <m/>
    <x v="89"/>
    <n v="2001"/>
    <x v="0"/>
  </r>
  <r>
    <x v="0"/>
    <x v="6"/>
    <n v="3500"/>
    <x v="67"/>
    <m/>
    <x v="0"/>
    <m/>
    <x v="1"/>
    <x v="23"/>
    <x v="16"/>
    <x v="2"/>
    <x v="2"/>
    <x v="10"/>
    <x v="8"/>
    <m/>
    <x v="79"/>
    <n v="1002"/>
    <x v="0"/>
  </r>
  <r>
    <x v="0"/>
    <x v="6"/>
    <n v="3500"/>
    <x v="68"/>
    <m/>
    <x v="0"/>
    <m/>
    <x v="1"/>
    <x v="23"/>
    <x v="16"/>
    <x v="2"/>
    <x v="2"/>
    <x v="10"/>
    <x v="8"/>
    <m/>
    <x v="80"/>
    <n v="1002"/>
    <x v="0"/>
  </r>
  <r>
    <x v="0"/>
    <x v="6"/>
    <n v="3512.9710000000005"/>
    <x v="2"/>
    <m/>
    <x v="0"/>
    <m/>
    <x v="272"/>
    <x v="22"/>
    <x v="0"/>
    <x v="2"/>
    <x v="2"/>
    <x v="4"/>
    <x v="2"/>
    <m/>
    <x v="5"/>
    <n v="3002"/>
    <x v="0"/>
  </r>
  <r>
    <x v="0"/>
    <x v="6"/>
    <n v="3562.39"/>
    <x v="2"/>
    <m/>
    <x v="0"/>
    <m/>
    <x v="226"/>
    <x v="1"/>
    <x v="1"/>
    <x v="1"/>
    <x v="1"/>
    <x v="2"/>
    <x v="2"/>
    <m/>
    <x v="2"/>
    <n v="7001"/>
    <x v="0"/>
  </r>
  <r>
    <x v="0"/>
    <x v="6"/>
    <n v="3600"/>
    <x v="48"/>
    <m/>
    <x v="0"/>
    <m/>
    <x v="280"/>
    <x v="2"/>
    <x v="2"/>
    <x v="1"/>
    <x v="1"/>
    <x v="15"/>
    <x v="5"/>
    <m/>
    <x v="59"/>
    <n v="4004"/>
    <x v="0"/>
  </r>
  <r>
    <x v="0"/>
    <x v="6"/>
    <n v="3600"/>
    <x v="11"/>
    <m/>
    <x v="0"/>
    <m/>
    <x v="281"/>
    <x v="5"/>
    <x v="5"/>
    <x v="2"/>
    <x v="2"/>
    <x v="10"/>
    <x v="8"/>
    <m/>
    <x v="13"/>
    <n v="3006"/>
    <x v="0"/>
  </r>
  <r>
    <x v="0"/>
    <x v="6"/>
    <n v="3613.9950000000008"/>
    <x v="3"/>
    <m/>
    <x v="0"/>
    <m/>
    <x v="60"/>
    <x v="11"/>
    <x v="6"/>
    <x v="2"/>
    <x v="2"/>
    <x v="6"/>
    <x v="3"/>
    <m/>
    <x v="8"/>
    <n v="8004"/>
    <x v="0"/>
  </r>
  <r>
    <x v="0"/>
    <x v="6"/>
    <n v="3650"/>
    <x v="2"/>
    <m/>
    <x v="0"/>
    <m/>
    <x v="423"/>
    <x v="21"/>
    <x v="15"/>
    <x v="2"/>
    <x v="2"/>
    <x v="4"/>
    <x v="2"/>
    <m/>
    <x v="5"/>
    <n v="3004"/>
    <x v="0"/>
  </r>
  <r>
    <x v="0"/>
    <x v="6"/>
    <n v="3791.3590000000004"/>
    <x v="2"/>
    <m/>
    <x v="0"/>
    <m/>
    <x v="278"/>
    <x v="12"/>
    <x v="10"/>
    <x v="2"/>
    <x v="2"/>
    <x v="4"/>
    <x v="2"/>
    <m/>
    <x v="5"/>
    <n v="3005"/>
    <x v="0"/>
  </r>
  <r>
    <x v="0"/>
    <x v="6"/>
    <n v="3800"/>
    <x v="8"/>
    <m/>
    <x v="0"/>
    <m/>
    <x v="286"/>
    <x v="4"/>
    <x v="4"/>
    <x v="1"/>
    <x v="1"/>
    <x v="2"/>
    <x v="2"/>
    <m/>
    <x v="10"/>
    <n v="4003"/>
    <x v="0"/>
  </r>
  <r>
    <x v="0"/>
    <x v="6"/>
    <n v="3800"/>
    <x v="25"/>
    <m/>
    <x v="0"/>
    <m/>
    <x v="1"/>
    <x v="2"/>
    <x v="2"/>
    <x v="2"/>
    <x v="2"/>
    <x v="7"/>
    <x v="5"/>
    <m/>
    <x v="30"/>
    <n v="4004"/>
    <x v="0"/>
  </r>
  <r>
    <x v="0"/>
    <x v="6"/>
    <n v="3824.1830000000004"/>
    <x v="2"/>
    <m/>
    <x v="0"/>
    <m/>
    <x v="279"/>
    <x v="1"/>
    <x v="1"/>
    <x v="1"/>
    <x v="1"/>
    <x v="2"/>
    <x v="2"/>
    <m/>
    <x v="2"/>
    <n v="7001"/>
    <x v="0"/>
  </r>
  <r>
    <x v="0"/>
    <x v="6"/>
    <n v="3926.9"/>
    <x v="14"/>
    <m/>
    <x v="0"/>
    <m/>
    <x v="289"/>
    <x v="9"/>
    <x v="8"/>
    <x v="2"/>
    <x v="2"/>
    <x v="12"/>
    <x v="10"/>
    <m/>
    <x v="17"/>
    <n v="8002"/>
    <x v="0"/>
  </r>
  <r>
    <x v="0"/>
    <x v="6"/>
    <n v="4000"/>
    <x v="41"/>
    <m/>
    <x v="0"/>
    <m/>
    <x v="290"/>
    <x v="24"/>
    <x v="17"/>
    <x v="4"/>
    <x v="4"/>
    <x v="11"/>
    <x v="9"/>
    <m/>
    <x v="50"/>
    <n v="8006"/>
    <x v="0"/>
  </r>
  <r>
    <x v="0"/>
    <x v="6"/>
    <n v="4000"/>
    <x v="30"/>
    <m/>
    <x v="0"/>
    <m/>
    <x v="1"/>
    <x v="1"/>
    <x v="1"/>
    <x v="1"/>
    <x v="1"/>
    <x v="16"/>
    <x v="12"/>
    <m/>
    <x v="90"/>
    <n v="7001"/>
    <x v="0"/>
  </r>
  <r>
    <x v="0"/>
    <x v="6"/>
    <n v="4000"/>
    <x v="70"/>
    <m/>
    <x v="0"/>
    <m/>
    <x v="1"/>
    <x v="29"/>
    <x v="19"/>
    <x v="1"/>
    <x v="1"/>
    <x v="1"/>
    <x v="1"/>
    <m/>
    <x v="82"/>
    <n v="6001"/>
    <x v="0"/>
  </r>
  <r>
    <x v="0"/>
    <x v="6"/>
    <n v="4000"/>
    <x v="72"/>
    <m/>
    <x v="0"/>
    <m/>
    <x v="1"/>
    <x v="1"/>
    <x v="1"/>
    <x v="1"/>
    <x v="1"/>
    <x v="8"/>
    <x v="6"/>
    <m/>
    <x v="84"/>
    <n v="7001"/>
    <x v="0"/>
  </r>
  <r>
    <x v="0"/>
    <x v="6"/>
    <n v="4052.9280000000003"/>
    <x v="64"/>
    <m/>
    <x v="0"/>
    <m/>
    <x v="271"/>
    <x v="25"/>
    <x v="18"/>
    <x v="2"/>
    <x v="2"/>
    <x v="12"/>
    <x v="10"/>
    <m/>
    <x v="76"/>
    <n v="3001"/>
    <x v="0"/>
  </r>
  <r>
    <x v="0"/>
    <x v="6"/>
    <n v="4062.6300000000006"/>
    <x v="2"/>
    <m/>
    <x v="0"/>
    <m/>
    <x v="283"/>
    <x v="27"/>
    <x v="19"/>
    <x v="1"/>
    <x v="1"/>
    <x v="2"/>
    <x v="2"/>
    <m/>
    <x v="2"/>
    <n v="6002"/>
    <x v="0"/>
  </r>
  <r>
    <x v="0"/>
    <x v="6"/>
    <n v="4062.6300000000006"/>
    <x v="2"/>
    <m/>
    <x v="0"/>
    <m/>
    <x v="284"/>
    <x v="10"/>
    <x v="9"/>
    <x v="2"/>
    <x v="2"/>
    <x v="4"/>
    <x v="2"/>
    <m/>
    <x v="5"/>
    <n v="8001"/>
    <x v="0"/>
  </r>
  <r>
    <x v="0"/>
    <x v="6"/>
    <n v="4073.2027858189131"/>
    <x v="37"/>
    <m/>
    <x v="0"/>
    <m/>
    <x v="292"/>
    <x v="0"/>
    <x v="0"/>
    <x v="6"/>
    <x v="6"/>
    <x v="17"/>
    <x v="13"/>
    <m/>
    <x v="44"/>
    <n v="2001"/>
    <x v="0"/>
  </r>
  <r>
    <x v="0"/>
    <x v="6"/>
    <n v="4080"/>
    <x v="14"/>
    <m/>
    <x v="0"/>
    <m/>
    <x v="296"/>
    <x v="9"/>
    <x v="8"/>
    <x v="2"/>
    <x v="2"/>
    <x v="12"/>
    <x v="10"/>
    <m/>
    <x v="17"/>
    <n v="8002"/>
    <x v="0"/>
  </r>
  <r>
    <x v="0"/>
    <x v="6"/>
    <n v="4100"/>
    <x v="40"/>
    <m/>
    <x v="0"/>
    <m/>
    <x v="297"/>
    <x v="28"/>
    <x v="16"/>
    <x v="2"/>
    <x v="2"/>
    <x v="12"/>
    <x v="10"/>
    <m/>
    <x v="48"/>
    <n v="8005"/>
    <x v="0"/>
  </r>
  <r>
    <x v="0"/>
    <x v="6"/>
    <n v="4160"/>
    <x v="73"/>
    <m/>
    <x v="0"/>
    <m/>
    <x v="299"/>
    <x v="0"/>
    <x v="0"/>
    <x v="5"/>
    <x v="5"/>
    <x v="13"/>
    <x v="11"/>
    <m/>
    <x v="85"/>
    <n v="2001"/>
    <x v="0"/>
  </r>
  <r>
    <x v="0"/>
    <x v="6"/>
    <n v="4320.3600000000006"/>
    <x v="2"/>
    <m/>
    <x v="0"/>
    <m/>
    <x v="76"/>
    <x v="22"/>
    <x v="0"/>
    <x v="2"/>
    <x v="2"/>
    <x v="4"/>
    <x v="2"/>
    <m/>
    <x v="5"/>
    <n v="3002"/>
    <x v="0"/>
  </r>
  <r>
    <x v="0"/>
    <x v="6"/>
    <n v="4465.527000000001"/>
    <x v="2"/>
    <m/>
    <x v="0"/>
    <m/>
    <x v="293"/>
    <x v="18"/>
    <x v="12"/>
    <x v="2"/>
    <x v="2"/>
    <x v="4"/>
    <x v="2"/>
    <m/>
    <x v="5"/>
    <n v="4001"/>
    <x v="0"/>
  </r>
  <r>
    <x v="0"/>
    <x v="6"/>
    <n v="4465.527000000001"/>
    <x v="2"/>
    <m/>
    <x v="0"/>
    <m/>
    <x v="294"/>
    <x v="27"/>
    <x v="19"/>
    <x v="1"/>
    <x v="1"/>
    <x v="2"/>
    <x v="2"/>
    <m/>
    <x v="2"/>
    <n v="6002"/>
    <x v="0"/>
  </r>
  <r>
    <x v="0"/>
    <x v="6"/>
    <n v="4465.527000000001"/>
    <x v="2"/>
    <m/>
    <x v="0"/>
    <m/>
    <x v="295"/>
    <x v="27"/>
    <x v="19"/>
    <x v="1"/>
    <x v="1"/>
    <x v="2"/>
    <x v="2"/>
    <m/>
    <x v="2"/>
    <n v="6002"/>
    <x v="0"/>
  </r>
  <r>
    <x v="0"/>
    <x v="6"/>
    <n v="4500"/>
    <x v="48"/>
    <m/>
    <x v="0"/>
    <m/>
    <x v="197"/>
    <x v="2"/>
    <x v="2"/>
    <x v="2"/>
    <x v="2"/>
    <x v="7"/>
    <x v="5"/>
    <m/>
    <x v="86"/>
    <n v="4004"/>
    <x v="0"/>
  </r>
  <r>
    <x v="0"/>
    <x v="6"/>
    <n v="4500"/>
    <x v="74"/>
    <m/>
    <x v="0"/>
    <m/>
    <x v="302"/>
    <x v="13"/>
    <x v="2"/>
    <x v="1"/>
    <x v="1"/>
    <x v="8"/>
    <x v="6"/>
    <m/>
    <x v="87"/>
    <n v="5003"/>
    <x v="0"/>
  </r>
  <r>
    <x v="0"/>
    <x v="6"/>
    <n v="4500"/>
    <x v="50"/>
    <m/>
    <x v="0"/>
    <m/>
    <x v="303"/>
    <x v="16"/>
    <x v="2"/>
    <x v="1"/>
    <x v="1"/>
    <x v="1"/>
    <x v="1"/>
    <m/>
    <x v="62"/>
    <n v="7002"/>
    <x v="0"/>
  </r>
  <r>
    <x v="0"/>
    <x v="6"/>
    <n v="4503.4491666666663"/>
    <x v="29"/>
    <m/>
    <x v="0"/>
    <m/>
    <x v="1"/>
    <x v="1"/>
    <x v="1"/>
    <x v="1"/>
    <x v="1"/>
    <x v="2"/>
    <x v="2"/>
    <m/>
    <x v="38"/>
    <n v="7001"/>
    <x v="0"/>
  </r>
  <r>
    <x v="0"/>
    <x v="6"/>
    <n v="4536.4660000000013"/>
    <x v="2"/>
    <m/>
    <x v="0"/>
    <m/>
    <x v="298"/>
    <x v="1"/>
    <x v="1"/>
    <x v="1"/>
    <x v="1"/>
    <x v="2"/>
    <x v="2"/>
    <m/>
    <x v="2"/>
    <n v="7001"/>
    <x v="0"/>
  </r>
  <r>
    <x v="0"/>
    <x v="6"/>
    <n v="4646.4000000000005"/>
    <x v="64"/>
    <m/>
    <x v="0"/>
    <m/>
    <x v="300"/>
    <x v="25"/>
    <x v="18"/>
    <x v="2"/>
    <x v="2"/>
    <x v="12"/>
    <x v="10"/>
    <m/>
    <x v="76"/>
    <n v="3001"/>
    <x v="0"/>
  </r>
  <r>
    <x v="0"/>
    <x v="6"/>
    <n v="4692.5"/>
    <x v="14"/>
    <m/>
    <x v="0"/>
    <m/>
    <x v="304"/>
    <x v="9"/>
    <x v="8"/>
    <x v="2"/>
    <x v="2"/>
    <x v="12"/>
    <x v="10"/>
    <m/>
    <x v="17"/>
    <n v="8002"/>
    <x v="0"/>
  </r>
  <r>
    <x v="0"/>
    <x v="6"/>
    <n v="4700"/>
    <x v="74"/>
    <m/>
    <x v="0"/>
    <m/>
    <x v="303"/>
    <x v="13"/>
    <x v="2"/>
    <x v="1"/>
    <x v="1"/>
    <x v="8"/>
    <x v="6"/>
    <m/>
    <x v="87"/>
    <n v="5003"/>
    <x v="0"/>
  </r>
  <r>
    <x v="0"/>
    <x v="6"/>
    <n v="4700"/>
    <x v="71"/>
    <m/>
    <x v="0"/>
    <m/>
    <x v="305"/>
    <x v="11"/>
    <x v="6"/>
    <x v="2"/>
    <x v="2"/>
    <x v="4"/>
    <x v="2"/>
    <m/>
    <x v="83"/>
    <n v="8004"/>
    <x v="0"/>
  </r>
  <r>
    <x v="0"/>
    <x v="6"/>
    <n v="4725"/>
    <x v="34"/>
    <m/>
    <x v="0"/>
    <m/>
    <x v="1"/>
    <x v="27"/>
    <x v="19"/>
    <x v="1"/>
    <x v="1"/>
    <x v="3"/>
    <x v="3"/>
    <m/>
    <x v="49"/>
    <n v="6002"/>
    <x v="0"/>
  </r>
  <r>
    <x v="0"/>
    <x v="6"/>
    <n v="4800"/>
    <x v="35"/>
    <m/>
    <x v="0"/>
    <m/>
    <x v="265"/>
    <x v="3"/>
    <x v="3"/>
    <x v="2"/>
    <x v="2"/>
    <x v="14"/>
    <x v="12"/>
    <m/>
    <x v="41"/>
    <n v="4002"/>
    <x v="0"/>
  </r>
  <r>
    <x v="0"/>
    <x v="6"/>
    <n v="4800"/>
    <x v="30"/>
    <m/>
    <x v="0"/>
    <m/>
    <x v="1"/>
    <x v="27"/>
    <x v="19"/>
    <x v="1"/>
    <x v="1"/>
    <x v="16"/>
    <x v="12"/>
    <m/>
    <x v="90"/>
    <n v="6002"/>
    <x v="0"/>
  </r>
  <r>
    <x v="0"/>
    <x v="6"/>
    <n v="4872.2131924157857"/>
    <x v="58"/>
    <m/>
    <x v="0"/>
    <m/>
    <x v="306"/>
    <x v="0"/>
    <x v="0"/>
    <x v="6"/>
    <x v="6"/>
    <x v="17"/>
    <x v="13"/>
    <m/>
    <x v="70"/>
    <n v="2001"/>
    <x v="0"/>
  </r>
  <r>
    <x v="0"/>
    <x v="6"/>
    <n v="4898.0425250000008"/>
    <x v="30"/>
    <m/>
    <x v="0"/>
    <m/>
    <x v="1"/>
    <x v="0"/>
    <x v="0"/>
    <x v="2"/>
    <x v="2"/>
    <x v="14"/>
    <x v="12"/>
    <m/>
    <x v="35"/>
    <n v="2001"/>
    <x v="0"/>
  </r>
  <r>
    <x v="0"/>
    <x v="6"/>
    <n v="4923.1899999999996"/>
    <x v="86"/>
    <m/>
    <x v="0"/>
    <m/>
    <x v="1"/>
    <x v="29"/>
    <x v="19"/>
    <x v="1"/>
    <x v="1"/>
    <x v="2"/>
    <x v="2"/>
    <m/>
    <x v="104"/>
    <n v="6001"/>
    <x v="0"/>
  </r>
  <r>
    <x v="0"/>
    <x v="6"/>
    <n v="4961.715916666667"/>
    <x v="29"/>
    <m/>
    <x v="0"/>
    <m/>
    <x v="1"/>
    <x v="27"/>
    <x v="19"/>
    <x v="1"/>
    <x v="1"/>
    <x v="2"/>
    <x v="2"/>
    <m/>
    <x v="38"/>
    <n v="6002"/>
    <x v="0"/>
  </r>
  <r>
    <x v="0"/>
    <x v="6"/>
    <n v="4983.8642936466013"/>
    <x v="37"/>
    <m/>
    <x v="0"/>
    <m/>
    <x v="309"/>
    <x v="0"/>
    <x v="0"/>
    <x v="6"/>
    <x v="6"/>
    <x v="17"/>
    <x v="13"/>
    <m/>
    <x v="44"/>
    <n v="2001"/>
    <x v="0"/>
  </r>
  <r>
    <x v="0"/>
    <x v="6"/>
    <n v="5000"/>
    <x v="12"/>
    <m/>
    <x v="0"/>
    <m/>
    <x v="1"/>
    <x v="1"/>
    <x v="1"/>
    <x v="4"/>
    <x v="4"/>
    <x v="11"/>
    <x v="9"/>
    <m/>
    <x v="14"/>
    <n v="7001"/>
    <x v="0"/>
  </r>
  <r>
    <x v="0"/>
    <x v="6"/>
    <n v="5000"/>
    <x v="30"/>
    <m/>
    <x v="0"/>
    <m/>
    <x v="1"/>
    <x v="29"/>
    <x v="19"/>
    <x v="1"/>
    <x v="1"/>
    <x v="16"/>
    <x v="12"/>
    <m/>
    <x v="90"/>
    <n v="6001"/>
    <x v="0"/>
  </r>
  <r>
    <x v="0"/>
    <x v="6"/>
    <n v="5000"/>
    <x v="76"/>
    <m/>
    <x v="0"/>
    <m/>
    <x v="313"/>
    <x v="0"/>
    <x v="0"/>
    <x v="1"/>
    <x v="1"/>
    <x v="1"/>
    <x v="1"/>
    <m/>
    <x v="91"/>
    <n v="2001"/>
    <x v="0"/>
  </r>
  <r>
    <x v="0"/>
    <x v="6"/>
    <n v="5000"/>
    <x v="17"/>
    <m/>
    <x v="0"/>
    <m/>
    <x v="314"/>
    <x v="10"/>
    <x v="9"/>
    <x v="2"/>
    <x v="2"/>
    <x v="10"/>
    <x v="8"/>
    <m/>
    <x v="20"/>
    <n v="8001"/>
    <x v="0"/>
  </r>
  <r>
    <x v="0"/>
    <x v="6"/>
    <n v="5000"/>
    <x v="78"/>
    <m/>
    <x v="0"/>
    <m/>
    <x v="315"/>
    <x v="23"/>
    <x v="16"/>
    <x v="2"/>
    <x v="2"/>
    <x v="4"/>
    <x v="2"/>
    <m/>
    <x v="93"/>
    <n v="1002"/>
    <x v="0"/>
  </r>
  <r>
    <x v="0"/>
    <x v="6"/>
    <n v="5000"/>
    <x v="40"/>
    <m/>
    <x v="0"/>
    <m/>
    <x v="316"/>
    <x v="28"/>
    <x v="16"/>
    <x v="2"/>
    <x v="2"/>
    <x v="12"/>
    <x v="10"/>
    <m/>
    <x v="94"/>
    <n v="8005"/>
    <x v="0"/>
  </r>
  <r>
    <x v="0"/>
    <x v="6"/>
    <n v="5000"/>
    <x v="26"/>
    <m/>
    <x v="0"/>
    <m/>
    <x v="318"/>
    <x v="24"/>
    <x v="17"/>
    <x v="2"/>
    <x v="2"/>
    <x v="10"/>
    <x v="8"/>
    <m/>
    <x v="31"/>
    <n v="8006"/>
    <x v="0"/>
  </r>
  <r>
    <x v="0"/>
    <x v="6"/>
    <n v="5000"/>
    <x v="51"/>
    <m/>
    <x v="0"/>
    <m/>
    <x v="319"/>
    <x v="23"/>
    <x v="16"/>
    <x v="7"/>
    <x v="7"/>
    <x v="18"/>
    <x v="14"/>
    <m/>
    <x v="63"/>
    <n v="1002"/>
    <x v="0"/>
  </r>
  <r>
    <x v="0"/>
    <x v="6"/>
    <n v="5000"/>
    <x v="51"/>
    <m/>
    <x v="0"/>
    <m/>
    <x v="320"/>
    <x v="23"/>
    <x v="16"/>
    <x v="7"/>
    <x v="7"/>
    <x v="18"/>
    <x v="14"/>
    <m/>
    <x v="63"/>
    <n v="1002"/>
    <x v="0"/>
  </r>
  <r>
    <x v="0"/>
    <x v="6"/>
    <n v="5260.93"/>
    <x v="51"/>
    <m/>
    <x v="0"/>
    <m/>
    <x v="322"/>
    <x v="0"/>
    <x v="0"/>
    <x v="7"/>
    <x v="7"/>
    <x v="18"/>
    <x v="14"/>
    <m/>
    <x v="63"/>
    <n v="2001"/>
    <x v="0"/>
  </r>
  <r>
    <x v="0"/>
    <x v="6"/>
    <n v="5270.5843216073372"/>
    <x v="44"/>
    <m/>
    <x v="0"/>
    <m/>
    <x v="321"/>
    <x v="0"/>
    <x v="0"/>
    <x v="6"/>
    <x v="6"/>
    <x v="17"/>
    <x v="13"/>
    <m/>
    <x v="53"/>
    <n v="2001"/>
    <x v="0"/>
  </r>
  <r>
    <x v="0"/>
    <x v="6"/>
    <n v="5350"/>
    <x v="41"/>
    <m/>
    <x v="0"/>
    <m/>
    <x v="301"/>
    <x v="24"/>
    <x v="17"/>
    <x v="4"/>
    <x v="4"/>
    <x v="11"/>
    <x v="9"/>
    <m/>
    <x v="50"/>
    <n v="8006"/>
    <x v="0"/>
  </r>
  <r>
    <x v="0"/>
    <x v="6"/>
    <n v="5355"/>
    <x v="39"/>
    <m/>
    <x v="0"/>
    <m/>
    <x v="1"/>
    <x v="1"/>
    <x v="1"/>
    <x v="1"/>
    <x v="1"/>
    <x v="3"/>
    <x v="3"/>
    <m/>
    <x v="58"/>
    <n v="7001"/>
    <x v="0"/>
  </r>
  <r>
    <x v="0"/>
    <x v="6"/>
    <n v="5407.7980000000007"/>
    <x v="2"/>
    <m/>
    <x v="0"/>
    <m/>
    <x v="307"/>
    <x v="27"/>
    <x v="19"/>
    <x v="1"/>
    <x v="1"/>
    <x v="2"/>
    <x v="2"/>
    <m/>
    <x v="2"/>
    <n v="6002"/>
    <x v="0"/>
  </r>
  <r>
    <x v="0"/>
    <x v="6"/>
    <n v="5407.7980000000007"/>
    <x v="2"/>
    <m/>
    <x v="0"/>
    <m/>
    <x v="67"/>
    <x v="19"/>
    <x v="13"/>
    <x v="2"/>
    <x v="2"/>
    <x v="4"/>
    <x v="2"/>
    <m/>
    <x v="5"/>
    <n v="3003"/>
    <x v="0"/>
  </r>
  <r>
    <x v="0"/>
    <x v="6"/>
    <n v="5500"/>
    <x v="32"/>
    <m/>
    <x v="0"/>
    <m/>
    <x v="317"/>
    <x v="10"/>
    <x v="9"/>
    <x v="2"/>
    <x v="2"/>
    <x v="12"/>
    <x v="10"/>
    <m/>
    <x v="37"/>
    <n v="8001"/>
    <x v="0"/>
  </r>
  <r>
    <x v="0"/>
    <x v="6"/>
    <n v="5500"/>
    <x v="26"/>
    <m/>
    <x v="0"/>
    <m/>
    <x v="323"/>
    <x v="24"/>
    <x v="17"/>
    <x v="2"/>
    <x v="2"/>
    <x v="10"/>
    <x v="8"/>
    <m/>
    <x v="31"/>
    <n v="8006"/>
    <x v="0"/>
  </r>
  <r>
    <x v="0"/>
    <x v="6"/>
    <n v="5500"/>
    <x v="95"/>
    <m/>
    <x v="0"/>
    <m/>
    <x v="1"/>
    <x v="1"/>
    <x v="1"/>
    <x v="1"/>
    <x v="1"/>
    <x v="1"/>
    <x v="1"/>
    <m/>
    <x v="113"/>
    <n v="7001"/>
    <x v="0"/>
  </r>
  <r>
    <x v="0"/>
    <x v="6"/>
    <n v="5500"/>
    <x v="28"/>
    <m/>
    <x v="0"/>
    <m/>
    <x v="324"/>
    <x v="24"/>
    <x v="17"/>
    <x v="1"/>
    <x v="1"/>
    <x v="8"/>
    <x v="6"/>
    <m/>
    <x v="33"/>
    <n v="8006"/>
    <x v="0"/>
  </r>
  <r>
    <x v="0"/>
    <x v="6"/>
    <n v="5502.2000000000007"/>
    <x v="7"/>
    <m/>
    <x v="0"/>
    <m/>
    <x v="55"/>
    <x v="2"/>
    <x v="2"/>
    <x v="1"/>
    <x v="1"/>
    <x v="15"/>
    <x v="5"/>
    <m/>
    <x v="95"/>
    <n v="4004"/>
    <x v="0"/>
  </r>
  <r>
    <x v="0"/>
    <x v="6"/>
    <n v="5502.2000000000007"/>
    <x v="7"/>
    <m/>
    <x v="0"/>
    <m/>
    <x v="45"/>
    <x v="2"/>
    <x v="2"/>
    <x v="1"/>
    <x v="1"/>
    <x v="15"/>
    <x v="5"/>
    <m/>
    <x v="95"/>
    <n v="4004"/>
    <x v="0"/>
  </r>
  <r>
    <x v="0"/>
    <x v="6"/>
    <n v="5600"/>
    <x v="79"/>
    <m/>
    <x v="0"/>
    <m/>
    <x v="1"/>
    <x v="18"/>
    <x v="12"/>
    <x v="2"/>
    <x v="2"/>
    <x v="12"/>
    <x v="10"/>
    <m/>
    <x v="96"/>
    <n v="4001"/>
    <x v="0"/>
  </r>
  <r>
    <x v="0"/>
    <x v="6"/>
    <n v="5695.3817222225398"/>
    <x v="23"/>
    <m/>
    <x v="0"/>
    <m/>
    <x v="215"/>
    <x v="0"/>
    <x v="0"/>
    <x v="1"/>
    <x v="1"/>
    <x v="8"/>
    <x v="6"/>
    <m/>
    <x v="28"/>
    <n v="2001"/>
    <x v="0"/>
  </r>
  <r>
    <x v="0"/>
    <x v="6"/>
    <n v="5775"/>
    <x v="34"/>
    <m/>
    <x v="0"/>
    <m/>
    <x v="1"/>
    <x v="1"/>
    <x v="1"/>
    <x v="1"/>
    <x v="1"/>
    <x v="3"/>
    <x v="3"/>
    <m/>
    <x v="49"/>
    <n v="7001"/>
    <x v="0"/>
  </r>
  <r>
    <x v="0"/>
    <x v="6"/>
    <n v="5800"/>
    <x v="26"/>
    <m/>
    <x v="0"/>
    <m/>
    <x v="325"/>
    <x v="5"/>
    <x v="5"/>
    <x v="2"/>
    <x v="2"/>
    <x v="10"/>
    <x v="8"/>
    <m/>
    <x v="31"/>
    <n v="3006"/>
    <x v="0"/>
  </r>
  <r>
    <x v="0"/>
    <x v="6"/>
    <n v="5944.5528999999997"/>
    <x v="27"/>
    <m/>
    <x v="0"/>
    <m/>
    <x v="1"/>
    <x v="1"/>
    <x v="1"/>
    <x v="1"/>
    <x v="1"/>
    <x v="16"/>
    <x v="12"/>
    <m/>
    <x v="42"/>
    <n v="7001"/>
    <x v="0"/>
  </r>
  <r>
    <x v="0"/>
    <x v="6"/>
    <n v="6000"/>
    <x v="24"/>
    <m/>
    <x v="0"/>
    <m/>
    <x v="326"/>
    <x v="0"/>
    <x v="0"/>
    <x v="2"/>
    <x v="2"/>
    <x v="12"/>
    <x v="10"/>
    <m/>
    <x v="29"/>
    <n v="2001"/>
    <x v="0"/>
  </r>
  <r>
    <x v="0"/>
    <x v="6"/>
    <n v="6000"/>
    <x v="33"/>
    <m/>
    <x v="0"/>
    <m/>
    <x v="327"/>
    <x v="17"/>
    <x v="2"/>
    <x v="2"/>
    <x v="2"/>
    <x v="7"/>
    <x v="5"/>
    <m/>
    <x v="39"/>
    <n v="5006"/>
    <x v="0"/>
  </r>
  <r>
    <x v="0"/>
    <x v="6"/>
    <n v="6000"/>
    <x v="80"/>
    <m/>
    <x v="0"/>
    <m/>
    <x v="1"/>
    <x v="1"/>
    <x v="1"/>
    <x v="1"/>
    <x v="1"/>
    <x v="1"/>
    <x v="1"/>
    <m/>
    <x v="98"/>
    <n v="7001"/>
    <x v="0"/>
  </r>
  <r>
    <x v="0"/>
    <x v="6"/>
    <n v="6069.3600000000006"/>
    <x v="64"/>
    <m/>
    <x v="0"/>
    <m/>
    <x v="300"/>
    <x v="25"/>
    <x v="18"/>
    <x v="2"/>
    <x v="2"/>
    <x v="12"/>
    <x v="10"/>
    <m/>
    <x v="76"/>
    <n v="3001"/>
    <x v="0"/>
  </r>
  <r>
    <x v="0"/>
    <x v="6"/>
    <n v="6350"/>
    <x v="18"/>
    <m/>
    <x v="0"/>
    <m/>
    <x v="1"/>
    <x v="19"/>
    <x v="13"/>
    <x v="2"/>
    <x v="2"/>
    <x v="4"/>
    <x v="2"/>
    <m/>
    <x v="21"/>
    <n v="3003"/>
    <x v="0"/>
  </r>
  <r>
    <x v="0"/>
    <x v="6"/>
    <n v="6400"/>
    <x v="81"/>
    <m/>
    <x v="0"/>
    <m/>
    <x v="1"/>
    <x v="23"/>
    <x v="16"/>
    <x v="2"/>
    <x v="2"/>
    <x v="6"/>
    <x v="3"/>
    <m/>
    <x v="99"/>
    <n v="1002"/>
    <x v="0"/>
  </r>
  <r>
    <x v="0"/>
    <x v="6"/>
    <n v="6500"/>
    <x v="8"/>
    <m/>
    <x v="0"/>
    <m/>
    <x v="329"/>
    <x v="4"/>
    <x v="4"/>
    <x v="1"/>
    <x v="1"/>
    <x v="2"/>
    <x v="2"/>
    <m/>
    <x v="10"/>
    <n v="4003"/>
    <x v="0"/>
  </r>
  <r>
    <x v="0"/>
    <x v="6"/>
    <n v="6500"/>
    <x v="90"/>
    <m/>
    <x v="0"/>
    <m/>
    <x v="336"/>
    <x v="29"/>
    <x v="19"/>
    <x v="1"/>
    <x v="1"/>
    <x v="2"/>
    <x v="2"/>
    <m/>
    <x v="108"/>
    <n v="6001"/>
    <x v="0"/>
  </r>
  <r>
    <x v="0"/>
    <x v="6"/>
    <n v="6500"/>
    <x v="90"/>
    <m/>
    <x v="0"/>
    <m/>
    <x v="337"/>
    <x v="29"/>
    <x v="19"/>
    <x v="1"/>
    <x v="1"/>
    <x v="2"/>
    <x v="2"/>
    <m/>
    <x v="108"/>
    <n v="6001"/>
    <x v="0"/>
  </r>
  <r>
    <x v="0"/>
    <x v="6"/>
    <n v="6500"/>
    <x v="90"/>
    <m/>
    <x v="0"/>
    <m/>
    <x v="338"/>
    <x v="29"/>
    <x v="19"/>
    <x v="1"/>
    <x v="1"/>
    <x v="2"/>
    <x v="2"/>
    <m/>
    <x v="108"/>
    <n v="6001"/>
    <x v="0"/>
  </r>
  <r>
    <x v="0"/>
    <x v="6"/>
    <n v="6500"/>
    <x v="90"/>
    <m/>
    <x v="0"/>
    <m/>
    <x v="339"/>
    <x v="29"/>
    <x v="19"/>
    <x v="1"/>
    <x v="1"/>
    <x v="2"/>
    <x v="2"/>
    <m/>
    <x v="108"/>
    <n v="6001"/>
    <x v="0"/>
  </r>
  <r>
    <x v="0"/>
    <x v="6"/>
    <n v="6500"/>
    <x v="14"/>
    <m/>
    <x v="0"/>
    <m/>
    <x v="289"/>
    <x v="9"/>
    <x v="8"/>
    <x v="2"/>
    <x v="2"/>
    <x v="12"/>
    <x v="10"/>
    <m/>
    <x v="17"/>
    <n v="8002"/>
    <x v="0"/>
  </r>
  <r>
    <x v="0"/>
    <x v="6"/>
    <n v="6501.1497222222197"/>
    <x v="21"/>
    <m/>
    <x v="0"/>
    <m/>
    <x v="1"/>
    <x v="1"/>
    <x v="1"/>
    <x v="1"/>
    <x v="1"/>
    <x v="2"/>
    <x v="2"/>
    <m/>
    <x v="27"/>
    <n v="7001"/>
    <x v="0"/>
  </r>
  <r>
    <x v="0"/>
    <x v="6"/>
    <n v="6549.4650100000008"/>
    <x v="27"/>
    <m/>
    <x v="0"/>
    <m/>
    <x v="1"/>
    <x v="27"/>
    <x v="19"/>
    <x v="1"/>
    <x v="1"/>
    <x v="16"/>
    <x v="12"/>
    <m/>
    <x v="42"/>
    <n v="6002"/>
    <x v="0"/>
  </r>
  <r>
    <x v="0"/>
    <x v="6"/>
    <n v="6665.02"/>
    <x v="51"/>
    <m/>
    <x v="0"/>
    <m/>
    <x v="332"/>
    <x v="0"/>
    <x v="0"/>
    <x v="7"/>
    <x v="7"/>
    <x v="18"/>
    <x v="14"/>
    <m/>
    <x v="63"/>
    <n v="2001"/>
    <x v="0"/>
  </r>
  <r>
    <x v="0"/>
    <x v="6"/>
    <n v="7000"/>
    <x v="8"/>
    <m/>
    <x v="0"/>
    <m/>
    <x v="64"/>
    <x v="3"/>
    <x v="3"/>
    <x v="1"/>
    <x v="1"/>
    <x v="2"/>
    <x v="2"/>
    <m/>
    <x v="10"/>
    <n v="4002"/>
    <x v="0"/>
  </r>
  <r>
    <x v="0"/>
    <x v="6"/>
    <n v="7000"/>
    <x v="57"/>
    <m/>
    <x v="0"/>
    <m/>
    <x v="1"/>
    <x v="14"/>
    <x v="2"/>
    <x v="1"/>
    <x v="1"/>
    <x v="8"/>
    <x v="6"/>
    <m/>
    <x v="69"/>
    <n v="5005"/>
    <x v="0"/>
  </r>
  <r>
    <x v="0"/>
    <x v="6"/>
    <n v="7000"/>
    <x v="21"/>
    <m/>
    <x v="0"/>
    <m/>
    <x v="1"/>
    <x v="27"/>
    <x v="19"/>
    <x v="1"/>
    <x v="1"/>
    <x v="2"/>
    <x v="2"/>
    <m/>
    <x v="27"/>
    <n v="6002"/>
    <x v="0"/>
  </r>
  <r>
    <x v="0"/>
    <x v="6"/>
    <n v="7000"/>
    <x v="84"/>
    <m/>
    <x v="0"/>
    <m/>
    <x v="1"/>
    <x v="25"/>
    <x v="18"/>
    <x v="1"/>
    <x v="1"/>
    <x v="1"/>
    <x v="1"/>
    <m/>
    <x v="102"/>
    <n v="3001"/>
    <x v="0"/>
  </r>
  <r>
    <x v="0"/>
    <x v="6"/>
    <n v="7000"/>
    <x v="77"/>
    <m/>
    <x v="0"/>
    <m/>
    <x v="1"/>
    <x v="1"/>
    <x v="1"/>
    <x v="1"/>
    <x v="1"/>
    <x v="8"/>
    <x v="6"/>
    <m/>
    <x v="92"/>
    <n v="7001"/>
    <x v="0"/>
  </r>
  <r>
    <x v="0"/>
    <x v="6"/>
    <n v="7150"/>
    <x v="17"/>
    <m/>
    <x v="0"/>
    <m/>
    <x v="330"/>
    <x v="10"/>
    <x v="9"/>
    <x v="2"/>
    <x v="2"/>
    <x v="10"/>
    <x v="8"/>
    <m/>
    <x v="20"/>
    <n v="8001"/>
    <x v="0"/>
  </r>
  <r>
    <x v="0"/>
    <x v="6"/>
    <n v="7336.34"/>
    <x v="87"/>
    <m/>
    <x v="0"/>
    <m/>
    <x v="333"/>
    <x v="0"/>
    <x v="0"/>
    <x v="7"/>
    <x v="7"/>
    <x v="18"/>
    <x v="14"/>
    <m/>
    <x v="105"/>
    <n v="2001"/>
    <x v="0"/>
  </r>
  <r>
    <x v="0"/>
    <x v="6"/>
    <n v="7402"/>
    <x v="88"/>
    <m/>
    <x v="0"/>
    <m/>
    <x v="334"/>
    <x v="0"/>
    <x v="0"/>
    <x v="8"/>
    <x v="8"/>
    <x v="19"/>
    <x v="15"/>
    <m/>
    <x v="106"/>
    <n v="2001"/>
    <x v="0"/>
  </r>
  <r>
    <x v="0"/>
    <x v="6"/>
    <n v="7500"/>
    <x v="89"/>
    <m/>
    <x v="0"/>
    <m/>
    <x v="1"/>
    <x v="10"/>
    <x v="9"/>
    <x v="2"/>
    <x v="2"/>
    <x v="10"/>
    <x v="8"/>
    <m/>
    <x v="107"/>
    <n v="8001"/>
    <x v="0"/>
  </r>
  <r>
    <x v="0"/>
    <x v="6"/>
    <n v="7500"/>
    <x v="8"/>
    <m/>
    <x v="0"/>
    <m/>
    <x v="335"/>
    <x v="4"/>
    <x v="4"/>
    <x v="1"/>
    <x v="1"/>
    <x v="2"/>
    <x v="2"/>
    <m/>
    <x v="10"/>
    <n v="4003"/>
    <x v="0"/>
  </r>
  <r>
    <x v="0"/>
    <x v="6"/>
    <n v="7500"/>
    <x v="91"/>
    <m/>
    <x v="0"/>
    <m/>
    <x v="263"/>
    <x v="0"/>
    <x v="0"/>
    <x v="1"/>
    <x v="1"/>
    <x v="2"/>
    <x v="2"/>
    <m/>
    <x v="109"/>
    <n v="2001"/>
    <x v="0"/>
  </r>
  <r>
    <x v="0"/>
    <x v="6"/>
    <n v="7500"/>
    <x v="51"/>
    <m/>
    <x v="0"/>
    <m/>
    <x v="341"/>
    <x v="0"/>
    <x v="0"/>
    <x v="7"/>
    <x v="7"/>
    <x v="18"/>
    <x v="14"/>
    <m/>
    <x v="63"/>
    <n v="2001"/>
    <x v="0"/>
  </r>
  <r>
    <x v="0"/>
    <x v="6"/>
    <n v="7565.7946000000011"/>
    <x v="35"/>
    <m/>
    <x v="0"/>
    <m/>
    <x v="1"/>
    <x v="1"/>
    <x v="1"/>
    <x v="1"/>
    <x v="1"/>
    <x v="16"/>
    <x v="12"/>
    <m/>
    <x v="47"/>
    <n v="7001"/>
    <x v="0"/>
  </r>
  <r>
    <x v="0"/>
    <x v="6"/>
    <n v="7583.333333333333"/>
    <x v="92"/>
    <m/>
    <x v="0"/>
    <m/>
    <x v="342"/>
    <x v="32"/>
    <x v="16"/>
    <x v="4"/>
    <x v="4"/>
    <x v="11"/>
    <x v="9"/>
    <m/>
    <x v="110"/>
    <n v="2003"/>
    <x v="0"/>
  </r>
  <r>
    <x v="0"/>
    <x v="6"/>
    <n v="7723.2152807973898"/>
    <x v="58"/>
    <m/>
    <x v="0"/>
    <m/>
    <x v="343"/>
    <x v="0"/>
    <x v="0"/>
    <x v="6"/>
    <x v="6"/>
    <x v="17"/>
    <x v="13"/>
    <m/>
    <x v="70"/>
    <n v="2001"/>
    <x v="0"/>
  </r>
  <r>
    <x v="0"/>
    <x v="6"/>
    <n v="7750"/>
    <x v="69"/>
    <m/>
    <x v="0"/>
    <m/>
    <x v="1"/>
    <x v="25"/>
    <x v="18"/>
    <x v="2"/>
    <x v="2"/>
    <x v="12"/>
    <x v="10"/>
    <m/>
    <x v="81"/>
    <n v="3001"/>
    <x v="0"/>
  </r>
  <r>
    <x v="0"/>
    <x v="6"/>
    <n v="7854.93"/>
    <x v="51"/>
    <m/>
    <x v="0"/>
    <m/>
    <x v="344"/>
    <x v="0"/>
    <x v="0"/>
    <x v="7"/>
    <x v="7"/>
    <x v="18"/>
    <x v="14"/>
    <m/>
    <x v="63"/>
    <n v="2001"/>
    <x v="0"/>
  </r>
  <r>
    <x v="0"/>
    <x v="6"/>
    <n v="7854.93"/>
    <x v="51"/>
    <m/>
    <x v="0"/>
    <m/>
    <x v="345"/>
    <x v="0"/>
    <x v="0"/>
    <x v="7"/>
    <x v="7"/>
    <x v="18"/>
    <x v="14"/>
    <m/>
    <x v="63"/>
    <n v="2001"/>
    <x v="0"/>
  </r>
  <r>
    <x v="0"/>
    <x v="6"/>
    <n v="7977.25"/>
    <x v="14"/>
    <m/>
    <x v="0"/>
    <m/>
    <x v="348"/>
    <x v="9"/>
    <x v="8"/>
    <x v="2"/>
    <x v="2"/>
    <x v="12"/>
    <x v="10"/>
    <m/>
    <x v="17"/>
    <n v="8002"/>
    <x v="0"/>
  </r>
  <r>
    <x v="0"/>
    <x v="6"/>
    <n v="8000"/>
    <x v="93"/>
    <m/>
    <x v="0"/>
    <m/>
    <x v="1"/>
    <x v="29"/>
    <x v="19"/>
    <x v="1"/>
    <x v="1"/>
    <x v="1"/>
    <x v="1"/>
    <m/>
    <x v="111"/>
    <n v="6001"/>
    <x v="0"/>
  </r>
  <r>
    <x v="0"/>
    <x v="6"/>
    <n v="8125"/>
    <x v="76"/>
    <m/>
    <x v="0"/>
    <m/>
    <x v="349"/>
    <x v="0"/>
    <x v="0"/>
    <x v="1"/>
    <x v="1"/>
    <x v="1"/>
    <x v="1"/>
    <m/>
    <x v="91"/>
    <n v="2001"/>
    <x v="0"/>
  </r>
  <r>
    <x v="0"/>
    <x v="6"/>
    <n v="8335.682740000002"/>
    <x v="35"/>
    <m/>
    <x v="0"/>
    <m/>
    <x v="1"/>
    <x v="27"/>
    <x v="19"/>
    <x v="1"/>
    <x v="1"/>
    <x v="16"/>
    <x v="12"/>
    <m/>
    <x v="47"/>
    <n v="6002"/>
    <x v="0"/>
  </r>
  <r>
    <x v="0"/>
    <x v="6"/>
    <n v="8666.6666666666661"/>
    <x v="71"/>
    <m/>
    <x v="0"/>
    <m/>
    <x v="352"/>
    <x v="24"/>
    <x v="17"/>
    <x v="2"/>
    <x v="2"/>
    <x v="4"/>
    <x v="2"/>
    <m/>
    <x v="83"/>
    <n v="8006"/>
    <x v="0"/>
  </r>
  <r>
    <x v="0"/>
    <x v="6"/>
    <n v="8669.4080000000013"/>
    <x v="2"/>
    <m/>
    <x v="0"/>
    <m/>
    <x v="75"/>
    <x v="22"/>
    <x v="0"/>
    <x v="2"/>
    <x v="2"/>
    <x v="4"/>
    <x v="2"/>
    <m/>
    <x v="5"/>
    <n v="3002"/>
    <x v="0"/>
  </r>
  <r>
    <x v="0"/>
    <x v="6"/>
    <n v="8669.4080000000013"/>
    <x v="2"/>
    <m/>
    <x v="0"/>
    <m/>
    <x v="346"/>
    <x v="27"/>
    <x v="19"/>
    <x v="1"/>
    <x v="1"/>
    <x v="2"/>
    <x v="2"/>
    <m/>
    <x v="2"/>
    <n v="6002"/>
    <x v="0"/>
  </r>
  <r>
    <x v="0"/>
    <x v="6"/>
    <n v="8669.4080000000013"/>
    <x v="2"/>
    <m/>
    <x v="0"/>
    <m/>
    <x v="347"/>
    <x v="3"/>
    <x v="3"/>
    <x v="2"/>
    <x v="2"/>
    <x v="4"/>
    <x v="2"/>
    <m/>
    <x v="5"/>
    <n v="4002"/>
    <x v="0"/>
  </r>
  <r>
    <x v="0"/>
    <x v="6"/>
    <n v="8850"/>
    <x v="61"/>
    <m/>
    <x v="0"/>
    <m/>
    <x v="354"/>
    <x v="4"/>
    <x v="4"/>
    <x v="1"/>
    <x v="1"/>
    <x v="8"/>
    <x v="6"/>
    <m/>
    <x v="73"/>
    <n v="4003"/>
    <x v="0"/>
  </r>
  <r>
    <x v="0"/>
    <x v="6"/>
    <n v="9000"/>
    <x v="11"/>
    <m/>
    <x v="0"/>
    <m/>
    <x v="1"/>
    <x v="5"/>
    <x v="5"/>
    <x v="2"/>
    <x v="2"/>
    <x v="10"/>
    <x v="8"/>
    <m/>
    <x v="13"/>
    <n v="3006"/>
    <x v="0"/>
  </r>
  <r>
    <x v="0"/>
    <x v="6"/>
    <n v="9013.3333333333339"/>
    <x v="71"/>
    <m/>
    <x v="0"/>
    <m/>
    <x v="355"/>
    <x v="4"/>
    <x v="4"/>
    <x v="2"/>
    <x v="2"/>
    <x v="4"/>
    <x v="2"/>
    <m/>
    <x v="83"/>
    <n v="4003"/>
    <x v="0"/>
  </r>
  <r>
    <x v="0"/>
    <x v="6"/>
    <n v="9500"/>
    <x v="8"/>
    <m/>
    <x v="0"/>
    <m/>
    <x v="360"/>
    <x v="4"/>
    <x v="4"/>
    <x v="1"/>
    <x v="1"/>
    <x v="2"/>
    <x v="2"/>
    <m/>
    <x v="10"/>
    <n v="4003"/>
    <x v="0"/>
  </r>
  <r>
    <x v="0"/>
    <x v="6"/>
    <n v="9500"/>
    <x v="31"/>
    <m/>
    <x v="0"/>
    <m/>
    <x v="197"/>
    <x v="2"/>
    <x v="2"/>
    <x v="2"/>
    <x v="2"/>
    <x v="7"/>
    <x v="5"/>
    <m/>
    <x v="115"/>
    <n v="4004"/>
    <x v="0"/>
  </r>
  <r>
    <x v="0"/>
    <x v="6"/>
    <n v="9800"/>
    <x v="71"/>
    <m/>
    <x v="0"/>
    <m/>
    <x v="361"/>
    <x v="9"/>
    <x v="8"/>
    <x v="2"/>
    <x v="2"/>
    <x v="4"/>
    <x v="2"/>
    <m/>
    <x v="83"/>
    <n v="8002"/>
    <x v="0"/>
  </r>
  <r>
    <x v="0"/>
    <x v="6"/>
    <n v="9885.14"/>
    <x v="66"/>
    <m/>
    <x v="0"/>
    <m/>
    <x v="362"/>
    <x v="0"/>
    <x v="0"/>
    <x v="7"/>
    <x v="7"/>
    <x v="18"/>
    <x v="14"/>
    <m/>
    <x v="78"/>
    <n v="2001"/>
    <x v="0"/>
  </r>
  <r>
    <x v="0"/>
    <x v="6"/>
    <n v="10000"/>
    <x v="8"/>
    <m/>
    <x v="0"/>
    <m/>
    <x v="363"/>
    <x v="3"/>
    <x v="3"/>
    <x v="1"/>
    <x v="1"/>
    <x v="2"/>
    <x v="2"/>
    <m/>
    <x v="10"/>
    <n v="4002"/>
    <x v="0"/>
  </r>
  <r>
    <x v="0"/>
    <x v="6"/>
    <n v="10000"/>
    <x v="31"/>
    <m/>
    <x v="0"/>
    <m/>
    <x v="108"/>
    <x v="2"/>
    <x v="2"/>
    <x v="1"/>
    <x v="1"/>
    <x v="15"/>
    <x v="5"/>
    <m/>
    <x v="36"/>
    <n v="4004"/>
    <x v="0"/>
  </r>
  <r>
    <x v="0"/>
    <x v="6"/>
    <n v="10000"/>
    <x v="91"/>
    <m/>
    <x v="0"/>
    <m/>
    <x v="263"/>
    <x v="0"/>
    <x v="0"/>
    <x v="2"/>
    <x v="2"/>
    <x v="4"/>
    <x v="2"/>
    <m/>
    <x v="125"/>
    <n v="2001"/>
    <x v="0"/>
  </r>
  <r>
    <x v="0"/>
    <x v="6"/>
    <n v="10000"/>
    <x v="76"/>
    <m/>
    <x v="0"/>
    <m/>
    <x v="365"/>
    <x v="0"/>
    <x v="0"/>
    <x v="1"/>
    <x v="1"/>
    <x v="1"/>
    <x v="1"/>
    <m/>
    <x v="91"/>
    <n v="2001"/>
    <x v="0"/>
  </r>
  <r>
    <x v="0"/>
    <x v="6"/>
    <n v="10000"/>
    <x v="49"/>
    <m/>
    <x v="0"/>
    <m/>
    <x v="1"/>
    <x v="11"/>
    <x v="6"/>
    <x v="2"/>
    <x v="2"/>
    <x v="7"/>
    <x v="5"/>
    <m/>
    <x v="60"/>
    <n v="8004"/>
    <x v="0"/>
  </r>
  <r>
    <x v="0"/>
    <x v="6"/>
    <n v="10000"/>
    <x v="100"/>
    <m/>
    <x v="0"/>
    <m/>
    <x v="1"/>
    <x v="29"/>
    <x v="19"/>
    <x v="1"/>
    <x v="1"/>
    <x v="1"/>
    <x v="1"/>
    <m/>
    <x v="119"/>
    <n v="6001"/>
    <x v="0"/>
  </r>
  <r>
    <x v="0"/>
    <x v="6"/>
    <n v="10000"/>
    <x v="51"/>
    <m/>
    <x v="0"/>
    <m/>
    <x v="367"/>
    <x v="23"/>
    <x v="16"/>
    <x v="7"/>
    <x v="7"/>
    <x v="18"/>
    <x v="14"/>
    <m/>
    <x v="63"/>
    <n v="1002"/>
    <x v="0"/>
  </r>
  <r>
    <x v="0"/>
    <x v="6"/>
    <n v="10100"/>
    <x v="8"/>
    <m/>
    <x v="0"/>
    <m/>
    <x v="368"/>
    <x v="4"/>
    <x v="4"/>
    <x v="1"/>
    <x v="1"/>
    <x v="2"/>
    <x v="2"/>
    <m/>
    <x v="10"/>
    <n v="4003"/>
    <x v="0"/>
  </r>
  <r>
    <x v="0"/>
    <x v="6"/>
    <n v="10400"/>
    <x v="35"/>
    <m/>
    <x v="0"/>
    <m/>
    <x v="215"/>
    <x v="0"/>
    <x v="0"/>
    <x v="2"/>
    <x v="2"/>
    <x v="14"/>
    <x v="12"/>
    <m/>
    <x v="41"/>
    <n v="2001"/>
    <x v="0"/>
  </r>
  <r>
    <x v="0"/>
    <x v="6"/>
    <n v="10500"/>
    <x v="17"/>
    <m/>
    <x v="0"/>
    <m/>
    <x v="369"/>
    <x v="10"/>
    <x v="9"/>
    <x v="2"/>
    <x v="2"/>
    <x v="10"/>
    <x v="8"/>
    <m/>
    <x v="20"/>
    <n v="8001"/>
    <x v="0"/>
  </r>
  <r>
    <x v="0"/>
    <x v="6"/>
    <n v="10500"/>
    <x v="28"/>
    <m/>
    <x v="0"/>
    <m/>
    <x v="331"/>
    <x v="24"/>
    <x v="17"/>
    <x v="1"/>
    <x v="1"/>
    <x v="8"/>
    <x v="6"/>
    <m/>
    <x v="33"/>
    <n v="8006"/>
    <x v="0"/>
  </r>
  <r>
    <x v="0"/>
    <x v="6"/>
    <n v="10780"/>
    <x v="22"/>
    <m/>
    <x v="0"/>
    <m/>
    <x v="359"/>
    <x v="27"/>
    <x v="19"/>
    <x v="2"/>
    <x v="2"/>
    <x v="10"/>
    <x v="8"/>
    <m/>
    <x v="26"/>
    <n v="6002"/>
    <x v="0"/>
  </r>
  <r>
    <x v="0"/>
    <x v="6"/>
    <n v="10841.985000000001"/>
    <x v="3"/>
    <m/>
    <x v="0"/>
    <m/>
    <x v="60"/>
    <x v="27"/>
    <x v="19"/>
    <x v="1"/>
    <x v="1"/>
    <x v="3"/>
    <x v="3"/>
    <m/>
    <x v="3"/>
    <n v="6002"/>
    <x v="0"/>
  </r>
  <r>
    <x v="0"/>
    <x v="6"/>
    <n v="11000"/>
    <x v="71"/>
    <m/>
    <x v="0"/>
    <m/>
    <x v="370"/>
    <x v="30"/>
    <x v="6"/>
    <x v="2"/>
    <x v="2"/>
    <x v="4"/>
    <x v="2"/>
    <m/>
    <x v="83"/>
    <n v="3007"/>
    <x v="0"/>
  </r>
  <r>
    <x v="0"/>
    <x v="6"/>
    <n v="11455.314828402001"/>
    <x v="96"/>
    <m/>
    <x v="0"/>
    <m/>
    <x v="358"/>
    <x v="0"/>
    <x v="0"/>
    <x v="8"/>
    <x v="8"/>
    <x v="19"/>
    <x v="15"/>
    <m/>
    <x v="114"/>
    <n v="2001"/>
    <x v="0"/>
  </r>
  <r>
    <x v="0"/>
    <x v="6"/>
    <n v="11895.03"/>
    <x v="87"/>
    <m/>
    <x v="0"/>
    <m/>
    <x v="371"/>
    <x v="0"/>
    <x v="0"/>
    <x v="7"/>
    <x v="7"/>
    <x v="18"/>
    <x v="14"/>
    <m/>
    <x v="105"/>
    <n v="2001"/>
    <x v="0"/>
  </r>
  <r>
    <x v="0"/>
    <x v="6"/>
    <n v="12000"/>
    <x v="8"/>
    <m/>
    <x v="0"/>
    <m/>
    <x v="373"/>
    <x v="4"/>
    <x v="4"/>
    <x v="1"/>
    <x v="1"/>
    <x v="2"/>
    <x v="2"/>
    <m/>
    <x v="10"/>
    <n v="4003"/>
    <x v="0"/>
  </r>
  <r>
    <x v="0"/>
    <x v="6"/>
    <n v="12000"/>
    <x v="56"/>
    <m/>
    <x v="0"/>
    <m/>
    <x v="1"/>
    <x v="12"/>
    <x v="10"/>
    <x v="1"/>
    <x v="1"/>
    <x v="3"/>
    <x v="3"/>
    <m/>
    <x v="97"/>
    <n v="3005"/>
    <x v="0"/>
  </r>
  <r>
    <x v="0"/>
    <x v="6"/>
    <n v="12200"/>
    <x v="71"/>
    <m/>
    <x v="0"/>
    <m/>
    <x v="374"/>
    <x v="20"/>
    <x v="14"/>
    <x v="2"/>
    <x v="2"/>
    <x v="4"/>
    <x v="2"/>
    <m/>
    <x v="83"/>
    <n v="5001"/>
    <x v="0"/>
  </r>
  <r>
    <x v="0"/>
    <x v="6"/>
    <n v="12300"/>
    <x v="71"/>
    <m/>
    <x v="0"/>
    <m/>
    <x v="375"/>
    <x v="25"/>
    <x v="18"/>
    <x v="2"/>
    <x v="2"/>
    <x v="4"/>
    <x v="2"/>
    <m/>
    <x v="83"/>
    <n v="3001"/>
    <x v="0"/>
  </r>
  <r>
    <x v="0"/>
    <x v="6"/>
    <n v="12360"/>
    <x v="97"/>
    <m/>
    <x v="0"/>
    <m/>
    <x v="376"/>
    <x v="33"/>
    <x v="16"/>
    <x v="9"/>
    <x v="9"/>
    <x v="20"/>
    <x v="16"/>
    <m/>
    <x v="116"/>
    <n v="9001"/>
    <x v="0"/>
  </r>
  <r>
    <x v="0"/>
    <x v="6"/>
    <n v="12390.840000000002"/>
    <x v="3"/>
    <m/>
    <x v="0"/>
    <m/>
    <x v="60"/>
    <x v="1"/>
    <x v="1"/>
    <x v="1"/>
    <x v="1"/>
    <x v="3"/>
    <x v="3"/>
    <m/>
    <x v="3"/>
    <n v="7001"/>
    <x v="0"/>
  </r>
  <r>
    <x v="0"/>
    <x v="6"/>
    <n v="12626"/>
    <x v="71"/>
    <m/>
    <x v="0"/>
    <m/>
    <x v="93"/>
    <x v="8"/>
    <x v="7"/>
    <x v="2"/>
    <x v="2"/>
    <x v="4"/>
    <x v="2"/>
    <m/>
    <x v="83"/>
    <n v="8003"/>
    <x v="0"/>
  </r>
  <r>
    <x v="0"/>
    <x v="6"/>
    <n v="12639.666666666666"/>
    <x v="35"/>
    <m/>
    <x v="0"/>
    <m/>
    <x v="377"/>
    <x v="0"/>
    <x v="0"/>
    <x v="2"/>
    <x v="2"/>
    <x v="14"/>
    <x v="12"/>
    <m/>
    <x v="41"/>
    <n v="2001"/>
    <x v="0"/>
  </r>
  <r>
    <x v="0"/>
    <x v="6"/>
    <n v="12946.388888888891"/>
    <x v="21"/>
    <m/>
    <x v="0"/>
    <m/>
    <x v="1"/>
    <x v="29"/>
    <x v="19"/>
    <x v="1"/>
    <x v="1"/>
    <x v="2"/>
    <x v="2"/>
    <m/>
    <x v="27"/>
    <n v="6001"/>
    <x v="0"/>
  </r>
  <r>
    <x v="0"/>
    <x v="6"/>
    <n v="13000"/>
    <x v="71"/>
    <m/>
    <x v="0"/>
    <m/>
    <x v="378"/>
    <x v="10"/>
    <x v="9"/>
    <x v="2"/>
    <x v="2"/>
    <x v="4"/>
    <x v="2"/>
    <m/>
    <x v="83"/>
    <n v="8001"/>
    <x v="0"/>
  </r>
  <r>
    <x v="0"/>
    <x v="6"/>
    <n v="13000"/>
    <x v="104"/>
    <m/>
    <x v="0"/>
    <m/>
    <x v="1"/>
    <x v="17"/>
    <x v="2"/>
    <x v="1"/>
    <x v="1"/>
    <x v="8"/>
    <x v="6"/>
    <m/>
    <x v="123"/>
    <n v="5006"/>
    <x v="0"/>
  </r>
  <r>
    <x v="0"/>
    <x v="6"/>
    <n v="13090.000000000002"/>
    <x v="7"/>
    <m/>
    <x v="0"/>
    <m/>
    <x v="153"/>
    <x v="2"/>
    <x v="2"/>
    <x v="1"/>
    <x v="1"/>
    <x v="15"/>
    <x v="5"/>
    <m/>
    <x v="95"/>
    <n v="4004"/>
    <x v="0"/>
  </r>
  <r>
    <x v="0"/>
    <x v="6"/>
    <n v="13560.279599654374"/>
    <x v="98"/>
    <m/>
    <x v="0"/>
    <m/>
    <x v="1"/>
    <x v="0"/>
    <x v="0"/>
    <x v="2"/>
    <x v="2"/>
    <x v="5"/>
    <x v="4"/>
    <m/>
    <x v="117"/>
    <n v="2001"/>
    <x v="0"/>
  </r>
  <r>
    <x v="0"/>
    <x v="6"/>
    <n v="14300.000000000002"/>
    <x v="7"/>
    <m/>
    <x v="0"/>
    <m/>
    <x v="95"/>
    <x v="2"/>
    <x v="2"/>
    <x v="1"/>
    <x v="1"/>
    <x v="15"/>
    <x v="5"/>
    <m/>
    <x v="95"/>
    <n v="4004"/>
    <x v="0"/>
  </r>
  <r>
    <x v="0"/>
    <x v="6"/>
    <n v="14500"/>
    <x v="71"/>
    <m/>
    <x v="0"/>
    <m/>
    <x v="380"/>
    <x v="4"/>
    <x v="4"/>
    <x v="2"/>
    <x v="2"/>
    <x v="4"/>
    <x v="2"/>
    <m/>
    <x v="83"/>
    <n v="4003"/>
    <x v="0"/>
  </r>
  <r>
    <x v="0"/>
    <x v="6"/>
    <n v="14535.77"/>
    <x v="66"/>
    <m/>
    <x v="0"/>
    <m/>
    <x v="381"/>
    <x v="0"/>
    <x v="0"/>
    <x v="7"/>
    <x v="7"/>
    <x v="18"/>
    <x v="14"/>
    <m/>
    <x v="78"/>
    <n v="2001"/>
    <x v="0"/>
  </r>
  <r>
    <x v="0"/>
    <x v="6"/>
    <n v="14936.25"/>
    <x v="40"/>
    <m/>
    <x v="0"/>
    <m/>
    <x v="153"/>
    <x v="28"/>
    <x v="16"/>
    <x v="2"/>
    <x v="2"/>
    <x v="12"/>
    <x v="10"/>
    <m/>
    <x v="48"/>
    <n v="8005"/>
    <x v="0"/>
  </r>
  <r>
    <x v="0"/>
    <x v="6"/>
    <n v="15000"/>
    <x v="97"/>
    <m/>
    <x v="0"/>
    <m/>
    <x v="383"/>
    <x v="33"/>
    <x v="16"/>
    <x v="9"/>
    <x v="9"/>
    <x v="20"/>
    <x v="16"/>
    <m/>
    <x v="116"/>
    <n v="9001"/>
    <x v="0"/>
  </r>
  <r>
    <x v="0"/>
    <x v="6"/>
    <n v="15166.666666666666"/>
    <x v="71"/>
    <m/>
    <x v="0"/>
    <m/>
    <x v="384"/>
    <x v="24"/>
    <x v="17"/>
    <x v="2"/>
    <x v="2"/>
    <x v="4"/>
    <x v="2"/>
    <m/>
    <x v="83"/>
    <n v="8006"/>
    <x v="0"/>
  </r>
  <r>
    <x v="0"/>
    <x v="6"/>
    <n v="15500"/>
    <x v="106"/>
    <m/>
    <x v="0"/>
    <m/>
    <x v="1"/>
    <x v="1"/>
    <x v="1"/>
    <x v="1"/>
    <x v="1"/>
    <x v="1"/>
    <x v="1"/>
    <m/>
    <x v="126"/>
    <n v="7001"/>
    <x v="0"/>
  </r>
  <r>
    <x v="0"/>
    <x v="6"/>
    <n v="16200"/>
    <x v="102"/>
    <m/>
    <x v="0"/>
    <m/>
    <x v="1"/>
    <x v="13"/>
    <x v="2"/>
    <x v="1"/>
    <x v="1"/>
    <x v="8"/>
    <x v="6"/>
    <m/>
    <x v="121"/>
    <n v="5003"/>
    <x v="0"/>
  </r>
  <r>
    <x v="0"/>
    <x v="6"/>
    <n v="16500"/>
    <x v="64"/>
    <m/>
    <x v="0"/>
    <m/>
    <x v="382"/>
    <x v="12"/>
    <x v="10"/>
    <x v="2"/>
    <x v="2"/>
    <x v="12"/>
    <x v="10"/>
    <m/>
    <x v="76"/>
    <n v="3005"/>
    <x v="0"/>
  </r>
  <r>
    <x v="0"/>
    <x v="6"/>
    <n v="16592.400000000001"/>
    <x v="7"/>
    <m/>
    <x v="0"/>
    <m/>
    <x v="108"/>
    <x v="2"/>
    <x v="2"/>
    <x v="1"/>
    <x v="1"/>
    <x v="15"/>
    <x v="5"/>
    <m/>
    <x v="95"/>
    <n v="4004"/>
    <x v="0"/>
  </r>
  <r>
    <x v="0"/>
    <x v="6"/>
    <n v="16703.71730396718"/>
    <x v="44"/>
    <m/>
    <x v="0"/>
    <m/>
    <x v="386"/>
    <x v="0"/>
    <x v="0"/>
    <x v="6"/>
    <x v="6"/>
    <x v="17"/>
    <x v="13"/>
    <m/>
    <x v="53"/>
    <n v="2001"/>
    <x v="0"/>
  </r>
  <r>
    <x v="0"/>
    <x v="6"/>
    <n v="17000"/>
    <x v="85"/>
    <m/>
    <x v="0"/>
    <m/>
    <x v="1"/>
    <x v="1"/>
    <x v="1"/>
    <x v="1"/>
    <x v="1"/>
    <x v="1"/>
    <x v="1"/>
    <m/>
    <x v="103"/>
    <n v="7001"/>
    <x v="0"/>
  </r>
  <r>
    <x v="0"/>
    <x v="6"/>
    <n v="17500"/>
    <x v="16"/>
    <m/>
    <x v="0"/>
    <m/>
    <x v="366"/>
    <x v="6"/>
    <x v="1"/>
    <x v="1"/>
    <x v="1"/>
    <x v="1"/>
    <x v="1"/>
    <m/>
    <x v="19"/>
    <n v="7003"/>
    <x v="0"/>
  </r>
  <r>
    <x v="0"/>
    <x v="6"/>
    <n v="18018.922114223005"/>
    <x v="47"/>
    <m/>
    <x v="0"/>
    <m/>
    <x v="388"/>
    <x v="0"/>
    <x v="0"/>
    <x v="6"/>
    <x v="6"/>
    <x v="17"/>
    <x v="13"/>
    <m/>
    <x v="56"/>
    <n v="2001"/>
    <x v="0"/>
  </r>
  <r>
    <x v="0"/>
    <x v="6"/>
    <n v="19000"/>
    <x v="71"/>
    <m/>
    <x v="0"/>
    <m/>
    <x v="390"/>
    <x v="24"/>
    <x v="17"/>
    <x v="2"/>
    <x v="2"/>
    <x v="4"/>
    <x v="2"/>
    <m/>
    <x v="83"/>
    <n v="8006"/>
    <x v="0"/>
  </r>
  <r>
    <x v="0"/>
    <x v="6"/>
    <n v="19042.191380669999"/>
    <x v="101"/>
    <m/>
    <x v="0"/>
    <m/>
    <x v="358"/>
    <x v="0"/>
    <x v="0"/>
    <x v="8"/>
    <x v="8"/>
    <x v="19"/>
    <x v="15"/>
    <m/>
    <x v="120"/>
    <n v="2001"/>
    <x v="0"/>
  </r>
  <r>
    <x v="0"/>
    <x v="6"/>
    <n v="19200"/>
    <x v="103"/>
    <m/>
    <x v="0"/>
    <m/>
    <x v="299"/>
    <x v="0"/>
    <x v="0"/>
    <x v="5"/>
    <x v="5"/>
    <x v="13"/>
    <x v="11"/>
    <m/>
    <x v="122"/>
    <n v="2001"/>
    <x v="0"/>
  </r>
  <r>
    <x v="0"/>
    <x v="6"/>
    <n v="19719.87"/>
    <x v="104"/>
    <m/>
    <x v="0"/>
    <m/>
    <x v="391"/>
    <x v="26"/>
    <x v="2"/>
    <x v="1"/>
    <x v="1"/>
    <x v="8"/>
    <x v="6"/>
    <m/>
    <x v="123"/>
    <n v="5004"/>
    <x v="0"/>
  </r>
  <r>
    <x v="0"/>
    <x v="6"/>
    <n v="19787.328799999999"/>
    <x v="8"/>
    <m/>
    <x v="0"/>
    <m/>
    <x v="269"/>
    <x v="23"/>
    <x v="16"/>
    <x v="1"/>
    <x v="1"/>
    <x v="2"/>
    <x v="2"/>
    <m/>
    <x v="10"/>
    <n v="1002"/>
    <x v="0"/>
  </r>
  <r>
    <x v="0"/>
    <x v="6"/>
    <n v="20000"/>
    <x v="8"/>
    <m/>
    <x v="0"/>
    <m/>
    <x v="392"/>
    <x v="4"/>
    <x v="4"/>
    <x v="1"/>
    <x v="1"/>
    <x v="2"/>
    <x v="2"/>
    <m/>
    <x v="10"/>
    <n v="4003"/>
    <x v="0"/>
  </r>
  <r>
    <x v="0"/>
    <x v="6"/>
    <n v="20000"/>
    <x v="21"/>
    <m/>
    <x v="0"/>
    <m/>
    <x v="389"/>
    <x v="29"/>
    <x v="19"/>
    <x v="1"/>
    <x v="1"/>
    <x v="2"/>
    <x v="2"/>
    <m/>
    <x v="27"/>
    <n v="6001"/>
    <x v="0"/>
  </r>
  <r>
    <x v="0"/>
    <x v="6"/>
    <n v="20000"/>
    <x v="105"/>
    <m/>
    <x v="0"/>
    <m/>
    <x v="393"/>
    <x v="6"/>
    <x v="1"/>
    <x v="1"/>
    <x v="1"/>
    <x v="8"/>
    <x v="6"/>
    <m/>
    <x v="124"/>
    <n v="7003"/>
    <x v="0"/>
  </r>
  <r>
    <x v="0"/>
    <x v="6"/>
    <n v="20900"/>
    <x v="7"/>
    <m/>
    <x v="0"/>
    <m/>
    <x v="197"/>
    <x v="2"/>
    <x v="2"/>
    <x v="2"/>
    <x v="2"/>
    <x v="7"/>
    <x v="5"/>
    <m/>
    <x v="9"/>
    <n v="4004"/>
    <x v="0"/>
  </r>
  <r>
    <x v="0"/>
    <x v="6"/>
    <n v="21053.335866000001"/>
    <x v="44"/>
    <m/>
    <x v="0"/>
    <m/>
    <x v="387"/>
    <x v="0"/>
    <x v="0"/>
    <x v="6"/>
    <x v="6"/>
    <x v="17"/>
    <x v="13"/>
    <m/>
    <x v="53"/>
    <n v="2001"/>
    <x v="0"/>
  </r>
  <r>
    <x v="0"/>
    <x v="6"/>
    <n v="21300"/>
    <x v="5"/>
    <m/>
    <x v="0"/>
    <m/>
    <x v="1"/>
    <x v="29"/>
    <x v="19"/>
    <x v="1"/>
    <x v="1"/>
    <x v="3"/>
    <x v="3"/>
    <m/>
    <x v="6"/>
    <n v="6001"/>
    <x v="0"/>
  </r>
  <r>
    <x v="0"/>
    <x v="6"/>
    <n v="22000"/>
    <x v="62"/>
    <m/>
    <x v="0"/>
    <m/>
    <x v="1"/>
    <x v="29"/>
    <x v="19"/>
    <x v="1"/>
    <x v="1"/>
    <x v="16"/>
    <x v="12"/>
    <m/>
    <x v="74"/>
    <n v="6001"/>
    <x v="0"/>
  </r>
  <r>
    <x v="0"/>
    <x v="6"/>
    <n v="22199.039999999997"/>
    <x v="96"/>
    <m/>
    <x v="0"/>
    <m/>
    <x v="299"/>
    <x v="0"/>
    <x v="0"/>
    <x v="8"/>
    <x v="8"/>
    <x v="19"/>
    <x v="15"/>
    <m/>
    <x v="114"/>
    <n v="2001"/>
    <x v="0"/>
  </r>
  <r>
    <x v="0"/>
    <x v="6"/>
    <n v="22936.8502202292"/>
    <x v="73"/>
    <m/>
    <x v="0"/>
    <m/>
    <x v="358"/>
    <x v="0"/>
    <x v="0"/>
    <x v="5"/>
    <x v="5"/>
    <x v="13"/>
    <x v="11"/>
    <m/>
    <x v="85"/>
    <n v="2001"/>
    <x v="0"/>
  </r>
  <r>
    <x v="0"/>
    <x v="6"/>
    <n v="23000"/>
    <x v="94"/>
    <m/>
    <x v="0"/>
    <m/>
    <x v="1"/>
    <x v="1"/>
    <x v="1"/>
    <x v="1"/>
    <x v="1"/>
    <x v="1"/>
    <x v="1"/>
    <m/>
    <x v="112"/>
    <n v="7001"/>
    <x v="0"/>
  </r>
  <r>
    <x v="0"/>
    <x v="6"/>
    <n v="23000"/>
    <x v="78"/>
    <m/>
    <x v="0"/>
    <m/>
    <x v="394"/>
    <x v="23"/>
    <x v="16"/>
    <x v="2"/>
    <x v="2"/>
    <x v="4"/>
    <x v="2"/>
    <m/>
    <x v="93"/>
    <n v="1002"/>
    <x v="0"/>
  </r>
  <r>
    <x v="0"/>
    <x v="6"/>
    <n v="23000"/>
    <x v="78"/>
    <m/>
    <x v="0"/>
    <m/>
    <x v="395"/>
    <x v="23"/>
    <x v="16"/>
    <x v="2"/>
    <x v="2"/>
    <x v="4"/>
    <x v="2"/>
    <m/>
    <x v="93"/>
    <n v="1002"/>
    <x v="0"/>
  </r>
  <r>
    <x v="0"/>
    <x v="6"/>
    <n v="24000"/>
    <x v="76"/>
    <m/>
    <x v="0"/>
    <m/>
    <x v="365"/>
    <x v="0"/>
    <x v="0"/>
    <x v="1"/>
    <x v="1"/>
    <x v="1"/>
    <x v="1"/>
    <m/>
    <x v="91"/>
    <n v="2001"/>
    <x v="0"/>
  </r>
  <r>
    <x v="0"/>
    <x v="6"/>
    <n v="24000"/>
    <x v="71"/>
    <m/>
    <x v="0"/>
    <m/>
    <x v="397"/>
    <x v="24"/>
    <x v="17"/>
    <x v="2"/>
    <x v="2"/>
    <x v="4"/>
    <x v="2"/>
    <m/>
    <x v="83"/>
    <n v="8006"/>
    <x v="0"/>
  </r>
  <r>
    <x v="0"/>
    <x v="6"/>
    <n v="25000"/>
    <x v="12"/>
    <m/>
    <x v="0"/>
    <m/>
    <x v="22"/>
    <x v="6"/>
    <x v="1"/>
    <x v="4"/>
    <x v="4"/>
    <x v="11"/>
    <x v="9"/>
    <m/>
    <x v="14"/>
    <n v="7003"/>
    <x v="0"/>
  </r>
  <r>
    <x v="0"/>
    <x v="6"/>
    <n v="25000"/>
    <x v="16"/>
    <m/>
    <x v="0"/>
    <m/>
    <x v="1"/>
    <x v="1"/>
    <x v="1"/>
    <x v="1"/>
    <x v="1"/>
    <x v="1"/>
    <x v="1"/>
    <m/>
    <x v="19"/>
    <n v="7001"/>
    <x v="0"/>
  </r>
  <r>
    <x v="0"/>
    <x v="6"/>
    <n v="25000"/>
    <x v="109"/>
    <m/>
    <x v="0"/>
    <m/>
    <x v="1"/>
    <x v="1"/>
    <x v="1"/>
    <x v="1"/>
    <x v="1"/>
    <x v="1"/>
    <x v="1"/>
    <m/>
    <x v="130"/>
    <n v="7001"/>
    <x v="0"/>
  </r>
  <r>
    <x v="0"/>
    <x v="6"/>
    <n v="27100"/>
    <x v="78"/>
    <m/>
    <x v="0"/>
    <m/>
    <x v="399"/>
    <x v="23"/>
    <x v="16"/>
    <x v="2"/>
    <x v="2"/>
    <x v="4"/>
    <x v="2"/>
    <m/>
    <x v="93"/>
    <n v="1002"/>
    <x v="0"/>
  </r>
  <r>
    <x v="0"/>
    <x v="6"/>
    <n v="28000"/>
    <x v="18"/>
    <m/>
    <x v="0"/>
    <m/>
    <x v="1"/>
    <x v="29"/>
    <x v="19"/>
    <x v="1"/>
    <x v="1"/>
    <x v="2"/>
    <x v="2"/>
    <m/>
    <x v="127"/>
    <n v="6001"/>
    <x v="0"/>
  </r>
  <r>
    <x v="0"/>
    <x v="6"/>
    <n v="30000"/>
    <x v="8"/>
    <m/>
    <x v="0"/>
    <m/>
    <x v="1"/>
    <x v="23"/>
    <x v="16"/>
    <x v="1"/>
    <x v="1"/>
    <x v="2"/>
    <x v="2"/>
    <m/>
    <x v="10"/>
    <n v="1002"/>
    <x v="0"/>
  </r>
  <r>
    <x v="0"/>
    <x v="6"/>
    <n v="30000"/>
    <x v="111"/>
    <m/>
    <x v="0"/>
    <m/>
    <x v="1"/>
    <x v="9"/>
    <x v="8"/>
    <x v="2"/>
    <x v="2"/>
    <x v="10"/>
    <x v="8"/>
    <m/>
    <x v="132"/>
    <n v="8002"/>
    <x v="0"/>
  </r>
  <r>
    <x v="0"/>
    <x v="6"/>
    <n v="30000"/>
    <x v="17"/>
    <m/>
    <x v="0"/>
    <m/>
    <x v="26"/>
    <x v="10"/>
    <x v="9"/>
    <x v="2"/>
    <x v="2"/>
    <x v="10"/>
    <x v="8"/>
    <m/>
    <x v="20"/>
    <n v="8001"/>
    <x v="0"/>
  </r>
  <r>
    <x v="0"/>
    <x v="6"/>
    <n v="30000"/>
    <x v="112"/>
    <m/>
    <x v="0"/>
    <m/>
    <x v="1"/>
    <x v="0"/>
    <x v="0"/>
    <x v="1"/>
    <x v="1"/>
    <x v="21"/>
    <x v="17"/>
    <m/>
    <x v="134"/>
    <n v="2001"/>
    <x v="0"/>
  </r>
  <r>
    <x v="0"/>
    <x v="6"/>
    <n v="31250"/>
    <x v="107"/>
    <m/>
    <x v="0"/>
    <m/>
    <x v="1"/>
    <x v="4"/>
    <x v="4"/>
    <x v="1"/>
    <x v="1"/>
    <x v="8"/>
    <x v="6"/>
    <m/>
    <x v="128"/>
    <n v="4003"/>
    <x v="0"/>
  </r>
  <r>
    <x v="0"/>
    <x v="6"/>
    <n v="32929.25"/>
    <x v="99"/>
    <m/>
    <x v="0"/>
    <m/>
    <x v="400"/>
    <x v="0"/>
    <x v="0"/>
    <x v="3"/>
    <x v="3"/>
    <x v="9"/>
    <x v="7"/>
    <m/>
    <x v="118"/>
    <n v="2001"/>
    <x v="0"/>
  </r>
  <r>
    <x v="0"/>
    <x v="6"/>
    <n v="32929.25"/>
    <x v="99"/>
    <m/>
    <x v="0"/>
    <m/>
    <x v="401"/>
    <x v="0"/>
    <x v="0"/>
    <x v="3"/>
    <x v="3"/>
    <x v="9"/>
    <x v="7"/>
    <m/>
    <x v="118"/>
    <n v="2001"/>
    <x v="0"/>
  </r>
  <r>
    <x v="0"/>
    <x v="6"/>
    <n v="34034.28"/>
    <x v="108"/>
    <m/>
    <x v="0"/>
    <m/>
    <x v="402"/>
    <x v="0"/>
    <x v="0"/>
    <x v="3"/>
    <x v="3"/>
    <x v="9"/>
    <x v="7"/>
    <m/>
    <x v="129"/>
    <n v="2001"/>
    <x v="0"/>
  </r>
  <r>
    <x v="0"/>
    <x v="6"/>
    <n v="35390"/>
    <x v="40"/>
    <m/>
    <x v="0"/>
    <m/>
    <x v="404"/>
    <x v="28"/>
    <x v="16"/>
    <x v="2"/>
    <x v="2"/>
    <x v="12"/>
    <x v="10"/>
    <m/>
    <x v="48"/>
    <n v="8005"/>
    <x v="0"/>
  </r>
  <r>
    <x v="0"/>
    <x v="6"/>
    <n v="36598.400000000001"/>
    <x v="101"/>
    <m/>
    <x v="0"/>
    <m/>
    <x v="299"/>
    <x v="0"/>
    <x v="0"/>
    <x v="8"/>
    <x v="8"/>
    <x v="19"/>
    <x v="15"/>
    <m/>
    <x v="120"/>
    <n v="2001"/>
    <x v="0"/>
  </r>
  <r>
    <x v="0"/>
    <x v="6"/>
    <n v="38750"/>
    <x v="34"/>
    <m/>
    <x v="0"/>
    <m/>
    <x v="1"/>
    <x v="29"/>
    <x v="19"/>
    <x v="1"/>
    <x v="1"/>
    <x v="3"/>
    <x v="3"/>
    <m/>
    <x v="49"/>
    <n v="6001"/>
    <x v="0"/>
  </r>
  <r>
    <x v="0"/>
    <x v="6"/>
    <n v="38839.166666666672"/>
    <x v="29"/>
    <m/>
    <x v="0"/>
    <m/>
    <x v="1"/>
    <x v="29"/>
    <x v="19"/>
    <x v="1"/>
    <x v="1"/>
    <x v="2"/>
    <x v="2"/>
    <m/>
    <x v="38"/>
    <n v="6001"/>
    <x v="0"/>
  </r>
  <r>
    <x v="0"/>
    <x v="6"/>
    <n v="40000"/>
    <x v="0"/>
    <m/>
    <x v="0"/>
    <m/>
    <x v="409"/>
    <x v="0"/>
    <x v="0"/>
    <x v="0"/>
    <x v="0"/>
    <x v="0"/>
    <x v="0"/>
    <m/>
    <x v="0"/>
    <n v="2001"/>
    <x v="0"/>
  </r>
  <r>
    <x v="0"/>
    <x v="6"/>
    <n v="40362.769999999997"/>
    <x v="66"/>
    <m/>
    <x v="0"/>
    <m/>
    <x v="405"/>
    <x v="0"/>
    <x v="0"/>
    <x v="7"/>
    <x v="7"/>
    <x v="18"/>
    <x v="14"/>
    <m/>
    <x v="78"/>
    <n v="2001"/>
    <x v="0"/>
  </r>
  <r>
    <x v="0"/>
    <x v="6"/>
    <n v="43267.7"/>
    <x v="27"/>
    <m/>
    <x v="0"/>
    <m/>
    <x v="1"/>
    <x v="29"/>
    <x v="19"/>
    <x v="1"/>
    <x v="1"/>
    <x v="16"/>
    <x v="12"/>
    <m/>
    <x v="42"/>
    <n v="6001"/>
    <x v="0"/>
  </r>
  <r>
    <x v="0"/>
    <x v="6"/>
    <n v="44000"/>
    <x v="61"/>
    <m/>
    <x v="0"/>
    <m/>
    <x v="406"/>
    <x v="4"/>
    <x v="4"/>
    <x v="1"/>
    <x v="1"/>
    <x v="8"/>
    <x v="6"/>
    <m/>
    <x v="73"/>
    <n v="4003"/>
    <x v="0"/>
  </r>
  <r>
    <x v="0"/>
    <x v="6"/>
    <n v="46083.249999999302"/>
    <x v="117"/>
    <m/>
    <x v="0"/>
    <m/>
    <x v="1"/>
    <x v="0"/>
    <x v="0"/>
    <x v="1"/>
    <x v="1"/>
    <x v="21"/>
    <x v="17"/>
    <m/>
    <x v="139"/>
    <n v="2001"/>
    <x v="0"/>
  </r>
  <r>
    <x v="0"/>
    <x v="6"/>
    <n v="46541.283936453518"/>
    <x v="97"/>
    <m/>
    <x v="0"/>
    <m/>
    <x v="364"/>
    <x v="33"/>
    <x v="16"/>
    <x v="9"/>
    <x v="9"/>
    <x v="20"/>
    <x v="16"/>
    <m/>
    <x v="116"/>
    <n v="9001"/>
    <x v="0"/>
  </r>
  <r>
    <x v="0"/>
    <x v="6"/>
    <n v="47700"/>
    <x v="50"/>
    <m/>
    <x v="0"/>
    <m/>
    <x v="396"/>
    <x v="1"/>
    <x v="1"/>
    <x v="1"/>
    <x v="1"/>
    <x v="1"/>
    <x v="1"/>
    <m/>
    <x v="62"/>
    <n v="7001"/>
    <x v="0"/>
  </r>
  <r>
    <x v="0"/>
    <x v="6"/>
    <n v="48750"/>
    <x v="78"/>
    <m/>
    <x v="0"/>
    <m/>
    <x v="407"/>
    <x v="23"/>
    <x v="16"/>
    <x v="2"/>
    <x v="2"/>
    <x v="4"/>
    <x v="2"/>
    <m/>
    <x v="93"/>
    <n v="1002"/>
    <x v="0"/>
  </r>
  <r>
    <x v="0"/>
    <x v="6"/>
    <n v="49492.765549999989"/>
    <x v="110"/>
    <m/>
    <x v="0"/>
    <m/>
    <x v="1"/>
    <x v="0"/>
    <x v="0"/>
    <x v="1"/>
    <x v="1"/>
    <x v="16"/>
    <x v="12"/>
    <m/>
    <x v="131"/>
    <n v="2001"/>
    <x v="0"/>
  </r>
  <r>
    <x v="0"/>
    <x v="6"/>
    <n v="49739.3"/>
    <x v="108"/>
    <m/>
    <x v="0"/>
    <m/>
    <x v="408"/>
    <x v="0"/>
    <x v="0"/>
    <x v="3"/>
    <x v="3"/>
    <x v="9"/>
    <x v="7"/>
    <m/>
    <x v="129"/>
    <n v="2001"/>
    <x v="0"/>
  </r>
  <r>
    <x v="0"/>
    <x v="6"/>
    <n v="51749.999999999993"/>
    <x v="91"/>
    <m/>
    <x v="0"/>
    <m/>
    <x v="1"/>
    <x v="29"/>
    <x v="19"/>
    <x v="1"/>
    <x v="1"/>
    <x v="2"/>
    <x v="2"/>
    <m/>
    <x v="109"/>
    <n v="6001"/>
    <x v="0"/>
  </r>
  <r>
    <x v="0"/>
    <x v="6"/>
    <n v="53000"/>
    <x v="52"/>
    <m/>
    <x v="0"/>
    <m/>
    <x v="410"/>
    <x v="25"/>
    <x v="18"/>
    <x v="1"/>
    <x v="1"/>
    <x v="1"/>
    <x v="1"/>
    <m/>
    <x v="64"/>
    <n v="3001"/>
    <x v="0"/>
  </r>
  <r>
    <x v="0"/>
    <x v="6"/>
    <n v="55249.8"/>
    <x v="35"/>
    <m/>
    <x v="0"/>
    <m/>
    <x v="1"/>
    <x v="29"/>
    <x v="19"/>
    <x v="1"/>
    <x v="1"/>
    <x v="16"/>
    <x v="12"/>
    <m/>
    <x v="47"/>
    <n v="6001"/>
    <x v="0"/>
  </r>
  <r>
    <x v="0"/>
    <x v="6"/>
    <n v="60900"/>
    <x v="39"/>
    <m/>
    <x v="0"/>
    <m/>
    <x v="1"/>
    <x v="29"/>
    <x v="19"/>
    <x v="1"/>
    <x v="1"/>
    <x v="3"/>
    <x v="3"/>
    <m/>
    <x v="58"/>
    <n v="6001"/>
    <x v="0"/>
  </r>
  <r>
    <x v="0"/>
    <x v="6"/>
    <n v="64000"/>
    <x v="76"/>
    <m/>
    <x v="0"/>
    <m/>
    <x v="413"/>
    <x v="0"/>
    <x v="0"/>
    <x v="1"/>
    <x v="1"/>
    <x v="1"/>
    <x v="1"/>
    <m/>
    <x v="91"/>
    <n v="2001"/>
    <x v="0"/>
  </r>
  <r>
    <x v="0"/>
    <x v="6"/>
    <n v="92866.82"/>
    <x v="108"/>
    <m/>
    <x v="0"/>
    <m/>
    <x v="414"/>
    <x v="0"/>
    <x v="0"/>
    <x v="3"/>
    <x v="3"/>
    <x v="9"/>
    <x v="7"/>
    <m/>
    <x v="129"/>
    <n v="2001"/>
    <x v="0"/>
  </r>
  <r>
    <x v="0"/>
    <x v="6"/>
    <n v="98277.6950944282"/>
    <x v="103"/>
    <m/>
    <x v="0"/>
    <m/>
    <x v="358"/>
    <x v="0"/>
    <x v="0"/>
    <x v="5"/>
    <x v="5"/>
    <x v="13"/>
    <x v="11"/>
    <m/>
    <x v="122"/>
    <n v="2001"/>
    <x v="0"/>
  </r>
  <r>
    <x v="0"/>
    <x v="6"/>
    <n v="100000"/>
    <x v="110"/>
    <m/>
    <x v="0"/>
    <m/>
    <x v="411"/>
    <x v="0"/>
    <x v="0"/>
    <x v="2"/>
    <x v="2"/>
    <x v="14"/>
    <x v="12"/>
    <m/>
    <x v="133"/>
    <n v="2001"/>
    <x v="0"/>
  </r>
  <r>
    <x v="0"/>
    <x v="6"/>
    <n v="106000"/>
    <x v="47"/>
    <m/>
    <x v="0"/>
    <m/>
    <x v="416"/>
    <x v="0"/>
    <x v="0"/>
    <x v="6"/>
    <x v="6"/>
    <x v="17"/>
    <x v="13"/>
    <m/>
    <x v="56"/>
    <n v="2001"/>
    <x v="0"/>
  </r>
  <r>
    <x v="0"/>
    <x v="6"/>
    <n v="115300.87800000003"/>
    <x v="3"/>
    <m/>
    <x v="0"/>
    <m/>
    <x v="415"/>
    <x v="29"/>
    <x v="19"/>
    <x v="1"/>
    <x v="1"/>
    <x v="3"/>
    <x v="3"/>
    <m/>
    <x v="3"/>
    <n v="6001"/>
    <x v="0"/>
  </r>
  <r>
    <x v="0"/>
    <x v="6"/>
    <n v="120000"/>
    <x v="50"/>
    <m/>
    <x v="0"/>
    <m/>
    <x v="1"/>
    <x v="1"/>
    <x v="1"/>
    <x v="1"/>
    <x v="1"/>
    <x v="1"/>
    <x v="1"/>
    <m/>
    <x v="62"/>
    <n v="7001"/>
    <x v="0"/>
  </r>
  <r>
    <x v="0"/>
    <x v="6"/>
    <n v="130000"/>
    <x v="97"/>
    <m/>
    <x v="0"/>
    <m/>
    <x v="417"/>
    <x v="33"/>
    <x v="16"/>
    <x v="9"/>
    <x v="9"/>
    <x v="20"/>
    <x v="16"/>
    <m/>
    <x v="116"/>
    <n v="9001"/>
    <x v="0"/>
  </r>
  <r>
    <x v="0"/>
    <x v="6"/>
    <n v="150000"/>
    <x v="35"/>
    <m/>
    <x v="0"/>
    <m/>
    <x v="377"/>
    <x v="0"/>
    <x v="0"/>
    <x v="1"/>
    <x v="1"/>
    <x v="16"/>
    <x v="12"/>
    <m/>
    <x v="47"/>
    <n v="2001"/>
    <x v="0"/>
  </r>
  <r>
    <x v="0"/>
    <x v="6"/>
    <n v="150000"/>
    <x v="113"/>
    <m/>
    <x v="0"/>
    <m/>
    <x v="1"/>
    <x v="0"/>
    <x v="0"/>
    <x v="10"/>
    <x v="10"/>
    <x v="22"/>
    <x v="18"/>
    <m/>
    <x v="135"/>
    <n v="2001"/>
    <x v="0"/>
  </r>
  <r>
    <x v="0"/>
    <x v="6"/>
    <n v="172352"/>
    <x v="97"/>
    <m/>
    <x v="0"/>
    <m/>
    <x v="418"/>
    <x v="33"/>
    <x v="16"/>
    <x v="9"/>
    <x v="9"/>
    <x v="20"/>
    <x v="16"/>
    <m/>
    <x v="116"/>
    <n v="9001"/>
    <x v="0"/>
  </r>
  <r>
    <x v="0"/>
    <x v="6"/>
    <n v="200720"/>
    <x v="2"/>
    <m/>
    <x v="0"/>
    <m/>
    <x v="420"/>
    <x v="29"/>
    <x v="19"/>
    <x v="1"/>
    <x v="1"/>
    <x v="2"/>
    <x v="2"/>
    <m/>
    <x v="2"/>
    <n v="6001"/>
    <x v="0"/>
  </r>
  <r>
    <x v="0"/>
    <x v="6"/>
    <n v="220350"/>
    <x v="2"/>
    <m/>
    <x v="0"/>
    <m/>
    <x v="419"/>
    <x v="29"/>
    <x v="19"/>
    <x v="1"/>
    <x v="1"/>
    <x v="2"/>
    <x v="2"/>
    <m/>
    <x v="2"/>
    <n v="6001"/>
    <x v="0"/>
  </r>
  <r>
    <x v="0"/>
    <x v="6"/>
    <n v="350000"/>
    <x v="114"/>
    <m/>
    <x v="0"/>
    <m/>
    <x v="1"/>
    <x v="0"/>
    <x v="0"/>
    <x v="10"/>
    <x v="10"/>
    <x v="22"/>
    <x v="18"/>
    <m/>
    <x v="136"/>
    <n v="2001"/>
    <x v="0"/>
  </r>
  <r>
    <x v="0"/>
    <x v="6"/>
    <n v="376174.43332373264"/>
    <x v="115"/>
    <m/>
    <x v="0"/>
    <m/>
    <x v="1"/>
    <x v="0"/>
    <x v="0"/>
    <x v="5"/>
    <x v="5"/>
    <x v="13"/>
    <x v="11"/>
    <m/>
    <x v="137"/>
    <n v="2001"/>
    <x v="0"/>
  </r>
  <r>
    <x v="0"/>
    <x v="6"/>
    <n v="386000"/>
    <x v="76"/>
    <m/>
    <x v="0"/>
    <m/>
    <x v="1"/>
    <x v="0"/>
    <x v="0"/>
    <x v="1"/>
    <x v="1"/>
    <x v="1"/>
    <x v="1"/>
    <m/>
    <x v="91"/>
    <n v="2001"/>
    <x v="0"/>
  </r>
  <r>
    <x v="0"/>
    <x v="6"/>
    <n v="588142.49337261997"/>
    <x v="116"/>
    <m/>
    <x v="0"/>
    <m/>
    <x v="1"/>
    <x v="27"/>
    <x v="19"/>
    <x v="1"/>
    <x v="1"/>
    <x v="1"/>
    <x v="1"/>
    <m/>
    <x v="138"/>
    <n v="6002"/>
    <x v="0"/>
  </r>
  <r>
    <x v="0"/>
    <x v="6"/>
    <n v="640000"/>
    <x v="1"/>
    <m/>
    <x v="0"/>
    <m/>
    <x v="1"/>
    <x v="0"/>
    <x v="0"/>
    <x v="1"/>
    <x v="1"/>
    <x v="1"/>
    <x v="1"/>
    <m/>
    <x v="1"/>
    <n v="2001"/>
    <x v="0"/>
  </r>
  <r>
    <x v="0"/>
    <x v="6"/>
    <n v="756103.61081509199"/>
    <x v="117"/>
    <m/>
    <x v="0"/>
    <m/>
    <x v="1"/>
    <x v="0"/>
    <x v="0"/>
    <x v="1"/>
    <x v="1"/>
    <x v="21"/>
    <x v="17"/>
    <m/>
    <x v="139"/>
    <n v="2001"/>
    <x v="0"/>
  </r>
  <r>
    <x v="0"/>
    <x v="7"/>
    <m/>
    <x v="29"/>
    <m/>
    <x v="0"/>
    <m/>
    <x v="1"/>
    <x v="17"/>
    <x v="2"/>
    <x v="1"/>
    <x v="1"/>
    <x v="2"/>
    <x v="2"/>
    <m/>
    <x v="38"/>
    <n v="5006"/>
    <x v="0"/>
  </r>
  <r>
    <x v="0"/>
    <x v="7"/>
    <m/>
    <x v="34"/>
    <m/>
    <x v="0"/>
    <m/>
    <x v="1"/>
    <x v="17"/>
    <x v="2"/>
    <x v="1"/>
    <x v="1"/>
    <x v="3"/>
    <x v="3"/>
    <m/>
    <x v="49"/>
    <n v="5006"/>
    <x v="0"/>
  </r>
  <r>
    <x v="0"/>
    <x v="7"/>
    <m/>
    <x v="20"/>
    <m/>
    <x v="0"/>
    <m/>
    <x v="1"/>
    <x v="17"/>
    <x v="2"/>
    <x v="1"/>
    <x v="1"/>
    <x v="3"/>
    <x v="3"/>
    <m/>
    <x v="24"/>
    <n v="5006"/>
    <x v="0"/>
  </r>
  <r>
    <x v="0"/>
    <x v="7"/>
    <m/>
    <x v="3"/>
    <m/>
    <x v="0"/>
    <m/>
    <x v="60"/>
    <x v="17"/>
    <x v="2"/>
    <x v="1"/>
    <x v="1"/>
    <x v="3"/>
    <x v="3"/>
    <m/>
    <x v="3"/>
    <n v="5006"/>
    <x v="0"/>
  </r>
  <r>
    <x v="0"/>
    <x v="7"/>
    <m/>
    <x v="21"/>
    <m/>
    <x v="0"/>
    <m/>
    <x v="1"/>
    <x v="17"/>
    <x v="2"/>
    <x v="1"/>
    <x v="1"/>
    <x v="2"/>
    <x v="2"/>
    <m/>
    <x v="27"/>
    <n v="5006"/>
    <x v="0"/>
  </r>
  <r>
    <x v="0"/>
    <x v="7"/>
    <m/>
    <x v="21"/>
    <m/>
    <x v="0"/>
    <m/>
    <x v="398"/>
    <x v="0"/>
    <x v="0"/>
    <x v="1"/>
    <x v="1"/>
    <x v="2"/>
    <x v="2"/>
    <m/>
    <x v="27"/>
    <n v="2001"/>
    <x v="0"/>
  </r>
  <r>
    <x v="0"/>
    <x v="7"/>
    <m/>
    <x v="27"/>
    <m/>
    <x v="0"/>
    <m/>
    <x v="1"/>
    <x v="0"/>
    <x v="0"/>
    <x v="2"/>
    <x v="2"/>
    <x v="14"/>
    <x v="12"/>
    <m/>
    <x v="32"/>
    <n v="2001"/>
    <x v="0"/>
  </r>
  <r>
    <x v="0"/>
    <x v="7"/>
    <m/>
    <x v="27"/>
    <m/>
    <x v="0"/>
    <m/>
    <x v="1"/>
    <x v="17"/>
    <x v="2"/>
    <x v="1"/>
    <x v="1"/>
    <x v="16"/>
    <x v="12"/>
    <m/>
    <x v="42"/>
    <n v="5006"/>
    <x v="0"/>
  </r>
  <r>
    <x v="0"/>
    <x v="7"/>
    <m/>
    <x v="62"/>
    <m/>
    <x v="0"/>
    <m/>
    <x v="1"/>
    <x v="17"/>
    <x v="2"/>
    <x v="1"/>
    <x v="1"/>
    <x v="16"/>
    <x v="12"/>
    <m/>
    <x v="74"/>
    <n v="5006"/>
    <x v="0"/>
  </r>
  <r>
    <x v="0"/>
    <x v="7"/>
    <m/>
    <x v="13"/>
    <m/>
    <x v="0"/>
    <m/>
    <x v="132"/>
    <x v="17"/>
    <x v="2"/>
    <x v="2"/>
    <x v="2"/>
    <x v="6"/>
    <x v="3"/>
    <m/>
    <x v="16"/>
    <n v="5006"/>
    <x v="0"/>
  </r>
  <r>
    <x v="0"/>
    <x v="7"/>
    <m/>
    <x v="13"/>
    <m/>
    <x v="0"/>
    <m/>
    <x v="113"/>
    <x v="17"/>
    <x v="2"/>
    <x v="1"/>
    <x v="1"/>
    <x v="3"/>
    <x v="3"/>
    <m/>
    <x v="15"/>
    <n v="5006"/>
    <x v="0"/>
  </r>
  <r>
    <x v="0"/>
    <x v="7"/>
    <m/>
    <x v="13"/>
    <m/>
    <x v="0"/>
    <m/>
    <x v="114"/>
    <x v="17"/>
    <x v="2"/>
    <x v="2"/>
    <x v="2"/>
    <x v="6"/>
    <x v="3"/>
    <m/>
    <x v="16"/>
    <n v="5006"/>
    <x v="0"/>
  </r>
  <r>
    <x v="0"/>
    <x v="7"/>
    <m/>
    <x v="91"/>
    <m/>
    <x v="0"/>
    <m/>
    <x v="1"/>
    <x v="17"/>
    <x v="2"/>
    <x v="1"/>
    <x v="1"/>
    <x v="2"/>
    <x v="2"/>
    <m/>
    <x v="109"/>
    <n v="5006"/>
    <x v="0"/>
  </r>
  <r>
    <x v="0"/>
    <x v="7"/>
    <m/>
    <x v="35"/>
    <m/>
    <x v="0"/>
    <m/>
    <x v="1"/>
    <x v="17"/>
    <x v="2"/>
    <x v="1"/>
    <x v="1"/>
    <x v="16"/>
    <x v="12"/>
    <m/>
    <x v="47"/>
    <n v="5006"/>
    <x v="0"/>
  </r>
  <r>
    <x v="0"/>
    <x v="7"/>
    <m/>
    <x v="60"/>
    <m/>
    <x v="0"/>
    <m/>
    <x v="1"/>
    <x v="0"/>
    <x v="0"/>
    <x v="2"/>
    <x v="2"/>
    <x v="12"/>
    <x v="10"/>
    <m/>
    <x v="72"/>
    <n v="2001"/>
    <x v="0"/>
  </r>
  <r>
    <x v="0"/>
    <x v="7"/>
    <m/>
    <x v="5"/>
    <m/>
    <x v="0"/>
    <m/>
    <x v="1"/>
    <x v="17"/>
    <x v="2"/>
    <x v="1"/>
    <x v="1"/>
    <x v="3"/>
    <x v="3"/>
    <m/>
    <x v="6"/>
    <n v="5006"/>
    <x v="0"/>
  </r>
  <r>
    <x v="0"/>
    <x v="7"/>
    <m/>
    <x v="2"/>
    <m/>
    <x v="0"/>
    <m/>
    <x v="139"/>
    <x v="17"/>
    <x v="2"/>
    <x v="1"/>
    <x v="1"/>
    <x v="2"/>
    <x v="2"/>
    <m/>
    <x v="2"/>
    <n v="5006"/>
    <x v="0"/>
  </r>
  <r>
    <x v="0"/>
    <x v="7"/>
    <m/>
    <x v="2"/>
    <m/>
    <x v="0"/>
    <m/>
    <x v="140"/>
    <x v="17"/>
    <x v="2"/>
    <x v="1"/>
    <x v="1"/>
    <x v="2"/>
    <x v="2"/>
    <m/>
    <x v="2"/>
    <n v="5006"/>
    <x v="0"/>
  </r>
  <r>
    <x v="0"/>
    <x v="7"/>
    <m/>
    <x v="2"/>
    <m/>
    <x v="0"/>
    <m/>
    <x v="4"/>
    <x v="0"/>
    <x v="0"/>
    <x v="1"/>
    <x v="1"/>
    <x v="2"/>
    <x v="2"/>
    <m/>
    <x v="2"/>
    <n v="2001"/>
    <x v="0"/>
  </r>
  <r>
    <x v="0"/>
    <x v="7"/>
    <m/>
    <x v="2"/>
    <m/>
    <x v="0"/>
    <m/>
    <x v="143"/>
    <x v="17"/>
    <x v="2"/>
    <x v="1"/>
    <x v="1"/>
    <x v="2"/>
    <x v="2"/>
    <m/>
    <x v="2"/>
    <n v="5006"/>
    <x v="0"/>
  </r>
  <r>
    <x v="0"/>
    <x v="7"/>
    <m/>
    <x v="2"/>
    <m/>
    <x v="0"/>
    <m/>
    <x v="144"/>
    <x v="17"/>
    <x v="2"/>
    <x v="1"/>
    <x v="1"/>
    <x v="2"/>
    <x v="2"/>
    <m/>
    <x v="2"/>
    <n v="5006"/>
    <x v="0"/>
  </r>
  <r>
    <x v="0"/>
    <x v="7"/>
    <n v="-7774271.6220238069"/>
    <x v="0"/>
    <m/>
    <x v="0"/>
    <m/>
    <x v="0"/>
    <x v="0"/>
    <x v="0"/>
    <x v="0"/>
    <x v="0"/>
    <x v="0"/>
    <x v="0"/>
    <m/>
    <x v="0"/>
    <n v="2001"/>
    <x v="0"/>
  </r>
  <r>
    <x v="0"/>
    <x v="7"/>
    <n v="-640000"/>
    <x v="1"/>
    <m/>
    <x v="0"/>
    <m/>
    <x v="1"/>
    <x v="0"/>
    <x v="0"/>
    <x v="1"/>
    <x v="1"/>
    <x v="1"/>
    <x v="1"/>
    <m/>
    <x v="1"/>
    <n v="2001"/>
    <x v="0"/>
  </r>
  <r>
    <x v="0"/>
    <x v="7"/>
    <n v="-80000"/>
    <x v="0"/>
    <m/>
    <x v="0"/>
    <m/>
    <x v="2"/>
    <x v="0"/>
    <x v="0"/>
    <x v="0"/>
    <x v="0"/>
    <x v="0"/>
    <x v="0"/>
    <m/>
    <x v="0"/>
    <n v="2001"/>
    <x v="0"/>
  </r>
  <r>
    <x v="0"/>
    <x v="7"/>
    <n v="-38187.5"/>
    <x v="0"/>
    <m/>
    <x v="0"/>
    <m/>
    <x v="3"/>
    <x v="0"/>
    <x v="0"/>
    <x v="0"/>
    <x v="0"/>
    <x v="0"/>
    <x v="0"/>
    <m/>
    <x v="0"/>
    <n v="2001"/>
    <x v="0"/>
  </r>
  <r>
    <x v="0"/>
    <x v="7"/>
    <n v="-10000"/>
    <x v="4"/>
    <m/>
    <x v="0"/>
    <m/>
    <x v="6"/>
    <x v="0"/>
    <x v="0"/>
    <x v="0"/>
    <x v="0"/>
    <x v="0"/>
    <x v="0"/>
    <m/>
    <x v="4"/>
    <n v="2001"/>
    <x v="0"/>
  </r>
  <r>
    <x v="0"/>
    <x v="7"/>
    <n v="-8182.75"/>
    <x v="2"/>
    <m/>
    <x v="0"/>
    <m/>
    <x v="7"/>
    <x v="0"/>
    <x v="0"/>
    <x v="2"/>
    <x v="2"/>
    <x v="4"/>
    <x v="2"/>
    <m/>
    <x v="5"/>
    <n v="2001"/>
    <x v="0"/>
  </r>
  <r>
    <x v="0"/>
    <x v="7"/>
    <n v="-6937.5687999999991"/>
    <x v="3"/>
    <m/>
    <x v="0"/>
    <m/>
    <x v="5"/>
    <x v="0"/>
    <x v="0"/>
    <x v="1"/>
    <x v="1"/>
    <x v="3"/>
    <x v="3"/>
    <m/>
    <x v="3"/>
    <n v="2001"/>
    <x v="0"/>
  </r>
  <r>
    <x v="0"/>
    <x v="7"/>
    <n v="-5200"/>
    <x v="5"/>
    <m/>
    <x v="0"/>
    <m/>
    <x v="8"/>
    <x v="29"/>
    <x v="19"/>
    <x v="1"/>
    <x v="1"/>
    <x v="3"/>
    <x v="3"/>
    <m/>
    <x v="6"/>
    <n v="6001"/>
    <x v="0"/>
  </r>
  <r>
    <x v="0"/>
    <x v="7"/>
    <n v="-4100"/>
    <x v="2"/>
    <m/>
    <x v="0"/>
    <m/>
    <x v="9"/>
    <x v="1"/>
    <x v="1"/>
    <x v="1"/>
    <x v="1"/>
    <x v="2"/>
    <x v="2"/>
    <m/>
    <x v="2"/>
    <n v="7001"/>
    <x v="0"/>
  </r>
  <r>
    <x v="0"/>
    <x v="7"/>
    <n v="-4000"/>
    <x v="6"/>
    <m/>
    <x v="0"/>
    <m/>
    <x v="1"/>
    <x v="0"/>
    <x v="0"/>
    <x v="2"/>
    <x v="2"/>
    <x v="5"/>
    <x v="4"/>
    <m/>
    <x v="7"/>
    <n v="2001"/>
    <x v="0"/>
  </r>
  <r>
    <x v="0"/>
    <x v="7"/>
    <n v="-3798"/>
    <x v="57"/>
    <m/>
    <x v="0"/>
    <m/>
    <x v="1"/>
    <x v="14"/>
    <x v="2"/>
    <x v="1"/>
    <x v="1"/>
    <x v="8"/>
    <x v="6"/>
    <m/>
    <x v="69"/>
    <n v="5005"/>
    <x v="0"/>
  </r>
  <r>
    <x v="0"/>
    <x v="7"/>
    <n v="-2633.0535000000004"/>
    <x v="3"/>
    <m/>
    <x v="0"/>
    <m/>
    <x v="5"/>
    <x v="0"/>
    <x v="0"/>
    <x v="2"/>
    <x v="2"/>
    <x v="6"/>
    <x v="3"/>
    <m/>
    <x v="8"/>
    <n v="2001"/>
    <x v="0"/>
  </r>
  <r>
    <x v="0"/>
    <x v="7"/>
    <n v="-2369.7481500000004"/>
    <x v="2"/>
    <m/>
    <x v="0"/>
    <m/>
    <x v="10"/>
    <x v="0"/>
    <x v="0"/>
    <x v="2"/>
    <x v="2"/>
    <x v="4"/>
    <x v="2"/>
    <m/>
    <x v="5"/>
    <n v="2001"/>
    <x v="0"/>
  </r>
  <r>
    <x v="0"/>
    <x v="7"/>
    <n v="-1584.45"/>
    <x v="2"/>
    <m/>
    <x v="0"/>
    <m/>
    <x v="11"/>
    <x v="0"/>
    <x v="0"/>
    <x v="2"/>
    <x v="2"/>
    <x v="4"/>
    <x v="2"/>
    <m/>
    <x v="5"/>
    <n v="2001"/>
    <x v="0"/>
  </r>
  <r>
    <x v="0"/>
    <x v="7"/>
    <n v="0"/>
    <x v="7"/>
    <m/>
    <x v="0"/>
    <m/>
    <x v="12"/>
    <x v="2"/>
    <x v="2"/>
    <x v="2"/>
    <x v="2"/>
    <x v="7"/>
    <x v="5"/>
    <m/>
    <x v="9"/>
    <n v="4004"/>
    <x v="0"/>
  </r>
  <r>
    <x v="0"/>
    <x v="7"/>
    <n v="0"/>
    <x v="92"/>
    <m/>
    <x v="0"/>
    <m/>
    <x v="1"/>
    <x v="32"/>
    <x v="16"/>
    <x v="4"/>
    <x v="4"/>
    <x v="11"/>
    <x v="9"/>
    <m/>
    <x v="110"/>
    <n v="2003"/>
    <x v="0"/>
  </r>
  <r>
    <x v="0"/>
    <x v="7"/>
    <n v="0"/>
    <x v="92"/>
    <m/>
    <x v="0"/>
    <m/>
    <x v="403"/>
    <x v="2"/>
    <x v="2"/>
    <x v="4"/>
    <x v="4"/>
    <x v="11"/>
    <x v="9"/>
    <m/>
    <x v="110"/>
    <n v="4004"/>
    <x v="0"/>
  </r>
  <r>
    <x v="0"/>
    <x v="7"/>
    <n v="0"/>
    <x v="92"/>
    <m/>
    <x v="0"/>
    <m/>
    <x v="372"/>
    <x v="2"/>
    <x v="2"/>
    <x v="4"/>
    <x v="4"/>
    <x v="11"/>
    <x v="9"/>
    <m/>
    <x v="110"/>
    <n v="4004"/>
    <x v="0"/>
  </r>
  <r>
    <x v="0"/>
    <x v="7"/>
    <n v="0"/>
    <x v="66"/>
    <m/>
    <x v="0"/>
    <m/>
    <x v="356"/>
    <x v="0"/>
    <x v="0"/>
    <x v="7"/>
    <x v="7"/>
    <x v="18"/>
    <x v="14"/>
    <m/>
    <x v="78"/>
    <n v="2001"/>
    <x v="0"/>
  </r>
  <r>
    <x v="0"/>
    <x v="7"/>
    <n v="0"/>
    <x v="66"/>
    <m/>
    <x v="0"/>
    <m/>
    <x v="351"/>
    <x v="0"/>
    <x v="0"/>
    <x v="7"/>
    <x v="7"/>
    <x v="18"/>
    <x v="14"/>
    <m/>
    <x v="78"/>
    <n v="2001"/>
    <x v="0"/>
  </r>
  <r>
    <x v="0"/>
    <x v="7"/>
    <n v="0"/>
    <x v="8"/>
    <m/>
    <x v="0"/>
    <m/>
    <x v="13"/>
    <x v="3"/>
    <x v="3"/>
    <x v="1"/>
    <x v="1"/>
    <x v="2"/>
    <x v="2"/>
    <m/>
    <x v="10"/>
    <n v="4002"/>
    <x v="0"/>
  </r>
  <r>
    <x v="0"/>
    <x v="7"/>
    <n v="0"/>
    <x v="8"/>
    <m/>
    <x v="0"/>
    <m/>
    <x v="14"/>
    <x v="3"/>
    <x v="3"/>
    <x v="1"/>
    <x v="1"/>
    <x v="2"/>
    <x v="2"/>
    <m/>
    <x v="10"/>
    <n v="4002"/>
    <x v="0"/>
  </r>
  <r>
    <x v="0"/>
    <x v="7"/>
    <n v="0"/>
    <x v="10"/>
    <m/>
    <x v="0"/>
    <m/>
    <x v="16"/>
    <x v="0"/>
    <x v="0"/>
    <x v="3"/>
    <x v="3"/>
    <x v="9"/>
    <x v="7"/>
    <m/>
    <x v="12"/>
    <n v="2001"/>
    <x v="0"/>
  </r>
  <r>
    <x v="0"/>
    <x v="7"/>
    <n v="0"/>
    <x v="99"/>
    <m/>
    <x v="0"/>
    <m/>
    <x v="379"/>
    <x v="0"/>
    <x v="0"/>
    <x v="3"/>
    <x v="3"/>
    <x v="9"/>
    <x v="7"/>
    <m/>
    <x v="118"/>
    <n v="2001"/>
    <x v="0"/>
  </r>
  <r>
    <x v="0"/>
    <x v="7"/>
    <n v="0"/>
    <x v="11"/>
    <m/>
    <x v="0"/>
    <m/>
    <x v="17"/>
    <x v="5"/>
    <x v="5"/>
    <x v="2"/>
    <x v="2"/>
    <x v="10"/>
    <x v="8"/>
    <m/>
    <x v="13"/>
    <n v="3006"/>
    <x v="0"/>
  </r>
  <r>
    <x v="0"/>
    <x v="7"/>
    <n v="0"/>
    <x v="11"/>
    <m/>
    <x v="0"/>
    <m/>
    <x v="18"/>
    <x v="5"/>
    <x v="5"/>
    <x v="2"/>
    <x v="2"/>
    <x v="10"/>
    <x v="8"/>
    <m/>
    <x v="13"/>
    <n v="3006"/>
    <x v="0"/>
  </r>
  <r>
    <x v="0"/>
    <x v="7"/>
    <n v="0"/>
    <x v="11"/>
    <m/>
    <x v="0"/>
    <m/>
    <x v="19"/>
    <x v="5"/>
    <x v="5"/>
    <x v="2"/>
    <x v="2"/>
    <x v="10"/>
    <x v="8"/>
    <m/>
    <x v="13"/>
    <n v="3006"/>
    <x v="0"/>
  </r>
  <r>
    <x v="0"/>
    <x v="7"/>
    <n v="0"/>
    <x v="12"/>
    <m/>
    <x v="0"/>
    <m/>
    <x v="20"/>
    <x v="6"/>
    <x v="1"/>
    <x v="4"/>
    <x v="4"/>
    <x v="11"/>
    <x v="9"/>
    <m/>
    <x v="14"/>
    <n v="7003"/>
    <x v="0"/>
  </r>
  <r>
    <x v="0"/>
    <x v="7"/>
    <n v="0"/>
    <x v="12"/>
    <m/>
    <x v="0"/>
    <m/>
    <x v="21"/>
    <x v="6"/>
    <x v="1"/>
    <x v="4"/>
    <x v="4"/>
    <x v="11"/>
    <x v="9"/>
    <m/>
    <x v="14"/>
    <n v="7003"/>
    <x v="0"/>
  </r>
  <r>
    <x v="0"/>
    <x v="7"/>
    <n v="0"/>
    <x v="12"/>
    <m/>
    <x v="0"/>
    <m/>
    <x v="22"/>
    <x v="6"/>
    <x v="1"/>
    <x v="4"/>
    <x v="4"/>
    <x v="11"/>
    <x v="9"/>
    <m/>
    <x v="14"/>
    <n v="7003"/>
    <x v="0"/>
  </r>
  <r>
    <x v="0"/>
    <x v="7"/>
    <n v="0"/>
    <x v="62"/>
    <m/>
    <x v="0"/>
    <m/>
    <x v="1"/>
    <x v="11"/>
    <x v="6"/>
    <x v="2"/>
    <x v="2"/>
    <x v="14"/>
    <x v="12"/>
    <m/>
    <x v="89"/>
    <n v="8004"/>
    <x v="0"/>
  </r>
  <r>
    <x v="0"/>
    <x v="7"/>
    <n v="0"/>
    <x v="62"/>
    <m/>
    <x v="0"/>
    <m/>
    <x v="1"/>
    <x v="1"/>
    <x v="1"/>
    <x v="1"/>
    <x v="1"/>
    <x v="16"/>
    <x v="12"/>
    <m/>
    <x v="74"/>
    <n v="7001"/>
    <x v="0"/>
  </r>
  <r>
    <x v="0"/>
    <x v="7"/>
    <n v="0"/>
    <x v="13"/>
    <m/>
    <x v="0"/>
    <m/>
    <x v="1"/>
    <x v="7"/>
    <x v="6"/>
    <x v="1"/>
    <x v="1"/>
    <x v="3"/>
    <x v="3"/>
    <m/>
    <x v="15"/>
    <n v="3008"/>
    <x v="0"/>
  </r>
  <r>
    <x v="0"/>
    <x v="7"/>
    <n v="0"/>
    <x v="13"/>
    <m/>
    <x v="0"/>
    <m/>
    <x v="1"/>
    <x v="13"/>
    <x v="2"/>
    <x v="1"/>
    <x v="1"/>
    <x v="3"/>
    <x v="3"/>
    <m/>
    <x v="15"/>
    <n v="5003"/>
    <x v="0"/>
  </r>
  <r>
    <x v="0"/>
    <x v="7"/>
    <n v="0"/>
    <x v="13"/>
    <m/>
    <x v="0"/>
    <m/>
    <x v="1"/>
    <x v="8"/>
    <x v="7"/>
    <x v="2"/>
    <x v="2"/>
    <x v="6"/>
    <x v="3"/>
    <m/>
    <x v="16"/>
    <n v="8003"/>
    <x v="0"/>
  </r>
  <r>
    <x v="0"/>
    <x v="7"/>
    <n v="0"/>
    <x v="13"/>
    <m/>
    <x v="0"/>
    <m/>
    <x v="310"/>
    <x v="14"/>
    <x v="2"/>
    <x v="1"/>
    <x v="1"/>
    <x v="3"/>
    <x v="3"/>
    <m/>
    <x v="15"/>
    <n v="5005"/>
    <x v="0"/>
  </r>
  <r>
    <x v="0"/>
    <x v="7"/>
    <n v="0"/>
    <x v="13"/>
    <m/>
    <x v="0"/>
    <m/>
    <x v="64"/>
    <x v="19"/>
    <x v="13"/>
    <x v="2"/>
    <x v="2"/>
    <x v="6"/>
    <x v="3"/>
    <m/>
    <x v="16"/>
    <n v="3003"/>
    <x v="0"/>
  </r>
  <r>
    <x v="0"/>
    <x v="7"/>
    <n v="0"/>
    <x v="13"/>
    <m/>
    <x v="0"/>
    <m/>
    <x v="65"/>
    <x v="22"/>
    <x v="0"/>
    <x v="2"/>
    <x v="2"/>
    <x v="6"/>
    <x v="3"/>
    <m/>
    <x v="16"/>
    <n v="3002"/>
    <x v="0"/>
  </r>
  <r>
    <x v="0"/>
    <x v="7"/>
    <n v="0"/>
    <x v="13"/>
    <m/>
    <x v="0"/>
    <m/>
    <x v="311"/>
    <x v="10"/>
    <x v="9"/>
    <x v="2"/>
    <x v="2"/>
    <x v="6"/>
    <x v="3"/>
    <m/>
    <x v="16"/>
    <n v="8001"/>
    <x v="0"/>
  </r>
  <r>
    <x v="0"/>
    <x v="7"/>
    <n v="0"/>
    <x v="14"/>
    <m/>
    <x v="0"/>
    <m/>
    <x v="23"/>
    <x v="9"/>
    <x v="8"/>
    <x v="2"/>
    <x v="2"/>
    <x v="12"/>
    <x v="10"/>
    <m/>
    <x v="17"/>
    <n v="8002"/>
    <x v="0"/>
  </r>
  <r>
    <x v="0"/>
    <x v="7"/>
    <n v="0"/>
    <x v="15"/>
    <m/>
    <x v="0"/>
    <m/>
    <x v="1"/>
    <x v="0"/>
    <x v="0"/>
    <x v="5"/>
    <x v="5"/>
    <x v="13"/>
    <x v="11"/>
    <m/>
    <x v="18"/>
    <n v="2001"/>
    <x v="0"/>
  </r>
  <r>
    <x v="0"/>
    <x v="7"/>
    <n v="0"/>
    <x v="91"/>
    <m/>
    <x v="0"/>
    <m/>
    <x v="1"/>
    <x v="11"/>
    <x v="6"/>
    <x v="2"/>
    <x v="2"/>
    <x v="4"/>
    <x v="2"/>
    <m/>
    <x v="125"/>
    <n v="8004"/>
    <x v="0"/>
  </r>
  <r>
    <x v="0"/>
    <x v="7"/>
    <n v="0"/>
    <x v="91"/>
    <m/>
    <x v="0"/>
    <m/>
    <x v="1"/>
    <x v="1"/>
    <x v="1"/>
    <x v="1"/>
    <x v="1"/>
    <x v="2"/>
    <x v="2"/>
    <m/>
    <x v="109"/>
    <n v="7001"/>
    <x v="0"/>
  </r>
  <r>
    <x v="0"/>
    <x v="7"/>
    <n v="0"/>
    <x v="74"/>
    <m/>
    <x v="0"/>
    <m/>
    <x v="312"/>
    <x v="13"/>
    <x v="2"/>
    <x v="1"/>
    <x v="1"/>
    <x v="8"/>
    <x v="6"/>
    <m/>
    <x v="87"/>
    <n v="5003"/>
    <x v="0"/>
  </r>
  <r>
    <x v="0"/>
    <x v="7"/>
    <n v="0"/>
    <x v="50"/>
    <m/>
    <x v="0"/>
    <m/>
    <x v="412"/>
    <x v="27"/>
    <x v="19"/>
    <x v="1"/>
    <x v="1"/>
    <x v="1"/>
    <x v="1"/>
    <m/>
    <x v="62"/>
    <n v="6002"/>
    <x v="0"/>
  </r>
  <r>
    <x v="0"/>
    <x v="7"/>
    <n v="0"/>
    <x v="50"/>
    <m/>
    <x v="0"/>
    <m/>
    <x v="110"/>
    <x v="16"/>
    <x v="2"/>
    <x v="1"/>
    <x v="1"/>
    <x v="1"/>
    <x v="1"/>
    <m/>
    <x v="62"/>
    <n v="7002"/>
    <x v="0"/>
  </r>
  <r>
    <x v="0"/>
    <x v="7"/>
    <n v="0"/>
    <x v="49"/>
    <m/>
    <x v="0"/>
    <m/>
    <x v="221"/>
    <x v="17"/>
    <x v="2"/>
    <x v="2"/>
    <x v="2"/>
    <x v="7"/>
    <x v="5"/>
    <m/>
    <x v="60"/>
    <n v="5006"/>
    <x v="0"/>
  </r>
  <r>
    <x v="0"/>
    <x v="7"/>
    <n v="0"/>
    <x v="53"/>
    <m/>
    <x v="0"/>
    <m/>
    <x v="188"/>
    <x v="2"/>
    <x v="2"/>
    <x v="4"/>
    <x v="4"/>
    <x v="11"/>
    <x v="9"/>
    <m/>
    <x v="65"/>
    <n v="4004"/>
    <x v="0"/>
  </r>
  <r>
    <x v="0"/>
    <x v="7"/>
    <n v="0"/>
    <x v="53"/>
    <m/>
    <x v="0"/>
    <m/>
    <x v="131"/>
    <x v="17"/>
    <x v="2"/>
    <x v="4"/>
    <x v="4"/>
    <x v="11"/>
    <x v="9"/>
    <m/>
    <x v="65"/>
    <n v="5006"/>
    <x v="0"/>
  </r>
  <r>
    <x v="0"/>
    <x v="7"/>
    <n v="0"/>
    <x v="53"/>
    <m/>
    <x v="0"/>
    <m/>
    <x v="285"/>
    <x v="2"/>
    <x v="2"/>
    <x v="4"/>
    <x v="4"/>
    <x v="11"/>
    <x v="9"/>
    <m/>
    <x v="65"/>
    <n v="4004"/>
    <x v="0"/>
  </r>
  <r>
    <x v="0"/>
    <x v="7"/>
    <n v="0"/>
    <x v="17"/>
    <m/>
    <x v="0"/>
    <m/>
    <x v="24"/>
    <x v="10"/>
    <x v="9"/>
    <x v="2"/>
    <x v="2"/>
    <x v="10"/>
    <x v="8"/>
    <m/>
    <x v="20"/>
    <n v="8001"/>
    <x v="0"/>
  </r>
  <r>
    <x v="0"/>
    <x v="7"/>
    <n v="0"/>
    <x v="17"/>
    <m/>
    <x v="0"/>
    <m/>
    <x v="25"/>
    <x v="10"/>
    <x v="9"/>
    <x v="2"/>
    <x v="2"/>
    <x v="10"/>
    <x v="8"/>
    <m/>
    <x v="20"/>
    <n v="8001"/>
    <x v="0"/>
  </r>
  <r>
    <x v="0"/>
    <x v="7"/>
    <n v="0"/>
    <x v="17"/>
    <m/>
    <x v="0"/>
    <m/>
    <x v="26"/>
    <x v="10"/>
    <x v="9"/>
    <x v="2"/>
    <x v="2"/>
    <x v="10"/>
    <x v="8"/>
    <m/>
    <x v="20"/>
    <n v="8001"/>
    <x v="0"/>
  </r>
  <r>
    <x v="0"/>
    <x v="7"/>
    <n v="0"/>
    <x v="17"/>
    <m/>
    <x v="0"/>
    <m/>
    <x v="27"/>
    <x v="10"/>
    <x v="9"/>
    <x v="2"/>
    <x v="2"/>
    <x v="10"/>
    <x v="8"/>
    <m/>
    <x v="20"/>
    <n v="8001"/>
    <x v="0"/>
  </r>
  <r>
    <x v="0"/>
    <x v="7"/>
    <n v="0"/>
    <x v="33"/>
    <m/>
    <x v="0"/>
    <m/>
    <x v="123"/>
    <x v="17"/>
    <x v="2"/>
    <x v="2"/>
    <x v="2"/>
    <x v="7"/>
    <x v="5"/>
    <m/>
    <x v="39"/>
    <n v="5006"/>
    <x v="0"/>
  </r>
  <r>
    <x v="0"/>
    <x v="7"/>
    <n v="0"/>
    <x v="33"/>
    <m/>
    <x v="0"/>
    <m/>
    <x v="49"/>
    <x v="17"/>
    <x v="2"/>
    <x v="2"/>
    <x v="2"/>
    <x v="7"/>
    <x v="5"/>
    <m/>
    <x v="39"/>
    <n v="5006"/>
    <x v="0"/>
  </r>
  <r>
    <x v="0"/>
    <x v="7"/>
    <n v="0"/>
    <x v="18"/>
    <m/>
    <x v="0"/>
    <m/>
    <x v="1"/>
    <x v="0"/>
    <x v="0"/>
    <x v="2"/>
    <x v="2"/>
    <x v="4"/>
    <x v="2"/>
    <m/>
    <x v="21"/>
    <n v="2001"/>
    <x v="0"/>
  </r>
  <r>
    <x v="0"/>
    <x v="7"/>
    <n v="0"/>
    <x v="19"/>
    <m/>
    <x v="0"/>
    <m/>
    <x v="128"/>
    <x v="17"/>
    <x v="2"/>
    <x v="2"/>
    <x v="2"/>
    <x v="10"/>
    <x v="8"/>
    <m/>
    <x v="22"/>
    <n v="5006"/>
    <x v="0"/>
  </r>
  <r>
    <x v="0"/>
    <x v="7"/>
    <n v="0"/>
    <x v="19"/>
    <m/>
    <x v="0"/>
    <m/>
    <x v="29"/>
    <x v="4"/>
    <x v="4"/>
    <x v="2"/>
    <x v="2"/>
    <x v="10"/>
    <x v="8"/>
    <m/>
    <x v="22"/>
    <n v="4003"/>
    <x v="0"/>
  </r>
  <r>
    <x v="0"/>
    <x v="7"/>
    <n v="0"/>
    <x v="23"/>
    <m/>
    <x v="0"/>
    <m/>
    <x v="192"/>
    <x v="15"/>
    <x v="11"/>
    <x v="1"/>
    <x v="1"/>
    <x v="8"/>
    <x v="6"/>
    <m/>
    <x v="28"/>
    <n v="5002"/>
    <x v="0"/>
  </r>
  <r>
    <x v="0"/>
    <x v="7"/>
    <n v="0"/>
    <x v="47"/>
    <m/>
    <x v="0"/>
    <m/>
    <x v="80"/>
    <x v="0"/>
    <x v="0"/>
    <x v="6"/>
    <x v="6"/>
    <x v="17"/>
    <x v="13"/>
    <m/>
    <x v="56"/>
    <n v="2001"/>
    <x v="0"/>
  </r>
  <r>
    <x v="0"/>
    <x v="7"/>
    <n v="0"/>
    <x v="47"/>
    <m/>
    <x v="0"/>
    <m/>
    <x v="79"/>
    <x v="0"/>
    <x v="0"/>
    <x v="6"/>
    <x v="6"/>
    <x v="17"/>
    <x v="13"/>
    <m/>
    <x v="56"/>
    <n v="2001"/>
    <x v="0"/>
  </r>
  <r>
    <x v="0"/>
    <x v="7"/>
    <n v="0"/>
    <x v="2"/>
    <m/>
    <x v="0"/>
    <m/>
    <x v="30"/>
    <x v="11"/>
    <x v="6"/>
    <x v="2"/>
    <x v="2"/>
    <x v="4"/>
    <x v="2"/>
    <m/>
    <x v="5"/>
    <n v="8004"/>
    <x v="0"/>
  </r>
  <r>
    <x v="0"/>
    <x v="7"/>
    <n v="0"/>
    <x v="2"/>
    <m/>
    <x v="0"/>
    <m/>
    <x v="275"/>
    <x v="6"/>
    <x v="1"/>
    <x v="1"/>
    <x v="1"/>
    <x v="2"/>
    <x v="2"/>
    <m/>
    <x v="2"/>
    <n v="7003"/>
    <x v="0"/>
  </r>
  <r>
    <x v="0"/>
    <x v="7"/>
    <n v="0"/>
    <x v="2"/>
    <m/>
    <x v="0"/>
    <m/>
    <x v="328"/>
    <x v="1"/>
    <x v="1"/>
    <x v="1"/>
    <x v="1"/>
    <x v="2"/>
    <x v="2"/>
    <m/>
    <x v="2"/>
    <n v="7001"/>
    <x v="0"/>
  </r>
  <r>
    <x v="0"/>
    <x v="7"/>
    <n v="0"/>
    <x v="2"/>
    <m/>
    <x v="0"/>
    <m/>
    <x v="31"/>
    <x v="6"/>
    <x v="1"/>
    <x v="1"/>
    <x v="1"/>
    <x v="2"/>
    <x v="2"/>
    <m/>
    <x v="2"/>
    <n v="7003"/>
    <x v="0"/>
  </r>
  <r>
    <x v="0"/>
    <x v="7"/>
    <n v="0"/>
    <x v="2"/>
    <m/>
    <x v="0"/>
    <m/>
    <x v="32"/>
    <x v="6"/>
    <x v="1"/>
    <x v="1"/>
    <x v="1"/>
    <x v="2"/>
    <x v="2"/>
    <m/>
    <x v="2"/>
    <n v="7003"/>
    <x v="0"/>
  </r>
  <r>
    <x v="0"/>
    <x v="7"/>
    <n v="0"/>
    <x v="2"/>
    <m/>
    <x v="0"/>
    <m/>
    <x v="33"/>
    <x v="11"/>
    <x v="6"/>
    <x v="2"/>
    <x v="2"/>
    <x v="4"/>
    <x v="2"/>
    <m/>
    <x v="5"/>
    <n v="8004"/>
    <x v="0"/>
  </r>
  <r>
    <x v="0"/>
    <x v="7"/>
    <n v="0"/>
    <x v="2"/>
    <m/>
    <x v="0"/>
    <m/>
    <x v="34"/>
    <x v="11"/>
    <x v="6"/>
    <x v="2"/>
    <x v="2"/>
    <x v="4"/>
    <x v="2"/>
    <m/>
    <x v="5"/>
    <n v="8004"/>
    <x v="0"/>
  </r>
  <r>
    <x v="0"/>
    <x v="7"/>
    <n v="0"/>
    <x v="71"/>
    <m/>
    <x v="0"/>
    <m/>
    <x v="291"/>
    <x v="3"/>
    <x v="3"/>
    <x v="2"/>
    <x v="2"/>
    <x v="4"/>
    <x v="2"/>
    <m/>
    <x v="83"/>
    <n v="4002"/>
    <x v="0"/>
  </r>
  <r>
    <x v="0"/>
    <x v="7"/>
    <n v="0"/>
    <x v="52"/>
    <m/>
    <x v="0"/>
    <m/>
    <x v="350"/>
    <x v="25"/>
    <x v="18"/>
    <x v="1"/>
    <x v="1"/>
    <x v="1"/>
    <x v="1"/>
    <m/>
    <x v="64"/>
    <n v="3001"/>
    <x v="0"/>
  </r>
  <r>
    <x v="0"/>
    <x v="7"/>
    <n v="0"/>
    <x v="52"/>
    <m/>
    <x v="0"/>
    <m/>
    <x v="129"/>
    <x v="25"/>
    <x v="18"/>
    <x v="1"/>
    <x v="1"/>
    <x v="1"/>
    <x v="1"/>
    <m/>
    <x v="64"/>
    <n v="3001"/>
    <x v="0"/>
  </r>
  <r>
    <x v="0"/>
    <x v="7"/>
    <n v="0"/>
    <x v="0"/>
    <m/>
    <x v="0"/>
    <m/>
    <x v="35"/>
    <x v="0"/>
    <x v="0"/>
    <x v="0"/>
    <x v="0"/>
    <x v="0"/>
    <x v="0"/>
    <m/>
    <x v="0"/>
    <n v="2001"/>
    <x v="0"/>
  </r>
  <r>
    <x v="0"/>
    <x v="7"/>
    <n v="0"/>
    <x v="0"/>
    <m/>
    <x v="0"/>
    <m/>
    <x v="36"/>
    <x v="0"/>
    <x v="0"/>
    <x v="0"/>
    <x v="0"/>
    <x v="0"/>
    <x v="0"/>
    <m/>
    <x v="0"/>
    <n v="2001"/>
    <x v="0"/>
  </r>
  <r>
    <x v="0"/>
    <x v="7"/>
    <n v="0"/>
    <x v="32"/>
    <m/>
    <x v="0"/>
    <m/>
    <x v="353"/>
    <x v="20"/>
    <x v="14"/>
    <x v="2"/>
    <x v="2"/>
    <x v="12"/>
    <x v="10"/>
    <m/>
    <x v="37"/>
    <n v="5001"/>
    <x v="0"/>
  </r>
  <r>
    <x v="0"/>
    <x v="7"/>
    <n v="0"/>
    <x v="22"/>
    <m/>
    <x v="0"/>
    <m/>
    <x v="120"/>
    <x v="15"/>
    <x v="11"/>
    <x v="2"/>
    <x v="2"/>
    <x v="10"/>
    <x v="8"/>
    <m/>
    <x v="26"/>
    <n v="5002"/>
    <x v="0"/>
  </r>
  <r>
    <x v="0"/>
    <x v="7"/>
    <n v="0"/>
    <x v="51"/>
    <m/>
    <x v="0"/>
    <m/>
    <x v="282"/>
    <x v="0"/>
    <x v="0"/>
    <x v="7"/>
    <x v="7"/>
    <x v="18"/>
    <x v="14"/>
    <m/>
    <x v="63"/>
    <n v="2001"/>
    <x v="0"/>
  </r>
  <r>
    <x v="0"/>
    <x v="7"/>
    <n v="0"/>
    <x v="51"/>
    <m/>
    <x v="0"/>
    <m/>
    <x v="308"/>
    <x v="0"/>
    <x v="0"/>
    <x v="7"/>
    <x v="7"/>
    <x v="18"/>
    <x v="14"/>
    <m/>
    <x v="63"/>
    <n v="2001"/>
    <x v="0"/>
  </r>
  <r>
    <x v="0"/>
    <x v="7"/>
    <n v="0"/>
    <x v="51"/>
    <m/>
    <x v="0"/>
    <m/>
    <x v="124"/>
    <x v="0"/>
    <x v="0"/>
    <x v="7"/>
    <x v="7"/>
    <x v="18"/>
    <x v="14"/>
    <m/>
    <x v="63"/>
    <n v="2001"/>
    <x v="0"/>
  </r>
  <r>
    <x v="0"/>
    <x v="7"/>
    <n v="15.75"/>
    <x v="20"/>
    <m/>
    <x v="0"/>
    <m/>
    <x v="1"/>
    <x v="12"/>
    <x v="10"/>
    <x v="2"/>
    <x v="2"/>
    <x v="6"/>
    <x v="3"/>
    <m/>
    <x v="23"/>
    <n v="3005"/>
    <x v="0"/>
  </r>
  <r>
    <x v="0"/>
    <x v="7"/>
    <n v="15.75"/>
    <x v="20"/>
    <m/>
    <x v="0"/>
    <m/>
    <x v="1"/>
    <x v="13"/>
    <x v="2"/>
    <x v="1"/>
    <x v="1"/>
    <x v="3"/>
    <x v="3"/>
    <m/>
    <x v="24"/>
    <n v="5003"/>
    <x v="0"/>
  </r>
  <r>
    <x v="0"/>
    <x v="7"/>
    <n v="31.5"/>
    <x v="20"/>
    <m/>
    <x v="0"/>
    <m/>
    <x v="1"/>
    <x v="14"/>
    <x v="2"/>
    <x v="1"/>
    <x v="1"/>
    <x v="3"/>
    <x v="3"/>
    <m/>
    <x v="24"/>
    <n v="5005"/>
    <x v="0"/>
  </r>
  <r>
    <x v="0"/>
    <x v="7"/>
    <n v="36.75"/>
    <x v="20"/>
    <m/>
    <x v="0"/>
    <m/>
    <x v="1"/>
    <x v="5"/>
    <x v="5"/>
    <x v="2"/>
    <x v="2"/>
    <x v="6"/>
    <x v="3"/>
    <m/>
    <x v="23"/>
    <n v="3006"/>
    <x v="0"/>
  </r>
  <r>
    <x v="0"/>
    <x v="7"/>
    <n v="36.75"/>
    <x v="20"/>
    <m/>
    <x v="0"/>
    <m/>
    <x v="1"/>
    <x v="4"/>
    <x v="4"/>
    <x v="2"/>
    <x v="2"/>
    <x v="6"/>
    <x v="3"/>
    <m/>
    <x v="23"/>
    <n v="4003"/>
    <x v="0"/>
  </r>
  <r>
    <x v="0"/>
    <x v="7"/>
    <n v="42"/>
    <x v="20"/>
    <m/>
    <x v="0"/>
    <m/>
    <x v="1"/>
    <x v="15"/>
    <x v="11"/>
    <x v="2"/>
    <x v="2"/>
    <x v="6"/>
    <x v="3"/>
    <m/>
    <x v="23"/>
    <n v="5002"/>
    <x v="0"/>
  </r>
  <r>
    <x v="0"/>
    <x v="7"/>
    <n v="47.25"/>
    <x v="20"/>
    <m/>
    <x v="0"/>
    <m/>
    <x v="1"/>
    <x v="16"/>
    <x v="2"/>
    <x v="1"/>
    <x v="1"/>
    <x v="3"/>
    <x v="3"/>
    <m/>
    <x v="24"/>
    <n v="7002"/>
    <x v="0"/>
  </r>
  <r>
    <x v="0"/>
    <x v="7"/>
    <n v="50"/>
    <x v="17"/>
    <m/>
    <x v="0"/>
    <m/>
    <x v="37"/>
    <x v="10"/>
    <x v="9"/>
    <x v="2"/>
    <x v="2"/>
    <x v="10"/>
    <x v="8"/>
    <m/>
    <x v="20"/>
    <n v="8001"/>
    <x v="0"/>
  </r>
  <r>
    <x v="0"/>
    <x v="7"/>
    <n v="52.5"/>
    <x v="20"/>
    <m/>
    <x v="0"/>
    <m/>
    <x v="1"/>
    <x v="9"/>
    <x v="8"/>
    <x v="2"/>
    <x v="2"/>
    <x v="6"/>
    <x v="3"/>
    <m/>
    <x v="23"/>
    <n v="8002"/>
    <x v="0"/>
  </r>
  <r>
    <x v="0"/>
    <x v="7"/>
    <n v="60"/>
    <x v="22"/>
    <m/>
    <x v="0"/>
    <m/>
    <x v="38"/>
    <x v="9"/>
    <x v="8"/>
    <x v="2"/>
    <x v="2"/>
    <x v="10"/>
    <x v="8"/>
    <m/>
    <x v="26"/>
    <n v="8002"/>
    <x v="0"/>
  </r>
  <r>
    <x v="0"/>
    <x v="7"/>
    <n v="73.5"/>
    <x v="20"/>
    <m/>
    <x v="0"/>
    <m/>
    <x v="1"/>
    <x v="7"/>
    <x v="6"/>
    <x v="1"/>
    <x v="1"/>
    <x v="3"/>
    <x v="3"/>
    <m/>
    <x v="24"/>
    <n v="3008"/>
    <x v="0"/>
  </r>
  <r>
    <x v="0"/>
    <x v="7"/>
    <n v="73.5"/>
    <x v="20"/>
    <m/>
    <x v="0"/>
    <m/>
    <x v="1"/>
    <x v="18"/>
    <x v="12"/>
    <x v="2"/>
    <x v="2"/>
    <x v="6"/>
    <x v="3"/>
    <m/>
    <x v="23"/>
    <n v="4001"/>
    <x v="0"/>
  </r>
  <r>
    <x v="0"/>
    <x v="7"/>
    <n v="73.5"/>
    <x v="20"/>
    <m/>
    <x v="0"/>
    <m/>
    <x v="1"/>
    <x v="19"/>
    <x v="13"/>
    <x v="2"/>
    <x v="2"/>
    <x v="6"/>
    <x v="3"/>
    <m/>
    <x v="23"/>
    <n v="3003"/>
    <x v="0"/>
  </r>
  <r>
    <x v="0"/>
    <x v="7"/>
    <n v="80.804777777777787"/>
    <x v="21"/>
    <m/>
    <x v="0"/>
    <m/>
    <x v="1"/>
    <x v="13"/>
    <x v="2"/>
    <x v="1"/>
    <x v="1"/>
    <x v="2"/>
    <x v="2"/>
    <m/>
    <x v="27"/>
    <n v="5003"/>
    <x v="0"/>
  </r>
  <r>
    <x v="0"/>
    <x v="7"/>
    <n v="86.388611111111103"/>
    <x v="21"/>
    <m/>
    <x v="0"/>
    <m/>
    <x v="1"/>
    <x v="5"/>
    <x v="5"/>
    <x v="2"/>
    <x v="2"/>
    <x v="4"/>
    <x v="2"/>
    <m/>
    <x v="25"/>
    <n v="3006"/>
    <x v="0"/>
  </r>
  <r>
    <x v="0"/>
    <x v="7"/>
    <n v="86.954444444444448"/>
    <x v="21"/>
    <m/>
    <x v="0"/>
    <m/>
    <x v="1"/>
    <x v="15"/>
    <x v="11"/>
    <x v="2"/>
    <x v="2"/>
    <x v="4"/>
    <x v="2"/>
    <m/>
    <x v="25"/>
    <n v="5002"/>
    <x v="0"/>
  </r>
  <r>
    <x v="0"/>
    <x v="7"/>
    <n v="87.5"/>
    <x v="23"/>
    <m/>
    <x v="0"/>
    <m/>
    <x v="39"/>
    <x v="20"/>
    <x v="14"/>
    <x v="1"/>
    <x v="1"/>
    <x v="8"/>
    <x v="6"/>
    <m/>
    <x v="28"/>
    <n v="5001"/>
    <x v="0"/>
  </r>
  <r>
    <x v="0"/>
    <x v="7"/>
    <n v="88.78"/>
    <x v="24"/>
    <m/>
    <x v="0"/>
    <m/>
    <x v="40"/>
    <x v="0"/>
    <x v="0"/>
    <x v="2"/>
    <x v="2"/>
    <x v="12"/>
    <x v="10"/>
    <m/>
    <x v="29"/>
    <n v="2001"/>
    <x v="0"/>
  </r>
  <r>
    <x v="0"/>
    <x v="7"/>
    <n v="94.5"/>
    <x v="20"/>
    <m/>
    <x v="0"/>
    <m/>
    <x v="1"/>
    <x v="8"/>
    <x v="7"/>
    <x v="2"/>
    <x v="2"/>
    <x v="6"/>
    <x v="3"/>
    <m/>
    <x v="23"/>
    <n v="8003"/>
    <x v="0"/>
  </r>
  <r>
    <x v="0"/>
    <x v="7"/>
    <n v="94.94583333333334"/>
    <x v="21"/>
    <m/>
    <x v="0"/>
    <m/>
    <x v="1"/>
    <x v="14"/>
    <x v="2"/>
    <x v="1"/>
    <x v="1"/>
    <x v="2"/>
    <x v="2"/>
    <m/>
    <x v="27"/>
    <n v="5005"/>
    <x v="0"/>
  </r>
  <r>
    <x v="0"/>
    <x v="7"/>
    <n v="105"/>
    <x v="20"/>
    <m/>
    <x v="0"/>
    <m/>
    <x v="1"/>
    <x v="6"/>
    <x v="1"/>
    <x v="1"/>
    <x v="1"/>
    <x v="3"/>
    <x v="3"/>
    <m/>
    <x v="24"/>
    <n v="7003"/>
    <x v="0"/>
  </r>
  <r>
    <x v="0"/>
    <x v="7"/>
    <n v="115.5"/>
    <x v="20"/>
    <m/>
    <x v="0"/>
    <m/>
    <x v="1"/>
    <x v="21"/>
    <x v="15"/>
    <x v="2"/>
    <x v="2"/>
    <x v="6"/>
    <x v="3"/>
    <m/>
    <x v="23"/>
    <n v="3004"/>
    <x v="0"/>
  </r>
  <r>
    <x v="0"/>
    <x v="7"/>
    <n v="120"/>
    <x v="25"/>
    <m/>
    <x v="0"/>
    <m/>
    <x v="41"/>
    <x v="17"/>
    <x v="2"/>
    <x v="2"/>
    <x v="2"/>
    <x v="7"/>
    <x v="5"/>
    <m/>
    <x v="30"/>
    <n v="5006"/>
    <x v="0"/>
  </r>
  <r>
    <x v="0"/>
    <x v="7"/>
    <n v="129"/>
    <x v="26"/>
    <m/>
    <x v="0"/>
    <m/>
    <x v="42"/>
    <x v="22"/>
    <x v="0"/>
    <x v="2"/>
    <x v="2"/>
    <x v="10"/>
    <x v="8"/>
    <m/>
    <x v="31"/>
    <n v="3002"/>
    <x v="0"/>
  </r>
  <r>
    <x v="0"/>
    <x v="7"/>
    <n v="130"/>
    <x v="24"/>
    <m/>
    <x v="0"/>
    <m/>
    <x v="43"/>
    <x v="0"/>
    <x v="0"/>
    <x v="2"/>
    <x v="2"/>
    <x v="12"/>
    <x v="10"/>
    <m/>
    <x v="29"/>
    <n v="2001"/>
    <x v="0"/>
  </r>
  <r>
    <x v="0"/>
    <x v="7"/>
    <n v="142.13572222222223"/>
    <x v="21"/>
    <m/>
    <x v="0"/>
    <m/>
    <x v="1"/>
    <x v="7"/>
    <x v="6"/>
    <x v="1"/>
    <x v="1"/>
    <x v="2"/>
    <x v="2"/>
    <m/>
    <x v="27"/>
    <n v="3008"/>
    <x v="0"/>
  </r>
  <r>
    <x v="0"/>
    <x v="7"/>
    <n v="145.99383333333336"/>
    <x v="21"/>
    <m/>
    <x v="0"/>
    <m/>
    <x v="1"/>
    <x v="16"/>
    <x v="2"/>
    <x v="1"/>
    <x v="1"/>
    <x v="2"/>
    <x v="2"/>
    <m/>
    <x v="27"/>
    <n v="7002"/>
    <x v="0"/>
  </r>
  <r>
    <x v="0"/>
    <x v="7"/>
    <n v="146.42605555555556"/>
    <x v="21"/>
    <m/>
    <x v="0"/>
    <m/>
    <x v="1"/>
    <x v="9"/>
    <x v="8"/>
    <x v="2"/>
    <x v="2"/>
    <x v="4"/>
    <x v="2"/>
    <m/>
    <x v="25"/>
    <n v="8002"/>
    <x v="0"/>
  </r>
  <r>
    <x v="0"/>
    <x v="7"/>
    <n v="150"/>
    <x v="27"/>
    <m/>
    <x v="0"/>
    <m/>
    <x v="1"/>
    <x v="23"/>
    <x v="16"/>
    <x v="2"/>
    <x v="2"/>
    <x v="14"/>
    <x v="12"/>
    <m/>
    <x v="32"/>
    <n v="1002"/>
    <x v="0"/>
  </r>
  <r>
    <x v="0"/>
    <x v="7"/>
    <n v="150"/>
    <x v="13"/>
    <m/>
    <x v="0"/>
    <m/>
    <x v="63"/>
    <x v="21"/>
    <x v="15"/>
    <x v="2"/>
    <x v="2"/>
    <x v="6"/>
    <x v="3"/>
    <m/>
    <x v="16"/>
    <n v="3004"/>
    <x v="0"/>
  </r>
  <r>
    <x v="0"/>
    <x v="7"/>
    <n v="150"/>
    <x v="13"/>
    <m/>
    <x v="0"/>
    <m/>
    <x v="66"/>
    <x v="21"/>
    <x v="15"/>
    <x v="2"/>
    <x v="2"/>
    <x v="6"/>
    <x v="3"/>
    <m/>
    <x v="16"/>
    <n v="3004"/>
    <x v="0"/>
  </r>
  <r>
    <x v="0"/>
    <x v="7"/>
    <n v="150"/>
    <x v="13"/>
    <m/>
    <x v="0"/>
    <m/>
    <x v="67"/>
    <x v="21"/>
    <x v="15"/>
    <x v="2"/>
    <x v="2"/>
    <x v="6"/>
    <x v="3"/>
    <m/>
    <x v="16"/>
    <n v="3004"/>
    <x v="0"/>
  </r>
  <r>
    <x v="0"/>
    <x v="7"/>
    <n v="150"/>
    <x v="28"/>
    <m/>
    <x v="0"/>
    <m/>
    <x v="44"/>
    <x v="24"/>
    <x v="17"/>
    <x v="1"/>
    <x v="1"/>
    <x v="8"/>
    <x v="6"/>
    <m/>
    <x v="33"/>
    <n v="8006"/>
    <x v="0"/>
  </r>
  <r>
    <x v="0"/>
    <x v="7"/>
    <n v="166.66666666666001"/>
    <x v="26"/>
    <m/>
    <x v="0"/>
    <m/>
    <x v="357"/>
    <x v="18"/>
    <x v="12"/>
    <x v="2"/>
    <x v="2"/>
    <x v="10"/>
    <x v="8"/>
    <m/>
    <x v="31"/>
    <n v="4001"/>
    <x v="0"/>
  </r>
  <r>
    <x v="0"/>
    <x v="7"/>
    <n v="168"/>
    <x v="20"/>
    <m/>
    <x v="0"/>
    <m/>
    <x v="1"/>
    <x v="3"/>
    <x v="3"/>
    <x v="2"/>
    <x v="2"/>
    <x v="6"/>
    <x v="3"/>
    <m/>
    <x v="23"/>
    <n v="4002"/>
    <x v="0"/>
  </r>
  <r>
    <x v="0"/>
    <x v="7"/>
    <n v="183.75"/>
    <x v="20"/>
    <m/>
    <x v="0"/>
    <m/>
    <x v="1"/>
    <x v="11"/>
    <x v="6"/>
    <x v="2"/>
    <x v="2"/>
    <x v="6"/>
    <x v="3"/>
    <m/>
    <x v="23"/>
    <n v="8004"/>
    <x v="0"/>
  </r>
  <r>
    <x v="0"/>
    <x v="7"/>
    <n v="193.88172222222224"/>
    <x v="21"/>
    <m/>
    <x v="0"/>
    <m/>
    <x v="1"/>
    <x v="12"/>
    <x v="10"/>
    <x v="2"/>
    <x v="2"/>
    <x v="4"/>
    <x v="2"/>
    <m/>
    <x v="25"/>
    <n v="3005"/>
    <x v="0"/>
  </r>
  <r>
    <x v="0"/>
    <x v="7"/>
    <n v="195.76750000000004"/>
    <x v="21"/>
    <m/>
    <x v="0"/>
    <m/>
    <x v="1"/>
    <x v="10"/>
    <x v="9"/>
    <x v="2"/>
    <x v="2"/>
    <x v="4"/>
    <x v="2"/>
    <m/>
    <x v="25"/>
    <n v="8001"/>
    <x v="0"/>
  </r>
  <r>
    <x v="0"/>
    <x v="7"/>
    <n v="199.5"/>
    <x v="20"/>
    <m/>
    <x v="0"/>
    <m/>
    <x v="1"/>
    <x v="22"/>
    <x v="0"/>
    <x v="2"/>
    <x v="2"/>
    <x v="6"/>
    <x v="3"/>
    <m/>
    <x v="23"/>
    <n v="3002"/>
    <x v="0"/>
  </r>
  <r>
    <x v="0"/>
    <x v="7"/>
    <n v="200"/>
    <x v="31"/>
    <m/>
    <x v="0"/>
    <m/>
    <x v="45"/>
    <x v="2"/>
    <x v="2"/>
    <x v="1"/>
    <x v="1"/>
    <x v="15"/>
    <x v="5"/>
    <m/>
    <x v="36"/>
    <n v="4004"/>
    <x v="0"/>
  </r>
  <r>
    <x v="0"/>
    <x v="7"/>
    <n v="200"/>
    <x v="5"/>
    <m/>
    <x v="0"/>
    <m/>
    <x v="1"/>
    <x v="13"/>
    <x v="2"/>
    <x v="1"/>
    <x v="1"/>
    <x v="3"/>
    <x v="3"/>
    <m/>
    <x v="6"/>
    <n v="5003"/>
    <x v="0"/>
  </r>
  <r>
    <x v="0"/>
    <x v="7"/>
    <n v="208.33333333333334"/>
    <x v="23"/>
    <m/>
    <x v="0"/>
    <m/>
    <x v="46"/>
    <x v="20"/>
    <x v="14"/>
    <x v="1"/>
    <x v="1"/>
    <x v="8"/>
    <x v="6"/>
    <m/>
    <x v="28"/>
    <n v="5001"/>
    <x v="0"/>
  </r>
  <r>
    <x v="0"/>
    <x v="7"/>
    <n v="220"/>
    <x v="32"/>
    <m/>
    <x v="0"/>
    <m/>
    <x v="47"/>
    <x v="25"/>
    <x v="18"/>
    <x v="2"/>
    <x v="2"/>
    <x v="12"/>
    <x v="10"/>
    <m/>
    <x v="37"/>
    <n v="3001"/>
    <x v="0"/>
  </r>
  <r>
    <x v="0"/>
    <x v="7"/>
    <n v="230"/>
    <x v="22"/>
    <m/>
    <x v="0"/>
    <m/>
    <x v="1"/>
    <x v="26"/>
    <x v="2"/>
    <x v="2"/>
    <x v="2"/>
    <x v="10"/>
    <x v="8"/>
    <m/>
    <x v="26"/>
    <n v="5004"/>
    <x v="0"/>
  </r>
  <r>
    <x v="0"/>
    <x v="7"/>
    <n v="232.26958333333334"/>
    <x v="21"/>
    <m/>
    <x v="0"/>
    <m/>
    <x v="1"/>
    <x v="6"/>
    <x v="1"/>
    <x v="1"/>
    <x v="1"/>
    <x v="2"/>
    <x v="2"/>
    <m/>
    <x v="27"/>
    <n v="7003"/>
    <x v="0"/>
  </r>
  <r>
    <x v="0"/>
    <x v="7"/>
    <n v="240"/>
    <x v="24"/>
    <m/>
    <x v="0"/>
    <m/>
    <x v="48"/>
    <x v="0"/>
    <x v="0"/>
    <x v="2"/>
    <x v="2"/>
    <x v="12"/>
    <x v="10"/>
    <m/>
    <x v="29"/>
    <n v="2001"/>
    <x v="0"/>
  </r>
  <r>
    <x v="0"/>
    <x v="7"/>
    <n v="242.41433333333336"/>
    <x v="29"/>
    <m/>
    <x v="0"/>
    <m/>
    <x v="1"/>
    <x v="13"/>
    <x v="2"/>
    <x v="1"/>
    <x v="1"/>
    <x v="2"/>
    <x v="2"/>
    <m/>
    <x v="38"/>
    <n v="5003"/>
    <x v="0"/>
  </r>
  <r>
    <x v="0"/>
    <x v="7"/>
    <n v="243.59111111111113"/>
    <x v="21"/>
    <m/>
    <x v="0"/>
    <m/>
    <x v="1"/>
    <x v="8"/>
    <x v="7"/>
    <x v="2"/>
    <x v="2"/>
    <x v="4"/>
    <x v="2"/>
    <m/>
    <x v="25"/>
    <n v="8003"/>
    <x v="0"/>
  </r>
  <r>
    <x v="0"/>
    <x v="7"/>
    <n v="250"/>
    <x v="23"/>
    <m/>
    <x v="0"/>
    <m/>
    <x v="50"/>
    <x v="20"/>
    <x v="14"/>
    <x v="1"/>
    <x v="1"/>
    <x v="8"/>
    <x v="6"/>
    <m/>
    <x v="28"/>
    <n v="5001"/>
    <x v="0"/>
  </r>
  <r>
    <x v="0"/>
    <x v="7"/>
    <n v="250"/>
    <x v="23"/>
    <m/>
    <x v="0"/>
    <m/>
    <x v="51"/>
    <x v="20"/>
    <x v="14"/>
    <x v="1"/>
    <x v="1"/>
    <x v="8"/>
    <x v="6"/>
    <m/>
    <x v="28"/>
    <n v="5001"/>
    <x v="0"/>
  </r>
  <r>
    <x v="0"/>
    <x v="7"/>
    <n v="250"/>
    <x v="28"/>
    <m/>
    <x v="0"/>
    <m/>
    <x v="52"/>
    <x v="24"/>
    <x v="17"/>
    <x v="1"/>
    <x v="1"/>
    <x v="8"/>
    <x v="6"/>
    <m/>
    <x v="33"/>
    <n v="8006"/>
    <x v="0"/>
  </r>
  <r>
    <x v="0"/>
    <x v="7"/>
    <n v="250"/>
    <x v="28"/>
    <m/>
    <x v="0"/>
    <m/>
    <x v="53"/>
    <x v="24"/>
    <x v="17"/>
    <x v="1"/>
    <x v="1"/>
    <x v="8"/>
    <x v="6"/>
    <m/>
    <x v="33"/>
    <n v="8006"/>
    <x v="0"/>
  </r>
  <r>
    <x v="0"/>
    <x v="7"/>
    <n v="259.1658333333333"/>
    <x v="29"/>
    <m/>
    <x v="0"/>
    <m/>
    <x v="1"/>
    <x v="5"/>
    <x v="5"/>
    <x v="2"/>
    <x v="2"/>
    <x v="4"/>
    <x v="2"/>
    <m/>
    <x v="34"/>
    <n v="3006"/>
    <x v="0"/>
  </r>
  <r>
    <x v="0"/>
    <x v="7"/>
    <n v="259.29200000000003"/>
    <x v="30"/>
    <m/>
    <x v="0"/>
    <m/>
    <x v="1"/>
    <x v="19"/>
    <x v="13"/>
    <x v="2"/>
    <x v="2"/>
    <x v="14"/>
    <x v="12"/>
    <m/>
    <x v="35"/>
    <n v="3003"/>
    <x v="0"/>
  </r>
  <r>
    <x v="0"/>
    <x v="7"/>
    <n v="260.86333333333334"/>
    <x v="29"/>
    <m/>
    <x v="0"/>
    <m/>
    <x v="1"/>
    <x v="15"/>
    <x v="11"/>
    <x v="2"/>
    <x v="2"/>
    <x v="4"/>
    <x v="2"/>
    <m/>
    <x v="34"/>
    <n v="5002"/>
    <x v="0"/>
  </r>
  <r>
    <x v="0"/>
    <x v="7"/>
    <n v="262.5"/>
    <x v="34"/>
    <m/>
    <x v="0"/>
    <m/>
    <x v="1"/>
    <x v="9"/>
    <x v="8"/>
    <x v="2"/>
    <x v="2"/>
    <x v="6"/>
    <x v="3"/>
    <m/>
    <x v="40"/>
    <n v="8002"/>
    <x v="0"/>
  </r>
  <r>
    <x v="0"/>
    <x v="7"/>
    <n v="262.5"/>
    <x v="34"/>
    <m/>
    <x v="0"/>
    <m/>
    <x v="1"/>
    <x v="5"/>
    <x v="5"/>
    <x v="2"/>
    <x v="2"/>
    <x v="6"/>
    <x v="3"/>
    <m/>
    <x v="40"/>
    <n v="3006"/>
    <x v="0"/>
  </r>
  <r>
    <x v="0"/>
    <x v="7"/>
    <n v="262.5"/>
    <x v="20"/>
    <m/>
    <x v="0"/>
    <m/>
    <x v="1"/>
    <x v="27"/>
    <x v="19"/>
    <x v="1"/>
    <x v="1"/>
    <x v="3"/>
    <x v="3"/>
    <m/>
    <x v="24"/>
    <n v="6002"/>
    <x v="0"/>
  </r>
  <r>
    <x v="0"/>
    <x v="7"/>
    <n v="271.66638888888895"/>
    <x v="21"/>
    <m/>
    <x v="0"/>
    <m/>
    <x v="1"/>
    <x v="11"/>
    <x v="6"/>
    <x v="2"/>
    <x v="2"/>
    <x v="4"/>
    <x v="2"/>
    <m/>
    <x v="25"/>
    <n v="8004"/>
    <x v="0"/>
  </r>
  <r>
    <x v="0"/>
    <x v="7"/>
    <n v="280"/>
    <x v="13"/>
    <m/>
    <x v="0"/>
    <m/>
    <x v="54"/>
    <x v="5"/>
    <x v="5"/>
    <x v="2"/>
    <x v="2"/>
    <x v="6"/>
    <x v="3"/>
    <m/>
    <x v="16"/>
    <n v="3006"/>
    <x v="0"/>
  </r>
  <r>
    <x v="0"/>
    <x v="7"/>
    <n v="284.83750000000003"/>
    <x v="29"/>
    <m/>
    <x v="0"/>
    <m/>
    <x v="1"/>
    <x v="14"/>
    <x v="2"/>
    <x v="1"/>
    <x v="1"/>
    <x v="2"/>
    <x v="2"/>
    <m/>
    <x v="38"/>
    <n v="5005"/>
    <x v="0"/>
  </r>
  <r>
    <x v="0"/>
    <x v="7"/>
    <n v="287.5"/>
    <x v="39"/>
    <m/>
    <x v="0"/>
    <m/>
    <x v="1"/>
    <x v="13"/>
    <x v="2"/>
    <x v="1"/>
    <x v="1"/>
    <x v="3"/>
    <x v="3"/>
    <m/>
    <x v="58"/>
    <n v="5003"/>
    <x v="0"/>
  </r>
  <r>
    <x v="0"/>
    <x v="7"/>
    <n v="300"/>
    <x v="31"/>
    <m/>
    <x v="0"/>
    <m/>
    <x v="55"/>
    <x v="2"/>
    <x v="2"/>
    <x v="1"/>
    <x v="1"/>
    <x v="15"/>
    <x v="5"/>
    <m/>
    <x v="36"/>
    <n v="4004"/>
    <x v="0"/>
  </r>
  <r>
    <x v="0"/>
    <x v="7"/>
    <n v="300"/>
    <x v="36"/>
    <m/>
    <x v="0"/>
    <m/>
    <x v="1"/>
    <x v="18"/>
    <x v="12"/>
    <x v="2"/>
    <x v="2"/>
    <x v="10"/>
    <x v="8"/>
    <m/>
    <x v="43"/>
    <n v="4001"/>
    <x v="0"/>
  </r>
  <r>
    <x v="0"/>
    <x v="7"/>
    <n v="300"/>
    <x v="5"/>
    <m/>
    <x v="0"/>
    <m/>
    <x v="1"/>
    <x v="7"/>
    <x v="6"/>
    <x v="1"/>
    <x v="1"/>
    <x v="3"/>
    <x v="3"/>
    <m/>
    <x v="6"/>
    <n v="3008"/>
    <x v="0"/>
  </r>
  <r>
    <x v="0"/>
    <x v="7"/>
    <n v="300"/>
    <x v="5"/>
    <m/>
    <x v="0"/>
    <m/>
    <x v="1"/>
    <x v="16"/>
    <x v="2"/>
    <x v="1"/>
    <x v="1"/>
    <x v="3"/>
    <x v="3"/>
    <m/>
    <x v="6"/>
    <n v="7002"/>
    <x v="0"/>
  </r>
  <r>
    <x v="0"/>
    <x v="7"/>
    <n v="303.57555555555564"/>
    <x v="21"/>
    <m/>
    <x v="0"/>
    <m/>
    <x v="1"/>
    <x v="19"/>
    <x v="13"/>
    <x v="2"/>
    <x v="2"/>
    <x v="4"/>
    <x v="2"/>
    <m/>
    <x v="25"/>
    <n v="3003"/>
    <x v="0"/>
  </r>
  <r>
    <x v="0"/>
    <x v="7"/>
    <n v="310.99900000000002"/>
    <x v="30"/>
    <m/>
    <x v="0"/>
    <m/>
    <x v="1"/>
    <x v="5"/>
    <x v="5"/>
    <x v="2"/>
    <x v="2"/>
    <x v="14"/>
    <x v="12"/>
    <m/>
    <x v="35"/>
    <n v="3006"/>
    <x v="0"/>
  </r>
  <r>
    <x v="0"/>
    <x v="7"/>
    <n v="313.03600000000006"/>
    <x v="30"/>
    <m/>
    <x v="0"/>
    <m/>
    <x v="1"/>
    <x v="15"/>
    <x v="11"/>
    <x v="2"/>
    <x v="2"/>
    <x v="14"/>
    <x v="12"/>
    <m/>
    <x v="35"/>
    <n v="5002"/>
    <x v="0"/>
  </r>
  <r>
    <x v="0"/>
    <x v="7"/>
    <n v="319.98692"/>
    <x v="27"/>
    <m/>
    <x v="0"/>
    <m/>
    <x v="1"/>
    <x v="13"/>
    <x v="2"/>
    <x v="1"/>
    <x v="1"/>
    <x v="16"/>
    <x v="12"/>
    <m/>
    <x v="42"/>
    <n v="5003"/>
    <x v="0"/>
  </r>
  <r>
    <x v="0"/>
    <x v="7"/>
    <n v="341.43057297194258"/>
    <x v="37"/>
    <m/>
    <x v="0"/>
    <m/>
    <x v="56"/>
    <x v="0"/>
    <x v="0"/>
    <x v="6"/>
    <x v="6"/>
    <x v="17"/>
    <x v="13"/>
    <m/>
    <x v="44"/>
    <n v="2001"/>
    <x v="0"/>
  </r>
  <r>
    <x v="0"/>
    <x v="7"/>
    <n v="342.09889999999996"/>
    <x v="27"/>
    <m/>
    <x v="0"/>
    <m/>
    <x v="1"/>
    <x v="5"/>
    <x v="5"/>
    <x v="2"/>
    <x v="2"/>
    <x v="14"/>
    <x v="12"/>
    <m/>
    <x v="32"/>
    <n v="3006"/>
    <x v="0"/>
  </r>
  <r>
    <x v="0"/>
    <x v="7"/>
    <n v="344.33960000000002"/>
    <x v="27"/>
    <m/>
    <x v="0"/>
    <m/>
    <x v="1"/>
    <x v="15"/>
    <x v="11"/>
    <x v="2"/>
    <x v="2"/>
    <x v="14"/>
    <x v="12"/>
    <m/>
    <x v="32"/>
    <n v="5002"/>
    <x v="0"/>
  </r>
  <r>
    <x v="0"/>
    <x v="7"/>
    <n v="349.37444444444441"/>
    <x v="21"/>
    <m/>
    <x v="0"/>
    <m/>
    <x v="1"/>
    <x v="4"/>
    <x v="4"/>
    <x v="2"/>
    <x v="2"/>
    <x v="4"/>
    <x v="2"/>
    <m/>
    <x v="25"/>
    <n v="4003"/>
    <x v="0"/>
  </r>
  <r>
    <x v="0"/>
    <x v="7"/>
    <n v="350"/>
    <x v="38"/>
    <m/>
    <x v="0"/>
    <m/>
    <x v="1"/>
    <x v="9"/>
    <x v="8"/>
    <x v="2"/>
    <x v="2"/>
    <x v="10"/>
    <x v="8"/>
    <m/>
    <x v="45"/>
    <n v="8002"/>
    <x v="0"/>
  </r>
  <r>
    <x v="0"/>
    <x v="7"/>
    <n v="350"/>
    <x v="11"/>
    <m/>
    <x v="0"/>
    <m/>
    <x v="1"/>
    <x v="5"/>
    <x v="5"/>
    <x v="2"/>
    <x v="2"/>
    <x v="10"/>
    <x v="8"/>
    <m/>
    <x v="13"/>
    <n v="3006"/>
    <x v="0"/>
  </r>
  <r>
    <x v="0"/>
    <x v="7"/>
    <n v="350"/>
    <x v="22"/>
    <m/>
    <x v="0"/>
    <m/>
    <x v="57"/>
    <x v="24"/>
    <x v="17"/>
    <x v="2"/>
    <x v="2"/>
    <x v="10"/>
    <x v="8"/>
    <m/>
    <x v="26"/>
    <n v="8006"/>
    <x v="0"/>
  </r>
  <r>
    <x v="0"/>
    <x v="7"/>
    <n v="368.93511111111115"/>
    <x v="21"/>
    <m/>
    <x v="0"/>
    <m/>
    <x v="1"/>
    <x v="21"/>
    <x v="15"/>
    <x v="2"/>
    <x v="2"/>
    <x v="4"/>
    <x v="2"/>
    <m/>
    <x v="25"/>
    <n v="3004"/>
    <x v="0"/>
  </r>
  <r>
    <x v="0"/>
    <x v="7"/>
    <n v="375.9855"/>
    <x v="27"/>
    <m/>
    <x v="0"/>
    <m/>
    <x v="1"/>
    <x v="14"/>
    <x v="2"/>
    <x v="1"/>
    <x v="1"/>
    <x v="16"/>
    <x v="12"/>
    <m/>
    <x v="42"/>
    <n v="5005"/>
    <x v="0"/>
  </r>
  <r>
    <x v="0"/>
    <x v="7"/>
    <n v="378"/>
    <x v="39"/>
    <m/>
    <x v="0"/>
    <m/>
    <x v="1"/>
    <x v="15"/>
    <x v="11"/>
    <x v="2"/>
    <x v="2"/>
    <x v="6"/>
    <x v="3"/>
    <m/>
    <x v="46"/>
    <n v="5002"/>
    <x v="0"/>
  </r>
  <r>
    <x v="0"/>
    <x v="7"/>
    <n v="383.25"/>
    <x v="34"/>
    <m/>
    <x v="0"/>
    <m/>
    <x v="1"/>
    <x v="4"/>
    <x v="4"/>
    <x v="2"/>
    <x v="2"/>
    <x v="6"/>
    <x v="3"/>
    <m/>
    <x v="40"/>
    <n v="4003"/>
    <x v="0"/>
  </r>
  <r>
    <x v="0"/>
    <x v="7"/>
    <n v="393.15894444444444"/>
    <x v="21"/>
    <m/>
    <x v="0"/>
    <m/>
    <x v="1"/>
    <x v="18"/>
    <x v="12"/>
    <x v="2"/>
    <x v="2"/>
    <x v="4"/>
    <x v="2"/>
    <m/>
    <x v="25"/>
    <n v="4001"/>
    <x v="0"/>
  </r>
  <r>
    <x v="0"/>
    <x v="7"/>
    <n v="399"/>
    <x v="39"/>
    <m/>
    <x v="0"/>
    <m/>
    <x v="1"/>
    <x v="4"/>
    <x v="4"/>
    <x v="2"/>
    <x v="2"/>
    <x v="6"/>
    <x v="3"/>
    <m/>
    <x v="46"/>
    <n v="4003"/>
    <x v="0"/>
  </r>
  <r>
    <x v="0"/>
    <x v="7"/>
    <n v="400"/>
    <x v="40"/>
    <m/>
    <x v="0"/>
    <m/>
    <x v="58"/>
    <x v="28"/>
    <x v="16"/>
    <x v="2"/>
    <x v="2"/>
    <x v="12"/>
    <x v="10"/>
    <m/>
    <x v="48"/>
    <n v="8005"/>
    <x v="0"/>
  </r>
  <r>
    <x v="0"/>
    <x v="7"/>
    <n v="407.25608000000005"/>
    <x v="35"/>
    <m/>
    <x v="0"/>
    <m/>
    <x v="1"/>
    <x v="13"/>
    <x v="2"/>
    <x v="1"/>
    <x v="1"/>
    <x v="16"/>
    <x v="12"/>
    <m/>
    <x v="47"/>
    <n v="5003"/>
    <x v="0"/>
  </r>
  <r>
    <x v="0"/>
    <x v="7"/>
    <n v="426.40716666666668"/>
    <x v="29"/>
    <m/>
    <x v="0"/>
    <m/>
    <x v="1"/>
    <x v="7"/>
    <x v="6"/>
    <x v="1"/>
    <x v="1"/>
    <x v="2"/>
    <x v="2"/>
    <m/>
    <x v="38"/>
    <n v="3008"/>
    <x v="0"/>
  </r>
  <r>
    <x v="0"/>
    <x v="7"/>
    <n v="437.98150000000004"/>
    <x v="29"/>
    <m/>
    <x v="0"/>
    <m/>
    <x v="1"/>
    <x v="16"/>
    <x v="2"/>
    <x v="1"/>
    <x v="1"/>
    <x v="2"/>
    <x v="2"/>
    <m/>
    <x v="38"/>
    <n v="7002"/>
    <x v="0"/>
  </r>
  <r>
    <x v="0"/>
    <x v="7"/>
    <n v="439.27816666666666"/>
    <x v="29"/>
    <m/>
    <x v="0"/>
    <m/>
    <x v="1"/>
    <x v="9"/>
    <x v="8"/>
    <x v="2"/>
    <x v="2"/>
    <x v="4"/>
    <x v="2"/>
    <m/>
    <x v="34"/>
    <n v="8002"/>
    <x v="0"/>
  </r>
  <r>
    <x v="0"/>
    <x v="7"/>
    <n v="446.55270000000013"/>
    <x v="30"/>
    <m/>
    <x v="0"/>
    <m/>
    <x v="1"/>
    <x v="18"/>
    <x v="12"/>
    <x v="2"/>
    <x v="2"/>
    <x v="14"/>
    <x v="12"/>
    <m/>
    <x v="35"/>
    <n v="4001"/>
    <x v="0"/>
  </r>
  <r>
    <x v="0"/>
    <x v="7"/>
    <n v="450"/>
    <x v="22"/>
    <m/>
    <x v="0"/>
    <m/>
    <x v="59"/>
    <x v="24"/>
    <x v="17"/>
    <x v="2"/>
    <x v="2"/>
    <x v="10"/>
    <x v="8"/>
    <m/>
    <x v="26"/>
    <n v="8006"/>
    <x v="0"/>
  </r>
  <r>
    <x v="0"/>
    <x v="7"/>
    <n v="466.49849999999992"/>
    <x v="35"/>
    <m/>
    <x v="0"/>
    <m/>
    <x v="1"/>
    <x v="5"/>
    <x v="5"/>
    <x v="2"/>
    <x v="2"/>
    <x v="14"/>
    <x v="12"/>
    <m/>
    <x v="41"/>
    <n v="3006"/>
    <x v="0"/>
  </r>
  <r>
    <x v="0"/>
    <x v="7"/>
    <n v="469.55399999999997"/>
    <x v="35"/>
    <m/>
    <x v="0"/>
    <m/>
    <x v="1"/>
    <x v="15"/>
    <x v="11"/>
    <x v="2"/>
    <x v="2"/>
    <x v="14"/>
    <x v="12"/>
    <m/>
    <x v="41"/>
    <n v="5002"/>
    <x v="0"/>
  </r>
  <r>
    <x v="0"/>
    <x v="7"/>
    <n v="478.52700000000004"/>
    <x v="35"/>
    <m/>
    <x v="0"/>
    <m/>
    <x v="1"/>
    <x v="14"/>
    <x v="2"/>
    <x v="1"/>
    <x v="1"/>
    <x v="16"/>
    <x v="12"/>
    <m/>
    <x v="47"/>
    <n v="5005"/>
    <x v="0"/>
  </r>
  <r>
    <x v="0"/>
    <x v="7"/>
    <n v="500"/>
    <x v="24"/>
    <m/>
    <x v="0"/>
    <m/>
    <x v="43"/>
    <x v="0"/>
    <x v="0"/>
    <x v="2"/>
    <x v="2"/>
    <x v="12"/>
    <x v="10"/>
    <m/>
    <x v="29"/>
    <n v="2001"/>
    <x v="0"/>
  </r>
  <r>
    <x v="0"/>
    <x v="7"/>
    <n v="500"/>
    <x v="8"/>
    <m/>
    <x v="0"/>
    <m/>
    <x v="61"/>
    <x v="4"/>
    <x v="4"/>
    <x v="1"/>
    <x v="1"/>
    <x v="2"/>
    <x v="2"/>
    <m/>
    <x v="10"/>
    <n v="4003"/>
    <x v="0"/>
  </r>
  <r>
    <x v="0"/>
    <x v="7"/>
    <n v="500"/>
    <x v="41"/>
    <m/>
    <x v="0"/>
    <m/>
    <x v="62"/>
    <x v="24"/>
    <x v="17"/>
    <x v="4"/>
    <x v="4"/>
    <x v="11"/>
    <x v="9"/>
    <m/>
    <x v="50"/>
    <n v="8006"/>
    <x v="0"/>
  </r>
  <r>
    <x v="0"/>
    <x v="7"/>
    <n v="500"/>
    <x v="36"/>
    <m/>
    <x v="0"/>
    <m/>
    <x v="1"/>
    <x v="7"/>
    <x v="6"/>
    <x v="2"/>
    <x v="2"/>
    <x v="10"/>
    <x v="8"/>
    <m/>
    <x v="43"/>
    <n v="3008"/>
    <x v="0"/>
  </r>
  <r>
    <x v="0"/>
    <x v="7"/>
    <n v="500"/>
    <x v="42"/>
    <m/>
    <x v="0"/>
    <m/>
    <x v="68"/>
    <x v="24"/>
    <x v="17"/>
    <x v="2"/>
    <x v="2"/>
    <x v="10"/>
    <x v="8"/>
    <m/>
    <x v="51"/>
    <n v="8006"/>
    <x v="0"/>
  </r>
  <r>
    <x v="0"/>
    <x v="7"/>
    <n v="500"/>
    <x v="5"/>
    <m/>
    <x v="0"/>
    <m/>
    <x v="1"/>
    <x v="6"/>
    <x v="1"/>
    <x v="1"/>
    <x v="1"/>
    <x v="3"/>
    <x v="3"/>
    <m/>
    <x v="6"/>
    <n v="7003"/>
    <x v="0"/>
  </r>
  <r>
    <x v="0"/>
    <x v="7"/>
    <n v="500"/>
    <x v="22"/>
    <m/>
    <x v="0"/>
    <m/>
    <x v="70"/>
    <x v="24"/>
    <x v="17"/>
    <x v="2"/>
    <x v="2"/>
    <x v="10"/>
    <x v="8"/>
    <m/>
    <x v="26"/>
    <n v="8006"/>
    <x v="0"/>
  </r>
  <r>
    <x v="0"/>
    <x v="7"/>
    <n v="500"/>
    <x v="28"/>
    <m/>
    <x v="0"/>
    <m/>
    <x v="385"/>
    <x v="24"/>
    <x v="17"/>
    <x v="1"/>
    <x v="1"/>
    <x v="8"/>
    <x v="6"/>
    <m/>
    <x v="33"/>
    <n v="8006"/>
    <x v="0"/>
  </r>
  <r>
    <x v="0"/>
    <x v="7"/>
    <n v="516.28500000000008"/>
    <x v="3"/>
    <m/>
    <x v="0"/>
    <m/>
    <x v="60"/>
    <x v="14"/>
    <x v="2"/>
    <x v="1"/>
    <x v="1"/>
    <x v="3"/>
    <x v="3"/>
    <m/>
    <x v="3"/>
    <n v="5005"/>
    <x v="0"/>
  </r>
  <r>
    <x v="0"/>
    <x v="7"/>
    <n v="517.2435277777779"/>
    <x v="21"/>
    <m/>
    <x v="0"/>
    <m/>
    <x v="1"/>
    <x v="22"/>
    <x v="0"/>
    <x v="2"/>
    <x v="2"/>
    <x v="4"/>
    <x v="2"/>
    <m/>
    <x v="25"/>
    <n v="3002"/>
    <x v="0"/>
  </r>
  <r>
    <x v="0"/>
    <x v="7"/>
    <n v="523.52"/>
    <x v="43"/>
    <m/>
    <x v="0"/>
    <m/>
    <x v="71"/>
    <x v="0"/>
    <x v="0"/>
    <x v="7"/>
    <x v="7"/>
    <x v="18"/>
    <x v="14"/>
    <m/>
    <x v="52"/>
    <n v="2001"/>
    <x v="0"/>
  </r>
  <r>
    <x v="0"/>
    <x v="7"/>
    <n v="523.52"/>
    <x v="43"/>
    <m/>
    <x v="0"/>
    <m/>
    <x v="71"/>
    <x v="0"/>
    <x v="0"/>
    <x v="7"/>
    <x v="7"/>
    <x v="18"/>
    <x v="14"/>
    <m/>
    <x v="52"/>
    <n v="2001"/>
    <x v="0"/>
  </r>
  <r>
    <x v="0"/>
    <x v="7"/>
    <n v="525"/>
    <x v="34"/>
    <m/>
    <x v="0"/>
    <m/>
    <x v="1"/>
    <x v="12"/>
    <x v="10"/>
    <x v="2"/>
    <x v="2"/>
    <x v="6"/>
    <x v="3"/>
    <m/>
    <x v="40"/>
    <n v="3005"/>
    <x v="0"/>
  </r>
  <r>
    <x v="0"/>
    <x v="7"/>
    <n v="525"/>
    <x v="34"/>
    <m/>
    <x v="0"/>
    <m/>
    <x v="1"/>
    <x v="16"/>
    <x v="2"/>
    <x v="1"/>
    <x v="1"/>
    <x v="3"/>
    <x v="3"/>
    <m/>
    <x v="49"/>
    <n v="7002"/>
    <x v="0"/>
  </r>
  <r>
    <x v="0"/>
    <x v="7"/>
    <n v="525"/>
    <x v="34"/>
    <m/>
    <x v="0"/>
    <m/>
    <x v="1"/>
    <x v="15"/>
    <x v="11"/>
    <x v="2"/>
    <x v="2"/>
    <x v="6"/>
    <x v="3"/>
    <m/>
    <x v="40"/>
    <n v="5002"/>
    <x v="0"/>
  </r>
  <r>
    <x v="0"/>
    <x v="7"/>
    <n v="525"/>
    <x v="34"/>
    <m/>
    <x v="0"/>
    <m/>
    <x v="1"/>
    <x v="14"/>
    <x v="2"/>
    <x v="1"/>
    <x v="1"/>
    <x v="3"/>
    <x v="3"/>
    <m/>
    <x v="49"/>
    <n v="5005"/>
    <x v="0"/>
  </r>
  <r>
    <x v="0"/>
    <x v="7"/>
    <n v="525"/>
    <x v="20"/>
    <m/>
    <x v="0"/>
    <m/>
    <x v="1"/>
    <x v="1"/>
    <x v="1"/>
    <x v="1"/>
    <x v="1"/>
    <x v="3"/>
    <x v="3"/>
    <m/>
    <x v="24"/>
    <n v="7001"/>
    <x v="0"/>
  </r>
  <r>
    <x v="0"/>
    <x v="7"/>
    <n v="525"/>
    <x v="39"/>
    <m/>
    <x v="0"/>
    <m/>
    <x v="1"/>
    <x v="9"/>
    <x v="8"/>
    <x v="2"/>
    <x v="2"/>
    <x v="6"/>
    <x v="3"/>
    <m/>
    <x v="46"/>
    <n v="8002"/>
    <x v="0"/>
  </r>
  <r>
    <x v="0"/>
    <x v="7"/>
    <n v="527.13379999999995"/>
    <x v="30"/>
    <m/>
    <x v="0"/>
    <m/>
    <x v="1"/>
    <x v="9"/>
    <x v="8"/>
    <x v="2"/>
    <x v="2"/>
    <x v="14"/>
    <x v="12"/>
    <m/>
    <x v="35"/>
    <n v="8002"/>
    <x v="0"/>
  </r>
  <r>
    <x v="0"/>
    <x v="7"/>
    <n v="527.47006693894889"/>
    <x v="44"/>
    <m/>
    <x v="0"/>
    <m/>
    <x v="72"/>
    <x v="0"/>
    <x v="0"/>
    <x v="6"/>
    <x v="6"/>
    <x v="17"/>
    <x v="13"/>
    <m/>
    <x v="53"/>
    <n v="2001"/>
    <x v="0"/>
  </r>
  <r>
    <x v="0"/>
    <x v="7"/>
    <n v="535"/>
    <x v="45"/>
    <m/>
    <x v="0"/>
    <m/>
    <x v="73"/>
    <x v="2"/>
    <x v="2"/>
    <x v="2"/>
    <x v="2"/>
    <x v="7"/>
    <x v="5"/>
    <m/>
    <x v="54"/>
    <n v="4004"/>
    <x v="0"/>
  </r>
  <r>
    <x v="0"/>
    <x v="7"/>
    <n v="535"/>
    <x v="45"/>
    <m/>
    <x v="0"/>
    <m/>
    <x v="74"/>
    <x v="2"/>
    <x v="2"/>
    <x v="2"/>
    <x v="2"/>
    <x v="7"/>
    <x v="5"/>
    <m/>
    <x v="54"/>
    <n v="4004"/>
    <x v="0"/>
  </r>
  <r>
    <x v="0"/>
    <x v="7"/>
    <n v="536.76"/>
    <x v="13"/>
    <m/>
    <x v="0"/>
    <m/>
    <x v="75"/>
    <x v="22"/>
    <x v="0"/>
    <x v="2"/>
    <x v="2"/>
    <x v="6"/>
    <x v="3"/>
    <m/>
    <x v="16"/>
    <n v="3002"/>
    <x v="0"/>
  </r>
  <r>
    <x v="0"/>
    <x v="7"/>
    <n v="536.76"/>
    <x v="13"/>
    <m/>
    <x v="0"/>
    <m/>
    <x v="76"/>
    <x v="22"/>
    <x v="0"/>
    <x v="2"/>
    <x v="2"/>
    <x v="6"/>
    <x v="3"/>
    <m/>
    <x v="16"/>
    <n v="3002"/>
    <x v="0"/>
  </r>
  <r>
    <x v="0"/>
    <x v="7"/>
    <n v="540"/>
    <x v="46"/>
    <m/>
    <x v="0"/>
    <m/>
    <x v="77"/>
    <x v="0"/>
    <x v="0"/>
    <x v="8"/>
    <x v="8"/>
    <x v="19"/>
    <x v="15"/>
    <m/>
    <x v="55"/>
    <n v="2001"/>
    <x v="0"/>
  </r>
  <r>
    <x v="0"/>
    <x v="7"/>
    <n v="555.1800833333333"/>
    <x v="21"/>
    <m/>
    <x v="0"/>
    <m/>
    <x v="1"/>
    <x v="3"/>
    <x v="3"/>
    <x v="2"/>
    <x v="2"/>
    <x v="4"/>
    <x v="2"/>
    <m/>
    <x v="25"/>
    <n v="4002"/>
    <x v="0"/>
  </r>
  <r>
    <x v="0"/>
    <x v="7"/>
    <n v="562.85746000000006"/>
    <x v="27"/>
    <m/>
    <x v="0"/>
    <m/>
    <x v="1"/>
    <x v="7"/>
    <x v="6"/>
    <x v="1"/>
    <x v="1"/>
    <x v="16"/>
    <x v="12"/>
    <m/>
    <x v="42"/>
    <n v="3008"/>
    <x v="0"/>
  </r>
  <r>
    <x v="0"/>
    <x v="7"/>
    <n v="564.03326447397353"/>
    <x v="44"/>
    <m/>
    <x v="0"/>
    <m/>
    <x v="78"/>
    <x v="0"/>
    <x v="0"/>
    <x v="6"/>
    <x v="6"/>
    <x v="17"/>
    <x v="13"/>
    <m/>
    <x v="53"/>
    <n v="2001"/>
    <x v="0"/>
  </r>
  <r>
    <x v="0"/>
    <x v="7"/>
    <n v="572.53890257124522"/>
    <x v="44"/>
    <m/>
    <x v="0"/>
    <m/>
    <x v="81"/>
    <x v="0"/>
    <x v="0"/>
    <x v="6"/>
    <x v="6"/>
    <x v="17"/>
    <x v="13"/>
    <m/>
    <x v="53"/>
    <n v="2001"/>
    <x v="0"/>
  </r>
  <r>
    <x v="0"/>
    <x v="7"/>
    <n v="574.36656034421276"/>
    <x v="47"/>
    <m/>
    <x v="0"/>
    <m/>
    <x v="82"/>
    <x v="0"/>
    <x v="0"/>
    <x v="6"/>
    <x v="6"/>
    <x v="17"/>
    <x v="13"/>
    <m/>
    <x v="56"/>
    <n v="2001"/>
    <x v="0"/>
  </r>
  <r>
    <x v="0"/>
    <x v="7"/>
    <n v="574.95904280907575"/>
    <x v="44"/>
    <m/>
    <x v="0"/>
    <m/>
    <x v="83"/>
    <x v="0"/>
    <x v="0"/>
    <x v="6"/>
    <x v="6"/>
    <x v="17"/>
    <x v="13"/>
    <m/>
    <x v="53"/>
    <n v="2001"/>
    <x v="0"/>
  </r>
  <r>
    <x v="0"/>
    <x v="7"/>
    <n v="578.13558"/>
    <x v="27"/>
    <m/>
    <x v="0"/>
    <m/>
    <x v="1"/>
    <x v="16"/>
    <x v="2"/>
    <x v="1"/>
    <x v="1"/>
    <x v="16"/>
    <x v="12"/>
    <m/>
    <x v="42"/>
    <n v="7002"/>
    <x v="0"/>
  </r>
  <r>
    <x v="0"/>
    <x v="7"/>
    <n v="578.5842321279838"/>
    <x v="47"/>
    <m/>
    <x v="0"/>
    <m/>
    <x v="84"/>
    <x v="0"/>
    <x v="0"/>
    <x v="6"/>
    <x v="6"/>
    <x v="17"/>
    <x v="13"/>
    <m/>
    <x v="56"/>
    <n v="2001"/>
    <x v="0"/>
  </r>
  <r>
    <x v="0"/>
    <x v="7"/>
    <n v="579.84717999999998"/>
    <x v="27"/>
    <m/>
    <x v="0"/>
    <m/>
    <x v="1"/>
    <x v="9"/>
    <x v="8"/>
    <x v="2"/>
    <x v="2"/>
    <x v="14"/>
    <x v="12"/>
    <m/>
    <x v="32"/>
    <n v="8002"/>
    <x v="0"/>
  </r>
  <r>
    <x v="0"/>
    <x v="7"/>
    <n v="581.64516666666668"/>
    <x v="29"/>
    <m/>
    <x v="0"/>
    <m/>
    <x v="1"/>
    <x v="12"/>
    <x v="10"/>
    <x v="2"/>
    <x v="2"/>
    <x v="4"/>
    <x v="2"/>
    <m/>
    <x v="34"/>
    <n v="3005"/>
    <x v="0"/>
  </r>
  <r>
    <x v="0"/>
    <x v="7"/>
    <n v="582.75"/>
    <x v="45"/>
    <m/>
    <x v="0"/>
    <m/>
    <x v="55"/>
    <x v="2"/>
    <x v="2"/>
    <x v="1"/>
    <x v="1"/>
    <x v="15"/>
    <x v="5"/>
    <m/>
    <x v="57"/>
    <n v="4004"/>
    <x v="0"/>
  </r>
  <r>
    <x v="0"/>
    <x v="7"/>
    <n v="587.30250000000012"/>
    <x v="29"/>
    <m/>
    <x v="0"/>
    <m/>
    <x v="1"/>
    <x v="10"/>
    <x v="9"/>
    <x v="2"/>
    <x v="2"/>
    <x v="4"/>
    <x v="2"/>
    <m/>
    <x v="34"/>
    <n v="8001"/>
    <x v="0"/>
  </r>
  <r>
    <x v="0"/>
    <x v="7"/>
    <n v="594.58125867928675"/>
    <x v="47"/>
    <m/>
    <x v="0"/>
    <m/>
    <x v="85"/>
    <x v="0"/>
    <x v="0"/>
    <x v="6"/>
    <x v="6"/>
    <x v="17"/>
    <x v="13"/>
    <m/>
    <x v="56"/>
    <n v="2001"/>
    <x v="0"/>
  </r>
  <r>
    <x v="0"/>
    <x v="7"/>
    <n v="600"/>
    <x v="24"/>
    <m/>
    <x v="0"/>
    <m/>
    <x v="86"/>
    <x v="0"/>
    <x v="0"/>
    <x v="2"/>
    <x v="2"/>
    <x v="12"/>
    <x v="10"/>
    <m/>
    <x v="29"/>
    <n v="2001"/>
    <x v="0"/>
  </r>
  <r>
    <x v="0"/>
    <x v="7"/>
    <n v="600"/>
    <x v="24"/>
    <m/>
    <x v="0"/>
    <m/>
    <x v="86"/>
    <x v="0"/>
    <x v="0"/>
    <x v="2"/>
    <x v="2"/>
    <x v="12"/>
    <x v="10"/>
    <m/>
    <x v="29"/>
    <n v="2001"/>
    <x v="0"/>
  </r>
  <r>
    <x v="0"/>
    <x v="7"/>
    <n v="600"/>
    <x v="13"/>
    <m/>
    <x v="0"/>
    <m/>
    <x v="1"/>
    <x v="9"/>
    <x v="8"/>
    <x v="2"/>
    <x v="2"/>
    <x v="6"/>
    <x v="3"/>
    <m/>
    <x v="16"/>
    <n v="8002"/>
    <x v="0"/>
  </r>
  <r>
    <x v="0"/>
    <x v="7"/>
    <n v="600"/>
    <x v="5"/>
    <m/>
    <x v="0"/>
    <m/>
    <x v="1"/>
    <x v="11"/>
    <x v="6"/>
    <x v="1"/>
    <x v="1"/>
    <x v="3"/>
    <x v="3"/>
    <m/>
    <x v="6"/>
    <n v="8004"/>
    <x v="0"/>
  </r>
  <r>
    <x v="0"/>
    <x v="7"/>
    <n v="623.81374097109062"/>
    <x v="44"/>
    <m/>
    <x v="0"/>
    <m/>
    <x v="87"/>
    <x v="0"/>
    <x v="0"/>
    <x v="6"/>
    <x v="6"/>
    <x v="17"/>
    <x v="13"/>
    <m/>
    <x v="53"/>
    <n v="2001"/>
    <x v="0"/>
  </r>
  <r>
    <x v="0"/>
    <x v="7"/>
    <n v="658.24801846287835"/>
    <x v="44"/>
    <m/>
    <x v="0"/>
    <m/>
    <x v="88"/>
    <x v="0"/>
    <x v="0"/>
    <x v="6"/>
    <x v="6"/>
    <x v="17"/>
    <x v="13"/>
    <m/>
    <x v="53"/>
    <n v="2001"/>
    <x v="0"/>
  </r>
  <r>
    <x v="0"/>
    <x v="7"/>
    <n v="682.5"/>
    <x v="39"/>
    <m/>
    <x v="0"/>
    <m/>
    <x v="1"/>
    <x v="22"/>
    <x v="0"/>
    <x v="2"/>
    <x v="2"/>
    <x v="6"/>
    <x v="3"/>
    <m/>
    <x v="46"/>
    <n v="3002"/>
    <x v="0"/>
  </r>
  <r>
    <x v="0"/>
    <x v="7"/>
    <n v="682.5"/>
    <x v="39"/>
    <m/>
    <x v="0"/>
    <m/>
    <x v="1"/>
    <x v="5"/>
    <x v="5"/>
    <x v="2"/>
    <x v="2"/>
    <x v="6"/>
    <x v="3"/>
    <m/>
    <x v="46"/>
    <n v="3006"/>
    <x v="0"/>
  </r>
  <r>
    <x v="0"/>
    <x v="7"/>
    <n v="693"/>
    <x v="39"/>
    <m/>
    <x v="0"/>
    <m/>
    <x v="1"/>
    <x v="7"/>
    <x v="6"/>
    <x v="1"/>
    <x v="1"/>
    <x v="3"/>
    <x v="3"/>
    <m/>
    <x v="58"/>
    <n v="3008"/>
    <x v="0"/>
  </r>
  <r>
    <x v="0"/>
    <x v="7"/>
    <n v="696.80875000000003"/>
    <x v="29"/>
    <m/>
    <x v="0"/>
    <m/>
    <x v="1"/>
    <x v="6"/>
    <x v="1"/>
    <x v="1"/>
    <x v="1"/>
    <x v="2"/>
    <x v="2"/>
    <m/>
    <x v="38"/>
    <n v="7003"/>
    <x v="0"/>
  </r>
  <r>
    <x v="0"/>
    <x v="7"/>
    <n v="697.5"/>
    <x v="45"/>
    <m/>
    <x v="0"/>
    <m/>
    <x v="45"/>
    <x v="2"/>
    <x v="2"/>
    <x v="1"/>
    <x v="1"/>
    <x v="15"/>
    <x v="5"/>
    <m/>
    <x v="57"/>
    <n v="4004"/>
    <x v="0"/>
  </r>
  <r>
    <x v="0"/>
    <x v="7"/>
    <n v="697.97420000000011"/>
    <x v="30"/>
    <m/>
    <x v="0"/>
    <m/>
    <x v="1"/>
    <x v="12"/>
    <x v="10"/>
    <x v="2"/>
    <x v="2"/>
    <x v="14"/>
    <x v="12"/>
    <m/>
    <x v="35"/>
    <n v="3005"/>
    <x v="0"/>
  </r>
  <r>
    <x v="0"/>
    <x v="7"/>
    <n v="700"/>
    <x v="48"/>
    <m/>
    <x v="0"/>
    <m/>
    <x v="55"/>
    <x v="2"/>
    <x v="2"/>
    <x v="1"/>
    <x v="1"/>
    <x v="15"/>
    <x v="5"/>
    <m/>
    <x v="59"/>
    <n v="4004"/>
    <x v="0"/>
  </r>
  <r>
    <x v="0"/>
    <x v="7"/>
    <n v="700"/>
    <x v="48"/>
    <m/>
    <x v="0"/>
    <m/>
    <x v="45"/>
    <x v="2"/>
    <x v="2"/>
    <x v="1"/>
    <x v="1"/>
    <x v="15"/>
    <x v="5"/>
    <m/>
    <x v="59"/>
    <n v="4004"/>
    <x v="0"/>
  </r>
  <r>
    <x v="0"/>
    <x v="7"/>
    <n v="700"/>
    <x v="7"/>
    <m/>
    <x v="0"/>
    <m/>
    <x v="74"/>
    <x v="2"/>
    <x v="2"/>
    <x v="2"/>
    <x v="2"/>
    <x v="7"/>
    <x v="5"/>
    <m/>
    <x v="9"/>
    <n v="4004"/>
    <x v="0"/>
  </r>
  <r>
    <x v="0"/>
    <x v="7"/>
    <n v="700"/>
    <x v="11"/>
    <m/>
    <x v="0"/>
    <m/>
    <x v="89"/>
    <x v="5"/>
    <x v="5"/>
    <x v="2"/>
    <x v="2"/>
    <x v="10"/>
    <x v="8"/>
    <m/>
    <x v="13"/>
    <n v="3006"/>
    <x v="0"/>
  </r>
  <r>
    <x v="0"/>
    <x v="7"/>
    <n v="700"/>
    <x v="13"/>
    <m/>
    <x v="0"/>
    <m/>
    <x v="90"/>
    <x v="5"/>
    <x v="5"/>
    <x v="2"/>
    <x v="2"/>
    <x v="6"/>
    <x v="3"/>
    <m/>
    <x v="16"/>
    <n v="3006"/>
    <x v="0"/>
  </r>
  <r>
    <x v="0"/>
    <x v="7"/>
    <n v="700"/>
    <x v="25"/>
    <m/>
    <x v="0"/>
    <m/>
    <x v="421"/>
    <x v="17"/>
    <x v="2"/>
    <x v="2"/>
    <x v="2"/>
    <x v="7"/>
    <x v="5"/>
    <m/>
    <x v="30"/>
    <n v="5006"/>
    <x v="0"/>
  </r>
  <r>
    <x v="0"/>
    <x v="7"/>
    <n v="700"/>
    <x v="5"/>
    <m/>
    <x v="0"/>
    <m/>
    <x v="92"/>
    <x v="11"/>
    <x v="6"/>
    <x v="2"/>
    <x v="2"/>
    <x v="6"/>
    <x v="3"/>
    <m/>
    <x v="61"/>
    <n v="8004"/>
    <x v="0"/>
  </r>
  <r>
    <x v="0"/>
    <x v="7"/>
    <n v="700"/>
    <x v="2"/>
    <m/>
    <x v="0"/>
    <m/>
    <x v="422"/>
    <x v="21"/>
    <x v="15"/>
    <x v="2"/>
    <x v="2"/>
    <x v="4"/>
    <x v="2"/>
    <m/>
    <x v="5"/>
    <n v="3004"/>
    <x v="0"/>
  </r>
  <r>
    <x v="0"/>
    <x v="7"/>
    <n v="700.25"/>
    <x v="13"/>
    <m/>
    <x v="0"/>
    <m/>
    <x v="93"/>
    <x v="8"/>
    <x v="7"/>
    <x v="2"/>
    <x v="2"/>
    <x v="6"/>
    <x v="3"/>
    <m/>
    <x v="16"/>
    <n v="8003"/>
    <x v="0"/>
  </r>
  <r>
    <x v="0"/>
    <x v="7"/>
    <n v="704.76300000000015"/>
    <x v="30"/>
    <m/>
    <x v="0"/>
    <m/>
    <x v="1"/>
    <x v="10"/>
    <x v="9"/>
    <x v="2"/>
    <x v="2"/>
    <x v="14"/>
    <x v="12"/>
    <m/>
    <x v="35"/>
    <n v="8001"/>
    <x v="0"/>
  </r>
  <r>
    <x v="0"/>
    <x v="7"/>
    <n v="716.36404000000016"/>
    <x v="35"/>
    <m/>
    <x v="0"/>
    <m/>
    <x v="1"/>
    <x v="7"/>
    <x v="6"/>
    <x v="1"/>
    <x v="1"/>
    <x v="16"/>
    <x v="12"/>
    <m/>
    <x v="47"/>
    <n v="3008"/>
    <x v="0"/>
  </r>
  <r>
    <x v="0"/>
    <x v="7"/>
    <n v="730.77333333333343"/>
    <x v="29"/>
    <m/>
    <x v="0"/>
    <m/>
    <x v="1"/>
    <x v="8"/>
    <x v="7"/>
    <x v="2"/>
    <x v="2"/>
    <x v="4"/>
    <x v="2"/>
    <m/>
    <x v="34"/>
    <n v="8003"/>
    <x v="0"/>
  </r>
  <r>
    <x v="0"/>
    <x v="7"/>
    <n v="735.80892000000006"/>
    <x v="35"/>
    <m/>
    <x v="0"/>
    <m/>
    <x v="1"/>
    <x v="16"/>
    <x v="2"/>
    <x v="1"/>
    <x v="1"/>
    <x v="16"/>
    <x v="12"/>
    <m/>
    <x v="47"/>
    <n v="7002"/>
    <x v="0"/>
  </r>
  <r>
    <x v="0"/>
    <x v="7"/>
    <n v="750"/>
    <x v="42"/>
    <m/>
    <x v="0"/>
    <m/>
    <x v="68"/>
    <x v="24"/>
    <x v="17"/>
    <x v="2"/>
    <x v="2"/>
    <x v="10"/>
    <x v="8"/>
    <m/>
    <x v="51"/>
    <n v="8006"/>
    <x v="0"/>
  </r>
  <r>
    <x v="0"/>
    <x v="7"/>
    <n v="767.77161999999998"/>
    <x v="27"/>
    <m/>
    <x v="0"/>
    <m/>
    <x v="1"/>
    <x v="12"/>
    <x v="10"/>
    <x v="2"/>
    <x v="2"/>
    <x v="14"/>
    <x v="12"/>
    <m/>
    <x v="32"/>
    <n v="3005"/>
    <x v="0"/>
  </r>
  <r>
    <x v="0"/>
    <x v="7"/>
    <n v="775.23930000000007"/>
    <x v="27"/>
    <m/>
    <x v="0"/>
    <m/>
    <x v="1"/>
    <x v="10"/>
    <x v="9"/>
    <x v="2"/>
    <x v="2"/>
    <x v="14"/>
    <x v="12"/>
    <m/>
    <x v="32"/>
    <n v="8001"/>
    <x v="0"/>
  </r>
  <r>
    <x v="0"/>
    <x v="7"/>
    <n v="790.70069999999998"/>
    <x v="35"/>
    <m/>
    <x v="0"/>
    <m/>
    <x v="1"/>
    <x v="9"/>
    <x v="8"/>
    <x v="2"/>
    <x v="2"/>
    <x v="14"/>
    <x v="12"/>
    <m/>
    <x v="41"/>
    <n v="8002"/>
    <x v="0"/>
  </r>
  <r>
    <x v="0"/>
    <x v="7"/>
    <n v="798"/>
    <x v="39"/>
    <m/>
    <x v="0"/>
    <m/>
    <x v="1"/>
    <x v="12"/>
    <x v="10"/>
    <x v="2"/>
    <x v="2"/>
    <x v="6"/>
    <x v="3"/>
    <m/>
    <x v="46"/>
    <n v="3005"/>
    <x v="0"/>
  </r>
  <r>
    <x v="0"/>
    <x v="7"/>
    <n v="798"/>
    <x v="39"/>
    <m/>
    <x v="0"/>
    <m/>
    <x v="1"/>
    <x v="8"/>
    <x v="7"/>
    <x v="2"/>
    <x v="2"/>
    <x v="6"/>
    <x v="3"/>
    <m/>
    <x v="46"/>
    <n v="8003"/>
    <x v="0"/>
  </r>
  <r>
    <x v="0"/>
    <x v="7"/>
    <n v="800"/>
    <x v="48"/>
    <m/>
    <x v="0"/>
    <m/>
    <x v="95"/>
    <x v="2"/>
    <x v="2"/>
    <x v="1"/>
    <x v="1"/>
    <x v="15"/>
    <x v="5"/>
    <m/>
    <x v="59"/>
    <n v="4004"/>
    <x v="0"/>
  </r>
  <r>
    <x v="0"/>
    <x v="7"/>
    <n v="800"/>
    <x v="41"/>
    <m/>
    <x v="0"/>
    <m/>
    <x v="96"/>
    <x v="24"/>
    <x v="17"/>
    <x v="4"/>
    <x v="4"/>
    <x v="11"/>
    <x v="9"/>
    <m/>
    <x v="50"/>
    <n v="8006"/>
    <x v="0"/>
  </r>
  <r>
    <x v="0"/>
    <x v="7"/>
    <n v="800"/>
    <x v="42"/>
    <m/>
    <x v="0"/>
    <m/>
    <x v="98"/>
    <x v="24"/>
    <x v="17"/>
    <x v="2"/>
    <x v="2"/>
    <x v="10"/>
    <x v="8"/>
    <m/>
    <x v="51"/>
    <n v="8006"/>
    <x v="0"/>
  </r>
  <r>
    <x v="0"/>
    <x v="7"/>
    <n v="800"/>
    <x v="22"/>
    <m/>
    <x v="0"/>
    <m/>
    <x v="99"/>
    <x v="27"/>
    <x v="19"/>
    <x v="2"/>
    <x v="2"/>
    <x v="10"/>
    <x v="8"/>
    <m/>
    <x v="26"/>
    <n v="6002"/>
    <x v="0"/>
  </r>
  <r>
    <x v="0"/>
    <x v="7"/>
    <n v="800"/>
    <x v="28"/>
    <m/>
    <x v="0"/>
    <m/>
    <x v="100"/>
    <x v="24"/>
    <x v="17"/>
    <x v="1"/>
    <x v="1"/>
    <x v="8"/>
    <x v="6"/>
    <m/>
    <x v="33"/>
    <n v="8006"/>
    <x v="0"/>
  </r>
  <r>
    <x v="0"/>
    <x v="7"/>
    <n v="801.61873288406741"/>
    <x v="47"/>
    <m/>
    <x v="0"/>
    <m/>
    <x v="94"/>
    <x v="0"/>
    <x v="0"/>
    <x v="6"/>
    <x v="6"/>
    <x v="17"/>
    <x v="13"/>
    <m/>
    <x v="56"/>
    <n v="2001"/>
    <x v="0"/>
  </r>
  <r>
    <x v="0"/>
    <x v="7"/>
    <n v="801.77"/>
    <x v="43"/>
    <m/>
    <x v="0"/>
    <m/>
    <x v="101"/>
    <x v="0"/>
    <x v="0"/>
    <x v="7"/>
    <x v="7"/>
    <x v="18"/>
    <x v="14"/>
    <m/>
    <x v="52"/>
    <n v="2001"/>
    <x v="0"/>
  </r>
  <r>
    <x v="0"/>
    <x v="7"/>
    <n v="814.99916666666684"/>
    <x v="29"/>
    <m/>
    <x v="0"/>
    <m/>
    <x v="1"/>
    <x v="11"/>
    <x v="6"/>
    <x v="2"/>
    <x v="2"/>
    <x v="4"/>
    <x v="2"/>
    <m/>
    <x v="34"/>
    <n v="8004"/>
    <x v="0"/>
  </r>
  <r>
    <x v="0"/>
    <x v="7"/>
    <n v="840"/>
    <x v="34"/>
    <m/>
    <x v="0"/>
    <m/>
    <x v="1"/>
    <x v="13"/>
    <x v="2"/>
    <x v="1"/>
    <x v="1"/>
    <x v="3"/>
    <x v="3"/>
    <m/>
    <x v="49"/>
    <n v="5003"/>
    <x v="0"/>
  </r>
  <r>
    <x v="0"/>
    <x v="7"/>
    <n v="840"/>
    <x v="39"/>
    <m/>
    <x v="0"/>
    <m/>
    <x v="1"/>
    <x v="10"/>
    <x v="9"/>
    <x v="2"/>
    <x v="2"/>
    <x v="6"/>
    <x v="3"/>
    <m/>
    <x v="46"/>
    <n v="8001"/>
    <x v="0"/>
  </r>
  <r>
    <x v="0"/>
    <x v="7"/>
    <n v="870"/>
    <x v="82"/>
    <m/>
    <x v="0"/>
    <m/>
    <x v="1"/>
    <x v="15"/>
    <x v="11"/>
    <x v="1"/>
    <x v="1"/>
    <x v="8"/>
    <x v="6"/>
    <m/>
    <x v="100"/>
    <n v="5002"/>
    <x v="0"/>
  </r>
  <r>
    <x v="0"/>
    <x v="7"/>
    <n v="870.66804522980487"/>
    <x v="47"/>
    <m/>
    <x v="0"/>
    <m/>
    <x v="102"/>
    <x v="0"/>
    <x v="0"/>
    <x v="6"/>
    <x v="6"/>
    <x v="17"/>
    <x v="13"/>
    <m/>
    <x v="56"/>
    <n v="2001"/>
    <x v="0"/>
  </r>
  <r>
    <x v="0"/>
    <x v="7"/>
    <n v="876.09"/>
    <x v="37"/>
    <m/>
    <x v="0"/>
    <m/>
    <x v="103"/>
    <x v="0"/>
    <x v="0"/>
    <x v="6"/>
    <x v="6"/>
    <x v="17"/>
    <x v="13"/>
    <m/>
    <x v="44"/>
    <n v="2001"/>
    <x v="0"/>
  </r>
  <r>
    <x v="0"/>
    <x v="7"/>
    <n v="876.92800000000011"/>
    <x v="30"/>
    <m/>
    <x v="0"/>
    <m/>
    <x v="1"/>
    <x v="8"/>
    <x v="7"/>
    <x v="2"/>
    <x v="2"/>
    <x v="14"/>
    <x v="12"/>
    <m/>
    <x v="35"/>
    <n v="8003"/>
    <x v="0"/>
  </r>
  <r>
    <x v="0"/>
    <x v="7"/>
    <n v="880"/>
    <x v="24"/>
    <m/>
    <x v="0"/>
    <m/>
    <x v="104"/>
    <x v="0"/>
    <x v="0"/>
    <x v="2"/>
    <x v="2"/>
    <x v="12"/>
    <x v="10"/>
    <m/>
    <x v="29"/>
    <n v="2001"/>
    <x v="0"/>
  </r>
  <r>
    <x v="0"/>
    <x v="7"/>
    <n v="892.5"/>
    <x v="34"/>
    <m/>
    <x v="0"/>
    <m/>
    <x v="1"/>
    <x v="8"/>
    <x v="7"/>
    <x v="2"/>
    <x v="2"/>
    <x v="6"/>
    <x v="3"/>
    <m/>
    <x v="40"/>
    <n v="8003"/>
    <x v="0"/>
  </r>
  <r>
    <x v="0"/>
    <x v="7"/>
    <n v="910.72666666666692"/>
    <x v="29"/>
    <m/>
    <x v="0"/>
    <m/>
    <x v="1"/>
    <x v="19"/>
    <x v="13"/>
    <x v="2"/>
    <x v="2"/>
    <x v="4"/>
    <x v="2"/>
    <m/>
    <x v="34"/>
    <n v="3003"/>
    <x v="0"/>
  </r>
  <r>
    <x v="0"/>
    <x v="7"/>
    <n v="919.78755000000001"/>
    <x v="27"/>
    <m/>
    <x v="0"/>
    <m/>
    <x v="1"/>
    <x v="6"/>
    <x v="1"/>
    <x v="1"/>
    <x v="1"/>
    <x v="16"/>
    <x v="12"/>
    <m/>
    <x v="42"/>
    <n v="7003"/>
    <x v="0"/>
  </r>
  <r>
    <x v="0"/>
    <x v="7"/>
    <n v="945"/>
    <x v="34"/>
    <m/>
    <x v="0"/>
    <m/>
    <x v="1"/>
    <x v="7"/>
    <x v="6"/>
    <x v="1"/>
    <x v="1"/>
    <x v="3"/>
    <x v="3"/>
    <m/>
    <x v="49"/>
    <n v="3008"/>
    <x v="0"/>
  </r>
  <r>
    <x v="0"/>
    <x v="7"/>
    <n v="947.5702607538974"/>
    <x v="47"/>
    <m/>
    <x v="0"/>
    <m/>
    <x v="105"/>
    <x v="0"/>
    <x v="0"/>
    <x v="6"/>
    <x v="6"/>
    <x v="17"/>
    <x v="13"/>
    <m/>
    <x v="56"/>
    <n v="2001"/>
    <x v="0"/>
  </r>
  <r>
    <x v="0"/>
    <x v="7"/>
    <n v="964.62080000000003"/>
    <x v="27"/>
    <m/>
    <x v="0"/>
    <m/>
    <x v="1"/>
    <x v="8"/>
    <x v="7"/>
    <x v="2"/>
    <x v="2"/>
    <x v="14"/>
    <x v="12"/>
    <m/>
    <x v="32"/>
    <n v="8003"/>
    <x v="0"/>
  </r>
  <r>
    <x v="0"/>
    <x v="7"/>
    <n v="969.01009232140007"/>
    <x v="47"/>
    <m/>
    <x v="0"/>
    <m/>
    <x v="106"/>
    <x v="0"/>
    <x v="0"/>
    <x v="6"/>
    <x v="6"/>
    <x v="17"/>
    <x v="13"/>
    <m/>
    <x v="56"/>
    <n v="2001"/>
    <x v="0"/>
  </r>
  <r>
    <x v="0"/>
    <x v="7"/>
    <n v="977.51573041867164"/>
    <x v="44"/>
    <m/>
    <x v="0"/>
    <m/>
    <x v="107"/>
    <x v="0"/>
    <x v="0"/>
    <x v="6"/>
    <x v="6"/>
    <x v="17"/>
    <x v="13"/>
    <m/>
    <x v="53"/>
    <n v="2001"/>
    <x v="0"/>
  </r>
  <r>
    <x v="0"/>
    <x v="7"/>
    <n v="977.99900000000025"/>
    <x v="30"/>
    <m/>
    <x v="0"/>
    <m/>
    <x v="1"/>
    <x v="11"/>
    <x v="6"/>
    <x v="2"/>
    <x v="2"/>
    <x v="14"/>
    <x v="12"/>
    <m/>
    <x v="35"/>
    <n v="8004"/>
    <x v="0"/>
  </r>
  <r>
    <x v="0"/>
    <x v="7"/>
    <n v="994.33333333333337"/>
    <x v="45"/>
    <m/>
    <x v="0"/>
    <m/>
    <x v="108"/>
    <x v="2"/>
    <x v="2"/>
    <x v="1"/>
    <x v="1"/>
    <x v="15"/>
    <x v="5"/>
    <m/>
    <x v="57"/>
    <n v="4004"/>
    <x v="0"/>
  </r>
  <r>
    <x v="0"/>
    <x v="7"/>
    <n v="1000"/>
    <x v="12"/>
    <m/>
    <x v="0"/>
    <m/>
    <x v="1"/>
    <x v="6"/>
    <x v="1"/>
    <x v="4"/>
    <x v="4"/>
    <x v="11"/>
    <x v="9"/>
    <m/>
    <x v="14"/>
    <n v="7003"/>
    <x v="0"/>
  </r>
  <r>
    <x v="0"/>
    <x v="7"/>
    <n v="1000"/>
    <x v="13"/>
    <m/>
    <x v="0"/>
    <m/>
    <x v="1"/>
    <x v="1"/>
    <x v="1"/>
    <x v="1"/>
    <x v="1"/>
    <x v="3"/>
    <x v="3"/>
    <m/>
    <x v="15"/>
    <n v="7001"/>
    <x v="0"/>
  </r>
  <r>
    <x v="0"/>
    <x v="7"/>
    <n v="1000"/>
    <x v="13"/>
    <m/>
    <x v="0"/>
    <m/>
    <x v="1"/>
    <x v="4"/>
    <x v="4"/>
    <x v="2"/>
    <x v="2"/>
    <x v="6"/>
    <x v="3"/>
    <m/>
    <x v="16"/>
    <n v="4003"/>
    <x v="0"/>
  </r>
  <r>
    <x v="0"/>
    <x v="7"/>
    <n v="1000"/>
    <x v="13"/>
    <m/>
    <x v="0"/>
    <m/>
    <x v="109"/>
    <x v="8"/>
    <x v="7"/>
    <x v="2"/>
    <x v="2"/>
    <x v="6"/>
    <x v="3"/>
    <m/>
    <x v="16"/>
    <n v="8003"/>
    <x v="0"/>
  </r>
  <r>
    <x v="0"/>
    <x v="7"/>
    <n v="1000"/>
    <x v="49"/>
    <m/>
    <x v="0"/>
    <m/>
    <x v="111"/>
    <x v="17"/>
    <x v="2"/>
    <x v="2"/>
    <x v="2"/>
    <x v="7"/>
    <x v="5"/>
    <m/>
    <x v="60"/>
    <n v="5006"/>
    <x v="0"/>
  </r>
  <r>
    <x v="0"/>
    <x v="7"/>
    <n v="1000"/>
    <x v="17"/>
    <m/>
    <x v="0"/>
    <m/>
    <x v="112"/>
    <x v="10"/>
    <x v="9"/>
    <x v="2"/>
    <x v="2"/>
    <x v="10"/>
    <x v="8"/>
    <m/>
    <x v="20"/>
    <n v="8001"/>
    <x v="0"/>
  </r>
  <r>
    <x v="0"/>
    <x v="7"/>
    <n v="1000"/>
    <x v="23"/>
    <m/>
    <x v="0"/>
    <m/>
    <x v="115"/>
    <x v="3"/>
    <x v="3"/>
    <x v="1"/>
    <x v="1"/>
    <x v="8"/>
    <x v="6"/>
    <m/>
    <x v="28"/>
    <n v="4002"/>
    <x v="0"/>
  </r>
  <r>
    <x v="0"/>
    <x v="7"/>
    <n v="1000"/>
    <x v="23"/>
    <m/>
    <x v="0"/>
    <m/>
    <x v="116"/>
    <x v="20"/>
    <x v="14"/>
    <x v="1"/>
    <x v="1"/>
    <x v="8"/>
    <x v="6"/>
    <m/>
    <x v="28"/>
    <n v="5001"/>
    <x v="0"/>
  </r>
  <r>
    <x v="0"/>
    <x v="7"/>
    <n v="1000"/>
    <x v="32"/>
    <m/>
    <x v="0"/>
    <m/>
    <x v="117"/>
    <x v="19"/>
    <x v="13"/>
    <x v="2"/>
    <x v="2"/>
    <x v="12"/>
    <x v="10"/>
    <m/>
    <x v="37"/>
    <n v="3003"/>
    <x v="0"/>
  </r>
  <r>
    <x v="0"/>
    <x v="7"/>
    <n v="1000"/>
    <x v="26"/>
    <m/>
    <x v="0"/>
    <m/>
    <x v="118"/>
    <x v="25"/>
    <x v="18"/>
    <x v="2"/>
    <x v="2"/>
    <x v="10"/>
    <x v="8"/>
    <m/>
    <x v="31"/>
    <n v="3001"/>
    <x v="0"/>
  </r>
  <r>
    <x v="0"/>
    <x v="7"/>
    <n v="1000"/>
    <x v="22"/>
    <m/>
    <x v="0"/>
    <m/>
    <x v="119"/>
    <x v="24"/>
    <x v="17"/>
    <x v="2"/>
    <x v="2"/>
    <x v="10"/>
    <x v="8"/>
    <m/>
    <x v="26"/>
    <n v="8006"/>
    <x v="0"/>
  </r>
  <r>
    <x v="0"/>
    <x v="7"/>
    <n v="1009.8"/>
    <x v="13"/>
    <m/>
    <x v="0"/>
    <m/>
    <x v="121"/>
    <x v="8"/>
    <x v="7"/>
    <x v="2"/>
    <x v="2"/>
    <x v="6"/>
    <x v="3"/>
    <m/>
    <x v="16"/>
    <n v="8003"/>
    <x v="0"/>
  </r>
  <r>
    <x v="0"/>
    <x v="7"/>
    <n v="1018.3110000000001"/>
    <x v="30"/>
    <m/>
    <x v="0"/>
    <m/>
    <x v="1"/>
    <x v="4"/>
    <x v="4"/>
    <x v="2"/>
    <x v="2"/>
    <x v="14"/>
    <x v="12"/>
    <m/>
    <x v="35"/>
    <n v="4003"/>
    <x v="0"/>
  </r>
  <r>
    <x v="0"/>
    <x v="7"/>
    <n v="1018.5"/>
    <x v="34"/>
    <m/>
    <x v="0"/>
    <m/>
    <x v="1"/>
    <x v="21"/>
    <x v="15"/>
    <x v="2"/>
    <x v="2"/>
    <x v="6"/>
    <x v="3"/>
    <m/>
    <x v="40"/>
    <n v="3004"/>
    <x v="0"/>
  </r>
  <r>
    <x v="0"/>
    <x v="7"/>
    <n v="1026.7018170779827"/>
    <x v="44"/>
    <m/>
    <x v="0"/>
    <m/>
    <x v="122"/>
    <x v="0"/>
    <x v="0"/>
    <x v="6"/>
    <x v="6"/>
    <x v="17"/>
    <x v="13"/>
    <m/>
    <x v="53"/>
    <n v="2001"/>
    <x v="0"/>
  </r>
  <r>
    <x v="0"/>
    <x v="7"/>
    <n v="1032.5700000000002"/>
    <x v="3"/>
    <m/>
    <x v="0"/>
    <m/>
    <x v="60"/>
    <x v="12"/>
    <x v="10"/>
    <x v="2"/>
    <x v="2"/>
    <x v="6"/>
    <x v="3"/>
    <m/>
    <x v="8"/>
    <n v="3005"/>
    <x v="0"/>
  </r>
  <r>
    <x v="0"/>
    <x v="7"/>
    <n v="1032.5700000000002"/>
    <x v="3"/>
    <m/>
    <x v="0"/>
    <m/>
    <x v="60"/>
    <x v="9"/>
    <x v="8"/>
    <x v="2"/>
    <x v="2"/>
    <x v="6"/>
    <x v="3"/>
    <m/>
    <x v="8"/>
    <n v="8002"/>
    <x v="0"/>
  </r>
  <r>
    <x v="0"/>
    <x v="7"/>
    <n v="1032.5700000000002"/>
    <x v="3"/>
    <m/>
    <x v="0"/>
    <m/>
    <x v="60"/>
    <x v="15"/>
    <x v="11"/>
    <x v="2"/>
    <x v="2"/>
    <x v="6"/>
    <x v="3"/>
    <m/>
    <x v="8"/>
    <n v="5002"/>
    <x v="0"/>
  </r>
  <r>
    <x v="0"/>
    <x v="7"/>
    <n v="1032.5700000000002"/>
    <x v="3"/>
    <m/>
    <x v="0"/>
    <m/>
    <x v="60"/>
    <x v="5"/>
    <x v="5"/>
    <x v="2"/>
    <x v="2"/>
    <x v="6"/>
    <x v="3"/>
    <m/>
    <x v="8"/>
    <n v="3006"/>
    <x v="0"/>
  </r>
  <r>
    <x v="0"/>
    <x v="7"/>
    <n v="1035.19"/>
    <x v="43"/>
    <m/>
    <x v="0"/>
    <m/>
    <x v="101"/>
    <x v="0"/>
    <x v="0"/>
    <x v="7"/>
    <x v="7"/>
    <x v="18"/>
    <x v="14"/>
    <m/>
    <x v="52"/>
    <n v="2001"/>
    <x v="0"/>
  </r>
  <r>
    <x v="0"/>
    <x v="7"/>
    <n v="1046.9612999999999"/>
    <x v="35"/>
    <m/>
    <x v="0"/>
    <m/>
    <x v="1"/>
    <x v="12"/>
    <x v="10"/>
    <x v="2"/>
    <x v="2"/>
    <x v="14"/>
    <x v="12"/>
    <m/>
    <x v="41"/>
    <n v="3005"/>
    <x v="0"/>
  </r>
  <r>
    <x v="0"/>
    <x v="7"/>
    <n v="1048.1233333333332"/>
    <x v="29"/>
    <m/>
    <x v="0"/>
    <m/>
    <x v="1"/>
    <x v="4"/>
    <x v="4"/>
    <x v="2"/>
    <x v="2"/>
    <x v="4"/>
    <x v="2"/>
    <m/>
    <x v="34"/>
    <n v="4003"/>
    <x v="0"/>
  </r>
  <r>
    <x v="0"/>
    <x v="7"/>
    <n v="1050"/>
    <x v="39"/>
    <m/>
    <x v="0"/>
    <m/>
    <x v="1"/>
    <x v="16"/>
    <x v="2"/>
    <x v="1"/>
    <x v="1"/>
    <x v="3"/>
    <x v="3"/>
    <m/>
    <x v="58"/>
    <n v="7002"/>
    <x v="0"/>
  </r>
  <r>
    <x v="0"/>
    <x v="7"/>
    <n v="1057.1445000000001"/>
    <x v="35"/>
    <m/>
    <x v="0"/>
    <m/>
    <x v="1"/>
    <x v="10"/>
    <x v="9"/>
    <x v="2"/>
    <x v="2"/>
    <x v="14"/>
    <x v="12"/>
    <m/>
    <x v="41"/>
    <n v="8001"/>
    <x v="0"/>
  </r>
  <r>
    <x v="0"/>
    <x v="7"/>
    <n v="1075.7989000000002"/>
    <x v="27"/>
    <m/>
    <x v="0"/>
    <m/>
    <x v="1"/>
    <x v="11"/>
    <x v="6"/>
    <x v="2"/>
    <x v="2"/>
    <x v="14"/>
    <x v="12"/>
    <m/>
    <x v="32"/>
    <n v="8004"/>
    <x v="0"/>
  </r>
  <r>
    <x v="0"/>
    <x v="7"/>
    <n v="1087.6270902021236"/>
    <x v="47"/>
    <m/>
    <x v="0"/>
    <m/>
    <x v="125"/>
    <x v="0"/>
    <x v="0"/>
    <x v="6"/>
    <x v="6"/>
    <x v="17"/>
    <x v="13"/>
    <m/>
    <x v="56"/>
    <n v="2001"/>
    <x v="0"/>
  </r>
  <r>
    <x v="0"/>
    <x v="7"/>
    <n v="1090"/>
    <x v="26"/>
    <m/>
    <x v="0"/>
    <m/>
    <x v="126"/>
    <x v="10"/>
    <x v="9"/>
    <x v="2"/>
    <x v="2"/>
    <x v="10"/>
    <x v="8"/>
    <m/>
    <x v="31"/>
    <n v="8001"/>
    <x v="0"/>
  </r>
  <r>
    <x v="0"/>
    <x v="7"/>
    <n v="1102.5"/>
    <x v="34"/>
    <m/>
    <x v="0"/>
    <m/>
    <x v="1"/>
    <x v="19"/>
    <x v="13"/>
    <x v="2"/>
    <x v="2"/>
    <x v="6"/>
    <x v="3"/>
    <m/>
    <x v="40"/>
    <n v="3003"/>
    <x v="0"/>
  </r>
  <r>
    <x v="0"/>
    <x v="7"/>
    <n v="1106.8053333333335"/>
    <x v="29"/>
    <m/>
    <x v="0"/>
    <m/>
    <x v="1"/>
    <x v="21"/>
    <x v="15"/>
    <x v="2"/>
    <x v="2"/>
    <x v="4"/>
    <x v="2"/>
    <m/>
    <x v="34"/>
    <n v="3004"/>
    <x v="0"/>
  </r>
  <r>
    <x v="0"/>
    <x v="7"/>
    <n v="1154.1257153262472"/>
    <x v="47"/>
    <m/>
    <x v="0"/>
    <m/>
    <x v="127"/>
    <x v="0"/>
    <x v="0"/>
    <x v="6"/>
    <x v="6"/>
    <x v="17"/>
    <x v="13"/>
    <m/>
    <x v="56"/>
    <n v="2001"/>
    <x v="0"/>
  </r>
  <r>
    <x v="0"/>
    <x v="7"/>
    <n v="1170.6387000000002"/>
    <x v="35"/>
    <m/>
    <x v="0"/>
    <m/>
    <x v="1"/>
    <x v="6"/>
    <x v="1"/>
    <x v="1"/>
    <x v="1"/>
    <x v="16"/>
    <x v="12"/>
    <m/>
    <x v="47"/>
    <n v="7003"/>
    <x v="0"/>
  </r>
  <r>
    <x v="0"/>
    <x v="7"/>
    <n v="1178.4564000000003"/>
    <x v="30"/>
    <m/>
    <x v="0"/>
    <m/>
    <x v="1"/>
    <x v="21"/>
    <x v="15"/>
    <x v="2"/>
    <x v="2"/>
    <x v="14"/>
    <x v="12"/>
    <m/>
    <x v="35"/>
    <n v="3004"/>
    <x v="0"/>
  </r>
  <r>
    <x v="0"/>
    <x v="7"/>
    <n v="1179.4768333333334"/>
    <x v="29"/>
    <m/>
    <x v="0"/>
    <m/>
    <x v="1"/>
    <x v="18"/>
    <x v="12"/>
    <x v="2"/>
    <x v="2"/>
    <x v="4"/>
    <x v="2"/>
    <m/>
    <x v="34"/>
    <n v="4001"/>
    <x v="0"/>
  </r>
  <r>
    <x v="0"/>
    <x v="7"/>
    <n v="1200"/>
    <x v="26"/>
    <m/>
    <x v="0"/>
    <m/>
    <x v="133"/>
    <x v="12"/>
    <x v="10"/>
    <x v="2"/>
    <x v="2"/>
    <x v="10"/>
    <x v="8"/>
    <m/>
    <x v="31"/>
    <n v="3005"/>
    <x v="0"/>
  </r>
  <r>
    <x v="0"/>
    <x v="7"/>
    <n v="1202.1592000000003"/>
    <x v="27"/>
    <m/>
    <x v="0"/>
    <m/>
    <x v="1"/>
    <x v="19"/>
    <x v="13"/>
    <x v="2"/>
    <x v="2"/>
    <x v="14"/>
    <x v="12"/>
    <m/>
    <x v="32"/>
    <n v="3003"/>
    <x v="0"/>
  </r>
  <r>
    <x v="0"/>
    <x v="7"/>
    <n v="1260"/>
    <x v="34"/>
    <m/>
    <x v="0"/>
    <m/>
    <x v="1"/>
    <x v="18"/>
    <x v="12"/>
    <x v="2"/>
    <x v="2"/>
    <x v="6"/>
    <x v="3"/>
    <m/>
    <x v="40"/>
    <n v="4001"/>
    <x v="0"/>
  </r>
  <r>
    <x v="0"/>
    <x v="7"/>
    <n v="1260"/>
    <x v="34"/>
    <m/>
    <x v="0"/>
    <m/>
    <x v="1"/>
    <x v="11"/>
    <x v="6"/>
    <x v="2"/>
    <x v="2"/>
    <x v="6"/>
    <x v="3"/>
    <m/>
    <x v="40"/>
    <n v="8004"/>
    <x v="0"/>
  </r>
  <r>
    <x v="0"/>
    <x v="7"/>
    <n v="1260"/>
    <x v="39"/>
    <m/>
    <x v="0"/>
    <m/>
    <x v="1"/>
    <x v="11"/>
    <x v="6"/>
    <x v="2"/>
    <x v="2"/>
    <x v="6"/>
    <x v="3"/>
    <m/>
    <x v="46"/>
    <n v="8004"/>
    <x v="0"/>
  </r>
  <r>
    <x v="0"/>
    <x v="7"/>
    <n v="1261.51"/>
    <x v="37"/>
    <m/>
    <x v="0"/>
    <m/>
    <x v="136"/>
    <x v="0"/>
    <x v="0"/>
    <x v="6"/>
    <x v="6"/>
    <x v="17"/>
    <x v="13"/>
    <m/>
    <x v="44"/>
    <n v="2001"/>
    <x v="0"/>
  </r>
  <r>
    <x v="0"/>
    <x v="7"/>
    <n v="1290"/>
    <x v="13"/>
    <m/>
    <x v="0"/>
    <m/>
    <x v="1"/>
    <x v="8"/>
    <x v="7"/>
    <x v="2"/>
    <x v="2"/>
    <x v="6"/>
    <x v="3"/>
    <m/>
    <x v="16"/>
    <n v="8003"/>
    <x v="0"/>
  </r>
  <r>
    <x v="0"/>
    <x v="7"/>
    <n v="1300"/>
    <x v="22"/>
    <m/>
    <x v="0"/>
    <m/>
    <x v="137"/>
    <x v="8"/>
    <x v="7"/>
    <x v="2"/>
    <x v="2"/>
    <x v="10"/>
    <x v="8"/>
    <m/>
    <x v="26"/>
    <n v="8003"/>
    <x v="0"/>
  </r>
  <r>
    <x v="0"/>
    <x v="7"/>
    <n v="1307.9000000000001"/>
    <x v="2"/>
    <m/>
    <x v="0"/>
    <m/>
    <x v="130"/>
    <x v="24"/>
    <x v="17"/>
    <x v="2"/>
    <x v="2"/>
    <x v="4"/>
    <x v="2"/>
    <m/>
    <x v="5"/>
    <n v="8006"/>
    <x v="0"/>
  </r>
  <r>
    <x v="0"/>
    <x v="7"/>
    <n v="1315.3920000000001"/>
    <x v="35"/>
    <m/>
    <x v="0"/>
    <m/>
    <x v="1"/>
    <x v="8"/>
    <x v="7"/>
    <x v="2"/>
    <x v="2"/>
    <x v="14"/>
    <x v="12"/>
    <m/>
    <x v="41"/>
    <n v="8003"/>
    <x v="0"/>
  </r>
  <r>
    <x v="0"/>
    <x v="7"/>
    <n v="1350"/>
    <x v="11"/>
    <m/>
    <x v="0"/>
    <m/>
    <x v="288"/>
    <x v="5"/>
    <x v="5"/>
    <x v="2"/>
    <x v="2"/>
    <x v="10"/>
    <x v="8"/>
    <m/>
    <x v="13"/>
    <n v="3006"/>
    <x v="0"/>
  </r>
  <r>
    <x v="0"/>
    <x v="7"/>
    <n v="1365"/>
    <x v="34"/>
    <m/>
    <x v="0"/>
    <m/>
    <x v="1"/>
    <x v="22"/>
    <x v="0"/>
    <x v="2"/>
    <x v="2"/>
    <x v="6"/>
    <x v="3"/>
    <m/>
    <x v="40"/>
    <n v="3002"/>
    <x v="0"/>
  </r>
  <r>
    <x v="0"/>
    <x v="7"/>
    <n v="1371.3480000000002"/>
    <x v="2"/>
    <m/>
    <x v="0"/>
    <m/>
    <x v="134"/>
    <x v="7"/>
    <x v="6"/>
    <x v="1"/>
    <x v="1"/>
    <x v="2"/>
    <x v="2"/>
    <m/>
    <x v="2"/>
    <n v="3008"/>
    <x v="0"/>
  </r>
  <r>
    <x v="0"/>
    <x v="7"/>
    <n v="1371.3480000000002"/>
    <x v="2"/>
    <m/>
    <x v="0"/>
    <m/>
    <x v="135"/>
    <x v="7"/>
    <x v="6"/>
    <x v="1"/>
    <x v="1"/>
    <x v="2"/>
    <x v="2"/>
    <m/>
    <x v="2"/>
    <n v="3008"/>
    <x v="0"/>
  </r>
  <r>
    <x v="0"/>
    <x v="7"/>
    <n v="1383.5228"/>
    <x v="27"/>
    <m/>
    <x v="0"/>
    <m/>
    <x v="1"/>
    <x v="4"/>
    <x v="4"/>
    <x v="2"/>
    <x v="2"/>
    <x v="14"/>
    <x v="12"/>
    <m/>
    <x v="32"/>
    <n v="4003"/>
    <x v="0"/>
  </r>
  <r>
    <x v="0"/>
    <x v="7"/>
    <n v="1446.3130000000001"/>
    <x v="2"/>
    <m/>
    <x v="0"/>
    <m/>
    <x v="138"/>
    <x v="18"/>
    <x v="12"/>
    <x v="2"/>
    <x v="2"/>
    <x v="4"/>
    <x v="2"/>
    <m/>
    <x v="5"/>
    <n v="4001"/>
    <x v="0"/>
  </r>
  <r>
    <x v="0"/>
    <x v="7"/>
    <n v="1451.8130066550787"/>
    <x v="44"/>
    <m/>
    <x v="0"/>
    <m/>
    <x v="149"/>
    <x v="0"/>
    <x v="0"/>
    <x v="6"/>
    <x v="6"/>
    <x v="17"/>
    <x v="13"/>
    <m/>
    <x v="53"/>
    <n v="2001"/>
    <x v="0"/>
  </r>
  <r>
    <x v="0"/>
    <x v="7"/>
    <n v="1454.4860000000001"/>
    <x v="2"/>
    <m/>
    <x v="0"/>
    <m/>
    <x v="141"/>
    <x v="13"/>
    <x v="2"/>
    <x v="1"/>
    <x v="1"/>
    <x v="2"/>
    <x v="2"/>
    <m/>
    <x v="2"/>
    <n v="5003"/>
    <x v="0"/>
  </r>
  <r>
    <x v="0"/>
    <x v="7"/>
    <n v="1454.4860000000001"/>
    <x v="2"/>
    <m/>
    <x v="0"/>
    <m/>
    <x v="142"/>
    <x v="13"/>
    <x v="2"/>
    <x v="1"/>
    <x v="1"/>
    <x v="2"/>
    <x v="2"/>
    <m/>
    <x v="2"/>
    <n v="5003"/>
    <x v="0"/>
  </r>
  <r>
    <x v="0"/>
    <x v="7"/>
    <n v="1460.9830400000001"/>
    <x v="27"/>
    <m/>
    <x v="0"/>
    <m/>
    <x v="1"/>
    <x v="21"/>
    <x v="15"/>
    <x v="2"/>
    <x v="2"/>
    <x v="14"/>
    <x v="12"/>
    <m/>
    <x v="32"/>
    <n v="3004"/>
    <x v="0"/>
  </r>
  <r>
    <x v="0"/>
    <x v="7"/>
    <n v="1466.9985000000001"/>
    <x v="35"/>
    <m/>
    <x v="0"/>
    <m/>
    <x v="1"/>
    <x v="11"/>
    <x v="6"/>
    <x v="2"/>
    <x v="2"/>
    <x v="14"/>
    <x v="12"/>
    <m/>
    <x v="41"/>
    <n v="8004"/>
    <x v="0"/>
  </r>
  <r>
    <x v="0"/>
    <x v="7"/>
    <n v="1473.1222912387977"/>
    <x v="44"/>
    <m/>
    <x v="0"/>
    <m/>
    <x v="150"/>
    <x v="0"/>
    <x v="0"/>
    <x v="6"/>
    <x v="6"/>
    <x v="17"/>
    <x v="13"/>
    <m/>
    <x v="53"/>
    <n v="2001"/>
    <x v="0"/>
  </r>
  <r>
    <x v="0"/>
    <x v="7"/>
    <n v="1497.1000000000001"/>
    <x v="2"/>
    <m/>
    <x v="0"/>
    <m/>
    <x v="145"/>
    <x v="21"/>
    <x v="15"/>
    <x v="2"/>
    <x v="2"/>
    <x v="4"/>
    <x v="2"/>
    <m/>
    <x v="5"/>
    <n v="3004"/>
    <x v="0"/>
  </r>
  <r>
    <x v="0"/>
    <x v="7"/>
    <n v="1498.1672279738577"/>
    <x v="37"/>
    <m/>
    <x v="0"/>
    <m/>
    <x v="151"/>
    <x v="0"/>
    <x v="0"/>
    <x v="6"/>
    <x v="6"/>
    <x v="17"/>
    <x v="13"/>
    <m/>
    <x v="44"/>
    <n v="2001"/>
    <x v="0"/>
  </r>
  <r>
    <x v="0"/>
    <x v="7"/>
    <n v="1500"/>
    <x v="38"/>
    <m/>
    <x v="0"/>
    <m/>
    <x v="1"/>
    <x v="25"/>
    <x v="18"/>
    <x v="2"/>
    <x v="2"/>
    <x v="10"/>
    <x v="8"/>
    <m/>
    <x v="45"/>
    <n v="3001"/>
    <x v="0"/>
  </r>
  <r>
    <x v="0"/>
    <x v="7"/>
    <n v="1500"/>
    <x v="8"/>
    <m/>
    <x v="0"/>
    <m/>
    <x v="152"/>
    <x v="4"/>
    <x v="4"/>
    <x v="1"/>
    <x v="1"/>
    <x v="2"/>
    <x v="2"/>
    <m/>
    <x v="10"/>
    <n v="4003"/>
    <x v="0"/>
  </r>
  <r>
    <x v="0"/>
    <x v="7"/>
    <n v="1500"/>
    <x v="11"/>
    <m/>
    <x v="0"/>
    <m/>
    <x v="97"/>
    <x v="5"/>
    <x v="5"/>
    <x v="2"/>
    <x v="2"/>
    <x v="10"/>
    <x v="8"/>
    <m/>
    <x v="13"/>
    <n v="3006"/>
    <x v="0"/>
  </r>
  <r>
    <x v="0"/>
    <x v="7"/>
    <n v="1500"/>
    <x v="31"/>
    <m/>
    <x v="0"/>
    <m/>
    <x v="95"/>
    <x v="2"/>
    <x v="2"/>
    <x v="1"/>
    <x v="1"/>
    <x v="15"/>
    <x v="5"/>
    <m/>
    <x v="36"/>
    <n v="4004"/>
    <x v="0"/>
  </r>
  <r>
    <x v="0"/>
    <x v="7"/>
    <n v="1500"/>
    <x v="31"/>
    <m/>
    <x v="0"/>
    <m/>
    <x v="153"/>
    <x v="2"/>
    <x v="2"/>
    <x v="1"/>
    <x v="1"/>
    <x v="15"/>
    <x v="5"/>
    <m/>
    <x v="36"/>
    <n v="4004"/>
    <x v="0"/>
  </r>
  <r>
    <x v="0"/>
    <x v="7"/>
    <n v="1500"/>
    <x v="13"/>
    <m/>
    <x v="0"/>
    <m/>
    <x v="1"/>
    <x v="27"/>
    <x v="19"/>
    <x v="1"/>
    <x v="1"/>
    <x v="3"/>
    <x v="3"/>
    <m/>
    <x v="15"/>
    <n v="6002"/>
    <x v="0"/>
  </r>
  <r>
    <x v="0"/>
    <x v="7"/>
    <n v="1500"/>
    <x v="19"/>
    <m/>
    <x v="0"/>
    <m/>
    <x v="1"/>
    <x v="25"/>
    <x v="18"/>
    <x v="2"/>
    <x v="2"/>
    <x v="10"/>
    <x v="8"/>
    <m/>
    <x v="22"/>
    <n v="3001"/>
    <x v="0"/>
  </r>
  <r>
    <x v="0"/>
    <x v="7"/>
    <n v="1500"/>
    <x v="26"/>
    <m/>
    <x v="0"/>
    <m/>
    <x v="154"/>
    <x v="24"/>
    <x v="17"/>
    <x v="2"/>
    <x v="2"/>
    <x v="10"/>
    <x v="8"/>
    <m/>
    <x v="31"/>
    <n v="8006"/>
    <x v="0"/>
  </r>
  <r>
    <x v="0"/>
    <x v="7"/>
    <n v="1547.2528938764121"/>
    <x v="37"/>
    <m/>
    <x v="0"/>
    <m/>
    <x v="155"/>
    <x v="0"/>
    <x v="0"/>
    <x v="6"/>
    <x v="6"/>
    <x v="17"/>
    <x v="13"/>
    <m/>
    <x v="44"/>
    <n v="2001"/>
    <x v="0"/>
  </r>
  <r>
    <x v="0"/>
    <x v="7"/>
    <n v="1548.1950000000002"/>
    <x v="2"/>
    <m/>
    <x v="0"/>
    <m/>
    <x v="147"/>
    <x v="18"/>
    <x v="12"/>
    <x v="2"/>
    <x v="2"/>
    <x v="4"/>
    <x v="2"/>
    <m/>
    <x v="5"/>
    <n v="4001"/>
    <x v="0"/>
  </r>
  <r>
    <x v="0"/>
    <x v="7"/>
    <n v="1548.8550000000002"/>
    <x v="3"/>
    <m/>
    <x v="0"/>
    <m/>
    <x v="60"/>
    <x v="7"/>
    <x v="6"/>
    <x v="1"/>
    <x v="1"/>
    <x v="3"/>
    <x v="3"/>
    <m/>
    <x v="3"/>
    <n v="3008"/>
    <x v="0"/>
  </r>
  <r>
    <x v="0"/>
    <x v="7"/>
    <n v="1548.8550000000002"/>
    <x v="3"/>
    <m/>
    <x v="0"/>
    <m/>
    <x v="60"/>
    <x v="16"/>
    <x v="2"/>
    <x v="1"/>
    <x v="1"/>
    <x v="3"/>
    <x v="3"/>
    <m/>
    <x v="3"/>
    <n v="7002"/>
    <x v="0"/>
  </r>
  <r>
    <x v="0"/>
    <x v="7"/>
    <n v="1548.8550000000002"/>
    <x v="3"/>
    <m/>
    <x v="0"/>
    <m/>
    <x v="60"/>
    <x v="13"/>
    <x v="2"/>
    <x v="1"/>
    <x v="1"/>
    <x v="3"/>
    <x v="3"/>
    <m/>
    <x v="3"/>
    <n v="5003"/>
    <x v="0"/>
  </r>
  <r>
    <x v="0"/>
    <x v="7"/>
    <n v="1548.8550000000002"/>
    <x v="3"/>
    <m/>
    <x v="0"/>
    <m/>
    <x v="60"/>
    <x v="10"/>
    <x v="9"/>
    <x v="2"/>
    <x v="2"/>
    <x v="6"/>
    <x v="3"/>
    <m/>
    <x v="8"/>
    <n v="8001"/>
    <x v="0"/>
  </r>
  <r>
    <x v="0"/>
    <x v="7"/>
    <n v="1548.8550000000002"/>
    <x v="3"/>
    <m/>
    <x v="0"/>
    <m/>
    <x v="60"/>
    <x v="8"/>
    <x v="7"/>
    <x v="2"/>
    <x v="2"/>
    <x v="6"/>
    <x v="3"/>
    <m/>
    <x v="8"/>
    <n v="8003"/>
    <x v="0"/>
  </r>
  <r>
    <x v="0"/>
    <x v="7"/>
    <n v="1551.7305833333337"/>
    <x v="29"/>
    <m/>
    <x v="0"/>
    <m/>
    <x v="1"/>
    <x v="22"/>
    <x v="0"/>
    <x v="2"/>
    <x v="2"/>
    <x v="4"/>
    <x v="2"/>
    <m/>
    <x v="34"/>
    <n v="3002"/>
    <x v="0"/>
  </r>
  <r>
    <x v="0"/>
    <x v="7"/>
    <n v="1556.9094200000002"/>
    <x v="27"/>
    <m/>
    <x v="0"/>
    <m/>
    <x v="1"/>
    <x v="18"/>
    <x v="12"/>
    <x v="2"/>
    <x v="2"/>
    <x v="14"/>
    <x v="12"/>
    <m/>
    <x v="32"/>
    <n v="4001"/>
    <x v="0"/>
  </r>
  <r>
    <x v="0"/>
    <x v="7"/>
    <n v="1565.18"/>
    <x v="2"/>
    <m/>
    <x v="0"/>
    <m/>
    <x v="146"/>
    <x v="15"/>
    <x v="11"/>
    <x v="2"/>
    <x v="2"/>
    <x v="4"/>
    <x v="2"/>
    <m/>
    <x v="5"/>
    <n v="5002"/>
    <x v="0"/>
  </r>
  <r>
    <x v="0"/>
    <x v="7"/>
    <n v="1565.18"/>
    <x v="2"/>
    <m/>
    <x v="0"/>
    <m/>
    <x v="148"/>
    <x v="15"/>
    <x v="11"/>
    <x v="2"/>
    <x v="2"/>
    <x v="4"/>
    <x v="2"/>
    <m/>
    <x v="5"/>
    <n v="5002"/>
    <x v="0"/>
  </r>
  <r>
    <x v="0"/>
    <x v="7"/>
    <n v="1575"/>
    <x v="34"/>
    <m/>
    <x v="0"/>
    <m/>
    <x v="1"/>
    <x v="6"/>
    <x v="1"/>
    <x v="1"/>
    <x v="1"/>
    <x v="3"/>
    <x v="3"/>
    <m/>
    <x v="49"/>
    <n v="7003"/>
    <x v="0"/>
  </r>
  <r>
    <x v="0"/>
    <x v="7"/>
    <n v="1575"/>
    <x v="39"/>
    <m/>
    <x v="0"/>
    <m/>
    <x v="1"/>
    <x v="18"/>
    <x v="12"/>
    <x v="2"/>
    <x v="2"/>
    <x v="6"/>
    <x v="3"/>
    <m/>
    <x v="46"/>
    <n v="4001"/>
    <x v="0"/>
  </r>
  <r>
    <x v="0"/>
    <x v="7"/>
    <n v="1595.103384470862"/>
    <x v="47"/>
    <m/>
    <x v="0"/>
    <m/>
    <x v="156"/>
    <x v="0"/>
    <x v="0"/>
    <x v="6"/>
    <x v="6"/>
    <x v="17"/>
    <x v="13"/>
    <m/>
    <x v="56"/>
    <n v="2001"/>
    <x v="0"/>
  </r>
  <r>
    <x v="0"/>
    <x v="7"/>
    <n v="1600"/>
    <x v="27"/>
    <m/>
    <x v="0"/>
    <m/>
    <x v="159"/>
    <x v="4"/>
    <x v="4"/>
    <x v="2"/>
    <x v="2"/>
    <x v="14"/>
    <x v="12"/>
    <m/>
    <x v="32"/>
    <n v="4003"/>
    <x v="0"/>
  </r>
  <r>
    <x v="0"/>
    <x v="7"/>
    <n v="1600"/>
    <x v="5"/>
    <m/>
    <x v="0"/>
    <m/>
    <x v="1"/>
    <x v="1"/>
    <x v="1"/>
    <x v="1"/>
    <x v="1"/>
    <x v="3"/>
    <x v="3"/>
    <m/>
    <x v="6"/>
    <n v="7001"/>
    <x v="0"/>
  </r>
  <r>
    <x v="0"/>
    <x v="7"/>
    <n v="1639.3080000000004"/>
    <x v="35"/>
    <m/>
    <x v="0"/>
    <m/>
    <x v="1"/>
    <x v="19"/>
    <x v="13"/>
    <x v="2"/>
    <x v="2"/>
    <x v="14"/>
    <x v="12"/>
    <m/>
    <x v="41"/>
    <n v="3003"/>
    <x v="0"/>
  </r>
  <r>
    <x v="0"/>
    <x v="7"/>
    <n v="1650"/>
    <x v="54"/>
    <m/>
    <x v="0"/>
    <m/>
    <x v="160"/>
    <x v="2"/>
    <x v="2"/>
    <x v="2"/>
    <x v="2"/>
    <x v="7"/>
    <x v="5"/>
    <m/>
    <x v="66"/>
    <n v="4004"/>
    <x v="0"/>
  </r>
  <r>
    <x v="0"/>
    <x v="7"/>
    <n v="1653.9053055555557"/>
    <x v="21"/>
    <m/>
    <x v="0"/>
    <m/>
    <x v="1"/>
    <x v="27"/>
    <x v="19"/>
    <x v="1"/>
    <x v="1"/>
    <x v="2"/>
    <x v="2"/>
    <m/>
    <x v="27"/>
    <n v="6002"/>
    <x v="0"/>
  </r>
  <r>
    <x v="0"/>
    <x v="7"/>
    <n v="1655"/>
    <x v="39"/>
    <m/>
    <x v="0"/>
    <m/>
    <x v="1"/>
    <x v="27"/>
    <x v="19"/>
    <x v="1"/>
    <x v="1"/>
    <x v="3"/>
    <x v="3"/>
    <m/>
    <x v="58"/>
    <n v="6002"/>
    <x v="0"/>
  </r>
  <r>
    <x v="0"/>
    <x v="7"/>
    <n v="1665.54025"/>
    <x v="29"/>
    <m/>
    <x v="0"/>
    <m/>
    <x v="1"/>
    <x v="3"/>
    <x v="3"/>
    <x v="2"/>
    <x v="2"/>
    <x v="4"/>
    <x v="2"/>
    <m/>
    <x v="34"/>
    <n v="4002"/>
    <x v="0"/>
  </r>
  <r>
    <x v="0"/>
    <x v="7"/>
    <n v="1676.323692535482"/>
    <x v="47"/>
    <m/>
    <x v="0"/>
    <m/>
    <x v="161"/>
    <x v="0"/>
    <x v="0"/>
    <x v="6"/>
    <x v="6"/>
    <x v="17"/>
    <x v="13"/>
    <m/>
    <x v="56"/>
    <n v="2001"/>
    <x v="0"/>
  </r>
  <r>
    <x v="0"/>
    <x v="7"/>
    <n v="1700"/>
    <x v="28"/>
    <m/>
    <x v="0"/>
    <m/>
    <x v="162"/>
    <x v="24"/>
    <x v="17"/>
    <x v="1"/>
    <x v="1"/>
    <x v="8"/>
    <x v="6"/>
    <m/>
    <x v="33"/>
    <n v="8006"/>
    <x v="0"/>
  </r>
  <r>
    <x v="0"/>
    <x v="7"/>
    <n v="1740"/>
    <x v="22"/>
    <m/>
    <x v="0"/>
    <m/>
    <x v="166"/>
    <x v="8"/>
    <x v="7"/>
    <x v="2"/>
    <x v="2"/>
    <x v="10"/>
    <x v="8"/>
    <m/>
    <x v="26"/>
    <n v="8003"/>
    <x v="0"/>
  </r>
  <r>
    <x v="0"/>
    <x v="7"/>
    <n v="1751.9260000000002"/>
    <x v="2"/>
    <m/>
    <x v="0"/>
    <m/>
    <x v="134"/>
    <x v="16"/>
    <x v="2"/>
    <x v="1"/>
    <x v="1"/>
    <x v="2"/>
    <x v="2"/>
    <m/>
    <x v="2"/>
    <n v="7002"/>
    <x v="0"/>
  </r>
  <r>
    <x v="0"/>
    <x v="7"/>
    <n v="1751.9260000000002"/>
    <x v="2"/>
    <m/>
    <x v="0"/>
    <m/>
    <x v="157"/>
    <x v="16"/>
    <x v="2"/>
    <x v="1"/>
    <x v="1"/>
    <x v="2"/>
    <x v="2"/>
    <m/>
    <x v="2"/>
    <n v="7002"/>
    <x v="0"/>
  </r>
  <r>
    <x v="0"/>
    <x v="7"/>
    <n v="1751.9260000000002"/>
    <x v="2"/>
    <m/>
    <x v="0"/>
    <m/>
    <x v="158"/>
    <x v="16"/>
    <x v="2"/>
    <x v="1"/>
    <x v="1"/>
    <x v="2"/>
    <x v="2"/>
    <m/>
    <x v="2"/>
    <n v="7002"/>
    <x v="0"/>
  </r>
  <r>
    <x v="0"/>
    <x v="7"/>
    <n v="1760.0000000000002"/>
    <x v="7"/>
    <m/>
    <x v="0"/>
    <m/>
    <x v="73"/>
    <x v="2"/>
    <x v="2"/>
    <x v="2"/>
    <x v="2"/>
    <x v="7"/>
    <x v="5"/>
    <m/>
    <x v="9"/>
    <n v="4004"/>
    <x v="0"/>
  </r>
  <r>
    <x v="0"/>
    <x v="7"/>
    <n v="1785"/>
    <x v="39"/>
    <m/>
    <x v="0"/>
    <m/>
    <x v="1"/>
    <x v="29"/>
    <x v="19"/>
    <x v="1"/>
    <x v="1"/>
    <x v="3"/>
    <x v="3"/>
    <m/>
    <x v="58"/>
    <n v="6001"/>
    <x v="0"/>
  </r>
  <r>
    <x v="0"/>
    <x v="7"/>
    <n v="1800"/>
    <x v="55"/>
    <m/>
    <x v="0"/>
    <m/>
    <x v="1"/>
    <x v="1"/>
    <x v="1"/>
    <x v="1"/>
    <x v="1"/>
    <x v="1"/>
    <x v="1"/>
    <m/>
    <x v="67"/>
    <n v="7001"/>
    <x v="0"/>
  </r>
  <r>
    <x v="0"/>
    <x v="7"/>
    <n v="1800"/>
    <x v="22"/>
    <m/>
    <x v="0"/>
    <m/>
    <x v="167"/>
    <x v="15"/>
    <x v="11"/>
    <x v="2"/>
    <x v="2"/>
    <x v="10"/>
    <x v="8"/>
    <m/>
    <x v="26"/>
    <n v="5002"/>
    <x v="0"/>
  </r>
  <r>
    <x v="0"/>
    <x v="7"/>
    <n v="1851.4574923187372"/>
    <x v="44"/>
    <m/>
    <x v="0"/>
    <m/>
    <x v="180"/>
    <x v="0"/>
    <x v="0"/>
    <x v="6"/>
    <x v="6"/>
    <x v="17"/>
    <x v="13"/>
    <m/>
    <x v="53"/>
    <n v="2001"/>
    <x v="0"/>
  </r>
  <r>
    <x v="0"/>
    <x v="7"/>
    <n v="1862.0767000000005"/>
    <x v="30"/>
    <m/>
    <x v="0"/>
    <m/>
    <x v="1"/>
    <x v="22"/>
    <x v="0"/>
    <x v="2"/>
    <x v="2"/>
    <x v="14"/>
    <x v="12"/>
    <m/>
    <x v="35"/>
    <n v="3002"/>
    <x v="0"/>
  </r>
  <r>
    <x v="0"/>
    <x v="7"/>
    <n v="1886.6219999999998"/>
    <x v="35"/>
    <m/>
    <x v="0"/>
    <m/>
    <x v="1"/>
    <x v="4"/>
    <x v="4"/>
    <x v="2"/>
    <x v="2"/>
    <x v="14"/>
    <x v="12"/>
    <m/>
    <x v="41"/>
    <n v="4003"/>
    <x v="0"/>
  </r>
  <r>
    <x v="0"/>
    <x v="7"/>
    <n v="1890.3390000000002"/>
    <x v="2"/>
    <m/>
    <x v="0"/>
    <m/>
    <x v="163"/>
    <x v="27"/>
    <x v="19"/>
    <x v="1"/>
    <x v="1"/>
    <x v="2"/>
    <x v="2"/>
    <m/>
    <x v="2"/>
    <n v="6002"/>
    <x v="0"/>
  </r>
  <r>
    <x v="0"/>
    <x v="7"/>
    <n v="1904.144"/>
    <x v="2"/>
    <m/>
    <x v="0"/>
    <m/>
    <x v="164"/>
    <x v="1"/>
    <x v="1"/>
    <x v="1"/>
    <x v="1"/>
    <x v="2"/>
    <x v="2"/>
    <m/>
    <x v="2"/>
    <n v="7001"/>
    <x v="0"/>
  </r>
  <r>
    <x v="0"/>
    <x v="7"/>
    <n v="1904.144"/>
    <x v="2"/>
    <m/>
    <x v="0"/>
    <m/>
    <x v="165"/>
    <x v="1"/>
    <x v="1"/>
    <x v="1"/>
    <x v="1"/>
    <x v="2"/>
    <x v="2"/>
    <m/>
    <x v="2"/>
    <n v="7001"/>
    <x v="0"/>
  </r>
  <r>
    <x v="0"/>
    <x v="7"/>
    <n v="1961.4885154967837"/>
    <x v="47"/>
    <m/>
    <x v="0"/>
    <m/>
    <x v="186"/>
    <x v="0"/>
    <x v="0"/>
    <x v="6"/>
    <x v="6"/>
    <x v="17"/>
    <x v="13"/>
    <m/>
    <x v="56"/>
    <n v="2001"/>
    <x v="0"/>
  </r>
  <r>
    <x v="0"/>
    <x v="7"/>
    <n v="1983.8500000000001"/>
    <x v="2"/>
    <m/>
    <x v="0"/>
    <m/>
    <x v="169"/>
    <x v="18"/>
    <x v="12"/>
    <x v="2"/>
    <x v="2"/>
    <x v="4"/>
    <x v="2"/>
    <m/>
    <x v="5"/>
    <n v="4001"/>
    <x v="0"/>
  </r>
  <r>
    <x v="0"/>
    <x v="7"/>
    <n v="1983.8500000000001"/>
    <x v="2"/>
    <m/>
    <x v="0"/>
    <m/>
    <x v="170"/>
    <x v="18"/>
    <x v="12"/>
    <x v="2"/>
    <x v="2"/>
    <x v="4"/>
    <x v="2"/>
    <m/>
    <x v="5"/>
    <n v="4001"/>
    <x v="0"/>
  </r>
  <r>
    <x v="0"/>
    <x v="7"/>
    <n v="1992.2496000000001"/>
    <x v="35"/>
    <m/>
    <x v="0"/>
    <m/>
    <x v="1"/>
    <x v="21"/>
    <x v="15"/>
    <x v="2"/>
    <x v="2"/>
    <x v="14"/>
    <x v="12"/>
    <m/>
    <x v="41"/>
    <n v="3004"/>
    <x v="0"/>
  </r>
  <r>
    <x v="0"/>
    <x v="7"/>
    <n v="1998.6483000000001"/>
    <x v="30"/>
    <m/>
    <x v="0"/>
    <m/>
    <x v="1"/>
    <x v="3"/>
    <x v="3"/>
    <x v="2"/>
    <x v="2"/>
    <x v="14"/>
    <x v="12"/>
    <m/>
    <x v="35"/>
    <n v="4002"/>
    <x v="0"/>
  </r>
  <r>
    <x v="0"/>
    <x v="7"/>
    <n v="2000"/>
    <x v="75"/>
    <m/>
    <x v="0"/>
    <m/>
    <x v="1"/>
    <x v="27"/>
    <x v="19"/>
    <x v="1"/>
    <x v="1"/>
    <x v="1"/>
    <x v="1"/>
    <m/>
    <x v="88"/>
    <n v="6002"/>
    <x v="0"/>
  </r>
  <r>
    <x v="0"/>
    <x v="7"/>
    <n v="2000"/>
    <x v="56"/>
    <m/>
    <x v="0"/>
    <m/>
    <x v="1"/>
    <x v="12"/>
    <x v="10"/>
    <x v="2"/>
    <x v="2"/>
    <x v="6"/>
    <x v="3"/>
    <m/>
    <x v="68"/>
    <n v="3005"/>
    <x v="0"/>
  </r>
  <r>
    <x v="0"/>
    <x v="7"/>
    <n v="2000"/>
    <x v="12"/>
    <m/>
    <x v="0"/>
    <m/>
    <x v="1"/>
    <x v="1"/>
    <x v="1"/>
    <x v="4"/>
    <x v="4"/>
    <x v="11"/>
    <x v="9"/>
    <m/>
    <x v="14"/>
    <n v="7001"/>
    <x v="0"/>
  </r>
  <r>
    <x v="0"/>
    <x v="7"/>
    <n v="2000"/>
    <x v="30"/>
    <m/>
    <x v="0"/>
    <m/>
    <x v="187"/>
    <x v="4"/>
    <x v="4"/>
    <x v="2"/>
    <x v="2"/>
    <x v="14"/>
    <x v="12"/>
    <m/>
    <x v="35"/>
    <n v="4003"/>
    <x v="0"/>
  </r>
  <r>
    <x v="0"/>
    <x v="7"/>
    <n v="2000"/>
    <x v="17"/>
    <m/>
    <x v="0"/>
    <m/>
    <x v="189"/>
    <x v="10"/>
    <x v="9"/>
    <x v="2"/>
    <x v="2"/>
    <x v="10"/>
    <x v="8"/>
    <m/>
    <x v="20"/>
    <n v="8001"/>
    <x v="0"/>
  </r>
  <r>
    <x v="0"/>
    <x v="7"/>
    <n v="2000"/>
    <x v="17"/>
    <m/>
    <x v="0"/>
    <m/>
    <x v="28"/>
    <x v="10"/>
    <x v="9"/>
    <x v="2"/>
    <x v="2"/>
    <x v="10"/>
    <x v="8"/>
    <m/>
    <x v="20"/>
    <n v="8001"/>
    <x v="0"/>
  </r>
  <r>
    <x v="0"/>
    <x v="7"/>
    <n v="2000"/>
    <x v="33"/>
    <m/>
    <x v="0"/>
    <m/>
    <x v="1"/>
    <x v="17"/>
    <x v="2"/>
    <x v="2"/>
    <x v="2"/>
    <x v="7"/>
    <x v="5"/>
    <m/>
    <x v="39"/>
    <n v="5006"/>
    <x v="0"/>
  </r>
  <r>
    <x v="0"/>
    <x v="7"/>
    <n v="2000"/>
    <x v="23"/>
    <m/>
    <x v="0"/>
    <m/>
    <x v="190"/>
    <x v="20"/>
    <x v="14"/>
    <x v="1"/>
    <x v="1"/>
    <x v="8"/>
    <x v="6"/>
    <m/>
    <x v="28"/>
    <n v="5001"/>
    <x v="0"/>
  </r>
  <r>
    <x v="0"/>
    <x v="7"/>
    <n v="2021.9980000000003"/>
    <x v="2"/>
    <m/>
    <x v="0"/>
    <m/>
    <x v="171"/>
    <x v="3"/>
    <x v="3"/>
    <x v="2"/>
    <x v="2"/>
    <x v="4"/>
    <x v="2"/>
    <m/>
    <x v="5"/>
    <n v="4002"/>
    <x v="0"/>
  </r>
  <r>
    <x v="0"/>
    <x v="7"/>
    <n v="2021.9980000000003"/>
    <x v="2"/>
    <m/>
    <x v="0"/>
    <m/>
    <x v="172"/>
    <x v="3"/>
    <x v="3"/>
    <x v="2"/>
    <x v="2"/>
    <x v="4"/>
    <x v="2"/>
    <m/>
    <x v="5"/>
    <n v="4002"/>
    <x v="0"/>
  </r>
  <r>
    <x v="0"/>
    <x v="7"/>
    <n v="2021.9980000000003"/>
    <x v="2"/>
    <m/>
    <x v="0"/>
    <m/>
    <x v="173"/>
    <x v="3"/>
    <x v="3"/>
    <x v="2"/>
    <x v="2"/>
    <x v="4"/>
    <x v="2"/>
    <m/>
    <x v="5"/>
    <n v="4002"/>
    <x v="0"/>
  </r>
  <r>
    <x v="0"/>
    <x v="7"/>
    <n v="2021.9980000000003"/>
    <x v="2"/>
    <m/>
    <x v="0"/>
    <m/>
    <x v="174"/>
    <x v="3"/>
    <x v="3"/>
    <x v="2"/>
    <x v="2"/>
    <x v="4"/>
    <x v="2"/>
    <m/>
    <x v="5"/>
    <n v="4002"/>
    <x v="0"/>
  </r>
  <r>
    <x v="0"/>
    <x v="7"/>
    <n v="2021.9980000000003"/>
    <x v="2"/>
    <m/>
    <x v="0"/>
    <m/>
    <x v="175"/>
    <x v="3"/>
    <x v="3"/>
    <x v="2"/>
    <x v="2"/>
    <x v="4"/>
    <x v="2"/>
    <m/>
    <x v="5"/>
    <n v="4002"/>
    <x v="0"/>
  </r>
  <r>
    <x v="0"/>
    <x v="7"/>
    <n v="2023.9670000000001"/>
    <x v="2"/>
    <m/>
    <x v="0"/>
    <m/>
    <x v="176"/>
    <x v="11"/>
    <x v="6"/>
    <x v="2"/>
    <x v="2"/>
    <x v="4"/>
    <x v="2"/>
    <m/>
    <x v="5"/>
    <n v="8004"/>
    <x v="0"/>
  </r>
  <r>
    <x v="0"/>
    <x v="7"/>
    <n v="2023.9670000000001"/>
    <x v="2"/>
    <m/>
    <x v="0"/>
    <m/>
    <x v="177"/>
    <x v="11"/>
    <x v="6"/>
    <x v="2"/>
    <x v="2"/>
    <x v="4"/>
    <x v="2"/>
    <m/>
    <x v="5"/>
    <n v="8004"/>
    <x v="0"/>
  </r>
  <r>
    <x v="0"/>
    <x v="7"/>
    <n v="2027.3000000000002"/>
    <x v="2"/>
    <m/>
    <x v="0"/>
    <m/>
    <x v="179"/>
    <x v="5"/>
    <x v="5"/>
    <x v="2"/>
    <x v="2"/>
    <x v="4"/>
    <x v="2"/>
    <m/>
    <x v="5"/>
    <n v="3006"/>
    <x v="0"/>
  </r>
  <r>
    <x v="0"/>
    <x v="7"/>
    <n v="2048.2843700000003"/>
    <x v="27"/>
    <m/>
    <x v="0"/>
    <m/>
    <x v="1"/>
    <x v="22"/>
    <x v="0"/>
    <x v="2"/>
    <x v="2"/>
    <x v="14"/>
    <x v="12"/>
    <m/>
    <x v="32"/>
    <n v="3002"/>
    <x v="0"/>
  </r>
  <r>
    <x v="0"/>
    <x v="7"/>
    <n v="2065.1400000000003"/>
    <x v="3"/>
    <m/>
    <x v="0"/>
    <m/>
    <x v="60"/>
    <x v="21"/>
    <x v="15"/>
    <x v="2"/>
    <x v="2"/>
    <x v="6"/>
    <x v="3"/>
    <m/>
    <x v="8"/>
    <n v="3004"/>
    <x v="0"/>
  </r>
  <r>
    <x v="0"/>
    <x v="7"/>
    <n v="2065.1400000000003"/>
    <x v="3"/>
    <m/>
    <x v="0"/>
    <m/>
    <x v="60"/>
    <x v="22"/>
    <x v="0"/>
    <x v="2"/>
    <x v="2"/>
    <x v="6"/>
    <x v="3"/>
    <m/>
    <x v="8"/>
    <n v="3002"/>
    <x v="0"/>
  </r>
  <r>
    <x v="0"/>
    <x v="7"/>
    <n v="2069.3303661775394"/>
    <x v="47"/>
    <m/>
    <x v="0"/>
    <m/>
    <x v="196"/>
    <x v="0"/>
    <x v="0"/>
    <x v="6"/>
    <x v="6"/>
    <x v="17"/>
    <x v="13"/>
    <m/>
    <x v="56"/>
    <n v="2001"/>
    <x v="0"/>
  </r>
  <r>
    <x v="0"/>
    <x v="7"/>
    <n v="2078.5"/>
    <x v="45"/>
    <m/>
    <x v="0"/>
    <m/>
    <x v="197"/>
    <x v="2"/>
    <x v="2"/>
    <x v="2"/>
    <x v="2"/>
    <x v="7"/>
    <x v="5"/>
    <m/>
    <x v="54"/>
    <n v="4004"/>
    <x v="0"/>
  </r>
  <r>
    <x v="0"/>
    <x v="7"/>
    <n v="2083.3333333333335"/>
    <x v="57"/>
    <m/>
    <x v="0"/>
    <m/>
    <x v="198"/>
    <x v="13"/>
    <x v="2"/>
    <x v="1"/>
    <x v="1"/>
    <x v="8"/>
    <x v="6"/>
    <m/>
    <x v="69"/>
    <n v="5003"/>
    <x v="0"/>
  </r>
  <r>
    <x v="0"/>
    <x v="7"/>
    <n v="2083.9500000000003"/>
    <x v="2"/>
    <m/>
    <x v="0"/>
    <m/>
    <x v="181"/>
    <x v="19"/>
    <x v="13"/>
    <x v="2"/>
    <x v="2"/>
    <x v="4"/>
    <x v="2"/>
    <m/>
    <x v="5"/>
    <n v="3003"/>
    <x v="0"/>
  </r>
  <r>
    <x v="0"/>
    <x v="7"/>
    <n v="2083.9500000000003"/>
    <x v="2"/>
    <m/>
    <x v="0"/>
    <m/>
    <x v="182"/>
    <x v="19"/>
    <x v="13"/>
    <x v="2"/>
    <x v="2"/>
    <x v="4"/>
    <x v="2"/>
    <m/>
    <x v="5"/>
    <n v="3003"/>
    <x v="0"/>
  </r>
  <r>
    <x v="0"/>
    <x v="7"/>
    <n v="2083.9500000000003"/>
    <x v="2"/>
    <m/>
    <x v="0"/>
    <m/>
    <x v="183"/>
    <x v="19"/>
    <x v="13"/>
    <x v="2"/>
    <x v="2"/>
    <x v="4"/>
    <x v="2"/>
    <m/>
    <x v="5"/>
    <n v="3003"/>
    <x v="0"/>
  </r>
  <r>
    <x v="0"/>
    <x v="7"/>
    <n v="2083.9500000000003"/>
    <x v="2"/>
    <m/>
    <x v="0"/>
    <m/>
    <x v="184"/>
    <x v="19"/>
    <x v="13"/>
    <x v="2"/>
    <x v="2"/>
    <x v="4"/>
    <x v="2"/>
    <m/>
    <x v="5"/>
    <n v="3003"/>
    <x v="0"/>
  </r>
  <r>
    <x v="0"/>
    <x v="7"/>
    <n v="2100"/>
    <x v="39"/>
    <m/>
    <x v="0"/>
    <m/>
    <x v="1"/>
    <x v="6"/>
    <x v="1"/>
    <x v="1"/>
    <x v="1"/>
    <x v="3"/>
    <x v="3"/>
    <m/>
    <x v="58"/>
    <n v="7003"/>
    <x v="0"/>
  </r>
  <r>
    <x v="0"/>
    <x v="7"/>
    <n v="2100"/>
    <x v="49"/>
    <m/>
    <x v="0"/>
    <m/>
    <x v="199"/>
    <x v="2"/>
    <x v="2"/>
    <x v="2"/>
    <x v="2"/>
    <x v="7"/>
    <x v="5"/>
    <m/>
    <x v="60"/>
    <n v="4004"/>
    <x v="0"/>
  </r>
  <r>
    <x v="0"/>
    <x v="7"/>
    <n v="2118.0280000000002"/>
    <x v="2"/>
    <m/>
    <x v="0"/>
    <m/>
    <x v="185"/>
    <x v="22"/>
    <x v="0"/>
    <x v="2"/>
    <x v="2"/>
    <x v="4"/>
    <x v="2"/>
    <m/>
    <x v="5"/>
    <n v="3002"/>
    <x v="0"/>
  </r>
  <r>
    <x v="0"/>
    <x v="7"/>
    <n v="2123.0583000000001"/>
    <x v="35"/>
    <m/>
    <x v="0"/>
    <m/>
    <x v="1"/>
    <x v="18"/>
    <x v="12"/>
    <x v="2"/>
    <x v="2"/>
    <x v="14"/>
    <x v="12"/>
    <m/>
    <x v="41"/>
    <n v="4001"/>
    <x v="0"/>
  </r>
  <r>
    <x v="0"/>
    <x v="7"/>
    <n v="2198.5131299999998"/>
    <x v="27"/>
    <m/>
    <x v="0"/>
    <m/>
    <x v="1"/>
    <x v="3"/>
    <x v="3"/>
    <x v="2"/>
    <x v="2"/>
    <x v="14"/>
    <x v="12"/>
    <m/>
    <x v="32"/>
    <n v="4002"/>
    <x v="0"/>
  </r>
  <r>
    <x v="0"/>
    <x v="7"/>
    <n v="2200"/>
    <x v="8"/>
    <m/>
    <x v="0"/>
    <m/>
    <x v="204"/>
    <x v="4"/>
    <x v="4"/>
    <x v="1"/>
    <x v="1"/>
    <x v="2"/>
    <x v="2"/>
    <m/>
    <x v="10"/>
    <n v="4003"/>
    <x v="0"/>
  </r>
  <r>
    <x v="0"/>
    <x v="7"/>
    <n v="2212.5730000000003"/>
    <x v="2"/>
    <m/>
    <x v="0"/>
    <m/>
    <x v="194"/>
    <x v="1"/>
    <x v="1"/>
    <x v="1"/>
    <x v="1"/>
    <x v="2"/>
    <x v="2"/>
    <m/>
    <x v="2"/>
    <n v="7001"/>
    <x v="0"/>
  </r>
  <r>
    <x v="0"/>
    <x v="7"/>
    <n v="2218.6780000000003"/>
    <x v="2"/>
    <m/>
    <x v="0"/>
    <m/>
    <x v="195"/>
    <x v="1"/>
    <x v="1"/>
    <x v="1"/>
    <x v="1"/>
    <x v="2"/>
    <x v="2"/>
    <m/>
    <x v="2"/>
    <n v="7001"/>
    <x v="0"/>
  </r>
  <r>
    <x v="0"/>
    <x v="7"/>
    <n v="2236.5833333333335"/>
    <x v="45"/>
    <m/>
    <x v="0"/>
    <m/>
    <x v="95"/>
    <x v="2"/>
    <x v="2"/>
    <x v="1"/>
    <x v="1"/>
    <x v="15"/>
    <x v="5"/>
    <m/>
    <x v="57"/>
    <n v="4004"/>
    <x v="0"/>
  </r>
  <r>
    <x v="0"/>
    <x v="7"/>
    <n v="2300"/>
    <x v="28"/>
    <m/>
    <x v="0"/>
    <m/>
    <x v="212"/>
    <x v="24"/>
    <x v="17"/>
    <x v="1"/>
    <x v="1"/>
    <x v="8"/>
    <x v="6"/>
    <m/>
    <x v="33"/>
    <n v="8006"/>
    <x v="0"/>
  </r>
  <r>
    <x v="0"/>
    <x v="7"/>
    <n v="2315.7829874092276"/>
    <x v="37"/>
    <m/>
    <x v="0"/>
    <m/>
    <x v="213"/>
    <x v="0"/>
    <x v="0"/>
    <x v="6"/>
    <x v="6"/>
    <x v="17"/>
    <x v="13"/>
    <m/>
    <x v="44"/>
    <n v="2001"/>
    <x v="0"/>
  </r>
  <r>
    <x v="0"/>
    <x v="7"/>
    <n v="2346.2800000000002"/>
    <x v="43"/>
    <m/>
    <x v="0"/>
    <m/>
    <x v="218"/>
    <x v="0"/>
    <x v="0"/>
    <x v="7"/>
    <x v="7"/>
    <x v="18"/>
    <x v="14"/>
    <m/>
    <x v="52"/>
    <n v="2001"/>
    <x v="0"/>
  </r>
  <r>
    <x v="0"/>
    <x v="7"/>
    <n v="2374.19"/>
    <x v="2"/>
    <m/>
    <x v="0"/>
    <m/>
    <x v="193"/>
    <x v="7"/>
    <x v="6"/>
    <x v="1"/>
    <x v="1"/>
    <x v="2"/>
    <x v="2"/>
    <m/>
    <x v="2"/>
    <n v="3008"/>
    <x v="0"/>
  </r>
  <r>
    <x v="0"/>
    <x v="7"/>
    <n v="2394.37"/>
    <x v="2"/>
    <m/>
    <x v="0"/>
    <m/>
    <x v="200"/>
    <x v="4"/>
    <x v="4"/>
    <x v="2"/>
    <x v="2"/>
    <x v="4"/>
    <x v="2"/>
    <m/>
    <x v="5"/>
    <n v="4003"/>
    <x v="0"/>
  </r>
  <r>
    <x v="0"/>
    <x v="7"/>
    <n v="2394.37"/>
    <x v="2"/>
    <m/>
    <x v="0"/>
    <m/>
    <x v="201"/>
    <x v="4"/>
    <x v="4"/>
    <x v="2"/>
    <x v="2"/>
    <x v="4"/>
    <x v="2"/>
    <m/>
    <x v="5"/>
    <n v="4003"/>
    <x v="0"/>
  </r>
  <r>
    <x v="0"/>
    <x v="7"/>
    <n v="2394.37"/>
    <x v="2"/>
    <m/>
    <x v="0"/>
    <m/>
    <x v="202"/>
    <x v="4"/>
    <x v="4"/>
    <x v="2"/>
    <x v="2"/>
    <x v="4"/>
    <x v="2"/>
    <m/>
    <x v="5"/>
    <n v="4003"/>
    <x v="0"/>
  </r>
  <r>
    <x v="0"/>
    <x v="7"/>
    <n v="2394.37"/>
    <x v="2"/>
    <m/>
    <x v="0"/>
    <m/>
    <x v="203"/>
    <x v="4"/>
    <x v="4"/>
    <x v="2"/>
    <x v="2"/>
    <x v="4"/>
    <x v="2"/>
    <m/>
    <x v="5"/>
    <n v="4003"/>
    <x v="0"/>
  </r>
  <r>
    <x v="0"/>
    <x v="7"/>
    <n v="2400"/>
    <x v="48"/>
    <m/>
    <x v="0"/>
    <m/>
    <x v="153"/>
    <x v="2"/>
    <x v="2"/>
    <x v="1"/>
    <x v="1"/>
    <x v="15"/>
    <x v="5"/>
    <m/>
    <x v="59"/>
    <n v="4004"/>
    <x v="0"/>
  </r>
  <r>
    <x v="0"/>
    <x v="7"/>
    <n v="2400"/>
    <x v="19"/>
    <m/>
    <x v="0"/>
    <m/>
    <x v="29"/>
    <x v="3"/>
    <x v="3"/>
    <x v="2"/>
    <x v="2"/>
    <x v="10"/>
    <x v="8"/>
    <m/>
    <x v="22"/>
    <n v="4002"/>
    <x v="0"/>
  </r>
  <r>
    <x v="0"/>
    <x v="7"/>
    <n v="2400"/>
    <x v="26"/>
    <m/>
    <x v="0"/>
    <m/>
    <x v="222"/>
    <x v="24"/>
    <x v="17"/>
    <x v="2"/>
    <x v="2"/>
    <x v="10"/>
    <x v="8"/>
    <m/>
    <x v="31"/>
    <n v="8006"/>
    <x v="0"/>
  </r>
  <r>
    <x v="0"/>
    <x v="7"/>
    <n v="2408.6420611819208"/>
    <x v="58"/>
    <m/>
    <x v="0"/>
    <m/>
    <x v="220"/>
    <x v="0"/>
    <x v="0"/>
    <x v="6"/>
    <x v="6"/>
    <x v="17"/>
    <x v="13"/>
    <m/>
    <x v="70"/>
    <n v="2001"/>
    <x v="0"/>
  </r>
  <r>
    <x v="0"/>
    <x v="7"/>
    <n v="2421.3754131386381"/>
    <x v="44"/>
    <m/>
    <x v="0"/>
    <m/>
    <x v="224"/>
    <x v="0"/>
    <x v="0"/>
    <x v="6"/>
    <x v="6"/>
    <x v="17"/>
    <x v="13"/>
    <m/>
    <x v="53"/>
    <n v="2001"/>
    <x v="0"/>
  </r>
  <r>
    <x v="0"/>
    <x v="7"/>
    <n v="2425"/>
    <x v="2"/>
    <m/>
    <x v="0"/>
    <m/>
    <x v="168"/>
    <x v="9"/>
    <x v="8"/>
    <x v="2"/>
    <x v="2"/>
    <x v="4"/>
    <x v="2"/>
    <m/>
    <x v="5"/>
    <n v="8002"/>
    <x v="0"/>
  </r>
  <r>
    <x v="0"/>
    <x v="7"/>
    <n v="2456.89"/>
    <x v="37"/>
    <m/>
    <x v="0"/>
    <m/>
    <x v="228"/>
    <x v="0"/>
    <x v="0"/>
    <x v="6"/>
    <x v="6"/>
    <x v="17"/>
    <x v="13"/>
    <m/>
    <x v="44"/>
    <n v="2001"/>
    <x v="0"/>
  </r>
  <r>
    <x v="0"/>
    <x v="7"/>
    <n v="2463.3620000000001"/>
    <x v="2"/>
    <m/>
    <x v="0"/>
    <m/>
    <x v="205"/>
    <x v="27"/>
    <x v="19"/>
    <x v="1"/>
    <x v="1"/>
    <x v="2"/>
    <x v="2"/>
    <m/>
    <x v="2"/>
    <n v="6002"/>
    <x v="0"/>
  </r>
  <r>
    <x v="0"/>
    <x v="7"/>
    <n v="2463.3620000000001"/>
    <x v="2"/>
    <m/>
    <x v="0"/>
    <m/>
    <x v="206"/>
    <x v="27"/>
    <x v="19"/>
    <x v="1"/>
    <x v="1"/>
    <x v="2"/>
    <x v="2"/>
    <m/>
    <x v="2"/>
    <n v="6002"/>
    <x v="0"/>
  </r>
  <r>
    <x v="0"/>
    <x v="7"/>
    <n v="2463.3620000000001"/>
    <x v="2"/>
    <m/>
    <x v="0"/>
    <m/>
    <x v="207"/>
    <x v="27"/>
    <x v="19"/>
    <x v="1"/>
    <x v="1"/>
    <x v="2"/>
    <x v="2"/>
    <m/>
    <x v="2"/>
    <n v="6002"/>
    <x v="0"/>
  </r>
  <r>
    <x v="0"/>
    <x v="7"/>
    <n v="2463.3620000000001"/>
    <x v="2"/>
    <m/>
    <x v="0"/>
    <m/>
    <x v="208"/>
    <x v="27"/>
    <x v="19"/>
    <x v="1"/>
    <x v="1"/>
    <x v="2"/>
    <x v="2"/>
    <m/>
    <x v="2"/>
    <n v="6002"/>
    <x v="0"/>
  </r>
  <r>
    <x v="0"/>
    <x v="7"/>
    <n v="2463.3620000000001"/>
    <x v="2"/>
    <m/>
    <x v="0"/>
    <m/>
    <x v="209"/>
    <x v="27"/>
    <x v="19"/>
    <x v="1"/>
    <x v="1"/>
    <x v="2"/>
    <x v="2"/>
    <m/>
    <x v="2"/>
    <n v="6002"/>
    <x v="0"/>
  </r>
  <r>
    <x v="0"/>
    <x v="7"/>
    <n v="2463.3620000000001"/>
    <x v="2"/>
    <m/>
    <x v="0"/>
    <m/>
    <x v="210"/>
    <x v="27"/>
    <x v="19"/>
    <x v="1"/>
    <x v="1"/>
    <x v="2"/>
    <x v="2"/>
    <m/>
    <x v="2"/>
    <n v="6002"/>
    <x v="0"/>
  </r>
  <r>
    <x v="0"/>
    <x v="7"/>
    <n v="2463.3620000000001"/>
    <x v="2"/>
    <m/>
    <x v="0"/>
    <m/>
    <x v="211"/>
    <x v="27"/>
    <x v="19"/>
    <x v="1"/>
    <x v="1"/>
    <x v="2"/>
    <x v="2"/>
    <m/>
    <x v="2"/>
    <n v="6002"/>
    <x v="0"/>
  </r>
  <r>
    <x v="0"/>
    <x v="7"/>
    <n v="2499.1666666666665"/>
    <x v="45"/>
    <m/>
    <x v="0"/>
    <m/>
    <x v="153"/>
    <x v="2"/>
    <x v="2"/>
    <x v="1"/>
    <x v="1"/>
    <x v="15"/>
    <x v="5"/>
    <m/>
    <x v="57"/>
    <n v="4004"/>
    <x v="0"/>
  </r>
  <r>
    <x v="0"/>
    <x v="7"/>
    <n v="2500"/>
    <x v="59"/>
    <m/>
    <x v="0"/>
    <m/>
    <x v="1"/>
    <x v="24"/>
    <x v="17"/>
    <x v="2"/>
    <x v="2"/>
    <x v="7"/>
    <x v="5"/>
    <m/>
    <x v="71"/>
    <n v="8006"/>
    <x v="0"/>
  </r>
  <r>
    <x v="0"/>
    <x v="7"/>
    <n v="2500"/>
    <x v="8"/>
    <m/>
    <x v="0"/>
    <m/>
    <x v="234"/>
    <x v="4"/>
    <x v="4"/>
    <x v="1"/>
    <x v="1"/>
    <x v="2"/>
    <x v="2"/>
    <m/>
    <x v="10"/>
    <n v="4003"/>
    <x v="0"/>
  </r>
  <r>
    <x v="0"/>
    <x v="7"/>
    <n v="2500"/>
    <x v="36"/>
    <m/>
    <x v="0"/>
    <m/>
    <x v="1"/>
    <x v="30"/>
    <x v="6"/>
    <x v="2"/>
    <x v="2"/>
    <x v="10"/>
    <x v="8"/>
    <m/>
    <x v="43"/>
    <n v="3007"/>
    <x v="0"/>
  </r>
  <r>
    <x v="0"/>
    <x v="7"/>
    <n v="2500"/>
    <x v="19"/>
    <m/>
    <x v="0"/>
    <m/>
    <x v="1"/>
    <x v="31"/>
    <x v="7"/>
    <x v="2"/>
    <x v="2"/>
    <x v="10"/>
    <x v="8"/>
    <m/>
    <x v="22"/>
    <n v="8007"/>
    <x v="0"/>
  </r>
  <r>
    <x v="0"/>
    <x v="7"/>
    <n v="2500"/>
    <x v="19"/>
    <m/>
    <x v="0"/>
    <m/>
    <x v="1"/>
    <x v="9"/>
    <x v="8"/>
    <x v="2"/>
    <x v="2"/>
    <x v="10"/>
    <x v="8"/>
    <m/>
    <x v="22"/>
    <n v="8002"/>
    <x v="0"/>
  </r>
  <r>
    <x v="0"/>
    <x v="7"/>
    <n v="2500"/>
    <x v="23"/>
    <m/>
    <x v="0"/>
    <m/>
    <x v="191"/>
    <x v="6"/>
    <x v="1"/>
    <x v="1"/>
    <x v="1"/>
    <x v="8"/>
    <x v="6"/>
    <m/>
    <x v="28"/>
    <n v="7003"/>
    <x v="0"/>
  </r>
  <r>
    <x v="0"/>
    <x v="7"/>
    <n v="2500"/>
    <x v="2"/>
    <m/>
    <x v="0"/>
    <m/>
    <x v="134"/>
    <x v="5"/>
    <x v="5"/>
    <x v="2"/>
    <x v="2"/>
    <x v="4"/>
    <x v="2"/>
    <m/>
    <x v="5"/>
    <n v="3006"/>
    <x v="0"/>
  </r>
  <r>
    <x v="0"/>
    <x v="7"/>
    <n v="2500"/>
    <x v="32"/>
    <m/>
    <x v="0"/>
    <m/>
    <x v="1"/>
    <x v="31"/>
    <x v="7"/>
    <x v="2"/>
    <x v="2"/>
    <x v="12"/>
    <x v="10"/>
    <m/>
    <x v="37"/>
    <n v="8007"/>
    <x v="0"/>
  </r>
  <r>
    <x v="0"/>
    <x v="7"/>
    <n v="2543.739"/>
    <x v="2"/>
    <m/>
    <x v="0"/>
    <m/>
    <x v="214"/>
    <x v="6"/>
    <x v="1"/>
    <x v="1"/>
    <x v="1"/>
    <x v="2"/>
    <x v="2"/>
    <m/>
    <x v="2"/>
    <n v="7003"/>
    <x v="0"/>
  </r>
  <r>
    <x v="0"/>
    <x v="7"/>
    <n v="2560"/>
    <x v="27"/>
    <m/>
    <x v="0"/>
    <m/>
    <x v="159"/>
    <x v="3"/>
    <x v="3"/>
    <x v="2"/>
    <x v="2"/>
    <x v="14"/>
    <x v="12"/>
    <m/>
    <x v="32"/>
    <n v="4002"/>
    <x v="0"/>
  </r>
  <r>
    <x v="0"/>
    <x v="7"/>
    <n v="2560.4259999999999"/>
    <x v="2"/>
    <m/>
    <x v="0"/>
    <m/>
    <x v="216"/>
    <x v="27"/>
    <x v="19"/>
    <x v="1"/>
    <x v="1"/>
    <x v="2"/>
    <x v="2"/>
    <m/>
    <x v="2"/>
    <n v="6002"/>
    <x v="0"/>
  </r>
  <r>
    <x v="0"/>
    <x v="7"/>
    <n v="2570.0070000000001"/>
    <x v="2"/>
    <m/>
    <x v="0"/>
    <m/>
    <x v="217"/>
    <x v="6"/>
    <x v="1"/>
    <x v="1"/>
    <x v="1"/>
    <x v="2"/>
    <x v="2"/>
    <m/>
    <x v="2"/>
    <n v="7003"/>
    <x v="0"/>
  </r>
  <r>
    <x v="0"/>
    <x v="7"/>
    <n v="2581.4250000000002"/>
    <x v="3"/>
    <m/>
    <x v="0"/>
    <m/>
    <x v="60"/>
    <x v="19"/>
    <x v="13"/>
    <x v="2"/>
    <x v="2"/>
    <x v="6"/>
    <x v="3"/>
    <m/>
    <x v="8"/>
    <n v="3003"/>
    <x v="0"/>
  </r>
  <r>
    <x v="0"/>
    <x v="7"/>
    <n v="2581.4250000000002"/>
    <x v="3"/>
    <m/>
    <x v="0"/>
    <m/>
    <x v="60"/>
    <x v="4"/>
    <x v="4"/>
    <x v="2"/>
    <x v="2"/>
    <x v="6"/>
    <x v="3"/>
    <m/>
    <x v="8"/>
    <n v="4003"/>
    <x v="0"/>
  </r>
  <r>
    <x v="0"/>
    <x v="7"/>
    <n v="2592.92"/>
    <x v="2"/>
    <m/>
    <x v="0"/>
    <m/>
    <x v="219"/>
    <x v="19"/>
    <x v="13"/>
    <x v="2"/>
    <x v="2"/>
    <x v="4"/>
    <x v="2"/>
    <m/>
    <x v="5"/>
    <n v="3003"/>
    <x v="0"/>
  </r>
  <r>
    <x v="0"/>
    <x v="7"/>
    <n v="2625"/>
    <x v="34"/>
    <m/>
    <x v="0"/>
    <m/>
    <x v="1"/>
    <x v="3"/>
    <x v="3"/>
    <x v="2"/>
    <x v="2"/>
    <x v="6"/>
    <x v="3"/>
    <m/>
    <x v="40"/>
    <n v="4002"/>
    <x v="0"/>
  </r>
  <r>
    <x v="0"/>
    <x v="7"/>
    <n v="2625"/>
    <x v="20"/>
    <m/>
    <x v="0"/>
    <m/>
    <x v="1"/>
    <x v="29"/>
    <x v="19"/>
    <x v="1"/>
    <x v="1"/>
    <x v="3"/>
    <x v="3"/>
    <m/>
    <x v="24"/>
    <n v="6001"/>
    <x v="0"/>
  </r>
  <r>
    <x v="0"/>
    <x v="7"/>
    <n v="2625"/>
    <x v="39"/>
    <m/>
    <x v="0"/>
    <m/>
    <x v="1"/>
    <x v="3"/>
    <x v="3"/>
    <x v="2"/>
    <x v="2"/>
    <x v="6"/>
    <x v="3"/>
    <m/>
    <x v="46"/>
    <n v="4002"/>
    <x v="0"/>
  </r>
  <r>
    <x v="0"/>
    <x v="7"/>
    <n v="2641.2870000000003"/>
    <x v="2"/>
    <m/>
    <x v="0"/>
    <m/>
    <x v="223"/>
    <x v="27"/>
    <x v="19"/>
    <x v="1"/>
    <x v="1"/>
    <x v="2"/>
    <x v="2"/>
    <m/>
    <x v="2"/>
    <n v="6002"/>
    <x v="0"/>
  </r>
  <r>
    <x v="0"/>
    <x v="7"/>
    <n v="2649.9531396676789"/>
    <x v="44"/>
    <m/>
    <x v="0"/>
    <m/>
    <x v="241"/>
    <x v="0"/>
    <x v="0"/>
    <x v="6"/>
    <x v="6"/>
    <x v="17"/>
    <x v="13"/>
    <m/>
    <x v="53"/>
    <n v="2001"/>
    <x v="0"/>
  </r>
  <r>
    <x v="0"/>
    <x v="7"/>
    <n v="2665.7400000000002"/>
    <x v="2"/>
    <m/>
    <x v="0"/>
    <m/>
    <x v="225"/>
    <x v="1"/>
    <x v="1"/>
    <x v="1"/>
    <x v="1"/>
    <x v="2"/>
    <x v="2"/>
    <m/>
    <x v="2"/>
    <n v="7001"/>
    <x v="0"/>
  </r>
  <r>
    <x v="0"/>
    <x v="7"/>
    <n v="2667.6870000000004"/>
    <x v="2"/>
    <m/>
    <x v="0"/>
    <m/>
    <x v="227"/>
    <x v="1"/>
    <x v="1"/>
    <x v="1"/>
    <x v="1"/>
    <x v="2"/>
    <x v="2"/>
    <m/>
    <x v="2"/>
    <n v="7001"/>
    <x v="0"/>
  </r>
  <r>
    <x v="0"/>
    <x v="7"/>
    <n v="2668.98"/>
    <x v="2"/>
    <m/>
    <x v="0"/>
    <m/>
    <x v="121"/>
    <x v="8"/>
    <x v="7"/>
    <x v="2"/>
    <x v="2"/>
    <x v="4"/>
    <x v="2"/>
    <m/>
    <x v="5"/>
    <n v="8003"/>
    <x v="0"/>
  </r>
  <r>
    <x v="0"/>
    <x v="7"/>
    <n v="2705.9780000000001"/>
    <x v="2"/>
    <m/>
    <x v="0"/>
    <m/>
    <x v="229"/>
    <x v="27"/>
    <x v="19"/>
    <x v="1"/>
    <x v="1"/>
    <x v="2"/>
    <x v="2"/>
    <m/>
    <x v="2"/>
    <n v="6002"/>
    <x v="0"/>
  </r>
  <r>
    <x v="0"/>
    <x v="7"/>
    <n v="2705.9780000000001"/>
    <x v="2"/>
    <m/>
    <x v="0"/>
    <m/>
    <x v="230"/>
    <x v="27"/>
    <x v="19"/>
    <x v="1"/>
    <x v="1"/>
    <x v="2"/>
    <x v="2"/>
    <m/>
    <x v="2"/>
    <n v="6002"/>
    <x v="0"/>
  </r>
  <r>
    <x v="0"/>
    <x v="7"/>
    <n v="2722.1590000000001"/>
    <x v="2"/>
    <m/>
    <x v="0"/>
    <m/>
    <x v="232"/>
    <x v="27"/>
    <x v="19"/>
    <x v="1"/>
    <x v="1"/>
    <x v="2"/>
    <x v="2"/>
    <m/>
    <x v="2"/>
    <n v="6002"/>
    <x v="0"/>
  </r>
  <r>
    <x v="0"/>
    <x v="7"/>
    <n v="2725.9870000000001"/>
    <x v="2"/>
    <m/>
    <x v="0"/>
    <m/>
    <x v="233"/>
    <x v="18"/>
    <x v="12"/>
    <x v="2"/>
    <x v="2"/>
    <x v="4"/>
    <x v="2"/>
    <m/>
    <x v="5"/>
    <n v="4001"/>
    <x v="0"/>
  </r>
  <r>
    <x v="0"/>
    <x v="7"/>
    <n v="2767.5960562078649"/>
    <x v="44"/>
    <m/>
    <x v="0"/>
    <m/>
    <x v="242"/>
    <x v="0"/>
    <x v="0"/>
    <x v="6"/>
    <x v="6"/>
    <x v="17"/>
    <x v="13"/>
    <m/>
    <x v="53"/>
    <n v="2001"/>
    <x v="0"/>
  </r>
  <r>
    <x v="0"/>
    <x v="7"/>
    <n v="2776.6666666666665"/>
    <x v="23"/>
    <m/>
    <x v="0"/>
    <m/>
    <x v="244"/>
    <x v="20"/>
    <x v="14"/>
    <x v="1"/>
    <x v="1"/>
    <x v="8"/>
    <x v="6"/>
    <m/>
    <x v="28"/>
    <n v="5001"/>
    <x v="0"/>
  </r>
  <r>
    <x v="0"/>
    <x v="7"/>
    <n v="2793.1150500000003"/>
    <x v="35"/>
    <m/>
    <x v="0"/>
    <m/>
    <x v="1"/>
    <x v="22"/>
    <x v="0"/>
    <x v="2"/>
    <x v="2"/>
    <x v="14"/>
    <x v="12"/>
    <m/>
    <x v="41"/>
    <n v="3002"/>
    <x v="0"/>
  </r>
  <r>
    <x v="0"/>
    <x v="7"/>
    <n v="2800"/>
    <x v="8"/>
    <m/>
    <x v="0"/>
    <m/>
    <x v="204"/>
    <x v="4"/>
    <x v="4"/>
    <x v="1"/>
    <x v="1"/>
    <x v="2"/>
    <x v="2"/>
    <m/>
    <x v="10"/>
    <n v="4003"/>
    <x v="0"/>
  </r>
  <r>
    <x v="0"/>
    <x v="7"/>
    <n v="2800"/>
    <x v="61"/>
    <m/>
    <x v="0"/>
    <m/>
    <x v="1"/>
    <x v="4"/>
    <x v="4"/>
    <x v="1"/>
    <x v="1"/>
    <x v="8"/>
    <x v="6"/>
    <m/>
    <x v="73"/>
    <n v="4003"/>
    <x v="0"/>
  </r>
  <r>
    <x v="0"/>
    <x v="7"/>
    <n v="2835"/>
    <x v="34"/>
    <m/>
    <x v="0"/>
    <m/>
    <x v="1"/>
    <x v="23"/>
    <x v="16"/>
    <x v="2"/>
    <x v="2"/>
    <x v="6"/>
    <x v="3"/>
    <m/>
    <x v="40"/>
    <n v="1002"/>
    <x v="0"/>
  </r>
  <r>
    <x v="0"/>
    <x v="7"/>
    <n v="2846.3380000000002"/>
    <x v="2"/>
    <m/>
    <x v="0"/>
    <m/>
    <x v="238"/>
    <x v="9"/>
    <x v="8"/>
    <x v="2"/>
    <x v="2"/>
    <x v="4"/>
    <x v="2"/>
    <m/>
    <x v="5"/>
    <n v="8002"/>
    <x v="0"/>
  </r>
  <r>
    <x v="0"/>
    <x v="7"/>
    <n v="2866.0280000000002"/>
    <x v="2"/>
    <m/>
    <x v="0"/>
    <m/>
    <x v="239"/>
    <x v="11"/>
    <x v="6"/>
    <x v="2"/>
    <x v="2"/>
    <x v="4"/>
    <x v="2"/>
    <m/>
    <x v="5"/>
    <n v="8004"/>
    <x v="0"/>
  </r>
  <r>
    <x v="0"/>
    <x v="7"/>
    <n v="2866.0280000000002"/>
    <x v="2"/>
    <m/>
    <x v="0"/>
    <m/>
    <x v="240"/>
    <x v="11"/>
    <x v="6"/>
    <x v="2"/>
    <x v="2"/>
    <x v="4"/>
    <x v="2"/>
    <m/>
    <x v="5"/>
    <n v="8004"/>
    <x v="0"/>
  </r>
  <r>
    <x v="0"/>
    <x v="7"/>
    <n v="2872.595999472413"/>
    <x v="58"/>
    <m/>
    <x v="0"/>
    <m/>
    <x v="246"/>
    <x v="0"/>
    <x v="0"/>
    <x v="6"/>
    <x v="6"/>
    <x v="17"/>
    <x v="13"/>
    <m/>
    <x v="70"/>
    <n v="2001"/>
    <x v="0"/>
  </r>
  <r>
    <x v="0"/>
    <x v="7"/>
    <n v="2873.3491551480861"/>
    <x v="44"/>
    <m/>
    <x v="0"/>
    <m/>
    <x v="247"/>
    <x v="0"/>
    <x v="0"/>
    <x v="6"/>
    <x v="6"/>
    <x v="17"/>
    <x v="13"/>
    <m/>
    <x v="53"/>
    <n v="2001"/>
    <x v="0"/>
  </r>
  <r>
    <x v="0"/>
    <x v="7"/>
    <n v="2901.0753260885426"/>
    <x v="47"/>
    <m/>
    <x v="0"/>
    <m/>
    <x v="253"/>
    <x v="0"/>
    <x v="0"/>
    <x v="6"/>
    <x v="6"/>
    <x v="17"/>
    <x v="13"/>
    <m/>
    <x v="56"/>
    <n v="2001"/>
    <x v="0"/>
  </r>
  <r>
    <x v="0"/>
    <x v="7"/>
    <n v="2916.6666666666665"/>
    <x v="19"/>
    <m/>
    <x v="0"/>
    <m/>
    <x v="257"/>
    <x v="20"/>
    <x v="14"/>
    <x v="2"/>
    <x v="2"/>
    <x v="10"/>
    <x v="8"/>
    <m/>
    <x v="22"/>
    <n v="5001"/>
    <x v="0"/>
  </r>
  <r>
    <x v="0"/>
    <x v="7"/>
    <n v="2930.6391968776429"/>
    <x v="47"/>
    <m/>
    <x v="0"/>
    <m/>
    <x v="258"/>
    <x v="0"/>
    <x v="0"/>
    <x v="6"/>
    <x v="6"/>
    <x v="17"/>
    <x v="13"/>
    <m/>
    <x v="56"/>
    <n v="2001"/>
    <x v="0"/>
  </r>
  <r>
    <x v="0"/>
    <x v="7"/>
    <n v="2985"/>
    <x v="2"/>
    <m/>
    <x v="0"/>
    <m/>
    <x v="236"/>
    <x v="10"/>
    <x v="9"/>
    <x v="2"/>
    <x v="2"/>
    <x v="4"/>
    <x v="2"/>
    <m/>
    <x v="5"/>
    <n v="8001"/>
    <x v="0"/>
  </r>
  <r>
    <x v="0"/>
    <x v="7"/>
    <n v="2997.9724499999998"/>
    <x v="35"/>
    <m/>
    <x v="0"/>
    <m/>
    <x v="1"/>
    <x v="3"/>
    <x v="3"/>
    <x v="2"/>
    <x v="2"/>
    <x v="14"/>
    <x v="12"/>
    <m/>
    <x v="41"/>
    <n v="4002"/>
    <x v="0"/>
  </r>
  <r>
    <x v="0"/>
    <x v="7"/>
    <n v="3000"/>
    <x v="48"/>
    <m/>
    <x v="0"/>
    <m/>
    <x v="108"/>
    <x v="2"/>
    <x v="2"/>
    <x v="1"/>
    <x v="1"/>
    <x v="15"/>
    <x v="5"/>
    <m/>
    <x v="59"/>
    <n v="4004"/>
    <x v="0"/>
  </r>
  <r>
    <x v="0"/>
    <x v="7"/>
    <n v="3000"/>
    <x v="24"/>
    <m/>
    <x v="0"/>
    <m/>
    <x v="262"/>
    <x v="0"/>
    <x v="0"/>
    <x v="2"/>
    <x v="2"/>
    <x v="12"/>
    <x v="10"/>
    <m/>
    <x v="29"/>
    <n v="2001"/>
    <x v="0"/>
  </r>
  <r>
    <x v="0"/>
    <x v="7"/>
    <n v="3000"/>
    <x v="62"/>
    <m/>
    <x v="0"/>
    <m/>
    <x v="263"/>
    <x v="0"/>
    <x v="0"/>
    <x v="1"/>
    <x v="1"/>
    <x v="16"/>
    <x v="12"/>
    <m/>
    <x v="74"/>
    <n v="2001"/>
    <x v="0"/>
  </r>
  <r>
    <x v="0"/>
    <x v="7"/>
    <n v="3000"/>
    <x v="35"/>
    <m/>
    <x v="0"/>
    <m/>
    <x v="265"/>
    <x v="4"/>
    <x v="4"/>
    <x v="2"/>
    <x v="2"/>
    <x v="14"/>
    <x v="12"/>
    <m/>
    <x v="41"/>
    <n v="4003"/>
    <x v="0"/>
  </r>
  <r>
    <x v="0"/>
    <x v="7"/>
    <n v="3000"/>
    <x v="17"/>
    <m/>
    <x v="0"/>
    <m/>
    <x v="264"/>
    <x v="5"/>
    <x v="5"/>
    <x v="2"/>
    <x v="2"/>
    <x v="10"/>
    <x v="8"/>
    <m/>
    <x v="20"/>
    <n v="3006"/>
    <x v="0"/>
  </r>
  <r>
    <x v="0"/>
    <x v="7"/>
    <n v="3000"/>
    <x v="2"/>
    <m/>
    <x v="0"/>
    <m/>
    <x v="231"/>
    <x v="4"/>
    <x v="4"/>
    <x v="2"/>
    <x v="2"/>
    <x v="4"/>
    <x v="2"/>
    <m/>
    <x v="5"/>
    <n v="4003"/>
    <x v="0"/>
  </r>
  <r>
    <x v="0"/>
    <x v="7"/>
    <n v="3000"/>
    <x v="32"/>
    <m/>
    <x v="0"/>
    <m/>
    <x v="266"/>
    <x v="10"/>
    <x v="9"/>
    <x v="2"/>
    <x v="2"/>
    <x v="12"/>
    <x v="10"/>
    <m/>
    <x v="37"/>
    <n v="8001"/>
    <x v="0"/>
  </r>
  <r>
    <x v="0"/>
    <x v="7"/>
    <n v="3000"/>
    <x v="63"/>
    <m/>
    <x v="0"/>
    <m/>
    <x v="1"/>
    <x v="25"/>
    <x v="18"/>
    <x v="1"/>
    <x v="1"/>
    <x v="1"/>
    <x v="1"/>
    <m/>
    <x v="75"/>
    <n v="3001"/>
    <x v="0"/>
  </r>
  <r>
    <x v="0"/>
    <x v="7"/>
    <n v="3031.9737825205798"/>
    <x v="44"/>
    <m/>
    <x v="0"/>
    <m/>
    <x v="267"/>
    <x v="0"/>
    <x v="0"/>
    <x v="6"/>
    <x v="6"/>
    <x v="17"/>
    <x v="13"/>
    <m/>
    <x v="53"/>
    <n v="2001"/>
    <x v="0"/>
  </r>
  <r>
    <x v="0"/>
    <x v="7"/>
    <n v="3032.326"/>
    <x v="2"/>
    <m/>
    <x v="0"/>
    <m/>
    <x v="243"/>
    <x v="1"/>
    <x v="1"/>
    <x v="1"/>
    <x v="1"/>
    <x v="2"/>
    <x v="2"/>
    <m/>
    <x v="2"/>
    <n v="7001"/>
    <x v="0"/>
  </r>
  <r>
    <x v="0"/>
    <x v="7"/>
    <n v="3039.0255999999999"/>
    <x v="8"/>
    <m/>
    <x v="0"/>
    <m/>
    <x v="269"/>
    <x v="23"/>
    <x v="16"/>
    <x v="1"/>
    <x v="1"/>
    <x v="2"/>
    <x v="2"/>
    <m/>
    <x v="10"/>
    <n v="1002"/>
    <x v="0"/>
  </r>
  <r>
    <x v="0"/>
    <x v="7"/>
    <n v="3050"/>
    <x v="22"/>
    <m/>
    <x v="0"/>
    <m/>
    <x v="69"/>
    <x v="27"/>
    <x v="19"/>
    <x v="2"/>
    <x v="2"/>
    <x v="10"/>
    <x v="8"/>
    <m/>
    <x v="26"/>
    <n v="6002"/>
    <x v="0"/>
  </r>
  <r>
    <x v="0"/>
    <x v="7"/>
    <n v="3050.15"/>
    <x v="2"/>
    <m/>
    <x v="0"/>
    <m/>
    <x v="235"/>
    <x v="8"/>
    <x v="7"/>
    <x v="2"/>
    <x v="2"/>
    <x v="4"/>
    <x v="2"/>
    <m/>
    <x v="5"/>
    <n v="8003"/>
    <x v="0"/>
  </r>
  <r>
    <x v="0"/>
    <x v="7"/>
    <n v="3050.15"/>
    <x v="2"/>
    <m/>
    <x v="0"/>
    <m/>
    <x v="237"/>
    <x v="8"/>
    <x v="7"/>
    <x v="2"/>
    <x v="2"/>
    <x v="4"/>
    <x v="2"/>
    <m/>
    <x v="5"/>
    <n v="8003"/>
    <x v="0"/>
  </r>
  <r>
    <x v="0"/>
    <x v="7"/>
    <n v="3097.7100000000005"/>
    <x v="3"/>
    <m/>
    <x v="0"/>
    <m/>
    <x v="60"/>
    <x v="18"/>
    <x v="12"/>
    <x v="2"/>
    <x v="2"/>
    <x v="6"/>
    <x v="3"/>
    <m/>
    <x v="8"/>
    <n v="4001"/>
    <x v="0"/>
  </r>
  <r>
    <x v="0"/>
    <x v="7"/>
    <n v="3097.7100000000005"/>
    <x v="3"/>
    <m/>
    <x v="0"/>
    <m/>
    <x v="60"/>
    <x v="6"/>
    <x v="1"/>
    <x v="1"/>
    <x v="1"/>
    <x v="3"/>
    <x v="3"/>
    <m/>
    <x v="3"/>
    <n v="7003"/>
    <x v="0"/>
  </r>
  <r>
    <x v="0"/>
    <x v="7"/>
    <n v="3097.7100000000005"/>
    <x v="3"/>
    <m/>
    <x v="0"/>
    <m/>
    <x v="60"/>
    <x v="3"/>
    <x v="3"/>
    <x v="2"/>
    <x v="2"/>
    <x v="6"/>
    <x v="3"/>
    <m/>
    <x v="8"/>
    <n v="4002"/>
    <x v="0"/>
  </r>
  <r>
    <x v="0"/>
    <x v="7"/>
    <n v="3109.99"/>
    <x v="2"/>
    <m/>
    <x v="0"/>
    <m/>
    <x v="178"/>
    <x v="5"/>
    <x v="5"/>
    <x v="2"/>
    <x v="2"/>
    <x v="4"/>
    <x v="2"/>
    <m/>
    <x v="5"/>
    <n v="3006"/>
    <x v="0"/>
  </r>
  <r>
    <x v="0"/>
    <x v="7"/>
    <n v="3112.5930000000003"/>
    <x v="2"/>
    <m/>
    <x v="0"/>
    <m/>
    <x v="245"/>
    <x v="1"/>
    <x v="1"/>
    <x v="1"/>
    <x v="1"/>
    <x v="2"/>
    <x v="2"/>
    <m/>
    <x v="2"/>
    <n v="7001"/>
    <x v="0"/>
  </r>
  <r>
    <x v="0"/>
    <x v="7"/>
    <n v="3120"/>
    <x v="13"/>
    <m/>
    <x v="0"/>
    <m/>
    <x v="287"/>
    <x v="5"/>
    <x v="5"/>
    <x v="2"/>
    <x v="2"/>
    <x v="6"/>
    <x v="3"/>
    <m/>
    <x v="16"/>
    <n v="3006"/>
    <x v="0"/>
  </r>
  <r>
    <x v="0"/>
    <x v="7"/>
    <n v="3156.835"/>
    <x v="2"/>
    <m/>
    <x v="0"/>
    <m/>
    <x v="248"/>
    <x v="1"/>
    <x v="1"/>
    <x v="1"/>
    <x v="1"/>
    <x v="2"/>
    <x v="2"/>
    <m/>
    <x v="2"/>
    <n v="7001"/>
    <x v="0"/>
  </r>
  <r>
    <x v="0"/>
    <x v="7"/>
    <n v="3156.835"/>
    <x v="2"/>
    <m/>
    <x v="0"/>
    <m/>
    <x v="249"/>
    <x v="1"/>
    <x v="1"/>
    <x v="1"/>
    <x v="1"/>
    <x v="2"/>
    <x v="2"/>
    <m/>
    <x v="2"/>
    <n v="7001"/>
    <x v="0"/>
  </r>
  <r>
    <x v="0"/>
    <x v="7"/>
    <n v="3156.835"/>
    <x v="2"/>
    <m/>
    <x v="0"/>
    <m/>
    <x v="250"/>
    <x v="1"/>
    <x v="1"/>
    <x v="1"/>
    <x v="1"/>
    <x v="2"/>
    <x v="2"/>
    <m/>
    <x v="2"/>
    <n v="7001"/>
    <x v="0"/>
  </r>
  <r>
    <x v="0"/>
    <x v="7"/>
    <n v="3156.835"/>
    <x v="2"/>
    <m/>
    <x v="0"/>
    <m/>
    <x v="251"/>
    <x v="1"/>
    <x v="1"/>
    <x v="1"/>
    <x v="1"/>
    <x v="2"/>
    <x v="2"/>
    <m/>
    <x v="2"/>
    <n v="7001"/>
    <x v="0"/>
  </r>
  <r>
    <x v="0"/>
    <x v="7"/>
    <n v="3156.835"/>
    <x v="2"/>
    <m/>
    <x v="0"/>
    <m/>
    <x v="252"/>
    <x v="1"/>
    <x v="1"/>
    <x v="1"/>
    <x v="1"/>
    <x v="2"/>
    <x v="2"/>
    <m/>
    <x v="2"/>
    <n v="7001"/>
    <x v="0"/>
  </r>
  <r>
    <x v="0"/>
    <x v="7"/>
    <n v="3188.3830000000003"/>
    <x v="2"/>
    <m/>
    <x v="0"/>
    <m/>
    <x v="254"/>
    <x v="21"/>
    <x v="15"/>
    <x v="2"/>
    <x v="2"/>
    <x v="4"/>
    <x v="2"/>
    <m/>
    <x v="5"/>
    <n v="3004"/>
    <x v="0"/>
  </r>
  <r>
    <x v="0"/>
    <x v="7"/>
    <n v="3188.3830000000003"/>
    <x v="2"/>
    <m/>
    <x v="0"/>
    <m/>
    <x v="255"/>
    <x v="21"/>
    <x v="15"/>
    <x v="2"/>
    <x v="2"/>
    <x v="4"/>
    <x v="2"/>
    <m/>
    <x v="5"/>
    <n v="3004"/>
    <x v="0"/>
  </r>
  <r>
    <x v="0"/>
    <x v="7"/>
    <n v="3188.3830000000003"/>
    <x v="2"/>
    <m/>
    <x v="0"/>
    <m/>
    <x v="256"/>
    <x v="12"/>
    <x v="10"/>
    <x v="2"/>
    <x v="2"/>
    <x v="4"/>
    <x v="2"/>
    <m/>
    <x v="5"/>
    <n v="3005"/>
    <x v="0"/>
  </r>
  <r>
    <x v="0"/>
    <x v="7"/>
    <n v="3200"/>
    <x v="65"/>
    <m/>
    <x v="0"/>
    <m/>
    <x v="1"/>
    <x v="27"/>
    <x v="19"/>
    <x v="1"/>
    <x v="1"/>
    <x v="1"/>
    <x v="1"/>
    <m/>
    <x v="77"/>
    <n v="6002"/>
    <x v="0"/>
  </r>
  <r>
    <x v="0"/>
    <x v="7"/>
    <n v="3200"/>
    <x v="30"/>
    <m/>
    <x v="0"/>
    <m/>
    <x v="187"/>
    <x v="3"/>
    <x v="3"/>
    <x v="2"/>
    <x v="2"/>
    <x v="14"/>
    <x v="12"/>
    <m/>
    <x v="35"/>
    <n v="4002"/>
    <x v="0"/>
  </r>
  <r>
    <x v="0"/>
    <x v="7"/>
    <n v="3219.9999999999995"/>
    <x v="30"/>
    <m/>
    <x v="0"/>
    <m/>
    <x v="1"/>
    <x v="23"/>
    <x v="16"/>
    <x v="2"/>
    <x v="2"/>
    <x v="14"/>
    <x v="12"/>
    <m/>
    <x v="35"/>
    <n v="1002"/>
    <x v="0"/>
  </r>
  <r>
    <x v="0"/>
    <x v="7"/>
    <n v="3229.0830000000005"/>
    <x v="2"/>
    <m/>
    <x v="0"/>
    <m/>
    <x v="259"/>
    <x v="3"/>
    <x v="3"/>
    <x v="2"/>
    <x v="2"/>
    <x v="4"/>
    <x v="2"/>
    <m/>
    <x v="5"/>
    <n v="4002"/>
    <x v="0"/>
  </r>
  <r>
    <x v="0"/>
    <x v="7"/>
    <n v="3239.973"/>
    <x v="2"/>
    <m/>
    <x v="0"/>
    <m/>
    <x v="260"/>
    <x v="1"/>
    <x v="1"/>
    <x v="1"/>
    <x v="1"/>
    <x v="2"/>
    <x v="2"/>
    <m/>
    <x v="2"/>
    <n v="7001"/>
    <x v="0"/>
  </r>
  <r>
    <x v="0"/>
    <x v="7"/>
    <n v="3247.9590000000003"/>
    <x v="2"/>
    <m/>
    <x v="0"/>
    <m/>
    <x v="261"/>
    <x v="6"/>
    <x v="1"/>
    <x v="1"/>
    <x v="1"/>
    <x v="2"/>
    <x v="2"/>
    <m/>
    <x v="2"/>
    <n v="7003"/>
    <x v="0"/>
  </r>
  <r>
    <x v="0"/>
    <x v="7"/>
    <n v="3263.16"/>
    <x v="66"/>
    <m/>
    <x v="0"/>
    <m/>
    <x v="273"/>
    <x v="23"/>
    <x v="16"/>
    <x v="7"/>
    <x v="7"/>
    <x v="18"/>
    <x v="14"/>
    <m/>
    <x v="78"/>
    <n v="1002"/>
    <x v="0"/>
  </r>
  <r>
    <x v="0"/>
    <x v="7"/>
    <n v="3300"/>
    <x v="22"/>
    <m/>
    <x v="0"/>
    <m/>
    <x v="274"/>
    <x v="3"/>
    <x v="3"/>
    <x v="2"/>
    <x v="2"/>
    <x v="10"/>
    <x v="8"/>
    <m/>
    <x v="26"/>
    <n v="4002"/>
    <x v="0"/>
  </r>
  <r>
    <x v="0"/>
    <x v="7"/>
    <n v="3365.68"/>
    <x v="51"/>
    <m/>
    <x v="0"/>
    <m/>
    <x v="276"/>
    <x v="23"/>
    <x v="16"/>
    <x v="7"/>
    <x v="7"/>
    <x v="18"/>
    <x v="14"/>
    <m/>
    <x v="63"/>
    <n v="1002"/>
    <x v="0"/>
  </r>
  <r>
    <x v="0"/>
    <x v="7"/>
    <n v="3376.3180000000002"/>
    <x v="2"/>
    <m/>
    <x v="0"/>
    <m/>
    <x v="270"/>
    <x v="1"/>
    <x v="1"/>
    <x v="1"/>
    <x v="1"/>
    <x v="2"/>
    <x v="2"/>
    <m/>
    <x v="2"/>
    <n v="7001"/>
    <x v="0"/>
  </r>
  <r>
    <x v="0"/>
    <x v="7"/>
    <n v="3399.945561503253"/>
    <x v="37"/>
    <m/>
    <x v="0"/>
    <m/>
    <x v="277"/>
    <x v="0"/>
    <x v="0"/>
    <x v="6"/>
    <x v="6"/>
    <x v="17"/>
    <x v="13"/>
    <m/>
    <x v="44"/>
    <n v="2001"/>
    <x v="0"/>
  </r>
  <r>
    <x v="0"/>
    <x v="7"/>
    <n v="3412.9920000000002"/>
    <x v="64"/>
    <m/>
    <x v="0"/>
    <m/>
    <x v="271"/>
    <x v="25"/>
    <x v="18"/>
    <x v="2"/>
    <x v="2"/>
    <x v="12"/>
    <x v="10"/>
    <m/>
    <x v="76"/>
    <n v="3001"/>
    <x v="0"/>
  </r>
  <r>
    <x v="0"/>
    <x v="7"/>
    <n v="3418.05"/>
    <x v="2"/>
    <m/>
    <x v="0"/>
    <m/>
    <x v="268"/>
    <x v="14"/>
    <x v="2"/>
    <x v="1"/>
    <x v="1"/>
    <x v="2"/>
    <x v="2"/>
    <m/>
    <x v="2"/>
    <n v="5005"/>
    <x v="0"/>
  </r>
  <r>
    <x v="0"/>
    <x v="7"/>
    <n v="3500"/>
    <x v="62"/>
    <m/>
    <x v="0"/>
    <m/>
    <x v="263"/>
    <x v="0"/>
    <x v="0"/>
    <x v="2"/>
    <x v="2"/>
    <x v="14"/>
    <x v="12"/>
    <m/>
    <x v="89"/>
    <n v="2001"/>
    <x v="0"/>
  </r>
  <r>
    <x v="0"/>
    <x v="7"/>
    <n v="3500"/>
    <x v="67"/>
    <m/>
    <x v="0"/>
    <m/>
    <x v="1"/>
    <x v="23"/>
    <x v="16"/>
    <x v="2"/>
    <x v="2"/>
    <x v="10"/>
    <x v="8"/>
    <m/>
    <x v="79"/>
    <n v="1002"/>
    <x v="0"/>
  </r>
  <r>
    <x v="0"/>
    <x v="7"/>
    <n v="3500"/>
    <x v="68"/>
    <m/>
    <x v="0"/>
    <m/>
    <x v="1"/>
    <x v="23"/>
    <x v="16"/>
    <x v="2"/>
    <x v="2"/>
    <x v="10"/>
    <x v="8"/>
    <m/>
    <x v="80"/>
    <n v="1002"/>
    <x v="0"/>
  </r>
  <r>
    <x v="0"/>
    <x v="7"/>
    <n v="3512.9710000000005"/>
    <x v="2"/>
    <m/>
    <x v="0"/>
    <m/>
    <x v="272"/>
    <x v="22"/>
    <x v="0"/>
    <x v="2"/>
    <x v="2"/>
    <x v="4"/>
    <x v="2"/>
    <m/>
    <x v="5"/>
    <n v="3002"/>
    <x v="0"/>
  </r>
  <r>
    <x v="0"/>
    <x v="7"/>
    <n v="3562.39"/>
    <x v="2"/>
    <m/>
    <x v="0"/>
    <m/>
    <x v="226"/>
    <x v="1"/>
    <x v="1"/>
    <x v="1"/>
    <x v="1"/>
    <x v="2"/>
    <x v="2"/>
    <m/>
    <x v="2"/>
    <n v="7001"/>
    <x v="0"/>
  </r>
  <r>
    <x v="0"/>
    <x v="7"/>
    <n v="3600"/>
    <x v="48"/>
    <m/>
    <x v="0"/>
    <m/>
    <x v="280"/>
    <x v="2"/>
    <x v="2"/>
    <x v="1"/>
    <x v="1"/>
    <x v="15"/>
    <x v="5"/>
    <m/>
    <x v="59"/>
    <n v="4004"/>
    <x v="0"/>
  </r>
  <r>
    <x v="0"/>
    <x v="7"/>
    <n v="3600"/>
    <x v="11"/>
    <m/>
    <x v="0"/>
    <m/>
    <x v="281"/>
    <x v="5"/>
    <x v="5"/>
    <x v="2"/>
    <x v="2"/>
    <x v="10"/>
    <x v="8"/>
    <m/>
    <x v="13"/>
    <n v="3006"/>
    <x v="0"/>
  </r>
  <r>
    <x v="0"/>
    <x v="7"/>
    <n v="3613.9950000000008"/>
    <x v="3"/>
    <m/>
    <x v="0"/>
    <m/>
    <x v="60"/>
    <x v="11"/>
    <x v="6"/>
    <x v="2"/>
    <x v="2"/>
    <x v="6"/>
    <x v="3"/>
    <m/>
    <x v="8"/>
    <n v="8004"/>
    <x v="0"/>
  </r>
  <r>
    <x v="0"/>
    <x v="7"/>
    <n v="3650"/>
    <x v="2"/>
    <m/>
    <x v="0"/>
    <m/>
    <x v="423"/>
    <x v="21"/>
    <x v="15"/>
    <x v="2"/>
    <x v="2"/>
    <x v="4"/>
    <x v="2"/>
    <m/>
    <x v="5"/>
    <n v="3004"/>
    <x v="0"/>
  </r>
  <r>
    <x v="0"/>
    <x v="7"/>
    <n v="3791.3590000000004"/>
    <x v="2"/>
    <m/>
    <x v="0"/>
    <m/>
    <x v="278"/>
    <x v="12"/>
    <x v="10"/>
    <x v="2"/>
    <x v="2"/>
    <x v="4"/>
    <x v="2"/>
    <m/>
    <x v="5"/>
    <n v="3005"/>
    <x v="0"/>
  </r>
  <r>
    <x v="0"/>
    <x v="7"/>
    <n v="3798"/>
    <x v="41"/>
    <m/>
    <x v="0"/>
    <m/>
    <x v="1"/>
    <x v="24"/>
    <x v="17"/>
    <x v="4"/>
    <x v="4"/>
    <x v="11"/>
    <x v="9"/>
    <m/>
    <x v="50"/>
    <n v="8006"/>
    <x v="0"/>
  </r>
  <r>
    <x v="0"/>
    <x v="7"/>
    <n v="3800"/>
    <x v="8"/>
    <m/>
    <x v="0"/>
    <m/>
    <x v="286"/>
    <x v="4"/>
    <x v="4"/>
    <x v="1"/>
    <x v="1"/>
    <x v="2"/>
    <x v="2"/>
    <m/>
    <x v="10"/>
    <n v="4003"/>
    <x v="0"/>
  </r>
  <r>
    <x v="0"/>
    <x v="7"/>
    <n v="3800"/>
    <x v="25"/>
    <m/>
    <x v="0"/>
    <m/>
    <x v="1"/>
    <x v="2"/>
    <x v="2"/>
    <x v="2"/>
    <x v="2"/>
    <x v="7"/>
    <x v="5"/>
    <m/>
    <x v="30"/>
    <n v="4004"/>
    <x v="0"/>
  </r>
  <r>
    <x v="0"/>
    <x v="7"/>
    <n v="3824.1830000000004"/>
    <x v="2"/>
    <m/>
    <x v="0"/>
    <m/>
    <x v="279"/>
    <x v="1"/>
    <x v="1"/>
    <x v="1"/>
    <x v="1"/>
    <x v="2"/>
    <x v="2"/>
    <m/>
    <x v="2"/>
    <n v="7001"/>
    <x v="0"/>
  </r>
  <r>
    <x v="0"/>
    <x v="7"/>
    <n v="3926.9"/>
    <x v="14"/>
    <m/>
    <x v="0"/>
    <m/>
    <x v="289"/>
    <x v="9"/>
    <x v="8"/>
    <x v="2"/>
    <x v="2"/>
    <x v="12"/>
    <x v="10"/>
    <m/>
    <x v="17"/>
    <n v="8002"/>
    <x v="0"/>
  </r>
  <r>
    <x v="0"/>
    <x v="7"/>
    <n v="4000"/>
    <x v="41"/>
    <m/>
    <x v="0"/>
    <m/>
    <x v="290"/>
    <x v="24"/>
    <x v="17"/>
    <x v="4"/>
    <x v="4"/>
    <x v="11"/>
    <x v="9"/>
    <m/>
    <x v="50"/>
    <n v="8006"/>
    <x v="0"/>
  </r>
  <r>
    <x v="0"/>
    <x v="7"/>
    <n v="4000"/>
    <x v="30"/>
    <m/>
    <x v="0"/>
    <m/>
    <x v="1"/>
    <x v="1"/>
    <x v="1"/>
    <x v="1"/>
    <x v="1"/>
    <x v="16"/>
    <x v="12"/>
    <m/>
    <x v="90"/>
    <n v="7001"/>
    <x v="0"/>
  </r>
  <r>
    <x v="0"/>
    <x v="7"/>
    <n v="4000"/>
    <x v="70"/>
    <m/>
    <x v="0"/>
    <m/>
    <x v="1"/>
    <x v="29"/>
    <x v="19"/>
    <x v="1"/>
    <x v="1"/>
    <x v="1"/>
    <x v="1"/>
    <m/>
    <x v="82"/>
    <n v="6001"/>
    <x v="0"/>
  </r>
  <r>
    <x v="0"/>
    <x v="7"/>
    <n v="4000"/>
    <x v="72"/>
    <m/>
    <x v="0"/>
    <m/>
    <x v="1"/>
    <x v="1"/>
    <x v="1"/>
    <x v="1"/>
    <x v="1"/>
    <x v="8"/>
    <x v="6"/>
    <m/>
    <x v="84"/>
    <n v="7001"/>
    <x v="0"/>
  </r>
  <r>
    <x v="0"/>
    <x v="7"/>
    <n v="4052.9280000000003"/>
    <x v="64"/>
    <m/>
    <x v="0"/>
    <m/>
    <x v="271"/>
    <x v="25"/>
    <x v="18"/>
    <x v="2"/>
    <x v="2"/>
    <x v="12"/>
    <x v="10"/>
    <m/>
    <x v="76"/>
    <n v="3001"/>
    <x v="0"/>
  </r>
  <r>
    <x v="0"/>
    <x v="7"/>
    <n v="4062.6300000000006"/>
    <x v="2"/>
    <m/>
    <x v="0"/>
    <m/>
    <x v="283"/>
    <x v="27"/>
    <x v="19"/>
    <x v="1"/>
    <x v="1"/>
    <x v="2"/>
    <x v="2"/>
    <m/>
    <x v="2"/>
    <n v="6002"/>
    <x v="0"/>
  </r>
  <r>
    <x v="0"/>
    <x v="7"/>
    <n v="4062.6300000000006"/>
    <x v="2"/>
    <m/>
    <x v="0"/>
    <m/>
    <x v="284"/>
    <x v="10"/>
    <x v="9"/>
    <x v="2"/>
    <x v="2"/>
    <x v="4"/>
    <x v="2"/>
    <m/>
    <x v="5"/>
    <n v="8001"/>
    <x v="0"/>
  </r>
  <r>
    <x v="0"/>
    <x v="7"/>
    <n v="4075.646707490404"/>
    <x v="37"/>
    <m/>
    <x v="0"/>
    <m/>
    <x v="292"/>
    <x v="0"/>
    <x v="0"/>
    <x v="6"/>
    <x v="6"/>
    <x v="17"/>
    <x v="13"/>
    <m/>
    <x v="44"/>
    <n v="2001"/>
    <x v="0"/>
  </r>
  <r>
    <x v="0"/>
    <x v="7"/>
    <n v="4080"/>
    <x v="14"/>
    <m/>
    <x v="0"/>
    <m/>
    <x v="296"/>
    <x v="9"/>
    <x v="8"/>
    <x v="2"/>
    <x v="2"/>
    <x v="12"/>
    <x v="10"/>
    <m/>
    <x v="17"/>
    <n v="8002"/>
    <x v="0"/>
  </r>
  <r>
    <x v="0"/>
    <x v="7"/>
    <n v="4100"/>
    <x v="40"/>
    <m/>
    <x v="0"/>
    <m/>
    <x v="297"/>
    <x v="28"/>
    <x v="16"/>
    <x v="2"/>
    <x v="2"/>
    <x v="12"/>
    <x v="10"/>
    <m/>
    <x v="48"/>
    <n v="8005"/>
    <x v="0"/>
  </r>
  <r>
    <x v="0"/>
    <x v="7"/>
    <n v="4160"/>
    <x v="73"/>
    <m/>
    <x v="0"/>
    <m/>
    <x v="299"/>
    <x v="0"/>
    <x v="0"/>
    <x v="5"/>
    <x v="5"/>
    <x v="13"/>
    <x v="11"/>
    <m/>
    <x v="85"/>
    <n v="2001"/>
    <x v="0"/>
  </r>
  <r>
    <x v="0"/>
    <x v="7"/>
    <n v="4320.3600000000006"/>
    <x v="2"/>
    <m/>
    <x v="0"/>
    <m/>
    <x v="76"/>
    <x v="22"/>
    <x v="0"/>
    <x v="2"/>
    <x v="2"/>
    <x v="4"/>
    <x v="2"/>
    <m/>
    <x v="5"/>
    <n v="3002"/>
    <x v="0"/>
  </r>
  <r>
    <x v="0"/>
    <x v="7"/>
    <n v="4465.527000000001"/>
    <x v="2"/>
    <m/>
    <x v="0"/>
    <m/>
    <x v="293"/>
    <x v="18"/>
    <x v="12"/>
    <x v="2"/>
    <x v="2"/>
    <x v="4"/>
    <x v="2"/>
    <m/>
    <x v="5"/>
    <n v="4001"/>
    <x v="0"/>
  </r>
  <r>
    <x v="0"/>
    <x v="7"/>
    <n v="4465.527000000001"/>
    <x v="2"/>
    <m/>
    <x v="0"/>
    <m/>
    <x v="294"/>
    <x v="27"/>
    <x v="19"/>
    <x v="1"/>
    <x v="1"/>
    <x v="2"/>
    <x v="2"/>
    <m/>
    <x v="2"/>
    <n v="6002"/>
    <x v="0"/>
  </r>
  <r>
    <x v="0"/>
    <x v="7"/>
    <n v="4465.527000000001"/>
    <x v="2"/>
    <m/>
    <x v="0"/>
    <m/>
    <x v="295"/>
    <x v="27"/>
    <x v="19"/>
    <x v="1"/>
    <x v="1"/>
    <x v="2"/>
    <x v="2"/>
    <m/>
    <x v="2"/>
    <n v="6002"/>
    <x v="0"/>
  </r>
  <r>
    <x v="0"/>
    <x v="7"/>
    <n v="4500"/>
    <x v="48"/>
    <m/>
    <x v="0"/>
    <m/>
    <x v="197"/>
    <x v="2"/>
    <x v="2"/>
    <x v="2"/>
    <x v="2"/>
    <x v="7"/>
    <x v="5"/>
    <m/>
    <x v="86"/>
    <n v="4004"/>
    <x v="0"/>
  </r>
  <r>
    <x v="0"/>
    <x v="7"/>
    <n v="4500"/>
    <x v="74"/>
    <m/>
    <x v="0"/>
    <m/>
    <x v="302"/>
    <x v="13"/>
    <x v="2"/>
    <x v="1"/>
    <x v="1"/>
    <x v="8"/>
    <x v="6"/>
    <m/>
    <x v="87"/>
    <n v="5003"/>
    <x v="0"/>
  </r>
  <r>
    <x v="0"/>
    <x v="7"/>
    <n v="4500"/>
    <x v="50"/>
    <m/>
    <x v="0"/>
    <m/>
    <x v="303"/>
    <x v="16"/>
    <x v="2"/>
    <x v="1"/>
    <x v="1"/>
    <x v="1"/>
    <x v="1"/>
    <m/>
    <x v="62"/>
    <n v="7002"/>
    <x v="0"/>
  </r>
  <r>
    <x v="0"/>
    <x v="7"/>
    <n v="4503.4491666666663"/>
    <x v="29"/>
    <m/>
    <x v="0"/>
    <m/>
    <x v="1"/>
    <x v="1"/>
    <x v="1"/>
    <x v="1"/>
    <x v="1"/>
    <x v="2"/>
    <x v="2"/>
    <m/>
    <x v="38"/>
    <n v="7001"/>
    <x v="0"/>
  </r>
  <r>
    <x v="0"/>
    <x v="7"/>
    <n v="4536.4660000000013"/>
    <x v="2"/>
    <m/>
    <x v="0"/>
    <m/>
    <x v="298"/>
    <x v="1"/>
    <x v="1"/>
    <x v="1"/>
    <x v="1"/>
    <x v="2"/>
    <x v="2"/>
    <m/>
    <x v="2"/>
    <n v="7001"/>
    <x v="0"/>
  </r>
  <r>
    <x v="0"/>
    <x v="7"/>
    <n v="4646.4000000000005"/>
    <x v="64"/>
    <m/>
    <x v="0"/>
    <m/>
    <x v="300"/>
    <x v="25"/>
    <x v="18"/>
    <x v="2"/>
    <x v="2"/>
    <x v="12"/>
    <x v="10"/>
    <m/>
    <x v="76"/>
    <n v="3001"/>
    <x v="0"/>
  </r>
  <r>
    <x v="0"/>
    <x v="7"/>
    <n v="4692.5"/>
    <x v="14"/>
    <m/>
    <x v="0"/>
    <m/>
    <x v="304"/>
    <x v="9"/>
    <x v="8"/>
    <x v="2"/>
    <x v="2"/>
    <x v="12"/>
    <x v="10"/>
    <m/>
    <x v="17"/>
    <n v="8002"/>
    <x v="0"/>
  </r>
  <r>
    <x v="0"/>
    <x v="7"/>
    <n v="4700"/>
    <x v="74"/>
    <m/>
    <x v="0"/>
    <m/>
    <x v="303"/>
    <x v="13"/>
    <x v="2"/>
    <x v="1"/>
    <x v="1"/>
    <x v="8"/>
    <x v="6"/>
    <m/>
    <x v="87"/>
    <n v="5003"/>
    <x v="0"/>
  </r>
  <r>
    <x v="0"/>
    <x v="7"/>
    <n v="4700"/>
    <x v="71"/>
    <m/>
    <x v="0"/>
    <m/>
    <x v="305"/>
    <x v="11"/>
    <x v="6"/>
    <x v="2"/>
    <x v="2"/>
    <x v="4"/>
    <x v="2"/>
    <m/>
    <x v="83"/>
    <n v="8004"/>
    <x v="0"/>
  </r>
  <r>
    <x v="0"/>
    <x v="7"/>
    <n v="4725"/>
    <x v="34"/>
    <m/>
    <x v="0"/>
    <m/>
    <x v="1"/>
    <x v="27"/>
    <x v="19"/>
    <x v="1"/>
    <x v="1"/>
    <x v="3"/>
    <x v="3"/>
    <m/>
    <x v="49"/>
    <n v="6002"/>
    <x v="0"/>
  </r>
  <r>
    <x v="0"/>
    <x v="7"/>
    <n v="4800"/>
    <x v="35"/>
    <m/>
    <x v="0"/>
    <m/>
    <x v="265"/>
    <x v="3"/>
    <x v="3"/>
    <x v="2"/>
    <x v="2"/>
    <x v="14"/>
    <x v="12"/>
    <m/>
    <x v="41"/>
    <n v="4002"/>
    <x v="0"/>
  </r>
  <r>
    <x v="0"/>
    <x v="7"/>
    <n v="4800"/>
    <x v="30"/>
    <m/>
    <x v="0"/>
    <m/>
    <x v="1"/>
    <x v="27"/>
    <x v="19"/>
    <x v="1"/>
    <x v="1"/>
    <x v="16"/>
    <x v="12"/>
    <m/>
    <x v="90"/>
    <n v="6002"/>
    <x v="0"/>
  </r>
  <r>
    <x v="0"/>
    <x v="7"/>
    <n v="4875.1365203312353"/>
    <x v="58"/>
    <m/>
    <x v="0"/>
    <m/>
    <x v="306"/>
    <x v="0"/>
    <x v="0"/>
    <x v="6"/>
    <x v="6"/>
    <x v="17"/>
    <x v="13"/>
    <m/>
    <x v="70"/>
    <n v="2001"/>
    <x v="0"/>
  </r>
  <r>
    <x v="0"/>
    <x v="7"/>
    <n v="4898.0425250000008"/>
    <x v="30"/>
    <m/>
    <x v="0"/>
    <m/>
    <x v="1"/>
    <x v="0"/>
    <x v="0"/>
    <x v="2"/>
    <x v="2"/>
    <x v="14"/>
    <x v="12"/>
    <m/>
    <x v="35"/>
    <n v="2001"/>
    <x v="0"/>
  </r>
  <r>
    <x v="0"/>
    <x v="7"/>
    <n v="4923.1899999999996"/>
    <x v="86"/>
    <m/>
    <x v="0"/>
    <m/>
    <x v="1"/>
    <x v="29"/>
    <x v="19"/>
    <x v="1"/>
    <x v="1"/>
    <x v="2"/>
    <x v="2"/>
    <m/>
    <x v="104"/>
    <n v="6001"/>
    <x v="0"/>
  </r>
  <r>
    <x v="0"/>
    <x v="7"/>
    <n v="4961.715916666667"/>
    <x v="29"/>
    <m/>
    <x v="0"/>
    <m/>
    <x v="1"/>
    <x v="27"/>
    <x v="19"/>
    <x v="1"/>
    <x v="1"/>
    <x v="2"/>
    <x v="2"/>
    <m/>
    <x v="38"/>
    <n v="6002"/>
    <x v="0"/>
  </r>
  <r>
    <x v="0"/>
    <x v="7"/>
    <n v="4986.854612222789"/>
    <x v="37"/>
    <m/>
    <x v="0"/>
    <m/>
    <x v="309"/>
    <x v="0"/>
    <x v="0"/>
    <x v="6"/>
    <x v="6"/>
    <x v="17"/>
    <x v="13"/>
    <m/>
    <x v="44"/>
    <n v="2001"/>
    <x v="0"/>
  </r>
  <r>
    <x v="0"/>
    <x v="7"/>
    <n v="5000"/>
    <x v="30"/>
    <m/>
    <x v="0"/>
    <m/>
    <x v="1"/>
    <x v="29"/>
    <x v="19"/>
    <x v="1"/>
    <x v="1"/>
    <x v="16"/>
    <x v="12"/>
    <m/>
    <x v="90"/>
    <n v="6001"/>
    <x v="0"/>
  </r>
  <r>
    <x v="0"/>
    <x v="7"/>
    <n v="5000"/>
    <x v="76"/>
    <m/>
    <x v="0"/>
    <m/>
    <x v="313"/>
    <x v="0"/>
    <x v="0"/>
    <x v="1"/>
    <x v="1"/>
    <x v="1"/>
    <x v="1"/>
    <m/>
    <x v="91"/>
    <n v="2001"/>
    <x v="0"/>
  </r>
  <r>
    <x v="0"/>
    <x v="7"/>
    <n v="5000"/>
    <x v="17"/>
    <m/>
    <x v="0"/>
    <m/>
    <x v="314"/>
    <x v="10"/>
    <x v="9"/>
    <x v="2"/>
    <x v="2"/>
    <x v="10"/>
    <x v="8"/>
    <m/>
    <x v="20"/>
    <n v="8001"/>
    <x v="0"/>
  </r>
  <r>
    <x v="0"/>
    <x v="7"/>
    <n v="5000"/>
    <x v="78"/>
    <m/>
    <x v="0"/>
    <m/>
    <x v="315"/>
    <x v="23"/>
    <x v="16"/>
    <x v="2"/>
    <x v="2"/>
    <x v="4"/>
    <x v="2"/>
    <m/>
    <x v="93"/>
    <n v="1002"/>
    <x v="0"/>
  </r>
  <r>
    <x v="0"/>
    <x v="7"/>
    <n v="5000"/>
    <x v="40"/>
    <m/>
    <x v="0"/>
    <m/>
    <x v="316"/>
    <x v="28"/>
    <x v="16"/>
    <x v="2"/>
    <x v="2"/>
    <x v="12"/>
    <x v="10"/>
    <m/>
    <x v="94"/>
    <n v="8005"/>
    <x v="0"/>
  </r>
  <r>
    <x v="0"/>
    <x v="7"/>
    <n v="5000"/>
    <x v="26"/>
    <m/>
    <x v="0"/>
    <m/>
    <x v="318"/>
    <x v="24"/>
    <x v="17"/>
    <x v="2"/>
    <x v="2"/>
    <x v="10"/>
    <x v="8"/>
    <m/>
    <x v="31"/>
    <n v="8006"/>
    <x v="0"/>
  </r>
  <r>
    <x v="0"/>
    <x v="7"/>
    <n v="5000"/>
    <x v="51"/>
    <m/>
    <x v="0"/>
    <m/>
    <x v="319"/>
    <x v="23"/>
    <x v="16"/>
    <x v="7"/>
    <x v="7"/>
    <x v="18"/>
    <x v="14"/>
    <m/>
    <x v="63"/>
    <n v="1002"/>
    <x v="0"/>
  </r>
  <r>
    <x v="0"/>
    <x v="7"/>
    <n v="5000"/>
    <x v="51"/>
    <m/>
    <x v="0"/>
    <m/>
    <x v="320"/>
    <x v="23"/>
    <x v="16"/>
    <x v="7"/>
    <x v="7"/>
    <x v="18"/>
    <x v="14"/>
    <m/>
    <x v="63"/>
    <n v="1002"/>
    <x v="0"/>
  </r>
  <r>
    <x v="0"/>
    <x v="7"/>
    <n v="5260.93"/>
    <x v="51"/>
    <m/>
    <x v="0"/>
    <m/>
    <x v="322"/>
    <x v="0"/>
    <x v="0"/>
    <x v="7"/>
    <x v="7"/>
    <x v="18"/>
    <x v="14"/>
    <m/>
    <x v="63"/>
    <n v="2001"/>
    <x v="0"/>
  </r>
  <r>
    <x v="0"/>
    <x v="7"/>
    <n v="5273.746672200301"/>
    <x v="44"/>
    <m/>
    <x v="0"/>
    <m/>
    <x v="321"/>
    <x v="0"/>
    <x v="0"/>
    <x v="6"/>
    <x v="6"/>
    <x v="17"/>
    <x v="13"/>
    <m/>
    <x v="53"/>
    <n v="2001"/>
    <x v="0"/>
  </r>
  <r>
    <x v="0"/>
    <x v="7"/>
    <n v="5350"/>
    <x v="41"/>
    <m/>
    <x v="0"/>
    <m/>
    <x v="301"/>
    <x v="24"/>
    <x v="17"/>
    <x v="4"/>
    <x v="4"/>
    <x v="11"/>
    <x v="9"/>
    <m/>
    <x v="50"/>
    <n v="8006"/>
    <x v="0"/>
  </r>
  <r>
    <x v="0"/>
    <x v="7"/>
    <n v="5355"/>
    <x v="39"/>
    <m/>
    <x v="0"/>
    <m/>
    <x v="1"/>
    <x v="1"/>
    <x v="1"/>
    <x v="1"/>
    <x v="1"/>
    <x v="3"/>
    <x v="3"/>
    <m/>
    <x v="58"/>
    <n v="7001"/>
    <x v="0"/>
  </r>
  <r>
    <x v="0"/>
    <x v="7"/>
    <n v="5407.7980000000007"/>
    <x v="2"/>
    <m/>
    <x v="0"/>
    <m/>
    <x v="307"/>
    <x v="27"/>
    <x v="19"/>
    <x v="1"/>
    <x v="1"/>
    <x v="2"/>
    <x v="2"/>
    <m/>
    <x v="2"/>
    <n v="6002"/>
    <x v="0"/>
  </r>
  <r>
    <x v="0"/>
    <x v="7"/>
    <n v="5407.7980000000007"/>
    <x v="2"/>
    <m/>
    <x v="0"/>
    <m/>
    <x v="67"/>
    <x v="19"/>
    <x v="13"/>
    <x v="2"/>
    <x v="2"/>
    <x v="4"/>
    <x v="2"/>
    <m/>
    <x v="5"/>
    <n v="3003"/>
    <x v="0"/>
  </r>
  <r>
    <x v="0"/>
    <x v="7"/>
    <n v="5500"/>
    <x v="32"/>
    <m/>
    <x v="0"/>
    <m/>
    <x v="317"/>
    <x v="10"/>
    <x v="9"/>
    <x v="2"/>
    <x v="2"/>
    <x v="12"/>
    <x v="10"/>
    <m/>
    <x v="37"/>
    <n v="8001"/>
    <x v="0"/>
  </r>
  <r>
    <x v="0"/>
    <x v="7"/>
    <n v="5500"/>
    <x v="26"/>
    <m/>
    <x v="0"/>
    <m/>
    <x v="323"/>
    <x v="24"/>
    <x v="17"/>
    <x v="2"/>
    <x v="2"/>
    <x v="10"/>
    <x v="8"/>
    <m/>
    <x v="31"/>
    <n v="8006"/>
    <x v="0"/>
  </r>
  <r>
    <x v="0"/>
    <x v="7"/>
    <n v="5500"/>
    <x v="95"/>
    <m/>
    <x v="0"/>
    <m/>
    <x v="1"/>
    <x v="1"/>
    <x v="1"/>
    <x v="1"/>
    <x v="1"/>
    <x v="1"/>
    <x v="1"/>
    <m/>
    <x v="113"/>
    <n v="7001"/>
    <x v="0"/>
  </r>
  <r>
    <x v="0"/>
    <x v="7"/>
    <n v="5500"/>
    <x v="28"/>
    <m/>
    <x v="0"/>
    <m/>
    <x v="324"/>
    <x v="24"/>
    <x v="17"/>
    <x v="1"/>
    <x v="1"/>
    <x v="8"/>
    <x v="6"/>
    <m/>
    <x v="33"/>
    <n v="8006"/>
    <x v="0"/>
  </r>
  <r>
    <x v="0"/>
    <x v="7"/>
    <n v="5502.2000000000007"/>
    <x v="7"/>
    <m/>
    <x v="0"/>
    <m/>
    <x v="55"/>
    <x v="2"/>
    <x v="2"/>
    <x v="1"/>
    <x v="1"/>
    <x v="15"/>
    <x v="5"/>
    <m/>
    <x v="95"/>
    <n v="4004"/>
    <x v="0"/>
  </r>
  <r>
    <x v="0"/>
    <x v="7"/>
    <n v="5502.2000000000007"/>
    <x v="7"/>
    <m/>
    <x v="0"/>
    <m/>
    <x v="45"/>
    <x v="2"/>
    <x v="2"/>
    <x v="1"/>
    <x v="1"/>
    <x v="15"/>
    <x v="5"/>
    <m/>
    <x v="95"/>
    <n v="4004"/>
    <x v="0"/>
  </r>
  <r>
    <x v="0"/>
    <x v="7"/>
    <n v="5695.3817222225398"/>
    <x v="23"/>
    <m/>
    <x v="0"/>
    <m/>
    <x v="215"/>
    <x v="0"/>
    <x v="0"/>
    <x v="1"/>
    <x v="1"/>
    <x v="8"/>
    <x v="6"/>
    <m/>
    <x v="28"/>
    <n v="2001"/>
    <x v="0"/>
  </r>
  <r>
    <x v="0"/>
    <x v="7"/>
    <n v="5775"/>
    <x v="34"/>
    <m/>
    <x v="0"/>
    <m/>
    <x v="1"/>
    <x v="1"/>
    <x v="1"/>
    <x v="1"/>
    <x v="1"/>
    <x v="3"/>
    <x v="3"/>
    <m/>
    <x v="49"/>
    <n v="7001"/>
    <x v="0"/>
  </r>
  <r>
    <x v="0"/>
    <x v="7"/>
    <n v="5800"/>
    <x v="26"/>
    <m/>
    <x v="0"/>
    <m/>
    <x v="325"/>
    <x v="5"/>
    <x v="5"/>
    <x v="2"/>
    <x v="2"/>
    <x v="10"/>
    <x v="8"/>
    <m/>
    <x v="31"/>
    <n v="3006"/>
    <x v="0"/>
  </r>
  <r>
    <x v="0"/>
    <x v="7"/>
    <n v="5944.5528999999997"/>
    <x v="27"/>
    <m/>
    <x v="0"/>
    <m/>
    <x v="1"/>
    <x v="1"/>
    <x v="1"/>
    <x v="1"/>
    <x v="1"/>
    <x v="16"/>
    <x v="12"/>
    <m/>
    <x v="42"/>
    <n v="7001"/>
    <x v="0"/>
  </r>
  <r>
    <x v="0"/>
    <x v="7"/>
    <n v="6000"/>
    <x v="24"/>
    <m/>
    <x v="0"/>
    <m/>
    <x v="326"/>
    <x v="0"/>
    <x v="0"/>
    <x v="2"/>
    <x v="2"/>
    <x v="12"/>
    <x v="10"/>
    <m/>
    <x v="29"/>
    <n v="2001"/>
    <x v="0"/>
  </r>
  <r>
    <x v="0"/>
    <x v="7"/>
    <n v="6000"/>
    <x v="33"/>
    <m/>
    <x v="0"/>
    <m/>
    <x v="327"/>
    <x v="17"/>
    <x v="2"/>
    <x v="2"/>
    <x v="2"/>
    <x v="7"/>
    <x v="5"/>
    <m/>
    <x v="39"/>
    <n v="5006"/>
    <x v="0"/>
  </r>
  <r>
    <x v="0"/>
    <x v="7"/>
    <n v="6000"/>
    <x v="80"/>
    <m/>
    <x v="0"/>
    <m/>
    <x v="1"/>
    <x v="1"/>
    <x v="1"/>
    <x v="1"/>
    <x v="1"/>
    <x v="1"/>
    <x v="1"/>
    <m/>
    <x v="98"/>
    <n v="7001"/>
    <x v="0"/>
  </r>
  <r>
    <x v="0"/>
    <x v="7"/>
    <n v="6069.3600000000006"/>
    <x v="64"/>
    <m/>
    <x v="0"/>
    <m/>
    <x v="300"/>
    <x v="25"/>
    <x v="18"/>
    <x v="2"/>
    <x v="2"/>
    <x v="12"/>
    <x v="10"/>
    <m/>
    <x v="76"/>
    <n v="3001"/>
    <x v="0"/>
  </r>
  <r>
    <x v="0"/>
    <x v="7"/>
    <n v="6350"/>
    <x v="18"/>
    <m/>
    <x v="0"/>
    <m/>
    <x v="1"/>
    <x v="19"/>
    <x v="13"/>
    <x v="2"/>
    <x v="2"/>
    <x v="4"/>
    <x v="2"/>
    <m/>
    <x v="21"/>
    <n v="3003"/>
    <x v="0"/>
  </r>
  <r>
    <x v="0"/>
    <x v="7"/>
    <n v="6400"/>
    <x v="81"/>
    <m/>
    <x v="0"/>
    <m/>
    <x v="1"/>
    <x v="23"/>
    <x v="16"/>
    <x v="2"/>
    <x v="2"/>
    <x v="6"/>
    <x v="3"/>
    <m/>
    <x v="99"/>
    <n v="1002"/>
    <x v="0"/>
  </r>
  <r>
    <x v="0"/>
    <x v="7"/>
    <n v="6439.9999999999991"/>
    <x v="79"/>
    <m/>
    <x v="0"/>
    <m/>
    <x v="1"/>
    <x v="18"/>
    <x v="12"/>
    <x v="2"/>
    <x v="2"/>
    <x v="12"/>
    <x v="10"/>
    <m/>
    <x v="96"/>
    <n v="4001"/>
    <x v="0"/>
  </r>
  <r>
    <x v="0"/>
    <x v="7"/>
    <n v="6500"/>
    <x v="8"/>
    <m/>
    <x v="0"/>
    <m/>
    <x v="329"/>
    <x v="4"/>
    <x v="4"/>
    <x v="1"/>
    <x v="1"/>
    <x v="2"/>
    <x v="2"/>
    <m/>
    <x v="10"/>
    <n v="4003"/>
    <x v="0"/>
  </r>
  <r>
    <x v="0"/>
    <x v="7"/>
    <n v="6500"/>
    <x v="90"/>
    <m/>
    <x v="0"/>
    <m/>
    <x v="336"/>
    <x v="29"/>
    <x v="19"/>
    <x v="1"/>
    <x v="1"/>
    <x v="2"/>
    <x v="2"/>
    <m/>
    <x v="108"/>
    <n v="6001"/>
    <x v="0"/>
  </r>
  <r>
    <x v="0"/>
    <x v="7"/>
    <n v="6500"/>
    <x v="90"/>
    <m/>
    <x v="0"/>
    <m/>
    <x v="337"/>
    <x v="29"/>
    <x v="19"/>
    <x v="1"/>
    <x v="1"/>
    <x v="2"/>
    <x v="2"/>
    <m/>
    <x v="108"/>
    <n v="6001"/>
    <x v="0"/>
  </r>
  <r>
    <x v="0"/>
    <x v="7"/>
    <n v="6500"/>
    <x v="90"/>
    <m/>
    <x v="0"/>
    <m/>
    <x v="338"/>
    <x v="29"/>
    <x v="19"/>
    <x v="1"/>
    <x v="1"/>
    <x v="2"/>
    <x v="2"/>
    <m/>
    <x v="108"/>
    <n v="6001"/>
    <x v="0"/>
  </r>
  <r>
    <x v="0"/>
    <x v="7"/>
    <n v="6500"/>
    <x v="90"/>
    <m/>
    <x v="0"/>
    <m/>
    <x v="339"/>
    <x v="29"/>
    <x v="19"/>
    <x v="1"/>
    <x v="1"/>
    <x v="2"/>
    <x v="2"/>
    <m/>
    <x v="108"/>
    <n v="6001"/>
    <x v="0"/>
  </r>
  <r>
    <x v="0"/>
    <x v="7"/>
    <n v="6500"/>
    <x v="90"/>
    <m/>
    <x v="0"/>
    <m/>
    <x v="340"/>
    <x v="29"/>
    <x v="19"/>
    <x v="1"/>
    <x v="1"/>
    <x v="2"/>
    <x v="2"/>
    <m/>
    <x v="108"/>
    <n v="6001"/>
    <x v="0"/>
  </r>
  <r>
    <x v="0"/>
    <x v="7"/>
    <n v="6500"/>
    <x v="14"/>
    <m/>
    <x v="0"/>
    <m/>
    <x v="289"/>
    <x v="9"/>
    <x v="8"/>
    <x v="2"/>
    <x v="2"/>
    <x v="12"/>
    <x v="10"/>
    <m/>
    <x v="17"/>
    <n v="8002"/>
    <x v="0"/>
  </r>
  <r>
    <x v="0"/>
    <x v="7"/>
    <n v="6501.1497222222197"/>
    <x v="21"/>
    <m/>
    <x v="0"/>
    <m/>
    <x v="1"/>
    <x v="1"/>
    <x v="1"/>
    <x v="1"/>
    <x v="1"/>
    <x v="2"/>
    <x v="2"/>
    <m/>
    <x v="27"/>
    <n v="7001"/>
    <x v="0"/>
  </r>
  <r>
    <x v="0"/>
    <x v="7"/>
    <n v="6549.4650100000008"/>
    <x v="27"/>
    <m/>
    <x v="0"/>
    <m/>
    <x v="1"/>
    <x v="27"/>
    <x v="19"/>
    <x v="1"/>
    <x v="1"/>
    <x v="16"/>
    <x v="12"/>
    <m/>
    <x v="42"/>
    <n v="6002"/>
    <x v="0"/>
  </r>
  <r>
    <x v="0"/>
    <x v="7"/>
    <n v="6665.02"/>
    <x v="51"/>
    <m/>
    <x v="0"/>
    <m/>
    <x v="332"/>
    <x v="0"/>
    <x v="0"/>
    <x v="7"/>
    <x v="7"/>
    <x v="18"/>
    <x v="14"/>
    <m/>
    <x v="63"/>
    <n v="2001"/>
    <x v="0"/>
  </r>
  <r>
    <x v="0"/>
    <x v="7"/>
    <n v="7000"/>
    <x v="8"/>
    <m/>
    <x v="0"/>
    <m/>
    <x v="64"/>
    <x v="3"/>
    <x v="3"/>
    <x v="1"/>
    <x v="1"/>
    <x v="2"/>
    <x v="2"/>
    <m/>
    <x v="10"/>
    <n v="4002"/>
    <x v="0"/>
  </r>
  <r>
    <x v="0"/>
    <x v="7"/>
    <n v="7000"/>
    <x v="57"/>
    <m/>
    <x v="0"/>
    <m/>
    <x v="1"/>
    <x v="14"/>
    <x v="2"/>
    <x v="1"/>
    <x v="1"/>
    <x v="8"/>
    <x v="6"/>
    <m/>
    <x v="69"/>
    <n v="5005"/>
    <x v="0"/>
  </r>
  <r>
    <x v="0"/>
    <x v="7"/>
    <n v="7000"/>
    <x v="21"/>
    <m/>
    <x v="0"/>
    <m/>
    <x v="1"/>
    <x v="27"/>
    <x v="19"/>
    <x v="1"/>
    <x v="1"/>
    <x v="2"/>
    <x v="2"/>
    <m/>
    <x v="27"/>
    <n v="6002"/>
    <x v="0"/>
  </r>
  <r>
    <x v="0"/>
    <x v="7"/>
    <n v="7000"/>
    <x v="84"/>
    <m/>
    <x v="0"/>
    <m/>
    <x v="1"/>
    <x v="25"/>
    <x v="18"/>
    <x v="1"/>
    <x v="1"/>
    <x v="1"/>
    <x v="1"/>
    <m/>
    <x v="102"/>
    <n v="3001"/>
    <x v="0"/>
  </r>
  <r>
    <x v="0"/>
    <x v="7"/>
    <n v="7000"/>
    <x v="77"/>
    <m/>
    <x v="0"/>
    <m/>
    <x v="1"/>
    <x v="1"/>
    <x v="1"/>
    <x v="1"/>
    <x v="1"/>
    <x v="8"/>
    <x v="6"/>
    <m/>
    <x v="92"/>
    <n v="7001"/>
    <x v="0"/>
  </r>
  <r>
    <x v="0"/>
    <x v="7"/>
    <n v="7150"/>
    <x v="17"/>
    <m/>
    <x v="0"/>
    <m/>
    <x v="330"/>
    <x v="10"/>
    <x v="9"/>
    <x v="2"/>
    <x v="2"/>
    <x v="10"/>
    <x v="8"/>
    <m/>
    <x v="20"/>
    <n v="8001"/>
    <x v="0"/>
  </r>
  <r>
    <x v="0"/>
    <x v="7"/>
    <n v="7336.34"/>
    <x v="87"/>
    <m/>
    <x v="0"/>
    <m/>
    <x v="333"/>
    <x v="0"/>
    <x v="0"/>
    <x v="7"/>
    <x v="7"/>
    <x v="18"/>
    <x v="14"/>
    <m/>
    <x v="105"/>
    <n v="2001"/>
    <x v="0"/>
  </r>
  <r>
    <x v="0"/>
    <x v="7"/>
    <n v="7402"/>
    <x v="88"/>
    <m/>
    <x v="0"/>
    <m/>
    <x v="334"/>
    <x v="0"/>
    <x v="0"/>
    <x v="8"/>
    <x v="8"/>
    <x v="19"/>
    <x v="15"/>
    <m/>
    <x v="106"/>
    <n v="2001"/>
    <x v="0"/>
  </r>
  <r>
    <x v="0"/>
    <x v="7"/>
    <n v="7500"/>
    <x v="89"/>
    <m/>
    <x v="0"/>
    <m/>
    <x v="1"/>
    <x v="10"/>
    <x v="9"/>
    <x v="2"/>
    <x v="2"/>
    <x v="10"/>
    <x v="8"/>
    <m/>
    <x v="107"/>
    <n v="8001"/>
    <x v="0"/>
  </r>
  <r>
    <x v="0"/>
    <x v="7"/>
    <n v="7500"/>
    <x v="8"/>
    <m/>
    <x v="0"/>
    <m/>
    <x v="335"/>
    <x v="4"/>
    <x v="4"/>
    <x v="1"/>
    <x v="1"/>
    <x v="2"/>
    <x v="2"/>
    <m/>
    <x v="10"/>
    <n v="4003"/>
    <x v="0"/>
  </r>
  <r>
    <x v="0"/>
    <x v="7"/>
    <n v="7500"/>
    <x v="91"/>
    <m/>
    <x v="0"/>
    <m/>
    <x v="263"/>
    <x v="0"/>
    <x v="0"/>
    <x v="1"/>
    <x v="1"/>
    <x v="2"/>
    <x v="2"/>
    <m/>
    <x v="109"/>
    <n v="2001"/>
    <x v="0"/>
  </r>
  <r>
    <x v="0"/>
    <x v="7"/>
    <n v="7500"/>
    <x v="51"/>
    <m/>
    <x v="0"/>
    <m/>
    <x v="341"/>
    <x v="0"/>
    <x v="0"/>
    <x v="7"/>
    <x v="7"/>
    <x v="18"/>
    <x v="14"/>
    <m/>
    <x v="63"/>
    <n v="2001"/>
    <x v="0"/>
  </r>
  <r>
    <x v="0"/>
    <x v="7"/>
    <n v="7565.7946000000011"/>
    <x v="35"/>
    <m/>
    <x v="0"/>
    <m/>
    <x v="1"/>
    <x v="1"/>
    <x v="1"/>
    <x v="1"/>
    <x v="1"/>
    <x v="16"/>
    <x v="12"/>
    <m/>
    <x v="47"/>
    <n v="7001"/>
    <x v="0"/>
  </r>
  <r>
    <x v="0"/>
    <x v="7"/>
    <n v="7583.333333333333"/>
    <x v="92"/>
    <m/>
    <x v="0"/>
    <m/>
    <x v="342"/>
    <x v="32"/>
    <x v="16"/>
    <x v="4"/>
    <x v="4"/>
    <x v="11"/>
    <x v="9"/>
    <m/>
    <x v="110"/>
    <n v="2003"/>
    <x v="0"/>
  </r>
  <r>
    <x v="0"/>
    <x v="7"/>
    <n v="7727.8492099658679"/>
    <x v="58"/>
    <m/>
    <x v="0"/>
    <m/>
    <x v="343"/>
    <x v="0"/>
    <x v="0"/>
    <x v="6"/>
    <x v="6"/>
    <x v="17"/>
    <x v="13"/>
    <m/>
    <x v="70"/>
    <n v="2001"/>
    <x v="0"/>
  </r>
  <r>
    <x v="0"/>
    <x v="7"/>
    <n v="7750"/>
    <x v="69"/>
    <m/>
    <x v="0"/>
    <m/>
    <x v="1"/>
    <x v="25"/>
    <x v="18"/>
    <x v="2"/>
    <x v="2"/>
    <x v="12"/>
    <x v="10"/>
    <m/>
    <x v="81"/>
    <n v="3001"/>
    <x v="0"/>
  </r>
  <r>
    <x v="0"/>
    <x v="7"/>
    <n v="7854.93"/>
    <x v="51"/>
    <m/>
    <x v="0"/>
    <m/>
    <x v="344"/>
    <x v="0"/>
    <x v="0"/>
    <x v="7"/>
    <x v="7"/>
    <x v="18"/>
    <x v="14"/>
    <m/>
    <x v="63"/>
    <n v="2001"/>
    <x v="0"/>
  </r>
  <r>
    <x v="0"/>
    <x v="7"/>
    <n v="7854.93"/>
    <x v="51"/>
    <m/>
    <x v="0"/>
    <m/>
    <x v="345"/>
    <x v="0"/>
    <x v="0"/>
    <x v="7"/>
    <x v="7"/>
    <x v="18"/>
    <x v="14"/>
    <m/>
    <x v="63"/>
    <n v="2001"/>
    <x v="0"/>
  </r>
  <r>
    <x v="0"/>
    <x v="7"/>
    <n v="7977.25"/>
    <x v="14"/>
    <m/>
    <x v="0"/>
    <m/>
    <x v="348"/>
    <x v="9"/>
    <x v="8"/>
    <x v="2"/>
    <x v="2"/>
    <x v="12"/>
    <x v="10"/>
    <m/>
    <x v="17"/>
    <n v="8002"/>
    <x v="0"/>
  </r>
  <r>
    <x v="0"/>
    <x v="7"/>
    <n v="8000"/>
    <x v="93"/>
    <m/>
    <x v="0"/>
    <m/>
    <x v="1"/>
    <x v="29"/>
    <x v="19"/>
    <x v="1"/>
    <x v="1"/>
    <x v="1"/>
    <x v="1"/>
    <m/>
    <x v="111"/>
    <n v="6001"/>
    <x v="0"/>
  </r>
  <r>
    <x v="0"/>
    <x v="7"/>
    <n v="8125"/>
    <x v="76"/>
    <m/>
    <x v="0"/>
    <m/>
    <x v="349"/>
    <x v="0"/>
    <x v="0"/>
    <x v="1"/>
    <x v="1"/>
    <x v="1"/>
    <x v="1"/>
    <m/>
    <x v="91"/>
    <n v="2001"/>
    <x v="0"/>
  </r>
  <r>
    <x v="0"/>
    <x v="7"/>
    <n v="8335.682740000002"/>
    <x v="35"/>
    <m/>
    <x v="0"/>
    <m/>
    <x v="1"/>
    <x v="27"/>
    <x v="19"/>
    <x v="1"/>
    <x v="1"/>
    <x v="16"/>
    <x v="12"/>
    <m/>
    <x v="47"/>
    <n v="6002"/>
    <x v="0"/>
  </r>
  <r>
    <x v="0"/>
    <x v="7"/>
    <n v="8666.6666666666661"/>
    <x v="71"/>
    <m/>
    <x v="0"/>
    <m/>
    <x v="352"/>
    <x v="24"/>
    <x v="17"/>
    <x v="2"/>
    <x v="2"/>
    <x v="4"/>
    <x v="2"/>
    <m/>
    <x v="83"/>
    <n v="8006"/>
    <x v="0"/>
  </r>
  <r>
    <x v="0"/>
    <x v="7"/>
    <n v="8669.4080000000013"/>
    <x v="2"/>
    <m/>
    <x v="0"/>
    <m/>
    <x v="75"/>
    <x v="22"/>
    <x v="0"/>
    <x v="2"/>
    <x v="2"/>
    <x v="4"/>
    <x v="2"/>
    <m/>
    <x v="5"/>
    <n v="3002"/>
    <x v="0"/>
  </r>
  <r>
    <x v="0"/>
    <x v="7"/>
    <n v="8669.4080000000013"/>
    <x v="2"/>
    <m/>
    <x v="0"/>
    <m/>
    <x v="346"/>
    <x v="27"/>
    <x v="19"/>
    <x v="1"/>
    <x v="1"/>
    <x v="2"/>
    <x v="2"/>
    <m/>
    <x v="2"/>
    <n v="6002"/>
    <x v="0"/>
  </r>
  <r>
    <x v="0"/>
    <x v="7"/>
    <n v="8669.4080000000013"/>
    <x v="2"/>
    <m/>
    <x v="0"/>
    <m/>
    <x v="347"/>
    <x v="3"/>
    <x v="3"/>
    <x v="2"/>
    <x v="2"/>
    <x v="4"/>
    <x v="2"/>
    <m/>
    <x v="5"/>
    <n v="4002"/>
    <x v="0"/>
  </r>
  <r>
    <x v="0"/>
    <x v="7"/>
    <n v="8850"/>
    <x v="61"/>
    <m/>
    <x v="0"/>
    <m/>
    <x v="354"/>
    <x v="4"/>
    <x v="4"/>
    <x v="1"/>
    <x v="1"/>
    <x v="8"/>
    <x v="6"/>
    <m/>
    <x v="73"/>
    <n v="4003"/>
    <x v="0"/>
  </r>
  <r>
    <x v="0"/>
    <x v="7"/>
    <n v="9000"/>
    <x v="11"/>
    <m/>
    <x v="0"/>
    <m/>
    <x v="1"/>
    <x v="5"/>
    <x v="5"/>
    <x v="2"/>
    <x v="2"/>
    <x v="10"/>
    <x v="8"/>
    <m/>
    <x v="13"/>
    <n v="3006"/>
    <x v="0"/>
  </r>
  <r>
    <x v="0"/>
    <x v="7"/>
    <n v="9013.3333333333339"/>
    <x v="71"/>
    <m/>
    <x v="0"/>
    <m/>
    <x v="355"/>
    <x v="4"/>
    <x v="4"/>
    <x v="2"/>
    <x v="2"/>
    <x v="4"/>
    <x v="2"/>
    <m/>
    <x v="83"/>
    <n v="4003"/>
    <x v="0"/>
  </r>
  <r>
    <x v="0"/>
    <x v="7"/>
    <n v="9500"/>
    <x v="8"/>
    <m/>
    <x v="0"/>
    <m/>
    <x v="360"/>
    <x v="4"/>
    <x v="4"/>
    <x v="1"/>
    <x v="1"/>
    <x v="2"/>
    <x v="2"/>
    <m/>
    <x v="10"/>
    <n v="4003"/>
    <x v="0"/>
  </r>
  <r>
    <x v="0"/>
    <x v="7"/>
    <n v="9500"/>
    <x v="31"/>
    <m/>
    <x v="0"/>
    <m/>
    <x v="197"/>
    <x v="2"/>
    <x v="2"/>
    <x v="2"/>
    <x v="2"/>
    <x v="7"/>
    <x v="5"/>
    <m/>
    <x v="115"/>
    <n v="4004"/>
    <x v="0"/>
  </r>
  <r>
    <x v="0"/>
    <x v="7"/>
    <n v="9800"/>
    <x v="71"/>
    <m/>
    <x v="0"/>
    <m/>
    <x v="361"/>
    <x v="9"/>
    <x v="8"/>
    <x v="2"/>
    <x v="2"/>
    <x v="4"/>
    <x v="2"/>
    <m/>
    <x v="83"/>
    <n v="8002"/>
    <x v="0"/>
  </r>
  <r>
    <x v="0"/>
    <x v="7"/>
    <n v="9885.14"/>
    <x v="66"/>
    <m/>
    <x v="0"/>
    <m/>
    <x v="362"/>
    <x v="0"/>
    <x v="0"/>
    <x v="7"/>
    <x v="7"/>
    <x v="18"/>
    <x v="14"/>
    <m/>
    <x v="78"/>
    <n v="2001"/>
    <x v="0"/>
  </r>
  <r>
    <x v="0"/>
    <x v="7"/>
    <n v="10000"/>
    <x v="8"/>
    <m/>
    <x v="0"/>
    <m/>
    <x v="363"/>
    <x v="3"/>
    <x v="3"/>
    <x v="1"/>
    <x v="1"/>
    <x v="2"/>
    <x v="2"/>
    <m/>
    <x v="10"/>
    <n v="4002"/>
    <x v="0"/>
  </r>
  <r>
    <x v="0"/>
    <x v="7"/>
    <n v="10000"/>
    <x v="31"/>
    <m/>
    <x v="0"/>
    <m/>
    <x v="108"/>
    <x v="2"/>
    <x v="2"/>
    <x v="1"/>
    <x v="1"/>
    <x v="15"/>
    <x v="5"/>
    <m/>
    <x v="36"/>
    <n v="4004"/>
    <x v="0"/>
  </r>
  <r>
    <x v="0"/>
    <x v="7"/>
    <n v="10000"/>
    <x v="91"/>
    <m/>
    <x v="0"/>
    <m/>
    <x v="263"/>
    <x v="0"/>
    <x v="0"/>
    <x v="2"/>
    <x v="2"/>
    <x v="4"/>
    <x v="2"/>
    <m/>
    <x v="125"/>
    <n v="2001"/>
    <x v="0"/>
  </r>
  <r>
    <x v="0"/>
    <x v="7"/>
    <n v="10000"/>
    <x v="76"/>
    <m/>
    <x v="0"/>
    <m/>
    <x v="365"/>
    <x v="0"/>
    <x v="0"/>
    <x v="1"/>
    <x v="1"/>
    <x v="1"/>
    <x v="1"/>
    <m/>
    <x v="91"/>
    <n v="2001"/>
    <x v="0"/>
  </r>
  <r>
    <x v="0"/>
    <x v="7"/>
    <n v="10000"/>
    <x v="49"/>
    <m/>
    <x v="0"/>
    <m/>
    <x v="1"/>
    <x v="11"/>
    <x v="6"/>
    <x v="2"/>
    <x v="2"/>
    <x v="7"/>
    <x v="5"/>
    <m/>
    <x v="60"/>
    <n v="8004"/>
    <x v="0"/>
  </r>
  <r>
    <x v="0"/>
    <x v="7"/>
    <n v="10000"/>
    <x v="100"/>
    <m/>
    <x v="0"/>
    <m/>
    <x v="1"/>
    <x v="29"/>
    <x v="19"/>
    <x v="1"/>
    <x v="1"/>
    <x v="1"/>
    <x v="1"/>
    <m/>
    <x v="119"/>
    <n v="6001"/>
    <x v="0"/>
  </r>
  <r>
    <x v="0"/>
    <x v="7"/>
    <n v="10000"/>
    <x v="51"/>
    <m/>
    <x v="0"/>
    <m/>
    <x v="367"/>
    <x v="23"/>
    <x v="16"/>
    <x v="7"/>
    <x v="7"/>
    <x v="18"/>
    <x v="14"/>
    <m/>
    <x v="63"/>
    <n v="1002"/>
    <x v="0"/>
  </r>
  <r>
    <x v="0"/>
    <x v="7"/>
    <n v="10100"/>
    <x v="8"/>
    <m/>
    <x v="0"/>
    <m/>
    <x v="368"/>
    <x v="4"/>
    <x v="4"/>
    <x v="1"/>
    <x v="1"/>
    <x v="2"/>
    <x v="2"/>
    <m/>
    <x v="10"/>
    <n v="4003"/>
    <x v="0"/>
  </r>
  <r>
    <x v="0"/>
    <x v="7"/>
    <n v="10400"/>
    <x v="35"/>
    <m/>
    <x v="0"/>
    <m/>
    <x v="215"/>
    <x v="0"/>
    <x v="0"/>
    <x v="2"/>
    <x v="2"/>
    <x v="14"/>
    <x v="12"/>
    <m/>
    <x v="41"/>
    <n v="2001"/>
    <x v="0"/>
  </r>
  <r>
    <x v="0"/>
    <x v="7"/>
    <n v="10500"/>
    <x v="17"/>
    <m/>
    <x v="0"/>
    <m/>
    <x v="369"/>
    <x v="10"/>
    <x v="9"/>
    <x v="2"/>
    <x v="2"/>
    <x v="10"/>
    <x v="8"/>
    <m/>
    <x v="20"/>
    <n v="8001"/>
    <x v="0"/>
  </r>
  <r>
    <x v="0"/>
    <x v="7"/>
    <n v="10500"/>
    <x v="28"/>
    <m/>
    <x v="0"/>
    <m/>
    <x v="331"/>
    <x v="24"/>
    <x v="17"/>
    <x v="1"/>
    <x v="1"/>
    <x v="8"/>
    <x v="6"/>
    <m/>
    <x v="33"/>
    <n v="8006"/>
    <x v="0"/>
  </r>
  <r>
    <x v="0"/>
    <x v="7"/>
    <n v="10780"/>
    <x v="22"/>
    <m/>
    <x v="0"/>
    <m/>
    <x v="359"/>
    <x v="27"/>
    <x v="19"/>
    <x v="2"/>
    <x v="2"/>
    <x v="10"/>
    <x v="8"/>
    <m/>
    <x v="26"/>
    <n v="6002"/>
    <x v="0"/>
  </r>
  <r>
    <x v="0"/>
    <x v="7"/>
    <n v="10841.985000000001"/>
    <x v="3"/>
    <m/>
    <x v="0"/>
    <m/>
    <x v="60"/>
    <x v="27"/>
    <x v="19"/>
    <x v="1"/>
    <x v="1"/>
    <x v="3"/>
    <x v="3"/>
    <m/>
    <x v="3"/>
    <n v="6002"/>
    <x v="0"/>
  </r>
  <r>
    <x v="0"/>
    <x v="7"/>
    <n v="11000"/>
    <x v="71"/>
    <m/>
    <x v="0"/>
    <m/>
    <x v="370"/>
    <x v="30"/>
    <x v="6"/>
    <x v="2"/>
    <x v="2"/>
    <x v="4"/>
    <x v="2"/>
    <m/>
    <x v="83"/>
    <n v="3007"/>
    <x v="0"/>
  </r>
  <r>
    <x v="0"/>
    <x v="7"/>
    <n v="11455.314828402001"/>
    <x v="96"/>
    <m/>
    <x v="0"/>
    <m/>
    <x v="358"/>
    <x v="0"/>
    <x v="0"/>
    <x v="8"/>
    <x v="8"/>
    <x v="19"/>
    <x v="15"/>
    <m/>
    <x v="114"/>
    <n v="2001"/>
    <x v="0"/>
  </r>
  <r>
    <x v="0"/>
    <x v="7"/>
    <n v="11895.03"/>
    <x v="87"/>
    <m/>
    <x v="0"/>
    <m/>
    <x v="371"/>
    <x v="0"/>
    <x v="0"/>
    <x v="7"/>
    <x v="7"/>
    <x v="18"/>
    <x v="14"/>
    <m/>
    <x v="105"/>
    <n v="2001"/>
    <x v="0"/>
  </r>
  <r>
    <x v="0"/>
    <x v="7"/>
    <n v="12000"/>
    <x v="8"/>
    <m/>
    <x v="0"/>
    <m/>
    <x v="373"/>
    <x v="4"/>
    <x v="4"/>
    <x v="1"/>
    <x v="1"/>
    <x v="2"/>
    <x v="2"/>
    <m/>
    <x v="10"/>
    <n v="4003"/>
    <x v="0"/>
  </r>
  <r>
    <x v="0"/>
    <x v="7"/>
    <n v="12000"/>
    <x v="56"/>
    <m/>
    <x v="0"/>
    <m/>
    <x v="1"/>
    <x v="12"/>
    <x v="10"/>
    <x v="1"/>
    <x v="1"/>
    <x v="3"/>
    <x v="3"/>
    <m/>
    <x v="97"/>
    <n v="3005"/>
    <x v="0"/>
  </r>
  <r>
    <x v="0"/>
    <x v="7"/>
    <n v="12200"/>
    <x v="71"/>
    <m/>
    <x v="0"/>
    <m/>
    <x v="374"/>
    <x v="20"/>
    <x v="14"/>
    <x v="2"/>
    <x v="2"/>
    <x v="4"/>
    <x v="2"/>
    <m/>
    <x v="83"/>
    <n v="5001"/>
    <x v="0"/>
  </r>
  <r>
    <x v="0"/>
    <x v="7"/>
    <n v="12300"/>
    <x v="71"/>
    <m/>
    <x v="0"/>
    <m/>
    <x v="375"/>
    <x v="25"/>
    <x v="18"/>
    <x v="2"/>
    <x v="2"/>
    <x v="4"/>
    <x v="2"/>
    <m/>
    <x v="83"/>
    <n v="3001"/>
    <x v="0"/>
  </r>
  <r>
    <x v="0"/>
    <x v="7"/>
    <n v="12360"/>
    <x v="97"/>
    <m/>
    <x v="0"/>
    <m/>
    <x v="376"/>
    <x v="33"/>
    <x v="16"/>
    <x v="9"/>
    <x v="9"/>
    <x v="20"/>
    <x v="16"/>
    <m/>
    <x v="116"/>
    <n v="9001"/>
    <x v="0"/>
  </r>
  <r>
    <x v="0"/>
    <x v="7"/>
    <n v="12390.840000000002"/>
    <x v="3"/>
    <m/>
    <x v="0"/>
    <m/>
    <x v="60"/>
    <x v="1"/>
    <x v="1"/>
    <x v="1"/>
    <x v="1"/>
    <x v="3"/>
    <x v="3"/>
    <m/>
    <x v="3"/>
    <n v="7001"/>
    <x v="0"/>
  </r>
  <r>
    <x v="0"/>
    <x v="7"/>
    <n v="12626"/>
    <x v="71"/>
    <m/>
    <x v="0"/>
    <m/>
    <x v="93"/>
    <x v="8"/>
    <x v="7"/>
    <x v="2"/>
    <x v="2"/>
    <x v="4"/>
    <x v="2"/>
    <m/>
    <x v="83"/>
    <n v="8003"/>
    <x v="0"/>
  </r>
  <r>
    <x v="0"/>
    <x v="7"/>
    <n v="12639.666666666666"/>
    <x v="35"/>
    <m/>
    <x v="0"/>
    <m/>
    <x v="377"/>
    <x v="0"/>
    <x v="0"/>
    <x v="2"/>
    <x v="2"/>
    <x v="14"/>
    <x v="12"/>
    <m/>
    <x v="41"/>
    <n v="2001"/>
    <x v="0"/>
  </r>
  <r>
    <x v="0"/>
    <x v="7"/>
    <n v="12946.388888888891"/>
    <x v="21"/>
    <m/>
    <x v="0"/>
    <m/>
    <x v="1"/>
    <x v="29"/>
    <x v="19"/>
    <x v="1"/>
    <x v="1"/>
    <x v="2"/>
    <x v="2"/>
    <m/>
    <x v="27"/>
    <n v="6001"/>
    <x v="0"/>
  </r>
  <r>
    <x v="0"/>
    <x v="7"/>
    <n v="13000"/>
    <x v="71"/>
    <m/>
    <x v="0"/>
    <m/>
    <x v="378"/>
    <x v="10"/>
    <x v="9"/>
    <x v="2"/>
    <x v="2"/>
    <x v="4"/>
    <x v="2"/>
    <m/>
    <x v="83"/>
    <n v="8001"/>
    <x v="0"/>
  </r>
  <r>
    <x v="0"/>
    <x v="7"/>
    <n v="13000"/>
    <x v="104"/>
    <m/>
    <x v="0"/>
    <m/>
    <x v="1"/>
    <x v="17"/>
    <x v="2"/>
    <x v="1"/>
    <x v="1"/>
    <x v="8"/>
    <x v="6"/>
    <m/>
    <x v="123"/>
    <n v="5006"/>
    <x v="0"/>
  </r>
  <r>
    <x v="0"/>
    <x v="7"/>
    <n v="13090.000000000002"/>
    <x v="7"/>
    <m/>
    <x v="0"/>
    <m/>
    <x v="153"/>
    <x v="2"/>
    <x v="2"/>
    <x v="1"/>
    <x v="1"/>
    <x v="15"/>
    <x v="5"/>
    <m/>
    <x v="95"/>
    <n v="4004"/>
    <x v="0"/>
  </r>
  <r>
    <x v="0"/>
    <x v="7"/>
    <n v="14170.426419642852"/>
    <x v="98"/>
    <m/>
    <x v="0"/>
    <m/>
    <x v="1"/>
    <x v="0"/>
    <x v="0"/>
    <x v="2"/>
    <x v="2"/>
    <x v="5"/>
    <x v="4"/>
    <m/>
    <x v="117"/>
    <n v="2001"/>
    <x v="0"/>
  </r>
  <r>
    <x v="0"/>
    <x v="7"/>
    <n v="14300.000000000002"/>
    <x v="7"/>
    <m/>
    <x v="0"/>
    <m/>
    <x v="95"/>
    <x v="2"/>
    <x v="2"/>
    <x v="1"/>
    <x v="1"/>
    <x v="15"/>
    <x v="5"/>
    <m/>
    <x v="95"/>
    <n v="4004"/>
    <x v="0"/>
  </r>
  <r>
    <x v="0"/>
    <x v="7"/>
    <n v="14500"/>
    <x v="71"/>
    <m/>
    <x v="0"/>
    <m/>
    <x v="380"/>
    <x v="4"/>
    <x v="4"/>
    <x v="2"/>
    <x v="2"/>
    <x v="4"/>
    <x v="2"/>
    <m/>
    <x v="83"/>
    <n v="4003"/>
    <x v="0"/>
  </r>
  <r>
    <x v="0"/>
    <x v="7"/>
    <n v="14535.77"/>
    <x v="66"/>
    <m/>
    <x v="0"/>
    <m/>
    <x v="381"/>
    <x v="0"/>
    <x v="0"/>
    <x v="7"/>
    <x v="7"/>
    <x v="18"/>
    <x v="14"/>
    <m/>
    <x v="78"/>
    <n v="2001"/>
    <x v="0"/>
  </r>
  <r>
    <x v="0"/>
    <x v="7"/>
    <n v="14936.25"/>
    <x v="40"/>
    <m/>
    <x v="0"/>
    <m/>
    <x v="153"/>
    <x v="28"/>
    <x v="16"/>
    <x v="2"/>
    <x v="2"/>
    <x v="12"/>
    <x v="10"/>
    <m/>
    <x v="48"/>
    <n v="8005"/>
    <x v="0"/>
  </r>
  <r>
    <x v="0"/>
    <x v="7"/>
    <n v="15000"/>
    <x v="97"/>
    <m/>
    <x v="0"/>
    <m/>
    <x v="383"/>
    <x v="33"/>
    <x v="16"/>
    <x v="9"/>
    <x v="9"/>
    <x v="20"/>
    <x v="16"/>
    <m/>
    <x v="116"/>
    <n v="9001"/>
    <x v="0"/>
  </r>
  <r>
    <x v="0"/>
    <x v="7"/>
    <n v="15166.666666666666"/>
    <x v="71"/>
    <m/>
    <x v="0"/>
    <m/>
    <x v="384"/>
    <x v="24"/>
    <x v="17"/>
    <x v="2"/>
    <x v="2"/>
    <x v="4"/>
    <x v="2"/>
    <m/>
    <x v="83"/>
    <n v="8006"/>
    <x v="0"/>
  </r>
  <r>
    <x v="0"/>
    <x v="7"/>
    <n v="15500"/>
    <x v="106"/>
    <m/>
    <x v="0"/>
    <m/>
    <x v="1"/>
    <x v="1"/>
    <x v="1"/>
    <x v="1"/>
    <x v="1"/>
    <x v="1"/>
    <x v="1"/>
    <m/>
    <x v="126"/>
    <n v="7001"/>
    <x v="0"/>
  </r>
  <r>
    <x v="0"/>
    <x v="7"/>
    <n v="16200"/>
    <x v="102"/>
    <m/>
    <x v="0"/>
    <m/>
    <x v="1"/>
    <x v="13"/>
    <x v="2"/>
    <x v="1"/>
    <x v="1"/>
    <x v="8"/>
    <x v="6"/>
    <m/>
    <x v="121"/>
    <n v="5003"/>
    <x v="0"/>
  </r>
  <r>
    <x v="0"/>
    <x v="7"/>
    <n v="16500"/>
    <x v="64"/>
    <m/>
    <x v="0"/>
    <m/>
    <x v="382"/>
    <x v="12"/>
    <x v="10"/>
    <x v="2"/>
    <x v="2"/>
    <x v="12"/>
    <x v="10"/>
    <m/>
    <x v="76"/>
    <n v="3005"/>
    <x v="0"/>
  </r>
  <r>
    <x v="0"/>
    <x v="7"/>
    <n v="16592.400000000001"/>
    <x v="7"/>
    <m/>
    <x v="0"/>
    <m/>
    <x v="108"/>
    <x v="2"/>
    <x v="2"/>
    <x v="1"/>
    <x v="1"/>
    <x v="15"/>
    <x v="5"/>
    <m/>
    <x v="95"/>
    <n v="4004"/>
    <x v="0"/>
  </r>
  <r>
    <x v="0"/>
    <x v="7"/>
    <n v="16713.739534349559"/>
    <x v="44"/>
    <m/>
    <x v="0"/>
    <m/>
    <x v="386"/>
    <x v="0"/>
    <x v="0"/>
    <x v="6"/>
    <x v="6"/>
    <x v="17"/>
    <x v="13"/>
    <m/>
    <x v="53"/>
    <n v="2001"/>
    <x v="0"/>
  </r>
  <r>
    <x v="0"/>
    <x v="7"/>
    <n v="17000"/>
    <x v="85"/>
    <m/>
    <x v="0"/>
    <m/>
    <x v="1"/>
    <x v="1"/>
    <x v="1"/>
    <x v="1"/>
    <x v="1"/>
    <x v="1"/>
    <x v="1"/>
    <m/>
    <x v="103"/>
    <n v="7001"/>
    <x v="0"/>
  </r>
  <r>
    <x v="0"/>
    <x v="7"/>
    <n v="17500"/>
    <x v="16"/>
    <m/>
    <x v="0"/>
    <m/>
    <x v="366"/>
    <x v="6"/>
    <x v="1"/>
    <x v="1"/>
    <x v="1"/>
    <x v="1"/>
    <x v="1"/>
    <m/>
    <x v="19"/>
    <n v="7003"/>
    <x v="0"/>
  </r>
  <r>
    <x v="0"/>
    <x v="7"/>
    <n v="18029.733467491536"/>
    <x v="47"/>
    <m/>
    <x v="0"/>
    <m/>
    <x v="388"/>
    <x v="0"/>
    <x v="0"/>
    <x v="6"/>
    <x v="6"/>
    <x v="17"/>
    <x v="13"/>
    <m/>
    <x v="56"/>
    <n v="2001"/>
    <x v="0"/>
  </r>
  <r>
    <x v="0"/>
    <x v="7"/>
    <n v="19000"/>
    <x v="71"/>
    <m/>
    <x v="0"/>
    <m/>
    <x v="390"/>
    <x v="24"/>
    <x v="17"/>
    <x v="2"/>
    <x v="2"/>
    <x v="4"/>
    <x v="2"/>
    <m/>
    <x v="83"/>
    <n v="8006"/>
    <x v="0"/>
  </r>
  <r>
    <x v="0"/>
    <x v="7"/>
    <n v="19042.191380669999"/>
    <x v="101"/>
    <m/>
    <x v="0"/>
    <m/>
    <x v="358"/>
    <x v="0"/>
    <x v="0"/>
    <x v="8"/>
    <x v="8"/>
    <x v="19"/>
    <x v="15"/>
    <m/>
    <x v="120"/>
    <n v="2001"/>
    <x v="0"/>
  </r>
  <r>
    <x v="0"/>
    <x v="7"/>
    <n v="19200"/>
    <x v="103"/>
    <m/>
    <x v="0"/>
    <m/>
    <x v="299"/>
    <x v="0"/>
    <x v="0"/>
    <x v="5"/>
    <x v="5"/>
    <x v="13"/>
    <x v="11"/>
    <m/>
    <x v="122"/>
    <n v="2001"/>
    <x v="0"/>
  </r>
  <r>
    <x v="0"/>
    <x v="7"/>
    <n v="19719.87"/>
    <x v="104"/>
    <m/>
    <x v="0"/>
    <m/>
    <x v="391"/>
    <x v="26"/>
    <x v="2"/>
    <x v="1"/>
    <x v="1"/>
    <x v="8"/>
    <x v="6"/>
    <m/>
    <x v="123"/>
    <n v="5004"/>
    <x v="0"/>
  </r>
  <r>
    <x v="0"/>
    <x v="7"/>
    <n v="19787.328799999999"/>
    <x v="8"/>
    <m/>
    <x v="0"/>
    <m/>
    <x v="269"/>
    <x v="23"/>
    <x v="16"/>
    <x v="1"/>
    <x v="1"/>
    <x v="2"/>
    <x v="2"/>
    <m/>
    <x v="10"/>
    <n v="1002"/>
    <x v="0"/>
  </r>
  <r>
    <x v="0"/>
    <x v="7"/>
    <n v="20000"/>
    <x v="8"/>
    <m/>
    <x v="0"/>
    <m/>
    <x v="392"/>
    <x v="4"/>
    <x v="4"/>
    <x v="1"/>
    <x v="1"/>
    <x v="2"/>
    <x v="2"/>
    <m/>
    <x v="10"/>
    <n v="4003"/>
    <x v="0"/>
  </r>
  <r>
    <x v="0"/>
    <x v="7"/>
    <n v="20000"/>
    <x v="21"/>
    <m/>
    <x v="0"/>
    <m/>
    <x v="389"/>
    <x v="29"/>
    <x v="19"/>
    <x v="1"/>
    <x v="1"/>
    <x v="2"/>
    <x v="2"/>
    <m/>
    <x v="27"/>
    <n v="6001"/>
    <x v="0"/>
  </r>
  <r>
    <x v="0"/>
    <x v="7"/>
    <n v="20000"/>
    <x v="105"/>
    <m/>
    <x v="0"/>
    <m/>
    <x v="393"/>
    <x v="6"/>
    <x v="1"/>
    <x v="1"/>
    <x v="1"/>
    <x v="8"/>
    <x v="6"/>
    <m/>
    <x v="124"/>
    <n v="7003"/>
    <x v="0"/>
  </r>
  <r>
    <x v="0"/>
    <x v="7"/>
    <n v="20900"/>
    <x v="7"/>
    <m/>
    <x v="0"/>
    <m/>
    <x v="197"/>
    <x v="2"/>
    <x v="2"/>
    <x v="2"/>
    <x v="2"/>
    <x v="7"/>
    <x v="5"/>
    <m/>
    <x v="9"/>
    <n v="4004"/>
    <x v="0"/>
  </r>
  <r>
    <x v="0"/>
    <x v="7"/>
    <n v="21053.335866000001"/>
    <x v="44"/>
    <m/>
    <x v="0"/>
    <m/>
    <x v="387"/>
    <x v="0"/>
    <x v="0"/>
    <x v="6"/>
    <x v="6"/>
    <x v="17"/>
    <x v="13"/>
    <m/>
    <x v="53"/>
    <n v="2001"/>
    <x v="0"/>
  </r>
  <r>
    <x v="0"/>
    <x v="7"/>
    <n v="21300"/>
    <x v="5"/>
    <m/>
    <x v="0"/>
    <m/>
    <x v="1"/>
    <x v="29"/>
    <x v="19"/>
    <x v="1"/>
    <x v="1"/>
    <x v="3"/>
    <x v="3"/>
    <m/>
    <x v="6"/>
    <n v="6001"/>
    <x v="0"/>
  </r>
  <r>
    <x v="0"/>
    <x v="7"/>
    <n v="22000"/>
    <x v="62"/>
    <m/>
    <x v="0"/>
    <m/>
    <x v="1"/>
    <x v="29"/>
    <x v="19"/>
    <x v="1"/>
    <x v="1"/>
    <x v="16"/>
    <x v="12"/>
    <m/>
    <x v="74"/>
    <n v="6001"/>
    <x v="0"/>
  </r>
  <r>
    <x v="0"/>
    <x v="7"/>
    <n v="22199.039999999997"/>
    <x v="96"/>
    <m/>
    <x v="0"/>
    <m/>
    <x v="299"/>
    <x v="0"/>
    <x v="0"/>
    <x v="8"/>
    <x v="8"/>
    <x v="19"/>
    <x v="15"/>
    <m/>
    <x v="114"/>
    <n v="2001"/>
    <x v="0"/>
  </r>
  <r>
    <x v="0"/>
    <x v="7"/>
    <n v="23000"/>
    <x v="94"/>
    <m/>
    <x v="0"/>
    <m/>
    <x v="1"/>
    <x v="1"/>
    <x v="1"/>
    <x v="1"/>
    <x v="1"/>
    <x v="1"/>
    <x v="1"/>
    <m/>
    <x v="112"/>
    <n v="7001"/>
    <x v="0"/>
  </r>
  <r>
    <x v="0"/>
    <x v="7"/>
    <n v="23000"/>
    <x v="78"/>
    <m/>
    <x v="0"/>
    <m/>
    <x v="394"/>
    <x v="23"/>
    <x v="16"/>
    <x v="2"/>
    <x v="2"/>
    <x v="4"/>
    <x v="2"/>
    <m/>
    <x v="93"/>
    <n v="1002"/>
    <x v="0"/>
  </r>
  <r>
    <x v="0"/>
    <x v="7"/>
    <n v="23000"/>
    <x v="78"/>
    <m/>
    <x v="0"/>
    <m/>
    <x v="395"/>
    <x v="23"/>
    <x v="16"/>
    <x v="2"/>
    <x v="2"/>
    <x v="4"/>
    <x v="2"/>
    <m/>
    <x v="93"/>
    <n v="1002"/>
    <x v="0"/>
  </r>
  <r>
    <x v="0"/>
    <x v="7"/>
    <n v="24000"/>
    <x v="76"/>
    <m/>
    <x v="0"/>
    <m/>
    <x v="365"/>
    <x v="0"/>
    <x v="0"/>
    <x v="1"/>
    <x v="1"/>
    <x v="1"/>
    <x v="1"/>
    <m/>
    <x v="91"/>
    <n v="2001"/>
    <x v="0"/>
  </r>
  <r>
    <x v="0"/>
    <x v="7"/>
    <n v="24000"/>
    <x v="71"/>
    <m/>
    <x v="0"/>
    <m/>
    <x v="397"/>
    <x v="24"/>
    <x v="17"/>
    <x v="2"/>
    <x v="2"/>
    <x v="4"/>
    <x v="2"/>
    <m/>
    <x v="83"/>
    <n v="8006"/>
    <x v="0"/>
  </r>
  <r>
    <x v="0"/>
    <x v="7"/>
    <n v="24452.447263022499"/>
    <x v="73"/>
    <m/>
    <x v="0"/>
    <m/>
    <x v="358"/>
    <x v="0"/>
    <x v="0"/>
    <x v="5"/>
    <x v="5"/>
    <x v="13"/>
    <x v="11"/>
    <m/>
    <x v="85"/>
    <n v="2001"/>
    <x v="0"/>
  </r>
  <r>
    <x v="0"/>
    <x v="7"/>
    <n v="25000"/>
    <x v="16"/>
    <m/>
    <x v="0"/>
    <m/>
    <x v="1"/>
    <x v="1"/>
    <x v="1"/>
    <x v="1"/>
    <x v="1"/>
    <x v="1"/>
    <x v="1"/>
    <m/>
    <x v="19"/>
    <n v="7001"/>
    <x v="0"/>
  </r>
  <r>
    <x v="0"/>
    <x v="7"/>
    <n v="25000"/>
    <x v="109"/>
    <m/>
    <x v="0"/>
    <m/>
    <x v="1"/>
    <x v="1"/>
    <x v="1"/>
    <x v="1"/>
    <x v="1"/>
    <x v="1"/>
    <x v="1"/>
    <m/>
    <x v="130"/>
    <n v="7001"/>
    <x v="0"/>
  </r>
  <r>
    <x v="0"/>
    <x v="7"/>
    <n v="27000"/>
    <x v="9"/>
    <m/>
    <x v="0"/>
    <m/>
    <x v="1"/>
    <x v="34"/>
    <x v="9"/>
    <x v="1"/>
    <x v="1"/>
    <x v="8"/>
    <x v="6"/>
    <m/>
    <x v="11"/>
    <n v="80011"/>
    <x v="0"/>
  </r>
  <r>
    <x v="0"/>
    <x v="7"/>
    <n v="27100"/>
    <x v="78"/>
    <m/>
    <x v="0"/>
    <m/>
    <x v="399"/>
    <x v="23"/>
    <x v="16"/>
    <x v="2"/>
    <x v="2"/>
    <x v="4"/>
    <x v="2"/>
    <m/>
    <x v="93"/>
    <n v="1002"/>
    <x v="0"/>
  </r>
  <r>
    <x v="0"/>
    <x v="7"/>
    <n v="28000"/>
    <x v="18"/>
    <m/>
    <x v="0"/>
    <m/>
    <x v="1"/>
    <x v="29"/>
    <x v="19"/>
    <x v="1"/>
    <x v="1"/>
    <x v="2"/>
    <x v="2"/>
    <m/>
    <x v="127"/>
    <n v="6001"/>
    <x v="0"/>
  </r>
  <r>
    <x v="0"/>
    <x v="7"/>
    <n v="30000"/>
    <x v="8"/>
    <m/>
    <x v="0"/>
    <m/>
    <x v="1"/>
    <x v="23"/>
    <x v="16"/>
    <x v="1"/>
    <x v="1"/>
    <x v="2"/>
    <x v="2"/>
    <m/>
    <x v="10"/>
    <n v="1002"/>
    <x v="0"/>
  </r>
  <r>
    <x v="0"/>
    <x v="7"/>
    <n v="30000"/>
    <x v="111"/>
    <m/>
    <x v="0"/>
    <m/>
    <x v="1"/>
    <x v="9"/>
    <x v="8"/>
    <x v="2"/>
    <x v="2"/>
    <x v="10"/>
    <x v="8"/>
    <m/>
    <x v="132"/>
    <n v="8002"/>
    <x v="0"/>
  </r>
  <r>
    <x v="0"/>
    <x v="7"/>
    <n v="30000"/>
    <x v="112"/>
    <m/>
    <x v="0"/>
    <m/>
    <x v="1"/>
    <x v="0"/>
    <x v="0"/>
    <x v="1"/>
    <x v="1"/>
    <x v="21"/>
    <x v="17"/>
    <m/>
    <x v="134"/>
    <n v="2001"/>
    <x v="0"/>
  </r>
  <r>
    <x v="0"/>
    <x v="7"/>
    <n v="31250"/>
    <x v="107"/>
    <m/>
    <x v="0"/>
    <m/>
    <x v="1"/>
    <x v="34"/>
    <x v="9"/>
    <x v="1"/>
    <x v="1"/>
    <x v="8"/>
    <x v="6"/>
    <m/>
    <x v="128"/>
    <n v="80011"/>
    <x v="0"/>
  </r>
  <r>
    <x v="0"/>
    <x v="7"/>
    <n v="32929.25"/>
    <x v="99"/>
    <m/>
    <x v="0"/>
    <m/>
    <x v="400"/>
    <x v="0"/>
    <x v="0"/>
    <x v="3"/>
    <x v="3"/>
    <x v="9"/>
    <x v="7"/>
    <m/>
    <x v="118"/>
    <n v="2001"/>
    <x v="0"/>
  </r>
  <r>
    <x v="0"/>
    <x v="7"/>
    <n v="32929.25"/>
    <x v="99"/>
    <m/>
    <x v="0"/>
    <m/>
    <x v="401"/>
    <x v="0"/>
    <x v="0"/>
    <x v="3"/>
    <x v="3"/>
    <x v="9"/>
    <x v="7"/>
    <m/>
    <x v="118"/>
    <n v="2001"/>
    <x v="0"/>
  </r>
  <r>
    <x v="0"/>
    <x v="7"/>
    <n v="33000"/>
    <x v="9"/>
    <m/>
    <x v="0"/>
    <m/>
    <x v="15"/>
    <x v="4"/>
    <x v="4"/>
    <x v="1"/>
    <x v="1"/>
    <x v="8"/>
    <x v="6"/>
    <m/>
    <x v="11"/>
    <n v="4003"/>
    <x v="0"/>
  </r>
  <r>
    <x v="0"/>
    <x v="7"/>
    <n v="34034.28"/>
    <x v="108"/>
    <m/>
    <x v="0"/>
    <m/>
    <x v="402"/>
    <x v="0"/>
    <x v="0"/>
    <x v="3"/>
    <x v="3"/>
    <x v="9"/>
    <x v="7"/>
    <m/>
    <x v="129"/>
    <n v="2001"/>
    <x v="0"/>
  </r>
  <r>
    <x v="0"/>
    <x v="7"/>
    <n v="35390"/>
    <x v="40"/>
    <m/>
    <x v="0"/>
    <m/>
    <x v="404"/>
    <x v="28"/>
    <x v="16"/>
    <x v="2"/>
    <x v="2"/>
    <x v="12"/>
    <x v="10"/>
    <m/>
    <x v="48"/>
    <n v="8005"/>
    <x v="0"/>
  </r>
  <r>
    <x v="0"/>
    <x v="7"/>
    <n v="36598.400000000001"/>
    <x v="101"/>
    <m/>
    <x v="0"/>
    <m/>
    <x v="299"/>
    <x v="0"/>
    <x v="0"/>
    <x v="8"/>
    <x v="8"/>
    <x v="19"/>
    <x v="15"/>
    <m/>
    <x v="120"/>
    <n v="2001"/>
    <x v="0"/>
  </r>
  <r>
    <x v="0"/>
    <x v="7"/>
    <n v="38750"/>
    <x v="34"/>
    <m/>
    <x v="0"/>
    <m/>
    <x v="1"/>
    <x v="29"/>
    <x v="19"/>
    <x v="1"/>
    <x v="1"/>
    <x v="3"/>
    <x v="3"/>
    <m/>
    <x v="49"/>
    <n v="6001"/>
    <x v="0"/>
  </r>
  <r>
    <x v="0"/>
    <x v="7"/>
    <n v="38839.166666666672"/>
    <x v="29"/>
    <m/>
    <x v="0"/>
    <m/>
    <x v="1"/>
    <x v="29"/>
    <x v="19"/>
    <x v="1"/>
    <x v="1"/>
    <x v="2"/>
    <x v="2"/>
    <m/>
    <x v="38"/>
    <n v="6001"/>
    <x v="0"/>
  </r>
  <r>
    <x v="0"/>
    <x v="7"/>
    <n v="40000"/>
    <x v="0"/>
    <m/>
    <x v="0"/>
    <m/>
    <x v="409"/>
    <x v="0"/>
    <x v="0"/>
    <x v="0"/>
    <x v="0"/>
    <x v="0"/>
    <x v="0"/>
    <m/>
    <x v="0"/>
    <n v="2001"/>
    <x v="0"/>
  </r>
  <r>
    <x v="0"/>
    <x v="7"/>
    <n v="40362.769999999997"/>
    <x v="66"/>
    <m/>
    <x v="0"/>
    <m/>
    <x v="405"/>
    <x v="0"/>
    <x v="0"/>
    <x v="7"/>
    <x v="7"/>
    <x v="18"/>
    <x v="14"/>
    <m/>
    <x v="78"/>
    <n v="2001"/>
    <x v="0"/>
  </r>
  <r>
    <x v="0"/>
    <x v="7"/>
    <n v="43267.7"/>
    <x v="27"/>
    <m/>
    <x v="0"/>
    <m/>
    <x v="1"/>
    <x v="29"/>
    <x v="19"/>
    <x v="1"/>
    <x v="1"/>
    <x v="16"/>
    <x v="12"/>
    <m/>
    <x v="42"/>
    <n v="6001"/>
    <x v="0"/>
  </r>
  <r>
    <x v="0"/>
    <x v="7"/>
    <n v="44000"/>
    <x v="61"/>
    <m/>
    <x v="0"/>
    <m/>
    <x v="406"/>
    <x v="4"/>
    <x v="4"/>
    <x v="1"/>
    <x v="1"/>
    <x v="8"/>
    <x v="6"/>
    <m/>
    <x v="73"/>
    <n v="4003"/>
    <x v="0"/>
  </r>
  <r>
    <x v="0"/>
    <x v="7"/>
    <n v="47083.249999998603"/>
    <x v="117"/>
    <m/>
    <x v="0"/>
    <m/>
    <x v="1"/>
    <x v="0"/>
    <x v="0"/>
    <x v="1"/>
    <x v="1"/>
    <x v="21"/>
    <x v="17"/>
    <m/>
    <x v="139"/>
    <n v="2001"/>
    <x v="0"/>
  </r>
  <r>
    <x v="0"/>
    <x v="7"/>
    <n v="48750"/>
    <x v="78"/>
    <m/>
    <x v="0"/>
    <m/>
    <x v="407"/>
    <x v="23"/>
    <x v="16"/>
    <x v="2"/>
    <x v="2"/>
    <x v="4"/>
    <x v="2"/>
    <m/>
    <x v="93"/>
    <n v="1002"/>
    <x v="0"/>
  </r>
  <r>
    <x v="0"/>
    <x v="7"/>
    <n v="49175.056045835117"/>
    <x v="97"/>
    <m/>
    <x v="0"/>
    <m/>
    <x v="364"/>
    <x v="33"/>
    <x v="16"/>
    <x v="9"/>
    <x v="9"/>
    <x v="20"/>
    <x v="16"/>
    <m/>
    <x v="116"/>
    <n v="9001"/>
    <x v="0"/>
  </r>
  <r>
    <x v="0"/>
    <x v="7"/>
    <n v="49492.765549999989"/>
    <x v="110"/>
    <m/>
    <x v="0"/>
    <m/>
    <x v="1"/>
    <x v="0"/>
    <x v="0"/>
    <x v="1"/>
    <x v="1"/>
    <x v="16"/>
    <x v="12"/>
    <m/>
    <x v="131"/>
    <n v="2001"/>
    <x v="0"/>
  </r>
  <r>
    <x v="0"/>
    <x v="7"/>
    <n v="49739.3"/>
    <x v="108"/>
    <m/>
    <x v="0"/>
    <m/>
    <x v="408"/>
    <x v="0"/>
    <x v="0"/>
    <x v="3"/>
    <x v="3"/>
    <x v="9"/>
    <x v="7"/>
    <m/>
    <x v="129"/>
    <n v="2001"/>
    <x v="0"/>
  </r>
  <r>
    <x v="0"/>
    <x v="7"/>
    <n v="51749.999999999993"/>
    <x v="91"/>
    <m/>
    <x v="0"/>
    <m/>
    <x v="1"/>
    <x v="29"/>
    <x v="19"/>
    <x v="1"/>
    <x v="1"/>
    <x v="2"/>
    <x v="2"/>
    <m/>
    <x v="109"/>
    <n v="6001"/>
    <x v="0"/>
  </r>
  <r>
    <x v="0"/>
    <x v="7"/>
    <n v="53000"/>
    <x v="52"/>
    <m/>
    <x v="0"/>
    <m/>
    <x v="410"/>
    <x v="25"/>
    <x v="18"/>
    <x v="1"/>
    <x v="1"/>
    <x v="1"/>
    <x v="1"/>
    <m/>
    <x v="64"/>
    <n v="3001"/>
    <x v="0"/>
  </r>
  <r>
    <x v="0"/>
    <x v="7"/>
    <n v="55249.8"/>
    <x v="35"/>
    <m/>
    <x v="0"/>
    <m/>
    <x v="1"/>
    <x v="29"/>
    <x v="19"/>
    <x v="1"/>
    <x v="1"/>
    <x v="16"/>
    <x v="12"/>
    <m/>
    <x v="47"/>
    <n v="6001"/>
    <x v="0"/>
  </r>
  <r>
    <x v="0"/>
    <x v="7"/>
    <n v="60900"/>
    <x v="39"/>
    <m/>
    <x v="0"/>
    <m/>
    <x v="1"/>
    <x v="29"/>
    <x v="19"/>
    <x v="1"/>
    <x v="1"/>
    <x v="3"/>
    <x v="3"/>
    <m/>
    <x v="58"/>
    <n v="6001"/>
    <x v="0"/>
  </r>
  <r>
    <x v="0"/>
    <x v="7"/>
    <n v="64000"/>
    <x v="76"/>
    <m/>
    <x v="0"/>
    <m/>
    <x v="413"/>
    <x v="0"/>
    <x v="0"/>
    <x v="1"/>
    <x v="1"/>
    <x v="1"/>
    <x v="1"/>
    <m/>
    <x v="91"/>
    <n v="2001"/>
    <x v="0"/>
  </r>
  <r>
    <x v="0"/>
    <x v="7"/>
    <n v="83700"/>
    <x v="50"/>
    <m/>
    <x v="0"/>
    <m/>
    <x v="396"/>
    <x v="1"/>
    <x v="1"/>
    <x v="1"/>
    <x v="1"/>
    <x v="1"/>
    <x v="1"/>
    <m/>
    <x v="62"/>
    <n v="7001"/>
    <x v="0"/>
  </r>
  <r>
    <x v="0"/>
    <x v="7"/>
    <n v="92866.82"/>
    <x v="108"/>
    <m/>
    <x v="0"/>
    <m/>
    <x v="414"/>
    <x v="0"/>
    <x v="0"/>
    <x v="3"/>
    <x v="3"/>
    <x v="9"/>
    <x v="7"/>
    <m/>
    <x v="129"/>
    <n v="2001"/>
    <x v="0"/>
  </r>
  <r>
    <x v="0"/>
    <x v="7"/>
    <n v="100000"/>
    <x v="110"/>
    <m/>
    <x v="0"/>
    <m/>
    <x v="411"/>
    <x v="0"/>
    <x v="0"/>
    <x v="2"/>
    <x v="2"/>
    <x v="14"/>
    <x v="12"/>
    <m/>
    <x v="133"/>
    <n v="2001"/>
    <x v="0"/>
  </r>
  <r>
    <x v="0"/>
    <x v="7"/>
    <n v="104771.585172077"/>
    <x v="103"/>
    <m/>
    <x v="0"/>
    <m/>
    <x v="358"/>
    <x v="0"/>
    <x v="0"/>
    <x v="5"/>
    <x v="5"/>
    <x v="13"/>
    <x v="11"/>
    <m/>
    <x v="122"/>
    <n v="2001"/>
    <x v="0"/>
  </r>
  <r>
    <x v="0"/>
    <x v="7"/>
    <n v="106000"/>
    <x v="47"/>
    <m/>
    <x v="0"/>
    <m/>
    <x v="416"/>
    <x v="0"/>
    <x v="0"/>
    <x v="6"/>
    <x v="6"/>
    <x v="17"/>
    <x v="13"/>
    <m/>
    <x v="56"/>
    <n v="2001"/>
    <x v="0"/>
  </r>
  <r>
    <x v="0"/>
    <x v="7"/>
    <n v="115300.87800000003"/>
    <x v="3"/>
    <m/>
    <x v="0"/>
    <m/>
    <x v="415"/>
    <x v="29"/>
    <x v="19"/>
    <x v="1"/>
    <x v="1"/>
    <x v="3"/>
    <x v="3"/>
    <m/>
    <x v="3"/>
    <n v="6001"/>
    <x v="0"/>
  </r>
  <r>
    <x v="0"/>
    <x v="7"/>
    <n v="120000"/>
    <x v="50"/>
    <m/>
    <x v="0"/>
    <m/>
    <x v="1"/>
    <x v="1"/>
    <x v="1"/>
    <x v="1"/>
    <x v="1"/>
    <x v="1"/>
    <x v="1"/>
    <m/>
    <x v="62"/>
    <n v="7001"/>
    <x v="0"/>
  </r>
  <r>
    <x v="0"/>
    <x v="7"/>
    <n v="130000"/>
    <x v="97"/>
    <m/>
    <x v="0"/>
    <m/>
    <x v="417"/>
    <x v="33"/>
    <x v="16"/>
    <x v="9"/>
    <x v="9"/>
    <x v="20"/>
    <x v="16"/>
    <m/>
    <x v="116"/>
    <n v="9001"/>
    <x v="0"/>
  </r>
  <r>
    <x v="0"/>
    <x v="7"/>
    <n v="150000"/>
    <x v="35"/>
    <m/>
    <x v="0"/>
    <m/>
    <x v="377"/>
    <x v="0"/>
    <x v="0"/>
    <x v="1"/>
    <x v="1"/>
    <x v="16"/>
    <x v="12"/>
    <m/>
    <x v="47"/>
    <n v="2001"/>
    <x v="0"/>
  </r>
  <r>
    <x v="0"/>
    <x v="7"/>
    <n v="150000"/>
    <x v="113"/>
    <m/>
    <x v="0"/>
    <m/>
    <x v="1"/>
    <x v="0"/>
    <x v="0"/>
    <x v="10"/>
    <x v="10"/>
    <x v="22"/>
    <x v="18"/>
    <m/>
    <x v="135"/>
    <n v="2001"/>
    <x v="0"/>
  </r>
  <r>
    <x v="0"/>
    <x v="7"/>
    <n v="172352"/>
    <x v="97"/>
    <m/>
    <x v="0"/>
    <m/>
    <x v="418"/>
    <x v="33"/>
    <x v="16"/>
    <x v="9"/>
    <x v="9"/>
    <x v="20"/>
    <x v="16"/>
    <m/>
    <x v="116"/>
    <n v="9001"/>
    <x v="0"/>
  </r>
  <r>
    <x v="0"/>
    <x v="7"/>
    <n v="200720"/>
    <x v="2"/>
    <m/>
    <x v="0"/>
    <m/>
    <x v="420"/>
    <x v="29"/>
    <x v="19"/>
    <x v="1"/>
    <x v="1"/>
    <x v="2"/>
    <x v="2"/>
    <m/>
    <x v="2"/>
    <n v="6001"/>
    <x v="0"/>
  </r>
  <r>
    <x v="0"/>
    <x v="7"/>
    <n v="220350"/>
    <x v="2"/>
    <m/>
    <x v="0"/>
    <m/>
    <x v="419"/>
    <x v="29"/>
    <x v="19"/>
    <x v="1"/>
    <x v="1"/>
    <x v="2"/>
    <x v="2"/>
    <m/>
    <x v="2"/>
    <n v="6001"/>
    <x v="0"/>
  </r>
  <r>
    <x v="0"/>
    <x v="7"/>
    <n v="350000"/>
    <x v="114"/>
    <m/>
    <x v="0"/>
    <m/>
    <x v="1"/>
    <x v="0"/>
    <x v="0"/>
    <x v="10"/>
    <x v="10"/>
    <x v="22"/>
    <x v="18"/>
    <m/>
    <x v="136"/>
    <n v="2001"/>
    <x v="0"/>
  </r>
  <r>
    <x v="0"/>
    <x v="7"/>
    <n v="386000"/>
    <x v="76"/>
    <m/>
    <x v="0"/>
    <m/>
    <x v="1"/>
    <x v="0"/>
    <x v="0"/>
    <x v="1"/>
    <x v="1"/>
    <x v="1"/>
    <x v="1"/>
    <m/>
    <x v="91"/>
    <n v="2001"/>
    <x v="0"/>
  </r>
  <r>
    <x v="0"/>
    <x v="7"/>
    <n v="393122.95610119036"/>
    <x v="115"/>
    <m/>
    <x v="0"/>
    <m/>
    <x v="1"/>
    <x v="0"/>
    <x v="0"/>
    <x v="5"/>
    <x v="5"/>
    <x v="13"/>
    <x v="11"/>
    <m/>
    <x v="137"/>
    <n v="2001"/>
    <x v="0"/>
  </r>
  <r>
    <x v="0"/>
    <x v="7"/>
    <n v="594723.91830634605"/>
    <x v="116"/>
    <m/>
    <x v="0"/>
    <m/>
    <x v="1"/>
    <x v="27"/>
    <x v="19"/>
    <x v="1"/>
    <x v="1"/>
    <x v="1"/>
    <x v="1"/>
    <m/>
    <x v="138"/>
    <n v="6002"/>
    <x v="0"/>
  </r>
  <r>
    <x v="0"/>
    <x v="7"/>
    <n v="640000"/>
    <x v="1"/>
    <m/>
    <x v="0"/>
    <m/>
    <x v="1"/>
    <x v="0"/>
    <x v="0"/>
    <x v="1"/>
    <x v="1"/>
    <x v="1"/>
    <x v="1"/>
    <m/>
    <x v="1"/>
    <n v="2001"/>
    <x v="0"/>
  </r>
  <r>
    <x v="0"/>
    <x v="7"/>
    <n v="788305.80409226206"/>
    <x v="117"/>
    <m/>
    <x v="0"/>
    <m/>
    <x v="1"/>
    <x v="0"/>
    <x v="0"/>
    <x v="1"/>
    <x v="1"/>
    <x v="21"/>
    <x v="17"/>
    <m/>
    <x v="139"/>
    <n v="2001"/>
    <x v="0"/>
  </r>
  <r>
    <x v="0"/>
    <x v="8"/>
    <m/>
    <x v="29"/>
    <m/>
    <x v="0"/>
    <m/>
    <x v="1"/>
    <x v="17"/>
    <x v="2"/>
    <x v="1"/>
    <x v="1"/>
    <x v="2"/>
    <x v="2"/>
    <m/>
    <x v="38"/>
    <n v="5006"/>
    <x v="0"/>
  </r>
  <r>
    <x v="0"/>
    <x v="8"/>
    <m/>
    <x v="34"/>
    <m/>
    <x v="0"/>
    <m/>
    <x v="1"/>
    <x v="17"/>
    <x v="2"/>
    <x v="1"/>
    <x v="1"/>
    <x v="3"/>
    <x v="3"/>
    <m/>
    <x v="49"/>
    <n v="5006"/>
    <x v="0"/>
  </r>
  <r>
    <x v="0"/>
    <x v="8"/>
    <m/>
    <x v="20"/>
    <m/>
    <x v="0"/>
    <m/>
    <x v="1"/>
    <x v="17"/>
    <x v="2"/>
    <x v="1"/>
    <x v="1"/>
    <x v="3"/>
    <x v="3"/>
    <m/>
    <x v="24"/>
    <n v="5006"/>
    <x v="0"/>
  </r>
  <r>
    <x v="0"/>
    <x v="8"/>
    <m/>
    <x v="3"/>
    <m/>
    <x v="0"/>
    <m/>
    <x v="60"/>
    <x v="17"/>
    <x v="2"/>
    <x v="1"/>
    <x v="1"/>
    <x v="3"/>
    <x v="3"/>
    <m/>
    <x v="3"/>
    <n v="5006"/>
    <x v="0"/>
  </r>
  <r>
    <x v="0"/>
    <x v="8"/>
    <m/>
    <x v="21"/>
    <m/>
    <x v="0"/>
    <m/>
    <x v="1"/>
    <x v="17"/>
    <x v="2"/>
    <x v="1"/>
    <x v="1"/>
    <x v="2"/>
    <x v="2"/>
    <m/>
    <x v="27"/>
    <n v="5006"/>
    <x v="0"/>
  </r>
  <r>
    <x v="0"/>
    <x v="8"/>
    <m/>
    <x v="21"/>
    <m/>
    <x v="0"/>
    <m/>
    <x v="398"/>
    <x v="0"/>
    <x v="0"/>
    <x v="1"/>
    <x v="1"/>
    <x v="2"/>
    <x v="2"/>
    <m/>
    <x v="27"/>
    <n v="2001"/>
    <x v="0"/>
  </r>
  <r>
    <x v="0"/>
    <x v="8"/>
    <m/>
    <x v="27"/>
    <m/>
    <x v="0"/>
    <m/>
    <x v="1"/>
    <x v="0"/>
    <x v="0"/>
    <x v="2"/>
    <x v="2"/>
    <x v="14"/>
    <x v="12"/>
    <m/>
    <x v="32"/>
    <n v="2001"/>
    <x v="0"/>
  </r>
  <r>
    <x v="0"/>
    <x v="8"/>
    <m/>
    <x v="27"/>
    <m/>
    <x v="0"/>
    <m/>
    <x v="1"/>
    <x v="17"/>
    <x v="2"/>
    <x v="1"/>
    <x v="1"/>
    <x v="16"/>
    <x v="12"/>
    <m/>
    <x v="42"/>
    <n v="5006"/>
    <x v="0"/>
  </r>
  <r>
    <x v="0"/>
    <x v="8"/>
    <m/>
    <x v="62"/>
    <m/>
    <x v="0"/>
    <m/>
    <x v="1"/>
    <x v="17"/>
    <x v="2"/>
    <x v="1"/>
    <x v="1"/>
    <x v="16"/>
    <x v="12"/>
    <m/>
    <x v="74"/>
    <n v="5006"/>
    <x v="0"/>
  </r>
  <r>
    <x v="0"/>
    <x v="8"/>
    <m/>
    <x v="13"/>
    <m/>
    <x v="0"/>
    <m/>
    <x v="132"/>
    <x v="17"/>
    <x v="2"/>
    <x v="2"/>
    <x v="2"/>
    <x v="6"/>
    <x v="3"/>
    <m/>
    <x v="16"/>
    <n v="5006"/>
    <x v="0"/>
  </r>
  <r>
    <x v="0"/>
    <x v="8"/>
    <m/>
    <x v="13"/>
    <m/>
    <x v="0"/>
    <m/>
    <x v="113"/>
    <x v="17"/>
    <x v="2"/>
    <x v="1"/>
    <x v="1"/>
    <x v="3"/>
    <x v="3"/>
    <m/>
    <x v="15"/>
    <n v="5006"/>
    <x v="0"/>
  </r>
  <r>
    <x v="0"/>
    <x v="8"/>
    <m/>
    <x v="13"/>
    <m/>
    <x v="0"/>
    <m/>
    <x v="114"/>
    <x v="17"/>
    <x v="2"/>
    <x v="2"/>
    <x v="2"/>
    <x v="6"/>
    <x v="3"/>
    <m/>
    <x v="16"/>
    <n v="5006"/>
    <x v="0"/>
  </r>
  <r>
    <x v="0"/>
    <x v="8"/>
    <m/>
    <x v="91"/>
    <m/>
    <x v="0"/>
    <m/>
    <x v="1"/>
    <x v="17"/>
    <x v="2"/>
    <x v="1"/>
    <x v="1"/>
    <x v="2"/>
    <x v="2"/>
    <m/>
    <x v="109"/>
    <n v="5006"/>
    <x v="0"/>
  </r>
  <r>
    <x v="0"/>
    <x v="8"/>
    <m/>
    <x v="35"/>
    <m/>
    <x v="0"/>
    <m/>
    <x v="1"/>
    <x v="17"/>
    <x v="2"/>
    <x v="1"/>
    <x v="1"/>
    <x v="16"/>
    <x v="12"/>
    <m/>
    <x v="47"/>
    <n v="5006"/>
    <x v="0"/>
  </r>
  <r>
    <x v="0"/>
    <x v="8"/>
    <m/>
    <x v="60"/>
    <m/>
    <x v="0"/>
    <m/>
    <x v="1"/>
    <x v="0"/>
    <x v="0"/>
    <x v="2"/>
    <x v="2"/>
    <x v="12"/>
    <x v="10"/>
    <m/>
    <x v="72"/>
    <n v="2001"/>
    <x v="0"/>
  </r>
  <r>
    <x v="0"/>
    <x v="8"/>
    <m/>
    <x v="5"/>
    <m/>
    <x v="0"/>
    <m/>
    <x v="1"/>
    <x v="17"/>
    <x v="2"/>
    <x v="1"/>
    <x v="1"/>
    <x v="3"/>
    <x v="3"/>
    <m/>
    <x v="6"/>
    <n v="5006"/>
    <x v="0"/>
  </r>
  <r>
    <x v="0"/>
    <x v="8"/>
    <m/>
    <x v="2"/>
    <m/>
    <x v="0"/>
    <m/>
    <x v="139"/>
    <x v="17"/>
    <x v="2"/>
    <x v="1"/>
    <x v="1"/>
    <x v="2"/>
    <x v="2"/>
    <m/>
    <x v="2"/>
    <n v="5006"/>
    <x v="0"/>
  </r>
  <r>
    <x v="0"/>
    <x v="8"/>
    <m/>
    <x v="2"/>
    <m/>
    <x v="0"/>
    <m/>
    <x v="140"/>
    <x v="17"/>
    <x v="2"/>
    <x v="1"/>
    <x v="1"/>
    <x v="2"/>
    <x v="2"/>
    <m/>
    <x v="2"/>
    <n v="5006"/>
    <x v="0"/>
  </r>
  <r>
    <x v="0"/>
    <x v="8"/>
    <m/>
    <x v="2"/>
    <m/>
    <x v="0"/>
    <m/>
    <x v="4"/>
    <x v="0"/>
    <x v="0"/>
    <x v="1"/>
    <x v="1"/>
    <x v="2"/>
    <x v="2"/>
    <m/>
    <x v="2"/>
    <n v="2001"/>
    <x v="0"/>
  </r>
  <r>
    <x v="0"/>
    <x v="8"/>
    <m/>
    <x v="2"/>
    <m/>
    <x v="0"/>
    <m/>
    <x v="143"/>
    <x v="17"/>
    <x v="2"/>
    <x v="1"/>
    <x v="1"/>
    <x v="2"/>
    <x v="2"/>
    <m/>
    <x v="2"/>
    <n v="5006"/>
    <x v="0"/>
  </r>
  <r>
    <x v="0"/>
    <x v="8"/>
    <m/>
    <x v="2"/>
    <m/>
    <x v="0"/>
    <m/>
    <x v="144"/>
    <x v="17"/>
    <x v="2"/>
    <x v="1"/>
    <x v="1"/>
    <x v="2"/>
    <x v="2"/>
    <m/>
    <x v="2"/>
    <n v="5006"/>
    <x v="0"/>
  </r>
  <r>
    <x v="0"/>
    <x v="8"/>
    <n v="-7862459.1220238069"/>
    <x v="0"/>
    <m/>
    <x v="0"/>
    <m/>
    <x v="0"/>
    <x v="0"/>
    <x v="0"/>
    <x v="0"/>
    <x v="0"/>
    <x v="0"/>
    <x v="0"/>
    <m/>
    <x v="0"/>
    <n v="2001"/>
    <x v="0"/>
  </r>
  <r>
    <x v="0"/>
    <x v="8"/>
    <n v="-640000"/>
    <x v="1"/>
    <m/>
    <x v="0"/>
    <m/>
    <x v="1"/>
    <x v="0"/>
    <x v="0"/>
    <x v="1"/>
    <x v="1"/>
    <x v="1"/>
    <x v="1"/>
    <m/>
    <x v="1"/>
    <n v="2001"/>
    <x v="0"/>
  </r>
  <r>
    <x v="0"/>
    <x v="8"/>
    <n v="-80000"/>
    <x v="0"/>
    <m/>
    <x v="0"/>
    <m/>
    <x v="2"/>
    <x v="0"/>
    <x v="0"/>
    <x v="0"/>
    <x v="0"/>
    <x v="0"/>
    <x v="0"/>
    <m/>
    <x v="0"/>
    <n v="2001"/>
    <x v="0"/>
  </r>
  <r>
    <x v="0"/>
    <x v="8"/>
    <n v="-38187.5"/>
    <x v="0"/>
    <m/>
    <x v="0"/>
    <m/>
    <x v="3"/>
    <x v="0"/>
    <x v="0"/>
    <x v="0"/>
    <x v="0"/>
    <x v="0"/>
    <x v="0"/>
    <m/>
    <x v="0"/>
    <n v="2001"/>
    <x v="0"/>
  </r>
  <r>
    <x v="0"/>
    <x v="8"/>
    <n v="-10000"/>
    <x v="4"/>
    <m/>
    <x v="0"/>
    <m/>
    <x v="6"/>
    <x v="0"/>
    <x v="0"/>
    <x v="0"/>
    <x v="0"/>
    <x v="0"/>
    <x v="0"/>
    <m/>
    <x v="4"/>
    <n v="2001"/>
    <x v="0"/>
  </r>
  <r>
    <x v="0"/>
    <x v="8"/>
    <n v="-8182.75"/>
    <x v="2"/>
    <m/>
    <x v="0"/>
    <m/>
    <x v="7"/>
    <x v="0"/>
    <x v="0"/>
    <x v="2"/>
    <x v="2"/>
    <x v="4"/>
    <x v="2"/>
    <m/>
    <x v="5"/>
    <n v="2001"/>
    <x v="0"/>
  </r>
  <r>
    <x v="0"/>
    <x v="8"/>
    <n v="-6937.5687999999991"/>
    <x v="3"/>
    <m/>
    <x v="0"/>
    <m/>
    <x v="5"/>
    <x v="0"/>
    <x v="0"/>
    <x v="1"/>
    <x v="1"/>
    <x v="3"/>
    <x v="3"/>
    <m/>
    <x v="3"/>
    <n v="2001"/>
    <x v="0"/>
  </r>
  <r>
    <x v="0"/>
    <x v="8"/>
    <n v="-5200"/>
    <x v="5"/>
    <m/>
    <x v="0"/>
    <m/>
    <x v="8"/>
    <x v="29"/>
    <x v="19"/>
    <x v="1"/>
    <x v="1"/>
    <x v="3"/>
    <x v="3"/>
    <m/>
    <x v="6"/>
    <n v="6001"/>
    <x v="0"/>
  </r>
  <r>
    <x v="0"/>
    <x v="8"/>
    <n v="-4100"/>
    <x v="2"/>
    <m/>
    <x v="0"/>
    <m/>
    <x v="9"/>
    <x v="1"/>
    <x v="1"/>
    <x v="1"/>
    <x v="1"/>
    <x v="2"/>
    <x v="2"/>
    <m/>
    <x v="2"/>
    <n v="7001"/>
    <x v="0"/>
  </r>
  <r>
    <x v="0"/>
    <x v="8"/>
    <n v="-4000"/>
    <x v="6"/>
    <m/>
    <x v="0"/>
    <m/>
    <x v="1"/>
    <x v="0"/>
    <x v="0"/>
    <x v="2"/>
    <x v="2"/>
    <x v="5"/>
    <x v="4"/>
    <m/>
    <x v="7"/>
    <n v="2001"/>
    <x v="0"/>
  </r>
  <r>
    <x v="0"/>
    <x v="8"/>
    <n v="-2633.0535000000004"/>
    <x v="3"/>
    <m/>
    <x v="0"/>
    <m/>
    <x v="5"/>
    <x v="0"/>
    <x v="0"/>
    <x v="2"/>
    <x v="2"/>
    <x v="6"/>
    <x v="3"/>
    <m/>
    <x v="8"/>
    <n v="2001"/>
    <x v="0"/>
  </r>
  <r>
    <x v="0"/>
    <x v="8"/>
    <n v="-2369.7481500000004"/>
    <x v="2"/>
    <m/>
    <x v="0"/>
    <m/>
    <x v="10"/>
    <x v="0"/>
    <x v="0"/>
    <x v="2"/>
    <x v="2"/>
    <x v="4"/>
    <x v="2"/>
    <m/>
    <x v="5"/>
    <n v="2001"/>
    <x v="0"/>
  </r>
  <r>
    <x v="0"/>
    <x v="8"/>
    <n v="-1584.45"/>
    <x v="2"/>
    <m/>
    <x v="0"/>
    <m/>
    <x v="11"/>
    <x v="0"/>
    <x v="0"/>
    <x v="2"/>
    <x v="2"/>
    <x v="4"/>
    <x v="2"/>
    <m/>
    <x v="5"/>
    <n v="2001"/>
    <x v="0"/>
  </r>
  <r>
    <x v="0"/>
    <x v="8"/>
    <n v="0"/>
    <x v="7"/>
    <m/>
    <x v="0"/>
    <m/>
    <x v="12"/>
    <x v="2"/>
    <x v="2"/>
    <x v="2"/>
    <x v="2"/>
    <x v="7"/>
    <x v="5"/>
    <m/>
    <x v="9"/>
    <n v="4004"/>
    <x v="0"/>
  </r>
  <r>
    <x v="0"/>
    <x v="8"/>
    <n v="0"/>
    <x v="92"/>
    <m/>
    <x v="0"/>
    <m/>
    <x v="1"/>
    <x v="32"/>
    <x v="16"/>
    <x v="4"/>
    <x v="4"/>
    <x v="11"/>
    <x v="9"/>
    <m/>
    <x v="110"/>
    <n v="2003"/>
    <x v="0"/>
  </r>
  <r>
    <x v="0"/>
    <x v="8"/>
    <n v="0"/>
    <x v="92"/>
    <m/>
    <x v="0"/>
    <m/>
    <x v="403"/>
    <x v="2"/>
    <x v="2"/>
    <x v="4"/>
    <x v="4"/>
    <x v="11"/>
    <x v="9"/>
    <m/>
    <x v="110"/>
    <n v="4004"/>
    <x v="0"/>
  </r>
  <r>
    <x v="0"/>
    <x v="8"/>
    <n v="0"/>
    <x v="92"/>
    <m/>
    <x v="0"/>
    <m/>
    <x v="372"/>
    <x v="2"/>
    <x v="2"/>
    <x v="4"/>
    <x v="4"/>
    <x v="11"/>
    <x v="9"/>
    <m/>
    <x v="110"/>
    <n v="4004"/>
    <x v="0"/>
  </r>
  <r>
    <x v="0"/>
    <x v="8"/>
    <n v="0"/>
    <x v="66"/>
    <m/>
    <x v="0"/>
    <m/>
    <x v="356"/>
    <x v="0"/>
    <x v="0"/>
    <x v="7"/>
    <x v="7"/>
    <x v="18"/>
    <x v="14"/>
    <m/>
    <x v="78"/>
    <n v="2001"/>
    <x v="0"/>
  </r>
  <r>
    <x v="0"/>
    <x v="8"/>
    <n v="0"/>
    <x v="66"/>
    <m/>
    <x v="0"/>
    <m/>
    <x v="351"/>
    <x v="0"/>
    <x v="0"/>
    <x v="7"/>
    <x v="7"/>
    <x v="18"/>
    <x v="14"/>
    <m/>
    <x v="78"/>
    <n v="2001"/>
    <x v="0"/>
  </r>
  <r>
    <x v="0"/>
    <x v="8"/>
    <n v="0"/>
    <x v="9"/>
    <m/>
    <x v="0"/>
    <m/>
    <x v="15"/>
    <x v="4"/>
    <x v="4"/>
    <x v="1"/>
    <x v="1"/>
    <x v="8"/>
    <x v="6"/>
    <m/>
    <x v="11"/>
    <n v="4003"/>
    <x v="0"/>
  </r>
  <r>
    <x v="0"/>
    <x v="8"/>
    <n v="0"/>
    <x v="90"/>
    <m/>
    <x v="0"/>
    <m/>
    <x v="340"/>
    <x v="29"/>
    <x v="19"/>
    <x v="1"/>
    <x v="1"/>
    <x v="2"/>
    <x v="2"/>
    <m/>
    <x v="108"/>
    <n v="6001"/>
    <x v="0"/>
  </r>
  <r>
    <x v="0"/>
    <x v="8"/>
    <n v="0"/>
    <x v="10"/>
    <m/>
    <x v="0"/>
    <m/>
    <x v="16"/>
    <x v="0"/>
    <x v="0"/>
    <x v="3"/>
    <x v="3"/>
    <x v="9"/>
    <x v="7"/>
    <m/>
    <x v="12"/>
    <n v="2001"/>
    <x v="0"/>
  </r>
  <r>
    <x v="0"/>
    <x v="8"/>
    <n v="0"/>
    <x v="99"/>
    <m/>
    <x v="0"/>
    <m/>
    <x v="400"/>
    <x v="0"/>
    <x v="0"/>
    <x v="3"/>
    <x v="3"/>
    <x v="9"/>
    <x v="7"/>
    <m/>
    <x v="118"/>
    <n v="2001"/>
    <x v="0"/>
  </r>
  <r>
    <x v="0"/>
    <x v="8"/>
    <n v="0"/>
    <x v="99"/>
    <m/>
    <x v="0"/>
    <m/>
    <x v="401"/>
    <x v="0"/>
    <x v="0"/>
    <x v="3"/>
    <x v="3"/>
    <x v="9"/>
    <x v="7"/>
    <m/>
    <x v="118"/>
    <n v="2001"/>
    <x v="0"/>
  </r>
  <r>
    <x v="0"/>
    <x v="8"/>
    <n v="0"/>
    <x v="99"/>
    <m/>
    <x v="0"/>
    <m/>
    <x v="379"/>
    <x v="0"/>
    <x v="0"/>
    <x v="3"/>
    <x v="3"/>
    <x v="9"/>
    <x v="7"/>
    <m/>
    <x v="118"/>
    <n v="2001"/>
    <x v="0"/>
  </r>
  <r>
    <x v="0"/>
    <x v="8"/>
    <n v="0"/>
    <x v="11"/>
    <m/>
    <x v="0"/>
    <m/>
    <x v="17"/>
    <x v="5"/>
    <x v="5"/>
    <x v="2"/>
    <x v="2"/>
    <x v="10"/>
    <x v="8"/>
    <m/>
    <x v="13"/>
    <n v="3006"/>
    <x v="0"/>
  </r>
  <r>
    <x v="0"/>
    <x v="8"/>
    <n v="0"/>
    <x v="11"/>
    <m/>
    <x v="0"/>
    <m/>
    <x v="18"/>
    <x v="5"/>
    <x v="5"/>
    <x v="2"/>
    <x v="2"/>
    <x v="10"/>
    <x v="8"/>
    <m/>
    <x v="13"/>
    <n v="3006"/>
    <x v="0"/>
  </r>
  <r>
    <x v="0"/>
    <x v="8"/>
    <n v="0"/>
    <x v="11"/>
    <m/>
    <x v="0"/>
    <m/>
    <x v="19"/>
    <x v="5"/>
    <x v="5"/>
    <x v="2"/>
    <x v="2"/>
    <x v="10"/>
    <x v="8"/>
    <m/>
    <x v="13"/>
    <n v="3006"/>
    <x v="0"/>
  </r>
  <r>
    <x v="0"/>
    <x v="8"/>
    <n v="0"/>
    <x v="12"/>
    <m/>
    <x v="0"/>
    <m/>
    <x v="20"/>
    <x v="6"/>
    <x v="1"/>
    <x v="4"/>
    <x v="4"/>
    <x v="11"/>
    <x v="9"/>
    <m/>
    <x v="14"/>
    <n v="7003"/>
    <x v="0"/>
  </r>
  <r>
    <x v="0"/>
    <x v="8"/>
    <n v="0"/>
    <x v="12"/>
    <m/>
    <x v="0"/>
    <m/>
    <x v="21"/>
    <x v="6"/>
    <x v="1"/>
    <x v="4"/>
    <x v="4"/>
    <x v="11"/>
    <x v="9"/>
    <m/>
    <x v="14"/>
    <n v="7003"/>
    <x v="0"/>
  </r>
  <r>
    <x v="0"/>
    <x v="8"/>
    <n v="0"/>
    <x v="12"/>
    <m/>
    <x v="0"/>
    <m/>
    <x v="22"/>
    <x v="6"/>
    <x v="1"/>
    <x v="4"/>
    <x v="4"/>
    <x v="11"/>
    <x v="9"/>
    <m/>
    <x v="14"/>
    <n v="7003"/>
    <x v="0"/>
  </r>
  <r>
    <x v="0"/>
    <x v="8"/>
    <n v="0"/>
    <x v="62"/>
    <m/>
    <x v="0"/>
    <m/>
    <x v="1"/>
    <x v="11"/>
    <x v="6"/>
    <x v="2"/>
    <x v="2"/>
    <x v="14"/>
    <x v="12"/>
    <m/>
    <x v="89"/>
    <n v="8004"/>
    <x v="0"/>
  </r>
  <r>
    <x v="0"/>
    <x v="8"/>
    <n v="0"/>
    <x v="62"/>
    <m/>
    <x v="0"/>
    <m/>
    <x v="1"/>
    <x v="1"/>
    <x v="1"/>
    <x v="1"/>
    <x v="1"/>
    <x v="16"/>
    <x v="12"/>
    <m/>
    <x v="74"/>
    <n v="7001"/>
    <x v="0"/>
  </r>
  <r>
    <x v="0"/>
    <x v="8"/>
    <n v="0"/>
    <x v="13"/>
    <m/>
    <x v="0"/>
    <m/>
    <x v="1"/>
    <x v="7"/>
    <x v="6"/>
    <x v="1"/>
    <x v="1"/>
    <x v="3"/>
    <x v="3"/>
    <m/>
    <x v="15"/>
    <n v="3008"/>
    <x v="0"/>
  </r>
  <r>
    <x v="0"/>
    <x v="8"/>
    <n v="0"/>
    <x v="13"/>
    <m/>
    <x v="0"/>
    <m/>
    <x v="1"/>
    <x v="13"/>
    <x v="2"/>
    <x v="1"/>
    <x v="1"/>
    <x v="3"/>
    <x v="3"/>
    <m/>
    <x v="15"/>
    <n v="5003"/>
    <x v="0"/>
  </r>
  <r>
    <x v="0"/>
    <x v="8"/>
    <n v="0"/>
    <x v="13"/>
    <m/>
    <x v="0"/>
    <m/>
    <x v="1"/>
    <x v="8"/>
    <x v="7"/>
    <x v="2"/>
    <x v="2"/>
    <x v="6"/>
    <x v="3"/>
    <m/>
    <x v="16"/>
    <n v="8003"/>
    <x v="0"/>
  </r>
  <r>
    <x v="0"/>
    <x v="8"/>
    <n v="0"/>
    <x v="13"/>
    <m/>
    <x v="0"/>
    <m/>
    <x v="310"/>
    <x v="14"/>
    <x v="2"/>
    <x v="1"/>
    <x v="1"/>
    <x v="3"/>
    <x v="3"/>
    <m/>
    <x v="15"/>
    <n v="5005"/>
    <x v="0"/>
  </r>
  <r>
    <x v="0"/>
    <x v="8"/>
    <n v="0"/>
    <x v="13"/>
    <m/>
    <x v="0"/>
    <m/>
    <x v="64"/>
    <x v="19"/>
    <x v="13"/>
    <x v="2"/>
    <x v="2"/>
    <x v="6"/>
    <x v="3"/>
    <m/>
    <x v="16"/>
    <n v="3003"/>
    <x v="0"/>
  </r>
  <r>
    <x v="0"/>
    <x v="8"/>
    <n v="0"/>
    <x v="13"/>
    <m/>
    <x v="0"/>
    <m/>
    <x v="65"/>
    <x v="22"/>
    <x v="0"/>
    <x v="2"/>
    <x v="2"/>
    <x v="6"/>
    <x v="3"/>
    <m/>
    <x v="16"/>
    <n v="3002"/>
    <x v="0"/>
  </r>
  <r>
    <x v="0"/>
    <x v="8"/>
    <n v="0"/>
    <x v="13"/>
    <m/>
    <x v="0"/>
    <m/>
    <x v="311"/>
    <x v="10"/>
    <x v="9"/>
    <x v="2"/>
    <x v="2"/>
    <x v="6"/>
    <x v="3"/>
    <m/>
    <x v="16"/>
    <n v="8001"/>
    <x v="0"/>
  </r>
  <r>
    <x v="0"/>
    <x v="8"/>
    <n v="0"/>
    <x v="14"/>
    <m/>
    <x v="0"/>
    <m/>
    <x v="23"/>
    <x v="9"/>
    <x v="8"/>
    <x v="2"/>
    <x v="2"/>
    <x v="12"/>
    <x v="10"/>
    <m/>
    <x v="17"/>
    <n v="8002"/>
    <x v="0"/>
  </r>
  <r>
    <x v="0"/>
    <x v="8"/>
    <n v="0"/>
    <x v="15"/>
    <m/>
    <x v="0"/>
    <m/>
    <x v="1"/>
    <x v="0"/>
    <x v="0"/>
    <x v="5"/>
    <x v="5"/>
    <x v="13"/>
    <x v="11"/>
    <m/>
    <x v="18"/>
    <n v="2001"/>
    <x v="0"/>
  </r>
  <r>
    <x v="0"/>
    <x v="8"/>
    <n v="0"/>
    <x v="91"/>
    <m/>
    <x v="0"/>
    <m/>
    <x v="1"/>
    <x v="11"/>
    <x v="6"/>
    <x v="2"/>
    <x v="2"/>
    <x v="4"/>
    <x v="2"/>
    <m/>
    <x v="125"/>
    <n v="8004"/>
    <x v="0"/>
  </r>
  <r>
    <x v="0"/>
    <x v="8"/>
    <n v="0"/>
    <x v="91"/>
    <m/>
    <x v="0"/>
    <m/>
    <x v="1"/>
    <x v="1"/>
    <x v="1"/>
    <x v="1"/>
    <x v="1"/>
    <x v="2"/>
    <x v="2"/>
    <m/>
    <x v="109"/>
    <n v="7001"/>
    <x v="0"/>
  </r>
  <r>
    <x v="0"/>
    <x v="8"/>
    <n v="0"/>
    <x v="74"/>
    <m/>
    <x v="0"/>
    <m/>
    <x v="312"/>
    <x v="13"/>
    <x v="2"/>
    <x v="1"/>
    <x v="1"/>
    <x v="8"/>
    <x v="6"/>
    <m/>
    <x v="87"/>
    <n v="5003"/>
    <x v="0"/>
  </r>
  <r>
    <x v="0"/>
    <x v="8"/>
    <n v="0"/>
    <x v="50"/>
    <m/>
    <x v="0"/>
    <m/>
    <x v="412"/>
    <x v="27"/>
    <x v="19"/>
    <x v="1"/>
    <x v="1"/>
    <x v="1"/>
    <x v="1"/>
    <m/>
    <x v="62"/>
    <n v="6002"/>
    <x v="0"/>
  </r>
  <r>
    <x v="0"/>
    <x v="8"/>
    <n v="0"/>
    <x v="49"/>
    <m/>
    <x v="0"/>
    <m/>
    <x v="221"/>
    <x v="17"/>
    <x v="2"/>
    <x v="2"/>
    <x v="2"/>
    <x v="7"/>
    <x v="5"/>
    <m/>
    <x v="60"/>
    <n v="5006"/>
    <x v="0"/>
  </r>
  <r>
    <x v="0"/>
    <x v="8"/>
    <n v="0"/>
    <x v="53"/>
    <m/>
    <x v="0"/>
    <m/>
    <x v="188"/>
    <x v="2"/>
    <x v="2"/>
    <x v="4"/>
    <x v="4"/>
    <x v="11"/>
    <x v="9"/>
    <m/>
    <x v="65"/>
    <n v="4004"/>
    <x v="0"/>
  </r>
  <r>
    <x v="0"/>
    <x v="8"/>
    <n v="0"/>
    <x v="53"/>
    <m/>
    <x v="0"/>
    <m/>
    <x v="131"/>
    <x v="17"/>
    <x v="2"/>
    <x v="4"/>
    <x v="4"/>
    <x v="11"/>
    <x v="9"/>
    <m/>
    <x v="65"/>
    <n v="5006"/>
    <x v="0"/>
  </r>
  <r>
    <x v="0"/>
    <x v="8"/>
    <n v="0"/>
    <x v="53"/>
    <m/>
    <x v="0"/>
    <m/>
    <x v="285"/>
    <x v="2"/>
    <x v="2"/>
    <x v="4"/>
    <x v="4"/>
    <x v="11"/>
    <x v="9"/>
    <m/>
    <x v="65"/>
    <n v="4004"/>
    <x v="0"/>
  </r>
  <r>
    <x v="0"/>
    <x v="8"/>
    <n v="0"/>
    <x v="17"/>
    <m/>
    <x v="0"/>
    <m/>
    <x v="26"/>
    <x v="10"/>
    <x v="9"/>
    <x v="2"/>
    <x v="2"/>
    <x v="10"/>
    <x v="8"/>
    <m/>
    <x v="20"/>
    <n v="8001"/>
    <x v="0"/>
  </r>
  <r>
    <x v="0"/>
    <x v="8"/>
    <n v="0"/>
    <x v="17"/>
    <m/>
    <x v="0"/>
    <m/>
    <x v="27"/>
    <x v="10"/>
    <x v="9"/>
    <x v="2"/>
    <x v="2"/>
    <x v="10"/>
    <x v="8"/>
    <m/>
    <x v="20"/>
    <n v="8001"/>
    <x v="0"/>
  </r>
  <r>
    <x v="0"/>
    <x v="8"/>
    <n v="0"/>
    <x v="33"/>
    <m/>
    <x v="0"/>
    <m/>
    <x v="123"/>
    <x v="17"/>
    <x v="2"/>
    <x v="2"/>
    <x v="2"/>
    <x v="7"/>
    <x v="5"/>
    <m/>
    <x v="39"/>
    <n v="5006"/>
    <x v="0"/>
  </r>
  <r>
    <x v="0"/>
    <x v="8"/>
    <n v="0"/>
    <x v="33"/>
    <m/>
    <x v="0"/>
    <m/>
    <x v="49"/>
    <x v="17"/>
    <x v="2"/>
    <x v="2"/>
    <x v="2"/>
    <x v="7"/>
    <x v="5"/>
    <m/>
    <x v="39"/>
    <n v="5006"/>
    <x v="0"/>
  </r>
  <r>
    <x v="0"/>
    <x v="8"/>
    <n v="0"/>
    <x v="19"/>
    <m/>
    <x v="0"/>
    <m/>
    <x v="128"/>
    <x v="17"/>
    <x v="2"/>
    <x v="2"/>
    <x v="2"/>
    <x v="10"/>
    <x v="8"/>
    <m/>
    <x v="22"/>
    <n v="5006"/>
    <x v="0"/>
  </r>
  <r>
    <x v="0"/>
    <x v="8"/>
    <n v="0"/>
    <x v="19"/>
    <m/>
    <x v="0"/>
    <m/>
    <x v="29"/>
    <x v="4"/>
    <x v="4"/>
    <x v="2"/>
    <x v="2"/>
    <x v="10"/>
    <x v="8"/>
    <m/>
    <x v="22"/>
    <n v="4003"/>
    <x v="0"/>
  </r>
  <r>
    <x v="0"/>
    <x v="8"/>
    <n v="0"/>
    <x v="47"/>
    <m/>
    <x v="0"/>
    <m/>
    <x v="80"/>
    <x v="0"/>
    <x v="0"/>
    <x v="6"/>
    <x v="6"/>
    <x v="17"/>
    <x v="13"/>
    <m/>
    <x v="56"/>
    <n v="2001"/>
    <x v="0"/>
  </r>
  <r>
    <x v="0"/>
    <x v="8"/>
    <n v="0"/>
    <x v="47"/>
    <m/>
    <x v="0"/>
    <m/>
    <x v="79"/>
    <x v="0"/>
    <x v="0"/>
    <x v="6"/>
    <x v="6"/>
    <x v="17"/>
    <x v="13"/>
    <m/>
    <x v="56"/>
    <n v="2001"/>
    <x v="0"/>
  </r>
  <r>
    <x v="0"/>
    <x v="8"/>
    <n v="0"/>
    <x v="2"/>
    <m/>
    <x v="0"/>
    <m/>
    <x v="30"/>
    <x v="11"/>
    <x v="6"/>
    <x v="2"/>
    <x v="2"/>
    <x v="4"/>
    <x v="2"/>
    <m/>
    <x v="5"/>
    <n v="8004"/>
    <x v="0"/>
  </r>
  <r>
    <x v="0"/>
    <x v="8"/>
    <n v="0"/>
    <x v="2"/>
    <m/>
    <x v="0"/>
    <m/>
    <x v="275"/>
    <x v="6"/>
    <x v="1"/>
    <x v="1"/>
    <x v="1"/>
    <x v="2"/>
    <x v="2"/>
    <m/>
    <x v="2"/>
    <n v="7003"/>
    <x v="0"/>
  </r>
  <r>
    <x v="0"/>
    <x v="8"/>
    <n v="0"/>
    <x v="2"/>
    <m/>
    <x v="0"/>
    <m/>
    <x v="328"/>
    <x v="1"/>
    <x v="1"/>
    <x v="1"/>
    <x v="1"/>
    <x v="2"/>
    <x v="2"/>
    <m/>
    <x v="2"/>
    <n v="7001"/>
    <x v="0"/>
  </r>
  <r>
    <x v="0"/>
    <x v="8"/>
    <n v="0"/>
    <x v="2"/>
    <m/>
    <x v="0"/>
    <m/>
    <x v="31"/>
    <x v="6"/>
    <x v="1"/>
    <x v="1"/>
    <x v="1"/>
    <x v="2"/>
    <x v="2"/>
    <m/>
    <x v="2"/>
    <n v="7003"/>
    <x v="0"/>
  </r>
  <r>
    <x v="0"/>
    <x v="8"/>
    <n v="0"/>
    <x v="2"/>
    <m/>
    <x v="0"/>
    <m/>
    <x v="32"/>
    <x v="6"/>
    <x v="1"/>
    <x v="1"/>
    <x v="1"/>
    <x v="2"/>
    <x v="2"/>
    <m/>
    <x v="2"/>
    <n v="7003"/>
    <x v="0"/>
  </r>
  <r>
    <x v="0"/>
    <x v="8"/>
    <n v="0"/>
    <x v="2"/>
    <m/>
    <x v="0"/>
    <m/>
    <x v="33"/>
    <x v="11"/>
    <x v="6"/>
    <x v="2"/>
    <x v="2"/>
    <x v="4"/>
    <x v="2"/>
    <m/>
    <x v="5"/>
    <n v="8004"/>
    <x v="0"/>
  </r>
  <r>
    <x v="0"/>
    <x v="8"/>
    <n v="0"/>
    <x v="2"/>
    <m/>
    <x v="0"/>
    <m/>
    <x v="34"/>
    <x v="11"/>
    <x v="6"/>
    <x v="2"/>
    <x v="2"/>
    <x v="4"/>
    <x v="2"/>
    <m/>
    <x v="5"/>
    <n v="8004"/>
    <x v="0"/>
  </r>
  <r>
    <x v="0"/>
    <x v="8"/>
    <n v="0"/>
    <x v="71"/>
    <m/>
    <x v="0"/>
    <m/>
    <x v="291"/>
    <x v="3"/>
    <x v="3"/>
    <x v="2"/>
    <x v="2"/>
    <x v="4"/>
    <x v="2"/>
    <m/>
    <x v="83"/>
    <n v="4002"/>
    <x v="0"/>
  </r>
  <r>
    <x v="0"/>
    <x v="8"/>
    <n v="0"/>
    <x v="52"/>
    <m/>
    <x v="0"/>
    <m/>
    <x v="350"/>
    <x v="25"/>
    <x v="18"/>
    <x v="1"/>
    <x v="1"/>
    <x v="1"/>
    <x v="1"/>
    <m/>
    <x v="64"/>
    <n v="3001"/>
    <x v="0"/>
  </r>
  <r>
    <x v="0"/>
    <x v="8"/>
    <n v="0"/>
    <x v="52"/>
    <m/>
    <x v="0"/>
    <m/>
    <x v="129"/>
    <x v="25"/>
    <x v="18"/>
    <x v="1"/>
    <x v="1"/>
    <x v="1"/>
    <x v="1"/>
    <m/>
    <x v="64"/>
    <n v="3001"/>
    <x v="0"/>
  </r>
  <r>
    <x v="0"/>
    <x v="8"/>
    <n v="0"/>
    <x v="0"/>
    <m/>
    <x v="0"/>
    <m/>
    <x v="35"/>
    <x v="0"/>
    <x v="0"/>
    <x v="0"/>
    <x v="0"/>
    <x v="0"/>
    <x v="0"/>
    <m/>
    <x v="0"/>
    <n v="2001"/>
    <x v="0"/>
  </r>
  <r>
    <x v="0"/>
    <x v="8"/>
    <n v="0"/>
    <x v="0"/>
    <m/>
    <x v="0"/>
    <m/>
    <x v="36"/>
    <x v="0"/>
    <x v="0"/>
    <x v="0"/>
    <x v="0"/>
    <x v="0"/>
    <x v="0"/>
    <m/>
    <x v="0"/>
    <n v="2001"/>
    <x v="0"/>
  </r>
  <r>
    <x v="0"/>
    <x v="8"/>
    <n v="0"/>
    <x v="32"/>
    <m/>
    <x v="0"/>
    <m/>
    <x v="353"/>
    <x v="20"/>
    <x v="14"/>
    <x v="2"/>
    <x v="2"/>
    <x v="12"/>
    <x v="10"/>
    <m/>
    <x v="37"/>
    <n v="5001"/>
    <x v="0"/>
  </r>
  <r>
    <x v="0"/>
    <x v="8"/>
    <n v="0"/>
    <x v="22"/>
    <m/>
    <x v="0"/>
    <m/>
    <x v="120"/>
    <x v="15"/>
    <x v="11"/>
    <x v="2"/>
    <x v="2"/>
    <x v="10"/>
    <x v="8"/>
    <m/>
    <x v="26"/>
    <n v="5002"/>
    <x v="0"/>
  </r>
  <r>
    <x v="0"/>
    <x v="8"/>
    <n v="0"/>
    <x v="51"/>
    <m/>
    <x v="0"/>
    <m/>
    <x v="282"/>
    <x v="0"/>
    <x v="0"/>
    <x v="7"/>
    <x v="7"/>
    <x v="18"/>
    <x v="14"/>
    <m/>
    <x v="63"/>
    <n v="2001"/>
    <x v="0"/>
  </r>
  <r>
    <x v="0"/>
    <x v="8"/>
    <n v="0"/>
    <x v="51"/>
    <m/>
    <x v="0"/>
    <m/>
    <x v="308"/>
    <x v="0"/>
    <x v="0"/>
    <x v="7"/>
    <x v="7"/>
    <x v="18"/>
    <x v="14"/>
    <m/>
    <x v="63"/>
    <n v="2001"/>
    <x v="0"/>
  </r>
  <r>
    <x v="0"/>
    <x v="8"/>
    <n v="0"/>
    <x v="51"/>
    <m/>
    <x v="0"/>
    <m/>
    <x v="124"/>
    <x v="0"/>
    <x v="0"/>
    <x v="7"/>
    <x v="7"/>
    <x v="18"/>
    <x v="14"/>
    <m/>
    <x v="63"/>
    <n v="2001"/>
    <x v="0"/>
  </r>
  <r>
    <x v="0"/>
    <x v="8"/>
    <n v="15.75"/>
    <x v="20"/>
    <m/>
    <x v="0"/>
    <m/>
    <x v="1"/>
    <x v="12"/>
    <x v="10"/>
    <x v="2"/>
    <x v="2"/>
    <x v="6"/>
    <x v="3"/>
    <m/>
    <x v="23"/>
    <n v="3005"/>
    <x v="0"/>
  </r>
  <r>
    <x v="0"/>
    <x v="8"/>
    <n v="15.75"/>
    <x v="20"/>
    <m/>
    <x v="0"/>
    <m/>
    <x v="1"/>
    <x v="13"/>
    <x v="2"/>
    <x v="1"/>
    <x v="1"/>
    <x v="3"/>
    <x v="3"/>
    <m/>
    <x v="24"/>
    <n v="5003"/>
    <x v="0"/>
  </r>
  <r>
    <x v="0"/>
    <x v="8"/>
    <n v="31.5"/>
    <x v="20"/>
    <m/>
    <x v="0"/>
    <m/>
    <x v="1"/>
    <x v="14"/>
    <x v="2"/>
    <x v="1"/>
    <x v="1"/>
    <x v="3"/>
    <x v="3"/>
    <m/>
    <x v="24"/>
    <n v="5005"/>
    <x v="0"/>
  </r>
  <r>
    <x v="0"/>
    <x v="8"/>
    <n v="36.75"/>
    <x v="20"/>
    <m/>
    <x v="0"/>
    <m/>
    <x v="1"/>
    <x v="5"/>
    <x v="5"/>
    <x v="2"/>
    <x v="2"/>
    <x v="6"/>
    <x v="3"/>
    <m/>
    <x v="23"/>
    <n v="3006"/>
    <x v="0"/>
  </r>
  <r>
    <x v="0"/>
    <x v="8"/>
    <n v="36.75"/>
    <x v="20"/>
    <m/>
    <x v="0"/>
    <m/>
    <x v="1"/>
    <x v="4"/>
    <x v="4"/>
    <x v="2"/>
    <x v="2"/>
    <x v="6"/>
    <x v="3"/>
    <m/>
    <x v="23"/>
    <n v="4003"/>
    <x v="0"/>
  </r>
  <r>
    <x v="0"/>
    <x v="8"/>
    <n v="42"/>
    <x v="20"/>
    <m/>
    <x v="0"/>
    <m/>
    <x v="1"/>
    <x v="15"/>
    <x v="11"/>
    <x v="2"/>
    <x v="2"/>
    <x v="6"/>
    <x v="3"/>
    <m/>
    <x v="23"/>
    <n v="5002"/>
    <x v="0"/>
  </r>
  <r>
    <x v="0"/>
    <x v="8"/>
    <n v="47.25"/>
    <x v="20"/>
    <m/>
    <x v="0"/>
    <m/>
    <x v="1"/>
    <x v="16"/>
    <x v="2"/>
    <x v="1"/>
    <x v="1"/>
    <x v="3"/>
    <x v="3"/>
    <m/>
    <x v="24"/>
    <n v="7002"/>
    <x v="0"/>
  </r>
  <r>
    <x v="0"/>
    <x v="8"/>
    <n v="50"/>
    <x v="17"/>
    <m/>
    <x v="0"/>
    <m/>
    <x v="37"/>
    <x v="10"/>
    <x v="9"/>
    <x v="2"/>
    <x v="2"/>
    <x v="10"/>
    <x v="8"/>
    <m/>
    <x v="20"/>
    <n v="8001"/>
    <x v="0"/>
  </r>
  <r>
    <x v="0"/>
    <x v="8"/>
    <n v="52.5"/>
    <x v="20"/>
    <m/>
    <x v="0"/>
    <m/>
    <x v="1"/>
    <x v="9"/>
    <x v="8"/>
    <x v="2"/>
    <x v="2"/>
    <x v="6"/>
    <x v="3"/>
    <m/>
    <x v="23"/>
    <n v="8002"/>
    <x v="0"/>
  </r>
  <r>
    <x v="0"/>
    <x v="8"/>
    <n v="60"/>
    <x v="22"/>
    <m/>
    <x v="0"/>
    <m/>
    <x v="38"/>
    <x v="9"/>
    <x v="8"/>
    <x v="2"/>
    <x v="2"/>
    <x v="10"/>
    <x v="8"/>
    <m/>
    <x v="26"/>
    <n v="8002"/>
    <x v="0"/>
  </r>
  <r>
    <x v="0"/>
    <x v="8"/>
    <n v="73.5"/>
    <x v="20"/>
    <m/>
    <x v="0"/>
    <m/>
    <x v="1"/>
    <x v="7"/>
    <x v="6"/>
    <x v="1"/>
    <x v="1"/>
    <x v="3"/>
    <x v="3"/>
    <m/>
    <x v="24"/>
    <n v="3008"/>
    <x v="0"/>
  </r>
  <r>
    <x v="0"/>
    <x v="8"/>
    <n v="73.5"/>
    <x v="20"/>
    <m/>
    <x v="0"/>
    <m/>
    <x v="1"/>
    <x v="18"/>
    <x v="12"/>
    <x v="2"/>
    <x v="2"/>
    <x v="6"/>
    <x v="3"/>
    <m/>
    <x v="23"/>
    <n v="4001"/>
    <x v="0"/>
  </r>
  <r>
    <x v="0"/>
    <x v="8"/>
    <n v="73.5"/>
    <x v="20"/>
    <m/>
    <x v="0"/>
    <m/>
    <x v="1"/>
    <x v="19"/>
    <x v="13"/>
    <x v="2"/>
    <x v="2"/>
    <x v="6"/>
    <x v="3"/>
    <m/>
    <x v="23"/>
    <n v="3003"/>
    <x v="0"/>
  </r>
  <r>
    <x v="0"/>
    <x v="8"/>
    <n v="80.804777777777787"/>
    <x v="21"/>
    <m/>
    <x v="0"/>
    <m/>
    <x v="1"/>
    <x v="13"/>
    <x v="2"/>
    <x v="1"/>
    <x v="1"/>
    <x v="2"/>
    <x v="2"/>
    <m/>
    <x v="27"/>
    <n v="5003"/>
    <x v="0"/>
  </r>
  <r>
    <x v="0"/>
    <x v="8"/>
    <n v="86.388611111111103"/>
    <x v="21"/>
    <m/>
    <x v="0"/>
    <m/>
    <x v="1"/>
    <x v="5"/>
    <x v="5"/>
    <x v="2"/>
    <x v="2"/>
    <x v="4"/>
    <x v="2"/>
    <m/>
    <x v="25"/>
    <n v="3006"/>
    <x v="0"/>
  </r>
  <r>
    <x v="0"/>
    <x v="8"/>
    <n v="86.954444444444448"/>
    <x v="21"/>
    <m/>
    <x v="0"/>
    <m/>
    <x v="1"/>
    <x v="15"/>
    <x v="11"/>
    <x v="2"/>
    <x v="2"/>
    <x v="4"/>
    <x v="2"/>
    <m/>
    <x v="25"/>
    <n v="5002"/>
    <x v="0"/>
  </r>
  <r>
    <x v="0"/>
    <x v="8"/>
    <n v="87.5"/>
    <x v="23"/>
    <m/>
    <x v="0"/>
    <m/>
    <x v="39"/>
    <x v="20"/>
    <x v="14"/>
    <x v="1"/>
    <x v="1"/>
    <x v="8"/>
    <x v="6"/>
    <m/>
    <x v="28"/>
    <n v="5001"/>
    <x v="0"/>
  </r>
  <r>
    <x v="0"/>
    <x v="8"/>
    <n v="88.78"/>
    <x v="24"/>
    <m/>
    <x v="0"/>
    <m/>
    <x v="40"/>
    <x v="0"/>
    <x v="0"/>
    <x v="2"/>
    <x v="2"/>
    <x v="12"/>
    <x v="10"/>
    <m/>
    <x v="29"/>
    <n v="2001"/>
    <x v="0"/>
  </r>
  <r>
    <x v="0"/>
    <x v="8"/>
    <n v="94.5"/>
    <x v="20"/>
    <m/>
    <x v="0"/>
    <m/>
    <x v="1"/>
    <x v="8"/>
    <x v="7"/>
    <x v="2"/>
    <x v="2"/>
    <x v="6"/>
    <x v="3"/>
    <m/>
    <x v="23"/>
    <n v="8003"/>
    <x v="0"/>
  </r>
  <r>
    <x v="0"/>
    <x v="8"/>
    <n v="94.94583333333334"/>
    <x v="21"/>
    <m/>
    <x v="0"/>
    <m/>
    <x v="1"/>
    <x v="14"/>
    <x v="2"/>
    <x v="1"/>
    <x v="1"/>
    <x v="2"/>
    <x v="2"/>
    <m/>
    <x v="27"/>
    <n v="5005"/>
    <x v="0"/>
  </r>
  <r>
    <x v="0"/>
    <x v="8"/>
    <n v="105"/>
    <x v="20"/>
    <m/>
    <x v="0"/>
    <m/>
    <x v="1"/>
    <x v="6"/>
    <x v="1"/>
    <x v="1"/>
    <x v="1"/>
    <x v="3"/>
    <x v="3"/>
    <m/>
    <x v="24"/>
    <n v="7003"/>
    <x v="0"/>
  </r>
  <r>
    <x v="0"/>
    <x v="8"/>
    <n v="115.5"/>
    <x v="20"/>
    <m/>
    <x v="0"/>
    <m/>
    <x v="1"/>
    <x v="21"/>
    <x v="15"/>
    <x v="2"/>
    <x v="2"/>
    <x v="6"/>
    <x v="3"/>
    <m/>
    <x v="23"/>
    <n v="3004"/>
    <x v="0"/>
  </r>
  <r>
    <x v="0"/>
    <x v="8"/>
    <n v="120"/>
    <x v="25"/>
    <m/>
    <x v="0"/>
    <m/>
    <x v="41"/>
    <x v="17"/>
    <x v="2"/>
    <x v="2"/>
    <x v="2"/>
    <x v="7"/>
    <x v="5"/>
    <m/>
    <x v="30"/>
    <n v="5006"/>
    <x v="0"/>
  </r>
  <r>
    <x v="0"/>
    <x v="8"/>
    <n v="129"/>
    <x v="26"/>
    <m/>
    <x v="0"/>
    <m/>
    <x v="42"/>
    <x v="22"/>
    <x v="0"/>
    <x v="2"/>
    <x v="2"/>
    <x v="10"/>
    <x v="8"/>
    <m/>
    <x v="31"/>
    <n v="3002"/>
    <x v="0"/>
  </r>
  <r>
    <x v="0"/>
    <x v="8"/>
    <n v="130"/>
    <x v="24"/>
    <m/>
    <x v="0"/>
    <m/>
    <x v="43"/>
    <x v="0"/>
    <x v="0"/>
    <x v="2"/>
    <x v="2"/>
    <x v="12"/>
    <x v="10"/>
    <m/>
    <x v="29"/>
    <n v="2001"/>
    <x v="0"/>
  </r>
  <r>
    <x v="0"/>
    <x v="8"/>
    <n v="142.13572222222223"/>
    <x v="21"/>
    <m/>
    <x v="0"/>
    <m/>
    <x v="1"/>
    <x v="7"/>
    <x v="6"/>
    <x v="1"/>
    <x v="1"/>
    <x v="2"/>
    <x v="2"/>
    <m/>
    <x v="27"/>
    <n v="3008"/>
    <x v="0"/>
  </r>
  <r>
    <x v="0"/>
    <x v="8"/>
    <n v="145.99383333333336"/>
    <x v="21"/>
    <m/>
    <x v="0"/>
    <m/>
    <x v="1"/>
    <x v="16"/>
    <x v="2"/>
    <x v="1"/>
    <x v="1"/>
    <x v="2"/>
    <x v="2"/>
    <m/>
    <x v="27"/>
    <n v="7002"/>
    <x v="0"/>
  </r>
  <r>
    <x v="0"/>
    <x v="8"/>
    <n v="146.42605555555556"/>
    <x v="21"/>
    <m/>
    <x v="0"/>
    <m/>
    <x v="1"/>
    <x v="9"/>
    <x v="8"/>
    <x v="2"/>
    <x v="2"/>
    <x v="4"/>
    <x v="2"/>
    <m/>
    <x v="25"/>
    <n v="8002"/>
    <x v="0"/>
  </r>
  <r>
    <x v="0"/>
    <x v="8"/>
    <n v="150"/>
    <x v="27"/>
    <m/>
    <x v="0"/>
    <m/>
    <x v="1"/>
    <x v="23"/>
    <x v="16"/>
    <x v="2"/>
    <x v="2"/>
    <x v="14"/>
    <x v="12"/>
    <m/>
    <x v="32"/>
    <n v="1002"/>
    <x v="0"/>
  </r>
  <r>
    <x v="0"/>
    <x v="8"/>
    <n v="150"/>
    <x v="13"/>
    <m/>
    <x v="0"/>
    <m/>
    <x v="63"/>
    <x v="21"/>
    <x v="15"/>
    <x v="2"/>
    <x v="2"/>
    <x v="6"/>
    <x v="3"/>
    <m/>
    <x v="16"/>
    <n v="3004"/>
    <x v="0"/>
  </r>
  <r>
    <x v="0"/>
    <x v="8"/>
    <n v="150"/>
    <x v="13"/>
    <m/>
    <x v="0"/>
    <m/>
    <x v="66"/>
    <x v="21"/>
    <x v="15"/>
    <x v="2"/>
    <x v="2"/>
    <x v="6"/>
    <x v="3"/>
    <m/>
    <x v="16"/>
    <n v="3004"/>
    <x v="0"/>
  </r>
  <r>
    <x v="0"/>
    <x v="8"/>
    <n v="150"/>
    <x v="13"/>
    <m/>
    <x v="0"/>
    <m/>
    <x v="67"/>
    <x v="21"/>
    <x v="15"/>
    <x v="2"/>
    <x v="2"/>
    <x v="6"/>
    <x v="3"/>
    <m/>
    <x v="16"/>
    <n v="3004"/>
    <x v="0"/>
  </r>
  <r>
    <x v="0"/>
    <x v="8"/>
    <n v="150"/>
    <x v="28"/>
    <m/>
    <x v="0"/>
    <m/>
    <x v="44"/>
    <x v="24"/>
    <x v="17"/>
    <x v="1"/>
    <x v="1"/>
    <x v="8"/>
    <x v="6"/>
    <m/>
    <x v="33"/>
    <n v="8006"/>
    <x v="0"/>
  </r>
  <r>
    <x v="0"/>
    <x v="8"/>
    <n v="166.66666666666001"/>
    <x v="26"/>
    <m/>
    <x v="0"/>
    <m/>
    <x v="357"/>
    <x v="18"/>
    <x v="12"/>
    <x v="2"/>
    <x v="2"/>
    <x v="10"/>
    <x v="8"/>
    <m/>
    <x v="31"/>
    <n v="4001"/>
    <x v="0"/>
  </r>
  <r>
    <x v="0"/>
    <x v="8"/>
    <n v="168"/>
    <x v="20"/>
    <m/>
    <x v="0"/>
    <m/>
    <x v="1"/>
    <x v="3"/>
    <x v="3"/>
    <x v="2"/>
    <x v="2"/>
    <x v="6"/>
    <x v="3"/>
    <m/>
    <x v="23"/>
    <n v="4002"/>
    <x v="0"/>
  </r>
  <r>
    <x v="0"/>
    <x v="8"/>
    <n v="183.75"/>
    <x v="20"/>
    <m/>
    <x v="0"/>
    <m/>
    <x v="1"/>
    <x v="11"/>
    <x v="6"/>
    <x v="2"/>
    <x v="2"/>
    <x v="6"/>
    <x v="3"/>
    <m/>
    <x v="23"/>
    <n v="8004"/>
    <x v="0"/>
  </r>
  <r>
    <x v="0"/>
    <x v="8"/>
    <n v="193.88172222222224"/>
    <x v="21"/>
    <m/>
    <x v="0"/>
    <m/>
    <x v="1"/>
    <x v="12"/>
    <x v="10"/>
    <x v="2"/>
    <x v="2"/>
    <x v="4"/>
    <x v="2"/>
    <m/>
    <x v="25"/>
    <n v="3005"/>
    <x v="0"/>
  </r>
  <r>
    <x v="0"/>
    <x v="8"/>
    <n v="195.76750000000004"/>
    <x v="21"/>
    <m/>
    <x v="0"/>
    <m/>
    <x v="1"/>
    <x v="10"/>
    <x v="9"/>
    <x v="2"/>
    <x v="2"/>
    <x v="4"/>
    <x v="2"/>
    <m/>
    <x v="25"/>
    <n v="8001"/>
    <x v="0"/>
  </r>
  <r>
    <x v="0"/>
    <x v="8"/>
    <n v="199.5"/>
    <x v="20"/>
    <m/>
    <x v="0"/>
    <m/>
    <x v="1"/>
    <x v="22"/>
    <x v="0"/>
    <x v="2"/>
    <x v="2"/>
    <x v="6"/>
    <x v="3"/>
    <m/>
    <x v="23"/>
    <n v="3002"/>
    <x v="0"/>
  </r>
  <r>
    <x v="0"/>
    <x v="8"/>
    <n v="200"/>
    <x v="31"/>
    <m/>
    <x v="0"/>
    <m/>
    <x v="45"/>
    <x v="2"/>
    <x v="2"/>
    <x v="1"/>
    <x v="1"/>
    <x v="15"/>
    <x v="5"/>
    <m/>
    <x v="36"/>
    <n v="4004"/>
    <x v="0"/>
  </r>
  <r>
    <x v="0"/>
    <x v="8"/>
    <n v="200"/>
    <x v="5"/>
    <m/>
    <x v="0"/>
    <m/>
    <x v="1"/>
    <x v="13"/>
    <x v="2"/>
    <x v="1"/>
    <x v="1"/>
    <x v="3"/>
    <x v="3"/>
    <m/>
    <x v="6"/>
    <n v="5003"/>
    <x v="0"/>
  </r>
  <r>
    <x v="0"/>
    <x v="8"/>
    <n v="208.33333333333334"/>
    <x v="23"/>
    <m/>
    <x v="0"/>
    <m/>
    <x v="46"/>
    <x v="20"/>
    <x v="14"/>
    <x v="1"/>
    <x v="1"/>
    <x v="8"/>
    <x v="6"/>
    <m/>
    <x v="28"/>
    <n v="5001"/>
    <x v="0"/>
  </r>
  <r>
    <x v="0"/>
    <x v="8"/>
    <n v="220"/>
    <x v="32"/>
    <m/>
    <x v="0"/>
    <m/>
    <x v="47"/>
    <x v="25"/>
    <x v="18"/>
    <x v="2"/>
    <x v="2"/>
    <x v="12"/>
    <x v="10"/>
    <m/>
    <x v="37"/>
    <n v="3001"/>
    <x v="0"/>
  </r>
  <r>
    <x v="0"/>
    <x v="8"/>
    <n v="230"/>
    <x v="22"/>
    <m/>
    <x v="0"/>
    <m/>
    <x v="1"/>
    <x v="26"/>
    <x v="2"/>
    <x v="2"/>
    <x v="2"/>
    <x v="10"/>
    <x v="8"/>
    <m/>
    <x v="26"/>
    <n v="5004"/>
    <x v="0"/>
  </r>
  <r>
    <x v="0"/>
    <x v="8"/>
    <n v="232.26958333333334"/>
    <x v="21"/>
    <m/>
    <x v="0"/>
    <m/>
    <x v="1"/>
    <x v="6"/>
    <x v="1"/>
    <x v="1"/>
    <x v="1"/>
    <x v="2"/>
    <x v="2"/>
    <m/>
    <x v="27"/>
    <n v="7003"/>
    <x v="0"/>
  </r>
  <r>
    <x v="0"/>
    <x v="8"/>
    <n v="240"/>
    <x v="24"/>
    <m/>
    <x v="0"/>
    <m/>
    <x v="48"/>
    <x v="0"/>
    <x v="0"/>
    <x v="2"/>
    <x v="2"/>
    <x v="12"/>
    <x v="10"/>
    <m/>
    <x v="29"/>
    <n v="2001"/>
    <x v="0"/>
  </r>
  <r>
    <x v="0"/>
    <x v="8"/>
    <n v="242.41433333333336"/>
    <x v="29"/>
    <m/>
    <x v="0"/>
    <m/>
    <x v="1"/>
    <x v="13"/>
    <x v="2"/>
    <x v="1"/>
    <x v="1"/>
    <x v="2"/>
    <x v="2"/>
    <m/>
    <x v="38"/>
    <n v="5003"/>
    <x v="0"/>
  </r>
  <r>
    <x v="0"/>
    <x v="8"/>
    <n v="243.59111111111113"/>
    <x v="21"/>
    <m/>
    <x v="0"/>
    <m/>
    <x v="1"/>
    <x v="8"/>
    <x v="7"/>
    <x v="2"/>
    <x v="2"/>
    <x v="4"/>
    <x v="2"/>
    <m/>
    <x v="25"/>
    <n v="8003"/>
    <x v="0"/>
  </r>
  <r>
    <x v="0"/>
    <x v="8"/>
    <n v="250"/>
    <x v="23"/>
    <m/>
    <x v="0"/>
    <m/>
    <x v="50"/>
    <x v="20"/>
    <x v="14"/>
    <x v="1"/>
    <x v="1"/>
    <x v="8"/>
    <x v="6"/>
    <m/>
    <x v="28"/>
    <n v="5001"/>
    <x v="0"/>
  </r>
  <r>
    <x v="0"/>
    <x v="8"/>
    <n v="250"/>
    <x v="23"/>
    <m/>
    <x v="0"/>
    <m/>
    <x v="51"/>
    <x v="20"/>
    <x v="14"/>
    <x v="1"/>
    <x v="1"/>
    <x v="8"/>
    <x v="6"/>
    <m/>
    <x v="28"/>
    <n v="5001"/>
    <x v="0"/>
  </r>
  <r>
    <x v="0"/>
    <x v="8"/>
    <n v="250"/>
    <x v="28"/>
    <m/>
    <x v="0"/>
    <m/>
    <x v="52"/>
    <x v="24"/>
    <x v="17"/>
    <x v="1"/>
    <x v="1"/>
    <x v="8"/>
    <x v="6"/>
    <m/>
    <x v="33"/>
    <n v="8006"/>
    <x v="0"/>
  </r>
  <r>
    <x v="0"/>
    <x v="8"/>
    <n v="250"/>
    <x v="28"/>
    <m/>
    <x v="0"/>
    <m/>
    <x v="53"/>
    <x v="24"/>
    <x v="17"/>
    <x v="1"/>
    <x v="1"/>
    <x v="8"/>
    <x v="6"/>
    <m/>
    <x v="33"/>
    <n v="8006"/>
    <x v="0"/>
  </r>
  <r>
    <x v="0"/>
    <x v="8"/>
    <n v="259.1658333333333"/>
    <x v="29"/>
    <m/>
    <x v="0"/>
    <m/>
    <x v="1"/>
    <x v="5"/>
    <x v="5"/>
    <x v="2"/>
    <x v="2"/>
    <x v="4"/>
    <x v="2"/>
    <m/>
    <x v="34"/>
    <n v="3006"/>
    <x v="0"/>
  </r>
  <r>
    <x v="0"/>
    <x v="8"/>
    <n v="259.29200000000003"/>
    <x v="30"/>
    <m/>
    <x v="0"/>
    <m/>
    <x v="1"/>
    <x v="19"/>
    <x v="13"/>
    <x v="2"/>
    <x v="2"/>
    <x v="14"/>
    <x v="12"/>
    <m/>
    <x v="35"/>
    <n v="3003"/>
    <x v="0"/>
  </r>
  <r>
    <x v="0"/>
    <x v="8"/>
    <n v="260.86333333333334"/>
    <x v="29"/>
    <m/>
    <x v="0"/>
    <m/>
    <x v="1"/>
    <x v="15"/>
    <x v="11"/>
    <x v="2"/>
    <x v="2"/>
    <x v="4"/>
    <x v="2"/>
    <m/>
    <x v="34"/>
    <n v="5002"/>
    <x v="0"/>
  </r>
  <r>
    <x v="0"/>
    <x v="8"/>
    <n v="262.5"/>
    <x v="34"/>
    <m/>
    <x v="0"/>
    <m/>
    <x v="1"/>
    <x v="9"/>
    <x v="8"/>
    <x v="2"/>
    <x v="2"/>
    <x v="6"/>
    <x v="3"/>
    <m/>
    <x v="40"/>
    <n v="8002"/>
    <x v="0"/>
  </r>
  <r>
    <x v="0"/>
    <x v="8"/>
    <n v="262.5"/>
    <x v="34"/>
    <m/>
    <x v="0"/>
    <m/>
    <x v="1"/>
    <x v="5"/>
    <x v="5"/>
    <x v="2"/>
    <x v="2"/>
    <x v="6"/>
    <x v="3"/>
    <m/>
    <x v="40"/>
    <n v="3006"/>
    <x v="0"/>
  </r>
  <r>
    <x v="0"/>
    <x v="8"/>
    <n v="262.5"/>
    <x v="20"/>
    <m/>
    <x v="0"/>
    <m/>
    <x v="1"/>
    <x v="27"/>
    <x v="19"/>
    <x v="1"/>
    <x v="1"/>
    <x v="3"/>
    <x v="3"/>
    <m/>
    <x v="24"/>
    <n v="6002"/>
    <x v="0"/>
  </r>
  <r>
    <x v="0"/>
    <x v="8"/>
    <n v="271.66638888888895"/>
    <x v="21"/>
    <m/>
    <x v="0"/>
    <m/>
    <x v="1"/>
    <x v="11"/>
    <x v="6"/>
    <x v="2"/>
    <x v="2"/>
    <x v="4"/>
    <x v="2"/>
    <m/>
    <x v="25"/>
    <n v="8004"/>
    <x v="0"/>
  </r>
  <r>
    <x v="0"/>
    <x v="8"/>
    <n v="280"/>
    <x v="13"/>
    <m/>
    <x v="0"/>
    <m/>
    <x v="54"/>
    <x v="5"/>
    <x v="5"/>
    <x v="2"/>
    <x v="2"/>
    <x v="6"/>
    <x v="3"/>
    <m/>
    <x v="16"/>
    <n v="3006"/>
    <x v="0"/>
  </r>
  <r>
    <x v="0"/>
    <x v="8"/>
    <n v="284.83750000000003"/>
    <x v="29"/>
    <m/>
    <x v="0"/>
    <m/>
    <x v="1"/>
    <x v="14"/>
    <x v="2"/>
    <x v="1"/>
    <x v="1"/>
    <x v="2"/>
    <x v="2"/>
    <m/>
    <x v="38"/>
    <n v="5005"/>
    <x v="0"/>
  </r>
  <r>
    <x v="0"/>
    <x v="8"/>
    <n v="287.5"/>
    <x v="39"/>
    <m/>
    <x v="0"/>
    <m/>
    <x v="1"/>
    <x v="13"/>
    <x v="2"/>
    <x v="1"/>
    <x v="1"/>
    <x v="3"/>
    <x v="3"/>
    <m/>
    <x v="58"/>
    <n v="5003"/>
    <x v="0"/>
  </r>
  <r>
    <x v="0"/>
    <x v="8"/>
    <n v="300"/>
    <x v="31"/>
    <m/>
    <x v="0"/>
    <m/>
    <x v="55"/>
    <x v="2"/>
    <x v="2"/>
    <x v="1"/>
    <x v="1"/>
    <x v="15"/>
    <x v="5"/>
    <m/>
    <x v="36"/>
    <n v="4004"/>
    <x v="0"/>
  </r>
  <r>
    <x v="0"/>
    <x v="8"/>
    <n v="300"/>
    <x v="36"/>
    <m/>
    <x v="0"/>
    <m/>
    <x v="1"/>
    <x v="18"/>
    <x v="12"/>
    <x v="2"/>
    <x v="2"/>
    <x v="10"/>
    <x v="8"/>
    <m/>
    <x v="43"/>
    <n v="4001"/>
    <x v="0"/>
  </r>
  <r>
    <x v="0"/>
    <x v="8"/>
    <n v="300"/>
    <x v="5"/>
    <m/>
    <x v="0"/>
    <m/>
    <x v="1"/>
    <x v="7"/>
    <x v="6"/>
    <x v="1"/>
    <x v="1"/>
    <x v="3"/>
    <x v="3"/>
    <m/>
    <x v="6"/>
    <n v="3008"/>
    <x v="0"/>
  </r>
  <r>
    <x v="0"/>
    <x v="8"/>
    <n v="300"/>
    <x v="5"/>
    <m/>
    <x v="0"/>
    <m/>
    <x v="1"/>
    <x v="16"/>
    <x v="2"/>
    <x v="1"/>
    <x v="1"/>
    <x v="3"/>
    <x v="3"/>
    <m/>
    <x v="6"/>
    <n v="7002"/>
    <x v="0"/>
  </r>
  <r>
    <x v="0"/>
    <x v="8"/>
    <n v="303.57555555555564"/>
    <x v="21"/>
    <m/>
    <x v="0"/>
    <m/>
    <x v="1"/>
    <x v="19"/>
    <x v="13"/>
    <x v="2"/>
    <x v="2"/>
    <x v="4"/>
    <x v="2"/>
    <m/>
    <x v="25"/>
    <n v="3003"/>
    <x v="0"/>
  </r>
  <r>
    <x v="0"/>
    <x v="8"/>
    <n v="310.99900000000002"/>
    <x v="30"/>
    <m/>
    <x v="0"/>
    <m/>
    <x v="1"/>
    <x v="5"/>
    <x v="5"/>
    <x v="2"/>
    <x v="2"/>
    <x v="14"/>
    <x v="12"/>
    <m/>
    <x v="35"/>
    <n v="3006"/>
    <x v="0"/>
  </r>
  <r>
    <x v="0"/>
    <x v="8"/>
    <n v="313.03600000000006"/>
    <x v="30"/>
    <m/>
    <x v="0"/>
    <m/>
    <x v="1"/>
    <x v="15"/>
    <x v="11"/>
    <x v="2"/>
    <x v="2"/>
    <x v="14"/>
    <x v="12"/>
    <m/>
    <x v="35"/>
    <n v="5002"/>
    <x v="0"/>
  </r>
  <r>
    <x v="0"/>
    <x v="8"/>
    <n v="319.98692"/>
    <x v="27"/>
    <m/>
    <x v="0"/>
    <m/>
    <x v="1"/>
    <x v="13"/>
    <x v="2"/>
    <x v="1"/>
    <x v="1"/>
    <x v="16"/>
    <x v="12"/>
    <m/>
    <x v="42"/>
    <n v="5003"/>
    <x v="0"/>
  </r>
  <r>
    <x v="0"/>
    <x v="8"/>
    <n v="341.63543131572573"/>
    <x v="37"/>
    <m/>
    <x v="0"/>
    <m/>
    <x v="56"/>
    <x v="0"/>
    <x v="0"/>
    <x v="6"/>
    <x v="6"/>
    <x v="17"/>
    <x v="13"/>
    <m/>
    <x v="44"/>
    <n v="2001"/>
    <x v="0"/>
  </r>
  <r>
    <x v="0"/>
    <x v="8"/>
    <n v="342.09889999999996"/>
    <x v="27"/>
    <m/>
    <x v="0"/>
    <m/>
    <x v="1"/>
    <x v="5"/>
    <x v="5"/>
    <x v="2"/>
    <x v="2"/>
    <x v="14"/>
    <x v="12"/>
    <m/>
    <x v="32"/>
    <n v="3006"/>
    <x v="0"/>
  </r>
  <r>
    <x v="0"/>
    <x v="8"/>
    <n v="344.33960000000002"/>
    <x v="27"/>
    <m/>
    <x v="0"/>
    <m/>
    <x v="1"/>
    <x v="15"/>
    <x v="11"/>
    <x v="2"/>
    <x v="2"/>
    <x v="14"/>
    <x v="12"/>
    <m/>
    <x v="32"/>
    <n v="5002"/>
    <x v="0"/>
  </r>
  <r>
    <x v="0"/>
    <x v="8"/>
    <n v="349.37444444444441"/>
    <x v="21"/>
    <m/>
    <x v="0"/>
    <m/>
    <x v="1"/>
    <x v="4"/>
    <x v="4"/>
    <x v="2"/>
    <x v="2"/>
    <x v="4"/>
    <x v="2"/>
    <m/>
    <x v="25"/>
    <n v="4003"/>
    <x v="0"/>
  </r>
  <r>
    <x v="0"/>
    <x v="8"/>
    <n v="350"/>
    <x v="38"/>
    <m/>
    <x v="0"/>
    <m/>
    <x v="1"/>
    <x v="9"/>
    <x v="8"/>
    <x v="2"/>
    <x v="2"/>
    <x v="10"/>
    <x v="8"/>
    <m/>
    <x v="45"/>
    <n v="8002"/>
    <x v="0"/>
  </r>
  <r>
    <x v="0"/>
    <x v="8"/>
    <n v="350"/>
    <x v="17"/>
    <m/>
    <x v="0"/>
    <m/>
    <x v="1"/>
    <x v="5"/>
    <x v="5"/>
    <x v="2"/>
    <x v="2"/>
    <x v="10"/>
    <x v="8"/>
    <m/>
    <x v="20"/>
    <n v="3006"/>
    <x v="0"/>
  </r>
  <r>
    <x v="0"/>
    <x v="8"/>
    <n v="350"/>
    <x v="22"/>
    <m/>
    <x v="0"/>
    <m/>
    <x v="57"/>
    <x v="24"/>
    <x v="17"/>
    <x v="2"/>
    <x v="2"/>
    <x v="10"/>
    <x v="8"/>
    <m/>
    <x v="26"/>
    <n v="8006"/>
    <x v="0"/>
  </r>
  <r>
    <x v="0"/>
    <x v="8"/>
    <n v="368.93511111111115"/>
    <x v="21"/>
    <m/>
    <x v="0"/>
    <m/>
    <x v="1"/>
    <x v="21"/>
    <x v="15"/>
    <x v="2"/>
    <x v="2"/>
    <x v="4"/>
    <x v="2"/>
    <m/>
    <x v="25"/>
    <n v="3004"/>
    <x v="0"/>
  </r>
  <r>
    <x v="0"/>
    <x v="8"/>
    <n v="375.9855"/>
    <x v="27"/>
    <m/>
    <x v="0"/>
    <m/>
    <x v="1"/>
    <x v="14"/>
    <x v="2"/>
    <x v="1"/>
    <x v="1"/>
    <x v="16"/>
    <x v="12"/>
    <m/>
    <x v="42"/>
    <n v="5005"/>
    <x v="0"/>
  </r>
  <r>
    <x v="0"/>
    <x v="8"/>
    <n v="378"/>
    <x v="39"/>
    <m/>
    <x v="0"/>
    <m/>
    <x v="1"/>
    <x v="15"/>
    <x v="11"/>
    <x v="2"/>
    <x v="2"/>
    <x v="6"/>
    <x v="3"/>
    <m/>
    <x v="46"/>
    <n v="5002"/>
    <x v="0"/>
  </r>
  <r>
    <x v="0"/>
    <x v="8"/>
    <n v="383.25"/>
    <x v="34"/>
    <m/>
    <x v="0"/>
    <m/>
    <x v="1"/>
    <x v="4"/>
    <x v="4"/>
    <x v="2"/>
    <x v="2"/>
    <x v="6"/>
    <x v="3"/>
    <m/>
    <x v="40"/>
    <n v="4003"/>
    <x v="0"/>
  </r>
  <r>
    <x v="0"/>
    <x v="8"/>
    <n v="393.15894444444444"/>
    <x v="21"/>
    <m/>
    <x v="0"/>
    <m/>
    <x v="1"/>
    <x v="18"/>
    <x v="12"/>
    <x v="2"/>
    <x v="2"/>
    <x v="4"/>
    <x v="2"/>
    <m/>
    <x v="25"/>
    <n v="4001"/>
    <x v="0"/>
  </r>
  <r>
    <x v="0"/>
    <x v="8"/>
    <n v="399"/>
    <x v="39"/>
    <m/>
    <x v="0"/>
    <m/>
    <x v="1"/>
    <x v="4"/>
    <x v="4"/>
    <x v="2"/>
    <x v="2"/>
    <x v="6"/>
    <x v="3"/>
    <m/>
    <x v="46"/>
    <n v="4003"/>
    <x v="0"/>
  </r>
  <r>
    <x v="0"/>
    <x v="8"/>
    <n v="400"/>
    <x v="40"/>
    <m/>
    <x v="0"/>
    <m/>
    <x v="58"/>
    <x v="28"/>
    <x v="16"/>
    <x v="2"/>
    <x v="2"/>
    <x v="12"/>
    <x v="10"/>
    <m/>
    <x v="48"/>
    <n v="8005"/>
    <x v="0"/>
  </r>
  <r>
    <x v="0"/>
    <x v="8"/>
    <n v="407.25608000000005"/>
    <x v="35"/>
    <m/>
    <x v="0"/>
    <m/>
    <x v="1"/>
    <x v="13"/>
    <x v="2"/>
    <x v="1"/>
    <x v="1"/>
    <x v="16"/>
    <x v="12"/>
    <m/>
    <x v="47"/>
    <n v="5003"/>
    <x v="0"/>
  </r>
  <r>
    <x v="0"/>
    <x v="8"/>
    <n v="426.40716666666668"/>
    <x v="29"/>
    <m/>
    <x v="0"/>
    <m/>
    <x v="1"/>
    <x v="7"/>
    <x v="6"/>
    <x v="1"/>
    <x v="1"/>
    <x v="2"/>
    <x v="2"/>
    <m/>
    <x v="38"/>
    <n v="3008"/>
    <x v="0"/>
  </r>
  <r>
    <x v="0"/>
    <x v="8"/>
    <n v="437.98150000000004"/>
    <x v="29"/>
    <m/>
    <x v="0"/>
    <m/>
    <x v="1"/>
    <x v="16"/>
    <x v="2"/>
    <x v="1"/>
    <x v="1"/>
    <x v="2"/>
    <x v="2"/>
    <m/>
    <x v="38"/>
    <n v="7002"/>
    <x v="0"/>
  </r>
  <r>
    <x v="0"/>
    <x v="8"/>
    <n v="439.27816666666666"/>
    <x v="29"/>
    <m/>
    <x v="0"/>
    <m/>
    <x v="1"/>
    <x v="9"/>
    <x v="8"/>
    <x v="2"/>
    <x v="2"/>
    <x v="4"/>
    <x v="2"/>
    <m/>
    <x v="34"/>
    <n v="8002"/>
    <x v="0"/>
  </r>
  <r>
    <x v="0"/>
    <x v="8"/>
    <n v="446.55270000000013"/>
    <x v="30"/>
    <m/>
    <x v="0"/>
    <m/>
    <x v="1"/>
    <x v="18"/>
    <x v="12"/>
    <x v="2"/>
    <x v="2"/>
    <x v="14"/>
    <x v="12"/>
    <m/>
    <x v="35"/>
    <n v="4001"/>
    <x v="0"/>
  </r>
  <r>
    <x v="0"/>
    <x v="8"/>
    <n v="450"/>
    <x v="22"/>
    <m/>
    <x v="0"/>
    <m/>
    <x v="59"/>
    <x v="24"/>
    <x v="17"/>
    <x v="2"/>
    <x v="2"/>
    <x v="10"/>
    <x v="8"/>
    <m/>
    <x v="26"/>
    <n v="8006"/>
    <x v="0"/>
  </r>
  <r>
    <x v="0"/>
    <x v="8"/>
    <n v="466.49849999999992"/>
    <x v="35"/>
    <m/>
    <x v="0"/>
    <m/>
    <x v="1"/>
    <x v="5"/>
    <x v="5"/>
    <x v="2"/>
    <x v="2"/>
    <x v="14"/>
    <x v="12"/>
    <m/>
    <x v="41"/>
    <n v="3006"/>
    <x v="0"/>
  </r>
  <r>
    <x v="0"/>
    <x v="8"/>
    <n v="469.55399999999997"/>
    <x v="35"/>
    <m/>
    <x v="0"/>
    <m/>
    <x v="1"/>
    <x v="15"/>
    <x v="11"/>
    <x v="2"/>
    <x v="2"/>
    <x v="14"/>
    <x v="12"/>
    <m/>
    <x v="41"/>
    <n v="5002"/>
    <x v="0"/>
  </r>
  <r>
    <x v="0"/>
    <x v="8"/>
    <n v="478.52700000000004"/>
    <x v="35"/>
    <m/>
    <x v="0"/>
    <m/>
    <x v="1"/>
    <x v="14"/>
    <x v="2"/>
    <x v="1"/>
    <x v="1"/>
    <x v="16"/>
    <x v="12"/>
    <m/>
    <x v="47"/>
    <n v="5005"/>
    <x v="0"/>
  </r>
  <r>
    <x v="0"/>
    <x v="8"/>
    <n v="500"/>
    <x v="24"/>
    <m/>
    <x v="0"/>
    <m/>
    <x v="43"/>
    <x v="0"/>
    <x v="0"/>
    <x v="2"/>
    <x v="2"/>
    <x v="12"/>
    <x v="10"/>
    <m/>
    <x v="29"/>
    <n v="2001"/>
    <x v="0"/>
  </r>
  <r>
    <x v="0"/>
    <x v="8"/>
    <n v="500"/>
    <x v="8"/>
    <m/>
    <x v="0"/>
    <m/>
    <x v="61"/>
    <x v="4"/>
    <x v="4"/>
    <x v="1"/>
    <x v="1"/>
    <x v="2"/>
    <x v="2"/>
    <m/>
    <x v="10"/>
    <n v="4003"/>
    <x v="0"/>
  </r>
  <r>
    <x v="0"/>
    <x v="8"/>
    <n v="500"/>
    <x v="41"/>
    <m/>
    <x v="0"/>
    <m/>
    <x v="62"/>
    <x v="24"/>
    <x v="17"/>
    <x v="4"/>
    <x v="4"/>
    <x v="11"/>
    <x v="9"/>
    <m/>
    <x v="50"/>
    <n v="8006"/>
    <x v="0"/>
  </r>
  <r>
    <x v="0"/>
    <x v="8"/>
    <n v="500"/>
    <x v="36"/>
    <m/>
    <x v="0"/>
    <m/>
    <x v="1"/>
    <x v="7"/>
    <x v="6"/>
    <x v="2"/>
    <x v="2"/>
    <x v="10"/>
    <x v="8"/>
    <m/>
    <x v="43"/>
    <n v="3008"/>
    <x v="0"/>
  </r>
  <r>
    <x v="0"/>
    <x v="8"/>
    <n v="500"/>
    <x v="42"/>
    <m/>
    <x v="0"/>
    <m/>
    <x v="68"/>
    <x v="24"/>
    <x v="17"/>
    <x v="2"/>
    <x v="2"/>
    <x v="10"/>
    <x v="8"/>
    <m/>
    <x v="51"/>
    <n v="8006"/>
    <x v="0"/>
  </r>
  <r>
    <x v="0"/>
    <x v="8"/>
    <n v="500"/>
    <x v="67"/>
    <m/>
    <x v="0"/>
    <m/>
    <x v="1"/>
    <x v="23"/>
    <x v="16"/>
    <x v="2"/>
    <x v="2"/>
    <x v="10"/>
    <x v="8"/>
    <m/>
    <x v="79"/>
    <n v="1002"/>
    <x v="0"/>
  </r>
  <r>
    <x v="0"/>
    <x v="8"/>
    <n v="500"/>
    <x v="5"/>
    <m/>
    <x v="0"/>
    <m/>
    <x v="1"/>
    <x v="6"/>
    <x v="1"/>
    <x v="1"/>
    <x v="1"/>
    <x v="3"/>
    <x v="3"/>
    <m/>
    <x v="6"/>
    <n v="7003"/>
    <x v="0"/>
  </r>
  <r>
    <x v="0"/>
    <x v="8"/>
    <n v="500"/>
    <x v="22"/>
    <m/>
    <x v="0"/>
    <m/>
    <x v="70"/>
    <x v="24"/>
    <x v="17"/>
    <x v="2"/>
    <x v="2"/>
    <x v="10"/>
    <x v="8"/>
    <m/>
    <x v="26"/>
    <n v="8006"/>
    <x v="0"/>
  </r>
  <r>
    <x v="0"/>
    <x v="8"/>
    <n v="500"/>
    <x v="28"/>
    <m/>
    <x v="0"/>
    <m/>
    <x v="385"/>
    <x v="24"/>
    <x v="17"/>
    <x v="1"/>
    <x v="1"/>
    <x v="8"/>
    <x v="6"/>
    <m/>
    <x v="33"/>
    <n v="8006"/>
    <x v="0"/>
  </r>
  <r>
    <x v="0"/>
    <x v="8"/>
    <n v="516.28500000000008"/>
    <x v="3"/>
    <m/>
    <x v="0"/>
    <m/>
    <x v="60"/>
    <x v="14"/>
    <x v="2"/>
    <x v="1"/>
    <x v="1"/>
    <x v="3"/>
    <x v="3"/>
    <m/>
    <x v="3"/>
    <n v="5005"/>
    <x v="0"/>
  </r>
  <r>
    <x v="0"/>
    <x v="8"/>
    <n v="517.2435277777779"/>
    <x v="21"/>
    <m/>
    <x v="0"/>
    <m/>
    <x v="1"/>
    <x v="22"/>
    <x v="0"/>
    <x v="2"/>
    <x v="2"/>
    <x v="4"/>
    <x v="2"/>
    <m/>
    <x v="25"/>
    <n v="3002"/>
    <x v="0"/>
  </r>
  <r>
    <x v="0"/>
    <x v="8"/>
    <n v="523.52"/>
    <x v="43"/>
    <m/>
    <x v="0"/>
    <m/>
    <x v="71"/>
    <x v="0"/>
    <x v="0"/>
    <x v="7"/>
    <x v="7"/>
    <x v="18"/>
    <x v="14"/>
    <m/>
    <x v="52"/>
    <n v="2001"/>
    <x v="0"/>
  </r>
  <r>
    <x v="0"/>
    <x v="8"/>
    <n v="523.52"/>
    <x v="43"/>
    <m/>
    <x v="0"/>
    <m/>
    <x v="71"/>
    <x v="0"/>
    <x v="0"/>
    <x v="7"/>
    <x v="7"/>
    <x v="18"/>
    <x v="14"/>
    <m/>
    <x v="52"/>
    <n v="2001"/>
    <x v="0"/>
  </r>
  <r>
    <x v="0"/>
    <x v="8"/>
    <n v="525"/>
    <x v="34"/>
    <m/>
    <x v="0"/>
    <m/>
    <x v="1"/>
    <x v="12"/>
    <x v="10"/>
    <x v="2"/>
    <x v="2"/>
    <x v="6"/>
    <x v="3"/>
    <m/>
    <x v="40"/>
    <n v="3005"/>
    <x v="0"/>
  </r>
  <r>
    <x v="0"/>
    <x v="8"/>
    <n v="525"/>
    <x v="34"/>
    <m/>
    <x v="0"/>
    <m/>
    <x v="1"/>
    <x v="16"/>
    <x v="2"/>
    <x v="1"/>
    <x v="1"/>
    <x v="3"/>
    <x v="3"/>
    <m/>
    <x v="49"/>
    <n v="7002"/>
    <x v="0"/>
  </r>
  <r>
    <x v="0"/>
    <x v="8"/>
    <n v="525"/>
    <x v="34"/>
    <m/>
    <x v="0"/>
    <m/>
    <x v="1"/>
    <x v="15"/>
    <x v="11"/>
    <x v="2"/>
    <x v="2"/>
    <x v="6"/>
    <x v="3"/>
    <m/>
    <x v="40"/>
    <n v="5002"/>
    <x v="0"/>
  </r>
  <r>
    <x v="0"/>
    <x v="8"/>
    <n v="525"/>
    <x v="34"/>
    <m/>
    <x v="0"/>
    <m/>
    <x v="1"/>
    <x v="14"/>
    <x v="2"/>
    <x v="1"/>
    <x v="1"/>
    <x v="3"/>
    <x v="3"/>
    <m/>
    <x v="49"/>
    <n v="5005"/>
    <x v="0"/>
  </r>
  <r>
    <x v="0"/>
    <x v="8"/>
    <n v="525"/>
    <x v="20"/>
    <m/>
    <x v="0"/>
    <m/>
    <x v="1"/>
    <x v="1"/>
    <x v="1"/>
    <x v="1"/>
    <x v="1"/>
    <x v="3"/>
    <x v="3"/>
    <m/>
    <x v="24"/>
    <n v="7001"/>
    <x v="0"/>
  </r>
  <r>
    <x v="0"/>
    <x v="8"/>
    <n v="525"/>
    <x v="39"/>
    <m/>
    <x v="0"/>
    <m/>
    <x v="1"/>
    <x v="9"/>
    <x v="8"/>
    <x v="2"/>
    <x v="2"/>
    <x v="6"/>
    <x v="3"/>
    <m/>
    <x v="46"/>
    <n v="8002"/>
    <x v="0"/>
  </r>
  <r>
    <x v="0"/>
    <x v="8"/>
    <n v="527.13379999999995"/>
    <x v="30"/>
    <m/>
    <x v="0"/>
    <m/>
    <x v="1"/>
    <x v="9"/>
    <x v="8"/>
    <x v="2"/>
    <x v="2"/>
    <x v="14"/>
    <x v="12"/>
    <m/>
    <x v="35"/>
    <n v="8002"/>
    <x v="0"/>
  </r>
  <r>
    <x v="0"/>
    <x v="8"/>
    <n v="527.78654897911224"/>
    <x v="44"/>
    <m/>
    <x v="0"/>
    <m/>
    <x v="72"/>
    <x v="0"/>
    <x v="0"/>
    <x v="6"/>
    <x v="6"/>
    <x v="17"/>
    <x v="13"/>
    <m/>
    <x v="53"/>
    <n v="2001"/>
    <x v="0"/>
  </r>
  <r>
    <x v="0"/>
    <x v="8"/>
    <n v="535"/>
    <x v="45"/>
    <m/>
    <x v="0"/>
    <m/>
    <x v="73"/>
    <x v="2"/>
    <x v="2"/>
    <x v="2"/>
    <x v="2"/>
    <x v="7"/>
    <x v="5"/>
    <m/>
    <x v="54"/>
    <n v="4004"/>
    <x v="0"/>
  </r>
  <r>
    <x v="0"/>
    <x v="8"/>
    <n v="535"/>
    <x v="45"/>
    <m/>
    <x v="0"/>
    <m/>
    <x v="74"/>
    <x v="2"/>
    <x v="2"/>
    <x v="2"/>
    <x v="2"/>
    <x v="7"/>
    <x v="5"/>
    <m/>
    <x v="54"/>
    <n v="4004"/>
    <x v="0"/>
  </r>
  <r>
    <x v="0"/>
    <x v="8"/>
    <n v="536.76"/>
    <x v="13"/>
    <m/>
    <x v="0"/>
    <m/>
    <x v="75"/>
    <x v="22"/>
    <x v="0"/>
    <x v="2"/>
    <x v="2"/>
    <x v="6"/>
    <x v="3"/>
    <m/>
    <x v="16"/>
    <n v="3002"/>
    <x v="0"/>
  </r>
  <r>
    <x v="0"/>
    <x v="8"/>
    <n v="536.76"/>
    <x v="13"/>
    <m/>
    <x v="0"/>
    <m/>
    <x v="76"/>
    <x v="22"/>
    <x v="0"/>
    <x v="2"/>
    <x v="2"/>
    <x v="6"/>
    <x v="3"/>
    <m/>
    <x v="16"/>
    <n v="3002"/>
    <x v="0"/>
  </r>
  <r>
    <x v="0"/>
    <x v="8"/>
    <n v="540"/>
    <x v="46"/>
    <m/>
    <x v="0"/>
    <m/>
    <x v="77"/>
    <x v="0"/>
    <x v="0"/>
    <x v="8"/>
    <x v="8"/>
    <x v="19"/>
    <x v="15"/>
    <m/>
    <x v="55"/>
    <n v="2001"/>
    <x v="0"/>
  </r>
  <r>
    <x v="0"/>
    <x v="8"/>
    <n v="555.1800833333333"/>
    <x v="21"/>
    <m/>
    <x v="0"/>
    <m/>
    <x v="1"/>
    <x v="3"/>
    <x v="3"/>
    <x v="2"/>
    <x v="2"/>
    <x v="4"/>
    <x v="2"/>
    <m/>
    <x v="25"/>
    <n v="4002"/>
    <x v="0"/>
  </r>
  <r>
    <x v="0"/>
    <x v="8"/>
    <n v="562.85746000000006"/>
    <x v="27"/>
    <m/>
    <x v="0"/>
    <m/>
    <x v="1"/>
    <x v="7"/>
    <x v="6"/>
    <x v="1"/>
    <x v="1"/>
    <x v="16"/>
    <x v="12"/>
    <m/>
    <x v="42"/>
    <n v="3008"/>
    <x v="0"/>
  </r>
  <r>
    <x v="0"/>
    <x v="8"/>
    <n v="564.37168443265784"/>
    <x v="44"/>
    <m/>
    <x v="0"/>
    <m/>
    <x v="78"/>
    <x v="0"/>
    <x v="0"/>
    <x v="6"/>
    <x v="6"/>
    <x v="17"/>
    <x v="13"/>
    <m/>
    <x v="53"/>
    <n v="2001"/>
    <x v="0"/>
  </r>
  <r>
    <x v="0"/>
    <x v="8"/>
    <n v="572.88242591278788"/>
    <x v="44"/>
    <m/>
    <x v="0"/>
    <m/>
    <x v="81"/>
    <x v="0"/>
    <x v="0"/>
    <x v="6"/>
    <x v="6"/>
    <x v="17"/>
    <x v="13"/>
    <m/>
    <x v="53"/>
    <n v="2001"/>
    <x v="0"/>
  </r>
  <r>
    <x v="0"/>
    <x v="8"/>
    <n v="574.71118028041928"/>
    <x v="47"/>
    <m/>
    <x v="0"/>
    <m/>
    <x v="82"/>
    <x v="0"/>
    <x v="0"/>
    <x v="6"/>
    <x v="6"/>
    <x v="17"/>
    <x v="13"/>
    <m/>
    <x v="56"/>
    <n v="2001"/>
    <x v="0"/>
  </r>
  <r>
    <x v="0"/>
    <x v="8"/>
    <n v="575.3040182347612"/>
    <x v="44"/>
    <m/>
    <x v="0"/>
    <m/>
    <x v="83"/>
    <x v="0"/>
    <x v="0"/>
    <x v="6"/>
    <x v="6"/>
    <x v="17"/>
    <x v="13"/>
    <m/>
    <x v="53"/>
    <n v="2001"/>
    <x v="0"/>
  </r>
  <r>
    <x v="0"/>
    <x v="8"/>
    <n v="578.13558"/>
    <x v="27"/>
    <m/>
    <x v="0"/>
    <m/>
    <x v="1"/>
    <x v="16"/>
    <x v="2"/>
    <x v="1"/>
    <x v="1"/>
    <x v="16"/>
    <x v="12"/>
    <m/>
    <x v="42"/>
    <n v="7002"/>
    <x v="0"/>
  </r>
  <r>
    <x v="0"/>
    <x v="8"/>
    <n v="578.93138266726055"/>
    <x v="47"/>
    <m/>
    <x v="0"/>
    <m/>
    <x v="84"/>
    <x v="0"/>
    <x v="0"/>
    <x v="6"/>
    <x v="6"/>
    <x v="17"/>
    <x v="13"/>
    <m/>
    <x v="56"/>
    <n v="2001"/>
    <x v="0"/>
  </r>
  <r>
    <x v="0"/>
    <x v="8"/>
    <n v="579.84717999999998"/>
    <x v="27"/>
    <m/>
    <x v="0"/>
    <m/>
    <x v="1"/>
    <x v="9"/>
    <x v="8"/>
    <x v="2"/>
    <x v="2"/>
    <x v="14"/>
    <x v="12"/>
    <m/>
    <x v="32"/>
    <n v="8002"/>
    <x v="0"/>
  </r>
  <r>
    <x v="0"/>
    <x v="8"/>
    <n v="581.64516666666668"/>
    <x v="29"/>
    <m/>
    <x v="0"/>
    <m/>
    <x v="1"/>
    <x v="12"/>
    <x v="10"/>
    <x v="2"/>
    <x v="2"/>
    <x v="4"/>
    <x v="2"/>
    <m/>
    <x v="34"/>
    <n v="3005"/>
    <x v="0"/>
  </r>
  <r>
    <x v="0"/>
    <x v="8"/>
    <n v="582.75"/>
    <x v="45"/>
    <m/>
    <x v="0"/>
    <m/>
    <x v="55"/>
    <x v="2"/>
    <x v="2"/>
    <x v="1"/>
    <x v="1"/>
    <x v="15"/>
    <x v="5"/>
    <m/>
    <x v="57"/>
    <n v="4004"/>
    <x v="0"/>
  </r>
  <r>
    <x v="0"/>
    <x v="8"/>
    <n v="587.30250000000012"/>
    <x v="29"/>
    <m/>
    <x v="0"/>
    <m/>
    <x v="1"/>
    <x v="10"/>
    <x v="9"/>
    <x v="2"/>
    <x v="2"/>
    <x v="4"/>
    <x v="2"/>
    <m/>
    <x v="34"/>
    <n v="8001"/>
    <x v="0"/>
  </r>
  <r>
    <x v="0"/>
    <x v="8"/>
    <n v="594.93800743449424"/>
    <x v="47"/>
    <m/>
    <x v="0"/>
    <m/>
    <x v="85"/>
    <x v="0"/>
    <x v="0"/>
    <x v="6"/>
    <x v="6"/>
    <x v="17"/>
    <x v="13"/>
    <m/>
    <x v="56"/>
    <n v="2001"/>
    <x v="0"/>
  </r>
  <r>
    <x v="0"/>
    <x v="8"/>
    <n v="600"/>
    <x v="24"/>
    <m/>
    <x v="0"/>
    <m/>
    <x v="86"/>
    <x v="0"/>
    <x v="0"/>
    <x v="2"/>
    <x v="2"/>
    <x v="12"/>
    <x v="10"/>
    <m/>
    <x v="29"/>
    <n v="2001"/>
    <x v="0"/>
  </r>
  <r>
    <x v="0"/>
    <x v="8"/>
    <n v="600"/>
    <x v="24"/>
    <m/>
    <x v="0"/>
    <m/>
    <x v="86"/>
    <x v="0"/>
    <x v="0"/>
    <x v="2"/>
    <x v="2"/>
    <x v="12"/>
    <x v="10"/>
    <m/>
    <x v="29"/>
    <n v="2001"/>
    <x v="0"/>
  </r>
  <r>
    <x v="0"/>
    <x v="8"/>
    <n v="600"/>
    <x v="13"/>
    <m/>
    <x v="0"/>
    <m/>
    <x v="1"/>
    <x v="9"/>
    <x v="8"/>
    <x v="2"/>
    <x v="2"/>
    <x v="6"/>
    <x v="3"/>
    <m/>
    <x v="16"/>
    <n v="8002"/>
    <x v="0"/>
  </r>
  <r>
    <x v="0"/>
    <x v="8"/>
    <n v="600"/>
    <x v="5"/>
    <m/>
    <x v="0"/>
    <m/>
    <x v="1"/>
    <x v="11"/>
    <x v="6"/>
    <x v="1"/>
    <x v="1"/>
    <x v="3"/>
    <x v="3"/>
    <m/>
    <x v="6"/>
    <n v="8004"/>
    <x v="0"/>
  </r>
  <r>
    <x v="0"/>
    <x v="8"/>
    <n v="624.18802921567328"/>
    <x v="44"/>
    <m/>
    <x v="0"/>
    <m/>
    <x v="87"/>
    <x v="0"/>
    <x v="0"/>
    <x v="6"/>
    <x v="6"/>
    <x v="17"/>
    <x v="13"/>
    <m/>
    <x v="53"/>
    <n v="2001"/>
    <x v="0"/>
  </r>
  <r>
    <x v="0"/>
    <x v="8"/>
    <n v="658.64296727395606"/>
    <x v="44"/>
    <m/>
    <x v="0"/>
    <m/>
    <x v="88"/>
    <x v="0"/>
    <x v="0"/>
    <x v="6"/>
    <x v="6"/>
    <x v="17"/>
    <x v="13"/>
    <m/>
    <x v="53"/>
    <n v="2001"/>
    <x v="0"/>
  </r>
  <r>
    <x v="0"/>
    <x v="8"/>
    <n v="682.5"/>
    <x v="39"/>
    <m/>
    <x v="0"/>
    <m/>
    <x v="1"/>
    <x v="22"/>
    <x v="0"/>
    <x v="2"/>
    <x v="2"/>
    <x v="6"/>
    <x v="3"/>
    <m/>
    <x v="46"/>
    <n v="3002"/>
    <x v="0"/>
  </r>
  <r>
    <x v="0"/>
    <x v="8"/>
    <n v="682.5"/>
    <x v="39"/>
    <m/>
    <x v="0"/>
    <m/>
    <x v="1"/>
    <x v="5"/>
    <x v="5"/>
    <x v="2"/>
    <x v="2"/>
    <x v="6"/>
    <x v="3"/>
    <m/>
    <x v="46"/>
    <n v="3006"/>
    <x v="0"/>
  </r>
  <r>
    <x v="0"/>
    <x v="8"/>
    <n v="693"/>
    <x v="39"/>
    <m/>
    <x v="0"/>
    <m/>
    <x v="1"/>
    <x v="7"/>
    <x v="6"/>
    <x v="1"/>
    <x v="1"/>
    <x v="3"/>
    <x v="3"/>
    <m/>
    <x v="58"/>
    <n v="3008"/>
    <x v="0"/>
  </r>
  <r>
    <x v="0"/>
    <x v="8"/>
    <n v="696.80875000000003"/>
    <x v="29"/>
    <m/>
    <x v="0"/>
    <m/>
    <x v="1"/>
    <x v="6"/>
    <x v="1"/>
    <x v="1"/>
    <x v="1"/>
    <x v="2"/>
    <x v="2"/>
    <m/>
    <x v="38"/>
    <n v="7003"/>
    <x v="0"/>
  </r>
  <r>
    <x v="0"/>
    <x v="8"/>
    <n v="697.5"/>
    <x v="45"/>
    <m/>
    <x v="0"/>
    <m/>
    <x v="45"/>
    <x v="2"/>
    <x v="2"/>
    <x v="1"/>
    <x v="1"/>
    <x v="15"/>
    <x v="5"/>
    <m/>
    <x v="57"/>
    <n v="4004"/>
    <x v="0"/>
  </r>
  <r>
    <x v="0"/>
    <x v="8"/>
    <n v="697.97420000000011"/>
    <x v="30"/>
    <m/>
    <x v="0"/>
    <m/>
    <x v="1"/>
    <x v="12"/>
    <x v="10"/>
    <x v="2"/>
    <x v="2"/>
    <x v="14"/>
    <x v="12"/>
    <m/>
    <x v="35"/>
    <n v="3005"/>
    <x v="0"/>
  </r>
  <r>
    <x v="0"/>
    <x v="8"/>
    <n v="700"/>
    <x v="48"/>
    <m/>
    <x v="0"/>
    <m/>
    <x v="55"/>
    <x v="2"/>
    <x v="2"/>
    <x v="1"/>
    <x v="1"/>
    <x v="15"/>
    <x v="5"/>
    <m/>
    <x v="59"/>
    <n v="4004"/>
    <x v="0"/>
  </r>
  <r>
    <x v="0"/>
    <x v="8"/>
    <n v="700"/>
    <x v="48"/>
    <m/>
    <x v="0"/>
    <m/>
    <x v="45"/>
    <x v="2"/>
    <x v="2"/>
    <x v="1"/>
    <x v="1"/>
    <x v="15"/>
    <x v="5"/>
    <m/>
    <x v="59"/>
    <n v="4004"/>
    <x v="0"/>
  </r>
  <r>
    <x v="0"/>
    <x v="8"/>
    <n v="700"/>
    <x v="7"/>
    <m/>
    <x v="0"/>
    <m/>
    <x v="74"/>
    <x v="2"/>
    <x v="2"/>
    <x v="2"/>
    <x v="2"/>
    <x v="7"/>
    <x v="5"/>
    <m/>
    <x v="9"/>
    <n v="4004"/>
    <x v="0"/>
  </r>
  <r>
    <x v="0"/>
    <x v="8"/>
    <n v="700"/>
    <x v="11"/>
    <m/>
    <x v="0"/>
    <m/>
    <x v="89"/>
    <x v="5"/>
    <x v="5"/>
    <x v="2"/>
    <x v="2"/>
    <x v="10"/>
    <x v="8"/>
    <m/>
    <x v="13"/>
    <n v="3006"/>
    <x v="0"/>
  </r>
  <r>
    <x v="0"/>
    <x v="8"/>
    <n v="700"/>
    <x v="13"/>
    <m/>
    <x v="0"/>
    <m/>
    <x v="90"/>
    <x v="5"/>
    <x v="5"/>
    <x v="2"/>
    <x v="2"/>
    <x v="6"/>
    <x v="3"/>
    <m/>
    <x v="16"/>
    <n v="3006"/>
    <x v="0"/>
  </r>
  <r>
    <x v="0"/>
    <x v="8"/>
    <n v="700"/>
    <x v="25"/>
    <m/>
    <x v="0"/>
    <m/>
    <x v="421"/>
    <x v="17"/>
    <x v="2"/>
    <x v="2"/>
    <x v="2"/>
    <x v="7"/>
    <x v="5"/>
    <m/>
    <x v="30"/>
    <n v="5006"/>
    <x v="0"/>
  </r>
  <r>
    <x v="0"/>
    <x v="8"/>
    <n v="700"/>
    <x v="5"/>
    <m/>
    <x v="0"/>
    <m/>
    <x v="92"/>
    <x v="11"/>
    <x v="6"/>
    <x v="2"/>
    <x v="2"/>
    <x v="6"/>
    <x v="3"/>
    <m/>
    <x v="61"/>
    <n v="8004"/>
    <x v="0"/>
  </r>
  <r>
    <x v="0"/>
    <x v="8"/>
    <n v="700"/>
    <x v="2"/>
    <m/>
    <x v="0"/>
    <m/>
    <x v="422"/>
    <x v="21"/>
    <x v="15"/>
    <x v="2"/>
    <x v="2"/>
    <x v="4"/>
    <x v="2"/>
    <m/>
    <x v="5"/>
    <n v="3004"/>
    <x v="0"/>
  </r>
  <r>
    <x v="0"/>
    <x v="8"/>
    <n v="700.25"/>
    <x v="13"/>
    <m/>
    <x v="0"/>
    <m/>
    <x v="93"/>
    <x v="8"/>
    <x v="7"/>
    <x v="2"/>
    <x v="2"/>
    <x v="6"/>
    <x v="3"/>
    <m/>
    <x v="16"/>
    <n v="8003"/>
    <x v="0"/>
  </r>
  <r>
    <x v="0"/>
    <x v="8"/>
    <n v="704.76300000000015"/>
    <x v="30"/>
    <m/>
    <x v="0"/>
    <m/>
    <x v="1"/>
    <x v="10"/>
    <x v="9"/>
    <x v="2"/>
    <x v="2"/>
    <x v="14"/>
    <x v="12"/>
    <m/>
    <x v="35"/>
    <n v="8001"/>
    <x v="0"/>
  </r>
  <r>
    <x v="0"/>
    <x v="8"/>
    <n v="716.36404000000016"/>
    <x v="35"/>
    <m/>
    <x v="0"/>
    <m/>
    <x v="1"/>
    <x v="7"/>
    <x v="6"/>
    <x v="1"/>
    <x v="1"/>
    <x v="16"/>
    <x v="12"/>
    <m/>
    <x v="47"/>
    <n v="3008"/>
    <x v="0"/>
  </r>
  <r>
    <x v="0"/>
    <x v="8"/>
    <n v="730.77333333333343"/>
    <x v="29"/>
    <m/>
    <x v="0"/>
    <m/>
    <x v="1"/>
    <x v="8"/>
    <x v="7"/>
    <x v="2"/>
    <x v="2"/>
    <x v="4"/>
    <x v="2"/>
    <m/>
    <x v="34"/>
    <n v="8003"/>
    <x v="0"/>
  </r>
  <r>
    <x v="0"/>
    <x v="8"/>
    <n v="735.80892000000006"/>
    <x v="35"/>
    <m/>
    <x v="0"/>
    <m/>
    <x v="1"/>
    <x v="16"/>
    <x v="2"/>
    <x v="1"/>
    <x v="1"/>
    <x v="16"/>
    <x v="12"/>
    <m/>
    <x v="47"/>
    <n v="7002"/>
    <x v="0"/>
  </r>
  <r>
    <x v="0"/>
    <x v="8"/>
    <n v="750"/>
    <x v="42"/>
    <m/>
    <x v="0"/>
    <m/>
    <x v="68"/>
    <x v="24"/>
    <x v="17"/>
    <x v="2"/>
    <x v="2"/>
    <x v="10"/>
    <x v="8"/>
    <m/>
    <x v="51"/>
    <n v="8006"/>
    <x v="0"/>
  </r>
  <r>
    <x v="0"/>
    <x v="8"/>
    <n v="767.77161999999998"/>
    <x v="27"/>
    <m/>
    <x v="0"/>
    <m/>
    <x v="1"/>
    <x v="12"/>
    <x v="10"/>
    <x v="2"/>
    <x v="2"/>
    <x v="14"/>
    <x v="12"/>
    <m/>
    <x v="32"/>
    <n v="3005"/>
    <x v="0"/>
  </r>
  <r>
    <x v="0"/>
    <x v="8"/>
    <n v="775.23930000000007"/>
    <x v="27"/>
    <m/>
    <x v="0"/>
    <m/>
    <x v="1"/>
    <x v="10"/>
    <x v="9"/>
    <x v="2"/>
    <x v="2"/>
    <x v="14"/>
    <x v="12"/>
    <m/>
    <x v="32"/>
    <n v="8001"/>
    <x v="0"/>
  </r>
  <r>
    <x v="0"/>
    <x v="8"/>
    <n v="790.70069999999998"/>
    <x v="35"/>
    <m/>
    <x v="0"/>
    <m/>
    <x v="1"/>
    <x v="9"/>
    <x v="8"/>
    <x v="2"/>
    <x v="2"/>
    <x v="14"/>
    <x v="12"/>
    <m/>
    <x v="41"/>
    <n v="8002"/>
    <x v="0"/>
  </r>
  <r>
    <x v="0"/>
    <x v="8"/>
    <n v="798"/>
    <x v="39"/>
    <m/>
    <x v="0"/>
    <m/>
    <x v="1"/>
    <x v="12"/>
    <x v="10"/>
    <x v="2"/>
    <x v="2"/>
    <x v="6"/>
    <x v="3"/>
    <m/>
    <x v="46"/>
    <n v="3005"/>
    <x v="0"/>
  </r>
  <r>
    <x v="0"/>
    <x v="8"/>
    <n v="798"/>
    <x v="39"/>
    <m/>
    <x v="0"/>
    <m/>
    <x v="1"/>
    <x v="8"/>
    <x v="7"/>
    <x v="2"/>
    <x v="2"/>
    <x v="6"/>
    <x v="3"/>
    <m/>
    <x v="46"/>
    <n v="8003"/>
    <x v="0"/>
  </r>
  <r>
    <x v="0"/>
    <x v="8"/>
    <n v="800"/>
    <x v="48"/>
    <m/>
    <x v="0"/>
    <m/>
    <x v="95"/>
    <x v="2"/>
    <x v="2"/>
    <x v="1"/>
    <x v="1"/>
    <x v="15"/>
    <x v="5"/>
    <m/>
    <x v="59"/>
    <n v="4004"/>
    <x v="0"/>
  </r>
  <r>
    <x v="0"/>
    <x v="8"/>
    <n v="800"/>
    <x v="41"/>
    <m/>
    <x v="0"/>
    <m/>
    <x v="96"/>
    <x v="24"/>
    <x v="17"/>
    <x v="4"/>
    <x v="4"/>
    <x v="11"/>
    <x v="9"/>
    <m/>
    <x v="50"/>
    <n v="8006"/>
    <x v="0"/>
  </r>
  <r>
    <x v="0"/>
    <x v="8"/>
    <n v="800"/>
    <x v="42"/>
    <m/>
    <x v="0"/>
    <m/>
    <x v="98"/>
    <x v="24"/>
    <x v="17"/>
    <x v="2"/>
    <x v="2"/>
    <x v="10"/>
    <x v="8"/>
    <m/>
    <x v="51"/>
    <n v="8006"/>
    <x v="0"/>
  </r>
  <r>
    <x v="0"/>
    <x v="8"/>
    <n v="800"/>
    <x v="22"/>
    <m/>
    <x v="0"/>
    <m/>
    <x v="99"/>
    <x v="27"/>
    <x v="19"/>
    <x v="2"/>
    <x v="2"/>
    <x v="10"/>
    <x v="8"/>
    <m/>
    <x v="26"/>
    <n v="6002"/>
    <x v="0"/>
  </r>
  <r>
    <x v="0"/>
    <x v="8"/>
    <n v="800"/>
    <x v="28"/>
    <m/>
    <x v="0"/>
    <m/>
    <x v="100"/>
    <x v="24"/>
    <x v="17"/>
    <x v="1"/>
    <x v="1"/>
    <x v="8"/>
    <x v="6"/>
    <m/>
    <x v="33"/>
    <n v="8006"/>
    <x v="0"/>
  </r>
  <r>
    <x v="0"/>
    <x v="8"/>
    <n v="801.77"/>
    <x v="43"/>
    <m/>
    <x v="0"/>
    <m/>
    <x v="101"/>
    <x v="0"/>
    <x v="0"/>
    <x v="7"/>
    <x v="7"/>
    <x v="18"/>
    <x v="14"/>
    <m/>
    <x v="52"/>
    <n v="2001"/>
    <x v="0"/>
  </r>
  <r>
    <x v="0"/>
    <x v="8"/>
    <n v="802.09970412379778"/>
    <x v="47"/>
    <m/>
    <x v="0"/>
    <m/>
    <x v="94"/>
    <x v="0"/>
    <x v="0"/>
    <x v="6"/>
    <x v="6"/>
    <x v="17"/>
    <x v="13"/>
    <m/>
    <x v="56"/>
    <n v="2001"/>
    <x v="0"/>
  </r>
  <r>
    <x v="0"/>
    <x v="8"/>
    <n v="814.99916666666684"/>
    <x v="29"/>
    <m/>
    <x v="0"/>
    <m/>
    <x v="1"/>
    <x v="11"/>
    <x v="6"/>
    <x v="2"/>
    <x v="2"/>
    <x v="4"/>
    <x v="2"/>
    <m/>
    <x v="34"/>
    <n v="8004"/>
    <x v="0"/>
  </r>
  <r>
    <x v="0"/>
    <x v="8"/>
    <n v="840"/>
    <x v="34"/>
    <m/>
    <x v="0"/>
    <m/>
    <x v="1"/>
    <x v="13"/>
    <x v="2"/>
    <x v="1"/>
    <x v="1"/>
    <x v="3"/>
    <x v="3"/>
    <m/>
    <x v="49"/>
    <n v="5003"/>
    <x v="0"/>
  </r>
  <r>
    <x v="0"/>
    <x v="8"/>
    <n v="840"/>
    <x v="39"/>
    <m/>
    <x v="0"/>
    <m/>
    <x v="1"/>
    <x v="10"/>
    <x v="9"/>
    <x v="2"/>
    <x v="2"/>
    <x v="6"/>
    <x v="3"/>
    <m/>
    <x v="46"/>
    <n v="8001"/>
    <x v="0"/>
  </r>
  <r>
    <x v="0"/>
    <x v="8"/>
    <n v="871.19044605694273"/>
    <x v="47"/>
    <m/>
    <x v="0"/>
    <m/>
    <x v="102"/>
    <x v="0"/>
    <x v="0"/>
    <x v="6"/>
    <x v="6"/>
    <x v="17"/>
    <x v="13"/>
    <m/>
    <x v="56"/>
    <n v="2001"/>
    <x v="0"/>
  </r>
  <r>
    <x v="0"/>
    <x v="8"/>
    <n v="876.09"/>
    <x v="37"/>
    <m/>
    <x v="0"/>
    <m/>
    <x v="103"/>
    <x v="0"/>
    <x v="0"/>
    <x v="6"/>
    <x v="6"/>
    <x v="17"/>
    <x v="13"/>
    <m/>
    <x v="44"/>
    <n v="2001"/>
    <x v="0"/>
  </r>
  <r>
    <x v="0"/>
    <x v="8"/>
    <n v="876.92800000000011"/>
    <x v="30"/>
    <m/>
    <x v="0"/>
    <m/>
    <x v="1"/>
    <x v="8"/>
    <x v="7"/>
    <x v="2"/>
    <x v="2"/>
    <x v="14"/>
    <x v="12"/>
    <m/>
    <x v="35"/>
    <n v="8003"/>
    <x v="0"/>
  </r>
  <r>
    <x v="0"/>
    <x v="8"/>
    <n v="880"/>
    <x v="24"/>
    <m/>
    <x v="0"/>
    <m/>
    <x v="104"/>
    <x v="0"/>
    <x v="0"/>
    <x v="2"/>
    <x v="2"/>
    <x v="12"/>
    <x v="10"/>
    <m/>
    <x v="29"/>
    <n v="2001"/>
    <x v="0"/>
  </r>
  <r>
    <x v="0"/>
    <x v="8"/>
    <n v="892.5"/>
    <x v="34"/>
    <m/>
    <x v="0"/>
    <m/>
    <x v="1"/>
    <x v="8"/>
    <x v="7"/>
    <x v="2"/>
    <x v="2"/>
    <x v="6"/>
    <x v="3"/>
    <m/>
    <x v="40"/>
    <n v="8003"/>
    <x v="0"/>
  </r>
  <r>
    <x v="0"/>
    <x v="8"/>
    <n v="910.72666666666692"/>
    <x v="29"/>
    <m/>
    <x v="0"/>
    <m/>
    <x v="1"/>
    <x v="19"/>
    <x v="13"/>
    <x v="2"/>
    <x v="2"/>
    <x v="4"/>
    <x v="2"/>
    <m/>
    <x v="34"/>
    <n v="3003"/>
    <x v="0"/>
  </r>
  <r>
    <x v="0"/>
    <x v="8"/>
    <n v="919.78755000000001"/>
    <x v="27"/>
    <m/>
    <x v="0"/>
    <m/>
    <x v="1"/>
    <x v="6"/>
    <x v="1"/>
    <x v="1"/>
    <x v="1"/>
    <x v="16"/>
    <x v="12"/>
    <m/>
    <x v="42"/>
    <n v="7003"/>
    <x v="0"/>
  </r>
  <r>
    <x v="0"/>
    <x v="8"/>
    <n v="945"/>
    <x v="34"/>
    <m/>
    <x v="0"/>
    <m/>
    <x v="1"/>
    <x v="7"/>
    <x v="6"/>
    <x v="1"/>
    <x v="1"/>
    <x v="3"/>
    <x v="3"/>
    <m/>
    <x v="49"/>
    <n v="3008"/>
    <x v="0"/>
  </r>
  <r>
    <x v="0"/>
    <x v="8"/>
    <n v="948.13880291034968"/>
    <x v="47"/>
    <m/>
    <x v="0"/>
    <m/>
    <x v="105"/>
    <x v="0"/>
    <x v="0"/>
    <x v="6"/>
    <x v="6"/>
    <x v="17"/>
    <x v="13"/>
    <m/>
    <x v="56"/>
    <n v="2001"/>
    <x v="0"/>
  </r>
  <r>
    <x v="0"/>
    <x v="8"/>
    <n v="964.62080000000003"/>
    <x v="27"/>
    <m/>
    <x v="0"/>
    <m/>
    <x v="1"/>
    <x v="8"/>
    <x v="7"/>
    <x v="2"/>
    <x v="2"/>
    <x v="14"/>
    <x v="12"/>
    <m/>
    <x v="32"/>
    <n v="8003"/>
    <x v="0"/>
  </r>
  <r>
    <x v="0"/>
    <x v="8"/>
    <n v="969.59149837679286"/>
    <x v="47"/>
    <m/>
    <x v="0"/>
    <m/>
    <x v="106"/>
    <x v="0"/>
    <x v="0"/>
    <x v="6"/>
    <x v="6"/>
    <x v="17"/>
    <x v="13"/>
    <m/>
    <x v="56"/>
    <n v="2001"/>
    <x v="0"/>
  </r>
  <r>
    <x v="0"/>
    <x v="8"/>
    <n v="977.99900000000025"/>
    <x v="30"/>
    <m/>
    <x v="0"/>
    <m/>
    <x v="1"/>
    <x v="11"/>
    <x v="6"/>
    <x v="2"/>
    <x v="2"/>
    <x v="14"/>
    <x v="12"/>
    <m/>
    <x v="35"/>
    <n v="8004"/>
    <x v="0"/>
  </r>
  <r>
    <x v="0"/>
    <x v="8"/>
    <n v="978.10223985692278"/>
    <x v="44"/>
    <m/>
    <x v="0"/>
    <m/>
    <x v="107"/>
    <x v="0"/>
    <x v="0"/>
    <x v="6"/>
    <x v="6"/>
    <x v="17"/>
    <x v="13"/>
    <m/>
    <x v="53"/>
    <n v="2001"/>
    <x v="0"/>
  </r>
  <r>
    <x v="0"/>
    <x v="8"/>
    <n v="994.33333333333337"/>
    <x v="45"/>
    <m/>
    <x v="0"/>
    <m/>
    <x v="108"/>
    <x v="2"/>
    <x v="2"/>
    <x v="1"/>
    <x v="1"/>
    <x v="15"/>
    <x v="5"/>
    <m/>
    <x v="57"/>
    <n v="4004"/>
    <x v="0"/>
  </r>
  <r>
    <x v="0"/>
    <x v="8"/>
    <n v="1000"/>
    <x v="12"/>
    <m/>
    <x v="0"/>
    <m/>
    <x v="1"/>
    <x v="6"/>
    <x v="1"/>
    <x v="4"/>
    <x v="4"/>
    <x v="11"/>
    <x v="9"/>
    <m/>
    <x v="14"/>
    <n v="7003"/>
    <x v="0"/>
  </r>
  <r>
    <x v="0"/>
    <x v="8"/>
    <n v="1000"/>
    <x v="13"/>
    <m/>
    <x v="0"/>
    <m/>
    <x v="1"/>
    <x v="1"/>
    <x v="1"/>
    <x v="1"/>
    <x v="1"/>
    <x v="3"/>
    <x v="3"/>
    <m/>
    <x v="15"/>
    <n v="7001"/>
    <x v="0"/>
  </r>
  <r>
    <x v="0"/>
    <x v="8"/>
    <n v="1000"/>
    <x v="13"/>
    <m/>
    <x v="0"/>
    <m/>
    <x v="1"/>
    <x v="4"/>
    <x v="4"/>
    <x v="2"/>
    <x v="2"/>
    <x v="6"/>
    <x v="3"/>
    <m/>
    <x v="16"/>
    <n v="4003"/>
    <x v="0"/>
  </r>
  <r>
    <x v="0"/>
    <x v="8"/>
    <n v="1000"/>
    <x v="13"/>
    <m/>
    <x v="0"/>
    <m/>
    <x v="109"/>
    <x v="8"/>
    <x v="7"/>
    <x v="2"/>
    <x v="2"/>
    <x v="6"/>
    <x v="3"/>
    <m/>
    <x v="16"/>
    <n v="8003"/>
    <x v="0"/>
  </r>
  <r>
    <x v="0"/>
    <x v="8"/>
    <n v="1000"/>
    <x v="50"/>
    <m/>
    <x v="0"/>
    <m/>
    <x v="110"/>
    <x v="16"/>
    <x v="2"/>
    <x v="1"/>
    <x v="1"/>
    <x v="1"/>
    <x v="1"/>
    <m/>
    <x v="62"/>
    <n v="7002"/>
    <x v="0"/>
  </r>
  <r>
    <x v="0"/>
    <x v="8"/>
    <n v="1000"/>
    <x v="49"/>
    <m/>
    <x v="0"/>
    <m/>
    <x v="111"/>
    <x v="17"/>
    <x v="2"/>
    <x v="2"/>
    <x v="2"/>
    <x v="7"/>
    <x v="5"/>
    <m/>
    <x v="60"/>
    <n v="5006"/>
    <x v="0"/>
  </r>
  <r>
    <x v="0"/>
    <x v="8"/>
    <n v="1000"/>
    <x v="17"/>
    <m/>
    <x v="0"/>
    <m/>
    <x v="112"/>
    <x v="10"/>
    <x v="9"/>
    <x v="2"/>
    <x v="2"/>
    <x v="10"/>
    <x v="8"/>
    <m/>
    <x v="20"/>
    <n v="8001"/>
    <x v="0"/>
  </r>
  <r>
    <x v="0"/>
    <x v="8"/>
    <n v="1000"/>
    <x v="23"/>
    <m/>
    <x v="0"/>
    <m/>
    <x v="115"/>
    <x v="3"/>
    <x v="3"/>
    <x v="1"/>
    <x v="1"/>
    <x v="8"/>
    <x v="6"/>
    <m/>
    <x v="28"/>
    <n v="4002"/>
    <x v="0"/>
  </r>
  <r>
    <x v="0"/>
    <x v="8"/>
    <n v="1000"/>
    <x v="23"/>
    <m/>
    <x v="0"/>
    <m/>
    <x v="116"/>
    <x v="20"/>
    <x v="14"/>
    <x v="1"/>
    <x v="1"/>
    <x v="8"/>
    <x v="6"/>
    <m/>
    <x v="28"/>
    <n v="5001"/>
    <x v="0"/>
  </r>
  <r>
    <x v="0"/>
    <x v="8"/>
    <n v="1000"/>
    <x v="32"/>
    <m/>
    <x v="0"/>
    <m/>
    <x v="117"/>
    <x v="19"/>
    <x v="13"/>
    <x v="2"/>
    <x v="2"/>
    <x v="12"/>
    <x v="10"/>
    <m/>
    <x v="37"/>
    <n v="3003"/>
    <x v="0"/>
  </r>
  <r>
    <x v="0"/>
    <x v="8"/>
    <n v="1000"/>
    <x v="26"/>
    <m/>
    <x v="0"/>
    <m/>
    <x v="118"/>
    <x v="25"/>
    <x v="18"/>
    <x v="2"/>
    <x v="2"/>
    <x v="10"/>
    <x v="8"/>
    <m/>
    <x v="31"/>
    <n v="3001"/>
    <x v="0"/>
  </r>
  <r>
    <x v="0"/>
    <x v="8"/>
    <n v="1000"/>
    <x v="22"/>
    <m/>
    <x v="0"/>
    <m/>
    <x v="119"/>
    <x v="24"/>
    <x v="17"/>
    <x v="2"/>
    <x v="2"/>
    <x v="10"/>
    <x v="8"/>
    <m/>
    <x v="26"/>
    <n v="8006"/>
    <x v="0"/>
  </r>
  <r>
    <x v="0"/>
    <x v="8"/>
    <n v="1009.8"/>
    <x v="13"/>
    <m/>
    <x v="0"/>
    <m/>
    <x v="121"/>
    <x v="8"/>
    <x v="7"/>
    <x v="2"/>
    <x v="2"/>
    <x v="6"/>
    <x v="3"/>
    <m/>
    <x v="16"/>
    <n v="8003"/>
    <x v="0"/>
  </r>
  <r>
    <x v="0"/>
    <x v="8"/>
    <n v="1018.3110000000001"/>
    <x v="30"/>
    <m/>
    <x v="0"/>
    <m/>
    <x v="1"/>
    <x v="4"/>
    <x v="4"/>
    <x v="2"/>
    <x v="2"/>
    <x v="14"/>
    <x v="12"/>
    <m/>
    <x v="35"/>
    <n v="4003"/>
    <x v="0"/>
  </r>
  <r>
    <x v="0"/>
    <x v="8"/>
    <n v="1018.5"/>
    <x v="34"/>
    <m/>
    <x v="0"/>
    <m/>
    <x v="1"/>
    <x v="21"/>
    <x v="15"/>
    <x v="2"/>
    <x v="2"/>
    <x v="6"/>
    <x v="3"/>
    <m/>
    <x v="40"/>
    <n v="3004"/>
    <x v="0"/>
  </r>
  <r>
    <x v="0"/>
    <x v="8"/>
    <n v="1027.3178381682294"/>
    <x v="44"/>
    <m/>
    <x v="0"/>
    <m/>
    <x v="122"/>
    <x v="0"/>
    <x v="0"/>
    <x v="6"/>
    <x v="6"/>
    <x v="17"/>
    <x v="13"/>
    <m/>
    <x v="53"/>
    <n v="2001"/>
    <x v="0"/>
  </r>
  <r>
    <x v="0"/>
    <x v="8"/>
    <n v="1032.5700000000002"/>
    <x v="3"/>
    <m/>
    <x v="0"/>
    <m/>
    <x v="60"/>
    <x v="12"/>
    <x v="10"/>
    <x v="2"/>
    <x v="2"/>
    <x v="6"/>
    <x v="3"/>
    <m/>
    <x v="8"/>
    <n v="3005"/>
    <x v="0"/>
  </r>
  <r>
    <x v="0"/>
    <x v="8"/>
    <n v="1032.5700000000002"/>
    <x v="3"/>
    <m/>
    <x v="0"/>
    <m/>
    <x v="60"/>
    <x v="9"/>
    <x v="8"/>
    <x v="2"/>
    <x v="2"/>
    <x v="6"/>
    <x v="3"/>
    <m/>
    <x v="8"/>
    <n v="8002"/>
    <x v="0"/>
  </r>
  <r>
    <x v="0"/>
    <x v="8"/>
    <n v="1032.5700000000002"/>
    <x v="3"/>
    <m/>
    <x v="0"/>
    <m/>
    <x v="60"/>
    <x v="15"/>
    <x v="11"/>
    <x v="2"/>
    <x v="2"/>
    <x v="6"/>
    <x v="3"/>
    <m/>
    <x v="8"/>
    <n v="5002"/>
    <x v="0"/>
  </r>
  <r>
    <x v="0"/>
    <x v="8"/>
    <n v="1032.5700000000002"/>
    <x v="3"/>
    <m/>
    <x v="0"/>
    <m/>
    <x v="60"/>
    <x v="5"/>
    <x v="5"/>
    <x v="2"/>
    <x v="2"/>
    <x v="6"/>
    <x v="3"/>
    <m/>
    <x v="8"/>
    <n v="3006"/>
    <x v="0"/>
  </r>
  <r>
    <x v="0"/>
    <x v="8"/>
    <n v="1035.19"/>
    <x v="43"/>
    <m/>
    <x v="0"/>
    <m/>
    <x v="101"/>
    <x v="0"/>
    <x v="0"/>
    <x v="7"/>
    <x v="7"/>
    <x v="18"/>
    <x v="14"/>
    <m/>
    <x v="52"/>
    <n v="2001"/>
    <x v="0"/>
  </r>
  <r>
    <x v="0"/>
    <x v="8"/>
    <n v="1046.9612999999999"/>
    <x v="35"/>
    <m/>
    <x v="0"/>
    <m/>
    <x v="1"/>
    <x v="12"/>
    <x v="10"/>
    <x v="2"/>
    <x v="2"/>
    <x v="14"/>
    <x v="12"/>
    <m/>
    <x v="41"/>
    <n v="3005"/>
    <x v="0"/>
  </r>
  <r>
    <x v="0"/>
    <x v="8"/>
    <n v="1048.1233333333332"/>
    <x v="29"/>
    <m/>
    <x v="0"/>
    <m/>
    <x v="1"/>
    <x v="4"/>
    <x v="4"/>
    <x v="2"/>
    <x v="2"/>
    <x v="4"/>
    <x v="2"/>
    <m/>
    <x v="34"/>
    <n v="4003"/>
    <x v="0"/>
  </r>
  <r>
    <x v="0"/>
    <x v="8"/>
    <n v="1050"/>
    <x v="39"/>
    <m/>
    <x v="0"/>
    <m/>
    <x v="1"/>
    <x v="16"/>
    <x v="2"/>
    <x v="1"/>
    <x v="1"/>
    <x v="3"/>
    <x v="3"/>
    <m/>
    <x v="58"/>
    <n v="7002"/>
    <x v="0"/>
  </r>
  <r>
    <x v="0"/>
    <x v="8"/>
    <n v="1057.1445000000001"/>
    <x v="35"/>
    <m/>
    <x v="0"/>
    <m/>
    <x v="1"/>
    <x v="10"/>
    <x v="9"/>
    <x v="2"/>
    <x v="2"/>
    <x v="14"/>
    <x v="12"/>
    <m/>
    <x v="41"/>
    <n v="8001"/>
    <x v="0"/>
  </r>
  <r>
    <x v="0"/>
    <x v="8"/>
    <n v="1075.7989000000002"/>
    <x v="27"/>
    <m/>
    <x v="0"/>
    <m/>
    <x v="1"/>
    <x v="11"/>
    <x v="6"/>
    <x v="2"/>
    <x v="2"/>
    <x v="14"/>
    <x v="12"/>
    <m/>
    <x v="32"/>
    <n v="8004"/>
    <x v="0"/>
  </r>
  <r>
    <x v="0"/>
    <x v="8"/>
    <n v="1088.2796664562447"/>
    <x v="47"/>
    <m/>
    <x v="0"/>
    <m/>
    <x v="125"/>
    <x v="0"/>
    <x v="0"/>
    <x v="6"/>
    <x v="6"/>
    <x v="17"/>
    <x v="13"/>
    <m/>
    <x v="56"/>
    <n v="2001"/>
    <x v="0"/>
  </r>
  <r>
    <x v="0"/>
    <x v="8"/>
    <n v="1090"/>
    <x v="26"/>
    <m/>
    <x v="0"/>
    <m/>
    <x v="126"/>
    <x v="10"/>
    <x v="9"/>
    <x v="2"/>
    <x v="2"/>
    <x v="10"/>
    <x v="8"/>
    <m/>
    <x v="31"/>
    <n v="8001"/>
    <x v="0"/>
  </r>
  <r>
    <x v="0"/>
    <x v="8"/>
    <n v="1102.5"/>
    <x v="34"/>
    <m/>
    <x v="0"/>
    <m/>
    <x v="1"/>
    <x v="19"/>
    <x v="13"/>
    <x v="2"/>
    <x v="2"/>
    <x v="6"/>
    <x v="3"/>
    <m/>
    <x v="40"/>
    <n v="3003"/>
    <x v="0"/>
  </r>
  <r>
    <x v="0"/>
    <x v="8"/>
    <n v="1106.8053333333335"/>
    <x v="29"/>
    <m/>
    <x v="0"/>
    <m/>
    <x v="1"/>
    <x v="21"/>
    <x v="15"/>
    <x v="2"/>
    <x v="2"/>
    <x v="4"/>
    <x v="2"/>
    <m/>
    <x v="34"/>
    <n v="3004"/>
    <x v="0"/>
  </r>
  <r>
    <x v="0"/>
    <x v="8"/>
    <n v="1154.8181907554429"/>
    <x v="47"/>
    <m/>
    <x v="0"/>
    <m/>
    <x v="127"/>
    <x v="0"/>
    <x v="0"/>
    <x v="6"/>
    <x v="6"/>
    <x v="17"/>
    <x v="13"/>
    <m/>
    <x v="56"/>
    <n v="2001"/>
    <x v="0"/>
  </r>
  <r>
    <x v="0"/>
    <x v="8"/>
    <n v="1170.6387000000002"/>
    <x v="35"/>
    <m/>
    <x v="0"/>
    <m/>
    <x v="1"/>
    <x v="6"/>
    <x v="1"/>
    <x v="1"/>
    <x v="1"/>
    <x v="16"/>
    <x v="12"/>
    <m/>
    <x v="47"/>
    <n v="7003"/>
    <x v="0"/>
  </r>
  <r>
    <x v="0"/>
    <x v="8"/>
    <n v="1178.4564000000003"/>
    <x v="30"/>
    <m/>
    <x v="0"/>
    <m/>
    <x v="1"/>
    <x v="21"/>
    <x v="15"/>
    <x v="2"/>
    <x v="2"/>
    <x v="14"/>
    <x v="12"/>
    <m/>
    <x v="35"/>
    <n v="3004"/>
    <x v="0"/>
  </r>
  <r>
    <x v="0"/>
    <x v="8"/>
    <n v="1179.4768333333334"/>
    <x v="29"/>
    <m/>
    <x v="0"/>
    <m/>
    <x v="1"/>
    <x v="18"/>
    <x v="12"/>
    <x v="2"/>
    <x v="2"/>
    <x v="4"/>
    <x v="2"/>
    <m/>
    <x v="34"/>
    <n v="4001"/>
    <x v="0"/>
  </r>
  <r>
    <x v="0"/>
    <x v="8"/>
    <n v="1200"/>
    <x v="26"/>
    <m/>
    <x v="0"/>
    <m/>
    <x v="133"/>
    <x v="12"/>
    <x v="10"/>
    <x v="2"/>
    <x v="2"/>
    <x v="10"/>
    <x v="8"/>
    <m/>
    <x v="31"/>
    <n v="3005"/>
    <x v="0"/>
  </r>
  <r>
    <x v="0"/>
    <x v="8"/>
    <n v="1202.1592000000003"/>
    <x v="27"/>
    <m/>
    <x v="0"/>
    <m/>
    <x v="1"/>
    <x v="19"/>
    <x v="13"/>
    <x v="2"/>
    <x v="2"/>
    <x v="14"/>
    <x v="12"/>
    <m/>
    <x v="32"/>
    <n v="3003"/>
    <x v="0"/>
  </r>
  <r>
    <x v="0"/>
    <x v="8"/>
    <n v="1260"/>
    <x v="34"/>
    <m/>
    <x v="0"/>
    <m/>
    <x v="1"/>
    <x v="18"/>
    <x v="12"/>
    <x v="2"/>
    <x v="2"/>
    <x v="6"/>
    <x v="3"/>
    <m/>
    <x v="40"/>
    <n v="4001"/>
    <x v="0"/>
  </r>
  <r>
    <x v="0"/>
    <x v="8"/>
    <n v="1260"/>
    <x v="34"/>
    <m/>
    <x v="0"/>
    <m/>
    <x v="1"/>
    <x v="11"/>
    <x v="6"/>
    <x v="2"/>
    <x v="2"/>
    <x v="6"/>
    <x v="3"/>
    <m/>
    <x v="40"/>
    <n v="8004"/>
    <x v="0"/>
  </r>
  <r>
    <x v="0"/>
    <x v="8"/>
    <n v="1260"/>
    <x v="39"/>
    <m/>
    <x v="0"/>
    <m/>
    <x v="1"/>
    <x v="11"/>
    <x v="6"/>
    <x v="2"/>
    <x v="2"/>
    <x v="6"/>
    <x v="3"/>
    <m/>
    <x v="46"/>
    <n v="8004"/>
    <x v="0"/>
  </r>
  <r>
    <x v="0"/>
    <x v="8"/>
    <n v="1261.51"/>
    <x v="37"/>
    <m/>
    <x v="0"/>
    <m/>
    <x v="136"/>
    <x v="0"/>
    <x v="0"/>
    <x v="6"/>
    <x v="6"/>
    <x v="17"/>
    <x v="13"/>
    <m/>
    <x v="44"/>
    <n v="2001"/>
    <x v="0"/>
  </r>
  <r>
    <x v="0"/>
    <x v="8"/>
    <n v="1290"/>
    <x v="13"/>
    <m/>
    <x v="0"/>
    <m/>
    <x v="1"/>
    <x v="8"/>
    <x v="7"/>
    <x v="2"/>
    <x v="2"/>
    <x v="6"/>
    <x v="3"/>
    <m/>
    <x v="16"/>
    <n v="8003"/>
    <x v="0"/>
  </r>
  <r>
    <x v="0"/>
    <x v="8"/>
    <n v="1300"/>
    <x v="22"/>
    <m/>
    <x v="0"/>
    <m/>
    <x v="137"/>
    <x v="8"/>
    <x v="7"/>
    <x v="2"/>
    <x v="2"/>
    <x v="10"/>
    <x v="8"/>
    <m/>
    <x v="26"/>
    <n v="8003"/>
    <x v="0"/>
  </r>
  <r>
    <x v="0"/>
    <x v="8"/>
    <n v="1307.9000000000001"/>
    <x v="2"/>
    <m/>
    <x v="0"/>
    <m/>
    <x v="130"/>
    <x v="24"/>
    <x v="17"/>
    <x v="2"/>
    <x v="2"/>
    <x v="4"/>
    <x v="2"/>
    <m/>
    <x v="5"/>
    <n v="8006"/>
    <x v="0"/>
  </r>
  <r>
    <x v="0"/>
    <x v="8"/>
    <n v="1315.3920000000001"/>
    <x v="35"/>
    <m/>
    <x v="0"/>
    <m/>
    <x v="1"/>
    <x v="8"/>
    <x v="7"/>
    <x v="2"/>
    <x v="2"/>
    <x v="14"/>
    <x v="12"/>
    <m/>
    <x v="41"/>
    <n v="8003"/>
    <x v="0"/>
  </r>
  <r>
    <x v="0"/>
    <x v="8"/>
    <n v="1350"/>
    <x v="11"/>
    <m/>
    <x v="0"/>
    <m/>
    <x v="288"/>
    <x v="5"/>
    <x v="5"/>
    <x v="2"/>
    <x v="2"/>
    <x v="10"/>
    <x v="8"/>
    <m/>
    <x v="13"/>
    <n v="3006"/>
    <x v="0"/>
  </r>
  <r>
    <x v="0"/>
    <x v="8"/>
    <n v="1365"/>
    <x v="34"/>
    <m/>
    <x v="0"/>
    <m/>
    <x v="1"/>
    <x v="22"/>
    <x v="0"/>
    <x v="2"/>
    <x v="2"/>
    <x v="6"/>
    <x v="3"/>
    <m/>
    <x v="40"/>
    <n v="3002"/>
    <x v="0"/>
  </r>
  <r>
    <x v="0"/>
    <x v="8"/>
    <n v="1371.3480000000002"/>
    <x v="2"/>
    <m/>
    <x v="0"/>
    <m/>
    <x v="134"/>
    <x v="7"/>
    <x v="6"/>
    <x v="1"/>
    <x v="1"/>
    <x v="2"/>
    <x v="2"/>
    <m/>
    <x v="2"/>
    <n v="3008"/>
    <x v="0"/>
  </r>
  <r>
    <x v="0"/>
    <x v="8"/>
    <n v="1371.3480000000002"/>
    <x v="2"/>
    <m/>
    <x v="0"/>
    <m/>
    <x v="135"/>
    <x v="7"/>
    <x v="6"/>
    <x v="1"/>
    <x v="1"/>
    <x v="2"/>
    <x v="2"/>
    <m/>
    <x v="2"/>
    <n v="3008"/>
    <x v="0"/>
  </r>
  <r>
    <x v="0"/>
    <x v="8"/>
    <n v="1383.5228"/>
    <x v="27"/>
    <m/>
    <x v="0"/>
    <m/>
    <x v="1"/>
    <x v="4"/>
    <x v="4"/>
    <x v="2"/>
    <x v="2"/>
    <x v="14"/>
    <x v="12"/>
    <m/>
    <x v="32"/>
    <n v="4003"/>
    <x v="0"/>
  </r>
  <r>
    <x v="0"/>
    <x v="8"/>
    <n v="1446.3130000000001"/>
    <x v="2"/>
    <m/>
    <x v="0"/>
    <m/>
    <x v="138"/>
    <x v="18"/>
    <x v="12"/>
    <x v="2"/>
    <x v="2"/>
    <x v="4"/>
    <x v="2"/>
    <m/>
    <x v="5"/>
    <n v="4001"/>
    <x v="0"/>
  </r>
  <r>
    <x v="0"/>
    <x v="8"/>
    <n v="1452.6840944590715"/>
    <x v="44"/>
    <m/>
    <x v="0"/>
    <m/>
    <x v="149"/>
    <x v="0"/>
    <x v="0"/>
    <x v="6"/>
    <x v="6"/>
    <x v="17"/>
    <x v="13"/>
    <m/>
    <x v="53"/>
    <n v="2001"/>
    <x v="0"/>
  </r>
  <r>
    <x v="0"/>
    <x v="8"/>
    <n v="1454.4860000000001"/>
    <x v="2"/>
    <m/>
    <x v="0"/>
    <m/>
    <x v="141"/>
    <x v="13"/>
    <x v="2"/>
    <x v="1"/>
    <x v="1"/>
    <x v="2"/>
    <x v="2"/>
    <m/>
    <x v="2"/>
    <n v="5003"/>
    <x v="0"/>
  </r>
  <r>
    <x v="0"/>
    <x v="8"/>
    <n v="1454.4860000000001"/>
    <x v="2"/>
    <m/>
    <x v="0"/>
    <m/>
    <x v="142"/>
    <x v="13"/>
    <x v="2"/>
    <x v="1"/>
    <x v="1"/>
    <x v="2"/>
    <x v="2"/>
    <m/>
    <x v="2"/>
    <n v="5003"/>
    <x v="0"/>
  </r>
  <r>
    <x v="0"/>
    <x v="8"/>
    <n v="1460.9830400000001"/>
    <x v="27"/>
    <m/>
    <x v="0"/>
    <m/>
    <x v="1"/>
    <x v="21"/>
    <x v="15"/>
    <x v="2"/>
    <x v="2"/>
    <x v="14"/>
    <x v="12"/>
    <m/>
    <x v="32"/>
    <n v="3004"/>
    <x v="0"/>
  </r>
  <r>
    <x v="0"/>
    <x v="8"/>
    <n v="1466.9985000000001"/>
    <x v="35"/>
    <m/>
    <x v="0"/>
    <m/>
    <x v="1"/>
    <x v="11"/>
    <x v="6"/>
    <x v="2"/>
    <x v="2"/>
    <x v="14"/>
    <x v="12"/>
    <m/>
    <x v="41"/>
    <n v="8004"/>
    <x v="0"/>
  </r>
  <r>
    <x v="0"/>
    <x v="8"/>
    <n v="1474.0061646135409"/>
    <x v="44"/>
    <m/>
    <x v="0"/>
    <m/>
    <x v="150"/>
    <x v="0"/>
    <x v="0"/>
    <x v="6"/>
    <x v="6"/>
    <x v="17"/>
    <x v="13"/>
    <m/>
    <x v="53"/>
    <n v="2001"/>
    <x v="0"/>
  </r>
  <r>
    <x v="0"/>
    <x v="8"/>
    <n v="1497.1000000000001"/>
    <x v="2"/>
    <m/>
    <x v="0"/>
    <m/>
    <x v="145"/>
    <x v="21"/>
    <x v="15"/>
    <x v="2"/>
    <x v="2"/>
    <x v="4"/>
    <x v="2"/>
    <m/>
    <x v="5"/>
    <n v="3004"/>
    <x v="0"/>
  </r>
  <r>
    <x v="0"/>
    <x v="8"/>
    <n v="1499.0661283106419"/>
    <x v="37"/>
    <m/>
    <x v="0"/>
    <m/>
    <x v="151"/>
    <x v="0"/>
    <x v="0"/>
    <x v="6"/>
    <x v="6"/>
    <x v="17"/>
    <x v="13"/>
    <m/>
    <x v="44"/>
    <n v="2001"/>
    <x v="0"/>
  </r>
  <r>
    <x v="0"/>
    <x v="8"/>
    <n v="1500"/>
    <x v="38"/>
    <m/>
    <x v="0"/>
    <m/>
    <x v="1"/>
    <x v="25"/>
    <x v="18"/>
    <x v="2"/>
    <x v="2"/>
    <x v="10"/>
    <x v="8"/>
    <m/>
    <x v="45"/>
    <n v="3001"/>
    <x v="0"/>
  </r>
  <r>
    <x v="0"/>
    <x v="8"/>
    <n v="1500"/>
    <x v="8"/>
    <m/>
    <x v="0"/>
    <m/>
    <x v="152"/>
    <x v="4"/>
    <x v="4"/>
    <x v="1"/>
    <x v="1"/>
    <x v="2"/>
    <x v="2"/>
    <m/>
    <x v="10"/>
    <n v="4003"/>
    <x v="0"/>
  </r>
  <r>
    <x v="0"/>
    <x v="8"/>
    <n v="1500"/>
    <x v="11"/>
    <m/>
    <x v="0"/>
    <m/>
    <x v="97"/>
    <x v="5"/>
    <x v="5"/>
    <x v="2"/>
    <x v="2"/>
    <x v="10"/>
    <x v="8"/>
    <m/>
    <x v="13"/>
    <n v="3006"/>
    <x v="0"/>
  </r>
  <r>
    <x v="0"/>
    <x v="8"/>
    <n v="1500"/>
    <x v="31"/>
    <m/>
    <x v="0"/>
    <m/>
    <x v="95"/>
    <x v="2"/>
    <x v="2"/>
    <x v="1"/>
    <x v="1"/>
    <x v="15"/>
    <x v="5"/>
    <m/>
    <x v="36"/>
    <n v="4004"/>
    <x v="0"/>
  </r>
  <r>
    <x v="0"/>
    <x v="8"/>
    <n v="1500"/>
    <x v="31"/>
    <m/>
    <x v="0"/>
    <m/>
    <x v="153"/>
    <x v="2"/>
    <x v="2"/>
    <x v="1"/>
    <x v="1"/>
    <x v="15"/>
    <x v="5"/>
    <m/>
    <x v="36"/>
    <n v="4004"/>
    <x v="0"/>
  </r>
  <r>
    <x v="0"/>
    <x v="8"/>
    <n v="1500"/>
    <x v="13"/>
    <m/>
    <x v="0"/>
    <m/>
    <x v="1"/>
    <x v="27"/>
    <x v="19"/>
    <x v="1"/>
    <x v="1"/>
    <x v="3"/>
    <x v="3"/>
    <m/>
    <x v="15"/>
    <n v="6002"/>
    <x v="0"/>
  </r>
  <r>
    <x v="0"/>
    <x v="8"/>
    <n v="1500"/>
    <x v="19"/>
    <m/>
    <x v="0"/>
    <m/>
    <x v="1"/>
    <x v="25"/>
    <x v="18"/>
    <x v="2"/>
    <x v="2"/>
    <x v="10"/>
    <x v="8"/>
    <m/>
    <x v="22"/>
    <n v="3001"/>
    <x v="0"/>
  </r>
  <r>
    <x v="0"/>
    <x v="8"/>
    <n v="1500"/>
    <x v="26"/>
    <m/>
    <x v="0"/>
    <m/>
    <x v="154"/>
    <x v="24"/>
    <x v="17"/>
    <x v="2"/>
    <x v="2"/>
    <x v="10"/>
    <x v="8"/>
    <m/>
    <x v="31"/>
    <n v="8006"/>
    <x v="0"/>
  </r>
  <r>
    <x v="0"/>
    <x v="8"/>
    <n v="1548.1812456127379"/>
    <x v="37"/>
    <m/>
    <x v="0"/>
    <m/>
    <x v="155"/>
    <x v="0"/>
    <x v="0"/>
    <x v="6"/>
    <x v="6"/>
    <x v="17"/>
    <x v="13"/>
    <m/>
    <x v="44"/>
    <n v="2001"/>
    <x v="0"/>
  </r>
  <r>
    <x v="0"/>
    <x v="8"/>
    <n v="1548.1950000000002"/>
    <x v="2"/>
    <m/>
    <x v="0"/>
    <m/>
    <x v="147"/>
    <x v="18"/>
    <x v="12"/>
    <x v="2"/>
    <x v="2"/>
    <x v="4"/>
    <x v="2"/>
    <m/>
    <x v="5"/>
    <n v="4001"/>
    <x v="0"/>
  </r>
  <r>
    <x v="0"/>
    <x v="8"/>
    <n v="1548.8550000000002"/>
    <x v="3"/>
    <m/>
    <x v="0"/>
    <m/>
    <x v="60"/>
    <x v="7"/>
    <x v="6"/>
    <x v="1"/>
    <x v="1"/>
    <x v="3"/>
    <x v="3"/>
    <m/>
    <x v="3"/>
    <n v="3008"/>
    <x v="0"/>
  </r>
  <r>
    <x v="0"/>
    <x v="8"/>
    <n v="1548.8550000000002"/>
    <x v="3"/>
    <m/>
    <x v="0"/>
    <m/>
    <x v="60"/>
    <x v="16"/>
    <x v="2"/>
    <x v="1"/>
    <x v="1"/>
    <x v="3"/>
    <x v="3"/>
    <m/>
    <x v="3"/>
    <n v="7002"/>
    <x v="0"/>
  </r>
  <r>
    <x v="0"/>
    <x v="8"/>
    <n v="1548.8550000000002"/>
    <x v="3"/>
    <m/>
    <x v="0"/>
    <m/>
    <x v="60"/>
    <x v="13"/>
    <x v="2"/>
    <x v="1"/>
    <x v="1"/>
    <x v="3"/>
    <x v="3"/>
    <m/>
    <x v="3"/>
    <n v="5003"/>
    <x v="0"/>
  </r>
  <r>
    <x v="0"/>
    <x v="8"/>
    <n v="1548.8550000000002"/>
    <x v="3"/>
    <m/>
    <x v="0"/>
    <m/>
    <x v="60"/>
    <x v="10"/>
    <x v="9"/>
    <x v="2"/>
    <x v="2"/>
    <x v="6"/>
    <x v="3"/>
    <m/>
    <x v="8"/>
    <n v="8001"/>
    <x v="0"/>
  </r>
  <r>
    <x v="0"/>
    <x v="8"/>
    <n v="1548.8550000000002"/>
    <x v="3"/>
    <m/>
    <x v="0"/>
    <m/>
    <x v="60"/>
    <x v="8"/>
    <x v="7"/>
    <x v="2"/>
    <x v="2"/>
    <x v="6"/>
    <x v="3"/>
    <m/>
    <x v="8"/>
    <n v="8003"/>
    <x v="0"/>
  </r>
  <r>
    <x v="0"/>
    <x v="8"/>
    <n v="1551.7305833333337"/>
    <x v="29"/>
    <m/>
    <x v="0"/>
    <m/>
    <x v="1"/>
    <x v="22"/>
    <x v="0"/>
    <x v="2"/>
    <x v="2"/>
    <x v="4"/>
    <x v="2"/>
    <m/>
    <x v="34"/>
    <n v="3002"/>
    <x v="0"/>
  </r>
  <r>
    <x v="0"/>
    <x v="8"/>
    <n v="1556.9094200000002"/>
    <x v="27"/>
    <m/>
    <x v="0"/>
    <m/>
    <x v="1"/>
    <x v="18"/>
    <x v="12"/>
    <x v="2"/>
    <x v="2"/>
    <x v="14"/>
    <x v="12"/>
    <m/>
    <x v="32"/>
    <n v="4001"/>
    <x v="0"/>
  </r>
  <r>
    <x v="0"/>
    <x v="8"/>
    <n v="1565.18"/>
    <x v="2"/>
    <m/>
    <x v="0"/>
    <m/>
    <x v="146"/>
    <x v="15"/>
    <x v="11"/>
    <x v="2"/>
    <x v="2"/>
    <x v="4"/>
    <x v="2"/>
    <m/>
    <x v="5"/>
    <n v="5002"/>
    <x v="0"/>
  </r>
  <r>
    <x v="0"/>
    <x v="8"/>
    <n v="1565.18"/>
    <x v="2"/>
    <m/>
    <x v="0"/>
    <m/>
    <x v="148"/>
    <x v="15"/>
    <x v="11"/>
    <x v="2"/>
    <x v="2"/>
    <x v="4"/>
    <x v="2"/>
    <m/>
    <x v="5"/>
    <n v="5002"/>
    <x v="0"/>
  </r>
  <r>
    <x v="0"/>
    <x v="8"/>
    <n v="1575"/>
    <x v="34"/>
    <m/>
    <x v="0"/>
    <m/>
    <x v="1"/>
    <x v="6"/>
    <x v="1"/>
    <x v="1"/>
    <x v="1"/>
    <x v="3"/>
    <x v="3"/>
    <m/>
    <x v="49"/>
    <n v="7003"/>
    <x v="0"/>
  </r>
  <r>
    <x v="0"/>
    <x v="8"/>
    <n v="1575"/>
    <x v="39"/>
    <m/>
    <x v="0"/>
    <m/>
    <x v="1"/>
    <x v="18"/>
    <x v="12"/>
    <x v="2"/>
    <x v="2"/>
    <x v="6"/>
    <x v="3"/>
    <m/>
    <x v="46"/>
    <n v="4001"/>
    <x v="0"/>
  </r>
  <r>
    <x v="0"/>
    <x v="8"/>
    <n v="1596.0604465015444"/>
    <x v="47"/>
    <m/>
    <x v="0"/>
    <m/>
    <x v="156"/>
    <x v="0"/>
    <x v="0"/>
    <x v="6"/>
    <x v="6"/>
    <x v="17"/>
    <x v="13"/>
    <m/>
    <x v="56"/>
    <n v="2001"/>
    <x v="0"/>
  </r>
  <r>
    <x v="0"/>
    <x v="8"/>
    <n v="1600"/>
    <x v="27"/>
    <m/>
    <x v="0"/>
    <m/>
    <x v="159"/>
    <x v="4"/>
    <x v="4"/>
    <x v="2"/>
    <x v="2"/>
    <x v="14"/>
    <x v="12"/>
    <m/>
    <x v="32"/>
    <n v="4003"/>
    <x v="0"/>
  </r>
  <r>
    <x v="0"/>
    <x v="8"/>
    <n v="1600"/>
    <x v="5"/>
    <m/>
    <x v="0"/>
    <m/>
    <x v="1"/>
    <x v="1"/>
    <x v="1"/>
    <x v="1"/>
    <x v="1"/>
    <x v="3"/>
    <x v="3"/>
    <m/>
    <x v="6"/>
    <n v="7001"/>
    <x v="0"/>
  </r>
  <r>
    <x v="0"/>
    <x v="8"/>
    <n v="1639.3080000000004"/>
    <x v="35"/>
    <m/>
    <x v="0"/>
    <m/>
    <x v="1"/>
    <x v="19"/>
    <x v="13"/>
    <x v="2"/>
    <x v="2"/>
    <x v="14"/>
    <x v="12"/>
    <m/>
    <x v="41"/>
    <n v="3003"/>
    <x v="0"/>
  </r>
  <r>
    <x v="0"/>
    <x v="8"/>
    <n v="1650"/>
    <x v="54"/>
    <m/>
    <x v="0"/>
    <m/>
    <x v="160"/>
    <x v="2"/>
    <x v="2"/>
    <x v="2"/>
    <x v="2"/>
    <x v="7"/>
    <x v="5"/>
    <m/>
    <x v="66"/>
    <n v="4004"/>
    <x v="0"/>
  </r>
  <r>
    <x v="0"/>
    <x v="8"/>
    <n v="1653.9053055555557"/>
    <x v="21"/>
    <m/>
    <x v="0"/>
    <m/>
    <x v="1"/>
    <x v="27"/>
    <x v="19"/>
    <x v="1"/>
    <x v="1"/>
    <x v="2"/>
    <x v="2"/>
    <m/>
    <x v="27"/>
    <n v="6002"/>
    <x v="0"/>
  </r>
  <r>
    <x v="0"/>
    <x v="8"/>
    <n v="1655"/>
    <x v="39"/>
    <m/>
    <x v="0"/>
    <m/>
    <x v="1"/>
    <x v="27"/>
    <x v="19"/>
    <x v="1"/>
    <x v="1"/>
    <x v="3"/>
    <x v="3"/>
    <m/>
    <x v="58"/>
    <n v="6002"/>
    <x v="0"/>
  </r>
  <r>
    <x v="0"/>
    <x v="8"/>
    <n v="1665.54025"/>
    <x v="29"/>
    <m/>
    <x v="0"/>
    <m/>
    <x v="1"/>
    <x v="3"/>
    <x v="3"/>
    <x v="2"/>
    <x v="2"/>
    <x v="4"/>
    <x v="2"/>
    <m/>
    <x v="34"/>
    <n v="4002"/>
    <x v="0"/>
  </r>
  <r>
    <x v="0"/>
    <x v="8"/>
    <n v="1677.3294867510033"/>
    <x v="47"/>
    <m/>
    <x v="0"/>
    <m/>
    <x v="161"/>
    <x v="0"/>
    <x v="0"/>
    <x v="6"/>
    <x v="6"/>
    <x v="17"/>
    <x v="13"/>
    <m/>
    <x v="56"/>
    <n v="2001"/>
    <x v="0"/>
  </r>
  <r>
    <x v="0"/>
    <x v="8"/>
    <n v="1700"/>
    <x v="28"/>
    <m/>
    <x v="0"/>
    <m/>
    <x v="162"/>
    <x v="24"/>
    <x v="17"/>
    <x v="1"/>
    <x v="1"/>
    <x v="8"/>
    <x v="6"/>
    <m/>
    <x v="33"/>
    <n v="8006"/>
    <x v="0"/>
  </r>
  <r>
    <x v="0"/>
    <x v="8"/>
    <n v="1740"/>
    <x v="22"/>
    <m/>
    <x v="0"/>
    <m/>
    <x v="166"/>
    <x v="8"/>
    <x v="7"/>
    <x v="2"/>
    <x v="2"/>
    <x v="10"/>
    <x v="8"/>
    <m/>
    <x v="26"/>
    <n v="8003"/>
    <x v="0"/>
  </r>
  <r>
    <x v="0"/>
    <x v="8"/>
    <n v="1751.9260000000002"/>
    <x v="2"/>
    <m/>
    <x v="0"/>
    <m/>
    <x v="134"/>
    <x v="16"/>
    <x v="2"/>
    <x v="1"/>
    <x v="1"/>
    <x v="2"/>
    <x v="2"/>
    <m/>
    <x v="2"/>
    <n v="7002"/>
    <x v="0"/>
  </r>
  <r>
    <x v="0"/>
    <x v="8"/>
    <n v="1751.9260000000002"/>
    <x v="2"/>
    <m/>
    <x v="0"/>
    <m/>
    <x v="157"/>
    <x v="16"/>
    <x v="2"/>
    <x v="1"/>
    <x v="1"/>
    <x v="2"/>
    <x v="2"/>
    <m/>
    <x v="2"/>
    <n v="7002"/>
    <x v="0"/>
  </r>
  <r>
    <x v="0"/>
    <x v="8"/>
    <n v="1751.9260000000002"/>
    <x v="2"/>
    <m/>
    <x v="0"/>
    <m/>
    <x v="158"/>
    <x v="16"/>
    <x v="2"/>
    <x v="1"/>
    <x v="1"/>
    <x v="2"/>
    <x v="2"/>
    <m/>
    <x v="2"/>
    <n v="7002"/>
    <x v="0"/>
  </r>
  <r>
    <x v="0"/>
    <x v="8"/>
    <n v="1760.0000000000002"/>
    <x v="7"/>
    <m/>
    <x v="0"/>
    <m/>
    <x v="73"/>
    <x v="2"/>
    <x v="2"/>
    <x v="2"/>
    <x v="2"/>
    <x v="7"/>
    <x v="5"/>
    <m/>
    <x v="9"/>
    <n v="4004"/>
    <x v="0"/>
  </r>
  <r>
    <x v="0"/>
    <x v="8"/>
    <n v="1785"/>
    <x v="39"/>
    <m/>
    <x v="0"/>
    <m/>
    <x v="1"/>
    <x v="29"/>
    <x v="19"/>
    <x v="1"/>
    <x v="1"/>
    <x v="3"/>
    <x v="3"/>
    <m/>
    <x v="58"/>
    <n v="6001"/>
    <x v="0"/>
  </r>
  <r>
    <x v="0"/>
    <x v="8"/>
    <n v="1800"/>
    <x v="55"/>
    <m/>
    <x v="0"/>
    <m/>
    <x v="1"/>
    <x v="1"/>
    <x v="1"/>
    <x v="1"/>
    <x v="1"/>
    <x v="1"/>
    <x v="1"/>
    <m/>
    <x v="67"/>
    <n v="7001"/>
    <x v="0"/>
  </r>
  <r>
    <x v="0"/>
    <x v="8"/>
    <n v="1800"/>
    <x v="22"/>
    <m/>
    <x v="0"/>
    <m/>
    <x v="167"/>
    <x v="15"/>
    <x v="11"/>
    <x v="2"/>
    <x v="2"/>
    <x v="10"/>
    <x v="8"/>
    <m/>
    <x v="26"/>
    <n v="5002"/>
    <x v="0"/>
  </r>
  <r>
    <x v="0"/>
    <x v="8"/>
    <n v="1852.5683668141282"/>
    <x v="44"/>
    <m/>
    <x v="0"/>
    <m/>
    <x v="180"/>
    <x v="0"/>
    <x v="0"/>
    <x v="6"/>
    <x v="6"/>
    <x v="17"/>
    <x v="13"/>
    <m/>
    <x v="53"/>
    <n v="2001"/>
    <x v="0"/>
  </r>
  <r>
    <x v="0"/>
    <x v="8"/>
    <n v="1862.0767000000005"/>
    <x v="30"/>
    <m/>
    <x v="0"/>
    <m/>
    <x v="1"/>
    <x v="22"/>
    <x v="0"/>
    <x v="2"/>
    <x v="2"/>
    <x v="14"/>
    <x v="12"/>
    <m/>
    <x v="35"/>
    <n v="3002"/>
    <x v="0"/>
  </r>
  <r>
    <x v="0"/>
    <x v="8"/>
    <n v="1886.6219999999998"/>
    <x v="35"/>
    <m/>
    <x v="0"/>
    <m/>
    <x v="1"/>
    <x v="4"/>
    <x v="4"/>
    <x v="2"/>
    <x v="2"/>
    <x v="14"/>
    <x v="12"/>
    <m/>
    <x v="41"/>
    <n v="4003"/>
    <x v="0"/>
  </r>
  <r>
    <x v="0"/>
    <x v="8"/>
    <n v="1890.3390000000002"/>
    <x v="2"/>
    <m/>
    <x v="0"/>
    <m/>
    <x v="163"/>
    <x v="27"/>
    <x v="19"/>
    <x v="1"/>
    <x v="1"/>
    <x v="2"/>
    <x v="2"/>
    <m/>
    <x v="2"/>
    <n v="6002"/>
    <x v="0"/>
  </r>
  <r>
    <x v="0"/>
    <x v="8"/>
    <n v="1904.144"/>
    <x v="2"/>
    <m/>
    <x v="0"/>
    <m/>
    <x v="164"/>
    <x v="1"/>
    <x v="1"/>
    <x v="1"/>
    <x v="1"/>
    <x v="2"/>
    <x v="2"/>
    <m/>
    <x v="2"/>
    <n v="7001"/>
    <x v="0"/>
  </r>
  <r>
    <x v="0"/>
    <x v="8"/>
    <n v="1904.144"/>
    <x v="2"/>
    <m/>
    <x v="0"/>
    <m/>
    <x v="165"/>
    <x v="1"/>
    <x v="1"/>
    <x v="1"/>
    <x v="1"/>
    <x v="2"/>
    <x v="2"/>
    <m/>
    <x v="2"/>
    <n v="7001"/>
    <x v="0"/>
  </r>
  <r>
    <x v="0"/>
    <x v="8"/>
    <n v="1962.6654086060817"/>
    <x v="47"/>
    <m/>
    <x v="0"/>
    <m/>
    <x v="186"/>
    <x v="0"/>
    <x v="0"/>
    <x v="6"/>
    <x v="6"/>
    <x v="17"/>
    <x v="13"/>
    <m/>
    <x v="56"/>
    <n v="2001"/>
    <x v="0"/>
  </r>
  <r>
    <x v="0"/>
    <x v="8"/>
    <n v="1983.8500000000001"/>
    <x v="2"/>
    <m/>
    <x v="0"/>
    <m/>
    <x v="169"/>
    <x v="18"/>
    <x v="12"/>
    <x v="2"/>
    <x v="2"/>
    <x v="4"/>
    <x v="2"/>
    <m/>
    <x v="5"/>
    <n v="4001"/>
    <x v="0"/>
  </r>
  <r>
    <x v="0"/>
    <x v="8"/>
    <n v="1983.8500000000001"/>
    <x v="2"/>
    <m/>
    <x v="0"/>
    <m/>
    <x v="170"/>
    <x v="18"/>
    <x v="12"/>
    <x v="2"/>
    <x v="2"/>
    <x v="4"/>
    <x v="2"/>
    <m/>
    <x v="5"/>
    <n v="4001"/>
    <x v="0"/>
  </r>
  <r>
    <x v="0"/>
    <x v="8"/>
    <n v="1992.2496000000001"/>
    <x v="35"/>
    <m/>
    <x v="0"/>
    <m/>
    <x v="1"/>
    <x v="21"/>
    <x v="15"/>
    <x v="2"/>
    <x v="2"/>
    <x v="14"/>
    <x v="12"/>
    <m/>
    <x v="41"/>
    <n v="3004"/>
    <x v="0"/>
  </r>
  <r>
    <x v="0"/>
    <x v="8"/>
    <n v="1998.6483000000001"/>
    <x v="30"/>
    <m/>
    <x v="0"/>
    <m/>
    <x v="1"/>
    <x v="3"/>
    <x v="3"/>
    <x v="2"/>
    <x v="2"/>
    <x v="14"/>
    <x v="12"/>
    <m/>
    <x v="35"/>
    <n v="4002"/>
    <x v="0"/>
  </r>
  <r>
    <x v="0"/>
    <x v="8"/>
    <n v="2000"/>
    <x v="75"/>
    <m/>
    <x v="0"/>
    <m/>
    <x v="1"/>
    <x v="27"/>
    <x v="19"/>
    <x v="1"/>
    <x v="1"/>
    <x v="1"/>
    <x v="1"/>
    <m/>
    <x v="88"/>
    <n v="6002"/>
    <x v="0"/>
  </r>
  <r>
    <x v="0"/>
    <x v="8"/>
    <n v="2000"/>
    <x v="56"/>
    <m/>
    <x v="0"/>
    <m/>
    <x v="1"/>
    <x v="12"/>
    <x v="10"/>
    <x v="2"/>
    <x v="2"/>
    <x v="6"/>
    <x v="3"/>
    <m/>
    <x v="68"/>
    <n v="3005"/>
    <x v="0"/>
  </r>
  <r>
    <x v="0"/>
    <x v="8"/>
    <n v="2000"/>
    <x v="30"/>
    <m/>
    <x v="0"/>
    <m/>
    <x v="187"/>
    <x v="4"/>
    <x v="4"/>
    <x v="2"/>
    <x v="2"/>
    <x v="14"/>
    <x v="12"/>
    <m/>
    <x v="35"/>
    <n v="4003"/>
    <x v="0"/>
  </r>
  <r>
    <x v="0"/>
    <x v="8"/>
    <n v="2000"/>
    <x v="17"/>
    <m/>
    <x v="0"/>
    <m/>
    <x v="189"/>
    <x v="10"/>
    <x v="9"/>
    <x v="2"/>
    <x v="2"/>
    <x v="10"/>
    <x v="8"/>
    <m/>
    <x v="20"/>
    <n v="8001"/>
    <x v="0"/>
  </r>
  <r>
    <x v="0"/>
    <x v="8"/>
    <n v="2000"/>
    <x v="17"/>
    <m/>
    <x v="0"/>
    <m/>
    <x v="28"/>
    <x v="10"/>
    <x v="9"/>
    <x v="2"/>
    <x v="2"/>
    <x v="10"/>
    <x v="8"/>
    <m/>
    <x v="20"/>
    <n v="8001"/>
    <x v="0"/>
  </r>
  <r>
    <x v="0"/>
    <x v="8"/>
    <n v="2000"/>
    <x v="33"/>
    <m/>
    <x v="0"/>
    <m/>
    <x v="1"/>
    <x v="17"/>
    <x v="2"/>
    <x v="2"/>
    <x v="2"/>
    <x v="7"/>
    <x v="5"/>
    <m/>
    <x v="39"/>
    <n v="5006"/>
    <x v="0"/>
  </r>
  <r>
    <x v="0"/>
    <x v="8"/>
    <n v="2000"/>
    <x v="23"/>
    <m/>
    <x v="0"/>
    <m/>
    <x v="190"/>
    <x v="20"/>
    <x v="14"/>
    <x v="1"/>
    <x v="1"/>
    <x v="8"/>
    <x v="6"/>
    <m/>
    <x v="28"/>
    <n v="5001"/>
    <x v="0"/>
  </r>
  <r>
    <x v="0"/>
    <x v="8"/>
    <n v="2000"/>
    <x v="23"/>
    <m/>
    <x v="0"/>
    <m/>
    <x v="191"/>
    <x v="6"/>
    <x v="1"/>
    <x v="1"/>
    <x v="1"/>
    <x v="8"/>
    <x v="6"/>
    <m/>
    <x v="28"/>
    <n v="7003"/>
    <x v="0"/>
  </r>
  <r>
    <x v="0"/>
    <x v="8"/>
    <n v="2000"/>
    <x v="23"/>
    <m/>
    <x v="0"/>
    <m/>
    <x v="192"/>
    <x v="15"/>
    <x v="11"/>
    <x v="1"/>
    <x v="1"/>
    <x v="8"/>
    <x v="6"/>
    <m/>
    <x v="28"/>
    <n v="5002"/>
    <x v="0"/>
  </r>
  <r>
    <x v="0"/>
    <x v="8"/>
    <n v="2021.9980000000003"/>
    <x v="2"/>
    <m/>
    <x v="0"/>
    <m/>
    <x v="171"/>
    <x v="3"/>
    <x v="3"/>
    <x v="2"/>
    <x v="2"/>
    <x v="4"/>
    <x v="2"/>
    <m/>
    <x v="5"/>
    <n v="4002"/>
    <x v="0"/>
  </r>
  <r>
    <x v="0"/>
    <x v="8"/>
    <n v="2021.9980000000003"/>
    <x v="2"/>
    <m/>
    <x v="0"/>
    <m/>
    <x v="172"/>
    <x v="3"/>
    <x v="3"/>
    <x v="2"/>
    <x v="2"/>
    <x v="4"/>
    <x v="2"/>
    <m/>
    <x v="5"/>
    <n v="4002"/>
    <x v="0"/>
  </r>
  <r>
    <x v="0"/>
    <x v="8"/>
    <n v="2021.9980000000003"/>
    <x v="2"/>
    <m/>
    <x v="0"/>
    <m/>
    <x v="173"/>
    <x v="3"/>
    <x v="3"/>
    <x v="2"/>
    <x v="2"/>
    <x v="4"/>
    <x v="2"/>
    <m/>
    <x v="5"/>
    <n v="4002"/>
    <x v="0"/>
  </r>
  <r>
    <x v="0"/>
    <x v="8"/>
    <n v="2021.9980000000003"/>
    <x v="2"/>
    <m/>
    <x v="0"/>
    <m/>
    <x v="174"/>
    <x v="3"/>
    <x v="3"/>
    <x v="2"/>
    <x v="2"/>
    <x v="4"/>
    <x v="2"/>
    <m/>
    <x v="5"/>
    <n v="4002"/>
    <x v="0"/>
  </r>
  <r>
    <x v="0"/>
    <x v="8"/>
    <n v="2021.9980000000003"/>
    <x v="2"/>
    <m/>
    <x v="0"/>
    <m/>
    <x v="175"/>
    <x v="3"/>
    <x v="3"/>
    <x v="2"/>
    <x v="2"/>
    <x v="4"/>
    <x v="2"/>
    <m/>
    <x v="5"/>
    <n v="4002"/>
    <x v="0"/>
  </r>
  <r>
    <x v="0"/>
    <x v="8"/>
    <n v="2023.9670000000001"/>
    <x v="2"/>
    <m/>
    <x v="0"/>
    <m/>
    <x v="176"/>
    <x v="11"/>
    <x v="6"/>
    <x v="2"/>
    <x v="2"/>
    <x v="4"/>
    <x v="2"/>
    <m/>
    <x v="5"/>
    <n v="8004"/>
    <x v="0"/>
  </r>
  <r>
    <x v="0"/>
    <x v="8"/>
    <n v="2023.9670000000001"/>
    <x v="2"/>
    <m/>
    <x v="0"/>
    <m/>
    <x v="177"/>
    <x v="11"/>
    <x v="6"/>
    <x v="2"/>
    <x v="2"/>
    <x v="4"/>
    <x v="2"/>
    <m/>
    <x v="5"/>
    <n v="8004"/>
    <x v="0"/>
  </r>
  <r>
    <x v="0"/>
    <x v="8"/>
    <n v="2027.3000000000002"/>
    <x v="2"/>
    <m/>
    <x v="0"/>
    <m/>
    <x v="179"/>
    <x v="5"/>
    <x v="5"/>
    <x v="2"/>
    <x v="2"/>
    <x v="4"/>
    <x v="2"/>
    <m/>
    <x v="5"/>
    <n v="3006"/>
    <x v="0"/>
  </r>
  <r>
    <x v="0"/>
    <x v="8"/>
    <n v="2048.2843700000003"/>
    <x v="27"/>
    <m/>
    <x v="0"/>
    <m/>
    <x v="1"/>
    <x v="22"/>
    <x v="0"/>
    <x v="2"/>
    <x v="2"/>
    <x v="14"/>
    <x v="12"/>
    <m/>
    <x v="32"/>
    <n v="3002"/>
    <x v="0"/>
  </r>
  <r>
    <x v="0"/>
    <x v="8"/>
    <n v="2065.1400000000003"/>
    <x v="3"/>
    <m/>
    <x v="0"/>
    <m/>
    <x v="60"/>
    <x v="21"/>
    <x v="15"/>
    <x v="2"/>
    <x v="2"/>
    <x v="6"/>
    <x v="3"/>
    <m/>
    <x v="8"/>
    <n v="3004"/>
    <x v="0"/>
  </r>
  <r>
    <x v="0"/>
    <x v="8"/>
    <n v="2065.1400000000003"/>
    <x v="3"/>
    <m/>
    <x v="0"/>
    <m/>
    <x v="60"/>
    <x v="22"/>
    <x v="0"/>
    <x v="2"/>
    <x v="2"/>
    <x v="6"/>
    <x v="3"/>
    <m/>
    <x v="8"/>
    <n v="3002"/>
    <x v="0"/>
  </r>
  <r>
    <x v="0"/>
    <x v="8"/>
    <n v="2070.5719643972457"/>
    <x v="47"/>
    <m/>
    <x v="0"/>
    <m/>
    <x v="196"/>
    <x v="0"/>
    <x v="0"/>
    <x v="6"/>
    <x v="6"/>
    <x v="17"/>
    <x v="13"/>
    <m/>
    <x v="56"/>
    <n v="2001"/>
    <x v="0"/>
  </r>
  <r>
    <x v="0"/>
    <x v="8"/>
    <n v="2078.5"/>
    <x v="45"/>
    <m/>
    <x v="0"/>
    <m/>
    <x v="197"/>
    <x v="2"/>
    <x v="2"/>
    <x v="2"/>
    <x v="2"/>
    <x v="7"/>
    <x v="5"/>
    <m/>
    <x v="54"/>
    <n v="4004"/>
    <x v="0"/>
  </r>
  <r>
    <x v="0"/>
    <x v="8"/>
    <n v="2083.3333333333335"/>
    <x v="57"/>
    <m/>
    <x v="0"/>
    <m/>
    <x v="198"/>
    <x v="13"/>
    <x v="2"/>
    <x v="1"/>
    <x v="1"/>
    <x v="8"/>
    <x v="6"/>
    <m/>
    <x v="69"/>
    <n v="5003"/>
    <x v="0"/>
  </r>
  <r>
    <x v="0"/>
    <x v="8"/>
    <n v="2083.9500000000003"/>
    <x v="2"/>
    <m/>
    <x v="0"/>
    <m/>
    <x v="181"/>
    <x v="19"/>
    <x v="13"/>
    <x v="2"/>
    <x v="2"/>
    <x v="4"/>
    <x v="2"/>
    <m/>
    <x v="5"/>
    <n v="3003"/>
    <x v="0"/>
  </r>
  <r>
    <x v="0"/>
    <x v="8"/>
    <n v="2083.9500000000003"/>
    <x v="2"/>
    <m/>
    <x v="0"/>
    <m/>
    <x v="182"/>
    <x v="19"/>
    <x v="13"/>
    <x v="2"/>
    <x v="2"/>
    <x v="4"/>
    <x v="2"/>
    <m/>
    <x v="5"/>
    <n v="3003"/>
    <x v="0"/>
  </r>
  <r>
    <x v="0"/>
    <x v="8"/>
    <n v="2083.9500000000003"/>
    <x v="2"/>
    <m/>
    <x v="0"/>
    <m/>
    <x v="183"/>
    <x v="19"/>
    <x v="13"/>
    <x v="2"/>
    <x v="2"/>
    <x v="4"/>
    <x v="2"/>
    <m/>
    <x v="5"/>
    <n v="3003"/>
    <x v="0"/>
  </r>
  <r>
    <x v="0"/>
    <x v="8"/>
    <n v="2083.9500000000003"/>
    <x v="2"/>
    <m/>
    <x v="0"/>
    <m/>
    <x v="184"/>
    <x v="19"/>
    <x v="13"/>
    <x v="2"/>
    <x v="2"/>
    <x v="4"/>
    <x v="2"/>
    <m/>
    <x v="5"/>
    <n v="3003"/>
    <x v="0"/>
  </r>
  <r>
    <x v="0"/>
    <x v="8"/>
    <n v="2100"/>
    <x v="39"/>
    <m/>
    <x v="0"/>
    <m/>
    <x v="1"/>
    <x v="6"/>
    <x v="1"/>
    <x v="1"/>
    <x v="1"/>
    <x v="3"/>
    <x v="3"/>
    <m/>
    <x v="58"/>
    <n v="7003"/>
    <x v="0"/>
  </r>
  <r>
    <x v="0"/>
    <x v="8"/>
    <n v="2100"/>
    <x v="49"/>
    <m/>
    <x v="0"/>
    <m/>
    <x v="199"/>
    <x v="2"/>
    <x v="2"/>
    <x v="2"/>
    <x v="2"/>
    <x v="7"/>
    <x v="5"/>
    <m/>
    <x v="60"/>
    <n v="4004"/>
    <x v="0"/>
  </r>
  <r>
    <x v="0"/>
    <x v="8"/>
    <n v="2118.0280000000002"/>
    <x v="2"/>
    <m/>
    <x v="0"/>
    <m/>
    <x v="185"/>
    <x v="22"/>
    <x v="0"/>
    <x v="2"/>
    <x v="2"/>
    <x v="4"/>
    <x v="2"/>
    <m/>
    <x v="5"/>
    <n v="3002"/>
    <x v="0"/>
  </r>
  <r>
    <x v="0"/>
    <x v="8"/>
    <n v="2123.0583000000001"/>
    <x v="35"/>
    <m/>
    <x v="0"/>
    <m/>
    <x v="1"/>
    <x v="18"/>
    <x v="12"/>
    <x v="2"/>
    <x v="2"/>
    <x v="14"/>
    <x v="12"/>
    <m/>
    <x v="41"/>
    <n v="4001"/>
    <x v="0"/>
  </r>
  <r>
    <x v="0"/>
    <x v="8"/>
    <n v="2198.5131299999998"/>
    <x v="27"/>
    <m/>
    <x v="0"/>
    <m/>
    <x v="1"/>
    <x v="3"/>
    <x v="3"/>
    <x v="2"/>
    <x v="2"/>
    <x v="14"/>
    <x v="12"/>
    <m/>
    <x v="32"/>
    <n v="4002"/>
    <x v="0"/>
  </r>
  <r>
    <x v="0"/>
    <x v="8"/>
    <n v="2200"/>
    <x v="8"/>
    <m/>
    <x v="0"/>
    <m/>
    <x v="204"/>
    <x v="4"/>
    <x v="4"/>
    <x v="1"/>
    <x v="1"/>
    <x v="2"/>
    <x v="2"/>
    <m/>
    <x v="10"/>
    <n v="4003"/>
    <x v="0"/>
  </r>
  <r>
    <x v="0"/>
    <x v="8"/>
    <n v="2212.5730000000003"/>
    <x v="2"/>
    <m/>
    <x v="0"/>
    <m/>
    <x v="194"/>
    <x v="1"/>
    <x v="1"/>
    <x v="1"/>
    <x v="1"/>
    <x v="2"/>
    <x v="2"/>
    <m/>
    <x v="2"/>
    <n v="7001"/>
    <x v="0"/>
  </r>
  <r>
    <x v="0"/>
    <x v="8"/>
    <n v="2218.6780000000003"/>
    <x v="2"/>
    <m/>
    <x v="0"/>
    <m/>
    <x v="195"/>
    <x v="1"/>
    <x v="1"/>
    <x v="1"/>
    <x v="1"/>
    <x v="2"/>
    <x v="2"/>
    <m/>
    <x v="2"/>
    <n v="7001"/>
    <x v="0"/>
  </r>
  <r>
    <x v="0"/>
    <x v="8"/>
    <n v="2236.5833333333335"/>
    <x v="45"/>
    <m/>
    <x v="0"/>
    <m/>
    <x v="95"/>
    <x v="2"/>
    <x v="2"/>
    <x v="1"/>
    <x v="1"/>
    <x v="15"/>
    <x v="5"/>
    <m/>
    <x v="57"/>
    <n v="4004"/>
    <x v="0"/>
  </r>
  <r>
    <x v="0"/>
    <x v="8"/>
    <n v="2300"/>
    <x v="28"/>
    <m/>
    <x v="0"/>
    <m/>
    <x v="212"/>
    <x v="24"/>
    <x v="17"/>
    <x v="1"/>
    <x v="1"/>
    <x v="8"/>
    <x v="6"/>
    <m/>
    <x v="33"/>
    <n v="8006"/>
    <x v="0"/>
  </r>
  <r>
    <x v="0"/>
    <x v="8"/>
    <n v="2317.1724572016728"/>
    <x v="37"/>
    <m/>
    <x v="0"/>
    <m/>
    <x v="213"/>
    <x v="0"/>
    <x v="0"/>
    <x v="6"/>
    <x v="6"/>
    <x v="17"/>
    <x v="13"/>
    <m/>
    <x v="44"/>
    <n v="2001"/>
    <x v="0"/>
  </r>
  <r>
    <x v="0"/>
    <x v="8"/>
    <n v="2346.2800000000002"/>
    <x v="43"/>
    <m/>
    <x v="0"/>
    <m/>
    <x v="218"/>
    <x v="0"/>
    <x v="0"/>
    <x v="7"/>
    <x v="7"/>
    <x v="18"/>
    <x v="14"/>
    <m/>
    <x v="52"/>
    <n v="2001"/>
    <x v="0"/>
  </r>
  <r>
    <x v="0"/>
    <x v="8"/>
    <n v="2374.19"/>
    <x v="2"/>
    <m/>
    <x v="0"/>
    <m/>
    <x v="193"/>
    <x v="7"/>
    <x v="6"/>
    <x v="1"/>
    <x v="1"/>
    <x v="2"/>
    <x v="2"/>
    <m/>
    <x v="2"/>
    <n v="3008"/>
    <x v="0"/>
  </r>
  <r>
    <x v="0"/>
    <x v="8"/>
    <n v="2394.37"/>
    <x v="2"/>
    <m/>
    <x v="0"/>
    <m/>
    <x v="200"/>
    <x v="4"/>
    <x v="4"/>
    <x v="2"/>
    <x v="2"/>
    <x v="4"/>
    <x v="2"/>
    <m/>
    <x v="5"/>
    <n v="4003"/>
    <x v="0"/>
  </r>
  <r>
    <x v="0"/>
    <x v="8"/>
    <n v="2394.37"/>
    <x v="2"/>
    <m/>
    <x v="0"/>
    <m/>
    <x v="201"/>
    <x v="4"/>
    <x v="4"/>
    <x v="2"/>
    <x v="2"/>
    <x v="4"/>
    <x v="2"/>
    <m/>
    <x v="5"/>
    <n v="4003"/>
    <x v="0"/>
  </r>
  <r>
    <x v="0"/>
    <x v="8"/>
    <n v="2394.37"/>
    <x v="2"/>
    <m/>
    <x v="0"/>
    <m/>
    <x v="202"/>
    <x v="4"/>
    <x v="4"/>
    <x v="2"/>
    <x v="2"/>
    <x v="4"/>
    <x v="2"/>
    <m/>
    <x v="5"/>
    <n v="4003"/>
    <x v="0"/>
  </r>
  <r>
    <x v="0"/>
    <x v="8"/>
    <n v="2394.37"/>
    <x v="2"/>
    <m/>
    <x v="0"/>
    <m/>
    <x v="203"/>
    <x v="4"/>
    <x v="4"/>
    <x v="2"/>
    <x v="2"/>
    <x v="4"/>
    <x v="2"/>
    <m/>
    <x v="5"/>
    <n v="4003"/>
    <x v="0"/>
  </r>
  <r>
    <x v="0"/>
    <x v="8"/>
    <n v="2400"/>
    <x v="48"/>
    <m/>
    <x v="0"/>
    <m/>
    <x v="153"/>
    <x v="2"/>
    <x v="2"/>
    <x v="1"/>
    <x v="1"/>
    <x v="15"/>
    <x v="5"/>
    <m/>
    <x v="59"/>
    <n v="4004"/>
    <x v="0"/>
  </r>
  <r>
    <x v="0"/>
    <x v="8"/>
    <n v="2400"/>
    <x v="19"/>
    <m/>
    <x v="0"/>
    <m/>
    <x v="29"/>
    <x v="3"/>
    <x v="3"/>
    <x v="2"/>
    <x v="2"/>
    <x v="10"/>
    <x v="8"/>
    <m/>
    <x v="22"/>
    <n v="4002"/>
    <x v="0"/>
  </r>
  <r>
    <x v="0"/>
    <x v="8"/>
    <n v="2400"/>
    <x v="26"/>
    <m/>
    <x v="0"/>
    <m/>
    <x v="222"/>
    <x v="24"/>
    <x v="17"/>
    <x v="2"/>
    <x v="2"/>
    <x v="10"/>
    <x v="8"/>
    <m/>
    <x v="31"/>
    <n v="8006"/>
    <x v="0"/>
  </r>
  <r>
    <x v="0"/>
    <x v="8"/>
    <n v="2410.0872464186295"/>
    <x v="58"/>
    <m/>
    <x v="0"/>
    <m/>
    <x v="220"/>
    <x v="0"/>
    <x v="0"/>
    <x v="6"/>
    <x v="6"/>
    <x v="17"/>
    <x v="13"/>
    <m/>
    <x v="70"/>
    <n v="2001"/>
    <x v="0"/>
  </r>
  <r>
    <x v="0"/>
    <x v="8"/>
    <n v="2422.8282383865212"/>
    <x v="44"/>
    <m/>
    <x v="0"/>
    <m/>
    <x v="224"/>
    <x v="0"/>
    <x v="0"/>
    <x v="6"/>
    <x v="6"/>
    <x v="17"/>
    <x v="13"/>
    <m/>
    <x v="53"/>
    <n v="2001"/>
    <x v="0"/>
  </r>
  <r>
    <x v="0"/>
    <x v="8"/>
    <n v="2425"/>
    <x v="2"/>
    <m/>
    <x v="0"/>
    <m/>
    <x v="168"/>
    <x v="9"/>
    <x v="8"/>
    <x v="2"/>
    <x v="2"/>
    <x v="4"/>
    <x v="2"/>
    <m/>
    <x v="5"/>
    <n v="8002"/>
    <x v="0"/>
  </r>
  <r>
    <x v="0"/>
    <x v="8"/>
    <n v="2456.89"/>
    <x v="37"/>
    <m/>
    <x v="0"/>
    <m/>
    <x v="228"/>
    <x v="0"/>
    <x v="0"/>
    <x v="6"/>
    <x v="6"/>
    <x v="17"/>
    <x v="13"/>
    <m/>
    <x v="44"/>
    <n v="2001"/>
    <x v="0"/>
  </r>
  <r>
    <x v="0"/>
    <x v="8"/>
    <n v="2463.3620000000001"/>
    <x v="2"/>
    <m/>
    <x v="0"/>
    <m/>
    <x v="205"/>
    <x v="27"/>
    <x v="19"/>
    <x v="1"/>
    <x v="1"/>
    <x v="2"/>
    <x v="2"/>
    <m/>
    <x v="2"/>
    <n v="6002"/>
    <x v="0"/>
  </r>
  <r>
    <x v="0"/>
    <x v="8"/>
    <n v="2463.3620000000001"/>
    <x v="2"/>
    <m/>
    <x v="0"/>
    <m/>
    <x v="206"/>
    <x v="27"/>
    <x v="19"/>
    <x v="1"/>
    <x v="1"/>
    <x v="2"/>
    <x v="2"/>
    <m/>
    <x v="2"/>
    <n v="6002"/>
    <x v="0"/>
  </r>
  <r>
    <x v="0"/>
    <x v="8"/>
    <n v="2463.3620000000001"/>
    <x v="2"/>
    <m/>
    <x v="0"/>
    <m/>
    <x v="207"/>
    <x v="27"/>
    <x v="19"/>
    <x v="1"/>
    <x v="1"/>
    <x v="2"/>
    <x v="2"/>
    <m/>
    <x v="2"/>
    <n v="6002"/>
    <x v="0"/>
  </r>
  <r>
    <x v="0"/>
    <x v="8"/>
    <n v="2463.3620000000001"/>
    <x v="2"/>
    <m/>
    <x v="0"/>
    <m/>
    <x v="208"/>
    <x v="27"/>
    <x v="19"/>
    <x v="1"/>
    <x v="1"/>
    <x v="2"/>
    <x v="2"/>
    <m/>
    <x v="2"/>
    <n v="6002"/>
    <x v="0"/>
  </r>
  <r>
    <x v="0"/>
    <x v="8"/>
    <n v="2463.3620000000001"/>
    <x v="2"/>
    <m/>
    <x v="0"/>
    <m/>
    <x v="209"/>
    <x v="27"/>
    <x v="19"/>
    <x v="1"/>
    <x v="1"/>
    <x v="2"/>
    <x v="2"/>
    <m/>
    <x v="2"/>
    <n v="6002"/>
    <x v="0"/>
  </r>
  <r>
    <x v="0"/>
    <x v="8"/>
    <n v="2463.3620000000001"/>
    <x v="2"/>
    <m/>
    <x v="0"/>
    <m/>
    <x v="210"/>
    <x v="27"/>
    <x v="19"/>
    <x v="1"/>
    <x v="1"/>
    <x v="2"/>
    <x v="2"/>
    <m/>
    <x v="2"/>
    <n v="6002"/>
    <x v="0"/>
  </r>
  <r>
    <x v="0"/>
    <x v="8"/>
    <n v="2463.3620000000001"/>
    <x v="2"/>
    <m/>
    <x v="0"/>
    <m/>
    <x v="211"/>
    <x v="27"/>
    <x v="19"/>
    <x v="1"/>
    <x v="1"/>
    <x v="2"/>
    <x v="2"/>
    <m/>
    <x v="2"/>
    <n v="6002"/>
    <x v="0"/>
  </r>
  <r>
    <x v="0"/>
    <x v="8"/>
    <n v="2499.1666666666665"/>
    <x v="45"/>
    <m/>
    <x v="0"/>
    <m/>
    <x v="153"/>
    <x v="2"/>
    <x v="2"/>
    <x v="1"/>
    <x v="1"/>
    <x v="15"/>
    <x v="5"/>
    <m/>
    <x v="57"/>
    <n v="4004"/>
    <x v="0"/>
  </r>
  <r>
    <x v="0"/>
    <x v="8"/>
    <n v="2500"/>
    <x v="59"/>
    <m/>
    <x v="0"/>
    <m/>
    <x v="1"/>
    <x v="24"/>
    <x v="17"/>
    <x v="2"/>
    <x v="2"/>
    <x v="7"/>
    <x v="5"/>
    <m/>
    <x v="71"/>
    <n v="8006"/>
    <x v="0"/>
  </r>
  <r>
    <x v="0"/>
    <x v="8"/>
    <n v="2500"/>
    <x v="8"/>
    <m/>
    <x v="0"/>
    <m/>
    <x v="234"/>
    <x v="4"/>
    <x v="4"/>
    <x v="1"/>
    <x v="1"/>
    <x v="2"/>
    <x v="2"/>
    <m/>
    <x v="10"/>
    <n v="4003"/>
    <x v="0"/>
  </r>
  <r>
    <x v="0"/>
    <x v="8"/>
    <n v="2500"/>
    <x v="36"/>
    <m/>
    <x v="0"/>
    <m/>
    <x v="1"/>
    <x v="30"/>
    <x v="6"/>
    <x v="2"/>
    <x v="2"/>
    <x v="10"/>
    <x v="8"/>
    <m/>
    <x v="43"/>
    <n v="3007"/>
    <x v="0"/>
  </r>
  <r>
    <x v="0"/>
    <x v="8"/>
    <n v="2500"/>
    <x v="19"/>
    <m/>
    <x v="0"/>
    <m/>
    <x v="1"/>
    <x v="31"/>
    <x v="7"/>
    <x v="2"/>
    <x v="2"/>
    <x v="10"/>
    <x v="8"/>
    <m/>
    <x v="22"/>
    <n v="8007"/>
    <x v="0"/>
  </r>
  <r>
    <x v="0"/>
    <x v="8"/>
    <n v="2500"/>
    <x v="19"/>
    <m/>
    <x v="0"/>
    <m/>
    <x v="1"/>
    <x v="9"/>
    <x v="8"/>
    <x v="2"/>
    <x v="2"/>
    <x v="10"/>
    <x v="8"/>
    <m/>
    <x v="22"/>
    <n v="8002"/>
    <x v="0"/>
  </r>
  <r>
    <x v="0"/>
    <x v="8"/>
    <n v="2500"/>
    <x v="2"/>
    <m/>
    <x v="0"/>
    <m/>
    <x v="134"/>
    <x v="5"/>
    <x v="5"/>
    <x v="2"/>
    <x v="2"/>
    <x v="4"/>
    <x v="2"/>
    <m/>
    <x v="5"/>
    <n v="3006"/>
    <x v="0"/>
  </r>
  <r>
    <x v="0"/>
    <x v="8"/>
    <n v="2500"/>
    <x v="32"/>
    <m/>
    <x v="0"/>
    <m/>
    <x v="1"/>
    <x v="31"/>
    <x v="7"/>
    <x v="2"/>
    <x v="2"/>
    <x v="12"/>
    <x v="10"/>
    <m/>
    <x v="37"/>
    <n v="8007"/>
    <x v="0"/>
  </r>
  <r>
    <x v="0"/>
    <x v="8"/>
    <n v="2543.739"/>
    <x v="2"/>
    <m/>
    <x v="0"/>
    <m/>
    <x v="214"/>
    <x v="6"/>
    <x v="1"/>
    <x v="1"/>
    <x v="1"/>
    <x v="2"/>
    <x v="2"/>
    <m/>
    <x v="2"/>
    <n v="7003"/>
    <x v="0"/>
  </r>
  <r>
    <x v="0"/>
    <x v="8"/>
    <n v="2560.4259999999999"/>
    <x v="2"/>
    <m/>
    <x v="0"/>
    <m/>
    <x v="216"/>
    <x v="27"/>
    <x v="19"/>
    <x v="1"/>
    <x v="1"/>
    <x v="2"/>
    <x v="2"/>
    <m/>
    <x v="2"/>
    <n v="6002"/>
    <x v="0"/>
  </r>
  <r>
    <x v="0"/>
    <x v="8"/>
    <n v="2570.0070000000001"/>
    <x v="2"/>
    <m/>
    <x v="0"/>
    <m/>
    <x v="217"/>
    <x v="6"/>
    <x v="1"/>
    <x v="1"/>
    <x v="1"/>
    <x v="2"/>
    <x v="2"/>
    <m/>
    <x v="2"/>
    <n v="7003"/>
    <x v="0"/>
  </r>
  <r>
    <x v="0"/>
    <x v="8"/>
    <n v="2581.4250000000002"/>
    <x v="3"/>
    <m/>
    <x v="0"/>
    <m/>
    <x v="60"/>
    <x v="19"/>
    <x v="13"/>
    <x v="2"/>
    <x v="2"/>
    <x v="6"/>
    <x v="3"/>
    <m/>
    <x v="8"/>
    <n v="3003"/>
    <x v="0"/>
  </r>
  <r>
    <x v="0"/>
    <x v="8"/>
    <n v="2581.4250000000002"/>
    <x v="3"/>
    <m/>
    <x v="0"/>
    <m/>
    <x v="60"/>
    <x v="4"/>
    <x v="4"/>
    <x v="2"/>
    <x v="2"/>
    <x v="6"/>
    <x v="3"/>
    <m/>
    <x v="8"/>
    <n v="4003"/>
    <x v="0"/>
  </r>
  <r>
    <x v="0"/>
    <x v="8"/>
    <n v="2592.92"/>
    <x v="2"/>
    <m/>
    <x v="0"/>
    <m/>
    <x v="219"/>
    <x v="19"/>
    <x v="13"/>
    <x v="2"/>
    <x v="2"/>
    <x v="4"/>
    <x v="2"/>
    <m/>
    <x v="5"/>
    <n v="3003"/>
    <x v="0"/>
  </r>
  <r>
    <x v="0"/>
    <x v="8"/>
    <n v="2625"/>
    <x v="34"/>
    <m/>
    <x v="0"/>
    <m/>
    <x v="1"/>
    <x v="3"/>
    <x v="3"/>
    <x v="2"/>
    <x v="2"/>
    <x v="6"/>
    <x v="3"/>
    <m/>
    <x v="40"/>
    <n v="4002"/>
    <x v="0"/>
  </r>
  <r>
    <x v="0"/>
    <x v="8"/>
    <n v="2625"/>
    <x v="20"/>
    <m/>
    <x v="0"/>
    <m/>
    <x v="1"/>
    <x v="29"/>
    <x v="19"/>
    <x v="1"/>
    <x v="1"/>
    <x v="3"/>
    <x v="3"/>
    <m/>
    <x v="24"/>
    <n v="6001"/>
    <x v="0"/>
  </r>
  <r>
    <x v="0"/>
    <x v="8"/>
    <n v="2625"/>
    <x v="39"/>
    <m/>
    <x v="0"/>
    <m/>
    <x v="1"/>
    <x v="3"/>
    <x v="3"/>
    <x v="2"/>
    <x v="2"/>
    <x v="6"/>
    <x v="3"/>
    <m/>
    <x v="46"/>
    <n v="4002"/>
    <x v="0"/>
  </r>
  <r>
    <x v="0"/>
    <x v="8"/>
    <n v="2641.2870000000003"/>
    <x v="2"/>
    <m/>
    <x v="0"/>
    <m/>
    <x v="223"/>
    <x v="27"/>
    <x v="19"/>
    <x v="1"/>
    <x v="1"/>
    <x v="2"/>
    <x v="2"/>
    <m/>
    <x v="2"/>
    <n v="6002"/>
    <x v="0"/>
  </r>
  <r>
    <x v="0"/>
    <x v="8"/>
    <n v="2651.5431115514793"/>
    <x v="44"/>
    <m/>
    <x v="0"/>
    <m/>
    <x v="241"/>
    <x v="0"/>
    <x v="0"/>
    <x v="6"/>
    <x v="6"/>
    <x v="17"/>
    <x v="13"/>
    <m/>
    <x v="53"/>
    <n v="2001"/>
    <x v="0"/>
  </r>
  <r>
    <x v="0"/>
    <x v="8"/>
    <n v="2665.7400000000002"/>
    <x v="2"/>
    <m/>
    <x v="0"/>
    <m/>
    <x v="225"/>
    <x v="1"/>
    <x v="1"/>
    <x v="1"/>
    <x v="1"/>
    <x v="2"/>
    <x v="2"/>
    <m/>
    <x v="2"/>
    <n v="7001"/>
    <x v="0"/>
  </r>
  <r>
    <x v="0"/>
    <x v="8"/>
    <n v="2667.6870000000004"/>
    <x v="2"/>
    <m/>
    <x v="0"/>
    <m/>
    <x v="227"/>
    <x v="1"/>
    <x v="1"/>
    <x v="1"/>
    <x v="1"/>
    <x v="2"/>
    <x v="2"/>
    <m/>
    <x v="2"/>
    <n v="7001"/>
    <x v="0"/>
  </r>
  <r>
    <x v="0"/>
    <x v="8"/>
    <n v="2668.98"/>
    <x v="2"/>
    <m/>
    <x v="0"/>
    <m/>
    <x v="121"/>
    <x v="8"/>
    <x v="7"/>
    <x v="2"/>
    <x v="2"/>
    <x v="4"/>
    <x v="2"/>
    <m/>
    <x v="5"/>
    <n v="8003"/>
    <x v="0"/>
  </r>
  <r>
    <x v="0"/>
    <x v="8"/>
    <n v="2705.9780000000001"/>
    <x v="2"/>
    <m/>
    <x v="0"/>
    <m/>
    <x v="229"/>
    <x v="27"/>
    <x v="19"/>
    <x v="1"/>
    <x v="1"/>
    <x v="2"/>
    <x v="2"/>
    <m/>
    <x v="2"/>
    <n v="6002"/>
    <x v="0"/>
  </r>
  <r>
    <x v="0"/>
    <x v="8"/>
    <n v="2705.9780000000001"/>
    <x v="2"/>
    <m/>
    <x v="0"/>
    <m/>
    <x v="230"/>
    <x v="27"/>
    <x v="19"/>
    <x v="1"/>
    <x v="1"/>
    <x v="2"/>
    <x v="2"/>
    <m/>
    <x v="2"/>
    <n v="6002"/>
    <x v="0"/>
  </r>
  <r>
    <x v="0"/>
    <x v="8"/>
    <n v="2722.1590000000001"/>
    <x v="2"/>
    <m/>
    <x v="0"/>
    <m/>
    <x v="232"/>
    <x v="27"/>
    <x v="19"/>
    <x v="1"/>
    <x v="1"/>
    <x v="2"/>
    <x v="2"/>
    <m/>
    <x v="2"/>
    <n v="6002"/>
    <x v="0"/>
  </r>
  <r>
    <x v="0"/>
    <x v="8"/>
    <n v="2725.9870000000001"/>
    <x v="2"/>
    <m/>
    <x v="0"/>
    <m/>
    <x v="233"/>
    <x v="18"/>
    <x v="12"/>
    <x v="2"/>
    <x v="2"/>
    <x v="4"/>
    <x v="2"/>
    <m/>
    <x v="5"/>
    <n v="4001"/>
    <x v="0"/>
  </r>
  <r>
    <x v="0"/>
    <x v="8"/>
    <n v="2769.2566138415896"/>
    <x v="44"/>
    <m/>
    <x v="0"/>
    <m/>
    <x v="242"/>
    <x v="0"/>
    <x v="0"/>
    <x v="6"/>
    <x v="6"/>
    <x v="17"/>
    <x v="13"/>
    <m/>
    <x v="53"/>
    <n v="2001"/>
    <x v="0"/>
  </r>
  <r>
    <x v="0"/>
    <x v="8"/>
    <n v="2776.6666666666665"/>
    <x v="23"/>
    <m/>
    <x v="0"/>
    <m/>
    <x v="244"/>
    <x v="20"/>
    <x v="14"/>
    <x v="1"/>
    <x v="1"/>
    <x v="8"/>
    <x v="6"/>
    <m/>
    <x v="28"/>
    <n v="5001"/>
    <x v="0"/>
  </r>
  <r>
    <x v="0"/>
    <x v="8"/>
    <n v="2793.1150500000003"/>
    <x v="35"/>
    <m/>
    <x v="0"/>
    <m/>
    <x v="1"/>
    <x v="22"/>
    <x v="0"/>
    <x v="2"/>
    <x v="2"/>
    <x v="14"/>
    <x v="12"/>
    <m/>
    <x v="41"/>
    <n v="3002"/>
    <x v="0"/>
  </r>
  <r>
    <x v="0"/>
    <x v="8"/>
    <n v="2800"/>
    <x v="8"/>
    <m/>
    <x v="0"/>
    <m/>
    <x v="204"/>
    <x v="4"/>
    <x v="4"/>
    <x v="1"/>
    <x v="1"/>
    <x v="2"/>
    <x v="2"/>
    <m/>
    <x v="10"/>
    <n v="4003"/>
    <x v="0"/>
  </r>
  <r>
    <x v="0"/>
    <x v="8"/>
    <n v="2800"/>
    <x v="61"/>
    <m/>
    <x v="0"/>
    <m/>
    <x v="1"/>
    <x v="4"/>
    <x v="4"/>
    <x v="1"/>
    <x v="1"/>
    <x v="8"/>
    <x v="6"/>
    <m/>
    <x v="73"/>
    <n v="4003"/>
    <x v="0"/>
  </r>
  <r>
    <x v="0"/>
    <x v="8"/>
    <n v="2835"/>
    <x v="34"/>
    <m/>
    <x v="0"/>
    <m/>
    <x v="1"/>
    <x v="23"/>
    <x v="16"/>
    <x v="2"/>
    <x v="2"/>
    <x v="6"/>
    <x v="3"/>
    <m/>
    <x v="40"/>
    <n v="1002"/>
    <x v="0"/>
  </r>
  <r>
    <x v="0"/>
    <x v="8"/>
    <n v="2846.3380000000002"/>
    <x v="2"/>
    <m/>
    <x v="0"/>
    <m/>
    <x v="238"/>
    <x v="9"/>
    <x v="8"/>
    <x v="2"/>
    <x v="2"/>
    <x v="4"/>
    <x v="2"/>
    <m/>
    <x v="5"/>
    <n v="8002"/>
    <x v="0"/>
  </r>
  <r>
    <x v="0"/>
    <x v="8"/>
    <n v="2866.0280000000002"/>
    <x v="2"/>
    <m/>
    <x v="0"/>
    <m/>
    <x v="239"/>
    <x v="11"/>
    <x v="6"/>
    <x v="2"/>
    <x v="2"/>
    <x v="4"/>
    <x v="2"/>
    <m/>
    <x v="5"/>
    <n v="8004"/>
    <x v="0"/>
  </r>
  <r>
    <x v="0"/>
    <x v="8"/>
    <n v="2866.0280000000002"/>
    <x v="2"/>
    <m/>
    <x v="0"/>
    <m/>
    <x v="240"/>
    <x v="11"/>
    <x v="6"/>
    <x v="2"/>
    <x v="2"/>
    <x v="4"/>
    <x v="2"/>
    <m/>
    <x v="5"/>
    <n v="8004"/>
    <x v="0"/>
  </r>
  <r>
    <x v="0"/>
    <x v="8"/>
    <n v="2874.3195570720964"/>
    <x v="58"/>
    <m/>
    <x v="0"/>
    <m/>
    <x v="246"/>
    <x v="0"/>
    <x v="0"/>
    <x v="6"/>
    <x v="6"/>
    <x v="17"/>
    <x v="13"/>
    <m/>
    <x v="70"/>
    <n v="2001"/>
    <x v="0"/>
  </r>
  <r>
    <x v="0"/>
    <x v="8"/>
    <n v="2875.0731646411746"/>
    <x v="44"/>
    <m/>
    <x v="0"/>
    <m/>
    <x v="247"/>
    <x v="0"/>
    <x v="0"/>
    <x v="6"/>
    <x v="6"/>
    <x v="17"/>
    <x v="13"/>
    <m/>
    <x v="53"/>
    <n v="2001"/>
    <x v="0"/>
  </r>
  <r>
    <x v="0"/>
    <x v="8"/>
    <n v="2902.8159712841957"/>
    <x v="47"/>
    <m/>
    <x v="0"/>
    <m/>
    <x v="253"/>
    <x v="0"/>
    <x v="0"/>
    <x v="6"/>
    <x v="6"/>
    <x v="17"/>
    <x v="13"/>
    <m/>
    <x v="56"/>
    <n v="2001"/>
    <x v="0"/>
  </r>
  <r>
    <x v="0"/>
    <x v="8"/>
    <n v="2916.6666666666665"/>
    <x v="19"/>
    <m/>
    <x v="0"/>
    <m/>
    <x v="257"/>
    <x v="20"/>
    <x v="14"/>
    <x v="2"/>
    <x v="2"/>
    <x v="10"/>
    <x v="8"/>
    <m/>
    <x v="22"/>
    <n v="5001"/>
    <x v="0"/>
  </r>
  <r>
    <x v="0"/>
    <x v="8"/>
    <n v="2932.3975803957692"/>
    <x v="47"/>
    <m/>
    <x v="0"/>
    <m/>
    <x v="258"/>
    <x v="0"/>
    <x v="0"/>
    <x v="6"/>
    <x v="6"/>
    <x v="17"/>
    <x v="13"/>
    <m/>
    <x v="56"/>
    <n v="2001"/>
    <x v="0"/>
  </r>
  <r>
    <x v="0"/>
    <x v="8"/>
    <n v="2985"/>
    <x v="2"/>
    <m/>
    <x v="0"/>
    <m/>
    <x v="236"/>
    <x v="10"/>
    <x v="9"/>
    <x v="2"/>
    <x v="2"/>
    <x v="4"/>
    <x v="2"/>
    <m/>
    <x v="5"/>
    <n v="8001"/>
    <x v="0"/>
  </r>
  <r>
    <x v="0"/>
    <x v="8"/>
    <n v="2997.9724499999998"/>
    <x v="35"/>
    <m/>
    <x v="0"/>
    <m/>
    <x v="1"/>
    <x v="3"/>
    <x v="3"/>
    <x v="2"/>
    <x v="2"/>
    <x v="14"/>
    <x v="12"/>
    <m/>
    <x v="41"/>
    <n v="4002"/>
    <x v="0"/>
  </r>
  <r>
    <x v="0"/>
    <x v="8"/>
    <n v="3000"/>
    <x v="48"/>
    <m/>
    <x v="0"/>
    <m/>
    <x v="108"/>
    <x v="2"/>
    <x v="2"/>
    <x v="1"/>
    <x v="1"/>
    <x v="15"/>
    <x v="5"/>
    <m/>
    <x v="59"/>
    <n v="4004"/>
    <x v="0"/>
  </r>
  <r>
    <x v="0"/>
    <x v="8"/>
    <n v="3000"/>
    <x v="24"/>
    <m/>
    <x v="0"/>
    <m/>
    <x v="262"/>
    <x v="0"/>
    <x v="0"/>
    <x v="2"/>
    <x v="2"/>
    <x v="12"/>
    <x v="10"/>
    <m/>
    <x v="29"/>
    <n v="2001"/>
    <x v="0"/>
  </r>
  <r>
    <x v="0"/>
    <x v="8"/>
    <n v="3000"/>
    <x v="62"/>
    <m/>
    <x v="0"/>
    <m/>
    <x v="263"/>
    <x v="0"/>
    <x v="0"/>
    <x v="1"/>
    <x v="1"/>
    <x v="16"/>
    <x v="12"/>
    <m/>
    <x v="74"/>
    <n v="2001"/>
    <x v="0"/>
  </r>
  <r>
    <x v="0"/>
    <x v="8"/>
    <n v="3000"/>
    <x v="35"/>
    <m/>
    <x v="0"/>
    <m/>
    <x v="265"/>
    <x v="4"/>
    <x v="4"/>
    <x v="2"/>
    <x v="2"/>
    <x v="14"/>
    <x v="12"/>
    <m/>
    <x v="41"/>
    <n v="4003"/>
    <x v="0"/>
  </r>
  <r>
    <x v="0"/>
    <x v="8"/>
    <n v="3000"/>
    <x v="17"/>
    <m/>
    <x v="0"/>
    <m/>
    <x v="264"/>
    <x v="5"/>
    <x v="5"/>
    <x v="2"/>
    <x v="2"/>
    <x v="10"/>
    <x v="8"/>
    <m/>
    <x v="20"/>
    <n v="3006"/>
    <x v="0"/>
  </r>
  <r>
    <x v="0"/>
    <x v="8"/>
    <n v="3000"/>
    <x v="67"/>
    <m/>
    <x v="0"/>
    <m/>
    <x v="1"/>
    <x v="34"/>
    <x v="9"/>
    <x v="2"/>
    <x v="2"/>
    <x v="10"/>
    <x v="8"/>
    <m/>
    <x v="79"/>
    <n v="80011"/>
    <x v="0"/>
  </r>
  <r>
    <x v="0"/>
    <x v="8"/>
    <n v="3000"/>
    <x v="2"/>
    <m/>
    <x v="0"/>
    <m/>
    <x v="231"/>
    <x v="4"/>
    <x v="4"/>
    <x v="2"/>
    <x v="2"/>
    <x v="4"/>
    <x v="2"/>
    <m/>
    <x v="5"/>
    <n v="4003"/>
    <x v="0"/>
  </r>
  <r>
    <x v="0"/>
    <x v="8"/>
    <n v="3000"/>
    <x v="32"/>
    <m/>
    <x v="0"/>
    <m/>
    <x v="266"/>
    <x v="10"/>
    <x v="9"/>
    <x v="2"/>
    <x v="2"/>
    <x v="12"/>
    <x v="10"/>
    <m/>
    <x v="37"/>
    <n v="8001"/>
    <x v="0"/>
  </r>
  <r>
    <x v="0"/>
    <x v="8"/>
    <n v="3000"/>
    <x v="63"/>
    <m/>
    <x v="0"/>
    <m/>
    <x v="1"/>
    <x v="25"/>
    <x v="18"/>
    <x v="1"/>
    <x v="1"/>
    <x v="1"/>
    <x v="1"/>
    <m/>
    <x v="75"/>
    <n v="3001"/>
    <x v="0"/>
  </r>
  <r>
    <x v="0"/>
    <x v="8"/>
    <n v="3032.326"/>
    <x v="2"/>
    <m/>
    <x v="0"/>
    <m/>
    <x v="243"/>
    <x v="1"/>
    <x v="1"/>
    <x v="1"/>
    <x v="1"/>
    <x v="2"/>
    <x v="2"/>
    <m/>
    <x v="2"/>
    <n v="7001"/>
    <x v="0"/>
  </r>
  <r>
    <x v="0"/>
    <x v="8"/>
    <n v="3033.7929667900921"/>
    <x v="44"/>
    <m/>
    <x v="0"/>
    <m/>
    <x v="267"/>
    <x v="0"/>
    <x v="0"/>
    <x v="6"/>
    <x v="6"/>
    <x v="17"/>
    <x v="13"/>
    <m/>
    <x v="53"/>
    <n v="2001"/>
    <x v="0"/>
  </r>
  <r>
    <x v="0"/>
    <x v="8"/>
    <n v="3039.0255999999999"/>
    <x v="8"/>
    <m/>
    <x v="0"/>
    <m/>
    <x v="269"/>
    <x v="23"/>
    <x v="16"/>
    <x v="1"/>
    <x v="1"/>
    <x v="2"/>
    <x v="2"/>
    <m/>
    <x v="10"/>
    <n v="1002"/>
    <x v="0"/>
  </r>
  <r>
    <x v="0"/>
    <x v="8"/>
    <n v="3050"/>
    <x v="22"/>
    <m/>
    <x v="0"/>
    <m/>
    <x v="69"/>
    <x v="27"/>
    <x v="19"/>
    <x v="2"/>
    <x v="2"/>
    <x v="10"/>
    <x v="8"/>
    <m/>
    <x v="26"/>
    <n v="6002"/>
    <x v="0"/>
  </r>
  <r>
    <x v="0"/>
    <x v="8"/>
    <n v="3050.15"/>
    <x v="2"/>
    <m/>
    <x v="0"/>
    <m/>
    <x v="235"/>
    <x v="8"/>
    <x v="7"/>
    <x v="2"/>
    <x v="2"/>
    <x v="4"/>
    <x v="2"/>
    <m/>
    <x v="5"/>
    <n v="8003"/>
    <x v="0"/>
  </r>
  <r>
    <x v="0"/>
    <x v="8"/>
    <n v="3050.15"/>
    <x v="2"/>
    <m/>
    <x v="0"/>
    <m/>
    <x v="237"/>
    <x v="8"/>
    <x v="7"/>
    <x v="2"/>
    <x v="2"/>
    <x v="4"/>
    <x v="2"/>
    <m/>
    <x v="5"/>
    <n v="8003"/>
    <x v="0"/>
  </r>
  <r>
    <x v="0"/>
    <x v="8"/>
    <n v="3097.7100000000005"/>
    <x v="3"/>
    <m/>
    <x v="0"/>
    <m/>
    <x v="60"/>
    <x v="18"/>
    <x v="12"/>
    <x v="2"/>
    <x v="2"/>
    <x v="6"/>
    <x v="3"/>
    <m/>
    <x v="8"/>
    <n v="4001"/>
    <x v="0"/>
  </r>
  <r>
    <x v="0"/>
    <x v="8"/>
    <n v="3097.7100000000005"/>
    <x v="3"/>
    <m/>
    <x v="0"/>
    <m/>
    <x v="60"/>
    <x v="6"/>
    <x v="1"/>
    <x v="1"/>
    <x v="1"/>
    <x v="3"/>
    <x v="3"/>
    <m/>
    <x v="3"/>
    <n v="7003"/>
    <x v="0"/>
  </r>
  <r>
    <x v="0"/>
    <x v="8"/>
    <n v="3097.7100000000005"/>
    <x v="3"/>
    <m/>
    <x v="0"/>
    <m/>
    <x v="60"/>
    <x v="3"/>
    <x v="3"/>
    <x v="2"/>
    <x v="2"/>
    <x v="6"/>
    <x v="3"/>
    <m/>
    <x v="8"/>
    <n v="4002"/>
    <x v="0"/>
  </r>
  <r>
    <x v="0"/>
    <x v="8"/>
    <n v="3109.99"/>
    <x v="2"/>
    <m/>
    <x v="0"/>
    <m/>
    <x v="178"/>
    <x v="5"/>
    <x v="5"/>
    <x v="2"/>
    <x v="2"/>
    <x v="4"/>
    <x v="2"/>
    <m/>
    <x v="5"/>
    <n v="3006"/>
    <x v="0"/>
  </r>
  <r>
    <x v="0"/>
    <x v="8"/>
    <n v="3112.5930000000003"/>
    <x v="2"/>
    <m/>
    <x v="0"/>
    <m/>
    <x v="245"/>
    <x v="1"/>
    <x v="1"/>
    <x v="1"/>
    <x v="1"/>
    <x v="2"/>
    <x v="2"/>
    <m/>
    <x v="2"/>
    <n v="7001"/>
    <x v="0"/>
  </r>
  <r>
    <x v="0"/>
    <x v="8"/>
    <n v="3120"/>
    <x v="13"/>
    <m/>
    <x v="0"/>
    <m/>
    <x v="287"/>
    <x v="5"/>
    <x v="5"/>
    <x v="2"/>
    <x v="2"/>
    <x v="6"/>
    <x v="3"/>
    <m/>
    <x v="16"/>
    <n v="3006"/>
    <x v="0"/>
  </r>
  <r>
    <x v="0"/>
    <x v="8"/>
    <n v="3156.835"/>
    <x v="2"/>
    <m/>
    <x v="0"/>
    <m/>
    <x v="248"/>
    <x v="1"/>
    <x v="1"/>
    <x v="1"/>
    <x v="1"/>
    <x v="2"/>
    <x v="2"/>
    <m/>
    <x v="2"/>
    <n v="7001"/>
    <x v="0"/>
  </r>
  <r>
    <x v="0"/>
    <x v="8"/>
    <n v="3156.835"/>
    <x v="2"/>
    <m/>
    <x v="0"/>
    <m/>
    <x v="249"/>
    <x v="1"/>
    <x v="1"/>
    <x v="1"/>
    <x v="1"/>
    <x v="2"/>
    <x v="2"/>
    <m/>
    <x v="2"/>
    <n v="7001"/>
    <x v="0"/>
  </r>
  <r>
    <x v="0"/>
    <x v="8"/>
    <n v="3156.835"/>
    <x v="2"/>
    <m/>
    <x v="0"/>
    <m/>
    <x v="250"/>
    <x v="1"/>
    <x v="1"/>
    <x v="1"/>
    <x v="1"/>
    <x v="2"/>
    <x v="2"/>
    <m/>
    <x v="2"/>
    <n v="7001"/>
    <x v="0"/>
  </r>
  <r>
    <x v="0"/>
    <x v="8"/>
    <n v="3156.835"/>
    <x v="2"/>
    <m/>
    <x v="0"/>
    <m/>
    <x v="251"/>
    <x v="1"/>
    <x v="1"/>
    <x v="1"/>
    <x v="1"/>
    <x v="2"/>
    <x v="2"/>
    <m/>
    <x v="2"/>
    <n v="7001"/>
    <x v="0"/>
  </r>
  <r>
    <x v="0"/>
    <x v="8"/>
    <n v="3156.835"/>
    <x v="2"/>
    <m/>
    <x v="0"/>
    <m/>
    <x v="252"/>
    <x v="1"/>
    <x v="1"/>
    <x v="1"/>
    <x v="1"/>
    <x v="2"/>
    <x v="2"/>
    <m/>
    <x v="2"/>
    <n v="7001"/>
    <x v="0"/>
  </r>
  <r>
    <x v="0"/>
    <x v="8"/>
    <n v="3188.3830000000003"/>
    <x v="2"/>
    <m/>
    <x v="0"/>
    <m/>
    <x v="254"/>
    <x v="21"/>
    <x v="15"/>
    <x v="2"/>
    <x v="2"/>
    <x v="4"/>
    <x v="2"/>
    <m/>
    <x v="5"/>
    <n v="3004"/>
    <x v="0"/>
  </r>
  <r>
    <x v="0"/>
    <x v="8"/>
    <n v="3188.3830000000003"/>
    <x v="2"/>
    <m/>
    <x v="0"/>
    <m/>
    <x v="255"/>
    <x v="21"/>
    <x v="15"/>
    <x v="2"/>
    <x v="2"/>
    <x v="4"/>
    <x v="2"/>
    <m/>
    <x v="5"/>
    <n v="3004"/>
    <x v="0"/>
  </r>
  <r>
    <x v="0"/>
    <x v="8"/>
    <n v="3188.3830000000003"/>
    <x v="2"/>
    <m/>
    <x v="0"/>
    <m/>
    <x v="256"/>
    <x v="12"/>
    <x v="10"/>
    <x v="2"/>
    <x v="2"/>
    <x v="4"/>
    <x v="2"/>
    <m/>
    <x v="5"/>
    <n v="3005"/>
    <x v="0"/>
  </r>
  <r>
    <x v="0"/>
    <x v="8"/>
    <n v="3200"/>
    <x v="65"/>
    <m/>
    <x v="0"/>
    <m/>
    <x v="1"/>
    <x v="27"/>
    <x v="19"/>
    <x v="1"/>
    <x v="1"/>
    <x v="1"/>
    <x v="1"/>
    <m/>
    <x v="77"/>
    <n v="6002"/>
    <x v="0"/>
  </r>
  <r>
    <x v="0"/>
    <x v="8"/>
    <n v="3219.9999999999995"/>
    <x v="30"/>
    <m/>
    <x v="0"/>
    <m/>
    <x v="1"/>
    <x v="23"/>
    <x v="16"/>
    <x v="2"/>
    <x v="2"/>
    <x v="14"/>
    <x v="12"/>
    <m/>
    <x v="35"/>
    <n v="1002"/>
    <x v="0"/>
  </r>
  <r>
    <x v="0"/>
    <x v="8"/>
    <n v="3229.0830000000005"/>
    <x v="2"/>
    <m/>
    <x v="0"/>
    <m/>
    <x v="259"/>
    <x v="3"/>
    <x v="3"/>
    <x v="2"/>
    <x v="2"/>
    <x v="4"/>
    <x v="2"/>
    <m/>
    <x v="5"/>
    <n v="4002"/>
    <x v="0"/>
  </r>
  <r>
    <x v="0"/>
    <x v="8"/>
    <n v="3239.973"/>
    <x v="2"/>
    <m/>
    <x v="0"/>
    <m/>
    <x v="260"/>
    <x v="1"/>
    <x v="1"/>
    <x v="1"/>
    <x v="1"/>
    <x v="2"/>
    <x v="2"/>
    <m/>
    <x v="2"/>
    <n v="7001"/>
    <x v="0"/>
  </r>
  <r>
    <x v="0"/>
    <x v="8"/>
    <n v="3247.9590000000003"/>
    <x v="2"/>
    <m/>
    <x v="0"/>
    <m/>
    <x v="261"/>
    <x v="6"/>
    <x v="1"/>
    <x v="1"/>
    <x v="1"/>
    <x v="2"/>
    <x v="2"/>
    <m/>
    <x v="2"/>
    <n v="7003"/>
    <x v="0"/>
  </r>
  <r>
    <x v="0"/>
    <x v="8"/>
    <n v="3263.16"/>
    <x v="66"/>
    <m/>
    <x v="0"/>
    <m/>
    <x v="273"/>
    <x v="23"/>
    <x v="16"/>
    <x v="7"/>
    <x v="7"/>
    <x v="18"/>
    <x v="14"/>
    <m/>
    <x v="78"/>
    <n v="1002"/>
    <x v="0"/>
  </r>
  <r>
    <x v="0"/>
    <x v="8"/>
    <n v="3300"/>
    <x v="22"/>
    <m/>
    <x v="0"/>
    <m/>
    <x v="274"/>
    <x v="3"/>
    <x v="3"/>
    <x v="2"/>
    <x v="2"/>
    <x v="10"/>
    <x v="8"/>
    <m/>
    <x v="26"/>
    <n v="4002"/>
    <x v="0"/>
  </r>
  <r>
    <x v="0"/>
    <x v="8"/>
    <n v="3365.68"/>
    <x v="51"/>
    <m/>
    <x v="0"/>
    <m/>
    <x v="276"/>
    <x v="23"/>
    <x v="16"/>
    <x v="7"/>
    <x v="7"/>
    <x v="18"/>
    <x v="14"/>
    <m/>
    <x v="63"/>
    <n v="1002"/>
    <x v="0"/>
  </r>
  <r>
    <x v="0"/>
    <x v="8"/>
    <n v="3376.3180000000002"/>
    <x v="2"/>
    <m/>
    <x v="0"/>
    <m/>
    <x v="270"/>
    <x v="1"/>
    <x v="1"/>
    <x v="1"/>
    <x v="1"/>
    <x v="2"/>
    <x v="2"/>
    <m/>
    <x v="2"/>
    <n v="7001"/>
    <x v="0"/>
  </r>
  <r>
    <x v="0"/>
    <x v="8"/>
    <n v="3401.9855288401545"/>
    <x v="37"/>
    <m/>
    <x v="0"/>
    <m/>
    <x v="277"/>
    <x v="0"/>
    <x v="0"/>
    <x v="6"/>
    <x v="6"/>
    <x v="17"/>
    <x v="13"/>
    <m/>
    <x v="44"/>
    <n v="2001"/>
    <x v="0"/>
  </r>
  <r>
    <x v="0"/>
    <x v="8"/>
    <n v="3412.9920000000002"/>
    <x v="64"/>
    <m/>
    <x v="0"/>
    <m/>
    <x v="271"/>
    <x v="25"/>
    <x v="18"/>
    <x v="2"/>
    <x v="2"/>
    <x v="12"/>
    <x v="10"/>
    <m/>
    <x v="76"/>
    <n v="3001"/>
    <x v="0"/>
  </r>
  <r>
    <x v="0"/>
    <x v="8"/>
    <n v="3418.05"/>
    <x v="2"/>
    <m/>
    <x v="0"/>
    <m/>
    <x v="268"/>
    <x v="14"/>
    <x v="2"/>
    <x v="1"/>
    <x v="1"/>
    <x v="2"/>
    <x v="2"/>
    <m/>
    <x v="2"/>
    <n v="5005"/>
    <x v="0"/>
  </r>
  <r>
    <x v="0"/>
    <x v="8"/>
    <n v="3500"/>
    <x v="62"/>
    <m/>
    <x v="0"/>
    <m/>
    <x v="263"/>
    <x v="0"/>
    <x v="0"/>
    <x v="2"/>
    <x v="2"/>
    <x v="14"/>
    <x v="12"/>
    <m/>
    <x v="89"/>
    <n v="2001"/>
    <x v="0"/>
  </r>
  <r>
    <x v="0"/>
    <x v="8"/>
    <n v="3500"/>
    <x v="68"/>
    <m/>
    <x v="0"/>
    <m/>
    <x v="1"/>
    <x v="34"/>
    <x v="9"/>
    <x v="2"/>
    <x v="2"/>
    <x v="10"/>
    <x v="8"/>
    <m/>
    <x v="80"/>
    <n v="80011"/>
    <x v="0"/>
  </r>
  <r>
    <x v="0"/>
    <x v="8"/>
    <n v="3512.9710000000005"/>
    <x v="2"/>
    <m/>
    <x v="0"/>
    <m/>
    <x v="272"/>
    <x v="22"/>
    <x v="0"/>
    <x v="2"/>
    <x v="2"/>
    <x v="4"/>
    <x v="2"/>
    <m/>
    <x v="5"/>
    <n v="3002"/>
    <x v="0"/>
  </r>
  <r>
    <x v="0"/>
    <x v="8"/>
    <n v="3562.39"/>
    <x v="2"/>
    <m/>
    <x v="0"/>
    <m/>
    <x v="226"/>
    <x v="1"/>
    <x v="1"/>
    <x v="1"/>
    <x v="1"/>
    <x v="2"/>
    <x v="2"/>
    <m/>
    <x v="2"/>
    <n v="7001"/>
    <x v="0"/>
  </r>
  <r>
    <x v="0"/>
    <x v="8"/>
    <n v="3600"/>
    <x v="48"/>
    <m/>
    <x v="0"/>
    <m/>
    <x v="280"/>
    <x v="2"/>
    <x v="2"/>
    <x v="1"/>
    <x v="1"/>
    <x v="15"/>
    <x v="5"/>
    <m/>
    <x v="59"/>
    <n v="4004"/>
    <x v="0"/>
  </r>
  <r>
    <x v="0"/>
    <x v="8"/>
    <n v="3600"/>
    <x v="11"/>
    <m/>
    <x v="0"/>
    <m/>
    <x v="281"/>
    <x v="5"/>
    <x v="5"/>
    <x v="2"/>
    <x v="2"/>
    <x v="10"/>
    <x v="8"/>
    <m/>
    <x v="13"/>
    <n v="3006"/>
    <x v="0"/>
  </r>
  <r>
    <x v="0"/>
    <x v="8"/>
    <n v="3613.9950000000008"/>
    <x v="3"/>
    <m/>
    <x v="0"/>
    <m/>
    <x v="60"/>
    <x v="11"/>
    <x v="6"/>
    <x v="2"/>
    <x v="2"/>
    <x v="6"/>
    <x v="3"/>
    <m/>
    <x v="8"/>
    <n v="8004"/>
    <x v="0"/>
  </r>
  <r>
    <x v="0"/>
    <x v="8"/>
    <n v="3650"/>
    <x v="2"/>
    <m/>
    <x v="0"/>
    <m/>
    <x v="423"/>
    <x v="21"/>
    <x v="15"/>
    <x v="2"/>
    <x v="2"/>
    <x v="4"/>
    <x v="2"/>
    <m/>
    <x v="5"/>
    <n v="3004"/>
    <x v="0"/>
  </r>
  <r>
    <x v="0"/>
    <x v="8"/>
    <n v="3791.3590000000004"/>
    <x v="2"/>
    <m/>
    <x v="0"/>
    <m/>
    <x v="278"/>
    <x v="12"/>
    <x v="10"/>
    <x v="2"/>
    <x v="2"/>
    <x v="4"/>
    <x v="2"/>
    <m/>
    <x v="5"/>
    <n v="3005"/>
    <x v="0"/>
  </r>
  <r>
    <x v="0"/>
    <x v="8"/>
    <n v="3800"/>
    <x v="8"/>
    <m/>
    <x v="0"/>
    <m/>
    <x v="286"/>
    <x v="4"/>
    <x v="4"/>
    <x v="1"/>
    <x v="1"/>
    <x v="2"/>
    <x v="2"/>
    <m/>
    <x v="10"/>
    <n v="4003"/>
    <x v="0"/>
  </r>
  <r>
    <x v="0"/>
    <x v="8"/>
    <n v="3800"/>
    <x v="25"/>
    <m/>
    <x v="0"/>
    <m/>
    <x v="1"/>
    <x v="2"/>
    <x v="2"/>
    <x v="2"/>
    <x v="2"/>
    <x v="7"/>
    <x v="5"/>
    <m/>
    <x v="30"/>
    <n v="4004"/>
    <x v="0"/>
  </r>
  <r>
    <x v="0"/>
    <x v="8"/>
    <n v="3824.1830000000004"/>
    <x v="2"/>
    <m/>
    <x v="0"/>
    <m/>
    <x v="279"/>
    <x v="1"/>
    <x v="1"/>
    <x v="1"/>
    <x v="1"/>
    <x v="2"/>
    <x v="2"/>
    <m/>
    <x v="2"/>
    <n v="7001"/>
    <x v="0"/>
  </r>
  <r>
    <x v="0"/>
    <x v="8"/>
    <n v="3926.9"/>
    <x v="14"/>
    <m/>
    <x v="0"/>
    <m/>
    <x v="289"/>
    <x v="9"/>
    <x v="8"/>
    <x v="2"/>
    <x v="2"/>
    <x v="12"/>
    <x v="10"/>
    <m/>
    <x v="17"/>
    <n v="8002"/>
    <x v="0"/>
  </r>
  <r>
    <x v="0"/>
    <x v="8"/>
    <n v="4000"/>
    <x v="30"/>
    <m/>
    <x v="0"/>
    <m/>
    <x v="1"/>
    <x v="1"/>
    <x v="1"/>
    <x v="1"/>
    <x v="1"/>
    <x v="16"/>
    <x v="12"/>
    <m/>
    <x v="90"/>
    <n v="7001"/>
    <x v="0"/>
  </r>
  <r>
    <x v="0"/>
    <x v="8"/>
    <n v="4000"/>
    <x v="70"/>
    <m/>
    <x v="0"/>
    <m/>
    <x v="1"/>
    <x v="29"/>
    <x v="19"/>
    <x v="1"/>
    <x v="1"/>
    <x v="1"/>
    <x v="1"/>
    <m/>
    <x v="82"/>
    <n v="6001"/>
    <x v="0"/>
  </r>
  <r>
    <x v="0"/>
    <x v="8"/>
    <n v="4000"/>
    <x v="72"/>
    <m/>
    <x v="0"/>
    <m/>
    <x v="1"/>
    <x v="1"/>
    <x v="1"/>
    <x v="1"/>
    <x v="1"/>
    <x v="8"/>
    <x v="6"/>
    <m/>
    <x v="84"/>
    <n v="7001"/>
    <x v="0"/>
  </r>
  <r>
    <x v="0"/>
    <x v="8"/>
    <n v="4052.9280000000003"/>
    <x v="64"/>
    <m/>
    <x v="0"/>
    <m/>
    <x v="271"/>
    <x v="25"/>
    <x v="18"/>
    <x v="2"/>
    <x v="2"/>
    <x v="12"/>
    <x v="10"/>
    <m/>
    <x v="76"/>
    <n v="3001"/>
    <x v="0"/>
  </r>
  <r>
    <x v="0"/>
    <x v="8"/>
    <n v="4062.6300000000006"/>
    <x v="2"/>
    <m/>
    <x v="0"/>
    <m/>
    <x v="283"/>
    <x v="27"/>
    <x v="19"/>
    <x v="1"/>
    <x v="1"/>
    <x v="2"/>
    <x v="2"/>
    <m/>
    <x v="2"/>
    <n v="6002"/>
    <x v="0"/>
  </r>
  <r>
    <x v="0"/>
    <x v="8"/>
    <n v="4062.6300000000006"/>
    <x v="2"/>
    <m/>
    <x v="0"/>
    <m/>
    <x v="284"/>
    <x v="10"/>
    <x v="9"/>
    <x v="2"/>
    <x v="2"/>
    <x v="4"/>
    <x v="2"/>
    <m/>
    <x v="5"/>
    <n v="8001"/>
    <x v="0"/>
  </r>
  <r>
    <x v="0"/>
    <x v="8"/>
    <n v="4078.0920955148981"/>
    <x v="37"/>
    <m/>
    <x v="0"/>
    <m/>
    <x v="292"/>
    <x v="0"/>
    <x v="0"/>
    <x v="6"/>
    <x v="6"/>
    <x v="17"/>
    <x v="13"/>
    <m/>
    <x v="44"/>
    <n v="2001"/>
    <x v="0"/>
  </r>
  <r>
    <x v="0"/>
    <x v="8"/>
    <n v="4080"/>
    <x v="14"/>
    <m/>
    <x v="0"/>
    <m/>
    <x v="296"/>
    <x v="9"/>
    <x v="8"/>
    <x v="2"/>
    <x v="2"/>
    <x v="12"/>
    <x v="10"/>
    <m/>
    <x v="17"/>
    <n v="8002"/>
    <x v="0"/>
  </r>
  <r>
    <x v="0"/>
    <x v="8"/>
    <n v="4100"/>
    <x v="40"/>
    <m/>
    <x v="0"/>
    <m/>
    <x v="297"/>
    <x v="28"/>
    <x v="16"/>
    <x v="2"/>
    <x v="2"/>
    <x v="12"/>
    <x v="10"/>
    <m/>
    <x v="48"/>
    <n v="8005"/>
    <x v="0"/>
  </r>
  <r>
    <x v="0"/>
    <x v="8"/>
    <n v="4160"/>
    <x v="73"/>
    <m/>
    <x v="0"/>
    <m/>
    <x v="299"/>
    <x v="0"/>
    <x v="0"/>
    <x v="5"/>
    <x v="5"/>
    <x v="13"/>
    <x v="11"/>
    <m/>
    <x v="85"/>
    <n v="2001"/>
    <x v="0"/>
  </r>
  <r>
    <x v="0"/>
    <x v="8"/>
    <n v="4320.3600000000006"/>
    <x v="2"/>
    <m/>
    <x v="0"/>
    <m/>
    <x v="76"/>
    <x v="22"/>
    <x v="0"/>
    <x v="2"/>
    <x v="2"/>
    <x v="4"/>
    <x v="2"/>
    <m/>
    <x v="5"/>
    <n v="3002"/>
    <x v="0"/>
  </r>
  <r>
    <x v="0"/>
    <x v="8"/>
    <n v="4465.527000000001"/>
    <x v="2"/>
    <m/>
    <x v="0"/>
    <m/>
    <x v="293"/>
    <x v="18"/>
    <x v="12"/>
    <x v="2"/>
    <x v="2"/>
    <x v="4"/>
    <x v="2"/>
    <m/>
    <x v="5"/>
    <n v="4001"/>
    <x v="0"/>
  </r>
  <r>
    <x v="0"/>
    <x v="8"/>
    <n v="4465.527000000001"/>
    <x v="2"/>
    <m/>
    <x v="0"/>
    <m/>
    <x v="294"/>
    <x v="27"/>
    <x v="19"/>
    <x v="1"/>
    <x v="1"/>
    <x v="2"/>
    <x v="2"/>
    <m/>
    <x v="2"/>
    <n v="6002"/>
    <x v="0"/>
  </r>
  <r>
    <x v="0"/>
    <x v="8"/>
    <n v="4465.527000000001"/>
    <x v="2"/>
    <m/>
    <x v="0"/>
    <m/>
    <x v="295"/>
    <x v="27"/>
    <x v="19"/>
    <x v="1"/>
    <x v="1"/>
    <x v="2"/>
    <x v="2"/>
    <m/>
    <x v="2"/>
    <n v="6002"/>
    <x v="0"/>
  </r>
  <r>
    <x v="0"/>
    <x v="8"/>
    <n v="4500"/>
    <x v="48"/>
    <m/>
    <x v="0"/>
    <m/>
    <x v="197"/>
    <x v="2"/>
    <x v="2"/>
    <x v="2"/>
    <x v="2"/>
    <x v="7"/>
    <x v="5"/>
    <m/>
    <x v="86"/>
    <n v="4004"/>
    <x v="0"/>
  </r>
  <r>
    <x v="0"/>
    <x v="8"/>
    <n v="4500"/>
    <x v="74"/>
    <m/>
    <x v="0"/>
    <m/>
    <x v="302"/>
    <x v="13"/>
    <x v="2"/>
    <x v="1"/>
    <x v="1"/>
    <x v="8"/>
    <x v="6"/>
    <m/>
    <x v="87"/>
    <n v="5003"/>
    <x v="0"/>
  </r>
  <r>
    <x v="0"/>
    <x v="8"/>
    <n v="4500"/>
    <x v="50"/>
    <m/>
    <x v="0"/>
    <m/>
    <x v="303"/>
    <x v="16"/>
    <x v="2"/>
    <x v="1"/>
    <x v="1"/>
    <x v="1"/>
    <x v="1"/>
    <m/>
    <x v="62"/>
    <n v="7002"/>
    <x v="0"/>
  </r>
  <r>
    <x v="0"/>
    <x v="8"/>
    <n v="4503.4491666666663"/>
    <x v="29"/>
    <m/>
    <x v="0"/>
    <m/>
    <x v="1"/>
    <x v="1"/>
    <x v="1"/>
    <x v="1"/>
    <x v="1"/>
    <x v="2"/>
    <x v="2"/>
    <m/>
    <x v="38"/>
    <n v="7001"/>
    <x v="0"/>
  </r>
  <r>
    <x v="0"/>
    <x v="8"/>
    <n v="4536.4660000000013"/>
    <x v="2"/>
    <m/>
    <x v="0"/>
    <m/>
    <x v="298"/>
    <x v="1"/>
    <x v="1"/>
    <x v="1"/>
    <x v="1"/>
    <x v="2"/>
    <x v="2"/>
    <m/>
    <x v="2"/>
    <n v="7001"/>
    <x v="0"/>
  </r>
  <r>
    <x v="0"/>
    <x v="8"/>
    <n v="4646.4000000000005"/>
    <x v="64"/>
    <m/>
    <x v="0"/>
    <m/>
    <x v="300"/>
    <x v="25"/>
    <x v="18"/>
    <x v="2"/>
    <x v="2"/>
    <x v="12"/>
    <x v="10"/>
    <m/>
    <x v="76"/>
    <n v="3001"/>
    <x v="0"/>
  </r>
  <r>
    <x v="0"/>
    <x v="8"/>
    <n v="4692.5"/>
    <x v="14"/>
    <m/>
    <x v="0"/>
    <m/>
    <x v="304"/>
    <x v="9"/>
    <x v="8"/>
    <x v="2"/>
    <x v="2"/>
    <x v="12"/>
    <x v="10"/>
    <m/>
    <x v="17"/>
    <n v="8002"/>
    <x v="0"/>
  </r>
  <r>
    <x v="0"/>
    <x v="8"/>
    <n v="4700"/>
    <x v="74"/>
    <m/>
    <x v="0"/>
    <m/>
    <x v="303"/>
    <x v="13"/>
    <x v="2"/>
    <x v="1"/>
    <x v="1"/>
    <x v="8"/>
    <x v="6"/>
    <m/>
    <x v="87"/>
    <n v="5003"/>
    <x v="0"/>
  </r>
  <r>
    <x v="0"/>
    <x v="8"/>
    <n v="4700"/>
    <x v="71"/>
    <m/>
    <x v="0"/>
    <m/>
    <x v="305"/>
    <x v="11"/>
    <x v="6"/>
    <x v="2"/>
    <x v="2"/>
    <x v="4"/>
    <x v="2"/>
    <m/>
    <x v="83"/>
    <n v="8004"/>
    <x v="0"/>
  </r>
  <r>
    <x v="0"/>
    <x v="8"/>
    <n v="4725"/>
    <x v="34"/>
    <m/>
    <x v="0"/>
    <m/>
    <x v="1"/>
    <x v="27"/>
    <x v="19"/>
    <x v="1"/>
    <x v="1"/>
    <x v="3"/>
    <x v="3"/>
    <m/>
    <x v="49"/>
    <n v="6002"/>
    <x v="0"/>
  </r>
  <r>
    <x v="0"/>
    <x v="8"/>
    <n v="4800"/>
    <x v="30"/>
    <m/>
    <x v="0"/>
    <m/>
    <x v="1"/>
    <x v="27"/>
    <x v="19"/>
    <x v="1"/>
    <x v="1"/>
    <x v="16"/>
    <x v="12"/>
    <m/>
    <x v="90"/>
    <n v="6002"/>
    <x v="0"/>
  </r>
  <r>
    <x v="0"/>
    <x v="8"/>
    <n v="4878.0616022434333"/>
    <x v="58"/>
    <m/>
    <x v="0"/>
    <m/>
    <x v="306"/>
    <x v="0"/>
    <x v="0"/>
    <x v="6"/>
    <x v="6"/>
    <x v="17"/>
    <x v="13"/>
    <m/>
    <x v="70"/>
    <n v="2001"/>
    <x v="0"/>
  </r>
  <r>
    <x v="0"/>
    <x v="8"/>
    <n v="4923.1899999999996"/>
    <x v="86"/>
    <m/>
    <x v="0"/>
    <m/>
    <x v="1"/>
    <x v="29"/>
    <x v="19"/>
    <x v="1"/>
    <x v="1"/>
    <x v="2"/>
    <x v="2"/>
    <m/>
    <x v="104"/>
    <n v="6001"/>
    <x v="0"/>
  </r>
  <r>
    <x v="0"/>
    <x v="8"/>
    <n v="4961.715916666667"/>
    <x v="29"/>
    <m/>
    <x v="0"/>
    <m/>
    <x v="1"/>
    <x v="27"/>
    <x v="19"/>
    <x v="1"/>
    <x v="1"/>
    <x v="2"/>
    <x v="2"/>
    <m/>
    <x v="38"/>
    <n v="6002"/>
    <x v="0"/>
  </r>
  <r>
    <x v="0"/>
    <x v="8"/>
    <n v="4989.8467249901223"/>
    <x v="37"/>
    <m/>
    <x v="0"/>
    <m/>
    <x v="309"/>
    <x v="0"/>
    <x v="0"/>
    <x v="6"/>
    <x v="6"/>
    <x v="17"/>
    <x v="13"/>
    <m/>
    <x v="44"/>
    <n v="2001"/>
    <x v="0"/>
  </r>
  <r>
    <x v="0"/>
    <x v="8"/>
    <n v="5000"/>
    <x v="12"/>
    <m/>
    <x v="0"/>
    <m/>
    <x v="1"/>
    <x v="1"/>
    <x v="1"/>
    <x v="4"/>
    <x v="4"/>
    <x v="11"/>
    <x v="9"/>
    <m/>
    <x v="14"/>
    <n v="7001"/>
    <x v="0"/>
  </r>
  <r>
    <x v="0"/>
    <x v="8"/>
    <n v="5000"/>
    <x v="30"/>
    <m/>
    <x v="0"/>
    <m/>
    <x v="1"/>
    <x v="29"/>
    <x v="19"/>
    <x v="1"/>
    <x v="1"/>
    <x v="16"/>
    <x v="12"/>
    <m/>
    <x v="90"/>
    <n v="6001"/>
    <x v="0"/>
  </r>
  <r>
    <x v="0"/>
    <x v="8"/>
    <n v="5000"/>
    <x v="76"/>
    <m/>
    <x v="0"/>
    <m/>
    <x v="313"/>
    <x v="0"/>
    <x v="0"/>
    <x v="1"/>
    <x v="1"/>
    <x v="1"/>
    <x v="1"/>
    <m/>
    <x v="91"/>
    <n v="2001"/>
    <x v="0"/>
  </r>
  <r>
    <x v="0"/>
    <x v="8"/>
    <n v="5000"/>
    <x v="17"/>
    <m/>
    <x v="0"/>
    <m/>
    <x v="314"/>
    <x v="10"/>
    <x v="9"/>
    <x v="2"/>
    <x v="2"/>
    <x v="10"/>
    <x v="8"/>
    <m/>
    <x v="20"/>
    <n v="8001"/>
    <x v="0"/>
  </r>
  <r>
    <x v="0"/>
    <x v="8"/>
    <n v="5000"/>
    <x v="78"/>
    <m/>
    <x v="0"/>
    <m/>
    <x v="315"/>
    <x v="23"/>
    <x v="16"/>
    <x v="2"/>
    <x v="2"/>
    <x v="4"/>
    <x v="2"/>
    <m/>
    <x v="93"/>
    <n v="1002"/>
    <x v="0"/>
  </r>
  <r>
    <x v="0"/>
    <x v="8"/>
    <n v="5000"/>
    <x v="40"/>
    <m/>
    <x v="0"/>
    <m/>
    <x v="316"/>
    <x v="28"/>
    <x v="16"/>
    <x v="2"/>
    <x v="2"/>
    <x v="12"/>
    <x v="10"/>
    <m/>
    <x v="94"/>
    <n v="8005"/>
    <x v="0"/>
  </r>
  <r>
    <x v="0"/>
    <x v="8"/>
    <n v="5000"/>
    <x v="26"/>
    <m/>
    <x v="0"/>
    <m/>
    <x v="318"/>
    <x v="24"/>
    <x v="17"/>
    <x v="2"/>
    <x v="2"/>
    <x v="10"/>
    <x v="8"/>
    <m/>
    <x v="31"/>
    <n v="8006"/>
    <x v="0"/>
  </r>
  <r>
    <x v="0"/>
    <x v="8"/>
    <n v="5000"/>
    <x v="51"/>
    <m/>
    <x v="0"/>
    <m/>
    <x v="319"/>
    <x v="23"/>
    <x v="16"/>
    <x v="7"/>
    <x v="7"/>
    <x v="18"/>
    <x v="14"/>
    <m/>
    <x v="63"/>
    <n v="1002"/>
    <x v="0"/>
  </r>
  <r>
    <x v="0"/>
    <x v="8"/>
    <n v="5000"/>
    <x v="51"/>
    <m/>
    <x v="0"/>
    <m/>
    <x v="320"/>
    <x v="23"/>
    <x v="16"/>
    <x v="7"/>
    <x v="7"/>
    <x v="18"/>
    <x v="14"/>
    <m/>
    <x v="63"/>
    <n v="1002"/>
    <x v="0"/>
  </r>
  <r>
    <x v="0"/>
    <x v="8"/>
    <n v="5260.93"/>
    <x v="51"/>
    <m/>
    <x v="0"/>
    <m/>
    <x v="322"/>
    <x v="0"/>
    <x v="0"/>
    <x v="7"/>
    <x v="7"/>
    <x v="18"/>
    <x v="14"/>
    <m/>
    <x v="63"/>
    <n v="2001"/>
    <x v="0"/>
  </r>
  <r>
    <x v="0"/>
    <x v="8"/>
    <n v="5276.9109202036207"/>
    <x v="44"/>
    <m/>
    <x v="0"/>
    <m/>
    <x v="321"/>
    <x v="0"/>
    <x v="0"/>
    <x v="6"/>
    <x v="6"/>
    <x v="17"/>
    <x v="13"/>
    <m/>
    <x v="53"/>
    <n v="2001"/>
    <x v="0"/>
  </r>
  <r>
    <x v="0"/>
    <x v="8"/>
    <n v="5350"/>
    <x v="41"/>
    <m/>
    <x v="0"/>
    <m/>
    <x v="301"/>
    <x v="24"/>
    <x v="17"/>
    <x v="4"/>
    <x v="4"/>
    <x v="11"/>
    <x v="9"/>
    <m/>
    <x v="50"/>
    <n v="8006"/>
    <x v="0"/>
  </r>
  <r>
    <x v="0"/>
    <x v="8"/>
    <n v="5355"/>
    <x v="39"/>
    <m/>
    <x v="0"/>
    <m/>
    <x v="1"/>
    <x v="1"/>
    <x v="1"/>
    <x v="1"/>
    <x v="1"/>
    <x v="3"/>
    <x v="3"/>
    <m/>
    <x v="58"/>
    <n v="7001"/>
    <x v="0"/>
  </r>
  <r>
    <x v="0"/>
    <x v="8"/>
    <n v="5407.7980000000007"/>
    <x v="2"/>
    <m/>
    <x v="0"/>
    <m/>
    <x v="307"/>
    <x v="27"/>
    <x v="19"/>
    <x v="1"/>
    <x v="1"/>
    <x v="2"/>
    <x v="2"/>
    <m/>
    <x v="2"/>
    <n v="6002"/>
    <x v="0"/>
  </r>
  <r>
    <x v="0"/>
    <x v="8"/>
    <n v="5407.7980000000007"/>
    <x v="2"/>
    <m/>
    <x v="0"/>
    <m/>
    <x v="67"/>
    <x v="19"/>
    <x v="13"/>
    <x v="2"/>
    <x v="2"/>
    <x v="4"/>
    <x v="2"/>
    <m/>
    <x v="5"/>
    <n v="3003"/>
    <x v="0"/>
  </r>
  <r>
    <x v="0"/>
    <x v="8"/>
    <n v="5500"/>
    <x v="32"/>
    <m/>
    <x v="0"/>
    <m/>
    <x v="317"/>
    <x v="10"/>
    <x v="9"/>
    <x v="2"/>
    <x v="2"/>
    <x v="12"/>
    <x v="10"/>
    <m/>
    <x v="37"/>
    <n v="8001"/>
    <x v="0"/>
  </r>
  <r>
    <x v="0"/>
    <x v="8"/>
    <n v="5500"/>
    <x v="26"/>
    <m/>
    <x v="0"/>
    <m/>
    <x v="323"/>
    <x v="24"/>
    <x v="17"/>
    <x v="2"/>
    <x v="2"/>
    <x v="10"/>
    <x v="8"/>
    <m/>
    <x v="31"/>
    <n v="8006"/>
    <x v="0"/>
  </r>
  <r>
    <x v="0"/>
    <x v="8"/>
    <n v="5500"/>
    <x v="95"/>
    <m/>
    <x v="0"/>
    <m/>
    <x v="1"/>
    <x v="1"/>
    <x v="1"/>
    <x v="1"/>
    <x v="1"/>
    <x v="1"/>
    <x v="1"/>
    <m/>
    <x v="113"/>
    <n v="7001"/>
    <x v="0"/>
  </r>
  <r>
    <x v="0"/>
    <x v="8"/>
    <n v="5500"/>
    <x v="28"/>
    <m/>
    <x v="0"/>
    <m/>
    <x v="324"/>
    <x v="24"/>
    <x v="17"/>
    <x v="1"/>
    <x v="1"/>
    <x v="8"/>
    <x v="6"/>
    <m/>
    <x v="33"/>
    <n v="8006"/>
    <x v="0"/>
  </r>
  <r>
    <x v="0"/>
    <x v="8"/>
    <n v="5502.2000000000007"/>
    <x v="7"/>
    <m/>
    <x v="0"/>
    <m/>
    <x v="55"/>
    <x v="2"/>
    <x v="2"/>
    <x v="1"/>
    <x v="1"/>
    <x v="15"/>
    <x v="5"/>
    <m/>
    <x v="95"/>
    <n v="4004"/>
    <x v="0"/>
  </r>
  <r>
    <x v="0"/>
    <x v="8"/>
    <n v="5502.2000000000007"/>
    <x v="7"/>
    <m/>
    <x v="0"/>
    <m/>
    <x v="45"/>
    <x v="2"/>
    <x v="2"/>
    <x v="1"/>
    <x v="1"/>
    <x v="15"/>
    <x v="5"/>
    <m/>
    <x v="95"/>
    <n v="4004"/>
    <x v="0"/>
  </r>
  <r>
    <x v="0"/>
    <x v="8"/>
    <n v="5695.3817222225398"/>
    <x v="23"/>
    <m/>
    <x v="0"/>
    <m/>
    <x v="215"/>
    <x v="0"/>
    <x v="0"/>
    <x v="1"/>
    <x v="1"/>
    <x v="8"/>
    <x v="6"/>
    <m/>
    <x v="28"/>
    <n v="2001"/>
    <x v="0"/>
  </r>
  <r>
    <x v="0"/>
    <x v="8"/>
    <n v="5775"/>
    <x v="34"/>
    <m/>
    <x v="0"/>
    <m/>
    <x v="1"/>
    <x v="1"/>
    <x v="1"/>
    <x v="1"/>
    <x v="1"/>
    <x v="3"/>
    <x v="3"/>
    <m/>
    <x v="49"/>
    <n v="7001"/>
    <x v="0"/>
  </r>
  <r>
    <x v="0"/>
    <x v="8"/>
    <n v="5800"/>
    <x v="26"/>
    <m/>
    <x v="0"/>
    <m/>
    <x v="325"/>
    <x v="5"/>
    <x v="5"/>
    <x v="2"/>
    <x v="2"/>
    <x v="10"/>
    <x v="8"/>
    <m/>
    <x v="31"/>
    <n v="3006"/>
    <x v="0"/>
  </r>
  <r>
    <x v="0"/>
    <x v="8"/>
    <n v="5944.5528999999997"/>
    <x v="27"/>
    <m/>
    <x v="0"/>
    <m/>
    <x v="1"/>
    <x v="1"/>
    <x v="1"/>
    <x v="1"/>
    <x v="1"/>
    <x v="16"/>
    <x v="12"/>
    <m/>
    <x v="42"/>
    <n v="7001"/>
    <x v="0"/>
  </r>
  <r>
    <x v="0"/>
    <x v="8"/>
    <n v="6000"/>
    <x v="24"/>
    <m/>
    <x v="0"/>
    <m/>
    <x v="326"/>
    <x v="0"/>
    <x v="0"/>
    <x v="2"/>
    <x v="2"/>
    <x v="12"/>
    <x v="10"/>
    <m/>
    <x v="29"/>
    <n v="2001"/>
    <x v="0"/>
  </r>
  <r>
    <x v="0"/>
    <x v="8"/>
    <n v="6000"/>
    <x v="33"/>
    <m/>
    <x v="0"/>
    <m/>
    <x v="327"/>
    <x v="17"/>
    <x v="2"/>
    <x v="2"/>
    <x v="2"/>
    <x v="7"/>
    <x v="5"/>
    <m/>
    <x v="39"/>
    <n v="5006"/>
    <x v="0"/>
  </r>
  <r>
    <x v="0"/>
    <x v="8"/>
    <n v="6000"/>
    <x v="80"/>
    <m/>
    <x v="0"/>
    <m/>
    <x v="1"/>
    <x v="1"/>
    <x v="1"/>
    <x v="1"/>
    <x v="1"/>
    <x v="1"/>
    <x v="1"/>
    <m/>
    <x v="98"/>
    <n v="7001"/>
    <x v="0"/>
  </r>
  <r>
    <x v="0"/>
    <x v="8"/>
    <n v="6069.3600000000006"/>
    <x v="64"/>
    <m/>
    <x v="0"/>
    <m/>
    <x v="300"/>
    <x v="25"/>
    <x v="18"/>
    <x v="2"/>
    <x v="2"/>
    <x v="12"/>
    <x v="10"/>
    <m/>
    <x v="76"/>
    <n v="3001"/>
    <x v="0"/>
  </r>
  <r>
    <x v="0"/>
    <x v="8"/>
    <n v="6350"/>
    <x v="18"/>
    <m/>
    <x v="0"/>
    <m/>
    <x v="1"/>
    <x v="19"/>
    <x v="13"/>
    <x v="2"/>
    <x v="2"/>
    <x v="4"/>
    <x v="2"/>
    <m/>
    <x v="21"/>
    <n v="3003"/>
    <x v="0"/>
  </r>
  <r>
    <x v="0"/>
    <x v="8"/>
    <n v="6360.5425250000008"/>
    <x v="30"/>
    <m/>
    <x v="0"/>
    <m/>
    <x v="1"/>
    <x v="0"/>
    <x v="0"/>
    <x v="2"/>
    <x v="2"/>
    <x v="14"/>
    <x v="12"/>
    <m/>
    <x v="35"/>
    <n v="2001"/>
    <x v="0"/>
  </r>
  <r>
    <x v="0"/>
    <x v="8"/>
    <n v="6400"/>
    <x v="81"/>
    <m/>
    <x v="0"/>
    <m/>
    <x v="1"/>
    <x v="23"/>
    <x v="16"/>
    <x v="2"/>
    <x v="2"/>
    <x v="6"/>
    <x v="3"/>
    <m/>
    <x v="99"/>
    <n v="1002"/>
    <x v="0"/>
  </r>
  <r>
    <x v="0"/>
    <x v="8"/>
    <n v="6439.9999999999991"/>
    <x v="79"/>
    <m/>
    <x v="0"/>
    <m/>
    <x v="1"/>
    <x v="18"/>
    <x v="12"/>
    <x v="2"/>
    <x v="2"/>
    <x v="12"/>
    <x v="10"/>
    <m/>
    <x v="96"/>
    <n v="4001"/>
    <x v="0"/>
  </r>
  <r>
    <x v="0"/>
    <x v="8"/>
    <n v="6500"/>
    <x v="8"/>
    <m/>
    <x v="0"/>
    <m/>
    <x v="329"/>
    <x v="4"/>
    <x v="4"/>
    <x v="1"/>
    <x v="1"/>
    <x v="2"/>
    <x v="2"/>
    <m/>
    <x v="10"/>
    <n v="4003"/>
    <x v="0"/>
  </r>
  <r>
    <x v="0"/>
    <x v="8"/>
    <n v="6500"/>
    <x v="90"/>
    <m/>
    <x v="0"/>
    <m/>
    <x v="336"/>
    <x v="29"/>
    <x v="19"/>
    <x v="1"/>
    <x v="1"/>
    <x v="2"/>
    <x v="2"/>
    <m/>
    <x v="108"/>
    <n v="6001"/>
    <x v="0"/>
  </r>
  <r>
    <x v="0"/>
    <x v="8"/>
    <n v="6500"/>
    <x v="90"/>
    <m/>
    <x v="0"/>
    <m/>
    <x v="337"/>
    <x v="29"/>
    <x v="19"/>
    <x v="1"/>
    <x v="1"/>
    <x v="2"/>
    <x v="2"/>
    <m/>
    <x v="108"/>
    <n v="6001"/>
    <x v="0"/>
  </r>
  <r>
    <x v="0"/>
    <x v="8"/>
    <n v="6500"/>
    <x v="90"/>
    <m/>
    <x v="0"/>
    <m/>
    <x v="338"/>
    <x v="29"/>
    <x v="19"/>
    <x v="1"/>
    <x v="1"/>
    <x v="2"/>
    <x v="2"/>
    <m/>
    <x v="108"/>
    <n v="6001"/>
    <x v="0"/>
  </r>
  <r>
    <x v="0"/>
    <x v="8"/>
    <n v="6500"/>
    <x v="90"/>
    <m/>
    <x v="0"/>
    <m/>
    <x v="339"/>
    <x v="29"/>
    <x v="19"/>
    <x v="1"/>
    <x v="1"/>
    <x v="2"/>
    <x v="2"/>
    <m/>
    <x v="108"/>
    <n v="6001"/>
    <x v="0"/>
  </r>
  <r>
    <x v="0"/>
    <x v="8"/>
    <n v="6500"/>
    <x v="14"/>
    <m/>
    <x v="0"/>
    <m/>
    <x v="289"/>
    <x v="9"/>
    <x v="8"/>
    <x v="2"/>
    <x v="2"/>
    <x v="12"/>
    <x v="10"/>
    <m/>
    <x v="17"/>
    <n v="8002"/>
    <x v="0"/>
  </r>
  <r>
    <x v="0"/>
    <x v="8"/>
    <n v="6501.1497222222197"/>
    <x v="21"/>
    <m/>
    <x v="0"/>
    <m/>
    <x v="1"/>
    <x v="1"/>
    <x v="1"/>
    <x v="1"/>
    <x v="1"/>
    <x v="2"/>
    <x v="2"/>
    <m/>
    <x v="27"/>
    <n v="7001"/>
    <x v="0"/>
  </r>
  <r>
    <x v="0"/>
    <x v="8"/>
    <n v="6549.4650100000008"/>
    <x v="27"/>
    <m/>
    <x v="0"/>
    <m/>
    <x v="1"/>
    <x v="27"/>
    <x v="19"/>
    <x v="1"/>
    <x v="1"/>
    <x v="16"/>
    <x v="12"/>
    <m/>
    <x v="42"/>
    <n v="6002"/>
    <x v="0"/>
  </r>
  <r>
    <x v="0"/>
    <x v="8"/>
    <n v="6665.02"/>
    <x v="51"/>
    <m/>
    <x v="0"/>
    <m/>
    <x v="332"/>
    <x v="0"/>
    <x v="0"/>
    <x v="7"/>
    <x v="7"/>
    <x v="18"/>
    <x v="14"/>
    <m/>
    <x v="63"/>
    <n v="2001"/>
    <x v="0"/>
  </r>
  <r>
    <x v="0"/>
    <x v="8"/>
    <n v="6670"/>
    <x v="82"/>
    <m/>
    <x v="0"/>
    <m/>
    <x v="1"/>
    <x v="15"/>
    <x v="11"/>
    <x v="1"/>
    <x v="1"/>
    <x v="8"/>
    <x v="6"/>
    <m/>
    <x v="100"/>
    <n v="5002"/>
    <x v="0"/>
  </r>
  <r>
    <x v="0"/>
    <x v="8"/>
    <n v="7000"/>
    <x v="8"/>
    <m/>
    <x v="0"/>
    <m/>
    <x v="64"/>
    <x v="3"/>
    <x v="3"/>
    <x v="1"/>
    <x v="1"/>
    <x v="2"/>
    <x v="2"/>
    <m/>
    <x v="10"/>
    <n v="4002"/>
    <x v="0"/>
  </r>
  <r>
    <x v="0"/>
    <x v="8"/>
    <n v="7000"/>
    <x v="57"/>
    <m/>
    <x v="0"/>
    <m/>
    <x v="1"/>
    <x v="14"/>
    <x v="2"/>
    <x v="1"/>
    <x v="1"/>
    <x v="8"/>
    <x v="6"/>
    <m/>
    <x v="69"/>
    <n v="5005"/>
    <x v="0"/>
  </r>
  <r>
    <x v="0"/>
    <x v="8"/>
    <n v="7000"/>
    <x v="21"/>
    <m/>
    <x v="0"/>
    <m/>
    <x v="1"/>
    <x v="27"/>
    <x v="19"/>
    <x v="1"/>
    <x v="1"/>
    <x v="2"/>
    <x v="2"/>
    <m/>
    <x v="27"/>
    <n v="6002"/>
    <x v="0"/>
  </r>
  <r>
    <x v="0"/>
    <x v="8"/>
    <n v="7000"/>
    <x v="84"/>
    <m/>
    <x v="0"/>
    <m/>
    <x v="1"/>
    <x v="25"/>
    <x v="18"/>
    <x v="1"/>
    <x v="1"/>
    <x v="1"/>
    <x v="1"/>
    <m/>
    <x v="102"/>
    <n v="3001"/>
    <x v="0"/>
  </r>
  <r>
    <x v="0"/>
    <x v="8"/>
    <n v="7000"/>
    <x v="77"/>
    <m/>
    <x v="0"/>
    <m/>
    <x v="1"/>
    <x v="1"/>
    <x v="1"/>
    <x v="1"/>
    <x v="1"/>
    <x v="8"/>
    <x v="6"/>
    <m/>
    <x v="92"/>
    <n v="7001"/>
    <x v="0"/>
  </r>
  <r>
    <x v="0"/>
    <x v="8"/>
    <n v="7150"/>
    <x v="17"/>
    <m/>
    <x v="0"/>
    <m/>
    <x v="330"/>
    <x v="10"/>
    <x v="9"/>
    <x v="2"/>
    <x v="2"/>
    <x v="10"/>
    <x v="8"/>
    <m/>
    <x v="20"/>
    <n v="8001"/>
    <x v="0"/>
  </r>
  <r>
    <x v="0"/>
    <x v="8"/>
    <n v="7240"/>
    <x v="27"/>
    <m/>
    <x v="0"/>
    <m/>
    <x v="159"/>
    <x v="3"/>
    <x v="3"/>
    <x v="2"/>
    <x v="2"/>
    <x v="14"/>
    <x v="12"/>
    <m/>
    <x v="32"/>
    <n v="4002"/>
    <x v="0"/>
  </r>
  <r>
    <x v="0"/>
    <x v="8"/>
    <n v="7336.34"/>
    <x v="87"/>
    <m/>
    <x v="0"/>
    <m/>
    <x v="333"/>
    <x v="0"/>
    <x v="0"/>
    <x v="7"/>
    <x v="7"/>
    <x v="18"/>
    <x v="14"/>
    <m/>
    <x v="105"/>
    <n v="2001"/>
    <x v="0"/>
  </r>
  <r>
    <x v="0"/>
    <x v="8"/>
    <n v="7402"/>
    <x v="88"/>
    <m/>
    <x v="0"/>
    <m/>
    <x v="334"/>
    <x v="0"/>
    <x v="0"/>
    <x v="8"/>
    <x v="8"/>
    <x v="19"/>
    <x v="15"/>
    <m/>
    <x v="106"/>
    <n v="2001"/>
    <x v="0"/>
  </r>
  <r>
    <x v="0"/>
    <x v="8"/>
    <n v="7500"/>
    <x v="89"/>
    <m/>
    <x v="0"/>
    <m/>
    <x v="1"/>
    <x v="10"/>
    <x v="9"/>
    <x v="2"/>
    <x v="2"/>
    <x v="10"/>
    <x v="8"/>
    <m/>
    <x v="107"/>
    <n v="8001"/>
    <x v="0"/>
  </r>
  <r>
    <x v="0"/>
    <x v="8"/>
    <n v="7500"/>
    <x v="8"/>
    <m/>
    <x v="0"/>
    <m/>
    <x v="335"/>
    <x v="4"/>
    <x v="4"/>
    <x v="1"/>
    <x v="1"/>
    <x v="2"/>
    <x v="2"/>
    <m/>
    <x v="10"/>
    <n v="4003"/>
    <x v="0"/>
  </r>
  <r>
    <x v="0"/>
    <x v="8"/>
    <n v="7500"/>
    <x v="8"/>
    <m/>
    <x v="0"/>
    <m/>
    <x v="14"/>
    <x v="3"/>
    <x v="3"/>
    <x v="1"/>
    <x v="1"/>
    <x v="2"/>
    <x v="2"/>
    <m/>
    <x v="10"/>
    <n v="4002"/>
    <x v="0"/>
  </r>
  <r>
    <x v="0"/>
    <x v="8"/>
    <n v="7500"/>
    <x v="91"/>
    <m/>
    <x v="0"/>
    <m/>
    <x v="263"/>
    <x v="0"/>
    <x v="0"/>
    <x v="1"/>
    <x v="1"/>
    <x v="2"/>
    <x v="2"/>
    <m/>
    <x v="109"/>
    <n v="2001"/>
    <x v="0"/>
  </r>
  <r>
    <x v="0"/>
    <x v="8"/>
    <n v="7500"/>
    <x v="51"/>
    <m/>
    <x v="0"/>
    <m/>
    <x v="341"/>
    <x v="0"/>
    <x v="0"/>
    <x v="7"/>
    <x v="7"/>
    <x v="18"/>
    <x v="14"/>
    <m/>
    <x v="63"/>
    <n v="2001"/>
    <x v="0"/>
  </r>
  <r>
    <x v="0"/>
    <x v="8"/>
    <n v="7565.7946000000011"/>
    <x v="35"/>
    <m/>
    <x v="0"/>
    <m/>
    <x v="1"/>
    <x v="1"/>
    <x v="1"/>
    <x v="1"/>
    <x v="1"/>
    <x v="16"/>
    <x v="12"/>
    <m/>
    <x v="47"/>
    <n v="7001"/>
    <x v="0"/>
  </r>
  <r>
    <x v="0"/>
    <x v="8"/>
    <n v="7583.333333333333"/>
    <x v="92"/>
    <m/>
    <x v="0"/>
    <m/>
    <x v="342"/>
    <x v="32"/>
    <x v="16"/>
    <x v="4"/>
    <x v="4"/>
    <x v="11"/>
    <x v="9"/>
    <m/>
    <x v="110"/>
    <n v="2003"/>
    <x v="0"/>
  </r>
  <r>
    <x v="0"/>
    <x v="8"/>
    <n v="7732.4859194918472"/>
    <x v="58"/>
    <m/>
    <x v="0"/>
    <m/>
    <x v="343"/>
    <x v="0"/>
    <x v="0"/>
    <x v="6"/>
    <x v="6"/>
    <x v="17"/>
    <x v="13"/>
    <m/>
    <x v="70"/>
    <n v="2001"/>
    <x v="0"/>
  </r>
  <r>
    <x v="0"/>
    <x v="8"/>
    <n v="7750"/>
    <x v="69"/>
    <m/>
    <x v="0"/>
    <m/>
    <x v="1"/>
    <x v="25"/>
    <x v="18"/>
    <x v="2"/>
    <x v="2"/>
    <x v="12"/>
    <x v="10"/>
    <m/>
    <x v="81"/>
    <n v="3001"/>
    <x v="0"/>
  </r>
  <r>
    <x v="0"/>
    <x v="8"/>
    <n v="7854.93"/>
    <x v="51"/>
    <m/>
    <x v="0"/>
    <m/>
    <x v="344"/>
    <x v="0"/>
    <x v="0"/>
    <x v="7"/>
    <x v="7"/>
    <x v="18"/>
    <x v="14"/>
    <m/>
    <x v="63"/>
    <n v="2001"/>
    <x v="0"/>
  </r>
  <r>
    <x v="0"/>
    <x v="8"/>
    <n v="7854.93"/>
    <x v="51"/>
    <m/>
    <x v="0"/>
    <m/>
    <x v="345"/>
    <x v="0"/>
    <x v="0"/>
    <x v="7"/>
    <x v="7"/>
    <x v="18"/>
    <x v="14"/>
    <m/>
    <x v="63"/>
    <n v="2001"/>
    <x v="0"/>
  </r>
  <r>
    <x v="0"/>
    <x v="8"/>
    <n v="7977.25"/>
    <x v="14"/>
    <m/>
    <x v="0"/>
    <m/>
    <x v="348"/>
    <x v="9"/>
    <x v="8"/>
    <x v="2"/>
    <x v="2"/>
    <x v="12"/>
    <x v="10"/>
    <m/>
    <x v="17"/>
    <n v="8002"/>
    <x v="0"/>
  </r>
  <r>
    <x v="0"/>
    <x v="8"/>
    <n v="8000"/>
    <x v="17"/>
    <m/>
    <x v="0"/>
    <m/>
    <x v="24"/>
    <x v="10"/>
    <x v="9"/>
    <x v="2"/>
    <x v="2"/>
    <x v="10"/>
    <x v="8"/>
    <m/>
    <x v="20"/>
    <n v="8001"/>
    <x v="0"/>
  </r>
  <r>
    <x v="0"/>
    <x v="8"/>
    <n v="8000"/>
    <x v="93"/>
    <m/>
    <x v="0"/>
    <m/>
    <x v="1"/>
    <x v="29"/>
    <x v="19"/>
    <x v="1"/>
    <x v="1"/>
    <x v="1"/>
    <x v="1"/>
    <m/>
    <x v="111"/>
    <n v="6001"/>
    <x v="0"/>
  </r>
  <r>
    <x v="0"/>
    <x v="8"/>
    <n v="8125"/>
    <x v="76"/>
    <m/>
    <x v="0"/>
    <m/>
    <x v="349"/>
    <x v="0"/>
    <x v="0"/>
    <x v="1"/>
    <x v="1"/>
    <x v="1"/>
    <x v="1"/>
    <m/>
    <x v="91"/>
    <n v="2001"/>
    <x v="0"/>
  </r>
  <r>
    <x v="0"/>
    <x v="8"/>
    <n v="8335.682740000002"/>
    <x v="35"/>
    <m/>
    <x v="0"/>
    <m/>
    <x v="1"/>
    <x v="27"/>
    <x v="19"/>
    <x v="1"/>
    <x v="1"/>
    <x v="16"/>
    <x v="12"/>
    <m/>
    <x v="47"/>
    <n v="6002"/>
    <x v="0"/>
  </r>
  <r>
    <x v="0"/>
    <x v="8"/>
    <n v="8666.6666666666661"/>
    <x v="71"/>
    <m/>
    <x v="0"/>
    <m/>
    <x v="352"/>
    <x v="24"/>
    <x v="17"/>
    <x v="2"/>
    <x v="2"/>
    <x v="4"/>
    <x v="2"/>
    <m/>
    <x v="83"/>
    <n v="8006"/>
    <x v="0"/>
  </r>
  <r>
    <x v="0"/>
    <x v="8"/>
    <n v="8669.4080000000013"/>
    <x v="2"/>
    <m/>
    <x v="0"/>
    <m/>
    <x v="75"/>
    <x v="22"/>
    <x v="0"/>
    <x v="2"/>
    <x v="2"/>
    <x v="4"/>
    <x v="2"/>
    <m/>
    <x v="5"/>
    <n v="3002"/>
    <x v="0"/>
  </r>
  <r>
    <x v="0"/>
    <x v="8"/>
    <n v="8669.4080000000013"/>
    <x v="2"/>
    <m/>
    <x v="0"/>
    <m/>
    <x v="346"/>
    <x v="27"/>
    <x v="19"/>
    <x v="1"/>
    <x v="1"/>
    <x v="2"/>
    <x v="2"/>
    <m/>
    <x v="2"/>
    <n v="6002"/>
    <x v="0"/>
  </r>
  <r>
    <x v="0"/>
    <x v="8"/>
    <n v="8669.4080000000013"/>
    <x v="2"/>
    <m/>
    <x v="0"/>
    <m/>
    <x v="347"/>
    <x v="3"/>
    <x v="3"/>
    <x v="2"/>
    <x v="2"/>
    <x v="4"/>
    <x v="2"/>
    <m/>
    <x v="5"/>
    <n v="4002"/>
    <x v="0"/>
  </r>
  <r>
    <x v="0"/>
    <x v="8"/>
    <n v="8750"/>
    <x v="107"/>
    <m/>
    <x v="0"/>
    <m/>
    <x v="1"/>
    <x v="34"/>
    <x v="9"/>
    <x v="1"/>
    <x v="1"/>
    <x v="8"/>
    <x v="6"/>
    <m/>
    <x v="128"/>
    <n v="80011"/>
    <x v="0"/>
  </r>
  <r>
    <x v="0"/>
    <x v="8"/>
    <n v="8850"/>
    <x v="61"/>
    <m/>
    <x v="0"/>
    <m/>
    <x v="354"/>
    <x v="4"/>
    <x v="4"/>
    <x v="1"/>
    <x v="1"/>
    <x v="8"/>
    <x v="6"/>
    <m/>
    <x v="73"/>
    <n v="4003"/>
    <x v="0"/>
  </r>
  <r>
    <x v="0"/>
    <x v="8"/>
    <n v="9000"/>
    <x v="11"/>
    <m/>
    <x v="0"/>
    <m/>
    <x v="1"/>
    <x v="5"/>
    <x v="5"/>
    <x v="2"/>
    <x v="2"/>
    <x v="10"/>
    <x v="8"/>
    <m/>
    <x v="13"/>
    <n v="3006"/>
    <x v="0"/>
  </r>
  <r>
    <x v="0"/>
    <x v="8"/>
    <n v="9013.3333333333339"/>
    <x v="71"/>
    <m/>
    <x v="0"/>
    <m/>
    <x v="355"/>
    <x v="4"/>
    <x v="4"/>
    <x v="2"/>
    <x v="2"/>
    <x v="4"/>
    <x v="2"/>
    <m/>
    <x v="83"/>
    <n v="4003"/>
    <x v="0"/>
  </r>
  <r>
    <x v="0"/>
    <x v="8"/>
    <n v="9050"/>
    <x v="30"/>
    <m/>
    <x v="0"/>
    <m/>
    <x v="187"/>
    <x v="3"/>
    <x v="3"/>
    <x v="2"/>
    <x v="2"/>
    <x v="14"/>
    <x v="12"/>
    <m/>
    <x v="35"/>
    <n v="4002"/>
    <x v="0"/>
  </r>
  <r>
    <x v="0"/>
    <x v="8"/>
    <n v="9500"/>
    <x v="8"/>
    <m/>
    <x v="0"/>
    <m/>
    <x v="360"/>
    <x v="4"/>
    <x v="4"/>
    <x v="1"/>
    <x v="1"/>
    <x v="2"/>
    <x v="2"/>
    <m/>
    <x v="10"/>
    <n v="4003"/>
    <x v="0"/>
  </r>
  <r>
    <x v="0"/>
    <x v="8"/>
    <n v="9500"/>
    <x v="31"/>
    <m/>
    <x v="0"/>
    <m/>
    <x v="197"/>
    <x v="2"/>
    <x v="2"/>
    <x v="2"/>
    <x v="2"/>
    <x v="7"/>
    <x v="5"/>
    <m/>
    <x v="115"/>
    <n v="4004"/>
    <x v="0"/>
  </r>
  <r>
    <x v="0"/>
    <x v="8"/>
    <n v="9800"/>
    <x v="71"/>
    <m/>
    <x v="0"/>
    <m/>
    <x v="361"/>
    <x v="9"/>
    <x v="8"/>
    <x v="2"/>
    <x v="2"/>
    <x v="4"/>
    <x v="2"/>
    <m/>
    <x v="83"/>
    <n v="8002"/>
    <x v="0"/>
  </r>
  <r>
    <x v="0"/>
    <x v="8"/>
    <n v="9885.14"/>
    <x v="66"/>
    <m/>
    <x v="0"/>
    <m/>
    <x v="362"/>
    <x v="0"/>
    <x v="0"/>
    <x v="7"/>
    <x v="7"/>
    <x v="18"/>
    <x v="14"/>
    <m/>
    <x v="78"/>
    <n v="2001"/>
    <x v="0"/>
  </r>
  <r>
    <x v="0"/>
    <x v="8"/>
    <n v="10000"/>
    <x v="8"/>
    <m/>
    <x v="0"/>
    <m/>
    <x v="363"/>
    <x v="3"/>
    <x v="3"/>
    <x v="1"/>
    <x v="1"/>
    <x v="2"/>
    <x v="2"/>
    <m/>
    <x v="10"/>
    <n v="4002"/>
    <x v="0"/>
  </r>
  <r>
    <x v="0"/>
    <x v="8"/>
    <n v="10000"/>
    <x v="31"/>
    <m/>
    <x v="0"/>
    <m/>
    <x v="108"/>
    <x v="2"/>
    <x v="2"/>
    <x v="1"/>
    <x v="1"/>
    <x v="15"/>
    <x v="5"/>
    <m/>
    <x v="36"/>
    <n v="4004"/>
    <x v="0"/>
  </r>
  <r>
    <x v="0"/>
    <x v="8"/>
    <n v="10000"/>
    <x v="91"/>
    <m/>
    <x v="0"/>
    <m/>
    <x v="263"/>
    <x v="0"/>
    <x v="0"/>
    <x v="2"/>
    <x v="2"/>
    <x v="4"/>
    <x v="2"/>
    <m/>
    <x v="125"/>
    <n v="2001"/>
    <x v="0"/>
  </r>
  <r>
    <x v="0"/>
    <x v="8"/>
    <n v="10000"/>
    <x v="76"/>
    <m/>
    <x v="0"/>
    <m/>
    <x v="365"/>
    <x v="0"/>
    <x v="0"/>
    <x v="1"/>
    <x v="1"/>
    <x v="1"/>
    <x v="1"/>
    <m/>
    <x v="91"/>
    <n v="2001"/>
    <x v="0"/>
  </r>
  <r>
    <x v="0"/>
    <x v="8"/>
    <n v="10000"/>
    <x v="49"/>
    <m/>
    <x v="0"/>
    <m/>
    <x v="1"/>
    <x v="11"/>
    <x v="6"/>
    <x v="2"/>
    <x v="2"/>
    <x v="7"/>
    <x v="5"/>
    <m/>
    <x v="60"/>
    <n v="8004"/>
    <x v="0"/>
  </r>
  <r>
    <x v="0"/>
    <x v="8"/>
    <n v="10000"/>
    <x v="100"/>
    <m/>
    <x v="0"/>
    <m/>
    <x v="1"/>
    <x v="29"/>
    <x v="19"/>
    <x v="1"/>
    <x v="1"/>
    <x v="1"/>
    <x v="1"/>
    <m/>
    <x v="119"/>
    <n v="6001"/>
    <x v="0"/>
  </r>
  <r>
    <x v="0"/>
    <x v="8"/>
    <n v="10000"/>
    <x v="51"/>
    <m/>
    <x v="0"/>
    <m/>
    <x v="367"/>
    <x v="23"/>
    <x v="16"/>
    <x v="7"/>
    <x v="7"/>
    <x v="18"/>
    <x v="14"/>
    <m/>
    <x v="63"/>
    <n v="1002"/>
    <x v="0"/>
  </r>
  <r>
    <x v="0"/>
    <x v="8"/>
    <n v="10100"/>
    <x v="8"/>
    <m/>
    <x v="0"/>
    <m/>
    <x v="368"/>
    <x v="4"/>
    <x v="4"/>
    <x v="1"/>
    <x v="1"/>
    <x v="2"/>
    <x v="2"/>
    <m/>
    <x v="10"/>
    <n v="4003"/>
    <x v="0"/>
  </r>
  <r>
    <x v="0"/>
    <x v="8"/>
    <n v="10400"/>
    <x v="35"/>
    <m/>
    <x v="0"/>
    <m/>
    <x v="215"/>
    <x v="0"/>
    <x v="0"/>
    <x v="2"/>
    <x v="2"/>
    <x v="14"/>
    <x v="12"/>
    <m/>
    <x v="41"/>
    <n v="2001"/>
    <x v="0"/>
  </r>
  <r>
    <x v="0"/>
    <x v="8"/>
    <n v="10500"/>
    <x v="17"/>
    <m/>
    <x v="0"/>
    <m/>
    <x v="369"/>
    <x v="10"/>
    <x v="9"/>
    <x v="2"/>
    <x v="2"/>
    <x v="10"/>
    <x v="8"/>
    <m/>
    <x v="20"/>
    <n v="8001"/>
    <x v="0"/>
  </r>
  <r>
    <x v="0"/>
    <x v="8"/>
    <n v="10500"/>
    <x v="28"/>
    <m/>
    <x v="0"/>
    <m/>
    <x v="331"/>
    <x v="24"/>
    <x v="17"/>
    <x v="1"/>
    <x v="1"/>
    <x v="8"/>
    <x v="6"/>
    <m/>
    <x v="33"/>
    <n v="8006"/>
    <x v="0"/>
  </r>
  <r>
    <x v="0"/>
    <x v="8"/>
    <n v="10780"/>
    <x v="22"/>
    <m/>
    <x v="0"/>
    <m/>
    <x v="359"/>
    <x v="27"/>
    <x v="19"/>
    <x v="2"/>
    <x v="2"/>
    <x v="10"/>
    <x v="8"/>
    <m/>
    <x v="26"/>
    <n v="6002"/>
    <x v="0"/>
  </r>
  <r>
    <x v="0"/>
    <x v="8"/>
    <n v="10841.985000000001"/>
    <x v="3"/>
    <m/>
    <x v="0"/>
    <m/>
    <x v="60"/>
    <x v="27"/>
    <x v="19"/>
    <x v="1"/>
    <x v="1"/>
    <x v="3"/>
    <x v="3"/>
    <m/>
    <x v="3"/>
    <n v="6002"/>
    <x v="0"/>
  </r>
  <r>
    <x v="0"/>
    <x v="8"/>
    <n v="11000"/>
    <x v="41"/>
    <m/>
    <x v="0"/>
    <m/>
    <x v="290"/>
    <x v="24"/>
    <x v="17"/>
    <x v="4"/>
    <x v="4"/>
    <x v="11"/>
    <x v="9"/>
    <m/>
    <x v="50"/>
    <n v="8006"/>
    <x v="0"/>
  </r>
  <r>
    <x v="0"/>
    <x v="8"/>
    <n v="11000"/>
    <x v="71"/>
    <m/>
    <x v="0"/>
    <m/>
    <x v="370"/>
    <x v="30"/>
    <x v="6"/>
    <x v="2"/>
    <x v="2"/>
    <x v="4"/>
    <x v="2"/>
    <m/>
    <x v="83"/>
    <n v="3007"/>
    <x v="0"/>
  </r>
  <r>
    <x v="0"/>
    <x v="8"/>
    <n v="11455.314828402001"/>
    <x v="96"/>
    <m/>
    <x v="0"/>
    <m/>
    <x v="358"/>
    <x v="0"/>
    <x v="0"/>
    <x v="8"/>
    <x v="8"/>
    <x v="19"/>
    <x v="15"/>
    <m/>
    <x v="114"/>
    <n v="2001"/>
    <x v="0"/>
  </r>
  <r>
    <x v="0"/>
    <x v="8"/>
    <n v="11895.03"/>
    <x v="87"/>
    <m/>
    <x v="0"/>
    <m/>
    <x v="371"/>
    <x v="0"/>
    <x v="0"/>
    <x v="7"/>
    <x v="7"/>
    <x v="18"/>
    <x v="14"/>
    <m/>
    <x v="105"/>
    <n v="2001"/>
    <x v="0"/>
  </r>
  <r>
    <x v="0"/>
    <x v="8"/>
    <n v="12000"/>
    <x v="8"/>
    <m/>
    <x v="0"/>
    <m/>
    <x v="373"/>
    <x v="4"/>
    <x v="4"/>
    <x v="1"/>
    <x v="1"/>
    <x v="2"/>
    <x v="2"/>
    <m/>
    <x v="10"/>
    <n v="4003"/>
    <x v="0"/>
  </r>
  <r>
    <x v="0"/>
    <x v="8"/>
    <n v="12000"/>
    <x v="56"/>
    <m/>
    <x v="0"/>
    <m/>
    <x v="1"/>
    <x v="12"/>
    <x v="10"/>
    <x v="1"/>
    <x v="1"/>
    <x v="3"/>
    <x v="3"/>
    <m/>
    <x v="97"/>
    <n v="3005"/>
    <x v="0"/>
  </r>
  <r>
    <x v="0"/>
    <x v="8"/>
    <n v="12000"/>
    <x v="17"/>
    <m/>
    <x v="0"/>
    <m/>
    <x v="24"/>
    <x v="34"/>
    <x v="9"/>
    <x v="2"/>
    <x v="2"/>
    <x v="10"/>
    <x v="8"/>
    <m/>
    <x v="20"/>
    <n v="80011"/>
    <x v="0"/>
  </r>
  <r>
    <x v="0"/>
    <x v="8"/>
    <n v="12200"/>
    <x v="71"/>
    <m/>
    <x v="0"/>
    <m/>
    <x v="374"/>
    <x v="20"/>
    <x v="14"/>
    <x v="2"/>
    <x v="2"/>
    <x v="4"/>
    <x v="2"/>
    <m/>
    <x v="83"/>
    <n v="5001"/>
    <x v="0"/>
  </r>
  <r>
    <x v="0"/>
    <x v="8"/>
    <n v="12300"/>
    <x v="71"/>
    <m/>
    <x v="0"/>
    <m/>
    <x v="375"/>
    <x v="25"/>
    <x v="18"/>
    <x v="2"/>
    <x v="2"/>
    <x v="4"/>
    <x v="2"/>
    <m/>
    <x v="83"/>
    <n v="3001"/>
    <x v="0"/>
  </r>
  <r>
    <x v="0"/>
    <x v="8"/>
    <n v="12360"/>
    <x v="97"/>
    <m/>
    <x v="0"/>
    <m/>
    <x v="376"/>
    <x v="33"/>
    <x v="16"/>
    <x v="9"/>
    <x v="9"/>
    <x v="20"/>
    <x v="16"/>
    <m/>
    <x v="116"/>
    <n v="9001"/>
    <x v="0"/>
  </r>
  <r>
    <x v="0"/>
    <x v="8"/>
    <n v="12390.840000000002"/>
    <x v="3"/>
    <m/>
    <x v="0"/>
    <m/>
    <x v="60"/>
    <x v="1"/>
    <x v="1"/>
    <x v="1"/>
    <x v="1"/>
    <x v="3"/>
    <x v="3"/>
    <m/>
    <x v="3"/>
    <n v="7001"/>
    <x v="0"/>
  </r>
  <r>
    <x v="0"/>
    <x v="8"/>
    <n v="12626"/>
    <x v="71"/>
    <m/>
    <x v="0"/>
    <m/>
    <x v="93"/>
    <x v="8"/>
    <x v="7"/>
    <x v="2"/>
    <x v="2"/>
    <x v="4"/>
    <x v="2"/>
    <m/>
    <x v="83"/>
    <n v="8003"/>
    <x v="0"/>
  </r>
  <r>
    <x v="0"/>
    <x v="8"/>
    <n v="12639.666666666666"/>
    <x v="35"/>
    <m/>
    <x v="0"/>
    <m/>
    <x v="377"/>
    <x v="0"/>
    <x v="0"/>
    <x v="2"/>
    <x v="2"/>
    <x v="14"/>
    <x v="12"/>
    <m/>
    <x v="41"/>
    <n v="2001"/>
    <x v="0"/>
  </r>
  <r>
    <x v="0"/>
    <x v="8"/>
    <n v="12946.388888888891"/>
    <x v="21"/>
    <m/>
    <x v="0"/>
    <m/>
    <x v="1"/>
    <x v="29"/>
    <x v="19"/>
    <x v="1"/>
    <x v="1"/>
    <x v="2"/>
    <x v="2"/>
    <m/>
    <x v="27"/>
    <n v="6001"/>
    <x v="0"/>
  </r>
  <r>
    <x v="0"/>
    <x v="8"/>
    <n v="13000"/>
    <x v="71"/>
    <m/>
    <x v="0"/>
    <m/>
    <x v="378"/>
    <x v="10"/>
    <x v="9"/>
    <x v="2"/>
    <x v="2"/>
    <x v="4"/>
    <x v="2"/>
    <m/>
    <x v="83"/>
    <n v="8001"/>
    <x v="0"/>
  </r>
  <r>
    <x v="0"/>
    <x v="8"/>
    <n v="13000"/>
    <x v="104"/>
    <m/>
    <x v="0"/>
    <m/>
    <x v="1"/>
    <x v="17"/>
    <x v="2"/>
    <x v="1"/>
    <x v="1"/>
    <x v="8"/>
    <x v="6"/>
    <m/>
    <x v="123"/>
    <n v="5006"/>
    <x v="0"/>
  </r>
  <r>
    <x v="0"/>
    <x v="8"/>
    <n v="13090.000000000002"/>
    <x v="7"/>
    <m/>
    <x v="0"/>
    <m/>
    <x v="153"/>
    <x v="2"/>
    <x v="2"/>
    <x v="1"/>
    <x v="1"/>
    <x v="15"/>
    <x v="5"/>
    <m/>
    <x v="95"/>
    <n v="4004"/>
    <x v="0"/>
  </r>
  <r>
    <x v="0"/>
    <x v="8"/>
    <n v="13575"/>
    <x v="35"/>
    <m/>
    <x v="0"/>
    <m/>
    <x v="265"/>
    <x v="3"/>
    <x v="3"/>
    <x v="2"/>
    <x v="2"/>
    <x v="14"/>
    <x v="12"/>
    <m/>
    <x v="41"/>
    <n v="4002"/>
    <x v="0"/>
  </r>
  <r>
    <x v="0"/>
    <x v="8"/>
    <n v="14300.000000000002"/>
    <x v="7"/>
    <m/>
    <x v="0"/>
    <m/>
    <x v="95"/>
    <x v="2"/>
    <x v="2"/>
    <x v="1"/>
    <x v="1"/>
    <x v="15"/>
    <x v="5"/>
    <m/>
    <x v="95"/>
    <n v="4004"/>
    <x v="0"/>
  </r>
  <r>
    <x v="0"/>
    <x v="8"/>
    <n v="14329.163919642851"/>
    <x v="98"/>
    <m/>
    <x v="0"/>
    <m/>
    <x v="1"/>
    <x v="0"/>
    <x v="0"/>
    <x v="2"/>
    <x v="2"/>
    <x v="5"/>
    <x v="4"/>
    <m/>
    <x v="117"/>
    <n v="2001"/>
    <x v="0"/>
  </r>
  <r>
    <x v="0"/>
    <x v="8"/>
    <n v="14500"/>
    <x v="71"/>
    <m/>
    <x v="0"/>
    <m/>
    <x v="380"/>
    <x v="4"/>
    <x v="4"/>
    <x v="2"/>
    <x v="2"/>
    <x v="4"/>
    <x v="2"/>
    <m/>
    <x v="83"/>
    <n v="4003"/>
    <x v="0"/>
  </r>
  <r>
    <x v="0"/>
    <x v="8"/>
    <n v="14535.77"/>
    <x v="66"/>
    <m/>
    <x v="0"/>
    <m/>
    <x v="381"/>
    <x v="0"/>
    <x v="0"/>
    <x v="7"/>
    <x v="7"/>
    <x v="18"/>
    <x v="14"/>
    <m/>
    <x v="78"/>
    <n v="2001"/>
    <x v="0"/>
  </r>
  <r>
    <x v="0"/>
    <x v="8"/>
    <n v="14936.25"/>
    <x v="40"/>
    <m/>
    <x v="0"/>
    <m/>
    <x v="153"/>
    <x v="28"/>
    <x v="16"/>
    <x v="2"/>
    <x v="2"/>
    <x v="12"/>
    <x v="10"/>
    <m/>
    <x v="48"/>
    <n v="8005"/>
    <x v="0"/>
  </r>
  <r>
    <x v="0"/>
    <x v="8"/>
    <n v="15000"/>
    <x v="97"/>
    <m/>
    <x v="0"/>
    <m/>
    <x v="383"/>
    <x v="33"/>
    <x v="16"/>
    <x v="9"/>
    <x v="9"/>
    <x v="20"/>
    <x v="16"/>
    <m/>
    <x v="116"/>
    <n v="9001"/>
    <x v="0"/>
  </r>
  <r>
    <x v="0"/>
    <x v="8"/>
    <n v="15166.666666666666"/>
    <x v="71"/>
    <m/>
    <x v="0"/>
    <m/>
    <x v="384"/>
    <x v="24"/>
    <x v="17"/>
    <x v="2"/>
    <x v="2"/>
    <x v="4"/>
    <x v="2"/>
    <m/>
    <x v="83"/>
    <n v="8006"/>
    <x v="0"/>
  </r>
  <r>
    <x v="0"/>
    <x v="8"/>
    <n v="15500"/>
    <x v="107"/>
    <m/>
    <x v="0"/>
    <m/>
    <x v="1"/>
    <x v="4"/>
    <x v="4"/>
    <x v="1"/>
    <x v="1"/>
    <x v="8"/>
    <x v="6"/>
    <m/>
    <x v="128"/>
    <n v="4003"/>
    <x v="0"/>
  </r>
  <r>
    <x v="0"/>
    <x v="8"/>
    <n v="15500"/>
    <x v="106"/>
    <m/>
    <x v="0"/>
    <m/>
    <x v="1"/>
    <x v="1"/>
    <x v="1"/>
    <x v="1"/>
    <x v="1"/>
    <x v="1"/>
    <x v="1"/>
    <m/>
    <x v="126"/>
    <n v="7001"/>
    <x v="0"/>
  </r>
  <r>
    <x v="0"/>
    <x v="8"/>
    <n v="16200"/>
    <x v="102"/>
    <m/>
    <x v="0"/>
    <m/>
    <x v="1"/>
    <x v="13"/>
    <x v="2"/>
    <x v="1"/>
    <x v="1"/>
    <x v="8"/>
    <x v="6"/>
    <m/>
    <x v="121"/>
    <n v="5003"/>
    <x v="0"/>
  </r>
  <r>
    <x v="0"/>
    <x v="8"/>
    <n v="16500"/>
    <x v="64"/>
    <m/>
    <x v="0"/>
    <m/>
    <x v="382"/>
    <x v="12"/>
    <x v="10"/>
    <x v="2"/>
    <x v="2"/>
    <x v="12"/>
    <x v="10"/>
    <m/>
    <x v="76"/>
    <n v="3005"/>
    <x v="0"/>
  </r>
  <r>
    <x v="0"/>
    <x v="8"/>
    <n v="16592.400000000001"/>
    <x v="7"/>
    <m/>
    <x v="0"/>
    <m/>
    <x v="108"/>
    <x v="2"/>
    <x v="2"/>
    <x v="1"/>
    <x v="1"/>
    <x v="15"/>
    <x v="5"/>
    <m/>
    <x v="95"/>
    <n v="4004"/>
    <x v="0"/>
  </r>
  <r>
    <x v="0"/>
    <x v="8"/>
    <n v="16723.767778070167"/>
    <x v="44"/>
    <m/>
    <x v="0"/>
    <m/>
    <x v="386"/>
    <x v="0"/>
    <x v="0"/>
    <x v="6"/>
    <x v="6"/>
    <x v="17"/>
    <x v="13"/>
    <m/>
    <x v="53"/>
    <n v="2001"/>
    <x v="0"/>
  </r>
  <r>
    <x v="0"/>
    <x v="8"/>
    <n v="17000"/>
    <x v="85"/>
    <m/>
    <x v="0"/>
    <m/>
    <x v="1"/>
    <x v="1"/>
    <x v="1"/>
    <x v="1"/>
    <x v="1"/>
    <x v="1"/>
    <x v="1"/>
    <m/>
    <x v="103"/>
    <n v="7001"/>
    <x v="0"/>
  </r>
  <r>
    <x v="0"/>
    <x v="8"/>
    <n v="17500"/>
    <x v="16"/>
    <m/>
    <x v="0"/>
    <m/>
    <x v="366"/>
    <x v="6"/>
    <x v="1"/>
    <x v="1"/>
    <x v="1"/>
    <x v="1"/>
    <x v="1"/>
    <m/>
    <x v="19"/>
    <n v="7003"/>
    <x v="0"/>
  </r>
  <r>
    <x v="0"/>
    <x v="8"/>
    <n v="18040.55130757203"/>
    <x v="47"/>
    <m/>
    <x v="0"/>
    <m/>
    <x v="388"/>
    <x v="0"/>
    <x v="0"/>
    <x v="6"/>
    <x v="6"/>
    <x v="17"/>
    <x v="13"/>
    <m/>
    <x v="56"/>
    <n v="2001"/>
    <x v="0"/>
  </r>
  <r>
    <x v="0"/>
    <x v="8"/>
    <n v="19000"/>
    <x v="71"/>
    <m/>
    <x v="0"/>
    <m/>
    <x v="390"/>
    <x v="24"/>
    <x v="17"/>
    <x v="2"/>
    <x v="2"/>
    <x v="4"/>
    <x v="2"/>
    <m/>
    <x v="83"/>
    <n v="8006"/>
    <x v="0"/>
  </r>
  <r>
    <x v="0"/>
    <x v="8"/>
    <n v="19042.191380669999"/>
    <x v="101"/>
    <m/>
    <x v="0"/>
    <m/>
    <x v="358"/>
    <x v="0"/>
    <x v="0"/>
    <x v="8"/>
    <x v="8"/>
    <x v="19"/>
    <x v="15"/>
    <m/>
    <x v="120"/>
    <n v="2001"/>
    <x v="0"/>
  </r>
  <r>
    <x v="0"/>
    <x v="8"/>
    <n v="19200"/>
    <x v="103"/>
    <m/>
    <x v="0"/>
    <m/>
    <x v="299"/>
    <x v="0"/>
    <x v="0"/>
    <x v="5"/>
    <x v="5"/>
    <x v="13"/>
    <x v="11"/>
    <m/>
    <x v="122"/>
    <n v="2001"/>
    <x v="0"/>
  </r>
  <r>
    <x v="0"/>
    <x v="8"/>
    <n v="19719.87"/>
    <x v="104"/>
    <m/>
    <x v="0"/>
    <m/>
    <x v="391"/>
    <x v="26"/>
    <x v="2"/>
    <x v="1"/>
    <x v="1"/>
    <x v="8"/>
    <x v="6"/>
    <m/>
    <x v="123"/>
    <n v="5004"/>
    <x v="0"/>
  </r>
  <r>
    <x v="0"/>
    <x v="8"/>
    <n v="19787.328799999999"/>
    <x v="8"/>
    <m/>
    <x v="0"/>
    <m/>
    <x v="269"/>
    <x v="23"/>
    <x v="16"/>
    <x v="1"/>
    <x v="1"/>
    <x v="2"/>
    <x v="2"/>
    <m/>
    <x v="10"/>
    <n v="1002"/>
    <x v="0"/>
  </r>
  <r>
    <x v="0"/>
    <x v="8"/>
    <n v="20000"/>
    <x v="8"/>
    <m/>
    <x v="0"/>
    <m/>
    <x v="392"/>
    <x v="4"/>
    <x v="4"/>
    <x v="1"/>
    <x v="1"/>
    <x v="2"/>
    <x v="2"/>
    <m/>
    <x v="10"/>
    <n v="4003"/>
    <x v="0"/>
  </r>
  <r>
    <x v="0"/>
    <x v="8"/>
    <n v="20000"/>
    <x v="21"/>
    <m/>
    <x v="0"/>
    <m/>
    <x v="389"/>
    <x v="29"/>
    <x v="19"/>
    <x v="1"/>
    <x v="1"/>
    <x v="2"/>
    <x v="2"/>
    <m/>
    <x v="27"/>
    <n v="6001"/>
    <x v="0"/>
  </r>
  <r>
    <x v="0"/>
    <x v="8"/>
    <n v="20000"/>
    <x v="105"/>
    <m/>
    <x v="0"/>
    <m/>
    <x v="393"/>
    <x v="6"/>
    <x v="1"/>
    <x v="1"/>
    <x v="1"/>
    <x v="8"/>
    <x v="6"/>
    <m/>
    <x v="124"/>
    <n v="7003"/>
    <x v="0"/>
  </r>
  <r>
    <x v="0"/>
    <x v="8"/>
    <n v="20000"/>
    <x v="17"/>
    <m/>
    <x v="0"/>
    <m/>
    <x v="25"/>
    <x v="10"/>
    <x v="9"/>
    <x v="2"/>
    <x v="2"/>
    <x v="10"/>
    <x v="8"/>
    <m/>
    <x v="20"/>
    <n v="8001"/>
    <x v="0"/>
  </r>
  <r>
    <x v="0"/>
    <x v="8"/>
    <n v="20900"/>
    <x v="7"/>
    <m/>
    <x v="0"/>
    <m/>
    <x v="197"/>
    <x v="2"/>
    <x v="2"/>
    <x v="2"/>
    <x v="2"/>
    <x v="7"/>
    <x v="5"/>
    <m/>
    <x v="9"/>
    <n v="4004"/>
    <x v="0"/>
  </r>
  <r>
    <x v="0"/>
    <x v="8"/>
    <n v="21053.335866000001"/>
    <x v="44"/>
    <m/>
    <x v="0"/>
    <m/>
    <x v="387"/>
    <x v="0"/>
    <x v="0"/>
    <x v="6"/>
    <x v="6"/>
    <x v="17"/>
    <x v="13"/>
    <m/>
    <x v="53"/>
    <n v="2001"/>
    <x v="0"/>
  </r>
  <r>
    <x v="0"/>
    <x v="8"/>
    <n v="21300"/>
    <x v="5"/>
    <m/>
    <x v="0"/>
    <m/>
    <x v="1"/>
    <x v="29"/>
    <x v="19"/>
    <x v="1"/>
    <x v="1"/>
    <x v="3"/>
    <x v="3"/>
    <m/>
    <x v="6"/>
    <n v="6001"/>
    <x v="0"/>
  </r>
  <r>
    <x v="0"/>
    <x v="8"/>
    <n v="22000"/>
    <x v="62"/>
    <m/>
    <x v="0"/>
    <m/>
    <x v="1"/>
    <x v="29"/>
    <x v="19"/>
    <x v="1"/>
    <x v="1"/>
    <x v="16"/>
    <x v="12"/>
    <m/>
    <x v="74"/>
    <n v="6001"/>
    <x v="0"/>
  </r>
  <r>
    <x v="0"/>
    <x v="8"/>
    <n v="22199.039999999997"/>
    <x v="96"/>
    <m/>
    <x v="0"/>
    <m/>
    <x v="299"/>
    <x v="0"/>
    <x v="0"/>
    <x v="8"/>
    <x v="8"/>
    <x v="19"/>
    <x v="15"/>
    <m/>
    <x v="114"/>
    <n v="2001"/>
    <x v="0"/>
  </r>
  <r>
    <x v="0"/>
    <x v="8"/>
    <n v="23000"/>
    <x v="94"/>
    <m/>
    <x v="0"/>
    <m/>
    <x v="1"/>
    <x v="1"/>
    <x v="1"/>
    <x v="1"/>
    <x v="1"/>
    <x v="1"/>
    <x v="1"/>
    <m/>
    <x v="112"/>
    <n v="7001"/>
    <x v="0"/>
  </r>
  <r>
    <x v="0"/>
    <x v="8"/>
    <n v="23000"/>
    <x v="78"/>
    <m/>
    <x v="0"/>
    <m/>
    <x v="394"/>
    <x v="23"/>
    <x v="16"/>
    <x v="2"/>
    <x v="2"/>
    <x v="4"/>
    <x v="2"/>
    <m/>
    <x v="93"/>
    <n v="1002"/>
    <x v="0"/>
  </r>
  <r>
    <x v="0"/>
    <x v="8"/>
    <n v="23000"/>
    <x v="78"/>
    <m/>
    <x v="0"/>
    <m/>
    <x v="395"/>
    <x v="23"/>
    <x v="16"/>
    <x v="2"/>
    <x v="2"/>
    <x v="4"/>
    <x v="2"/>
    <m/>
    <x v="93"/>
    <n v="1002"/>
    <x v="0"/>
  </r>
  <r>
    <x v="0"/>
    <x v="8"/>
    <n v="24000"/>
    <x v="76"/>
    <m/>
    <x v="0"/>
    <m/>
    <x v="365"/>
    <x v="0"/>
    <x v="0"/>
    <x v="1"/>
    <x v="1"/>
    <x v="1"/>
    <x v="1"/>
    <m/>
    <x v="91"/>
    <n v="2001"/>
    <x v="0"/>
  </r>
  <r>
    <x v="0"/>
    <x v="8"/>
    <n v="24000"/>
    <x v="71"/>
    <m/>
    <x v="0"/>
    <m/>
    <x v="397"/>
    <x v="24"/>
    <x v="17"/>
    <x v="2"/>
    <x v="2"/>
    <x v="4"/>
    <x v="2"/>
    <m/>
    <x v="83"/>
    <n v="8006"/>
    <x v="0"/>
  </r>
  <r>
    <x v="0"/>
    <x v="8"/>
    <n v="25000"/>
    <x v="16"/>
    <m/>
    <x v="0"/>
    <m/>
    <x v="1"/>
    <x v="1"/>
    <x v="1"/>
    <x v="1"/>
    <x v="1"/>
    <x v="1"/>
    <x v="1"/>
    <m/>
    <x v="19"/>
    <n v="7001"/>
    <x v="0"/>
  </r>
  <r>
    <x v="0"/>
    <x v="8"/>
    <n v="25000"/>
    <x v="109"/>
    <m/>
    <x v="0"/>
    <m/>
    <x v="1"/>
    <x v="1"/>
    <x v="1"/>
    <x v="1"/>
    <x v="1"/>
    <x v="1"/>
    <x v="1"/>
    <m/>
    <x v="130"/>
    <n v="7001"/>
    <x v="0"/>
  </r>
  <r>
    <x v="0"/>
    <x v="8"/>
    <n v="25663.109949338199"/>
    <x v="73"/>
    <m/>
    <x v="0"/>
    <m/>
    <x v="358"/>
    <x v="0"/>
    <x v="0"/>
    <x v="5"/>
    <x v="5"/>
    <x v="13"/>
    <x v="11"/>
    <m/>
    <x v="85"/>
    <n v="2001"/>
    <x v="0"/>
  </r>
  <r>
    <x v="0"/>
    <x v="8"/>
    <n v="27100"/>
    <x v="78"/>
    <m/>
    <x v="0"/>
    <m/>
    <x v="399"/>
    <x v="23"/>
    <x v="16"/>
    <x v="2"/>
    <x v="2"/>
    <x v="4"/>
    <x v="2"/>
    <m/>
    <x v="93"/>
    <n v="1002"/>
    <x v="0"/>
  </r>
  <r>
    <x v="0"/>
    <x v="8"/>
    <n v="28000"/>
    <x v="18"/>
    <m/>
    <x v="0"/>
    <m/>
    <x v="1"/>
    <x v="29"/>
    <x v="19"/>
    <x v="1"/>
    <x v="1"/>
    <x v="2"/>
    <x v="2"/>
    <m/>
    <x v="127"/>
    <n v="6001"/>
    <x v="0"/>
  </r>
  <r>
    <x v="0"/>
    <x v="8"/>
    <n v="30000"/>
    <x v="8"/>
    <m/>
    <x v="0"/>
    <m/>
    <x v="1"/>
    <x v="23"/>
    <x v="16"/>
    <x v="1"/>
    <x v="1"/>
    <x v="2"/>
    <x v="2"/>
    <m/>
    <x v="10"/>
    <n v="1002"/>
    <x v="0"/>
  </r>
  <r>
    <x v="0"/>
    <x v="8"/>
    <n v="30000"/>
    <x v="111"/>
    <m/>
    <x v="0"/>
    <m/>
    <x v="1"/>
    <x v="9"/>
    <x v="8"/>
    <x v="2"/>
    <x v="2"/>
    <x v="10"/>
    <x v="8"/>
    <m/>
    <x v="132"/>
    <n v="8002"/>
    <x v="0"/>
  </r>
  <r>
    <x v="0"/>
    <x v="8"/>
    <n v="30000"/>
    <x v="17"/>
    <m/>
    <x v="0"/>
    <m/>
    <x v="25"/>
    <x v="34"/>
    <x v="9"/>
    <x v="2"/>
    <x v="2"/>
    <x v="10"/>
    <x v="8"/>
    <m/>
    <x v="20"/>
    <n v="80011"/>
    <x v="0"/>
  </r>
  <r>
    <x v="0"/>
    <x v="8"/>
    <n v="30000"/>
    <x v="112"/>
    <m/>
    <x v="0"/>
    <m/>
    <x v="1"/>
    <x v="0"/>
    <x v="0"/>
    <x v="1"/>
    <x v="1"/>
    <x v="21"/>
    <x v="17"/>
    <m/>
    <x v="134"/>
    <n v="2001"/>
    <x v="0"/>
  </r>
  <r>
    <x v="0"/>
    <x v="8"/>
    <n v="32000"/>
    <x v="50"/>
    <m/>
    <x v="0"/>
    <m/>
    <x v="396"/>
    <x v="1"/>
    <x v="1"/>
    <x v="1"/>
    <x v="1"/>
    <x v="1"/>
    <x v="1"/>
    <m/>
    <x v="62"/>
    <n v="7001"/>
    <x v="0"/>
  </r>
  <r>
    <x v="0"/>
    <x v="8"/>
    <n v="34034.28"/>
    <x v="108"/>
    <m/>
    <x v="0"/>
    <m/>
    <x v="402"/>
    <x v="0"/>
    <x v="0"/>
    <x v="3"/>
    <x v="3"/>
    <x v="9"/>
    <x v="7"/>
    <m/>
    <x v="129"/>
    <n v="2001"/>
    <x v="0"/>
  </r>
  <r>
    <x v="0"/>
    <x v="8"/>
    <n v="35390"/>
    <x v="40"/>
    <m/>
    <x v="0"/>
    <m/>
    <x v="404"/>
    <x v="28"/>
    <x v="16"/>
    <x v="2"/>
    <x v="2"/>
    <x v="12"/>
    <x v="10"/>
    <m/>
    <x v="48"/>
    <n v="8005"/>
    <x v="0"/>
  </r>
  <r>
    <x v="0"/>
    <x v="8"/>
    <n v="36598.400000000001"/>
    <x v="101"/>
    <m/>
    <x v="0"/>
    <m/>
    <x v="299"/>
    <x v="0"/>
    <x v="0"/>
    <x v="8"/>
    <x v="8"/>
    <x v="19"/>
    <x v="15"/>
    <m/>
    <x v="120"/>
    <n v="2001"/>
    <x v="0"/>
  </r>
  <r>
    <x v="0"/>
    <x v="8"/>
    <n v="38750"/>
    <x v="34"/>
    <m/>
    <x v="0"/>
    <m/>
    <x v="1"/>
    <x v="29"/>
    <x v="19"/>
    <x v="1"/>
    <x v="1"/>
    <x v="3"/>
    <x v="3"/>
    <m/>
    <x v="49"/>
    <n v="6001"/>
    <x v="0"/>
  </r>
  <r>
    <x v="0"/>
    <x v="8"/>
    <n v="38839.166666666672"/>
    <x v="29"/>
    <m/>
    <x v="0"/>
    <m/>
    <x v="1"/>
    <x v="29"/>
    <x v="19"/>
    <x v="1"/>
    <x v="1"/>
    <x v="2"/>
    <x v="2"/>
    <m/>
    <x v="38"/>
    <n v="6001"/>
    <x v="0"/>
  </r>
  <r>
    <x v="0"/>
    <x v="8"/>
    <n v="40000"/>
    <x v="0"/>
    <m/>
    <x v="0"/>
    <m/>
    <x v="409"/>
    <x v="0"/>
    <x v="0"/>
    <x v="0"/>
    <x v="0"/>
    <x v="0"/>
    <x v="0"/>
    <m/>
    <x v="0"/>
    <n v="2001"/>
    <x v="0"/>
  </r>
  <r>
    <x v="0"/>
    <x v="8"/>
    <n v="40362.769999999997"/>
    <x v="66"/>
    <m/>
    <x v="0"/>
    <m/>
    <x v="405"/>
    <x v="0"/>
    <x v="0"/>
    <x v="7"/>
    <x v="7"/>
    <x v="18"/>
    <x v="14"/>
    <m/>
    <x v="78"/>
    <n v="2001"/>
    <x v="0"/>
  </r>
  <r>
    <x v="0"/>
    <x v="8"/>
    <n v="43267.7"/>
    <x v="27"/>
    <m/>
    <x v="0"/>
    <m/>
    <x v="1"/>
    <x v="29"/>
    <x v="19"/>
    <x v="1"/>
    <x v="1"/>
    <x v="16"/>
    <x v="12"/>
    <m/>
    <x v="42"/>
    <n v="6001"/>
    <x v="0"/>
  </r>
  <r>
    <x v="0"/>
    <x v="8"/>
    <n v="44000"/>
    <x v="61"/>
    <m/>
    <x v="0"/>
    <m/>
    <x v="406"/>
    <x v="4"/>
    <x v="4"/>
    <x v="1"/>
    <x v="1"/>
    <x v="8"/>
    <x v="6"/>
    <m/>
    <x v="73"/>
    <n v="4003"/>
    <x v="0"/>
  </r>
  <r>
    <x v="0"/>
    <x v="8"/>
    <n v="46083.249999999302"/>
    <x v="117"/>
    <m/>
    <x v="0"/>
    <m/>
    <x v="1"/>
    <x v="0"/>
    <x v="0"/>
    <x v="1"/>
    <x v="1"/>
    <x v="21"/>
    <x v="17"/>
    <m/>
    <x v="139"/>
    <n v="2001"/>
    <x v="0"/>
  </r>
  <r>
    <x v="0"/>
    <x v="8"/>
    <n v="48750"/>
    <x v="78"/>
    <m/>
    <x v="0"/>
    <m/>
    <x v="407"/>
    <x v="23"/>
    <x v="16"/>
    <x v="2"/>
    <x v="2"/>
    <x v="4"/>
    <x v="2"/>
    <m/>
    <x v="93"/>
    <n v="1002"/>
    <x v="0"/>
  </r>
  <r>
    <x v="0"/>
    <x v="8"/>
    <n v="49492.765549999989"/>
    <x v="110"/>
    <m/>
    <x v="0"/>
    <m/>
    <x v="1"/>
    <x v="0"/>
    <x v="0"/>
    <x v="1"/>
    <x v="1"/>
    <x v="16"/>
    <x v="12"/>
    <m/>
    <x v="131"/>
    <n v="2001"/>
    <x v="0"/>
  </r>
  <r>
    <x v="0"/>
    <x v="8"/>
    <n v="49739.3"/>
    <x v="108"/>
    <m/>
    <x v="0"/>
    <m/>
    <x v="408"/>
    <x v="0"/>
    <x v="0"/>
    <x v="3"/>
    <x v="3"/>
    <x v="9"/>
    <x v="7"/>
    <m/>
    <x v="129"/>
    <n v="2001"/>
    <x v="0"/>
  </r>
  <r>
    <x v="0"/>
    <x v="8"/>
    <n v="50000"/>
    <x v="52"/>
    <m/>
    <x v="0"/>
    <m/>
    <x v="410"/>
    <x v="25"/>
    <x v="18"/>
    <x v="1"/>
    <x v="1"/>
    <x v="1"/>
    <x v="1"/>
    <m/>
    <x v="64"/>
    <n v="3001"/>
    <x v="0"/>
  </r>
  <r>
    <x v="0"/>
    <x v="8"/>
    <n v="51000"/>
    <x v="8"/>
    <m/>
    <x v="0"/>
    <m/>
    <x v="13"/>
    <x v="3"/>
    <x v="3"/>
    <x v="1"/>
    <x v="1"/>
    <x v="2"/>
    <x v="2"/>
    <m/>
    <x v="10"/>
    <n v="4002"/>
    <x v="0"/>
  </r>
  <r>
    <x v="0"/>
    <x v="8"/>
    <n v="51749.999999999993"/>
    <x v="91"/>
    <m/>
    <x v="0"/>
    <m/>
    <x v="1"/>
    <x v="29"/>
    <x v="19"/>
    <x v="1"/>
    <x v="1"/>
    <x v="2"/>
    <x v="2"/>
    <m/>
    <x v="109"/>
    <n v="6001"/>
    <x v="0"/>
  </r>
  <r>
    <x v="0"/>
    <x v="8"/>
    <n v="52202.360719106844"/>
    <x v="97"/>
    <m/>
    <x v="0"/>
    <m/>
    <x v="364"/>
    <x v="33"/>
    <x v="16"/>
    <x v="9"/>
    <x v="9"/>
    <x v="20"/>
    <x v="16"/>
    <m/>
    <x v="116"/>
    <n v="9001"/>
    <x v="0"/>
  </r>
  <r>
    <x v="0"/>
    <x v="8"/>
    <n v="55249.8"/>
    <x v="35"/>
    <m/>
    <x v="0"/>
    <m/>
    <x v="1"/>
    <x v="29"/>
    <x v="19"/>
    <x v="1"/>
    <x v="1"/>
    <x v="16"/>
    <x v="12"/>
    <m/>
    <x v="47"/>
    <n v="6001"/>
    <x v="0"/>
  </r>
  <r>
    <x v="0"/>
    <x v="8"/>
    <n v="60900"/>
    <x v="39"/>
    <m/>
    <x v="0"/>
    <m/>
    <x v="1"/>
    <x v="29"/>
    <x v="19"/>
    <x v="1"/>
    <x v="1"/>
    <x v="3"/>
    <x v="3"/>
    <m/>
    <x v="58"/>
    <n v="6001"/>
    <x v="0"/>
  </r>
  <r>
    <x v="0"/>
    <x v="8"/>
    <n v="64000"/>
    <x v="76"/>
    <m/>
    <x v="0"/>
    <m/>
    <x v="413"/>
    <x v="0"/>
    <x v="0"/>
    <x v="1"/>
    <x v="1"/>
    <x v="1"/>
    <x v="1"/>
    <m/>
    <x v="91"/>
    <n v="2001"/>
    <x v="0"/>
  </r>
  <r>
    <x v="0"/>
    <x v="8"/>
    <n v="83390.63863293748"/>
    <x v="18"/>
    <m/>
    <x v="0"/>
    <m/>
    <x v="1"/>
    <x v="0"/>
    <x v="0"/>
    <x v="2"/>
    <x v="2"/>
    <x v="4"/>
    <x v="2"/>
    <m/>
    <x v="21"/>
    <n v="2001"/>
    <x v="0"/>
  </r>
  <r>
    <x v="0"/>
    <x v="8"/>
    <n v="92866.82"/>
    <x v="108"/>
    <m/>
    <x v="0"/>
    <m/>
    <x v="414"/>
    <x v="0"/>
    <x v="0"/>
    <x v="3"/>
    <x v="3"/>
    <x v="9"/>
    <x v="7"/>
    <m/>
    <x v="129"/>
    <n v="2001"/>
    <x v="0"/>
  </r>
  <r>
    <x v="0"/>
    <x v="8"/>
    <n v="100000"/>
    <x v="110"/>
    <m/>
    <x v="0"/>
    <m/>
    <x v="411"/>
    <x v="0"/>
    <x v="0"/>
    <x v="2"/>
    <x v="2"/>
    <x v="14"/>
    <x v="12"/>
    <m/>
    <x v="133"/>
    <n v="2001"/>
    <x v="0"/>
  </r>
  <r>
    <x v="0"/>
    <x v="8"/>
    <n v="106000"/>
    <x v="47"/>
    <m/>
    <x v="0"/>
    <m/>
    <x v="416"/>
    <x v="0"/>
    <x v="0"/>
    <x v="6"/>
    <x v="6"/>
    <x v="17"/>
    <x v="13"/>
    <m/>
    <x v="56"/>
    <n v="2001"/>
    <x v="0"/>
  </r>
  <r>
    <x v="0"/>
    <x v="8"/>
    <n v="109958.920713161"/>
    <x v="103"/>
    <m/>
    <x v="0"/>
    <m/>
    <x v="358"/>
    <x v="0"/>
    <x v="0"/>
    <x v="5"/>
    <x v="5"/>
    <x v="13"/>
    <x v="11"/>
    <m/>
    <x v="122"/>
    <n v="2001"/>
    <x v="0"/>
  </r>
  <r>
    <x v="0"/>
    <x v="8"/>
    <n v="115300.87800000003"/>
    <x v="3"/>
    <m/>
    <x v="0"/>
    <m/>
    <x v="415"/>
    <x v="29"/>
    <x v="19"/>
    <x v="1"/>
    <x v="1"/>
    <x v="3"/>
    <x v="3"/>
    <m/>
    <x v="3"/>
    <n v="6001"/>
    <x v="0"/>
  </r>
  <r>
    <x v="0"/>
    <x v="8"/>
    <n v="120000"/>
    <x v="50"/>
    <m/>
    <x v="0"/>
    <m/>
    <x v="1"/>
    <x v="1"/>
    <x v="1"/>
    <x v="1"/>
    <x v="1"/>
    <x v="1"/>
    <x v="1"/>
    <m/>
    <x v="62"/>
    <n v="7001"/>
    <x v="0"/>
  </r>
  <r>
    <x v="0"/>
    <x v="8"/>
    <n v="130000"/>
    <x v="97"/>
    <m/>
    <x v="0"/>
    <m/>
    <x v="417"/>
    <x v="33"/>
    <x v="16"/>
    <x v="9"/>
    <x v="9"/>
    <x v="20"/>
    <x v="16"/>
    <m/>
    <x v="116"/>
    <n v="9001"/>
    <x v="0"/>
  </r>
  <r>
    <x v="0"/>
    <x v="8"/>
    <n v="150000"/>
    <x v="35"/>
    <m/>
    <x v="0"/>
    <m/>
    <x v="377"/>
    <x v="0"/>
    <x v="0"/>
    <x v="1"/>
    <x v="1"/>
    <x v="16"/>
    <x v="12"/>
    <m/>
    <x v="47"/>
    <n v="2001"/>
    <x v="0"/>
  </r>
  <r>
    <x v="0"/>
    <x v="8"/>
    <n v="150000"/>
    <x v="113"/>
    <m/>
    <x v="0"/>
    <m/>
    <x v="1"/>
    <x v="0"/>
    <x v="0"/>
    <x v="10"/>
    <x v="10"/>
    <x v="22"/>
    <x v="18"/>
    <m/>
    <x v="135"/>
    <n v="2001"/>
    <x v="0"/>
  </r>
  <r>
    <x v="0"/>
    <x v="8"/>
    <n v="172352"/>
    <x v="97"/>
    <m/>
    <x v="0"/>
    <m/>
    <x v="418"/>
    <x v="33"/>
    <x v="16"/>
    <x v="9"/>
    <x v="9"/>
    <x v="20"/>
    <x v="16"/>
    <m/>
    <x v="116"/>
    <n v="9001"/>
    <x v="0"/>
  </r>
  <r>
    <x v="0"/>
    <x v="8"/>
    <n v="200720"/>
    <x v="2"/>
    <m/>
    <x v="0"/>
    <m/>
    <x v="420"/>
    <x v="29"/>
    <x v="19"/>
    <x v="1"/>
    <x v="1"/>
    <x v="2"/>
    <x v="2"/>
    <m/>
    <x v="2"/>
    <n v="6001"/>
    <x v="0"/>
  </r>
  <r>
    <x v="0"/>
    <x v="8"/>
    <n v="220350"/>
    <x v="2"/>
    <m/>
    <x v="0"/>
    <m/>
    <x v="419"/>
    <x v="29"/>
    <x v="19"/>
    <x v="1"/>
    <x v="1"/>
    <x v="2"/>
    <x v="2"/>
    <m/>
    <x v="2"/>
    <n v="6001"/>
    <x v="0"/>
  </r>
  <r>
    <x v="0"/>
    <x v="8"/>
    <n v="350000"/>
    <x v="114"/>
    <m/>
    <x v="0"/>
    <m/>
    <x v="1"/>
    <x v="0"/>
    <x v="0"/>
    <x v="10"/>
    <x v="10"/>
    <x v="22"/>
    <x v="18"/>
    <m/>
    <x v="136"/>
    <n v="2001"/>
    <x v="0"/>
  </r>
  <r>
    <x v="0"/>
    <x v="8"/>
    <n v="386000"/>
    <x v="76"/>
    <m/>
    <x v="0"/>
    <m/>
    <x v="1"/>
    <x v="0"/>
    <x v="0"/>
    <x v="1"/>
    <x v="1"/>
    <x v="1"/>
    <x v="1"/>
    <m/>
    <x v="91"/>
    <n v="2001"/>
    <x v="0"/>
  </r>
  <r>
    <x v="0"/>
    <x v="8"/>
    <n v="397532.33110119036"/>
    <x v="115"/>
    <m/>
    <x v="0"/>
    <m/>
    <x v="1"/>
    <x v="0"/>
    <x v="0"/>
    <x v="5"/>
    <x v="5"/>
    <x v="13"/>
    <x v="11"/>
    <m/>
    <x v="137"/>
    <n v="2001"/>
    <x v="0"/>
  </r>
  <r>
    <x v="0"/>
    <x v="8"/>
    <n v="601371.15748941002"/>
    <x v="116"/>
    <m/>
    <x v="0"/>
    <m/>
    <x v="1"/>
    <x v="27"/>
    <x v="19"/>
    <x v="1"/>
    <x v="1"/>
    <x v="1"/>
    <x v="1"/>
    <m/>
    <x v="138"/>
    <n v="6002"/>
    <x v="0"/>
  </r>
  <r>
    <x v="0"/>
    <x v="8"/>
    <n v="640000"/>
    <x v="1"/>
    <m/>
    <x v="0"/>
    <m/>
    <x v="1"/>
    <x v="0"/>
    <x v="0"/>
    <x v="1"/>
    <x v="1"/>
    <x v="1"/>
    <x v="1"/>
    <m/>
    <x v="1"/>
    <n v="2001"/>
    <x v="0"/>
  </r>
  <r>
    <x v="0"/>
    <x v="8"/>
    <n v="796683.61659226206"/>
    <x v="117"/>
    <m/>
    <x v="0"/>
    <m/>
    <x v="1"/>
    <x v="0"/>
    <x v="0"/>
    <x v="1"/>
    <x v="1"/>
    <x v="21"/>
    <x v="17"/>
    <m/>
    <x v="139"/>
    <n v="2001"/>
    <x v="0"/>
  </r>
  <r>
    <x v="0"/>
    <x v="9"/>
    <m/>
    <x v="29"/>
    <m/>
    <x v="0"/>
    <m/>
    <x v="1"/>
    <x v="17"/>
    <x v="2"/>
    <x v="1"/>
    <x v="1"/>
    <x v="2"/>
    <x v="2"/>
    <m/>
    <x v="38"/>
    <n v="5006"/>
    <x v="0"/>
  </r>
  <r>
    <x v="0"/>
    <x v="9"/>
    <m/>
    <x v="34"/>
    <m/>
    <x v="0"/>
    <m/>
    <x v="1"/>
    <x v="17"/>
    <x v="2"/>
    <x v="1"/>
    <x v="1"/>
    <x v="3"/>
    <x v="3"/>
    <m/>
    <x v="49"/>
    <n v="5006"/>
    <x v="0"/>
  </r>
  <r>
    <x v="0"/>
    <x v="9"/>
    <m/>
    <x v="20"/>
    <m/>
    <x v="0"/>
    <m/>
    <x v="1"/>
    <x v="17"/>
    <x v="2"/>
    <x v="1"/>
    <x v="1"/>
    <x v="3"/>
    <x v="3"/>
    <m/>
    <x v="24"/>
    <n v="5006"/>
    <x v="0"/>
  </r>
  <r>
    <x v="0"/>
    <x v="9"/>
    <m/>
    <x v="3"/>
    <m/>
    <x v="0"/>
    <m/>
    <x v="60"/>
    <x v="17"/>
    <x v="2"/>
    <x v="1"/>
    <x v="1"/>
    <x v="3"/>
    <x v="3"/>
    <m/>
    <x v="3"/>
    <n v="5006"/>
    <x v="0"/>
  </r>
  <r>
    <x v="0"/>
    <x v="9"/>
    <m/>
    <x v="21"/>
    <m/>
    <x v="0"/>
    <m/>
    <x v="1"/>
    <x v="17"/>
    <x v="2"/>
    <x v="1"/>
    <x v="1"/>
    <x v="2"/>
    <x v="2"/>
    <m/>
    <x v="27"/>
    <n v="5006"/>
    <x v="0"/>
  </r>
  <r>
    <x v="0"/>
    <x v="9"/>
    <m/>
    <x v="21"/>
    <m/>
    <x v="0"/>
    <m/>
    <x v="398"/>
    <x v="0"/>
    <x v="0"/>
    <x v="1"/>
    <x v="1"/>
    <x v="2"/>
    <x v="2"/>
    <m/>
    <x v="27"/>
    <n v="2001"/>
    <x v="0"/>
  </r>
  <r>
    <x v="0"/>
    <x v="9"/>
    <m/>
    <x v="27"/>
    <m/>
    <x v="0"/>
    <m/>
    <x v="1"/>
    <x v="0"/>
    <x v="0"/>
    <x v="2"/>
    <x v="2"/>
    <x v="14"/>
    <x v="12"/>
    <m/>
    <x v="32"/>
    <n v="2001"/>
    <x v="0"/>
  </r>
  <r>
    <x v="0"/>
    <x v="9"/>
    <m/>
    <x v="27"/>
    <m/>
    <x v="0"/>
    <m/>
    <x v="1"/>
    <x v="17"/>
    <x v="2"/>
    <x v="1"/>
    <x v="1"/>
    <x v="16"/>
    <x v="12"/>
    <m/>
    <x v="42"/>
    <n v="5006"/>
    <x v="0"/>
  </r>
  <r>
    <x v="0"/>
    <x v="9"/>
    <m/>
    <x v="62"/>
    <m/>
    <x v="0"/>
    <m/>
    <x v="1"/>
    <x v="17"/>
    <x v="2"/>
    <x v="1"/>
    <x v="1"/>
    <x v="16"/>
    <x v="12"/>
    <m/>
    <x v="74"/>
    <n v="5006"/>
    <x v="0"/>
  </r>
  <r>
    <x v="0"/>
    <x v="9"/>
    <m/>
    <x v="13"/>
    <m/>
    <x v="0"/>
    <m/>
    <x v="132"/>
    <x v="17"/>
    <x v="2"/>
    <x v="2"/>
    <x v="2"/>
    <x v="6"/>
    <x v="3"/>
    <m/>
    <x v="16"/>
    <n v="5006"/>
    <x v="0"/>
  </r>
  <r>
    <x v="0"/>
    <x v="9"/>
    <m/>
    <x v="13"/>
    <m/>
    <x v="0"/>
    <m/>
    <x v="113"/>
    <x v="17"/>
    <x v="2"/>
    <x v="1"/>
    <x v="1"/>
    <x v="3"/>
    <x v="3"/>
    <m/>
    <x v="15"/>
    <n v="5006"/>
    <x v="0"/>
  </r>
  <r>
    <x v="0"/>
    <x v="9"/>
    <m/>
    <x v="13"/>
    <m/>
    <x v="0"/>
    <m/>
    <x v="114"/>
    <x v="17"/>
    <x v="2"/>
    <x v="2"/>
    <x v="2"/>
    <x v="6"/>
    <x v="3"/>
    <m/>
    <x v="16"/>
    <n v="5006"/>
    <x v="0"/>
  </r>
  <r>
    <x v="0"/>
    <x v="9"/>
    <m/>
    <x v="91"/>
    <m/>
    <x v="0"/>
    <m/>
    <x v="1"/>
    <x v="17"/>
    <x v="2"/>
    <x v="1"/>
    <x v="1"/>
    <x v="2"/>
    <x v="2"/>
    <m/>
    <x v="109"/>
    <n v="5006"/>
    <x v="0"/>
  </r>
  <r>
    <x v="0"/>
    <x v="9"/>
    <m/>
    <x v="35"/>
    <m/>
    <x v="0"/>
    <m/>
    <x v="1"/>
    <x v="17"/>
    <x v="2"/>
    <x v="1"/>
    <x v="1"/>
    <x v="16"/>
    <x v="12"/>
    <m/>
    <x v="47"/>
    <n v="5006"/>
    <x v="0"/>
  </r>
  <r>
    <x v="0"/>
    <x v="9"/>
    <m/>
    <x v="60"/>
    <m/>
    <x v="0"/>
    <m/>
    <x v="1"/>
    <x v="0"/>
    <x v="0"/>
    <x v="2"/>
    <x v="2"/>
    <x v="12"/>
    <x v="10"/>
    <m/>
    <x v="72"/>
    <n v="2001"/>
    <x v="0"/>
  </r>
  <r>
    <x v="0"/>
    <x v="9"/>
    <m/>
    <x v="5"/>
    <m/>
    <x v="0"/>
    <m/>
    <x v="1"/>
    <x v="17"/>
    <x v="2"/>
    <x v="1"/>
    <x v="1"/>
    <x v="3"/>
    <x v="3"/>
    <m/>
    <x v="6"/>
    <n v="5006"/>
    <x v="0"/>
  </r>
  <r>
    <x v="0"/>
    <x v="9"/>
    <m/>
    <x v="2"/>
    <m/>
    <x v="0"/>
    <m/>
    <x v="139"/>
    <x v="17"/>
    <x v="2"/>
    <x v="1"/>
    <x v="1"/>
    <x v="2"/>
    <x v="2"/>
    <m/>
    <x v="2"/>
    <n v="5006"/>
    <x v="0"/>
  </r>
  <r>
    <x v="0"/>
    <x v="9"/>
    <m/>
    <x v="2"/>
    <m/>
    <x v="0"/>
    <m/>
    <x v="140"/>
    <x v="17"/>
    <x v="2"/>
    <x v="1"/>
    <x v="1"/>
    <x v="2"/>
    <x v="2"/>
    <m/>
    <x v="2"/>
    <n v="5006"/>
    <x v="0"/>
  </r>
  <r>
    <x v="0"/>
    <x v="9"/>
    <m/>
    <x v="2"/>
    <m/>
    <x v="0"/>
    <m/>
    <x v="4"/>
    <x v="0"/>
    <x v="0"/>
    <x v="1"/>
    <x v="1"/>
    <x v="2"/>
    <x v="2"/>
    <m/>
    <x v="2"/>
    <n v="2001"/>
    <x v="0"/>
  </r>
  <r>
    <x v="0"/>
    <x v="9"/>
    <m/>
    <x v="2"/>
    <m/>
    <x v="0"/>
    <m/>
    <x v="143"/>
    <x v="17"/>
    <x v="2"/>
    <x v="1"/>
    <x v="1"/>
    <x v="2"/>
    <x v="2"/>
    <m/>
    <x v="2"/>
    <n v="5006"/>
    <x v="0"/>
  </r>
  <r>
    <x v="0"/>
    <x v="9"/>
    <m/>
    <x v="2"/>
    <m/>
    <x v="0"/>
    <m/>
    <x v="144"/>
    <x v="17"/>
    <x v="2"/>
    <x v="1"/>
    <x v="1"/>
    <x v="2"/>
    <x v="2"/>
    <m/>
    <x v="2"/>
    <n v="5006"/>
    <x v="0"/>
  </r>
  <r>
    <x v="0"/>
    <x v="9"/>
    <n v="-7694174.1503456198"/>
    <x v="0"/>
    <m/>
    <x v="0"/>
    <m/>
    <x v="0"/>
    <x v="0"/>
    <x v="0"/>
    <x v="0"/>
    <x v="0"/>
    <x v="0"/>
    <x v="0"/>
    <m/>
    <x v="0"/>
    <n v="2001"/>
    <x v="0"/>
  </r>
  <r>
    <x v="0"/>
    <x v="9"/>
    <n v="-640000"/>
    <x v="1"/>
    <m/>
    <x v="0"/>
    <m/>
    <x v="1"/>
    <x v="0"/>
    <x v="0"/>
    <x v="1"/>
    <x v="1"/>
    <x v="1"/>
    <x v="1"/>
    <m/>
    <x v="1"/>
    <n v="2001"/>
    <x v="0"/>
  </r>
  <r>
    <x v="0"/>
    <x v="9"/>
    <n v="-80000"/>
    <x v="0"/>
    <m/>
    <x v="0"/>
    <m/>
    <x v="2"/>
    <x v="0"/>
    <x v="0"/>
    <x v="0"/>
    <x v="0"/>
    <x v="0"/>
    <x v="0"/>
    <m/>
    <x v="0"/>
    <n v="2001"/>
    <x v="0"/>
  </r>
  <r>
    <x v="0"/>
    <x v="9"/>
    <n v="-38187.5"/>
    <x v="0"/>
    <m/>
    <x v="0"/>
    <m/>
    <x v="3"/>
    <x v="0"/>
    <x v="0"/>
    <x v="0"/>
    <x v="0"/>
    <x v="0"/>
    <x v="0"/>
    <m/>
    <x v="0"/>
    <n v="2001"/>
    <x v="0"/>
  </r>
  <r>
    <x v="0"/>
    <x v="9"/>
    <n v="-10000"/>
    <x v="4"/>
    <m/>
    <x v="0"/>
    <m/>
    <x v="6"/>
    <x v="0"/>
    <x v="0"/>
    <x v="0"/>
    <x v="0"/>
    <x v="0"/>
    <x v="0"/>
    <m/>
    <x v="4"/>
    <n v="2001"/>
    <x v="0"/>
  </r>
  <r>
    <x v="0"/>
    <x v="9"/>
    <n v="-8182.75"/>
    <x v="2"/>
    <m/>
    <x v="0"/>
    <m/>
    <x v="7"/>
    <x v="0"/>
    <x v="0"/>
    <x v="2"/>
    <x v="2"/>
    <x v="4"/>
    <x v="2"/>
    <m/>
    <x v="5"/>
    <n v="2001"/>
    <x v="0"/>
  </r>
  <r>
    <x v="0"/>
    <x v="9"/>
    <n v="-6937.5687999999991"/>
    <x v="3"/>
    <m/>
    <x v="0"/>
    <m/>
    <x v="5"/>
    <x v="0"/>
    <x v="0"/>
    <x v="1"/>
    <x v="1"/>
    <x v="3"/>
    <x v="3"/>
    <m/>
    <x v="3"/>
    <n v="2001"/>
    <x v="0"/>
  </r>
  <r>
    <x v="0"/>
    <x v="9"/>
    <n v="-5200"/>
    <x v="5"/>
    <m/>
    <x v="0"/>
    <m/>
    <x v="8"/>
    <x v="29"/>
    <x v="19"/>
    <x v="1"/>
    <x v="1"/>
    <x v="3"/>
    <x v="3"/>
    <m/>
    <x v="6"/>
    <n v="6001"/>
    <x v="0"/>
  </r>
  <r>
    <x v="0"/>
    <x v="9"/>
    <n v="-4100"/>
    <x v="2"/>
    <m/>
    <x v="0"/>
    <m/>
    <x v="9"/>
    <x v="1"/>
    <x v="1"/>
    <x v="1"/>
    <x v="1"/>
    <x v="2"/>
    <x v="2"/>
    <m/>
    <x v="2"/>
    <n v="7001"/>
    <x v="0"/>
  </r>
  <r>
    <x v="0"/>
    <x v="9"/>
    <n v="-4000"/>
    <x v="6"/>
    <m/>
    <x v="0"/>
    <m/>
    <x v="1"/>
    <x v="0"/>
    <x v="0"/>
    <x v="2"/>
    <x v="2"/>
    <x v="5"/>
    <x v="4"/>
    <m/>
    <x v="7"/>
    <n v="2001"/>
    <x v="0"/>
  </r>
  <r>
    <x v="0"/>
    <x v="9"/>
    <n v="-2633.0535000000004"/>
    <x v="3"/>
    <m/>
    <x v="0"/>
    <m/>
    <x v="5"/>
    <x v="0"/>
    <x v="0"/>
    <x v="2"/>
    <x v="2"/>
    <x v="6"/>
    <x v="3"/>
    <m/>
    <x v="8"/>
    <n v="2001"/>
    <x v="0"/>
  </r>
  <r>
    <x v="0"/>
    <x v="9"/>
    <n v="-2369.7481500000004"/>
    <x v="2"/>
    <m/>
    <x v="0"/>
    <m/>
    <x v="10"/>
    <x v="0"/>
    <x v="0"/>
    <x v="2"/>
    <x v="2"/>
    <x v="4"/>
    <x v="2"/>
    <m/>
    <x v="5"/>
    <n v="2001"/>
    <x v="0"/>
  </r>
  <r>
    <x v="0"/>
    <x v="9"/>
    <n v="-1584.45"/>
    <x v="2"/>
    <m/>
    <x v="0"/>
    <m/>
    <x v="11"/>
    <x v="0"/>
    <x v="0"/>
    <x v="2"/>
    <x v="2"/>
    <x v="4"/>
    <x v="2"/>
    <m/>
    <x v="5"/>
    <n v="2001"/>
    <x v="0"/>
  </r>
  <r>
    <x v="0"/>
    <x v="9"/>
    <n v="0"/>
    <x v="7"/>
    <m/>
    <x v="0"/>
    <m/>
    <x v="12"/>
    <x v="2"/>
    <x v="2"/>
    <x v="2"/>
    <x v="2"/>
    <x v="7"/>
    <x v="5"/>
    <m/>
    <x v="9"/>
    <n v="4004"/>
    <x v="0"/>
  </r>
  <r>
    <x v="0"/>
    <x v="9"/>
    <n v="0"/>
    <x v="92"/>
    <m/>
    <x v="0"/>
    <m/>
    <x v="1"/>
    <x v="32"/>
    <x v="16"/>
    <x v="4"/>
    <x v="4"/>
    <x v="11"/>
    <x v="9"/>
    <m/>
    <x v="110"/>
    <n v="2003"/>
    <x v="0"/>
  </r>
  <r>
    <x v="0"/>
    <x v="9"/>
    <n v="0"/>
    <x v="92"/>
    <m/>
    <x v="0"/>
    <m/>
    <x v="403"/>
    <x v="2"/>
    <x v="2"/>
    <x v="4"/>
    <x v="4"/>
    <x v="11"/>
    <x v="9"/>
    <m/>
    <x v="110"/>
    <n v="4004"/>
    <x v="0"/>
  </r>
  <r>
    <x v="0"/>
    <x v="9"/>
    <n v="0"/>
    <x v="92"/>
    <m/>
    <x v="0"/>
    <m/>
    <x v="372"/>
    <x v="2"/>
    <x v="2"/>
    <x v="4"/>
    <x v="4"/>
    <x v="11"/>
    <x v="9"/>
    <m/>
    <x v="110"/>
    <n v="4004"/>
    <x v="0"/>
  </r>
  <r>
    <x v="0"/>
    <x v="9"/>
    <n v="0"/>
    <x v="66"/>
    <m/>
    <x v="0"/>
    <m/>
    <x v="356"/>
    <x v="0"/>
    <x v="0"/>
    <x v="7"/>
    <x v="7"/>
    <x v="18"/>
    <x v="14"/>
    <m/>
    <x v="78"/>
    <n v="2001"/>
    <x v="0"/>
  </r>
  <r>
    <x v="0"/>
    <x v="9"/>
    <n v="0"/>
    <x v="66"/>
    <m/>
    <x v="0"/>
    <m/>
    <x v="351"/>
    <x v="0"/>
    <x v="0"/>
    <x v="7"/>
    <x v="7"/>
    <x v="18"/>
    <x v="14"/>
    <m/>
    <x v="78"/>
    <n v="2001"/>
    <x v="0"/>
  </r>
  <r>
    <x v="0"/>
    <x v="9"/>
    <n v="0"/>
    <x v="8"/>
    <m/>
    <x v="0"/>
    <m/>
    <x v="13"/>
    <x v="3"/>
    <x v="3"/>
    <x v="1"/>
    <x v="1"/>
    <x v="2"/>
    <x v="2"/>
    <m/>
    <x v="10"/>
    <n v="4002"/>
    <x v="0"/>
  </r>
  <r>
    <x v="0"/>
    <x v="9"/>
    <n v="0"/>
    <x v="8"/>
    <m/>
    <x v="0"/>
    <m/>
    <x v="14"/>
    <x v="3"/>
    <x v="3"/>
    <x v="1"/>
    <x v="1"/>
    <x v="2"/>
    <x v="2"/>
    <m/>
    <x v="10"/>
    <n v="4002"/>
    <x v="0"/>
  </r>
  <r>
    <x v="0"/>
    <x v="9"/>
    <n v="0"/>
    <x v="9"/>
    <m/>
    <x v="0"/>
    <m/>
    <x v="15"/>
    <x v="4"/>
    <x v="4"/>
    <x v="1"/>
    <x v="1"/>
    <x v="8"/>
    <x v="6"/>
    <m/>
    <x v="11"/>
    <n v="4003"/>
    <x v="0"/>
  </r>
  <r>
    <x v="0"/>
    <x v="9"/>
    <n v="0"/>
    <x v="10"/>
    <m/>
    <x v="0"/>
    <m/>
    <x v="16"/>
    <x v="0"/>
    <x v="0"/>
    <x v="3"/>
    <x v="3"/>
    <x v="9"/>
    <x v="7"/>
    <m/>
    <x v="12"/>
    <n v="2001"/>
    <x v="0"/>
  </r>
  <r>
    <x v="0"/>
    <x v="9"/>
    <n v="0"/>
    <x v="99"/>
    <m/>
    <x v="0"/>
    <m/>
    <x v="400"/>
    <x v="0"/>
    <x v="0"/>
    <x v="3"/>
    <x v="3"/>
    <x v="9"/>
    <x v="7"/>
    <m/>
    <x v="118"/>
    <n v="2001"/>
    <x v="0"/>
  </r>
  <r>
    <x v="0"/>
    <x v="9"/>
    <n v="0"/>
    <x v="99"/>
    <m/>
    <x v="0"/>
    <m/>
    <x v="401"/>
    <x v="0"/>
    <x v="0"/>
    <x v="3"/>
    <x v="3"/>
    <x v="9"/>
    <x v="7"/>
    <m/>
    <x v="118"/>
    <n v="2001"/>
    <x v="0"/>
  </r>
  <r>
    <x v="0"/>
    <x v="9"/>
    <n v="0"/>
    <x v="99"/>
    <m/>
    <x v="0"/>
    <m/>
    <x v="379"/>
    <x v="0"/>
    <x v="0"/>
    <x v="3"/>
    <x v="3"/>
    <x v="9"/>
    <x v="7"/>
    <m/>
    <x v="118"/>
    <n v="2001"/>
    <x v="0"/>
  </r>
  <r>
    <x v="0"/>
    <x v="9"/>
    <n v="0"/>
    <x v="11"/>
    <m/>
    <x v="0"/>
    <m/>
    <x v="17"/>
    <x v="5"/>
    <x v="5"/>
    <x v="2"/>
    <x v="2"/>
    <x v="10"/>
    <x v="8"/>
    <m/>
    <x v="13"/>
    <n v="3006"/>
    <x v="0"/>
  </r>
  <r>
    <x v="0"/>
    <x v="9"/>
    <n v="0"/>
    <x v="11"/>
    <m/>
    <x v="0"/>
    <m/>
    <x v="18"/>
    <x v="5"/>
    <x v="5"/>
    <x v="2"/>
    <x v="2"/>
    <x v="10"/>
    <x v="8"/>
    <m/>
    <x v="13"/>
    <n v="3006"/>
    <x v="0"/>
  </r>
  <r>
    <x v="0"/>
    <x v="9"/>
    <n v="0"/>
    <x v="11"/>
    <m/>
    <x v="0"/>
    <m/>
    <x v="19"/>
    <x v="5"/>
    <x v="5"/>
    <x v="2"/>
    <x v="2"/>
    <x v="10"/>
    <x v="8"/>
    <m/>
    <x v="13"/>
    <n v="3006"/>
    <x v="0"/>
  </r>
  <r>
    <x v="0"/>
    <x v="9"/>
    <n v="0"/>
    <x v="57"/>
    <m/>
    <x v="0"/>
    <m/>
    <x v="198"/>
    <x v="13"/>
    <x v="2"/>
    <x v="1"/>
    <x v="1"/>
    <x v="8"/>
    <x v="6"/>
    <m/>
    <x v="69"/>
    <n v="5003"/>
    <x v="0"/>
  </r>
  <r>
    <x v="0"/>
    <x v="9"/>
    <n v="0"/>
    <x v="12"/>
    <m/>
    <x v="0"/>
    <m/>
    <x v="21"/>
    <x v="6"/>
    <x v="1"/>
    <x v="4"/>
    <x v="4"/>
    <x v="11"/>
    <x v="9"/>
    <m/>
    <x v="14"/>
    <n v="7003"/>
    <x v="0"/>
  </r>
  <r>
    <x v="0"/>
    <x v="9"/>
    <n v="0"/>
    <x v="12"/>
    <m/>
    <x v="0"/>
    <m/>
    <x v="22"/>
    <x v="6"/>
    <x v="1"/>
    <x v="4"/>
    <x v="4"/>
    <x v="11"/>
    <x v="9"/>
    <m/>
    <x v="14"/>
    <n v="7003"/>
    <x v="0"/>
  </r>
  <r>
    <x v="0"/>
    <x v="9"/>
    <n v="0"/>
    <x v="62"/>
    <m/>
    <x v="0"/>
    <m/>
    <x v="1"/>
    <x v="11"/>
    <x v="6"/>
    <x v="2"/>
    <x v="2"/>
    <x v="14"/>
    <x v="12"/>
    <m/>
    <x v="89"/>
    <n v="8004"/>
    <x v="0"/>
  </r>
  <r>
    <x v="0"/>
    <x v="9"/>
    <n v="0"/>
    <x v="62"/>
    <m/>
    <x v="0"/>
    <m/>
    <x v="1"/>
    <x v="1"/>
    <x v="1"/>
    <x v="1"/>
    <x v="1"/>
    <x v="16"/>
    <x v="12"/>
    <m/>
    <x v="74"/>
    <n v="7001"/>
    <x v="0"/>
  </r>
  <r>
    <x v="0"/>
    <x v="9"/>
    <n v="0"/>
    <x v="13"/>
    <m/>
    <x v="0"/>
    <m/>
    <x v="1"/>
    <x v="7"/>
    <x v="6"/>
    <x v="1"/>
    <x v="1"/>
    <x v="3"/>
    <x v="3"/>
    <m/>
    <x v="15"/>
    <n v="3008"/>
    <x v="0"/>
  </r>
  <r>
    <x v="0"/>
    <x v="9"/>
    <n v="0"/>
    <x v="13"/>
    <m/>
    <x v="0"/>
    <m/>
    <x v="1"/>
    <x v="13"/>
    <x v="2"/>
    <x v="1"/>
    <x v="1"/>
    <x v="3"/>
    <x v="3"/>
    <m/>
    <x v="15"/>
    <n v="5003"/>
    <x v="0"/>
  </r>
  <r>
    <x v="0"/>
    <x v="9"/>
    <n v="0"/>
    <x v="13"/>
    <m/>
    <x v="0"/>
    <m/>
    <x v="1"/>
    <x v="8"/>
    <x v="7"/>
    <x v="2"/>
    <x v="2"/>
    <x v="6"/>
    <x v="3"/>
    <m/>
    <x v="16"/>
    <n v="8003"/>
    <x v="0"/>
  </r>
  <r>
    <x v="0"/>
    <x v="9"/>
    <n v="0"/>
    <x v="13"/>
    <m/>
    <x v="0"/>
    <m/>
    <x v="310"/>
    <x v="14"/>
    <x v="2"/>
    <x v="1"/>
    <x v="1"/>
    <x v="3"/>
    <x v="3"/>
    <m/>
    <x v="15"/>
    <n v="5005"/>
    <x v="0"/>
  </r>
  <r>
    <x v="0"/>
    <x v="9"/>
    <n v="0"/>
    <x v="13"/>
    <m/>
    <x v="0"/>
    <m/>
    <x v="64"/>
    <x v="19"/>
    <x v="13"/>
    <x v="2"/>
    <x v="2"/>
    <x v="6"/>
    <x v="3"/>
    <m/>
    <x v="16"/>
    <n v="3003"/>
    <x v="0"/>
  </r>
  <r>
    <x v="0"/>
    <x v="9"/>
    <n v="0"/>
    <x v="13"/>
    <m/>
    <x v="0"/>
    <m/>
    <x v="65"/>
    <x v="22"/>
    <x v="0"/>
    <x v="2"/>
    <x v="2"/>
    <x v="6"/>
    <x v="3"/>
    <m/>
    <x v="16"/>
    <n v="3002"/>
    <x v="0"/>
  </r>
  <r>
    <x v="0"/>
    <x v="9"/>
    <n v="0"/>
    <x v="13"/>
    <m/>
    <x v="0"/>
    <m/>
    <x v="311"/>
    <x v="10"/>
    <x v="9"/>
    <x v="2"/>
    <x v="2"/>
    <x v="6"/>
    <x v="3"/>
    <m/>
    <x v="16"/>
    <n v="8001"/>
    <x v="0"/>
  </r>
  <r>
    <x v="0"/>
    <x v="9"/>
    <n v="0"/>
    <x v="14"/>
    <m/>
    <x v="0"/>
    <m/>
    <x v="23"/>
    <x v="9"/>
    <x v="8"/>
    <x v="2"/>
    <x v="2"/>
    <x v="12"/>
    <x v="10"/>
    <m/>
    <x v="17"/>
    <n v="8002"/>
    <x v="0"/>
  </r>
  <r>
    <x v="0"/>
    <x v="9"/>
    <n v="0"/>
    <x v="15"/>
    <m/>
    <x v="0"/>
    <m/>
    <x v="1"/>
    <x v="0"/>
    <x v="0"/>
    <x v="5"/>
    <x v="5"/>
    <x v="13"/>
    <x v="11"/>
    <m/>
    <x v="18"/>
    <n v="2001"/>
    <x v="0"/>
  </r>
  <r>
    <x v="0"/>
    <x v="9"/>
    <n v="0"/>
    <x v="91"/>
    <m/>
    <x v="0"/>
    <m/>
    <x v="1"/>
    <x v="11"/>
    <x v="6"/>
    <x v="2"/>
    <x v="2"/>
    <x v="4"/>
    <x v="2"/>
    <m/>
    <x v="125"/>
    <n v="8004"/>
    <x v="0"/>
  </r>
  <r>
    <x v="0"/>
    <x v="9"/>
    <n v="0"/>
    <x v="91"/>
    <m/>
    <x v="0"/>
    <m/>
    <x v="1"/>
    <x v="1"/>
    <x v="1"/>
    <x v="1"/>
    <x v="1"/>
    <x v="2"/>
    <x v="2"/>
    <m/>
    <x v="109"/>
    <n v="7001"/>
    <x v="0"/>
  </r>
  <r>
    <x v="0"/>
    <x v="9"/>
    <n v="0"/>
    <x v="74"/>
    <m/>
    <x v="0"/>
    <m/>
    <x v="312"/>
    <x v="13"/>
    <x v="2"/>
    <x v="1"/>
    <x v="1"/>
    <x v="8"/>
    <x v="6"/>
    <m/>
    <x v="87"/>
    <n v="5003"/>
    <x v="0"/>
  </r>
  <r>
    <x v="0"/>
    <x v="9"/>
    <n v="0"/>
    <x v="50"/>
    <m/>
    <x v="0"/>
    <m/>
    <x v="412"/>
    <x v="27"/>
    <x v="19"/>
    <x v="1"/>
    <x v="1"/>
    <x v="1"/>
    <x v="1"/>
    <m/>
    <x v="62"/>
    <n v="6002"/>
    <x v="0"/>
  </r>
  <r>
    <x v="0"/>
    <x v="9"/>
    <n v="0"/>
    <x v="50"/>
    <m/>
    <x v="0"/>
    <m/>
    <x v="110"/>
    <x v="16"/>
    <x v="2"/>
    <x v="1"/>
    <x v="1"/>
    <x v="1"/>
    <x v="1"/>
    <m/>
    <x v="62"/>
    <n v="7002"/>
    <x v="0"/>
  </r>
  <r>
    <x v="0"/>
    <x v="9"/>
    <n v="0"/>
    <x v="49"/>
    <m/>
    <x v="0"/>
    <m/>
    <x v="221"/>
    <x v="17"/>
    <x v="2"/>
    <x v="2"/>
    <x v="2"/>
    <x v="7"/>
    <x v="5"/>
    <m/>
    <x v="60"/>
    <n v="5006"/>
    <x v="0"/>
  </r>
  <r>
    <x v="0"/>
    <x v="9"/>
    <n v="0"/>
    <x v="49"/>
    <m/>
    <x v="0"/>
    <m/>
    <x v="111"/>
    <x v="17"/>
    <x v="2"/>
    <x v="2"/>
    <x v="2"/>
    <x v="7"/>
    <x v="5"/>
    <m/>
    <x v="60"/>
    <n v="5006"/>
    <x v="0"/>
  </r>
  <r>
    <x v="0"/>
    <x v="9"/>
    <n v="0"/>
    <x v="53"/>
    <m/>
    <x v="0"/>
    <m/>
    <x v="188"/>
    <x v="2"/>
    <x v="2"/>
    <x v="4"/>
    <x v="4"/>
    <x v="11"/>
    <x v="9"/>
    <m/>
    <x v="65"/>
    <n v="4004"/>
    <x v="0"/>
  </r>
  <r>
    <x v="0"/>
    <x v="9"/>
    <n v="0"/>
    <x v="53"/>
    <m/>
    <x v="0"/>
    <m/>
    <x v="131"/>
    <x v="17"/>
    <x v="2"/>
    <x v="4"/>
    <x v="4"/>
    <x v="11"/>
    <x v="9"/>
    <m/>
    <x v="65"/>
    <n v="5006"/>
    <x v="0"/>
  </r>
  <r>
    <x v="0"/>
    <x v="9"/>
    <n v="0"/>
    <x v="53"/>
    <m/>
    <x v="0"/>
    <m/>
    <x v="285"/>
    <x v="2"/>
    <x v="2"/>
    <x v="4"/>
    <x v="4"/>
    <x v="11"/>
    <x v="9"/>
    <m/>
    <x v="65"/>
    <n v="4004"/>
    <x v="0"/>
  </r>
  <r>
    <x v="0"/>
    <x v="9"/>
    <n v="0"/>
    <x v="17"/>
    <m/>
    <x v="0"/>
    <m/>
    <x v="24"/>
    <x v="10"/>
    <x v="9"/>
    <x v="2"/>
    <x v="2"/>
    <x v="10"/>
    <x v="8"/>
    <m/>
    <x v="20"/>
    <n v="8001"/>
    <x v="0"/>
  </r>
  <r>
    <x v="0"/>
    <x v="9"/>
    <n v="0"/>
    <x v="17"/>
    <m/>
    <x v="0"/>
    <m/>
    <x v="25"/>
    <x v="10"/>
    <x v="9"/>
    <x v="2"/>
    <x v="2"/>
    <x v="10"/>
    <x v="8"/>
    <m/>
    <x v="20"/>
    <n v="8001"/>
    <x v="0"/>
  </r>
  <r>
    <x v="0"/>
    <x v="9"/>
    <n v="0"/>
    <x v="17"/>
    <m/>
    <x v="0"/>
    <m/>
    <x v="26"/>
    <x v="10"/>
    <x v="9"/>
    <x v="2"/>
    <x v="2"/>
    <x v="10"/>
    <x v="8"/>
    <m/>
    <x v="20"/>
    <n v="8001"/>
    <x v="0"/>
  </r>
  <r>
    <x v="0"/>
    <x v="9"/>
    <n v="0"/>
    <x v="17"/>
    <m/>
    <x v="0"/>
    <m/>
    <x v="27"/>
    <x v="10"/>
    <x v="9"/>
    <x v="2"/>
    <x v="2"/>
    <x v="10"/>
    <x v="8"/>
    <m/>
    <x v="20"/>
    <n v="8001"/>
    <x v="0"/>
  </r>
  <r>
    <x v="0"/>
    <x v="9"/>
    <n v="0"/>
    <x v="33"/>
    <m/>
    <x v="0"/>
    <m/>
    <x v="123"/>
    <x v="17"/>
    <x v="2"/>
    <x v="2"/>
    <x v="2"/>
    <x v="7"/>
    <x v="5"/>
    <m/>
    <x v="39"/>
    <n v="5006"/>
    <x v="0"/>
  </r>
  <r>
    <x v="0"/>
    <x v="9"/>
    <n v="0"/>
    <x v="33"/>
    <m/>
    <x v="0"/>
    <m/>
    <x v="49"/>
    <x v="17"/>
    <x v="2"/>
    <x v="2"/>
    <x v="2"/>
    <x v="7"/>
    <x v="5"/>
    <m/>
    <x v="39"/>
    <n v="5006"/>
    <x v="0"/>
  </r>
  <r>
    <x v="0"/>
    <x v="9"/>
    <n v="0"/>
    <x v="18"/>
    <m/>
    <x v="0"/>
    <m/>
    <x v="1"/>
    <x v="0"/>
    <x v="0"/>
    <x v="2"/>
    <x v="2"/>
    <x v="4"/>
    <x v="2"/>
    <m/>
    <x v="21"/>
    <n v="2001"/>
    <x v="0"/>
  </r>
  <r>
    <x v="0"/>
    <x v="9"/>
    <n v="0"/>
    <x v="19"/>
    <m/>
    <x v="0"/>
    <m/>
    <x v="128"/>
    <x v="17"/>
    <x v="2"/>
    <x v="2"/>
    <x v="2"/>
    <x v="10"/>
    <x v="8"/>
    <m/>
    <x v="22"/>
    <n v="5006"/>
    <x v="0"/>
  </r>
  <r>
    <x v="0"/>
    <x v="9"/>
    <n v="0"/>
    <x v="23"/>
    <m/>
    <x v="0"/>
    <m/>
    <x v="192"/>
    <x v="15"/>
    <x v="11"/>
    <x v="1"/>
    <x v="1"/>
    <x v="8"/>
    <x v="6"/>
    <m/>
    <x v="28"/>
    <n v="5002"/>
    <x v="0"/>
  </r>
  <r>
    <x v="0"/>
    <x v="9"/>
    <n v="0"/>
    <x v="47"/>
    <m/>
    <x v="0"/>
    <m/>
    <x v="80"/>
    <x v="0"/>
    <x v="0"/>
    <x v="6"/>
    <x v="6"/>
    <x v="17"/>
    <x v="13"/>
    <m/>
    <x v="56"/>
    <n v="2001"/>
    <x v="0"/>
  </r>
  <r>
    <x v="0"/>
    <x v="9"/>
    <n v="0"/>
    <x v="47"/>
    <m/>
    <x v="0"/>
    <m/>
    <x v="79"/>
    <x v="0"/>
    <x v="0"/>
    <x v="6"/>
    <x v="6"/>
    <x v="17"/>
    <x v="13"/>
    <m/>
    <x v="56"/>
    <n v="2001"/>
    <x v="0"/>
  </r>
  <r>
    <x v="0"/>
    <x v="9"/>
    <n v="0"/>
    <x v="2"/>
    <m/>
    <x v="0"/>
    <m/>
    <x v="30"/>
    <x v="11"/>
    <x v="6"/>
    <x v="2"/>
    <x v="2"/>
    <x v="4"/>
    <x v="2"/>
    <m/>
    <x v="5"/>
    <n v="8004"/>
    <x v="0"/>
  </r>
  <r>
    <x v="0"/>
    <x v="9"/>
    <n v="0"/>
    <x v="2"/>
    <m/>
    <x v="0"/>
    <m/>
    <x v="275"/>
    <x v="6"/>
    <x v="1"/>
    <x v="1"/>
    <x v="1"/>
    <x v="2"/>
    <x v="2"/>
    <m/>
    <x v="2"/>
    <n v="7003"/>
    <x v="0"/>
  </r>
  <r>
    <x v="0"/>
    <x v="9"/>
    <n v="0"/>
    <x v="2"/>
    <m/>
    <x v="0"/>
    <m/>
    <x v="328"/>
    <x v="1"/>
    <x v="1"/>
    <x v="1"/>
    <x v="1"/>
    <x v="2"/>
    <x v="2"/>
    <m/>
    <x v="2"/>
    <n v="7001"/>
    <x v="0"/>
  </r>
  <r>
    <x v="0"/>
    <x v="9"/>
    <n v="0"/>
    <x v="2"/>
    <m/>
    <x v="0"/>
    <m/>
    <x v="31"/>
    <x v="6"/>
    <x v="1"/>
    <x v="1"/>
    <x v="1"/>
    <x v="2"/>
    <x v="2"/>
    <m/>
    <x v="2"/>
    <n v="7003"/>
    <x v="0"/>
  </r>
  <r>
    <x v="0"/>
    <x v="9"/>
    <n v="0"/>
    <x v="2"/>
    <m/>
    <x v="0"/>
    <m/>
    <x v="32"/>
    <x v="6"/>
    <x v="1"/>
    <x v="1"/>
    <x v="1"/>
    <x v="2"/>
    <x v="2"/>
    <m/>
    <x v="2"/>
    <n v="7003"/>
    <x v="0"/>
  </r>
  <r>
    <x v="0"/>
    <x v="9"/>
    <n v="0"/>
    <x v="2"/>
    <m/>
    <x v="0"/>
    <m/>
    <x v="33"/>
    <x v="11"/>
    <x v="6"/>
    <x v="2"/>
    <x v="2"/>
    <x v="4"/>
    <x v="2"/>
    <m/>
    <x v="5"/>
    <n v="8004"/>
    <x v="0"/>
  </r>
  <r>
    <x v="0"/>
    <x v="9"/>
    <n v="0"/>
    <x v="2"/>
    <m/>
    <x v="0"/>
    <m/>
    <x v="34"/>
    <x v="11"/>
    <x v="6"/>
    <x v="2"/>
    <x v="2"/>
    <x v="4"/>
    <x v="2"/>
    <m/>
    <x v="5"/>
    <n v="8004"/>
    <x v="0"/>
  </r>
  <r>
    <x v="0"/>
    <x v="9"/>
    <n v="0"/>
    <x v="71"/>
    <m/>
    <x v="0"/>
    <m/>
    <x v="291"/>
    <x v="3"/>
    <x v="3"/>
    <x v="2"/>
    <x v="2"/>
    <x v="4"/>
    <x v="2"/>
    <m/>
    <x v="83"/>
    <n v="4002"/>
    <x v="0"/>
  </r>
  <r>
    <x v="0"/>
    <x v="9"/>
    <n v="0"/>
    <x v="52"/>
    <m/>
    <x v="0"/>
    <m/>
    <x v="350"/>
    <x v="25"/>
    <x v="18"/>
    <x v="1"/>
    <x v="1"/>
    <x v="1"/>
    <x v="1"/>
    <m/>
    <x v="64"/>
    <n v="3001"/>
    <x v="0"/>
  </r>
  <r>
    <x v="0"/>
    <x v="9"/>
    <n v="0"/>
    <x v="52"/>
    <m/>
    <x v="0"/>
    <m/>
    <x v="129"/>
    <x v="25"/>
    <x v="18"/>
    <x v="1"/>
    <x v="1"/>
    <x v="1"/>
    <x v="1"/>
    <m/>
    <x v="64"/>
    <n v="3001"/>
    <x v="0"/>
  </r>
  <r>
    <x v="0"/>
    <x v="9"/>
    <n v="0"/>
    <x v="0"/>
    <m/>
    <x v="0"/>
    <m/>
    <x v="35"/>
    <x v="0"/>
    <x v="0"/>
    <x v="0"/>
    <x v="0"/>
    <x v="0"/>
    <x v="0"/>
    <m/>
    <x v="0"/>
    <n v="2001"/>
    <x v="0"/>
  </r>
  <r>
    <x v="0"/>
    <x v="9"/>
    <n v="0"/>
    <x v="0"/>
    <m/>
    <x v="0"/>
    <m/>
    <x v="36"/>
    <x v="0"/>
    <x v="0"/>
    <x v="0"/>
    <x v="0"/>
    <x v="0"/>
    <x v="0"/>
    <m/>
    <x v="0"/>
    <n v="2001"/>
    <x v="0"/>
  </r>
  <r>
    <x v="0"/>
    <x v="9"/>
    <n v="0"/>
    <x v="32"/>
    <m/>
    <x v="0"/>
    <m/>
    <x v="353"/>
    <x v="20"/>
    <x v="14"/>
    <x v="2"/>
    <x v="2"/>
    <x v="12"/>
    <x v="10"/>
    <m/>
    <x v="37"/>
    <n v="5001"/>
    <x v="0"/>
  </r>
  <r>
    <x v="0"/>
    <x v="9"/>
    <n v="0"/>
    <x v="22"/>
    <m/>
    <x v="0"/>
    <m/>
    <x v="120"/>
    <x v="15"/>
    <x v="11"/>
    <x v="2"/>
    <x v="2"/>
    <x v="10"/>
    <x v="8"/>
    <m/>
    <x v="26"/>
    <n v="5002"/>
    <x v="0"/>
  </r>
  <r>
    <x v="0"/>
    <x v="9"/>
    <n v="0"/>
    <x v="51"/>
    <m/>
    <x v="0"/>
    <m/>
    <x v="282"/>
    <x v="0"/>
    <x v="0"/>
    <x v="7"/>
    <x v="7"/>
    <x v="18"/>
    <x v="14"/>
    <m/>
    <x v="63"/>
    <n v="2001"/>
    <x v="0"/>
  </r>
  <r>
    <x v="0"/>
    <x v="9"/>
    <n v="0"/>
    <x v="51"/>
    <m/>
    <x v="0"/>
    <m/>
    <x v="308"/>
    <x v="0"/>
    <x v="0"/>
    <x v="7"/>
    <x v="7"/>
    <x v="18"/>
    <x v="14"/>
    <m/>
    <x v="63"/>
    <n v="2001"/>
    <x v="0"/>
  </r>
  <r>
    <x v="0"/>
    <x v="9"/>
    <n v="0"/>
    <x v="51"/>
    <m/>
    <x v="0"/>
    <m/>
    <x v="124"/>
    <x v="0"/>
    <x v="0"/>
    <x v="7"/>
    <x v="7"/>
    <x v="18"/>
    <x v="14"/>
    <m/>
    <x v="63"/>
    <n v="2001"/>
    <x v="0"/>
  </r>
  <r>
    <x v="0"/>
    <x v="9"/>
    <n v="15.75"/>
    <x v="20"/>
    <m/>
    <x v="0"/>
    <m/>
    <x v="1"/>
    <x v="12"/>
    <x v="10"/>
    <x v="2"/>
    <x v="2"/>
    <x v="6"/>
    <x v="3"/>
    <m/>
    <x v="23"/>
    <n v="3005"/>
    <x v="0"/>
  </r>
  <r>
    <x v="0"/>
    <x v="9"/>
    <n v="15.75"/>
    <x v="20"/>
    <m/>
    <x v="0"/>
    <m/>
    <x v="1"/>
    <x v="13"/>
    <x v="2"/>
    <x v="1"/>
    <x v="1"/>
    <x v="3"/>
    <x v="3"/>
    <m/>
    <x v="24"/>
    <n v="5003"/>
    <x v="0"/>
  </r>
  <r>
    <x v="0"/>
    <x v="9"/>
    <n v="31.5"/>
    <x v="20"/>
    <m/>
    <x v="0"/>
    <m/>
    <x v="1"/>
    <x v="14"/>
    <x v="2"/>
    <x v="1"/>
    <x v="1"/>
    <x v="3"/>
    <x v="3"/>
    <m/>
    <x v="24"/>
    <n v="5005"/>
    <x v="0"/>
  </r>
  <r>
    <x v="0"/>
    <x v="9"/>
    <n v="36.75"/>
    <x v="20"/>
    <m/>
    <x v="0"/>
    <m/>
    <x v="1"/>
    <x v="5"/>
    <x v="5"/>
    <x v="2"/>
    <x v="2"/>
    <x v="6"/>
    <x v="3"/>
    <m/>
    <x v="23"/>
    <n v="3006"/>
    <x v="0"/>
  </r>
  <r>
    <x v="0"/>
    <x v="9"/>
    <n v="36.75"/>
    <x v="20"/>
    <m/>
    <x v="0"/>
    <m/>
    <x v="1"/>
    <x v="4"/>
    <x v="4"/>
    <x v="2"/>
    <x v="2"/>
    <x v="6"/>
    <x v="3"/>
    <m/>
    <x v="23"/>
    <n v="4003"/>
    <x v="0"/>
  </r>
  <r>
    <x v="0"/>
    <x v="9"/>
    <n v="42"/>
    <x v="20"/>
    <m/>
    <x v="0"/>
    <m/>
    <x v="1"/>
    <x v="15"/>
    <x v="11"/>
    <x v="2"/>
    <x v="2"/>
    <x v="6"/>
    <x v="3"/>
    <m/>
    <x v="23"/>
    <n v="5002"/>
    <x v="0"/>
  </r>
  <r>
    <x v="0"/>
    <x v="9"/>
    <n v="47.25"/>
    <x v="20"/>
    <m/>
    <x v="0"/>
    <m/>
    <x v="1"/>
    <x v="16"/>
    <x v="2"/>
    <x v="1"/>
    <x v="1"/>
    <x v="3"/>
    <x v="3"/>
    <m/>
    <x v="24"/>
    <n v="7002"/>
    <x v="0"/>
  </r>
  <r>
    <x v="0"/>
    <x v="9"/>
    <n v="50"/>
    <x v="17"/>
    <m/>
    <x v="0"/>
    <m/>
    <x v="37"/>
    <x v="10"/>
    <x v="9"/>
    <x v="2"/>
    <x v="2"/>
    <x v="10"/>
    <x v="8"/>
    <m/>
    <x v="20"/>
    <n v="8001"/>
    <x v="0"/>
  </r>
  <r>
    <x v="0"/>
    <x v="9"/>
    <n v="52.5"/>
    <x v="20"/>
    <m/>
    <x v="0"/>
    <m/>
    <x v="1"/>
    <x v="9"/>
    <x v="8"/>
    <x v="2"/>
    <x v="2"/>
    <x v="6"/>
    <x v="3"/>
    <m/>
    <x v="23"/>
    <n v="8002"/>
    <x v="0"/>
  </r>
  <r>
    <x v="0"/>
    <x v="9"/>
    <n v="60"/>
    <x v="22"/>
    <m/>
    <x v="0"/>
    <m/>
    <x v="38"/>
    <x v="9"/>
    <x v="8"/>
    <x v="2"/>
    <x v="2"/>
    <x v="10"/>
    <x v="8"/>
    <m/>
    <x v="26"/>
    <n v="8002"/>
    <x v="0"/>
  </r>
  <r>
    <x v="0"/>
    <x v="9"/>
    <n v="73.5"/>
    <x v="20"/>
    <m/>
    <x v="0"/>
    <m/>
    <x v="1"/>
    <x v="7"/>
    <x v="6"/>
    <x v="1"/>
    <x v="1"/>
    <x v="3"/>
    <x v="3"/>
    <m/>
    <x v="24"/>
    <n v="3008"/>
    <x v="0"/>
  </r>
  <r>
    <x v="0"/>
    <x v="9"/>
    <n v="73.5"/>
    <x v="20"/>
    <m/>
    <x v="0"/>
    <m/>
    <x v="1"/>
    <x v="18"/>
    <x v="12"/>
    <x v="2"/>
    <x v="2"/>
    <x v="6"/>
    <x v="3"/>
    <m/>
    <x v="23"/>
    <n v="4001"/>
    <x v="0"/>
  </r>
  <r>
    <x v="0"/>
    <x v="9"/>
    <n v="73.5"/>
    <x v="20"/>
    <m/>
    <x v="0"/>
    <m/>
    <x v="1"/>
    <x v="19"/>
    <x v="13"/>
    <x v="2"/>
    <x v="2"/>
    <x v="6"/>
    <x v="3"/>
    <m/>
    <x v="23"/>
    <n v="3003"/>
    <x v="0"/>
  </r>
  <r>
    <x v="0"/>
    <x v="9"/>
    <n v="80.804777777777787"/>
    <x v="21"/>
    <m/>
    <x v="0"/>
    <m/>
    <x v="1"/>
    <x v="13"/>
    <x v="2"/>
    <x v="1"/>
    <x v="1"/>
    <x v="2"/>
    <x v="2"/>
    <m/>
    <x v="27"/>
    <n v="5003"/>
    <x v="0"/>
  </r>
  <r>
    <x v="0"/>
    <x v="9"/>
    <n v="86.388611111111103"/>
    <x v="21"/>
    <m/>
    <x v="0"/>
    <m/>
    <x v="1"/>
    <x v="5"/>
    <x v="5"/>
    <x v="2"/>
    <x v="2"/>
    <x v="4"/>
    <x v="2"/>
    <m/>
    <x v="25"/>
    <n v="3006"/>
    <x v="0"/>
  </r>
  <r>
    <x v="0"/>
    <x v="9"/>
    <n v="86.954444444444448"/>
    <x v="21"/>
    <m/>
    <x v="0"/>
    <m/>
    <x v="1"/>
    <x v="15"/>
    <x v="11"/>
    <x v="2"/>
    <x v="2"/>
    <x v="4"/>
    <x v="2"/>
    <m/>
    <x v="25"/>
    <n v="5002"/>
    <x v="0"/>
  </r>
  <r>
    <x v="0"/>
    <x v="9"/>
    <n v="87.5"/>
    <x v="23"/>
    <m/>
    <x v="0"/>
    <m/>
    <x v="39"/>
    <x v="20"/>
    <x v="14"/>
    <x v="1"/>
    <x v="1"/>
    <x v="8"/>
    <x v="6"/>
    <m/>
    <x v="28"/>
    <n v="5001"/>
    <x v="0"/>
  </r>
  <r>
    <x v="0"/>
    <x v="9"/>
    <n v="88.78"/>
    <x v="24"/>
    <m/>
    <x v="0"/>
    <m/>
    <x v="40"/>
    <x v="0"/>
    <x v="0"/>
    <x v="2"/>
    <x v="2"/>
    <x v="12"/>
    <x v="10"/>
    <m/>
    <x v="29"/>
    <n v="2001"/>
    <x v="0"/>
  </r>
  <r>
    <x v="0"/>
    <x v="9"/>
    <n v="94.5"/>
    <x v="20"/>
    <m/>
    <x v="0"/>
    <m/>
    <x v="1"/>
    <x v="8"/>
    <x v="7"/>
    <x v="2"/>
    <x v="2"/>
    <x v="6"/>
    <x v="3"/>
    <m/>
    <x v="23"/>
    <n v="8003"/>
    <x v="0"/>
  </r>
  <r>
    <x v="0"/>
    <x v="9"/>
    <n v="94.94583333333334"/>
    <x v="21"/>
    <m/>
    <x v="0"/>
    <m/>
    <x v="1"/>
    <x v="14"/>
    <x v="2"/>
    <x v="1"/>
    <x v="1"/>
    <x v="2"/>
    <x v="2"/>
    <m/>
    <x v="27"/>
    <n v="5005"/>
    <x v="0"/>
  </r>
  <r>
    <x v="0"/>
    <x v="9"/>
    <n v="105"/>
    <x v="20"/>
    <m/>
    <x v="0"/>
    <m/>
    <x v="1"/>
    <x v="6"/>
    <x v="1"/>
    <x v="1"/>
    <x v="1"/>
    <x v="3"/>
    <x v="3"/>
    <m/>
    <x v="24"/>
    <n v="7003"/>
    <x v="0"/>
  </r>
  <r>
    <x v="0"/>
    <x v="9"/>
    <n v="115.5"/>
    <x v="20"/>
    <m/>
    <x v="0"/>
    <m/>
    <x v="1"/>
    <x v="21"/>
    <x v="15"/>
    <x v="2"/>
    <x v="2"/>
    <x v="6"/>
    <x v="3"/>
    <m/>
    <x v="23"/>
    <n v="3004"/>
    <x v="0"/>
  </r>
  <r>
    <x v="0"/>
    <x v="9"/>
    <n v="120"/>
    <x v="25"/>
    <m/>
    <x v="0"/>
    <m/>
    <x v="41"/>
    <x v="17"/>
    <x v="2"/>
    <x v="2"/>
    <x v="2"/>
    <x v="7"/>
    <x v="5"/>
    <m/>
    <x v="30"/>
    <n v="5006"/>
    <x v="0"/>
  </r>
  <r>
    <x v="0"/>
    <x v="9"/>
    <n v="129"/>
    <x v="26"/>
    <m/>
    <x v="0"/>
    <m/>
    <x v="42"/>
    <x v="22"/>
    <x v="0"/>
    <x v="2"/>
    <x v="2"/>
    <x v="10"/>
    <x v="8"/>
    <m/>
    <x v="31"/>
    <n v="3002"/>
    <x v="0"/>
  </r>
  <r>
    <x v="0"/>
    <x v="9"/>
    <n v="130"/>
    <x v="24"/>
    <m/>
    <x v="0"/>
    <m/>
    <x v="43"/>
    <x v="0"/>
    <x v="0"/>
    <x v="2"/>
    <x v="2"/>
    <x v="12"/>
    <x v="10"/>
    <m/>
    <x v="29"/>
    <n v="2001"/>
    <x v="0"/>
  </r>
  <r>
    <x v="0"/>
    <x v="9"/>
    <n v="142.13572222222223"/>
    <x v="21"/>
    <m/>
    <x v="0"/>
    <m/>
    <x v="1"/>
    <x v="7"/>
    <x v="6"/>
    <x v="1"/>
    <x v="1"/>
    <x v="2"/>
    <x v="2"/>
    <m/>
    <x v="27"/>
    <n v="3008"/>
    <x v="0"/>
  </r>
  <r>
    <x v="0"/>
    <x v="9"/>
    <n v="145.99383333333336"/>
    <x v="21"/>
    <m/>
    <x v="0"/>
    <m/>
    <x v="1"/>
    <x v="16"/>
    <x v="2"/>
    <x v="1"/>
    <x v="1"/>
    <x v="2"/>
    <x v="2"/>
    <m/>
    <x v="27"/>
    <n v="7002"/>
    <x v="0"/>
  </r>
  <r>
    <x v="0"/>
    <x v="9"/>
    <n v="146.42605555555556"/>
    <x v="21"/>
    <m/>
    <x v="0"/>
    <m/>
    <x v="1"/>
    <x v="9"/>
    <x v="8"/>
    <x v="2"/>
    <x v="2"/>
    <x v="4"/>
    <x v="2"/>
    <m/>
    <x v="25"/>
    <n v="8002"/>
    <x v="0"/>
  </r>
  <r>
    <x v="0"/>
    <x v="9"/>
    <n v="150"/>
    <x v="27"/>
    <m/>
    <x v="0"/>
    <m/>
    <x v="1"/>
    <x v="23"/>
    <x v="16"/>
    <x v="2"/>
    <x v="2"/>
    <x v="14"/>
    <x v="12"/>
    <m/>
    <x v="32"/>
    <n v="1002"/>
    <x v="0"/>
  </r>
  <r>
    <x v="0"/>
    <x v="9"/>
    <n v="150"/>
    <x v="13"/>
    <m/>
    <x v="0"/>
    <m/>
    <x v="63"/>
    <x v="21"/>
    <x v="15"/>
    <x v="2"/>
    <x v="2"/>
    <x v="6"/>
    <x v="3"/>
    <m/>
    <x v="16"/>
    <n v="3004"/>
    <x v="0"/>
  </r>
  <r>
    <x v="0"/>
    <x v="9"/>
    <n v="150"/>
    <x v="13"/>
    <m/>
    <x v="0"/>
    <m/>
    <x v="66"/>
    <x v="21"/>
    <x v="15"/>
    <x v="2"/>
    <x v="2"/>
    <x v="6"/>
    <x v="3"/>
    <m/>
    <x v="16"/>
    <n v="3004"/>
    <x v="0"/>
  </r>
  <r>
    <x v="0"/>
    <x v="9"/>
    <n v="150"/>
    <x v="13"/>
    <m/>
    <x v="0"/>
    <m/>
    <x v="67"/>
    <x v="21"/>
    <x v="15"/>
    <x v="2"/>
    <x v="2"/>
    <x v="6"/>
    <x v="3"/>
    <m/>
    <x v="16"/>
    <n v="3004"/>
    <x v="0"/>
  </r>
  <r>
    <x v="0"/>
    <x v="9"/>
    <n v="150"/>
    <x v="28"/>
    <m/>
    <x v="0"/>
    <m/>
    <x v="44"/>
    <x v="24"/>
    <x v="17"/>
    <x v="1"/>
    <x v="1"/>
    <x v="8"/>
    <x v="6"/>
    <m/>
    <x v="33"/>
    <n v="8006"/>
    <x v="0"/>
  </r>
  <r>
    <x v="0"/>
    <x v="9"/>
    <n v="166.66666666666001"/>
    <x v="26"/>
    <m/>
    <x v="0"/>
    <m/>
    <x v="357"/>
    <x v="18"/>
    <x v="12"/>
    <x v="2"/>
    <x v="2"/>
    <x v="10"/>
    <x v="8"/>
    <m/>
    <x v="31"/>
    <n v="4001"/>
    <x v="0"/>
  </r>
  <r>
    <x v="0"/>
    <x v="9"/>
    <n v="168"/>
    <x v="20"/>
    <m/>
    <x v="0"/>
    <m/>
    <x v="1"/>
    <x v="3"/>
    <x v="3"/>
    <x v="2"/>
    <x v="2"/>
    <x v="6"/>
    <x v="3"/>
    <m/>
    <x v="23"/>
    <n v="4002"/>
    <x v="0"/>
  </r>
  <r>
    <x v="0"/>
    <x v="9"/>
    <n v="183.75"/>
    <x v="20"/>
    <m/>
    <x v="0"/>
    <m/>
    <x v="1"/>
    <x v="11"/>
    <x v="6"/>
    <x v="2"/>
    <x v="2"/>
    <x v="6"/>
    <x v="3"/>
    <m/>
    <x v="23"/>
    <n v="8004"/>
    <x v="0"/>
  </r>
  <r>
    <x v="0"/>
    <x v="9"/>
    <n v="193.88172222222224"/>
    <x v="21"/>
    <m/>
    <x v="0"/>
    <m/>
    <x v="1"/>
    <x v="12"/>
    <x v="10"/>
    <x v="2"/>
    <x v="2"/>
    <x v="4"/>
    <x v="2"/>
    <m/>
    <x v="25"/>
    <n v="3005"/>
    <x v="0"/>
  </r>
  <r>
    <x v="0"/>
    <x v="9"/>
    <n v="195.76750000000004"/>
    <x v="21"/>
    <m/>
    <x v="0"/>
    <m/>
    <x v="1"/>
    <x v="10"/>
    <x v="9"/>
    <x v="2"/>
    <x v="2"/>
    <x v="4"/>
    <x v="2"/>
    <m/>
    <x v="25"/>
    <n v="8001"/>
    <x v="0"/>
  </r>
  <r>
    <x v="0"/>
    <x v="9"/>
    <n v="199.5"/>
    <x v="20"/>
    <m/>
    <x v="0"/>
    <m/>
    <x v="1"/>
    <x v="22"/>
    <x v="0"/>
    <x v="2"/>
    <x v="2"/>
    <x v="6"/>
    <x v="3"/>
    <m/>
    <x v="23"/>
    <n v="3002"/>
    <x v="0"/>
  </r>
  <r>
    <x v="0"/>
    <x v="9"/>
    <n v="200"/>
    <x v="31"/>
    <m/>
    <x v="0"/>
    <m/>
    <x v="45"/>
    <x v="2"/>
    <x v="2"/>
    <x v="1"/>
    <x v="1"/>
    <x v="15"/>
    <x v="5"/>
    <m/>
    <x v="36"/>
    <n v="4004"/>
    <x v="0"/>
  </r>
  <r>
    <x v="0"/>
    <x v="9"/>
    <n v="200"/>
    <x v="5"/>
    <m/>
    <x v="0"/>
    <m/>
    <x v="1"/>
    <x v="13"/>
    <x v="2"/>
    <x v="1"/>
    <x v="1"/>
    <x v="3"/>
    <x v="3"/>
    <m/>
    <x v="6"/>
    <n v="5003"/>
    <x v="0"/>
  </r>
  <r>
    <x v="0"/>
    <x v="9"/>
    <n v="208.33333333333334"/>
    <x v="23"/>
    <m/>
    <x v="0"/>
    <m/>
    <x v="46"/>
    <x v="20"/>
    <x v="14"/>
    <x v="1"/>
    <x v="1"/>
    <x v="8"/>
    <x v="6"/>
    <m/>
    <x v="28"/>
    <n v="5001"/>
    <x v="0"/>
  </r>
  <r>
    <x v="0"/>
    <x v="9"/>
    <n v="220"/>
    <x v="32"/>
    <m/>
    <x v="0"/>
    <m/>
    <x v="47"/>
    <x v="25"/>
    <x v="18"/>
    <x v="2"/>
    <x v="2"/>
    <x v="12"/>
    <x v="10"/>
    <m/>
    <x v="37"/>
    <n v="3001"/>
    <x v="0"/>
  </r>
  <r>
    <x v="0"/>
    <x v="9"/>
    <n v="230"/>
    <x v="22"/>
    <m/>
    <x v="0"/>
    <m/>
    <x v="1"/>
    <x v="26"/>
    <x v="2"/>
    <x v="2"/>
    <x v="2"/>
    <x v="10"/>
    <x v="8"/>
    <m/>
    <x v="26"/>
    <n v="5004"/>
    <x v="0"/>
  </r>
  <r>
    <x v="0"/>
    <x v="9"/>
    <n v="232.26958333333334"/>
    <x v="21"/>
    <m/>
    <x v="0"/>
    <m/>
    <x v="1"/>
    <x v="6"/>
    <x v="1"/>
    <x v="1"/>
    <x v="1"/>
    <x v="2"/>
    <x v="2"/>
    <m/>
    <x v="27"/>
    <n v="7003"/>
    <x v="0"/>
  </r>
  <r>
    <x v="0"/>
    <x v="9"/>
    <n v="240"/>
    <x v="24"/>
    <m/>
    <x v="0"/>
    <m/>
    <x v="48"/>
    <x v="0"/>
    <x v="0"/>
    <x v="2"/>
    <x v="2"/>
    <x v="12"/>
    <x v="10"/>
    <m/>
    <x v="29"/>
    <n v="2001"/>
    <x v="0"/>
  </r>
  <r>
    <x v="0"/>
    <x v="9"/>
    <n v="242.41433333333336"/>
    <x v="29"/>
    <m/>
    <x v="0"/>
    <m/>
    <x v="1"/>
    <x v="13"/>
    <x v="2"/>
    <x v="1"/>
    <x v="1"/>
    <x v="2"/>
    <x v="2"/>
    <m/>
    <x v="38"/>
    <n v="5003"/>
    <x v="0"/>
  </r>
  <r>
    <x v="0"/>
    <x v="9"/>
    <n v="243.59111111111113"/>
    <x v="21"/>
    <m/>
    <x v="0"/>
    <m/>
    <x v="1"/>
    <x v="8"/>
    <x v="7"/>
    <x v="2"/>
    <x v="2"/>
    <x v="4"/>
    <x v="2"/>
    <m/>
    <x v="25"/>
    <n v="8003"/>
    <x v="0"/>
  </r>
  <r>
    <x v="0"/>
    <x v="9"/>
    <n v="250"/>
    <x v="23"/>
    <m/>
    <x v="0"/>
    <m/>
    <x v="50"/>
    <x v="20"/>
    <x v="14"/>
    <x v="1"/>
    <x v="1"/>
    <x v="8"/>
    <x v="6"/>
    <m/>
    <x v="28"/>
    <n v="5001"/>
    <x v="0"/>
  </r>
  <r>
    <x v="0"/>
    <x v="9"/>
    <n v="250"/>
    <x v="23"/>
    <m/>
    <x v="0"/>
    <m/>
    <x v="51"/>
    <x v="20"/>
    <x v="14"/>
    <x v="1"/>
    <x v="1"/>
    <x v="8"/>
    <x v="6"/>
    <m/>
    <x v="28"/>
    <n v="5001"/>
    <x v="0"/>
  </r>
  <r>
    <x v="0"/>
    <x v="9"/>
    <n v="250"/>
    <x v="28"/>
    <m/>
    <x v="0"/>
    <m/>
    <x v="52"/>
    <x v="24"/>
    <x v="17"/>
    <x v="1"/>
    <x v="1"/>
    <x v="8"/>
    <x v="6"/>
    <m/>
    <x v="33"/>
    <n v="8006"/>
    <x v="0"/>
  </r>
  <r>
    <x v="0"/>
    <x v="9"/>
    <n v="250"/>
    <x v="28"/>
    <m/>
    <x v="0"/>
    <m/>
    <x v="53"/>
    <x v="24"/>
    <x v="17"/>
    <x v="1"/>
    <x v="1"/>
    <x v="8"/>
    <x v="6"/>
    <m/>
    <x v="33"/>
    <n v="8006"/>
    <x v="0"/>
  </r>
  <r>
    <x v="0"/>
    <x v="9"/>
    <n v="259.1658333333333"/>
    <x v="29"/>
    <m/>
    <x v="0"/>
    <m/>
    <x v="1"/>
    <x v="5"/>
    <x v="5"/>
    <x v="2"/>
    <x v="2"/>
    <x v="4"/>
    <x v="2"/>
    <m/>
    <x v="34"/>
    <n v="3006"/>
    <x v="0"/>
  </r>
  <r>
    <x v="0"/>
    <x v="9"/>
    <n v="259.29200000000003"/>
    <x v="30"/>
    <m/>
    <x v="0"/>
    <m/>
    <x v="1"/>
    <x v="19"/>
    <x v="13"/>
    <x v="2"/>
    <x v="2"/>
    <x v="14"/>
    <x v="12"/>
    <m/>
    <x v="35"/>
    <n v="3003"/>
    <x v="0"/>
  </r>
  <r>
    <x v="0"/>
    <x v="9"/>
    <n v="260.86333333333334"/>
    <x v="29"/>
    <m/>
    <x v="0"/>
    <m/>
    <x v="1"/>
    <x v="15"/>
    <x v="11"/>
    <x v="2"/>
    <x v="2"/>
    <x v="4"/>
    <x v="2"/>
    <m/>
    <x v="34"/>
    <n v="5002"/>
    <x v="0"/>
  </r>
  <r>
    <x v="0"/>
    <x v="9"/>
    <n v="262.5"/>
    <x v="34"/>
    <m/>
    <x v="0"/>
    <m/>
    <x v="1"/>
    <x v="9"/>
    <x v="8"/>
    <x v="2"/>
    <x v="2"/>
    <x v="6"/>
    <x v="3"/>
    <m/>
    <x v="40"/>
    <n v="8002"/>
    <x v="0"/>
  </r>
  <r>
    <x v="0"/>
    <x v="9"/>
    <n v="262.5"/>
    <x v="34"/>
    <m/>
    <x v="0"/>
    <m/>
    <x v="1"/>
    <x v="5"/>
    <x v="5"/>
    <x v="2"/>
    <x v="2"/>
    <x v="6"/>
    <x v="3"/>
    <m/>
    <x v="40"/>
    <n v="3006"/>
    <x v="0"/>
  </r>
  <r>
    <x v="0"/>
    <x v="9"/>
    <n v="262.5"/>
    <x v="20"/>
    <m/>
    <x v="0"/>
    <m/>
    <x v="1"/>
    <x v="27"/>
    <x v="19"/>
    <x v="1"/>
    <x v="1"/>
    <x v="3"/>
    <x v="3"/>
    <m/>
    <x v="24"/>
    <n v="6002"/>
    <x v="0"/>
  </r>
  <r>
    <x v="0"/>
    <x v="9"/>
    <n v="271.66638888888895"/>
    <x v="21"/>
    <m/>
    <x v="0"/>
    <m/>
    <x v="1"/>
    <x v="11"/>
    <x v="6"/>
    <x v="2"/>
    <x v="2"/>
    <x v="4"/>
    <x v="2"/>
    <m/>
    <x v="25"/>
    <n v="8004"/>
    <x v="0"/>
  </r>
  <r>
    <x v="0"/>
    <x v="9"/>
    <n v="280"/>
    <x v="13"/>
    <m/>
    <x v="0"/>
    <m/>
    <x v="54"/>
    <x v="5"/>
    <x v="5"/>
    <x v="2"/>
    <x v="2"/>
    <x v="6"/>
    <x v="3"/>
    <m/>
    <x v="16"/>
    <n v="3006"/>
    <x v="0"/>
  </r>
  <r>
    <x v="0"/>
    <x v="9"/>
    <n v="284.83750000000003"/>
    <x v="29"/>
    <m/>
    <x v="0"/>
    <m/>
    <x v="1"/>
    <x v="14"/>
    <x v="2"/>
    <x v="1"/>
    <x v="1"/>
    <x v="2"/>
    <x v="2"/>
    <m/>
    <x v="38"/>
    <n v="5005"/>
    <x v="0"/>
  </r>
  <r>
    <x v="0"/>
    <x v="9"/>
    <n v="287.5"/>
    <x v="39"/>
    <m/>
    <x v="0"/>
    <m/>
    <x v="1"/>
    <x v="13"/>
    <x v="2"/>
    <x v="1"/>
    <x v="1"/>
    <x v="3"/>
    <x v="3"/>
    <m/>
    <x v="58"/>
    <n v="5003"/>
    <x v="0"/>
  </r>
  <r>
    <x v="0"/>
    <x v="9"/>
    <n v="300"/>
    <x v="31"/>
    <m/>
    <x v="0"/>
    <m/>
    <x v="55"/>
    <x v="2"/>
    <x v="2"/>
    <x v="1"/>
    <x v="1"/>
    <x v="15"/>
    <x v="5"/>
    <m/>
    <x v="36"/>
    <n v="4004"/>
    <x v="0"/>
  </r>
  <r>
    <x v="0"/>
    <x v="9"/>
    <n v="300"/>
    <x v="36"/>
    <m/>
    <x v="0"/>
    <m/>
    <x v="1"/>
    <x v="18"/>
    <x v="12"/>
    <x v="2"/>
    <x v="2"/>
    <x v="10"/>
    <x v="8"/>
    <m/>
    <x v="43"/>
    <n v="4001"/>
    <x v="0"/>
  </r>
  <r>
    <x v="0"/>
    <x v="9"/>
    <n v="300"/>
    <x v="5"/>
    <m/>
    <x v="0"/>
    <m/>
    <x v="1"/>
    <x v="7"/>
    <x v="6"/>
    <x v="1"/>
    <x v="1"/>
    <x v="3"/>
    <x v="3"/>
    <m/>
    <x v="6"/>
    <n v="3008"/>
    <x v="0"/>
  </r>
  <r>
    <x v="0"/>
    <x v="9"/>
    <n v="300"/>
    <x v="5"/>
    <m/>
    <x v="0"/>
    <m/>
    <x v="1"/>
    <x v="16"/>
    <x v="2"/>
    <x v="1"/>
    <x v="1"/>
    <x v="3"/>
    <x v="3"/>
    <m/>
    <x v="6"/>
    <n v="7002"/>
    <x v="0"/>
  </r>
  <r>
    <x v="0"/>
    <x v="9"/>
    <n v="303.57555555555564"/>
    <x v="21"/>
    <m/>
    <x v="0"/>
    <m/>
    <x v="1"/>
    <x v="19"/>
    <x v="13"/>
    <x v="2"/>
    <x v="2"/>
    <x v="4"/>
    <x v="2"/>
    <m/>
    <x v="25"/>
    <n v="3003"/>
    <x v="0"/>
  </r>
  <r>
    <x v="0"/>
    <x v="9"/>
    <n v="310.99900000000002"/>
    <x v="30"/>
    <m/>
    <x v="0"/>
    <m/>
    <x v="1"/>
    <x v="5"/>
    <x v="5"/>
    <x v="2"/>
    <x v="2"/>
    <x v="14"/>
    <x v="12"/>
    <m/>
    <x v="35"/>
    <n v="3006"/>
    <x v="0"/>
  </r>
  <r>
    <x v="0"/>
    <x v="9"/>
    <n v="313.03600000000006"/>
    <x v="30"/>
    <m/>
    <x v="0"/>
    <m/>
    <x v="1"/>
    <x v="15"/>
    <x v="11"/>
    <x v="2"/>
    <x v="2"/>
    <x v="14"/>
    <x v="12"/>
    <m/>
    <x v="35"/>
    <n v="5002"/>
    <x v="0"/>
  </r>
  <r>
    <x v="0"/>
    <x v="9"/>
    <n v="319.98692"/>
    <x v="27"/>
    <m/>
    <x v="0"/>
    <m/>
    <x v="1"/>
    <x v="13"/>
    <x v="2"/>
    <x v="1"/>
    <x v="1"/>
    <x v="16"/>
    <x v="12"/>
    <m/>
    <x v="42"/>
    <n v="5003"/>
    <x v="0"/>
  </r>
  <r>
    <x v="0"/>
    <x v="9"/>
    <n v="341.84041257451514"/>
    <x v="37"/>
    <m/>
    <x v="0"/>
    <m/>
    <x v="56"/>
    <x v="0"/>
    <x v="0"/>
    <x v="6"/>
    <x v="6"/>
    <x v="17"/>
    <x v="13"/>
    <m/>
    <x v="44"/>
    <n v="2001"/>
    <x v="0"/>
  </r>
  <r>
    <x v="0"/>
    <x v="9"/>
    <n v="342.09889999999996"/>
    <x v="27"/>
    <m/>
    <x v="0"/>
    <m/>
    <x v="1"/>
    <x v="5"/>
    <x v="5"/>
    <x v="2"/>
    <x v="2"/>
    <x v="14"/>
    <x v="12"/>
    <m/>
    <x v="32"/>
    <n v="3006"/>
    <x v="0"/>
  </r>
  <r>
    <x v="0"/>
    <x v="9"/>
    <n v="344.33960000000002"/>
    <x v="27"/>
    <m/>
    <x v="0"/>
    <m/>
    <x v="1"/>
    <x v="15"/>
    <x v="11"/>
    <x v="2"/>
    <x v="2"/>
    <x v="14"/>
    <x v="12"/>
    <m/>
    <x v="32"/>
    <n v="5002"/>
    <x v="0"/>
  </r>
  <r>
    <x v="0"/>
    <x v="9"/>
    <n v="349.37444444444441"/>
    <x v="21"/>
    <m/>
    <x v="0"/>
    <m/>
    <x v="1"/>
    <x v="4"/>
    <x v="4"/>
    <x v="2"/>
    <x v="2"/>
    <x v="4"/>
    <x v="2"/>
    <m/>
    <x v="25"/>
    <n v="4003"/>
    <x v="0"/>
  </r>
  <r>
    <x v="0"/>
    <x v="9"/>
    <n v="350"/>
    <x v="38"/>
    <m/>
    <x v="0"/>
    <m/>
    <x v="1"/>
    <x v="9"/>
    <x v="8"/>
    <x v="2"/>
    <x v="2"/>
    <x v="10"/>
    <x v="8"/>
    <m/>
    <x v="45"/>
    <n v="8002"/>
    <x v="0"/>
  </r>
  <r>
    <x v="0"/>
    <x v="9"/>
    <n v="350"/>
    <x v="11"/>
    <m/>
    <x v="0"/>
    <m/>
    <x v="1"/>
    <x v="5"/>
    <x v="5"/>
    <x v="2"/>
    <x v="2"/>
    <x v="10"/>
    <x v="8"/>
    <m/>
    <x v="13"/>
    <n v="3006"/>
    <x v="0"/>
  </r>
  <r>
    <x v="0"/>
    <x v="9"/>
    <n v="350"/>
    <x v="22"/>
    <m/>
    <x v="0"/>
    <m/>
    <x v="57"/>
    <x v="24"/>
    <x v="17"/>
    <x v="2"/>
    <x v="2"/>
    <x v="10"/>
    <x v="8"/>
    <m/>
    <x v="26"/>
    <n v="8006"/>
    <x v="0"/>
  </r>
  <r>
    <x v="0"/>
    <x v="9"/>
    <n v="368.93511111111115"/>
    <x v="21"/>
    <m/>
    <x v="0"/>
    <m/>
    <x v="1"/>
    <x v="21"/>
    <x v="15"/>
    <x v="2"/>
    <x v="2"/>
    <x v="4"/>
    <x v="2"/>
    <m/>
    <x v="25"/>
    <n v="3004"/>
    <x v="0"/>
  </r>
  <r>
    <x v="0"/>
    <x v="9"/>
    <n v="375.9855"/>
    <x v="27"/>
    <m/>
    <x v="0"/>
    <m/>
    <x v="1"/>
    <x v="14"/>
    <x v="2"/>
    <x v="1"/>
    <x v="1"/>
    <x v="16"/>
    <x v="12"/>
    <m/>
    <x v="42"/>
    <n v="5005"/>
    <x v="0"/>
  </r>
  <r>
    <x v="0"/>
    <x v="9"/>
    <n v="378"/>
    <x v="39"/>
    <m/>
    <x v="0"/>
    <m/>
    <x v="1"/>
    <x v="15"/>
    <x v="11"/>
    <x v="2"/>
    <x v="2"/>
    <x v="6"/>
    <x v="3"/>
    <m/>
    <x v="46"/>
    <n v="5002"/>
    <x v="0"/>
  </r>
  <r>
    <x v="0"/>
    <x v="9"/>
    <n v="383.25"/>
    <x v="34"/>
    <m/>
    <x v="0"/>
    <m/>
    <x v="1"/>
    <x v="4"/>
    <x v="4"/>
    <x v="2"/>
    <x v="2"/>
    <x v="6"/>
    <x v="3"/>
    <m/>
    <x v="40"/>
    <n v="4003"/>
    <x v="0"/>
  </r>
  <r>
    <x v="0"/>
    <x v="9"/>
    <n v="393.15894444444444"/>
    <x v="21"/>
    <m/>
    <x v="0"/>
    <m/>
    <x v="1"/>
    <x v="18"/>
    <x v="12"/>
    <x v="2"/>
    <x v="2"/>
    <x v="4"/>
    <x v="2"/>
    <m/>
    <x v="25"/>
    <n v="4001"/>
    <x v="0"/>
  </r>
  <r>
    <x v="0"/>
    <x v="9"/>
    <n v="399"/>
    <x v="39"/>
    <m/>
    <x v="0"/>
    <m/>
    <x v="1"/>
    <x v="4"/>
    <x v="4"/>
    <x v="2"/>
    <x v="2"/>
    <x v="6"/>
    <x v="3"/>
    <m/>
    <x v="46"/>
    <n v="4003"/>
    <x v="0"/>
  </r>
  <r>
    <x v="0"/>
    <x v="9"/>
    <n v="400"/>
    <x v="40"/>
    <m/>
    <x v="0"/>
    <m/>
    <x v="58"/>
    <x v="28"/>
    <x v="16"/>
    <x v="2"/>
    <x v="2"/>
    <x v="12"/>
    <x v="10"/>
    <m/>
    <x v="48"/>
    <n v="8005"/>
    <x v="0"/>
  </r>
  <r>
    <x v="0"/>
    <x v="9"/>
    <n v="407.25608000000005"/>
    <x v="35"/>
    <m/>
    <x v="0"/>
    <m/>
    <x v="1"/>
    <x v="13"/>
    <x v="2"/>
    <x v="1"/>
    <x v="1"/>
    <x v="16"/>
    <x v="12"/>
    <m/>
    <x v="47"/>
    <n v="5003"/>
    <x v="0"/>
  </r>
  <r>
    <x v="0"/>
    <x v="9"/>
    <n v="426.40716666666668"/>
    <x v="29"/>
    <m/>
    <x v="0"/>
    <m/>
    <x v="1"/>
    <x v="7"/>
    <x v="6"/>
    <x v="1"/>
    <x v="1"/>
    <x v="2"/>
    <x v="2"/>
    <m/>
    <x v="38"/>
    <n v="3008"/>
    <x v="0"/>
  </r>
  <r>
    <x v="0"/>
    <x v="9"/>
    <n v="437.98150000000004"/>
    <x v="29"/>
    <m/>
    <x v="0"/>
    <m/>
    <x v="1"/>
    <x v="16"/>
    <x v="2"/>
    <x v="1"/>
    <x v="1"/>
    <x v="2"/>
    <x v="2"/>
    <m/>
    <x v="38"/>
    <n v="7002"/>
    <x v="0"/>
  </r>
  <r>
    <x v="0"/>
    <x v="9"/>
    <n v="439.27816666666666"/>
    <x v="29"/>
    <m/>
    <x v="0"/>
    <m/>
    <x v="1"/>
    <x v="9"/>
    <x v="8"/>
    <x v="2"/>
    <x v="2"/>
    <x v="4"/>
    <x v="2"/>
    <m/>
    <x v="34"/>
    <n v="8002"/>
    <x v="0"/>
  </r>
  <r>
    <x v="0"/>
    <x v="9"/>
    <n v="446.55270000000013"/>
    <x v="30"/>
    <m/>
    <x v="0"/>
    <m/>
    <x v="1"/>
    <x v="18"/>
    <x v="12"/>
    <x v="2"/>
    <x v="2"/>
    <x v="14"/>
    <x v="12"/>
    <m/>
    <x v="35"/>
    <n v="4001"/>
    <x v="0"/>
  </r>
  <r>
    <x v="0"/>
    <x v="9"/>
    <n v="450"/>
    <x v="22"/>
    <m/>
    <x v="0"/>
    <m/>
    <x v="59"/>
    <x v="24"/>
    <x v="17"/>
    <x v="2"/>
    <x v="2"/>
    <x v="10"/>
    <x v="8"/>
    <m/>
    <x v="26"/>
    <n v="8006"/>
    <x v="0"/>
  </r>
  <r>
    <x v="0"/>
    <x v="9"/>
    <n v="466.49849999999992"/>
    <x v="35"/>
    <m/>
    <x v="0"/>
    <m/>
    <x v="1"/>
    <x v="5"/>
    <x v="5"/>
    <x v="2"/>
    <x v="2"/>
    <x v="14"/>
    <x v="12"/>
    <m/>
    <x v="41"/>
    <n v="3006"/>
    <x v="0"/>
  </r>
  <r>
    <x v="0"/>
    <x v="9"/>
    <n v="469.55399999999997"/>
    <x v="35"/>
    <m/>
    <x v="0"/>
    <m/>
    <x v="1"/>
    <x v="15"/>
    <x v="11"/>
    <x v="2"/>
    <x v="2"/>
    <x v="14"/>
    <x v="12"/>
    <m/>
    <x v="41"/>
    <n v="5002"/>
    <x v="0"/>
  </r>
  <r>
    <x v="0"/>
    <x v="9"/>
    <n v="478.52700000000004"/>
    <x v="35"/>
    <m/>
    <x v="0"/>
    <m/>
    <x v="1"/>
    <x v="14"/>
    <x v="2"/>
    <x v="1"/>
    <x v="1"/>
    <x v="16"/>
    <x v="12"/>
    <m/>
    <x v="47"/>
    <n v="5005"/>
    <x v="0"/>
  </r>
  <r>
    <x v="0"/>
    <x v="9"/>
    <n v="500"/>
    <x v="24"/>
    <m/>
    <x v="0"/>
    <m/>
    <x v="43"/>
    <x v="0"/>
    <x v="0"/>
    <x v="2"/>
    <x v="2"/>
    <x v="12"/>
    <x v="10"/>
    <m/>
    <x v="29"/>
    <n v="2001"/>
    <x v="0"/>
  </r>
  <r>
    <x v="0"/>
    <x v="9"/>
    <n v="500"/>
    <x v="8"/>
    <m/>
    <x v="0"/>
    <m/>
    <x v="61"/>
    <x v="4"/>
    <x v="4"/>
    <x v="1"/>
    <x v="1"/>
    <x v="2"/>
    <x v="2"/>
    <m/>
    <x v="10"/>
    <n v="4003"/>
    <x v="0"/>
  </r>
  <r>
    <x v="0"/>
    <x v="9"/>
    <n v="500"/>
    <x v="41"/>
    <m/>
    <x v="0"/>
    <m/>
    <x v="62"/>
    <x v="24"/>
    <x v="17"/>
    <x v="4"/>
    <x v="4"/>
    <x v="11"/>
    <x v="9"/>
    <m/>
    <x v="50"/>
    <n v="8006"/>
    <x v="0"/>
  </r>
  <r>
    <x v="0"/>
    <x v="9"/>
    <n v="500"/>
    <x v="36"/>
    <m/>
    <x v="0"/>
    <m/>
    <x v="1"/>
    <x v="7"/>
    <x v="6"/>
    <x v="2"/>
    <x v="2"/>
    <x v="10"/>
    <x v="8"/>
    <m/>
    <x v="43"/>
    <n v="3008"/>
    <x v="0"/>
  </r>
  <r>
    <x v="0"/>
    <x v="9"/>
    <n v="500"/>
    <x v="42"/>
    <m/>
    <x v="0"/>
    <m/>
    <x v="68"/>
    <x v="24"/>
    <x v="17"/>
    <x v="2"/>
    <x v="2"/>
    <x v="10"/>
    <x v="8"/>
    <m/>
    <x v="51"/>
    <n v="8006"/>
    <x v="0"/>
  </r>
  <r>
    <x v="0"/>
    <x v="9"/>
    <n v="500"/>
    <x v="5"/>
    <m/>
    <x v="0"/>
    <m/>
    <x v="1"/>
    <x v="6"/>
    <x v="1"/>
    <x v="1"/>
    <x v="1"/>
    <x v="3"/>
    <x v="3"/>
    <m/>
    <x v="6"/>
    <n v="7003"/>
    <x v="0"/>
  </r>
  <r>
    <x v="0"/>
    <x v="9"/>
    <n v="500"/>
    <x v="22"/>
    <m/>
    <x v="0"/>
    <m/>
    <x v="70"/>
    <x v="24"/>
    <x v="17"/>
    <x v="2"/>
    <x v="2"/>
    <x v="10"/>
    <x v="8"/>
    <m/>
    <x v="26"/>
    <n v="8006"/>
    <x v="0"/>
  </r>
  <r>
    <x v="0"/>
    <x v="9"/>
    <n v="500"/>
    <x v="28"/>
    <m/>
    <x v="0"/>
    <m/>
    <x v="385"/>
    <x v="24"/>
    <x v="17"/>
    <x v="1"/>
    <x v="1"/>
    <x v="8"/>
    <x v="6"/>
    <m/>
    <x v="33"/>
    <n v="8006"/>
    <x v="0"/>
  </r>
  <r>
    <x v="0"/>
    <x v="9"/>
    <n v="516.28500000000008"/>
    <x v="3"/>
    <m/>
    <x v="0"/>
    <m/>
    <x v="60"/>
    <x v="14"/>
    <x v="2"/>
    <x v="1"/>
    <x v="1"/>
    <x v="3"/>
    <x v="3"/>
    <m/>
    <x v="3"/>
    <n v="5005"/>
    <x v="0"/>
  </r>
  <r>
    <x v="0"/>
    <x v="9"/>
    <n v="517.2435277777779"/>
    <x v="21"/>
    <m/>
    <x v="0"/>
    <m/>
    <x v="1"/>
    <x v="22"/>
    <x v="0"/>
    <x v="2"/>
    <x v="2"/>
    <x v="4"/>
    <x v="2"/>
    <m/>
    <x v="25"/>
    <n v="3002"/>
    <x v="0"/>
  </r>
  <r>
    <x v="0"/>
    <x v="9"/>
    <n v="523.52"/>
    <x v="43"/>
    <m/>
    <x v="0"/>
    <m/>
    <x v="71"/>
    <x v="0"/>
    <x v="0"/>
    <x v="7"/>
    <x v="7"/>
    <x v="18"/>
    <x v="14"/>
    <m/>
    <x v="52"/>
    <n v="2001"/>
    <x v="0"/>
  </r>
  <r>
    <x v="0"/>
    <x v="9"/>
    <n v="523.52"/>
    <x v="43"/>
    <m/>
    <x v="0"/>
    <m/>
    <x v="71"/>
    <x v="0"/>
    <x v="0"/>
    <x v="7"/>
    <x v="7"/>
    <x v="18"/>
    <x v="14"/>
    <m/>
    <x v="52"/>
    <n v="2001"/>
    <x v="0"/>
  </r>
  <r>
    <x v="0"/>
    <x v="9"/>
    <n v="525"/>
    <x v="34"/>
    <m/>
    <x v="0"/>
    <m/>
    <x v="1"/>
    <x v="12"/>
    <x v="10"/>
    <x v="2"/>
    <x v="2"/>
    <x v="6"/>
    <x v="3"/>
    <m/>
    <x v="40"/>
    <n v="3005"/>
    <x v="0"/>
  </r>
  <r>
    <x v="0"/>
    <x v="9"/>
    <n v="525"/>
    <x v="34"/>
    <m/>
    <x v="0"/>
    <m/>
    <x v="1"/>
    <x v="16"/>
    <x v="2"/>
    <x v="1"/>
    <x v="1"/>
    <x v="3"/>
    <x v="3"/>
    <m/>
    <x v="49"/>
    <n v="7002"/>
    <x v="0"/>
  </r>
  <r>
    <x v="0"/>
    <x v="9"/>
    <n v="525"/>
    <x v="34"/>
    <m/>
    <x v="0"/>
    <m/>
    <x v="1"/>
    <x v="15"/>
    <x v="11"/>
    <x v="2"/>
    <x v="2"/>
    <x v="6"/>
    <x v="3"/>
    <m/>
    <x v="40"/>
    <n v="5002"/>
    <x v="0"/>
  </r>
  <r>
    <x v="0"/>
    <x v="9"/>
    <n v="525"/>
    <x v="34"/>
    <m/>
    <x v="0"/>
    <m/>
    <x v="1"/>
    <x v="14"/>
    <x v="2"/>
    <x v="1"/>
    <x v="1"/>
    <x v="3"/>
    <x v="3"/>
    <m/>
    <x v="49"/>
    <n v="5005"/>
    <x v="0"/>
  </r>
  <r>
    <x v="0"/>
    <x v="9"/>
    <n v="525"/>
    <x v="20"/>
    <m/>
    <x v="0"/>
    <m/>
    <x v="1"/>
    <x v="1"/>
    <x v="1"/>
    <x v="1"/>
    <x v="1"/>
    <x v="3"/>
    <x v="3"/>
    <m/>
    <x v="24"/>
    <n v="7001"/>
    <x v="0"/>
  </r>
  <r>
    <x v="0"/>
    <x v="9"/>
    <n v="525"/>
    <x v="39"/>
    <m/>
    <x v="0"/>
    <m/>
    <x v="1"/>
    <x v="9"/>
    <x v="8"/>
    <x v="2"/>
    <x v="2"/>
    <x v="6"/>
    <x v="3"/>
    <m/>
    <x v="46"/>
    <n v="8002"/>
    <x v="0"/>
  </r>
  <r>
    <x v="0"/>
    <x v="9"/>
    <n v="527.13379999999995"/>
    <x v="30"/>
    <m/>
    <x v="0"/>
    <m/>
    <x v="1"/>
    <x v="9"/>
    <x v="8"/>
    <x v="2"/>
    <x v="2"/>
    <x v="14"/>
    <x v="12"/>
    <m/>
    <x v="35"/>
    <n v="8002"/>
    <x v="0"/>
  </r>
  <r>
    <x v="0"/>
    <x v="9"/>
    <n v="528.10322090849968"/>
    <x v="44"/>
    <m/>
    <x v="0"/>
    <m/>
    <x v="72"/>
    <x v="0"/>
    <x v="0"/>
    <x v="6"/>
    <x v="6"/>
    <x v="17"/>
    <x v="13"/>
    <m/>
    <x v="53"/>
    <n v="2001"/>
    <x v="0"/>
  </r>
  <r>
    <x v="0"/>
    <x v="9"/>
    <n v="535"/>
    <x v="45"/>
    <m/>
    <x v="0"/>
    <m/>
    <x v="73"/>
    <x v="2"/>
    <x v="2"/>
    <x v="2"/>
    <x v="2"/>
    <x v="7"/>
    <x v="5"/>
    <m/>
    <x v="54"/>
    <n v="4004"/>
    <x v="0"/>
  </r>
  <r>
    <x v="0"/>
    <x v="9"/>
    <n v="535"/>
    <x v="45"/>
    <m/>
    <x v="0"/>
    <m/>
    <x v="74"/>
    <x v="2"/>
    <x v="2"/>
    <x v="2"/>
    <x v="2"/>
    <x v="7"/>
    <x v="5"/>
    <m/>
    <x v="54"/>
    <n v="4004"/>
    <x v="0"/>
  </r>
  <r>
    <x v="0"/>
    <x v="9"/>
    <n v="536.76"/>
    <x v="13"/>
    <m/>
    <x v="0"/>
    <m/>
    <x v="75"/>
    <x v="22"/>
    <x v="0"/>
    <x v="2"/>
    <x v="2"/>
    <x v="6"/>
    <x v="3"/>
    <m/>
    <x v="16"/>
    <n v="3002"/>
    <x v="0"/>
  </r>
  <r>
    <x v="0"/>
    <x v="9"/>
    <n v="536.76"/>
    <x v="13"/>
    <m/>
    <x v="0"/>
    <m/>
    <x v="76"/>
    <x v="22"/>
    <x v="0"/>
    <x v="2"/>
    <x v="2"/>
    <x v="6"/>
    <x v="3"/>
    <m/>
    <x v="16"/>
    <n v="3002"/>
    <x v="0"/>
  </r>
  <r>
    <x v="0"/>
    <x v="9"/>
    <n v="540"/>
    <x v="46"/>
    <m/>
    <x v="0"/>
    <m/>
    <x v="77"/>
    <x v="0"/>
    <x v="0"/>
    <x v="8"/>
    <x v="8"/>
    <x v="19"/>
    <x v="15"/>
    <m/>
    <x v="55"/>
    <n v="2001"/>
    <x v="0"/>
  </r>
  <r>
    <x v="0"/>
    <x v="9"/>
    <n v="555.1800833333333"/>
    <x v="21"/>
    <m/>
    <x v="0"/>
    <m/>
    <x v="1"/>
    <x v="3"/>
    <x v="3"/>
    <x v="2"/>
    <x v="2"/>
    <x v="4"/>
    <x v="2"/>
    <m/>
    <x v="25"/>
    <n v="4002"/>
    <x v="0"/>
  </r>
  <r>
    <x v="0"/>
    <x v="9"/>
    <n v="562.85746000000006"/>
    <x v="27"/>
    <m/>
    <x v="0"/>
    <m/>
    <x v="1"/>
    <x v="7"/>
    <x v="6"/>
    <x v="1"/>
    <x v="1"/>
    <x v="16"/>
    <x v="12"/>
    <m/>
    <x v="42"/>
    <n v="3008"/>
    <x v="0"/>
  </r>
  <r>
    <x v="0"/>
    <x v="9"/>
    <n v="564.71030744331745"/>
    <x v="44"/>
    <m/>
    <x v="0"/>
    <m/>
    <x v="78"/>
    <x v="0"/>
    <x v="0"/>
    <x v="6"/>
    <x v="6"/>
    <x v="17"/>
    <x v="13"/>
    <m/>
    <x v="53"/>
    <n v="2001"/>
    <x v="0"/>
  </r>
  <r>
    <x v="0"/>
    <x v="9"/>
    <n v="573.22615536833553"/>
    <x v="44"/>
    <m/>
    <x v="0"/>
    <m/>
    <x v="81"/>
    <x v="0"/>
    <x v="0"/>
    <x v="6"/>
    <x v="6"/>
    <x v="17"/>
    <x v="13"/>
    <m/>
    <x v="53"/>
    <n v="2001"/>
    <x v="0"/>
  </r>
  <r>
    <x v="0"/>
    <x v="9"/>
    <n v="575.05600698858746"/>
    <x v="47"/>
    <m/>
    <x v="0"/>
    <m/>
    <x v="82"/>
    <x v="0"/>
    <x v="0"/>
    <x v="6"/>
    <x v="6"/>
    <x v="17"/>
    <x v="13"/>
    <m/>
    <x v="56"/>
    <n v="2001"/>
    <x v="0"/>
  </r>
  <r>
    <x v="0"/>
    <x v="9"/>
    <n v="575.64920064570197"/>
    <x v="44"/>
    <m/>
    <x v="0"/>
    <m/>
    <x v="83"/>
    <x v="0"/>
    <x v="0"/>
    <x v="6"/>
    <x v="6"/>
    <x v="17"/>
    <x v="13"/>
    <m/>
    <x v="53"/>
    <n v="2001"/>
    <x v="0"/>
  </r>
  <r>
    <x v="0"/>
    <x v="9"/>
    <n v="578.13558"/>
    <x v="27"/>
    <m/>
    <x v="0"/>
    <m/>
    <x v="1"/>
    <x v="16"/>
    <x v="2"/>
    <x v="1"/>
    <x v="1"/>
    <x v="16"/>
    <x v="12"/>
    <m/>
    <x v="42"/>
    <n v="7002"/>
    <x v="0"/>
  </r>
  <r>
    <x v="0"/>
    <x v="9"/>
    <n v="579.2787414968609"/>
    <x v="47"/>
    <m/>
    <x v="0"/>
    <m/>
    <x v="84"/>
    <x v="0"/>
    <x v="0"/>
    <x v="6"/>
    <x v="6"/>
    <x v="17"/>
    <x v="13"/>
    <m/>
    <x v="56"/>
    <n v="2001"/>
    <x v="0"/>
  </r>
  <r>
    <x v="0"/>
    <x v="9"/>
    <n v="579.84717999999998"/>
    <x v="27"/>
    <m/>
    <x v="0"/>
    <m/>
    <x v="1"/>
    <x v="9"/>
    <x v="8"/>
    <x v="2"/>
    <x v="2"/>
    <x v="14"/>
    <x v="12"/>
    <m/>
    <x v="32"/>
    <n v="8002"/>
    <x v="0"/>
  </r>
  <r>
    <x v="0"/>
    <x v="9"/>
    <n v="581.64516666666668"/>
    <x v="29"/>
    <m/>
    <x v="0"/>
    <m/>
    <x v="1"/>
    <x v="12"/>
    <x v="10"/>
    <x v="2"/>
    <x v="2"/>
    <x v="4"/>
    <x v="2"/>
    <m/>
    <x v="34"/>
    <n v="3005"/>
    <x v="0"/>
  </r>
  <r>
    <x v="0"/>
    <x v="9"/>
    <n v="582.75"/>
    <x v="45"/>
    <m/>
    <x v="0"/>
    <m/>
    <x v="55"/>
    <x v="2"/>
    <x v="2"/>
    <x v="1"/>
    <x v="1"/>
    <x v="15"/>
    <x v="5"/>
    <m/>
    <x v="57"/>
    <n v="4004"/>
    <x v="0"/>
  </r>
  <r>
    <x v="0"/>
    <x v="9"/>
    <n v="587.30250000000012"/>
    <x v="29"/>
    <m/>
    <x v="0"/>
    <m/>
    <x v="1"/>
    <x v="10"/>
    <x v="9"/>
    <x v="2"/>
    <x v="2"/>
    <x v="4"/>
    <x v="2"/>
    <m/>
    <x v="34"/>
    <n v="8001"/>
    <x v="0"/>
  </r>
  <r>
    <x v="0"/>
    <x v="9"/>
    <n v="595.29497023895487"/>
    <x v="47"/>
    <m/>
    <x v="0"/>
    <m/>
    <x v="85"/>
    <x v="0"/>
    <x v="0"/>
    <x v="6"/>
    <x v="6"/>
    <x v="17"/>
    <x v="13"/>
    <m/>
    <x v="56"/>
    <n v="2001"/>
    <x v="0"/>
  </r>
  <r>
    <x v="0"/>
    <x v="9"/>
    <n v="600"/>
    <x v="24"/>
    <m/>
    <x v="0"/>
    <m/>
    <x v="86"/>
    <x v="0"/>
    <x v="0"/>
    <x v="2"/>
    <x v="2"/>
    <x v="12"/>
    <x v="10"/>
    <m/>
    <x v="29"/>
    <n v="2001"/>
    <x v="0"/>
  </r>
  <r>
    <x v="0"/>
    <x v="9"/>
    <n v="600"/>
    <x v="24"/>
    <m/>
    <x v="0"/>
    <m/>
    <x v="86"/>
    <x v="0"/>
    <x v="0"/>
    <x v="2"/>
    <x v="2"/>
    <x v="12"/>
    <x v="10"/>
    <m/>
    <x v="29"/>
    <n v="2001"/>
    <x v="0"/>
  </r>
  <r>
    <x v="0"/>
    <x v="9"/>
    <n v="600"/>
    <x v="13"/>
    <m/>
    <x v="0"/>
    <m/>
    <x v="1"/>
    <x v="9"/>
    <x v="8"/>
    <x v="2"/>
    <x v="2"/>
    <x v="6"/>
    <x v="3"/>
    <m/>
    <x v="16"/>
    <n v="8002"/>
    <x v="0"/>
  </r>
  <r>
    <x v="0"/>
    <x v="9"/>
    <n v="600"/>
    <x v="5"/>
    <m/>
    <x v="0"/>
    <m/>
    <x v="1"/>
    <x v="11"/>
    <x v="6"/>
    <x v="1"/>
    <x v="1"/>
    <x v="3"/>
    <x v="3"/>
    <m/>
    <x v="6"/>
    <n v="8004"/>
    <x v="0"/>
  </r>
  <r>
    <x v="0"/>
    <x v="9"/>
    <n v="624.56254203320259"/>
    <x v="44"/>
    <m/>
    <x v="0"/>
    <m/>
    <x v="87"/>
    <x v="0"/>
    <x v="0"/>
    <x v="6"/>
    <x v="6"/>
    <x v="17"/>
    <x v="13"/>
    <m/>
    <x v="53"/>
    <n v="2001"/>
    <x v="0"/>
  </r>
  <r>
    <x v="0"/>
    <x v="9"/>
    <n v="659.03815305432045"/>
    <x v="44"/>
    <m/>
    <x v="0"/>
    <m/>
    <x v="88"/>
    <x v="0"/>
    <x v="0"/>
    <x v="6"/>
    <x v="6"/>
    <x v="17"/>
    <x v="13"/>
    <m/>
    <x v="53"/>
    <n v="2001"/>
    <x v="0"/>
  </r>
  <r>
    <x v="0"/>
    <x v="9"/>
    <n v="682.5"/>
    <x v="39"/>
    <m/>
    <x v="0"/>
    <m/>
    <x v="1"/>
    <x v="22"/>
    <x v="0"/>
    <x v="2"/>
    <x v="2"/>
    <x v="6"/>
    <x v="3"/>
    <m/>
    <x v="46"/>
    <n v="3002"/>
    <x v="0"/>
  </r>
  <r>
    <x v="0"/>
    <x v="9"/>
    <n v="682.5"/>
    <x v="39"/>
    <m/>
    <x v="0"/>
    <m/>
    <x v="1"/>
    <x v="5"/>
    <x v="5"/>
    <x v="2"/>
    <x v="2"/>
    <x v="6"/>
    <x v="3"/>
    <m/>
    <x v="46"/>
    <n v="3006"/>
    <x v="0"/>
  </r>
  <r>
    <x v="0"/>
    <x v="9"/>
    <n v="693"/>
    <x v="39"/>
    <m/>
    <x v="0"/>
    <m/>
    <x v="1"/>
    <x v="7"/>
    <x v="6"/>
    <x v="1"/>
    <x v="1"/>
    <x v="3"/>
    <x v="3"/>
    <m/>
    <x v="58"/>
    <n v="3008"/>
    <x v="0"/>
  </r>
  <r>
    <x v="0"/>
    <x v="9"/>
    <n v="696.80875000000003"/>
    <x v="29"/>
    <m/>
    <x v="0"/>
    <m/>
    <x v="1"/>
    <x v="6"/>
    <x v="1"/>
    <x v="1"/>
    <x v="1"/>
    <x v="2"/>
    <x v="2"/>
    <m/>
    <x v="38"/>
    <n v="7003"/>
    <x v="0"/>
  </r>
  <r>
    <x v="0"/>
    <x v="9"/>
    <n v="697.5"/>
    <x v="45"/>
    <m/>
    <x v="0"/>
    <m/>
    <x v="45"/>
    <x v="2"/>
    <x v="2"/>
    <x v="1"/>
    <x v="1"/>
    <x v="15"/>
    <x v="5"/>
    <m/>
    <x v="57"/>
    <n v="4004"/>
    <x v="0"/>
  </r>
  <r>
    <x v="0"/>
    <x v="9"/>
    <n v="697.97420000000011"/>
    <x v="30"/>
    <m/>
    <x v="0"/>
    <m/>
    <x v="1"/>
    <x v="12"/>
    <x v="10"/>
    <x v="2"/>
    <x v="2"/>
    <x v="14"/>
    <x v="12"/>
    <m/>
    <x v="35"/>
    <n v="3005"/>
    <x v="0"/>
  </r>
  <r>
    <x v="0"/>
    <x v="9"/>
    <n v="700"/>
    <x v="48"/>
    <m/>
    <x v="0"/>
    <m/>
    <x v="55"/>
    <x v="2"/>
    <x v="2"/>
    <x v="1"/>
    <x v="1"/>
    <x v="15"/>
    <x v="5"/>
    <m/>
    <x v="59"/>
    <n v="4004"/>
    <x v="0"/>
  </r>
  <r>
    <x v="0"/>
    <x v="9"/>
    <n v="700"/>
    <x v="48"/>
    <m/>
    <x v="0"/>
    <m/>
    <x v="45"/>
    <x v="2"/>
    <x v="2"/>
    <x v="1"/>
    <x v="1"/>
    <x v="15"/>
    <x v="5"/>
    <m/>
    <x v="59"/>
    <n v="4004"/>
    <x v="0"/>
  </r>
  <r>
    <x v="0"/>
    <x v="9"/>
    <n v="700"/>
    <x v="7"/>
    <m/>
    <x v="0"/>
    <m/>
    <x v="74"/>
    <x v="2"/>
    <x v="2"/>
    <x v="2"/>
    <x v="2"/>
    <x v="7"/>
    <x v="5"/>
    <m/>
    <x v="9"/>
    <n v="4004"/>
    <x v="0"/>
  </r>
  <r>
    <x v="0"/>
    <x v="9"/>
    <n v="700"/>
    <x v="11"/>
    <m/>
    <x v="0"/>
    <m/>
    <x v="89"/>
    <x v="5"/>
    <x v="5"/>
    <x v="2"/>
    <x v="2"/>
    <x v="10"/>
    <x v="8"/>
    <m/>
    <x v="13"/>
    <n v="3006"/>
    <x v="0"/>
  </r>
  <r>
    <x v="0"/>
    <x v="9"/>
    <n v="700"/>
    <x v="13"/>
    <m/>
    <x v="0"/>
    <m/>
    <x v="90"/>
    <x v="5"/>
    <x v="5"/>
    <x v="2"/>
    <x v="2"/>
    <x v="6"/>
    <x v="3"/>
    <m/>
    <x v="16"/>
    <n v="3006"/>
    <x v="0"/>
  </r>
  <r>
    <x v="0"/>
    <x v="9"/>
    <n v="700"/>
    <x v="25"/>
    <m/>
    <x v="0"/>
    <m/>
    <x v="421"/>
    <x v="17"/>
    <x v="2"/>
    <x v="2"/>
    <x v="2"/>
    <x v="7"/>
    <x v="5"/>
    <m/>
    <x v="30"/>
    <n v="5006"/>
    <x v="0"/>
  </r>
  <r>
    <x v="0"/>
    <x v="9"/>
    <n v="700"/>
    <x v="5"/>
    <m/>
    <x v="0"/>
    <m/>
    <x v="92"/>
    <x v="11"/>
    <x v="6"/>
    <x v="2"/>
    <x v="2"/>
    <x v="6"/>
    <x v="3"/>
    <m/>
    <x v="61"/>
    <n v="8004"/>
    <x v="0"/>
  </r>
  <r>
    <x v="0"/>
    <x v="9"/>
    <n v="700"/>
    <x v="2"/>
    <m/>
    <x v="0"/>
    <m/>
    <x v="422"/>
    <x v="21"/>
    <x v="15"/>
    <x v="2"/>
    <x v="2"/>
    <x v="4"/>
    <x v="2"/>
    <m/>
    <x v="5"/>
    <n v="3004"/>
    <x v="0"/>
  </r>
  <r>
    <x v="0"/>
    <x v="9"/>
    <n v="700.25"/>
    <x v="13"/>
    <m/>
    <x v="0"/>
    <m/>
    <x v="93"/>
    <x v="8"/>
    <x v="7"/>
    <x v="2"/>
    <x v="2"/>
    <x v="6"/>
    <x v="3"/>
    <m/>
    <x v="16"/>
    <n v="8003"/>
    <x v="0"/>
  </r>
  <r>
    <x v="0"/>
    <x v="9"/>
    <n v="704.76300000000015"/>
    <x v="30"/>
    <m/>
    <x v="0"/>
    <m/>
    <x v="1"/>
    <x v="10"/>
    <x v="9"/>
    <x v="2"/>
    <x v="2"/>
    <x v="14"/>
    <x v="12"/>
    <m/>
    <x v="35"/>
    <n v="8001"/>
    <x v="0"/>
  </r>
  <r>
    <x v="0"/>
    <x v="9"/>
    <n v="716.36404000000016"/>
    <x v="35"/>
    <m/>
    <x v="0"/>
    <m/>
    <x v="1"/>
    <x v="7"/>
    <x v="6"/>
    <x v="1"/>
    <x v="1"/>
    <x v="16"/>
    <x v="12"/>
    <m/>
    <x v="47"/>
    <n v="3008"/>
    <x v="0"/>
  </r>
  <r>
    <x v="0"/>
    <x v="9"/>
    <n v="730.77333333333343"/>
    <x v="29"/>
    <m/>
    <x v="0"/>
    <m/>
    <x v="1"/>
    <x v="8"/>
    <x v="7"/>
    <x v="2"/>
    <x v="2"/>
    <x v="4"/>
    <x v="2"/>
    <m/>
    <x v="34"/>
    <n v="8003"/>
    <x v="0"/>
  </r>
  <r>
    <x v="0"/>
    <x v="9"/>
    <n v="735.80892000000006"/>
    <x v="35"/>
    <m/>
    <x v="0"/>
    <m/>
    <x v="1"/>
    <x v="16"/>
    <x v="2"/>
    <x v="1"/>
    <x v="1"/>
    <x v="16"/>
    <x v="12"/>
    <m/>
    <x v="47"/>
    <n v="7002"/>
    <x v="0"/>
  </r>
  <r>
    <x v="0"/>
    <x v="9"/>
    <n v="750"/>
    <x v="42"/>
    <m/>
    <x v="0"/>
    <m/>
    <x v="68"/>
    <x v="24"/>
    <x v="17"/>
    <x v="2"/>
    <x v="2"/>
    <x v="10"/>
    <x v="8"/>
    <m/>
    <x v="51"/>
    <n v="8006"/>
    <x v="0"/>
  </r>
  <r>
    <x v="0"/>
    <x v="9"/>
    <n v="767.77161999999998"/>
    <x v="27"/>
    <m/>
    <x v="0"/>
    <m/>
    <x v="1"/>
    <x v="12"/>
    <x v="10"/>
    <x v="2"/>
    <x v="2"/>
    <x v="14"/>
    <x v="12"/>
    <m/>
    <x v="32"/>
    <n v="3005"/>
    <x v="0"/>
  </r>
  <r>
    <x v="0"/>
    <x v="9"/>
    <n v="775.23930000000007"/>
    <x v="27"/>
    <m/>
    <x v="0"/>
    <m/>
    <x v="1"/>
    <x v="10"/>
    <x v="9"/>
    <x v="2"/>
    <x v="2"/>
    <x v="14"/>
    <x v="12"/>
    <m/>
    <x v="32"/>
    <n v="8001"/>
    <x v="0"/>
  </r>
  <r>
    <x v="0"/>
    <x v="9"/>
    <n v="790.70069999999998"/>
    <x v="35"/>
    <m/>
    <x v="0"/>
    <m/>
    <x v="1"/>
    <x v="9"/>
    <x v="8"/>
    <x v="2"/>
    <x v="2"/>
    <x v="14"/>
    <x v="12"/>
    <m/>
    <x v="41"/>
    <n v="8002"/>
    <x v="0"/>
  </r>
  <r>
    <x v="0"/>
    <x v="9"/>
    <n v="798"/>
    <x v="39"/>
    <m/>
    <x v="0"/>
    <m/>
    <x v="1"/>
    <x v="12"/>
    <x v="10"/>
    <x v="2"/>
    <x v="2"/>
    <x v="6"/>
    <x v="3"/>
    <m/>
    <x v="46"/>
    <n v="3005"/>
    <x v="0"/>
  </r>
  <r>
    <x v="0"/>
    <x v="9"/>
    <n v="798"/>
    <x v="39"/>
    <m/>
    <x v="0"/>
    <m/>
    <x v="1"/>
    <x v="8"/>
    <x v="7"/>
    <x v="2"/>
    <x v="2"/>
    <x v="6"/>
    <x v="3"/>
    <m/>
    <x v="46"/>
    <n v="8003"/>
    <x v="0"/>
  </r>
  <r>
    <x v="0"/>
    <x v="9"/>
    <n v="800"/>
    <x v="48"/>
    <m/>
    <x v="0"/>
    <m/>
    <x v="95"/>
    <x v="2"/>
    <x v="2"/>
    <x v="1"/>
    <x v="1"/>
    <x v="15"/>
    <x v="5"/>
    <m/>
    <x v="59"/>
    <n v="4004"/>
    <x v="0"/>
  </r>
  <r>
    <x v="0"/>
    <x v="9"/>
    <n v="800"/>
    <x v="41"/>
    <m/>
    <x v="0"/>
    <m/>
    <x v="96"/>
    <x v="24"/>
    <x v="17"/>
    <x v="4"/>
    <x v="4"/>
    <x v="11"/>
    <x v="9"/>
    <m/>
    <x v="50"/>
    <n v="8006"/>
    <x v="0"/>
  </r>
  <r>
    <x v="0"/>
    <x v="9"/>
    <n v="800"/>
    <x v="42"/>
    <m/>
    <x v="0"/>
    <m/>
    <x v="98"/>
    <x v="24"/>
    <x v="17"/>
    <x v="2"/>
    <x v="2"/>
    <x v="10"/>
    <x v="8"/>
    <m/>
    <x v="51"/>
    <n v="8006"/>
    <x v="0"/>
  </r>
  <r>
    <x v="0"/>
    <x v="9"/>
    <n v="800"/>
    <x v="22"/>
    <m/>
    <x v="0"/>
    <m/>
    <x v="99"/>
    <x v="27"/>
    <x v="19"/>
    <x v="2"/>
    <x v="2"/>
    <x v="10"/>
    <x v="8"/>
    <m/>
    <x v="26"/>
    <n v="6002"/>
    <x v="0"/>
  </r>
  <r>
    <x v="0"/>
    <x v="9"/>
    <n v="800"/>
    <x v="28"/>
    <m/>
    <x v="0"/>
    <m/>
    <x v="100"/>
    <x v="24"/>
    <x v="17"/>
    <x v="1"/>
    <x v="1"/>
    <x v="8"/>
    <x v="6"/>
    <m/>
    <x v="33"/>
    <n v="8006"/>
    <x v="0"/>
  </r>
  <r>
    <x v="0"/>
    <x v="9"/>
    <n v="801.77"/>
    <x v="43"/>
    <m/>
    <x v="0"/>
    <m/>
    <x v="101"/>
    <x v="0"/>
    <x v="0"/>
    <x v="7"/>
    <x v="7"/>
    <x v="18"/>
    <x v="14"/>
    <m/>
    <x v="52"/>
    <n v="2001"/>
    <x v="0"/>
  </r>
  <r>
    <x v="0"/>
    <x v="9"/>
    <n v="802.58096394627205"/>
    <x v="47"/>
    <m/>
    <x v="0"/>
    <m/>
    <x v="94"/>
    <x v="0"/>
    <x v="0"/>
    <x v="6"/>
    <x v="6"/>
    <x v="17"/>
    <x v="13"/>
    <m/>
    <x v="56"/>
    <n v="2001"/>
    <x v="0"/>
  </r>
  <r>
    <x v="0"/>
    <x v="9"/>
    <n v="814.99916666666684"/>
    <x v="29"/>
    <m/>
    <x v="0"/>
    <m/>
    <x v="1"/>
    <x v="11"/>
    <x v="6"/>
    <x v="2"/>
    <x v="2"/>
    <x v="4"/>
    <x v="2"/>
    <m/>
    <x v="34"/>
    <n v="8004"/>
    <x v="0"/>
  </r>
  <r>
    <x v="0"/>
    <x v="9"/>
    <n v="840"/>
    <x v="34"/>
    <m/>
    <x v="0"/>
    <m/>
    <x v="1"/>
    <x v="13"/>
    <x v="2"/>
    <x v="1"/>
    <x v="1"/>
    <x v="3"/>
    <x v="3"/>
    <m/>
    <x v="49"/>
    <n v="5003"/>
    <x v="0"/>
  </r>
  <r>
    <x v="0"/>
    <x v="9"/>
    <n v="840"/>
    <x v="39"/>
    <m/>
    <x v="0"/>
    <m/>
    <x v="1"/>
    <x v="10"/>
    <x v="9"/>
    <x v="2"/>
    <x v="2"/>
    <x v="6"/>
    <x v="3"/>
    <m/>
    <x v="46"/>
    <n v="8001"/>
    <x v="0"/>
  </r>
  <r>
    <x v="0"/>
    <x v="9"/>
    <n v="870"/>
    <x v="82"/>
    <m/>
    <x v="0"/>
    <m/>
    <x v="1"/>
    <x v="15"/>
    <x v="11"/>
    <x v="1"/>
    <x v="1"/>
    <x v="8"/>
    <x v="6"/>
    <m/>
    <x v="100"/>
    <n v="5002"/>
    <x v="0"/>
  </r>
  <r>
    <x v="0"/>
    <x v="9"/>
    <n v="871.71316032457685"/>
    <x v="47"/>
    <m/>
    <x v="0"/>
    <m/>
    <x v="102"/>
    <x v="0"/>
    <x v="0"/>
    <x v="6"/>
    <x v="6"/>
    <x v="17"/>
    <x v="13"/>
    <m/>
    <x v="56"/>
    <n v="2001"/>
    <x v="0"/>
  </r>
  <r>
    <x v="0"/>
    <x v="9"/>
    <n v="876.09"/>
    <x v="37"/>
    <m/>
    <x v="0"/>
    <m/>
    <x v="103"/>
    <x v="0"/>
    <x v="0"/>
    <x v="6"/>
    <x v="6"/>
    <x v="17"/>
    <x v="13"/>
    <m/>
    <x v="44"/>
    <n v="2001"/>
    <x v="0"/>
  </r>
  <r>
    <x v="0"/>
    <x v="9"/>
    <n v="876.92800000000011"/>
    <x v="30"/>
    <m/>
    <x v="0"/>
    <m/>
    <x v="1"/>
    <x v="8"/>
    <x v="7"/>
    <x v="2"/>
    <x v="2"/>
    <x v="14"/>
    <x v="12"/>
    <m/>
    <x v="35"/>
    <n v="8003"/>
    <x v="0"/>
  </r>
  <r>
    <x v="0"/>
    <x v="9"/>
    <n v="880"/>
    <x v="24"/>
    <m/>
    <x v="0"/>
    <m/>
    <x v="104"/>
    <x v="0"/>
    <x v="0"/>
    <x v="2"/>
    <x v="2"/>
    <x v="12"/>
    <x v="10"/>
    <m/>
    <x v="29"/>
    <n v="2001"/>
    <x v="0"/>
  </r>
  <r>
    <x v="0"/>
    <x v="9"/>
    <n v="892.5"/>
    <x v="34"/>
    <m/>
    <x v="0"/>
    <m/>
    <x v="1"/>
    <x v="8"/>
    <x v="7"/>
    <x v="2"/>
    <x v="2"/>
    <x v="6"/>
    <x v="3"/>
    <m/>
    <x v="40"/>
    <n v="8003"/>
    <x v="0"/>
  </r>
  <r>
    <x v="0"/>
    <x v="9"/>
    <n v="910.72666666666692"/>
    <x v="29"/>
    <m/>
    <x v="0"/>
    <m/>
    <x v="1"/>
    <x v="19"/>
    <x v="13"/>
    <x v="2"/>
    <x v="2"/>
    <x v="4"/>
    <x v="2"/>
    <m/>
    <x v="34"/>
    <n v="3003"/>
    <x v="0"/>
  </r>
  <r>
    <x v="0"/>
    <x v="9"/>
    <n v="919.78755000000001"/>
    <x v="27"/>
    <m/>
    <x v="0"/>
    <m/>
    <x v="1"/>
    <x v="6"/>
    <x v="1"/>
    <x v="1"/>
    <x v="1"/>
    <x v="16"/>
    <x v="12"/>
    <m/>
    <x v="42"/>
    <n v="7003"/>
    <x v="0"/>
  </r>
  <r>
    <x v="0"/>
    <x v="9"/>
    <n v="945"/>
    <x v="34"/>
    <m/>
    <x v="0"/>
    <m/>
    <x v="1"/>
    <x v="7"/>
    <x v="6"/>
    <x v="1"/>
    <x v="1"/>
    <x v="3"/>
    <x v="3"/>
    <m/>
    <x v="49"/>
    <n v="3008"/>
    <x v="0"/>
  </r>
  <r>
    <x v="0"/>
    <x v="9"/>
    <n v="948.70768619209582"/>
    <x v="47"/>
    <m/>
    <x v="0"/>
    <m/>
    <x v="105"/>
    <x v="0"/>
    <x v="0"/>
    <x v="6"/>
    <x v="6"/>
    <x v="17"/>
    <x v="13"/>
    <m/>
    <x v="56"/>
    <n v="2001"/>
    <x v="0"/>
  </r>
  <r>
    <x v="0"/>
    <x v="9"/>
    <n v="964.62080000000003"/>
    <x v="27"/>
    <m/>
    <x v="0"/>
    <m/>
    <x v="1"/>
    <x v="8"/>
    <x v="7"/>
    <x v="2"/>
    <x v="2"/>
    <x v="14"/>
    <x v="12"/>
    <m/>
    <x v="32"/>
    <n v="8003"/>
    <x v="0"/>
  </r>
  <r>
    <x v="0"/>
    <x v="9"/>
    <n v="970.17325327581887"/>
    <x v="47"/>
    <m/>
    <x v="0"/>
    <m/>
    <x v="106"/>
    <x v="0"/>
    <x v="0"/>
    <x v="6"/>
    <x v="6"/>
    <x v="17"/>
    <x v="13"/>
    <m/>
    <x v="56"/>
    <n v="2001"/>
    <x v="0"/>
  </r>
  <r>
    <x v="0"/>
    <x v="9"/>
    <n v="977.99900000000025"/>
    <x v="30"/>
    <m/>
    <x v="0"/>
    <m/>
    <x v="1"/>
    <x v="11"/>
    <x v="6"/>
    <x v="2"/>
    <x v="2"/>
    <x v="14"/>
    <x v="12"/>
    <m/>
    <x v="35"/>
    <n v="8004"/>
    <x v="0"/>
  </r>
  <r>
    <x v="0"/>
    <x v="9"/>
    <n v="978.68910120083683"/>
    <x v="44"/>
    <m/>
    <x v="0"/>
    <m/>
    <x v="107"/>
    <x v="0"/>
    <x v="0"/>
    <x v="6"/>
    <x v="6"/>
    <x v="17"/>
    <x v="13"/>
    <m/>
    <x v="53"/>
    <n v="2001"/>
    <x v="0"/>
  </r>
  <r>
    <x v="0"/>
    <x v="9"/>
    <n v="994.33333333333337"/>
    <x v="45"/>
    <m/>
    <x v="0"/>
    <m/>
    <x v="108"/>
    <x v="2"/>
    <x v="2"/>
    <x v="1"/>
    <x v="1"/>
    <x v="15"/>
    <x v="5"/>
    <m/>
    <x v="57"/>
    <n v="4004"/>
    <x v="0"/>
  </r>
  <r>
    <x v="0"/>
    <x v="9"/>
    <n v="1000"/>
    <x v="12"/>
    <m/>
    <x v="0"/>
    <m/>
    <x v="1"/>
    <x v="6"/>
    <x v="1"/>
    <x v="4"/>
    <x v="4"/>
    <x v="11"/>
    <x v="9"/>
    <m/>
    <x v="14"/>
    <n v="7003"/>
    <x v="0"/>
  </r>
  <r>
    <x v="0"/>
    <x v="9"/>
    <n v="1000"/>
    <x v="13"/>
    <m/>
    <x v="0"/>
    <m/>
    <x v="1"/>
    <x v="1"/>
    <x v="1"/>
    <x v="1"/>
    <x v="1"/>
    <x v="3"/>
    <x v="3"/>
    <m/>
    <x v="15"/>
    <n v="7001"/>
    <x v="0"/>
  </r>
  <r>
    <x v="0"/>
    <x v="9"/>
    <n v="1000"/>
    <x v="13"/>
    <m/>
    <x v="0"/>
    <m/>
    <x v="1"/>
    <x v="4"/>
    <x v="4"/>
    <x v="2"/>
    <x v="2"/>
    <x v="6"/>
    <x v="3"/>
    <m/>
    <x v="16"/>
    <n v="4003"/>
    <x v="0"/>
  </r>
  <r>
    <x v="0"/>
    <x v="9"/>
    <n v="1000"/>
    <x v="13"/>
    <m/>
    <x v="0"/>
    <m/>
    <x v="109"/>
    <x v="8"/>
    <x v="7"/>
    <x v="2"/>
    <x v="2"/>
    <x v="6"/>
    <x v="3"/>
    <m/>
    <x v="16"/>
    <n v="8003"/>
    <x v="0"/>
  </r>
  <r>
    <x v="0"/>
    <x v="9"/>
    <n v="1000"/>
    <x v="17"/>
    <m/>
    <x v="0"/>
    <m/>
    <x v="112"/>
    <x v="10"/>
    <x v="9"/>
    <x v="2"/>
    <x v="2"/>
    <x v="10"/>
    <x v="8"/>
    <m/>
    <x v="20"/>
    <n v="8001"/>
    <x v="0"/>
  </r>
  <r>
    <x v="0"/>
    <x v="9"/>
    <n v="1000"/>
    <x v="23"/>
    <m/>
    <x v="0"/>
    <m/>
    <x v="115"/>
    <x v="3"/>
    <x v="3"/>
    <x v="1"/>
    <x v="1"/>
    <x v="8"/>
    <x v="6"/>
    <m/>
    <x v="28"/>
    <n v="4002"/>
    <x v="0"/>
  </r>
  <r>
    <x v="0"/>
    <x v="9"/>
    <n v="1000"/>
    <x v="23"/>
    <m/>
    <x v="0"/>
    <m/>
    <x v="116"/>
    <x v="20"/>
    <x v="14"/>
    <x v="1"/>
    <x v="1"/>
    <x v="8"/>
    <x v="6"/>
    <m/>
    <x v="28"/>
    <n v="5001"/>
    <x v="0"/>
  </r>
  <r>
    <x v="0"/>
    <x v="9"/>
    <n v="1000"/>
    <x v="32"/>
    <m/>
    <x v="0"/>
    <m/>
    <x v="117"/>
    <x v="19"/>
    <x v="13"/>
    <x v="2"/>
    <x v="2"/>
    <x v="12"/>
    <x v="10"/>
    <m/>
    <x v="37"/>
    <n v="3003"/>
    <x v="0"/>
  </r>
  <r>
    <x v="0"/>
    <x v="9"/>
    <n v="1000"/>
    <x v="26"/>
    <m/>
    <x v="0"/>
    <m/>
    <x v="118"/>
    <x v="25"/>
    <x v="18"/>
    <x v="2"/>
    <x v="2"/>
    <x v="10"/>
    <x v="8"/>
    <m/>
    <x v="31"/>
    <n v="3001"/>
    <x v="0"/>
  </r>
  <r>
    <x v="0"/>
    <x v="9"/>
    <n v="1000"/>
    <x v="22"/>
    <m/>
    <x v="0"/>
    <m/>
    <x v="119"/>
    <x v="24"/>
    <x v="17"/>
    <x v="2"/>
    <x v="2"/>
    <x v="10"/>
    <x v="8"/>
    <m/>
    <x v="26"/>
    <n v="8006"/>
    <x v="0"/>
  </r>
  <r>
    <x v="0"/>
    <x v="9"/>
    <n v="1009.8"/>
    <x v="13"/>
    <m/>
    <x v="0"/>
    <m/>
    <x v="121"/>
    <x v="8"/>
    <x v="7"/>
    <x v="2"/>
    <x v="2"/>
    <x v="6"/>
    <x v="3"/>
    <m/>
    <x v="16"/>
    <n v="8003"/>
    <x v="0"/>
  </r>
  <r>
    <x v="0"/>
    <x v="9"/>
    <n v="1018.3110000000001"/>
    <x v="30"/>
    <m/>
    <x v="0"/>
    <m/>
    <x v="1"/>
    <x v="4"/>
    <x v="4"/>
    <x v="2"/>
    <x v="2"/>
    <x v="14"/>
    <x v="12"/>
    <m/>
    <x v="35"/>
    <n v="4003"/>
    <x v="0"/>
  </r>
  <r>
    <x v="0"/>
    <x v="9"/>
    <n v="1018.5"/>
    <x v="34"/>
    <m/>
    <x v="0"/>
    <m/>
    <x v="1"/>
    <x v="21"/>
    <x v="15"/>
    <x v="2"/>
    <x v="2"/>
    <x v="6"/>
    <x v="3"/>
    <m/>
    <x v="40"/>
    <n v="3004"/>
    <x v="0"/>
  </r>
  <r>
    <x v="0"/>
    <x v="9"/>
    <n v="1027.9342288711302"/>
    <x v="44"/>
    <m/>
    <x v="0"/>
    <m/>
    <x v="122"/>
    <x v="0"/>
    <x v="0"/>
    <x v="6"/>
    <x v="6"/>
    <x v="17"/>
    <x v="13"/>
    <m/>
    <x v="53"/>
    <n v="2001"/>
    <x v="0"/>
  </r>
  <r>
    <x v="0"/>
    <x v="9"/>
    <n v="1032.5700000000002"/>
    <x v="3"/>
    <m/>
    <x v="0"/>
    <m/>
    <x v="60"/>
    <x v="12"/>
    <x v="10"/>
    <x v="2"/>
    <x v="2"/>
    <x v="6"/>
    <x v="3"/>
    <m/>
    <x v="8"/>
    <n v="3005"/>
    <x v="0"/>
  </r>
  <r>
    <x v="0"/>
    <x v="9"/>
    <n v="1032.5700000000002"/>
    <x v="3"/>
    <m/>
    <x v="0"/>
    <m/>
    <x v="60"/>
    <x v="9"/>
    <x v="8"/>
    <x v="2"/>
    <x v="2"/>
    <x v="6"/>
    <x v="3"/>
    <m/>
    <x v="8"/>
    <n v="8002"/>
    <x v="0"/>
  </r>
  <r>
    <x v="0"/>
    <x v="9"/>
    <n v="1032.5700000000002"/>
    <x v="3"/>
    <m/>
    <x v="0"/>
    <m/>
    <x v="60"/>
    <x v="15"/>
    <x v="11"/>
    <x v="2"/>
    <x v="2"/>
    <x v="6"/>
    <x v="3"/>
    <m/>
    <x v="8"/>
    <n v="5002"/>
    <x v="0"/>
  </r>
  <r>
    <x v="0"/>
    <x v="9"/>
    <n v="1032.5700000000002"/>
    <x v="3"/>
    <m/>
    <x v="0"/>
    <m/>
    <x v="60"/>
    <x v="5"/>
    <x v="5"/>
    <x v="2"/>
    <x v="2"/>
    <x v="6"/>
    <x v="3"/>
    <m/>
    <x v="8"/>
    <n v="3006"/>
    <x v="0"/>
  </r>
  <r>
    <x v="0"/>
    <x v="9"/>
    <n v="1035.19"/>
    <x v="43"/>
    <m/>
    <x v="0"/>
    <m/>
    <x v="101"/>
    <x v="0"/>
    <x v="0"/>
    <x v="7"/>
    <x v="7"/>
    <x v="18"/>
    <x v="14"/>
    <m/>
    <x v="52"/>
    <n v="2001"/>
    <x v="0"/>
  </r>
  <r>
    <x v="0"/>
    <x v="9"/>
    <n v="1046.9612999999999"/>
    <x v="35"/>
    <m/>
    <x v="0"/>
    <m/>
    <x v="1"/>
    <x v="12"/>
    <x v="10"/>
    <x v="2"/>
    <x v="2"/>
    <x v="14"/>
    <x v="12"/>
    <m/>
    <x v="41"/>
    <n v="3005"/>
    <x v="0"/>
  </r>
  <r>
    <x v="0"/>
    <x v="9"/>
    <n v="1048.1233333333332"/>
    <x v="29"/>
    <m/>
    <x v="0"/>
    <m/>
    <x v="1"/>
    <x v="4"/>
    <x v="4"/>
    <x v="2"/>
    <x v="2"/>
    <x v="4"/>
    <x v="2"/>
    <m/>
    <x v="34"/>
    <n v="4003"/>
    <x v="0"/>
  </r>
  <r>
    <x v="0"/>
    <x v="9"/>
    <n v="1050"/>
    <x v="39"/>
    <m/>
    <x v="0"/>
    <m/>
    <x v="1"/>
    <x v="16"/>
    <x v="2"/>
    <x v="1"/>
    <x v="1"/>
    <x v="3"/>
    <x v="3"/>
    <m/>
    <x v="58"/>
    <n v="7002"/>
    <x v="0"/>
  </r>
  <r>
    <x v="0"/>
    <x v="9"/>
    <n v="1057.1445000000001"/>
    <x v="35"/>
    <m/>
    <x v="0"/>
    <m/>
    <x v="1"/>
    <x v="10"/>
    <x v="9"/>
    <x v="2"/>
    <x v="2"/>
    <x v="14"/>
    <x v="12"/>
    <m/>
    <x v="41"/>
    <n v="8001"/>
    <x v="0"/>
  </r>
  <r>
    <x v="0"/>
    <x v="9"/>
    <n v="1075.7989000000002"/>
    <x v="27"/>
    <m/>
    <x v="0"/>
    <m/>
    <x v="1"/>
    <x v="11"/>
    <x v="6"/>
    <x v="2"/>
    <x v="2"/>
    <x v="14"/>
    <x v="12"/>
    <m/>
    <x v="32"/>
    <n v="8004"/>
    <x v="0"/>
  </r>
  <r>
    <x v="0"/>
    <x v="9"/>
    <n v="1088.9326342561185"/>
    <x v="47"/>
    <m/>
    <x v="0"/>
    <m/>
    <x v="125"/>
    <x v="0"/>
    <x v="0"/>
    <x v="6"/>
    <x v="6"/>
    <x v="17"/>
    <x v="13"/>
    <m/>
    <x v="56"/>
    <n v="2001"/>
    <x v="0"/>
  </r>
  <r>
    <x v="0"/>
    <x v="9"/>
    <n v="1090"/>
    <x v="26"/>
    <m/>
    <x v="0"/>
    <m/>
    <x v="126"/>
    <x v="10"/>
    <x v="9"/>
    <x v="2"/>
    <x v="2"/>
    <x v="10"/>
    <x v="8"/>
    <m/>
    <x v="31"/>
    <n v="8001"/>
    <x v="0"/>
  </r>
  <r>
    <x v="0"/>
    <x v="9"/>
    <n v="1102.5"/>
    <x v="34"/>
    <m/>
    <x v="0"/>
    <m/>
    <x v="1"/>
    <x v="19"/>
    <x v="13"/>
    <x v="2"/>
    <x v="2"/>
    <x v="6"/>
    <x v="3"/>
    <m/>
    <x v="40"/>
    <n v="3003"/>
    <x v="0"/>
  </r>
  <r>
    <x v="0"/>
    <x v="9"/>
    <n v="1106.8053333333335"/>
    <x v="29"/>
    <m/>
    <x v="0"/>
    <m/>
    <x v="1"/>
    <x v="21"/>
    <x v="15"/>
    <x v="2"/>
    <x v="2"/>
    <x v="4"/>
    <x v="2"/>
    <m/>
    <x v="34"/>
    <n v="3004"/>
    <x v="0"/>
  </r>
  <r>
    <x v="0"/>
    <x v="9"/>
    <n v="1155.5110816698962"/>
    <x v="47"/>
    <m/>
    <x v="0"/>
    <m/>
    <x v="127"/>
    <x v="0"/>
    <x v="0"/>
    <x v="6"/>
    <x v="6"/>
    <x v="17"/>
    <x v="13"/>
    <m/>
    <x v="56"/>
    <n v="2001"/>
    <x v="0"/>
  </r>
  <r>
    <x v="0"/>
    <x v="9"/>
    <n v="1170.6387000000002"/>
    <x v="35"/>
    <m/>
    <x v="0"/>
    <m/>
    <x v="1"/>
    <x v="6"/>
    <x v="1"/>
    <x v="1"/>
    <x v="1"/>
    <x v="16"/>
    <x v="12"/>
    <m/>
    <x v="47"/>
    <n v="7003"/>
    <x v="0"/>
  </r>
  <r>
    <x v="0"/>
    <x v="9"/>
    <n v="1178.4564000000003"/>
    <x v="30"/>
    <m/>
    <x v="0"/>
    <m/>
    <x v="1"/>
    <x v="21"/>
    <x v="15"/>
    <x v="2"/>
    <x v="2"/>
    <x v="14"/>
    <x v="12"/>
    <m/>
    <x v="35"/>
    <n v="3004"/>
    <x v="0"/>
  </r>
  <r>
    <x v="0"/>
    <x v="9"/>
    <n v="1179.4768333333334"/>
    <x v="29"/>
    <m/>
    <x v="0"/>
    <m/>
    <x v="1"/>
    <x v="18"/>
    <x v="12"/>
    <x v="2"/>
    <x v="2"/>
    <x v="4"/>
    <x v="2"/>
    <m/>
    <x v="34"/>
    <n v="4001"/>
    <x v="0"/>
  </r>
  <r>
    <x v="0"/>
    <x v="9"/>
    <n v="1200"/>
    <x v="26"/>
    <m/>
    <x v="0"/>
    <m/>
    <x v="133"/>
    <x v="12"/>
    <x v="10"/>
    <x v="2"/>
    <x v="2"/>
    <x v="10"/>
    <x v="8"/>
    <m/>
    <x v="31"/>
    <n v="3005"/>
    <x v="0"/>
  </r>
  <r>
    <x v="0"/>
    <x v="9"/>
    <n v="1202.1592000000003"/>
    <x v="27"/>
    <m/>
    <x v="0"/>
    <m/>
    <x v="1"/>
    <x v="19"/>
    <x v="13"/>
    <x v="2"/>
    <x v="2"/>
    <x v="14"/>
    <x v="12"/>
    <m/>
    <x v="32"/>
    <n v="3003"/>
    <x v="0"/>
  </r>
  <r>
    <x v="0"/>
    <x v="9"/>
    <n v="1260"/>
    <x v="34"/>
    <m/>
    <x v="0"/>
    <m/>
    <x v="1"/>
    <x v="18"/>
    <x v="12"/>
    <x v="2"/>
    <x v="2"/>
    <x v="6"/>
    <x v="3"/>
    <m/>
    <x v="40"/>
    <n v="4001"/>
    <x v="0"/>
  </r>
  <r>
    <x v="0"/>
    <x v="9"/>
    <n v="1260"/>
    <x v="34"/>
    <m/>
    <x v="0"/>
    <m/>
    <x v="1"/>
    <x v="11"/>
    <x v="6"/>
    <x v="2"/>
    <x v="2"/>
    <x v="6"/>
    <x v="3"/>
    <m/>
    <x v="40"/>
    <n v="8004"/>
    <x v="0"/>
  </r>
  <r>
    <x v="0"/>
    <x v="9"/>
    <n v="1260"/>
    <x v="39"/>
    <m/>
    <x v="0"/>
    <m/>
    <x v="1"/>
    <x v="11"/>
    <x v="6"/>
    <x v="2"/>
    <x v="2"/>
    <x v="6"/>
    <x v="3"/>
    <m/>
    <x v="46"/>
    <n v="8004"/>
    <x v="0"/>
  </r>
  <r>
    <x v="0"/>
    <x v="9"/>
    <n v="1261.51"/>
    <x v="37"/>
    <m/>
    <x v="0"/>
    <m/>
    <x v="136"/>
    <x v="0"/>
    <x v="0"/>
    <x v="6"/>
    <x v="6"/>
    <x v="17"/>
    <x v="13"/>
    <m/>
    <x v="44"/>
    <n v="2001"/>
    <x v="0"/>
  </r>
  <r>
    <x v="0"/>
    <x v="9"/>
    <n v="1290"/>
    <x v="13"/>
    <m/>
    <x v="0"/>
    <m/>
    <x v="1"/>
    <x v="8"/>
    <x v="7"/>
    <x v="2"/>
    <x v="2"/>
    <x v="6"/>
    <x v="3"/>
    <m/>
    <x v="16"/>
    <n v="8003"/>
    <x v="0"/>
  </r>
  <r>
    <x v="0"/>
    <x v="9"/>
    <n v="1300"/>
    <x v="22"/>
    <m/>
    <x v="0"/>
    <m/>
    <x v="137"/>
    <x v="8"/>
    <x v="7"/>
    <x v="2"/>
    <x v="2"/>
    <x v="10"/>
    <x v="8"/>
    <m/>
    <x v="26"/>
    <n v="8003"/>
    <x v="0"/>
  </r>
  <r>
    <x v="0"/>
    <x v="9"/>
    <n v="1307.9000000000001"/>
    <x v="2"/>
    <m/>
    <x v="0"/>
    <m/>
    <x v="130"/>
    <x v="24"/>
    <x v="17"/>
    <x v="2"/>
    <x v="2"/>
    <x v="4"/>
    <x v="2"/>
    <m/>
    <x v="5"/>
    <n v="8006"/>
    <x v="0"/>
  </r>
  <r>
    <x v="0"/>
    <x v="9"/>
    <n v="1315.3920000000001"/>
    <x v="35"/>
    <m/>
    <x v="0"/>
    <m/>
    <x v="1"/>
    <x v="8"/>
    <x v="7"/>
    <x v="2"/>
    <x v="2"/>
    <x v="14"/>
    <x v="12"/>
    <m/>
    <x v="41"/>
    <n v="8003"/>
    <x v="0"/>
  </r>
  <r>
    <x v="0"/>
    <x v="9"/>
    <n v="1350"/>
    <x v="11"/>
    <m/>
    <x v="0"/>
    <m/>
    <x v="288"/>
    <x v="5"/>
    <x v="5"/>
    <x v="2"/>
    <x v="2"/>
    <x v="10"/>
    <x v="8"/>
    <m/>
    <x v="13"/>
    <n v="3006"/>
    <x v="0"/>
  </r>
  <r>
    <x v="0"/>
    <x v="9"/>
    <n v="1365"/>
    <x v="34"/>
    <m/>
    <x v="0"/>
    <m/>
    <x v="1"/>
    <x v="22"/>
    <x v="0"/>
    <x v="2"/>
    <x v="2"/>
    <x v="6"/>
    <x v="3"/>
    <m/>
    <x v="40"/>
    <n v="3002"/>
    <x v="0"/>
  </r>
  <r>
    <x v="0"/>
    <x v="9"/>
    <n v="1371.3480000000002"/>
    <x v="2"/>
    <m/>
    <x v="0"/>
    <m/>
    <x v="134"/>
    <x v="7"/>
    <x v="6"/>
    <x v="1"/>
    <x v="1"/>
    <x v="2"/>
    <x v="2"/>
    <m/>
    <x v="2"/>
    <n v="3008"/>
    <x v="0"/>
  </r>
  <r>
    <x v="0"/>
    <x v="9"/>
    <n v="1371.3480000000002"/>
    <x v="2"/>
    <m/>
    <x v="0"/>
    <m/>
    <x v="135"/>
    <x v="7"/>
    <x v="6"/>
    <x v="1"/>
    <x v="1"/>
    <x v="2"/>
    <x v="2"/>
    <m/>
    <x v="2"/>
    <n v="3008"/>
    <x v="0"/>
  </r>
  <r>
    <x v="0"/>
    <x v="9"/>
    <n v="1383.5228"/>
    <x v="27"/>
    <m/>
    <x v="0"/>
    <m/>
    <x v="1"/>
    <x v="4"/>
    <x v="4"/>
    <x v="2"/>
    <x v="2"/>
    <x v="14"/>
    <x v="12"/>
    <m/>
    <x v="32"/>
    <n v="4003"/>
    <x v="0"/>
  </r>
  <r>
    <x v="0"/>
    <x v="9"/>
    <n v="1446.3130000000001"/>
    <x v="2"/>
    <m/>
    <x v="0"/>
    <m/>
    <x v="138"/>
    <x v="18"/>
    <x v="12"/>
    <x v="2"/>
    <x v="2"/>
    <x v="4"/>
    <x v="2"/>
    <m/>
    <x v="5"/>
    <n v="4001"/>
    <x v="0"/>
  </r>
  <r>
    <x v="0"/>
    <x v="9"/>
    <n v="1453.5557049157469"/>
    <x v="44"/>
    <m/>
    <x v="0"/>
    <m/>
    <x v="149"/>
    <x v="0"/>
    <x v="0"/>
    <x v="6"/>
    <x v="6"/>
    <x v="17"/>
    <x v="13"/>
    <m/>
    <x v="53"/>
    <n v="2001"/>
    <x v="0"/>
  </r>
  <r>
    <x v="0"/>
    <x v="9"/>
    <n v="1454.4860000000001"/>
    <x v="2"/>
    <m/>
    <x v="0"/>
    <m/>
    <x v="141"/>
    <x v="13"/>
    <x v="2"/>
    <x v="1"/>
    <x v="1"/>
    <x v="2"/>
    <x v="2"/>
    <m/>
    <x v="2"/>
    <n v="5003"/>
    <x v="0"/>
  </r>
  <r>
    <x v="0"/>
    <x v="9"/>
    <n v="1454.4860000000001"/>
    <x v="2"/>
    <m/>
    <x v="0"/>
    <m/>
    <x v="142"/>
    <x v="13"/>
    <x v="2"/>
    <x v="1"/>
    <x v="1"/>
    <x v="2"/>
    <x v="2"/>
    <m/>
    <x v="2"/>
    <n v="5003"/>
    <x v="0"/>
  </r>
  <r>
    <x v="0"/>
    <x v="9"/>
    <n v="1460.9830400000001"/>
    <x v="27"/>
    <m/>
    <x v="0"/>
    <m/>
    <x v="1"/>
    <x v="21"/>
    <x v="15"/>
    <x v="2"/>
    <x v="2"/>
    <x v="14"/>
    <x v="12"/>
    <m/>
    <x v="32"/>
    <n v="3004"/>
    <x v="0"/>
  </r>
  <r>
    <x v="0"/>
    <x v="9"/>
    <n v="1466.9985000000001"/>
    <x v="35"/>
    <m/>
    <x v="0"/>
    <m/>
    <x v="1"/>
    <x v="11"/>
    <x v="6"/>
    <x v="2"/>
    <x v="2"/>
    <x v="14"/>
    <x v="12"/>
    <m/>
    <x v="41"/>
    <n v="8004"/>
    <x v="0"/>
  </r>
  <r>
    <x v="0"/>
    <x v="9"/>
    <n v="1474.8905683123089"/>
    <x v="44"/>
    <m/>
    <x v="0"/>
    <m/>
    <x v="150"/>
    <x v="0"/>
    <x v="0"/>
    <x v="6"/>
    <x v="6"/>
    <x v="17"/>
    <x v="13"/>
    <m/>
    <x v="53"/>
    <n v="2001"/>
    <x v="0"/>
  </r>
  <r>
    <x v="0"/>
    <x v="9"/>
    <n v="1497.1000000000001"/>
    <x v="2"/>
    <m/>
    <x v="0"/>
    <m/>
    <x v="145"/>
    <x v="21"/>
    <x v="15"/>
    <x v="2"/>
    <x v="2"/>
    <x v="4"/>
    <x v="2"/>
    <m/>
    <x v="5"/>
    <n v="3004"/>
    <x v="0"/>
  </r>
  <r>
    <x v="0"/>
    <x v="9"/>
    <n v="1499.9655679876282"/>
    <x v="37"/>
    <m/>
    <x v="0"/>
    <m/>
    <x v="151"/>
    <x v="0"/>
    <x v="0"/>
    <x v="6"/>
    <x v="6"/>
    <x v="17"/>
    <x v="13"/>
    <m/>
    <x v="44"/>
    <n v="2001"/>
    <x v="0"/>
  </r>
  <r>
    <x v="0"/>
    <x v="9"/>
    <n v="1500"/>
    <x v="38"/>
    <m/>
    <x v="0"/>
    <m/>
    <x v="1"/>
    <x v="25"/>
    <x v="18"/>
    <x v="2"/>
    <x v="2"/>
    <x v="10"/>
    <x v="8"/>
    <m/>
    <x v="45"/>
    <n v="3001"/>
    <x v="0"/>
  </r>
  <r>
    <x v="0"/>
    <x v="9"/>
    <n v="1500"/>
    <x v="8"/>
    <m/>
    <x v="0"/>
    <m/>
    <x v="152"/>
    <x v="4"/>
    <x v="4"/>
    <x v="1"/>
    <x v="1"/>
    <x v="2"/>
    <x v="2"/>
    <m/>
    <x v="10"/>
    <n v="4003"/>
    <x v="0"/>
  </r>
  <r>
    <x v="0"/>
    <x v="9"/>
    <n v="1500"/>
    <x v="11"/>
    <m/>
    <x v="0"/>
    <m/>
    <x v="97"/>
    <x v="5"/>
    <x v="5"/>
    <x v="2"/>
    <x v="2"/>
    <x v="10"/>
    <x v="8"/>
    <m/>
    <x v="13"/>
    <n v="3006"/>
    <x v="0"/>
  </r>
  <r>
    <x v="0"/>
    <x v="9"/>
    <n v="1500"/>
    <x v="31"/>
    <m/>
    <x v="0"/>
    <m/>
    <x v="95"/>
    <x v="2"/>
    <x v="2"/>
    <x v="1"/>
    <x v="1"/>
    <x v="15"/>
    <x v="5"/>
    <m/>
    <x v="36"/>
    <n v="4004"/>
    <x v="0"/>
  </r>
  <r>
    <x v="0"/>
    <x v="9"/>
    <n v="1500"/>
    <x v="31"/>
    <m/>
    <x v="0"/>
    <m/>
    <x v="153"/>
    <x v="2"/>
    <x v="2"/>
    <x v="1"/>
    <x v="1"/>
    <x v="15"/>
    <x v="5"/>
    <m/>
    <x v="36"/>
    <n v="4004"/>
    <x v="0"/>
  </r>
  <r>
    <x v="0"/>
    <x v="9"/>
    <n v="1500"/>
    <x v="13"/>
    <m/>
    <x v="0"/>
    <m/>
    <x v="1"/>
    <x v="27"/>
    <x v="19"/>
    <x v="1"/>
    <x v="1"/>
    <x v="3"/>
    <x v="3"/>
    <m/>
    <x v="15"/>
    <n v="6002"/>
    <x v="0"/>
  </r>
  <r>
    <x v="0"/>
    <x v="9"/>
    <n v="1500"/>
    <x v="19"/>
    <m/>
    <x v="0"/>
    <m/>
    <x v="1"/>
    <x v="25"/>
    <x v="18"/>
    <x v="2"/>
    <x v="2"/>
    <x v="10"/>
    <x v="8"/>
    <m/>
    <x v="22"/>
    <n v="3001"/>
    <x v="0"/>
  </r>
  <r>
    <x v="0"/>
    <x v="9"/>
    <n v="1500"/>
    <x v="26"/>
    <m/>
    <x v="0"/>
    <m/>
    <x v="154"/>
    <x v="24"/>
    <x v="17"/>
    <x v="2"/>
    <x v="2"/>
    <x v="10"/>
    <x v="8"/>
    <m/>
    <x v="31"/>
    <n v="8006"/>
    <x v="0"/>
  </r>
  <r>
    <x v="0"/>
    <x v="9"/>
    <n v="1548.1950000000002"/>
    <x v="2"/>
    <m/>
    <x v="0"/>
    <m/>
    <x v="147"/>
    <x v="18"/>
    <x v="12"/>
    <x v="2"/>
    <x v="2"/>
    <x v="4"/>
    <x v="2"/>
    <m/>
    <x v="5"/>
    <n v="4001"/>
    <x v="0"/>
  </r>
  <r>
    <x v="0"/>
    <x v="9"/>
    <n v="1548.8550000000002"/>
    <x v="3"/>
    <m/>
    <x v="0"/>
    <m/>
    <x v="60"/>
    <x v="7"/>
    <x v="6"/>
    <x v="1"/>
    <x v="1"/>
    <x v="3"/>
    <x v="3"/>
    <m/>
    <x v="3"/>
    <n v="3008"/>
    <x v="0"/>
  </r>
  <r>
    <x v="0"/>
    <x v="9"/>
    <n v="1548.8550000000002"/>
    <x v="3"/>
    <m/>
    <x v="0"/>
    <m/>
    <x v="60"/>
    <x v="16"/>
    <x v="2"/>
    <x v="1"/>
    <x v="1"/>
    <x v="3"/>
    <x v="3"/>
    <m/>
    <x v="3"/>
    <n v="7002"/>
    <x v="0"/>
  </r>
  <r>
    <x v="0"/>
    <x v="9"/>
    <n v="1548.8550000000002"/>
    <x v="3"/>
    <m/>
    <x v="0"/>
    <m/>
    <x v="60"/>
    <x v="13"/>
    <x v="2"/>
    <x v="1"/>
    <x v="1"/>
    <x v="3"/>
    <x v="3"/>
    <m/>
    <x v="3"/>
    <n v="5003"/>
    <x v="0"/>
  </r>
  <r>
    <x v="0"/>
    <x v="9"/>
    <n v="1548.8550000000002"/>
    <x v="3"/>
    <m/>
    <x v="0"/>
    <m/>
    <x v="60"/>
    <x v="10"/>
    <x v="9"/>
    <x v="2"/>
    <x v="2"/>
    <x v="6"/>
    <x v="3"/>
    <m/>
    <x v="8"/>
    <n v="8001"/>
    <x v="0"/>
  </r>
  <r>
    <x v="0"/>
    <x v="9"/>
    <n v="1548.8550000000002"/>
    <x v="3"/>
    <m/>
    <x v="0"/>
    <m/>
    <x v="60"/>
    <x v="8"/>
    <x v="7"/>
    <x v="2"/>
    <x v="2"/>
    <x v="6"/>
    <x v="3"/>
    <m/>
    <x v="8"/>
    <n v="8003"/>
    <x v="0"/>
  </r>
  <r>
    <x v="0"/>
    <x v="9"/>
    <n v="1549.1101543601055"/>
    <x v="37"/>
    <m/>
    <x v="0"/>
    <m/>
    <x v="155"/>
    <x v="0"/>
    <x v="0"/>
    <x v="6"/>
    <x v="6"/>
    <x v="17"/>
    <x v="13"/>
    <m/>
    <x v="44"/>
    <n v="2001"/>
    <x v="0"/>
  </r>
  <r>
    <x v="0"/>
    <x v="9"/>
    <n v="1551.7305833333337"/>
    <x v="29"/>
    <m/>
    <x v="0"/>
    <m/>
    <x v="1"/>
    <x v="22"/>
    <x v="0"/>
    <x v="2"/>
    <x v="2"/>
    <x v="4"/>
    <x v="2"/>
    <m/>
    <x v="34"/>
    <n v="3002"/>
    <x v="0"/>
  </r>
  <r>
    <x v="0"/>
    <x v="9"/>
    <n v="1556.9094200000002"/>
    <x v="27"/>
    <m/>
    <x v="0"/>
    <m/>
    <x v="1"/>
    <x v="18"/>
    <x v="12"/>
    <x v="2"/>
    <x v="2"/>
    <x v="14"/>
    <x v="12"/>
    <m/>
    <x v="32"/>
    <n v="4001"/>
    <x v="0"/>
  </r>
  <r>
    <x v="0"/>
    <x v="9"/>
    <n v="1565.18"/>
    <x v="2"/>
    <m/>
    <x v="0"/>
    <m/>
    <x v="146"/>
    <x v="15"/>
    <x v="11"/>
    <x v="2"/>
    <x v="2"/>
    <x v="4"/>
    <x v="2"/>
    <m/>
    <x v="5"/>
    <n v="5002"/>
    <x v="0"/>
  </r>
  <r>
    <x v="0"/>
    <x v="9"/>
    <n v="1565.18"/>
    <x v="2"/>
    <m/>
    <x v="0"/>
    <m/>
    <x v="148"/>
    <x v="15"/>
    <x v="11"/>
    <x v="2"/>
    <x v="2"/>
    <x v="4"/>
    <x v="2"/>
    <m/>
    <x v="5"/>
    <n v="5002"/>
    <x v="0"/>
  </r>
  <r>
    <x v="0"/>
    <x v="9"/>
    <n v="1575"/>
    <x v="34"/>
    <m/>
    <x v="0"/>
    <m/>
    <x v="1"/>
    <x v="6"/>
    <x v="1"/>
    <x v="1"/>
    <x v="1"/>
    <x v="3"/>
    <x v="3"/>
    <m/>
    <x v="49"/>
    <n v="7003"/>
    <x v="0"/>
  </r>
  <r>
    <x v="0"/>
    <x v="9"/>
    <n v="1575"/>
    <x v="39"/>
    <m/>
    <x v="0"/>
    <m/>
    <x v="1"/>
    <x v="18"/>
    <x v="12"/>
    <x v="2"/>
    <x v="2"/>
    <x v="6"/>
    <x v="3"/>
    <m/>
    <x v="46"/>
    <n v="4001"/>
    <x v="0"/>
  </r>
  <r>
    <x v="0"/>
    <x v="9"/>
    <n v="1597.0180827694453"/>
    <x v="47"/>
    <m/>
    <x v="0"/>
    <m/>
    <x v="156"/>
    <x v="0"/>
    <x v="0"/>
    <x v="6"/>
    <x v="6"/>
    <x v="17"/>
    <x v="13"/>
    <m/>
    <x v="56"/>
    <n v="2001"/>
    <x v="0"/>
  </r>
  <r>
    <x v="0"/>
    <x v="9"/>
    <n v="1600"/>
    <x v="27"/>
    <m/>
    <x v="0"/>
    <m/>
    <x v="159"/>
    <x v="4"/>
    <x v="4"/>
    <x v="2"/>
    <x v="2"/>
    <x v="14"/>
    <x v="12"/>
    <m/>
    <x v="32"/>
    <n v="4003"/>
    <x v="0"/>
  </r>
  <r>
    <x v="0"/>
    <x v="9"/>
    <n v="1600"/>
    <x v="5"/>
    <m/>
    <x v="0"/>
    <m/>
    <x v="1"/>
    <x v="1"/>
    <x v="1"/>
    <x v="1"/>
    <x v="1"/>
    <x v="3"/>
    <x v="3"/>
    <m/>
    <x v="6"/>
    <n v="7001"/>
    <x v="0"/>
  </r>
  <r>
    <x v="0"/>
    <x v="9"/>
    <n v="1639.3080000000004"/>
    <x v="35"/>
    <m/>
    <x v="0"/>
    <m/>
    <x v="1"/>
    <x v="19"/>
    <x v="13"/>
    <x v="2"/>
    <x v="2"/>
    <x v="14"/>
    <x v="12"/>
    <m/>
    <x v="41"/>
    <n v="3003"/>
    <x v="0"/>
  </r>
  <r>
    <x v="0"/>
    <x v="9"/>
    <n v="1650"/>
    <x v="54"/>
    <m/>
    <x v="0"/>
    <m/>
    <x v="160"/>
    <x v="2"/>
    <x v="2"/>
    <x v="2"/>
    <x v="2"/>
    <x v="7"/>
    <x v="5"/>
    <m/>
    <x v="66"/>
    <n v="4004"/>
    <x v="0"/>
  </r>
  <r>
    <x v="0"/>
    <x v="9"/>
    <n v="1653.9053055555557"/>
    <x v="21"/>
    <m/>
    <x v="0"/>
    <m/>
    <x v="1"/>
    <x v="27"/>
    <x v="19"/>
    <x v="1"/>
    <x v="1"/>
    <x v="2"/>
    <x v="2"/>
    <m/>
    <x v="27"/>
    <n v="6002"/>
    <x v="0"/>
  </r>
  <r>
    <x v="0"/>
    <x v="9"/>
    <n v="1655"/>
    <x v="39"/>
    <m/>
    <x v="0"/>
    <m/>
    <x v="1"/>
    <x v="27"/>
    <x v="19"/>
    <x v="1"/>
    <x v="1"/>
    <x v="3"/>
    <x v="3"/>
    <m/>
    <x v="58"/>
    <n v="6002"/>
    <x v="0"/>
  </r>
  <r>
    <x v="0"/>
    <x v="9"/>
    <n v="1665.54025"/>
    <x v="29"/>
    <m/>
    <x v="0"/>
    <m/>
    <x v="1"/>
    <x v="3"/>
    <x v="3"/>
    <x v="2"/>
    <x v="2"/>
    <x v="4"/>
    <x v="2"/>
    <m/>
    <x v="34"/>
    <n v="4002"/>
    <x v="0"/>
  </r>
  <r>
    <x v="0"/>
    <x v="9"/>
    <n v="1678.3358844430538"/>
    <x v="47"/>
    <m/>
    <x v="0"/>
    <m/>
    <x v="161"/>
    <x v="0"/>
    <x v="0"/>
    <x v="6"/>
    <x v="6"/>
    <x v="17"/>
    <x v="13"/>
    <m/>
    <x v="56"/>
    <n v="2001"/>
    <x v="0"/>
  </r>
  <r>
    <x v="0"/>
    <x v="9"/>
    <n v="1700"/>
    <x v="28"/>
    <m/>
    <x v="0"/>
    <m/>
    <x v="162"/>
    <x v="24"/>
    <x v="17"/>
    <x v="1"/>
    <x v="1"/>
    <x v="8"/>
    <x v="6"/>
    <m/>
    <x v="33"/>
    <n v="8006"/>
    <x v="0"/>
  </r>
  <r>
    <x v="0"/>
    <x v="9"/>
    <n v="1740"/>
    <x v="22"/>
    <m/>
    <x v="0"/>
    <m/>
    <x v="166"/>
    <x v="8"/>
    <x v="7"/>
    <x v="2"/>
    <x v="2"/>
    <x v="10"/>
    <x v="8"/>
    <m/>
    <x v="26"/>
    <n v="8003"/>
    <x v="0"/>
  </r>
  <r>
    <x v="0"/>
    <x v="9"/>
    <n v="1751.9260000000002"/>
    <x v="2"/>
    <m/>
    <x v="0"/>
    <m/>
    <x v="134"/>
    <x v="16"/>
    <x v="2"/>
    <x v="1"/>
    <x v="1"/>
    <x v="2"/>
    <x v="2"/>
    <m/>
    <x v="2"/>
    <n v="7002"/>
    <x v="0"/>
  </r>
  <r>
    <x v="0"/>
    <x v="9"/>
    <n v="1751.9260000000002"/>
    <x v="2"/>
    <m/>
    <x v="0"/>
    <m/>
    <x v="157"/>
    <x v="16"/>
    <x v="2"/>
    <x v="1"/>
    <x v="1"/>
    <x v="2"/>
    <x v="2"/>
    <m/>
    <x v="2"/>
    <n v="7002"/>
    <x v="0"/>
  </r>
  <r>
    <x v="0"/>
    <x v="9"/>
    <n v="1751.9260000000002"/>
    <x v="2"/>
    <m/>
    <x v="0"/>
    <m/>
    <x v="158"/>
    <x v="16"/>
    <x v="2"/>
    <x v="1"/>
    <x v="1"/>
    <x v="2"/>
    <x v="2"/>
    <m/>
    <x v="2"/>
    <n v="7002"/>
    <x v="0"/>
  </r>
  <r>
    <x v="0"/>
    <x v="9"/>
    <n v="1760.0000000000002"/>
    <x v="7"/>
    <m/>
    <x v="0"/>
    <m/>
    <x v="73"/>
    <x v="2"/>
    <x v="2"/>
    <x v="2"/>
    <x v="2"/>
    <x v="7"/>
    <x v="5"/>
    <m/>
    <x v="9"/>
    <n v="4004"/>
    <x v="0"/>
  </r>
  <r>
    <x v="0"/>
    <x v="9"/>
    <n v="1785"/>
    <x v="39"/>
    <m/>
    <x v="0"/>
    <m/>
    <x v="1"/>
    <x v="29"/>
    <x v="19"/>
    <x v="1"/>
    <x v="1"/>
    <x v="3"/>
    <x v="3"/>
    <m/>
    <x v="58"/>
    <n v="6001"/>
    <x v="0"/>
  </r>
  <r>
    <x v="0"/>
    <x v="9"/>
    <n v="1800"/>
    <x v="55"/>
    <m/>
    <x v="0"/>
    <m/>
    <x v="1"/>
    <x v="1"/>
    <x v="1"/>
    <x v="1"/>
    <x v="1"/>
    <x v="1"/>
    <x v="1"/>
    <m/>
    <x v="67"/>
    <n v="7001"/>
    <x v="0"/>
  </r>
  <r>
    <x v="0"/>
    <x v="9"/>
    <n v="1800"/>
    <x v="22"/>
    <m/>
    <x v="0"/>
    <m/>
    <x v="167"/>
    <x v="15"/>
    <x v="11"/>
    <x v="2"/>
    <x v="2"/>
    <x v="10"/>
    <x v="8"/>
    <m/>
    <x v="26"/>
    <n v="5002"/>
    <x v="0"/>
  </r>
  <r>
    <x v="0"/>
    <x v="9"/>
    <n v="1853.6799078342167"/>
    <x v="44"/>
    <m/>
    <x v="0"/>
    <m/>
    <x v="180"/>
    <x v="0"/>
    <x v="0"/>
    <x v="6"/>
    <x v="6"/>
    <x v="17"/>
    <x v="13"/>
    <m/>
    <x v="53"/>
    <n v="2001"/>
    <x v="0"/>
  </r>
  <r>
    <x v="0"/>
    <x v="9"/>
    <n v="1862.0767000000005"/>
    <x v="30"/>
    <m/>
    <x v="0"/>
    <m/>
    <x v="1"/>
    <x v="22"/>
    <x v="0"/>
    <x v="2"/>
    <x v="2"/>
    <x v="14"/>
    <x v="12"/>
    <m/>
    <x v="35"/>
    <n v="3002"/>
    <x v="0"/>
  </r>
  <r>
    <x v="0"/>
    <x v="9"/>
    <n v="1886.6219999999998"/>
    <x v="35"/>
    <m/>
    <x v="0"/>
    <m/>
    <x v="1"/>
    <x v="4"/>
    <x v="4"/>
    <x v="2"/>
    <x v="2"/>
    <x v="14"/>
    <x v="12"/>
    <m/>
    <x v="41"/>
    <n v="4003"/>
    <x v="0"/>
  </r>
  <r>
    <x v="0"/>
    <x v="9"/>
    <n v="1889"/>
    <x v="25"/>
    <m/>
    <x v="0"/>
    <m/>
    <x v="1"/>
    <x v="2"/>
    <x v="2"/>
    <x v="2"/>
    <x v="2"/>
    <x v="7"/>
    <x v="5"/>
    <m/>
    <x v="30"/>
    <n v="4004"/>
    <x v="0"/>
  </r>
  <r>
    <x v="0"/>
    <x v="9"/>
    <n v="1890.3390000000002"/>
    <x v="2"/>
    <m/>
    <x v="0"/>
    <m/>
    <x v="163"/>
    <x v="27"/>
    <x v="19"/>
    <x v="1"/>
    <x v="1"/>
    <x v="2"/>
    <x v="2"/>
    <m/>
    <x v="2"/>
    <n v="6002"/>
    <x v="0"/>
  </r>
  <r>
    <x v="0"/>
    <x v="9"/>
    <n v="1904.144"/>
    <x v="2"/>
    <m/>
    <x v="0"/>
    <m/>
    <x v="164"/>
    <x v="1"/>
    <x v="1"/>
    <x v="1"/>
    <x v="1"/>
    <x v="2"/>
    <x v="2"/>
    <m/>
    <x v="2"/>
    <n v="7001"/>
    <x v="0"/>
  </r>
  <r>
    <x v="0"/>
    <x v="9"/>
    <n v="1904.144"/>
    <x v="2"/>
    <m/>
    <x v="0"/>
    <m/>
    <x v="165"/>
    <x v="1"/>
    <x v="1"/>
    <x v="1"/>
    <x v="1"/>
    <x v="2"/>
    <x v="2"/>
    <m/>
    <x v="2"/>
    <n v="7001"/>
    <x v="0"/>
  </r>
  <r>
    <x v="0"/>
    <x v="9"/>
    <n v="1963.8430078512451"/>
    <x v="47"/>
    <m/>
    <x v="0"/>
    <m/>
    <x v="186"/>
    <x v="0"/>
    <x v="0"/>
    <x v="6"/>
    <x v="6"/>
    <x v="17"/>
    <x v="13"/>
    <m/>
    <x v="56"/>
    <n v="2001"/>
    <x v="0"/>
  </r>
  <r>
    <x v="0"/>
    <x v="9"/>
    <n v="1983.8500000000001"/>
    <x v="2"/>
    <m/>
    <x v="0"/>
    <m/>
    <x v="169"/>
    <x v="18"/>
    <x v="12"/>
    <x v="2"/>
    <x v="2"/>
    <x v="4"/>
    <x v="2"/>
    <m/>
    <x v="5"/>
    <n v="4001"/>
    <x v="0"/>
  </r>
  <r>
    <x v="0"/>
    <x v="9"/>
    <n v="1983.8500000000001"/>
    <x v="2"/>
    <m/>
    <x v="0"/>
    <m/>
    <x v="170"/>
    <x v="18"/>
    <x v="12"/>
    <x v="2"/>
    <x v="2"/>
    <x v="4"/>
    <x v="2"/>
    <m/>
    <x v="5"/>
    <n v="4001"/>
    <x v="0"/>
  </r>
  <r>
    <x v="0"/>
    <x v="9"/>
    <n v="1992.2496000000001"/>
    <x v="35"/>
    <m/>
    <x v="0"/>
    <m/>
    <x v="1"/>
    <x v="21"/>
    <x v="15"/>
    <x v="2"/>
    <x v="2"/>
    <x v="14"/>
    <x v="12"/>
    <m/>
    <x v="41"/>
    <n v="3004"/>
    <x v="0"/>
  </r>
  <r>
    <x v="0"/>
    <x v="9"/>
    <n v="1998.6483000000001"/>
    <x v="30"/>
    <m/>
    <x v="0"/>
    <m/>
    <x v="1"/>
    <x v="3"/>
    <x v="3"/>
    <x v="2"/>
    <x v="2"/>
    <x v="14"/>
    <x v="12"/>
    <m/>
    <x v="35"/>
    <n v="4002"/>
    <x v="0"/>
  </r>
  <r>
    <x v="0"/>
    <x v="9"/>
    <n v="2000"/>
    <x v="75"/>
    <m/>
    <x v="0"/>
    <m/>
    <x v="1"/>
    <x v="27"/>
    <x v="19"/>
    <x v="1"/>
    <x v="1"/>
    <x v="1"/>
    <x v="1"/>
    <m/>
    <x v="88"/>
    <n v="6002"/>
    <x v="0"/>
  </r>
  <r>
    <x v="0"/>
    <x v="9"/>
    <n v="2000"/>
    <x v="56"/>
    <m/>
    <x v="0"/>
    <m/>
    <x v="1"/>
    <x v="12"/>
    <x v="10"/>
    <x v="2"/>
    <x v="2"/>
    <x v="6"/>
    <x v="3"/>
    <m/>
    <x v="68"/>
    <n v="3005"/>
    <x v="0"/>
  </r>
  <r>
    <x v="0"/>
    <x v="9"/>
    <n v="2000"/>
    <x v="12"/>
    <m/>
    <x v="0"/>
    <m/>
    <x v="1"/>
    <x v="1"/>
    <x v="1"/>
    <x v="4"/>
    <x v="4"/>
    <x v="11"/>
    <x v="9"/>
    <m/>
    <x v="14"/>
    <n v="7001"/>
    <x v="0"/>
  </r>
  <r>
    <x v="0"/>
    <x v="9"/>
    <n v="2000"/>
    <x v="30"/>
    <m/>
    <x v="0"/>
    <m/>
    <x v="187"/>
    <x v="4"/>
    <x v="4"/>
    <x v="2"/>
    <x v="2"/>
    <x v="14"/>
    <x v="12"/>
    <m/>
    <x v="35"/>
    <n v="4003"/>
    <x v="0"/>
  </r>
  <r>
    <x v="0"/>
    <x v="9"/>
    <n v="2000"/>
    <x v="17"/>
    <m/>
    <x v="0"/>
    <m/>
    <x v="189"/>
    <x v="10"/>
    <x v="9"/>
    <x v="2"/>
    <x v="2"/>
    <x v="10"/>
    <x v="8"/>
    <m/>
    <x v="20"/>
    <n v="8001"/>
    <x v="0"/>
  </r>
  <r>
    <x v="0"/>
    <x v="9"/>
    <n v="2000"/>
    <x v="17"/>
    <m/>
    <x v="0"/>
    <m/>
    <x v="28"/>
    <x v="10"/>
    <x v="9"/>
    <x v="2"/>
    <x v="2"/>
    <x v="10"/>
    <x v="8"/>
    <m/>
    <x v="20"/>
    <n v="8001"/>
    <x v="0"/>
  </r>
  <r>
    <x v="0"/>
    <x v="9"/>
    <n v="2000"/>
    <x v="33"/>
    <m/>
    <x v="0"/>
    <m/>
    <x v="1"/>
    <x v="17"/>
    <x v="2"/>
    <x v="2"/>
    <x v="2"/>
    <x v="7"/>
    <x v="5"/>
    <m/>
    <x v="39"/>
    <n v="5006"/>
    <x v="0"/>
  </r>
  <r>
    <x v="0"/>
    <x v="9"/>
    <n v="2000"/>
    <x v="19"/>
    <m/>
    <x v="0"/>
    <m/>
    <x v="29"/>
    <x v="4"/>
    <x v="4"/>
    <x v="2"/>
    <x v="2"/>
    <x v="10"/>
    <x v="8"/>
    <m/>
    <x v="22"/>
    <n v="4003"/>
    <x v="0"/>
  </r>
  <r>
    <x v="0"/>
    <x v="9"/>
    <n v="2000"/>
    <x v="23"/>
    <m/>
    <x v="0"/>
    <m/>
    <x v="190"/>
    <x v="20"/>
    <x v="14"/>
    <x v="1"/>
    <x v="1"/>
    <x v="8"/>
    <x v="6"/>
    <m/>
    <x v="28"/>
    <n v="5001"/>
    <x v="0"/>
  </r>
  <r>
    <x v="0"/>
    <x v="9"/>
    <n v="2021.9980000000003"/>
    <x v="2"/>
    <m/>
    <x v="0"/>
    <m/>
    <x v="171"/>
    <x v="3"/>
    <x v="3"/>
    <x v="2"/>
    <x v="2"/>
    <x v="4"/>
    <x v="2"/>
    <m/>
    <x v="5"/>
    <n v="4002"/>
    <x v="0"/>
  </r>
  <r>
    <x v="0"/>
    <x v="9"/>
    <n v="2021.9980000000003"/>
    <x v="2"/>
    <m/>
    <x v="0"/>
    <m/>
    <x v="172"/>
    <x v="3"/>
    <x v="3"/>
    <x v="2"/>
    <x v="2"/>
    <x v="4"/>
    <x v="2"/>
    <m/>
    <x v="5"/>
    <n v="4002"/>
    <x v="0"/>
  </r>
  <r>
    <x v="0"/>
    <x v="9"/>
    <n v="2021.9980000000003"/>
    <x v="2"/>
    <m/>
    <x v="0"/>
    <m/>
    <x v="173"/>
    <x v="3"/>
    <x v="3"/>
    <x v="2"/>
    <x v="2"/>
    <x v="4"/>
    <x v="2"/>
    <m/>
    <x v="5"/>
    <n v="4002"/>
    <x v="0"/>
  </r>
  <r>
    <x v="0"/>
    <x v="9"/>
    <n v="2021.9980000000003"/>
    <x v="2"/>
    <m/>
    <x v="0"/>
    <m/>
    <x v="174"/>
    <x v="3"/>
    <x v="3"/>
    <x v="2"/>
    <x v="2"/>
    <x v="4"/>
    <x v="2"/>
    <m/>
    <x v="5"/>
    <n v="4002"/>
    <x v="0"/>
  </r>
  <r>
    <x v="0"/>
    <x v="9"/>
    <n v="2021.9980000000003"/>
    <x v="2"/>
    <m/>
    <x v="0"/>
    <m/>
    <x v="175"/>
    <x v="3"/>
    <x v="3"/>
    <x v="2"/>
    <x v="2"/>
    <x v="4"/>
    <x v="2"/>
    <m/>
    <x v="5"/>
    <n v="4002"/>
    <x v="0"/>
  </r>
  <r>
    <x v="0"/>
    <x v="9"/>
    <n v="2023.9670000000001"/>
    <x v="2"/>
    <m/>
    <x v="0"/>
    <m/>
    <x v="176"/>
    <x v="11"/>
    <x v="6"/>
    <x v="2"/>
    <x v="2"/>
    <x v="4"/>
    <x v="2"/>
    <m/>
    <x v="5"/>
    <n v="8004"/>
    <x v="0"/>
  </r>
  <r>
    <x v="0"/>
    <x v="9"/>
    <n v="2023.9670000000001"/>
    <x v="2"/>
    <m/>
    <x v="0"/>
    <m/>
    <x v="177"/>
    <x v="11"/>
    <x v="6"/>
    <x v="2"/>
    <x v="2"/>
    <x v="4"/>
    <x v="2"/>
    <m/>
    <x v="5"/>
    <n v="8004"/>
    <x v="0"/>
  </r>
  <r>
    <x v="0"/>
    <x v="9"/>
    <n v="2027.3000000000002"/>
    <x v="2"/>
    <m/>
    <x v="0"/>
    <m/>
    <x v="179"/>
    <x v="5"/>
    <x v="5"/>
    <x v="2"/>
    <x v="2"/>
    <x v="4"/>
    <x v="2"/>
    <m/>
    <x v="5"/>
    <n v="3006"/>
    <x v="0"/>
  </r>
  <r>
    <x v="0"/>
    <x v="9"/>
    <n v="2048.2843700000003"/>
    <x v="27"/>
    <m/>
    <x v="0"/>
    <m/>
    <x v="1"/>
    <x v="22"/>
    <x v="0"/>
    <x v="2"/>
    <x v="2"/>
    <x v="14"/>
    <x v="12"/>
    <m/>
    <x v="32"/>
    <n v="3002"/>
    <x v="0"/>
  </r>
  <r>
    <x v="0"/>
    <x v="9"/>
    <n v="2065.1400000000003"/>
    <x v="3"/>
    <m/>
    <x v="0"/>
    <m/>
    <x v="60"/>
    <x v="21"/>
    <x v="15"/>
    <x v="2"/>
    <x v="2"/>
    <x v="6"/>
    <x v="3"/>
    <m/>
    <x v="8"/>
    <n v="3004"/>
    <x v="0"/>
  </r>
  <r>
    <x v="0"/>
    <x v="9"/>
    <n v="2065.1400000000003"/>
    <x v="3"/>
    <m/>
    <x v="0"/>
    <m/>
    <x v="60"/>
    <x v="22"/>
    <x v="0"/>
    <x v="2"/>
    <x v="2"/>
    <x v="6"/>
    <x v="3"/>
    <m/>
    <x v="8"/>
    <n v="3002"/>
    <x v="0"/>
  </r>
  <r>
    <x v="0"/>
    <x v="9"/>
    <n v="2071.814307575884"/>
    <x v="47"/>
    <m/>
    <x v="0"/>
    <m/>
    <x v="196"/>
    <x v="0"/>
    <x v="0"/>
    <x v="6"/>
    <x v="6"/>
    <x v="17"/>
    <x v="13"/>
    <m/>
    <x v="56"/>
    <n v="2001"/>
    <x v="0"/>
  </r>
  <r>
    <x v="0"/>
    <x v="9"/>
    <n v="2078.5"/>
    <x v="45"/>
    <m/>
    <x v="0"/>
    <m/>
    <x v="197"/>
    <x v="2"/>
    <x v="2"/>
    <x v="2"/>
    <x v="2"/>
    <x v="7"/>
    <x v="5"/>
    <m/>
    <x v="54"/>
    <n v="4004"/>
    <x v="0"/>
  </r>
  <r>
    <x v="0"/>
    <x v="9"/>
    <n v="2083.9500000000003"/>
    <x v="2"/>
    <m/>
    <x v="0"/>
    <m/>
    <x v="181"/>
    <x v="19"/>
    <x v="13"/>
    <x v="2"/>
    <x v="2"/>
    <x v="4"/>
    <x v="2"/>
    <m/>
    <x v="5"/>
    <n v="3003"/>
    <x v="0"/>
  </r>
  <r>
    <x v="0"/>
    <x v="9"/>
    <n v="2083.9500000000003"/>
    <x v="2"/>
    <m/>
    <x v="0"/>
    <m/>
    <x v="182"/>
    <x v="19"/>
    <x v="13"/>
    <x v="2"/>
    <x v="2"/>
    <x v="4"/>
    <x v="2"/>
    <m/>
    <x v="5"/>
    <n v="3003"/>
    <x v="0"/>
  </r>
  <r>
    <x v="0"/>
    <x v="9"/>
    <n v="2083.9500000000003"/>
    <x v="2"/>
    <m/>
    <x v="0"/>
    <m/>
    <x v="183"/>
    <x v="19"/>
    <x v="13"/>
    <x v="2"/>
    <x v="2"/>
    <x v="4"/>
    <x v="2"/>
    <m/>
    <x v="5"/>
    <n v="3003"/>
    <x v="0"/>
  </r>
  <r>
    <x v="0"/>
    <x v="9"/>
    <n v="2083.9500000000003"/>
    <x v="2"/>
    <m/>
    <x v="0"/>
    <m/>
    <x v="184"/>
    <x v="19"/>
    <x v="13"/>
    <x v="2"/>
    <x v="2"/>
    <x v="4"/>
    <x v="2"/>
    <m/>
    <x v="5"/>
    <n v="3003"/>
    <x v="0"/>
  </r>
  <r>
    <x v="0"/>
    <x v="9"/>
    <n v="2100"/>
    <x v="39"/>
    <m/>
    <x v="0"/>
    <m/>
    <x v="1"/>
    <x v="6"/>
    <x v="1"/>
    <x v="1"/>
    <x v="1"/>
    <x v="3"/>
    <x v="3"/>
    <m/>
    <x v="58"/>
    <n v="7003"/>
    <x v="0"/>
  </r>
  <r>
    <x v="0"/>
    <x v="9"/>
    <n v="2100"/>
    <x v="49"/>
    <m/>
    <x v="0"/>
    <m/>
    <x v="199"/>
    <x v="2"/>
    <x v="2"/>
    <x v="2"/>
    <x v="2"/>
    <x v="7"/>
    <x v="5"/>
    <m/>
    <x v="60"/>
    <n v="4004"/>
    <x v="0"/>
  </r>
  <r>
    <x v="0"/>
    <x v="9"/>
    <n v="2118.0280000000002"/>
    <x v="2"/>
    <m/>
    <x v="0"/>
    <m/>
    <x v="185"/>
    <x v="22"/>
    <x v="0"/>
    <x v="2"/>
    <x v="2"/>
    <x v="4"/>
    <x v="2"/>
    <m/>
    <x v="5"/>
    <n v="3002"/>
    <x v="0"/>
  </r>
  <r>
    <x v="0"/>
    <x v="9"/>
    <n v="2123.0583000000001"/>
    <x v="35"/>
    <m/>
    <x v="0"/>
    <m/>
    <x v="1"/>
    <x v="18"/>
    <x v="12"/>
    <x v="2"/>
    <x v="2"/>
    <x v="14"/>
    <x v="12"/>
    <m/>
    <x v="41"/>
    <n v="4001"/>
    <x v="0"/>
  </r>
  <r>
    <x v="0"/>
    <x v="9"/>
    <n v="2198.5131299999998"/>
    <x v="27"/>
    <m/>
    <x v="0"/>
    <m/>
    <x v="1"/>
    <x v="3"/>
    <x v="3"/>
    <x v="2"/>
    <x v="2"/>
    <x v="14"/>
    <x v="12"/>
    <m/>
    <x v="32"/>
    <n v="4002"/>
    <x v="0"/>
  </r>
  <r>
    <x v="0"/>
    <x v="9"/>
    <n v="2200"/>
    <x v="8"/>
    <m/>
    <x v="0"/>
    <m/>
    <x v="204"/>
    <x v="4"/>
    <x v="4"/>
    <x v="1"/>
    <x v="1"/>
    <x v="2"/>
    <x v="2"/>
    <m/>
    <x v="10"/>
    <n v="4003"/>
    <x v="0"/>
  </r>
  <r>
    <x v="0"/>
    <x v="9"/>
    <n v="2212.5730000000003"/>
    <x v="2"/>
    <m/>
    <x v="0"/>
    <m/>
    <x v="194"/>
    <x v="1"/>
    <x v="1"/>
    <x v="1"/>
    <x v="1"/>
    <x v="2"/>
    <x v="2"/>
    <m/>
    <x v="2"/>
    <n v="7001"/>
    <x v="0"/>
  </r>
  <r>
    <x v="0"/>
    <x v="9"/>
    <n v="2218.6780000000003"/>
    <x v="2"/>
    <m/>
    <x v="0"/>
    <m/>
    <x v="195"/>
    <x v="1"/>
    <x v="1"/>
    <x v="1"/>
    <x v="1"/>
    <x v="2"/>
    <x v="2"/>
    <m/>
    <x v="2"/>
    <n v="7001"/>
    <x v="0"/>
  </r>
  <r>
    <x v="0"/>
    <x v="9"/>
    <n v="2236.5833333333335"/>
    <x v="45"/>
    <m/>
    <x v="0"/>
    <m/>
    <x v="95"/>
    <x v="2"/>
    <x v="2"/>
    <x v="1"/>
    <x v="1"/>
    <x v="15"/>
    <x v="5"/>
    <m/>
    <x v="57"/>
    <n v="4004"/>
    <x v="0"/>
  </r>
  <r>
    <x v="0"/>
    <x v="9"/>
    <n v="2300"/>
    <x v="28"/>
    <m/>
    <x v="0"/>
    <m/>
    <x v="212"/>
    <x v="24"/>
    <x v="17"/>
    <x v="1"/>
    <x v="1"/>
    <x v="8"/>
    <x v="6"/>
    <m/>
    <x v="33"/>
    <n v="8006"/>
    <x v="0"/>
  </r>
  <r>
    <x v="0"/>
    <x v="9"/>
    <n v="2318.5627606759936"/>
    <x v="37"/>
    <m/>
    <x v="0"/>
    <m/>
    <x v="213"/>
    <x v="0"/>
    <x v="0"/>
    <x v="6"/>
    <x v="6"/>
    <x v="17"/>
    <x v="13"/>
    <m/>
    <x v="44"/>
    <n v="2001"/>
    <x v="0"/>
  </r>
  <r>
    <x v="0"/>
    <x v="9"/>
    <n v="2346.2800000000002"/>
    <x v="43"/>
    <m/>
    <x v="0"/>
    <m/>
    <x v="218"/>
    <x v="0"/>
    <x v="0"/>
    <x v="7"/>
    <x v="7"/>
    <x v="18"/>
    <x v="14"/>
    <m/>
    <x v="52"/>
    <n v="2001"/>
    <x v="0"/>
  </r>
  <r>
    <x v="0"/>
    <x v="9"/>
    <n v="2374.19"/>
    <x v="2"/>
    <m/>
    <x v="0"/>
    <m/>
    <x v="193"/>
    <x v="7"/>
    <x v="6"/>
    <x v="1"/>
    <x v="1"/>
    <x v="2"/>
    <x v="2"/>
    <m/>
    <x v="2"/>
    <n v="3008"/>
    <x v="0"/>
  </r>
  <r>
    <x v="0"/>
    <x v="9"/>
    <n v="2394.37"/>
    <x v="2"/>
    <m/>
    <x v="0"/>
    <m/>
    <x v="200"/>
    <x v="4"/>
    <x v="4"/>
    <x v="2"/>
    <x v="2"/>
    <x v="4"/>
    <x v="2"/>
    <m/>
    <x v="5"/>
    <n v="4003"/>
    <x v="0"/>
  </r>
  <r>
    <x v="0"/>
    <x v="9"/>
    <n v="2394.37"/>
    <x v="2"/>
    <m/>
    <x v="0"/>
    <m/>
    <x v="201"/>
    <x v="4"/>
    <x v="4"/>
    <x v="2"/>
    <x v="2"/>
    <x v="4"/>
    <x v="2"/>
    <m/>
    <x v="5"/>
    <n v="4003"/>
    <x v="0"/>
  </r>
  <r>
    <x v="0"/>
    <x v="9"/>
    <n v="2394.37"/>
    <x v="2"/>
    <m/>
    <x v="0"/>
    <m/>
    <x v="202"/>
    <x v="4"/>
    <x v="4"/>
    <x v="2"/>
    <x v="2"/>
    <x v="4"/>
    <x v="2"/>
    <m/>
    <x v="5"/>
    <n v="4003"/>
    <x v="0"/>
  </r>
  <r>
    <x v="0"/>
    <x v="9"/>
    <n v="2394.37"/>
    <x v="2"/>
    <m/>
    <x v="0"/>
    <m/>
    <x v="203"/>
    <x v="4"/>
    <x v="4"/>
    <x v="2"/>
    <x v="2"/>
    <x v="4"/>
    <x v="2"/>
    <m/>
    <x v="5"/>
    <n v="4003"/>
    <x v="0"/>
  </r>
  <r>
    <x v="0"/>
    <x v="9"/>
    <n v="2400"/>
    <x v="48"/>
    <m/>
    <x v="0"/>
    <m/>
    <x v="153"/>
    <x v="2"/>
    <x v="2"/>
    <x v="1"/>
    <x v="1"/>
    <x v="15"/>
    <x v="5"/>
    <m/>
    <x v="59"/>
    <n v="4004"/>
    <x v="0"/>
  </r>
  <r>
    <x v="0"/>
    <x v="9"/>
    <n v="2400"/>
    <x v="19"/>
    <m/>
    <x v="0"/>
    <m/>
    <x v="29"/>
    <x v="3"/>
    <x v="3"/>
    <x v="2"/>
    <x v="2"/>
    <x v="10"/>
    <x v="8"/>
    <m/>
    <x v="22"/>
    <n v="4002"/>
    <x v="0"/>
  </r>
  <r>
    <x v="0"/>
    <x v="9"/>
    <n v="2400"/>
    <x v="26"/>
    <m/>
    <x v="0"/>
    <m/>
    <x v="222"/>
    <x v="24"/>
    <x v="17"/>
    <x v="2"/>
    <x v="2"/>
    <x v="10"/>
    <x v="8"/>
    <m/>
    <x v="31"/>
    <n v="8006"/>
    <x v="0"/>
  </r>
  <r>
    <x v="0"/>
    <x v="9"/>
    <n v="2411.5332987664806"/>
    <x v="58"/>
    <m/>
    <x v="0"/>
    <m/>
    <x v="220"/>
    <x v="0"/>
    <x v="0"/>
    <x v="6"/>
    <x v="6"/>
    <x v="17"/>
    <x v="13"/>
    <m/>
    <x v="70"/>
    <n v="2001"/>
    <x v="0"/>
  </r>
  <r>
    <x v="0"/>
    <x v="9"/>
    <n v="2424.2819353295531"/>
    <x v="44"/>
    <m/>
    <x v="0"/>
    <m/>
    <x v="224"/>
    <x v="0"/>
    <x v="0"/>
    <x v="6"/>
    <x v="6"/>
    <x v="17"/>
    <x v="13"/>
    <m/>
    <x v="53"/>
    <n v="2001"/>
    <x v="0"/>
  </r>
  <r>
    <x v="0"/>
    <x v="9"/>
    <n v="2425"/>
    <x v="2"/>
    <m/>
    <x v="0"/>
    <m/>
    <x v="168"/>
    <x v="9"/>
    <x v="8"/>
    <x v="2"/>
    <x v="2"/>
    <x v="4"/>
    <x v="2"/>
    <m/>
    <x v="5"/>
    <n v="8002"/>
    <x v="0"/>
  </r>
  <r>
    <x v="0"/>
    <x v="9"/>
    <n v="2456.89"/>
    <x v="37"/>
    <m/>
    <x v="0"/>
    <m/>
    <x v="228"/>
    <x v="0"/>
    <x v="0"/>
    <x v="6"/>
    <x v="6"/>
    <x v="17"/>
    <x v="13"/>
    <m/>
    <x v="44"/>
    <n v="2001"/>
    <x v="0"/>
  </r>
  <r>
    <x v="0"/>
    <x v="9"/>
    <n v="2463.3620000000001"/>
    <x v="2"/>
    <m/>
    <x v="0"/>
    <m/>
    <x v="205"/>
    <x v="27"/>
    <x v="19"/>
    <x v="1"/>
    <x v="1"/>
    <x v="2"/>
    <x v="2"/>
    <m/>
    <x v="2"/>
    <n v="6002"/>
    <x v="0"/>
  </r>
  <r>
    <x v="0"/>
    <x v="9"/>
    <n v="2463.3620000000001"/>
    <x v="2"/>
    <m/>
    <x v="0"/>
    <m/>
    <x v="206"/>
    <x v="27"/>
    <x v="19"/>
    <x v="1"/>
    <x v="1"/>
    <x v="2"/>
    <x v="2"/>
    <m/>
    <x v="2"/>
    <n v="6002"/>
    <x v="0"/>
  </r>
  <r>
    <x v="0"/>
    <x v="9"/>
    <n v="2463.3620000000001"/>
    <x v="2"/>
    <m/>
    <x v="0"/>
    <m/>
    <x v="207"/>
    <x v="27"/>
    <x v="19"/>
    <x v="1"/>
    <x v="1"/>
    <x v="2"/>
    <x v="2"/>
    <m/>
    <x v="2"/>
    <n v="6002"/>
    <x v="0"/>
  </r>
  <r>
    <x v="0"/>
    <x v="9"/>
    <n v="2463.3620000000001"/>
    <x v="2"/>
    <m/>
    <x v="0"/>
    <m/>
    <x v="208"/>
    <x v="27"/>
    <x v="19"/>
    <x v="1"/>
    <x v="1"/>
    <x v="2"/>
    <x v="2"/>
    <m/>
    <x v="2"/>
    <n v="6002"/>
    <x v="0"/>
  </r>
  <r>
    <x v="0"/>
    <x v="9"/>
    <n v="2463.3620000000001"/>
    <x v="2"/>
    <m/>
    <x v="0"/>
    <m/>
    <x v="209"/>
    <x v="27"/>
    <x v="19"/>
    <x v="1"/>
    <x v="1"/>
    <x v="2"/>
    <x v="2"/>
    <m/>
    <x v="2"/>
    <n v="6002"/>
    <x v="0"/>
  </r>
  <r>
    <x v="0"/>
    <x v="9"/>
    <n v="2463.3620000000001"/>
    <x v="2"/>
    <m/>
    <x v="0"/>
    <m/>
    <x v="210"/>
    <x v="27"/>
    <x v="19"/>
    <x v="1"/>
    <x v="1"/>
    <x v="2"/>
    <x v="2"/>
    <m/>
    <x v="2"/>
    <n v="6002"/>
    <x v="0"/>
  </r>
  <r>
    <x v="0"/>
    <x v="9"/>
    <n v="2463.3620000000001"/>
    <x v="2"/>
    <m/>
    <x v="0"/>
    <m/>
    <x v="211"/>
    <x v="27"/>
    <x v="19"/>
    <x v="1"/>
    <x v="1"/>
    <x v="2"/>
    <x v="2"/>
    <m/>
    <x v="2"/>
    <n v="6002"/>
    <x v="0"/>
  </r>
  <r>
    <x v="0"/>
    <x v="9"/>
    <n v="2499.1666666666665"/>
    <x v="45"/>
    <m/>
    <x v="0"/>
    <m/>
    <x v="153"/>
    <x v="2"/>
    <x v="2"/>
    <x v="1"/>
    <x v="1"/>
    <x v="15"/>
    <x v="5"/>
    <m/>
    <x v="57"/>
    <n v="4004"/>
    <x v="0"/>
  </r>
  <r>
    <x v="0"/>
    <x v="9"/>
    <n v="2500"/>
    <x v="59"/>
    <m/>
    <x v="0"/>
    <m/>
    <x v="1"/>
    <x v="24"/>
    <x v="17"/>
    <x v="2"/>
    <x v="2"/>
    <x v="7"/>
    <x v="5"/>
    <m/>
    <x v="71"/>
    <n v="8006"/>
    <x v="0"/>
  </r>
  <r>
    <x v="0"/>
    <x v="9"/>
    <n v="2500"/>
    <x v="8"/>
    <m/>
    <x v="0"/>
    <m/>
    <x v="234"/>
    <x v="4"/>
    <x v="4"/>
    <x v="1"/>
    <x v="1"/>
    <x v="2"/>
    <x v="2"/>
    <m/>
    <x v="10"/>
    <n v="4003"/>
    <x v="0"/>
  </r>
  <r>
    <x v="0"/>
    <x v="9"/>
    <n v="2500"/>
    <x v="74"/>
    <m/>
    <x v="0"/>
    <m/>
    <x v="303"/>
    <x v="13"/>
    <x v="2"/>
    <x v="1"/>
    <x v="1"/>
    <x v="8"/>
    <x v="6"/>
    <m/>
    <x v="87"/>
    <n v="5003"/>
    <x v="0"/>
  </r>
  <r>
    <x v="0"/>
    <x v="9"/>
    <n v="2500"/>
    <x v="36"/>
    <m/>
    <x v="0"/>
    <m/>
    <x v="1"/>
    <x v="30"/>
    <x v="6"/>
    <x v="2"/>
    <x v="2"/>
    <x v="10"/>
    <x v="8"/>
    <m/>
    <x v="43"/>
    <n v="3007"/>
    <x v="0"/>
  </r>
  <r>
    <x v="0"/>
    <x v="9"/>
    <n v="2500"/>
    <x v="19"/>
    <m/>
    <x v="0"/>
    <m/>
    <x v="1"/>
    <x v="31"/>
    <x v="7"/>
    <x v="2"/>
    <x v="2"/>
    <x v="10"/>
    <x v="8"/>
    <m/>
    <x v="22"/>
    <n v="8007"/>
    <x v="0"/>
  </r>
  <r>
    <x v="0"/>
    <x v="9"/>
    <n v="2500"/>
    <x v="19"/>
    <m/>
    <x v="0"/>
    <m/>
    <x v="1"/>
    <x v="9"/>
    <x v="8"/>
    <x v="2"/>
    <x v="2"/>
    <x v="10"/>
    <x v="8"/>
    <m/>
    <x v="22"/>
    <n v="8002"/>
    <x v="0"/>
  </r>
  <r>
    <x v="0"/>
    <x v="9"/>
    <n v="2500"/>
    <x v="23"/>
    <m/>
    <x v="0"/>
    <m/>
    <x v="191"/>
    <x v="6"/>
    <x v="1"/>
    <x v="1"/>
    <x v="1"/>
    <x v="8"/>
    <x v="6"/>
    <m/>
    <x v="28"/>
    <n v="7003"/>
    <x v="0"/>
  </r>
  <r>
    <x v="0"/>
    <x v="9"/>
    <n v="2500"/>
    <x v="2"/>
    <m/>
    <x v="0"/>
    <m/>
    <x v="134"/>
    <x v="5"/>
    <x v="5"/>
    <x v="2"/>
    <x v="2"/>
    <x v="4"/>
    <x v="2"/>
    <m/>
    <x v="5"/>
    <n v="3006"/>
    <x v="0"/>
  </r>
  <r>
    <x v="0"/>
    <x v="9"/>
    <n v="2500"/>
    <x v="32"/>
    <m/>
    <x v="0"/>
    <m/>
    <x v="1"/>
    <x v="31"/>
    <x v="7"/>
    <x v="2"/>
    <x v="2"/>
    <x v="12"/>
    <x v="10"/>
    <m/>
    <x v="37"/>
    <n v="8007"/>
    <x v="0"/>
  </r>
  <r>
    <x v="0"/>
    <x v="9"/>
    <n v="2543.739"/>
    <x v="2"/>
    <m/>
    <x v="0"/>
    <m/>
    <x v="214"/>
    <x v="6"/>
    <x v="1"/>
    <x v="1"/>
    <x v="1"/>
    <x v="2"/>
    <x v="2"/>
    <m/>
    <x v="2"/>
    <n v="7003"/>
    <x v="0"/>
  </r>
  <r>
    <x v="0"/>
    <x v="9"/>
    <n v="2560"/>
    <x v="27"/>
    <m/>
    <x v="0"/>
    <m/>
    <x v="159"/>
    <x v="3"/>
    <x v="3"/>
    <x v="2"/>
    <x v="2"/>
    <x v="14"/>
    <x v="12"/>
    <m/>
    <x v="32"/>
    <n v="4002"/>
    <x v="0"/>
  </r>
  <r>
    <x v="0"/>
    <x v="9"/>
    <n v="2560.4259999999999"/>
    <x v="2"/>
    <m/>
    <x v="0"/>
    <m/>
    <x v="216"/>
    <x v="27"/>
    <x v="19"/>
    <x v="1"/>
    <x v="1"/>
    <x v="2"/>
    <x v="2"/>
    <m/>
    <x v="2"/>
    <n v="6002"/>
    <x v="0"/>
  </r>
  <r>
    <x v="0"/>
    <x v="9"/>
    <n v="2570.0070000000001"/>
    <x v="2"/>
    <m/>
    <x v="0"/>
    <m/>
    <x v="217"/>
    <x v="6"/>
    <x v="1"/>
    <x v="1"/>
    <x v="1"/>
    <x v="2"/>
    <x v="2"/>
    <m/>
    <x v="2"/>
    <n v="7003"/>
    <x v="0"/>
  </r>
  <r>
    <x v="0"/>
    <x v="9"/>
    <n v="2581.4250000000002"/>
    <x v="3"/>
    <m/>
    <x v="0"/>
    <m/>
    <x v="60"/>
    <x v="19"/>
    <x v="13"/>
    <x v="2"/>
    <x v="2"/>
    <x v="6"/>
    <x v="3"/>
    <m/>
    <x v="8"/>
    <n v="3003"/>
    <x v="0"/>
  </r>
  <r>
    <x v="0"/>
    <x v="9"/>
    <n v="2581.4250000000002"/>
    <x v="3"/>
    <m/>
    <x v="0"/>
    <m/>
    <x v="60"/>
    <x v="4"/>
    <x v="4"/>
    <x v="2"/>
    <x v="2"/>
    <x v="6"/>
    <x v="3"/>
    <m/>
    <x v="8"/>
    <n v="4003"/>
    <x v="0"/>
  </r>
  <r>
    <x v="0"/>
    <x v="9"/>
    <n v="2592.92"/>
    <x v="2"/>
    <m/>
    <x v="0"/>
    <m/>
    <x v="219"/>
    <x v="19"/>
    <x v="13"/>
    <x v="2"/>
    <x v="2"/>
    <x v="4"/>
    <x v="2"/>
    <m/>
    <x v="5"/>
    <n v="3003"/>
    <x v="0"/>
  </r>
  <r>
    <x v="0"/>
    <x v="9"/>
    <n v="2625"/>
    <x v="34"/>
    <m/>
    <x v="0"/>
    <m/>
    <x v="1"/>
    <x v="3"/>
    <x v="3"/>
    <x v="2"/>
    <x v="2"/>
    <x v="6"/>
    <x v="3"/>
    <m/>
    <x v="40"/>
    <n v="4002"/>
    <x v="0"/>
  </r>
  <r>
    <x v="0"/>
    <x v="9"/>
    <n v="2625"/>
    <x v="20"/>
    <m/>
    <x v="0"/>
    <m/>
    <x v="1"/>
    <x v="29"/>
    <x v="19"/>
    <x v="1"/>
    <x v="1"/>
    <x v="3"/>
    <x v="3"/>
    <m/>
    <x v="24"/>
    <n v="6001"/>
    <x v="0"/>
  </r>
  <r>
    <x v="0"/>
    <x v="9"/>
    <n v="2625"/>
    <x v="39"/>
    <m/>
    <x v="0"/>
    <m/>
    <x v="1"/>
    <x v="3"/>
    <x v="3"/>
    <x v="2"/>
    <x v="2"/>
    <x v="6"/>
    <x v="3"/>
    <m/>
    <x v="46"/>
    <n v="4002"/>
    <x v="0"/>
  </r>
  <r>
    <x v="0"/>
    <x v="9"/>
    <n v="2641.2870000000003"/>
    <x v="2"/>
    <m/>
    <x v="0"/>
    <m/>
    <x v="223"/>
    <x v="27"/>
    <x v="19"/>
    <x v="1"/>
    <x v="1"/>
    <x v="2"/>
    <x v="2"/>
    <m/>
    <x v="2"/>
    <n v="6002"/>
    <x v="0"/>
  </r>
  <r>
    <x v="0"/>
    <x v="9"/>
    <n v="2653.1340374184101"/>
    <x v="44"/>
    <m/>
    <x v="0"/>
    <m/>
    <x v="241"/>
    <x v="0"/>
    <x v="0"/>
    <x v="6"/>
    <x v="6"/>
    <x v="17"/>
    <x v="13"/>
    <m/>
    <x v="53"/>
    <n v="2001"/>
    <x v="0"/>
  </r>
  <r>
    <x v="0"/>
    <x v="9"/>
    <n v="2665.7400000000002"/>
    <x v="2"/>
    <m/>
    <x v="0"/>
    <m/>
    <x v="225"/>
    <x v="1"/>
    <x v="1"/>
    <x v="1"/>
    <x v="1"/>
    <x v="2"/>
    <x v="2"/>
    <m/>
    <x v="2"/>
    <n v="7001"/>
    <x v="0"/>
  </r>
  <r>
    <x v="0"/>
    <x v="9"/>
    <n v="2667.6870000000004"/>
    <x v="2"/>
    <m/>
    <x v="0"/>
    <m/>
    <x v="227"/>
    <x v="1"/>
    <x v="1"/>
    <x v="1"/>
    <x v="1"/>
    <x v="2"/>
    <x v="2"/>
    <m/>
    <x v="2"/>
    <n v="7001"/>
    <x v="0"/>
  </r>
  <r>
    <x v="0"/>
    <x v="9"/>
    <n v="2668.98"/>
    <x v="2"/>
    <m/>
    <x v="0"/>
    <m/>
    <x v="121"/>
    <x v="8"/>
    <x v="7"/>
    <x v="2"/>
    <x v="2"/>
    <x v="4"/>
    <x v="2"/>
    <m/>
    <x v="5"/>
    <n v="8003"/>
    <x v="0"/>
  </r>
  <r>
    <x v="0"/>
    <x v="9"/>
    <n v="2705.9780000000001"/>
    <x v="2"/>
    <m/>
    <x v="0"/>
    <m/>
    <x v="229"/>
    <x v="27"/>
    <x v="19"/>
    <x v="1"/>
    <x v="1"/>
    <x v="2"/>
    <x v="2"/>
    <m/>
    <x v="2"/>
    <n v="6002"/>
    <x v="0"/>
  </r>
  <r>
    <x v="0"/>
    <x v="9"/>
    <n v="2705.9780000000001"/>
    <x v="2"/>
    <m/>
    <x v="0"/>
    <m/>
    <x v="230"/>
    <x v="27"/>
    <x v="19"/>
    <x v="1"/>
    <x v="1"/>
    <x v="2"/>
    <x v="2"/>
    <m/>
    <x v="2"/>
    <n v="6002"/>
    <x v="0"/>
  </r>
  <r>
    <x v="0"/>
    <x v="9"/>
    <n v="2722.1590000000001"/>
    <x v="2"/>
    <m/>
    <x v="0"/>
    <m/>
    <x v="232"/>
    <x v="27"/>
    <x v="19"/>
    <x v="1"/>
    <x v="1"/>
    <x v="2"/>
    <x v="2"/>
    <m/>
    <x v="2"/>
    <n v="6002"/>
    <x v="0"/>
  </r>
  <r>
    <x v="0"/>
    <x v="9"/>
    <n v="2725.9870000000001"/>
    <x v="2"/>
    <m/>
    <x v="0"/>
    <m/>
    <x v="233"/>
    <x v="18"/>
    <x v="12"/>
    <x v="2"/>
    <x v="2"/>
    <x v="4"/>
    <x v="2"/>
    <m/>
    <x v="5"/>
    <n v="4001"/>
    <x v="0"/>
  </r>
  <r>
    <x v="0"/>
    <x v="9"/>
    <n v="2770.9181678098944"/>
    <x v="44"/>
    <m/>
    <x v="0"/>
    <m/>
    <x v="242"/>
    <x v="0"/>
    <x v="0"/>
    <x v="6"/>
    <x v="6"/>
    <x v="17"/>
    <x v="13"/>
    <m/>
    <x v="53"/>
    <n v="2001"/>
    <x v="0"/>
  </r>
  <r>
    <x v="0"/>
    <x v="9"/>
    <n v="2776.6666666666665"/>
    <x v="23"/>
    <m/>
    <x v="0"/>
    <m/>
    <x v="244"/>
    <x v="20"/>
    <x v="14"/>
    <x v="1"/>
    <x v="1"/>
    <x v="8"/>
    <x v="6"/>
    <m/>
    <x v="28"/>
    <n v="5001"/>
    <x v="0"/>
  </r>
  <r>
    <x v="0"/>
    <x v="9"/>
    <n v="2793.1150500000003"/>
    <x v="35"/>
    <m/>
    <x v="0"/>
    <m/>
    <x v="1"/>
    <x v="22"/>
    <x v="0"/>
    <x v="2"/>
    <x v="2"/>
    <x v="14"/>
    <x v="12"/>
    <m/>
    <x v="41"/>
    <n v="3002"/>
    <x v="0"/>
  </r>
  <r>
    <x v="0"/>
    <x v="9"/>
    <n v="2800"/>
    <x v="8"/>
    <m/>
    <x v="0"/>
    <m/>
    <x v="204"/>
    <x v="4"/>
    <x v="4"/>
    <x v="1"/>
    <x v="1"/>
    <x v="2"/>
    <x v="2"/>
    <m/>
    <x v="10"/>
    <n v="4003"/>
    <x v="0"/>
  </r>
  <r>
    <x v="0"/>
    <x v="9"/>
    <n v="2800"/>
    <x v="61"/>
    <m/>
    <x v="0"/>
    <m/>
    <x v="1"/>
    <x v="4"/>
    <x v="4"/>
    <x v="1"/>
    <x v="1"/>
    <x v="8"/>
    <x v="6"/>
    <m/>
    <x v="73"/>
    <n v="4003"/>
    <x v="0"/>
  </r>
  <r>
    <x v="0"/>
    <x v="9"/>
    <n v="2835"/>
    <x v="34"/>
    <m/>
    <x v="0"/>
    <m/>
    <x v="1"/>
    <x v="23"/>
    <x v="16"/>
    <x v="2"/>
    <x v="2"/>
    <x v="6"/>
    <x v="3"/>
    <m/>
    <x v="40"/>
    <n v="1002"/>
    <x v="0"/>
  </r>
  <r>
    <x v="0"/>
    <x v="9"/>
    <n v="2846.3380000000002"/>
    <x v="2"/>
    <m/>
    <x v="0"/>
    <m/>
    <x v="238"/>
    <x v="9"/>
    <x v="8"/>
    <x v="2"/>
    <x v="2"/>
    <x v="4"/>
    <x v="2"/>
    <m/>
    <x v="5"/>
    <n v="8002"/>
    <x v="0"/>
  </r>
  <r>
    <x v="0"/>
    <x v="9"/>
    <n v="2866.0280000000002"/>
    <x v="2"/>
    <m/>
    <x v="0"/>
    <m/>
    <x v="239"/>
    <x v="11"/>
    <x v="6"/>
    <x v="2"/>
    <x v="2"/>
    <x v="4"/>
    <x v="2"/>
    <m/>
    <x v="5"/>
    <n v="8004"/>
    <x v="0"/>
  </r>
  <r>
    <x v="0"/>
    <x v="9"/>
    <n v="2866.0280000000002"/>
    <x v="2"/>
    <m/>
    <x v="0"/>
    <m/>
    <x v="240"/>
    <x v="11"/>
    <x v="6"/>
    <x v="2"/>
    <x v="2"/>
    <x v="4"/>
    <x v="2"/>
    <m/>
    <x v="5"/>
    <n v="8004"/>
    <x v="0"/>
  </r>
  <r>
    <x v="0"/>
    <x v="9"/>
    <n v="2876.0441488063393"/>
    <x v="58"/>
    <m/>
    <x v="0"/>
    <m/>
    <x v="246"/>
    <x v="0"/>
    <x v="0"/>
    <x v="6"/>
    <x v="6"/>
    <x v="17"/>
    <x v="13"/>
    <m/>
    <x v="70"/>
    <n v="2001"/>
    <x v="0"/>
  </r>
  <r>
    <x v="0"/>
    <x v="9"/>
    <n v="2876.798208539959"/>
    <x v="44"/>
    <m/>
    <x v="0"/>
    <m/>
    <x v="247"/>
    <x v="0"/>
    <x v="0"/>
    <x v="6"/>
    <x v="6"/>
    <x v="17"/>
    <x v="13"/>
    <m/>
    <x v="53"/>
    <n v="2001"/>
    <x v="0"/>
  </r>
  <r>
    <x v="0"/>
    <x v="9"/>
    <n v="2904.5576608669662"/>
    <x v="47"/>
    <m/>
    <x v="0"/>
    <m/>
    <x v="253"/>
    <x v="0"/>
    <x v="0"/>
    <x v="6"/>
    <x v="6"/>
    <x v="17"/>
    <x v="13"/>
    <m/>
    <x v="56"/>
    <n v="2001"/>
    <x v="0"/>
  </r>
  <r>
    <x v="0"/>
    <x v="9"/>
    <n v="2916.6666666666665"/>
    <x v="19"/>
    <m/>
    <x v="0"/>
    <m/>
    <x v="257"/>
    <x v="20"/>
    <x v="14"/>
    <x v="2"/>
    <x v="2"/>
    <x v="10"/>
    <x v="8"/>
    <m/>
    <x v="22"/>
    <n v="5001"/>
    <x v="0"/>
  </r>
  <r>
    <x v="0"/>
    <x v="9"/>
    <n v="2934.1570189440063"/>
    <x v="47"/>
    <m/>
    <x v="0"/>
    <m/>
    <x v="258"/>
    <x v="0"/>
    <x v="0"/>
    <x v="6"/>
    <x v="6"/>
    <x v="17"/>
    <x v="13"/>
    <m/>
    <x v="56"/>
    <n v="2001"/>
    <x v="0"/>
  </r>
  <r>
    <x v="0"/>
    <x v="9"/>
    <n v="2985"/>
    <x v="2"/>
    <m/>
    <x v="0"/>
    <m/>
    <x v="236"/>
    <x v="10"/>
    <x v="9"/>
    <x v="2"/>
    <x v="2"/>
    <x v="4"/>
    <x v="2"/>
    <m/>
    <x v="5"/>
    <n v="8001"/>
    <x v="0"/>
  </r>
  <r>
    <x v="0"/>
    <x v="9"/>
    <n v="2997.9724499999998"/>
    <x v="35"/>
    <m/>
    <x v="0"/>
    <m/>
    <x v="1"/>
    <x v="3"/>
    <x v="3"/>
    <x v="2"/>
    <x v="2"/>
    <x v="14"/>
    <x v="12"/>
    <m/>
    <x v="41"/>
    <n v="4002"/>
    <x v="0"/>
  </r>
  <r>
    <x v="0"/>
    <x v="9"/>
    <n v="3000"/>
    <x v="48"/>
    <m/>
    <x v="0"/>
    <m/>
    <x v="108"/>
    <x v="2"/>
    <x v="2"/>
    <x v="1"/>
    <x v="1"/>
    <x v="15"/>
    <x v="5"/>
    <m/>
    <x v="59"/>
    <n v="4004"/>
    <x v="0"/>
  </r>
  <r>
    <x v="0"/>
    <x v="9"/>
    <n v="3000"/>
    <x v="24"/>
    <m/>
    <x v="0"/>
    <m/>
    <x v="262"/>
    <x v="0"/>
    <x v="0"/>
    <x v="2"/>
    <x v="2"/>
    <x v="12"/>
    <x v="10"/>
    <m/>
    <x v="29"/>
    <n v="2001"/>
    <x v="0"/>
  </r>
  <r>
    <x v="0"/>
    <x v="9"/>
    <n v="3000"/>
    <x v="62"/>
    <m/>
    <x v="0"/>
    <m/>
    <x v="263"/>
    <x v="0"/>
    <x v="0"/>
    <x v="1"/>
    <x v="1"/>
    <x v="16"/>
    <x v="12"/>
    <m/>
    <x v="74"/>
    <n v="2001"/>
    <x v="0"/>
  </r>
  <r>
    <x v="0"/>
    <x v="9"/>
    <n v="3000"/>
    <x v="35"/>
    <m/>
    <x v="0"/>
    <m/>
    <x v="265"/>
    <x v="4"/>
    <x v="4"/>
    <x v="2"/>
    <x v="2"/>
    <x v="14"/>
    <x v="12"/>
    <m/>
    <x v="41"/>
    <n v="4003"/>
    <x v="0"/>
  </r>
  <r>
    <x v="0"/>
    <x v="9"/>
    <n v="3000"/>
    <x v="50"/>
    <m/>
    <x v="0"/>
    <m/>
    <x v="303"/>
    <x v="16"/>
    <x v="2"/>
    <x v="1"/>
    <x v="1"/>
    <x v="1"/>
    <x v="1"/>
    <m/>
    <x v="62"/>
    <n v="7002"/>
    <x v="0"/>
  </r>
  <r>
    <x v="0"/>
    <x v="9"/>
    <n v="3000"/>
    <x v="17"/>
    <m/>
    <x v="0"/>
    <m/>
    <x v="264"/>
    <x v="5"/>
    <x v="5"/>
    <x v="2"/>
    <x v="2"/>
    <x v="10"/>
    <x v="8"/>
    <m/>
    <x v="20"/>
    <n v="3006"/>
    <x v="0"/>
  </r>
  <r>
    <x v="0"/>
    <x v="9"/>
    <n v="3000"/>
    <x v="2"/>
    <m/>
    <x v="0"/>
    <m/>
    <x v="231"/>
    <x v="4"/>
    <x v="4"/>
    <x v="2"/>
    <x v="2"/>
    <x v="4"/>
    <x v="2"/>
    <m/>
    <x v="5"/>
    <n v="4003"/>
    <x v="0"/>
  </r>
  <r>
    <x v="0"/>
    <x v="9"/>
    <n v="3000"/>
    <x v="32"/>
    <m/>
    <x v="0"/>
    <m/>
    <x v="266"/>
    <x v="10"/>
    <x v="9"/>
    <x v="2"/>
    <x v="2"/>
    <x v="12"/>
    <x v="10"/>
    <m/>
    <x v="37"/>
    <n v="8001"/>
    <x v="0"/>
  </r>
  <r>
    <x v="0"/>
    <x v="9"/>
    <n v="3000"/>
    <x v="63"/>
    <m/>
    <x v="0"/>
    <m/>
    <x v="1"/>
    <x v="25"/>
    <x v="18"/>
    <x v="1"/>
    <x v="1"/>
    <x v="1"/>
    <x v="1"/>
    <m/>
    <x v="75"/>
    <n v="3001"/>
    <x v="0"/>
  </r>
  <r>
    <x v="0"/>
    <x v="9"/>
    <n v="3032.326"/>
    <x v="2"/>
    <m/>
    <x v="0"/>
    <m/>
    <x v="243"/>
    <x v="1"/>
    <x v="1"/>
    <x v="1"/>
    <x v="1"/>
    <x v="2"/>
    <x v="2"/>
    <m/>
    <x v="2"/>
    <n v="7001"/>
    <x v="0"/>
  </r>
  <r>
    <x v="0"/>
    <x v="9"/>
    <n v="3035.6132425701658"/>
    <x v="44"/>
    <m/>
    <x v="0"/>
    <m/>
    <x v="267"/>
    <x v="0"/>
    <x v="0"/>
    <x v="6"/>
    <x v="6"/>
    <x v="17"/>
    <x v="13"/>
    <m/>
    <x v="53"/>
    <n v="2001"/>
    <x v="0"/>
  </r>
  <r>
    <x v="0"/>
    <x v="9"/>
    <n v="3039.0255999999999"/>
    <x v="8"/>
    <m/>
    <x v="0"/>
    <m/>
    <x v="269"/>
    <x v="23"/>
    <x v="16"/>
    <x v="1"/>
    <x v="1"/>
    <x v="2"/>
    <x v="2"/>
    <m/>
    <x v="10"/>
    <n v="1002"/>
    <x v="0"/>
  </r>
  <r>
    <x v="0"/>
    <x v="9"/>
    <n v="3050"/>
    <x v="22"/>
    <m/>
    <x v="0"/>
    <m/>
    <x v="69"/>
    <x v="27"/>
    <x v="19"/>
    <x v="2"/>
    <x v="2"/>
    <x v="10"/>
    <x v="8"/>
    <m/>
    <x v="26"/>
    <n v="6002"/>
    <x v="0"/>
  </r>
  <r>
    <x v="0"/>
    <x v="9"/>
    <n v="3050.15"/>
    <x v="2"/>
    <m/>
    <x v="0"/>
    <m/>
    <x v="235"/>
    <x v="8"/>
    <x v="7"/>
    <x v="2"/>
    <x v="2"/>
    <x v="4"/>
    <x v="2"/>
    <m/>
    <x v="5"/>
    <n v="8003"/>
    <x v="0"/>
  </r>
  <r>
    <x v="0"/>
    <x v="9"/>
    <n v="3050.15"/>
    <x v="2"/>
    <m/>
    <x v="0"/>
    <m/>
    <x v="237"/>
    <x v="8"/>
    <x v="7"/>
    <x v="2"/>
    <x v="2"/>
    <x v="4"/>
    <x v="2"/>
    <m/>
    <x v="5"/>
    <n v="8003"/>
    <x v="0"/>
  </r>
  <r>
    <x v="0"/>
    <x v="9"/>
    <n v="3097.7100000000005"/>
    <x v="3"/>
    <m/>
    <x v="0"/>
    <m/>
    <x v="60"/>
    <x v="18"/>
    <x v="12"/>
    <x v="2"/>
    <x v="2"/>
    <x v="6"/>
    <x v="3"/>
    <m/>
    <x v="8"/>
    <n v="4001"/>
    <x v="0"/>
  </r>
  <r>
    <x v="0"/>
    <x v="9"/>
    <n v="3097.7100000000005"/>
    <x v="3"/>
    <m/>
    <x v="0"/>
    <m/>
    <x v="60"/>
    <x v="6"/>
    <x v="1"/>
    <x v="1"/>
    <x v="1"/>
    <x v="3"/>
    <x v="3"/>
    <m/>
    <x v="3"/>
    <n v="7003"/>
    <x v="0"/>
  </r>
  <r>
    <x v="0"/>
    <x v="9"/>
    <n v="3097.7100000000005"/>
    <x v="3"/>
    <m/>
    <x v="0"/>
    <m/>
    <x v="60"/>
    <x v="3"/>
    <x v="3"/>
    <x v="2"/>
    <x v="2"/>
    <x v="6"/>
    <x v="3"/>
    <m/>
    <x v="8"/>
    <n v="4002"/>
    <x v="0"/>
  </r>
  <r>
    <x v="0"/>
    <x v="9"/>
    <n v="3109.99"/>
    <x v="2"/>
    <m/>
    <x v="0"/>
    <m/>
    <x v="178"/>
    <x v="5"/>
    <x v="5"/>
    <x v="2"/>
    <x v="2"/>
    <x v="4"/>
    <x v="2"/>
    <m/>
    <x v="5"/>
    <n v="3006"/>
    <x v="0"/>
  </r>
  <r>
    <x v="0"/>
    <x v="9"/>
    <n v="3112.5930000000003"/>
    <x v="2"/>
    <m/>
    <x v="0"/>
    <m/>
    <x v="245"/>
    <x v="1"/>
    <x v="1"/>
    <x v="1"/>
    <x v="1"/>
    <x v="2"/>
    <x v="2"/>
    <m/>
    <x v="2"/>
    <n v="7001"/>
    <x v="0"/>
  </r>
  <r>
    <x v="0"/>
    <x v="9"/>
    <n v="3120"/>
    <x v="13"/>
    <m/>
    <x v="0"/>
    <m/>
    <x v="287"/>
    <x v="5"/>
    <x v="5"/>
    <x v="2"/>
    <x v="2"/>
    <x v="6"/>
    <x v="3"/>
    <m/>
    <x v="16"/>
    <n v="3006"/>
    <x v="0"/>
  </r>
  <r>
    <x v="0"/>
    <x v="9"/>
    <n v="3156.835"/>
    <x v="2"/>
    <m/>
    <x v="0"/>
    <m/>
    <x v="248"/>
    <x v="1"/>
    <x v="1"/>
    <x v="1"/>
    <x v="1"/>
    <x v="2"/>
    <x v="2"/>
    <m/>
    <x v="2"/>
    <n v="7001"/>
    <x v="0"/>
  </r>
  <r>
    <x v="0"/>
    <x v="9"/>
    <n v="3156.835"/>
    <x v="2"/>
    <m/>
    <x v="0"/>
    <m/>
    <x v="249"/>
    <x v="1"/>
    <x v="1"/>
    <x v="1"/>
    <x v="1"/>
    <x v="2"/>
    <x v="2"/>
    <m/>
    <x v="2"/>
    <n v="7001"/>
    <x v="0"/>
  </r>
  <r>
    <x v="0"/>
    <x v="9"/>
    <n v="3156.835"/>
    <x v="2"/>
    <m/>
    <x v="0"/>
    <m/>
    <x v="250"/>
    <x v="1"/>
    <x v="1"/>
    <x v="1"/>
    <x v="1"/>
    <x v="2"/>
    <x v="2"/>
    <m/>
    <x v="2"/>
    <n v="7001"/>
    <x v="0"/>
  </r>
  <r>
    <x v="0"/>
    <x v="9"/>
    <n v="3156.835"/>
    <x v="2"/>
    <m/>
    <x v="0"/>
    <m/>
    <x v="251"/>
    <x v="1"/>
    <x v="1"/>
    <x v="1"/>
    <x v="1"/>
    <x v="2"/>
    <x v="2"/>
    <m/>
    <x v="2"/>
    <n v="7001"/>
    <x v="0"/>
  </r>
  <r>
    <x v="0"/>
    <x v="9"/>
    <n v="3156.835"/>
    <x v="2"/>
    <m/>
    <x v="0"/>
    <m/>
    <x v="252"/>
    <x v="1"/>
    <x v="1"/>
    <x v="1"/>
    <x v="1"/>
    <x v="2"/>
    <x v="2"/>
    <m/>
    <x v="2"/>
    <n v="7001"/>
    <x v="0"/>
  </r>
  <r>
    <x v="0"/>
    <x v="9"/>
    <n v="3188.3830000000003"/>
    <x v="2"/>
    <m/>
    <x v="0"/>
    <m/>
    <x v="254"/>
    <x v="21"/>
    <x v="15"/>
    <x v="2"/>
    <x v="2"/>
    <x v="4"/>
    <x v="2"/>
    <m/>
    <x v="5"/>
    <n v="3004"/>
    <x v="0"/>
  </r>
  <r>
    <x v="0"/>
    <x v="9"/>
    <n v="3188.3830000000003"/>
    <x v="2"/>
    <m/>
    <x v="0"/>
    <m/>
    <x v="255"/>
    <x v="21"/>
    <x v="15"/>
    <x v="2"/>
    <x v="2"/>
    <x v="4"/>
    <x v="2"/>
    <m/>
    <x v="5"/>
    <n v="3004"/>
    <x v="0"/>
  </r>
  <r>
    <x v="0"/>
    <x v="9"/>
    <n v="3188.3830000000003"/>
    <x v="2"/>
    <m/>
    <x v="0"/>
    <m/>
    <x v="256"/>
    <x v="12"/>
    <x v="10"/>
    <x v="2"/>
    <x v="2"/>
    <x v="4"/>
    <x v="2"/>
    <m/>
    <x v="5"/>
    <n v="3005"/>
    <x v="0"/>
  </r>
  <r>
    <x v="0"/>
    <x v="9"/>
    <n v="3200"/>
    <x v="65"/>
    <m/>
    <x v="0"/>
    <m/>
    <x v="1"/>
    <x v="27"/>
    <x v="19"/>
    <x v="1"/>
    <x v="1"/>
    <x v="1"/>
    <x v="1"/>
    <m/>
    <x v="77"/>
    <n v="6002"/>
    <x v="0"/>
  </r>
  <r>
    <x v="0"/>
    <x v="9"/>
    <n v="3200"/>
    <x v="30"/>
    <m/>
    <x v="0"/>
    <m/>
    <x v="187"/>
    <x v="3"/>
    <x v="3"/>
    <x v="2"/>
    <x v="2"/>
    <x v="14"/>
    <x v="12"/>
    <m/>
    <x v="35"/>
    <n v="4002"/>
    <x v="0"/>
  </r>
  <r>
    <x v="0"/>
    <x v="9"/>
    <n v="3219.9999999999995"/>
    <x v="30"/>
    <m/>
    <x v="0"/>
    <m/>
    <x v="1"/>
    <x v="23"/>
    <x v="16"/>
    <x v="2"/>
    <x v="2"/>
    <x v="14"/>
    <x v="12"/>
    <m/>
    <x v="35"/>
    <n v="1002"/>
    <x v="0"/>
  </r>
  <r>
    <x v="0"/>
    <x v="9"/>
    <n v="3229.0830000000005"/>
    <x v="2"/>
    <m/>
    <x v="0"/>
    <m/>
    <x v="259"/>
    <x v="3"/>
    <x v="3"/>
    <x v="2"/>
    <x v="2"/>
    <x v="4"/>
    <x v="2"/>
    <m/>
    <x v="5"/>
    <n v="4002"/>
    <x v="0"/>
  </r>
  <r>
    <x v="0"/>
    <x v="9"/>
    <n v="3239.973"/>
    <x v="2"/>
    <m/>
    <x v="0"/>
    <m/>
    <x v="260"/>
    <x v="1"/>
    <x v="1"/>
    <x v="1"/>
    <x v="1"/>
    <x v="2"/>
    <x v="2"/>
    <m/>
    <x v="2"/>
    <n v="7001"/>
    <x v="0"/>
  </r>
  <r>
    <x v="0"/>
    <x v="9"/>
    <n v="3247.9590000000003"/>
    <x v="2"/>
    <m/>
    <x v="0"/>
    <m/>
    <x v="261"/>
    <x v="6"/>
    <x v="1"/>
    <x v="1"/>
    <x v="1"/>
    <x v="2"/>
    <x v="2"/>
    <m/>
    <x v="2"/>
    <n v="7003"/>
    <x v="0"/>
  </r>
  <r>
    <x v="0"/>
    <x v="9"/>
    <n v="3263.16"/>
    <x v="66"/>
    <m/>
    <x v="0"/>
    <m/>
    <x v="273"/>
    <x v="23"/>
    <x v="16"/>
    <x v="7"/>
    <x v="7"/>
    <x v="18"/>
    <x v="14"/>
    <m/>
    <x v="78"/>
    <n v="1002"/>
    <x v="0"/>
  </r>
  <r>
    <x v="0"/>
    <x v="9"/>
    <n v="3300"/>
    <x v="22"/>
    <m/>
    <x v="0"/>
    <m/>
    <x v="274"/>
    <x v="3"/>
    <x v="3"/>
    <x v="2"/>
    <x v="2"/>
    <x v="10"/>
    <x v="8"/>
    <m/>
    <x v="26"/>
    <n v="4002"/>
    <x v="0"/>
  </r>
  <r>
    <x v="0"/>
    <x v="9"/>
    <n v="3365.68"/>
    <x v="51"/>
    <m/>
    <x v="0"/>
    <m/>
    <x v="276"/>
    <x v="23"/>
    <x v="16"/>
    <x v="7"/>
    <x v="7"/>
    <x v="18"/>
    <x v="14"/>
    <m/>
    <x v="63"/>
    <n v="1002"/>
    <x v="0"/>
  </r>
  <r>
    <x v="0"/>
    <x v="9"/>
    <n v="3376.3180000000002"/>
    <x v="2"/>
    <m/>
    <x v="0"/>
    <m/>
    <x v="270"/>
    <x v="1"/>
    <x v="1"/>
    <x v="1"/>
    <x v="1"/>
    <x v="2"/>
    <x v="2"/>
    <m/>
    <x v="2"/>
    <n v="7001"/>
    <x v="0"/>
  </r>
  <r>
    <x v="0"/>
    <x v="9"/>
    <n v="3404.0267201574584"/>
    <x v="37"/>
    <m/>
    <x v="0"/>
    <m/>
    <x v="277"/>
    <x v="0"/>
    <x v="0"/>
    <x v="6"/>
    <x v="6"/>
    <x v="17"/>
    <x v="13"/>
    <m/>
    <x v="44"/>
    <n v="2001"/>
    <x v="0"/>
  </r>
  <r>
    <x v="0"/>
    <x v="9"/>
    <n v="3412.9920000000002"/>
    <x v="64"/>
    <m/>
    <x v="0"/>
    <m/>
    <x v="271"/>
    <x v="25"/>
    <x v="18"/>
    <x v="2"/>
    <x v="2"/>
    <x v="12"/>
    <x v="10"/>
    <m/>
    <x v="76"/>
    <n v="3001"/>
    <x v="0"/>
  </r>
  <r>
    <x v="0"/>
    <x v="9"/>
    <n v="3418.05"/>
    <x v="2"/>
    <m/>
    <x v="0"/>
    <m/>
    <x v="268"/>
    <x v="14"/>
    <x v="2"/>
    <x v="1"/>
    <x v="1"/>
    <x v="2"/>
    <x v="2"/>
    <m/>
    <x v="2"/>
    <n v="5005"/>
    <x v="0"/>
  </r>
  <r>
    <x v="0"/>
    <x v="9"/>
    <n v="3500"/>
    <x v="62"/>
    <m/>
    <x v="0"/>
    <m/>
    <x v="263"/>
    <x v="0"/>
    <x v="0"/>
    <x v="2"/>
    <x v="2"/>
    <x v="14"/>
    <x v="12"/>
    <m/>
    <x v="89"/>
    <n v="2001"/>
    <x v="0"/>
  </r>
  <r>
    <x v="0"/>
    <x v="9"/>
    <n v="3500"/>
    <x v="33"/>
    <m/>
    <x v="0"/>
    <m/>
    <x v="327"/>
    <x v="17"/>
    <x v="2"/>
    <x v="2"/>
    <x v="2"/>
    <x v="7"/>
    <x v="5"/>
    <m/>
    <x v="39"/>
    <n v="5006"/>
    <x v="0"/>
  </r>
  <r>
    <x v="0"/>
    <x v="9"/>
    <n v="3500"/>
    <x v="67"/>
    <m/>
    <x v="0"/>
    <m/>
    <x v="1"/>
    <x v="23"/>
    <x v="16"/>
    <x v="2"/>
    <x v="2"/>
    <x v="10"/>
    <x v="8"/>
    <m/>
    <x v="79"/>
    <n v="1002"/>
    <x v="0"/>
  </r>
  <r>
    <x v="0"/>
    <x v="9"/>
    <n v="3500"/>
    <x v="68"/>
    <m/>
    <x v="0"/>
    <m/>
    <x v="1"/>
    <x v="23"/>
    <x v="16"/>
    <x v="2"/>
    <x v="2"/>
    <x v="10"/>
    <x v="8"/>
    <m/>
    <x v="80"/>
    <n v="1002"/>
    <x v="0"/>
  </r>
  <r>
    <x v="0"/>
    <x v="9"/>
    <n v="3512.9710000000005"/>
    <x v="2"/>
    <m/>
    <x v="0"/>
    <m/>
    <x v="272"/>
    <x v="22"/>
    <x v="0"/>
    <x v="2"/>
    <x v="2"/>
    <x v="4"/>
    <x v="2"/>
    <m/>
    <x v="5"/>
    <n v="3002"/>
    <x v="0"/>
  </r>
  <r>
    <x v="0"/>
    <x v="9"/>
    <n v="3562.39"/>
    <x v="2"/>
    <m/>
    <x v="0"/>
    <m/>
    <x v="226"/>
    <x v="1"/>
    <x v="1"/>
    <x v="1"/>
    <x v="1"/>
    <x v="2"/>
    <x v="2"/>
    <m/>
    <x v="2"/>
    <n v="7001"/>
    <x v="0"/>
  </r>
  <r>
    <x v="0"/>
    <x v="9"/>
    <n v="3600"/>
    <x v="48"/>
    <m/>
    <x v="0"/>
    <m/>
    <x v="280"/>
    <x v="2"/>
    <x v="2"/>
    <x v="1"/>
    <x v="1"/>
    <x v="15"/>
    <x v="5"/>
    <m/>
    <x v="59"/>
    <n v="4004"/>
    <x v="0"/>
  </r>
  <r>
    <x v="0"/>
    <x v="9"/>
    <n v="3600"/>
    <x v="11"/>
    <m/>
    <x v="0"/>
    <m/>
    <x v="281"/>
    <x v="5"/>
    <x v="5"/>
    <x v="2"/>
    <x v="2"/>
    <x v="10"/>
    <x v="8"/>
    <m/>
    <x v="13"/>
    <n v="3006"/>
    <x v="0"/>
  </r>
  <r>
    <x v="0"/>
    <x v="9"/>
    <n v="3613.9950000000008"/>
    <x v="3"/>
    <m/>
    <x v="0"/>
    <m/>
    <x v="60"/>
    <x v="11"/>
    <x v="6"/>
    <x v="2"/>
    <x v="2"/>
    <x v="6"/>
    <x v="3"/>
    <m/>
    <x v="8"/>
    <n v="8004"/>
    <x v="0"/>
  </r>
  <r>
    <x v="0"/>
    <x v="9"/>
    <n v="3650"/>
    <x v="2"/>
    <m/>
    <x v="0"/>
    <m/>
    <x v="423"/>
    <x v="21"/>
    <x v="15"/>
    <x v="2"/>
    <x v="2"/>
    <x v="4"/>
    <x v="2"/>
    <m/>
    <x v="5"/>
    <n v="3004"/>
    <x v="0"/>
  </r>
  <r>
    <x v="0"/>
    <x v="9"/>
    <n v="3735"/>
    <x v="41"/>
    <m/>
    <x v="0"/>
    <m/>
    <x v="426"/>
    <x v="24"/>
    <x v="17"/>
    <x v="4"/>
    <x v="4"/>
    <x v="11"/>
    <x v="9"/>
    <m/>
    <x v="50"/>
    <n v="8006"/>
    <x v="0"/>
  </r>
  <r>
    <x v="0"/>
    <x v="9"/>
    <n v="3735"/>
    <x v="41"/>
    <m/>
    <x v="0"/>
    <m/>
    <x v="427"/>
    <x v="24"/>
    <x v="17"/>
    <x v="4"/>
    <x v="4"/>
    <x v="11"/>
    <x v="9"/>
    <m/>
    <x v="50"/>
    <n v="8006"/>
    <x v="0"/>
  </r>
  <r>
    <x v="0"/>
    <x v="9"/>
    <n v="3791.3590000000004"/>
    <x v="2"/>
    <m/>
    <x v="0"/>
    <m/>
    <x v="278"/>
    <x v="12"/>
    <x v="10"/>
    <x v="2"/>
    <x v="2"/>
    <x v="4"/>
    <x v="2"/>
    <m/>
    <x v="5"/>
    <n v="3005"/>
    <x v="0"/>
  </r>
  <r>
    <x v="0"/>
    <x v="9"/>
    <n v="3800"/>
    <x v="8"/>
    <m/>
    <x v="0"/>
    <m/>
    <x v="286"/>
    <x v="4"/>
    <x v="4"/>
    <x v="1"/>
    <x v="1"/>
    <x v="2"/>
    <x v="2"/>
    <m/>
    <x v="10"/>
    <n v="4003"/>
    <x v="0"/>
  </r>
  <r>
    <x v="0"/>
    <x v="9"/>
    <n v="3824.1830000000004"/>
    <x v="2"/>
    <m/>
    <x v="0"/>
    <m/>
    <x v="279"/>
    <x v="1"/>
    <x v="1"/>
    <x v="1"/>
    <x v="1"/>
    <x v="2"/>
    <x v="2"/>
    <m/>
    <x v="2"/>
    <n v="7001"/>
    <x v="0"/>
  </r>
  <r>
    <x v="0"/>
    <x v="9"/>
    <n v="3926.9"/>
    <x v="14"/>
    <m/>
    <x v="0"/>
    <m/>
    <x v="289"/>
    <x v="9"/>
    <x v="8"/>
    <x v="2"/>
    <x v="2"/>
    <x v="12"/>
    <x v="10"/>
    <m/>
    <x v="17"/>
    <n v="8002"/>
    <x v="0"/>
  </r>
  <r>
    <x v="0"/>
    <x v="9"/>
    <n v="4000"/>
    <x v="41"/>
    <m/>
    <x v="0"/>
    <m/>
    <x v="290"/>
    <x v="24"/>
    <x v="17"/>
    <x v="4"/>
    <x v="4"/>
    <x v="11"/>
    <x v="9"/>
    <m/>
    <x v="50"/>
    <n v="8006"/>
    <x v="0"/>
  </r>
  <r>
    <x v="0"/>
    <x v="9"/>
    <n v="4000"/>
    <x v="30"/>
    <m/>
    <x v="0"/>
    <m/>
    <x v="1"/>
    <x v="1"/>
    <x v="1"/>
    <x v="1"/>
    <x v="1"/>
    <x v="16"/>
    <x v="12"/>
    <m/>
    <x v="90"/>
    <n v="7001"/>
    <x v="0"/>
  </r>
  <r>
    <x v="0"/>
    <x v="9"/>
    <n v="4000"/>
    <x v="70"/>
    <m/>
    <x v="0"/>
    <m/>
    <x v="1"/>
    <x v="29"/>
    <x v="19"/>
    <x v="1"/>
    <x v="1"/>
    <x v="1"/>
    <x v="1"/>
    <m/>
    <x v="82"/>
    <n v="6001"/>
    <x v="0"/>
  </r>
  <r>
    <x v="0"/>
    <x v="9"/>
    <n v="4000"/>
    <x v="72"/>
    <m/>
    <x v="0"/>
    <m/>
    <x v="1"/>
    <x v="1"/>
    <x v="1"/>
    <x v="1"/>
    <x v="1"/>
    <x v="8"/>
    <x v="6"/>
    <m/>
    <x v="84"/>
    <n v="7001"/>
    <x v="0"/>
  </r>
  <r>
    <x v="0"/>
    <x v="9"/>
    <n v="4052.9280000000003"/>
    <x v="64"/>
    <m/>
    <x v="0"/>
    <m/>
    <x v="271"/>
    <x v="25"/>
    <x v="18"/>
    <x v="2"/>
    <x v="2"/>
    <x v="12"/>
    <x v="10"/>
    <m/>
    <x v="76"/>
    <n v="3001"/>
    <x v="0"/>
  </r>
  <r>
    <x v="0"/>
    <x v="9"/>
    <n v="4062.6300000000006"/>
    <x v="2"/>
    <m/>
    <x v="0"/>
    <m/>
    <x v="283"/>
    <x v="27"/>
    <x v="19"/>
    <x v="1"/>
    <x v="1"/>
    <x v="2"/>
    <x v="2"/>
    <m/>
    <x v="2"/>
    <n v="6002"/>
    <x v="0"/>
  </r>
  <r>
    <x v="0"/>
    <x v="9"/>
    <n v="4062.6300000000006"/>
    <x v="2"/>
    <m/>
    <x v="0"/>
    <m/>
    <x v="284"/>
    <x v="10"/>
    <x v="9"/>
    <x v="2"/>
    <x v="2"/>
    <x v="4"/>
    <x v="2"/>
    <m/>
    <x v="5"/>
    <n v="8001"/>
    <x v="0"/>
  </r>
  <r>
    <x v="0"/>
    <x v="9"/>
    <n v="4080"/>
    <x v="14"/>
    <m/>
    <x v="0"/>
    <m/>
    <x v="296"/>
    <x v="9"/>
    <x v="8"/>
    <x v="2"/>
    <x v="2"/>
    <x v="12"/>
    <x v="10"/>
    <m/>
    <x v="17"/>
    <n v="8002"/>
    <x v="0"/>
  </r>
  <r>
    <x v="0"/>
    <x v="9"/>
    <n v="4080.5389507722066"/>
    <x v="37"/>
    <m/>
    <x v="0"/>
    <m/>
    <x v="292"/>
    <x v="0"/>
    <x v="0"/>
    <x v="6"/>
    <x v="6"/>
    <x v="17"/>
    <x v="13"/>
    <m/>
    <x v="44"/>
    <n v="2001"/>
    <x v="0"/>
  </r>
  <r>
    <x v="0"/>
    <x v="9"/>
    <n v="4100"/>
    <x v="40"/>
    <m/>
    <x v="0"/>
    <m/>
    <x v="297"/>
    <x v="28"/>
    <x v="16"/>
    <x v="2"/>
    <x v="2"/>
    <x v="12"/>
    <x v="10"/>
    <m/>
    <x v="48"/>
    <n v="8005"/>
    <x v="0"/>
  </r>
  <r>
    <x v="0"/>
    <x v="9"/>
    <n v="4160"/>
    <x v="73"/>
    <m/>
    <x v="0"/>
    <m/>
    <x v="299"/>
    <x v="0"/>
    <x v="0"/>
    <x v="5"/>
    <x v="5"/>
    <x v="13"/>
    <x v="11"/>
    <m/>
    <x v="85"/>
    <n v="2001"/>
    <x v="0"/>
  </r>
  <r>
    <x v="0"/>
    <x v="9"/>
    <n v="4320.3600000000006"/>
    <x v="2"/>
    <m/>
    <x v="0"/>
    <m/>
    <x v="76"/>
    <x v="22"/>
    <x v="0"/>
    <x v="2"/>
    <x v="2"/>
    <x v="4"/>
    <x v="2"/>
    <m/>
    <x v="5"/>
    <n v="3002"/>
    <x v="0"/>
  </r>
  <r>
    <x v="0"/>
    <x v="9"/>
    <n v="4465.527000000001"/>
    <x v="2"/>
    <m/>
    <x v="0"/>
    <m/>
    <x v="293"/>
    <x v="18"/>
    <x v="12"/>
    <x v="2"/>
    <x v="2"/>
    <x v="4"/>
    <x v="2"/>
    <m/>
    <x v="5"/>
    <n v="4001"/>
    <x v="0"/>
  </r>
  <r>
    <x v="0"/>
    <x v="9"/>
    <n v="4465.527000000001"/>
    <x v="2"/>
    <m/>
    <x v="0"/>
    <m/>
    <x v="294"/>
    <x v="27"/>
    <x v="19"/>
    <x v="1"/>
    <x v="1"/>
    <x v="2"/>
    <x v="2"/>
    <m/>
    <x v="2"/>
    <n v="6002"/>
    <x v="0"/>
  </r>
  <r>
    <x v="0"/>
    <x v="9"/>
    <n v="4465.527000000001"/>
    <x v="2"/>
    <m/>
    <x v="0"/>
    <m/>
    <x v="295"/>
    <x v="27"/>
    <x v="19"/>
    <x v="1"/>
    <x v="1"/>
    <x v="2"/>
    <x v="2"/>
    <m/>
    <x v="2"/>
    <n v="6002"/>
    <x v="0"/>
  </r>
  <r>
    <x v="0"/>
    <x v="9"/>
    <n v="4500"/>
    <x v="48"/>
    <m/>
    <x v="0"/>
    <m/>
    <x v="197"/>
    <x v="2"/>
    <x v="2"/>
    <x v="2"/>
    <x v="2"/>
    <x v="7"/>
    <x v="5"/>
    <m/>
    <x v="86"/>
    <n v="4004"/>
    <x v="0"/>
  </r>
  <r>
    <x v="0"/>
    <x v="9"/>
    <n v="4500"/>
    <x v="74"/>
    <m/>
    <x v="0"/>
    <m/>
    <x v="302"/>
    <x v="13"/>
    <x v="2"/>
    <x v="1"/>
    <x v="1"/>
    <x v="8"/>
    <x v="6"/>
    <m/>
    <x v="87"/>
    <n v="5003"/>
    <x v="0"/>
  </r>
  <r>
    <x v="0"/>
    <x v="9"/>
    <n v="4503.4491666666663"/>
    <x v="29"/>
    <m/>
    <x v="0"/>
    <m/>
    <x v="1"/>
    <x v="1"/>
    <x v="1"/>
    <x v="1"/>
    <x v="1"/>
    <x v="2"/>
    <x v="2"/>
    <m/>
    <x v="38"/>
    <n v="7001"/>
    <x v="0"/>
  </r>
  <r>
    <x v="0"/>
    <x v="9"/>
    <n v="4536.4660000000013"/>
    <x v="2"/>
    <m/>
    <x v="0"/>
    <m/>
    <x v="298"/>
    <x v="1"/>
    <x v="1"/>
    <x v="1"/>
    <x v="1"/>
    <x v="2"/>
    <x v="2"/>
    <m/>
    <x v="2"/>
    <n v="7001"/>
    <x v="0"/>
  </r>
  <r>
    <x v="0"/>
    <x v="9"/>
    <n v="4646.4000000000005"/>
    <x v="64"/>
    <m/>
    <x v="0"/>
    <m/>
    <x v="300"/>
    <x v="25"/>
    <x v="18"/>
    <x v="2"/>
    <x v="2"/>
    <x v="12"/>
    <x v="10"/>
    <m/>
    <x v="76"/>
    <n v="3001"/>
    <x v="0"/>
  </r>
  <r>
    <x v="0"/>
    <x v="9"/>
    <n v="4692.5"/>
    <x v="14"/>
    <m/>
    <x v="0"/>
    <m/>
    <x v="304"/>
    <x v="9"/>
    <x v="8"/>
    <x v="2"/>
    <x v="2"/>
    <x v="12"/>
    <x v="10"/>
    <m/>
    <x v="17"/>
    <n v="8002"/>
    <x v="0"/>
  </r>
  <r>
    <x v="0"/>
    <x v="9"/>
    <n v="4700"/>
    <x v="71"/>
    <m/>
    <x v="0"/>
    <m/>
    <x v="305"/>
    <x v="11"/>
    <x v="6"/>
    <x v="2"/>
    <x v="2"/>
    <x v="4"/>
    <x v="2"/>
    <m/>
    <x v="83"/>
    <n v="8004"/>
    <x v="0"/>
  </r>
  <r>
    <x v="0"/>
    <x v="9"/>
    <n v="4725"/>
    <x v="34"/>
    <m/>
    <x v="0"/>
    <m/>
    <x v="1"/>
    <x v="27"/>
    <x v="19"/>
    <x v="1"/>
    <x v="1"/>
    <x v="3"/>
    <x v="3"/>
    <m/>
    <x v="49"/>
    <n v="6002"/>
    <x v="0"/>
  </r>
  <r>
    <x v="0"/>
    <x v="9"/>
    <n v="4800"/>
    <x v="35"/>
    <m/>
    <x v="0"/>
    <m/>
    <x v="265"/>
    <x v="3"/>
    <x v="3"/>
    <x v="2"/>
    <x v="2"/>
    <x v="14"/>
    <x v="12"/>
    <m/>
    <x v="41"/>
    <n v="4002"/>
    <x v="0"/>
  </r>
  <r>
    <x v="0"/>
    <x v="9"/>
    <n v="4800"/>
    <x v="30"/>
    <m/>
    <x v="0"/>
    <m/>
    <x v="1"/>
    <x v="27"/>
    <x v="19"/>
    <x v="1"/>
    <x v="1"/>
    <x v="16"/>
    <x v="12"/>
    <m/>
    <x v="90"/>
    <n v="6002"/>
    <x v="0"/>
  </r>
  <r>
    <x v="0"/>
    <x v="9"/>
    <n v="4880.9884392047788"/>
    <x v="58"/>
    <m/>
    <x v="0"/>
    <m/>
    <x v="306"/>
    <x v="0"/>
    <x v="0"/>
    <x v="6"/>
    <x v="6"/>
    <x v="17"/>
    <x v="13"/>
    <m/>
    <x v="70"/>
    <n v="2001"/>
    <x v="0"/>
  </r>
  <r>
    <x v="0"/>
    <x v="9"/>
    <n v="4898.0425250000008"/>
    <x v="30"/>
    <m/>
    <x v="0"/>
    <m/>
    <x v="1"/>
    <x v="0"/>
    <x v="0"/>
    <x v="2"/>
    <x v="2"/>
    <x v="14"/>
    <x v="12"/>
    <m/>
    <x v="35"/>
    <n v="2001"/>
    <x v="0"/>
  </r>
  <r>
    <x v="0"/>
    <x v="9"/>
    <n v="4923.1899999999996"/>
    <x v="86"/>
    <m/>
    <x v="0"/>
    <m/>
    <x v="1"/>
    <x v="29"/>
    <x v="19"/>
    <x v="1"/>
    <x v="1"/>
    <x v="2"/>
    <x v="2"/>
    <m/>
    <x v="104"/>
    <n v="6001"/>
    <x v="0"/>
  </r>
  <r>
    <x v="0"/>
    <x v="9"/>
    <n v="4961.715916666667"/>
    <x v="29"/>
    <m/>
    <x v="0"/>
    <m/>
    <x v="1"/>
    <x v="27"/>
    <x v="19"/>
    <x v="1"/>
    <x v="1"/>
    <x v="2"/>
    <x v="2"/>
    <m/>
    <x v="38"/>
    <n v="6002"/>
    <x v="0"/>
  </r>
  <r>
    <x v="0"/>
    <x v="9"/>
    <n v="4992.8406330251164"/>
    <x v="37"/>
    <m/>
    <x v="0"/>
    <m/>
    <x v="309"/>
    <x v="0"/>
    <x v="0"/>
    <x v="6"/>
    <x v="6"/>
    <x v="17"/>
    <x v="13"/>
    <m/>
    <x v="44"/>
    <n v="2001"/>
    <x v="0"/>
  </r>
  <r>
    <x v="0"/>
    <x v="9"/>
    <n v="5000"/>
    <x v="30"/>
    <m/>
    <x v="0"/>
    <m/>
    <x v="1"/>
    <x v="29"/>
    <x v="19"/>
    <x v="1"/>
    <x v="1"/>
    <x v="16"/>
    <x v="12"/>
    <m/>
    <x v="90"/>
    <n v="6001"/>
    <x v="0"/>
  </r>
  <r>
    <x v="0"/>
    <x v="9"/>
    <n v="5000"/>
    <x v="76"/>
    <m/>
    <x v="0"/>
    <m/>
    <x v="313"/>
    <x v="0"/>
    <x v="0"/>
    <x v="1"/>
    <x v="1"/>
    <x v="1"/>
    <x v="1"/>
    <m/>
    <x v="91"/>
    <n v="2001"/>
    <x v="0"/>
  </r>
  <r>
    <x v="0"/>
    <x v="9"/>
    <n v="5000"/>
    <x v="17"/>
    <m/>
    <x v="0"/>
    <m/>
    <x v="314"/>
    <x v="10"/>
    <x v="9"/>
    <x v="2"/>
    <x v="2"/>
    <x v="10"/>
    <x v="8"/>
    <m/>
    <x v="20"/>
    <n v="8001"/>
    <x v="0"/>
  </r>
  <r>
    <x v="0"/>
    <x v="9"/>
    <n v="5000"/>
    <x v="78"/>
    <m/>
    <x v="0"/>
    <m/>
    <x v="315"/>
    <x v="23"/>
    <x v="16"/>
    <x v="2"/>
    <x v="2"/>
    <x v="4"/>
    <x v="2"/>
    <m/>
    <x v="93"/>
    <n v="1002"/>
    <x v="0"/>
  </r>
  <r>
    <x v="0"/>
    <x v="9"/>
    <n v="5000"/>
    <x v="40"/>
    <m/>
    <x v="0"/>
    <m/>
    <x v="316"/>
    <x v="28"/>
    <x v="16"/>
    <x v="2"/>
    <x v="2"/>
    <x v="12"/>
    <x v="10"/>
    <m/>
    <x v="94"/>
    <n v="8005"/>
    <x v="0"/>
  </r>
  <r>
    <x v="0"/>
    <x v="9"/>
    <n v="5000"/>
    <x v="26"/>
    <m/>
    <x v="0"/>
    <m/>
    <x v="318"/>
    <x v="24"/>
    <x v="17"/>
    <x v="2"/>
    <x v="2"/>
    <x v="10"/>
    <x v="8"/>
    <m/>
    <x v="31"/>
    <n v="8006"/>
    <x v="0"/>
  </r>
  <r>
    <x v="0"/>
    <x v="9"/>
    <n v="5000"/>
    <x v="51"/>
    <m/>
    <x v="0"/>
    <m/>
    <x v="319"/>
    <x v="23"/>
    <x v="16"/>
    <x v="7"/>
    <x v="7"/>
    <x v="18"/>
    <x v="14"/>
    <m/>
    <x v="63"/>
    <n v="1002"/>
    <x v="0"/>
  </r>
  <r>
    <x v="0"/>
    <x v="9"/>
    <n v="5000"/>
    <x v="51"/>
    <m/>
    <x v="0"/>
    <m/>
    <x v="320"/>
    <x v="23"/>
    <x v="16"/>
    <x v="7"/>
    <x v="7"/>
    <x v="18"/>
    <x v="14"/>
    <m/>
    <x v="63"/>
    <n v="1002"/>
    <x v="0"/>
  </r>
  <r>
    <x v="0"/>
    <x v="9"/>
    <n v="5260.93"/>
    <x v="51"/>
    <m/>
    <x v="0"/>
    <m/>
    <x v="322"/>
    <x v="0"/>
    <x v="0"/>
    <x v="7"/>
    <x v="7"/>
    <x v="18"/>
    <x v="14"/>
    <m/>
    <x v="63"/>
    <n v="2001"/>
    <x v="0"/>
  </r>
  <r>
    <x v="0"/>
    <x v="9"/>
    <n v="5280.0770667557426"/>
    <x v="44"/>
    <m/>
    <x v="0"/>
    <m/>
    <x v="321"/>
    <x v="0"/>
    <x v="0"/>
    <x v="6"/>
    <x v="6"/>
    <x v="17"/>
    <x v="13"/>
    <m/>
    <x v="53"/>
    <n v="2001"/>
    <x v="0"/>
  </r>
  <r>
    <x v="0"/>
    <x v="9"/>
    <n v="5350"/>
    <x v="41"/>
    <m/>
    <x v="0"/>
    <m/>
    <x v="301"/>
    <x v="24"/>
    <x v="17"/>
    <x v="4"/>
    <x v="4"/>
    <x v="11"/>
    <x v="9"/>
    <m/>
    <x v="50"/>
    <n v="8006"/>
    <x v="0"/>
  </r>
  <r>
    <x v="0"/>
    <x v="9"/>
    <n v="5355"/>
    <x v="39"/>
    <m/>
    <x v="0"/>
    <m/>
    <x v="1"/>
    <x v="1"/>
    <x v="1"/>
    <x v="1"/>
    <x v="1"/>
    <x v="3"/>
    <x v="3"/>
    <m/>
    <x v="58"/>
    <n v="7001"/>
    <x v="0"/>
  </r>
  <r>
    <x v="0"/>
    <x v="9"/>
    <n v="5407.7980000000007"/>
    <x v="2"/>
    <m/>
    <x v="0"/>
    <m/>
    <x v="307"/>
    <x v="27"/>
    <x v="19"/>
    <x v="1"/>
    <x v="1"/>
    <x v="2"/>
    <x v="2"/>
    <m/>
    <x v="2"/>
    <n v="6002"/>
    <x v="0"/>
  </r>
  <r>
    <x v="0"/>
    <x v="9"/>
    <n v="5407.7980000000007"/>
    <x v="2"/>
    <m/>
    <x v="0"/>
    <m/>
    <x v="67"/>
    <x v="19"/>
    <x v="13"/>
    <x v="2"/>
    <x v="2"/>
    <x v="4"/>
    <x v="2"/>
    <m/>
    <x v="5"/>
    <n v="3003"/>
    <x v="0"/>
  </r>
  <r>
    <x v="0"/>
    <x v="9"/>
    <n v="5500"/>
    <x v="32"/>
    <m/>
    <x v="0"/>
    <m/>
    <x v="317"/>
    <x v="10"/>
    <x v="9"/>
    <x v="2"/>
    <x v="2"/>
    <x v="12"/>
    <x v="10"/>
    <m/>
    <x v="37"/>
    <n v="8001"/>
    <x v="0"/>
  </r>
  <r>
    <x v="0"/>
    <x v="9"/>
    <n v="5500"/>
    <x v="26"/>
    <m/>
    <x v="0"/>
    <m/>
    <x v="323"/>
    <x v="24"/>
    <x v="17"/>
    <x v="2"/>
    <x v="2"/>
    <x v="10"/>
    <x v="8"/>
    <m/>
    <x v="31"/>
    <n v="8006"/>
    <x v="0"/>
  </r>
  <r>
    <x v="0"/>
    <x v="9"/>
    <n v="5500"/>
    <x v="95"/>
    <m/>
    <x v="0"/>
    <m/>
    <x v="1"/>
    <x v="1"/>
    <x v="1"/>
    <x v="1"/>
    <x v="1"/>
    <x v="1"/>
    <x v="1"/>
    <m/>
    <x v="113"/>
    <n v="7001"/>
    <x v="0"/>
  </r>
  <r>
    <x v="0"/>
    <x v="9"/>
    <n v="5500"/>
    <x v="28"/>
    <m/>
    <x v="0"/>
    <m/>
    <x v="324"/>
    <x v="24"/>
    <x v="17"/>
    <x v="1"/>
    <x v="1"/>
    <x v="8"/>
    <x v="6"/>
    <m/>
    <x v="33"/>
    <n v="8006"/>
    <x v="0"/>
  </r>
  <r>
    <x v="0"/>
    <x v="9"/>
    <n v="5502.2000000000007"/>
    <x v="7"/>
    <m/>
    <x v="0"/>
    <m/>
    <x v="55"/>
    <x v="2"/>
    <x v="2"/>
    <x v="1"/>
    <x v="1"/>
    <x v="15"/>
    <x v="5"/>
    <m/>
    <x v="95"/>
    <n v="4004"/>
    <x v="0"/>
  </r>
  <r>
    <x v="0"/>
    <x v="9"/>
    <n v="5502.2000000000007"/>
    <x v="7"/>
    <m/>
    <x v="0"/>
    <m/>
    <x v="45"/>
    <x v="2"/>
    <x v="2"/>
    <x v="1"/>
    <x v="1"/>
    <x v="15"/>
    <x v="5"/>
    <m/>
    <x v="95"/>
    <n v="4004"/>
    <x v="0"/>
  </r>
  <r>
    <x v="0"/>
    <x v="9"/>
    <n v="5600"/>
    <x v="57"/>
    <m/>
    <x v="0"/>
    <m/>
    <x v="1"/>
    <x v="14"/>
    <x v="2"/>
    <x v="1"/>
    <x v="1"/>
    <x v="8"/>
    <x v="6"/>
    <m/>
    <x v="69"/>
    <n v="5005"/>
    <x v="0"/>
  </r>
  <r>
    <x v="0"/>
    <x v="9"/>
    <n v="5695.3817222225398"/>
    <x v="23"/>
    <m/>
    <x v="0"/>
    <m/>
    <x v="215"/>
    <x v="0"/>
    <x v="0"/>
    <x v="1"/>
    <x v="1"/>
    <x v="8"/>
    <x v="6"/>
    <m/>
    <x v="28"/>
    <n v="2001"/>
    <x v="0"/>
  </r>
  <r>
    <x v="0"/>
    <x v="9"/>
    <n v="5775"/>
    <x v="34"/>
    <m/>
    <x v="0"/>
    <m/>
    <x v="1"/>
    <x v="1"/>
    <x v="1"/>
    <x v="1"/>
    <x v="1"/>
    <x v="3"/>
    <x v="3"/>
    <m/>
    <x v="49"/>
    <n v="7001"/>
    <x v="0"/>
  </r>
  <r>
    <x v="0"/>
    <x v="9"/>
    <n v="5800"/>
    <x v="26"/>
    <m/>
    <x v="0"/>
    <m/>
    <x v="325"/>
    <x v="5"/>
    <x v="5"/>
    <x v="2"/>
    <x v="2"/>
    <x v="10"/>
    <x v="8"/>
    <m/>
    <x v="31"/>
    <n v="3006"/>
    <x v="0"/>
  </r>
  <r>
    <x v="0"/>
    <x v="9"/>
    <n v="5944.5528999999997"/>
    <x v="27"/>
    <m/>
    <x v="0"/>
    <m/>
    <x v="1"/>
    <x v="1"/>
    <x v="1"/>
    <x v="1"/>
    <x v="1"/>
    <x v="16"/>
    <x v="12"/>
    <m/>
    <x v="42"/>
    <n v="7001"/>
    <x v="0"/>
  </r>
  <r>
    <x v="0"/>
    <x v="9"/>
    <n v="6000"/>
    <x v="24"/>
    <m/>
    <x v="0"/>
    <m/>
    <x v="326"/>
    <x v="0"/>
    <x v="0"/>
    <x v="2"/>
    <x v="2"/>
    <x v="12"/>
    <x v="10"/>
    <m/>
    <x v="29"/>
    <n v="2001"/>
    <x v="0"/>
  </r>
  <r>
    <x v="0"/>
    <x v="9"/>
    <n v="6000"/>
    <x v="80"/>
    <m/>
    <x v="0"/>
    <m/>
    <x v="1"/>
    <x v="1"/>
    <x v="1"/>
    <x v="1"/>
    <x v="1"/>
    <x v="1"/>
    <x v="1"/>
    <m/>
    <x v="98"/>
    <n v="7001"/>
    <x v="0"/>
  </r>
  <r>
    <x v="0"/>
    <x v="9"/>
    <n v="6069.3600000000006"/>
    <x v="64"/>
    <m/>
    <x v="0"/>
    <m/>
    <x v="300"/>
    <x v="25"/>
    <x v="18"/>
    <x v="2"/>
    <x v="2"/>
    <x v="12"/>
    <x v="10"/>
    <m/>
    <x v="76"/>
    <n v="3001"/>
    <x v="0"/>
  </r>
  <r>
    <x v="0"/>
    <x v="9"/>
    <n v="6350"/>
    <x v="18"/>
    <m/>
    <x v="0"/>
    <m/>
    <x v="1"/>
    <x v="19"/>
    <x v="13"/>
    <x v="2"/>
    <x v="2"/>
    <x v="4"/>
    <x v="2"/>
    <m/>
    <x v="21"/>
    <n v="3003"/>
    <x v="0"/>
  </r>
  <r>
    <x v="0"/>
    <x v="9"/>
    <n v="6439.9999999999991"/>
    <x v="79"/>
    <m/>
    <x v="0"/>
    <m/>
    <x v="1"/>
    <x v="18"/>
    <x v="12"/>
    <x v="2"/>
    <x v="2"/>
    <x v="12"/>
    <x v="10"/>
    <m/>
    <x v="96"/>
    <n v="4001"/>
    <x v="0"/>
  </r>
  <r>
    <x v="0"/>
    <x v="9"/>
    <n v="6500"/>
    <x v="8"/>
    <m/>
    <x v="0"/>
    <m/>
    <x v="329"/>
    <x v="4"/>
    <x v="4"/>
    <x v="1"/>
    <x v="1"/>
    <x v="2"/>
    <x v="2"/>
    <m/>
    <x v="10"/>
    <n v="4003"/>
    <x v="0"/>
  </r>
  <r>
    <x v="0"/>
    <x v="9"/>
    <n v="6500"/>
    <x v="90"/>
    <m/>
    <x v="0"/>
    <m/>
    <x v="336"/>
    <x v="29"/>
    <x v="19"/>
    <x v="1"/>
    <x v="1"/>
    <x v="2"/>
    <x v="2"/>
    <m/>
    <x v="108"/>
    <n v="6001"/>
    <x v="0"/>
  </r>
  <r>
    <x v="0"/>
    <x v="9"/>
    <n v="6500"/>
    <x v="90"/>
    <m/>
    <x v="0"/>
    <m/>
    <x v="337"/>
    <x v="29"/>
    <x v="19"/>
    <x v="1"/>
    <x v="1"/>
    <x v="2"/>
    <x v="2"/>
    <m/>
    <x v="108"/>
    <n v="6001"/>
    <x v="0"/>
  </r>
  <r>
    <x v="0"/>
    <x v="9"/>
    <n v="6500"/>
    <x v="90"/>
    <m/>
    <x v="0"/>
    <m/>
    <x v="338"/>
    <x v="29"/>
    <x v="19"/>
    <x v="1"/>
    <x v="1"/>
    <x v="2"/>
    <x v="2"/>
    <m/>
    <x v="108"/>
    <n v="6001"/>
    <x v="0"/>
  </r>
  <r>
    <x v="0"/>
    <x v="9"/>
    <n v="6500"/>
    <x v="90"/>
    <m/>
    <x v="0"/>
    <m/>
    <x v="339"/>
    <x v="29"/>
    <x v="19"/>
    <x v="1"/>
    <x v="1"/>
    <x v="2"/>
    <x v="2"/>
    <m/>
    <x v="108"/>
    <n v="6001"/>
    <x v="0"/>
  </r>
  <r>
    <x v="0"/>
    <x v="9"/>
    <n v="6500"/>
    <x v="90"/>
    <m/>
    <x v="0"/>
    <m/>
    <x v="340"/>
    <x v="29"/>
    <x v="19"/>
    <x v="1"/>
    <x v="1"/>
    <x v="2"/>
    <x v="2"/>
    <m/>
    <x v="108"/>
    <n v="6001"/>
    <x v="0"/>
  </r>
  <r>
    <x v="0"/>
    <x v="9"/>
    <n v="6500"/>
    <x v="14"/>
    <m/>
    <x v="0"/>
    <m/>
    <x v="289"/>
    <x v="9"/>
    <x v="8"/>
    <x v="2"/>
    <x v="2"/>
    <x v="12"/>
    <x v="10"/>
    <m/>
    <x v="17"/>
    <n v="8002"/>
    <x v="0"/>
  </r>
  <r>
    <x v="0"/>
    <x v="9"/>
    <n v="6501.1497222222197"/>
    <x v="21"/>
    <m/>
    <x v="0"/>
    <m/>
    <x v="1"/>
    <x v="1"/>
    <x v="1"/>
    <x v="1"/>
    <x v="1"/>
    <x v="2"/>
    <x v="2"/>
    <m/>
    <x v="27"/>
    <n v="7001"/>
    <x v="0"/>
  </r>
  <r>
    <x v="0"/>
    <x v="9"/>
    <n v="6549.4650100000008"/>
    <x v="27"/>
    <m/>
    <x v="0"/>
    <m/>
    <x v="1"/>
    <x v="27"/>
    <x v="19"/>
    <x v="1"/>
    <x v="1"/>
    <x v="16"/>
    <x v="12"/>
    <m/>
    <x v="42"/>
    <n v="6002"/>
    <x v="0"/>
  </r>
  <r>
    <x v="0"/>
    <x v="9"/>
    <n v="6665.02"/>
    <x v="51"/>
    <m/>
    <x v="0"/>
    <m/>
    <x v="332"/>
    <x v="0"/>
    <x v="0"/>
    <x v="7"/>
    <x v="7"/>
    <x v="18"/>
    <x v="14"/>
    <m/>
    <x v="63"/>
    <n v="2001"/>
    <x v="0"/>
  </r>
  <r>
    <x v="0"/>
    <x v="9"/>
    <n v="7000"/>
    <x v="8"/>
    <m/>
    <x v="0"/>
    <m/>
    <x v="64"/>
    <x v="3"/>
    <x v="3"/>
    <x v="1"/>
    <x v="1"/>
    <x v="2"/>
    <x v="2"/>
    <m/>
    <x v="10"/>
    <n v="4002"/>
    <x v="0"/>
  </r>
  <r>
    <x v="0"/>
    <x v="9"/>
    <n v="7000"/>
    <x v="21"/>
    <m/>
    <x v="0"/>
    <m/>
    <x v="1"/>
    <x v="27"/>
    <x v="19"/>
    <x v="1"/>
    <x v="1"/>
    <x v="2"/>
    <x v="2"/>
    <m/>
    <x v="27"/>
    <n v="6002"/>
    <x v="0"/>
  </r>
  <r>
    <x v="0"/>
    <x v="9"/>
    <n v="7000"/>
    <x v="84"/>
    <m/>
    <x v="0"/>
    <m/>
    <x v="1"/>
    <x v="25"/>
    <x v="18"/>
    <x v="1"/>
    <x v="1"/>
    <x v="1"/>
    <x v="1"/>
    <m/>
    <x v="102"/>
    <n v="3001"/>
    <x v="0"/>
  </r>
  <r>
    <x v="0"/>
    <x v="9"/>
    <n v="7000"/>
    <x v="77"/>
    <m/>
    <x v="0"/>
    <m/>
    <x v="1"/>
    <x v="1"/>
    <x v="1"/>
    <x v="1"/>
    <x v="1"/>
    <x v="8"/>
    <x v="6"/>
    <m/>
    <x v="92"/>
    <n v="7001"/>
    <x v="0"/>
  </r>
  <r>
    <x v="0"/>
    <x v="9"/>
    <n v="7040.0000000000009"/>
    <x v="81"/>
    <m/>
    <x v="0"/>
    <m/>
    <x v="1"/>
    <x v="23"/>
    <x v="16"/>
    <x v="2"/>
    <x v="2"/>
    <x v="6"/>
    <x v="3"/>
    <m/>
    <x v="99"/>
    <n v="1002"/>
    <x v="0"/>
  </r>
  <r>
    <x v="0"/>
    <x v="9"/>
    <n v="7150"/>
    <x v="17"/>
    <m/>
    <x v="0"/>
    <m/>
    <x v="330"/>
    <x v="10"/>
    <x v="9"/>
    <x v="2"/>
    <x v="2"/>
    <x v="10"/>
    <x v="8"/>
    <m/>
    <x v="20"/>
    <n v="8001"/>
    <x v="0"/>
  </r>
  <r>
    <x v="0"/>
    <x v="9"/>
    <n v="7336.34"/>
    <x v="87"/>
    <m/>
    <x v="0"/>
    <m/>
    <x v="333"/>
    <x v="0"/>
    <x v="0"/>
    <x v="7"/>
    <x v="7"/>
    <x v="18"/>
    <x v="14"/>
    <m/>
    <x v="105"/>
    <n v="2001"/>
    <x v="0"/>
  </r>
  <r>
    <x v="0"/>
    <x v="9"/>
    <n v="7402"/>
    <x v="88"/>
    <m/>
    <x v="0"/>
    <m/>
    <x v="334"/>
    <x v="0"/>
    <x v="0"/>
    <x v="8"/>
    <x v="8"/>
    <x v="19"/>
    <x v="15"/>
    <m/>
    <x v="106"/>
    <n v="2001"/>
    <x v="0"/>
  </r>
  <r>
    <x v="0"/>
    <x v="9"/>
    <n v="7500"/>
    <x v="89"/>
    <m/>
    <x v="0"/>
    <m/>
    <x v="1"/>
    <x v="10"/>
    <x v="9"/>
    <x v="2"/>
    <x v="2"/>
    <x v="10"/>
    <x v="8"/>
    <m/>
    <x v="107"/>
    <n v="8001"/>
    <x v="0"/>
  </r>
  <r>
    <x v="0"/>
    <x v="9"/>
    <n v="7500"/>
    <x v="8"/>
    <m/>
    <x v="0"/>
    <m/>
    <x v="335"/>
    <x v="4"/>
    <x v="4"/>
    <x v="1"/>
    <x v="1"/>
    <x v="2"/>
    <x v="2"/>
    <m/>
    <x v="10"/>
    <n v="4003"/>
    <x v="0"/>
  </r>
  <r>
    <x v="0"/>
    <x v="9"/>
    <n v="7500"/>
    <x v="91"/>
    <m/>
    <x v="0"/>
    <m/>
    <x v="263"/>
    <x v="0"/>
    <x v="0"/>
    <x v="1"/>
    <x v="1"/>
    <x v="2"/>
    <x v="2"/>
    <m/>
    <x v="109"/>
    <n v="2001"/>
    <x v="0"/>
  </r>
  <r>
    <x v="0"/>
    <x v="9"/>
    <n v="7500"/>
    <x v="51"/>
    <m/>
    <x v="0"/>
    <m/>
    <x v="341"/>
    <x v="0"/>
    <x v="0"/>
    <x v="7"/>
    <x v="7"/>
    <x v="18"/>
    <x v="14"/>
    <m/>
    <x v="63"/>
    <n v="2001"/>
    <x v="0"/>
  </r>
  <r>
    <x v="0"/>
    <x v="9"/>
    <n v="7565.7946000000011"/>
    <x v="35"/>
    <m/>
    <x v="0"/>
    <m/>
    <x v="1"/>
    <x v="1"/>
    <x v="1"/>
    <x v="1"/>
    <x v="1"/>
    <x v="16"/>
    <x v="12"/>
    <m/>
    <x v="47"/>
    <n v="7001"/>
    <x v="0"/>
  </r>
  <r>
    <x v="0"/>
    <x v="9"/>
    <n v="7583.333333333333"/>
    <x v="92"/>
    <m/>
    <x v="0"/>
    <m/>
    <x v="342"/>
    <x v="32"/>
    <x v="16"/>
    <x v="4"/>
    <x v="4"/>
    <x v="11"/>
    <x v="9"/>
    <m/>
    <x v="110"/>
    <n v="2003"/>
    <x v="0"/>
  </r>
  <r>
    <x v="0"/>
    <x v="9"/>
    <n v="7737.125411043542"/>
    <x v="58"/>
    <m/>
    <x v="0"/>
    <m/>
    <x v="343"/>
    <x v="0"/>
    <x v="0"/>
    <x v="6"/>
    <x v="6"/>
    <x v="17"/>
    <x v="13"/>
    <m/>
    <x v="70"/>
    <n v="2001"/>
    <x v="0"/>
  </r>
  <r>
    <x v="0"/>
    <x v="9"/>
    <n v="7750"/>
    <x v="69"/>
    <m/>
    <x v="0"/>
    <m/>
    <x v="1"/>
    <x v="25"/>
    <x v="18"/>
    <x v="2"/>
    <x v="2"/>
    <x v="12"/>
    <x v="10"/>
    <m/>
    <x v="81"/>
    <n v="3001"/>
    <x v="0"/>
  </r>
  <r>
    <x v="0"/>
    <x v="9"/>
    <n v="7854.93"/>
    <x v="51"/>
    <m/>
    <x v="0"/>
    <m/>
    <x v="344"/>
    <x v="0"/>
    <x v="0"/>
    <x v="7"/>
    <x v="7"/>
    <x v="18"/>
    <x v="14"/>
    <m/>
    <x v="63"/>
    <n v="2001"/>
    <x v="0"/>
  </r>
  <r>
    <x v="0"/>
    <x v="9"/>
    <n v="7854.93"/>
    <x v="51"/>
    <m/>
    <x v="0"/>
    <m/>
    <x v="345"/>
    <x v="0"/>
    <x v="0"/>
    <x v="7"/>
    <x v="7"/>
    <x v="18"/>
    <x v="14"/>
    <m/>
    <x v="63"/>
    <n v="2001"/>
    <x v="0"/>
  </r>
  <r>
    <x v="0"/>
    <x v="9"/>
    <n v="7977.25"/>
    <x v="14"/>
    <m/>
    <x v="0"/>
    <m/>
    <x v="348"/>
    <x v="9"/>
    <x v="8"/>
    <x v="2"/>
    <x v="2"/>
    <x v="12"/>
    <x v="10"/>
    <m/>
    <x v="17"/>
    <n v="8002"/>
    <x v="0"/>
  </r>
  <r>
    <x v="0"/>
    <x v="9"/>
    <n v="8000"/>
    <x v="93"/>
    <m/>
    <x v="0"/>
    <m/>
    <x v="1"/>
    <x v="29"/>
    <x v="19"/>
    <x v="1"/>
    <x v="1"/>
    <x v="1"/>
    <x v="1"/>
    <m/>
    <x v="111"/>
    <n v="6001"/>
    <x v="0"/>
  </r>
  <r>
    <x v="0"/>
    <x v="9"/>
    <n v="8125"/>
    <x v="76"/>
    <m/>
    <x v="0"/>
    <m/>
    <x v="349"/>
    <x v="0"/>
    <x v="0"/>
    <x v="1"/>
    <x v="1"/>
    <x v="1"/>
    <x v="1"/>
    <m/>
    <x v="91"/>
    <n v="2001"/>
    <x v="0"/>
  </r>
  <r>
    <x v="0"/>
    <x v="9"/>
    <n v="8335.682740000002"/>
    <x v="35"/>
    <m/>
    <x v="0"/>
    <m/>
    <x v="1"/>
    <x v="27"/>
    <x v="19"/>
    <x v="1"/>
    <x v="1"/>
    <x v="16"/>
    <x v="12"/>
    <m/>
    <x v="47"/>
    <n v="6002"/>
    <x v="0"/>
  </r>
  <r>
    <x v="0"/>
    <x v="9"/>
    <n v="8666.6666666666661"/>
    <x v="71"/>
    <m/>
    <x v="0"/>
    <m/>
    <x v="352"/>
    <x v="24"/>
    <x v="17"/>
    <x v="2"/>
    <x v="2"/>
    <x v="4"/>
    <x v="2"/>
    <m/>
    <x v="83"/>
    <n v="8006"/>
    <x v="0"/>
  </r>
  <r>
    <x v="0"/>
    <x v="9"/>
    <n v="8669.4080000000013"/>
    <x v="2"/>
    <m/>
    <x v="0"/>
    <m/>
    <x v="75"/>
    <x v="22"/>
    <x v="0"/>
    <x v="2"/>
    <x v="2"/>
    <x v="4"/>
    <x v="2"/>
    <m/>
    <x v="5"/>
    <n v="3002"/>
    <x v="0"/>
  </r>
  <r>
    <x v="0"/>
    <x v="9"/>
    <n v="8669.4080000000013"/>
    <x v="2"/>
    <m/>
    <x v="0"/>
    <m/>
    <x v="346"/>
    <x v="27"/>
    <x v="19"/>
    <x v="1"/>
    <x v="1"/>
    <x v="2"/>
    <x v="2"/>
    <m/>
    <x v="2"/>
    <n v="6002"/>
    <x v="0"/>
  </r>
  <r>
    <x v="0"/>
    <x v="9"/>
    <n v="8669.4080000000013"/>
    <x v="2"/>
    <m/>
    <x v="0"/>
    <m/>
    <x v="347"/>
    <x v="3"/>
    <x v="3"/>
    <x v="2"/>
    <x v="2"/>
    <x v="4"/>
    <x v="2"/>
    <m/>
    <x v="5"/>
    <n v="4002"/>
    <x v="0"/>
  </r>
  <r>
    <x v="0"/>
    <x v="9"/>
    <n v="8850"/>
    <x v="61"/>
    <m/>
    <x v="0"/>
    <m/>
    <x v="354"/>
    <x v="4"/>
    <x v="4"/>
    <x v="1"/>
    <x v="1"/>
    <x v="8"/>
    <x v="6"/>
    <m/>
    <x v="73"/>
    <n v="4003"/>
    <x v="0"/>
  </r>
  <r>
    <x v="0"/>
    <x v="9"/>
    <n v="9000"/>
    <x v="11"/>
    <m/>
    <x v="0"/>
    <m/>
    <x v="1"/>
    <x v="5"/>
    <x v="5"/>
    <x v="2"/>
    <x v="2"/>
    <x v="10"/>
    <x v="8"/>
    <m/>
    <x v="13"/>
    <n v="3006"/>
    <x v="0"/>
  </r>
  <r>
    <x v="0"/>
    <x v="9"/>
    <n v="9013.3333333333339"/>
    <x v="71"/>
    <m/>
    <x v="0"/>
    <m/>
    <x v="355"/>
    <x v="4"/>
    <x v="4"/>
    <x v="2"/>
    <x v="2"/>
    <x v="4"/>
    <x v="2"/>
    <m/>
    <x v="83"/>
    <n v="4003"/>
    <x v="0"/>
  </r>
  <r>
    <x v="0"/>
    <x v="9"/>
    <n v="9500"/>
    <x v="8"/>
    <m/>
    <x v="0"/>
    <m/>
    <x v="360"/>
    <x v="4"/>
    <x v="4"/>
    <x v="1"/>
    <x v="1"/>
    <x v="2"/>
    <x v="2"/>
    <m/>
    <x v="10"/>
    <n v="4003"/>
    <x v="0"/>
  </r>
  <r>
    <x v="0"/>
    <x v="9"/>
    <n v="9500"/>
    <x v="31"/>
    <m/>
    <x v="0"/>
    <m/>
    <x v="197"/>
    <x v="2"/>
    <x v="2"/>
    <x v="2"/>
    <x v="2"/>
    <x v="7"/>
    <x v="5"/>
    <m/>
    <x v="115"/>
    <n v="4004"/>
    <x v="0"/>
  </r>
  <r>
    <x v="0"/>
    <x v="9"/>
    <n v="9800"/>
    <x v="71"/>
    <m/>
    <x v="0"/>
    <m/>
    <x v="361"/>
    <x v="9"/>
    <x v="8"/>
    <x v="2"/>
    <x v="2"/>
    <x v="4"/>
    <x v="2"/>
    <m/>
    <x v="83"/>
    <n v="8002"/>
    <x v="0"/>
  </r>
  <r>
    <x v="0"/>
    <x v="9"/>
    <n v="9885.14"/>
    <x v="66"/>
    <m/>
    <x v="0"/>
    <m/>
    <x v="362"/>
    <x v="0"/>
    <x v="0"/>
    <x v="7"/>
    <x v="7"/>
    <x v="18"/>
    <x v="14"/>
    <m/>
    <x v="78"/>
    <n v="2001"/>
    <x v="0"/>
  </r>
  <r>
    <x v="0"/>
    <x v="9"/>
    <n v="10000"/>
    <x v="8"/>
    <m/>
    <x v="0"/>
    <m/>
    <x v="363"/>
    <x v="3"/>
    <x v="3"/>
    <x v="1"/>
    <x v="1"/>
    <x v="2"/>
    <x v="2"/>
    <m/>
    <x v="10"/>
    <n v="4002"/>
    <x v="0"/>
  </r>
  <r>
    <x v="0"/>
    <x v="9"/>
    <n v="10000"/>
    <x v="31"/>
    <m/>
    <x v="0"/>
    <m/>
    <x v="108"/>
    <x v="2"/>
    <x v="2"/>
    <x v="1"/>
    <x v="1"/>
    <x v="15"/>
    <x v="5"/>
    <m/>
    <x v="36"/>
    <n v="4004"/>
    <x v="0"/>
  </r>
  <r>
    <x v="0"/>
    <x v="9"/>
    <n v="10000"/>
    <x v="91"/>
    <m/>
    <x v="0"/>
    <m/>
    <x v="263"/>
    <x v="0"/>
    <x v="0"/>
    <x v="2"/>
    <x v="2"/>
    <x v="4"/>
    <x v="2"/>
    <m/>
    <x v="125"/>
    <n v="2001"/>
    <x v="0"/>
  </r>
  <r>
    <x v="0"/>
    <x v="9"/>
    <n v="10000"/>
    <x v="76"/>
    <m/>
    <x v="0"/>
    <m/>
    <x v="365"/>
    <x v="0"/>
    <x v="0"/>
    <x v="1"/>
    <x v="1"/>
    <x v="1"/>
    <x v="1"/>
    <m/>
    <x v="91"/>
    <n v="2001"/>
    <x v="0"/>
  </r>
  <r>
    <x v="0"/>
    <x v="9"/>
    <n v="10000"/>
    <x v="49"/>
    <m/>
    <x v="0"/>
    <m/>
    <x v="1"/>
    <x v="11"/>
    <x v="6"/>
    <x v="2"/>
    <x v="2"/>
    <x v="7"/>
    <x v="5"/>
    <m/>
    <x v="60"/>
    <n v="8004"/>
    <x v="0"/>
  </r>
  <r>
    <x v="0"/>
    <x v="9"/>
    <n v="10000"/>
    <x v="100"/>
    <m/>
    <x v="0"/>
    <m/>
    <x v="1"/>
    <x v="29"/>
    <x v="19"/>
    <x v="1"/>
    <x v="1"/>
    <x v="1"/>
    <x v="1"/>
    <m/>
    <x v="119"/>
    <n v="6001"/>
    <x v="0"/>
  </r>
  <r>
    <x v="0"/>
    <x v="9"/>
    <n v="10000"/>
    <x v="51"/>
    <m/>
    <x v="0"/>
    <m/>
    <x v="367"/>
    <x v="23"/>
    <x v="16"/>
    <x v="7"/>
    <x v="7"/>
    <x v="18"/>
    <x v="14"/>
    <m/>
    <x v="63"/>
    <n v="1002"/>
    <x v="0"/>
  </r>
  <r>
    <x v="0"/>
    <x v="9"/>
    <n v="10100"/>
    <x v="8"/>
    <m/>
    <x v="0"/>
    <m/>
    <x v="368"/>
    <x v="4"/>
    <x v="4"/>
    <x v="1"/>
    <x v="1"/>
    <x v="2"/>
    <x v="2"/>
    <m/>
    <x v="10"/>
    <n v="4003"/>
    <x v="0"/>
  </r>
  <r>
    <x v="0"/>
    <x v="9"/>
    <n v="10291.250970622101"/>
    <x v="98"/>
    <m/>
    <x v="0"/>
    <m/>
    <x v="428"/>
    <x v="0"/>
    <x v="0"/>
    <x v="2"/>
    <x v="2"/>
    <x v="5"/>
    <x v="4"/>
    <m/>
    <x v="117"/>
    <n v="2001"/>
    <x v="0"/>
  </r>
  <r>
    <x v="0"/>
    <x v="9"/>
    <n v="10394"/>
    <x v="102"/>
    <m/>
    <x v="0"/>
    <m/>
    <x v="429"/>
    <x v="13"/>
    <x v="2"/>
    <x v="1"/>
    <x v="1"/>
    <x v="8"/>
    <x v="6"/>
    <m/>
    <x v="121"/>
    <n v="5003"/>
    <x v="0"/>
  </r>
  <r>
    <x v="0"/>
    <x v="9"/>
    <n v="10400"/>
    <x v="35"/>
    <m/>
    <x v="0"/>
    <m/>
    <x v="215"/>
    <x v="0"/>
    <x v="0"/>
    <x v="2"/>
    <x v="2"/>
    <x v="14"/>
    <x v="12"/>
    <m/>
    <x v="41"/>
    <n v="2001"/>
    <x v="0"/>
  </r>
  <r>
    <x v="0"/>
    <x v="9"/>
    <n v="10500"/>
    <x v="17"/>
    <m/>
    <x v="0"/>
    <m/>
    <x v="369"/>
    <x v="10"/>
    <x v="9"/>
    <x v="2"/>
    <x v="2"/>
    <x v="10"/>
    <x v="8"/>
    <m/>
    <x v="20"/>
    <n v="8001"/>
    <x v="0"/>
  </r>
  <r>
    <x v="0"/>
    <x v="9"/>
    <n v="10500"/>
    <x v="28"/>
    <m/>
    <x v="0"/>
    <m/>
    <x v="331"/>
    <x v="24"/>
    <x v="17"/>
    <x v="1"/>
    <x v="1"/>
    <x v="8"/>
    <x v="6"/>
    <m/>
    <x v="33"/>
    <n v="8006"/>
    <x v="0"/>
  </r>
  <r>
    <x v="0"/>
    <x v="9"/>
    <n v="10780"/>
    <x v="22"/>
    <m/>
    <x v="0"/>
    <m/>
    <x v="359"/>
    <x v="27"/>
    <x v="19"/>
    <x v="2"/>
    <x v="2"/>
    <x v="10"/>
    <x v="8"/>
    <m/>
    <x v="26"/>
    <n v="6002"/>
    <x v="0"/>
  </r>
  <r>
    <x v="0"/>
    <x v="9"/>
    <n v="10841.985000000001"/>
    <x v="3"/>
    <m/>
    <x v="0"/>
    <m/>
    <x v="60"/>
    <x v="27"/>
    <x v="19"/>
    <x v="1"/>
    <x v="1"/>
    <x v="3"/>
    <x v="3"/>
    <m/>
    <x v="3"/>
    <n v="6002"/>
    <x v="0"/>
  </r>
  <r>
    <x v="0"/>
    <x v="9"/>
    <n v="11000"/>
    <x v="71"/>
    <m/>
    <x v="0"/>
    <m/>
    <x v="370"/>
    <x v="30"/>
    <x v="6"/>
    <x v="2"/>
    <x v="2"/>
    <x v="4"/>
    <x v="2"/>
    <m/>
    <x v="83"/>
    <n v="3007"/>
    <x v="0"/>
  </r>
  <r>
    <x v="0"/>
    <x v="9"/>
    <n v="11895.03"/>
    <x v="87"/>
    <m/>
    <x v="0"/>
    <m/>
    <x v="371"/>
    <x v="0"/>
    <x v="0"/>
    <x v="7"/>
    <x v="7"/>
    <x v="18"/>
    <x v="14"/>
    <m/>
    <x v="105"/>
    <n v="2001"/>
    <x v="0"/>
  </r>
  <r>
    <x v="0"/>
    <x v="9"/>
    <n v="11923.506767738099"/>
    <x v="96"/>
    <m/>
    <x v="0"/>
    <m/>
    <x v="358"/>
    <x v="0"/>
    <x v="0"/>
    <x v="8"/>
    <x v="8"/>
    <x v="19"/>
    <x v="15"/>
    <m/>
    <x v="114"/>
    <n v="2001"/>
    <x v="0"/>
  </r>
  <r>
    <x v="0"/>
    <x v="9"/>
    <n v="12000"/>
    <x v="8"/>
    <m/>
    <x v="0"/>
    <m/>
    <x v="373"/>
    <x v="4"/>
    <x v="4"/>
    <x v="1"/>
    <x v="1"/>
    <x v="2"/>
    <x v="2"/>
    <m/>
    <x v="10"/>
    <n v="4003"/>
    <x v="0"/>
  </r>
  <r>
    <x v="0"/>
    <x v="9"/>
    <n v="12000"/>
    <x v="56"/>
    <m/>
    <x v="0"/>
    <m/>
    <x v="1"/>
    <x v="12"/>
    <x v="10"/>
    <x v="1"/>
    <x v="1"/>
    <x v="3"/>
    <x v="3"/>
    <m/>
    <x v="97"/>
    <n v="3005"/>
    <x v="0"/>
  </r>
  <r>
    <x v="0"/>
    <x v="9"/>
    <n v="12200"/>
    <x v="71"/>
    <m/>
    <x v="0"/>
    <m/>
    <x v="374"/>
    <x v="20"/>
    <x v="14"/>
    <x v="2"/>
    <x v="2"/>
    <x v="4"/>
    <x v="2"/>
    <m/>
    <x v="83"/>
    <n v="5001"/>
    <x v="0"/>
  </r>
  <r>
    <x v="0"/>
    <x v="9"/>
    <n v="12300"/>
    <x v="71"/>
    <m/>
    <x v="0"/>
    <m/>
    <x v="375"/>
    <x v="25"/>
    <x v="18"/>
    <x v="2"/>
    <x v="2"/>
    <x v="4"/>
    <x v="2"/>
    <m/>
    <x v="83"/>
    <n v="3001"/>
    <x v="0"/>
  </r>
  <r>
    <x v="0"/>
    <x v="9"/>
    <n v="12360"/>
    <x v="97"/>
    <m/>
    <x v="0"/>
    <m/>
    <x v="376"/>
    <x v="33"/>
    <x v="16"/>
    <x v="9"/>
    <x v="9"/>
    <x v="20"/>
    <x v="16"/>
    <m/>
    <x v="116"/>
    <n v="9001"/>
    <x v="0"/>
  </r>
  <r>
    <x v="0"/>
    <x v="9"/>
    <n v="12390.840000000002"/>
    <x v="3"/>
    <m/>
    <x v="0"/>
    <m/>
    <x v="60"/>
    <x v="1"/>
    <x v="1"/>
    <x v="1"/>
    <x v="1"/>
    <x v="3"/>
    <x v="3"/>
    <m/>
    <x v="3"/>
    <n v="7001"/>
    <x v="0"/>
  </r>
  <r>
    <x v="0"/>
    <x v="9"/>
    <n v="12626"/>
    <x v="71"/>
    <m/>
    <x v="0"/>
    <m/>
    <x v="93"/>
    <x v="8"/>
    <x v="7"/>
    <x v="2"/>
    <x v="2"/>
    <x v="4"/>
    <x v="2"/>
    <m/>
    <x v="83"/>
    <n v="8003"/>
    <x v="0"/>
  </r>
  <r>
    <x v="0"/>
    <x v="9"/>
    <n v="12639.666666666666"/>
    <x v="35"/>
    <m/>
    <x v="0"/>
    <m/>
    <x v="377"/>
    <x v="0"/>
    <x v="0"/>
    <x v="2"/>
    <x v="2"/>
    <x v="14"/>
    <x v="12"/>
    <m/>
    <x v="41"/>
    <n v="2001"/>
    <x v="0"/>
  </r>
  <r>
    <x v="0"/>
    <x v="9"/>
    <n v="12946.388888888891"/>
    <x v="21"/>
    <m/>
    <x v="0"/>
    <m/>
    <x v="1"/>
    <x v="29"/>
    <x v="19"/>
    <x v="1"/>
    <x v="1"/>
    <x v="2"/>
    <x v="2"/>
    <m/>
    <x v="27"/>
    <n v="6001"/>
    <x v="0"/>
  </r>
  <r>
    <x v="0"/>
    <x v="9"/>
    <n v="13000"/>
    <x v="71"/>
    <m/>
    <x v="0"/>
    <m/>
    <x v="378"/>
    <x v="10"/>
    <x v="9"/>
    <x v="2"/>
    <x v="2"/>
    <x v="4"/>
    <x v="2"/>
    <m/>
    <x v="83"/>
    <n v="8001"/>
    <x v="0"/>
  </r>
  <r>
    <x v="0"/>
    <x v="9"/>
    <n v="13000"/>
    <x v="104"/>
    <m/>
    <x v="0"/>
    <m/>
    <x v="1"/>
    <x v="17"/>
    <x v="2"/>
    <x v="1"/>
    <x v="1"/>
    <x v="8"/>
    <x v="6"/>
    <m/>
    <x v="123"/>
    <n v="5006"/>
    <x v="0"/>
  </r>
  <r>
    <x v="0"/>
    <x v="9"/>
    <n v="13090.000000000002"/>
    <x v="7"/>
    <m/>
    <x v="0"/>
    <m/>
    <x v="153"/>
    <x v="2"/>
    <x v="2"/>
    <x v="1"/>
    <x v="1"/>
    <x v="15"/>
    <x v="5"/>
    <m/>
    <x v="95"/>
    <n v="4004"/>
    <x v="0"/>
  </r>
  <r>
    <x v="0"/>
    <x v="9"/>
    <n v="14300.000000000002"/>
    <x v="7"/>
    <m/>
    <x v="0"/>
    <m/>
    <x v="95"/>
    <x v="2"/>
    <x v="2"/>
    <x v="1"/>
    <x v="1"/>
    <x v="15"/>
    <x v="5"/>
    <m/>
    <x v="95"/>
    <n v="4004"/>
    <x v="0"/>
  </r>
  <r>
    <x v="0"/>
    <x v="9"/>
    <n v="14500"/>
    <x v="71"/>
    <m/>
    <x v="0"/>
    <m/>
    <x v="380"/>
    <x v="4"/>
    <x v="4"/>
    <x v="2"/>
    <x v="2"/>
    <x v="4"/>
    <x v="2"/>
    <m/>
    <x v="83"/>
    <n v="4003"/>
    <x v="0"/>
  </r>
  <r>
    <x v="0"/>
    <x v="9"/>
    <n v="14535.77"/>
    <x v="66"/>
    <m/>
    <x v="0"/>
    <m/>
    <x v="381"/>
    <x v="0"/>
    <x v="0"/>
    <x v="7"/>
    <x v="7"/>
    <x v="18"/>
    <x v="14"/>
    <m/>
    <x v="78"/>
    <n v="2001"/>
    <x v="0"/>
  </r>
  <r>
    <x v="0"/>
    <x v="9"/>
    <n v="14936.25"/>
    <x v="40"/>
    <m/>
    <x v="0"/>
    <m/>
    <x v="153"/>
    <x v="28"/>
    <x v="16"/>
    <x v="2"/>
    <x v="2"/>
    <x v="12"/>
    <x v="10"/>
    <m/>
    <x v="48"/>
    <n v="8005"/>
    <x v="0"/>
  </r>
  <r>
    <x v="0"/>
    <x v="9"/>
    <n v="15000"/>
    <x v="97"/>
    <m/>
    <x v="0"/>
    <m/>
    <x v="383"/>
    <x v="33"/>
    <x v="16"/>
    <x v="9"/>
    <x v="9"/>
    <x v="20"/>
    <x v="16"/>
    <m/>
    <x v="116"/>
    <n v="9001"/>
    <x v="0"/>
  </r>
  <r>
    <x v="0"/>
    <x v="9"/>
    <n v="15000"/>
    <x v="12"/>
    <m/>
    <x v="0"/>
    <m/>
    <x v="20"/>
    <x v="6"/>
    <x v="1"/>
    <x v="4"/>
    <x v="4"/>
    <x v="11"/>
    <x v="9"/>
    <m/>
    <x v="14"/>
    <n v="7003"/>
    <x v="0"/>
  </r>
  <r>
    <x v="0"/>
    <x v="9"/>
    <n v="15166.666666666666"/>
    <x v="71"/>
    <m/>
    <x v="0"/>
    <m/>
    <x v="384"/>
    <x v="24"/>
    <x v="17"/>
    <x v="2"/>
    <x v="2"/>
    <x v="4"/>
    <x v="2"/>
    <m/>
    <x v="83"/>
    <n v="8006"/>
    <x v="0"/>
  </r>
  <r>
    <x v="0"/>
    <x v="9"/>
    <n v="15500"/>
    <x v="106"/>
    <m/>
    <x v="0"/>
    <m/>
    <x v="1"/>
    <x v="1"/>
    <x v="1"/>
    <x v="1"/>
    <x v="1"/>
    <x v="1"/>
    <x v="1"/>
    <m/>
    <x v="126"/>
    <n v="7001"/>
    <x v="0"/>
  </r>
  <r>
    <x v="0"/>
    <x v="9"/>
    <n v="16500"/>
    <x v="64"/>
    <m/>
    <x v="0"/>
    <m/>
    <x v="382"/>
    <x v="12"/>
    <x v="10"/>
    <x v="2"/>
    <x v="2"/>
    <x v="12"/>
    <x v="10"/>
    <m/>
    <x v="76"/>
    <n v="3005"/>
    <x v="0"/>
  </r>
  <r>
    <x v="0"/>
    <x v="9"/>
    <n v="16592.400000000001"/>
    <x v="7"/>
    <m/>
    <x v="0"/>
    <m/>
    <x v="108"/>
    <x v="2"/>
    <x v="2"/>
    <x v="1"/>
    <x v="1"/>
    <x v="15"/>
    <x v="5"/>
    <m/>
    <x v="95"/>
    <n v="4004"/>
    <x v="0"/>
  </r>
  <r>
    <x v="0"/>
    <x v="9"/>
    <n v="16733.802038737009"/>
    <x v="44"/>
    <m/>
    <x v="0"/>
    <m/>
    <x v="386"/>
    <x v="0"/>
    <x v="0"/>
    <x v="6"/>
    <x v="6"/>
    <x v="17"/>
    <x v="13"/>
    <m/>
    <x v="53"/>
    <n v="2001"/>
    <x v="0"/>
  </r>
  <r>
    <x v="0"/>
    <x v="9"/>
    <n v="17000"/>
    <x v="85"/>
    <m/>
    <x v="0"/>
    <m/>
    <x v="1"/>
    <x v="1"/>
    <x v="1"/>
    <x v="1"/>
    <x v="1"/>
    <x v="1"/>
    <x v="1"/>
    <m/>
    <x v="103"/>
    <n v="7001"/>
    <x v="0"/>
  </r>
  <r>
    <x v="0"/>
    <x v="9"/>
    <n v="17500"/>
    <x v="16"/>
    <m/>
    <x v="0"/>
    <m/>
    <x v="366"/>
    <x v="6"/>
    <x v="1"/>
    <x v="1"/>
    <x v="1"/>
    <x v="1"/>
    <x v="1"/>
    <m/>
    <x v="19"/>
    <n v="7003"/>
    <x v="0"/>
  </r>
  <r>
    <x v="0"/>
    <x v="9"/>
    <n v="18051.375638356571"/>
    <x v="47"/>
    <m/>
    <x v="0"/>
    <m/>
    <x v="388"/>
    <x v="0"/>
    <x v="0"/>
    <x v="6"/>
    <x v="6"/>
    <x v="17"/>
    <x v="13"/>
    <m/>
    <x v="56"/>
    <n v="2001"/>
    <x v="0"/>
  </r>
  <r>
    <x v="0"/>
    <x v="9"/>
    <n v="18400"/>
    <x v="102"/>
    <m/>
    <x v="0"/>
    <m/>
    <x v="1"/>
    <x v="13"/>
    <x v="2"/>
    <x v="1"/>
    <x v="1"/>
    <x v="8"/>
    <x v="6"/>
    <m/>
    <x v="121"/>
    <n v="5003"/>
    <x v="0"/>
  </r>
  <r>
    <x v="0"/>
    <x v="9"/>
    <n v="19000"/>
    <x v="71"/>
    <m/>
    <x v="0"/>
    <m/>
    <x v="390"/>
    <x v="24"/>
    <x v="17"/>
    <x v="2"/>
    <x v="2"/>
    <x v="4"/>
    <x v="2"/>
    <m/>
    <x v="83"/>
    <n v="8006"/>
    <x v="0"/>
  </r>
  <r>
    <x v="0"/>
    <x v="9"/>
    <n v="19200"/>
    <x v="103"/>
    <m/>
    <x v="0"/>
    <m/>
    <x v="299"/>
    <x v="0"/>
    <x v="0"/>
    <x v="5"/>
    <x v="5"/>
    <x v="13"/>
    <x v="11"/>
    <m/>
    <x v="122"/>
    <n v="2001"/>
    <x v="0"/>
  </r>
  <r>
    <x v="0"/>
    <x v="9"/>
    <n v="19719.87"/>
    <x v="104"/>
    <m/>
    <x v="0"/>
    <m/>
    <x v="391"/>
    <x v="26"/>
    <x v="2"/>
    <x v="1"/>
    <x v="1"/>
    <x v="8"/>
    <x v="6"/>
    <m/>
    <x v="123"/>
    <n v="5004"/>
    <x v="0"/>
  </r>
  <r>
    <x v="0"/>
    <x v="9"/>
    <n v="19787.328799999999"/>
    <x v="8"/>
    <m/>
    <x v="0"/>
    <m/>
    <x v="269"/>
    <x v="23"/>
    <x v="16"/>
    <x v="1"/>
    <x v="1"/>
    <x v="2"/>
    <x v="2"/>
    <m/>
    <x v="10"/>
    <n v="1002"/>
    <x v="0"/>
  </r>
  <r>
    <x v="0"/>
    <x v="9"/>
    <n v="19822.511279563601"/>
    <x v="101"/>
    <m/>
    <x v="0"/>
    <m/>
    <x v="358"/>
    <x v="0"/>
    <x v="0"/>
    <x v="8"/>
    <x v="8"/>
    <x v="19"/>
    <x v="15"/>
    <m/>
    <x v="120"/>
    <n v="2001"/>
    <x v="0"/>
  </r>
  <r>
    <x v="0"/>
    <x v="9"/>
    <n v="20000"/>
    <x v="8"/>
    <m/>
    <x v="0"/>
    <m/>
    <x v="392"/>
    <x v="4"/>
    <x v="4"/>
    <x v="1"/>
    <x v="1"/>
    <x v="2"/>
    <x v="2"/>
    <m/>
    <x v="10"/>
    <n v="4003"/>
    <x v="0"/>
  </r>
  <r>
    <x v="0"/>
    <x v="9"/>
    <n v="20000"/>
    <x v="21"/>
    <m/>
    <x v="0"/>
    <m/>
    <x v="389"/>
    <x v="29"/>
    <x v="19"/>
    <x v="1"/>
    <x v="1"/>
    <x v="2"/>
    <x v="2"/>
    <m/>
    <x v="27"/>
    <n v="6001"/>
    <x v="0"/>
  </r>
  <r>
    <x v="0"/>
    <x v="9"/>
    <n v="20000"/>
    <x v="105"/>
    <m/>
    <x v="0"/>
    <m/>
    <x v="393"/>
    <x v="6"/>
    <x v="1"/>
    <x v="1"/>
    <x v="1"/>
    <x v="8"/>
    <x v="6"/>
    <m/>
    <x v="124"/>
    <n v="7003"/>
    <x v="0"/>
  </r>
  <r>
    <x v="0"/>
    <x v="9"/>
    <n v="20900"/>
    <x v="7"/>
    <m/>
    <x v="0"/>
    <m/>
    <x v="197"/>
    <x v="2"/>
    <x v="2"/>
    <x v="2"/>
    <x v="2"/>
    <x v="7"/>
    <x v="5"/>
    <m/>
    <x v="9"/>
    <n v="4004"/>
    <x v="0"/>
  </r>
  <r>
    <x v="0"/>
    <x v="9"/>
    <n v="21053.335866000001"/>
    <x v="44"/>
    <m/>
    <x v="0"/>
    <m/>
    <x v="387"/>
    <x v="0"/>
    <x v="0"/>
    <x v="6"/>
    <x v="6"/>
    <x v="17"/>
    <x v="13"/>
    <m/>
    <x v="53"/>
    <n v="2001"/>
    <x v="0"/>
  </r>
  <r>
    <x v="0"/>
    <x v="9"/>
    <n v="21300"/>
    <x v="5"/>
    <m/>
    <x v="0"/>
    <m/>
    <x v="1"/>
    <x v="29"/>
    <x v="19"/>
    <x v="1"/>
    <x v="1"/>
    <x v="3"/>
    <x v="3"/>
    <m/>
    <x v="6"/>
    <n v="6001"/>
    <x v="0"/>
  </r>
  <r>
    <x v="0"/>
    <x v="9"/>
    <n v="22000"/>
    <x v="62"/>
    <m/>
    <x v="0"/>
    <m/>
    <x v="1"/>
    <x v="29"/>
    <x v="19"/>
    <x v="1"/>
    <x v="1"/>
    <x v="16"/>
    <x v="12"/>
    <m/>
    <x v="74"/>
    <n v="6001"/>
    <x v="0"/>
  </r>
  <r>
    <x v="0"/>
    <x v="9"/>
    <n v="22199.039999999997"/>
    <x v="96"/>
    <m/>
    <x v="0"/>
    <m/>
    <x v="299"/>
    <x v="0"/>
    <x v="0"/>
    <x v="8"/>
    <x v="8"/>
    <x v="19"/>
    <x v="15"/>
    <m/>
    <x v="114"/>
    <n v="2001"/>
    <x v="0"/>
  </r>
  <r>
    <x v="0"/>
    <x v="9"/>
    <n v="23000"/>
    <x v="94"/>
    <m/>
    <x v="0"/>
    <m/>
    <x v="1"/>
    <x v="1"/>
    <x v="1"/>
    <x v="1"/>
    <x v="1"/>
    <x v="1"/>
    <x v="1"/>
    <m/>
    <x v="112"/>
    <n v="7001"/>
    <x v="0"/>
  </r>
  <r>
    <x v="0"/>
    <x v="9"/>
    <n v="23000"/>
    <x v="78"/>
    <m/>
    <x v="0"/>
    <m/>
    <x v="394"/>
    <x v="23"/>
    <x v="16"/>
    <x v="2"/>
    <x v="2"/>
    <x v="4"/>
    <x v="2"/>
    <m/>
    <x v="93"/>
    <n v="1002"/>
    <x v="0"/>
  </r>
  <r>
    <x v="0"/>
    <x v="9"/>
    <n v="23000"/>
    <x v="78"/>
    <m/>
    <x v="0"/>
    <m/>
    <x v="395"/>
    <x v="23"/>
    <x v="16"/>
    <x v="2"/>
    <x v="2"/>
    <x v="4"/>
    <x v="2"/>
    <m/>
    <x v="93"/>
    <n v="1002"/>
    <x v="0"/>
  </r>
  <r>
    <x v="0"/>
    <x v="9"/>
    <n v="24000"/>
    <x v="76"/>
    <m/>
    <x v="0"/>
    <m/>
    <x v="365"/>
    <x v="0"/>
    <x v="0"/>
    <x v="1"/>
    <x v="1"/>
    <x v="1"/>
    <x v="1"/>
    <m/>
    <x v="91"/>
    <n v="2001"/>
    <x v="0"/>
  </r>
  <r>
    <x v="0"/>
    <x v="9"/>
    <n v="24000"/>
    <x v="71"/>
    <m/>
    <x v="0"/>
    <m/>
    <x v="397"/>
    <x v="24"/>
    <x v="17"/>
    <x v="2"/>
    <x v="2"/>
    <x v="4"/>
    <x v="2"/>
    <m/>
    <x v="83"/>
    <n v="8006"/>
    <x v="0"/>
  </r>
  <r>
    <x v="0"/>
    <x v="9"/>
    <n v="24290.390964197599"/>
    <x v="73"/>
    <m/>
    <x v="0"/>
    <m/>
    <x v="358"/>
    <x v="0"/>
    <x v="0"/>
    <x v="5"/>
    <x v="5"/>
    <x v="13"/>
    <x v="11"/>
    <m/>
    <x v="85"/>
    <n v="2001"/>
    <x v="0"/>
  </r>
  <r>
    <x v="0"/>
    <x v="9"/>
    <n v="25000"/>
    <x v="16"/>
    <m/>
    <x v="0"/>
    <m/>
    <x v="1"/>
    <x v="1"/>
    <x v="1"/>
    <x v="1"/>
    <x v="1"/>
    <x v="1"/>
    <x v="1"/>
    <m/>
    <x v="19"/>
    <n v="7001"/>
    <x v="0"/>
  </r>
  <r>
    <x v="0"/>
    <x v="9"/>
    <n v="25000"/>
    <x v="109"/>
    <m/>
    <x v="0"/>
    <m/>
    <x v="1"/>
    <x v="1"/>
    <x v="1"/>
    <x v="1"/>
    <x v="1"/>
    <x v="1"/>
    <x v="1"/>
    <m/>
    <x v="130"/>
    <n v="7001"/>
    <x v="0"/>
  </r>
  <r>
    <x v="0"/>
    <x v="9"/>
    <n v="27100"/>
    <x v="78"/>
    <m/>
    <x v="0"/>
    <m/>
    <x v="399"/>
    <x v="23"/>
    <x v="16"/>
    <x v="2"/>
    <x v="2"/>
    <x v="4"/>
    <x v="2"/>
    <m/>
    <x v="93"/>
    <n v="1002"/>
    <x v="0"/>
  </r>
  <r>
    <x v="0"/>
    <x v="9"/>
    <n v="27515"/>
    <x v="107"/>
    <m/>
    <x v="0"/>
    <m/>
    <x v="427"/>
    <x v="4"/>
    <x v="4"/>
    <x v="1"/>
    <x v="1"/>
    <x v="8"/>
    <x v="6"/>
    <m/>
    <x v="128"/>
    <n v="4003"/>
    <x v="0"/>
  </r>
  <r>
    <x v="0"/>
    <x v="9"/>
    <n v="28000"/>
    <x v="18"/>
    <m/>
    <x v="0"/>
    <m/>
    <x v="1"/>
    <x v="29"/>
    <x v="19"/>
    <x v="1"/>
    <x v="1"/>
    <x v="2"/>
    <x v="2"/>
    <m/>
    <x v="127"/>
    <n v="6001"/>
    <x v="0"/>
  </r>
  <r>
    <x v="0"/>
    <x v="9"/>
    <n v="30000"/>
    <x v="8"/>
    <m/>
    <x v="0"/>
    <m/>
    <x v="1"/>
    <x v="23"/>
    <x v="16"/>
    <x v="1"/>
    <x v="1"/>
    <x v="2"/>
    <x v="2"/>
    <m/>
    <x v="10"/>
    <n v="1002"/>
    <x v="0"/>
  </r>
  <r>
    <x v="0"/>
    <x v="9"/>
    <n v="30000"/>
    <x v="111"/>
    <m/>
    <x v="0"/>
    <m/>
    <x v="1"/>
    <x v="9"/>
    <x v="8"/>
    <x v="2"/>
    <x v="2"/>
    <x v="10"/>
    <x v="8"/>
    <m/>
    <x v="132"/>
    <n v="8002"/>
    <x v="0"/>
  </r>
  <r>
    <x v="0"/>
    <x v="9"/>
    <n v="30000"/>
    <x v="112"/>
    <m/>
    <x v="0"/>
    <m/>
    <x v="1"/>
    <x v="0"/>
    <x v="0"/>
    <x v="1"/>
    <x v="1"/>
    <x v="21"/>
    <x v="17"/>
    <m/>
    <x v="134"/>
    <n v="2001"/>
    <x v="0"/>
  </r>
  <r>
    <x v="0"/>
    <x v="9"/>
    <n v="34034.28"/>
    <x v="108"/>
    <m/>
    <x v="0"/>
    <m/>
    <x v="402"/>
    <x v="0"/>
    <x v="0"/>
    <x v="3"/>
    <x v="3"/>
    <x v="9"/>
    <x v="7"/>
    <m/>
    <x v="129"/>
    <n v="2001"/>
    <x v="0"/>
  </r>
  <r>
    <x v="0"/>
    <x v="9"/>
    <n v="36000"/>
    <x v="40"/>
    <m/>
    <x v="0"/>
    <m/>
    <x v="404"/>
    <x v="28"/>
    <x v="16"/>
    <x v="2"/>
    <x v="2"/>
    <x v="12"/>
    <x v="10"/>
    <m/>
    <x v="48"/>
    <n v="8005"/>
    <x v="0"/>
  </r>
  <r>
    <x v="0"/>
    <x v="9"/>
    <n v="36598.400000000001"/>
    <x v="101"/>
    <m/>
    <x v="0"/>
    <m/>
    <x v="299"/>
    <x v="0"/>
    <x v="0"/>
    <x v="8"/>
    <x v="8"/>
    <x v="19"/>
    <x v="15"/>
    <m/>
    <x v="120"/>
    <n v="2001"/>
    <x v="0"/>
  </r>
  <r>
    <x v="0"/>
    <x v="9"/>
    <n v="38750"/>
    <x v="34"/>
    <m/>
    <x v="0"/>
    <m/>
    <x v="1"/>
    <x v="29"/>
    <x v="19"/>
    <x v="1"/>
    <x v="1"/>
    <x v="3"/>
    <x v="3"/>
    <m/>
    <x v="49"/>
    <n v="6001"/>
    <x v="0"/>
  </r>
  <r>
    <x v="0"/>
    <x v="9"/>
    <n v="38839.166666666672"/>
    <x v="29"/>
    <m/>
    <x v="0"/>
    <m/>
    <x v="1"/>
    <x v="29"/>
    <x v="19"/>
    <x v="1"/>
    <x v="1"/>
    <x v="2"/>
    <x v="2"/>
    <m/>
    <x v="38"/>
    <n v="6001"/>
    <x v="0"/>
  </r>
  <r>
    <x v="0"/>
    <x v="9"/>
    <n v="40000"/>
    <x v="0"/>
    <m/>
    <x v="0"/>
    <m/>
    <x v="409"/>
    <x v="0"/>
    <x v="0"/>
    <x v="0"/>
    <x v="0"/>
    <x v="0"/>
    <x v="0"/>
    <m/>
    <x v="0"/>
    <n v="2001"/>
    <x v="0"/>
  </r>
  <r>
    <x v="0"/>
    <x v="9"/>
    <n v="40362.769999999997"/>
    <x v="66"/>
    <m/>
    <x v="0"/>
    <m/>
    <x v="405"/>
    <x v="0"/>
    <x v="0"/>
    <x v="7"/>
    <x v="7"/>
    <x v="18"/>
    <x v="14"/>
    <m/>
    <x v="78"/>
    <n v="2001"/>
    <x v="0"/>
  </r>
  <r>
    <x v="0"/>
    <x v="9"/>
    <n v="43267.7"/>
    <x v="27"/>
    <m/>
    <x v="0"/>
    <m/>
    <x v="1"/>
    <x v="29"/>
    <x v="19"/>
    <x v="1"/>
    <x v="1"/>
    <x v="16"/>
    <x v="12"/>
    <m/>
    <x v="42"/>
    <n v="6001"/>
    <x v="0"/>
  </r>
  <r>
    <x v="0"/>
    <x v="9"/>
    <n v="44000"/>
    <x v="61"/>
    <m/>
    <x v="0"/>
    <m/>
    <x v="406"/>
    <x v="4"/>
    <x v="4"/>
    <x v="1"/>
    <x v="1"/>
    <x v="8"/>
    <x v="6"/>
    <m/>
    <x v="73"/>
    <n v="4003"/>
    <x v="0"/>
  </r>
  <r>
    <x v="0"/>
    <x v="9"/>
    <n v="47083.249999998603"/>
    <x v="117"/>
    <m/>
    <x v="0"/>
    <m/>
    <x v="1"/>
    <x v="0"/>
    <x v="0"/>
    <x v="1"/>
    <x v="1"/>
    <x v="21"/>
    <x v="17"/>
    <m/>
    <x v="139"/>
    <n v="2001"/>
    <x v="0"/>
  </r>
  <r>
    <x v="0"/>
    <x v="9"/>
    <n v="48750"/>
    <x v="78"/>
    <m/>
    <x v="0"/>
    <m/>
    <x v="407"/>
    <x v="23"/>
    <x v="16"/>
    <x v="2"/>
    <x v="2"/>
    <x v="4"/>
    <x v="2"/>
    <m/>
    <x v="93"/>
    <n v="1002"/>
    <x v="0"/>
  </r>
  <r>
    <x v="0"/>
    <x v="9"/>
    <n v="49492.765549999989"/>
    <x v="110"/>
    <m/>
    <x v="0"/>
    <m/>
    <x v="1"/>
    <x v="0"/>
    <x v="0"/>
    <x v="1"/>
    <x v="1"/>
    <x v="16"/>
    <x v="12"/>
    <m/>
    <x v="131"/>
    <n v="2001"/>
    <x v="0"/>
  </r>
  <r>
    <x v="0"/>
    <x v="9"/>
    <n v="49739.3"/>
    <x v="108"/>
    <m/>
    <x v="0"/>
    <m/>
    <x v="408"/>
    <x v="0"/>
    <x v="0"/>
    <x v="3"/>
    <x v="3"/>
    <x v="9"/>
    <x v="7"/>
    <m/>
    <x v="129"/>
    <n v="2001"/>
    <x v="0"/>
  </r>
  <r>
    <x v="0"/>
    <x v="9"/>
    <n v="50000"/>
    <x v="52"/>
    <m/>
    <x v="0"/>
    <m/>
    <x v="410"/>
    <x v="25"/>
    <x v="18"/>
    <x v="1"/>
    <x v="1"/>
    <x v="1"/>
    <x v="1"/>
    <m/>
    <x v="64"/>
    <n v="3001"/>
    <x v="0"/>
  </r>
  <r>
    <x v="0"/>
    <x v="9"/>
    <n v="51749.999999999993"/>
    <x v="91"/>
    <m/>
    <x v="0"/>
    <m/>
    <x v="1"/>
    <x v="29"/>
    <x v="19"/>
    <x v="1"/>
    <x v="1"/>
    <x v="2"/>
    <x v="2"/>
    <m/>
    <x v="109"/>
    <n v="6001"/>
    <x v="0"/>
  </r>
  <r>
    <x v="0"/>
    <x v="9"/>
    <n v="53600"/>
    <x v="50"/>
    <m/>
    <x v="0"/>
    <m/>
    <x v="396"/>
    <x v="1"/>
    <x v="1"/>
    <x v="1"/>
    <x v="1"/>
    <x v="1"/>
    <x v="1"/>
    <m/>
    <x v="62"/>
    <n v="7001"/>
    <x v="0"/>
  </r>
  <r>
    <x v="0"/>
    <x v="9"/>
    <n v="55249.8"/>
    <x v="35"/>
    <m/>
    <x v="0"/>
    <m/>
    <x v="1"/>
    <x v="29"/>
    <x v="19"/>
    <x v="1"/>
    <x v="1"/>
    <x v="16"/>
    <x v="12"/>
    <m/>
    <x v="47"/>
    <n v="6001"/>
    <x v="0"/>
  </r>
  <r>
    <x v="0"/>
    <x v="9"/>
    <n v="55682.226920902016"/>
    <x v="97"/>
    <m/>
    <x v="0"/>
    <m/>
    <x v="364"/>
    <x v="33"/>
    <x v="16"/>
    <x v="9"/>
    <x v="9"/>
    <x v="20"/>
    <x v="16"/>
    <m/>
    <x v="116"/>
    <n v="9001"/>
    <x v="0"/>
  </r>
  <r>
    <x v="0"/>
    <x v="9"/>
    <n v="60900"/>
    <x v="39"/>
    <m/>
    <x v="0"/>
    <m/>
    <x v="1"/>
    <x v="29"/>
    <x v="19"/>
    <x v="1"/>
    <x v="1"/>
    <x v="3"/>
    <x v="3"/>
    <m/>
    <x v="58"/>
    <n v="6001"/>
    <x v="0"/>
  </r>
  <r>
    <x v="0"/>
    <x v="9"/>
    <n v="64000"/>
    <x v="76"/>
    <m/>
    <x v="0"/>
    <m/>
    <x v="413"/>
    <x v="0"/>
    <x v="0"/>
    <x v="1"/>
    <x v="1"/>
    <x v="1"/>
    <x v="1"/>
    <m/>
    <x v="91"/>
    <n v="2001"/>
    <x v="0"/>
  </r>
  <r>
    <x v="0"/>
    <x v="9"/>
    <n v="92866.82"/>
    <x v="108"/>
    <m/>
    <x v="0"/>
    <m/>
    <x v="414"/>
    <x v="0"/>
    <x v="0"/>
    <x v="3"/>
    <x v="3"/>
    <x v="9"/>
    <x v="7"/>
    <m/>
    <x v="129"/>
    <n v="2001"/>
    <x v="0"/>
  </r>
  <r>
    <x v="0"/>
    <x v="9"/>
    <n v="100000"/>
    <x v="110"/>
    <m/>
    <x v="0"/>
    <m/>
    <x v="411"/>
    <x v="0"/>
    <x v="0"/>
    <x v="2"/>
    <x v="2"/>
    <x v="14"/>
    <x v="12"/>
    <m/>
    <x v="133"/>
    <n v="2001"/>
    <x v="0"/>
  </r>
  <r>
    <x v="0"/>
    <x v="9"/>
    <n v="104077.221326513"/>
    <x v="103"/>
    <m/>
    <x v="0"/>
    <m/>
    <x v="358"/>
    <x v="0"/>
    <x v="0"/>
    <x v="5"/>
    <x v="5"/>
    <x v="13"/>
    <x v="11"/>
    <m/>
    <x v="122"/>
    <n v="2001"/>
    <x v="0"/>
  </r>
  <r>
    <x v="0"/>
    <x v="9"/>
    <n v="106000"/>
    <x v="47"/>
    <m/>
    <x v="0"/>
    <m/>
    <x v="416"/>
    <x v="0"/>
    <x v="0"/>
    <x v="6"/>
    <x v="6"/>
    <x v="17"/>
    <x v="13"/>
    <m/>
    <x v="56"/>
    <n v="2001"/>
    <x v="0"/>
  </r>
  <r>
    <x v="0"/>
    <x v="9"/>
    <n v="115300.87800000003"/>
    <x v="3"/>
    <m/>
    <x v="0"/>
    <m/>
    <x v="415"/>
    <x v="29"/>
    <x v="19"/>
    <x v="1"/>
    <x v="1"/>
    <x v="3"/>
    <x v="3"/>
    <m/>
    <x v="3"/>
    <n v="6001"/>
    <x v="0"/>
  </r>
  <r>
    <x v="0"/>
    <x v="9"/>
    <n v="130000"/>
    <x v="97"/>
    <m/>
    <x v="0"/>
    <m/>
    <x v="417"/>
    <x v="33"/>
    <x v="16"/>
    <x v="9"/>
    <x v="9"/>
    <x v="20"/>
    <x v="16"/>
    <m/>
    <x v="116"/>
    <n v="9001"/>
    <x v="0"/>
  </r>
  <r>
    <x v="0"/>
    <x v="9"/>
    <n v="132000"/>
    <x v="50"/>
    <m/>
    <x v="0"/>
    <m/>
    <x v="1"/>
    <x v="1"/>
    <x v="1"/>
    <x v="1"/>
    <x v="1"/>
    <x v="1"/>
    <x v="1"/>
    <m/>
    <x v="62"/>
    <n v="7001"/>
    <x v="0"/>
  </r>
  <r>
    <x v="0"/>
    <x v="9"/>
    <n v="150000"/>
    <x v="35"/>
    <m/>
    <x v="0"/>
    <m/>
    <x v="377"/>
    <x v="0"/>
    <x v="0"/>
    <x v="1"/>
    <x v="1"/>
    <x v="16"/>
    <x v="12"/>
    <m/>
    <x v="47"/>
    <n v="2001"/>
    <x v="0"/>
  </r>
  <r>
    <x v="0"/>
    <x v="9"/>
    <n v="150000"/>
    <x v="113"/>
    <m/>
    <x v="0"/>
    <m/>
    <x v="1"/>
    <x v="0"/>
    <x v="0"/>
    <x v="10"/>
    <x v="10"/>
    <x v="22"/>
    <x v="18"/>
    <m/>
    <x v="135"/>
    <n v="2001"/>
    <x v="0"/>
  </r>
  <r>
    <x v="0"/>
    <x v="9"/>
    <n v="172352"/>
    <x v="97"/>
    <m/>
    <x v="0"/>
    <m/>
    <x v="418"/>
    <x v="33"/>
    <x v="16"/>
    <x v="9"/>
    <x v="9"/>
    <x v="20"/>
    <x v="16"/>
    <m/>
    <x v="116"/>
    <n v="9001"/>
    <x v="0"/>
  </r>
  <r>
    <x v="0"/>
    <x v="9"/>
    <n v="200720"/>
    <x v="2"/>
    <m/>
    <x v="0"/>
    <m/>
    <x v="420"/>
    <x v="29"/>
    <x v="19"/>
    <x v="1"/>
    <x v="1"/>
    <x v="2"/>
    <x v="2"/>
    <m/>
    <x v="2"/>
    <n v="6001"/>
    <x v="0"/>
  </r>
  <r>
    <x v="0"/>
    <x v="9"/>
    <n v="220350"/>
    <x v="2"/>
    <m/>
    <x v="0"/>
    <m/>
    <x v="419"/>
    <x v="29"/>
    <x v="19"/>
    <x v="1"/>
    <x v="1"/>
    <x v="2"/>
    <x v="2"/>
    <m/>
    <x v="2"/>
    <n v="6001"/>
    <x v="0"/>
  </r>
  <r>
    <x v="0"/>
    <x v="9"/>
    <n v="350000"/>
    <x v="114"/>
    <m/>
    <x v="0"/>
    <m/>
    <x v="1"/>
    <x v="0"/>
    <x v="0"/>
    <x v="10"/>
    <x v="10"/>
    <x v="22"/>
    <x v="18"/>
    <m/>
    <x v="136"/>
    <n v="2001"/>
    <x v="0"/>
  </r>
  <r>
    <x v="0"/>
    <x v="9"/>
    <n v="386000"/>
    <x v="76"/>
    <m/>
    <x v="0"/>
    <m/>
    <x v="1"/>
    <x v="0"/>
    <x v="0"/>
    <x v="1"/>
    <x v="1"/>
    <x v="1"/>
    <x v="1"/>
    <m/>
    <x v="91"/>
    <n v="2001"/>
    <x v="0"/>
  </r>
  <r>
    <x v="0"/>
    <x v="9"/>
    <n v="389118.082517281"/>
    <x v="115"/>
    <m/>
    <x v="0"/>
    <m/>
    <x v="1"/>
    <x v="0"/>
    <x v="0"/>
    <x v="5"/>
    <x v="5"/>
    <x v="13"/>
    <x v="11"/>
    <m/>
    <x v="137"/>
    <n v="2001"/>
    <x v="0"/>
  </r>
  <r>
    <x v="0"/>
    <x v="9"/>
    <n v="608084.86906430405"/>
    <x v="116"/>
    <m/>
    <x v="0"/>
    <m/>
    <x v="1"/>
    <x v="27"/>
    <x v="19"/>
    <x v="1"/>
    <x v="1"/>
    <x v="1"/>
    <x v="1"/>
    <m/>
    <x v="138"/>
    <n v="6002"/>
    <x v="0"/>
  </r>
  <r>
    <x v="0"/>
    <x v="9"/>
    <n v="640000"/>
    <x v="1"/>
    <m/>
    <x v="0"/>
    <m/>
    <x v="1"/>
    <x v="0"/>
    <x v="0"/>
    <x v="1"/>
    <x v="1"/>
    <x v="1"/>
    <x v="1"/>
    <m/>
    <x v="1"/>
    <n v="2001"/>
    <x v="0"/>
  </r>
  <r>
    <x v="0"/>
    <x v="9"/>
    <n v="780696.54428283405"/>
    <x v="117"/>
    <m/>
    <x v="0"/>
    <m/>
    <x v="1"/>
    <x v="0"/>
    <x v="0"/>
    <x v="1"/>
    <x v="1"/>
    <x v="21"/>
    <x v="17"/>
    <m/>
    <x v="139"/>
    <n v="2001"/>
    <x v="0"/>
  </r>
  <r>
    <x v="0"/>
    <x v="10"/>
    <m/>
    <x v="29"/>
    <m/>
    <x v="0"/>
    <m/>
    <x v="1"/>
    <x v="17"/>
    <x v="2"/>
    <x v="1"/>
    <x v="1"/>
    <x v="2"/>
    <x v="2"/>
    <m/>
    <x v="38"/>
    <n v="5006"/>
    <x v="0"/>
  </r>
  <r>
    <x v="0"/>
    <x v="10"/>
    <m/>
    <x v="34"/>
    <m/>
    <x v="0"/>
    <m/>
    <x v="1"/>
    <x v="17"/>
    <x v="2"/>
    <x v="1"/>
    <x v="1"/>
    <x v="3"/>
    <x v="3"/>
    <m/>
    <x v="49"/>
    <n v="5006"/>
    <x v="0"/>
  </r>
  <r>
    <x v="0"/>
    <x v="10"/>
    <m/>
    <x v="20"/>
    <m/>
    <x v="0"/>
    <m/>
    <x v="1"/>
    <x v="17"/>
    <x v="2"/>
    <x v="1"/>
    <x v="1"/>
    <x v="3"/>
    <x v="3"/>
    <m/>
    <x v="24"/>
    <n v="5006"/>
    <x v="0"/>
  </r>
  <r>
    <x v="0"/>
    <x v="10"/>
    <m/>
    <x v="3"/>
    <m/>
    <x v="0"/>
    <m/>
    <x v="60"/>
    <x v="17"/>
    <x v="2"/>
    <x v="1"/>
    <x v="1"/>
    <x v="3"/>
    <x v="3"/>
    <m/>
    <x v="3"/>
    <n v="5006"/>
    <x v="0"/>
  </r>
  <r>
    <x v="0"/>
    <x v="10"/>
    <m/>
    <x v="21"/>
    <m/>
    <x v="0"/>
    <m/>
    <x v="1"/>
    <x v="17"/>
    <x v="2"/>
    <x v="1"/>
    <x v="1"/>
    <x v="2"/>
    <x v="2"/>
    <m/>
    <x v="27"/>
    <n v="5006"/>
    <x v="0"/>
  </r>
  <r>
    <x v="0"/>
    <x v="10"/>
    <m/>
    <x v="21"/>
    <m/>
    <x v="0"/>
    <m/>
    <x v="398"/>
    <x v="0"/>
    <x v="0"/>
    <x v="1"/>
    <x v="1"/>
    <x v="2"/>
    <x v="2"/>
    <m/>
    <x v="27"/>
    <n v="2001"/>
    <x v="0"/>
  </r>
  <r>
    <x v="0"/>
    <x v="10"/>
    <m/>
    <x v="27"/>
    <m/>
    <x v="0"/>
    <m/>
    <x v="1"/>
    <x v="0"/>
    <x v="0"/>
    <x v="2"/>
    <x v="2"/>
    <x v="14"/>
    <x v="12"/>
    <m/>
    <x v="32"/>
    <n v="2001"/>
    <x v="0"/>
  </r>
  <r>
    <x v="0"/>
    <x v="10"/>
    <m/>
    <x v="27"/>
    <m/>
    <x v="0"/>
    <m/>
    <x v="1"/>
    <x v="17"/>
    <x v="2"/>
    <x v="1"/>
    <x v="1"/>
    <x v="16"/>
    <x v="12"/>
    <m/>
    <x v="42"/>
    <n v="5006"/>
    <x v="0"/>
  </r>
  <r>
    <x v="0"/>
    <x v="10"/>
    <m/>
    <x v="62"/>
    <m/>
    <x v="0"/>
    <m/>
    <x v="1"/>
    <x v="17"/>
    <x v="2"/>
    <x v="1"/>
    <x v="1"/>
    <x v="16"/>
    <x v="12"/>
    <m/>
    <x v="74"/>
    <n v="5006"/>
    <x v="0"/>
  </r>
  <r>
    <x v="0"/>
    <x v="10"/>
    <m/>
    <x v="13"/>
    <m/>
    <x v="0"/>
    <m/>
    <x v="132"/>
    <x v="17"/>
    <x v="2"/>
    <x v="2"/>
    <x v="2"/>
    <x v="6"/>
    <x v="3"/>
    <m/>
    <x v="16"/>
    <n v="5006"/>
    <x v="0"/>
  </r>
  <r>
    <x v="0"/>
    <x v="10"/>
    <m/>
    <x v="13"/>
    <m/>
    <x v="0"/>
    <m/>
    <x v="113"/>
    <x v="17"/>
    <x v="2"/>
    <x v="1"/>
    <x v="1"/>
    <x v="3"/>
    <x v="3"/>
    <m/>
    <x v="15"/>
    <n v="5006"/>
    <x v="0"/>
  </r>
  <r>
    <x v="0"/>
    <x v="10"/>
    <m/>
    <x v="13"/>
    <m/>
    <x v="0"/>
    <m/>
    <x v="114"/>
    <x v="17"/>
    <x v="2"/>
    <x v="2"/>
    <x v="2"/>
    <x v="6"/>
    <x v="3"/>
    <m/>
    <x v="16"/>
    <n v="5006"/>
    <x v="0"/>
  </r>
  <r>
    <x v="0"/>
    <x v="10"/>
    <m/>
    <x v="91"/>
    <m/>
    <x v="0"/>
    <m/>
    <x v="1"/>
    <x v="17"/>
    <x v="2"/>
    <x v="1"/>
    <x v="1"/>
    <x v="2"/>
    <x v="2"/>
    <m/>
    <x v="109"/>
    <n v="5006"/>
    <x v="0"/>
  </r>
  <r>
    <x v="0"/>
    <x v="10"/>
    <m/>
    <x v="35"/>
    <m/>
    <x v="0"/>
    <m/>
    <x v="1"/>
    <x v="17"/>
    <x v="2"/>
    <x v="1"/>
    <x v="1"/>
    <x v="16"/>
    <x v="12"/>
    <m/>
    <x v="47"/>
    <n v="5006"/>
    <x v="0"/>
  </r>
  <r>
    <x v="0"/>
    <x v="10"/>
    <m/>
    <x v="60"/>
    <m/>
    <x v="0"/>
    <m/>
    <x v="1"/>
    <x v="0"/>
    <x v="0"/>
    <x v="2"/>
    <x v="2"/>
    <x v="12"/>
    <x v="10"/>
    <m/>
    <x v="72"/>
    <n v="2001"/>
    <x v="0"/>
  </r>
  <r>
    <x v="0"/>
    <x v="10"/>
    <m/>
    <x v="5"/>
    <m/>
    <x v="0"/>
    <m/>
    <x v="1"/>
    <x v="17"/>
    <x v="2"/>
    <x v="1"/>
    <x v="1"/>
    <x v="3"/>
    <x v="3"/>
    <m/>
    <x v="6"/>
    <n v="5006"/>
    <x v="0"/>
  </r>
  <r>
    <x v="0"/>
    <x v="10"/>
    <m/>
    <x v="2"/>
    <m/>
    <x v="0"/>
    <m/>
    <x v="139"/>
    <x v="17"/>
    <x v="2"/>
    <x v="1"/>
    <x v="1"/>
    <x v="2"/>
    <x v="2"/>
    <m/>
    <x v="2"/>
    <n v="5006"/>
    <x v="0"/>
  </r>
  <r>
    <x v="0"/>
    <x v="10"/>
    <m/>
    <x v="2"/>
    <m/>
    <x v="0"/>
    <m/>
    <x v="140"/>
    <x v="17"/>
    <x v="2"/>
    <x v="1"/>
    <x v="1"/>
    <x v="2"/>
    <x v="2"/>
    <m/>
    <x v="2"/>
    <n v="5006"/>
    <x v="0"/>
  </r>
  <r>
    <x v="0"/>
    <x v="10"/>
    <m/>
    <x v="2"/>
    <m/>
    <x v="0"/>
    <m/>
    <x v="4"/>
    <x v="0"/>
    <x v="0"/>
    <x v="1"/>
    <x v="1"/>
    <x v="2"/>
    <x v="2"/>
    <m/>
    <x v="2"/>
    <n v="2001"/>
    <x v="0"/>
  </r>
  <r>
    <x v="0"/>
    <x v="10"/>
    <m/>
    <x v="2"/>
    <m/>
    <x v="0"/>
    <m/>
    <x v="143"/>
    <x v="17"/>
    <x v="2"/>
    <x v="1"/>
    <x v="1"/>
    <x v="2"/>
    <x v="2"/>
    <m/>
    <x v="2"/>
    <n v="5006"/>
    <x v="0"/>
  </r>
  <r>
    <x v="0"/>
    <x v="10"/>
    <m/>
    <x v="2"/>
    <m/>
    <x v="0"/>
    <m/>
    <x v="144"/>
    <x v="17"/>
    <x v="2"/>
    <x v="1"/>
    <x v="1"/>
    <x v="2"/>
    <x v="2"/>
    <m/>
    <x v="2"/>
    <n v="5006"/>
    <x v="0"/>
  </r>
  <r>
    <x v="0"/>
    <x v="10"/>
    <n v="-8041773.7053571399"/>
    <x v="0"/>
    <m/>
    <x v="0"/>
    <m/>
    <x v="0"/>
    <x v="0"/>
    <x v="0"/>
    <x v="0"/>
    <x v="0"/>
    <x v="0"/>
    <x v="0"/>
    <m/>
    <x v="0"/>
    <n v="2001"/>
    <x v="0"/>
  </r>
  <r>
    <x v="0"/>
    <x v="10"/>
    <n v="-640000"/>
    <x v="1"/>
    <m/>
    <x v="0"/>
    <m/>
    <x v="1"/>
    <x v="0"/>
    <x v="0"/>
    <x v="1"/>
    <x v="1"/>
    <x v="1"/>
    <x v="1"/>
    <m/>
    <x v="1"/>
    <n v="2001"/>
    <x v="0"/>
  </r>
  <r>
    <x v="0"/>
    <x v="10"/>
    <n v="-80000"/>
    <x v="0"/>
    <m/>
    <x v="0"/>
    <m/>
    <x v="2"/>
    <x v="0"/>
    <x v="0"/>
    <x v="0"/>
    <x v="0"/>
    <x v="0"/>
    <x v="0"/>
    <m/>
    <x v="0"/>
    <n v="2001"/>
    <x v="0"/>
  </r>
  <r>
    <x v="0"/>
    <x v="10"/>
    <n v="-38187.5"/>
    <x v="0"/>
    <m/>
    <x v="0"/>
    <m/>
    <x v="3"/>
    <x v="0"/>
    <x v="0"/>
    <x v="0"/>
    <x v="0"/>
    <x v="0"/>
    <x v="0"/>
    <m/>
    <x v="0"/>
    <n v="2001"/>
    <x v="0"/>
  </r>
  <r>
    <x v="0"/>
    <x v="10"/>
    <n v="-10000"/>
    <x v="4"/>
    <m/>
    <x v="0"/>
    <m/>
    <x v="6"/>
    <x v="0"/>
    <x v="0"/>
    <x v="0"/>
    <x v="0"/>
    <x v="0"/>
    <x v="0"/>
    <m/>
    <x v="4"/>
    <n v="2001"/>
    <x v="0"/>
  </r>
  <r>
    <x v="0"/>
    <x v="10"/>
    <n v="-8182.75"/>
    <x v="2"/>
    <m/>
    <x v="0"/>
    <m/>
    <x v="7"/>
    <x v="0"/>
    <x v="0"/>
    <x v="2"/>
    <x v="2"/>
    <x v="4"/>
    <x v="2"/>
    <m/>
    <x v="5"/>
    <n v="2001"/>
    <x v="0"/>
  </r>
  <r>
    <x v="0"/>
    <x v="10"/>
    <n v="-6937.5687999999991"/>
    <x v="3"/>
    <m/>
    <x v="0"/>
    <m/>
    <x v="5"/>
    <x v="0"/>
    <x v="0"/>
    <x v="1"/>
    <x v="1"/>
    <x v="3"/>
    <x v="3"/>
    <m/>
    <x v="3"/>
    <n v="2001"/>
    <x v="0"/>
  </r>
  <r>
    <x v="0"/>
    <x v="10"/>
    <n v="-5200"/>
    <x v="5"/>
    <m/>
    <x v="0"/>
    <m/>
    <x v="8"/>
    <x v="29"/>
    <x v="19"/>
    <x v="1"/>
    <x v="1"/>
    <x v="3"/>
    <x v="3"/>
    <m/>
    <x v="6"/>
    <n v="6001"/>
    <x v="0"/>
  </r>
  <r>
    <x v="0"/>
    <x v="10"/>
    <n v="-4100"/>
    <x v="2"/>
    <m/>
    <x v="0"/>
    <m/>
    <x v="9"/>
    <x v="1"/>
    <x v="1"/>
    <x v="1"/>
    <x v="1"/>
    <x v="2"/>
    <x v="2"/>
    <m/>
    <x v="2"/>
    <n v="7001"/>
    <x v="0"/>
  </r>
  <r>
    <x v="0"/>
    <x v="10"/>
    <n v="-4000"/>
    <x v="6"/>
    <m/>
    <x v="0"/>
    <m/>
    <x v="1"/>
    <x v="0"/>
    <x v="0"/>
    <x v="2"/>
    <x v="2"/>
    <x v="5"/>
    <x v="4"/>
    <m/>
    <x v="7"/>
    <n v="2001"/>
    <x v="0"/>
  </r>
  <r>
    <x v="0"/>
    <x v="10"/>
    <n v="-2633.0535000000004"/>
    <x v="3"/>
    <m/>
    <x v="0"/>
    <m/>
    <x v="5"/>
    <x v="0"/>
    <x v="0"/>
    <x v="2"/>
    <x v="2"/>
    <x v="6"/>
    <x v="3"/>
    <m/>
    <x v="8"/>
    <n v="2001"/>
    <x v="0"/>
  </r>
  <r>
    <x v="0"/>
    <x v="10"/>
    <n v="-2369.7481500000004"/>
    <x v="2"/>
    <m/>
    <x v="0"/>
    <m/>
    <x v="10"/>
    <x v="0"/>
    <x v="0"/>
    <x v="2"/>
    <x v="2"/>
    <x v="4"/>
    <x v="2"/>
    <m/>
    <x v="5"/>
    <n v="2001"/>
    <x v="0"/>
  </r>
  <r>
    <x v="0"/>
    <x v="10"/>
    <n v="-1584.45"/>
    <x v="2"/>
    <m/>
    <x v="0"/>
    <m/>
    <x v="11"/>
    <x v="0"/>
    <x v="0"/>
    <x v="2"/>
    <x v="2"/>
    <x v="4"/>
    <x v="2"/>
    <m/>
    <x v="5"/>
    <n v="2001"/>
    <x v="0"/>
  </r>
  <r>
    <x v="0"/>
    <x v="10"/>
    <n v="0"/>
    <x v="7"/>
    <m/>
    <x v="0"/>
    <m/>
    <x v="12"/>
    <x v="2"/>
    <x v="2"/>
    <x v="2"/>
    <x v="2"/>
    <x v="7"/>
    <x v="5"/>
    <m/>
    <x v="9"/>
    <n v="4004"/>
    <x v="0"/>
  </r>
  <r>
    <x v="0"/>
    <x v="10"/>
    <n v="0"/>
    <x v="92"/>
    <m/>
    <x v="0"/>
    <m/>
    <x v="1"/>
    <x v="32"/>
    <x v="16"/>
    <x v="4"/>
    <x v="4"/>
    <x v="11"/>
    <x v="9"/>
    <m/>
    <x v="110"/>
    <n v="2003"/>
    <x v="0"/>
  </r>
  <r>
    <x v="0"/>
    <x v="10"/>
    <n v="0"/>
    <x v="92"/>
    <m/>
    <x v="0"/>
    <m/>
    <x v="403"/>
    <x v="2"/>
    <x v="2"/>
    <x v="4"/>
    <x v="4"/>
    <x v="11"/>
    <x v="9"/>
    <m/>
    <x v="110"/>
    <n v="4004"/>
    <x v="0"/>
  </r>
  <r>
    <x v="0"/>
    <x v="10"/>
    <n v="0"/>
    <x v="92"/>
    <m/>
    <x v="0"/>
    <m/>
    <x v="372"/>
    <x v="2"/>
    <x v="2"/>
    <x v="4"/>
    <x v="4"/>
    <x v="11"/>
    <x v="9"/>
    <m/>
    <x v="110"/>
    <n v="4004"/>
    <x v="0"/>
  </r>
  <r>
    <x v="0"/>
    <x v="10"/>
    <n v="0"/>
    <x v="66"/>
    <m/>
    <x v="0"/>
    <m/>
    <x v="356"/>
    <x v="0"/>
    <x v="0"/>
    <x v="7"/>
    <x v="7"/>
    <x v="18"/>
    <x v="14"/>
    <m/>
    <x v="78"/>
    <n v="2001"/>
    <x v="0"/>
  </r>
  <r>
    <x v="0"/>
    <x v="10"/>
    <n v="0"/>
    <x v="66"/>
    <m/>
    <x v="0"/>
    <m/>
    <x v="351"/>
    <x v="0"/>
    <x v="0"/>
    <x v="7"/>
    <x v="7"/>
    <x v="18"/>
    <x v="14"/>
    <m/>
    <x v="78"/>
    <n v="2001"/>
    <x v="0"/>
  </r>
  <r>
    <x v="0"/>
    <x v="10"/>
    <n v="0"/>
    <x v="8"/>
    <m/>
    <x v="0"/>
    <m/>
    <x v="13"/>
    <x v="3"/>
    <x v="3"/>
    <x v="1"/>
    <x v="1"/>
    <x v="2"/>
    <x v="2"/>
    <m/>
    <x v="10"/>
    <n v="4002"/>
    <x v="0"/>
  </r>
  <r>
    <x v="0"/>
    <x v="10"/>
    <n v="0"/>
    <x v="8"/>
    <m/>
    <x v="0"/>
    <m/>
    <x v="14"/>
    <x v="3"/>
    <x v="3"/>
    <x v="1"/>
    <x v="1"/>
    <x v="2"/>
    <x v="2"/>
    <m/>
    <x v="10"/>
    <n v="4002"/>
    <x v="0"/>
  </r>
  <r>
    <x v="0"/>
    <x v="10"/>
    <n v="0"/>
    <x v="90"/>
    <m/>
    <x v="0"/>
    <m/>
    <x v="340"/>
    <x v="29"/>
    <x v="19"/>
    <x v="1"/>
    <x v="1"/>
    <x v="2"/>
    <x v="2"/>
    <m/>
    <x v="108"/>
    <n v="6001"/>
    <x v="0"/>
  </r>
  <r>
    <x v="0"/>
    <x v="10"/>
    <n v="0"/>
    <x v="10"/>
    <m/>
    <x v="0"/>
    <m/>
    <x v="16"/>
    <x v="0"/>
    <x v="0"/>
    <x v="3"/>
    <x v="3"/>
    <x v="9"/>
    <x v="7"/>
    <m/>
    <x v="12"/>
    <n v="2001"/>
    <x v="0"/>
  </r>
  <r>
    <x v="0"/>
    <x v="10"/>
    <n v="0"/>
    <x v="99"/>
    <m/>
    <x v="0"/>
    <m/>
    <x v="400"/>
    <x v="0"/>
    <x v="0"/>
    <x v="3"/>
    <x v="3"/>
    <x v="9"/>
    <x v="7"/>
    <m/>
    <x v="118"/>
    <n v="2001"/>
    <x v="0"/>
  </r>
  <r>
    <x v="0"/>
    <x v="10"/>
    <n v="0"/>
    <x v="99"/>
    <m/>
    <x v="0"/>
    <m/>
    <x v="401"/>
    <x v="0"/>
    <x v="0"/>
    <x v="3"/>
    <x v="3"/>
    <x v="9"/>
    <x v="7"/>
    <m/>
    <x v="118"/>
    <n v="2001"/>
    <x v="0"/>
  </r>
  <r>
    <x v="0"/>
    <x v="10"/>
    <n v="0"/>
    <x v="99"/>
    <m/>
    <x v="0"/>
    <m/>
    <x v="379"/>
    <x v="0"/>
    <x v="0"/>
    <x v="3"/>
    <x v="3"/>
    <x v="9"/>
    <x v="7"/>
    <m/>
    <x v="118"/>
    <n v="2001"/>
    <x v="0"/>
  </r>
  <r>
    <x v="0"/>
    <x v="10"/>
    <n v="0"/>
    <x v="11"/>
    <m/>
    <x v="0"/>
    <m/>
    <x v="17"/>
    <x v="5"/>
    <x v="5"/>
    <x v="2"/>
    <x v="2"/>
    <x v="10"/>
    <x v="8"/>
    <m/>
    <x v="13"/>
    <n v="3006"/>
    <x v="0"/>
  </r>
  <r>
    <x v="0"/>
    <x v="10"/>
    <n v="0"/>
    <x v="11"/>
    <m/>
    <x v="0"/>
    <m/>
    <x v="18"/>
    <x v="5"/>
    <x v="5"/>
    <x v="2"/>
    <x v="2"/>
    <x v="10"/>
    <x v="8"/>
    <m/>
    <x v="13"/>
    <n v="3006"/>
    <x v="0"/>
  </r>
  <r>
    <x v="0"/>
    <x v="10"/>
    <n v="0"/>
    <x v="11"/>
    <m/>
    <x v="0"/>
    <m/>
    <x v="19"/>
    <x v="5"/>
    <x v="5"/>
    <x v="2"/>
    <x v="2"/>
    <x v="10"/>
    <x v="8"/>
    <m/>
    <x v="13"/>
    <n v="3006"/>
    <x v="0"/>
  </r>
  <r>
    <x v="0"/>
    <x v="10"/>
    <n v="0"/>
    <x v="57"/>
    <m/>
    <x v="0"/>
    <m/>
    <x v="198"/>
    <x v="13"/>
    <x v="2"/>
    <x v="1"/>
    <x v="1"/>
    <x v="8"/>
    <x v="6"/>
    <m/>
    <x v="69"/>
    <n v="5003"/>
    <x v="0"/>
  </r>
  <r>
    <x v="0"/>
    <x v="10"/>
    <n v="0"/>
    <x v="12"/>
    <m/>
    <x v="0"/>
    <m/>
    <x v="20"/>
    <x v="6"/>
    <x v="1"/>
    <x v="4"/>
    <x v="4"/>
    <x v="11"/>
    <x v="9"/>
    <m/>
    <x v="14"/>
    <n v="7003"/>
    <x v="0"/>
  </r>
  <r>
    <x v="0"/>
    <x v="10"/>
    <n v="0"/>
    <x v="12"/>
    <m/>
    <x v="0"/>
    <m/>
    <x v="21"/>
    <x v="6"/>
    <x v="1"/>
    <x v="4"/>
    <x v="4"/>
    <x v="11"/>
    <x v="9"/>
    <m/>
    <x v="14"/>
    <n v="7003"/>
    <x v="0"/>
  </r>
  <r>
    <x v="0"/>
    <x v="10"/>
    <n v="0"/>
    <x v="12"/>
    <m/>
    <x v="0"/>
    <m/>
    <x v="22"/>
    <x v="6"/>
    <x v="1"/>
    <x v="4"/>
    <x v="4"/>
    <x v="11"/>
    <x v="9"/>
    <m/>
    <x v="14"/>
    <n v="7003"/>
    <x v="0"/>
  </r>
  <r>
    <x v="0"/>
    <x v="10"/>
    <n v="0"/>
    <x v="62"/>
    <m/>
    <x v="0"/>
    <m/>
    <x v="1"/>
    <x v="11"/>
    <x v="6"/>
    <x v="2"/>
    <x v="2"/>
    <x v="14"/>
    <x v="12"/>
    <m/>
    <x v="89"/>
    <n v="8004"/>
    <x v="0"/>
  </r>
  <r>
    <x v="0"/>
    <x v="10"/>
    <n v="0"/>
    <x v="62"/>
    <m/>
    <x v="0"/>
    <m/>
    <x v="1"/>
    <x v="1"/>
    <x v="1"/>
    <x v="1"/>
    <x v="1"/>
    <x v="16"/>
    <x v="12"/>
    <m/>
    <x v="74"/>
    <n v="7001"/>
    <x v="0"/>
  </r>
  <r>
    <x v="0"/>
    <x v="10"/>
    <n v="0"/>
    <x v="13"/>
    <m/>
    <x v="0"/>
    <m/>
    <x v="1"/>
    <x v="7"/>
    <x v="6"/>
    <x v="1"/>
    <x v="1"/>
    <x v="3"/>
    <x v="3"/>
    <m/>
    <x v="15"/>
    <n v="3008"/>
    <x v="0"/>
  </r>
  <r>
    <x v="0"/>
    <x v="10"/>
    <n v="0"/>
    <x v="13"/>
    <m/>
    <x v="0"/>
    <m/>
    <x v="1"/>
    <x v="13"/>
    <x v="2"/>
    <x v="1"/>
    <x v="1"/>
    <x v="3"/>
    <x v="3"/>
    <m/>
    <x v="15"/>
    <n v="5003"/>
    <x v="0"/>
  </r>
  <r>
    <x v="0"/>
    <x v="10"/>
    <n v="0"/>
    <x v="13"/>
    <m/>
    <x v="0"/>
    <m/>
    <x v="76"/>
    <x v="22"/>
    <x v="0"/>
    <x v="2"/>
    <x v="2"/>
    <x v="6"/>
    <x v="3"/>
    <m/>
    <x v="16"/>
    <n v="3002"/>
    <x v="0"/>
  </r>
  <r>
    <x v="0"/>
    <x v="10"/>
    <n v="0"/>
    <x v="13"/>
    <m/>
    <x v="0"/>
    <m/>
    <x v="310"/>
    <x v="14"/>
    <x v="2"/>
    <x v="1"/>
    <x v="1"/>
    <x v="3"/>
    <x v="3"/>
    <m/>
    <x v="15"/>
    <n v="5005"/>
    <x v="0"/>
  </r>
  <r>
    <x v="0"/>
    <x v="10"/>
    <n v="0"/>
    <x v="13"/>
    <m/>
    <x v="0"/>
    <m/>
    <x v="64"/>
    <x v="19"/>
    <x v="13"/>
    <x v="2"/>
    <x v="2"/>
    <x v="6"/>
    <x v="3"/>
    <m/>
    <x v="16"/>
    <n v="3003"/>
    <x v="0"/>
  </r>
  <r>
    <x v="0"/>
    <x v="10"/>
    <n v="0"/>
    <x v="13"/>
    <m/>
    <x v="0"/>
    <m/>
    <x v="65"/>
    <x v="22"/>
    <x v="0"/>
    <x v="2"/>
    <x v="2"/>
    <x v="6"/>
    <x v="3"/>
    <m/>
    <x v="16"/>
    <n v="3002"/>
    <x v="0"/>
  </r>
  <r>
    <x v="0"/>
    <x v="10"/>
    <n v="0"/>
    <x v="13"/>
    <m/>
    <x v="0"/>
    <m/>
    <x v="311"/>
    <x v="10"/>
    <x v="9"/>
    <x v="2"/>
    <x v="2"/>
    <x v="6"/>
    <x v="3"/>
    <m/>
    <x v="16"/>
    <n v="8001"/>
    <x v="0"/>
  </r>
  <r>
    <x v="0"/>
    <x v="10"/>
    <n v="0"/>
    <x v="14"/>
    <m/>
    <x v="0"/>
    <m/>
    <x v="23"/>
    <x v="9"/>
    <x v="8"/>
    <x v="2"/>
    <x v="2"/>
    <x v="12"/>
    <x v="10"/>
    <m/>
    <x v="17"/>
    <n v="8002"/>
    <x v="0"/>
  </r>
  <r>
    <x v="0"/>
    <x v="10"/>
    <n v="0"/>
    <x v="15"/>
    <m/>
    <x v="0"/>
    <m/>
    <x v="1"/>
    <x v="0"/>
    <x v="0"/>
    <x v="5"/>
    <x v="5"/>
    <x v="13"/>
    <x v="11"/>
    <m/>
    <x v="18"/>
    <n v="2001"/>
    <x v="0"/>
  </r>
  <r>
    <x v="0"/>
    <x v="10"/>
    <n v="0"/>
    <x v="91"/>
    <m/>
    <x v="0"/>
    <m/>
    <x v="1"/>
    <x v="11"/>
    <x v="6"/>
    <x v="2"/>
    <x v="2"/>
    <x v="4"/>
    <x v="2"/>
    <m/>
    <x v="125"/>
    <n v="8004"/>
    <x v="0"/>
  </r>
  <r>
    <x v="0"/>
    <x v="10"/>
    <n v="0"/>
    <x v="91"/>
    <m/>
    <x v="0"/>
    <m/>
    <x v="1"/>
    <x v="1"/>
    <x v="1"/>
    <x v="1"/>
    <x v="1"/>
    <x v="2"/>
    <x v="2"/>
    <m/>
    <x v="109"/>
    <n v="7001"/>
    <x v="0"/>
  </r>
  <r>
    <x v="0"/>
    <x v="10"/>
    <n v="0"/>
    <x v="74"/>
    <m/>
    <x v="0"/>
    <m/>
    <x v="312"/>
    <x v="13"/>
    <x v="2"/>
    <x v="1"/>
    <x v="1"/>
    <x v="8"/>
    <x v="6"/>
    <m/>
    <x v="87"/>
    <n v="5003"/>
    <x v="0"/>
  </r>
  <r>
    <x v="0"/>
    <x v="10"/>
    <n v="0"/>
    <x v="50"/>
    <m/>
    <x v="0"/>
    <m/>
    <x v="412"/>
    <x v="27"/>
    <x v="19"/>
    <x v="1"/>
    <x v="1"/>
    <x v="1"/>
    <x v="1"/>
    <m/>
    <x v="62"/>
    <n v="6002"/>
    <x v="0"/>
  </r>
  <r>
    <x v="0"/>
    <x v="10"/>
    <n v="0"/>
    <x v="49"/>
    <m/>
    <x v="0"/>
    <m/>
    <x v="221"/>
    <x v="17"/>
    <x v="2"/>
    <x v="2"/>
    <x v="2"/>
    <x v="7"/>
    <x v="5"/>
    <m/>
    <x v="60"/>
    <n v="5006"/>
    <x v="0"/>
  </r>
  <r>
    <x v="0"/>
    <x v="10"/>
    <n v="0"/>
    <x v="49"/>
    <m/>
    <x v="0"/>
    <m/>
    <x v="111"/>
    <x v="17"/>
    <x v="2"/>
    <x v="2"/>
    <x v="2"/>
    <x v="7"/>
    <x v="5"/>
    <m/>
    <x v="60"/>
    <n v="5006"/>
    <x v="0"/>
  </r>
  <r>
    <x v="0"/>
    <x v="10"/>
    <n v="0"/>
    <x v="53"/>
    <m/>
    <x v="0"/>
    <m/>
    <x v="188"/>
    <x v="2"/>
    <x v="2"/>
    <x v="4"/>
    <x v="4"/>
    <x v="11"/>
    <x v="9"/>
    <m/>
    <x v="65"/>
    <n v="4004"/>
    <x v="0"/>
  </r>
  <r>
    <x v="0"/>
    <x v="10"/>
    <n v="0"/>
    <x v="53"/>
    <m/>
    <x v="0"/>
    <m/>
    <x v="131"/>
    <x v="17"/>
    <x v="2"/>
    <x v="4"/>
    <x v="4"/>
    <x v="11"/>
    <x v="9"/>
    <m/>
    <x v="65"/>
    <n v="5006"/>
    <x v="0"/>
  </r>
  <r>
    <x v="0"/>
    <x v="10"/>
    <n v="0"/>
    <x v="53"/>
    <m/>
    <x v="0"/>
    <m/>
    <x v="285"/>
    <x v="2"/>
    <x v="2"/>
    <x v="4"/>
    <x v="4"/>
    <x v="11"/>
    <x v="9"/>
    <m/>
    <x v="65"/>
    <n v="4004"/>
    <x v="0"/>
  </r>
  <r>
    <x v="0"/>
    <x v="10"/>
    <n v="0"/>
    <x v="17"/>
    <m/>
    <x v="0"/>
    <m/>
    <x v="24"/>
    <x v="10"/>
    <x v="9"/>
    <x v="2"/>
    <x v="2"/>
    <x v="10"/>
    <x v="8"/>
    <m/>
    <x v="20"/>
    <n v="8001"/>
    <x v="0"/>
  </r>
  <r>
    <x v="0"/>
    <x v="10"/>
    <n v="0"/>
    <x v="17"/>
    <m/>
    <x v="0"/>
    <m/>
    <x v="25"/>
    <x v="10"/>
    <x v="9"/>
    <x v="2"/>
    <x v="2"/>
    <x v="10"/>
    <x v="8"/>
    <m/>
    <x v="20"/>
    <n v="8001"/>
    <x v="0"/>
  </r>
  <r>
    <x v="0"/>
    <x v="10"/>
    <n v="0"/>
    <x v="17"/>
    <m/>
    <x v="0"/>
    <m/>
    <x v="26"/>
    <x v="10"/>
    <x v="9"/>
    <x v="2"/>
    <x v="2"/>
    <x v="10"/>
    <x v="8"/>
    <m/>
    <x v="20"/>
    <n v="8001"/>
    <x v="0"/>
  </r>
  <r>
    <x v="0"/>
    <x v="10"/>
    <n v="0"/>
    <x v="17"/>
    <m/>
    <x v="0"/>
    <m/>
    <x v="27"/>
    <x v="10"/>
    <x v="9"/>
    <x v="2"/>
    <x v="2"/>
    <x v="10"/>
    <x v="8"/>
    <m/>
    <x v="20"/>
    <n v="8001"/>
    <x v="0"/>
  </r>
  <r>
    <x v="0"/>
    <x v="10"/>
    <n v="0"/>
    <x v="33"/>
    <m/>
    <x v="0"/>
    <m/>
    <x v="123"/>
    <x v="17"/>
    <x v="2"/>
    <x v="2"/>
    <x v="2"/>
    <x v="7"/>
    <x v="5"/>
    <m/>
    <x v="39"/>
    <n v="5006"/>
    <x v="0"/>
  </r>
  <r>
    <x v="0"/>
    <x v="10"/>
    <n v="0"/>
    <x v="33"/>
    <m/>
    <x v="0"/>
    <m/>
    <x v="49"/>
    <x v="17"/>
    <x v="2"/>
    <x v="2"/>
    <x v="2"/>
    <x v="7"/>
    <x v="5"/>
    <m/>
    <x v="39"/>
    <n v="5006"/>
    <x v="0"/>
  </r>
  <r>
    <x v="0"/>
    <x v="10"/>
    <n v="0"/>
    <x v="18"/>
    <m/>
    <x v="0"/>
    <m/>
    <x v="1"/>
    <x v="0"/>
    <x v="0"/>
    <x v="2"/>
    <x v="2"/>
    <x v="4"/>
    <x v="2"/>
    <m/>
    <x v="21"/>
    <n v="2001"/>
    <x v="0"/>
  </r>
  <r>
    <x v="0"/>
    <x v="10"/>
    <n v="0"/>
    <x v="19"/>
    <m/>
    <x v="0"/>
    <m/>
    <x v="128"/>
    <x v="17"/>
    <x v="2"/>
    <x v="2"/>
    <x v="2"/>
    <x v="10"/>
    <x v="8"/>
    <m/>
    <x v="22"/>
    <n v="5006"/>
    <x v="0"/>
  </r>
  <r>
    <x v="0"/>
    <x v="10"/>
    <n v="0"/>
    <x v="19"/>
    <m/>
    <x v="0"/>
    <m/>
    <x v="29"/>
    <x v="4"/>
    <x v="4"/>
    <x v="2"/>
    <x v="2"/>
    <x v="10"/>
    <x v="8"/>
    <m/>
    <x v="22"/>
    <n v="4003"/>
    <x v="0"/>
  </r>
  <r>
    <x v="0"/>
    <x v="10"/>
    <n v="0"/>
    <x v="23"/>
    <m/>
    <x v="0"/>
    <m/>
    <x v="192"/>
    <x v="15"/>
    <x v="11"/>
    <x v="1"/>
    <x v="1"/>
    <x v="8"/>
    <x v="6"/>
    <m/>
    <x v="28"/>
    <n v="5002"/>
    <x v="0"/>
  </r>
  <r>
    <x v="0"/>
    <x v="10"/>
    <n v="0"/>
    <x v="47"/>
    <m/>
    <x v="0"/>
    <m/>
    <x v="80"/>
    <x v="0"/>
    <x v="0"/>
    <x v="6"/>
    <x v="6"/>
    <x v="17"/>
    <x v="13"/>
    <m/>
    <x v="56"/>
    <n v="2001"/>
    <x v="0"/>
  </r>
  <r>
    <x v="0"/>
    <x v="10"/>
    <n v="0"/>
    <x v="47"/>
    <m/>
    <x v="0"/>
    <m/>
    <x v="79"/>
    <x v="0"/>
    <x v="0"/>
    <x v="6"/>
    <x v="6"/>
    <x v="17"/>
    <x v="13"/>
    <m/>
    <x v="56"/>
    <n v="2001"/>
    <x v="0"/>
  </r>
  <r>
    <x v="0"/>
    <x v="10"/>
    <n v="0"/>
    <x v="2"/>
    <m/>
    <x v="0"/>
    <m/>
    <x v="30"/>
    <x v="11"/>
    <x v="6"/>
    <x v="2"/>
    <x v="2"/>
    <x v="4"/>
    <x v="2"/>
    <m/>
    <x v="5"/>
    <n v="8004"/>
    <x v="0"/>
  </r>
  <r>
    <x v="0"/>
    <x v="10"/>
    <n v="0"/>
    <x v="2"/>
    <m/>
    <x v="0"/>
    <m/>
    <x v="275"/>
    <x v="6"/>
    <x v="1"/>
    <x v="1"/>
    <x v="1"/>
    <x v="2"/>
    <x v="2"/>
    <m/>
    <x v="2"/>
    <n v="7003"/>
    <x v="0"/>
  </r>
  <r>
    <x v="0"/>
    <x v="10"/>
    <n v="0"/>
    <x v="2"/>
    <m/>
    <x v="0"/>
    <m/>
    <x v="328"/>
    <x v="1"/>
    <x v="1"/>
    <x v="1"/>
    <x v="1"/>
    <x v="2"/>
    <x v="2"/>
    <m/>
    <x v="2"/>
    <n v="7001"/>
    <x v="0"/>
  </r>
  <r>
    <x v="0"/>
    <x v="10"/>
    <n v="0"/>
    <x v="2"/>
    <m/>
    <x v="0"/>
    <m/>
    <x v="31"/>
    <x v="6"/>
    <x v="1"/>
    <x v="1"/>
    <x v="1"/>
    <x v="2"/>
    <x v="2"/>
    <m/>
    <x v="2"/>
    <n v="7003"/>
    <x v="0"/>
  </r>
  <r>
    <x v="0"/>
    <x v="10"/>
    <n v="0"/>
    <x v="2"/>
    <m/>
    <x v="0"/>
    <m/>
    <x v="32"/>
    <x v="6"/>
    <x v="1"/>
    <x v="1"/>
    <x v="1"/>
    <x v="2"/>
    <x v="2"/>
    <m/>
    <x v="2"/>
    <n v="7003"/>
    <x v="0"/>
  </r>
  <r>
    <x v="0"/>
    <x v="10"/>
    <n v="0"/>
    <x v="2"/>
    <m/>
    <x v="0"/>
    <m/>
    <x v="33"/>
    <x v="11"/>
    <x v="6"/>
    <x v="2"/>
    <x v="2"/>
    <x v="4"/>
    <x v="2"/>
    <m/>
    <x v="5"/>
    <n v="8004"/>
    <x v="0"/>
  </r>
  <r>
    <x v="0"/>
    <x v="10"/>
    <n v="0"/>
    <x v="2"/>
    <m/>
    <x v="0"/>
    <m/>
    <x v="34"/>
    <x v="11"/>
    <x v="6"/>
    <x v="2"/>
    <x v="2"/>
    <x v="4"/>
    <x v="2"/>
    <m/>
    <x v="5"/>
    <n v="8004"/>
    <x v="0"/>
  </r>
  <r>
    <x v="0"/>
    <x v="10"/>
    <n v="0"/>
    <x v="71"/>
    <m/>
    <x v="0"/>
    <m/>
    <x v="291"/>
    <x v="3"/>
    <x v="3"/>
    <x v="2"/>
    <x v="2"/>
    <x v="4"/>
    <x v="2"/>
    <m/>
    <x v="83"/>
    <n v="4002"/>
    <x v="0"/>
  </r>
  <r>
    <x v="0"/>
    <x v="10"/>
    <n v="0"/>
    <x v="52"/>
    <m/>
    <x v="0"/>
    <m/>
    <x v="350"/>
    <x v="25"/>
    <x v="18"/>
    <x v="1"/>
    <x v="1"/>
    <x v="1"/>
    <x v="1"/>
    <m/>
    <x v="64"/>
    <n v="3001"/>
    <x v="0"/>
  </r>
  <r>
    <x v="0"/>
    <x v="10"/>
    <n v="0"/>
    <x v="52"/>
    <m/>
    <x v="0"/>
    <m/>
    <x v="129"/>
    <x v="25"/>
    <x v="18"/>
    <x v="1"/>
    <x v="1"/>
    <x v="1"/>
    <x v="1"/>
    <m/>
    <x v="64"/>
    <n v="3001"/>
    <x v="0"/>
  </r>
  <r>
    <x v="0"/>
    <x v="10"/>
    <n v="0"/>
    <x v="0"/>
    <m/>
    <x v="0"/>
    <m/>
    <x v="35"/>
    <x v="0"/>
    <x v="0"/>
    <x v="0"/>
    <x v="0"/>
    <x v="0"/>
    <x v="0"/>
    <m/>
    <x v="0"/>
    <n v="2001"/>
    <x v="0"/>
  </r>
  <r>
    <x v="0"/>
    <x v="10"/>
    <n v="0"/>
    <x v="0"/>
    <m/>
    <x v="0"/>
    <m/>
    <x v="36"/>
    <x v="0"/>
    <x v="0"/>
    <x v="0"/>
    <x v="0"/>
    <x v="0"/>
    <x v="0"/>
    <m/>
    <x v="0"/>
    <n v="2001"/>
    <x v="0"/>
  </r>
  <r>
    <x v="0"/>
    <x v="10"/>
    <n v="0"/>
    <x v="32"/>
    <m/>
    <x v="0"/>
    <m/>
    <x v="353"/>
    <x v="20"/>
    <x v="14"/>
    <x v="2"/>
    <x v="2"/>
    <x v="12"/>
    <x v="10"/>
    <m/>
    <x v="37"/>
    <n v="5001"/>
    <x v="0"/>
  </r>
  <r>
    <x v="0"/>
    <x v="10"/>
    <n v="0"/>
    <x v="22"/>
    <m/>
    <x v="0"/>
    <m/>
    <x v="120"/>
    <x v="15"/>
    <x v="11"/>
    <x v="2"/>
    <x v="2"/>
    <x v="10"/>
    <x v="8"/>
    <m/>
    <x v="26"/>
    <n v="5002"/>
    <x v="0"/>
  </r>
  <r>
    <x v="0"/>
    <x v="10"/>
    <n v="0"/>
    <x v="51"/>
    <m/>
    <x v="0"/>
    <m/>
    <x v="282"/>
    <x v="0"/>
    <x v="0"/>
    <x v="7"/>
    <x v="7"/>
    <x v="18"/>
    <x v="14"/>
    <m/>
    <x v="63"/>
    <n v="2001"/>
    <x v="0"/>
  </r>
  <r>
    <x v="0"/>
    <x v="10"/>
    <n v="0"/>
    <x v="51"/>
    <m/>
    <x v="0"/>
    <m/>
    <x v="308"/>
    <x v="0"/>
    <x v="0"/>
    <x v="7"/>
    <x v="7"/>
    <x v="18"/>
    <x v="14"/>
    <m/>
    <x v="63"/>
    <n v="2001"/>
    <x v="0"/>
  </r>
  <r>
    <x v="0"/>
    <x v="10"/>
    <n v="0"/>
    <x v="51"/>
    <m/>
    <x v="0"/>
    <m/>
    <x v="124"/>
    <x v="0"/>
    <x v="0"/>
    <x v="7"/>
    <x v="7"/>
    <x v="18"/>
    <x v="14"/>
    <m/>
    <x v="63"/>
    <n v="2001"/>
    <x v="0"/>
  </r>
  <r>
    <x v="0"/>
    <x v="10"/>
    <n v="15.75"/>
    <x v="20"/>
    <m/>
    <x v="0"/>
    <m/>
    <x v="1"/>
    <x v="12"/>
    <x v="10"/>
    <x v="2"/>
    <x v="2"/>
    <x v="6"/>
    <x v="3"/>
    <m/>
    <x v="23"/>
    <n v="3005"/>
    <x v="0"/>
  </r>
  <r>
    <x v="0"/>
    <x v="10"/>
    <n v="15.75"/>
    <x v="20"/>
    <m/>
    <x v="0"/>
    <m/>
    <x v="1"/>
    <x v="13"/>
    <x v="2"/>
    <x v="1"/>
    <x v="1"/>
    <x v="3"/>
    <x v="3"/>
    <m/>
    <x v="24"/>
    <n v="5003"/>
    <x v="0"/>
  </r>
  <r>
    <x v="0"/>
    <x v="10"/>
    <n v="31.5"/>
    <x v="20"/>
    <m/>
    <x v="0"/>
    <m/>
    <x v="1"/>
    <x v="14"/>
    <x v="2"/>
    <x v="1"/>
    <x v="1"/>
    <x v="3"/>
    <x v="3"/>
    <m/>
    <x v="24"/>
    <n v="5005"/>
    <x v="0"/>
  </r>
  <r>
    <x v="0"/>
    <x v="10"/>
    <n v="36.75"/>
    <x v="20"/>
    <m/>
    <x v="0"/>
    <m/>
    <x v="1"/>
    <x v="5"/>
    <x v="5"/>
    <x v="2"/>
    <x v="2"/>
    <x v="6"/>
    <x v="3"/>
    <m/>
    <x v="23"/>
    <n v="3006"/>
    <x v="0"/>
  </r>
  <r>
    <x v="0"/>
    <x v="10"/>
    <n v="36.75"/>
    <x v="20"/>
    <m/>
    <x v="0"/>
    <m/>
    <x v="1"/>
    <x v="4"/>
    <x v="4"/>
    <x v="2"/>
    <x v="2"/>
    <x v="6"/>
    <x v="3"/>
    <m/>
    <x v="23"/>
    <n v="4003"/>
    <x v="0"/>
  </r>
  <r>
    <x v="0"/>
    <x v="10"/>
    <n v="42"/>
    <x v="20"/>
    <m/>
    <x v="0"/>
    <m/>
    <x v="1"/>
    <x v="15"/>
    <x v="11"/>
    <x v="2"/>
    <x v="2"/>
    <x v="6"/>
    <x v="3"/>
    <m/>
    <x v="23"/>
    <n v="5002"/>
    <x v="0"/>
  </r>
  <r>
    <x v="0"/>
    <x v="10"/>
    <n v="47.25"/>
    <x v="20"/>
    <m/>
    <x v="0"/>
    <m/>
    <x v="1"/>
    <x v="16"/>
    <x v="2"/>
    <x v="1"/>
    <x v="1"/>
    <x v="3"/>
    <x v="3"/>
    <m/>
    <x v="24"/>
    <n v="7002"/>
    <x v="0"/>
  </r>
  <r>
    <x v="0"/>
    <x v="10"/>
    <n v="50"/>
    <x v="17"/>
    <m/>
    <x v="0"/>
    <m/>
    <x v="37"/>
    <x v="10"/>
    <x v="9"/>
    <x v="2"/>
    <x v="2"/>
    <x v="10"/>
    <x v="8"/>
    <m/>
    <x v="20"/>
    <n v="8001"/>
    <x v="0"/>
  </r>
  <r>
    <x v="0"/>
    <x v="10"/>
    <n v="52.5"/>
    <x v="20"/>
    <m/>
    <x v="0"/>
    <m/>
    <x v="1"/>
    <x v="9"/>
    <x v="8"/>
    <x v="2"/>
    <x v="2"/>
    <x v="6"/>
    <x v="3"/>
    <m/>
    <x v="23"/>
    <n v="8002"/>
    <x v="0"/>
  </r>
  <r>
    <x v="0"/>
    <x v="10"/>
    <n v="60"/>
    <x v="22"/>
    <m/>
    <x v="0"/>
    <m/>
    <x v="38"/>
    <x v="9"/>
    <x v="8"/>
    <x v="2"/>
    <x v="2"/>
    <x v="10"/>
    <x v="8"/>
    <m/>
    <x v="26"/>
    <n v="8002"/>
    <x v="0"/>
  </r>
  <r>
    <x v="0"/>
    <x v="10"/>
    <n v="73.5"/>
    <x v="20"/>
    <m/>
    <x v="0"/>
    <m/>
    <x v="1"/>
    <x v="7"/>
    <x v="6"/>
    <x v="1"/>
    <x v="1"/>
    <x v="3"/>
    <x v="3"/>
    <m/>
    <x v="24"/>
    <n v="3008"/>
    <x v="0"/>
  </r>
  <r>
    <x v="0"/>
    <x v="10"/>
    <n v="73.5"/>
    <x v="20"/>
    <m/>
    <x v="0"/>
    <m/>
    <x v="1"/>
    <x v="18"/>
    <x v="12"/>
    <x v="2"/>
    <x v="2"/>
    <x v="6"/>
    <x v="3"/>
    <m/>
    <x v="23"/>
    <n v="4001"/>
    <x v="0"/>
  </r>
  <r>
    <x v="0"/>
    <x v="10"/>
    <n v="73.5"/>
    <x v="20"/>
    <m/>
    <x v="0"/>
    <m/>
    <x v="1"/>
    <x v="19"/>
    <x v="13"/>
    <x v="2"/>
    <x v="2"/>
    <x v="6"/>
    <x v="3"/>
    <m/>
    <x v="23"/>
    <n v="3003"/>
    <x v="0"/>
  </r>
  <r>
    <x v="0"/>
    <x v="10"/>
    <n v="80.804777777777787"/>
    <x v="21"/>
    <m/>
    <x v="0"/>
    <m/>
    <x v="1"/>
    <x v="13"/>
    <x v="2"/>
    <x v="1"/>
    <x v="1"/>
    <x v="2"/>
    <x v="2"/>
    <m/>
    <x v="27"/>
    <n v="5003"/>
    <x v="0"/>
  </r>
  <r>
    <x v="0"/>
    <x v="10"/>
    <n v="86.388611111111103"/>
    <x v="21"/>
    <m/>
    <x v="0"/>
    <m/>
    <x v="1"/>
    <x v="5"/>
    <x v="5"/>
    <x v="2"/>
    <x v="2"/>
    <x v="4"/>
    <x v="2"/>
    <m/>
    <x v="25"/>
    <n v="3006"/>
    <x v="0"/>
  </r>
  <r>
    <x v="0"/>
    <x v="10"/>
    <n v="86.954444444444448"/>
    <x v="21"/>
    <m/>
    <x v="0"/>
    <m/>
    <x v="1"/>
    <x v="15"/>
    <x v="11"/>
    <x v="2"/>
    <x v="2"/>
    <x v="4"/>
    <x v="2"/>
    <m/>
    <x v="25"/>
    <n v="5002"/>
    <x v="0"/>
  </r>
  <r>
    <x v="0"/>
    <x v="10"/>
    <n v="87.5"/>
    <x v="23"/>
    <m/>
    <x v="0"/>
    <m/>
    <x v="39"/>
    <x v="20"/>
    <x v="14"/>
    <x v="1"/>
    <x v="1"/>
    <x v="8"/>
    <x v="6"/>
    <m/>
    <x v="28"/>
    <n v="5001"/>
    <x v="0"/>
  </r>
  <r>
    <x v="0"/>
    <x v="10"/>
    <n v="88.78"/>
    <x v="24"/>
    <m/>
    <x v="0"/>
    <m/>
    <x v="40"/>
    <x v="0"/>
    <x v="0"/>
    <x v="2"/>
    <x v="2"/>
    <x v="12"/>
    <x v="10"/>
    <m/>
    <x v="29"/>
    <n v="2001"/>
    <x v="0"/>
  </r>
  <r>
    <x v="0"/>
    <x v="10"/>
    <n v="94.5"/>
    <x v="20"/>
    <m/>
    <x v="0"/>
    <m/>
    <x v="1"/>
    <x v="8"/>
    <x v="7"/>
    <x v="2"/>
    <x v="2"/>
    <x v="6"/>
    <x v="3"/>
    <m/>
    <x v="23"/>
    <n v="8003"/>
    <x v="0"/>
  </r>
  <r>
    <x v="0"/>
    <x v="10"/>
    <n v="94.94583333333334"/>
    <x v="21"/>
    <m/>
    <x v="0"/>
    <m/>
    <x v="1"/>
    <x v="14"/>
    <x v="2"/>
    <x v="1"/>
    <x v="1"/>
    <x v="2"/>
    <x v="2"/>
    <m/>
    <x v="27"/>
    <n v="5005"/>
    <x v="0"/>
  </r>
  <r>
    <x v="0"/>
    <x v="10"/>
    <n v="105"/>
    <x v="20"/>
    <m/>
    <x v="0"/>
    <m/>
    <x v="1"/>
    <x v="6"/>
    <x v="1"/>
    <x v="1"/>
    <x v="1"/>
    <x v="3"/>
    <x v="3"/>
    <m/>
    <x v="24"/>
    <n v="7003"/>
    <x v="0"/>
  </r>
  <r>
    <x v="0"/>
    <x v="10"/>
    <n v="115.5"/>
    <x v="20"/>
    <m/>
    <x v="0"/>
    <m/>
    <x v="1"/>
    <x v="21"/>
    <x v="15"/>
    <x v="2"/>
    <x v="2"/>
    <x v="6"/>
    <x v="3"/>
    <m/>
    <x v="23"/>
    <n v="3004"/>
    <x v="0"/>
  </r>
  <r>
    <x v="0"/>
    <x v="10"/>
    <n v="120"/>
    <x v="25"/>
    <m/>
    <x v="0"/>
    <m/>
    <x v="41"/>
    <x v="17"/>
    <x v="2"/>
    <x v="2"/>
    <x v="2"/>
    <x v="7"/>
    <x v="5"/>
    <m/>
    <x v="30"/>
    <n v="5006"/>
    <x v="0"/>
  </r>
  <r>
    <x v="0"/>
    <x v="10"/>
    <n v="129"/>
    <x v="26"/>
    <m/>
    <x v="0"/>
    <m/>
    <x v="42"/>
    <x v="22"/>
    <x v="0"/>
    <x v="2"/>
    <x v="2"/>
    <x v="10"/>
    <x v="8"/>
    <m/>
    <x v="31"/>
    <n v="3002"/>
    <x v="0"/>
  </r>
  <r>
    <x v="0"/>
    <x v="10"/>
    <n v="130"/>
    <x v="24"/>
    <m/>
    <x v="0"/>
    <m/>
    <x v="43"/>
    <x v="0"/>
    <x v="0"/>
    <x v="2"/>
    <x v="2"/>
    <x v="12"/>
    <x v="10"/>
    <m/>
    <x v="29"/>
    <n v="2001"/>
    <x v="0"/>
  </r>
  <r>
    <x v="0"/>
    <x v="10"/>
    <n v="142.13572222222223"/>
    <x v="21"/>
    <m/>
    <x v="0"/>
    <m/>
    <x v="1"/>
    <x v="7"/>
    <x v="6"/>
    <x v="1"/>
    <x v="1"/>
    <x v="2"/>
    <x v="2"/>
    <m/>
    <x v="27"/>
    <n v="3008"/>
    <x v="0"/>
  </r>
  <r>
    <x v="0"/>
    <x v="10"/>
    <n v="145.99383333333336"/>
    <x v="21"/>
    <m/>
    <x v="0"/>
    <m/>
    <x v="1"/>
    <x v="16"/>
    <x v="2"/>
    <x v="1"/>
    <x v="1"/>
    <x v="2"/>
    <x v="2"/>
    <m/>
    <x v="27"/>
    <n v="7002"/>
    <x v="0"/>
  </r>
  <r>
    <x v="0"/>
    <x v="10"/>
    <n v="146.42605555555556"/>
    <x v="21"/>
    <m/>
    <x v="0"/>
    <m/>
    <x v="1"/>
    <x v="9"/>
    <x v="8"/>
    <x v="2"/>
    <x v="2"/>
    <x v="4"/>
    <x v="2"/>
    <m/>
    <x v="25"/>
    <n v="8002"/>
    <x v="0"/>
  </r>
  <r>
    <x v="0"/>
    <x v="10"/>
    <n v="150"/>
    <x v="27"/>
    <m/>
    <x v="0"/>
    <m/>
    <x v="1"/>
    <x v="23"/>
    <x v="16"/>
    <x v="2"/>
    <x v="2"/>
    <x v="14"/>
    <x v="12"/>
    <m/>
    <x v="32"/>
    <n v="1002"/>
    <x v="0"/>
  </r>
  <r>
    <x v="0"/>
    <x v="10"/>
    <n v="150"/>
    <x v="13"/>
    <m/>
    <x v="0"/>
    <m/>
    <x v="63"/>
    <x v="21"/>
    <x v="15"/>
    <x v="2"/>
    <x v="2"/>
    <x v="6"/>
    <x v="3"/>
    <m/>
    <x v="16"/>
    <n v="3004"/>
    <x v="0"/>
  </r>
  <r>
    <x v="0"/>
    <x v="10"/>
    <n v="150"/>
    <x v="13"/>
    <m/>
    <x v="0"/>
    <m/>
    <x v="66"/>
    <x v="21"/>
    <x v="15"/>
    <x v="2"/>
    <x v="2"/>
    <x v="6"/>
    <x v="3"/>
    <m/>
    <x v="16"/>
    <n v="3004"/>
    <x v="0"/>
  </r>
  <r>
    <x v="0"/>
    <x v="10"/>
    <n v="150"/>
    <x v="13"/>
    <m/>
    <x v="0"/>
    <m/>
    <x v="67"/>
    <x v="21"/>
    <x v="15"/>
    <x v="2"/>
    <x v="2"/>
    <x v="6"/>
    <x v="3"/>
    <m/>
    <x v="16"/>
    <n v="3004"/>
    <x v="0"/>
  </r>
  <r>
    <x v="0"/>
    <x v="10"/>
    <n v="150"/>
    <x v="28"/>
    <m/>
    <x v="0"/>
    <m/>
    <x v="44"/>
    <x v="24"/>
    <x v="17"/>
    <x v="1"/>
    <x v="1"/>
    <x v="8"/>
    <x v="6"/>
    <m/>
    <x v="33"/>
    <n v="8006"/>
    <x v="0"/>
  </r>
  <r>
    <x v="0"/>
    <x v="10"/>
    <n v="166.66666666666001"/>
    <x v="26"/>
    <m/>
    <x v="0"/>
    <m/>
    <x v="357"/>
    <x v="18"/>
    <x v="12"/>
    <x v="2"/>
    <x v="2"/>
    <x v="10"/>
    <x v="8"/>
    <m/>
    <x v="31"/>
    <n v="4001"/>
    <x v="0"/>
  </r>
  <r>
    <x v="0"/>
    <x v="10"/>
    <n v="168"/>
    <x v="20"/>
    <m/>
    <x v="0"/>
    <m/>
    <x v="1"/>
    <x v="3"/>
    <x v="3"/>
    <x v="2"/>
    <x v="2"/>
    <x v="6"/>
    <x v="3"/>
    <m/>
    <x v="23"/>
    <n v="4002"/>
    <x v="0"/>
  </r>
  <r>
    <x v="0"/>
    <x v="10"/>
    <n v="183.75"/>
    <x v="20"/>
    <m/>
    <x v="0"/>
    <m/>
    <x v="1"/>
    <x v="11"/>
    <x v="6"/>
    <x v="2"/>
    <x v="2"/>
    <x v="6"/>
    <x v="3"/>
    <m/>
    <x v="23"/>
    <n v="8004"/>
    <x v="0"/>
  </r>
  <r>
    <x v="0"/>
    <x v="10"/>
    <n v="193.88172222222224"/>
    <x v="21"/>
    <m/>
    <x v="0"/>
    <m/>
    <x v="1"/>
    <x v="12"/>
    <x v="10"/>
    <x v="2"/>
    <x v="2"/>
    <x v="4"/>
    <x v="2"/>
    <m/>
    <x v="25"/>
    <n v="3005"/>
    <x v="0"/>
  </r>
  <r>
    <x v="0"/>
    <x v="10"/>
    <n v="195.76750000000004"/>
    <x v="21"/>
    <m/>
    <x v="0"/>
    <m/>
    <x v="1"/>
    <x v="10"/>
    <x v="9"/>
    <x v="2"/>
    <x v="2"/>
    <x v="4"/>
    <x v="2"/>
    <m/>
    <x v="25"/>
    <n v="8001"/>
    <x v="0"/>
  </r>
  <r>
    <x v="0"/>
    <x v="10"/>
    <n v="199.5"/>
    <x v="20"/>
    <m/>
    <x v="0"/>
    <m/>
    <x v="1"/>
    <x v="22"/>
    <x v="0"/>
    <x v="2"/>
    <x v="2"/>
    <x v="6"/>
    <x v="3"/>
    <m/>
    <x v="23"/>
    <n v="3002"/>
    <x v="0"/>
  </r>
  <r>
    <x v="0"/>
    <x v="10"/>
    <n v="200"/>
    <x v="31"/>
    <m/>
    <x v="0"/>
    <m/>
    <x v="45"/>
    <x v="2"/>
    <x v="2"/>
    <x v="1"/>
    <x v="1"/>
    <x v="15"/>
    <x v="5"/>
    <m/>
    <x v="36"/>
    <n v="4004"/>
    <x v="0"/>
  </r>
  <r>
    <x v="0"/>
    <x v="10"/>
    <n v="200"/>
    <x v="5"/>
    <m/>
    <x v="0"/>
    <m/>
    <x v="1"/>
    <x v="13"/>
    <x v="2"/>
    <x v="1"/>
    <x v="1"/>
    <x v="3"/>
    <x v="3"/>
    <m/>
    <x v="6"/>
    <n v="5003"/>
    <x v="0"/>
  </r>
  <r>
    <x v="0"/>
    <x v="10"/>
    <n v="208.33333333333334"/>
    <x v="23"/>
    <m/>
    <x v="0"/>
    <m/>
    <x v="46"/>
    <x v="20"/>
    <x v="14"/>
    <x v="1"/>
    <x v="1"/>
    <x v="8"/>
    <x v="6"/>
    <m/>
    <x v="28"/>
    <n v="5001"/>
    <x v="0"/>
  </r>
  <r>
    <x v="0"/>
    <x v="10"/>
    <n v="220"/>
    <x v="32"/>
    <m/>
    <x v="0"/>
    <m/>
    <x v="47"/>
    <x v="25"/>
    <x v="18"/>
    <x v="2"/>
    <x v="2"/>
    <x v="12"/>
    <x v="10"/>
    <m/>
    <x v="37"/>
    <n v="3001"/>
    <x v="0"/>
  </r>
  <r>
    <x v="0"/>
    <x v="10"/>
    <n v="230"/>
    <x v="22"/>
    <m/>
    <x v="0"/>
    <m/>
    <x v="1"/>
    <x v="26"/>
    <x v="2"/>
    <x v="2"/>
    <x v="2"/>
    <x v="10"/>
    <x v="8"/>
    <m/>
    <x v="26"/>
    <n v="5004"/>
    <x v="0"/>
  </r>
  <r>
    <x v="0"/>
    <x v="10"/>
    <n v="232.26958333333334"/>
    <x v="21"/>
    <m/>
    <x v="0"/>
    <m/>
    <x v="1"/>
    <x v="6"/>
    <x v="1"/>
    <x v="1"/>
    <x v="1"/>
    <x v="2"/>
    <x v="2"/>
    <m/>
    <x v="27"/>
    <n v="7003"/>
    <x v="0"/>
  </r>
  <r>
    <x v="0"/>
    <x v="10"/>
    <n v="240"/>
    <x v="24"/>
    <m/>
    <x v="0"/>
    <m/>
    <x v="48"/>
    <x v="0"/>
    <x v="0"/>
    <x v="2"/>
    <x v="2"/>
    <x v="12"/>
    <x v="10"/>
    <m/>
    <x v="29"/>
    <n v="2001"/>
    <x v="0"/>
  </r>
  <r>
    <x v="0"/>
    <x v="10"/>
    <n v="242.41433333333336"/>
    <x v="29"/>
    <m/>
    <x v="0"/>
    <m/>
    <x v="1"/>
    <x v="13"/>
    <x v="2"/>
    <x v="1"/>
    <x v="1"/>
    <x v="2"/>
    <x v="2"/>
    <m/>
    <x v="38"/>
    <n v="5003"/>
    <x v="0"/>
  </r>
  <r>
    <x v="0"/>
    <x v="10"/>
    <n v="243.59111111111113"/>
    <x v="21"/>
    <m/>
    <x v="0"/>
    <m/>
    <x v="1"/>
    <x v="8"/>
    <x v="7"/>
    <x v="2"/>
    <x v="2"/>
    <x v="4"/>
    <x v="2"/>
    <m/>
    <x v="25"/>
    <n v="8003"/>
    <x v="0"/>
  </r>
  <r>
    <x v="0"/>
    <x v="10"/>
    <n v="250"/>
    <x v="23"/>
    <m/>
    <x v="0"/>
    <m/>
    <x v="50"/>
    <x v="20"/>
    <x v="14"/>
    <x v="1"/>
    <x v="1"/>
    <x v="8"/>
    <x v="6"/>
    <m/>
    <x v="28"/>
    <n v="5001"/>
    <x v="0"/>
  </r>
  <r>
    <x v="0"/>
    <x v="10"/>
    <n v="250"/>
    <x v="23"/>
    <m/>
    <x v="0"/>
    <m/>
    <x v="51"/>
    <x v="20"/>
    <x v="14"/>
    <x v="1"/>
    <x v="1"/>
    <x v="8"/>
    <x v="6"/>
    <m/>
    <x v="28"/>
    <n v="5001"/>
    <x v="0"/>
  </r>
  <r>
    <x v="0"/>
    <x v="10"/>
    <n v="250"/>
    <x v="28"/>
    <m/>
    <x v="0"/>
    <m/>
    <x v="52"/>
    <x v="24"/>
    <x v="17"/>
    <x v="1"/>
    <x v="1"/>
    <x v="8"/>
    <x v="6"/>
    <m/>
    <x v="33"/>
    <n v="8006"/>
    <x v="0"/>
  </r>
  <r>
    <x v="0"/>
    <x v="10"/>
    <n v="250"/>
    <x v="28"/>
    <m/>
    <x v="0"/>
    <m/>
    <x v="53"/>
    <x v="24"/>
    <x v="17"/>
    <x v="1"/>
    <x v="1"/>
    <x v="8"/>
    <x v="6"/>
    <m/>
    <x v="33"/>
    <n v="8006"/>
    <x v="0"/>
  </r>
  <r>
    <x v="0"/>
    <x v="10"/>
    <n v="259.1658333333333"/>
    <x v="29"/>
    <m/>
    <x v="0"/>
    <m/>
    <x v="1"/>
    <x v="5"/>
    <x v="5"/>
    <x v="2"/>
    <x v="2"/>
    <x v="4"/>
    <x v="2"/>
    <m/>
    <x v="34"/>
    <n v="3006"/>
    <x v="0"/>
  </r>
  <r>
    <x v="0"/>
    <x v="10"/>
    <n v="259.29200000000003"/>
    <x v="30"/>
    <m/>
    <x v="0"/>
    <m/>
    <x v="1"/>
    <x v="19"/>
    <x v="13"/>
    <x v="2"/>
    <x v="2"/>
    <x v="14"/>
    <x v="12"/>
    <m/>
    <x v="35"/>
    <n v="3003"/>
    <x v="0"/>
  </r>
  <r>
    <x v="0"/>
    <x v="10"/>
    <n v="260.86333333333334"/>
    <x v="29"/>
    <m/>
    <x v="0"/>
    <m/>
    <x v="1"/>
    <x v="15"/>
    <x v="11"/>
    <x v="2"/>
    <x v="2"/>
    <x v="4"/>
    <x v="2"/>
    <m/>
    <x v="34"/>
    <n v="5002"/>
    <x v="0"/>
  </r>
  <r>
    <x v="0"/>
    <x v="10"/>
    <n v="262.5"/>
    <x v="34"/>
    <m/>
    <x v="0"/>
    <m/>
    <x v="1"/>
    <x v="9"/>
    <x v="8"/>
    <x v="2"/>
    <x v="2"/>
    <x v="6"/>
    <x v="3"/>
    <m/>
    <x v="40"/>
    <n v="8002"/>
    <x v="0"/>
  </r>
  <r>
    <x v="0"/>
    <x v="10"/>
    <n v="262.5"/>
    <x v="34"/>
    <m/>
    <x v="0"/>
    <m/>
    <x v="1"/>
    <x v="5"/>
    <x v="5"/>
    <x v="2"/>
    <x v="2"/>
    <x v="6"/>
    <x v="3"/>
    <m/>
    <x v="40"/>
    <n v="3006"/>
    <x v="0"/>
  </r>
  <r>
    <x v="0"/>
    <x v="10"/>
    <n v="262.5"/>
    <x v="20"/>
    <m/>
    <x v="0"/>
    <m/>
    <x v="1"/>
    <x v="27"/>
    <x v="19"/>
    <x v="1"/>
    <x v="1"/>
    <x v="3"/>
    <x v="3"/>
    <m/>
    <x v="24"/>
    <n v="6002"/>
    <x v="0"/>
  </r>
  <r>
    <x v="0"/>
    <x v="10"/>
    <n v="271.66638888888895"/>
    <x v="21"/>
    <m/>
    <x v="0"/>
    <m/>
    <x v="1"/>
    <x v="11"/>
    <x v="6"/>
    <x v="2"/>
    <x v="2"/>
    <x v="4"/>
    <x v="2"/>
    <m/>
    <x v="25"/>
    <n v="8004"/>
    <x v="0"/>
  </r>
  <r>
    <x v="0"/>
    <x v="10"/>
    <n v="280"/>
    <x v="13"/>
    <m/>
    <x v="0"/>
    <m/>
    <x v="54"/>
    <x v="5"/>
    <x v="5"/>
    <x v="2"/>
    <x v="2"/>
    <x v="6"/>
    <x v="3"/>
    <m/>
    <x v="16"/>
    <n v="3006"/>
    <x v="0"/>
  </r>
  <r>
    <x v="0"/>
    <x v="10"/>
    <n v="284.83750000000003"/>
    <x v="29"/>
    <m/>
    <x v="0"/>
    <m/>
    <x v="1"/>
    <x v="14"/>
    <x v="2"/>
    <x v="1"/>
    <x v="1"/>
    <x v="2"/>
    <x v="2"/>
    <m/>
    <x v="38"/>
    <n v="5005"/>
    <x v="0"/>
  </r>
  <r>
    <x v="0"/>
    <x v="10"/>
    <n v="287.5"/>
    <x v="39"/>
    <m/>
    <x v="0"/>
    <m/>
    <x v="1"/>
    <x v="13"/>
    <x v="2"/>
    <x v="1"/>
    <x v="1"/>
    <x v="3"/>
    <x v="3"/>
    <m/>
    <x v="58"/>
    <n v="5003"/>
    <x v="0"/>
  </r>
  <r>
    <x v="0"/>
    <x v="10"/>
    <n v="300"/>
    <x v="31"/>
    <m/>
    <x v="0"/>
    <m/>
    <x v="55"/>
    <x v="2"/>
    <x v="2"/>
    <x v="1"/>
    <x v="1"/>
    <x v="15"/>
    <x v="5"/>
    <m/>
    <x v="36"/>
    <n v="4004"/>
    <x v="0"/>
  </r>
  <r>
    <x v="0"/>
    <x v="10"/>
    <n v="300"/>
    <x v="36"/>
    <m/>
    <x v="0"/>
    <m/>
    <x v="1"/>
    <x v="18"/>
    <x v="12"/>
    <x v="2"/>
    <x v="2"/>
    <x v="10"/>
    <x v="8"/>
    <m/>
    <x v="43"/>
    <n v="4001"/>
    <x v="0"/>
  </r>
  <r>
    <x v="0"/>
    <x v="10"/>
    <n v="300"/>
    <x v="5"/>
    <m/>
    <x v="0"/>
    <m/>
    <x v="1"/>
    <x v="7"/>
    <x v="6"/>
    <x v="1"/>
    <x v="1"/>
    <x v="3"/>
    <x v="3"/>
    <m/>
    <x v="6"/>
    <n v="3008"/>
    <x v="0"/>
  </r>
  <r>
    <x v="0"/>
    <x v="10"/>
    <n v="300"/>
    <x v="5"/>
    <m/>
    <x v="0"/>
    <m/>
    <x v="1"/>
    <x v="16"/>
    <x v="2"/>
    <x v="1"/>
    <x v="1"/>
    <x v="3"/>
    <x v="3"/>
    <m/>
    <x v="6"/>
    <n v="7002"/>
    <x v="0"/>
  </r>
  <r>
    <x v="0"/>
    <x v="10"/>
    <n v="303.57555555555564"/>
    <x v="21"/>
    <m/>
    <x v="0"/>
    <m/>
    <x v="1"/>
    <x v="19"/>
    <x v="13"/>
    <x v="2"/>
    <x v="2"/>
    <x v="4"/>
    <x v="2"/>
    <m/>
    <x v="25"/>
    <n v="3003"/>
    <x v="0"/>
  </r>
  <r>
    <x v="0"/>
    <x v="10"/>
    <n v="310.99900000000002"/>
    <x v="30"/>
    <m/>
    <x v="0"/>
    <m/>
    <x v="1"/>
    <x v="5"/>
    <x v="5"/>
    <x v="2"/>
    <x v="2"/>
    <x v="14"/>
    <x v="12"/>
    <m/>
    <x v="35"/>
    <n v="3006"/>
    <x v="0"/>
  </r>
  <r>
    <x v="0"/>
    <x v="10"/>
    <n v="313.03600000000006"/>
    <x v="30"/>
    <m/>
    <x v="0"/>
    <m/>
    <x v="1"/>
    <x v="15"/>
    <x v="11"/>
    <x v="2"/>
    <x v="2"/>
    <x v="14"/>
    <x v="12"/>
    <m/>
    <x v="35"/>
    <n v="5002"/>
    <x v="0"/>
  </r>
  <r>
    <x v="0"/>
    <x v="10"/>
    <n v="319.98692"/>
    <x v="27"/>
    <m/>
    <x v="0"/>
    <m/>
    <x v="1"/>
    <x v="13"/>
    <x v="2"/>
    <x v="1"/>
    <x v="1"/>
    <x v="16"/>
    <x v="12"/>
    <m/>
    <x v="42"/>
    <n v="5003"/>
    <x v="0"/>
  </r>
  <r>
    <x v="0"/>
    <x v="10"/>
    <n v="342.04551682205982"/>
    <x v="37"/>
    <m/>
    <x v="0"/>
    <m/>
    <x v="56"/>
    <x v="0"/>
    <x v="0"/>
    <x v="6"/>
    <x v="6"/>
    <x v="17"/>
    <x v="13"/>
    <m/>
    <x v="44"/>
    <n v="2001"/>
    <x v="0"/>
  </r>
  <r>
    <x v="0"/>
    <x v="10"/>
    <n v="342.09889999999996"/>
    <x v="27"/>
    <m/>
    <x v="0"/>
    <m/>
    <x v="1"/>
    <x v="5"/>
    <x v="5"/>
    <x v="2"/>
    <x v="2"/>
    <x v="14"/>
    <x v="12"/>
    <m/>
    <x v="32"/>
    <n v="3006"/>
    <x v="0"/>
  </r>
  <r>
    <x v="0"/>
    <x v="10"/>
    <n v="344.33960000000002"/>
    <x v="27"/>
    <m/>
    <x v="0"/>
    <m/>
    <x v="1"/>
    <x v="15"/>
    <x v="11"/>
    <x v="2"/>
    <x v="2"/>
    <x v="14"/>
    <x v="12"/>
    <m/>
    <x v="32"/>
    <n v="5002"/>
    <x v="0"/>
  </r>
  <r>
    <x v="0"/>
    <x v="10"/>
    <n v="349.37444444444441"/>
    <x v="21"/>
    <m/>
    <x v="0"/>
    <m/>
    <x v="1"/>
    <x v="4"/>
    <x v="4"/>
    <x v="2"/>
    <x v="2"/>
    <x v="4"/>
    <x v="2"/>
    <m/>
    <x v="25"/>
    <n v="4003"/>
    <x v="0"/>
  </r>
  <r>
    <x v="0"/>
    <x v="10"/>
    <n v="350"/>
    <x v="38"/>
    <m/>
    <x v="0"/>
    <m/>
    <x v="1"/>
    <x v="9"/>
    <x v="8"/>
    <x v="2"/>
    <x v="2"/>
    <x v="10"/>
    <x v="8"/>
    <m/>
    <x v="45"/>
    <n v="8002"/>
    <x v="0"/>
  </r>
  <r>
    <x v="0"/>
    <x v="10"/>
    <n v="350"/>
    <x v="11"/>
    <m/>
    <x v="0"/>
    <m/>
    <x v="1"/>
    <x v="5"/>
    <x v="5"/>
    <x v="2"/>
    <x v="2"/>
    <x v="10"/>
    <x v="8"/>
    <m/>
    <x v="13"/>
    <n v="3006"/>
    <x v="0"/>
  </r>
  <r>
    <x v="0"/>
    <x v="10"/>
    <n v="350"/>
    <x v="22"/>
    <m/>
    <x v="0"/>
    <m/>
    <x v="57"/>
    <x v="24"/>
    <x v="17"/>
    <x v="2"/>
    <x v="2"/>
    <x v="10"/>
    <x v="8"/>
    <m/>
    <x v="26"/>
    <n v="8006"/>
    <x v="0"/>
  </r>
  <r>
    <x v="0"/>
    <x v="10"/>
    <n v="368.93511111111115"/>
    <x v="21"/>
    <m/>
    <x v="0"/>
    <m/>
    <x v="1"/>
    <x v="21"/>
    <x v="15"/>
    <x v="2"/>
    <x v="2"/>
    <x v="4"/>
    <x v="2"/>
    <m/>
    <x v="25"/>
    <n v="3004"/>
    <x v="0"/>
  </r>
  <r>
    <x v="0"/>
    <x v="10"/>
    <n v="375.9855"/>
    <x v="27"/>
    <m/>
    <x v="0"/>
    <m/>
    <x v="1"/>
    <x v="14"/>
    <x v="2"/>
    <x v="1"/>
    <x v="1"/>
    <x v="16"/>
    <x v="12"/>
    <m/>
    <x v="42"/>
    <n v="5005"/>
    <x v="0"/>
  </r>
  <r>
    <x v="0"/>
    <x v="10"/>
    <n v="378"/>
    <x v="39"/>
    <m/>
    <x v="0"/>
    <m/>
    <x v="1"/>
    <x v="15"/>
    <x v="11"/>
    <x v="2"/>
    <x v="2"/>
    <x v="6"/>
    <x v="3"/>
    <m/>
    <x v="46"/>
    <n v="5002"/>
    <x v="0"/>
  </r>
  <r>
    <x v="0"/>
    <x v="10"/>
    <n v="383.25"/>
    <x v="34"/>
    <m/>
    <x v="0"/>
    <m/>
    <x v="1"/>
    <x v="4"/>
    <x v="4"/>
    <x v="2"/>
    <x v="2"/>
    <x v="6"/>
    <x v="3"/>
    <m/>
    <x v="40"/>
    <n v="4003"/>
    <x v="0"/>
  </r>
  <r>
    <x v="0"/>
    <x v="10"/>
    <n v="393.15894444444444"/>
    <x v="21"/>
    <m/>
    <x v="0"/>
    <m/>
    <x v="1"/>
    <x v="18"/>
    <x v="12"/>
    <x v="2"/>
    <x v="2"/>
    <x v="4"/>
    <x v="2"/>
    <m/>
    <x v="25"/>
    <n v="4001"/>
    <x v="0"/>
  </r>
  <r>
    <x v="0"/>
    <x v="10"/>
    <n v="399"/>
    <x v="39"/>
    <m/>
    <x v="0"/>
    <m/>
    <x v="1"/>
    <x v="4"/>
    <x v="4"/>
    <x v="2"/>
    <x v="2"/>
    <x v="6"/>
    <x v="3"/>
    <m/>
    <x v="46"/>
    <n v="4003"/>
    <x v="0"/>
  </r>
  <r>
    <x v="0"/>
    <x v="10"/>
    <n v="400"/>
    <x v="40"/>
    <m/>
    <x v="0"/>
    <m/>
    <x v="58"/>
    <x v="28"/>
    <x v="16"/>
    <x v="2"/>
    <x v="2"/>
    <x v="12"/>
    <x v="10"/>
    <m/>
    <x v="48"/>
    <n v="8005"/>
    <x v="0"/>
  </r>
  <r>
    <x v="0"/>
    <x v="10"/>
    <n v="407.25608000000005"/>
    <x v="35"/>
    <m/>
    <x v="0"/>
    <m/>
    <x v="1"/>
    <x v="13"/>
    <x v="2"/>
    <x v="1"/>
    <x v="1"/>
    <x v="16"/>
    <x v="12"/>
    <m/>
    <x v="47"/>
    <n v="5003"/>
    <x v="0"/>
  </r>
  <r>
    <x v="0"/>
    <x v="10"/>
    <n v="426.40716666666668"/>
    <x v="29"/>
    <m/>
    <x v="0"/>
    <m/>
    <x v="1"/>
    <x v="7"/>
    <x v="6"/>
    <x v="1"/>
    <x v="1"/>
    <x v="2"/>
    <x v="2"/>
    <m/>
    <x v="38"/>
    <n v="3008"/>
    <x v="0"/>
  </r>
  <r>
    <x v="0"/>
    <x v="10"/>
    <n v="437.98150000000004"/>
    <x v="29"/>
    <m/>
    <x v="0"/>
    <m/>
    <x v="1"/>
    <x v="16"/>
    <x v="2"/>
    <x v="1"/>
    <x v="1"/>
    <x v="2"/>
    <x v="2"/>
    <m/>
    <x v="38"/>
    <n v="7002"/>
    <x v="0"/>
  </r>
  <r>
    <x v="0"/>
    <x v="10"/>
    <n v="439.27816666666666"/>
    <x v="29"/>
    <m/>
    <x v="0"/>
    <m/>
    <x v="1"/>
    <x v="9"/>
    <x v="8"/>
    <x v="2"/>
    <x v="2"/>
    <x v="4"/>
    <x v="2"/>
    <m/>
    <x v="34"/>
    <n v="8002"/>
    <x v="0"/>
  </r>
  <r>
    <x v="0"/>
    <x v="10"/>
    <n v="446.55270000000013"/>
    <x v="30"/>
    <m/>
    <x v="0"/>
    <m/>
    <x v="1"/>
    <x v="18"/>
    <x v="12"/>
    <x v="2"/>
    <x v="2"/>
    <x v="14"/>
    <x v="12"/>
    <m/>
    <x v="35"/>
    <n v="4001"/>
    <x v="0"/>
  </r>
  <r>
    <x v="0"/>
    <x v="10"/>
    <n v="450"/>
    <x v="22"/>
    <m/>
    <x v="0"/>
    <m/>
    <x v="59"/>
    <x v="24"/>
    <x v="17"/>
    <x v="2"/>
    <x v="2"/>
    <x v="10"/>
    <x v="8"/>
    <m/>
    <x v="26"/>
    <n v="8006"/>
    <x v="0"/>
  </r>
  <r>
    <x v="0"/>
    <x v="10"/>
    <n v="466.49849999999992"/>
    <x v="35"/>
    <m/>
    <x v="0"/>
    <m/>
    <x v="1"/>
    <x v="5"/>
    <x v="5"/>
    <x v="2"/>
    <x v="2"/>
    <x v="14"/>
    <x v="12"/>
    <m/>
    <x v="41"/>
    <n v="3006"/>
    <x v="0"/>
  </r>
  <r>
    <x v="0"/>
    <x v="10"/>
    <n v="469.55399999999997"/>
    <x v="35"/>
    <m/>
    <x v="0"/>
    <m/>
    <x v="1"/>
    <x v="15"/>
    <x v="11"/>
    <x v="2"/>
    <x v="2"/>
    <x v="14"/>
    <x v="12"/>
    <m/>
    <x v="41"/>
    <n v="5002"/>
    <x v="0"/>
  </r>
  <r>
    <x v="0"/>
    <x v="10"/>
    <n v="478.52700000000004"/>
    <x v="35"/>
    <m/>
    <x v="0"/>
    <m/>
    <x v="1"/>
    <x v="14"/>
    <x v="2"/>
    <x v="1"/>
    <x v="1"/>
    <x v="16"/>
    <x v="12"/>
    <m/>
    <x v="47"/>
    <n v="5005"/>
    <x v="0"/>
  </r>
  <r>
    <x v="0"/>
    <x v="10"/>
    <n v="500"/>
    <x v="24"/>
    <m/>
    <x v="0"/>
    <m/>
    <x v="43"/>
    <x v="0"/>
    <x v="0"/>
    <x v="2"/>
    <x v="2"/>
    <x v="12"/>
    <x v="10"/>
    <m/>
    <x v="29"/>
    <n v="2001"/>
    <x v="0"/>
  </r>
  <r>
    <x v="0"/>
    <x v="10"/>
    <n v="500"/>
    <x v="8"/>
    <m/>
    <x v="0"/>
    <m/>
    <x v="61"/>
    <x v="4"/>
    <x v="4"/>
    <x v="1"/>
    <x v="1"/>
    <x v="2"/>
    <x v="2"/>
    <m/>
    <x v="10"/>
    <n v="4003"/>
    <x v="0"/>
  </r>
  <r>
    <x v="0"/>
    <x v="10"/>
    <n v="500"/>
    <x v="41"/>
    <m/>
    <x v="0"/>
    <m/>
    <x v="62"/>
    <x v="24"/>
    <x v="17"/>
    <x v="4"/>
    <x v="4"/>
    <x v="11"/>
    <x v="9"/>
    <m/>
    <x v="50"/>
    <n v="8006"/>
    <x v="0"/>
  </r>
  <r>
    <x v="0"/>
    <x v="10"/>
    <n v="500"/>
    <x v="36"/>
    <m/>
    <x v="0"/>
    <m/>
    <x v="1"/>
    <x v="7"/>
    <x v="6"/>
    <x v="2"/>
    <x v="2"/>
    <x v="10"/>
    <x v="8"/>
    <m/>
    <x v="43"/>
    <n v="3008"/>
    <x v="0"/>
  </r>
  <r>
    <x v="0"/>
    <x v="10"/>
    <n v="500"/>
    <x v="42"/>
    <m/>
    <x v="0"/>
    <m/>
    <x v="68"/>
    <x v="24"/>
    <x v="17"/>
    <x v="2"/>
    <x v="2"/>
    <x v="10"/>
    <x v="8"/>
    <m/>
    <x v="51"/>
    <n v="8006"/>
    <x v="0"/>
  </r>
  <r>
    <x v="0"/>
    <x v="10"/>
    <n v="500"/>
    <x v="5"/>
    <m/>
    <x v="0"/>
    <m/>
    <x v="1"/>
    <x v="6"/>
    <x v="1"/>
    <x v="1"/>
    <x v="1"/>
    <x v="3"/>
    <x v="3"/>
    <m/>
    <x v="6"/>
    <n v="7003"/>
    <x v="0"/>
  </r>
  <r>
    <x v="0"/>
    <x v="10"/>
    <n v="500"/>
    <x v="22"/>
    <m/>
    <x v="0"/>
    <m/>
    <x v="70"/>
    <x v="24"/>
    <x v="17"/>
    <x v="2"/>
    <x v="2"/>
    <x v="10"/>
    <x v="8"/>
    <m/>
    <x v="26"/>
    <n v="8006"/>
    <x v="0"/>
  </r>
  <r>
    <x v="0"/>
    <x v="10"/>
    <n v="500"/>
    <x v="28"/>
    <m/>
    <x v="0"/>
    <m/>
    <x v="385"/>
    <x v="24"/>
    <x v="17"/>
    <x v="1"/>
    <x v="1"/>
    <x v="8"/>
    <x v="6"/>
    <m/>
    <x v="33"/>
    <n v="8006"/>
    <x v="0"/>
  </r>
  <r>
    <x v="0"/>
    <x v="10"/>
    <n v="516.28500000000008"/>
    <x v="3"/>
    <m/>
    <x v="0"/>
    <m/>
    <x v="60"/>
    <x v="14"/>
    <x v="2"/>
    <x v="1"/>
    <x v="1"/>
    <x v="3"/>
    <x v="3"/>
    <m/>
    <x v="3"/>
    <n v="5005"/>
    <x v="0"/>
  </r>
  <r>
    <x v="0"/>
    <x v="10"/>
    <n v="517.2435277777779"/>
    <x v="21"/>
    <m/>
    <x v="0"/>
    <m/>
    <x v="1"/>
    <x v="22"/>
    <x v="0"/>
    <x v="2"/>
    <x v="2"/>
    <x v="4"/>
    <x v="2"/>
    <m/>
    <x v="25"/>
    <n v="3002"/>
    <x v="0"/>
  </r>
  <r>
    <x v="0"/>
    <x v="10"/>
    <n v="523.52"/>
    <x v="43"/>
    <m/>
    <x v="0"/>
    <m/>
    <x v="71"/>
    <x v="0"/>
    <x v="0"/>
    <x v="7"/>
    <x v="7"/>
    <x v="18"/>
    <x v="14"/>
    <m/>
    <x v="52"/>
    <n v="2001"/>
    <x v="0"/>
  </r>
  <r>
    <x v="0"/>
    <x v="10"/>
    <n v="523.52"/>
    <x v="43"/>
    <m/>
    <x v="0"/>
    <m/>
    <x v="71"/>
    <x v="0"/>
    <x v="0"/>
    <x v="7"/>
    <x v="7"/>
    <x v="18"/>
    <x v="14"/>
    <m/>
    <x v="52"/>
    <n v="2001"/>
    <x v="0"/>
  </r>
  <r>
    <x v="0"/>
    <x v="10"/>
    <n v="525"/>
    <x v="34"/>
    <m/>
    <x v="0"/>
    <m/>
    <x v="1"/>
    <x v="12"/>
    <x v="10"/>
    <x v="2"/>
    <x v="2"/>
    <x v="6"/>
    <x v="3"/>
    <m/>
    <x v="40"/>
    <n v="3005"/>
    <x v="0"/>
  </r>
  <r>
    <x v="0"/>
    <x v="10"/>
    <n v="525"/>
    <x v="34"/>
    <m/>
    <x v="0"/>
    <m/>
    <x v="1"/>
    <x v="16"/>
    <x v="2"/>
    <x v="1"/>
    <x v="1"/>
    <x v="3"/>
    <x v="3"/>
    <m/>
    <x v="49"/>
    <n v="7002"/>
    <x v="0"/>
  </r>
  <r>
    <x v="0"/>
    <x v="10"/>
    <n v="525"/>
    <x v="34"/>
    <m/>
    <x v="0"/>
    <m/>
    <x v="1"/>
    <x v="15"/>
    <x v="11"/>
    <x v="2"/>
    <x v="2"/>
    <x v="6"/>
    <x v="3"/>
    <m/>
    <x v="40"/>
    <n v="5002"/>
    <x v="0"/>
  </r>
  <r>
    <x v="0"/>
    <x v="10"/>
    <n v="525"/>
    <x v="34"/>
    <m/>
    <x v="0"/>
    <m/>
    <x v="1"/>
    <x v="14"/>
    <x v="2"/>
    <x v="1"/>
    <x v="1"/>
    <x v="3"/>
    <x v="3"/>
    <m/>
    <x v="49"/>
    <n v="5005"/>
    <x v="0"/>
  </r>
  <r>
    <x v="0"/>
    <x v="10"/>
    <n v="525"/>
    <x v="20"/>
    <m/>
    <x v="0"/>
    <m/>
    <x v="1"/>
    <x v="1"/>
    <x v="1"/>
    <x v="1"/>
    <x v="1"/>
    <x v="3"/>
    <x v="3"/>
    <m/>
    <x v="24"/>
    <n v="7001"/>
    <x v="0"/>
  </r>
  <r>
    <x v="0"/>
    <x v="10"/>
    <n v="525"/>
    <x v="39"/>
    <m/>
    <x v="0"/>
    <m/>
    <x v="1"/>
    <x v="9"/>
    <x v="8"/>
    <x v="2"/>
    <x v="2"/>
    <x v="6"/>
    <x v="3"/>
    <m/>
    <x v="46"/>
    <n v="8002"/>
    <x v="0"/>
  </r>
  <r>
    <x v="0"/>
    <x v="10"/>
    <n v="527.13379999999995"/>
    <x v="30"/>
    <m/>
    <x v="0"/>
    <m/>
    <x v="1"/>
    <x v="9"/>
    <x v="8"/>
    <x v="2"/>
    <x v="2"/>
    <x v="14"/>
    <x v="12"/>
    <m/>
    <x v="35"/>
    <n v="8002"/>
    <x v="0"/>
  </r>
  <r>
    <x v="0"/>
    <x v="10"/>
    <n v="528.42008284104475"/>
    <x v="44"/>
    <m/>
    <x v="0"/>
    <m/>
    <x v="72"/>
    <x v="0"/>
    <x v="0"/>
    <x v="6"/>
    <x v="6"/>
    <x v="17"/>
    <x v="13"/>
    <m/>
    <x v="53"/>
    <n v="2001"/>
    <x v="0"/>
  </r>
  <r>
    <x v="0"/>
    <x v="10"/>
    <n v="535"/>
    <x v="45"/>
    <m/>
    <x v="0"/>
    <m/>
    <x v="73"/>
    <x v="2"/>
    <x v="2"/>
    <x v="2"/>
    <x v="2"/>
    <x v="7"/>
    <x v="5"/>
    <m/>
    <x v="54"/>
    <n v="4004"/>
    <x v="0"/>
  </r>
  <r>
    <x v="0"/>
    <x v="10"/>
    <n v="535"/>
    <x v="45"/>
    <m/>
    <x v="0"/>
    <m/>
    <x v="74"/>
    <x v="2"/>
    <x v="2"/>
    <x v="2"/>
    <x v="2"/>
    <x v="7"/>
    <x v="5"/>
    <m/>
    <x v="54"/>
    <n v="4004"/>
    <x v="0"/>
  </r>
  <r>
    <x v="0"/>
    <x v="10"/>
    <n v="536.76"/>
    <x v="13"/>
    <m/>
    <x v="0"/>
    <m/>
    <x v="75"/>
    <x v="22"/>
    <x v="0"/>
    <x v="2"/>
    <x v="2"/>
    <x v="6"/>
    <x v="3"/>
    <m/>
    <x v="16"/>
    <n v="3002"/>
    <x v="0"/>
  </r>
  <r>
    <x v="0"/>
    <x v="10"/>
    <n v="540"/>
    <x v="46"/>
    <m/>
    <x v="0"/>
    <m/>
    <x v="77"/>
    <x v="0"/>
    <x v="0"/>
    <x v="8"/>
    <x v="8"/>
    <x v="19"/>
    <x v="15"/>
    <m/>
    <x v="55"/>
    <n v="2001"/>
    <x v="0"/>
  </r>
  <r>
    <x v="0"/>
    <x v="10"/>
    <n v="555.1800833333333"/>
    <x v="21"/>
    <m/>
    <x v="0"/>
    <m/>
    <x v="1"/>
    <x v="3"/>
    <x v="3"/>
    <x v="2"/>
    <x v="2"/>
    <x v="4"/>
    <x v="2"/>
    <m/>
    <x v="25"/>
    <n v="4002"/>
    <x v="0"/>
  </r>
  <r>
    <x v="0"/>
    <x v="10"/>
    <n v="562.85746000000006"/>
    <x v="27"/>
    <m/>
    <x v="0"/>
    <m/>
    <x v="1"/>
    <x v="7"/>
    <x v="6"/>
    <x v="1"/>
    <x v="1"/>
    <x v="16"/>
    <x v="12"/>
    <m/>
    <x v="42"/>
    <n v="3008"/>
    <x v="0"/>
  </r>
  <r>
    <x v="0"/>
    <x v="10"/>
    <n v="565.04913362778336"/>
    <x v="44"/>
    <m/>
    <x v="0"/>
    <m/>
    <x v="78"/>
    <x v="0"/>
    <x v="0"/>
    <x v="6"/>
    <x v="6"/>
    <x v="17"/>
    <x v="13"/>
    <m/>
    <x v="53"/>
    <n v="2001"/>
    <x v="0"/>
  </r>
  <r>
    <x v="0"/>
    <x v="10"/>
    <n v="573.57009106155647"/>
    <x v="44"/>
    <m/>
    <x v="0"/>
    <m/>
    <x v="81"/>
    <x v="0"/>
    <x v="0"/>
    <x v="6"/>
    <x v="6"/>
    <x v="17"/>
    <x v="13"/>
    <m/>
    <x v="53"/>
    <n v="2001"/>
    <x v="0"/>
  </r>
  <r>
    <x v="0"/>
    <x v="10"/>
    <n v="575.40104059278053"/>
    <x v="47"/>
    <m/>
    <x v="0"/>
    <m/>
    <x v="82"/>
    <x v="0"/>
    <x v="0"/>
    <x v="6"/>
    <x v="6"/>
    <x v="17"/>
    <x v="13"/>
    <m/>
    <x v="56"/>
    <n v="2001"/>
    <x v="0"/>
  </r>
  <r>
    <x v="0"/>
    <x v="10"/>
    <n v="575.99459016608932"/>
    <x v="44"/>
    <m/>
    <x v="0"/>
    <m/>
    <x v="83"/>
    <x v="0"/>
    <x v="0"/>
    <x v="6"/>
    <x v="6"/>
    <x v="17"/>
    <x v="13"/>
    <m/>
    <x v="53"/>
    <n v="2001"/>
    <x v="0"/>
  </r>
  <r>
    <x v="0"/>
    <x v="10"/>
    <n v="578.13558"/>
    <x v="27"/>
    <m/>
    <x v="0"/>
    <m/>
    <x v="1"/>
    <x v="16"/>
    <x v="2"/>
    <x v="1"/>
    <x v="1"/>
    <x v="16"/>
    <x v="12"/>
    <m/>
    <x v="42"/>
    <n v="7002"/>
    <x v="0"/>
  </r>
  <r>
    <x v="0"/>
    <x v="10"/>
    <n v="579.62630874175898"/>
    <x v="47"/>
    <m/>
    <x v="0"/>
    <m/>
    <x v="84"/>
    <x v="0"/>
    <x v="0"/>
    <x v="6"/>
    <x v="6"/>
    <x v="17"/>
    <x v="13"/>
    <m/>
    <x v="56"/>
    <n v="2001"/>
    <x v="0"/>
  </r>
  <r>
    <x v="0"/>
    <x v="10"/>
    <n v="579.84717999999998"/>
    <x v="27"/>
    <m/>
    <x v="0"/>
    <m/>
    <x v="1"/>
    <x v="9"/>
    <x v="8"/>
    <x v="2"/>
    <x v="2"/>
    <x v="14"/>
    <x v="12"/>
    <m/>
    <x v="32"/>
    <n v="8002"/>
    <x v="0"/>
  </r>
  <r>
    <x v="0"/>
    <x v="10"/>
    <n v="581.64516666666668"/>
    <x v="29"/>
    <m/>
    <x v="0"/>
    <m/>
    <x v="1"/>
    <x v="12"/>
    <x v="10"/>
    <x v="2"/>
    <x v="2"/>
    <x v="4"/>
    <x v="2"/>
    <m/>
    <x v="34"/>
    <n v="3005"/>
    <x v="0"/>
  </r>
  <r>
    <x v="0"/>
    <x v="10"/>
    <n v="582.75"/>
    <x v="45"/>
    <m/>
    <x v="0"/>
    <m/>
    <x v="55"/>
    <x v="2"/>
    <x v="2"/>
    <x v="1"/>
    <x v="1"/>
    <x v="15"/>
    <x v="5"/>
    <m/>
    <x v="57"/>
    <n v="4004"/>
    <x v="0"/>
  </r>
  <r>
    <x v="0"/>
    <x v="10"/>
    <n v="587.30250000000012"/>
    <x v="29"/>
    <m/>
    <x v="0"/>
    <m/>
    <x v="1"/>
    <x v="10"/>
    <x v="9"/>
    <x v="2"/>
    <x v="2"/>
    <x v="4"/>
    <x v="2"/>
    <m/>
    <x v="34"/>
    <n v="8001"/>
    <x v="0"/>
  </r>
  <r>
    <x v="0"/>
    <x v="10"/>
    <n v="595.65214722109818"/>
    <x v="47"/>
    <m/>
    <x v="0"/>
    <m/>
    <x v="85"/>
    <x v="0"/>
    <x v="0"/>
    <x v="6"/>
    <x v="6"/>
    <x v="17"/>
    <x v="13"/>
    <m/>
    <x v="56"/>
    <n v="2001"/>
    <x v="0"/>
  </r>
  <r>
    <x v="0"/>
    <x v="10"/>
    <n v="600"/>
    <x v="24"/>
    <m/>
    <x v="0"/>
    <m/>
    <x v="86"/>
    <x v="0"/>
    <x v="0"/>
    <x v="2"/>
    <x v="2"/>
    <x v="12"/>
    <x v="10"/>
    <m/>
    <x v="29"/>
    <n v="2001"/>
    <x v="0"/>
  </r>
  <r>
    <x v="0"/>
    <x v="10"/>
    <n v="600"/>
    <x v="24"/>
    <m/>
    <x v="0"/>
    <m/>
    <x v="86"/>
    <x v="0"/>
    <x v="0"/>
    <x v="2"/>
    <x v="2"/>
    <x v="12"/>
    <x v="10"/>
    <m/>
    <x v="29"/>
    <n v="2001"/>
    <x v="0"/>
  </r>
  <r>
    <x v="0"/>
    <x v="10"/>
    <n v="600"/>
    <x v="13"/>
    <m/>
    <x v="0"/>
    <m/>
    <x v="1"/>
    <x v="9"/>
    <x v="8"/>
    <x v="2"/>
    <x v="2"/>
    <x v="6"/>
    <x v="3"/>
    <m/>
    <x v="16"/>
    <n v="8002"/>
    <x v="0"/>
  </r>
  <r>
    <x v="0"/>
    <x v="10"/>
    <n v="600"/>
    <x v="5"/>
    <m/>
    <x v="0"/>
    <m/>
    <x v="1"/>
    <x v="11"/>
    <x v="6"/>
    <x v="1"/>
    <x v="1"/>
    <x v="3"/>
    <x v="3"/>
    <m/>
    <x v="6"/>
    <n v="8004"/>
    <x v="0"/>
  </r>
  <r>
    <x v="0"/>
    <x v="10"/>
    <n v="624.93727955842246"/>
    <x v="44"/>
    <m/>
    <x v="0"/>
    <m/>
    <x v="87"/>
    <x v="0"/>
    <x v="0"/>
    <x v="6"/>
    <x v="6"/>
    <x v="17"/>
    <x v="13"/>
    <m/>
    <x v="53"/>
    <n v="2001"/>
    <x v="0"/>
  </r>
  <r>
    <x v="0"/>
    <x v="10"/>
    <n v="659.43357594615304"/>
    <x v="44"/>
    <m/>
    <x v="0"/>
    <m/>
    <x v="88"/>
    <x v="0"/>
    <x v="0"/>
    <x v="6"/>
    <x v="6"/>
    <x v="17"/>
    <x v="13"/>
    <m/>
    <x v="53"/>
    <n v="2001"/>
    <x v="0"/>
  </r>
  <r>
    <x v="0"/>
    <x v="10"/>
    <n v="682.5"/>
    <x v="39"/>
    <m/>
    <x v="0"/>
    <m/>
    <x v="1"/>
    <x v="22"/>
    <x v="0"/>
    <x v="2"/>
    <x v="2"/>
    <x v="6"/>
    <x v="3"/>
    <m/>
    <x v="46"/>
    <n v="3002"/>
    <x v="0"/>
  </r>
  <r>
    <x v="0"/>
    <x v="10"/>
    <n v="682.5"/>
    <x v="39"/>
    <m/>
    <x v="0"/>
    <m/>
    <x v="1"/>
    <x v="5"/>
    <x v="5"/>
    <x v="2"/>
    <x v="2"/>
    <x v="6"/>
    <x v="3"/>
    <m/>
    <x v="46"/>
    <n v="3006"/>
    <x v="0"/>
  </r>
  <r>
    <x v="0"/>
    <x v="10"/>
    <n v="693"/>
    <x v="39"/>
    <m/>
    <x v="0"/>
    <m/>
    <x v="1"/>
    <x v="7"/>
    <x v="6"/>
    <x v="1"/>
    <x v="1"/>
    <x v="3"/>
    <x v="3"/>
    <m/>
    <x v="58"/>
    <n v="3008"/>
    <x v="0"/>
  </r>
  <r>
    <x v="0"/>
    <x v="10"/>
    <n v="696.80875000000003"/>
    <x v="29"/>
    <m/>
    <x v="0"/>
    <m/>
    <x v="1"/>
    <x v="6"/>
    <x v="1"/>
    <x v="1"/>
    <x v="1"/>
    <x v="2"/>
    <x v="2"/>
    <m/>
    <x v="38"/>
    <n v="7003"/>
    <x v="0"/>
  </r>
  <r>
    <x v="0"/>
    <x v="10"/>
    <n v="697.5"/>
    <x v="45"/>
    <m/>
    <x v="0"/>
    <m/>
    <x v="45"/>
    <x v="2"/>
    <x v="2"/>
    <x v="1"/>
    <x v="1"/>
    <x v="15"/>
    <x v="5"/>
    <m/>
    <x v="57"/>
    <n v="4004"/>
    <x v="0"/>
  </r>
  <r>
    <x v="0"/>
    <x v="10"/>
    <n v="697.97420000000011"/>
    <x v="30"/>
    <m/>
    <x v="0"/>
    <m/>
    <x v="1"/>
    <x v="12"/>
    <x v="10"/>
    <x v="2"/>
    <x v="2"/>
    <x v="14"/>
    <x v="12"/>
    <m/>
    <x v="35"/>
    <n v="3005"/>
    <x v="0"/>
  </r>
  <r>
    <x v="0"/>
    <x v="10"/>
    <n v="700"/>
    <x v="48"/>
    <m/>
    <x v="0"/>
    <m/>
    <x v="55"/>
    <x v="2"/>
    <x v="2"/>
    <x v="1"/>
    <x v="1"/>
    <x v="15"/>
    <x v="5"/>
    <m/>
    <x v="59"/>
    <n v="4004"/>
    <x v="0"/>
  </r>
  <r>
    <x v="0"/>
    <x v="10"/>
    <n v="700"/>
    <x v="48"/>
    <m/>
    <x v="0"/>
    <m/>
    <x v="45"/>
    <x v="2"/>
    <x v="2"/>
    <x v="1"/>
    <x v="1"/>
    <x v="15"/>
    <x v="5"/>
    <m/>
    <x v="59"/>
    <n v="4004"/>
    <x v="0"/>
  </r>
  <r>
    <x v="0"/>
    <x v="10"/>
    <n v="700"/>
    <x v="7"/>
    <m/>
    <x v="0"/>
    <m/>
    <x v="74"/>
    <x v="2"/>
    <x v="2"/>
    <x v="2"/>
    <x v="2"/>
    <x v="7"/>
    <x v="5"/>
    <m/>
    <x v="9"/>
    <n v="4004"/>
    <x v="0"/>
  </r>
  <r>
    <x v="0"/>
    <x v="10"/>
    <n v="700"/>
    <x v="11"/>
    <m/>
    <x v="0"/>
    <m/>
    <x v="89"/>
    <x v="5"/>
    <x v="5"/>
    <x v="2"/>
    <x v="2"/>
    <x v="10"/>
    <x v="8"/>
    <m/>
    <x v="13"/>
    <n v="3006"/>
    <x v="0"/>
  </r>
  <r>
    <x v="0"/>
    <x v="10"/>
    <n v="700"/>
    <x v="13"/>
    <m/>
    <x v="0"/>
    <m/>
    <x v="90"/>
    <x v="5"/>
    <x v="5"/>
    <x v="2"/>
    <x v="2"/>
    <x v="6"/>
    <x v="3"/>
    <m/>
    <x v="16"/>
    <n v="3006"/>
    <x v="0"/>
  </r>
  <r>
    <x v="0"/>
    <x v="10"/>
    <n v="700"/>
    <x v="25"/>
    <m/>
    <x v="0"/>
    <m/>
    <x v="421"/>
    <x v="17"/>
    <x v="2"/>
    <x v="2"/>
    <x v="2"/>
    <x v="7"/>
    <x v="5"/>
    <m/>
    <x v="30"/>
    <n v="5006"/>
    <x v="0"/>
  </r>
  <r>
    <x v="0"/>
    <x v="10"/>
    <n v="700"/>
    <x v="5"/>
    <m/>
    <x v="0"/>
    <m/>
    <x v="92"/>
    <x v="11"/>
    <x v="6"/>
    <x v="2"/>
    <x v="2"/>
    <x v="6"/>
    <x v="3"/>
    <m/>
    <x v="61"/>
    <n v="8004"/>
    <x v="0"/>
  </r>
  <r>
    <x v="0"/>
    <x v="10"/>
    <n v="700"/>
    <x v="2"/>
    <m/>
    <x v="0"/>
    <m/>
    <x v="422"/>
    <x v="21"/>
    <x v="15"/>
    <x v="2"/>
    <x v="2"/>
    <x v="4"/>
    <x v="2"/>
    <m/>
    <x v="5"/>
    <n v="3004"/>
    <x v="0"/>
  </r>
  <r>
    <x v="0"/>
    <x v="10"/>
    <n v="700.25"/>
    <x v="13"/>
    <m/>
    <x v="0"/>
    <m/>
    <x v="93"/>
    <x v="8"/>
    <x v="7"/>
    <x v="2"/>
    <x v="2"/>
    <x v="6"/>
    <x v="3"/>
    <m/>
    <x v="16"/>
    <n v="8003"/>
    <x v="0"/>
  </r>
  <r>
    <x v="0"/>
    <x v="10"/>
    <n v="704.76300000000015"/>
    <x v="30"/>
    <m/>
    <x v="0"/>
    <m/>
    <x v="1"/>
    <x v="10"/>
    <x v="9"/>
    <x v="2"/>
    <x v="2"/>
    <x v="14"/>
    <x v="12"/>
    <m/>
    <x v="35"/>
    <n v="8001"/>
    <x v="0"/>
  </r>
  <r>
    <x v="0"/>
    <x v="10"/>
    <n v="716.36404000000016"/>
    <x v="35"/>
    <m/>
    <x v="0"/>
    <m/>
    <x v="1"/>
    <x v="7"/>
    <x v="6"/>
    <x v="1"/>
    <x v="1"/>
    <x v="16"/>
    <x v="12"/>
    <m/>
    <x v="47"/>
    <n v="3008"/>
    <x v="0"/>
  </r>
  <r>
    <x v="0"/>
    <x v="10"/>
    <n v="730.77333333333343"/>
    <x v="29"/>
    <m/>
    <x v="0"/>
    <m/>
    <x v="1"/>
    <x v="8"/>
    <x v="7"/>
    <x v="2"/>
    <x v="2"/>
    <x v="4"/>
    <x v="2"/>
    <m/>
    <x v="34"/>
    <n v="8003"/>
    <x v="0"/>
  </r>
  <r>
    <x v="0"/>
    <x v="10"/>
    <n v="735.80892000000006"/>
    <x v="35"/>
    <m/>
    <x v="0"/>
    <m/>
    <x v="1"/>
    <x v="16"/>
    <x v="2"/>
    <x v="1"/>
    <x v="1"/>
    <x v="16"/>
    <x v="12"/>
    <m/>
    <x v="47"/>
    <n v="7002"/>
    <x v="0"/>
  </r>
  <r>
    <x v="0"/>
    <x v="10"/>
    <n v="750"/>
    <x v="42"/>
    <m/>
    <x v="0"/>
    <m/>
    <x v="68"/>
    <x v="24"/>
    <x v="17"/>
    <x v="2"/>
    <x v="2"/>
    <x v="10"/>
    <x v="8"/>
    <m/>
    <x v="51"/>
    <n v="8006"/>
    <x v="0"/>
  </r>
  <r>
    <x v="0"/>
    <x v="10"/>
    <n v="767.77161999999998"/>
    <x v="27"/>
    <m/>
    <x v="0"/>
    <m/>
    <x v="1"/>
    <x v="12"/>
    <x v="10"/>
    <x v="2"/>
    <x v="2"/>
    <x v="14"/>
    <x v="12"/>
    <m/>
    <x v="32"/>
    <n v="3005"/>
    <x v="0"/>
  </r>
  <r>
    <x v="0"/>
    <x v="10"/>
    <n v="775.23930000000007"/>
    <x v="27"/>
    <m/>
    <x v="0"/>
    <m/>
    <x v="1"/>
    <x v="10"/>
    <x v="9"/>
    <x v="2"/>
    <x v="2"/>
    <x v="14"/>
    <x v="12"/>
    <m/>
    <x v="32"/>
    <n v="8001"/>
    <x v="0"/>
  </r>
  <r>
    <x v="0"/>
    <x v="10"/>
    <n v="790.70069999999998"/>
    <x v="35"/>
    <m/>
    <x v="0"/>
    <m/>
    <x v="1"/>
    <x v="9"/>
    <x v="8"/>
    <x v="2"/>
    <x v="2"/>
    <x v="14"/>
    <x v="12"/>
    <m/>
    <x v="41"/>
    <n v="8002"/>
    <x v="0"/>
  </r>
  <r>
    <x v="0"/>
    <x v="10"/>
    <n v="798"/>
    <x v="39"/>
    <m/>
    <x v="0"/>
    <m/>
    <x v="1"/>
    <x v="12"/>
    <x v="10"/>
    <x v="2"/>
    <x v="2"/>
    <x v="6"/>
    <x v="3"/>
    <m/>
    <x v="46"/>
    <n v="3005"/>
    <x v="0"/>
  </r>
  <r>
    <x v="0"/>
    <x v="10"/>
    <n v="798"/>
    <x v="39"/>
    <m/>
    <x v="0"/>
    <m/>
    <x v="1"/>
    <x v="8"/>
    <x v="7"/>
    <x v="2"/>
    <x v="2"/>
    <x v="6"/>
    <x v="3"/>
    <m/>
    <x v="46"/>
    <n v="8003"/>
    <x v="0"/>
  </r>
  <r>
    <x v="0"/>
    <x v="10"/>
    <n v="800"/>
    <x v="48"/>
    <m/>
    <x v="0"/>
    <m/>
    <x v="95"/>
    <x v="2"/>
    <x v="2"/>
    <x v="1"/>
    <x v="1"/>
    <x v="15"/>
    <x v="5"/>
    <m/>
    <x v="59"/>
    <n v="4004"/>
    <x v="0"/>
  </r>
  <r>
    <x v="0"/>
    <x v="10"/>
    <n v="800"/>
    <x v="41"/>
    <m/>
    <x v="0"/>
    <m/>
    <x v="96"/>
    <x v="24"/>
    <x v="17"/>
    <x v="4"/>
    <x v="4"/>
    <x v="11"/>
    <x v="9"/>
    <m/>
    <x v="50"/>
    <n v="8006"/>
    <x v="0"/>
  </r>
  <r>
    <x v="0"/>
    <x v="10"/>
    <n v="800"/>
    <x v="42"/>
    <m/>
    <x v="0"/>
    <m/>
    <x v="98"/>
    <x v="24"/>
    <x v="17"/>
    <x v="2"/>
    <x v="2"/>
    <x v="10"/>
    <x v="8"/>
    <m/>
    <x v="51"/>
    <n v="8006"/>
    <x v="0"/>
  </r>
  <r>
    <x v="0"/>
    <x v="10"/>
    <n v="800"/>
    <x v="22"/>
    <m/>
    <x v="0"/>
    <m/>
    <x v="99"/>
    <x v="27"/>
    <x v="19"/>
    <x v="2"/>
    <x v="2"/>
    <x v="10"/>
    <x v="8"/>
    <m/>
    <x v="26"/>
    <n v="6002"/>
    <x v="0"/>
  </r>
  <r>
    <x v="0"/>
    <x v="10"/>
    <n v="800"/>
    <x v="28"/>
    <m/>
    <x v="0"/>
    <m/>
    <x v="100"/>
    <x v="24"/>
    <x v="17"/>
    <x v="1"/>
    <x v="1"/>
    <x v="8"/>
    <x v="6"/>
    <m/>
    <x v="33"/>
    <n v="8006"/>
    <x v="0"/>
  </r>
  <r>
    <x v="0"/>
    <x v="10"/>
    <n v="801.77"/>
    <x v="43"/>
    <m/>
    <x v="0"/>
    <m/>
    <x v="101"/>
    <x v="0"/>
    <x v="0"/>
    <x v="7"/>
    <x v="7"/>
    <x v="18"/>
    <x v="14"/>
    <m/>
    <x v="52"/>
    <n v="2001"/>
    <x v="0"/>
  </r>
  <r>
    <x v="0"/>
    <x v="10"/>
    <n v="803.06251252463971"/>
    <x v="47"/>
    <m/>
    <x v="0"/>
    <m/>
    <x v="94"/>
    <x v="0"/>
    <x v="0"/>
    <x v="6"/>
    <x v="6"/>
    <x v="17"/>
    <x v="13"/>
    <m/>
    <x v="56"/>
    <n v="2001"/>
    <x v="0"/>
  </r>
  <r>
    <x v="0"/>
    <x v="10"/>
    <n v="814.99916666666684"/>
    <x v="29"/>
    <m/>
    <x v="0"/>
    <m/>
    <x v="1"/>
    <x v="11"/>
    <x v="6"/>
    <x v="2"/>
    <x v="2"/>
    <x v="4"/>
    <x v="2"/>
    <m/>
    <x v="34"/>
    <n v="8004"/>
    <x v="0"/>
  </r>
  <r>
    <x v="0"/>
    <x v="10"/>
    <n v="840"/>
    <x v="34"/>
    <m/>
    <x v="0"/>
    <m/>
    <x v="1"/>
    <x v="13"/>
    <x v="2"/>
    <x v="1"/>
    <x v="1"/>
    <x v="3"/>
    <x v="3"/>
    <m/>
    <x v="49"/>
    <n v="5003"/>
    <x v="0"/>
  </r>
  <r>
    <x v="0"/>
    <x v="10"/>
    <n v="840"/>
    <x v="39"/>
    <m/>
    <x v="0"/>
    <m/>
    <x v="1"/>
    <x v="10"/>
    <x v="9"/>
    <x v="2"/>
    <x v="2"/>
    <x v="6"/>
    <x v="3"/>
    <m/>
    <x v="46"/>
    <n v="8001"/>
    <x v="0"/>
  </r>
  <r>
    <x v="0"/>
    <x v="10"/>
    <n v="870"/>
    <x v="82"/>
    <m/>
    <x v="0"/>
    <m/>
    <x v="1"/>
    <x v="15"/>
    <x v="11"/>
    <x v="1"/>
    <x v="1"/>
    <x v="8"/>
    <x v="6"/>
    <m/>
    <x v="100"/>
    <n v="5002"/>
    <x v="0"/>
  </r>
  <r>
    <x v="0"/>
    <x v="10"/>
    <n v="872.23618822077151"/>
    <x v="47"/>
    <m/>
    <x v="0"/>
    <m/>
    <x v="102"/>
    <x v="0"/>
    <x v="0"/>
    <x v="6"/>
    <x v="6"/>
    <x v="17"/>
    <x v="13"/>
    <m/>
    <x v="56"/>
    <n v="2001"/>
    <x v="0"/>
  </r>
  <r>
    <x v="0"/>
    <x v="10"/>
    <n v="876.09"/>
    <x v="37"/>
    <m/>
    <x v="0"/>
    <m/>
    <x v="103"/>
    <x v="0"/>
    <x v="0"/>
    <x v="6"/>
    <x v="6"/>
    <x v="17"/>
    <x v="13"/>
    <m/>
    <x v="44"/>
    <n v="2001"/>
    <x v="0"/>
  </r>
  <r>
    <x v="0"/>
    <x v="10"/>
    <n v="876.92800000000011"/>
    <x v="30"/>
    <m/>
    <x v="0"/>
    <m/>
    <x v="1"/>
    <x v="8"/>
    <x v="7"/>
    <x v="2"/>
    <x v="2"/>
    <x v="14"/>
    <x v="12"/>
    <m/>
    <x v="35"/>
    <n v="8003"/>
    <x v="0"/>
  </r>
  <r>
    <x v="0"/>
    <x v="10"/>
    <n v="880"/>
    <x v="24"/>
    <m/>
    <x v="0"/>
    <m/>
    <x v="104"/>
    <x v="0"/>
    <x v="0"/>
    <x v="2"/>
    <x v="2"/>
    <x v="12"/>
    <x v="10"/>
    <m/>
    <x v="29"/>
    <n v="2001"/>
    <x v="0"/>
  </r>
  <r>
    <x v="0"/>
    <x v="10"/>
    <n v="892.5"/>
    <x v="34"/>
    <m/>
    <x v="0"/>
    <m/>
    <x v="1"/>
    <x v="8"/>
    <x v="7"/>
    <x v="2"/>
    <x v="2"/>
    <x v="6"/>
    <x v="3"/>
    <m/>
    <x v="40"/>
    <n v="8003"/>
    <x v="0"/>
  </r>
  <r>
    <x v="0"/>
    <x v="10"/>
    <n v="910.72666666666692"/>
    <x v="29"/>
    <m/>
    <x v="0"/>
    <m/>
    <x v="1"/>
    <x v="19"/>
    <x v="13"/>
    <x v="2"/>
    <x v="2"/>
    <x v="4"/>
    <x v="2"/>
    <m/>
    <x v="34"/>
    <n v="3003"/>
    <x v="0"/>
  </r>
  <r>
    <x v="0"/>
    <x v="10"/>
    <n v="919.78755000000001"/>
    <x v="27"/>
    <m/>
    <x v="0"/>
    <m/>
    <x v="1"/>
    <x v="6"/>
    <x v="1"/>
    <x v="1"/>
    <x v="1"/>
    <x v="16"/>
    <x v="12"/>
    <m/>
    <x v="42"/>
    <n v="7003"/>
    <x v="0"/>
  </r>
  <r>
    <x v="0"/>
    <x v="10"/>
    <n v="945"/>
    <x v="34"/>
    <m/>
    <x v="0"/>
    <m/>
    <x v="1"/>
    <x v="7"/>
    <x v="6"/>
    <x v="1"/>
    <x v="1"/>
    <x v="3"/>
    <x v="3"/>
    <m/>
    <x v="49"/>
    <n v="3008"/>
    <x v="0"/>
  </r>
  <r>
    <x v="0"/>
    <x v="10"/>
    <n v="949.27691080381101"/>
    <x v="47"/>
    <m/>
    <x v="0"/>
    <m/>
    <x v="105"/>
    <x v="0"/>
    <x v="0"/>
    <x v="6"/>
    <x v="6"/>
    <x v="17"/>
    <x v="13"/>
    <m/>
    <x v="56"/>
    <n v="2001"/>
    <x v="0"/>
  </r>
  <r>
    <x v="0"/>
    <x v="10"/>
    <n v="964.62080000000003"/>
    <x v="27"/>
    <m/>
    <x v="0"/>
    <m/>
    <x v="1"/>
    <x v="8"/>
    <x v="7"/>
    <x v="2"/>
    <x v="2"/>
    <x v="14"/>
    <x v="12"/>
    <m/>
    <x v="32"/>
    <n v="8003"/>
    <x v="0"/>
  </r>
  <r>
    <x v="0"/>
    <x v="10"/>
    <n v="970.75535722778432"/>
    <x v="47"/>
    <m/>
    <x v="0"/>
    <m/>
    <x v="106"/>
    <x v="0"/>
    <x v="0"/>
    <x v="6"/>
    <x v="6"/>
    <x v="17"/>
    <x v="13"/>
    <m/>
    <x v="56"/>
    <n v="2001"/>
    <x v="0"/>
  </r>
  <r>
    <x v="0"/>
    <x v="10"/>
    <n v="977.99900000000025"/>
    <x v="30"/>
    <m/>
    <x v="0"/>
    <m/>
    <x v="1"/>
    <x v="11"/>
    <x v="6"/>
    <x v="2"/>
    <x v="2"/>
    <x v="14"/>
    <x v="12"/>
    <m/>
    <x v="35"/>
    <n v="8004"/>
    <x v="0"/>
  </r>
  <r>
    <x v="0"/>
    <x v="10"/>
    <n v="979.27631466155731"/>
    <x v="44"/>
    <m/>
    <x v="0"/>
    <m/>
    <x v="107"/>
    <x v="0"/>
    <x v="0"/>
    <x v="6"/>
    <x v="6"/>
    <x v="17"/>
    <x v="13"/>
    <m/>
    <x v="53"/>
    <n v="2001"/>
    <x v="0"/>
  </r>
  <r>
    <x v="0"/>
    <x v="10"/>
    <n v="994.33333333333337"/>
    <x v="45"/>
    <m/>
    <x v="0"/>
    <m/>
    <x v="108"/>
    <x v="2"/>
    <x v="2"/>
    <x v="1"/>
    <x v="1"/>
    <x v="15"/>
    <x v="5"/>
    <m/>
    <x v="57"/>
    <n v="4004"/>
    <x v="0"/>
  </r>
  <r>
    <x v="0"/>
    <x v="10"/>
    <n v="1000"/>
    <x v="12"/>
    <m/>
    <x v="0"/>
    <m/>
    <x v="1"/>
    <x v="6"/>
    <x v="1"/>
    <x v="4"/>
    <x v="4"/>
    <x v="11"/>
    <x v="9"/>
    <m/>
    <x v="14"/>
    <n v="7003"/>
    <x v="0"/>
  </r>
  <r>
    <x v="0"/>
    <x v="10"/>
    <n v="1000"/>
    <x v="13"/>
    <m/>
    <x v="0"/>
    <m/>
    <x v="1"/>
    <x v="1"/>
    <x v="1"/>
    <x v="1"/>
    <x v="1"/>
    <x v="3"/>
    <x v="3"/>
    <m/>
    <x v="15"/>
    <n v="7001"/>
    <x v="0"/>
  </r>
  <r>
    <x v="0"/>
    <x v="10"/>
    <n v="1000"/>
    <x v="13"/>
    <m/>
    <x v="0"/>
    <m/>
    <x v="1"/>
    <x v="4"/>
    <x v="4"/>
    <x v="2"/>
    <x v="2"/>
    <x v="6"/>
    <x v="3"/>
    <m/>
    <x v="16"/>
    <n v="4003"/>
    <x v="0"/>
  </r>
  <r>
    <x v="0"/>
    <x v="10"/>
    <n v="1000"/>
    <x v="13"/>
    <m/>
    <x v="0"/>
    <m/>
    <x v="109"/>
    <x v="8"/>
    <x v="7"/>
    <x v="2"/>
    <x v="2"/>
    <x v="6"/>
    <x v="3"/>
    <m/>
    <x v="16"/>
    <n v="8003"/>
    <x v="0"/>
  </r>
  <r>
    <x v="0"/>
    <x v="10"/>
    <n v="1000"/>
    <x v="50"/>
    <m/>
    <x v="0"/>
    <m/>
    <x v="110"/>
    <x v="16"/>
    <x v="2"/>
    <x v="1"/>
    <x v="1"/>
    <x v="1"/>
    <x v="1"/>
    <m/>
    <x v="62"/>
    <n v="7002"/>
    <x v="0"/>
  </r>
  <r>
    <x v="0"/>
    <x v="10"/>
    <n v="1000"/>
    <x v="17"/>
    <m/>
    <x v="0"/>
    <m/>
    <x v="112"/>
    <x v="10"/>
    <x v="9"/>
    <x v="2"/>
    <x v="2"/>
    <x v="10"/>
    <x v="8"/>
    <m/>
    <x v="20"/>
    <n v="8001"/>
    <x v="0"/>
  </r>
  <r>
    <x v="0"/>
    <x v="10"/>
    <n v="1000"/>
    <x v="23"/>
    <m/>
    <x v="0"/>
    <m/>
    <x v="115"/>
    <x v="3"/>
    <x v="3"/>
    <x v="1"/>
    <x v="1"/>
    <x v="8"/>
    <x v="6"/>
    <m/>
    <x v="28"/>
    <n v="4002"/>
    <x v="0"/>
  </r>
  <r>
    <x v="0"/>
    <x v="10"/>
    <n v="1000"/>
    <x v="23"/>
    <m/>
    <x v="0"/>
    <m/>
    <x v="116"/>
    <x v="20"/>
    <x v="14"/>
    <x v="1"/>
    <x v="1"/>
    <x v="8"/>
    <x v="6"/>
    <m/>
    <x v="28"/>
    <n v="5001"/>
    <x v="0"/>
  </r>
  <r>
    <x v="0"/>
    <x v="10"/>
    <n v="1000"/>
    <x v="32"/>
    <m/>
    <x v="0"/>
    <m/>
    <x v="117"/>
    <x v="19"/>
    <x v="13"/>
    <x v="2"/>
    <x v="2"/>
    <x v="12"/>
    <x v="10"/>
    <m/>
    <x v="37"/>
    <n v="3003"/>
    <x v="0"/>
  </r>
  <r>
    <x v="0"/>
    <x v="10"/>
    <n v="1000"/>
    <x v="26"/>
    <m/>
    <x v="0"/>
    <m/>
    <x v="118"/>
    <x v="25"/>
    <x v="18"/>
    <x v="2"/>
    <x v="2"/>
    <x v="10"/>
    <x v="8"/>
    <m/>
    <x v="31"/>
    <n v="3001"/>
    <x v="0"/>
  </r>
  <r>
    <x v="0"/>
    <x v="10"/>
    <n v="1000"/>
    <x v="22"/>
    <m/>
    <x v="0"/>
    <m/>
    <x v="119"/>
    <x v="24"/>
    <x v="17"/>
    <x v="2"/>
    <x v="2"/>
    <x v="10"/>
    <x v="8"/>
    <m/>
    <x v="26"/>
    <n v="8006"/>
    <x v="0"/>
  </r>
  <r>
    <x v="0"/>
    <x v="10"/>
    <n v="1009.8"/>
    <x v="13"/>
    <m/>
    <x v="0"/>
    <m/>
    <x v="121"/>
    <x v="8"/>
    <x v="7"/>
    <x v="2"/>
    <x v="2"/>
    <x v="6"/>
    <x v="3"/>
    <m/>
    <x v="16"/>
    <n v="8003"/>
    <x v="0"/>
  </r>
  <r>
    <x v="0"/>
    <x v="10"/>
    <n v="1018.3110000000001"/>
    <x v="30"/>
    <m/>
    <x v="0"/>
    <m/>
    <x v="1"/>
    <x v="4"/>
    <x v="4"/>
    <x v="2"/>
    <x v="2"/>
    <x v="14"/>
    <x v="12"/>
    <m/>
    <x v="35"/>
    <n v="4003"/>
    <x v="0"/>
  </r>
  <r>
    <x v="0"/>
    <x v="10"/>
    <n v="1018.5"/>
    <x v="34"/>
    <m/>
    <x v="0"/>
    <m/>
    <x v="1"/>
    <x v="21"/>
    <x v="15"/>
    <x v="2"/>
    <x v="2"/>
    <x v="6"/>
    <x v="3"/>
    <m/>
    <x v="40"/>
    <n v="3004"/>
    <x v="0"/>
  </r>
  <r>
    <x v="0"/>
    <x v="10"/>
    <n v="1028.5509894084528"/>
    <x v="44"/>
    <m/>
    <x v="0"/>
    <m/>
    <x v="122"/>
    <x v="0"/>
    <x v="0"/>
    <x v="6"/>
    <x v="6"/>
    <x v="17"/>
    <x v="13"/>
    <m/>
    <x v="53"/>
    <n v="2001"/>
    <x v="0"/>
  </r>
  <r>
    <x v="0"/>
    <x v="10"/>
    <n v="1032.5700000000002"/>
    <x v="3"/>
    <m/>
    <x v="0"/>
    <m/>
    <x v="60"/>
    <x v="12"/>
    <x v="10"/>
    <x v="2"/>
    <x v="2"/>
    <x v="6"/>
    <x v="3"/>
    <m/>
    <x v="8"/>
    <n v="3005"/>
    <x v="0"/>
  </r>
  <r>
    <x v="0"/>
    <x v="10"/>
    <n v="1032.5700000000002"/>
    <x v="3"/>
    <m/>
    <x v="0"/>
    <m/>
    <x v="60"/>
    <x v="9"/>
    <x v="8"/>
    <x v="2"/>
    <x v="2"/>
    <x v="6"/>
    <x v="3"/>
    <m/>
    <x v="8"/>
    <n v="8002"/>
    <x v="0"/>
  </r>
  <r>
    <x v="0"/>
    <x v="10"/>
    <n v="1032.5700000000002"/>
    <x v="3"/>
    <m/>
    <x v="0"/>
    <m/>
    <x v="60"/>
    <x v="15"/>
    <x v="11"/>
    <x v="2"/>
    <x v="2"/>
    <x v="6"/>
    <x v="3"/>
    <m/>
    <x v="8"/>
    <n v="5002"/>
    <x v="0"/>
  </r>
  <r>
    <x v="0"/>
    <x v="10"/>
    <n v="1032.5700000000002"/>
    <x v="3"/>
    <m/>
    <x v="0"/>
    <m/>
    <x v="60"/>
    <x v="5"/>
    <x v="5"/>
    <x v="2"/>
    <x v="2"/>
    <x v="6"/>
    <x v="3"/>
    <m/>
    <x v="8"/>
    <n v="3006"/>
    <x v="0"/>
  </r>
  <r>
    <x v="0"/>
    <x v="10"/>
    <n v="1035.19"/>
    <x v="43"/>
    <m/>
    <x v="0"/>
    <m/>
    <x v="101"/>
    <x v="0"/>
    <x v="0"/>
    <x v="7"/>
    <x v="7"/>
    <x v="18"/>
    <x v="14"/>
    <m/>
    <x v="52"/>
    <n v="2001"/>
    <x v="0"/>
  </r>
  <r>
    <x v="0"/>
    <x v="10"/>
    <n v="1046.9612999999999"/>
    <x v="35"/>
    <m/>
    <x v="0"/>
    <m/>
    <x v="1"/>
    <x v="12"/>
    <x v="10"/>
    <x v="2"/>
    <x v="2"/>
    <x v="14"/>
    <x v="12"/>
    <m/>
    <x v="41"/>
    <n v="3005"/>
    <x v="0"/>
  </r>
  <r>
    <x v="0"/>
    <x v="10"/>
    <n v="1048.1233333333332"/>
    <x v="29"/>
    <m/>
    <x v="0"/>
    <m/>
    <x v="1"/>
    <x v="4"/>
    <x v="4"/>
    <x v="2"/>
    <x v="2"/>
    <x v="4"/>
    <x v="2"/>
    <m/>
    <x v="34"/>
    <n v="4003"/>
    <x v="0"/>
  </r>
  <r>
    <x v="0"/>
    <x v="10"/>
    <n v="1050"/>
    <x v="39"/>
    <m/>
    <x v="0"/>
    <m/>
    <x v="1"/>
    <x v="16"/>
    <x v="2"/>
    <x v="1"/>
    <x v="1"/>
    <x v="3"/>
    <x v="3"/>
    <m/>
    <x v="58"/>
    <n v="7002"/>
    <x v="0"/>
  </r>
  <r>
    <x v="0"/>
    <x v="10"/>
    <n v="1057.1445000000001"/>
    <x v="35"/>
    <m/>
    <x v="0"/>
    <m/>
    <x v="1"/>
    <x v="10"/>
    <x v="9"/>
    <x v="2"/>
    <x v="2"/>
    <x v="14"/>
    <x v="12"/>
    <m/>
    <x v="41"/>
    <n v="8001"/>
    <x v="0"/>
  </r>
  <r>
    <x v="0"/>
    <x v="10"/>
    <n v="1075.7989000000002"/>
    <x v="27"/>
    <m/>
    <x v="0"/>
    <m/>
    <x v="1"/>
    <x v="11"/>
    <x v="6"/>
    <x v="2"/>
    <x v="2"/>
    <x v="14"/>
    <x v="12"/>
    <m/>
    <x v="32"/>
    <n v="8004"/>
    <x v="0"/>
  </r>
  <r>
    <x v="0"/>
    <x v="10"/>
    <n v="1089.5859938366721"/>
    <x v="47"/>
    <m/>
    <x v="0"/>
    <m/>
    <x v="125"/>
    <x v="0"/>
    <x v="0"/>
    <x v="6"/>
    <x v="6"/>
    <x v="17"/>
    <x v="13"/>
    <m/>
    <x v="56"/>
    <n v="2001"/>
    <x v="0"/>
  </r>
  <r>
    <x v="0"/>
    <x v="10"/>
    <n v="1090"/>
    <x v="26"/>
    <m/>
    <x v="0"/>
    <m/>
    <x v="126"/>
    <x v="10"/>
    <x v="9"/>
    <x v="2"/>
    <x v="2"/>
    <x v="10"/>
    <x v="8"/>
    <m/>
    <x v="31"/>
    <n v="8001"/>
    <x v="0"/>
  </r>
  <r>
    <x v="0"/>
    <x v="10"/>
    <n v="1102.5"/>
    <x v="34"/>
    <m/>
    <x v="0"/>
    <m/>
    <x v="1"/>
    <x v="19"/>
    <x v="13"/>
    <x v="2"/>
    <x v="2"/>
    <x v="6"/>
    <x v="3"/>
    <m/>
    <x v="40"/>
    <n v="3003"/>
    <x v="0"/>
  </r>
  <r>
    <x v="0"/>
    <x v="10"/>
    <n v="1106.8053333333335"/>
    <x v="29"/>
    <m/>
    <x v="0"/>
    <m/>
    <x v="1"/>
    <x v="21"/>
    <x v="15"/>
    <x v="2"/>
    <x v="2"/>
    <x v="4"/>
    <x v="2"/>
    <m/>
    <x v="34"/>
    <n v="3004"/>
    <x v="0"/>
  </r>
  <r>
    <x v="0"/>
    <x v="10"/>
    <n v="1156.2043883188981"/>
    <x v="47"/>
    <m/>
    <x v="0"/>
    <m/>
    <x v="127"/>
    <x v="0"/>
    <x v="0"/>
    <x v="6"/>
    <x v="6"/>
    <x v="17"/>
    <x v="13"/>
    <m/>
    <x v="56"/>
    <n v="2001"/>
    <x v="0"/>
  </r>
  <r>
    <x v="0"/>
    <x v="10"/>
    <n v="1170.6387000000002"/>
    <x v="35"/>
    <m/>
    <x v="0"/>
    <m/>
    <x v="1"/>
    <x v="6"/>
    <x v="1"/>
    <x v="1"/>
    <x v="1"/>
    <x v="16"/>
    <x v="12"/>
    <m/>
    <x v="47"/>
    <n v="7003"/>
    <x v="0"/>
  </r>
  <r>
    <x v="0"/>
    <x v="10"/>
    <n v="1178.4564000000003"/>
    <x v="30"/>
    <m/>
    <x v="0"/>
    <m/>
    <x v="1"/>
    <x v="21"/>
    <x v="15"/>
    <x v="2"/>
    <x v="2"/>
    <x v="14"/>
    <x v="12"/>
    <m/>
    <x v="35"/>
    <n v="3004"/>
    <x v="0"/>
  </r>
  <r>
    <x v="0"/>
    <x v="10"/>
    <n v="1179.4768333333334"/>
    <x v="29"/>
    <m/>
    <x v="0"/>
    <m/>
    <x v="1"/>
    <x v="18"/>
    <x v="12"/>
    <x v="2"/>
    <x v="2"/>
    <x v="4"/>
    <x v="2"/>
    <m/>
    <x v="34"/>
    <n v="4001"/>
    <x v="0"/>
  </r>
  <r>
    <x v="0"/>
    <x v="10"/>
    <n v="1200"/>
    <x v="26"/>
    <m/>
    <x v="0"/>
    <m/>
    <x v="133"/>
    <x v="12"/>
    <x v="10"/>
    <x v="2"/>
    <x v="2"/>
    <x v="10"/>
    <x v="8"/>
    <m/>
    <x v="31"/>
    <n v="3005"/>
    <x v="0"/>
  </r>
  <r>
    <x v="0"/>
    <x v="10"/>
    <n v="1202.1592000000003"/>
    <x v="27"/>
    <m/>
    <x v="0"/>
    <m/>
    <x v="1"/>
    <x v="19"/>
    <x v="13"/>
    <x v="2"/>
    <x v="2"/>
    <x v="14"/>
    <x v="12"/>
    <m/>
    <x v="32"/>
    <n v="3003"/>
    <x v="0"/>
  </r>
  <r>
    <x v="0"/>
    <x v="10"/>
    <n v="1260"/>
    <x v="34"/>
    <m/>
    <x v="0"/>
    <m/>
    <x v="1"/>
    <x v="18"/>
    <x v="12"/>
    <x v="2"/>
    <x v="2"/>
    <x v="6"/>
    <x v="3"/>
    <m/>
    <x v="40"/>
    <n v="4001"/>
    <x v="0"/>
  </r>
  <r>
    <x v="0"/>
    <x v="10"/>
    <n v="1260"/>
    <x v="34"/>
    <m/>
    <x v="0"/>
    <m/>
    <x v="1"/>
    <x v="11"/>
    <x v="6"/>
    <x v="2"/>
    <x v="2"/>
    <x v="6"/>
    <x v="3"/>
    <m/>
    <x v="40"/>
    <n v="8004"/>
    <x v="0"/>
  </r>
  <r>
    <x v="0"/>
    <x v="10"/>
    <n v="1260"/>
    <x v="39"/>
    <m/>
    <x v="0"/>
    <m/>
    <x v="1"/>
    <x v="11"/>
    <x v="6"/>
    <x v="2"/>
    <x v="2"/>
    <x v="6"/>
    <x v="3"/>
    <m/>
    <x v="46"/>
    <n v="8004"/>
    <x v="0"/>
  </r>
  <r>
    <x v="0"/>
    <x v="10"/>
    <n v="1261.51"/>
    <x v="37"/>
    <m/>
    <x v="0"/>
    <m/>
    <x v="136"/>
    <x v="0"/>
    <x v="0"/>
    <x v="6"/>
    <x v="6"/>
    <x v="17"/>
    <x v="13"/>
    <m/>
    <x v="44"/>
    <n v="2001"/>
    <x v="0"/>
  </r>
  <r>
    <x v="0"/>
    <x v="10"/>
    <n v="1290"/>
    <x v="13"/>
    <m/>
    <x v="0"/>
    <m/>
    <x v="1"/>
    <x v="8"/>
    <x v="7"/>
    <x v="2"/>
    <x v="2"/>
    <x v="6"/>
    <x v="3"/>
    <m/>
    <x v="16"/>
    <n v="8003"/>
    <x v="0"/>
  </r>
  <r>
    <x v="0"/>
    <x v="10"/>
    <n v="1300"/>
    <x v="22"/>
    <m/>
    <x v="0"/>
    <m/>
    <x v="137"/>
    <x v="8"/>
    <x v="7"/>
    <x v="2"/>
    <x v="2"/>
    <x v="10"/>
    <x v="8"/>
    <m/>
    <x v="26"/>
    <n v="8003"/>
    <x v="0"/>
  </r>
  <r>
    <x v="0"/>
    <x v="10"/>
    <n v="1307.9000000000001"/>
    <x v="2"/>
    <m/>
    <x v="0"/>
    <m/>
    <x v="130"/>
    <x v="24"/>
    <x v="17"/>
    <x v="2"/>
    <x v="2"/>
    <x v="4"/>
    <x v="2"/>
    <m/>
    <x v="5"/>
    <n v="8006"/>
    <x v="0"/>
  </r>
  <r>
    <x v="0"/>
    <x v="10"/>
    <n v="1315.3920000000001"/>
    <x v="35"/>
    <m/>
    <x v="0"/>
    <m/>
    <x v="1"/>
    <x v="8"/>
    <x v="7"/>
    <x v="2"/>
    <x v="2"/>
    <x v="14"/>
    <x v="12"/>
    <m/>
    <x v="41"/>
    <n v="8003"/>
    <x v="0"/>
  </r>
  <r>
    <x v="0"/>
    <x v="10"/>
    <n v="1350"/>
    <x v="11"/>
    <m/>
    <x v="0"/>
    <m/>
    <x v="288"/>
    <x v="5"/>
    <x v="5"/>
    <x v="2"/>
    <x v="2"/>
    <x v="10"/>
    <x v="8"/>
    <m/>
    <x v="13"/>
    <n v="3006"/>
    <x v="0"/>
  </r>
  <r>
    <x v="0"/>
    <x v="10"/>
    <n v="1365"/>
    <x v="34"/>
    <m/>
    <x v="0"/>
    <m/>
    <x v="1"/>
    <x v="22"/>
    <x v="0"/>
    <x v="2"/>
    <x v="2"/>
    <x v="6"/>
    <x v="3"/>
    <m/>
    <x v="40"/>
    <n v="3002"/>
    <x v="0"/>
  </r>
  <r>
    <x v="0"/>
    <x v="10"/>
    <n v="1371.3480000000002"/>
    <x v="2"/>
    <m/>
    <x v="0"/>
    <m/>
    <x v="134"/>
    <x v="7"/>
    <x v="6"/>
    <x v="1"/>
    <x v="1"/>
    <x v="2"/>
    <x v="2"/>
    <m/>
    <x v="2"/>
    <n v="3008"/>
    <x v="0"/>
  </r>
  <r>
    <x v="0"/>
    <x v="10"/>
    <n v="1371.3480000000002"/>
    <x v="2"/>
    <m/>
    <x v="0"/>
    <m/>
    <x v="135"/>
    <x v="7"/>
    <x v="6"/>
    <x v="1"/>
    <x v="1"/>
    <x v="2"/>
    <x v="2"/>
    <m/>
    <x v="2"/>
    <n v="3008"/>
    <x v="0"/>
  </r>
  <r>
    <x v="0"/>
    <x v="10"/>
    <n v="1383.5228"/>
    <x v="27"/>
    <m/>
    <x v="0"/>
    <m/>
    <x v="1"/>
    <x v="4"/>
    <x v="4"/>
    <x v="2"/>
    <x v="2"/>
    <x v="14"/>
    <x v="12"/>
    <m/>
    <x v="32"/>
    <n v="4003"/>
    <x v="0"/>
  </r>
  <r>
    <x v="0"/>
    <x v="10"/>
    <n v="1446.3130000000001"/>
    <x v="2"/>
    <m/>
    <x v="0"/>
    <m/>
    <x v="138"/>
    <x v="18"/>
    <x v="12"/>
    <x v="2"/>
    <x v="2"/>
    <x v="4"/>
    <x v="2"/>
    <m/>
    <x v="5"/>
    <n v="4001"/>
    <x v="0"/>
  </r>
  <r>
    <x v="0"/>
    <x v="10"/>
    <n v="1454.4278383386963"/>
    <x v="44"/>
    <m/>
    <x v="0"/>
    <m/>
    <x v="149"/>
    <x v="0"/>
    <x v="0"/>
    <x v="6"/>
    <x v="6"/>
    <x v="17"/>
    <x v="13"/>
    <m/>
    <x v="53"/>
    <n v="2001"/>
    <x v="0"/>
  </r>
  <r>
    <x v="0"/>
    <x v="10"/>
    <n v="1454.4860000000001"/>
    <x v="2"/>
    <m/>
    <x v="0"/>
    <m/>
    <x v="141"/>
    <x v="13"/>
    <x v="2"/>
    <x v="1"/>
    <x v="1"/>
    <x v="2"/>
    <x v="2"/>
    <m/>
    <x v="2"/>
    <n v="5003"/>
    <x v="0"/>
  </r>
  <r>
    <x v="0"/>
    <x v="10"/>
    <n v="1454.4860000000001"/>
    <x v="2"/>
    <m/>
    <x v="0"/>
    <m/>
    <x v="142"/>
    <x v="13"/>
    <x v="2"/>
    <x v="1"/>
    <x v="1"/>
    <x v="2"/>
    <x v="2"/>
    <m/>
    <x v="2"/>
    <n v="5003"/>
    <x v="0"/>
  </r>
  <r>
    <x v="0"/>
    <x v="10"/>
    <n v="1460.9830400000001"/>
    <x v="27"/>
    <m/>
    <x v="0"/>
    <m/>
    <x v="1"/>
    <x v="21"/>
    <x v="15"/>
    <x v="2"/>
    <x v="2"/>
    <x v="14"/>
    <x v="12"/>
    <m/>
    <x v="32"/>
    <n v="3004"/>
    <x v="0"/>
  </r>
  <r>
    <x v="0"/>
    <x v="10"/>
    <n v="1466.9985000000001"/>
    <x v="35"/>
    <m/>
    <x v="0"/>
    <m/>
    <x v="1"/>
    <x v="11"/>
    <x v="6"/>
    <x v="2"/>
    <x v="2"/>
    <x v="14"/>
    <x v="12"/>
    <m/>
    <x v="41"/>
    <n v="8004"/>
    <x v="0"/>
  </r>
  <r>
    <x v="0"/>
    <x v="10"/>
    <n v="1475.7755026532961"/>
    <x v="44"/>
    <m/>
    <x v="0"/>
    <m/>
    <x v="150"/>
    <x v="0"/>
    <x v="0"/>
    <x v="6"/>
    <x v="6"/>
    <x v="17"/>
    <x v="13"/>
    <m/>
    <x v="53"/>
    <n v="2001"/>
    <x v="0"/>
  </r>
  <r>
    <x v="0"/>
    <x v="10"/>
    <n v="1497.1000000000001"/>
    <x v="2"/>
    <m/>
    <x v="0"/>
    <m/>
    <x v="145"/>
    <x v="21"/>
    <x v="15"/>
    <x v="2"/>
    <x v="2"/>
    <x v="4"/>
    <x v="2"/>
    <m/>
    <x v="5"/>
    <n v="3004"/>
    <x v="0"/>
  </r>
  <r>
    <x v="0"/>
    <x v="10"/>
    <n v="1500"/>
    <x v="38"/>
    <m/>
    <x v="0"/>
    <m/>
    <x v="1"/>
    <x v="25"/>
    <x v="18"/>
    <x v="2"/>
    <x v="2"/>
    <x v="10"/>
    <x v="8"/>
    <m/>
    <x v="45"/>
    <n v="3001"/>
    <x v="0"/>
  </r>
  <r>
    <x v="0"/>
    <x v="10"/>
    <n v="1500"/>
    <x v="8"/>
    <m/>
    <x v="0"/>
    <m/>
    <x v="152"/>
    <x v="4"/>
    <x v="4"/>
    <x v="1"/>
    <x v="1"/>
    <x v="2"/>
    <x v="2"/>
    <m/>
    <x v="10"/>
    <n v="4003"/>
    <x v="0"/>
  </r>
  <r>
    <x v="0"/>
    <x v="10"/>
    <n v="1500"/>
    <x v="11"/>
    <m/>
    <x v="0"/>
    <m/>
    <x v="97"/>
    <x v="5"/>
    <x v="5"/>
    <x v="2"/>
    <x v="2"/>
    <x v="10"/>
    <x v="8"/>
    <m/>
    <x v="13"/>
    <n v="3006"/>
    <x v="0"/>
  </r>
  <r>
    <x v="0"/>
    <x v="10"/>
    <n v="1500"/>
    <x v="31"/>
    <m/>
    <x v="0"/>
    <m/>
    <x v="95"/>
    <x v="2"/>
    <x v="2"/>
    <x v="1"/>
    <x v="1"/>
    <x v="15"/>
    <x v="5"/>
    <m/>
    <x v="36"/>
    <n v="4004"/>
    <x v="0"/>
  </r>
  <r>
    <x v="0"/>
    <x v="10"/>
    <n v="1500"/>
    <x v="31"/>
    <m/>
    <x v="0"/>
    <m/>
    <x v="153"/>
    <x v="2"/>
    <x v="2"/>
    <x v="1"/>
    <x v="1"/>
    <x v="15"/>
    <x v="5"/>
    <m/>
    <x v="36"/>
    <n v="4004"/>
    <x v="0"/>
  </r>
  <r>
    <x v="0"/>
    <x v="10"/>
    <n v="1500"/>
    <x v="13"/>
    <m/>
    <x v="0"/>
    <m/>
    <x v="1"/>
    <x v="27"/>
    <x v="19"/>
    <x v="1"/>
    <x v="1"/>
    <x v="3"/>
    <x v="3"/>
    <m/>
    <x v="15"/>
    <n v="6002"/>
    <x v="0"/>
  </r>
  <r>
    <x v="0"/>
    <x v="10"/>
    <n v="1500"/>
    <x v="19"/>
    <m/>
    <x v="0"/>
    <m/>
    <x v="1"/>
    <x v="25"/>
    <x v="18"/>
    <x v="2"/>
    <x v="2"/>
    <x v="10"/>
    <x v="8"/>
    <m/>
    <x v="22"/>
    <n v="3001"/>
    <x v="0"/>
  </r>
  <r>
    <x v="0"/>
    <x v="10"/>
    <n v="1500"/>
    <x v="26"/>
    <m/>
    <x v="0"/>
    <m/>
    <x v="154"/>
    <x v="24"/>
    <x v="17"/>
    <x v="2"/>
    <x v="2"/>
    <x v="10"/>
    <x v="8"/>
    <m/>
    <x v="31"/>
    <n v="8006"/>
    <x v="0"/>
  </r>
  <r>
    <x v="0"/>
    <x v="10"/>
    <n v="1500.8655473284207"/>
    <x v="37"/>
    <m/>
    <x v="0"/>
    <m/>
    <x v="151"/>
    <x v="0"/>
    <x v="0"/>
    <x v="6"/>
    <x v="6"/>
    <x v="17"/>
    <x v="13"/>
    <m/>
    <x v="44"/>
    <n v="2001"/>
    <x v="0"/>
  </r>
  <r>
    <x v="0"/>
    <x v="10"/>
    <n v="1548.1950000000002"/>
    <x v="2"/>
    <m/>
    <x v="0"/>
    <m/>
    <x v="147"/>
    <x v="18"/>
    <x v="12"/>
    <x v="2"/>
    <x v="2"/>
    <x v="4"/>
    <x v="2"/>
    <m/>
    <x v="5"/>
    <n v="4001"/>
    <x v="0"/>
  </r>
  <r>
    <x v="0"/>
    <x v="10"/>
    <n v="1548.8550000000002"/>
    <x v="3"/>
    <m/>
    <x v="0"/>
    <m/>
    <x v="60"/>
    <x v="7"/>
    <x v="6"/>
    <x v="1"/>
    <x v="1"/>
    <x v="3"/>
    <x v="3"/>
    <m/>
    <x v="3"/>
    <n v="3008"/>
    <x v="0"/>
  </r>
  <r>
    <x v="0"/>
    <x v="10"/>
    <n v="1548.8550000000002"/>
    <x v="3"/>
    <m/>
    <x v="0"/>
    <m/>
    <x v="60"/>
    <x v="16"/>
    <x v="2"/>
    <x v="1"/>
    <x v="1"/>
    <x v="3"/>
    <x v="3"/>
    <m/>
    <x v="3"/>
    <n v="7002"/>
    <x v="0"/>
  </r>
  <r>
    <x v="0"/>
    <x v="10"/>
    <n v="1548.8550000000002"/>
    <x v="3"/>
    <m/>
    <x v="0"/>
    <m/>
    <x v="60"/>
    <x v="13"/>
    <x v="2"/>
    <x v="1"/>
    <x v="1"/>
    <x v="3"/>
    <x v="3"/>
    <m/>
    <x v="3"/>
    <n v="5003"/>
    <x v="0"/>
  </r>
  <r>
    <x v="0"/>
    <x v="10"/>
    <n v="1548.8550000000002"/>
    <x v="3"/>
    <m/>
    <x v="0"/>
    <m/>
    <x v="60"/>
    <x v="10"/>
    <x v="9"/>
    <x v="2"/>
    <x v="2"/>
    <x v="6"/>
    <x v="3"/>
    <m/>
    <x v="8"/>
    <n v="8001"/>
    <x v="0"/>
  </r>
  <r>
    <x v="0"/>
    <x v="10"/>
    <n v="1548.8550000000002"/>
    <x v="3"/>
    <m/>
    <x v="0"/>
    <m/>
    <x v="60"/>
    <x v="8"/>
    <x v="7"/>
    <x v="2"/>
    <x v="2"/>
    <x v="6"/>
    <x v="3"/>
    <m/>
    <x v="8"/>
    <n v="8003"/>
    <x v="0"/>
  </r>
  <r>
    <x v="0"/>
    <x v="10"/>
    <n v="1550.0396204527215"/>
    <x v="37"/>
    <m/>
    <x v="0"/>
    <m/>
    <x v="155"/>
    <x v="0"/>
    <x v="0"/>
    <x v="6"/>
    <x v="6"/>
    <x v="17"/>
    <x v="13"/>
    <m/>
    <x v="44"/>
    <n v="2001"/>
    <x v="0"/>
  </r>
  <r>
    <x v="0"/>
    <x v="10"/>
    <n v="1551.7305833333337"/>
    <x v="29"/>
    <m/>
    <x v="0"/>
    <m/>
    <x v="1"/>
    <x v="22"/>
    <x v="0"/>
    <x v="2"/>
    <x v="2"/>
    <x v="4"/>
    <x v="2"/>
    <m/>
    <x v="34"/>
    <n v="3002"/>
    <x v="0"/>
  </r>
  <r>
    <x v="0"/>
    <x v="10"/>
    <n v="1556.9094200000002"/>
    <x v="27"/>
    <m/>
    <x v="0"/>
    <m/>
    <x v="1"/>
    <x v="18"/>
    <x v="12"/>
    <x v="2"/>
    <x v="2"/>
    <x v="14"/>
    <x v="12"/>
    <m/>
    <x v="32"/>
    <n v="4001"/>
    <x v="0"/>
  </r>
  <r>
    <x v="0"/>
    <x v="10"/>
    <n v="1565.18"/>
    <x v="2"/>
    <m/>
    <x v="0"/>
    <m/>
    <x v="146"/>
    <x v="15"/>
    <x v="11"/>
    <x v="2"/>
    <x v="2"/>
    <x v="4"/>
    <x v="2"/>
    <m/>
    <x v="5"/>
    <n v="5002"/>
    <x v="0"/>
  </r>
  <r>
    <x v="0"/>
    <x v="10"/>
    <n v="1565.18"/>
    <x v="2"/>
    <m/>
    <x v="0"/>
    <m/>
    <x v="148"/>
    <x v="15"/>
    <x v="11"/>
    <x v="2"/>
    <x v="2"/>
    <x v="4"/>
    <x v="2"/>
    <m/>
    <x v="5"/>
    <n v="5002"/>
    <x v="0"/>
  </r>
  <r>
    <x v="0"/>
    <x v="10"/>
    <n v="1575"/>
    <x v="34"/>
    <m/>
    <x v="0"/>
    <m/>
    <x v="1"/>
    <x v="6"/>
    <x v="1"/>
    <x v="1"/>
    <x v="1"/>
    <x v="3"/>
    <x v="3"/>
    <m/>
    <x v="49"/>
    <n v="7003"/>
    <x v="0"/>
  </r>
  <r>
    <x v="0"/>
    <x v="10"/>
    <n v="1575"/>
    <x v="39"/>
    <m/>
    <x v="0"/>
    <m/>
    <x v="1"/>
    <x v="18"/>
    <x v="12"/>
    <x v="2"/>
    <x v="2"/>
    <x v="6"/>
    <x v="3"/>
    <m/>
    <x v="46"/>
    <n v="4001"/>
    <x v="0"/>
  </r>
  <r>
    <x v="0"/>
    <x v="10"/>
    <n v="1597.9762936191069"/>
    <x v="47"/>
    <m/>
    <x v="0"/>
    <m/>
    <x v="156"/>
    <x v="0"/>
    <x v="0"/>
    <x v="6"/>
    <x v="6"/>
    <x v="17"/>
    <x v="13"/>
    <m/>
    <x v="56"/>
    <n v="2001"/>
    <x v="0"/>
  </r>
  <r>
    <x v="0"/>
    <x v="10"/>
    <n v="1600"/>
    <x v="27"/>
    <m/>
    <x v="0"/>
    <m/>
    <x v="159"/>
    <x v="4"/>
    <x v="4"/>
    <x v="2"/>
    <x v="2"/>
    <x v="14"/>
    <x v="12"/>
    <m/>
    <x v="32"/>
    <n v="4003"/>
    <x v="0"/>
  </r>
  <r>
    <x v="0"/>
    <x v="10"/>
    <n v="1600"/>
    <x v="5"/>
    <m/>
    <x v="0"/>
    <m/>
    <x v="1"/>
    <x v="1"/>
    <x v="1"/>
    <x v="1"/>
    <x v="1"/>
    <x v="3"/>
    <x v="3"/>
    <m/>
    <x v="6"/>
    <n v="7001"/>
    <x v="0"/>
  </r>
  <r>
    <x v="0"/>
    <x v="10"/>
    <n v="1639.3080000000004"/>
    <x v="35"/>
    <m/>
    <x v="0"/>
    <m/>
    <x v="1"/>
    <x v="19"/>
    <x v="13"/>
    <x v="2"/>
    <x v="2"/>
    <x v="14"/>
    <x v="12"/>
    <m/>
    <x v="41"/>
    <n v="3003"/>
    <x v="0"/>
  </r>
  <r>
    <x v="0"/>
    <x v="10"/>
    <n v="1650"/>
    <x v="54"/>
    <m/>
    <x v="0"/>
    <m/>
    <x v="160"/>
    <x v="2"/>
    <x v="2"/>
    <x v="2"/>
    <x v="2"/>
    <x v="7"/>
    <x v="5"/>
    <m/>
    <x v="66"/>
    <n v="4004"/>
    <x v="0"/>
  </r>
  <r>
    <x v="0"/>
    <x v="10"/>
    <n v="1653.9053055555557"/>
    <x v="21"/>
    <m/>
    <x v="0"/>
    <m/>
    <x v="1"/>
    <x v="27"/>
    <x v="19"/>
    <x v="1"/>
    <x v="1"/>
    <x v="2"/>
    <x v="2"/>
    <m/>
    <x v="27"/>
    <n v="6002"/>
    <x v="0"/>
  </r>
  <r>
    <x v="0"/>
    <x v="10"/>
    <n v="1655"/>
    <x v="39"/>
    <m/>
    <x v="0"/>
    <m/>
    <x v="1"/>
    <x v="27"/>
    <x v="19"/>
    <x v="1"/>
    <x v="1"/>
    <x v="3"/>
    <x v="3"/>
    <m/>
    <x v="58"/>
    <n v="6002"/>
    <x v="0"/>
  </r>
  <r>
    <x v="0"/>
    <x v="10"/>
    <n v="1665.54025"/>
    <x v="29"/>
    <m/>
    <x v="0"/>
    <m/>
    <x v="1"/>
    <x v="3"/>
    <x v="3"/>
    <x v="2"/>
    <x v="2"/>
    <x v="4"/>
    <x v="2"/>
    <m/>
    <x v="34"/>
    <n v="4002"/>
    <x v="0"/>
  </r>
  <r>
    <x v="0"/>
    <x v="10"/>
    <n v="1679.3428859737196"/>
    <x v="47"/>
    <m/>
    <x v="0"/>
    <m/>
    <x v="161"/>
    <x v="0"/>
    <x v="0"/>
    <x v="6"/>
    <x v="6"/>
    <x v="17"/>
    <x v="13"/>
    <m/>
    <x v="56"/>
    <n v="2001"/>
    <x v="0"/>
  </r>
  <r>
    <x v="0"/>
    <x v="10"/>
    <n v="1700"/>
    <x v="28"/>
    <m/>
    <x v="0"/>
    <m/>
    <x v="162"/>
    <x v="24"/>
    <x v="17"/>
    <x v="1"/>
    <x v="1"/>
    <x v="8"/>
    <x v="6"/>
    <m/>
    <x v="33"/>
    <n v="8006"/>
    <x v="0"/>
  </r>
  <r>
    <x v="0"/>
    <x v="10"/>
    <n v="1740"/>
    <x v="22"/>
    <m/>
    <x v="0"/>
    <m/>
    <x v="166"/>
    <x v="8"/>
    <x v="7"/>
    <x v="2"/>
    <x v="2"/>
    <x v="10"/>
    <x v="8"/>
    <m/>
    <x v="26"/>
    <n v="8003"/>
    <x v="0"/>
  </r>
  <r>
    <x v="0"/>
    <x v="10"/>
    <n v="1751.9260000000002"/>
    <x v="2"/>
    <m/>
    <x v="0"/>
    <m/>
    <x v="134"/>
    <x v="16"/>
    <x v="2"/>
    <x v="1"/>
    <x v="1"/>
    <x v="2"/>
    <x v="2"/>
    <m/>
    <x v="2"/>
    <n v="7002"/>
    <x v="0"/>
  </r>
  <r>
    <x v="0"/>
    <x v="10"/>
    <n v="1751.9260000000002"/>
    <x v="2"/>
    <m/>
    <x v="0"/>
    <m/>
    <x v="157"/>
    <x v="16"/>
    <x v="2"/>
    <x v="1"/>
    <x v="1"/>
    <x v="2"/>
    <x v="2"/>
    <m/>
    <x v="2"/>
    <n v="7002"/>
    <x v="0"/>
  </r>
  <r>
    <x v="0"/>
    <x v="10"/>
    <n v="1751.9260000000002"/>
    <x v="2"/>
    <m/>
    <x v="0"/>
    <m/>
    <x v="158"/>
    <x v="16"/>
    <x v="2"/>
    <x v="1"/>
    <x v="1"/>
    <x v="2"/>
    <x v="2"/>
    <m/>
    <x v="2"/>
    <n v="7002"/>
    <x v="0"/>
  </r>
  <r>
    <x v="0"/>
    <x v="10"/>
    <n v="1760.0000000000002"/>
    <x v="7"/>
    <m/>
    <x v="0"/>
    <m/>
    <x v="73"/>
    <x v="2"/>
    <x v="2"/>
    <x v="2"/>
    <x v="2"/>
    <x v="7"/>
    <x v="5"/>
    <m/>
    <x v="9"/>
    <n v="4004"/>
    <x v="0"/>
  </r>
  <r>
    <x v="0"/>
    <x v="10"/>
    <n v="1785"/>
    <x v="39"/>
    <m/>
    <x v="0"/>
    <m/>
    <x v="1"/>
    <x v="29"/>
    <x v="19"/>
    <x v="1"/>
    <x v="1"/>
    <x v="3"/>
    <x v="3"/>
    <m/>
    <x v="58"/>
    <n v="6001"/>
    <x v="0"/>
  </r>
  <r>
    <x v="0"/>
    <x v="10"/>
    <n v="1800"/>
    <x v="55"/>
    <m/>
    <x v="0"/>
    <m/>
    <x v="1"/>
    <x v="1"/>
    <x v="1"/>
    <x v="1"/>
    <x v="1"/>
    <x v="1"/>
    <x v="1"/>
    <m/>
    <x v="67"/>
    <n v="7001"/>
    <x v="0"/>
  </r>
  <r>
    <x v="0"/>
    <x v="10"/>
    <n v="1800"/>
    <x v="22"/>
    <m/>
    <x v="0"/>
    <m/>
    <x v="167"/>
    <x v="15"/>
    <x v="11"/>
    <x v="2"/>
    <x v="2"/>
    <x v="10"/>
    <x v="8"/>
    <m/>
    <x v="26"/>
    <n v="5002"/>
    <x v="0"/>
  </r>
  <r>
    <x v="0"/>
    <x v="10"/>
    <n v="1854.7921157789172"/>
    <x v="44"/>
    <m/>
    <x v="0"/>
    <m/>
    <x v="180"/>
    <x v="0"/>
    <x v="0"/>
    <x v="6"/>
    <x v="6"/>
    <x v="17"/>
    <x v="13"/>
    <m/>
    <x v="53"/>
    <n v="2001"/>
    <x v="0"/>
  </r>
  <r>
    <x v="0"/>
    <x v="10"/>
    <n v="1862.0767000000005"/>
    <x v="30"/>
    <m/>
    <x v="0"/>
    <m/>
    <x v="1"/>
    <x v="22"/>
    <x v="0"/>
    <x v="2"/>
    <x v="2"/>
    <x v="14"/>
    <x v="12"/>
    <m/>
    <x v="35"/>
    <n v="3002"/>
    <x v="0"/>
  </r>
  <r>
    <x v="0"/>
    <x v="10"/>
    <n v="1886.6219999999998"/>
    <x v="35"/>
    <m/>
    <x v="0"/>
    <m/>
    <x v="1"/>
    <x v="4"/>
    <x v="4"/>
    <x v="2"/>
    <x v="2"/>
    <x v="14"/>
    <x v="12"/>
    <m/>
    <x v="41"/>
    <n v="4003"/>
    <x v="0"/>
  </r>
  <r>
    <x v="0"/>
    <x v="10"/>
    <n v="1889"/>
    <x v="25"/>
    <m/>
    <x v="0"/>
    <m/>
    <x v="1"/>
    <x v="2"/>
    <x v="2"/>
    <x v="2"/>
    <x v="2"/>
    <x v="7"/>
    <x v="5"/>
    <m/>
    <x v="30"/>
    <n v="4004"/>
    <x v="0"/>
  </r>
  <r>
    <x v="0"/>
    <x v="10"/>
    <n v="1890.3390000000002"/>
    <x v="2"/>
    <m/>
    <x v="0"/>
    <m/>
    <x v="163"/>
    <x v="27"/>
    <x v="19"/>
    <x v="1"/>
    <x v="1"/>
    <x v="2"/>
    <x v="2"/>
    <m/>
    <x v="2"/>
    <n v="6002"/>
    <x v="0"/>
  </r>
  <r>
    <x v="0"/>
    <x v="10"/>
    <n v="1904.144"/>
    <x v="2"/>
    <m/>
    <x v="0"/>
    <m/>
    <x v="164"/>
    <x v="1"/>
    <x v="1"/>
    <x v="1"/>
    <x v="1"/>
    <x v="2"/>
    <x v="2"/>
    <m/>
    <x v="2"/>
    <n v="7001"/>
    <x v="0"/>
  </r>
  <r>
    <x v="0"/>
    <x v="10"/>
    <n v="1904.144"/>
    <x v="2"/>
    <m/>
    <x v="0"/>
    <m/>
    <x v="165"/>
    <x v="1"/>
    <x v="1"/>
    <x v="1"/>
    <x v="1"/>
    <x v="2"/>
    <x v="2"/>
    <m/>
    <x v="2"/>
    <n v="7001"/>
    <x v="0"/>
  </r>
  <r>
    <x v="0"/>
    <x v="10"/>
    <n v="1965.0213136559557"/>
    <x v="47"/>
    <m/>
    <x v="0"/>
    <m/>
    <x v="186"/>
    <x v="0"/>
    <x v="0"/>
    <x v="6"/>
    <x v="6"/>
    <x v="17"/>
    <x v="13"/>
    <m/>
    <x v="56"/>
    <n v="2001"/>
    <x v="0"/>
  </r>
  <r>
    <x v="0"/>
    <x v="10"/>
    <n v="1983.8500000000001"/>
    <x v="2"/>
    <m/>
    <x v="0"/>
    <m/>
    <x v="169"/>
    <x v="18"/>
    <x v="12"/>
    <x v="2"/>
    <x v="2"/>
    <x v="4"/>
    <x v="2"/>
    <m/>
    <x v="5"/>
    <n v="4001"/>
    <x v="0"/>
  </r>
  <r>
    <x v="0"/>
    <x v="10"/>
    <n v="1983.8500000000001"/>
    <x v="2"/>
    <m/>
    <x v="0"/>
    <m/>
    <x v="170"/>
    <x v="18"/>
    <x v="12"/>
    <x v="2"/>
    <x v="2"/>
    <x v="4"/>
    <x v="2"/>
    <m/>
    <x v="5"/>
    <n v="4001"/>
    <x v="0"/>
  </r>
  <r>
    <x v="0"/>
    <x v="10"/>
    <n v="1992.2496000000001"/>
    <x v="35"/>
    <m/>
    <x v="0"/>
    <m/>
    <x v="1"/>
    <x v="21"/>
    <x v="15"/>
    <x v="2"/>
    <x v="2"/>
    <x v="14"/>
    <x v="12"/>
    <m/>
    <x v="41"/>
    <n v="3004"/>
    <x v="0"/>
  </r>
  <r>
    <x v="0"/>
    <x v="10"/>
    <n v="1998.6483000000001"/>
    <x v="30"/>
    <m/>
    <x v="0"/>
    <m/>
    <x v="1"/>
    <x v="3"/>
    <x v="3"/>
    <x v="2"/>
    <x v="2"/>
    <x v="14"/>
    <x v="12"/>
    <m/>
    <x v="35"/>
    <n v="4002"/>
    <x v="0"/>
  </r>
  <r>
    <x v="0"/>
    <x v="10"/>
    <n v="2000"/>
    <x v="75"/>
    <m/>
    <x v="0"/>
    <m/>
    <x v="1"/>
    <x v="27"/>
    <x v="19"/>
    <x v="1"/>
    <x v="1"/>
    <x v="1"/>
    <x v="1"/>
    <m/>
    <x v="88"/>
    <n v="6002"/>
    <x v="0"/>
  </r>
  <r>
    <x v="0"/>
    <x v="10"/>
    <n v="2000"/>
    <x v="56"/>
    <m/>
    <x v="0"/>
    <m/>
    <x v="1"/>
    <x v="12"/>
    <x v="10"/>
    <x v="2"/>
    <x v="2"/>
    <x v="6"/>
    <x v="3"/>
    <m/>
    <x v="68"/>
    <n v="3005"/>
    <x v="0"/>
  </r>
  <r>
    <x v="0"/>
    <x v="10"/>
    <n v="2000"/>
    <x v="12"/>
    <m/>
    <x v="0"/>
    <m/>
    <x v="1"/>
    <x v="1"/>
    <x v="1"/>
    <x v="4"/>
    <x v="4"/>
    <x v="11"/>
    <x v="9"/>
    <m/>
    <x v="14"/>
    <n v="7001"/>
    <x v="0"/>
  </r>
  <r>
    <x v="0"/>
    <x v="10"/>
    <n v="2000"/>
    <x v="30"/>
    <m/>
    <x v="0"/>
    <m/>
    <x v="187"/>
    <x v="4"/>
    <x v="4"/>
    <x v="2"/>
    <x v="2"/>
    <x v="14"/>
    <x v="12"/>
    <m/>
    <x v="35"/>
    <n v="4003"/>
    <x v="0"/>
  </r>
  <r>
    <x v="0"/>
    <x v="10"/>
    <n v="2000"/>
    <x v="17"/>
    <m/>
    <x v="0"/>
    <m/>
    <x v="189"/>
    <x v="10"/>
    <x v="9"/>
    <x v="2"/>
    <x v="2"/>
    <x v="10"/>
    <x v="8"/>
    <m/>
    <x v="20"/>
    <n v="8001"/>
    <x v="0"/>
  </r>
  <r>
    <x v="0"/>
    <x v="10"/>
    <n v="2000"/>
    <x v="17"/>
    <m/>
    <x v="0"/>
    <m/>
    <x v="28"/>
    <x v="10"/>
    <x v="9"/>
    <x v="2"/>
    <x v="2"/>
    <x v="10"/>
    <x v="8"/>
    <m/>
    <x v="20"/>
    <n v="8001"/>
    <x v="0"/>
  </r>
  <r>
    <x v="0"/>
    <x v="10"/>
    <n v="2000"/>
    <x v="33"/>
    <m/>
    <x v="0"/>
    <m/>
    <x v="1"/>
    <x v="17"/>
    <x v="2"/>
    <x v="2"/>
    <x v="2"/>
    <x v="7"/>
    <x v="5"/>
    <m/>
    <x v="39"/>
    <n v="5006"/>
    <x v="0"/>
  </r>
  <r>
    <x v="0"/>
    <x v="10"/>
    <n v="2000"/>
    <x v="23"/>
    <m/>
    <x v="0"/>
    <m/>
    <x v="190"/>
    <x v="20"/>
    <x v="14"/>
    <x v="1"/>
    <x v="1"/>
    <x v="8"/>
    <x v="6"/>
    <m/>
    <x v="28"/>
    <n v="5001"/>
    <x v="0"/>
  </r>
  <r>
    <x v="0"/>
    <x v="10"/>
    <n v="2000"/>
    <x v="23"/>
    <m/>
    <x v="0"/>
    <m/>
    <x v="191"/>
    <x v="6"/>
    <x v="1"/>
    <x v="1"/>
    <x v="1"/>
    <x v="8"/>
    <x v="6"/>
    <m/>
    <x v="28"/>
    <n v="7003"/>
    <x v="0"/>
  </r>
  <r>
    <x v="0"/>
    <x v="10"/>
    <n v="2021.9980000000003"/>
    <x v="2"/>
    <m/>
    <x v="0"/>
    <m/>
    <x v="171"/>
    <x v="3"/>
    <x v="3"/>
    <x v="2"/>
    <x v="2"/>
    <x v="4"/>
    <x v="2"/>
    <m/>
    <x v="5"/>
    <n v="4002"/>
    <x v="0"/>
  </r>
  <r>
    <x v="0"/>
    <x v="10"/>
    <n v="2021.9980000000003"/>
    <x v="2"/>
    <m/>
    <x v="0"/>
    <m/>
    <x v="172"/>
    <x v="3"/>
    <x v="3"/>
    <x v="2"/>
    <x v="2"/>
    <x v="4"/>
    <x v="2"/>
    <m/>
    <x v="5"/>
    <n v="4002"/>
    <x v="0"/>
  </r>
  <r>
    <x v="0"/>
    <x v="10"/>
    <n v="2021.9980000000003"/>
    <x v="2"/>
    <m/>
    <x v="0"/>
    <m/>
    <x v="173"/>
    <x v="3"/>
    <x v="3"/>
    <x v="2"/>
    <x v="2"/>
    <x v="4"/>
    <x v="2"/>
    <m/>
    <x v="5"/>
    <n v="4002"/>
    <x v="0"/>
  </r>
  <r>
    <x v="0"/>
    <x v="10"/>
    <n v="2021.9980000000003"/>
    <x v="2"/>
    <m/>
    <x v="0"/>
    <m/>
    <x v="174"/>
    <x v="3"/>
    <x v="3"/>
    <x v="2"/>
    <x v="2"/>
    <x v="4"/>
    <x v="2"/>
    <m/>
    <x v="5"/>
    <n v="4002"/>
    <x v="0"/>
  </r>
  <r>
    <x v="0"/>
    <x v="10"/>
    <n v="2021.9980000000003"/>
    <x v="2"/>
    <m/>
    <x v="0"/>
    <m/>
    <x v="175"/>
    <x v="3"/>
    <x v="3"/>
    <x v="2"/>
    <x v="2"/>
    <x v="4"/>
    <x v="2"/>
    <m/>
    <x v="5"/>
    <n v="4002"/>
    <x v="0"/>
  </r>
  <r>
    <x v="0"/>
    <x v="10"/>
    <n v="2023.9670000000001"/>
    <x v="2"/>
    <m/>
    <x v="0"/>
    <m/>
    <x v="176"/>
    <x v="11"/>
    <x v="6"/>
    <x v="2"/>
    <x v="2"/>
    <x v="4"/>
    <x v="2"/>
    <m/>
    <x v="5"/>
    <n v="8004"/>
    <x v="0"/>
  </r>
  <r>
    <x v="0"/>
    <x v="10"/>
    <n v="2023.9670000000001"/>
    <x v="2"/>
    <m/>
    <x v="0"/>
    <m/>
    <x v="177"/>
    <x v="11"/>
    <x v="6"/>
    <x v="2"/>
    <x v="2"/>
    <x v="4"/>
    <x v="2"/>
    <m/>
    <x v="5"/>
    <n v="8004"/>
    <x v="0"/>
  </r>
  <r>
    <x v="0"/>
    <x v="10"/>
    <n v="2027.3000000000002"/>
    <x v="2"/>
    <m/>
    <x v="0"/>
    <m/>
    <x v="179"/>
    <x v="5"/>
    <x v="5"/>
    <x v="2"/>
    <x v="2"/>
    <x v="4"/>
    <x v="2"/>
    <m/>
    <x v="5"/>
    <n v="3006"/>
    <x v="0"/>
  </r>
  <r>
    <x v="0"/>
    <x v="10"/>
    <n v="2048.2843700000003"/>
    <x v="27"/>
    <m/>
    <x v="0"/>
    <m/>
    <x v="1"/>
    <x v="22"/>
    <x v="0"/>
    <x v="2"/>
    <x v="2"/>
    <x v="14"/>
    <x v="12"/>
    <m/>
    <x v="32"/>
    <n v="3002"/>
    <x v="0"/>
  </r>
  <r>
    <x v="0"/>
    <x v="10"/>
    <n v="2065.1400000000003"/>
    <x v="3"/>
    <m/>
    <x v="0"/>
    <m/>
    <x v="60"/>
    <x v="21"/>
    <x v="15"/>
    <x v="2"/>
    <x v="2"/>
    <x v="6"/>
    <x v="3"/>
    <m/>
    <x v="8"/>
    <n v="3004"/>
    <x v="0"/>
  </r>
  <r>
    <x v="0"/>
    <x v="10"/>
    <n v="2065.1400000000003"/>
    <x v="3"/>
    <m/>
    <x v="0"/>
    <m/>
    <x v="60"/>
    <x v="22"/>
    <x v="0"/>
    <x v="2"/>
    <x v="2"/>
    <x v="6"/>
    <x v="3"/>
    <m/>
    <x v="8"/>
    <n v="3002"/>
    <x v="0"/>
  </r>
  <r>
    <x v="0"/>
    <x v="10"/>
    <n v="2073.0573961604296"/>
    <x v="47"/>
    <m/>
    <x v="0"/>
    <m/>
    <x v="196"/>
    <x v="0"/>
    <x v="0"/>
    <x v="6"/>
    <x v="6"/>
    <x v="17"/>
    <x v="13"/>
    <m/>
    <x v="56"/>
    <n v="2001"/>
    <x v="0"/>
  </r>
  <r>
    <x v="0"/>
    <x v="10"/>
    <n v="2078.5"/>
    <x v="45"/>
    <m/>
    <x v="0"/>
    <m/>
    <x v="197"/>
    <x v="2"/>
    <x v="2"/>
    <x v="2"/>
    <x v="2"/>
    <x v="7"/>
    <x v="5"/>
    <m/>
    <x v="54"/>
    <n v="4004"/>
    <x v="0"/>
  </r>
  <r>
    <x v="0"/>
    <x v="10"/>
    <n v="2083.9500000000003"/>
    <x v="2"/>
    <m/>
    <x v="0"/>
    <m/>
    <x v="181"/>
    <x v="19"/>
    <x v="13"/>
    <x v="2"/>
    <x v="2"/>
    <x v="4"/>
    <x v="2"/>
    <m/>
    <x v="5"/>
    <n v="3003"/>
    <x v="0"/>
  </r>
  <r>
    <x v="0"/>
    <x v="10"/>
    <n v="2083.9500000000003"/>
    <x v="2"/>
    <m/>
    <x v="0"/>
    <m/>
    <x v="182"/>
    <x v="19"/>
    <x v="13"/>
    <x v="2"/>
    <x v="2"/>
    <x v="4"/>
    <x v="2"/>
    <m/>
    <x v="5"/>
    <n v="3003"/>
    <x v="0"/>
  </r>
  <r>
    <x v="0"/>
    <x v="10"/>
    <n v="2083.9500000000003"/>
    <x v="2"/>
    <m/>
    <x v="0"/>
    <m/>
    <x v="183"/>
    <x v="19"/>
    <x v="13"/>
    <x v="2"/>
    <x v="2"/>
    <x v="4"/>
    <x v="2"/>
    <m/>
    <x v="5"/>
    <n v="3003"/>
    <x v="0"/>
  </r>
  <r>
    <x v="0"/>
    <x v="10"/>
    <n v="2083.9500000000003"/>
    <x v="2"/>
    <m/>
    <x v="0"/>
    <m/>
    <x v="184"/>
    <x v="19"/>
    <x v="13"/>
    <x v="2"/>
    <x v="2"/>
    <x v="4"/>
    <x v="2"/>
    <m/>
    <x v="5"/>
    <n v="3003"/>
    <x v="0"/>
  </r>
  <r>
    <x v="0"/>
    <x v="10"/>
    <n v="2100"/>
    <x v="39"/>
    <m/>
    <x v="0"/>
    <m/>
    <x v="1"/>
    <x v="6"/>
    <x v="1"/>
    <x v="1"/>
    <x v="1"/>
    <x v="3"/>
    <x v="3"/>
    <m/>
    <x v="58"/>
    <n v="7003"/>
    <x v="0"/>
  </r>
  <r>
    <x v="0"/>
    <x v="10"/>
    <n v="2100"/>
    <x v="49"/>
    <m/>
    <x v="0"/>
    <m/>
    <x v="199"/>
    <x v="2"/>
    <x v="2"/>
    <x v="2"/>
    <x v="2"/>
    <x v="7"/>
    <x v="5"/>
    <m/>
    <x v="60"/>
    <n v="4004"/>
    <x v="0"/>
  </r>
  <r>
    <x v="0"/>
    <x v="10"/>
    <n v="2118.0280000000002"/>
    <x v="2"/>
    <m/>
    <x v="0"/>
    <m/>
    <x v="185"/>
    <x v="22"/>
    <x v="0"/>
    <x v="2"/>
    <x v="2"/>
    <x v="4"/>
    <x v="2"/>
    <m/>
    <x v="5"/>
    <n v="3002"/>
    <x v="0"/>
  </r>
  <r>
    <x v="0"/>
    <x v="10"/>
    <n v="2123.0583000000001"/>
    <x v="35"/>
    <m/>
    <x v="0"/>
    <m/>
    <x v="1"/>
    <x v="18"/>
    <x v="12"/>
    <x v="2"/>
    <x v="2"/>
    <x v="14"/>
    <x v="12"/>
    <m/>
    <x v="41"/>
    <n v="4001"/>
    <x v="0"/>
  </r>
  <r>
    <x v="0"/>
    <x v="10"/>
    <n v="2198.5131299999998"/>
    <x v="27"/>
    <m/>
    <x v="0"/>
    <m/>
    <x v="1"/>
    <x v="3"/>
    <x v="3"/>
    <x v="2"/>
    <x v="2"/>
    <x v="14"/>
    <x v="12"/>
    <m/>
    <x v="32"/>
    <n v="4002"/>
    <x v="0"/>
  </r>
  <r>
    <x v="0"/>
    <x v="10"/>
    <n v="2200"/>
    <x v="8"/>
    <m/>
    <x v="0"/>
    <m/>
    <x v="204"/>
    <x v="4"/>
    <x v="4"/>
    <x v="1"/>
    <x v="1"/>
    <x v="2"/>
    <x v="2"/>
    <m/>
    <x v="10"/>
    <n v="4003"/>
    <x v="0"/>
  </r>
  <r>
    <x v="0"/>
    <x v="10"/>
    <n v="2212.5730000000003"/>
    <x v="2"/>
    <m/>
    <x v="0"/>
    <m/>
    <x v="194"/>
    <x v="1"/>
    <x v="1"/>
    <x v="1"/>
    <x v="1"/>
    <x v="2"/>
    <x v="2"/>
    <m/>
    <x v="2"/>
    <n v="7001"/>
    <x v="0"/>
  </r>
  <r>
    <x v="0"/>
    <x v="10"/>
    <n v="2218.6780000000003"/>
    <x v="2"/>
    <m/>
    <x v="0"/>
    <m/>
    <x v="195"/>
    <x v="1"/>
    <x v="1"/>
    <x v="1"/>
    <x v="1"/>
    <x v="2"/>
    <x v="2"/>
    <m/>
    <x v="2"/>
    <n v="7001"/>
    <x v="0"/>
  </r>
  <r>
    <x v="0"/>
    <x v="10"/>
    <n v="2236.5833333333335"/>
    <x v="45"/>
    <m/>
    <x v="0"/>
    <m/>
    <x v="95"/>
    <x v="2"/>
    <x v="2"/>
    <x v="1"/>
    <x v="1"/>
    <x v="15"/>
    <x v="5"/>
    <m/>
    <x v="57"/>
    <n v="4004"/>
    <x v="0"/>
  </r>
  <r>
    <x v="0"/>
    <x v="10"/>
    <n v="2300"/>
    <x v="28"/>
    <m/>
    <x v="0"/>
    <m/>
    <x v="212"/>
    <x v="24"/>
    <x v="17"/>
    <x v="1"/>
    <x v="1"/>
    <x v="8"/>
    <x v="6"/>
    <m/>
    <x v="33"/>
    <n v="8006"/>
    <x v="0"/>
  </r>
  <r>
    <x v="0"/>
    <x v="10"/>
    <n v="2319.9538983323991"/>
    <x v="37"/>
    <m/>
    <x v="0"/>
    <m/>
    <x v="213"/>
    <x v="0"/>
    <x v="0"/>
    <x v="6"/>
    <x v="6"/>
    <x v="17"/>
    <x v="13"/>
    <m/>
    <x v="44"/>
    <n v="2001"/>
    <x v="0"/>
  </r>
  <r>
    <x v="0"/>
    <x v="10"/>
    <n v="2346.2800000000002"/>
    <x v="43"/>
    <m/>
    <x v="0"/>
    <m/>
    <x v="218"/>
    <x v="0"/>
    <x v="0"/>
    <x v="7"/>
    <x v="7"/>
    <x v="18"/>
    <x v="14"/>
    <m/>
    <x v="52"/>
    <n v="2001"/>
    <x v="0"/>
  </r>
  <r>
    <x v="0"/>
    <x v="10"/>
    <n v="2374.19"/>
    <x v="2"/>
    <m/>
    <x v="0"/>
    <m/>
    <x v="193"/>
    <x v="7"/>
    <x v="6"/>
    <x v="1"/>
    <x v="1"/>
    <x v="2"/>
    <x v="2"/>
    <m/>
    <x v="2"/>
    <n v="3008"/>
    <x v="0"/>
  </r>
  <r>
    <x v="0"/>
    <x v="10"/>
    <n v="2394.37"/>
    <x v="2"/>
    <m/>
    <x v="0"/>
    <m/>
    <x v="200"/>
    <x v="4"/>
    <x v="4"/>
    <x v="2"/>
    <x v="2"/>
    <x v="4"/>
    <x v="2"/>
    <m/>
    <x v="5"/>
    <n v="4003"/>
    <x v="0"/>
  </r>
  <r>
    <x v="0"/>
    <x v="10"/>
    <n v="2394.37"/>
    <x v="2"/>
    <m/>
    <x v="0"/>
    <m/>
    <x v="201"/>
    <x v="4"/>
    <x v="4"/>
    <x v="2"/>
    <x v="2"/>
    <x v="4"/>
    <x v="2"/>
    <m/>
    <x v="5"/>
    <n v="4003"/>
    <x v="0"/>
  </r>
  <r>
    <x v="0"/>
    <x v="10"/>
    <n v="2394.37"/>
    <x v="2"/>
    <m/>
    <x v="0"/>
    <m/>
    <x v="202"/>
    <x v="4"/>
    <x v="4"/>
    <x v="2"/>
    <x v="2"/>
    <x v="4"/>
    <x v="2"/>
    <m/>
    <x v="5"/>
    <n v="4003"/>
    <x v="0"/>
  </r>
  <r>
    <x v="0"/>
    <x v="10"/>
    <n v="2394.37"/>
    <x v="2"/>
    <m/>
    <x v="0"/>
    <m/>
    <x v="203"/>
    <x v="4"/>
    <x v="4"/>
    <x v="2"/>
    <x v="2"/>
    <x v="4"/>
    <x v="2"/>
    <m/>
    <x v="5"/>
    <n v="4003"/>
    <x v="0"/>
  </r>
  <r>
    <x v="0"/>
    <x v="10"/>
    <n v="2400"/>
    <x v="48"/>
    <m/>
    <x v="0"/>
    <m/>
    <x v="153"/>
    <x v="2"/>
    <x v="2"/>
    <x v="1"/>
    <x v="1"/>
    <x v="15"/>
    <x v="5"/>
    <m/>
    <x v="59"/>
    <n v="4004"/>
    <x v="0"/>
  </r>
  <r>
    <x v="0"/>
    <x v="10"/>
    <n v="2400"/>
    <x v="19"/>
    <m/>
    <x v="0"/>
    <m/>
    <x v="29"/>
    <x v="3"/>
    <x v="3"/>
    <x v="2"/>
    <x v="2"/>
    <x v="10"/>
    <x v="8"/>
    <m/>
    <x v="22"/>
    <n v="4002"/>
    <x v="0"/>
  </r>
  <r>
    <x v="0"/>
    <x v="10"/>
    <n v="2400"/>
    <x v="26"/>
    <m/>
    <x v="0"/>
    <m/>
    <x v="222"/>
    <x v="24"/>
    <x v="17"/>
    <x v="2"/>
    <x v="2"/>
    <x v="10"/>
    <x v="8"/>
    <m/>
    <x v="31"/>
    <n v="8006"/>
    <x v="0"/>
  </r>
  <r>
    <x v="0"/>
    <x v="10"/>
    <n v="2412.9802187457403"/>
    <x v="58"/>
    <m/>
    <x v="0"/>
    <m/>
    <x v="220"/>
    <x v="0"/>
    <x v="0"/>
    <x v="6"/>
    <x v="6"/>
    <x v="17"/>
    <x v="13"/>
    <m/>
    <x v="70"/>
    <n v="2001"/>
    <x v="0"/>
  </r>
  <r>
    <x v="0"/>
    <x v="10"/>
    <n v="2425"/>
    <x v="2"/>
    <m/>
    <x v="0"/>
    <m/>
    <x v="168"/>
    <x v="9"/>
    <x v="8"/>
    <x v="2"/>
    <x v="2"/>
    <x v="4"/>
    <x v="2"/>
    <m/>
    <x v="5"/>
    <n v="8002"/>
    <x v="0"/>
  </r>
  <r>
    <x v="0"/>
    <x v="10"/>
    <n v="2425.7365044907506"/>
    <x v="44"/>
    <m/>
    <x v="0"/>
    <m/>
    <x v="224"/>
    <x v="0"/>
    <x v="0"/>
    <x v="6"/>
    <x v="6"/>
    <x v="17"/>
    <x v="13"/>
    <m/>
    <x v="53"/>
    <n v="2001"/>
    <x v="0"/>
  </r>
  <r>
    <x v="0"/>
    <x v="10"/>
    <n v="2456.89"/>
    <x v="37"/>
    <m/>
    <x v="0"/>
    <m/>
    <x v="228"/>
    <x v="0"/>
    <x v="0"/>
    <x v="6"/>
    <x v="6"/>
    <x v="17"/>
    <x v="13"/>
    <m/>
    <x v="44"/>
    <n v="2001"/>
    <x v="0"/>
  </r>
  <r>
    <x v="0"/>
    <x v="10"/>
    <n v="2463.3620000000001"/>
    <x v="2"/>
    <m/>
    <x v="0"/>
    <m/>
    <x v="205"/>
    <x v="27"/>
    <x v="19"/>
    <x v="1"/>
    <x v="1"/>
    <x v="2"/>
    <x v="2"/>
    <m/>
    <x v="2"/>
    <n v="6002"/>
    <x v="0"/>
  </r>
  <r>
    <x v="0"/>
    <x v="10"/>
    <n v="2463.3620000000001"/>
    <x v="2"/>
    <m/>
    <x v="0"/>
    <m/>
    <x v="206"/>
    <x v="27"/>
    <x v="19"/>
    <x v="1"/>
    <x v="1"/>
    <x v="2"/>
    <x v="2"/>
    <m/>
    <x v="2"/>
    <n v="6002"/>
    <x v="0"/>
  </r>
  <r>
    <x v="0"/>
    <x v="10"/>
    <n v="2463.3620000000001"/>
    <x v="2"/>
    <m/>
    <x v="0"/>
    <m/>
    <x v="207"/>
    <x v="27"/>
    <x v="19"/>
    <x v="1"/>
    <x v="1"/>
    <x v="2"/>
    <x v="2"/>
    <m/>
    <x v="2"/>
    <n v="6002"/>
    <x v="0"/>
  </r>
  <r>
    <x v="0"/>
    <x v="10"/>
    <n v="2463.3620000000001"/>
    <x v="2"/>
    <m/>
    <x v="0"/>
    <m/>
    <x v="208"/>
    <x v="27"/>
    <x v="19"/>
    <x v="1"/>
    <x v="1"/>
    <x v="2"/>
    <x v="2"/>
    <m/>
    <x v="2"/>
    <n v="6002"/>
    <x v="0"/>
  </r>
  <r>
    <x v="0"/>
    <x v="10"/>
    <n v="2463.3620000000001"/>
    <x v="2"/>
    <m/>
    <x v="0"/>
    <m/>
    <x v="209"/>
    <x v="27"/>
    <x v="19"/>
    <x v="1"/>
    <x v="1"/>
    <x v="2"/>
    <x v="2"/>
    <m/>
    <x v="2"/>
    <n v="6002"/>
    <x v="0"/>
  </r>
  <r>
    <x v="0"/>
    <x v="10"/>
    <n v="2463.3620000000001"/>
    <x v="2"/>
    <m/>
    <x v="0"/>
    <m/>
    <x v="210"/>
    <x v="27"/>
    <x v="19"/>
    <x v="1"/>
    <x v="1"/>
    <x v="2"/>
    <x v="2"/>
    <m/>
    <x v="2"/>
    <n v="6002"/>
    <x v="0"/>
  </r>
  <r>
    <x v="0"/>
    <x v="10"/>
    <n v="2463.3620000000001"/>
    <x v="2"/>
    <m/>
    <x v="0"/>
    <m/>
    <x v="211"/>
    <x v="27"/>
    <x v="19"/>
    <x v="1"/>
    <x v="1"/>
    <x v="2"/>
    <x v="2"/>
    <m/>
    <x v="2"/>
    <n v="6002"/>
    <x v="0"/>
  </r>
  <r>
    <x v="0"/>
    <x v="10"/>
    <n v="2499.1666666666665"/>
    <x v="45"/>
    <m/>
    <x v="0"/>
    <m/>
    <x v="153"/>
    <x v="2"/>
    <x v="2"/>
    <x v="1"/>
    <x v="1"/>
    <x v="15"/>
    <x v="5"/>
    <m/>
    <x v="57"/>
    <n v="4004"/>
    <x v="0"/>
  </r>
  <r>
    <x v="0"/>
    <x v="10"/>
    <n v="2500"/>
    <x v="59"/>
    <m/>
    <x v="0"/>
    <m/>
    <x v="1"/>
    <x v="24"/>
    <x v="17"/>
    <x v="2"/>
    <x v="2"/>
    <x v="7"/>
    <x v="5"/>
    <m/>
    <x v="71"/>
    <n v="8006"/>
    <x v="0"/>
  </r>
  <r>
    <x v="0"/>
    <x v="10"/>
    <n v="2500"/>
    <x v="8"/>
    <m/>
    <x v="0"/>
    <m/>
    <x v="234"/>
    <x v="4"/>
    <x v="4"/>
    <x v="1"/>
    <x v="1"/>
    <x v="2"/>
    <x v="2"/>
    <m/>
    <x v="10"/>
    <n v="4003"/>
    <x v="0"/>
  </r>
  <r>
    <x v="0"/>
    <x v="10"/>
    <n v="2500"/>
    <x v="74"/>
    <m/>
    <x v="0"/>
    <m/>
    <x v="303"/>
    <x v="13"/>
    <x v="2"/>
    <x v="1"/>
    <x v="1"/>
    <x v="8"/>
    <x v="6"/>
    <m/>
    <x v="87"/>
    <n v="5003"/>
    <x v="0"/>
  </r>
  <r>
    <x v="0"/>
    <x v="10"/>
    <n v="2500"/>
    <x v="36"/>
    <m/>
    <x v="0"/>
    <m/>
    <x v="1"/>
    <x v="30"/>
    <x v="6"/>
    <x v="2"/>
    <x v="2"/>
    <x v="10"/>
    <x v="8"/>
    <m/>
    <x v="43"/>
    <n v="3007"/>
    <x v="0"/>
  </r>
  <r>
    <x v="0"/>
    <x v="10"/>
    <n v="2500"/>
    <x v="19"/>
    <m/>
    <x v="0"/>
    <m/>
    <x v="1"/>
    <x v="31"/>
    <x v="7"/>
    <x v="2"/>
    <x v="2"/>
    <x v="10"/>
    <x v="8"/>
    <m/>
    <x v="22"/>
    <n v="8007"/>
    <x v="0"/>
  </r>
  <r>
    <x v="0"/>
    <x v="10"/>
    <n v="2500"/>
    <x v="19"/>
    <m/>
    <x v="0"/>
    <m/>
    <x v="1"/>
    <x v="9"/>
    <x v="8"/>
    <x v="2"/>
    <x v="2"/>
    <x v="10"/>
    <x v="8"/>
    <m/>
    <x v="22"/>
    <n v="8002"/>
    <x v="0"/>
  </r>
  <r>
    <x v="0"/>
    <x v="10"/>
    <n v="2500"/>
    <x v="2"/>
    <m/>
    <x v="0"/>
    <m/>
    <x v="134"/>
    <x v="5"/>
    <x v="5"/>
    <x v="2"/>
    <x v="2"/>
    <x v="4"/>
    <x v="2"/>
    <m/>
    <x v="5"/>
    <n v="3006"/>
    <x v="0"/>
  </r>
  <r>
    <x v="0"/>
    <x v="10"/>
    <n v="2500"/>
    <x v="32"/>
    <m/>
    <x v="0"/>
    <m/>
    <x v="1"/>
    <x v="31"/>
    <x v="7"/>
    <x v="2"/>
    <x v="2"/>
    <x v="12"/>
    <x v="10"/>
    <m/>
    <x v="37"/>
    <n v="8007"/>
    <x v="0"/>
  </r>
  <r>
    <x v="0"/>
    <x v="10"/>
    <n v="2543.739"/>
    <x v="2"/>
    <m/>
    <x v="0"/>
    <m/>
    <x v="214"/>
    <x v="6"/>
    <x v="1"/>
    <x v="1"/>
    <x v="1"/>
    <x v="2"/>
    <x v="2"/>
    <m/>
    <x v="2"/>
    <n v="7003"/>
    <x v="0"/>
  </r>
  <r>
    <x v="0"/>
    <x v="10"/>
    <n v="2560"/>
    <x v="27"/>
    <m/>
    <x v="0"/>
    <m/>
    <x v="159"/>
    <x v="3"/>
    <x v="3"/>
    <x v="2"/>
    <x v="2"/>
    <x v="14"/>
    <x v="12"/>
    <m/>
    <x v="32"/>
    <n v="4002"/>
    <x v="0"/>
  </r>
  <r>
    <x v="0"/>
    <x v="10"/>
    <n v="2560.4259999999999"/>
    <x v="2"/>
    <m/>
    <x v="0"/>
    <m/>
    <x v="216"/>
    <x v="27"/>
    <x v="19"/>
    <x v="1"/>
    <x v="1"/>
    <x v="2"/>
    <x v="2"/>
    <m/>
    <x v="2"/>
    <n v="6002"/>
    <x v="0"/>
  </r>
  <r>
    <x v="0"/>
    <x v="10"/>
    <n v="2570.0070000000001"/>
    <x v="2"/>
    <m/>
    <x v="0"/>
    <m/>
    <x v="217"/>
    <x v="6"/>
    <x v="1"/>
    <x v="1"/>
    <x v="1"/>
    <x v="2"/>
    <x v="2"/>
    <m/>
    <x v="2"/>
    <n v="7003"/>
    <x v="0"/>
  </r>
  <r>
    <x v="0"/>
    <x v="10"/>
    <n v="2581.4250000000002"/>
    <x v="3"/>
    <m/>
    <x v="0"/>
    <m/>
    <x v="60"/>
    <x v="19"/>
    <x v="13"/>
    <x v="2"/>
    <x v="2"/>
    <x v="6"/>
    <x v="3"/>
    <m/>
    <x v="8"/>
    <n v="3003"/>
    <x v="0"/>
  </r>
  <r>
    <x v="0"/>
    <x v="10"/>
    <n v="2581.4250000000002"/>
    <x v="3"/>
    <m/>
    <x v="0"/>
    <m/>
    <x v="60"/>
    <x v="4"/>
    <x v="4"/>
    <x v="2"/>
    <x v="2"/>
    <x v="6"/>
    <x v="3"/>
    <m/>
    <x v="8"/>
    <n v="4003"/>
    <x v="0"/>
  </r>
  <r>
    <x v="0"/>
    <x v="10"/>
    <n v="2592.92"/>
    <x v="2"/>
    <m/>
    <x v="0"/>
    <m/>
    <x v="219"/>
    <x v="19"/>
    <x v="13"/>
    <x v="2"/>
    <x v="2"/>
    <x v="4"/>
    <x v="2"/>
    <m/>
    <x v="5"/>
    <n v="3003"/>
    <x v="0"/>
  </r>
  <r>
    <x v="0"/>
    <x v="10"/>
    <n v="2625"/>
    <x v="34"/>
    <m/>
    <x v="0"/>
    <m/>
    <x v="1"/>
    <x v="3"/>
    <x v="3"/>
    <x v="2"/>
    <x v="2"/>
    <x v="6"/>
    <x v="3"/>
    <m/>
    <x v="40"/>
    <n v="4002"/>
    <x v="0"/>
  </r>
  <r>
    <x v="0"/>
    <x v="10"/>
    <n v="2625"/>
    <x v="20"/>
    <m/>
    <x v="0"/>
    <m/>
    <x v="1"/>
    <x v="29"/>
    <x v="19"/>
    <x v="1"/>
    <x v="1"/>
    <x v="3"/>
    <x v="3"/>
    <m/>
    <x v="24"/>
    <n v="6001"/>
    <x v="0"/>
  </r>
  <r>
    <x v="0"/>
    <x v="10"/>
    <n v="2625"/>
    <x v="39"/>
    <m/>
    <x v="0"/>
    <m/>
    <x v="1"/>
    <x v="3"/>
    <x v="3"/>
    <x v="2"/>
    <x v="2"/>
    <x v="6"/>
    <x v="3"/>
    <m/>
    <x v="46"/>
    <n v="4002"/>
    <x v="0"/>
  </r>
  <r>
    <x v="0"/>
    <x v="10"/>
    <n v="2641.2870000000003"/>
    <x v="2"/>
    <m/>
    <x v="0"/>
    <m/>
    <x v="223"/>
    <x v="27"/>
    <x v="19"/>
    <x v="1"/>
    <x v="1"/>
    <x v="2"/>
    <x v="2"/>
    <m/>
    <x v="2"/>
    <n v="6002"/>
    <x v="0"/>
  </r>
  <r>
    <x v="0"/>
    <x v="10"/>
    <n v="2654.7259178408608"/>
    <x v="44"/>
    <m/>
    <x v="0"/>
    <m/>
    <x v="241"/>
    <x v="0"/>
    <x v="0"/>
    <x v="6"/>
    <x v="6"/>
    <x v="17"/>
    <x v="13"/>
    <m/>
    <x v="53"/>
    <n v="2001"/>
    <x v="0"/>
  </r>
  <r>
    <x v="0"/>
    <x v="10"/>
    <n v="2665.7400000000002"/>
    <x v="2"/>
    <m/>
    <x v="0"/>
    <m/>
    <x v="225"/>
    <x v="1"/>
    <x v="1"/>
    <x v="1"/>
    <x v="1"/>
    <x v="2"/>
    <x v="2"/>
    <m/>
    <x v="2"/>
    <n v="7001"/>
    <x v="0"/>
  </r>
  <r>
    <x v="0"/>
    <x v="10"/>
    <n v="2667.6870000000004"/>
    <x v="2"/>
    <m/>
    <x v="0"/>
    <m/>
    <x v="227"/>
    <x v="1"/>
    <x v="1"/>
    <x v="1"/>
    <x v="1"/>
    <x v="2"/>
    <x v="2"/>
    <m/>
    <x v="2"/>
    <n v="7001"/>
    <x v="0"/>
  </r>
  <r>
    <x v="0"/>
    <x v="10"/>
    <n v="2668.98"/>
    <x v="2"/>
    <m/>
    <x v="0"/>
    <m/>
    <x v="121"/>
    <x v="8"/>
    <x v="7"/>
    <x v="2"/>
    <x v="2"/>
    <x v="4"/>
    <x v="2"/>
    <m/>
    <x v="5"/>
    <n v="8003"/>
    <x v="0"/>
  </r>
  <r>
    <x v="0"/>
    <x v="10"/>
    <n v="2705.9780000000001"/>
    <x v="2"/>
    <m/>
    <x v="0"/>
    <m/>
    <x v="229"/>
    <x v="27"/>
    <x v="19"/>
    <x v="1"/>
    <x v="1"/>
    <x v="2"/>
    <x v="2"/>
    <m/>
    <x v="2"/>
    <n v="6002"/>
    <x v="0"/>
  </r>
  <r>
    <x v="0"/>
    <x v="10"/>
    <n v="2705.9780000000001"/>
    <x v="2"/>
    <m/>
    <x v="0"/>
    <m/>
    <x v="230"/>
    <x v="27"/>
    <x v="19"/>
    <x v="1"/>
    <x v="1"/>
    <x v="2"/>
    <x v="2"/>
    <m/>
    <x v="2"/>
    <n v="6002"/>
    <x v="0"/>
  </r>
  <r>
    <x v="0"/>
    <x v="10"/>
    <n v="2722.1590000000001"/>
    <x v="2"/>
    <m/>
    <x v="0"/>
    <m/>
    <x v="232"/>
    <x v="27"/>
    <x v="19"/>
    <x v="1"/>
    <x v="1"/>
    <x v="2"/>
    <x v="2"/>
    <m/>
    <x v="2"/>
    <n v="6002"/>
    <x v="0"/>
  </r>
  <r>
    <x v="0"/>
    <x v="10"/>
    <n v="2725.9870000000001"/>
    <x v="2"/>
    <m/>
    <x v="0"/>
    <m/>
    <x v="233"/>
    <x v="18"/>
    <x v="12"/>
    <x v="2"/>
    <x v="2"/>
    <x v="4"/>
    <x v="2"/>
    <m/>
    <x v="5"/>
    <n v="4001"/>
    <x v="0"/>
  </r>
  <r>
    <x v="0"/>
    <x v="10"/>
    <n v="2772.5807187105802"/>
    <x v="44"/>
    <m/>
    <x v="0"/>
    <m/>
    <x v="242"/>
    <x v="0"/>
    <x v="0"/>
    <x v="6"/>
    <x v="6"/>
    <x v="17"/>
    <x v="13"/>
    <m/>
    <x v="53"/>
    <n v="2001"/>
    <x v="0"/>
  </r>
  <r>
    <x v="0"/>
    <x v="10"/>
    <n v="2776.6666666666665"/>
    <x v="23"/>
    <m/>
    <x v="0"/>
    <m/>
    <x v="244"/>
    <x v="20"/>
    <x v="14"/>
    <x v="1"/>
    <x v="1"/>
    <x v="8"/>
    <x v="6"/>
    <m/>
    <x v="28"/>
    <n v="5001"/>
    <x v="0"/>
  </r>
  <r>
    <x v="0"/>
    <x v="10"/>
    <n v="2793.1150500000003"/>
    <x v="35"/>
    <m/>
    <x v="0"/>
    <m/>
    <x v="1"/>
    <x v="22"/>
    <x v="0"/>
    <x v="2"/>
    <x v="2"/>
    <x v="14"/>
    <x v="12"/>
    <m/>
    <x v="41"/>
    <n v="3002"/>
    <x v="0"/>
  </r>
  <r>
    <x v="0"/>
    <x v="10"/>
    <n v="2800"/>
    <x v="8"/>
    <m/>
    <x v="0"/>
    <m/>
    <x v="204"/>
    <x v="4"/>
    <x v="4"/>
    <x v="1"/>
    <x v="1"/>
    <x v="2"/>
    <x v="2"/>
    <m/>
    <x v="10"/>
    <n v="4003"/>
    <x v="0"/>
  </r>
  <r>
    <x v="0"/>
    <x v="10"/>
    <n v="2800"/>
    <x v="61"/>
    <m/>
    <x v="0"/>
    <m/>
    <x v="1"/>
    <x v="4"/>
    <x v="4"/>
    <x v="1"/>
    <x v="1"/>
    <x v="8"/>
    <x v="6"/>
    <m/>
    <x v="73"/>
    <n v="4003"/>
    <x v="0"/>
  </r>
  <r>
    <x v="0"/>
    <x v="10"/>
    <n v="2835"/>
    <x v="34"/>
    <m/>
    <x v="0"/>
    <m/>
    <x v="1"/>
    <x v="23"/>
    <x v="16"/>
    <x v="2"/>
    <x v="2"/>
    <x v="6"/>
    <x v="3"/>
    <m/>
    <x v="40"/>
    <n v="1002"/>
    <x v="0"/>
  </r>
  <r>
    <x v="0"/>
    <x v="10"/>
    <n v="2846.3380000000002"/>
    <x v="2"/>
    <m/>
    <x v="0"/>
    <m/>
    <x v="238"/>
    <x v="9"/>
    <x v="8"/>
    <x v="2"/>
    <x v="2"/>
    <x v="4"/>
    <x v="2"/>
    <m/>
    <x v="5"/>
    <n v="8002"/>
    <x v="0"/>
  </r>
  <r>
    <x v="0"/>
    <x v="10"/>
    <n v="2866.0280000000002"/>
    <x v="2"/>
    <m/>
    <x v="0"/>
    <m/>
    <x v="239"/>
    <x v="11"/>
    <x v="6"/>
    <x v="2"/>
    <x v="2"/>
    <x v="4"/>
    <x v="2"/>
    <m/>
    <x v="5"/>
    <n v="8004"/>
    <x v="0"/>
  </r>
  <r>
    <x v="0"/>
    <x v="10"/>
    <n v="2866.0280000000002"/>
    <x v="2"/>
    <m/>
    <x v="0"/>
    <m/>
    <x v="240"/>
    <x v="11"/>
    <x v="6"/>
    <x v="2"/>
    <x v="2"/>
    <x v="4"/>
    <x v="2"/>
    <m/>
    <x v="5"/>
    <n v="8004"/>
    <x v="0"/>
  </r>
  <r>
    <x v="0"/>
    <x v="10"/>
    <n v="2877.7697752956228"/>
    <x v="58"/>
    <m/>
    <x v="0"/>
    <m/>
    <x v="246"/>
    <x v="0"/>
    <x v="0"/>
    <x v="6"/>
    <x v="6"/>
    <x v="17"/>
    <x v="13"/>
    <m/>
    <x v="70"/>
    <n v="2001"/>
    <x v="0"/>
  </r>
  <r>
    <x v="0"/>
    <x v="10"/>
    <n v="2878.5242874650826"/>
    <x v="44"/>
    <m/>
    <x v="0"/>
    <m/>
    <x v="247"/>
    <x v="0"/>
    <x v="0"/>
    <x v="6"/>
    <x v="6"/>
    <x v="17"/>
    <x v="13"/>
    <m/>
    <x v="53"/>
    <n v="2001"/>
    <x v="0"/>
  </r>
  <r>
    <x v="0"/>
    <x v="10"/>
    <n v="2906.300395463486"/>
    <x v="47"/>
    <m/>
    <x v="0"/>
    <m/>
    <x v="253"/>
    <x v="0"/>
    <x v="0"/>
    <x v="6"/>
    <x v="6"/>
    <x v="17"/>
    <x v="13"/>
    <m/>
    <x v="56"/>
    <n v="2001"/>
    <x v="0"/>
  </r>
  <r>
    <x v="0"/>
    <x v="10"/>
    <n v="2916.6666666666665"/>
    <x v="19"/>
    <m/>
    <x v="0"/>
    <m/>
    <x v="257"/>
    <x v="20"/>
    <x v="14"/>
    <x v="2"/>
    <x v="2"/>
    <x v="10"/>
    <x v="8"/>
    <m/>
    <x v="22"/>
    <n v="5001"/>
    <x v="0"/>
  </r>
  <r>
    <x v="0"/>
    <x v="10"/>
    <n v="2935.9175131553725"/>
    <x v="47"/>
    <m/>
    <x v="0"/>
    <m/>
    <x v="258"/>
    <x v="0"/>
    <x v="0"/>
    <x v="6"/>
    <x v="6"/>
    <x v="17"/>
    <x v="13"/>
    <m/>
    <x v="56"/>
    <n v="2001"/>
    <x v="0"/>
  </r>
  <r>
    <x v="0"/>
    <x v="10"/>
    <n v="2985"/>
    <x v="2"/>
    <m/>
    <x v="0"/>
    <m/>
    <x v="236"/>
    <x v="10"/>
    <x v="9"/>
    <x v="2"/>
    <x v="2"/>
    <x v="4"/>
    <x v="2"/>
    <m/>
    <x v="5"/>
    <n v="8001"/>
    <x v="0"/>
  </r>
  <r>
    <x v="0"/>
    <x v="10"/>
    <n v="2997.9724499999998"/>
    <x v="35"/>
    <m/>
    <x v="0"/>
    <m/>
    <x v="1"/>
    <x v="3"/>
    <x v="3"/>
    <x v="2"/>
    <x v="2"/>
    <x v="14"/>
    <x v="12"/>
    <m/>
    <x v="41"/>
    <n v="4002"/>
    <x v="0"/>
  </r>
  <r>
    <x v="0"/>
    <x v="10"/>
    <n v="3000"/>
    <x v="48"/>
    <m/>
    <x v="0"/>
    <m/>
    <x v="108"/>
    <x v="2"/>
    <x v="2"/>
    <x v="1"/>
    <x v="1"/>
    <x v="15"/>
    <x v="5"/>
    <m/>
    <x v="59"/>
    <n v="4004"/>
    <x v="0"/>
  </r>
  <r>
    <x v="0"/>
    <x v="10"/>
    <n v="3000"/>
    <x v="24"/>
    <m/>
    <x v="0"/>
    <m/>
    <x v="262"/>
    <x v="0"/>
    <x v="0"/>
    <x v="2"/>
    <x v="2"/>
    <x v="12"/>
    <x v="10"/>
    <m/>
    <x v="29"/>
    <n v="2001"/>
    <x v="0"/>
  </r>
  <r>
    <x v="0"/>
    <x v="10"/>
    <n v="3000"/>
    <x v="62"/>
    <m/>
    <x v="0"/>
    <m/>
    <x v="263"/>
    <x v="0"/>
    <x v="0"/>
    <x v="1"/>
    <x v="1"/>
    <x v="16"/>
    <x v="12"/>
    <m/>
    <x v="74"/>
    <n v="2001"/>
    <x v="0"/>
  </r>
  <r>
    <x v="0"/>
    <x v="10"/>
    <n v="3000"/>
    <x v="35"/>
    <m/>
    <x v="0"/>
    <m/>
    <x v="265"/>
    <x v="4"/>
    <x v="4"/>
    <x v="2"/>
    <x v="2"/>
    <x v="14"/>
    <x v="12"/>
    <m/>
    <x v="41"/>
    <n v="4003"/>
    <x v="0"/>
  </r>
  <r>
    <x v="0"/>
    <x v="10"/>
    <n v="3000"/>
    <x v="50"/>
    <m/>
    <x v="0"/>
    <m/>
    <x v="303"/>
    <x v="16"/>
    <x v="2"/>
    <x v="1"/>
    <x v="1"/>
    <x v="1"/>
    <x v="1"/>
    <m/>
    <x v="62"/>
    <n v="7002"/>
    <x v="0"/>
  </r>
  <r>
    <x v="0"/>
    <x v="10"/>
    <n v="3000"/>
    <x v="17"/>
    <m/>
    <x v="0"/>
    <m/>
    <x v="264"/>
    <x v="5"/>
    <x v="5"/>
    <x v="2"/>
    <x v="2"/>
    <x v="10"/>
    <x v="8"/>
    <m/>
    <x v="20"/>
    <n v="3006"/>
    <x v="0"/>
  </r>
  <r>
    <x v="0"/>
    <x v="10"/>
    <n v="3000"/>
    <x v="2"/>
    <m/>
    <x v="0"/>
    <m/>
    <x v="231"/>
    <x v="4"/>
    <x v="4"/>
    <x v="2"/>
    <x v="2"/>
    <x v="4"/>
    <x v="2"/>
    <m/>
    <x v="5"/>
    <n v="4003"/>
    <x v="0"/>
  </r>
  <r>
    <x v="0"/>
    <x v="10"/>
    <n v="3000"/>
    <x v="32"/>
    <m/>
    <x v="0"/>
    <m/>
    <x v="266"/>
    <x v="10"/>
    <x v="9"/>
    <x v="2"/>
    <x v="2"/>
    <x v="12"/>
    <x v="10"/>
    <m/>
    <x v="37"/>
    <n v="8001"/>
    <x v="0"/>
  </r>
  <r>
    <x v="0"/>
    <x v="10"/>
    <n v="3000"/>
    <x v="63"/>
    <m/>
    <x v="0"/>
    <m/>
    <x v="1"/>
    <x v="25"/>
    <x v="18"/>
    <x v="1"/>
    <x v="1"/>
    <x v="1"/>
    <x v="1"/>
    <m/>
    <x v="75"/>
    <n v="3001"/>
    <x v="0"/>
  </r>
  <r>
    <x v="0"/>
    <x v="10"/>
    <n v="3032.326"/>
    <x v="2"/>
    <m/>
    <x v="0"/>
    <m/>
    <x v="243"/>
    <x v="1"/>
    <x v="1"/>
    <x v="1"/>
    <x v="1"/>
    <x v="2"/>
    <x v="2"/>
    <m/>
    <x v="2"/>
    <n v="7001"/>
    <x v="0"/>
  </r>
  <r>
    <x v="0"/>
    <x v="10"/>
    <n v="3037.4346105157078"/>
    <x v="44"/>
    <m/>
    <x v="0"/>
    <m/>
    <x v="267"/>
    <x v="0"/>
    <x v="0"/>
    <x v="6"/>
    <x v="6"/>
    <x v="17"/>
    <x v="13"/>
    <m/>
    <x v="53"/>
    <n v="2001"/>
    <x v="0"/>
  </r>
  <r>
    <x v="0"/>
    <x v="10"/>
    <n v="3039.0255999999999"/>
    <x v="8"/>
    <m/>
    <x v="0"/>
    <m/>
    <x v="269"/>
    <x v="23"/>
    <x v="16"/>
    <x v="1"/>
    <x v="1"/>
    <x v="2"/>
    <x v="2"/>
    <m/>
    <x v="10"/>
    <n v="1002"/>
    <x v="0"/>
  </r>
  <r>
    <x v="0"/>
    <x v="10"/>
    <n v="3050"/>
    <x v="22"/>
    <m/>
    <x v="0"/>
    <m/>
    <x v="69"/>
    <x v="27"/>
    <x v="19"/>
    <x v="2"/>
    <x v="2"/>
    <x v="10"/>
    <x v="8"/>
    <m/>
    <x v="26"/>
    <n v="6002"/>
    <x v="0"/>
  </r>
  <r>
    <x v="0"/>
    <x v="10"/>
    <n v="3050.15"/>
    <x v="2"/>
    <m/>
    <x v="0"/>
    <m/>
    <x v="235"/>
    <x v="8"/>
    <x v="7"/>
    <x v="2"/>
    <x v="2"/>
    <x v="4"/>
    <x v="2"/>
    <m/>
    <x v="5"/>
    <n v="8003"/>
    <x v="0"/>
  </r>
  <r>
    <x v="0"/>
    <x v="10"/>
    <n v="3050.15"/>
    <x v="2"/>
    <m/>
    <x v="0"/>
    <m/>
    <x v="237"/>
    <x v="8"/>
    <x v="7"/>
    <x v="2"/>
    <x v="2"/>
    <x v="4"/>
    <x v="2"/>
    <m/>
    <x v="5"/>
    <n v="8003"/>
    <x v="0"/>
  </r>
  <r>
    <x v="0"/>
    <x v="10"/>
    <n v="3097.7100000000005"/>
    <x v="3"/>
    <m/>
    <x v="0"/>
    <m/>
    <x v="60"/>
    <x v="18"/>
    <x v="12"/>
    <x v="2"/>
    <x v="2"/>
    <x v="6"/>
    <x v="3"/>
    <m/>
    <x v="8"/>
    <n v="4001"/>
    <x v="0"/>
  </r>
  <r>
    <x v="0"/>
    <x v="10"/>
    <n v="3097.7100000000005"/>
    <x v="3"/>
    <m/>
    <x v="0"/>
    <m/>
    <x v="60"/>
    <x v="6"/>
    <x v="1"/>
    <x v="1"/>
    <x v="1"/>
    <x v="3"/>
    <x v="3"/>
    <m/>
    <x v="3"/>
    <n v="7003"/>
    <x v="0"/>
  </r>
  <r>
    <x v="0"/>
    <x v="10"/>
    <n v="3097.7100000000005"/>
    <x v="3"/>
    <m/>
    <x v="0"/>
    <m/>
    <x v="60"/>
    <x v="3"/>
    <x v="3"/>
    <x v="2"/>
    <x v="2"/>
    <x v="6"/>
    <x v="3"/>
    <m/>
    <x v="8"/>
    <n v="4002"/>
    <x v="0"/>
  </r>
  <r>
    <x v="0"/>
    <x v="10"/>
    <n v="3109.99"/>
    <x v="2"/>
    <m/>
    <x v="0"/>
    <m/>
    <x v="178"/>
    <x v="5"/>
    <x v="5"/>
    <x v="2"/>
    <x v="2"/>
    <x v="4"/>
    <x v="2"/>
    <m/>
    <x v="5"/>
    <n v="3006"/>
    <x v="0"/>
  </r>
  <r>
    <x v="0"/>
    <x v="10"/>
    <n v="3112.5930000000003"/>
    <x v="2"/>
    <m/>
    <x v="0"/>
    <m/>
    <x v="245"/>
    <x v="1"/>
    <x v="1"/>
    <x v="1"/>
    <x v="1"/>
    <x v="2"/>
    <x v="2"/>
    <m/>
    <x v="2"/>
    <n v="7001"/>
    <x v="0"/>
  </r>
  <r>
    <x v="0"/>
    <x v="10"/>
    <n v="3120"/>
    <x v="13"/>
    <m/>
    <x v="0"/>
    <m/>
    <x v="287"/>
    <x v="5"/>
    <x v="5"/>
    <x v="2"/>
    <x v="2"/>
    <x v="6"/>
    <x v="3"/>
    <m/>
    <x v="16"/>
    <n v="3006"/>
    <x v="0"/>
  </r>
  <r>
    <x v="0"/>
    <x v="10"/>
    <n v="3156.835"/>
    <x v="2"/>
    <m/>
    <x v="0"/>
    <m/>
    <x v="248"/>
    <x v="1"/>
    <x v="1"/>
    <x v="1"/>
    <x v="1"/>
    <x v="2"/>
    <x v="2"/>
    <m/>
    <x v="2"/>
    <n v="7001"/>
    <x v="0"/>
  </r>
  <r>
    <x v="0"/>
    <x v="10"/>
    <n v="3156.835"/>
    <x v="2"/>
    <m/>
    <x v="0"/>
    <m/>
    <x v="249"/>
    <x v="1"/>
    <x v="1"/>
    <x v="1"/>
    <x v="1"/>
    <x v="2"/>
    <x v="2"/>
    <m/>
    <x v="2"/>
    <n v="7001"/>
    <x v="0"/>
  </r>
  <r>
    <x v="0"/>
    <x v="10"/>
    <n v="3156.835"/>
    <x v="2"/>
    <m/>
    <x v="0"/>
    <m/>
    <x v="250"/>
    <x v="1"/>
    <x v="1"/>
    <x v="1"/>
    <x v="1"/>
    <x v="2"/>
    <x v="2"/>
    <m/>
    <x v="2"/>
    <n v="7001"/>
    <x v="0"/>
  </r>
  <r>
    <x v="0"/>
    <x v="10"/>
    <n v="3156.835"/>
    <x v="2"/>
    <m/>
    <x v="0"/>
    <m/>
    <x v="251"/>
    <x v="1"/>
    <x v="1"/>
    <x v="1"/>
    <x v="1"/>
    <x v="2"/>
    <x v="2"/>
    <m/>
    <x v="2"/>
    <n v="7001"/>
    <x v="0"/>
  </r>
  <r>
    <x v="0"/>
    <x v="10"/>
    <n v="3156.835"/>
    <x v="2"/>
    <m/>
    <x v="0"/>
    <m/>
    <x v="252"/>
    <x v="1"/>
    <x v="1"/>
    <x v="1"/>
    <x v="1"/>
    <x v="2"/>
    <x v="2"/>
    <m/>
    <x v="2"/>
    <n v="7001"/>
    <x v="0"/>
  </r>
  <r>
    <x v="0"/>
    <x v="10"/>
    <n v="3188.3830000000003"/>
    <x v="2"/>
    <m/>
    <x v="0"/>
    <m/>
    <x v="254"/>
    <x v="21"/>
    <x v="15"/>
    <x v="2"/>
    <x v="2"/>
    <x v="4"/>
    <x v="2"/>
    <m/>
    <x v="5"/>
    <n v="3004"/>
    <x v="0"/>
  </r>
  <r>
    <x v="0"/>
    <x v="10"/>
    <n v="3188.3830000000003"/>
    <x v="2"/>
    <m/>
    <x v="0"/>
    <m/>
    <x v="255"/>
    <x v="21"/>
    <x v="15"/>
    <x v="2"/>
    <x v="2"/>
    <x v="4"/>
    <x v="2"/>
    <m/>
    <x v="5"/>
    <n v="3004"/>
    <x v="0"/>
  </r>
  <r>
    <x v="0"/>
    <x v="10"/>
    <n v="3188.3830000000003"/>
    <x v="2"/>
    <m/>
    <x v="0"/>
    <m/>
    <x v="256"/>
    <x v="12"/>
    <x v="10"/>
    <x v="2"/>
    <x v="2"/>
    <x v="4"/>
    <x v="2"/>
    <m/>
    <x v="5"/>
    <n v="3005"/>
    <x v="0"/>
  </r>
  <r>
    <x v="0"/>
    <x v="10"/>
    <n v="3200"/>
    <x v="65"/>
    <m/>
    <x v="0"/>
    <m/>
    <x v="1"/>
    <x v="27"/>
    <x v="19"/>
    <x v="1"/>
    <x v="1"/>
    <x v="1"/>
    <x v="1"/>
    <m/>
    <x v="77"/>
    <n v="6002"/>
    <x v="0"/>
  </r>
  <r>
    <x v="0"/>
    <x v="10"/>
    <n v="3200"/>
    <x v="30"/>
    <m/>
    <x v="0"/>
    <m/>
    <x v="187"/>
    <x v="3"/>
    <x v="3"/>
    <x v="2"/>
    <x v="2"/>
    <x v="14"/>
    <x v="12"/>
    <m/>
    <x v="35"/>
    <n v="4002"/>
    <x v="0"/>
  </r>
  <r>
    <x v="0"/>
    <x v="10"/>
    <n v="3219.9999999999995"/>
    <x v="30"/>
    <m/>
    <x v="0"/>
    <m/>
    <x v="1"/>
    <x v="23"/>
    <x v="16"/>
    <x v="2"/>
    <x v="2"/>
    <x v="14"/>
    <x v="12"/>
    <m/>
    <x v="35"/>
    <n v="1002"/>
    <x v="0"/>
  </r>
  <r>
    <x v="0"/>
    <x v="10"/>
    <n v="3229.0830000000005"/>
    <x v="2"/>
    <m/>
    <x v="0"/>
    <m/>
    <x v="259"/>
    <x v="3"/>
    <x v="3"/>
    <x v="2"/>
    <x v="2"/>
    <x v="4"/>
    <x v="2"/>
    <m/>
    <x v="5"/>
    <n v="4002"/>
    <x v="0"/>
  </r>
  <r>
    <x v="0"/>
    <x v="10"/>
    <n v="3239.973"/>
    <x v="2"/>
    <m/>
    <x v="0"/>
    <m/>
    <x v="260"/>
    <x v="1"/>
    <x v="1"/>
    <x v="1"/>
    <x v="1"/>
    <x v="2"/>
    <x v="2"/>
    <m/>
    <x v="2"/>
    <n v="7001"/>
    <x v="0"/>
  </r>
  <r>
    <x v="0"/>
    <x v="10"/>
    <n v="3247.9590000000003"/>
    <x v="2"/>
    <m/>
    <x v="0"/>
    <m/>
    <x v="261"/>
    <x v="6"/>
    <x v="1"/>
    <x v="1"/>
    <x v="1"/>
    <x v="2"/>
    <x v="2"/>
    <m/>
    <x v="2"/>
    <n v="7003"/>
    <x v="0"/>
  </r>
  <r>
    <x v="0"/>
    <x v="10"/>
    <n v="3263.16"/>
    <x v="66"/>
    <m/>
    <x v="0"/>
    <m/>
    <x v="273"/>
    <x v="23"/>
    <x v="16"/>
    <x v="7"/>
    <x v="7"/>
    <x v="18"/>
    <x v="14"/>
    <m/>
    <x v="78"/>
    <n v="1002"/>
    <x v="0"/>
  </r>
  <r>
    <x v="0"/>
    <x v="10"/>
    <n v="3300"/>
    <x v="22"/>
    <m/>
    <x v="0"/>
    <m/>
    <x v="274"/>
    <x v="3"/>
    <x v="3"/>
    <x v="2"/>
    <x v="2"/>
    <x v="10"/>
    <x v="8"/>
    <m/>
    <x v="26"/>
    <n v="4002"/>
    <x v="0"/>
  </r>
  <r>
    <x v="0"/>
    <x v="10"/>
    <n v="3365.68"/>
    <x v="51"/>
    <m/>
    <x v="0"/>
    <m/>
    <x v="276"/>
    <x v="23"/>
    <x v="16"/>
    <x v="7"/>
    <x v="7"/>
    <x v="18"/>
    <x v="14"/>
    <m/>
    <x v="63"/>
    <n v="1002"/>
    <x v="0"/>
  </r>
  <r>
    <x v="0"/>
    <x v="10"/>
    <n v="3376.3180000000002"/>
    <x v="2"/>
    <m/>
    <x v="0"/>
    <m/>
    <x v="270"/>
    <x v="1"/>
    <x v="1"/>
    <x v="1"/>
    <x v="1"/>
    <x v="2"/>
    <x v="2"/>
    <m/>
    <x v="2"/>
    <n v="7001"/>
    <x v="0"/>
  </r>
  <r>
    <x v="0"/>
    <x v="10"/>
    <n v="3406.0691361895524"/>
    <x v="37"/>
    <m/>
    <x v="0"/>
    <m/>
    <x v="277"/>
    <x v="0"/>
    <x v="0"/>
    <x v="6"/>
    <x v="6"/>
    <x v="17"/>
    <x v="13"/>
    <m/>
    <x v="44"/>
    <n v="2001"/>
    <x v="0"/>
  </r>
  <r>
    <x v="0"/>
    <x v="10"/>
    <n v="3412.9920000000002"/>
    <x v="64"/>
    <m/>
    <x v="0"/>
    <m/>
    <x v="271"/>
    <x v="25"/>
    <x v="18"/>
    <x v="2"/>
    <x v="2"/>
    <x v="12"/>
    <x v="10"/>
    <m/>
    <x v="76"/>
    <n v="3001"/>
    <x v="0"/>
  </r>
  <r>
    <x v="0"/>
    <x v="10"/>
    <n v="3418.05"/>
    <x v="2"/>
    <m/>
    <x v="0"/>
    <m/>
    <x v="268"/>
    <x v="14"/>
    <x v="2"/>
    <x v="1"/>
    <x v="1"/>
    <x v="2"/>
    <x v="2"/>
    <m/>
    <x v="2"/>
    <n v="5005"/>
    <x v="0"/>
  </r>
  <r>
    <x v="0"/>
    <x v="10"/>
    <n v="3500"/>
    <x v="62"/>
    <m/>
    <x v="0"/>
    <m/>
    <x v="263"/>
    <x v="0"/>
    <x v="0"/>
    <x v="2"/>
    <x v="2"/>
    <x v="14"/>
    <x v="12"/>
    <m/>
    <x v="89"/>
    <n v="2001"/>
    <x v="0"/>
  </r>
  <r>
    <x v="0"/>
    <x v="10"/>
    <n v="3500"/>
    <x v="33"/>
    <m/>
    <x v="0"/>
    <m/>
    <x v="327"/>
    <x v="17"/>
    <x v="2"/>
    <x v="2"/>
    <x v="2"/>
    <x v="7"/>
    <x v="5"/>
    <m/>
    <x v="39"/>
    <n v="5006"/>
    <x v="0"/>
  </r>
  <r>
    <x v="0"/>
    <x v="10"/>
    <n v="3500"/>
    <x v="67"/>
    <m/>
    <x v="0"/>
    <m/>
    <x v="1"/>
    <x v="23"/>
    <x v="16"/>
    <x v="2"/>
    <x v="2"/>
    <x v="10"/>
    <x v="8"/>
    <m/>
    <x v="79"/>
    <n v="1002"/>
    <x v="0"/>
  </r>
  <r>
    <x v="0"/>
    <x v="10"/>
    <n v="3500"/>
    <x v="68"/>
    <m/>
    <x v="0"/>
    <m/>
    <x v="1"/>
    <x v="23"/>
    <x v="16"/>
    <x v="2"/>
    <x v="2"/>
    <x v="10"/>
    <x v="8"/>
    <m/>
    <x v="80"/>
    <n v="1002"/>
    <x v="0"/>
  </r>
  <r>
    <x v="0"/>
    <x v="10"/>
    <n v="3512.9710000000005"/>
    <x v="2"/>
    <m/>
    <x v="0"/>
    <m/>
    <x v="272"/>
    <x v="22"/>
    <x v="0"/>
    <x v="2"/>
    <x v="2"/>
    <x v="4"/>
    <x v="2"/>
    <m/>
    <x v="5"/>
    <n v="3002"/>
    <x v="0"/>
  </r>
  <r>
    <x v="0"/>
    <x v="10"/>
    <n v="3562.39"/>
    <x v="2"/>
    <m/>
    <x v="0"/>
    <m/>
    <x v="226"/>
    <x v="1"/>
    <x v="1"/>
    <x v="1"/>
    <x v="1"/>
    <x v="2"/>
    <x v="2"/>
    <m/>
    <x v="2"/>
    <n v="7001"/>
    <x v="0"/>
  </r>
  <r>
    <x v="0"/>
    <x v="10"/>
    <n v="3600"/>
    <x v="48"/>
    <m/>
    <x v="0"/>
    <m/>
    <x v="280"/>
    <x v="2"/>
    <x v="2"/>
    <x v="1"/>
    <x v="1"/>
    <x v="15"/>
    <x v="5"/>
    <m/>
    <x v="59"/>
    <n v="4004"/>
    <x v="0"/>
  </r>
  <r>
    <x v="0"/>
    <x v="10"/>
    <n v="3600"/>
    <x v="11"/>
    <m/>
    <x v="0"/>
    <m/>
    <x v="281"/>
    <x v="5"/>
    <x v="5"/>
    <x v="2"/>
    <x v="2"/>
    <x v="10"/>
    <x v="8"/>
    <m/>
    <x v="13"/>
    <n v="3006"/>
    <x v="0"/>
  </r>
  <r>
    <x v="0"/>
    <x v="10"/>
    <n v="3613.9950000000008"/>
    <x v="3"/>
    <m/>
    <x v="0"/>
    <m/>
    <x v="60"/>
    <x v="11"/>
    <x v="6"/>
    <x v="2"/>
    <x v="2"/>
    <x v="6"/>
    <x v="3"/>
    <m/>
    <x v="8"/>
    <n v="8004"/>
    <x v="0"/>
  </r>
  <r>
    <x v="0"/>
    <x v="10"/>
    <n v="3650"/>
    <x v="2"/>
    <m/>
    <x v="0"/>
    <m/>
    <x v="423"/>
    <x v="21"/>
    <x v="15"/>
    <x v="2"/>
    <x v="2"/>
    <x v="4"/>
    <x v="2"/>
    <m/>
    <x v="5"/>
    <n v="3004"/>
    <x v="0"/>
  </r>
  <r>
    <x v="0"/>
    <x v="10"/>
    <n v="3791.3590000000004"/>
    <x v="2"/>
    <m/>
    <x v="0"/>
    <m/>
    <x v="278"/>
    <x v="12"/>
    <x v="10"/>
    <x v="2"/>
    <x v="2"/>
    <x v="4"/>
    <x v="2"/>
    <m/>
    <x v="5"/>
    <n v="3005"/>
    <x v="0"/>
  </r>
  <r>
    <x v="0"/>
    <x v="10"/>
    <n v="3800"/>
    <x v="8"/>
    <m/>
    <x v="0"/>
    <m/>
    <x v="286"/>
    <x v="4"/>
    <x v="4"/>
    <x v="1"/>
    <x v="1"/>
    <x v="2"/>
    <x v="2"/>
    <m/>
    <x v="10"/>
    <n v="4003"/>
    <x v="0"/>
  </r>
  <r>
    <x v="0"/>
    <x v="10"/>
    <n v="3824.1830000000004"/>
    <x v="2"/>
    <m/>
    <x v="0"/>
    <m/>
    <x v="279"/>
    <x v="1"/>
    <x v="1"/>
    <x v="1"/>
    <x v="1"/>
    <x v="2"/>
    <x v="2"/>
    <m/>
    <x v="2"/>
    <n v="7001"/>
    <x v="0"/>
  </r>
  <r>
    <x v="0"/>
    <x v="10"/>
    <n v="3926.9"/>
    <x v="14"/>
    <m/>
    <x v="0"/>
    <m/>
    <x v="289"/>
    <x v="9"/>
    <x v="8"/>
    <x v="2"/>
    <x v="2"/>
    <x v="12"/>
    <x v="10"/>
    <m/>
    <x v="17"/>
    <n v="8002"/>
    <x v="0"/>
  </r>
  <r>
    <x v="0"/>
    <x v="10"/>
    <n v="4000"/>
    <x v="41"/>
    <m/>
    <x v="0"/>
    <m/>
    <x v="290"/>
    <x v="24"/>
    <x v="17"/>
    <x v="4"/>
    <x v="4"/>
    <x v="11"/>
    <x v="9"/>
    <m/>
    <x v="50"/>
    <n v="8006"/>
    <x v="0"/>
  </r>
  <r>
    <x v="0"/>
    <x v="10"/>
    <n v="4000"/>
    <x v="13"/>
    <m/>
    <x v="0"/>
    <m/>
    <x v="1"/>
    <x v="8"/>
    <x v="7"/>
    <x v="2"/>
    <x v="2"/>
    <x v="6"/>
    <x v="3"/>
    <m/>
    <x v="16"/>
    <n v="8003"/>
    <x v="0"/>
  </r>
  <r>
    <x v="0"/>
    <x v="10"/>
    <n v="4000"/>
    <x v="30"/>
    <m/>
    <x v="0"/>
    <m/>
    <x v="1"/>
    <x v="1"/>
    <x v="1"/>
    <x v="1"/>
    <x v="1"/>
    <x v="16"/>
    <x v="12"/>
    <m/>
    <x v="90"/>
    <n v="7001"/>
    <x v="0"/>
  </r>
  <r>
    <x v="0"/>
    <x v="10"/>
    <n v="4000"/>
    <x v="70"/>
    <m/>
    <x v="0"/>
    <m/>
    <x v="1"/>
    <x v="29"/>
    <x v="19"/>
    <x v="1"/>
    <x v="1"/>
    <x v="1"/>
    <x v="1"/>
    <m/>
    <x v="82"/>
    <n v="6001"/>
    <x v="0"/>
  </r>
  <r>
    <x v="0"/>
    <x v="10"/>
    <n v="4000"/>
    <x v="72"/>
    <m/>
    <x v="0"/>
    <m/>
    <x v="1"/>
    <x v="1"/>
    <x v="1"/>
    <x v="1"/>
    <x v="1"/>
    <x v="8"/>
    <x v="6"/>
    <m/>
    <x v="84"/>
    <n v="7001"/>
    <x v="0"/>
  </r>
  <r>
    <x v="0"/>
    <x v="10"/>
    <n v="4052.9280000000003"/>
    <x v="64"/>
    <m/>
    <x v="0"/>
    <m/>
    <x v="271"/>
    <x v="25"/>
    <x v="18"/>
    <x v="2"/>
    <x v="2"/>
    <x v="12"/>
    <x v="10"/>
    <m/>
    <x v="76"/>
    <n v="3001"/>
    <x v="0"/>
  </r>
  <r>
    <x v="0"/>
    <x v="10"/>
    <n v="4062.6300000000006"/>
    <x v="2"/>
    <m/>
    <x v="0"/>
    <m/>
    <x v="283"/>
    <x v="27"/>
    <x v="19"/>
    <x v="1"/>
    <x v="1"/>
    <x v="2"/>
    <x v="2"/>
    <m/>
    <x v="2"/>
    <n v="6002"/>
    <x v="0"/>
  </r>
  <r>
    <x v="0"/>
    <x v="10"/>
    <n v="4062.6300000000006"/>
    <x v="2"/>
    <m/>
    <x v="0"/>
    <m/>
    <x v="284"/>
    <x v="10"/>
    <x v="9"/>
    <x v="2"/>
    <x v="2"/>
    <x v="4"/>
    <x v="2"/>
    <m/>
    <x v="5"/>
    <n v="8001"/>
    <x v="0"/>
  </r>
  <r>
    <x v="0"/>
    <x v="10"/>
    <n v="4080"/>
    <x v="14"/>
    <m/>
    <x v="0"/>
    <m/>
    <x v="296"/>
    <x v="9"/>
    <x v="8"/>
    <x v="2"/>
    <x v="2"/>
    <x v="12"/>
    <x v="10"/>
    <m/>
    <x v="17"/>
    <n v="8002"/>
    <x v="0"/>
  </r>
  <r>
    <x v="0"/>
    <x v="10"/>
    <n v="4082.9872741426698"/>
    <x v="37"/>
    <m/>
    <x v="0"/>
    <m/>
    <x v="292"/>
    <x v="0"/>
    <x v="0"/>
    <x v="6"/>
    <x v="6"/>
    <x v="17"/>
    <x v="13"/>
    <m/>
    <x v="44"/>
    <n v="2001"/>
    <x v="0"/>
  </r>
  <r>
    <x v="0"/>
    <x v="10"/>
    <n v="4100"/>
    <x v="40"/>
    <m/>
    <x v="0"/>
    <m/>
    <x v="297"/>
    <x v="28"/>
    <x v="16"/>
    <x v="2"/>
    <x v="2"/>
    <x v="12"/>
    <x v="10"/>
    <m/>
    <x v="48"/>
    <n v="8005"/>
    <x v="0"/>
  </r>
  <r>
    <x v="0"/>
    <x v="10"/>
    <n v="4160"/>
    <x v="73"/>
    <m/>
    <x v="0"/>
    <m/>
    <x v="299"/>
    <x v="0"/>
    <x v="0"/>
    <x v="5"/>
    <x v="5"/>
    <x v="13"/>
    <x v="11"/>
    <m/>
    <x v="85"/>
    <n v="2001"/>
    <x v="0"/>
  </r>
  <r>
    <x v="0"/>
    <x v="10"/>
    <n v="4320.3600000000006"/>
    <x v="2"/>
    <m/>
    <x v="0"/>
    <m/>
    <x v="76"/>
    <x v="22"/>
    <x v="0"/>
    <x v="2"/>
    <x v="2"/>
    <x v="4"/>
    <x v="2"/>
    <m/>
    <x v="5"/>
    <n v="3002"/>
    <x v="0"/>
  </r>
  <r>
    <x v="0"/>
    <x v="10"/>
    <n v="4465.527000000001"/>
    <x v="2"/>
    <m/>
    <x v="0"/>
    <m/>
    <x v="293"/>
    <x v="18"/>
    <x v="12"/>
    <x v="2"/>
    <x v="2"/>
    <x v="4"/>
    <x v="2"/>
    <m/>
    <x v="5"/>
    <n v="4001"/>
    <x v="0"/>
  </r>
  <r>
    <x v="0"/>
    <x v="10"/>
    <n v="4465.527000000001"/>
    <x v="2"/>
    <m/>
    <x v="0"/>
    <m/>
    <x v="294"/>
    <x v="27"/>
    <x v="19"/>
    <x v="1"/>
    <x v="1"/>
    <x v="2"/>
    <x v="2"/>
    <m/>
    <x v="2"/>
    <n v="6002"/>
    <x v="0"/>
  </r>
  <r>
    <x v="0"/>
    <x v="10"/>
    <n v="4465.527000000001"/>
    <x v="2"/>
    <m/>
    <x v="0"/>
    <m/>
    <x v="295"/>
    <x v="27"/>
    <x v="19"/>
    <x v="1"/>
    <x v="1"/>
    <x v="2"/>
    <x v="2"/>
    <m/>
    <x v="2"/>
    <n v="6002"/>
    <x v="0"/>
  </r>
  <r>
    <x v="0"/>
    <x v="10"/>
    <n v="4500"/>
    <x v="48"/>
    <m/>
    <x v="0"/>
    <m/>
    <x v="197"/>
    <x v="2"/>
    <x v="2"/>
    <x v="2"/>
    <x v="2"/>
    <x v="7"/>
    <x v="5"/>
    <m/>
    <x v="86"/>
    <n v="4004"/>
    <x v="0"/>
  </r>
  <r>
    <x v="0"/>
    <x v="10"/>
    <n v="4500"/>
    <x v="74"/>
    <m/>
    <x v="0"/>
    <m/>
    <x v="302"/>
    <x v="13"/>
    <x v="2"/>
    <x v="1"/>
    <x v="1"/>
    <x v="8"/>
    <x v="6"/>
    <m/>
    <x v="87"/>
    <n v="5003"/>
    <x v="0"/>
  </r>
  <r>
    <x v="0"/>
    <x v="10"/>
    <n v="4503.4491666666663"/>
    <x v="29"/>
    <m/>
    <x v="0"/>
    <m/>
    <x v="1"/>
    <x v="1"/>
    <x v="1"/>
    <x v="1"/>
    <x v="1"/>
    <x v="2"/>
    <x v="2"/>
    <m/>
    <x v="38"/>
    <n v="7001"/>
    <x v="0"/>
  </r>
  <r>
    <x v="0"/>
    <x v="10"/>
    <n v="4536.4660000000013"/>
    <x v="2"/>
    <m/>
    <x v="0"/>
    <m/>
    <x v="298"/>
    <x v="1"/>
    <x v="1"/>
    <x v="1"/>
    <x v="1"/>
    <x v="2"/>
    <x v="2"/>
    <m/>
    <x v="2"/>
    <n v="7001"/>
    <x v="0"/>
  </r>
  <r>
    <x v="0"/>
    <x v="10"/>
    <n v="4646.4000000000005"/>
    <x v="64"/>
    <m/>
    <x v="0"/>
    <m/>
    <x v="300"/>
    <x v="25"/>
    <x v="18"/>
    <x v="2"/>
    <x v="2"/>
    <x v="12"/>
    <x v="10"/>
    <m/>
    <x v="76"/>
    <n v="3001"/>
    <x v="0"/>
  </r>
  <r>
    <x v="0"/>
    <x v="10"/>
    <n v="4692.5"/>
    <x v="14"/>
    <m/>
    <x v="0"/>
    <m/>
    <x v="304"/>
    <x v="9"/>
    <x v="8"/>
    <x v="2"/>
    <x v="2"/>
    <x v="12"/>
    <x v="10"/>
    <m/>
    <x v="17"/>
    <n v="8002"/>
    <x v="0"/>
  </r>
  <r>
    <x v="0"/>
    <x v="10"/>
    <n v="4700"/>
    <x v="71"/>
    <m/>
    <x v="0"/>
    <m/>
    <x v="305"/>
    <x v="11"/>
    <x v="6"/>
    <x v="2"/>
    <x v="2"/>
    <x v="4"/>
    <x v="2"/>
    <m/>
    <x v="83"/>
    <n v="8004"/>
    <x v="0"/>
  </r>
  <r>
    <x v="0"/>
    <x v="10"/>
    <n v="4725"/>
    <x v="34"/>
    <m/>
    <x v="0"/>
    <m/>
    <x v="1"/>
    <x v="27"/>
    <x v="19"/>
    <x v="1"/>
    <x v="1"/>
    <x v="3"/>
    <x v="3"/>
    <m/>
    <x v="49"/>
    <n v="6002"/>
    <x v="0"/>
  </r>
  <r>
    <x v="0"/>
    <x v="10"/>
    <n v="4800"/>
    <x v="35"/>
    <m/>
    <x v="0"/>
    <m/>
    <x v="265"/>
    <x v="3"/>
    <x v="3"/>
    <x v="2"/>
    <x v="2"/>
    <x v="14"/>
    <x v="12"/>
    <m/>
    <x v="41"/>
    <n v="4002"/>
    <x v="0"/>
  </r>
  <r>
    <x v="0"/>
    <x v="10"/>
    <n v="4800"/>
    <x v="30"/>
    <m/>
    <x v="0"/>
    <m/>
    <x v="1"/>
    <x v="27"/>
    <x v="19"/>
    <x v="1"/>
    <x v="1"/>
    <x v="16"/>
    <x v="12"/>
    <m/>
    <x v="90"/>
    <n v="6002"/>
    <x v="0"/>
  </r>
  <r>
    <x v="0"/>
    <x v="10"/>
    <n v="4883.9170322683012"/>
    <x v="58"/>
    <m/>
    <x v="0"/>
    <m/>
    <x v="306"/>
    <x v="0"/>
    <x v="0"/>
    <x v="6"/>
    <x v="6"/>
    <x v="17"/>
    <x v="13"/>
    <m/>
    <x v="70"/>
    <n v="2001"/>
    <x v="0"/>
  </r>
  <r>
    <x v="0"/>
    <x v="10"/>
    <n v="4898.0425250000008"/>
    <x v="30"/>
    <m/>
    <x v="0"/>
    <m/>
    <x v="1"/>
    <x v="0"/>
    <x v="0"/>
    <x v="2"/>
    <x v="2"/>
    <x v="14"/>
    <x v="12"/>
    <m/>
    <x v="35"/>
    <n v="2001"/>
    <x v="0"/>
  </r>
  <r>
    <x v="0"/>
    <x v="10"/>
    <n v="4923.1899999999996"/>
    <x v="86"/>
    <m/>
    <x v="0"/>
    <m/>
    <x v="1"/>
    <x v="29"/>
    <x v="19"/>
    <x v="1"/>
    <x v="1"/>
    <x v="2"/>
    <x v="2"/>
    <m/>
    <x v="104"/>
    <n v="6001"/>
    <x v="0"/>
  </r>
  <r>
    <x v="0"/>
    <x v="10"/>
    <n v="4961.715916666667"/>
    <x v="29"/>
    <m/>
    <x v="0"/>
    <m/>
    <x v="1"/>
    <x v="27"/>
    <x v="19"/>
    <x v="1"/>
    <x v="1"/>
    <x v="2"/>
    <x v="2"/>
    <m/>
    <x v="38"/>
    <n v="6002"/>
    <x v="0"/>
  </r>
  <r>
    <x v="0"/>
    <x v="10"/>
    <n v="4995.8363374049313"/>
    <x v="37"/>
    <m/>
    <x v="0"/>
    <m/>
    <x v="309"/>
    <x v="0"/>
    <x v="0"/>
    <x v="6"/>
    <x v="6"/>
    <x v="17"/>
    <x v="13"/>
    <m/>
    <x v="44"/>
    <n v="2001"/>
    <x v="0"/>
  </r>
  <r>
    <x v="0"/>
    <x v="10"/>
    <n v="5000"/>
    <x v="30"/>
    <m/>
    <x v="0"/>
    <m/>
    <x v="1"/>
    <x v="29"/>
    <x v="19"/>
    <x v="1"/>
    <x v="1"/>
    <x v="16"/>
    <x v="12"/>
    <m/>
    <x v="90"/>
    <n v="6001"/>
    <x v="0"/>
  </r>
  <r>
    <x v="0"/>
    <x v="10"/>
    <n v="5000"/>
    <x v="76"/>
    <m/>
    <x v="0"/>
    <m/>
    <x v="313"/>
    <x v="0"/>
    <x v="0"/>
    <x v="1"/>
    <x v="1"/>
    <x v="1"/>
    <x v="1"/>
    <m/>
    <x v="91"/>
    <n v="2001"/>
    <x v="0"/>
  </r>
  <r>
    <x v="0"/>
    <x v="10"/>
    <n v="5000"/>
    <x v="17"/>
    <m/>
    <x v="0"/>
    <m/>
    <x v="314"/>
    <x v="10"/>
    <x v="9"/>
    <x v="2"/>
    <x v="2"/>
    <x v="10"/>
    <x v="8"/>
    <m/>
    <x v="20"/>
    <n v="8001"/>
    <x v="0"/>
  </r>
  <r>
    <x v="0"/>
    <x v="10"/>
    <n v="5000"/>
    <x v="78"/>
    <m/>
    <x v="0"/>
    <m/>
    <x v="315"/>
    <x v="23"/>
    <x v="16"/>
    <x v="2"/>
    <x v="2"/>
    <x v="4"/>
    <x v="2"/>
    <m/>
    <x v="93"/>
    <n v="1002"/>
    <x v="0"/>
  </r>
  <r>
    <x v="0"/>
    <x v="10"/>
    <n v="5000"/>
    <x v="40"/>
    <m/>
    <x v="0"/>
    <m/>
    <x v="316"/>
    <x v="28"/>
    <x v="16"/>
    <x v="2"/>
    <x v="2"/>
    <x v="12"/>
    <x v="10"/>
    <m/>
    <x v="94"/>
    <n v="8005"/>
    <x v="0"/>
  </r>
  <r>
    <x v="0"/>
    <x v="10"/>
    <n v="5000"/>
    <x v="26"/>
    <m/>
    <x v="0"/>
    <m/>
    <x v="318"/>
    <x v="24"/>
    <x v="17"/>
    <x v="2"/>
    <x v="2"/>
    <x v="10"/>
    <x v="8"/>
    <m/>
    <x v="31"/>
    <n v="8006"/>
    <x v="0"/>
  </r>
  <r>
    <x v="0"/>
    <x v="10"/>
    <n v="5000"/>
    <x v="51"/>
    <m/>
    <x v="0"/>
    <m/>
    <x v="319"/>
    <x v="23"/>
    <x v="16"/>
    <x v="7"/>
    <x v="7"/>
    <x v="18"/>
    <x v="14"/>
    <m/>
    <x v="63"/>
    <n v="1002"/>
    <x v="0"/>
  </r>
  <r>
    <x v="0"/>
    <x v="10"/>
    <n v="5000"/>
    <x v="51"/>
    <m/>
    <x v="0"/>
    <m/>
    <x v="320"/>
    <x v="23"/>
    <x v="16"/>
    <x v="7"/>
    <x v="7"/>
    <x v="18"/>
    <x v="14"/>
    <m/>
    <x v="63"/>
    <n v="1002"/>
    <x v="0"/>
  </r>
  <r>
    <x v="0"/>
    <x v="10"/>
    <n v="5260.93"/>
    <x v="51"/>
    <m/>
    <x v="0"/>
    <m/>
    <x v="322"/>
    <x v="0"/>
    <x v="0"/>
    <x v="7"/>
    <x v="7"/>
    <x v="18"/>
    <x v="14"/>
    <m/>
    <x v="63"/>
    <n v="2001"/>
    <x v="0"/>
  </r>
  <r>
    <x v="0"/>
    <x v="10"/>
    <n v="5283.2451129957954"/>
    <x v="44"/>
    <m/>
    <x v="0"/>
    <m/>
    <x v="321"/>
    <x v="0"/>
    <x v="0"/>
    <x v="6"/>
    <x v="6"/>
    <x v="17"/>
    <x v="13"/>
    <m/>
    <x v="53"/>
    <n v="2001"/>
    <x v="0"/>
  </r>
  <r>
    <x v="0"/>
    <x v="10"/>
    <n v="5350"/>
    <x v="41"/>
    <m/>
    <x v="0"/>
    <m/>
    <x v="301"/>
    <x v="24"/>
    <x v="17"/>
    <x v="4"/>
    <x v="4"/>
    <x v="11"/>
    <x v="9"/>
    <m/>
    <x v="50"/>
    <n v="8006"/>
    <x v="0"/>
  </r>
  <r>
    <x v="0"/>
    <x v="10"/>
    <n v="5355"/>
    <x v="39"/>
    <m/>
    <x v="0"/>
    <m/>
    <x v="1"/>
    <x v="1"/>
    <x v="1"/>
    <x v="1"/>
    <x v="1"/>
    <x v="3"/>
    <x v="3"/>
    <m/>
    <x v="58"/>
    <n v="7001"/>
    <x v="0"/>
  </r>
  <r>
    <x v="0"/>
    <x v="10"/>
    <n v="5407.7980000000007"/>
    <x v="2"/>
    <m/>
    <x v="0"/>
    <m/>
    <x v="307"/>
    <x v="27"/>
    <x v="19"/>
    <x v="1"/>
    <x v="1"/>
    <x v="2"/>
    <x v="2"/>
    <m/>
    <x v="2"/>
    <n v="6002"/>
    <x v="0"/>
  </r>
  <r>
    <x v="0"/>
    <x v="10"/>
    <n v="5407.7980000000007"/>
    <x v="2"/>
    <m/>
    <x v="0"/>
    <m/>
    <x v="67"/>
    <x v="19"/>
    <x v="13"/>
    <x v="2"/>
    <x v="2"/>
    <x v="4"/>
    <x v="2"/>
    <m/>
    <x v="5"/>
    <n v="3003"/>
    <x v="0"/>
  </r>
  <r>
    <x v="0"/>
    <x v="10"/>
    <n v="5500"/>
    <x v="32"/>
    <m/>
    <x v="0"/>
    <m/>
    <x v="317"/>
    <x v="10"/>
    <x v="9"/>
    <x v="2"/>
    <x v="2"/>
    <x v="12"/>
    <x v="10"/>
    <m/>
    <x v="37"/>
    <n v="8001"/>
    <x v="0"/>
  </r>
  <r>
    <x v="0"/>
    <x v="10"/>
    <n v="5500"/>
    <x v="26"/>
    <m/>
    <x v="0"/>
    <m/>
    <x v="323"/>
    <x v="24"/>
    <x v="17"/>
    <x v="2"/>
    <x v="2"/>
    <x v="10"/>
    <x v="8"/>
    <m/>
    <x v="31"/>
    <n v="8006"/>
    <x v="0"/>
  </r>
  <r>
    <x v="0"/>
    <x v="10"/>
    <n v="5500"/>
    <x v="95"/>
    <m/>
    <x v="0"/>
    <m/>
    <x v="1"/>
    <x v="1"/>
    <x v="1"/>
    <x v="1"/>
    <x v="1"/>
    <x v="1"/>
    <x v="1"/>
    <m/>
    <x v="113"/>
    <n v="7001"/>
    <x v="0"/>
  </r>
  <r>
    <x v="0"/>
    <x v="10"/>
    <n v="5500"/>
    <x v="28"/>
    <m/>
    <x v="0"/>
    <m/>
    <x v="324"/>
    <x v="24"/>
    <x v="17"/>
    <x v="1"/>
    <x v="1"/>
    <x v="8"/>
    <x v="6"/>
    <m/>
    <x v="33"/>
    <n v="8006"/>
    <x v="0"/>
  </r>
  <r>
    <x v="0"/>
    <x v="10"/>
    <n v="5502.2000000000007"/>
    <x v="7"/>
    <m/>
    <x v="0"/>
    <m/>
    <x v="55"/>
    <x v="2"/>
    <x v="2"/>
    <x v="1"/>
    <x v="1"/>
    <x v="15"/>
    <x v="5"/>
    <m/>
    <x v="95"/>
    <n v="4004"/>
    <x v="0"/>
  </r>
  <r>
    <x v="0"/>
    <x v="10"/>
    <n v="5502.2000000000007"/>
    <x v="7"/>
    <m/>
    <x v="0"/>
    <m/>
    <x v="45"/>
    <x v="2"/>
    <x v="2"/>
    <x v="1"/>
    <x v="1"/>
    <x v="15"/>
    <x v="5"/>
    <m/>
    <x v="95"/>
    <n v="4004"/>
    <x v="0"/>
  </r>
  <r>
    <x v="0"/>
    <x v="10"/>
    <n v="5600"/>
    <x v="57"/>
    <m/>
    <x v="0"/>
    <m/>
    <x v="1"/>
    <x v="14"/>
    <x v="2"/>
    <x v="1"/>
    <x v="1"/>
    <x v="8"/>
    <x v="6"/>
    <m/>
    <x v="69"/>
    <n v="5005"/>
    <x v="0"/>
  </r>
  <r>
    <x v="0"/>
    <x v="10"/>
    <n v="5695.3817222225398"/>
    <x v="23"/>
    <m/>
    <x v="0"/>
    <m/>
    <x v="215"/>
    <x v="0"/>
    <x v="0"/>
    <x v="1"/>
    <x v="1"/>
    <x v="8"/>
    <x v="6"/>
    <m/>
    <x v="28"/>
    <n v="2001"/>
    <x v="0"/>
  </r>
  <r>
    <x v="0"/>
    <x v="10"/>
    <n v="5775"/>
    <x v="34"/>
    <m/>
    <x v="0"/>
    <m/>
    <x v="1"/>
    <x v="1"/>
    <x v="1"/>
    <x v="1"/>
    <x v="1"/>
    <x v="3"/>
    <x v="3"/>
    <m/>
    <x v="49"/>
    <n v="7001"/>
    <x v="0"/>
  </r>
  <r>
    <x v="0"/>
    <x v="10"/>
    <n v="5800"/>
    <x v="26"/>
    <m/>
    <x v="0"/>
    <m/>
    <x v="325"/>
    <x v="5"/>
    <x v="5"/>
    <x v="2"/>
    <x v="2"/>
    <x v="10"/>
    <x v="8"/>
    <m/>
    <x v="31"/>
    <n v="3006"/>
    <x v="0"/>
  </r>
  <r>
    <x v="0"/>
    <x v="10"/>
    <n v="5944.5528999999997"/>
    <x v="27"/>
    <m/>
    <x v="0"/>
    <m/>
    <x v="1"/>
    <x v="1"/>
    <x v="1"/>
    <x v="1"/>
    <x v="1"/>
    <x v="16"/>
    <x v="12"/>
    <m/>
    <x v="42"/>
    <n v="7001"/>
    <x v="0"/>
  </r>
  <r>
    <x v="0"/>
    <x v="10"/>
    <n v="6000"/>
    <x v="24"/>
    <m/>
    <x v="0"/>
    <m/>
    <x v="326"/>
    <x v="0"/>
    <x v="0"/>
    <x v="2"/>
    <x v="2"/>
    <x v="12"/>
    <x v="10"/>
    <m/>
    <x v="29"/>
    <n v="2001"/>
    <x v="0"/>
  </r>
  <r>
    <x v="0"/>
    <x v="10"/>
    <n v="6000"/>
    <x v="80"/>
    <m/>
    <x v="0"/>
    <m/>
    <x v="1"/>
    <x v="1"/>
    <x v="1"/>
    <x v="1"/>
    <x v="1"/>
    <x v="1"/>
    <x v="1"/>
    <m/>
    <x v="98"/>
    <n v="7001"/>
    <x v="0"/>
  </r>
  <r>
    <x v="0"/>
    <x v="10"/>
    <n v="6069.3600000000006"/>
    <x v="64"/>
    <m/>
    <x v="0"/>
    <m/>
    <x v="300"/>
    <x v="25"/>
    <x v="18"/>
    <x v="2"/>
    <x v="2"/>
    <x v="12"/>
    <x v="10"/>
    <m/>
    <x v="76"/>
    <n v="3001"/>
    <x v="0"/>
  </r>
  <r>
    <x v="0"/>
    <x v="10"/>
    <n v="6350"/>
    <x v="18"/>
    <m/>
    <x v="0"/>
    <m/>
    <x v="1"/>
    <x v="19"/>
    <x v="13"/>
    <x v="2"/>
    <x v="2"/>
    <x v="4"/>
    <x v="2"/>
    <m/>
    <x v="21"/>
    <n v="3003"/>
    <x v="0"/>
  </r>
  <r>
    <x v="0"/>
    <x v="10"/>
    <n v="6439.9999999999991"/>
    <x v="79"/>
    <m/>
    <x v="0"/>
    <m/>
    <x v="1"/>
    <x v="18"/>
    <x v="12"/>
    <x v="2"/>
    <x v="2"/>
    <x v="12"/>
    <x v="10"/>
    <m/>
    <x v="96"/>
    <n v="4001"/>
    <x v="0"/>
  </r>
  <r>
    <x v="0"/>
    <x v="10"/>
    <n v="6500"/>
    <x v="8"/>
    <m/>
    <x v="0"/>
    <m/>
    <x v="329"/>
    <x v="4"/>
    <x v="4"/>
    <x v="1"/>
    <x v="1"/>
    <x v="2"/>
    <x v="2"/>
    <m/>
    <x v="10"/>
    <n v="4003"/>
    <x v="0"/>
  </r>
  <r>
    <x v="0"/>
    <x v="10"/>
    <n v="6500"/>
    <x v="90"/>
    <m/>
    <x v="0"/>
    <m/>
    <x v="336"/>
    <x v="29"/>
    <x v="19"/>
    <x v="1"/>
    <x v="1"/>
    <x v="2"/>
    <x v="2"/>
    <m/>
    <x v="108"/>
    <n v="6001"/>
    <x v="0"/>
  </r>
  <r>
    <x v="0"/>
    <x v="10"/>
    <n v="6500"/>
    <x v="90"/>
    <m/>
    <x v="0"/>
    <m/>
    <x v="337"/>
    <x v="29"/>
    <x v="19"/>
    <x v="1"/>
    <x v="1"/>
    <x v="2"/>
    <x v="2"/>
    <m/>
    <x v="108"/>
    <n v="6001"/>
    <x v="0"/>
  </r>
  <r>
    <x v="0"/>
    <x v="10"/>
    <n v="6500"/>
    <x v="90"/>
    <m/>
    <x v="0"/>
    <m/>
    <x v="338"/>
    <x v="29"/>
    <x v="19"/>
    <x v="1"/>
    <x v="1"/>
    <x v="2"/>
    <x v="2"/>
    <m/>
    <x v="108"/>
    <n v="6001"/>
    <x v="0"/>
  </r>
  <r>
    <x v="0"/>
    <x v="10"/>
    <n v="6500"/>
    <x v="90"/>
    <m/>
    <x v="0"/>
    <m/>
    <x v="339"/>
    <x v="29"/>
    <x v="19"/>
    <x v="1"/>
    <x v="1"/>
    <x v="2"/>
    <x v="2"/>
    <m/>
    <x v="108"/>
    <n v="6001"/>
    <x v="0"/>
  </r>
  <r>
    <x v="0"/>
    <x v="10"/>
    <n v="6500"/>
    <x v="14"/>
    <m/>
    <x v="0"/>
    <m/>
    <x v="289"/>
    <x v="9"/>
    <x v="8"/>
    <x v="2"/>
    <x v="2"/>
    <x v="12"/>
    <x v="10"/>
    <m/>
    <x v="17"/>
    <n v="8002"/>
    <x v="0"/>
  </r>
  <r>
    <x v="0"/>
    <x v="10"/>
    <n v="6501.1497222222197"/>
    <x v="21"/>
    <m/>
    <x v="0"/>
    <m/>
    <x v="1"/>
    <x v="1"/>
    <x v="1"/>
    <x v="1"/>
    <x v="1"/>
    <x v="2"/>
    <x v="2"/>
    <m/>
    <x v="27"/>
    <n v="7001"/>
    <x v="0"/>
  </r>
  <r>
    <x v="0"/>
    <x v="10"/>
    <n v="6549.4650100000008"/>
    <x v="27"/>
    <m/>
    <x v="0"/>
    <m/>
    <x v="1"/>
    <x v="27"/>
    <x v="19"/>
    <x v="1"/>
    <x v="1"/>
    <x v="16"/>
    <x v="12"/>
    <m/>
    <x v="42"/>
    <n v="6002"/>
    <x v="0"/>
  </r>
  <r>
    <x v="0"/>
    <x v="10"/>
    <n v="6665.02"/>
    <x v="51"/>
    <m/>
    <x v="0"/>
    <m/>
    <x v="332"/>
    <x v="0"/>
    <x v="0"/>
    <x v="7"/>
    <x v="7"/>
    <x v="18"/>
    <x v="14"/>
    <m/>
    <x v="63"/>
    <n v="2001"/>
    <x v="0"/>
  </r>
  <r>
    <x v="0"/>
    <x v="10"/>
    <n v="7000"/>
    <x v="8"/>
    <m/>
    <x v="0"/>
    <m/>
    <x v="64"/>
    <x v="3"/>
    <x v="3"/>
    <x v="1"/>
    <x v="1"/>
    <x v="2"/>
    <x v="2"/>
    <m/>
    <x v="10"/>
    <n v="4002"/>
    <x v="0"/>
  </r>
  <r>
    <x v="0"/>
    <x v="10"/>
    <n v="7000"/>
    <x v="21"/>
    <m/>
    <x v="0"/>
    <m/>
    <x v="1"/>
    <x v="27"/>
    <x v="19"/>
    <x v="1"/>
    <x v="1"/>
    <x v="2"/>
    <x v="2"/>
    <m/>
    <x v="27"/>
    <n v="6002"/>
    <x v="0"/>
  </r>
  <r>
    <x v="0"/>
    <x v="10"/>
    <n v="7000"/>
    <x v="84"/>
    <m/>
    <x v="0"/>
    <m/>
    <x v="1"/>
    <x v="25"/>
    <x v="18"/>
    <x v="1"/>
    <x v="1"/>
    <x v="1"/>
    <x v="1"/>
    <m/>
    <x v="102"/>
    <n v="3001"/>
    <x v="0"/>
  </r>
  <r>
    <x v="0"/>
    <x v="10"/>
    <n v="7000"/>
    <x v="77"/>
    <m/>
    <x v="0"/>
    <m/>
    <x v="1"/>
    <x v="1"/>
    <x v="1"/>
    <x v="1"/>
    <x v="1"/>
    <x v="8"/>
    <x v="6"/>
    <m/>
    <x v="92"/>
    <n v="7001"/>
    <x v="0"/>
  </r>
  <r>
    <x v="0"/>
    <x v="10"/>
    <n v="7040.0000000000009"/>
    <x v="81"/>
    <m/>
    <x v="0"/>
    <m/>
    <x v="1"/>
    <x v="23"/>
    <x v="16"/>
    <x v="2"/>
    <x v="2"/>
    <x v="6"/>
    <x v="3"/>
    <m/>
    <x v="99"/>
    <n v="1002"/>
    <x v="0"/>
  </r>
  <r>
    <x v="0"/>
    <x v="10"/>
    <n v="7150"/>
    <x v="17"/>
    <m/>
    <x v="0"/>
    <m/>
    <x v="330"/>
    <x v="10"/>
    <x v="9"/>
    <x v="2"/>
    <x v="2"/>
    <x v="10"/>
    <x v="8"/>
    <m/>
    <x v="20"/>
    <n v="8001"/>
    <x v="0"/>
  </r>
  <r>
    <x v="0"/>
    <x v="10"/>
    <n v="7336.34"/>
    <x v="87"/>
    <m/>
    <x v="0"/>
    <m/>
    <x v="333"/>
    <x v="0"/>
    <x v="0"/>
    <x v="7"/>
    <x v="7"/>
    <x v="18"/>
    <x v="14"/>
    <m/>
    <x v="105"/>
    <n v="2001"/>
    <x v="0"/>
  </r>
  <r>
    <x v="0"/>
    <x v="10"/>
    <n v="7402"/>
    <x v="88"/>
    <m/>
    <x v="0"/>
    <m/>
    <x v="334"/>
    <x v="0"/>
    <x v="0"/>
    <x v="8"/>
    <x v="8"/>
    <x v="19"/>
    <x v="15"/>
    <m/>
    <x v="106"/>
    <n v="2001"/>
    <x v="0"/>
  </r>
  <r>
    <x v="0"/>
    <x v="10"/>
    <n v="7500"/>
    <x v="89"/>
    <m/>
    <x v="0"/>
    <m/>
    <x v="1"/>
    <x v="10"/>
    <x v="9"/>
    <x v="2"/>
    <x v="2"/>
    <x v="10"/>
    <x v="8"/>
    <m/>
    <x v="107"/>
    <n v="8001"/>
    <x v="0"/>
  </r>
  <r>
    <x v="0"/>
    <x v="10"/>
    <n v="7500"/>
    <x v="8"/>
    <m/>
    <x v="0"/>
    <m/>
    <x v="335"/>
    <x v="4"/>
    <x v="4"/>
    <x v="1"/>
    <x v="1"/>
    <x v="2"/>
    <x v="2"/>
    <m/>
    <x v="10"/>
    <n v="4003"/>
    <x v="0"/>
  </r>
  <r>
    <x v="0"/>
    <x v="10"/>
    <n v="7500"/>
    <x v="91"/>
    <m/>
    <x v="0"/>
    <m/>
    <x v="263"/>
    <x v="0"/>
    <x v="0"/>
    <x v="1"/>
    <x v="1"/>
    <x v="2"/>
    <x v="2"/>
    <m/>
    <x v="109"/>
    <n v="2001"/>
    <x v="0"/>
  </r>
  <r>
    <x v="0"/>
    <x v="10"/>
    <n v="7500"/>
    <x v="51"/>
    <m/>
    <x v="0"/>
    <m/>
    <x v="341"/>
    <x v="0"/>
    <x v="0"/>
    <x v="7"/>
    <x v="7"/>
    <x v="18"/>
    <x v="14"/>
    <m/>
    <x v="63"/>
    <n v="2001"/>
    <x v="0"/>
  </r>
  <r>
    <x v="0"/>
    <x v="10"/>
    <n v="7565.7946000000011"/>
    <x v="35"/>
    <m/>
    <x v="0"/>
    <m/>
    <x v="1"/>
    <x v="1"/>
    <x v="1"/>
    <x v="1"/>
    <x v="1"/>
    <x v="16"/>
    <x v="12"/>
    <m/>
    <x v="47"/>
    <n v="7001"/>
    <x v="0"/>
  </r>
  <r>
    <x v="0"/>
    <x v="10"/>
    <n v="7583.333333333333"/>
    <x v="92"/>
    <m/>
    <x v="0"/>
    <m/>
    <x v="342"/>
    <x v="32"/>
    <x v="16"/>
    <x v="4"/>
    <x v="4"/>
    <x v="11"/>
    <x v="9"/>
    <m/>
    <x v="110"/>
    <n v="2003"/>
    <x v="0"/>
  </r>
  <r>
    <x v="0"/>
    <x v="10"/>
    <n v="7741.7676862901681"/>
    <x v="58"/>
    <m/>
    <x v="0"/>
    <m/>
    <x v="343"/>
    <x v="0"/>
    <x v="0"/>
    <x v="6"/>
    <x v="6"/>
    <x v="17"/>
    <x v="13"/>
    <m/>
    <x v="70"/>
    <n v="2001"/>
    <x v="0"/>
  </r>
  <r>
    <x v="0"/>
    <x v="10"/>
    <n v="7750"/>
    <x v="69"/>
    <m/>
    <x v="0"/>
    <m/>
    <x v="1"/>
    <x v="25"/>
    <x v="18"/>
    <x v="2"/>
    <x v="2"/>
    <x v="12"/>
    <x v="10"/>
    <m/>
    <x v="81"/>
    <n v="3001"/>
    <x v="0"/>
  </r>
  <r>
    <x v="0"/>
    <x v="10"/>
    <n v="7854.93"/>
    <x v="51"/>
    <m/>
    <x v="0"/>
    <m/>
    <x v="344"/>
    <x v="0"/>
    <x v="0"/>
    <x v="7"/>
    <x v="7"/>
    <x v="18"/>
    <x v="14"/>
    <m/>
    <x v="63"/>
    <n v="2001"/>
    <x v="0"/>
  </r>
  <r>
    <x v="0"/>
    <x v="10"/>
    <n v="7854.93"/>
    <x v="51"/>
    <m/>
    <x v="0"/>
    <m/>
    <x v="345"/>
    <x v="0"/>
    <x v="0"/>
    <x v="7"/>
    <x v="7"/>
    <x v="18"/>
    <x v="14"/>
    <m/>
    <x v="63"/>
    <n v="2001"/>
    <x v="0"/>
  </r>
  <r>
    <x v="0"/>
    <x v="10"/>
    <n v="7977.25"/>
    <x v="14"/>
    <m/>
    <x v="0"/>
    <m/>
    <x v="348"/>
    <x v="9"/>
    <x v="8"/>
    <x v="2"/>
    <x v="2"/>
    <x v="12"/>
    <x v="10"/>
    <m/>
    <x v="17"/>
    <n v="8002"/>
    <x v="0"/>
  </r>
  <r>
    <x v="0"/>
    <x v="10"/>
    <n v="8000"/>
    <x v="93"/>
    <m/>
    <x v="0"/>
    <m/>
    <x v="1"/>
    <x v="29"/>
    <x v="19"/>
    <x v="1"/>
    <x v="1"/>
    <x v="1"/>
    <x v="1"/>
    <m/>
    <x v="111"/>
    <n v="6001"/>
    <x v="0"/>
  </r>
  <r>
    <x v="0"/>
    <x v="10"/>
    <n v="8125"/>
    <x v="76"/>
    <m/>
    <x v="0"/>
    <m/>
    <x v="349"/>
    <x v="0"/>
    <x v="0"/>
    <x v="1"/>
    <x v="1"/>
    <x v="1"/>
    <x v="1"/>
    <m/>
    <x v="91"/>
    <n v="2001"/>
    <x v="0"/>
  </r>
  <r>
    <x v="0"/>
    <x v="10"/>
    <n v="8335.682740000002"/>
    <x v="35"/>
    <m/>
    <x v="0"/>
    <m/>
    <x v="1"/>
    <x v="27"/>
    <x v="19"/>
    <x v="1"/>
    <x v="1"/>
    <x v="16"/>
    <x v="12"/>
    <m/>
    <x v="47"/>
    <n v="6002"/>
    <x v="0"/>
  </r>
  <r>
    <x v="0"/>
    <x v="10"/>
    <n v="8666.6666666666661"/>
    <x v="71"/>
    <m/>
    <x v="0"/>
    <m/>
    <x v="352"/>
    <x v="24"/>
    <x v="17"/>
    <x v="2"/>
    <x v="2"/>
    <x v="4"/>
    <x v="2"/>
    <m/>
    <x v="83"/>
    <n v="8006"/>
    <x v="0"/>
  </r>
  <r>
    <x v="0"/>
    <x v="10"/>
    <n v="8669.4080000000013"/>
    <x v="2"/>
    <m/>
    <x v="0"/>
    <m/>
    <x v="75"/>
    <x v="22"/>
    <x v="0"/>
    <x v="2"/>
    <x v="2"/>
    <x v="4"/>
    <x v="2"/>
    <m/>
    <x v="5"/>
    <n v="3002"/>
    <x v="0"/>
  </r>
  <r>
    <x v="0"/>
    <x v="10"/>
    <n v="8669.4080000000013"/>
    <x v="2"/>
    <m/>
    <x v="0"/>
    <m/>
    <x v="346"/>
    <x v="27"/>
    <x v="19"/>
    <x v="1"/>
    <x v="1"/>
    <x v="2"/>
    <x v="2"/>
    <m/>
    <x v="2"/>
    <n v="6002"/>
    <x v="0"/>
  </r>
  <r>
    <x v="0"/>
    <x v="10"/>
    <n v="8669.4080000000013"/>
    <x v="2"/>
    <m/>
    <x v="0"/>
    <m/>
    <x v="347"/>
    <x v="3"/>
    <x v="3"/>
    <x v="2"/>
    <x v="2"/>
    <x v="4"/>
    <x v="2"/>
    <m/>
    <x v="5"/>
    <n v="4002"/>
    <x v="0"/>
  </r>
  <r>
    <x v="0"/>
    <x v="10"/>
    <n v="8850"/>
    <x v="61"/>
    <m/>
    <x v="0"/>
    <m/>
    <x v="354"/>
    <x v="4"/>
    <x v="4"/>
    <x v="1"/>
    <x v="1"/>
    <x v="8"/>
    <x v="6"/>
    <m/>
    <x v="73"/>
    <n v="4003"/>
    <x v="0"/>
  </r>
  <r>
    <x v="0"/>
    <x v="10"/>
    <n v="9000"/>
    <x v="11"/>
    <m/>
    <x v="0"/>
    <m/>
    <x v="1"/>
    <x v="5"/>
    <x v="5"/>
    <x v="2"/>
    <x v="2"/>
    <x v="10"/>
    <x v="8"/>
    <m/>
    <x v="13"/>
    <n v="3006"/>
    <x v="0"/>
  </r>
  <r>
    <x v="0"/>
    <x v="10"/>
    <n v="9013.3333333333339"/>
    <x v="71"/>
    <m/>
    <x v="0"/>
    <m/>
    <x v="355"/>
    <x v="4"/>
    <x v="4"/>
    <x v="2"/>
    <x v="2"/>
    <x v="4"/>
    <x v="2"/>
    <m/>
    <x v="83"/>
    <n v="4003"/>
    <x v="0"/>
  </r>
  <r>
    <x v="0"/>
    <x v="10"/>
    <n v="9500"/>
    <x v="8"/>
    <m/>
    <x v="0"/>
    <m/>
    <x v="360"/>
    <x v="4"/>
    <x v="4"/>
    <x v="1"/>
    <x v="1"/>
    <x v="2"/>
    <x v="2"/>
    <m/>
    <x v="10"/>
    <n v="4003"/>
    <x v="0"/>
  </r>
  <r>
    <x v="0"/>
    <x v="10"/>
    <n v="9500"/>
    <x v="31"/>
    <m/>
    <x v="0"/>
    <m/>
    <x v="197"/>
    <x v="2"/>
    <x v="2"/>
    <x v="2"/>
    <x v="2"/>
    <x v="7"/>
    <x v="5"/>
    <m/>
    <x v="115"/>
    <n v="4004"/>
    <x v="0"/>
  </r>
  <r>
    <x v="0"/>
    <x v="10"/>
    <n v="9800"/>
    <x v="71"/>
    <m/>
    <x v="0"/>
    <m/>
    <x v="361"/>
    <x v="9"/>
    <x v="8"/>
    <x v="2"/>
    <x v="2"/>
    <x v="4"/>
    <x v="2"/>
    <m/>
    <x v="83"/>
    <n v="8002"/>
    <x v="0"/>
  </r>
  <r>
    <x v="0"/>
    <x v="10"/>
    <n v="9885.14"/>
    <x v="66"/>
    <m/>
    <x v="0"/>
    <m/>
    <x v="362"/>
    <x v="0"/>
    <x v="0"/>
    <x v="7"/>
    <x v="7"/>
    <x v="18"/>
    <x v="14"/>
    <m/>
    <x v="78"/>
    <n v="2001"/>
    <x v="0"/>
  </r>
  <r>
    <x v="0"/>
    <x v="10"/>
    <n v="10000"/>
    <x v="8"/>
    <m/>
    <x v="0"/>
    <m/>
    <x v="363"/>
    <x v="3"/>
    <x v="3"/>
    <x v="1"/>
    <x v="1"/>
    <x v="2"/>
    <x v="2"/>
    <m/>
    <x v="10"/>
    <n v="4002"/>
    <x v="0"/>
  </r>
  <r>
    <x v="0"/>
    <x v="10"/>
    <n v="10000"/>
    <x v="31"/>
    <m/>
    <x v="0"/>
    <m/>
    <x v="108"/>
    <x v="2"/>
    <x v="2"/>
    <x v="1"/>
    <x v="1"/>
    <x v="15"/>
    <x v="5"/>
    <m/>
    <x v="36"/>
    <n v="4004"/>
    <x v="0"/>
  </r>
  <r>
    <x v="0"/>
    <x v="10"/>
    <n v="10000"/>
    <x v="91"/>
    <m/>
    <x v="0"/>
    <m/>
    <x v="263"/>
    <x v="0"/>
    <x v="0"/>
    <x v="2"/>
    <x v="2"/>
    <x v="4"/>
    <x v="2"/>
    <m/>
    <x v="125"/>
    <n v="2001"/>
    <x v="0"/>
  </r>
  <r>
    <x v="0"/>
    <x v="10"/>
    <n v="10000"/>
    <x v="76"/>
    <m/>
    <x v="0"/>
    <m/>
    <x v="365"/>
    <x v="0"/>
    <x v="0"/>
    <x v="1"/>
    <x v="1"/>
    <x v="1"/>
    <x v="1"/>
    <m/>
    <x v="91"/>
    <n v="2001"/>
    <x v="0"/>
  </r>
  <r>
    <x v="0"/>
    <x v="10"/>
    <n v="10000"/>
    <x v="49"/>
    <m/>
    <x v="0"/>
    <m/>
    <x v="1"/>
    <x v="11"/>
    <x v="6"/>
    <x v="2"/>
    <x v="2"/>
    <x v="7"/>
    <x v="5"/>
    <m/>
    <x v="60"/>
    <n v="8004"/>
    <x v="0"/>
  </r>
  <r>
    <x v="0"/>
    <x v="10"/>
    <n v="10000"/>
    <x v="100"/>
    <m/>
    <x v="0"/>
    <m/>
    <x v="1"/>
    <x v="29"/>
    <x v="19"/>
    <x v="1"/>
    <x v="1"/>
    <x v="1"/>
    <x v="1"/>
    <m/>
    <x v="119"/>
    <n v="6001"/>
    <x v="0"/>
  </r>
  <r>
    <x v="0"/>
    <x v="10"/>
    <n v="10000"/>
    <x v="51"/>
    <m/>
    <x v="0"/>
    <m/>
    <x v="367"/>
    <x v="23"/>
    <x v="16"/>
    <x v="7"/>
    <x v="7"/>
    <x v="18"/>
    <x v="14"/>
    <m/>
    <x v="63"/>
    <n v="1002"/>
    <x v="0"/>
  </r>
  <r>
    <x v="0"/>
    <x v="10"/>
    <n v="10100"/>
    <x v="8"/>
    <m/>
    <x v="0"/>
    <m/>
    <x v="368"/>
    <x v="4"/>
    <x v="4"/>
    <x v="1"/>
    <x v="1"/>
    <x v="2"/>
    <x v="2"/>
    <m/>
    <x v="10"/>
    <n v="4003"/>
    <x v="0"/>
  </r>
  <r>
    <x v="0"/>
    <x v="10"/>
    <n v="10394"/>
    <x v="102"/>
    <m/>
    <x v="0"/>
    <m/>
    <x v="429"/>
    <x v="13"/>
    <x v="2"/>
    <x v="1"/>
    <x v="1"/>
    <x v="8"/>
    <x v="6"/>
    <m/>
    <x v="121"/>
    <n v="5003"/>
    <x v="0"/>
  </r>
  <r>
    <x v="0"/>
    <x v="10"/>
    <n v="10400"/>
    <x v="35"/>
    <m/>
    <x v="0"/>
    <m/>
    <x v="215"/>
    <x v="0"/>
    <x v="0"/>
    <x v="2"/>
    <x v="2"/>
    <x v="14"/>
    <x v="12"/>
    <m/>
    <x v="41"/>
    <n v="2001"/>
    <x v="0"/>
  </r>
  <r>
    <x v="0"/>
    <x v="10"/>
    <n v="10500"/>
    <x v="17"/>
    <m/>
    <x v="0"/>
    <m/>
    <x v="369"/>
    <x v="10"/>
    <x v="9"/>
    <x v="2"/>
    <x v="2"/>
    <x v="10"/>
    <x v="8"/>
    <m/>
    <x v="20"/>
    <n v="8001"/>
    <x v="0"/>
  </r>
  <r>
    <x v="0"/>
    <x v="10"/>
    <n v="10500"/>
    <x v="28"/>
    <m/>
    <x v="0"/>
    <m/>
    <x v="331"/>
    <x v="24"/>
    <x v="17"/>
    <x v="1"/>
    <x v="1"/>
    <x v="8"/>
    <x v="6"/>
    <m/>
    <x v="33"/>
    <n v="8006"/>
    <x v="0"/>
  </r>
  <r>
    <x v="0"/>
    <x v="10"/>
    <n v="10780"/>
    <x v="22"/>
    <m/>
    <x v="0"/>
    <m/>
    <x v="359"/>
    <x v="27"/>
    <x v="19"/>
    <x v="2"/>
    <x v="2"/>
    <x v="10"/>
    <x v="8"/>
    <m/>
    <x v="26"/>
    <n v="6002"/>
    <x v="0"/>
  </r>
  <r>
    <x v="0"/>
    <x v="10"/>
    <n v="10841.985000000001"/>
    <x v="3"/>
    <m/>
    <x v="0"/>
    <m/>
    <x v="60"/>
    <x v="27"/>
    <x v="19"/>
    <x v="1"/>
    <x v="1"/>
    <x v="3"/>
    <x v="3"/>
    <m/>
    <x v="3"/>
    <n v="6002"/>
    <x v="0"/>
  </r>
  <r>
    <x v="0"/>
    <x v="10"/>
    <n v="11000"/>
    <x v="71"/>
    <m/>
    <x v="0"/>
    <m/>
    <x v="370"/>
    <x v="30"/>
    <x v="6"/>
    <x v="2"/>
    <x v="2"/>
    <x v="4"/>
    <x v="2"/>
    <m/>
    <x v="83"/>
    <n v="3007"/>
    <x v="0"/>
  </r>
  <r>
    <x v="0"/>
    <x v="10"/>
    <n v="11895.03"/>
    <x v="87"/>
    <m/>
    <x v="0"/>
    <m/>
    <x v="371"/>
    <x v="0"/>
    <x v="0"/>
    <x v="7"/>
    <x v="7"/>
    <x v="18"/>
    <x v="14"/>
    <m/>
    <x v="105"/>
    <n v="2001"/>
    <x v="0"/>
  </r>
  <r>
    <x v="0"/>
    <x v="10"/>
    <n v="11923.506767738099"/>
    <x v="96"/>
    <m/>
    <x v="0"/>
    <m/>
    <x v="358"/>
    <x v="0"/>
    <x v="0"/>
    <x v="8"/>
    <x v="8"/>
    <x v="19"/>
    <x v="15"/>
    <m/>
    <x v="114"/>
    <n v="2001"/>
    <x v="0"/>
  </r>
  <r>
    <x v="0"/>
    <x v="10"/>
    <n v="12000"/>
    <x v="8"/>
    <m/>
    <x v="0"/>
    <m/>
    <x v="373"/>
    <x v="4"/>
    <x v="4"/>
    <x v="1"/>
    <x v="1"/>
    <x v="2"/>
    <x v="2"/>
    <m/>
    <x v="10"/>
    <n v="4003"/>
    <x v="0"/>
  </r>
  <r>
    <x v="0"/>
    <x v="10"/>
    <n v="12000"/>
    <x v="56"/>
    <m/>
    <x v="0"/>
    <m/>
    <x v="1"/>
    <x v="12"/>
    <x v="10"/>
    <x v="1"/>
    <x v="1"/>
    <x v="3"/>
    <x v="3"/>
    <m/>
    <x v="97"/>
    <n v="3005"/>
    <x v="0"/>
  </r>
  <r>
    <x v="0"/>
    <x v="10"/>
    <n v="12200"/>
    <x v="71"/>
    <m/>
    <x v="0"/>
    <m/>
    <x v="374"/>
    <x v="20"/>
    <x v="14"/>
    <x v="2"/>
    <x v="2"/>
    <x v="4"/>
    <x v="2"/>
    <m/>
    <x v="83"/>
    <n v="5001"/>
    <x v="0"/>
  </r>
  <r>
    <x v="0"/>
    <x v="10"/>
    <n v="12300"/>
    <x v="71"/>
    <m/>
    <x v="0"/>
    <m/>
    <x v="375"/>
    <x v="25"/>
    <x v="18"/>
    <x v="2"/>
    <x v="2"/>
    <x v="4"/>
    <x v="2"/>
    <m/>
    <x v="83"/>
    <n v="3001"/>
    <x v="0"/>
  </r>
  <r>
    <x v="0"/>
    <x v="10"/>
    <n v="12360"/>
    <x v="97"/>
    <m/>
    <x v="0"/>
    <m/>
    <x v="376"/>
    <x v="33"/>
    <x v="16"/>
    <x v="9"/>
    <x v="9"/>
    <x v="20"/>
    <x v="16"/>
    <m/>
    <x v="116"/>
    <n v="9001"/>
    <x v="0"/>
  </r>
  <r>
    <x v="0"/>
    <x v="10"/>
    <n v="12390.840000000002"/>
    <x v="3"/>
    <m/>
    <x v="0"/>
    <m/>
    <x v="60"/>
    <x v="1"/>
    <x v="1"/>
    <x v="1"/>
    <x v="1"/>
    <x v="3"/>
    <x v="3"/>
    <m/>
    <x v="3"/>
    <n v="7001"/>
    <x v="0"/>
  </r>
  <r>
    <x v="0"/>
    <x v="10"/>
    <n v="12626"/>
    <x v="71"/>
    <m/>
    <x v="0"/>
    <m/>
    <x v="93"/>
    <x v="8"/>
    <x v="7"/>
    <x v="2"/>
    <x v="2"/>
    <x v="4"/>
    <x v="2"/>
    <m/>
    <x v="83"/>
    <n v="8003"/>
    <x v="0"/>
  </r>
  <r>
    <x v="0"/>
    <x v="10"/>
    <n v="12639.666666666666"/>
    <x v="35"/>
    <m/>
    <x v="0"/>
    <m/>
    <x v="377"/>
    <x v="0"/>
    <x v="0"/>
    <x v="2"/>
    <x v="2"/>
    <x v="14"/>
    <x v="12"/>
    <m/>
    <x v="41"/>
    <n v="2001"/>
    <x v="0"/>
  </r>
  <r>
    <x v="0"/>
    <x v="10"/>
    <n v="12946.388888888891"/>
    <x v="21"/>
    <m/>
    <x v="0"/>
    <m/>
    <x v="1"/>
    <x v="29"/>
    <x v="19"/>
    <x v="1"/>
    <x v="1"/>
    <x v="2"/>
    <x v="2"/>
    <m/>
    <x v="27"/>
    <n v="6001"/>
    <x v="0"/>
  </r>
  <r>
    <x v="0"/>
    <x v="10"/>
    <n v="13000"/>
    <x v="71"/>
    <m/>
    <x v="0"/>
    <m/>
    <x v="378"/>
    <x v="10"/>
    <x v="9"/>
    <x v="2"/>
    <x v="2"/>
    <x v="4"/>
    <x v="2"/>
    <m/>
    <x v="83"/>
    <n v="8001"/>
    <x v="0"/>
  </r>
  <r>
    <x v="0"/>
    <x v="10"/>
    <n v="13000"/>
    <x v="104"/>
    <m/>
    <x v="0"/>
    <m/>
    <x v="1"/>
    <x v="17"/>
    <x v="2"/>
    <x v="1"/>
    <x v="1"/>
    <x v="8"/>
    <x v="6"/>
    <m/>
    <x v="123"/>
    <n v="5006"/>
    <x v="0"/>
  </r>
  <r>
    <x v="0"/>
    <x v="10"/>
    <n v="13090.000000000002"/>
    <x v="7"/>
    <m/>
    <x v="0"/>
    <m/>
    <x v="153"/>
    <x v="2"/>
    <x v="2"/>
    <x v="1"/>
    <x v="1"/>
    <x v="15"/>
    <x v="5"/>
    <m/>
    <x v="95"/>
    <n v="4004"/>
    <x v="0"/>
  </r>
  <r>
    <x v="0"/>
    <x v="10"/>
    <n v="14300.000000000002"/>
    <x v="7"/>
    <m/>
    <x v="0"/>
    <m/>
    <x v="95"/>
    <x v="2"/>
    <x v="2"/>
    <x v="1"/>
    <x v="1"/>
    <x v="15"/>
    <x v="5"/>
    <m/>
    <x v="95"/>
    <n v="4004"/>
    <x v="0"/>
  </r>
  <r>
    <x v="0"/>
    <x v="10"/>
    <n v="14500"/>
    <x v="71"/>
    <m/>
    <x v="0"/>
    <m/>
    <x v="380"/>
    <x v="4"/>
    <x v="4"/>
    <x v="2"/>
    <x v="2"/>
    <x v="4"/>
    <x v="2"/>
    <m/>
    <x v="83"/>
    <n v="4003"/>
    <x v="0"/>
  </r>
  <r>
    <x v="0"/>
    <x v="10"/>
    <n v="14535.77"/>
    <x v="66"/>
    <m/>
    <x v="0"/>
    <m/>
    <x v="381"/>
    <x v="0"/>
    <x v="0"/>
    <x v="7"/>
    <x v="7"/>
    <x v="18"/>
    <x v="14"/>
    <m/>
    <x v="78"/>
    <n v="2001"/>
    <x v="0"/>
  </r>
  <r>
    <x v="0"/>
    <x v="10"/>
    <n v="14651.930169642852"/>
    <x v="98"/>
    <m/>
    <x v="0"/>
    <m/>
    <x v="1"/>
    <x v="0"/>
    <x v="0"/>
    <x v="2"/>
    <x v="2"/>
    <x v="5"/>
    <x v="4"/>
    <m/>
    <x v="117"/>
    <n v="2001"/>
    <x v="0"/>
  </r>
  <r>
    <x v="0"/>
    <x v="10"/>
    <n v="14936.25"/>
    <x v="40"/>
    <m/>
    <x v="0"/>
    <m/>
    <x v="153"/>
    <x v="28"/>
    <x v="16"/>
    <x v="2"/>
    <x v="2"/>
    <x v="12"/>
    <x v="10"/>
    <m/>
    <x v="48"/>
    <n v="8005"/>
    <x v="0"/>
  </r>
  <r>
    <x v="0"/>
    <x v="10"/>
    <n v="15000"/>
    <x v="97"/>
    <m/>
    <x v="0"/>
    <m/>
    <x v="383"/>
    <x v="33"/>
    <x v="16"/>
    <x v="9"/>
    <x v="9"/>
    <x v="20"/>
    <x v="16"/>
    <m/>
    <x v="116"/>
    <n v="9001"/>
    <x v="0"/>
  </r>
  <r>
    <x v="0"/>
    <x v="10"/>
    <n v="15166.666666666666"/>
    <x v="71"/>
    <m/>
    <x v="0"/>
    <m/>
    <x v="384"/>
    <x v="24"/>
    <x v="17"/>
    <x v="2"/>
    <x v="2"/>
    <x v="4"/>
    <x v="2"/>
    <m/>
    <x v="83"/>
    <n v="8006"/>
    <x v="0"/>
  </r>
  <r>
    <x v="0"/>
    <x v="10"/>
    <n v="15500"/>
    <x v="106"/>
    <m/>
    <x v="0"/>
    <m/>
    <x v="1"/>
    <x v="1"/>
    <x v="1"/>
    <x v="1"/>
    <x v="1"/>
    <x v="1"/>
    <x v="1"/>
    <m/>
    <x v="126"/>
    <n v="7001"/>
    <x v="0"/>
  </r>
  <r>
    <x v="0"/>
    <x v="10"/>
    <n v="16500"/>
    <x v="64"/>
    <m/>
    <x v="0"/>
    <m/>
    <x v="382"/>
    <x v="12"/>
    <x v="10"/>
    <x v="2"/>
    <x v="2"/>
    <x v="12"/>
    <x v="10"/>
    <m/>
    <x v="76"/>
    <n v="3005"/>
    <x v="0"/>
  </r>
  <r>
    <x v="0"/>
    <x v="10"/>
    <n v="16592.400000000001"/>
    <x v="7"/>
    <m/>
    <x v="0"/>
    <m/>
    <x v="108"/>
    <x v="2"/>
    <x v="2"/>
    <x v="1"/>
    <x v="1"/>
    <x v="15"/>
    <x v="5"/>
    <m/>
    <x v="95"/>
    <n v="4004"/>
    <x v="0"/>
  </r>
  <r>
    <x v="0"/>
    <x v="10"/>
    <n v="16743.842319960251"/>
    <x v="44"/>
    <m/>
    <x v="0"/>
    <m/>
    <x v="386"/>
    <x v="0"/>
    <x v="0"/>
    <x v="6"/>
    <x v="6"/>
    <x v="17"/>
    <x v="13"/>
    <m/>
    <x v="53"/>
    <n v="2001"/>
    <x v="0"/>
  </r>
  <r>
    <x v="0"/>
    <x v="10"/>
    <n v="17000"/>
    <x v="85"/>
    <m/>
    <x v="0"/>
    <m/>
    <x v="1"/>
    <x v="1"/>
    <x v="1"/>
    <x v="1"/>
    <x v="1"/>
    <x v="1"/>
    <x v="1"/>
    <m/>
    <x v="103"/>
    <n v="7001"/>
    <x v="0"/>
  </r>
  <r>
    <x v="0"/>
    <x v="10"/>
    <n v="17500"/>
    <x v="16"/>
    <m/>
    <x v="0"/>
    <m/>
    <x v="366"/>
    <x v="6"/>
    <x v="1"/>
    <x v="1"/>
    <x v="1"/>
    <x v="1"/>
    <x v="1"/>
    <m/>
    <x v="19"/>
    <n v="7003"/>
    <x v="0"/>
  </r>
  <r>
    <x v="0"/>
    <x v="10"/>
    <n v="18062.206463739582"/>
    <x v="47"/>
    <m/>
    <x v="0"/>
    <m/>
    <x v="388"/>
    <x v="0"/>
    <x v="0"/>
    <x v="6"/>
    <x v="6"/>
    <x v="17"/>
    <x v="13"/>
    <m/>
    <x v="56"/>
    <n v="2001"/>
    <x v="0"/>
  </r>
  <r>
    <x v="0"/>
    <x v="10"/>
    <n v="18400"/>
    <x v="102"/>
    <m/>
    <x v="0"/>
    <m/>
    <x v="1"/>
    <x v="13"/>
    <x v="2"/>
    <x v="1"/>
    <x v="1"/>
    <x v="8"/>
    <x v="6"/>
    <m/>
    <x v="121"/>
    <n v="5003"/>
    <x v="0"/>
  </r>
  <r>
    <x v="0"/>
    <x v="10"/>
    <n v="19000"/>
    <x v="71"/>
    <m/>
    <x v="0"/>
    <m/>
    <x v="390"/>
    <x v="24"/>
    <x v="17"/>
    <x v="2"/>
    <x v="2"/>
    <x v="4"/>
    <x v="2"/>
    <m/>
    <x v="83"/>
    <n v="8006"/>
    <x v="0"/>
  </r>
  <r>
    <x v="0"/>
    <x v="10"/>
    <n v="19200"/>
    <x v="103"/>
    <m/>
    <x v="0"/>
    <m/>
    <x v="299"/>
    <x v="0"/>
    <x v="0"/>
    <x v="5"/>
    <x v="5"/>
    <x v="13"/>
    <x v="11"/>
    <m/>
    <x v="122"/>
    <n v="2001"/>
    <x v="0"/>
  </r>
  <r>
    <x v="0"/>
    <x v="10"/>
    <n v="19719.87"/>
    <x v="104"/>
    <m/>
    <x v="0"/>
    <m/>
    <x v="391"/>
    <x v="26"/>
    <x v="2"/>
    <x v="1"/>
    <x v="1"/>
    <x v="8"/>
    <x v="6"/>
    <m/>
    <x v="123"/>
    <n v="5004"/>
    <x v="0"/>
  </r>
  <r>
    <x v="0"/>
    <x v="10"/>
    <n v="19787.328799999999"/>
    <x v="8"/>
    <m/>
    <x v="0"/>
    <m/>
    <x v="269"/>
    <x v="23"/>
    <x v="16"/>
    <x v="1"/>
    <x v="1"/>
    <x v="2"/>
    <x v="2"/>
    <m/>
    <x v="10"/>
    <n v="1002"/>
    <x v="0"/>
  </r>
  <r>
    <x v="0"/>
    <x v="10"/>
    <n v="19822.511279563601"/>
    <x v="101"/>
    <m/>
    <x v="0"/>
    <m/>
    <x v="358"/>
    <x v="0"/>
    <x v="0"/>
    <x v="8"/>
    <x v="8"/>
    <x v="19"/>
    <x v="15"/>
    <m/>
    <x v="120"/>
    <n v="2001"/>
    <x v="0"/>
  </r>
  <r>
    <x v="0"/>
    <x v="10"/>
    <n v="20000"/>
    <x v="8"/>
    <m/>
    <x v="0"/>
    <m/>
    <x v="392"/>
    <x v="4"/>
    <x v="4"/>
    <x v="1"/>
    <x v="1"/>
    <x v="2"/>
    <x v="2"/>
    <m/>
    <x v="10"/>
    <n v="4003"/>
    <x v="0"/>
  </r>
  <r>
    <x v="0"/>
    <x v="10"/>
    <n v="20000"/>
    <x v="21"/>
    <m/>
    <x v="0"/>
    <m/>
    <x v="389"/>
    <x v="29"/>
    <x v="19"/>
    <x v="1"/>
    <x v="1"/>
    <x v="2"/>
    <x v="2"/>
    <m/>
    <x v="27"/>
    <n v="6001"/>
    <x v="0"/>
  </r>
  <r>
    <x v="0"/>
    <x v="10"/>
    <n v="20000"/>
    <x v="105"/>
    <m/>
    <x v="0"/>
    <m/>
    <x v="393"/>
    <x v="6"/>
    <x v="1"/>
    <x v="1"/>
    <x v="1"/>
    <x v="8"/>
    <x v="6"/>
    <m/>
    <x v="124"/>
    <n v="7003"/>
    <x v="0"/>
  </r>
  <r>
    <x v="0"/>
    <x v="10"/>
    <n v="20900"/>
    <x v="7"/>
    <m/>
    <x v="0"/>
    <m/>
    <x v="197"/>
    <x v="2"/>
    <x v="2"/>
    <x v="2"/>
    <x v="2"/>
    <x v="7"/>
    <x v="5"/>
    <m/>
    <x v="9"/>
    <n v="4004"/>
    <x v="0"/>
  </r>
  <r>
    <x v="0"/>
    <x v="10"/>
    <n v="21053.335866000001"/>
    <x v="44"/>
    <m/>
    <x v="0"/>
    <m/>
    <x v="387"/>
    <x v="0"/>
    <x v="0"/>
    <x v="6"/>
    <x v="6"/>
    <x v="17"/>
    <x v="13"/>
    <m/>
    <x v="53"/>
    <n v="2001"/>
    <x v="0"/>
  </r>
  <r>
    <x v="0"/>
    <x v="10"/>
    <n v="21300"/>
    <x v="5"/>
    <m/>
    <x v="0"/>
    <m/>
    <x v="1"/>
    <x v="29"/>
    <x v="19"/>
    <x v="1"/>
    <x v="1"/>
    <x v="3"/>
    <x v="3"/>
    <m/>
    <x v="6"/>
    <n v="6001"/>
    <x v="0"/>
  </r>
  <r>
    <x v="0"/>
    <x v="10"/>
    <n v="22000"/>
    <x v="62"/>
    <m/>
    <x v="0"/>
    <m/>
    <x v="1"/>
    <x v="29"/>
    <x v="19"/>
    <x v="1"/>
    <x v="1"/>
    <x v="16"/>
    <x v="12"/>
    <m/>
    <x v="74"/>
    <n v="6001"/>
    <x v="0"/>
  </r>
  <r>
    <x v="0"/>
    <x v="10"/>
    <n v="22199.039999999997"/>
    <x v="96"/>
    <m/>
    <x v="0"/>
    <m/>
    <x v="299"/>
    <x v="0"/>
    <x v="0"/>
    <x v="8"/>
    <x v="8"/>
    <x v="19"/>
    <x v="15"/>
    <m/>
    <x v="114"/>
    <n v="2001"/>
    <x v="0"/>
  </r>
  <r>
    <x v="0"/>
    <x v="10"/>
    <n v="23000"/>
    <x v="94"/>
    <m/>
    <x v="0"/>
    <m/>
    <x v="1"/>
    <x v="1"/>
    <x v="1"/>
    <x v="1"/>
    <x v="1"/>
    <x v="1"/>
    <x v="1"/>
    <m/>
    <x v="112"/>
    <n v="7001"/>
    <x v="0"/>
  </r>
  <r>
    <x v="0"/>
    <x v="10"/>
    <n v="23000"/>
    <x v="78"/>
    <m/>
    <x v="0"/>
    <m/>
    <x v="394"/>
    <x v="23"/>
    <x v="16"/>
    <x v="2"/>
    <x v="2"/>
    <x v="4"/>
    <x v="2"/>
    <m/>
    <x v="93"/>
    <n v="1002"/>
    <x v="0"/>
  </r>
  <r>
    <x v="0"/>
    <x v="10"/>
    <n v="23000"/>
    <x v="78"/>
    <m/>
    <x v="0"/>
    <m/>
    <x v="395"/>
    <x v="23"/>
    <x v="16"/>
    <x v="2"/>
    <x v="2"/>
    <x v="4"/>
    <x v="2"/>
    <m/>
    <x v="93"/>
    <n v="1002"/>
    <x v="0"/>
  </r>
  <r>
    <x v="0"/>
    <x v="10"/>
    <n v="24000"/>
    <x v="76"/>
    <m/>
    <x v="0"/>
    <m/>
    <x v="365"/>
    <x v="0"/>
    <x v="0"/>
    <x v="1"/>
    <x v="1"/>
    <x v="1"/>
    <x v="1"/>
    <m/>
    <x v="91"/>
    <n v="2001"/>
    <x v="0"/>
  </r>
  <r>
    <x v="0"/>
    <x v="10"/>
    <n v="24000"/>
    <x v="71"/>
    <m/>
    <x v="0"/>
    <m/>
    <x v="397"/>
    <x v="24"/>
    <x v="17"/>
    <x v="2"/>
    <x v="2"/>
    <x v="4"/>
    <x v="2"/>
    <m/>
    <x v="83"/>
    <n v="8006"/>
    <x v="0"/>
  </r>
  <r>
    <x v="0"/>
    <x v="10"/>
    <n v="25000"/>
    <x v="16"/>
    <m/>
    <x v="0"/>
    <m/>
    <x v="1"/>
    <x v="1"/>
    <x v="1"/>
    <x v="1"/>
    <x v="1"/>
    <x v="1"/>
    <x v="1"/>
    <m/>
    <x v="19"/>
    <n v="7001"/>
    <x v="0"/>
  </r>
  <r>
    <x v="0"/>
    <x v="10"/>
    <n v="25000"/>
    <x v="109"/>
    <m/>
    <x v="0"/>
    <m/>
    <x v="1"/>
    <x v="1"/>
    <x v="1"/>
    <x v="1"/>
    <x v="1"/>
    <x v="1"/>
    <x v="1"/>
    <m/>
    <x v="130"/>
    <n v="7001"/>
    <x v="0"/>
  </r>
  <r>
    <x v="0"/>
    <x v="10"/>
    <n v="26021.760691759398"/>
    <x v="73"/>
    <m/>
    <x v="0"/>
    <m/>
    <x v="358"/>
    <x v="0"/>
    <x v="0"/>
    <x v="5"/>
    <x v="5"/>
    <x v="13"/>
    <x v="11"/>
    <m/>
    <x v="85"/>
    <n v="2001"/>
    <x v="0"/>
  </r>
  <r>
    <x v="0"/>
    <x v="10"/>
    <n v="27100"/>
    <x v="78"/>
    <m/>
    <x v="0"/>
    <m/>
    <x v="399"/>
    <x v="23"/>
    <x v="16"/>
    <x v="2"/>
    <x v="2"/>
    <x v="4"/>
    <x v="2"/>
    <m/>
    <x v="93"/>
    <n v="1002"/>
    <x v="0"/>
  </r>
  <r>
    <x v="0"/>
    <x v="10"/>
    <n v="28000"/>
    <x v="18"/>
    <m/>
    <x v="0"/>
    <m/>
    <x v="1"/>
    <x v="29"/>
    <x v="19"/>
    <x v="1"/>
    <x v="1"/>
    <x v="2"/>
    <x v="2"/>
    <m/>
    <x v="127"/>
    <n v="6001"/>
    <x v="0"/>
  </r>
  <r>
    <x v="0"/>
    <x v="10"/>
    <n v="30000"/>
    <x v="8"/>
    <m/>
    <x v="0"/>
    <m/>
    <x v="1"/>
    <x v="23"/>
    <x v="16"/>
    <x v="1"/>
    <x v="1"/>
    <x v="2"/>
    <x v="2"/>
    <m/>
    <x v="10"/>
    <n v="1002"/>
    <x v="0"/>
  </r>
  <r>
    <x v="0"/>
    <x v="10"/>
    <n v="30000"/>
    <x v="111"/>
    <m/>
    <x v="0"/>
    <m/>
    <x v="1"/>
    <x v="9"/>
    <x v="8"/>
    <x v="2"/>
    <x v="2"/>
    <x v="10"/>
    <x v="8"/>
    <m/>
    <x v="132"/>
    <n v="8002"/>
    <x v="0"/>
  </r>
  <r>
    <x v="0"/>
    <x v="10"/>
    <n v="30000"/>
    <x v="112"/>
    <m/>
    <x v="0"/>
    <m/>
    <x v="1"/>
    <x v="0"/>
    <x v="0"/>
    <x v="1"/>
    <x v="1"/>
    <x v="21"/>
    <x v="17"/>
    <m/>
    <x v="134"/>
    <n v="2001"/>
    <x v="0"/>
  </r>
  <r>
    <x v="0"/>
    <x v="10"/>
    <n v="31250"/>
    <x v="107"/>
    <m/>
    <x v="0"/>
    <m/>
    <x v="1"/>
    <x v="4"/>
    <x v="4"/>
    <x v="1"/>
    <x v="1"/>
    <x v="8"/>
    <x v="6"/>
    <m/>
    <x v="128"/>
    <n v="4003"/>
    <x v="0"/>
  </r>
  <r>
    <x v="0"/>
    <x v="10"/>
    <n v="34034.28"/>
    <x v="108"/>
    <m/>
    <x v="0"/>
    <m/>
    <x v="402"/>
    <x v="0"/>
    <x v="0"/>
    <x v="3"/>
    <x v="3"/>
    <x v="9"/>
    <x v="7"/>
    <m/>
    <x v="129"/>
    <n v="2001"/>
    <x v="0"/>
  </r>
  <r>
    <x v="0"/>
    <x v="10"/>
    <n v="36000"/>
    <x v="40"/>
    <m/>
    <x v="0"/>
    <m/>
    <x v="404"/>
    <x v="28"/>
    <x v="16"/>
    <x v="2"/>
    <x v="2"/>
    <x v="12"/>
    <x v="10"/>
    <m/>
    <x v="48"/>
    <n v="8005"/>
    <x v="0"/>
  </r>
  <r>
    <x v="0"/>
    <x v="10"/>
    <n v="36598.400000000001"/>
    <x v="101"/>
    <m/>
    <x v="0"/>
    <m/>
    <x v="299"/>
    <x v="0"/>
    <x v="0"/>
    <x v="8"/>
    <x v="8"/>
    <x v="19"/>
    <x v="15"/>
    <m/>
    <x v="120"/>
    <n v="2001"/>
    <x v="0"/>
  </r>
  <r>
    <x v="0"/>
    <x v="10"/>
    <n v="38750"/>
    <x v="34"/>
    <m/>
    <x v="0"/>
    <m/>
    <x v="1"/>
    <x v="29"/>
    <x v="19"/>
    <x v="1"/>
    <x v="1"/>
    <x v="3"/>
    <x v="3"/>
    <m/>
    <x v="49"/>
    <n v="6001"/>
    <x v="0"/>
  </r>
  <r>
    <x v="0"/>
    <x v="10"/>
    <n v="38839.166666666672"/>
    <x v="29"/>
    <m/>
    <x v="0"/>
    <m/>
    <x v="1"/>
    <x v="29"/>
    <x v="19"/>
    <x v="1"/>
    <x v="1"/>
    <x v="2"/>
    <x v="2"/>
    <m/>
    <x v="38"/>
    <n v="6001"/>
    <x v="0"/>
  </r>
  <r>
    <x v="0"/>
    <x v="10"/>
    <n v="40000"/>
    <x v="0"/>
    <m/>
    <x v="0"/>
    <m/>
    <x v="409"/>
    <x v="0"/>
    <x v="0"/>
    <x v="0"/>
    <x v="0"/>
    <x v="0"/>
    <x v="0"/>
    <m/>
    <x v="0"/>
    <n v="2001"/>
    <x v="0"/>
  </r>
  <r>
    <x v="0"/>
    <x v="10"/>
    <n v="40362.769999999997"/>
    <x v="66"/>
    <m/>
    <x v="0"/>
    <m/>
    <x v="405"/>
    <x v="0"/>
    <x v="0"/>
    <x v="7"/>
    <x v="7"/>
    <x v="18"/>
    <x v="14"/>
    <m/>
    <x v="78"/>
    <n v="2001"/>
    <x v="0"/>
  </r>
  <r>
    <x v="0"/>
    <x v="10"/>
    <n v="43267.7"/>
    <x v="27"/>
    <m/>
    <x v="0"/>
    <m/>
    <x v="1"/>
    <x v="29"/>
    <x v="19"/>
    <x v="1"/>
    <x v="1"/>
    <x v="16"/>
    <x v="12"/>
    <m/>
    <x v="42"/>
    <n v="6001"/>
    <x v="0"/>
  </r>
  <r>
    <x v="0"/>
    <x v="10"/>
    <n v="44000"/>
    <x v="61"/>
    <m/>
    <x v="0"/>
    <m/>
    <x v="406"/>
    <x v="4"/>
    <x v="4"/>
    <x v="1"/>
    <x v="1"/>
    <x v="8"/>
    <x v="6"/>
    <m/>
    <x v="73"/>
    <n v="4003"/>
    <x v="0"/>
  </r>
  <r>
    <x v="0"/>
    <x v="10"/>
    <n v="46083.249999999302"/>
    <x v="117"/>
    <m/>
    <x v="0"/>
    <m/>
    <x v="1"/>
    <x v="0"/>
    <x v="0"/>
    <x v="1"/>
    <x v="1"/>
    <x v="21"/>
    <x v="17"/>
    <m/>
    <x v="139"/>
    <n v="2001"/>
    <x v="0"/>
  </r>
  <r>
    <x v="0"/>
    <x v="10"/>
    <n v="48750"/>
    <x v="78"/>
    <m/>
    <x v="0"/>
    <m/>
    <x v="407"/>
    <x v="23"/>
    <x v="16"/>
    <x v="2"/>
    <x v="2"/>
    <x v="4"/>
    <x v="2"/>
    <m/>
    <x v="93"/>
    <n v="1002"/>
    <x v="0"/>
  </r>
  <r>
    <x v="0"/>
    <x v="10"/>
    <n v="49492.765549999989"/>
    <x v="110"/>
    <m/>
    <x v="0"/>
    <m/>
    <x v="1"/>
    <x v="0"/>
    <x v="0"/>
    <x v="1"/>
    <x v="1"/>
    <x v="16"/>
    <x v="12"/>
    <m/>
    <x v="131"/>
    <n v="2001"/>
    <x v="0"/>
  </r>
  <r>
    <x v="0"/>
    <x v="10"/>
    <n v="49739.3"/>
    <x v="108"/>
    <m/>
    <x v="0"/>
    <m/>
    <x v="408"/>
    <x v="0"/>
    <x v="0"/>
    <x v="3"/>
    <x v="3"/>
    <x v="9"/>
    <x v="7"/>
    <m/>
    <x v="129"/>
    <n v="2001"/>
    <x v="0"/>
  </r>
  <r>
    <x v="0"/>
    <x v="10"/>
    <n v="50000"/>
    <x v="50"/>
    <m/>
    <x v="0"/>
    <m/>
    <x v="396"/>
    <x v="1"/>
    <x v="1"/>
    <x v="1"/>
    <x v="1"/>
    <x v="1"/>
    <x v="1"/>
    <m/>
    <x v="62"/>
    <n v="7001"/>
    <x v="0"/>
  </r>
  <r>
    <x v="0"/>
    <x v="10"/>
    <n v="50000"/>
    <x v="52"/>
    <m/>
    <x v="0"/>
    <m/>
    <x v="410"/>
    <x v="25"/>
    <x v="18"/>
    <x v="1"/>
    <x v="1"/>
    <x v="1"/>
    <x v="1"/>
    <m/>
    <x v="64"/>
    <n v="3001"/>
    <x v="0"/>
  </r>
  <r>
    <x v="0"/>
    <x v="10"/>
    <n v="51749.999999999993"/>
    <x v="91"/>
    <m/>
    <x v="0"/>
    <m/>
    <x v="1"/>
    <x v="29"/>
    <x v="19"/>
    <x v="1"/>
    <x v="1"/>
    <x v="2"/>
    <x v="2"/>
    <m/>
    <x v="109"/>
    <n v="6001"/>
    <x v="0"/>
  </r>
  <r>
    <x v="0"/>
    <x v="10"/>
    <n v="55249.8"/>
    <x v="35"/>
    <m/>
    <x v="0"/>
    <m/>
    <x v="1"/>
    <x v="29"/>
    <x v="19"/>
    <x v="1"/>
    <x v="1"/>
    <x v="16"/>
    <x v="12"/>
    <m/>
    <x v="47"/>
    <n v="6001"/>
    <x v="0"/>
  </r>
  <r>
    <x v="0"/>
    <x v="10"/>
    <n v="59682.537959994785"/>
    <x v="97"/>
    <m/>
    <x v="0"/>
    <m/>
    <x v="364"/>
    <x v="33"/>
    <x v="16"/>
    <x v="9"/>
    <x v="9"/>
    <x v="20"/>
    <x v="16"/>
    <m/>
    <x v="116"/>
    <n v="9001"/>
    <x v="0"/>
  </r>
  <r>
    <x v="0"/>
    <x v="10"/>
    <n v="60000"/>
    <x v="9"/>
    <m/>
    <x v="0"/>
    <m/>
    <x v="15"/>
    <x v="4"/>
    <x v="4"/>
    <x v="1"/>
    <x v="1"/>
    <x v="8"/>
    <x v="6"/>
    <m/>
    <x v="11"/>
    <n v="4003"/>
    <x v="0"/>
  </r>
  <r>
    <x v="0"/>
    <x v="10"/>
    <n v="60900"/>
    <x v="39"/>
    <m/>
    <x v="0"/>
    <m/>
    <x v="1"/>
    <x v="29"/>
    <x v="19"/>
    <x v="1"/>
    <x v="1"/>
    <x v="3"/>
    <x v="3"/>
    <m/>
    <x v="58"/>
    <n v="6001"/>
    <x v="0"/>
  </r>
  <r>
    <x v="0"/>
    <x v="10"/>
    <n v="64000"/>
    <x v="76"/>
    <m/>
    <x v="0"/>
    <m/>
    <x v="413"/>
    <x v="0"/>
    <x v="0"/>
    <x v="1"/>
    <x v="1"/>
    <x v="1"/>
    <x v="1"/>
    <m/>
    <x v="91"/>
    <n v="2001"/>
    <x v="0"/>
  </r>
  <r>
    <x v="0"/>
    <x v="10"/>
    <n v="92866.82"/>
    <x v="108"/>
    <m/>
    <x v="0"/>
    <m/>
    <x v="414"/>
    <x v="0"/>
    <x v="0"/>
    <x v="3"/>
    <x v="3"/>
    <x v="9"/>
    <x v="7"/>
    <m/>
    <x v="129"/>
    <n v="2001"/>
    <x v="0"/>
  </r>
  <r>
    <x v="0"/>
    <x v="10"/>
    <n v="100000"/>
    <x v="110"/>
    <m/>
    <x v="0"/>
    <m/>
    <x v="411"/>
    <x v="0"/>
    <x v="0"/>
    <x v="2"/>
    <x v="2"/>
    <x v="14"/>
    <x v="12"/>
    <m/>
    <x v="133"/>
    <n v="2001"/>
    <x v="0"/>
  </r>
  <r>
    <x v="0"/>
    <x v="10"/>
    <n v="106000"/>
    <x v="47"/>
    <m/>
    <x v="0"/>
    <m/>
    <x v="416"/>
    <x v="0"/>
    <x v="0"/>
    <x v="6"/>
    <x v="6"/>
    <x v="17"/>
    <x v="13"/>
    <m/>
    <x v="56"/>
    <n v="2001"/>
    <x v="0"/>
  </r>
  <r>
    <x v="0"/>
    <x v="10"/>
    <n v="111495.63425362699"/>
    <x v="103"/>
    <m/>
    <x v="0"/>
    <m/>
    <x v="358"/>
    <x v="0"/>
    <x v="0"/>
    <x v="5"/>
    <x v="5"/>
    <x v="13"/>
    <x v="11"/>
    <m/>
    <x v="122"/>
    <n v="2001"/>
    <x v="0"/>
  </r>
  <r>
    <x v="0"/>
    <x v="10"/>
    <n v="115300.87800000003"/>
    <x v="3"/>
    <m/>
    <x v="0"/>
    <m/>
    <x v="415"/>
    <x v="29"/>
    <x v="19"/>
    <x v="1"/>
    <x v="1"/>
    <x v="3"/>
    <x v="3"/>
    <m/>
    <x v="3"/>
    <n v="6001"/>
    <x v="0"/>
  </r>
  <r>
    <x v="0"/>
    <x v="10"/>
    <n v="130000"/>
    <x v="97"/>
    <m/>
    <x v="0"/>
    <m/>
    <x v="417"/>
    <x v="33"/>
    <x v="16"/>
    <x v="9"/>
    <x v="9"/>
    <x v="20"/>
    <x v="16"/>
    <m/>
    <x v="116"/>
    <n v="9001"/>
    <x v="0"/>
  </r>
  <r>
    <x v="0"/>
    <x v="10"/>
    <n v="132000"/>
    <x v="50"/>
    <m/>
    <x v="0"/>
    <m/>
    <x v="1"/>
    <x v="1"/>
    <x v="1"/>
    <x v="1"/>
    <x v="1"/>
    <x v="1"/>
    <x v="1"/>
    <m/>
    <x v="62"/>
    <n v="7001"/>
    <x v="0"/>
  </r>
  <r>
    <x v="0"/>
    <x v="10"/>
    <n v="150000"/>
    <x v="35"/>
    <m/>
    <x v="0"/>
    <m/>
    <x v="377"/>
    <x v="0"/>
    <x v="0"/>
    <x v="1"/>
    <x v="1"/>
    <x v="16"/>
    <x v="12"/>
    <m/>
    <x v="47"/>
    <n v="2001"/>
    <x v="0"/>
  </r>
  <r>
    <x v="0"/>
    <x v="10"/>
    <n v="150000"/>
    <x v="113"/>
    <m/>
    <x v="0"/>
    <m/>
    <x v="1"/>
    <x v="0"/>
    <x v="0"/>
    <x v="10"/>
    <x v="10"/>
    <x v="22"/>
    <x v="18"/>
    <m/>
    <x v="135"/>
    <n v="2001"/>
    <x v="0"/>
  </r>
  <r>
    <x v="0"/>
    <x v="10"/>
    <n v="172352"/>
    <x v="97"/>
    <m/>
    <x v="0"/>
    <m/>
    <x v="418"/>
    <x v="33"/>
    <x v="16"/>
    <x v="9"/>
    <x v="9"/>
    <x v="20"/>
    <x v="16"/>
    <m/>
    <x v="116"/>
    <n v="9001"/>
    <x v="0"/>
  </r>
  <r>
    <x v="0"/>
    <x v="10"/>
    <n v="200720"/>
    <x v="2"/>
    <m/>
    <x v="0"/>
    <m/>
    <x v="420"/>
    <x v="29"/>
    <x v="19"/>
    <x v="1"/>
    <x v="1"/>
    <x v="2"/>
    <x v="2"/>
    <m/>
    <x v="2"/>
    <n v="6001"/>
    <x v="0"/>
  </r>
  <r>
    <x v="0"/>
    <x v="10"/>
    <n v="220350"/>
    <x v="2"/>
    <m/>
    <x v="0"/>
    <m/>
    <x v="419"/>
    <x v="29"/>
    <x v="19"/>
    <x v="1"/>
    <x v="1"/>
    <x v="2"/>
    <x v="2"/>
    <m/>
    <x v="2"/>
    <n v="6001"/>
    <x v="0"/>
  </r>
  <r>
    <x v="0"/>
    <x v="10"/>
    <n v="350000"/>
    <x v="114"/>
    <m/>
    <x v="0"/>
    <m/>
    <x v="1"/>
    <x v="0"/>
    <x v="0"/>
    <x v="10"/>
    <x v="10"/>
    <x v="22"/>
    <x v="18"/>
    <m/>
    <x v="136"/>
    <n v="2001"/>
    <x v="0"/>
  </r>
  <r>
    <x v="0"/>
    <x v="10"/>
    <n v="386000"/>
    <x v="76"/>
    <m/>
    <x v="0"/>
    <m/>
    <x v="1"/>
    <x v="0"/>
    <x v="0"/>
    <x v="1"/>
    <x v="1"/>
    <x v="1"/>
    <x v="1"/>
    <m/>
    <x v="91"/>
    <n v="2001"/>
    <x v="0"/>
  </r>
  <r>
    <x v="0"/>
    <x v="10"/>
    <n v="406498.06026785704"/>
    <x v="115"/>
    <m/>
    <x v="0"/>
    <m/>
    <x v="1"/>
    <x v="0"/>
    <x v="0"/>
    <x v="5"/>
    <x v="5"/>
    <x v="13"/>
    <x v="11"/>
    <m/>
    <x v="137"/>
    <n v="2001"/>
    <x v="0"/>
  </r>
  <r>
    <x v="0"/>
    <x v="10"/>
    <n v="614865.71775494702"/>
    <x v="116"/>
    <m/>
    <x v="0"/>
    <m/>
    <x v="1"/>
    <x v="27"/>
    <x v="19"/>
    <x v="1"/>
    <x v="1"/>
    <x v="1"/>
    <x v="1"/>
    <m/>
    <x v="138"/>
    <n v="6002"/>
    <x v="0"/>
  </r>
  <r>
    <x v="0"/>
    <x v="10"/>
    <n v="640000"/>
    <x v="1"/>
    <m/>
    <x v="0"/>
    <m/>
    <x v="1"/>
    <x v="0"/>
    <x v="0"/>
    <x v="1"/>
    <x v="1"/>
    <x v="1"/>
    <x v="1"/>
    <m/>
    <x v="1"/>
    <n v="2001"/>
    <x v="0"/>
  </r>
  <r>
    <x v="0"/>
    <x v="10"/>
    <n v="813718.50200892799"/>
    <x v="117"/>
    <m/>
    <x v="0"/>
    <m/>
    <x v="1"/>
    <x v="0"/>
    <x v="0"/>
    <x v="1"/>
    <x v="1"/>
    <x v="21"/>
    <x v="17"/>
    <m/>
    <x v="139"/>
    <n v="2001"/>
    <x v="0"/>
  </r>
  <r>
    <x v="0"/>
    <x v="11"/>
    <m/>
    <x v="29"/>
    <m/>
    <x v="0"/>
    <m/>
    <x v="1"/>
    <x v="17"/>
    <x v="2"/>
    <x v="1"/>
    <x v="1"/>
    <x v="2"/>
    <x v="2"/>
    <m/>
    <x v="38"/>
    <n v="5006"/>
    <x v="0"/>
  </r>
  <r>
    <x v="0"/>
    <x v="11"/>
    <m/>
    <x v="34"/>
    <m/>
    <x v="0"/>
    <m/>
    <x v="1"/>
    <x v="17"/>
    <x v="2"/>
    <x v="1"/>
    <x v="1"/>
    <x v="3"/>
    <x v="3"/>
    <m/>
    <x v="49"/>
    <n v="5006"/>
    <x v="0"/>
  </r>
  <r>
    <x v="0"/>
    <x v="11"/>
    <m/>
    <x v="20"/>
    <m/>
    <x v="0"/>
    <m/>
    <x v="1"/>
    <x v="17"/>
    <x v="2"/>
    <x v="1"/>
    <x v="1"/>
    <x v="3"/>
    <x v="3"/>
    <m/>
    <x v="24"/>
    <n v="5006"/>
    <x v="0"/>
  </r>
  <r>
    <x v="0"/>
    <x v="11"/>
    <m/>
    <x v="3"/>
    <m/>
    <x v="0"/>
    <m/>
    <x v="60"/>
    <x v="17"/>
    <x v="2"/>
    <x v="1"/>
    <x v="1"/>
    <x v="3"/>
    <x v="3"/>
    <m/>
    <x v="3"/>
    <n v="5006"/>
    <x v="0"/>
  </r>
  <r>
    <x v="0"/>
    <x v="11"/>
    <m/>
    <x v="21"/>
    <m/>
    <x v="0"/>
    <m/>
    <x v="1"/>
    <x v="17"/>
    <x v="2"/>
    <x v="1"/>
    <x v="1"/>
    <x v="2"/>
    <x v="2"/>
    <m/>
    <x v="27"/>
    <n v="5006"/>
    <x v="0"/>
  </r>
  <r>
    <x v="0"/>
    <x v="11"/>
    <m/>
    <x v="21"/>
    <m/>
    <x v="0"/>
    <m/>
    <x v="398"/>
    <x v="0"/>
    <x v="0"/>
    <x v="1"/>
    <x v="1"/>
    <x v="2"/>
    <x v="2"/>
    <m/>
    <x v="27"/>
    <n v="2001"/>
    <x v="0"/>
  </r>
  <r>
    <x v="0"/>
    <x v="11"/>
    <m/>
    <x v="27"/>
    <m/>
    <x v="0"/>
    <m/>
    <x v="1"/>
    <x v="0"/>
    <x v="0"/>
    <x v="2"/>
    <x v="2"/>
    <x v="14"/>
    <x v="12"/>
    <m/>
    <x v="32"/>
    <n v="2001"/>
    <x v="0"/>
  </r>
  <r>
    <x v="0"/>
    <x v="11"/>
    <m/>
    <x v="27"/>
    <m/>
    <x v="0"/>
    <m/>
    <x v="1"/>
    <x v="17"/>
    <x v="2"/>
    <x v="1"/>
    <x v="1"/>
    <x v="16"/>
    <x v="12"/>
    <m/>
    <x v="42"/>
    <n v="5006"/>
    <x v="0"/>
  </r>
  <r>
    <x v="0"/>
    <x v="11"/>
    <m/>
    <x v="62"/>
    <m/>
    <x v="0"/>
    <m/>
    <x v="1"/>
    <x v="17"/>
    <x v="2"/>
    <x v="1"/>
    <x v="1"/>
    <x v="16"/>
    <x v="12"/>
    <m/>
    <x v="74"/>
    <n v="5006"/>
    <x v="0"/>
  </r>
  <r>
    <x v="0"/>
    <x v="11"/>
    <m/>
    <x v="13"/>
    <m/>
    <x v="0"/>
    <m/>
    <x v="132"/>
    <x v="17"/>
    <x v="2"/>
    <x v="2"/>
    <x v="2"/>
    <x v="6"/>
    <x v="3"/>
    <m/>
    <x v="16"/>
    <n v="5006"/>
    <x v="0"/>
  </r>
  <r>
    <x v="0"/>
    <x v="11"/>
    <m/>
    <x v="13"/>
    <m/>
    <x v="0"/>
    <m/>
    <x v="113"/>
    <x v="17"/>
    <x v="2"/>
    <x v="1"/>
    <x v="1"/>
    <x v="3"/>
    <x v="3"/>
    <m/>
    <x v="15"/>
    <n v="5006"/>
    <x v="0"/>
  </r>
  <r>
    <x v="0"/>
    <x v="11"/>
    <m/>
    <x v="13"/>
    <m/>
    <x v="0"/>
    <m/>
    <x v="114"/>
    <x v="17"/>
    <x v="2"/>
    <x v="2"/>
    <x v="2"/>
    <x v="6"/>
    <x v="3"/>
    <m/>
    <x v="16"/>
    <n v="5006"/>
    <x v="0"/>
  </r>
  <r>
    <x v="0"/>
    <x v="11"/>
    <m/>
    <x v="91"/>
    <m/>
    <x v="0"/>
    <m/>
    <x v="1"/>
    <x v="17"/>
    <x v="2"/>
    <x v="1"/>
    <x v="1"/>
    <x v="2"/>
    <x v="2"/>
    <m/>
    <x v="109"/>
    <n v="5006"/>
    <x v="0"/>
  </r>
  <r>
    <x v="0"/>
    <x v="11"/>
    <m/>
    <x v="35"/>
    <m/>
    <x v="0"/>
    <m/>
    <x v="1"/>
    <x v="17"/>
    <x v="2"/>
    <x v="1"/>
    <x v="1"/>
    <x v="16"/>
    <x v="12"/>
    <m/>
    <x v="47"/>
    <n v="5006"/>
    <x v="0"/>
  </r>
  <r>
    <x v="0"/>
    <x v="11"/>
    <m/>
    <x v="60"/>
    <m/>
    <x v="0"/>
    <m/>
    <x v="1"/>
    <x v="0"/>
    <x v="0"/>
    <x v="2"/>
    <x v="2"/>
    <x v="12"/>
    <x v="10"/>
    <m/>
    <x v="72"/>
    <n v="2001"/>
    <x v="0"/>
  </r>
  <r>
    <x v="0"/>
    <x v="11"/>
    <m/>
    <x v="5"/>
    <m/>
    <x v="0"/>
    <m/>
    <x v="1"/>
    <x v="17"/>
    <x v="2"/>
    <x v="1"/>
    <x v="1"/>
    <x v="3"/>
    <x v="3"/>
    <m/>
    <x v="6"/>
    <n v="5006"/>
    <x v="0"/>
  </r>
  <r>
    <x v="0"/>
    <x v="11"/>
    <m/>
    <x v="2"/>
    <m/>
    <x v="0"/>
    <m/>
    <x v="139"/>
    <x v="17"/>
    <x v="2"/>
    <x v="1"/>
    <x v="1"/>
    <x v="2"/>
    <x v="2"/>
    <m/>
    <x v="2"/>
    <n v="5006"/>
    <x v="0"/>
  </r>
  <r>
    <x v="0"/>
    <x v="11"/>
    <m/>
    <x v="2"/>
    <m/>
    <x v="0"/>
    <m/>
    <x v="140"/>
    <x v="17"/>
    <x v="2"/>
    <x v="1"/>
    <x v="1"/>
    <x v="2"/>
    <x v="2"/>
    <m/>
    <x v="2"/>
    <n v="5006"/>
    <x v="0"/>
  </r>
  <r>
    <x v="0"/>
    <x v="11"/>
    <m/>
    <x v="2"/>
    <m/>
    <x v="0"/>
    <m/>
    <x v="4"/>
    <x v="0"/>
    <x v="0"/>
    <x v="1"/>
    <x v="1"/>
    <x v="2"/>
    <x v="2"/>
    <m/>
    <x v="2"/>
    <n v="2001"/>
    <x v="0"/>
  </r>
  <r>
    <x v="0"/>
    <x v="11"/>
    <m/>
    <x v="2"/>
    <m/>
    <x v="0"/>
    <m/>
    <x v="143"/>
    <x v="17"/>
    <x v="2"/>
    <x v="1"/>
    <x v="1"/>
    <x v="2"/>
    <x v="2"/>
    <m/>
    <x v="2"/>
    <n v="5006"/>
    <x v="0"/>
  </r>
  <r>
    <x v="0"/>
    <x v="11"/>
    <m/>
    <x v="2"/>
    <m/>
    <x v="0"/>
    <m/>
    <x v="144"/>
    <x v="17"/>
    <x v="2"/>
    <x v="1"/>
    <x v="1"/>
    <x v="2"/>
    <x v="2"/>
    <m/>
    <x v="2"/>
    <n v="5006"/>
    <x v="0"/>
  </r>
  <r>
    <x v="0"/>
    <x v="11"/>
    <n v="-7867704.392281102"/>
    <x v="0"/>
    <m/>
    <x v="0"/>
    <m/>
    <x v="0"/>
    <x v="0"/>
    <x v="0"/>
    <x v="0"/>
    <x v="0"/>
    <x v="0"/>
    <x v="0"/>
    <m/>
    <x v="0"/>
    <n v="2001"/>
    <x v="0"/>
  </r>
  <r>
    <x v="0"/>
    <x v="11"/>
    <n v="-640000"/>
    <x v="1"/>
    <m/>
    <x v="0"/>
    <m/>
    <x v="1"/>
    <x v="0"/>
    <x v="0"/>
    <x v="1"/>
    <x v="1"/>
    <x v="1"/>
    <x v="1"/>
    <m/>
    <x v="1"/>
    <n v="2001"/>
    <x v="0"/>
  </r>
  <r>
    <x v="0"/>
    <x v="11"/>
    <n v="-80000"/>
    <x v="0"/>
    <m/>
    <x v="0"/>
    <m/>
    <x v="2"/>
    <x v="0"/>
    <x v="0"/>
    <x v="0"/>
    <x v="0"/>
    <x v="0"/>
    <x v="0"/>
    <m/>
    <x v="0"/>
    <n v="2001"/>
    <x v="0"/>
  </r>
  <r>
    <x v="0"/>
    <x v="11"/>
    <n v="-38187.5"/>
    <x v="0"/>
    <m/>
    <x v="0"/>
    <m/>
    <x v="3"/>
    <x v="0"/>
    <x v="0"/>
    <x v="0"/>
    <x v="0"/>
    <x v="0"/>
    <x v="0"/>
    <m/>
    <x v="0"/>
    <n v="2001"/>
    <x v="0"/>
  </r>
  <r>
    <x v="0"/>
    <x v="11"/>
    <n v="-10000"/>
    <x v="4"/>
    <m/>
    <x v="0"/>
    <m/>
    <x v="6"/>
    <x v="0"/>
    <x v="0"/>
    <x v="0"/>
    <x v="0"/>
    <x v="0"/>
    <x v="0"/>
    <m/>
    <x v="4"/>
    <n v="2001"/>
    <x v="0"/>
  </r>
  <r>
    <x v="0"/>
    <x v="11"/>
    <n v="-8182.75"/>
    <x v="2"/>
    <m/>
    <x v="0"/>
    <m/>
    <x v="7"/>
    <x v="0"/>
    <x v="0"/>
    <x v="2"/>
    <x v="2"/>
    <x v="4"/>
    <x v="2"/>
    <m/>
    <x v="5"/>
    <n v="2001"/>
    <x v="0"/>
  </r>
  <r>
    <x v="0"/>
    <x v="11"/>
    <n v="-6937.5687999999991"/>
    <x v="3"/>
    <m/>
    <x v="0"/>
    <m/>
    <x v="5"/>
    <x v="0"/>
    <x v="0"/>
    <x v="1"/>
    <x v="1"/>
    <x v="3"/>
    <x v="3"/>
    <m/>
    <x v="3"/>
    <n v="2001"/>
    <x v="0"/>
  </r>
  <r>
    <x v="0"/>
    <x v="11"/>
    <n v="-5200"/>
    <x v="5"/>
    <m/>
    <x v="0"/>
    <m/>
    <x v="8"/>
    <x v="29"/>
    <x v="19"/>
    <x v="1"/>
    <x v="1"/>
    <x v="3"/>
    <x v="3"/>
    <m/>
    <x v="6"/>
    <n v="6001"/>
    <x v="0"/>
  </r>
  <r>
    <x v="0"/>
    <x v="11"/>
    <n v="-4100"/>
    <x v="2"/>
    <m/>
    <x v="0"/>
    <m/>
    <x v="9"/>
    <x v="1"/>
    <x v="1"/>
    <x v="1"/>
    <x v="1"/>
    <x v="2"/>
    <x v="2"/>
    <m/>
    <x v="2"/>
    <n v="7001"/>
    <x v="0"/>
  </r>
  <r>
    <x v="0"/>
    <x v="11"/>
    <n v="-4000"/>
    <x v="6"/>
    <m/>
    <x v="0"/>
    <m/>
    <x v="1"/>
    <x v="0"/>
    <x v="0"/>
    <x v="2"/>
    <x v="2"/>
    <x v="5"/>
    <x v="4"/>
    <m/>
    <x v="7"/>
    <n v="2001"/>
    <x v="0"/>
  </r>
  <r>
    <x v="0"/>
    <x v="11"/>
    <n v="-2633.0535000000004"/>
    <x v="3"/>
    <m/>
    <x v="0"/>
    <m/>
    <x v="5"/>
    <x v="0"/>
    <x v="0"/>
    <x v="2"/>
    <x v="2"/>
    <x v="6"/>
    <x v="3"/>
    <m/>
    <x v="8"/>
    <n v="2001"/>
    <x v="0"/>
  </r>
  <r>
    <x v="0"/>
    <x v="11"/>
    <n v="-2369.7481500000004"/>
    <x v="2"/>
    <m/>
    <x v="0"/>
    <m/>
    <x v="10"/>
    <x v="0"/>
    <x v="0"/>
    <x v="2"/>
    <x v="2"/>
    <x v="4"/>
    <x v="2"/>
    <m/>
    <x v="5"/>
    <n v="2001"/>
    <x v="0"/>
  </r>
  <r>
    <x v="0"/>
    <x v="11"/>
    <n v="-1584.45"/>
    <x v="2"/>
    <m/>
    <x v="0"/>
    <m/>
    <x v="11"/>
    <x v="0"/>
    <x v="0"/>
    <x v="2"/>
    <x v="2"/>
    <x v="4"/>
    <x v="2"/>
    <m/>
    <x v="5"/>
    <n v="2001"/>
    <x v="0"/>
  </r>
  <r>
    <x v="0"/>
    <x v="11"/>
    <n v="0"/>
    <x v="7"/>
    <m/>
    <x v="0"/>
    <m/>
    <x v="12"/>
    <x v="2"/>
    <x v="2"/>
    <x v="2"/>
    <x v="2"/>
    <x v="7"/>
    <x v="5"/>
    <m/>
    <x v="9"/>
    <n v="4004"/>
    <x v="0"/>
  </r>
  <r>
    <x v="0"/>
    <x v="11"/>
    <n v="0"/>
    <x v="92"/>
    <m/>
    <x v="0"/>
    <m/>
    <x v="1"/>
    <x v="32"/>
    <x v="16"/>
    <x v="4"/>
    <x v="4"/>
    <x v="11"/>
    <x v="9"/>
    <m/>
    <x v="110"/>
    <n v="2003"/>
    <x v="0"/>
  </r>
  <r>
    <x v="0"/>
    <x v="11"/>
    <n v="0"/>
    <x v="92"/>
    <m/>
    <x v="0"/>
    <m/>
    <x v="403"/>
    <x v="2"/>
    <x v="2"/>
    <x v="4"/>
    <x v="4"/>
    <x v="11"/>
    <x v="9"/>
    <m/>
    <x v="110"/>
    <n v="4004"/>
    <x v="0"/>
  </r>
  <r>
    <x v="0"/>
    <x v="11"/>
    <n v="0"/>
    <x v="92"/>
    <m/>
    <x v="0"/>
    <m/>
    <x v="372"/>
    <x v="2"/>
    <x v="2"/>
    <x v="4"/>
    <x v="4"/>
    <x v="11"/>
    <x v="9"/>
    <m/>
    <x v="110"/>
    <n v="4004"/>
    <x v="0"/>
  </r>
  <r>
    <x v="0"/>
    <x v="11"/>
    <n v="0"/>
    <x v="66"/>
    <m/>
    <x v="0"/>
    <m/>
    <x v="356"/>
    <x v="0"/>
    <x v="0"/>
    <x v="7"/>
    <x v="7"/>
    <x v="18"/>
    <x v="14"/>
    <m/>
    <x v="78"/>
    <n v="2001"/>
    <x v="0"/>
  </r>
  <r>
    <x v="0"/>
    <x v="11"/>
    <n v="0"/>
    <x v="66"/>
    <m/>
    <x v="0"/>
    <m/>
    <x v="351"/>
    <x v="0"/>
    <x v="0"/>
    <x v="7"/>
    <x v="7"/>
    <x v="18"/>
    <x v="14"/>
    <m/>
    <x v="78"/>
    <n v="2001"/>
    <x v="0"/>
  </r>
  <r>
    <x v="0"/>
    <x v="11"/>
    <n v="0"/>
    <x v="9"/>
    <m/>
    <x v="0"/>
    <m/>
    <x v="15"/>
    <x v="4"/>
    <x v="4"/>
    <x v="1"/>
    <x v="1"/>
    <x v="8"/>
    <x v="6"/>
    <m/>
    <x v="11"/>
    <n v="4003"/>
    <x v="0"/>
  </r>
  <r>
    <x v="0"/>
    <x v="11"/>
    <n v="0"/>
    <x v="90"/>
    <m/>
    <x v="0"/>
    <m/>
    <x v="340"/>
    <x v="29"/>
    <x v="19"/>
    <x v="1"/>
    <x v="1"/>
    <x v="2"/>
    <x v="2"/>
    <m/>
    <x v="108"/>
    <n v="6001"/>
    <x v="0"/>
  </r>
  <r>
    <x v="0"/>
    <x v="11"/>
    <n v="0"/>
    <x v="10"/>
    <m/>
    <x v="0"/>
    <m/>
    <x v="16"/>
    <x v="0"/>
    <x v="0"/>
    <x v="3"/>
    <x v="3"/>
    <x v="9"/>
    <x v="7"/>
    <m/>
    <x v="12"/>
    <n v="2001"/>
    <x v="0"/>
  </r>
  <r>
    <x v="0"/>
    <x v="11"/>
    <n v="0"/>
    <x v="99"/>
    <m/>
    <x v="0"/>
    <m/>
    <x v="400"/>
    <x v="0"/>
    <x v="0"/>
    <x v="3"/>
    <x v="3"/>
    <x v="9"/>
    <x v="7"/>
    <m/>
    <x v="118"/>
    <n v="2001"/>
    <x v="0"/>
  </r>
  <r>
    <x v="0"/>
    <x v="11"/>
    <n v="0"/>
    <x v="99"/>
    <m/>
    <x v="0"/>
    <m/>
    <x v="401"/>
    <x v="0"/>
    <x v="0"/>
    <x v="3"/>
    <x v="3"/>
    <x v="9"/>
    <x v="7"/>
    <m/>
    <x v="118"/>
    <n v="2001"/>
    <x v="0"/>
  </r>
  <r>
    <x v="0"/>
    <x v="11"/>
    <n v="0"/>
    <x v="99"/>
    <m/>
    <x v="0"/>
    <m/>
    <x v="379"/>
    <x v="0"/>
    <x v="0"/>
    <x v="3"/>
    <x v="3"/>
    <x v="9"/>
    <x v="7"/>
    <m/>
    <x v="118"/>
    <n v="2001"/>
    <x v="0"/>
  </r>
  <r>
    <x v="0"/>
    <x v="11"/>
    <n v="0"/>
    <x v="11"/>
    <m/>
    <x v="0"/>
    <m/>
    <x v="17"/>
    <x v="5"/>
    <x v="5"/>
    <x v="2"/>
    <x v="2"/>
    <x v="10"/>
    <x v="8"/>
    <m/>
    <x v="13"/>
    <n v="3006"/>
    <x v="0"/>
  </r>
  <r>
    <x v="0"/>
    <x v="11"/>
    <n v="0"/>
    <x v="57"/>
    <m/>
    <x v="0"/>
    <m/>
    <x v="198"/>
    <x v="13"/>
    <x v="2"/>
    <x v="1"/>
    <x v="1"/>
    <x v="8"/>
    <x v="6"/>
    <m/>
    <x v="69"/>
    <n v="5003"/>
    <x v="0"/>
  </r>
  <r>
    <x v="0"/>
    <x v="11"/>
    <n v="0"/>
    <x v="12"/>
    <m/>
    <x v="0"/>
    <m/>
    <x v="20"/>
    <x v="6"/>
    <x v="1"/>
    <x v="4"/>
    <x v="4"/>
    <x v="11"/>
    <x v="9"/>
    <m/>
    <x v="14"/>
    <n v="7003"/>
    <x v="0"/>
  </r>
  <r>
    <x v="0"/>
    <x v="11"/>
    <n v="0"/>
    <x v="12"/>
    <m/>
    <x v="0"/>
    <m/>
    <x v="21"/>
    <x v="6"/>
    <x v="1"/>
    <x v="4"/>
    <x v="4"/>
    <x v="11"/>
    <x v="9"/>
    <m/>
    <x v="14"/>
    <n v="7003"/>
    <x v="0"/>
  </r>
  <r>
    <x v="0"/>
    <x v="11"/>
    <n v="0"/>
    <x v="12"/>
    <m/>
    <x v="0"/>
    <m/>
    <x v="22"/>
    <x v="6"/>
    <x v="1"/>
    <x v="4"/>
    <x v="4"/>
    <x v="11"/>
    <x v="9"/>
    <m/>
    <x v="14"/>
    <n v="7003"/>
    <x v="0"/>
  </r>
  <r>
    <x v="0"/>
    <x v="11"/>
    <n v="0"/>
    <x v="62"/>
    <m/>
    <x v="0"/>
    <m/>
    <x v="1"/>
    <x v="11"/>
    <x v="6"/>
    <x v="2"/>
    <x v="2"/>
    <x v="14"/>
    <x v="12"/>
    <m/>
    <x v="89"/>
    <n v="8004"/>
    <x v="0"/>
  </r>
  <r>
    <x v="0"/>
    <x v="11"/>
    <n v="0"/>
    <x v="62"/>
    <m/>
    <x v="0"/>
    <m/>
    <x v="1"/>
    <x v="1"/>
    <x v="1"/>
    <x v="1"/>
    <x v="1"/>
    <x v="16"/>
    <x v="12"/>
    <m/>
    <x v="74"/>
    <n v="7001"/>
    <x v="0"/>
  </r>
  <r>
    <x v="0"/>
    <x v="11"/>
    <n v="0"/>
    <x v="13"/>
    <m/>
    <x v="0"/>
    <m/>
    <x v="1"/>
    <x v="13"/>
    <x v="2"/>
    <x v="1"/>
    <x v="1"/>
    <x v="3"/>
    <x v="3"/>
    <m/>
    <x v="15"/>
    <n v="5003"/>
    <x v="0"/>
  </r>
  <r>
    <x v="0"/>
    <x v="11"/>
    <n v="0"/>
    <x v="13"/>
    <m/>
    <x v="0"/>
    <m/>
    <x v="1"/>
    <x v="8"/>
    <x v="7"/>
    <x v="2"/>
    <x v="2"/>
    <x v="6"/>
    <x v="3"/>
    <m/>
    <x v="16"/>
    <n v="8003"/>
    <x v="0"/>
  </r>
  <r>
    <x v="0"/>
    <x v="11"/>
    <n v="0"/>
    <x v="13"/>
    <m/>
    <x v="0"/>
    <m/>
    <x v="76"/>
    <x v="22"/>
    <x v="0"/>
    <x v="2"/>
    <x v="2"/>
    <x v="6"/>
    <x v="3"/>
    <m/>
    <x v="16"/>
    <n v="3002"/>
    <x v="0"/>
  </r>
  <r>
    <x v="0"/>
    <x v="11"/>
    <n v="0"/>
    <x v="13"/>
    <m/>
    <x v="0"/>
    <m/>
    <x v="310"/>
    <x v="14"/>
    <x v="2"/>
    <x v="1"/>
    <x v="1"/>
    <x v="3"/>
    <x v="3"/>
    <m/>
    <x v="15"/>
    <n v="5005"/>
    <x v="0"/>
  </r>
  <r>
    <x v="0"/>
    <x v="11"/>
    <n v="0"/>
    <x v="13"/>
    <m/>
    <x v="0"/>
    <m/>
    <x v="64"/>
    <x v="19"/>
    <x v="13"/>
    <x v="2"/>
    <x v="2"/>
    <x v="6"/>
    <x v="3"/>
    <m/>
    <x v="16"/>
    <n v="3003"/>
    <x v="0"/>
  </r>
  <r>
    <x v="0"/>
    <x v="11"/>
    <n v="0"/>
    <x v="13"/>
    <m/>
    <x v="0"/>
    <m/>
    <x v="65"/>
    <x v="22"/>
    <x v="0"/>
    <x v="2"/>
    <x v="2"/>
    <x v="6"/>
    <x v="3"/>
    <m/>
    <x v="16"/>
    <n v="3002"/>
    <x v="0"/>
  </r>
  <r>
    <x v="0"/>
    <x v="11"/>
    <n v="0"/>
    <x v="13"/>
    <m/>
    <x v="0"/>
    <m/>
    <x v="311"/>
    <x v="10"/>
    <x v="9"/>
    <x v="2"/>
    <x v="2"/>
    <x v="6"/>
    <x v="3"/>
    <m/>
    <x v="16"/>
    <n v="8001"/>
    <x v="0"/>
  </r>
  <r>
    <x v="0"/>
    <x v="11"/>
    <n v="0"/>
    <x v="14"/>
    <m/>
    <x v="0"/>
    <m/>
    <x v="23"/>
    <x v="9"/>
    <x v="8"/>
    <x v="2"/>
    <x v="2"/>
    <x v="12"/>
    <x v="10"/>
    <m/>
    <x v="17"/>
    <n v="8002"/>
    <x v="0"/>
  </r>
  <r>
    <x v="0"/>
    <x v="11"/>
    <n v="0"/>
    <x v="15"/>
    <m/>
    <x v="0"/>
    <m/>
    <x v="1"/>
    <x v="0"/>
    <x v="0"/>
    <x v="5"/>
    <x v="5"/>
    <x v="13"/>
    <x v="11"/>
    <m/>
    <x v="18"/>
    <n v="2001"/>
    <x v="0"/>
  </r>
  <r>
    <x v="0"/>
    <x v="11"/>
    <n v="0"/>
    <x v="91"/>
    <m/>
    <x v="0"/>
    <m/>
    <x v="1"/>
    <x v="11"/>
    <x v="6"/>
    <x v="2"/>
    <x v="2"/>
    <x v="4"/>
    <x v="2"/>
    <m/>
    <x v="125"/>
    <n v="8004"/>
    <x v="0"/>
  </r>
  <r>
    <x v="0"/>
    <x v="11"/>
    <n v="0"/>
    <x v="91"/>
    <m/>
    <x v="0"/>
    <m/>
    <x v="1"/>
    <x v="1"/>
    <x v="1"/>
    <x v="1"/>
    <x v="1"/>
    <x v="2"/>
    <x v="2"/>
    <m/>
    <x v="109"/>
    <n v="7001"/>
    <x v="0"/>
  </r>
  <r>
    <x v="0"/>
    <x v="11"/>
    <n v="0"/>
    <x v="74"/>
    <m/>
    <x v="0"/>
    <m/>
    <x v="312"/>
    <x v="13"/>
    <x v="2"/>
    <x v="1"/>
    <x v="1"/>
    <x v="8"/>
    <x v="6"/>
    <m/>
    <x v="87"/>
    <n v="5003"/>
    <x v="0"/>
  </r>
  <r>
    <x v="0"/>
    <x v="11"/>
    <n v="0"/>
    <x v="50"/>
    <m/>
    <x v="0"/>
    <m/>
    <x v="412"/>
    <x v="27"/>
    <x v="19"/>
    <x v="1"/>
    <x v="1"/>
    <x v="1"/>
    <x v="1"/>
    <m/>
    <x v="62"/>
    <n v="6002"/>
    <x v="0"/>
  </r>
  <r>
    <x v="0"/>
    <x v="11"/>
    <n v="0"/>
    <x v="50"/>
    <m/>
    <x v="0"/>
    <m/>
    <x v="110"/>
    <x v="16"/>
    <x v="2"/>
    <x v="1"/>
    <x v="1"/>
    <x v="1"/>
    <x v="1"/>
    <m/>
    <x v="62"/>
    <n v="7002"/>
    <x v="0"/>
  </r>
  <r>
    <x v="0"/>
    <x v="11"/>
    <n v="0"/>
    <x v="49"/>
    <m/>
    <x v="0"/>
    <m/>
    <x v="221"/>
    <x v="17"/>
    <x v="2"/>
    <x v="2"/>
    <x v="2"/>
    <x v="7"/>
    <x v="5"/>
    <m/>
    <x v="60"/>
    <n v="5006"/>
    <x v="0"/>
  </r>
  <r>
    <x v="0"/>
    <x v="11"/>
    <n v="0"/>
    <x v="49"/>
    <m/>
    <x v="0"/>
    <m/>
    <x v="111"/>
    <x v="17"/>
    <x v="2"/>
    <x v="2"/>
    <x v="2"/>
    <x v="7"/>
    <x v="5"/>
    <m/>
    <x v="60"/>
    <n v="5006"/>
    <x v="0"/>
  </r>
  <r>
    <x v="0"/>
    <x v="11"/>
    <n v="0"/>
    <x v="53"/>
    <m/>
    <x v="0"/>
    <m/>
    <x v="188"/>
    <x v="2"/>
    <x v="2"/>
    <x v="4"/>
    <x v="4"/>
    <x v="11"/>
    <x v="9"/>
    <m/>
    <x v="65"/>
    <n v="4004"/>
    <x v="0"/>
  </r>
  <r>
    <x v="0"/>
    <x v="11"/>
    <n v="0"/>
    <x v="53"/>
    <m/>
    <x v="0"/>
    <m/>
    <x v="131"/>
    <x v="17"/>
    <x v="2"/>
    <x v="4"/>
    <x v="4"/>
    <x v="11"/>
    <x v="9"/>
    <m/>
    <x v="65"/>
    <n v="5006"/>
    <x v="0"/>
  </r>
  <r>
    <x v="0"/>
    <x v="11"/>
    <n v="0"/>
    <x v="53"/>
    <m/>
    <x v="0"/>
    <m/>
    <x v="285"/>
    <x v="2"/>
    <x v="2"/>
    <x v="4"/>
    <x v="4"/>
    <x v="11"/>
    <x v="9"/>
    <m/>
    <x v="65"/>
    <n v="4004"/>
    <x v="0"/>
  </r>
  <r>
    <x v="0"/>
    <x v="11"/>
    <n v="0"/>
    <x v="17"/>
    <m/>
    <x v="0"/>
    <m/>
    <x v="24"/>
    <x v="10"/>
    <x v="9"/>
    <x v="2"/>
    <x v="2"/>
    <x v="10"/>
    <x v="8"/>
    <m/>
    <x v="20"/>
    <n v="8001"/>
    <x v="0"/>
  </r>
  <r>
    <x v="0"/>
    <x v="11"/>
    <n v="0"/>
    <x v="17"/>
    <m/>
    <x v="0"/>
    <m/>
    <x v="25"/>
    <x v="10"/>
    <x v="9"/>
    <x v="2"/>
    <x v="2"/>
    <x v="10"/>
    <x v="8"/>
    <m/>
    <x v="20"/>
    <n v="8001"/>
    <x v="0"/>
  </r>
  <r>
    <x v="0"/>
    <x v="11"/>
    <n v="0"/>
    <x v="17"/>
    <m/>
    <x v="0"/>
    <m/>
    <x v="26"/>
    <x v="10"/>
    <x v="9"/>
    <x v="2"/>
    <x v="2"/>
    <x v="10"/>
    <x v="8"/>
    <m/>
    <x v="20"/>
    <n v="8001"/>
    <x v="0"/>
  </r>
  <r>
    <x v="0"/>
    <x v="11"/>
    <n v="0"/>
    <x v="17"/>
    <m/>
    <x v="0"/>
    <m/>
    <x v="27"/>
    <x v="10"/>
    <x v="9"/>
    <x v="2"/>
    <x v="2"/>
    <x v="10"/>
    <x v="8"/>
    <m/>
    <x v="20"/>
    <n v="8001"/>
    <x v="0"/>
  </r>
  <r>
    <x v="0"/>
    <x v="11"/>
    <n v="0"/>
    <x v="33"/>
    <m/>
    <x v="0"/>
    <m/>
    <x v="123"/>
    <x v="17"/>
    <x v="2"/>
    <x v="2"/>
    <x v="2"/>
    <x v="7"/>
    <x v="5"/>
    <m/>
    <x v="39"/>
    <n v="5006"/>
    <x v="0"/>
  </r>
  <r>
    <x v="0"/>
    <x v="11"/>
    <n v="0"/>
    <x v="33"/>
    <m/>
    <x v="0"/>
    <m/>
    <x v="49"/>
    <x v="17"/>
    <x v="2"/>
    <x v="2"/>
    <x v="2"/>
    <x v="7"/>
    <x v="5"/>
    <m/>
    <x v="39"/>
    <n v="5006"/>
    <x v="0"/>
  </r>
  <r>
    <x v="0"/>
    <x v="11"/>
    <n v="0"/>
    <x v="19"/>
    <m/>
    <x v="0"/>
    <m/>
    <x v="128"/>
    <x v="17"/>
    <x v="2"/>
    <x v="2"/>
    <x v="2"/>
    <x v="10"/>
    <x v="8"/>
    <m/>
    <x v="22"/>
    <n v="5006"/>
    <x v="0"/>
  </r>
  <r>
    <x v="0"/>
    <x v="11"/>
    <n v="0"/>
    <x v="19"/>
    <m/>
    <x v="0"/>
    <m/>
    <x v="29"/>
    <x v="4"/>
    <x v="4"/>
    <x v="2"/>
    <x v="2"/>
    <x v="10"/>
    <x v="8"/>
    <m/>
    <x v="22"/>
    <n v="4003"/>
    <x v="0"/>
  </r>
  <r>
    <x v="0"/>
    <x v="11"/>
    <n v="0"/>
    <x v="23"/>
    <m/>
    <x v="0"/>
    <m/>
    <x v="192"/>
    <x v="15"/>
    <x v="11"/>
    <x v="1"/>
    <x v="1"/>
    <x v="8"/>
    <x v="6"/>
    <m/>
    <x v="28"/>
    <n v="5002"/>
    <x v="0"/>
  </r>
  <r>
    <x v="0"/>
    <x v="11"/>
    <n v="0"/>
    <x v="47"/>
    <m/>
    <x v="0"/>
    <m/>
    <x v="80"/>
    <x v="0"/>
    <x v="0"/>
    <x v="6"/>
    <x v="6"/>
    <x v="17"/>
    <x v="13"/>
    <m/>
    <x v="56"/>
    <n v="2001"/>
    <x v="0"/>
  </r>
  <r>
    <x v="0"/>
    <x v="11"/>
    <n v="0"/>
    <x v="47"/>
    <m/>
    <x v="0"/>
    <m/>
    <x v="79"/>
    <x v="0"/>
    <x v="0"/>
    <x v="6"/>
    <x v="6"/>
    <x v="17"/>
    <x v="13"/>
    <m/>
    <x v="56"/>
    <n v="2001"/>
    <x v="0"/>
  </r>
  <r>
    <x v="0"/>
    <x v="11"/>
    <n v="0"/>
    <x v="2"/>
    <m/>
    <x v="0"/>
    <m/>
    <x v="30"/>
    <x v="11"/>
    <x v="6"/>
    <x v="2"/>
    <x v="2"/>
    <x v="4"/>
    <x v="2"/>
    <m/>
    <x v="5"/>
    <n v="8004"/>
    <x v="0"/>
  </r>
  <r>
    <x v="0"/>
    <x v="11"/>
    <n v="0"/>
    <x v="2"/>
    <m/>
    <x v="0"/>
    <m/>
    <x v="275"/>
    <x v="6"/>
    <x v="1"/>
    <x v="1"/>
    <x v="1"/>
    <x v="2"/>
    <x v="2"/>
    <m/>
    <x v="2"/>
    <n v="7003"/>
    <x v="0"/>
  </r>
  <r>
    <x v="0"/>
    <x v="11"/>
    <n v="0"/>
    <x v="2"/>
    <m/>
    <x v="0"/>
    <m/>
    <x v="328"/>
    <x v="1"/>
    <x v="1"/>
    <x v="1"/>
    <x v="1"/>
    <x v="2"/>
    <x v="2"/>
    <m/>
    <x v="2"/>
    <n v="7001"/>
    <x v="0"/>
  </r>
  <r>
    <x v="0"/>
    <x v="11"/>
    <n v="0"/>
    <x v="2"/>
    <m/>
    <x v="0"/>
    <m/>
    <x v="31"/>
    <x v="6"/>
    <x v="1"/>
    <x v="1"/>
    <x v="1"/>
    <x v="2"/>
    <x v="2"/>
    <m/>
    <x v="2"/>
    <n v="7003"/>
    <x v="0"/>
  </r>
  <r>
    <x v="0"/>
    <x v="11"/>
    <n v="0"/>
    <x v="2"/>
    <m/>
    <x v="0"/>
    <m/>
    <x v="32"/>
    <x v="6"/>
    <x v="1"/>
    <x v="1"/>
    <x v="1"/>
    <x v="2"/>
    <x v="2"/>
    <m/>
    <x v="2"/>
    <n v="7003"/>
    <x v="0"/>
  </r>
  <r>
    <x v="0"/>
    <x v="11"/>
    <n v="0"/>
    <x v="2"/>
    <m/>
    <x v="0"/>
    <m/>
    <x v="33"/>
    <x v="11"/>
    <x v="6"/>
    <x v="2"/>
    <x v="2"/>
    <x v="4"/>
    <x v="2"/>
    <m/>
    <x v="5"/>
    <n v="8004"/>
    <x v="0"/>
  </r>
  <r>
    <x v="0"/>
    <x v="11"/>
    <n v="0"/>
    <x v="2"/>
    <m/>
    <x v="0"/>
    <m/>
    <x v="34"/>
    <x v="11"/>
    <x v="6"/>
    <x v="2"/>
    <x v="2"/>
    <x v="4"/>
    <x v="2"/>
    <m/>
    <x v="5"/>
    <n v="8004"/>
    <x v="0"/>
  </r>
  <r>
    <x v="0"/>
    <x v="11"/>
    <n v="0"/>
    <x v="71"/>
    <m/>
    <x v="0"/>
    <m/>
    <x v="291"/>
    <x v="3"/>
    <x v="3"/>
    <x v="2"/>
    <x v="2"/>
    <x v="4"/>
    <x v="2"/>
    <m/>
    <x v="83"/>
    <n v="4002"/>
    <x v="0"/>
  </r>
  <r>
    <x v="0"/>
    <x v="11"/>
    <n v="0"/>
    <x v="52"/>
    <m/>
    <x v="0"/>
    <m/>
    <x v="350"/>
    <x v="25"/>
    <x v="18"/>
    <x v="1"/>
    <x v="1"/>
    <x v="1"/>
    <x v="1"/>
    <m/>
    <x v="64"/>
    <n v="3001"/>
    <x v="0"/>
  </r>
  <r>
    <x v="0"/>
    <x v="11"/>
    <n v="0"/>
    <x v="52"/>
    <m/>
    <x v="0"/>
    <m/>
    <x v="129"/>
    <x v="25"/>
    <x v="18"/>
    <x v="1"/>
    <x v="1"/>
    <x v="1"/>
    <x v="1"/>
    <m/>
    <x v="64"/>
    <n v="3001"/>
    <x v="0"/>
  </r>
  <r>
    <x v="0"/>
    <x v="11"/>
    <n v="0"/>
    <x v="0"/>
    <m/>
    <x v="0"/>
    <m/>
    <x v="35"/>
    <x v="0"/>
    <x v="0"/>
    <x v="0"/>
    <x v="0"/>
    <x v="0"/>
    <x v="0"/>
    <m/>
    <x v="0"/>
    <n v="2001"/>
    <x v="0"/>
  </r>
  <r>
    <x v="0"/>
    <x v="11"/>
    <n v="0"/>
    <x v="0"/>
    <m/>
    <x v="0"/>
    <m/>
    <x v="36"/>
    <x v="0"/>
    <x v="0"/>
    <x v="0"/>
    <x v="0"/>
    <x v="0"/>
    <x v="0"/>
    <m/>
    <x v="0"/>
    <n v="2001"/>
    <x v="0"/>
  </r>
  <r>
    <x v="0"/>
    <x v="11"/>
    <n v="0"/>
    <x v="32"/>
    <m/>
    <x v="0"/>
    <m/>
    <x v="353"/>
    <x v="20"/>
    <x v="14"/>
    <x v="2"/>
    <x v="2"/>
    <x v="12"/>
    <x v="10"/>
    <m/>
    <x v="37"/>
    <n v="5001"/>
    <x v="0"/>
  </r>
  <r>
    <x v="0"/>
    <x v="11"/>
    <n v="0"/>
    <x v="22"/>
    <m/>
    <x v="0"/>
    <m/>
    <x v="120"/>
    <x v="15"/>
    <x v="11"/>
    <x v="2"/>
    <x v="2"/>
    <x v="10"/>
    <x v="8"/>
    <m/>
    <x v="26"/>
    <n v="5002"/>
    <x v="0"/>
  </r>
  <r>
    <x v="0"/>
    <x v="11"/>
    <n v="0"/>
    <x v="51"/>
    <m/>
    <x v="0"/>
    <m/>
    <x v="282"/>
    <x v="0"/>
    <x v="0"/>
    <x v="7"/>
    <x v="7"/>
    <x v="18"/>
    <x v="14"/>
    <m/>
    <x v="63"/>
    <n v="2001"/>
    <x v="0"/>
  </r>
  <r>
    <x v="0"/>
    <x v="11"/>
    <n v="0"/>
    <x v="51"/>
    <m/>
    <x v="0"/>
    <m/>
    <x v="308"/>
    <x v="0"/>
    <x v="0"/>
    <x v="7"/>
    <x v="7"/>
    <x v="18"/>
    <x v="14"/>
    <m/>
    <x v="63"/>
    <n v="2001"/>
    <x v="0"/>
  </r>
  <r>
    <x v="0"/>
    <x v="11"/>
    <n v="0"/>
    <x v="51"/>
    <m/>
    <x v="0"/>
    <m/>
    <x v="124"/>
    <x v="0"/>
    <x v="0"/>
    <x v="7"/>
    <x v="7"/>
    <x v="18"/>
    <x v="14"/>
    <m/>
    <x v="63"/>
    <n v="2001"/>
    <x v="0"/>
  </r>
  <r>
    <x v="0"/>
    <x v="11"/>
    <n v="15.75"/>
    <x v="20"/>
    <m/>
    <x v="0"/>
    <m/>
    <x v="1"/>
    <x v="12"/>
    <x v="10"/>
    <x v="2"/>
    <x v="2"/>
    <x v="6"/>
    <x v="3"/>
    <m/>
    <x v="23"/>
    <n v="3005"/>
    <x v="0"/>
  </r>
  <r>
    <x v="0"/>
    <x v="11"/>
    <n v="15.75"/>
    <x v="20"/>
    <m/>
    <x v="0"/>
    <m/>
    <x v="1"/>
    <x v="13"/>
    <x v="2"/>
    <x v="1"/>
    <x v="1"/>
    <x v="3"/>
    <x v="3"/>
    <m/>
    <x v="24"/>
    <n v="5003"/>
    <x v="0"/>
  </r>
  <r>
    <x v="0"/>
    <x v="11"/>
    <n v="31.5"/>
    <x v="20"/>
    <m/>
    <x v="0"/>
    <m/>
    <x v="1"/>
    <x v="14"/>
    <x v="2"/>
    <x v="1"/>
    <x v="1"/>
    <x v="3"/>
    <x v="3"/>
    <m/>
    <x v="24"/>
    <n v="5005"/>
    <x v="0"/>
  </r>
  <r>
    <x v="0"/>
    <x v="11"/>
    <n v="36.75"/>
    <x v="20"/>
    <m/>
    <x v="0"/>
    <m/>
    <x v="1"/>
    <x v="5"/>
    <x v="5"/>
    <x v="2"/>
    <x v="2"/>
    <x v="6"/>
    <x v="3"/>
    <m/>
    <x v="23"/>
    <n v="3006"/>
    <x v="0"/>
  </r>
  <r>
    <x v="0"/>
    <x v="11"/>
    <n v="36.75"/>
    <x v="20"/>
    <m/>
    <x v="0"/>
    <m/>
    <x v="1"/>
    <x v="4"/>
    <x v="4"/>
    <x v="2"/>
    <x v="2"/>
    <x v="6"/>
    <x v="3"/>
    <m/>
    <x v="23"/>
    <n v="4003"/>
    <x v="0"/>
  </r>
  <r>
    <x v="0"/>
    <x v="11"/>
    <n v="42"/>
    <x v="20"/>
    <m/>
    <x v="0"/>
    <m/>
    <x v="1"/>
    <x v="15"/>
    <x v="11"/>
    <x v="2"/>
    <x v="2"/>
    <x v="6"/>
    <x v="3"/>
    <m/>
    <x v="23"/>
    <n v="5002"/>
    <x v="0"/>
  </r>
  <r>
    <x v="0"/>
    <x v="11"/>
    <n v="47.25"/>
    <x v="20"/>
    <m/>
    <x v="0"/>
    <m/>
    <x v="1"/>
    <x v="16"/>
    <x v="2"/>
    <x v="1"/>
    <x v="1"/>
    <x v="3"/>
    <x v="3"/>
    <m/>
    <x v="24"/>
    <n v="7002"/>
    <x v="0"/>
  </r>
  <r>
    <x v="0"/>
    <x v="11"/>
    <n v="50"/>
    <x v="17"/>
    <m/>
    <x v="0"/>
    <m/>
    <x v="37"/>
    <x v="10"/>
    <x v="9"/>
    <x v="2"/>
    <x v="2"/>
    <x v="10"/>
    <x v="8"/>
    <m/>
    <x v="20"/>
    <n v="8001"/>
    <x v="0"/>
  </r>
  <r>
    <x v="0"/>
    <x v="11"/>
    <n v="52.5"/>
    <x v="20"/>
    <m/>
    <x v="0"/>
    <m/>
    <x v="1"/>
    <x v="9"/>
    <x v="8"/>
    <x v="2"/>
    <x v="2"/>
    <x v="6"/>
    <x v="3"/>
    <m/>
    <x v="23"/>
    <n v="8002"/>
    <x v="0"/>
  </r>
  <r>
    <x v="0"/>
    <x v="11"/>
    <n v="60"/>
    <x v="22"/>
    <m/>
    <x v="0"/>
    <m/>
    <x v="38"/>
    <x v="9"/>
    <x v="8"/>
    <x v="2"/>
    <x v="2"/>
    <x v="10"/>
    <x v="8"/>
    <m/>
    <x v="26"/>
    <n v="8002"/>
    <x v="0"/>
  </r>
  <r>
    <x v="0"/>
    <x v="11"/>
    <n v="73.5"/>
    <x v="20"/>
    <m/>
    <x v="0"/>
    <m/>
    <x v="1"/>
    <x v="7"/>
    <x v="6"/>
    <x v="1"/>
    <x v="1"/>
    <x v="3"/>
    <x v="3"/>
    <m/>
    <x v="24"/>
    <n v="3008"/>
    <x v="0"/>
  </r>
  <r>
    <x v="0"/>
    <x v="11"/>
    <n v="73.5"/>
    <x v="20"/>
    <m/>
    <x v="0"/>
    <m/>
    <x v="1"/>
    <x v="18"/>
    <x v="12"/>
    <x v="2"/>
    <x v="2"/>
    <x v="6"/>
    <x v="3"/>
    <m/>
    <x v="23"/>
    <n v="4001"/>
    <x v="0"/>
  </r>
  <r>
    <x v="0"/>
    <x v="11"/>
    <n v="73.5"/>
    <x v="20"/>
    <m/>
    <x v="0"/>
    <m/>
    <x v="1"/>
    <x v="19"/>
    <x v="13"/>
    <x v="2"/>
    <x v="2"/>
    <x v="6"/>
    <x v="3"/>
    <m/>
    <x v="23"/>
    <n v="3003"/>
    <x v="0"/>
  </r>
  <r>
    <x v="0"/>
    <x v="11"/>
    <n v="80.804777777777787"/>
    <x v="21"/>
    <m/>
    <x v="0"/>
    <m/>
    <x v="1"/>
    <x v="13"/>
    <x v="2"/>
    <x v="1"/>
    <x v="1"/>
    <x v="2"/>
    <x v="2"/>
    <m/>
    <x v="27"/>
    <n v="5003"/>
    <x v="0"/>
  </r>
  <r>
    <x v="0"/>
    <x v="11"/>
    <n v="86.388611111111103"/>
    <x v="21"/>
    <m/>
    <x v="0"/>
    <m/>
    <x v="1"/>
    <x v="5"/>
    <x v="5"/>
    <x v="2"/>
    <x v="2"/>
    <x v="4"/>
    <x v="2"/>
    <m/>
    <x v="25"/>
    <n v="3006"/>
    <x v="0"/>
  </r>
  <r>
    <x v="0"/>
    <x v="11"/>
    <n v="86.954444444444448"/>
    <x v="21"/>
    <m/>
    <x v="0"/>
    <m/>
    <x v="1"/>
    <x v="15"/>
    <x v="11"/>
    <x v="2"/>
    <x v="2"/>
    <x v="4"/>
    <x v="2"/>
    <m/>
    <x v="25"/>
    <n v="5002"/>
    <x v="0"/>
  </r>
  <r>
    <x v="0"/>
    <x v="11"/>
    <n v="87.5"/>
    <x v="23"/>
    <m/>
    <x v="0"/>
    <m/>
    <x v="39"/>
    <x v="20"/>
    <x v="14"/>
    <x v="1"/>
    <x v="1"/>
    <x v="8"/>
    <x v="6"/>
    <m/>
    <x v="28"/>
    <n v="5001"/>
    <x v="0"/>
  </r>
  <r>
    <x v="0"/>
    <x v="11"/>
    <n v="88.78"/>
    <x v="24"/>
    <m/>
    <x v="0"/>
    <m/>
    <x v="40"/>
    <x v="0"/>
    <x v="0"/>
    <x v="2"/>
    <x v="2"/>
    <x v="12"/>
    <x v="10"/>
    <m/>
    <x v="29"/>
    <n v="2001"/>
    <x v="0"/>
  </r>
  <r>
    <x v="0"/>
    <x v="11"/>
    <n v="94.5"/>
    <x v="20"/>
    <m/>
    <x v="0"/>
    <m/>
    <x v="1"/>
    <x v="8"/>
    <x v="7"/>
    <x v="2"/>
    <x v="2"/>
    <x v="6"/>
    <x v="3"/>
    <m/>
    <x v="23"/>
    <n v="8003"/>
    <x v="0"/>
  </r>
  <r>
    <x v="0"/>
    <x v="11"/>
    <n v="94.94583333333334"/>
    <x v="21"/>
    <m/>
    <x v="0"/>
    <m/>
    <x v="1"/>
    <x v="14"/>
    <x v="2"/>
    <x v="1"/>
    <x v="1"/>
    <x v="2"/>
    <x v="2"/>
    <m/>
    <x v="27"/>
    <n v="5005"/>
    <x v="0"/>
  </r>
  <r>
    <x v="0"/>
    <x v="11"/>
    <n v="105"/>
    <x v="20"/>
    <m/>
    <x v="0"/>
    <m/>
    <x v="1"/>
    <x v="6"/>
    <x v="1"/>
    <x v="1"/>
    <x v="1"/>
    <x v="3"/>
    <x v="3"/>
    <m/>
    <x v="24"/>
    <n v="7003"/>
    <x v="0"/>
  </r>
  <r>
    <x v="0"/>
    <x v="11"/>
    <n v="115.5"/>
    <x v="20"/>
    <m/>
    <x v="0"/>
    <m/>
    <x v="1"/>
    <x v="21"/>
    <x v="15"/>
    <x v="2"/>
    <x v="2"/>
    <x v="6"/>
    <x v="3"/>
    <m/>
    <x v="23"/>
    <n v="3004"/>
    <x v="0"/>
  </r>
  <r>
    <x v="0"/>
    <x v="11"/>
    <n v="120"/>
    <x v="25"/>
    <m/>
    <x v="0"/>
    <m/>
    <x v="41"/>
    <x v="17"/>
    <x v="2"/>
    <x v="2"/>
    <x v="2"/>
    <x v="7"/>
    <x v="5"/>
    <m/>
    <x v="30"/>
    <n v="5006"/>
    <x v="0"/>
  </r>
  <r>
    <x v="0"/>
    <x v="11"/>
    <n v="129"/>
    <x v="26"/>
    <m/>
    <x v="0"/>
    <m/>
    <x v="42"/>
    <x v="22"/>
    <x v="0"/>
    <x v="2"/>
    <x v="2"/>
    <x v="10"/>
    <x v="8"/>
    <m/>
    <x v="31"/>
    <n v="3002"/>
    <x v="0"/>
  </r>
  <r>
    <x v="0"/>
    <x v="11"/>
    <n v="130"/>
    <x v="24"/>
    <m/>
    <x v="0"/>
    <m/>
    <x v="43"/>
    <x v="0"/>
    <x v="0"/>
    <x v="2"/>
    <x v="2"/>
    <x v="12"/>
    <x v="10"/>
    <m/>
    <x v="29"/>
    <n v="2001"/>
    <x v="0"/>
  </r>
  <r>
    <x v="0"/>
    <x v="11"/>
    <n v="142.13572222222223"/>
    <x v="21"/>
    <m/>
    <x v="0"/>
    <m/>
    <x v="1"/>
    <x v="7"/>
    <x v="6"/>
    <x v="1"/>
    <x v="1"/>
    <x v="2"/>
    <x v="2"/>
    <m/>
    <x v="27"/>
    <n v="3008"/>
    <x v="0"/>
  </r>
  <r>
    <x v="0"/>
    <x v="11"/>
    <n v="145.99383333333336"/>
    <x v="21"/>
    <m/>
    <x v="0"/>
    <m/>
    <x v="1"/>
    <x v="16"/>
    <x v="2"/>
    <x v="1"/>
    <x v="1"/>
    <x v="2"/>
    <x v="2"/>
    <m/>
    <x v="27"/>
    <n v="7002"/>
    <x v="0"/>
  </r>
  <r>
    <x v="0"/>
    <x v="11"/>
    <n v="146.42605555555556"/>
    <x v="21"/>
    <m/>
    <x v="0"/>
    <m/>
    <x v="1"/>
    <x v="9"/>
    <x v="8"/>
    <x v="2"/>
    <x v="2"/>
    <x v="4"/>
    <x v="2"/>
    <m/>
    <x v="25"/>
    <n v="8002"/>
    <x v="0"/>
  </r>
  <r>
    <x v="0"/>
    <x v="11"/>
    <n v="150"/>
    <x v="27"/>
    <m/>
    <x v="0"/>
    <m/>
    <x v="1"/>
    <x v="23"/>
    <x v="16"/>
    <x v="2"/>
    <x v="2"/>
    <x v="14"/>
    <x v="12"/>
    <m/>
    <x v="32"/>
    <n v="1002"/>
    <x v="0"/>
  </r>
  <r>
    <x v="0"/>
    <x v="11"/>
    <n v="150"/>
    <x v="13"/>
    <m/>
    <x v="0"/>
    <m/>
    <x v="63"/>
    <x v="21"/>
    <x v="15"/>
    <x v="2"/>
    <x v="2"/>
    <x v="6"/>
    <x v="3"/>
    <m/>
    <x v="16"/>
    <n v="3004"/>
    <x v="0"/>
  </r>
  <r>
    <x v="0"/>
    <x v="11"/>
    <n v="150"/>
    <x v="13"/>
    <m/>
    <x v="0"/>
    <m/>
    <x v="66"/>
    <x v="21"/>
    <x v="15"/>
    <x v="2"/>
    <x v="2"/>
    <x v="6"/>
    <x v="3"/>
    <m/>
    <x v="16"/>
    <n v="3004"/>
    <x v="0"/>
  </r>
  <r>
    <x v="0"/>
    <x v="11"/>
    <n v="150"/>
    <x v="13"/>
    <m/>
    <x v="0"/>
    <m/>
    <x v="67"/>
    <x v="21"/>
    <x v="15"/>
    <x v="2"/>
    <x v="2"/>
    <x v="6"/>
    <x v="3"/>
    <m/>
    <x v="16"/>
    <n v="3004"/>
    <x v="0"/>
  </r>
  <r>
    <x v="0"/>
    <x v="11"/>
    <n v="150"/>
    <x v="28"/>
    <m/>
    <x v="0"/>
    <m/>
    <x v="44"/>
    <x v="24"/>
    <x v="17"/>
    <x v="1"/>
    <x v="1"/>
    <x v="8"/>
    <x v="6"/>
    <m/>
    <x v="33"/>
    <n v="8006"/>
    <x v="0"/>
  </r>
  <r>
    <x v="0"/>
    <x v="11"/>
    <n v="166.66666666666001"/>
    <x v="26"/>
    <m/>
    <x v="0"/>
    <m/>
    <x v="357"/>
    <x v="18"/>
    <x v="12"/>
    <x v="2"/>
    <x v="2"/>
    <x v="10"/>
    <x v="8"/>
    <m/>
    <x v="31"/>
    <n v="4001"/>
    <x v="0"/>
  </r>
  <r>
    <x v="0"/>
    <x v="11"/>
    <n v="168"/>
    <x v="20"/>
    <m/>
    <x v="0"/>
    <m/>
    <x v="1"/>
    <x v="3"/>
    <x v="3"/>
    <x v="2"/>
    <x v="2"/>
    <x v="6"/>
    <x v="3"/>
    <m/>
    <x v="23"/>
    <n v="4002"/>
    <x v="0"/>
  </r>
  <r>
    <x v="0"/>
    <x v="11"/>
    <n v="183.75"/>
    <x v="20"/>
    <m/>
    <x v="0"/>
    <m/>
    <x v="1"/>
    <x v="11"/>
    <x v="6"/>
    <x v="2"/>
    <x v="2"/>
    <x v="6"/>
    <x v="3"/>
    <m/>
    <x v="23"/>
    <n v="8004"/>
    <x v="0"/>
  </r>
  <r>
    <x v="0"/>
    <x v="11"/>
    <n v="193.88172222222224"/>
    <x v="21"/>
    <m/>
    <x v="0"/>
    <m/>
    <x v="1"/>
    <x v="12"/>
    <x v="10"/>
    <x v="2"/>
    <x v="2"/>
    <x v="4"/>
    <x v="2"/>
    <m/>
    <x v="25"/>
    <n v="3005"/>
    <x v="0"/>
  </r>
  <r>
    <x v="0"/>
    <x v="11"/>
    <n v="195.76750000000004"/>
    <x v="21"/>
    <m/>
    <x v="0"/>
    <m/>
    <x v="1"/>
    <x v="10"/>
    <x v="9"/>
    <x v="2"/>
    <x v="2"/>
    <x v="4"/>
    <x v="2"/>
    <m/>
    <x v="25"/>
    <n v="8001"/>
    <x v="0"/>
  </r>
  <r>
    <x v="0"/>
    <x v="11"/>
    <n v="199.5"/>
    <x v="20"/>
    <m/>
    <x v="0"/>
    <m/>
    <x v="1"/>
    <x v="22"/>
    <x v="0"/>
    <x v="2"/>
    <x v="2"/>
    <x v="6"/>
    <x v="3"/>
    <m/>
    <x v="23"/>
    <n v="3002"/>
    <x v="0"/>
  </r>
  <r>
    <x v="0"/>
    <x v="11"/>
    <n v="200"/>
    <x v="31"/>
    <m/>
    <x v="0"/>
    <m/>
    <x v="45"/>
    <x v="2"/>
    <x v="2"/>
    <x v="1"/>
    <x v="1"/>
    <x v="15"/>
    <x v="5"/>
    <m/>
    <x v="36"/>
    <n v="4004"/>
    <x v="0"/>
  </r>
  <r>
    <x v="0"/>
    <x v="11"/>
    <n v="200"/>
    <x v="5"/>
    <m/>
    <x v="0"/>
    <m/>
    <x v="1"/>
    <x v="13"/>
    <x v="2"/>
    <x v="1"/>
    <x v="1"/>
    <x v="3"/>
    <x v="3"/>
    <m/>
    <x v="6"/>
    <n v="5003"/>
    <x v="0"/>
  </r>
  <r>
    <x v="0"/>
    <x v="11"/>
    <n v="208.33333333333334"/>
    <x v="23"/>
    <m/>
    <x v="0"/>
    <m/>
    <x v="46"/>
    <x v="20"/>
    <x v="14"/>
    <x v="1"/>
    <x v="1"/>
    <x v="8"/>
    <x v="6"/>
    <m/>
    <x v="28"/>
    <n v="5001"/>
    <x v="0"/>
  </r>
  <r>
    <x v="0"/>
    <x v="11"/>
    <n v="220"/>
    <x v="32"/>
    <m/>
    <x v="0"/>
    <m/>
    <x v="47"/>
    <x v="25"/>
    <x v="18"/>
    <x v="2"/>
    <x v="2"/>
    <x v="12"/>
    <x v="10"/>
    <m/>
    <x v="37"/>
    <n v="3001"/>
    <x v="0"/>
  </r>
  <r>
    <x v="0"/>
    <x v="11"/>
    <n v="230"/>
    <x v="22"/>
    <m/>
    <x v="0"/>
    <m/>
    <x v="1"/>
    <x v="26"/>
    <x v="2"/>
    <x v="2"/>
    <x v="2"/>
    <x v="10"/>
    <x v="8"/>
    <m/>
    <x v="26"/>
    <n v="5004"/>
    <x v="0"/>
  </r>
  <r>
    <x v="0"/>
    <x v="11"/>
    <n v="232.26958333333334"/>
    <x v="21"/>
    <m/>
    <x v="0"/>
    <m/>
    <x v="1"/>
    <x v="6"/>
    <x v="1"/>
    <x v="1"/>
    <x v="1"/>
    <x v="2"/>
    <x v="2"/>
    <m/>
    <x v="27"/>
    <n v="7003"/>
    <x v="0"/>
  </r>
  <r>
    <x v="0"/>
    <x v="11"/>
    <n v="240"/>
    <x v="24"/>
    <m/>
    <x v="0"/>
    <m/>
    <x v="48"/>
    <x v="0"/>
    <x v="0"/>
    <x v="2"/>
    <x v="2"/>
    <x v="12"/>
    <x v="10"/>
    <m/>
    <x v="29"/>
    <n v="2001"/>
    <x v="0"/>
  </r>
  <r>
    <x v="0"/>
    <x v="11"/>
    <n v="242.41433333333336"/>
    <x v="29"/>
    <m/>
    <x v="0"/>
    <m/>
    <x v="1"/>
    <x v="13"/>
    <x v="2"/>
    <x v="1"/>
    <x v="1"/>
    <x v="2"/>
    <x v="2"/>
    <m/>
    <x v="38"/>
    <n v="5003"/>
    <x v="0"/>
  </r>
  <r>
    <x v="0"/>
    <x v="11"/>
    <n v="243.59111111111113"/>
    <x v="21"/>
    <m/>
    <x v="0"/>
    <m/>
    <x v="1"/>
    <x v="8"/>
    <x v="7"/>
    <x v="2"/>
    <x v="2"/>
    <x v="4"/>
    <x v="2"/>
    <m/>
    <x v="25"/>
    <n v="8003"/>
    <x v="0"/>
  </r>
  <r>
    <x v="0"/>
    <x v="11"/>
    <n v="250"/>
    <x v="23"/>
    <m/>
    <x v="0"/>
    <m/>
    <x v="50"/>
    <x v="20"/>
    <x v="14"/>
    <x v="1"/>
    <x v="1"/>
    <x v="8"/>
    <x v="6"/>
    <m/>
    <x v="28"/>
    <n v="5001"/>
    <x v="0"/>
  </r>
  <r>
    <x v="0"/>
    <x v="11"/>
    <n v="250"/>
    <x v="23"/>
    <m/>
    <x v="0"/>
    <m/>
    <x v="51"/>
    <x v="20"/>
    <x v="14"/>
    <x v="1"/>
    <x v="1"/>
    <x v="8"/>
    <x v="6"/>
    <m/>
    <x v="28"/>
    <n v="5001"/>
    <x v="0"/>
  </r>
  <r>
    <x v="0"/>
    <x v="11"/>
    <n v="250"/>
    <x v="28"/>
    <m/>
    <x v="0"/>
    <m/>
    <x v="52"/>
    <x v="24"/>
    <x v="17"/>
    <x v="1"/>
    <x v="1"/>
    <x v="8"/>
    <x v="6"/>
    <m/>
    <x v="33"/>
    <n v="8006"/>
    <x v="0"/>
  </r>
  <r>
    <x v="0"/>
    <x v="11"/>
    <n v="250"/>
    <x v="28"/>
    <m/>
    <x v="0"/>
    <m/>
    <x v="53"/>
    <x v="24"/>
    <x v="17"/>
    <x v="1"/>
    <x v="1"/>
    <x v="8"/>
    <x v="6"/>
    <m/>
    <x v="33"/>
    <n v="8006"/>
    <x v="0"/>
  </r>
  <r>
    <x v="0"/>
    <x v="11"/>
    <n v="259.1658333333333"/>
    <x v="29"/>
    <m/>
    <x v="0"/>
    <m/>
    <x v="1"/>
    <x v="5"/>
    <x v="5"/>
    <x v="2"/>
    <x v="2"/>
    <x v="4"/>
    <x v="2"/>
    <m/>
    <x v="34"/>
    <n v="3006"/>
    <x v="0"/>
  </r>
  <r>
    <x v="0"/>
    <x v="11"/>
    <n v="259.29200000000003"/>
    <x v="30"/>
    <m/>
    <x v="0"/>
    <m/>
    <x v="1"/>
    <x v="19"/>
    <x v="13"/>
    <x v="2"/>
    <x v="2"/>
    <x v="14"/>
    <x v="12"/>
    <m/>
    <x v="35"/>
    <n v="3003"/>
    <x v="0"/>
  </r>
  <r>
    <x v="0"/>
    <x v="11"/>
    <n v="260.86333333333334"/>
    <x v="29"/>
    <m/>
    <x v="0"/>
    <m/>
    <x v="1"/>
    <x v="15"/>
    <x v="11"/>
    <x v="2"/>
    <x v="2"/>
    <x v="4"/>
    <x v="2"/>
    <m/>
    <x v="34"/>
    <n v="5002"/>
    <x v="0"/>
  </r>
  <r>
    <x v="0"/>
    <x v="11"/>
    <n v="262.5"/>
    <x v="34"/>
    <m/>
    <x v="0"/>
    <m/>
    <x v="1"/>
    <x v="9"/>
    <x v="8"/>
    <x v="2"/>
    <x v="2"/>
    <x v="6"/>
    <x v="3"/>
    <m/>
    <x v="40"/>
    <n v="8002"/>
    <x v="0"/>
  </r>
  <r>
    <x v="0"/>
    <x v="11"/>
    <n v="262.5"/>
    <x v="34"/>
    <m/>
    <x v="0"/>
    <m/>
    <x v="1"/>
    <x v="5"/>
    <x v="5"/>
    <x v="2"/>
    <x v="2"/>
    <x v="6"/>
    <x v="3"/>
    <m/>
    <x v="40"/>
    <n v="3006"/>
    <x v="0"/>
  </r>
  <r>
    <x v="0"/>
    <x v="11"/>
    <n v="262.5"/>
    <x v="20"/>
    <m/>
    <x v="0"/>
    <m/>
    <x v="1"/>
    <x v="27"/>
    <x v="19"/>
    <x v="1"/>
    <x v="1"/>
    <x v="3"/>
    <x v="3"/>
    <m/>
    <x v="24"/>
    <n v="6002"/>
    <x v="0"/>
  </r>
  <r>
    <x v="0"/>
    <x v="11"/>
    <n v="271.66638888888895"/>
    <x v="21"/>
    <m/>
    <x v="0"/>
    <m/>
    <x v="1"/>
    <x v="11"/>
    <x v="6"/>
    <x v="2"/>
    <x v="2"/>
    <x v="4"/>
    <x v="2"/>
    <m/>
    <x v="25"/>
    <n v="8004"/>
    <x v="0"/>
  </r>
  <r>
    <x v="0"/>
    <x v="11"/>
    <n v="280"/>
    <x v="13"/>
    <m/>
    <x v="0"/>
    <m/>
    <x v="54"/>
    <x v="5"/>
    <x v="5"/>
    <x v="2"/>
    <x v="2"/>
    <x v="6"/>
    <x v="3"/>
    <m/>
    <x v="16"/>
    <n v="3006"/>
    <x v="0"/>
  </r>
  <r>
    <x v="0"/>
    <x v="11"/>
    <n v="284.83750000000003"/>
    <x v="29"/>
    <m/>
    <x v="0"/>
    <m/>
    <x v="1"/>
    <x v="14"/>
    <x v="2"/>
    <x v="1"/>
    <x v="1"/>
    <x v="2"/>
    <x v="2"/>
    <m/>
    <x v="38"/>
    <n v="5005"/>
    <x v="0"/>
  </r>
  <r>
    <x v="0"/>
    <x v="11"/>
    <n v="300"/>
    <x v="31"/>
    <m/>
    <x v="0"/>
    <m/>
    <x v="55"/>
    <x v="2"/>
    <x v="2"/>
    <x v="1"/>
    <x v="1"/>
    <x v="15"/>
    <x v="5"/>
    <m/>
    <x v="36"/>
    <n v="4004"/>
    <x v="0"/>
  </r>
  <r>
    <x v="0"/>
    <x v="11"/>
    <n v="300"/>
    <x v="36"/>
    <m/>
    <x v="0"/>
    <m/>
    <x v="1"/>
    <x v="18"/>
    <x v="12"/>
    <x v="2"/>
    <x v="2"/>
    <x v="10"/>
    <x v="8"/>
    <m/>
    <x v="43"/>
    <n v="4001"/>
    <x v="0"/>
  </r>
  <r>
    <x v="0"/>
    <x v="11"/>
    <n v="300"/>
    <x v="5"/>
    <m/>
    <x v="0"/>
    <m/>
    <x v="1"/>
    <x v="7"/>
    <x v="6"/>
    <x v="1"/>
    <x v="1"/>
    <x v="3"/>
    <x v="3"/>
    <m/>
    <x v="6"/>
    <n v="3008"/>
    <x v="0"/>
  </r>
  <r>
    <x v="0"/>
    <x v="11"/>
    <n v="300"/>
    <x v="5"/>
    <m/>
    <x v="0"/>
    <m/>
    <x v="1"/>
    <x v="16"/>
    <x v="2"/>
    <x v="1"/>
    <x v="1"/>
    <x v="3"/>
    <x v="3"/>
    <m/>
    <x v="6"/>
    <n v="7002"/>
    <x v="0"/>
  </r>
  <r>
    <x v="0"/>
    <x v="11"/>
    <n v="303.57555555555564"/>
    <x v="21"/>
    <m/>
    <x v="0"/>
    <m/>
    <x v="1"/>
    <x v="19"/>
    <x v="13"/>
    <x v="2"/>
    <x v="2"/>
    <x v="4"/>
    <x v="2"/>
    <m/>
    <x v="25"/>
    <n v="3003"/>
    <x v="0"/>
  </r>
  <r>
    <x v="0"/>
    <x v="11"/>
    <n v="310.99900000000002"/>
    <x v="30"/>
    <m/>
    <x v="0"/>
    <m/>
    <x v="1"/>
    <x v="5"/>
    <x v="5"/>
    <x v="2"/>
    <x v="2"/>
    <x v="14"/>
    <x v="12"/>
    <m/>
    <x v="35"/>
    <n v="3006"/>
    <x v="0"/>
  </r>
  <r>
    <x v="0"/>
    <x v="11"/>
    <n v="313.03600000000006"/>
    <x v="30"/>
    <m/>
    <x v="0"/>
    <m/>
    <x v="1"/>
    <x v="15"/>
    <x v="11"/>
    <x v="2"/>
    <x v="2"/>
    <x v="14"/>
    <x v="12"/>
    <m/>
    <x v="35"/>
    <n v="5002"/>
    <x v="0"/>
  </r>
  <r>
    <x v="0"/>
    <x v="11"/>
    <n v="319.98692"/>
    <x v="27"/>
    <m/>
    <x v="0"/>
    <m/>
    <x v="1"/>
    <x v="13"/>
    <x v="2"/>
    <x v="1"/>
    <x v="1"/>
    <x v="16"/>
    <x v="12"/>
    <m/>
    <x v="42"/>
    <n v="5003"/>
    <x v="0"/>
  </r>
  <r>
    <x v="0"/>
    <x v="11"/>
    <n v="342.09889999999996"/>
    <x v="27"/>
    <m/>
    <x v="0"/>
    <m/>
    <x v="1"/>
    <x v="5"/>
    <x v="5"/>
    <x v="2"/>
    <x v="2"/>
    <x v="14"/>
    <x v="12"/>
    <m/>
    <x v="32"/>
    <n v="3006"/>
    <x v="0"/>
  </r>
  <r>
    <x v="0"/>
    <x v="11"/>
    <n v="342.25074413215305"/>
    <x v="37"/>
    <m/>
    <x v="0"/>
    <m/>
    <x v="56"/>
    <x v="0"/>
    <x v="0"/>
    <x v="6"/>
    <x v="6"/>
    <x v="17"/>
    <x v="13"/>
    <m/>
    <x v="44"/>
    <n v="2001"/>
    <x v="0"/>
  </r>
  <r>
    <x v="0"/>
    <x v="11"/>
    <n v="344.33960000000002"/>
    <x v="27"/>
    <m/>
    <x v="0"/>
    <m/>
    <x v="1"/>
    <x v="15"/>
    <x v="11"/>
    <x v="2"/>
    <x v="2"/>
    <x v="14"/>
    <x v="12"/>
    <m/>
    <x v="32"/>
    <n v="5002"/>
    <x v="0"/>
  </r>
  <r>
    <x v="0"/>
    <x v="11"/>
    <n v="349.37444444444441"/>
    <x v="21"/>
    <m/>
    <x v="0"/>
    <m/>
    <x v="1"/>
    <x v="4"/>
    <x v="4"/>
    <x v="2"/>
    <x v="2"/>
    <x v="4"/>
    <x v="2"/>
    <m/>
    <x v="25"/>
    <n v="4003"/>
    <x v="0"/>
  </r>
  <r>
    <x v="0"/>
    <x v="11"/>
    <n v="350"/>
    <x v="38"/>
    <m/>
    <x v="0"/>
    <m/>
    <x v="1"/>
    <x v="9"/>
    <x v="8"/>
    <x v="2"/>
    <x v="2"/>
    <x v="10"/>
    <x v="8"/>
    <m/>
    <x v="45"/>
    <n v="8002"/>
    <x v="0"/>
  </r>
  <r>
    <x v="0"/>
    <x v="11"/>
    <n v="350"/>
    <x v="11"/>
    <m/>
    <x v="0"/>
    <m/>
    <x v="1"/>
    <x v="5"/>
    <x v="5"/>
    <x v="2"/>
    <x v="2"/>
    <x v="10"/>
    <x v="8"/>
    <m/>
    <x v="13"/>
    <n v="3006"/>
    <x v="0"/>
  </r>
  <r>
    <x v="0"/>
    <x v="11"/>
    <n v="350"/>
    <x v="22"/>
    <m/>
    <x v="0"/>
    <m/>
    <x v="57"/>
    <x v="24"/>
    <x v="17"/>
    <x v="2"/>
    <x v="2"/>
    <x v="10"/>
    <x v="8"/>
    <m/>
    <x v="26"/>
    <n v="8006"/>
    <x v="0"/>
  </r>
  <r>
    <x v="0"/>
    <x v="11"/>
    <n v="368.93511111111115"/>
    <x v="21"/>
    <m/>
    <x v="0"/>
    <m/>
    <x v="1"/>
    <x v="21"/>
    <x v="15"/>
    <x v="2"/>
    <x v="2"/>
    <x v="4"/>
    <x v="2"/>
    <m/>
    <x v="25"/>
    <n v="3004"/>
    <x v="0"/>
  </r>
  <r>
    <x v="0"/>
    <x v="11"/>
    <n v="375.9855"/>
    <x v="27"/>
    <m/>
    <x v="0"/>
    <m/>
    <x v="1"/>
    <x v="14"/>
    <x v="2"/>
    <x v="1"/>
    <x v="1"/>
    <x v="16"/>
    <x v="12"/>
    <m/>
    <x v="42"/>
    <n v="5005"/>
    <x v="0"/>
  </r>
  <r>
    <x v="0"/>
    <x v="11"/>
    <n v="378"/>
    <x v="39"/>
    <m/>
    <x v="0"/>
    <m/>
    <x v="1"/>
    <x v="15"/>
    <x v="11"/>
    <x v="2"/>
    <x v="2"/>
    <x v="6"/>
    <x v="3"/>
    <m/>
    <x v="46"/>
    <n v="5002"/>
    <x v="0"/>
  </r>
  <r>
    <x v="0"/>
    <x v="11"/>
    <n v="383.25"/>
    <x v="34"/>
    <m/>
    <x v="0"/>
    <m/>
    <x v="1"/>
    <x v="4"/>
    <x v="4"/>
    <x v="2"/>
    <x v="2"/>
    <x v="6"/>
    <x v="3"/>
    <m/>
    <x v="40"/>
    <n v="4003"/>
    <x v="0"/>
  </r>
  <r>
    <x v="0"/>
    <x v="11"/>
    <n v="393.15894444444444"/>
    <x v="21"/>
    <m/>
    <x v="0"/>
    <m/>
    <x v="1"/>
    <x v="18"/>
    <x v="12"/>
    <x v="2"/>
    <x v="2"/>
    <x v="4"/>
    <x v="2"/>
    <m/>
    <x v="25"/>
    <n v="4001"/>
    <x v="0"/>
  </r>
  <r>
    <x v="0"/>
    <x v="11"/>
    <n v="399"/>
    <x v="39"/>
    <m/>
    <x v="0"/>
    <m/>
    <x v="1"/>
    <x v="4"/>
    <x v="4"/>
    <x v="2"/>
    <x v="2"/>
    <x v="6"/>
    <x v="3"/>
    <m/>
    <x v="46"/>
    <n v="4003"/>
    <x v="0"/>
  </r>
  <r>
    <x v="0"/>
    <x v="11"/>
    <n v="400"/>
    <x v="40"/>
    <m/>
    <x v="0"/>
    <m/>
    <x v="58"/>
    <x v="28"/>
    <x v="16"/>
    <x v="2"/>
    <x v="2"/>
    <x v="12"/>
    <x v="10"/>
    <m/>
    <x v="48"/>
    <n v="8005"/>
    <x v="0"/>
  </r>
  <r>
    <x v="0"/>
    <x v="11"/>
    <n v="407.25608000000005"/>
    <x v="35"/>
    <m/>
    <x v="0"/>
    <m/>
    <x v="1"/>
    <x v="13"/>
    <x v="2"/>
    <x v="1"/>
    <x v="1"/>
    <x v="16"/>
    <x v="12"/>
    <m/>
    <x v="47"/>
    <n v="5003"/>
    <x v="0"/>
  </r>
  <r>
    <x v="0"/>
    <x v="11"/>
    <n v="426.40716666666668"/>
    <x v="29"/>
    <m/>
    <x v="0"/>
    <m/>
    <x v="1"/>
    <x v="7"/>
    <x v="6"/>
    <x v="1"/>
    <x v="1"/>
    <x v="2"/>
    <x v="2"/>
    <m/>
    <x v="38"/>
    <n v="3008"/>
    <x v="0"/>
  </r>
  <r>
    <x v="0"/>
    <x v="11"/>
    <n v="437.98150000000004"/>
    <x v="29"/>
    <m/>
    <x v="0"/>
    <m/>
    <x v="1"/>
    <x v="16"/>
    <x v="2"/>
    <x v="1"/>
    <x v="1"/>
    <x v="2"/>
    <x v="2"/>
    <m/>
    <x v="38"/>
    <n v="7002"/>
    <x v="0"/>
  </r>
  <r>
    <x v="0"/>
    <x v="11"/>
    <n v="439.27816666666666"/>
    <x v="29"/>
    <m/>
    <x v="0"/>
    <m/>
    <x v="1"/>
    <x v="9"/>
    <x v="8"/>
    <x v="2"/>
    <x v="2"/>
    <x v="4"/>
    <x v="2"/>
    <m/>
    <x v="34"/>
    <n v="8002"/>
    <x v="0"/>
  </r>
  <r>
    <x v="0"/>
    <x v="11"/>
    <n v="446.55270000000013"/>
    <x v="30"/>
    <m/>
    <x v="0"/>
    <m/>
    <x v="1"/>
    <x v="18"/>
    <x v="12"/>
    <x v="2"/>
    <x v="2"/>
    <x v="14"/>
    <x v="12"/>
    <m/>
    <x v="35"/>
    <n v="4001"/>
    <x v="0"/>
  </r>
  <r>
    <x v="0"/>
    <x v="11"/>
    <n v="450"/>
    <x v="22"/>
    <m/>
    <x v="0"/>
    <m/>
    <x v="59"/>
    <x v="24"/>
    <x v="17"/>
    <x v="2"/>
    <x v="2"/>
    <x v="10"/>
    <x v="8"/>
    <m/>
    <x v="26"/>
    <n v="8006"/>
    <x v="0"/>
  </r>
  <r>
    <x v="0"/>
    <x v="11"/>
    <n v="466.49849999999992"/>
    <x v="35"/>
    <m/>
    <x v="0"/>
    <m/>
    <x v="1"/>
    <x v="5"/>
    <x v="5"/>
    <x v="2"/>
    <x v="2"/>
    <x v="14"/>
    <x v="12"/>
    <m/>
    <x v="41"/>
    <n v="3006"/>
    <x v="0"/>
  </r>
  <r>
    <x v="0"/>
    <x v="11"/>
    <n v="469.55399999999997"/>
    <x v="35"/>
    <m/>
    <x v="0"/>
    <m/>
    <x v="1"/>
    <x v="15"/>
    <x v="11"/>
    <x v="2"/>
    <x v="2"/>
    <x v="14"/>
    <x v="12"/>
    <m/>
    <x v="41"/>
    <n v="5002"/>
    <x v="0"/>
  </r>
  <r>
    <x v="0"/>
    <x v="11"/>
    <n v="478.52700000000004"/>
    <x v="35"/>
    <m/>
    <x v="0"/>
    <m/>
    <x v="1"/>
    <x v="14"/>
    <x v="2"/>
    <x v="1"/>
    <x v="1"/>
    <x v="16"/>
    <x v="12"/>
    <m/>
    <x v="47"/>
    <n v="5005"/>
    <x v="0"/>
  </r>
  <r>
    <x v="0"/>
    <x v="11"/>
    <n v="500"/>
    <x v="24"/>
    <m/>
    <x v="0"/>
    <m/>
    <x v="43"/>
    <x v="0"/>
    <x v="0"/>
    <x v="2"/>
    <x v="2"/>
    <x v="12"/>
    <x v="10"/>
    <m/>
    <x v="29"/>
    <n v="2001"/>
    <x v="0"/>
  </r>
  <r>
    <x v="0"/>
    <x v="11"/>
    <n v="500"/>
    <x v="8"/>
    <m/>
    <x v="0"/>
    <m/>
    <x v="61"/>
    <x v="4"/>
    <x v="4"/>
    <x v="1"/>
    <x v="1"/>
    <x v="2"/>
    <x v="2"/>
    <m/>
    <x v="10"/>
    <n v="4003"/>
    <x v="0"/>
  </r>
  <r>
    <x v="0"/>
    <x v="11"/>
    <n v="500"/>
    <x v="41"/>
    <m/>
    <x v="0"/>
    <m/>
    <x v="62"/>
    <x v="24"/>
    <x v="17"/>
    <x v="4"/>
    <x v="4"/>
    <x v="11"/>
    <x v="9"/>
    <m/>
    <x v="50"/>
    <n v="8006"/>
    <x v="0"/>
  </r>
  <r>
    <x v="0"/>
    <x v="11"/>
    <n v="500"/>
    <x v="36"/>
    <m/>
    <x v="0"/>
    <m/>
    <x v="1"/>
    <x v="7"/>
    <x v="6"/>
    <x v="2"/>
    <x v="2"/>
    <x v="10"/>
    <x v="8"/>
    <m/>
    <x v="43"/>
    <n v="3008"/>
    <x v="0"/>
  </r>
  <r>
    <x v="0"/>
    <x v="11"/>
    <n v="500"/>
    <x v="42"/>
    <m/>
    <x v="0"/>
    <m/>
    <x v="68"/>
    <x v="24"/>
    <x v="17"/>
    <x v="2"/>
    <x v="2"/>
    <x v="10"/>
    <x v="8"/>
    <m/>
    <x v="51"/>
    <n v="8006"/>
    <x v="0"/>
  </r>
  <r>
    <x v="0"/>
    <x v="11"/>
    <n v="500"/>
    <x v="5"/>
    <m/>
    <x v="0"/>
    <m/>
    <x v="1"/>
    <x v="6"/>
    <x v="1"/>
    <x v="1"/>
    <x v="1"/>
    <x v="3"/>
    <x v="3"/>
    <m/>
    <x v="6"/>
    <n v="7003"/>
    <x v="0"/>
  </r>
  <r>
    <x v="0"/>
    <x v="11"/>
    <n v="500"/>
    <x v="22"/>
    <m/>
    <x v="0"/>
    <m/>
    <x v="70"/>
    <x v="24"/>
    <x v="17"/>
    <x v="2"/>
    <x v="2"/>
    <x v="10"/>
    <x v="8"/>
    <m/>
    <x v="26"/>
    <n v="8006"/>
    <x v="0"/>
  </r>
  <r>
    <x v="0"/>
    <x v="11"/>
    <n v="500"/>
    <x v="28"/>
    <m/>
    <x v="0"/>
    <m/>
    <x v="385"/>
    <x v="24"/>
    <x v="17"/>
    <x v="1"/>
    <x v="1"/>
    <x v="8"/>
    <x v="6"/>
    <m/>
    <x v="33"/>
    <n v="8006"/>
    <x v="0"/>
  </r>
  <r>
    <x v="0"/>
    <x v="11"/>
    <n v="516.28500000000008"/>
    <x v="3"/>
    <m/>
    <x v="0"/>
    <m/>
    <x v="60"/>
    <x v="14"/>
    <x v="2"/>
    <x v="1"/>
    <x v="1"/>
    <x v="3"/>
    <x v="3"/>
    <m/>
    <x v="3"/>
    <n v="5005"/>
    <x v="0"/>
  </r>
  <r>
    <x v="0"/>
    <x v="11"/>
    <n v="517.2435277777779"/>
    <x v="21"/>
    <m/>
    <x v="0"/>
    <m/>
    <x v="1"/>
    <x v="22"/>
    <x v="0"/>
    <x v="2"/>
    <x v="2"/>
    <x v="4"/>
    <x v="2"/>
    <m/>
    <x v="25"/>
    <n v="3002"/>
    <x v="0"/>
  </r>
  <r>
    <x v="0"/>
    <x v="11"/>
    <n v="523.52"/>
    <x v="43"/>
    <m/>
    <x v="0"/>
    <m/>
    <x v="71"/>
    <x v="0"/>
    <x v="0"/>
    <x v="7"/>
    <x v="7"/>
    <x v="18"/>
    <x v="14"/>
    <m/>
    <x v="52"/>
    <n v="2001"/>
    <x v="0"/>
  </r>
  <r>
    <x v="0"/>
    <x v="11"/>
    <n v="523.52"/>
    <x v="43"/>
    <m/>
    <x v="0"/>
    <m/>
    <x v="71"/>
    <x v="0"/>
    <x v="0"/>
    <x v="7"/>
    <x v="7"/>
    <x v="18"/>
    <x v="14"/>
    <m/>
    <x v="52"/>
    <n v="2001"/>
    <x v="0"/>
  </r>
  <r>
    <x v="0"/>
    <x v="11"/>
    <n v="525"/>
    <x v="34"/>
    <m/>
    <x v="0"/>
    <m/>
    <x v="1"/>
    <x v="12"/>
    <x v="10"/>
    <x v="2"/>
    <x v="2"/>
    <x v="6"/>
    <x v="3"/>
    <m/>
    <x v="40"/>
    <n v="3005"/>
    <x v="0"/>
  </r>
  <r>
    <x v="0"/>
    <x v="11"/>
    <n v="525"/>
    <x v="34"/>
    <m/>
    <x v="0"/>
    <m/>
    <x v="1"/>
    <x v="16"/>
    <x v="2"/>
    <x v="1"/>
    <x v="1"/>
    <x v="3"/>
    <x v="3"/>
    <m/>
    <x v="49"/>
    <n v="7002"/>
    <x v="0"/>
  </r>
  <r>
    <x v="0"/>
    <x v="11"/>
    <n v="525"/>
    <x v="34"/>
    <m/>
    <x v="0"/>
    <m/>
    <x v="1"/>
    <x v="15"/>
    <x v="11"/>
    <x v="2"/>
    <x v="2"/>
    <x v="6"/>
    <x v="3"/>
    <m/>
    <x v="40"/>
    <n v="5002"/>
    <x v="0"/>
  </r>
  <r>
    <x v="0"/>
    <x v="11"/>
    <n v="525"/>
    <x v="34"/>
    <m/>
    <x v="0"/>
    <m/>
    <x v="1"/>
    <x v="14"/>
    <x v="2"/>
    <x v="1"/>
    <x v="1"/>
    <x v="3"/>
    <x v="3"/>
    <m/>
    <x v="49"/>
    <n v="5005"/>
    <x v="0"/>
  </r>
  <r>
    <x v="0"/>
    <x v="11"/>
    <n v="525"/>
    <x v="20"/>
    <m/>
    <x v="0"/>
    <m/>
    <x v="1"/>
    <x v="1"/>
    <x v="1"/>
    <x v="1"/>
    <x v="1"/>
    <x v="3"/>
    <x v="3"/>
    <m/>
    <x v="24"/>
    <n v="7001"/>
    <x v="0"/>
  </r>
  <r>
    <x v="0"/>
    <x v="11"/>
    <n v="525"/>
    <x v="39"/>
    <m/>
    <x v="0"/>
    <m/>
    <x v="1"/>
    <x v="9"/>
    <x v="8"/>
    <x v="2"/>
    <x v="2"/>
    <x v="6"/>
    <x v="3"/>
    <m/>
    <x v="46"/>
    <n v="8002"/>
    <x v="0"/>
  </r>
  <r>
    <x v="0"/>
    <x v="11"/>
    <n v="527.13379999999995"/>
    <x v="30"/>
    <m/>
    <x v="0"/>
    <m/>
    <x v="1"/>
    <x v="9"/>
    <x v="8"/>
    <x v="2"/>
    <x v="2"/>
    <x v="14"/>
    <x v="12"/>
    <m/>
    <x v="35"/>
    <n v="8002"/>
    <x v="0"/>
  </r>
  <r>
    <x v="0"/>
    <x v="11"/>
    <n v="528.7371348907493"/>
    <x v="44"/>
    <m/>
    <x v="0"/>
    <m/>
    <x v="72"/>
    <x v="0"/>
    <x v="0"/>
    <x v="6"/>
    <x v="6"/>
    <x v="17"/>
    <x v="13"/>
    <m/>
    <x v="53"/>
    <n v="2001"/>
    <x v="0"/>
  </r>
  <r>
    <x v="0"/>
    <x v="11"/>
    <n v="535"/>
    <x v="45"/>
    <m/>
    <x v="0"/>
    <m/>
    <x v="73"/>
    <x v="2"/>
    <x v="2"/>
    <x v="2"/>
    <x v="2"/>
    <x v="7"/>
    <x v="5"/>
    <m/>
    <x v="54"/>
    <n v="4004"/>
    <x v="0"/>
  </r>
  <r>
    <x v="0"/>
    <x v="11"/>
    <n v="535"/>
    <x v="45"/>
    <m/>
    <x v="0"/>
    <m/>
    <x v="74"/>
    <x v="2"/>
    <x v="2"/>
    <x v="2"/>
    <x v="2"/>
    <x v="7"/>
    <x v="5"/>
    <m/>
    <x v="54"/>
    <n v="4004"/>
    <x v="0"/>
  </r>
  <r>
    <x v="0"/>
    <x v="11"/>
    <n v="536.76"/>
    <x v="13"/>
    <m/>
    <x v="0"/>
    <m/>
    <x v="75"/>
    <x v="22"/>
    <x v="0"/>
    <x v="2"/>
    <x v="2"/>
    <x v="6"/>
    <x v="3"/>
    <m/>
    <x v="16"/>
    <n v="3002"/>
    <x v="0"/>
  </r>
  <r>
    <x v="0"/>
    <x v="11"/>
    <n v="540"/>
    <x v="46"/>
    <m/>
    <x v="0"/>
    <m/>
    <x v="77"/>
    <x v="0"/>
    <x v="0"/>
    <x v="8"/>
    <x v="8"/>
    <x v="19"/>
    <x v="15"/>
    <m/>
    <x v="55"/>
    <n v="2001"/>
    <x v="0"/>
  </r>
  <r>
    <x v="0"/>
    <x v="11"/>
    <n v="555.1800833333333"/>
    <x v="21"/>
    <m/>
    <x v="0"/>
    <m/>
    <x v="1"/>
    <x v="3"/>
    <x v="3"/>
    <x v="2"/>
    <x v="2"/>
    <x v="4"/>
    <x v="2"/>
    <m/>
    <x v="25"/>
    <n v="4002"/>
    <x v="0"/>
  </r>
  <r>
    <x v="0"/>
    <x v="11"/>
    <n v="562.85746000000006"/>
    <x v="27"/>
    <m/>
    <x v="0"/>
    <m/>
    <x v="1"/>
    <x v="7"/>
    <x v="6"/>
    <x v="1"/>
    <x v="1"/>
    <x v="16"/>
    <x v="12"/>
    <m/>
    <x v="42"/>
    <n v="3008"/>
    <x v="0"/>
  </r>
  <r>
    <x v="0"/>
    <x v="11"/>
    <n v="565.38816310795994"/>
    <x v="44"/>
    <m/>
    <x v="0"/>
    <m/>
    <x v="78"/>
    <x v="0"/>
    <x v="0"/>
    <x v="6"/>
    <x v="6"/>
    <x v="17"/>
    <x v="13"/>
    <m/>
    <x v="53"/>
    <n v="2001"/>
    <x v="0"/>
  </r>
  <r>
    <x v="0"/>
    <x v="11"/>
    <n v="573.91423311619337"/>
    <x v="44"/>
    <m/>
    <x v="0"/>
    <m/>
    <x v="81"/>
    <x v="0"/>
    <x v="0"/>
    <x v="6"/>
    <x v="6"/>
    <x v="17"/>
    <x v="13"/>
    <m/>
    <x v="53"/>
    <n v="2001"/>
    <x v="0"/>
  </r>
  <r>
    <x v="0"/>
    <x v="11"/>
    <n v="575.74628121713613"/>
    <x v="47"/>
    <m/>
    <x v="0"/>
    <m/>
    <x v="82"/>
    <x v="0"/>
    <x v="0"/>
    <x v="6"/>
    <x v="6"/>
    <x v="17"/>
    <x v="13"/>
    <m/>
    <x v="56"/>
    <n v="2001"/>
    <x v="0"/>
  </r>
  <r>
    <x v="0"/>
    <x v="11"/>
    <n v="576.3401869201889"/>
    <x v="44"/>
    <m/>
    <x v="0"/>
    <m/>
    <x v="83"/>
    <x v="0"/>
    <x v="0"/>
    <x v="6"/>
    <x v="6"/>
    <x v="17"/>
    <x v="13"/>
    <m/>
    <x v="53"/>
    <n v="2001"/>
    <x v="0"/>
  </r>
  <r>
    <x v="0"/>
    <x v="11"/>
    <n v="578.13558"/>
    <x v="27"/>
    <m/>
    <x v="0"/>
    <m/>
    <x v="1"/>
    <x v="16"/>
    <x v="2"/>
    <x v="1"/>
    <x v="1"/>
    <x v="16"/>
    <x v="12"/>
    <m/>
    <x v="42"/>
    <n v="7002"/>
    <x v="0"/>
  </r>
  <r>
    <x v="0"/>
    <x v="11"/>
    <n v="579.84717999999998"/>
    <x v="27"/>
    <m/>
    <x v="0"/>
    <m/>
    <x v="1"/>
    <x v="9"/>
    <x v="8"/>
    <x v="2"/>
    <x v="2"/>
    <x v="14"/>
    <x v="12"/>
    <m/>
    <x v="32"/>
    <n v="8002"/>
    <x v="0"/>
  </r>
  <r>
    <x v="0"/>
    <x v="11"/>
    <n v="579.97408452700404"/>
    <x v="47"/>
    <m/>
    <x v="0"/>
    <m/>
    <x v="84"/>
    <x v="0"/>
    <x v="0"/>
    <x v="6"/>
    <x v="6"/>
    <x v="17"/>
    <x v="13"/>
    <m/>
    <x v="56"/>
    <n v="2001"/>
    <x v="0"/>
  </r>
  <r>
    <x v="0"/>
    <x v="11"/>
    <n v="581.64516666666668"/>
    <x v="29"/>
    <m/>
    <x v="0"/>
    <m/>
    <x v="1"/>
    <x v="12"/>
    <x v="10"/>
    <x v="2"/>
    <x v="2"/>
    <x v="4"/>
    <x v="2"/>
    <m/>
    <x v="34"/>
    <n v="3005"/>
    <x v="0"/>
  </r>
  <r>
    <x v="0"/>
    <x v="11"/>
    <n v="582.75"/>
    <x v="45"/>
    <m/>
    <x v="0"/>
    <m/>
    <x v="55"/>
    <x v="2"/>
    <x v="2"/>
    <x v="1"/>
    <x v="1"/>
    <x v="15"/>
    <x v="5"/>
    <m/>
    <x v="57"/>
    <n v="4004"/>
    <x v="0"/>
  </r>
  <r>
    <x v="0"/>
    <x v="11"/>
    <n v="587.30250000000012"/>
    <x v="29"/>
    <m/>
    <x v="0"/>
    <m/>
    <x v="1"/>
    <x v="10"/>
    <x v="9"/>
    <x v="2"/>
    <x v="2"/>
    <x v="4"/>
    <x v="2"/>
    <m/>
    <x v="34"/>
    <n v="8001"/>
    <x v="0"/>
  </r>
  <r>
    <x v="0"/>
    <x v="11"/>
    <n v="596.00953850943074"/>
    <x v="47"/>
    <m/>
    <x v="0"/>
    <m/>
    <x v="85"/>
    <x v="0"/>
    <x v="0"/>
    <x v="6"/>
    <x v="6"/>
    <x v="17"/>
    <x v="13"/>
    <m/>
    <x v="56"/>
    <n v="2001"/>
    <x v="0"/>
  </r>
  <r>
    <x v="0"/>
    <x v="11"/>
    <n v="600"/>
    <x v="24"/>
    <m/>
    <x v="0"/>
    <m/>
    <x v="86"/>
    <x v="0"/>
    <x v="0"/>
    <x v="2"/>
    <x v="2"/>
    <x v="12"/>
    <x v="10"/>
    <m/>
    <x v="29"/>
    <n v="2001"/>
    <x v="0"/>
  </r>
  <r>
    <x v="0"/>
    <x v="11"/>
    <n v="600"/>
    <x v="24"/>
    <m/>
    <x v="0"/>
    <m/>
    <x v="86"/>
    <x v="0"/>
    <x v="0"/>
    <x v="2"/>
    <x v="2"/>
    <x v="12"/>
    <x v="10"/>
    <m/>
    <x v="29"/>
    <n v="2001"/>
    <x v="0"/>
  </r>
  <r>
    <x v="0"/>
    <x v="11"/>
    <n v="600"/>
    <x v="13"/>
    <m/>
    <x v="0"/>
    <m/>
    <x v="1"/>
    <x v="9"/>
    <x v="8"/>
    <x v="2"/>
    <x v="2"/>
    <x v="6"/>
    <x v="3"/>
    <m/>
    <x v="16"/>
    <n v="8002"/>
    <x v="0"/>
  </r>
  <r>
    <x v="0"/>
    <x v="11"/>
    <n v="600"/>
    <x v="5"/>
    <m/>
    <x v="0"/>
    <m/>
    <x v="1"/>
    <x v="11"/>
    <x v="6"/>
    <x v="1"/>
    <x v="1"/>
    <x v="3"/>
    <x v="3"/>
    <m/>
    <x v="6"/>
    <n v="8004"/>
    <x v="0"/>
  </r>
  <r>
    <x v="0"/>
    <x v="11"/>
    <n v="625.31224192615753"/>
    <x v="44"/>
    <m/>
    <x v="0"/>
    <m/>
    <x v="87"/>
    <x v="0"/>
    <x v="0"/>
    <x v="6"/>
    <x v="6"/>
    <x v="17"/>
    <x v="13"/>
    <m/>
    <x v="53"/>
    <n v="2001"/>
    <x v="0"/>
  </r>
  <r>
    <x v="0"/>
    <x v="11"/>
    <n v="659.82923609172065"/>
    <x v="44"/>
    <m/>
    <x v="0"/>
    <m/>
    <x v="88"/>
    <x v="0"/>
    <x v="0"/>
    <x v="6"/>
    <x v="6"/>
    <x v="17"/>
    <x v="13"/>
    <m/>
    <x v="53"/>
    <n v="2001"/>
    <x v="0"/>
  </r>
  <r>
    <x v="0"/>
    <x v="11"/>
    <n v="682.5"/>
    <x v="39"/>
    <m/>
    <x v="0"/>
    <m/>
    <x v="1"/>
    <x v="22"/>
    <x v="0"/>
    <x v="2"/>
    <x v="2"/>
    <x v="6"/>
    <x v="3"/>
    <m/>
    <x v="46"/>
    <n v="3002"/>
    <x v="0"/>
  </r>
  <r>
    <x v="0"/>
    <x v="11"/>
    <n v="682.5"/>
    <x v="39"/>
    <m/>
    <x v="0"/>
    <m/>
    <x v="1"/>
    <x v="5"/>
    <x v="5"/>
    <x v="2"/>
    <x v="2"/>
    <x v="6"/>
    <x v="3"/>
    <m/>
    <x v="46"/>
    <n v="3006"/>
    <x v="0"/>
  </r>
  <r>
    <x v="0"/>
    <x v="11"/>
    <n v="693"/>
    <x v="39"/>
    <m/>
    <x v="0"/>
    <m/>
    <x v="1"/>
    <x v="7"/>
    <x v="6"/>
    <x v="1"/>
    <x v="1"/>
    <x v="3"/>
    <x v="3"/>
    <m/>
    <x v="58"/>
    <n v="3008"/>
    <x v="0"/>
  </r>
  <r>
    <x v="0"/>
    <x v="11"/>
    <n v="696.80875000000003"/>
    <x v="29"/>
    <m/>
    <x v="0"/>
    <m/>
    <x v="1"/>
    <x v="6"/>
    <x v="1"/>
    <x v="1"/>
    <x v="1"/>
    <x v="2"/>
    <x v="2"/>
    <m/>
    <x v="38"/>
    <n v="7003"/>
    <x v="0"/>
  </r>
  <r>
    <x v="0"/>
    <x v="11"/>
    <n v="697.5"/>
    <x v="45"/>
    <m/>
    <x v="0"/>
    <m/>
    <x v="45"/>
    <x v="2"/>
    <x v="2"/>
    <x v="1"/>
    <x v="1"/>
    <x v="15"/>
    <x v="5"/>
    <m/>
    <x v="57"/>
    <n v="4004"/>
    <x v="0"/>
  </r>
  <r>
    <x v="0"/>
    <x v="11"/>
    <n v="697.97420000000011"/>
    <x v="30"/>
    <m/>
    <x v="0"/>
    <m/>
    <x v="1"/>
    <x v="12"/>
    <x v="10"/>
    <x v="2"/>
    <x v="2"/>
    <x v="14"/>
    <x v="12"/>
    <m/>
    <x v="35"/>
    <n v="3005"/>
    <x v="0"/>
  </r>
  <r>
    <x v="0"/>
    <x v="11"/>
    <n v="700"/>
    <x v="48"/>
    <m/>
    <x v="0"/>
    <m/>
    <x v="55"/>
    <x v="2"/>
    <x v="2"/>
    <x v="1"/>
    <x v="1"/>
    <x v="15"/>
    <x v="5"/>
    <m/>
    <x v="59"/>
    <n v="4004"/>
    <x v="0"/>
  </r>
  <r>
    <x v="0"/>
    <x v="11"/>
    <n v="700"/>
    <x v="48"/>
    <m/>
    <x v="0"/>
    <m/>
    <x v="45"/>
    <x v="2"/>
    <x v="2"/>
    <x v="1"/>
    <x v="1"/>
    <x v="15"/>
    <x v="5"/>
    <m/>
    <x v="59"/>
    <n v="4004"/>
    <x v="0"/>
  </r>
  <r>
    <x v="0"/>
    <x v="11"/>
    <n v="700"/>
    <x v="7"/>
    <m/>
    <x v="0"/>
    <m/>
    <x v="74"/>
    <x v="2"/>
    <x v="2"/>
    <x v="2"/>
    <x v="2"/>
    <x v="7"/>
    <x v="5"/>
    <m/>
    <x v="9"/>
    <n v="4004"/>
    <x v="0"/>
  </r>
  <r>
    <x v="0"/>
    <x v="11"/>
    <n v="700"/>
    <x v="11"/>
    <m/>
    <x v="0"/>
    <m/>
    <x v="89"/>
    <x v="5"/>
    <x v="5"/>
    <x v="2"/>
    <x v="2"/>
    <x v="10"/>
    <x v="8"/>
    <m/>
    <x v="13"/>
    <n v="3006"/>
    <x v="0"/>
  </r>
  <r>
    <x v="0"/>
    <x v="11"/>
    <n v="700"/>
    <x v="13"/>
    <m/>
    <x v="0"/>
    <m/>
    <x v="90"/>
    <x v="5"/>
    <x v="5"/>
    <x v="2"/>
    <x v="2"/>
    <x v="6"/>
    <x v="3"/>
    <m/>
    <x v="16"/>
    <n v="3006"/>
    <x v="0"/>
  </r>
  <r>
    <x v="0"/>
    <x v="11"/>
    <n v="700"/>
    <x v="25"/>
    <m/>
    <x v="0"/>
    <m/>
    <x v="421"/>
    <x v="17"/>
    <x v="2"/>
    <x v="2"/>
    <x v="2"/>
    <x v="7"/>
    <x v="5"/>
    <m/>
    <x v="30"/>
    <n v="5006"/>
    <x v="0"/>
  </r>
  <r>
    <x v="0"/>
    <x v="11"/>
    <n v="700"/>
    <x v="5"/>
    <m/>
    <x v="0"/>
    <m/>
    <x v="92"/>
    <x v="11"/>
    <x v="6"/>
    <x v="2"/>
    <x v="2"/>
    <x v="6"/>
    <x v="3"/>
    <m/>
    <x v="61"/>
    <n v="8004"/>
    <x v="0"/>
  </r>
  <r>
    <x v="0"/>
    <x v="11"/>
    <n v="700"/>
    <x v="2"/>
    <m/>
    <x v="0"/>
    <m/>
    <x v="422"/>
    <x v="21"/>
    <x v="15"/>
    <x v="2"/>
    <x v="2"/>
    <x v="4"/>
    <x v="2"/>
    <m/>
    <x v="5"/>
    <n v="3004"/>
    <x v="0"/>
  </r>
  <r>
    <x v="0"/>
    <x v="11"/>
    <n v="700.25"/>
    <x v="13"/>
    <m/>
    <x v="0"/>
    <m/>
    <x v="93"/>
    <x v="8"/>
    <x v="7"/>
    <x v="2"/>
    <x v="2"/>
    <x v="6"/>
    <x v="3"/>
    <m/>
    <x v="16"/>
    <n v="8003"/>
    <x v="0"/>
  </r>
  <r>
    <x v="0"/>
    <x v="11"/>
    <n v="704.76300000000015"/>
    <x v="30"/>
    <m/>
    <x v="0"/>
    <m/>
    <x v="1"/>
    <x v="10"/>
    <x v="9"/>
    <x v="2"/>
    <x v="2"/>
    <x v="14"/>
    <x v="12"/>
    <m/>
    <x v="35"/>
    <n v="8001"/>
    <x v="0"/>
  </r>
  <r>
    <x v="0"/>
    <x v="11"/>
    <n v="716.36404000000016"/>
    <x v="35"/>
    <m/>
    <x v="0"/>
    <m/>
    <x v="1"/>
    <x v="7"/>
    <x v="6"/>
    <x v="1"/>
    <x v="1"/>
    <x v="16"/>
    <x v="12"/>
    <m/>
    <x v="47"/>
    <n v="3008"/>
    <x v="0"/>
  </r>
  <r>
    <x v="0"/>
    <x v="11"/>
    <n v="730.77333333333343"/>
    <x v="29"/>
    <m/>
    <x v="0"/>
    <m/>
    <x v="1"/>
    <x v="8"/>
    <x v="7"/>
    <x v="2"/>
    <x v="2"/>
    <x v="4"/>
    <x v="2"/>
    <m/>
    <x v="34"/>
    <n v="8003"/>
    <x v="0"/>
  </r>
  <r>
    <x v="0"/>
    <x v="11"/>
    <n v="735.80892000000006"/>
    <x v="35"/>
    <m/>
    <x v="0"/>
    <m/>
    <x v="1"/>
    <x v="16"/>
    <x v="2"/>
    <x v="1"/>
    <x v="1"/>
    <x v="16"/>
    <x v="12"/>
    <m/>
    <x v="47"/>
    <n v="7002"/>
    <x v="0"/>
  </r>
  <r>
    <x v="0"/>
    <x v="11"/>
    <n v="750"/>
    <x v="42"/>
    <m/>
    <x v="0"/>
    <m/>
    <x v="68"/>
    <x v="24"/>
    <x v="17"/>
    <x v="2"/>
    <x v="2"/>
    <x v="10"/>
    <x v="8"/>
    <m/>
    <x v="51"/>
    <n v="8006"/>
    <x v="0"/>
  </r>
  <r>
    <x v="0"/>
    <x v="11"/>
    <n v="767.77161999999998"/>
    <x v="27"/>
    <m/>
    <x v="0"/>
    <m/>
    <x v="1"/>
    <x v="12"/>
    <x v="10"/>
    <x v="2"/>
    <x v="2"/>
    <x v="14"/>
    <x v="12"/>
    <m/>
    <x v="32"/>
    <n v="3005"/>
    <x v="0"/>
  </r>
  <r>
    <x v="0"/>
    <x v="11"/>
    <n v="775.23930000000007"/>
    <x v="27"/>
    <m/>
    <x v="0"/>
    <m/>
    <x v="1"/>
    <x v="10"/>
    <x v="9"/>
    <x v="2"/>
    <x v="2"/>
    <x v="14"/>
    <x v="12"/>
    <m/>
    <x v="32"/>
    <n v="8001"/>
    <x v="0"/>
  </r>
  <r>
    <x v="0"/>
    <x v="11"/>
    <n v="787.5"/>
    <x v="39"/>
    <m/>
    <x v="0"/>
    <m/>
    <x v="1"/>
    <x v="13"/>
    <x v="2"/>
    <x v="1"/>
    <x v="1"/>
    <x v="3"/>
    <x v="3"/>
    <m/>
    <x v="58"/>
    <n v="5003"/>
    <x v="0"/>
  </r>
  <r>
    <x v="0"/>
    <x v="11"/>
    <n v="790.70069999999998"/>
    <x v="35"/>
    <m/>
    <x v="0"/>
    <m/>
    <x v="1"/>
    <x v="9"/>
    <x v="8"/>
    <x v="2"/>
    <x v="2"/>
    <x v="14"/>
    <x v="12"/>
    <m/>
    <x v="41"/>
    <n v="8002"/>
    <x v="0"/>
  </r>
  <r>
    <x v="0"/>
    <x v="11"/>
    <n v="798"/>
    <x v="39"/>
    <m/>
    <x v="0"/>
    <m/>
    <x v="1"/>
    <x v="12"/>
    <x v="10"/>
    <x v="2"/>
    <x v="2"/>
    <x v="6"/>
    <x v="3"/>
    <m/>
    <x v="46"/>
    <n v="3005"/>
    <x v="0"/>
  </r>
  <r>
    <x v="0"/>
    <x v="11"/>
    <n v="798"/>
    <x v="39"/>
    <m/>
    <x v="0"/>
    <m/>
    <x v="1"/>
    <x v="8"/>
    <x v="7"/>
    <x v="2"/>
    <x v="2"/>
    <x v="6"/>
    <x v="3"/>
    <m/>
    <x v="46"/>
    <n v="8003"/>
    <x v="0"/>
  </r>
  <r>
    <x v="0"/>
    <x v="11"/>
    <n v="800"/>
    <x v="48"/>
    <m/>
    <x v="0"/>
    <m/>
    <x v="95"/>
    <x v="2"/>
    <x v="2"/>
    <x v="1"/>
    <x v="1"/>
    <x v="15"/>
    <x v="5"/>
    <m/>
    <x v="59"/>
    <n v="4004"/>
    <x v="0"/>
  </r>
  <r>
    <x v="0"/>
    <x v="11"/>
    <n v="800"/>
    <x v="41"/>
    <m/>
    <x v="0"/>
    <m/>
    <x v="96"/>
    <x v="24"/>
    <x v="17"/>
    <x v="4"/>
    <x v="4"/>
    <x v="11"/>
    <x v="9"/>
    <m/>
    <x v="50"/>
    <n v="8006"/>
    <x v="0"/>
  </r>
  <r>
    <x v="0"/>
    <x v="11"/>
    <n v="800"/>
    <x v="42"/>
    <m/>
    <x v="0"/>
    <m/>
    <x v="98"/>
    <x v="24"/>
    <x v="17"/>
    <x v="2"/>
    <x v="2"/>
    <x v="10"/>
    <x v="8"/>
    <m/>
    <x v="51"/>
    <n v="8006"/>
    <x v="0"/>
  </r>
  <r>
    <x v="0"/>
    <x v="11"/>
    <n v="800"/>
    <x v="22"/>
    <m/>
    <x v="0"/>
    <m/>
    <x v="99"/>
    <x v="27"/>
    <x v="19"/>
    <x v="2"/>
    <x v="2"/>
    <x v="10"/>
    <x v="8"/>
    <m/>
    <x v="26"/>
    <n v="6002"/>
    <x v="0"/>
  </r>
  <r>
    <x v="0"/>
    <x v="11"/>
    <n v="800"/>
    <x v="28"/>
    <m/>
    <x v="0"/>
    <m/>
    <x v="100"/>
    <x v="24"/>
    <x v="17"/>
    <x v="1"/>
    <x v="1"/>
    <x v="8"/>
    <x v="6"/>
    <m/>
    <x v="33"/>
    <n v="8006"/>
    <x v="0"/>
  </r>
  <r>
    <x v="0"/>
    <x v="11"/>
    <n v="801.77"/>
    <x v="43"/>
    <m/>
    <x v="0"/>
    <m/>
    <x v="101"/>
    <x v="0"/>
    <x v="0"/>
    <x v="7"/>
    <x v="7"/>
    <x v="18"/>
    <x v="14"/>
    <m/>
    <x v="52"/>
    <n v="2001"/>
    <x v="0"/>
  </r>
  <r>
    <x v="0"/>
    <x v="11"/>
    <n v="803.5443500321544"/>
    <x v="47"/>
    <m/>
    <x v="0"/>
    <m/>
    <x v="94"/>
    <x v="0"/>
    <x v="0"/>
    <x v="6"/>
    <x v="6"/>
    <x v="17"/>
    <x v="13"/>
    <m/>
    <x v="56"/>
    <n v="2001"/>
    <x v="0"/>
  </r>
  <r>
    <x v="0"/>
    <x v="11"/>
    <n v="814.99916666666684"/>
    <x v="29"/>
    <m/>
    <x v="0"/>
    <m/>
    <x v="1"/>
    <x v="11"/>
    <x v="6"/>
    <x v="2"/>
    <x v="2"/>
    <x v="4"/>
    <x v="2"/>
    <m/>
    <x v="34"/>
    <n v="8004"/>
    <x v="0"/>
  </r>
  <r>
    <x v="0"/>
    <x v="11"/>
    <n v="840"/>
    <x v="34"/>
    <m/>
    <x v="0"/>
    <m/>
    <x v="1"/>
    <x v="13"/>
    <x v="2"/>
    <x v="1"/>
    <x v="1"/>
    <x v="3"/>
    <x v="3"/>
    <m/>
    <x v="49"/>
    <n v="5003"/>
    <x v="0"/>
  </r>
  <r>
    <x v="0"/>
    <x v="11"/>
    <n v="840"/>
    <x v="39"/>
    <m/>
    <x v="0"/>
    <m/>
    <x v="1"/>
    <x v="10"/>
    <x v="9"/>
    <x v="2"/>
    <x v="2"/>
    <x v="6"/>
    <x v="3"/>
    <m/>
    <x v="46"/>
    <n v="8001"/>
    <x v="0"/>
  </r>
  <r>
    <x v="0"/>
    <x v="11"/>
    <n v="870"/>
    <x v="82"/>
    <m/>
    <x v="0"/>
    <m/>
    <x v="1"/>
    <x v="15"/>
    <x v="11"/>
    <x v="1"/>
    <x v="1"/>
    <x v="8"/>
    <x v="6"/>
    <m/>
    <x v="100"/>
    <n v="5002"/>
    <x v="0"/>
  </r>
  <r>
    <x v="0"/>
    <x v="11"/>
    <n v="872.7595299337039"/>
    <x v="47"/>
    <m/>
    <x v="0"/>
    <m/>
    <x v="102"/>
    <x v="0"/>
    <x v="0"/>
    <x v="6"/>
    <x v="6"/>
    <x v="17"/>
    <x v="13"/>
    <m/>
    <x v="56"/>
    <n v="2001"/>
    <x v="0"/>
  </r>
  <r>
    <x v="0"/>
    <x v="11"/>
    <n v="876.09"/>
    <x v="37"/>
    <m/>
    <x v="0"/>
    <m/>
    <x v="103"/>
    <x v="0"/>
    <x v="0"/>
    <x v="6"/>
    <x v="6"/>
    <x v="17"/>
    <x v="13"/>
    <m/>
    <x v="44"/>
    <n v="2001"/>
    <x v="0"/>
  </r>
  <r>
    <x v="0"/>
    <x v="11"/>
    <n v="876.92800000000011"/>
    <x v="30"/>
    <m/>
    <x v="0"/>
    <m/>
    <x v="1"/>
    <x v="8"/>
    <x v="7"/>
    <x v="2"/>
    <x v="2"/>
    <x v="14"/>
    <x v="12"/>
    <m/>
    <x v="35"/>
    <n v="8003"/>
    <x v="0"/>
  </r>
  <r>
    <x v="0"/>
    <x v="11"/>
    <n v="880"/>
    <x v="24"/>
    <m/>
    <x v="0"/>
    <m/>
    <x v="104"/>
    <x v="0"/>
    <x v="0"/>
    <x v="2"/>
    <x v="2"/>
    <x v="12"/>
    <x v="10"/>
    <m/>
    <x v="29"/>
    <n v="2001"/>
    <x v="0"/>
  </r>
  <r>
    <x v="0"/>
    <x v="11"/>
    <n v="892.5"/>
    <x v="34"/>
    <m/>
    <x v="0"/>
    <m/>
    <x v="1"/>
    <x v="8"/>
    <x v="7"/>
    <x v="2"/>
    <x v="2"/>
    <x v="6"/>
    <x v="3"/>
    <m/>
    <x v="40"/>
    <n v="8003"/>
    <x v="0"/>
  </r>
  <r>
    <x v="0"/>
    <x v="11"/>
    <n v="910.72666666666692"/>
    <x v="29"/>
    <m/>
    <x v="0"/>
    <m/>
    <x v="1"/>
    <x v="19"/>
    <x v="13"/>
    <x v="2"/>
    <x v="2"/>
    <x v="4"/>
    <x v="2"/>
    <m/>
    <x v="34"/>
    <n v="3003"/>
    <x v="0"/>
  </r>
  <r>
    <x v="0"/>
    <x v="11"/>
    <n v="919.78755000000001"/>
    <x v="27"/>
    <m/>
    <x v="0"/>
    <m/>
    <x v="1"/>
    <x v="6"/>
    <x v="1"/>
    <x v="1"/>
    <x v="1"/>
    <x v="16"/>
    <x v="12"/>
    <m/>
    <x v="42"/>
    <n v="7003"/>
    <x v="0"/>
  </r>
  <r>
    <x v="0"/>
    <x v="11"/>
    <n v="945"/>
    <x v="34"/>
    <m/>
    <x v="0"/>
    <m/>
    <x v="1"/>
    <x v="7"/>
    <x v="6"/>
    <x v="1"/>
    <x v="1"/>
    <x v="3"/>
    <x v="3"/>
    <m/>
    <x v="49"/>
    <n v="3008"/>
    <x v="0"/>
  </r>
  <r>
    <x v="0"/>
    <x v="11"/>
    <n v="949.84647695029321"/>
    <x v="47"/>
    <m/>
    <x v="0"/>
    <m/>
    <x v="105"/>
    <x v="0"/>
    <x v="0"/>
    <x v="6"/>
    <x v="6"/>
    <x v="17"/>
    <x v="13"/>
    <m/>
    <x v="56"/>
    <n v="2001"/>
    <x v="0"/>
  </r>
  <r>
    <x v="0"/>
    <x v="11"/>
    <n v="964.62080000000003"/>
    <x v="27"/>
    <m/>
    <x v="0"/>
    <m/>
    <x v="1"/>
    <x v="8"/>
    <x v="7"/>
    <x v="2"/>
    <x v="2"/>
    <x v="14"/>
    <x v="12"/>
    <m/>
    <x v="32"/>
    <n v="8003"/>
    <x v="0"/>
  </r>
  <r>
    <x v="0"/>
    <x v="11"/>
    <n v="971.33781044212094"/>
    <x v="47"/>
    <m/>
    <x v="0"/>
    <m/>
    <x v="106"/>
    <x v="0"/>
    <x v="0"/>
    <x v="6"/>
    <x v="6"/>
    <x v="17"/>
    <x v="13"/>
    <m/>
    <x v="56"/>
    <n v="2001"/>
    <x v="0"/>
  </r>
  <r>
    <x v="0"/>
    <x v="11"/>
    <n v="977.99900000000025"/>
    <x v="30"/>
    <m/>
    <x v="0"/>
    <m/>
    <x v="1"/>
    <x v="11"/>
    <x v="6"/>
    <x v="2"/>
    <x v="2"/>
    <x v="14"/>
    <x v="12"/>
    <m/>
    <x v="35"/>
    <n v="8004"/>
    <x v="0"/>
  </r>
  <r>
    <x v="0"/>
    <x v="11"/>
    <n v="979.86388045035415"/>
    <x v="44"/>
    <m/>
    <x v="0"/>
    <m/>
    <x v="107"/>
    <x v="0"/>
    <x v="0"/>
    <x v="6"/>
    <x v="6"/>
    <x v="17"/>
    <x v="13"/>
    <m/>
    <x v="53"/>
    <n v="2001"/>
    <x v="0"/>
  </r>
  <r>
    <x v="0"/>
    <x v="11"/>
    <n v="994.33333333333337"/>
    <x v="45"/>
    <m/>
    <x v="0"/>
    <m/>
    <x v="108"/>
    <x v="2"/>
    <x v="2"/>
    <x v="1"/>
    <x v="1"/>
    <x v="15"/>
    <x v="5"/>
    <m/>
    <x v="57"/>
    <n v="4004"/>
    <x v="0"/>
  </r>
  <r>
    <x v="0"/>
    <x v="11"/>
    <n v="1000"/>
    <x v="12"/>
    <m/>
    <x v="0"/>
    <m/>
    <x v="1"/>
    <x v="6"/>
    <x v="1"/>
    <x v="4"/>
    <x v="4"/>
    <x v="11"/>
    <x v="9"/>
    <m/>
    <x v="14"/>
    <n v="7003"/>
    <x v="0"/>
  </r>
  <r>
    <x v="0"/>
    <x v="11"/>
    <n v="1000"/>
    <x v="13"/>
    <m/>
    <x v="0"/>
    <m/>
    <x v="1"/>
    <x v="1"/>
    <x v="1"/>
    <x v="1"/>
    <x v="1"/>
    <x v="3"/>
    <x v="3"/>
    <m/>
    <x v="15"/>
    <n v="7001"/>
    <x v="0"/>
  </r>
  <r>
    <x v="0"/>
    <x v="11"/>
    <n v="1000"/>
    <x v="13"/>
    <m/>
    <x v="0"/>
    <m/>
    <x v="1"/>
    <x v="4"/>
    <x v="4"/>
    <x v="2"/>
    <x v="2"/>
    <x v="6"/>
    <x v="3"/>
    <m/>
    <x v="16"/>
    <n v="4003"/>
    <x v="0"/>
  </r>
  <r>
    <x v="0"/>
    <x v="11"/>
    <n v="1000"/>
    <x v="13"/>
    <m/>
    <x v="0"/>
    <m/>
    <x v="109"/>
    <x v="8"/>
    <x v="7"/>
    <x v="2"/>
    <x v="2"/>
    <x v="6"/>
    <x v="3"/>
    <m/>
    <x v="16"/>
    <n v="8003"/>
    <x v="0"/>
  </r>
  <r>
    <x v="0"/>
    <x v="11"/>
    <n v="1000"/>
    <x v="17"/>
    <m/>
    <x v="0"/>
    <m/>
    <x v="112"/>
    <x v="10"/>
    <x v="9"/>
    <x v="2"/>
    <x v="2"/>
    <x v="10"/>
    <x v="8"/>
    <m/>
    <x v="20"/>
    <n v="8001"/>
    <x v="0"/>
  </r>
  <r>
    <x v="0"/>
    <x v="11"/>
    <n v="1000"/>
    <x v="23"/>
    <m/>
    <x v="0"/>
    <m/>
    <x v="115"/>
    <x v="3"/>
    <x v="3"/>
    <x v="1"/>
    <x v="1"/>
    <x v="8"/>
    <x v="6"/>
    <m/>
    <x v="28"/>
    <n v="4002"/>
    <x v="0"/>
  </r>
  <r>
    <x v="0"/>
    <x v="11"/>
    <n v="1000"/>
    <x v="23"/>
    <m/>
    <x v="0"/>
    <m/>
    <x v="116"/>
    <x v="20"/>
    <x v="14"/>
    <x v="1"/>
    <x v="1"/>
    <x v="8"/>
    <x v="6"/>
    <m/>
    <x v="28"/>
    <n v="5001"/>
    <x v="0"/>
  </r>
  <r>
    <x v="0"/>
    <x v="11"/>
    <n v="1000"/>
    <x v="32"/>
    <m/>
    <x v="0"/>
    <m/>
    <x v="117"/>
    <x v="19"/>
    <x v="13"/>
    <x v="2"/>
    <x v="2"/>
    <x v="12"/>
    <x v="10"/>
    <m/>
    <x v="37"/>
    <n v="3003"/>
    <x v="0"/>
  </r>
  <r>
    <x v="0"/>
    <x v="11"/>
    <n v="1000"/>
    <x v="26"/>
    <m/>
    <x v="0"/>
    <m/>
    <x v="118"/>
    <x v="25"/>
    <x v="18"/>
    <x v="2"/>
    <x v="2"/>
    <x v="10"/>
    <x v="8"/>
    <m/>
    <x v="31"/>
    <n v="3001"/>
    <x v="0"/>
  </r>
  <r>
    <x v="0"/>
    <x v="11"/>
    <n v="1000"/>
    <x v="22"/>
    <m/>
    <x v="0"/>
    <m/>
    <x v="119"/>
    <x v="24"/>
    <x v="17"/>
    <x v="2"/>
    <x v="2"/>
    <x v="10"/>
    <x v="8"/>
    <m/>
    <x v="26"/>
    <n v="8006"/>
    <x v="0"/>
  </r>
  <r>
    <x v="0"/>
    <x v="11"/>
    <n v="1009.8"/>
    <x v="13"/>
    <m/>
    <x v="0"/>
    <m/>
    <x v="121"/>
    <x v="8"/>
    <x v="7"/>
    <x v="2"/>
    <x v="2"/>
    <x v="6"/>
    <x v="3"/>
    <m/>
    <x v="16"/>
    <n v="8003"/>
    <x v="0"/>
  </r>
  <r>
    <x v="0"/>
    <x v="11"/>
    <n v="1018.3110000000001"/>
    <x v="30"/>
    <m/>
    <x v="0"/>
    <m/>
    <x v="1"/>
    <x v="4"/>
    <x v="4"/>
    <x v="2"/>
    <x v="2"/>
    <x v="14"/>
    <x v="12"/>
    <m/>
    <x v="35"/>
    <n v="4003"/>
    <x v="0"/>
  </r>
  <r>
    <x v="0"/>
    <x v="11"/>
    <n v="1018.5"/>
    <x v="34"/>
    <m/>
    <x v="0"/>
    <m/>
    <x v="1"/>
    <x v="21"/>
    <x v="15"/>
    <x v="2"/>
    <x v="2"/>
    <x v="6"/>
    <x v="3"/>
    <m/>
    <x v="40"/>
    <n v="3004"/>
    <x v="0"/>
  </r>
  <r>
    <x v="0"/>
    <x v="11"/>
    <n v="1029.1681200020978"/>
    <x v="44"/>
    <m/>
    <x v="0"/>
    <m/>
    <x v="122"/>
    <x v="0"/>
    <x v="0"/>
    <x v="6"/>
    <x v="6"/>
    <x v="17"/>
    <x v="13"/>
    <m/>
    <x v="53"/>
    <n v="2001"/>
    <x v="0"/>
  </r>
  <r>
    <x v="0"/>
    <x v="11"/>
    <n v="1032.5700000000002"/>
    <x v="3"/>
    <m/>
    <x v="0"/>
    <m/>
    <x v="60"/>
    <x v="12"/>
    <x v="10"/>
    <x v="2"/>
    <x v="2"/>
    <x v="6"/>
    <x v="3"/>
    <m/>
    <x v="8"/>
    <n v="3005"/>
    <x v="0"/>
  </r>
  <r>
    <x v="0"/>
    <x v="11"/>
    <n v="1032.5700000000002"/>
    <x v="3"/>
    <m/>
    <x v="0"/>
    <m/>
    <x v="60"/>
    <x v="9"/>
    <x v="8"/>
    <x v="2"/>
    <x v="2"/>
    <x v="6"/>
    <x v="3"/>
    <m/>
    <x v="8"/>
    <n v="8002"/>
    <x v="0"/>
  </r>
  <r>
    <x v="0"/>
    <x v="11"/>
    <n v="1032.5700000000002"/>
    <x v="3"/>
    <m/>
    <x v="0"/>
    <m/>
    <x v="60"/>
    <x v="15"/>
    <x v="11"/>
    <x v="2"/>
    <x v="2"/>
    <x v="6"/>
    <x v="3"/>
    <m/>
    <x v="8"/>
    <n v="5002"/>
    <x v="0"/>
  </r>
  <r>
    <x v="0"/>
    <x v="11"/>
    <n v="1032.5700000000002"/>
    <x v="3"/>
    <m/>
    <x v="0"/>
    <m/>
    <x v="60"/>
    <x v="5"/>
    <x v="5"/>
    <x v="2"/>
    <x v="2"/>
    <x v="6"/>
    <x v="3"/>
    <m/>
    <x v="8"/>
    <n v="3006"/>
    <x v="0"/>
  </r>
  <r>
    <x v="0"/>
    <x v="11"/>
    <n v="1035.19"/>
    <x v="43"/>
    <m/>
    <x v="0"/>
    <m/>
    <x v="101"/>
    <x v="0"/>
    <x v="0"/>
    <x v="7"/>
    <x v="7"/>
    <x v="18"/>
    <x v="14"/>
    <m/>
    <x v="52"/>
    <n v="2001"/>
    <x v="0"/>
  </r>
  <r>
    <x v="0"/>
    <x v="11"/>
    <n v="1046.9612999999999"/>
    <x v="35"/>
    <m/>
    <x v="0"/>
    <m/>
    <x v="1"/>
    <x v="12"/>
    <x v="10"/>
    <x v="2"/>
    <x v="2"/>
    <x v="14"/>
    <x v="12"/>
    <m/>
    <x v="41"/>
    <n v="3005"/>
    <x v="0"/>
  </r>
  <r>
    <x v="0"/>
    <x v="11"/>
    <n v="1048.1233333333332"/>
    <x v="29"/>
    <m/>
    <x v="0"/>
    <m/>
    <x v="1"/>
    <x v="4"/>
    <x v="4"/>
    <x v="2"/>
    <x v="2"/>
    <x v="4"/>
    <x v="2"/>
    <m/>
    <x v="34"/>
    <n v="4003"/>
    <x v="0"/>
  </r>
  <r>
    <x v="0"/>
    <x v="11"/>
    <n v="1050"/>
    <x v="39"/>
    <m/>
    <x v="0"/>
    <m/>
    <x v="1"/>
    <x v="16"/>
    <x v="2"/>
    <x v="1"/>
    <x v="1"/>
    <x v="3"/>
    <x v="3"/>
    <m/>
    <x v="58"/>
    <n v="7002"/>
    <x v="0"/>
  </r>
  <r>
    <x v="0"/>
    <x v="11"/>
    <n v="1057.1445000000001"/>
    <x v="35"/>
    <m/>
    <x v="0"/>
    <m/>
    <x v="1"/>
    <x v="10"/>
    <x v="9"/>
    <x v="2"/>
    <x v="2"/>
    <x v="14"/>
    <x v="12"/>
    <m/>
    <x v="41"/>
    <n v="8001"/>
    <x v="0"/>
  </r>
  <r>
    <x v="0"/>
    <x v="11"/>
    <n v="1075.7989000000002"/>
    <x v="27"/>
    <m/>
    <x v="0"/>
    <m/>
    <x v="1"/>
    <x v="11"/>
    <x v="6"/>
    <x v="2"/>
    <x v="2"/>
    <x v="14"/>
    <x v="12"/>
    <m/>
    <x v="32"/>
    <n v="8004"/>
    <x v="0"/>
  </r>
  <r>
    <x v="0"/>
    <x v="11"/>
    <n v="1090"/>
    <x v="26"/>
    <m/>
    <x v="0"/>
    <m/>
    <x v="126"/>
    <x v="10"/>
    <x v="9"/>
    <x v="2"/>
    <x v="2"/>
    <x v="10"/>
    <x v="8"/>
    <m/>
    <x v="31"/>
    <n v="8001"/>
    <x v="0"/>
  </r>
  <r>
    <x v="0"/>
    <x v="11"/>
    <n v="1090.2397454329739"/>
    <x v="47"/>
    <m/>
    <x v="0"/>
    <m/>
    <x v="125"/>
    <x v="0"/>
    <x v="0"/>
    <x v="6"/>
    <x v="6"/>
    <x v="17"/>
    <x v="13"/>
    <m/>
    <x v="56"/>
    <n v="2001"/>
    <x v="0"/>
  </r>
  <r>
    <x v="0"/>
    <x v="11"/>
    <n v="1102.5"/>
    <x v="34"/>
    <m/>
    <x v="0"/>
    <m/>
    <x v="1"/>
    <x v="19"/>
    <x v="13"/>
    <x v="2"/>
    <x v="2"/>
    <x v="6"/>
    <x v="3"/>
    <m/>
    <x v="40"/>
    <n v="3003"/>
    <x v="0"/>
  </r>
  <r>
    <x v="0"/>
    <x v="11"/>
    <n v="1106.8053333333335"/>
    <x v="29"/>
    <m/>
    <x v="0"/>
    <m/>
    <x v="1"/>
    <x v="21"/>
    <x v="15"/>
    <x v="2"/>
    <x v="2"/>
    <x v="4"/>
    <x v="2"/>
    <m/>
    <x v="34"/>
    <n v="3004"/>
    <x v="0"/>
  </r>
  <r>
    <x v="0"/>
    <x v="11"/>
    <n v="1155"/>
    <x v="39"/>
    <m/>
    <x v="0"/>
    <m/>
    <x v="1"/>
    <x v="27"/>
    <x v="19"/>
    <x v="1"/>
    <x v="1"/>
    <x v="3"/>
    <x v="3"/>
    <m/>
    <x v="58"/>
    <n v="6002"/>
    <x v="0"/>
  </r>
  <r>
    <x v="0"/>
    <x v="11"/>
    <n v="1156.8981109518893"/>
    <x v="47"/>
    <m/>
    <x v="0"/>
    <m/>
    <x v="127"/>
    <x v="0"/>
    <x v="0"/>
    <x v="6"/>
    <x v="6"/>
    <x v="17"/>
    <x v="13"/>
    <m/>
    <x v="56"/>
    <n v="2001"/>
    <x v="0"/>
  </r>
  <r>
    <x v="0"/>
    <x v="11"/>
    <n v="1170.6387000000002"/>
    <x v="35"/>
    <m/>
    <x v="0"/>
    <m/>
    <x v="1"/>
    <x v="6"/>
    <x v="1"/>
    <x v="1"/>
    <x v="1"/>
    <x v="16"/>
    <x v="12"/>
    <m/>
    <x v="47"/>
    <n v="7003"/>
    <x v="0"/>
  </r>
  <r>
    <x v="0"/>
    <x v="11"/>
    <n v="1178.4564000000003"/>
    <x v="30"/>
    <m/>
    <x v="0"/>
    <m/>
    <x v="1"/>
    <x v="21"/>
    <x v="15"/>
    <x v="2"/>
    <x v="2"/>
    <x v="14"/>
    <x v="12"/>
    <m/>
    <x v="35"/>
    <n v="3004"/>
    <x v="0"/>
  </r>
  <r>
    <x v="0"/>
    <x v="11"/>
    <n v="1179.4768333333334"/>
    <x v="29"/>
    <m/>
    <x v="0"/>
    <m/>
    <x v="1"/>
    <x v="18"/>
    <x v="12"/>
    <x v="2"/>
    <x v="2"/>
    <x v="4"/>
    <x v="2"/>
    <m/>
    <x v="34"/>
    <n v="4001"/>
    <x v="0"/>
  </r>
  <r>
    <x v="0"/>
    <x v="11"/>
    <n v="1200"/>
    <x v="26"/>
    <m/>
    <x v="0"/>
    <m/>
    <x v="133"/>
    <x v="12"/>
    <x v="10"/>
    <x v="2"/>
    <x v="2"/>
    <x v="10"/>
    <x v="8"/>
    <m/>
    <x v="31"/>
    <n v="3005"/>
    <x v="0"/>
  </r>
  <r>
    <x v="0"/>
    <x v="11"/>
    <n v="1202.1592000000003"/>
    <x v="27"/>
    <m/>
    <x v="0"/>
    <m/>
    <x v="1"/>
    <x v="19"/>
    <x v="13"/>
    <x v="2"/>
    <x v="2"/>
    <x v="14"/>
    <x v="12"/>
    <m/>
    <x v="32"/>
    <n v="3003"/>
    <x v="0"/>
  </r>
  <r>
    <x v="0"/>
    <x v="11"/>
    <n v="1260"/>
    <x v="34"/>
    <m/>
    <x v="0"/>
    <m/>
    <x v="1"/>
    <x v="18"/>
    <x v="12"/>
    <x v="2"/>
    <x v="2"/>
    <x v="6"/>
    <x v="3"/>
    <m/>
    <x v="40"/>
    <n v="4001"/>
    <x v="0"/>
  </r>
  <r>
    <x v="0"/>
    <x v="11"/>
    <n v="1260"/>
    <x v="34"/>
    <m/>
    <x v="0"/>
    <m/>
    <x v="1"/>
    <x v="11"/>
    <x v="6"/>
    <x v="2"/>
    <x v="2"/>
    <x v="6"/>
    <x v="3"/>
    <m/>
    <x v="40"/>
    <n v="8004"/>
    <x v="0"/>
  </r>
  <r>
    <x v="0"/>
    <x v="11"/>
    <n v="1260"/>
    <x v="39"/>
    <m/>
    <x v="0"/>
    <m/>
    <x v="1"/>
    <x v="11"/>
    <x v="6"/>
    <x v="2"/>
    <x v="2"/>
    <x v="6"/>
    <x v="3"/>
    <m/>
    <x v="46"/>
    <n v="8004"/>
    <x v="0"/>
  </r>
  <r>
    <x v="0"/>
    <x v="11"/>
    <n v="1261.51"/>
    <x v="37"/>
    <m/>
    <x v="0"/>
    <m/>
    <x v="136"/>
    <x v="0"/>
    <x v="0"/>
    <x v="6"/>
    <x v="6"/>
    <x v="17"/>
    <x v="13"/>
    <m/>
    <x v="44"/>
    <n v="2001"/>
    <x v="0"/>
  </r>
  <r>
    <x v="0"/>
    <x v="11"/>
    <n v="1290"/>
    <x v="13"/>
    <m/>
    <x v="0"/>
    <m/>
    <x v="1"/>
    <x v="8"/>
    <x v="7"/>
    <x v="2"/>
    <x v="2"/>
    <x v="6"/>
    <x v="3"/>
    <m/>
    <x v="16"/>
    <n v="8003"/>
    <x v="0"/>
  </r>
  <r>
    <x v="0"/>
    <x v="11"/>
    <n v="1300"/>
    <x v="22"/>
    <m/>
    <x v="0"/>
    <m/>
    <x v="137"/>
    <x v="8"/>
    <x v="7"/>
    <x v="2"/>
    <x v="2"/>
    <x v="10"/>
    <x v="8"/>
    <m/>
    <x v="26"/>
    <n v="8003"/>
    <x v="0"/>
  </r>
  <r>
    <x v="0"/>
    <x v="11"/>
    <n v="1307.9000000000001"/>
    <x v="2"/>
    <m/>
    <x v="0"/>
    <m/>
    <x v="130"/>
    <x v="24"/>
    <x v="17"/>
    <x v="2"/>
    <x v="2"/>
    <x v="4"/>
    <x v="2"/>
    <m/>
    <x v="5"/>
    <n v="8006"/>
    <x v="0"/>
  </r>
  <r>
    <x v="0"/>
    <x v="11"/>
    <n v="1315.3920000000001"/>
    <x v="35"/>
    <m/>
    <x v="0"/>
    <m/>
    <x v="1"/>
    <x v="8"/>
    <x v="7"/>
    <x v="2"/>
    <x v="2"/>
    <x v="14"/>
    <x v="12"/>
    <m/>
    <x v="41"/>
    <n v="8003"/>
    <x v="0"/>
  </r>
  <r>
    <x v="0"/>
    <x v="11"/>
    <n v="1350"/>
    <x v="11"/>
    <m/>
    <x v="0"/>
    <m/>
    <x v="288"/>
    <x v="5"/>
    <x v="5"/>
    <x v="2"/>
    <x v="2"/>
    <x v="10"/>
    <x v="8"/>
    <m/>
    <x v="13"/>
    <n v="3006"/>
    <x v="0"/>
  </r>
  <r>
    <x v="0"/>
    <x v="11"/>
    <n v="1365"/>
    <x v="34"/>
    <m/>
    <x v="0"/>
    <m/>
    <x v="1"/>
    <x v="22"/>
    <x v="0"/>
    <x v="2"/>
    <x v="2"/>
    <x v="6"/>
    <x v="3"/>
    <m/>
    <x v="40"/>
    <n v="3002"/>
    <x v="0"/>
  </r>
  <r>
    <x v="0"/>
    <x v="11"/>
    <n v="1371.3480000000002"/>
    <x v="2"/>
    <m/>
    <x v="0"/>
    <m/>
    <x v="134"/>
    <x v="7"/>
    <x v="6"/>
    <x v="1"/>
    <x v="1"/>
    <x v="2"/>
    <x v="2"/>
    <m/>
    <x v="2"/>
    <n v="3008"/>
    <x v="0"/>
  </r>
  <r>
    <x v="0"/>
    <x v="11"/>
    <n v="1371.3480000000002"/>
    <x v="2"/>
    <m/>
    <x v="0"/>
    <m/>
    <x v="135"/>
    <x v="7"/>
    <x v="6"/>
    <x v="1"/>
    <x v="1"/>
    <x v="2"/>
    <x v="2"/>
    <m/>
    <x v="2"/>
    <n v="3008"/>
    <x v="0"/>
  </r>
  <r>
    <x v="0"/>
    <x v="11"/>
    <n v="1383.5228"/>
    <x v="27"/>
    <m/>
    <x v="0"/>
    <m/>
    <x v="1"/>
    <x v="4"/>
    <x v="4"/>
    <x v="2"/>
    <x v="2"/>
    <x v="14"/>
    <x v="12"/>
    <m/>
    <x v="32"/>
    <n v="4003"/>
    <x v="0"/>
  </r>
  <r>
    <x v="0"/>
    <x v="11"/>
    <n v="1446.3130000000001"/>
    <x v="2"/>
    <m/>
    <x v="0"/>
    <m/>
    <x v="138"/>
    <x v="18"/>
    <x v="12"/>
    <x v="2"/>
    <x v="2"/>
    <x v="4"/>
    <x v="2"/>
    <m/>
    <x v="5"/>
    <n v="4001"/>
    <x v="0"/>
  </r>
  <r>
    <x v="0"/>
    <x v="11"/>
    <n v="1454.4860000000001"/>
    <x v="2"/>
    <m/>
    <x v="0"/>
    <m/>
    <x v="141"/>
    <x v="13"/>
    <x v="2"/>
    <x v="1"/>
    <x v="1"/>
    <x v="2"/>
    <x v="2"/>
    <m/>
    <x v="2"/>
    <n v="5003"/>
    <x v="0"/>
  </r>
  <r>
    <x v="0"/>
    <x v="11"/>
    <n v="1454.4860000000001"/>
    <x v="2"/>
    <m/>
    <x v="0"/>
    <m/>
    <x v="142"/>
    <x v="13"/>
    <x v="2"/>
    <x v="1"/>
    <x v="1"/>
    <x v="2"/>
    <x v="2"/>
    <m/>
    <x v="2"/>
    <n v="5003"/>
    <x v="0"/>
  </r>
  <r>
    <x v="0"/>
    <x v="11"/>
    <n v="1455.3004950416994"/>
    <x v="44"/>
    <m/>
    <x v="0"/>
    <m/>
    <x v="149"/>
    <x v="0"/>
    <x v="0"/>
    <x v="6"/>
    <x v="6"/>
    <x v="17"/>
    <x v="13"/>
    <m/>
    <x v="53"/>
    <n v="2001"/>
    <x v="0"/>
  </r>
  <r>
    <x v="0"/>
    <x v="11"/>
    <n v="1460.9830400000001"/>
    <x v="27"/>
    <m/>
    <x v="0"/>
    <m/>
    <x v="1"/>
    <x v="21"/>
    <x v="15"/>
    <x v="2"/>
    <x v="2"/>
    <x v="14"/>
    <x v="12"/>
    <m/>
    <x v="32"/>
    <n v="3004"/>
    <x v="0"/>
  </r>
  <r>
    <x v="0"/>
    <x v="11"/>
    <n v="1466.9985000000001"/>
    <x v="35"/>
    <m/>
    <x v="0"/>
    <m/>
    <x v="1"/>
    <x v="11"/>
    <x v="6"/>
    <x v="2"/>
    <x v="2"/>
    <x v="14"/>
    <x v="12"/>
    <m/>
    <x v="41"/>
    <n v="8004"/>
    <x v="0"/>
  </r>
  <r>
    <x v="0"/>
    <x v="11"/>
    <n v="1476.6609679548881"/>
    <x v="44"/>
    <m/>
    <x v="0"/>
    <m/>
    <x v="150"/>
    <x v="0"/>
    <x v="0"/>
    <x v="6"/>
    <x v="6"/>
    <x v="17"/>
    <x v="13"/>
    <m/>
    <x v="53"/>
    <n v="2001"/>
    <x v="0"/>
  </r>
  <r>
    <x v="0"/>
    <x v="11"/>
    <n v="1497.1000000000001"/>
    <x v="2"/>
    <m/>
    <x v="0"/>
    <m/>
    <x v="145"/>
    <x v="21"/>
    <x v="15"/>
    <x v="2"/>
    <x v="2"/>
    <x v="4"/>
    <x v="2"/>
    <m/>
    <x v="5"/>
    <n v="3004"/>
    <x v="0"/>
  </r>
  <r>
    <x v="0"/>
    <x v="11"/>
    <n v="1500"/>
    <x v="38"/>
    <m/>
    <x v="0"/>
    <m/>
    <x v="1"/>
    <x v="25"/>
    <x v="18"/>
    <x v="2"/>
    <x v="2"/>
    <x v="10"/>
    <x v="8"/>
    <m/>
    <x v="45"/>
    <n v="3001"/>
    <x v="0"/>
  </r>
  <r>
    <x v="0"/>
    <x v="11"/>
    <n v="1500"/>
    <x v="8"/>
    <m/>
    <x v="0"/>
    <m/>
    <x v="152"/>
    <x v="4"/>
    <x v="4"/>
    <x v="1"/>
    <x v="1"/>
    <x v="2"/>
    <x v="2"/>
    <m/>
    <x v="10"/>
    <n v="4003"/>
    <x v="0"/>
  </r>
  <r>
    <x v="0"/>
    <x v="11"/>
    <n v="1500"/>
    <x v="11"/>
    <m/>
    <x v="0"/>
    <m/>
    <x v="97"/>
    <x v="5"/>
    <x v="5"/>
    <x v="2"/>
    <x v="2"/>
    <x v="10"/>
    <x v="8"/>
    <m/>
    <x v="13"/>
    <n v="3006"/>
    <x v="0"/>
  </r>
  <r>
    <x v="0"/>
    <x v="11"/>
    <n v="1500"/>
    <x v="31"/>
    <m/>
    <x v="0"/>
    <m/>
    <x v="95"/>
    <x v="2"/>
    <x v="2"/>
    <x v="1"/>
    <x v="1"/>
    <x v="15"/>
    <x v="5"/>
    <m/>
    <x v="36"/>
    <n v="4004"/>
    <x v="0"/>
  </r>
  <r>
    <x v="0"/>
    <x v="11"/>
    <n v="1500"/>
    <x v="31"/>
    <m/>
    <x v="0"/>
    <m/>
    <x v="153"/>
    <x v="2"/>
    <x v="2"/>
    <x v="1"/>
    <x v="1"/>
    <x v="15"/>
    <x v="5"/>
    <m/>
    <x v="36"/>
    <n v="4004"/>
    <x v="0"/>
  </r>
  <r>
    <x v="0"/>
    <x v="11"/>
    <n v="1500"/>
    <x v="13"/>
    <m/>
    <x v="0"/>
    <m/>
    <x v="1"/>
    <x v="7"/>
    <x v="6"/>
    <x v="1"/>
    <x v="1"/>
    <x v="3"/>
    <x v="3"/>
    <m/>
    <x v="15"/>
    <n v="3008"/>
    <x v="0"/>
  </r>
  <r>
    <x v="0"/>
    <x v="11"/>
    <n v="1500"/>
    <x v="13"/>
    <m/>
    <x v="0"/>
    <m/>
    <x v="1"/>
    <x v="27"/>
    <x v="19"/>
    <x v="1"/>
    <x v="1"/>
    <x v="3"/>
    <x v="3"/>
    <m/>
    <x v="15"/>
    <n v="6002"/>
    <x v="0"/>
  </r>
  <r>
    <x v="0"/>
    <x v="11"/>
    <n v="1500"/>
    <x v="19"/>
    <m/>
    <x v="0"/>
    <m/>
    <x v="1"/>
    <x v="25"/>
    <x v="18"/>
    <x v="2"/>
    <x v="2"/>
    <x v="10"/>
    <x v="8"/>
    <m/>
    <x v="22"/>
    <n v="3001"/>
    <x v="0"/>
  </r>
  <r>
    <x v="0"/>
    <x v="11"/>
    <n v="1500"/>
    <x v="26"/>
    <m/>
    <x v="0"/>
    <m/>
    <x v="154"/>
    <x v="24"/>
    <x v="17"/>
    <x v="2"/>
    <x v="2"/>
    <x v="10"/>
    <x v="8"/>
    <m/>
    <x v="31"/>
    <n v="8006"/>
    <x v="0"/>
  </r>
  <r>
    <x v="0"/>
    <x v="11"/>
    <n v="1501.7660666568177"/>
    <x v="37"/>
    <m/>
    <x v="0"/>
    <m/>
    <x v="151"/>
    <x v="0"/>
    <x v="0"/>
    <x v="6"/>
    <x v="6"/>
    <x v="17"/>
    <x v="13"/>
    <m/>
    <x v="44"/>
    <n v="2001"/>
    <x v="0"/>
  </r>
  <r>
    <x v="0"/>
    <x v="11"/>
    <n v="1548.1950000000002"/>
    <x v="2"/>
    <m/>
    <x v="0"/>
    <m/>
    <x v="147"/>
    <x v="18"/>
    <x v="12"/>
    <x v="2"/>
    <x v="2"/>
    <x v="4"/>
    <x v="2"/>
    <m/>
    <x v="5"/>
    <n v="4001"/>
    <x v="0"/>
  </r>
  <r>
    <x v="0"/>
    <x v="11"/>
    <n v="1548.8550000000002"/>
    <x v="3"/>
    <m/>
    <x v="0"/>
    <m/>
    <x v="60"/>
    <x v="7"/>
    <x v="6"/>
    <x v="1"/>
    <x v="1"/>
    <x v="3"/>
    <x v="3"/>
    <m/>
    <x v="3"/>
    <n v="3008"/>
    <x v="0"/>
  </r>
  <r>
    <x v="0"/>
    <x v="11"/>
    <n v="1548.8550000000002"/>
    <x v="3"/>
    <m/>
    <x v="0"/>
    <m/>
    <x v="60"/>
    <x v="16"/>
    <x v="2"/>
    <x v="1"/>
    <x v="1"/>
    <x v="3"/>
    <x v="3"/>
    <m/>
    <x v="3"/>
    <n v="7002"/>
    <x v="0"/>
  </r>
  <r>
    <x v="0"/>
    <x v="11"/>
    <n v="1548.8550000000002"/>
    <x v="3"/>
    <m/>
    <x v="0"/>
    <m/>
    <x v="60"/>
    <x v="13"/>
    <x v="2"/>
    <x v="1"/>
    <x v="1"/>
    <x v="3"/>
    <x v="3"/>
    <m/>
    <x v="3"/>
    <n v="5003"/>
    <x v="0"/>
  </r>
  <r>
    <x v="0"/>
    <x v="11"/>
    <n v="1548.8550000000002"/>
    <x v="3"/>
    <m/>
    <x v="0"/>
    <m/>
    <x v="60"/>
    <x v="10"/>
    <x v="9"/>
    <x v="2"/>
    <x v="2"/>
    <x v="6"/>
    <x v="3"/>
    <m/>
    <x v="8"/>
    <n v="8001"/>
    <x v="0"/>
  </r>
  <r>
    <x v="0"/>
    <x v="11"/>
    <n v="1548.8550000000002"/>
    <x v="3"/>
    <m/>
    <x v="0"/>
    <m/>
    <x v="60"/>
    <x v="8"/>
    <x v="7"/>
    <x v="2"/>
    <x v="2"/>
    <x v="6"/>
    <x v="3"/>
    <m/>
    <x v="8"/>
    <n v="8003"/>
    <x v="0"/>
  </r>
  <r>
    <x v="0"/>
    <x v="11"/>
    <n v="1550.9696442249931"/>
    <x v="37"/>
    <m/>
    <x v="0"/>
    <m/>
    <x v="155"/>
    <x v="0"/>
    <x v="0"/>
    <x v="6"/>
    <x v="6"/>
    <x v="17"/>
    <x v="13"/>
    <m/>
    <x v="44"/>
    <n v="2001"/>
    <x v="0"/>
  </r>
  <r>
    <x v="0"/>
    <x v="11"/>
    <n v="1551.7305833333337"/>
    <x v="29"/>
    <m/>
    <x v="0"/>
    <m/>
    <x v="1"/>
    <x v="22"/>
    <x v="0"/>
    <x v="2"/>
    <x v="2"/>
    <x v="4"/>
    <x v="2"/>
    <m/>
    <x v="34"/>
    <n v="3002"/>
    <x v="0"/>
  </r>
  <r>
    <x v="0"/>
    <x v="11"/>
    <n v="1556.9094200000002"/>
    <x v="27"/>
    <m/>
    <x v="0"/>
    <m/>
    <x v="1"/>
    <x v="18"/>
    <x v="12"/>
    <x v="2"/>
    <x v="2"/>
    <x v="14"/>
    <x v="12"/>
    <m/>
    <x v="32"/>
    <n v="4001"/>
    <x v="0"/>
  </r>
  <r>
    <x v="0"/>
    <x v="11"/>
    <n v="1565.18"/>
    <x v="2"/>
    <m/>
    <x v="0"/>
    <m/>
    <x v="146"/>
    <x v="15"/>
    <x v="11"/>
    <x v="2"/>
    <x v="2"/>
    <x v="4"/>
    <x v="2"/>
    <m/>
    <x v="5"/>
    <n v="5002"/>
    <x v="0"/>
  </r>
  <r>
    <x v="0"/>
    <x v="11"/>
    <n v="1565.18"/>
    <x v="2"/>
    <m/>
    <x v="0"/>
    <m/>
    <x v="148"/>
    <x v="15"/>
    <x v="11"/>
    <x v="2"/>
    <x v="2"/>
    <x v="4"/>
    <x v="2"/>
    <m/>
    <x v="5"/>
    <n v="5002"/>
    <x v="0"/>
  </r>
  <r>
    <x v="0"/>
    <x v="11"/>
    <n v="1575"/>
    <x v="34"/>
    <m/>
    <x v="0"/>
    <m/>
    <x v="1"/>
    <x v="6"/>
    <x v="1"/>
    <x v="1"/>
    <x v="1"/>
    <x v="3"/>
    <x v="3"/>
    <m/>
    <x v="49"/>
    <n v="7003"/>
    <x v="0"/>
  </r>
  <r>
    <x v="0"/>
    <x v="11"/>
    <n v="1575"/>
    <x v="39"/>
    <m/>
    <x v="0"/>
    <m/>
    <x v="1"/>
    <x v="18"/>
    <x v="12"/>
    <x v="2"/>
    <x v="2"/>
    <x v="6"/>
    <x v="3"/>
    <m/>
    <x v="46"/>
    <n v="4001"/>
    <x v="0"/>
  </r>
  <r>
    <x v="0"/>
    <x v="11"/>
    <n v="1598.9350793952783"/>
    <x v="47"/>
    <m/>
    <x v="0"/>
    <m/>
    <x v="156"/>
    <x v="0"/>
    <x v="0"/>
    <x v="6"/>
    <x v="6"/>
    <x v="17"/>
    <x v="13"/>
    <m/>
    <x v="56"/>
    <n v="2001"/>
    <x v="0"/>
  </r>
  <r>
    <x v="0"/>
    <x v="11"/>
    <n v="1600"/>
    <x v="27"/>
    <m/>
    <x v="0"/>
    <m/>
    <x v="159"/>
    <x v="4"/>
    <x v="4"/>
    <x v="2"/>
    <x v="2"/>
    <x v="14"/>
    <x v="12"/>
    <m/>
    <x v="32"/>
    <n v="4003"/>
    <x v="0"/>
  </r>
  <r>
    <x v="0"/>
    <x v="11"/>
    <n v="1600"/>
    <x v="5"/>
    <m/>
    <x v="0"/>
    <m/>
    <x v="1"/>
    <x v="1"/>
    <x v="1"/>
    <x v="1"/>
    <x v="1"/>
    <x v="3"/>
    <x v="3"/>
    <m/>
    <x v="6"/>
    <n v="7001"/>
    <x v="0"/>
  </r>
  <r>
    <x v="0"/>
    <x v="11"/>
    <n v="1639.3080000000004"/>
    <x v="35"/>
    <m/>
    <x v="0"/>
    <m/>
    <x v="1"/>
    <x v="19"/>
    <x v="13"/>
    <x v="2"/>
    <x v="2"/>
    <x v="14"/>
    <x v="12"/>
    <m/>
    <x v="41"/>
    <n v="3003"/>
    <x v="0"/>
  </r>
  <r>
    <x v="0"/>
    <x v="11"/>
    <n v="1650"/>
    <x v="54"/>
    <m/>
    <x v="0"/>
    <m/>
    <x v="160"/>
    <x v="2"/>
    <x v="2"/>
    <x v="2"/>
    <x v="2"/>
    <x v="7"/>
    <x v="5"/>
    <m/>
    <x v="66"/>
    <n v="4004"/>
    <x v="0"/>
  </r>
  <r>
    <x v="0"/>
    <x v="11"/>
    <n v="1653.9053055555557"/>
    <x v="21"/>
    <m/>
    <x v="0"/>
    <m/>
    <x v="1"/>
    <x v="27"/>
    <x v="19"/>
    <x v="1"/>
    <x v="1"/>
    <x v="2"/>
    <x v="2"/>
    <m/>
    <x v="27"/>
    <n v="6002"/>
    <x v="0"/>
  </r>
  <r>
    <x v="0"/>
    <x v="11"/>
    <n v="1665.54025"/>
    <x v="29"/>
    <m/>
    <x v="0"/>
    <m/>
    <x v="1"/>
    <x v="3"/>
    <x v="3"/>
    <x v="2"/>
    <x v="2"/>
    <x v="4"/>
    <x v="2"/>
    <m/>
    <x v="34"/>
    <n v="4002"/>
    <x v="0"/>
  </r>
  <r>
    <x v="0"/>
    <x v="11"/>
    <n v="1680.3504917053037"/>
    <x v="47"/>
    <m/>
    <x v="0"/>
    <m/>
    <x v="161"/>
    <x v="0"/>
    <x v="0"/>
    <x v="6"/>
    <x v="6"/>
    <x v="17"/>
    <x v="13"/>
    <m/>
    <x v="56"/>
    <n v="2001"/>
    <x v="0"/>
  </r>
  <r>
    <x v="0"/>
    <x v="11"/>
    <n v="1700"/>
    <x v="28"/>
    <m/>
    <x v="0"/>
    <m/>
    <x v="162"/>
    <x v="24"/>
    <x v="17"/>
    <x v="1"/>
    <x v="1"/>
    <x v="8"/>
    <x v="6"/>
    <m/>
    <x v="33"/>
    <n v="8006"/>
    <x v="0"/>
  </r>
  <r>
    <x v="0"/>
    <x v="11"/>
    <n v="1740"/>
    <x v="22"/>
    <m/>
    <x v="0"/>
    <m/>
    <x v="166"/>
    <x v="8"/>
    <x v="7"/>
    <x v="2"/>
    <x v="2"/>
    <x v="10"/>
    <x v="8"/>
    <m/>
    <x v="26"/>
    <n v="8003"/>
    <x v="0"/>
  </r>
  <r>
    <x v="0"/>
    <x v="11"/>
    <n v="1751.9260000000002"/>
    <x v="2"/>
    <m/>
    <x v="0"/>
    <m/>
    <x v="134"/>
    <x v="16"/>
    <x v="2"/>
    <x v="1"/>
    <x v="1"/>
    <x v="2"/>
    <x v="2"/>
    <m/>
    <x v="2"/>
    <n v="7002"/>
    <x v="0"/>
  </r>
  <r>
    <x v="0"/>
    <x v="11"/>
    <n v="1751.9260000000002"/>
    <x v="2"/>
    <m/>
    <x v="0"/>
    <m/>
    <x v="157"/>
    <x v="16"/>
    <x v="2"/>
    <x v="1"/>
    <x v="1"/>
    <x v="2"/>
    <x v="2"/>
    <m/>
    <x v="2"/>
    <n v="7002"/>
    <x v="0"/>
  </r>
  <r>
    <x v="0"/>
    <x v="11"/>
    <n v="1751.9260000000002"/>
    <x v="2"/>
    <m/>
    <x v="0"/>
    <m/>
    <x v="158"/>
    <x v="16"/>
    <x v="2"/>
    <x v="1"/>
    <x v="1"/>
    <x v="2"/>
    <x v="2"/>
    <m/>
    <x v="2"/>
    <n v="7002"/>
    <x v="0"/>
  </r>
  <r>
    <x v="0"/>
    <x v="11"/>
    <n v="1760.0000000000002"/>
    <x v="7"/>
    <m/>
    <x v="0"/>
    <m/>
    <x v="73"/>
    <x v="2"/>
    <x v="2"/>
    <x v="2"/>
    <x v="2"/>
    <x v="7"/>
    <x v="5"/>
    <m/>
    <x v="9"/>
    <n v="4004"/>
    <x v="0"/>
  </r>
  <r>
    <x v="0"/>
    <x v="11"/>
    <n v="1785"/>
    <x v="39"/>
    <m/>
    <x v="0"/>
    <m/>
    <x v="1"/>
    <x v="29"/>
    <x v="19"/>
    <x v="1"/>
    <x v="1"/>
    <x v="3"/>
    <x v="3"/>
    <m/>
    <x v="58"/>
    <n v="6001"/>
    <x v="0"/>
  </r>
  <r>
    <x v="0"/>
    <x v="11"/>
    <n v="1800"/>
    <x v="55"/>
    <m/>
    <x v="0"/>
    <m/>
    <x v="1"/>
    <x v="1"/>
    <x v="1"/>
    <x v="1"/>
    <x v="1"/>
    <x v="1"/>
    <x v="1"/>
    <m/>
    <x v="67"/>
    <n v="7001"/>
    <x v="0"/>
  </r>
  <r>
    <x v="0"/>
    <x v="11"/>
    <n v="1800"/>
    <x v="22"/>
    <m/>
    <x v="0"/>
    <m/>
    <x v="167"/>
    <x v="15"/>
    <x v="11"/>
    <x v="2"/>
    <x v="2"/>
    <x v="10"/>
    <x v="8"/>
    <m/>
    <x v="26"/>
    <n v="5002"/>
    <x v="0"/>
  </r>
  <r>
    <x v="0"/>
    <x v="11"/>
    <n v="1855.9049910483843"/>
    <x v="44"/>
    <m/>
    <x v="0"/>
    <m/>
    <x v="180"/>
    <x v="0"/>
    <x v="0"/>
    <x v="6"/>
    <x v="6"/>
    <x v="17"/>
    <x v="13"/>
    <m/>
    <x v="53"/>
    <n v="2001"/>
    <x v="0"/>
  </r>
  <r>
    <x v="0"/>
    <x v="11"/>
    <n v="1862.0767000000005"/>
    <x v="30"/>
    <m/>
    <x v="0"/>
    <m/>
    <x v="1"/>
    <x v="22"/>
    <x v="0"/>
    <x v="2"/>
    <x v="2"/>
    <x v="14"/>
    <x v="12"/>
    <m/>
    <x v="35"/>
    <n v="3002"/>
    <x v="0"/>
  </r>
  <r>
    <x v="0"/>
    <x v="11"/>
    <n v="1886.6219999999998"/>
    <x v="35"/>
    <m/>
    <x v="0"/>
    <m/>
    <x v="1"/>
    <x v="4"/>
    <x v="4"/>
    <x v="2"/>
    <x v="2"/>
    <x v="14"/>
    <x v="12"/>
    <m/>
    <x v="41"/>
    <n v="4003"/>
    <x v="0"/>
  </r>
  <r>
    <x v="0"/>
    <x v="11"/>
    <n v="1889"/>
    <x v="25"/>
    <m/>
    <x v="0"/>
    <m/>
    <x v="1"/>
    <x v="2"/>
    <x v="2"/>
    <x v="2"/>
    <x v="2"/>
    <x v="7"/>
    <x v="5"/>
    <m/>
    <x v="30"/>
    <n v="4004"/>
    <x v="0"/>
  </r>
  <r>
    <x v="0"/>
    <x v="11"/>
    <n v="1890.3390000000002"/>
    <x v="2"/>
    <m/>
    <x v="0"/>
    <m/>
    <x v="163"/>
    <x v="27"/>
    <x v="19"/>
    <x v="1"/>
    <x v="1"/>
    <x v="2"/>
    <x v="2"/>
    <m/>
    <x v="2"/>
    <n v="6002"/>
    <x v="0"/>
  </r>
  <r>
    <x v="0"/>
    <x v="11"/>
    <n v="1904.144"/>
    <x v="2"/>
    <m/>
    <x v="0"/>
    <m/>
    <x v="164"/>
    <x v="1"/>
    <x v="1"/>
    <x v="1"/>
    <x v="1"/>
    <x v="2"/>
    <x v="2"/>
    <m/>
    <x v="2"/>
    <n v="7001"/>
    <x v="0"/>
  </r>
  <r>
    <x v="0"/>
    <x v="11"/>
    <n v="1904.144"/>
    <x v="2"/>
    <m/>
    <x v="0"/>
    <m/>
    <x v="165"/>
    <x v="1"/>
    <x v="1"/>
    <x v="1"/>
    <x v="1"/>
    <x v="2"/>
    <x v="2"/>
    <m/>
    <x v="2"/>
    <n v="7001"/>
    <x v="0"/>
  </r>
  <r>
    <x v="0"/>
    <x v="11"/>
    <n v="1966.2003264441491"/>
    <x v="47"/>
    <m/>
    <x v="0"/>
    <m/>
    <x v="186"/>
    <x v="0"/>
    <x v="0"/>
    <x v="6"/>
    <x v="6"/>
    <x v="17"/>
    <x v="13"/>
    <m/>
    <x v="56"/>
    <n v="2001"/>
    <x v="0"/>
  </r>
  <r>
    <x v="0"/>
    <x v="11"/>
    <n v="1983.8500000000001"/>
    <x v="2"/>
    <m/>
    <x v="0"/>
    <m/>
    <x v="169"/>
    <x v="18"/>
    <x v="12"/>
    <x v="2"/>
    <x v="2"/>
    <x v="4"/>
    <x v="2"/>
    <m/>
    <x v="5"/>
    <n v="4001"/>
    <x v="0"/>
  </r>
  <r>
    <x v="0"/>
    <x v="11"/>
    <n v="1983.8500000000001"/>
    <x v="2"/>
    <m/>
    <x v="0"/>
    <m/>
    <x v="170"/>
    <x v="18"/>
    <x v="12"/>
    <x v="2"/>
    <x v="2"/>
    <x v="4"/>
    <x v="2"/>
    <m/>
    <x v="5"/>
    <n v="4001"/>
    <x v="0"/>
  </r>
  <r>
    <x v="0"/>
    <x v="11"/>
    <n v="1992.2496000000001"/>
    <x v="35"/>
    <m/>
    <x v="0"/>
    <m/>
    <x v="1"/>
    <x v="21"/>
    <x v="15"/>
    <x v="2"/>
    <x v="2"/>
    <x v="14"/>
    <x v="12"/>
    <m/>
    <x v="41"/>
    <n v="3004"/>
    <x v="0"/>
  </r>
  <r>
    <x v="0"/>
    <x v="11"/>
    <n v="1998.6483000000001"/>
    <x v="30"/>
    <m/>
    <x v="0"/>
    <m/>
    <x v="1"/>
    <x v="3"/>
    <x v="3"/>
    <x v="2"/>
    <x v="2"/>
    <x v="14"/>
    <x v="12"/>
    <m/>
    <x v="35"/>
    <n v="4002"/>
    <x v="0"/>
  </r>
  <r>
    <x v="0"/>
    <x v="11"/>
    <n v="2000"/>
    <x v="75"/>
    <m/>
    <x v="0"/>
    <m/>
    <x v="1"/>
    <x v="27"/>
    <x v="19"/>
    <x v="1"/>
    <x v="1"/>
    <x v="1"/>
    <x v="1"/>
    <m/>
    <x v="88"/>
    <n v="6002"/>
    <x v="0"/>
  </r>
  <r>
    <x v="0"/>
    <x v="11"/>
    <n v="2000"/>
    <x v="56"/>
    <m/>
    <x v="0"/>
    <m/>
    <x v="1"/>
    <x v="12"/>
    <x v="10"/>
    <x v="2"/>
    <x v="2"/>
    <x v="6"/>
    <x v="3"/>
    <m/>
    <x v="68"/>
    <n v="3005"/>
    <x v="0"/>
  </r>
  <r>
    <x v="0"/>
    <x v="11"/>
    <n v="2000"/>
    <x v="30"/>
    <m/>
    <x v="0"/>
    <m/>
    <x v="187"/>
    <x v="4"/>
    <x v="4"/>
    <x v="2"/>
    <x v="2"/>
    <x v="14"/>
    <x v="12"/>
    <m/>
    <x v="35"/>
    <n v="4003"/>
    <x v="0"/>
  </r>
  <r>
    <x v="0"/>
    <x v="11"/>
    <n v="2000"/>
    <x v="17"/>
    <m/>
    <x v="0"/>
    <m/>
    <x v="189"/>
    <x v="10"/>
    <x v="9"/>
    <x v="2"/>
    <x v="2"/>
    <x v="10"/>
    <x v="8"/>
    <m/>
    <x v="20"/>
    <n v="8001"/>
    <x v="0"/>
  </r>
  <r>
    <x v="0"/>
    <x v="11"/>
    <n v="2000"/>
    <x v="17"/>
    <m/>
    <x v="0"/>
    <m/>
    <x v="28"/>
    <x v="10"/>
    <x v="9"/>
    <x v="2"/>
    <x v="2"/>
    <x v="10"/>
    <x v="8"/>
    <m/>
    <x v="20"/>
    <n v="8001"/>
    <x v="0"/>
  </r>
  <r>
    <x v="0"/>
    <x v="11"/>
    <n v="2000"/>
    <x v="33"/>
    <m/>
    <x v="0"/>
    <m/>
    <x v="1"/>
    <x v="17"/>
    <x v="2"/>
    <x v="2"/>
    <x v="2"/>
    <x v="7"/>
    <x v="5"/>
    <m/>
    <x v="39"/>
    <n v="5006"/>
    <x v="0"/>
  </r>
  <r>
    <x v="0"/>
    <x v="11"/>
    <n v="2000"/>
    <x v="23"/>
    <m/>
    <x v="0"/>
    <m/>
    <x v="190"/>
    <x v="20"/>
    <x v="14"/>
    <x v="1"/>
    <x v="1"/>
    <x v="8"/>
    <x v="6"/>
    <m/>
    <x v="28"/>
    <n v="5001"/>
    <x v="0"/>
  </r>
  <r>
    <x v="0"/>
    <x v="11"/>
    <n v="2021.9980000000003"/>
    <x v="2"/>
    <m/>
    <x v="0"/>
    <m/>
    <x v="171"/>
    <x v="3"/>
    <x v="3"/>
    <x v="2"/>
    <x v="2"/>
    <x v="4"/>
    <x v="2"/>
    <m/>
    <x v="5"/>
    <n v="4002"/>
    <x v="0"/>
  </r>
  <r>
    <x v="0"/>
    <x v="11"/>
    <n v="2021.9980000000003"/>
    <x v="2"/>
    <m/>
    <x v="0"/>
    <m/>
    <x v="172"/>
    <x v="3"/>
    <x v="3"/>
    <x v="2"/>
    <x v="2"/>
    <x v="4"/>
    <x v="2"/>
    <m/>
    <x v="5"/>
    <n v="4002"/>
    <x v="0"/>
  </r>
  <r>
    <x v="0"/>
    <x v="11"/>
    <n v="2021.9980000000003"/>
    <x v="2"/>
    <m/>
    <x v="0"/>
    <m/>
    <x v="173"/>
    <x v="3"/>
    <x v="3"/>
    <x v="2"/>
    <x v="2"/>
    <x v="4"/>
    <x v="2"/>
    <m/>
    <x v="5"/>
    <n v="4002"/>
    <x v="0"/>
  </r>
  <r>
    <x v="0"/>
    <x v="11"/>
    <n v="2021.9980000000003"/>
    <x v="2"/>
    <m/>
    <x v="0"/>
    <m/>
    <x v="174"/>
    <x v="3"/>
    <x v="3"/>
    <x v="2"/>
    <x v="2"/>
    <x v="4"/>
    <x v="2"/>
    <m/>
    <x v="5"/>
    <n v="4002"/>
    <x v="0"/>
  </r>
  <r>
    <x v="0"/>
    <x v="11"/>
    <n v="2021.9980000000003"/>
    <x v="2"/>
    <m/>
    <x v="0"/>
    <m/>
    <x v="175"/>
    <x v="3"/>
    <x v="3"/>
    <x v="2"/>
    <x v="2"/>
    <x v="4"/>
    <x v="2"/>
    <m/>
    <x v="5"/>
    <n v="4002"/>
    <x v="0"/>
  </r>
  <r>
    <x v="0"/>
    <x v="11"/>
    <n v="2023.9670000000001"/>
    <x v="2"/>
    <m/>
    <x v="0"/>
    <m/>
    <x v="176"/>
    <x v="11"/>
    <x v="6"/>
    <x v="2"/>
    <x v="2"/>
    <x v="4"/>
    <x v="2"/>
    <m/>
    <x v="5"/>
    <n v="8004"/>
    <x v="0"/>
  </r>
  <r>
    <x v="0"/>
    <x v="11"/>
    <n v="2023.9670000000001"/>
    <x v="2"/>
    <m/>
    <x v="0"/>
    <m/>
    <x v="177"/>
    <x v="11"/>
    <x v="6"/>
    <x v="2"/>
    <x v="2"/>
    <x v="4"/>
    <x v="2"/>
    <m/>
    <x v="5"/>
    <n v="8004"/>
    <x v="0"/>
  </r>
  <r>
    <x v="0"/>
    <x v="11"/>
    <n v="2027.3000000000002"/>
    <x v="2"/>
    <m/>
    <x v="0"/>
    <m/>
    <x v="179"/>
    <x v="5"/>
    <x v="5"/>
    <x v="2"/>
    <x v="2"/>
    <x v="4"/>
    <x v="2"/>
    <m/>
    <x v="5"/>
    <n v="3006"/>
    <x v="0"/>
  </r>
  <r>
    <x v="0"/>
    <x v="11"/>
    <n v="2048.2843700000003"/>
    <x v="27"/>
    <m/>
    <x v="0"/>
    <m/>
    <x v="1"/>
    <x v="22"/>
    <x v="0"/>
    <x v="2"/>
    <x v="2"/>
    <x v="14"/>
    <x v="12"/>
    <m/>
    <x v="32"/>
    <n v="3002"/>
    <x v="0"/>
  </r>
  <r>
    <x v="0"/>
    <x v="11"/>
    <n v="2065.1400000000003"/>
    <x v="3"/>
    <m/>
    <x v="0"/>
    <m/>
    <x v="60"/>
    <x v="21"/>
    <x v="15"/>
    <x v="2"/>
    <x v="2"/>
    <x v="6"/>
    <x v="3"/>
    <m/>
    <x v="8"/>
    <n v="3004"/>
    <x v="0"/>
  </r>
  <r>
    <x v="0"/>
    <x v="11"/>
    <n v="2065.1400000000003"/>
    <x v="3"/>
    <m/>
    <x v="0"/>
    <m/>
    <x v="60"/>
    <x v="22"/>
    <x v="0"/>
    <x v="2"/>
    <x v="2"/>
    <x v="6"/>
    <x v="3"/>
    <m/>
    <x v="8"/>
    <n v="3002"/>
    <x v="0"/>
  </r>
  <r>
    <x v="0"/>
    <x v="11"/>
    <n v="2074.3012305981256"/>
    <x v="47"/>
    <m/>
    <x v="0"/>
    <m/>
    <x v="196"/>
    <x v="0"/>
    <x v="0"/>
    <x v="6"/>
    <x v="6"/>
    <x v="17"/>
    <x v="13"/>
    <m/>
    <x v="56"/>
    <n v="2001"/>
    <x v="0"/>
  </r>
  <r>
    <x v="0"/>
    <x v="11"/>
    <n v="2078.5"/>
    <x v="45"/>
    <m/>
    <x v="0"/>
    <m/>
    <x v="197"/>
    <x v="2"/>
    <x v="2"/>
    <x v="2"/>
    <x v="2"/>
    <x v="7"/>
    <x v="5"/>
    <m/>
    <x v="54"/>
    <n v="4004"/>
    <x v="0"/>
  </r>
  <r>
    <x v="0"/>
    <x v="11"/>
    <n v="2083.9500000000003"/>
    <x v="2"/>
    <m/>
    <x v="0"/>
    <m/>
    <x v="181"/>
    <x v="19"/>
    <x v="13"/>
    <x v="2"/>
    <x v="2"/>
    <x v="4"/>
    <x v="2"/>
    <m/>
    <x v="5"/>
    <n v="3003"/>
    <x v="0"/>
  </r>
  <r>
    <x v="0"/>
    <x v="11"/>
    <n v="2083.9500000000003"/>
    <x v="2"/>
    <m/>
    <x v="0"/>
    <m/>
    <x v="182"/>
    <x v="19"/>
    <x v="13"/>
    <x v="2"/>
    <x v="2"/>
    <x v="4"/>
    <x v="2"/>
    <m/>
    <x v="5"/>
    <n v="3003"/>
    <x v="0"/>
  </r>
  <r>
    <x v="0"/>
    <x v="11"/>
    <n v="2083.9500000000003"/>
    <x v="2"/>
    <m/>
    <x v="0"/>
    <m/>
    <x v="183"/>
    <x v="19"/>
    <x v="13"/>
    <x v="2"/>
    <x v="2"/>
    <x v="4"/>
    <x v="2"/>
    <m/>
    <x v="5"/>
    <n v="3003"/>
    <x v="0"/>
  </r>
  <r>
    <x v="0"/>
    <x v="11"/>
    <n v="2083.9500000000003"/>
    <x v="2"/>
    <m/>
    <x v="0"/>
    <m/>
    <x v="184"/>
    <x v="19"/>
    <x v="13"/>
    <x v="2"/>
    <x v="2"/>
    <x v="4"/>
    <x v="2"/>
    <m/>
    <x v="5"/>
    <n v="3003"/>
    <x v="0"/>
  </r>
  <r>
    <x v="0"/>
    <x v="11"/>
    <n v="2100"/>
    <x v="39"/>
    <m/>
    <x v="0"/>
    <m/>
    <x v="1"/>
    <x v="6"/>
    <x v="1"/>
    <x v="1"/>
    <x v="1"/>
    <x v="3"/>
    <x v="3"/>
    <m/>
    <x v="58"/>
    <n v="7003"/>
    <x v="0"/>
  </r>
  <r>
    <x v="0"/>
    <x v="11"/>
    <n v="2100"/>
    <x v="49"/>
    <m/>
    <x v="0"/>
    <m/>
    <x v="199"/>
    <x v="2"/>
    <x v="2"/>
    <x v="2"/>
    <x v="2"/>
    <x v="7"/>
    <x v="5"/>
    <m/>
    <x v="60"/>
    <n v="4004"/>
    <x v="0"/>
  </r>
  <r>
    <x v="0"/>
    <x v="11"/>
    <n v="2118.0280000000002"/>
    <x v="2"/>
    <m/>
    <x v="0"/>
    <m/>
    <x v="185"/>
    <x v="22"/>
    <x v="0"/>
    <x v="2"/>
    <x v="2"/>
    <x v="4"/>
    <x v="2"/>
    <m/>
    <x v="5"/>
    <n v="3002"/>
    <x v="0"/>
  </r>
  <r>
    <x v="0"/>
    <x v="11"/>
    <n v="2123.0583000000001"/>
    <x v="35"/>
    <m/>
    <x v="0"/>
    <m/>
    <x v="1"/>
    <x v="18"/>
    <x v="12"/>
    <x v="2"/>
    <x v="2"/>
    <x v="14"/>
    <x v="12"/>
    <m/>
    <x v="41"/>
    <n v="4001"/>
    <x v="0"/>
  </r>
  <r>
    <x v="0"/>
    <x v="11"/>
    <n v="2198.5131299999998"/>
    <x v="27"/>
    <m/>
    <x v="0"/>
    <m/>
    <x v="1"/>
    <x v="3"/>
    <x v="3"/>
    <x v="2"/>
    <x v="2"/>
    <x v="14"/>
    <x v="12"/>
    <m/>
    <x v="32"/>
    <n v="4002"/>
    <x v="0"/>
  </r>
  <r>
    <x v="0"/>
    <x v="11"/>
    <n v="2200"/>
    <x v="8"/>
    <m/>
    <x v="0"/>
    <m/>
    <x v="204"/>
    <x v="4"/>
    <x v="4"/>
    <x v="1"/>
    <x v="1"/>
    <x v="2"/>
    <x v="2"/>
    <m/>
    <x v="10"/>
    <n v="4003"/>
    <x v="0"/>
  </r>
  <r>
    <x v="0"/>
    <x v="11"/>
    <n v="2212.5730000000003"/>
    <x v="2"/>
    <m/>
    <x v="0"/>
    <m/>
    <x v="194"/>
    <x v="1"/>
    <x v="1"/>
    <x v="1"/>
    <x v="1"/>
    <x v="2"/>
    <x v="2"/>
    <m/>
    <x v="2"/>
    <n v="7001"/>
    <x v="0"/>
  </r>
  <r>
    <x v="0"/>
    <x v="11"/>
    <n v="2218.6780000000003"/>
    <x v="2"/>
    <m/>
    <x v="0"/>
    <m/>
    <x v="195"/>
    <x v="1"/>
    <x v="1"/>
    <x v="1"/>
    <x v="1"/>
    <x v="2"/>
    <x v="2"/>
    <m/>
    <x v="2"/>
    <n v="7001"/>
    <x v="0"/>
  </r>
  <r>
    <x v="0"/>
    <x v="11"/>
    <n v="2236.5833333333335"/>
    <x v="45"/>
    <m/>
    <x v="0"/>
    <m/>
    <x v="95"/>
    <x v="2"/>
    <x v="2"/>
    <x v="1"/>
    <x v="1"/>
    <x v="15"/>
    <x v="5"/>
    <m/>
    <x v="57"/>
    <n v="4004"/>
    <x v="0"/>
  </r>
  <r>
    <x v="0"/>
    <x v="11"/>
    <n v="2300"/>
    <x v="28"/>
    <m/>
    <x v="0"/>
    <m/>
    <x v="212"/>
    <x v="24"/>
    <x v="17"/>
    <x v="1"/>
    <x v="1"/>
    <x v="8"/>
    <x v="6"/>
    <m/>
    <x v="33"/>
    <n v="8006"/>
    <x v="0"/>
  </r>
  <r>
    <x v="0"/>
    <x v="11"/>
    <n v="2321.3458706713986"/>
    <x v="37"/>
    <m/>
    <x v="0"/>
    <m/>
    <x v="213"/>
    <x v="0"/>
    <x v="0"/>
    <x v="6"/>
    <x v="6"/>
    <x v="17"/>
    <x v="13"/>
    <m/>
    <x v="44"/>
    <n v="2001"/>
    <x v="0"/>
  </r>
  <r>
    <x v="0"/>
    <x v="11"/>
    <n v="2346.2800000000002"/>
    <x v="43"/>
    <m/>
    <x v="0"/>
    <m/>
    <x v="218"/>
    <x v="0"/>
    <x v="0"/>
    <x v="7"/>
    <x v="7"/>
    <x v="18"/>
    <x v="14"/>
    <m/>
    <x v="52"/>
    <n v="2001"/>
    <x v="0"/>
  </r>
  <r>
    <x v="0"/>
    <x v="11"/>
    <n v="2374.19"/>
    <x v="2"/>
    <m/>
    <x v="0"/>
    <m/>
    <x v="193"/>
    <x v="7"/>
    <x v="6"/>
    <x v="1"/>
    <x v="1"/>
    <x v="2"/>
    <x v="2"/>
    <m/>
    <x v="2"/>
    <n v="3008"/>
    <x v="0"/>
  </r>
  <r>
    <x v="0"/>
    <x v="11"/>
    <n v="2394.37"/>
    <x v="2"/>
    <m/>
    <x v="0"/>
    <m/>
    <x v="200"/>
    <x v="4"/>
    <x v="4"/>
    <x v="2"/>
    <x v="2"/>
    <x v="4"/>
    <x v="2"/>
    <m/>
    <x v="5"/>
    <n v="4003"/>
    <x v="0"/>
  </r>
  <r>
    <x v="0"/>
    <x v="11"/>
    <n v="2394.37"/>
    <x v="2"/>
    <m/>
    <x v="0"/>
    <m/>
    <x v="201"/>
    <x v="4"/>
    <x v="4"/>
    <x v="2"/>
    <x v="2"/>
    <x v="4"/>
    <x v="2"/>
    <m/>
    <x v="5"/>
    <n v="4003"/>
    <x v="0"/>
  </r>
  <r>
    <x v="0"/>
    <x v="11"/>
    <n v="2394.37"/>
    <x v="2"/>
    <m/>
    <x v="0"/>
    <m/>
    <x v="202"/>
    <x v="4"/>
    <x v="4"/>
    <x v="2"/>
    <x v="2"/>
    <x v="4"/>
    <x v="2"/>
    <m/>
    <x v="5"/>
    <n v="4003"/>
    <x v="0"/>
  </r>
  <r>
    <x v="0"/>
    <x v="11"/>
    <n v="2394.37"/>
    <x v="2"/>
    <m/>
    <x v="0"/>
    <m/>
    <x v="203"/>
    <x v="4"/>
    <x v="4"/>
    <x v="2"/>
    <x v="2"/>
    <x v="4"/>
    <x v="2"/>
    <m/>
    <x v="5"/>
    <n v="4003"/>
    <x v="0"/>
  </r>
  <r>
    <x v="0"/>
    <x v="11"/>
    <n v="2400"/>
    <x v="48"/>
    <m/>
    <x v="0"/>
    <m/>
    <x v="153"/>
    <x v="2"/>
    <x v="2"/>
    <x v="1"/>
    <x v="1"/>
    <x v="15"/>
    <x v="5"/>
    <m/>
    <x v="59"/>
    <n v="4004"/>
    <x v="0"/>
  </r>
  <r>
    <x v="0"/>
    <x v="11"/>
    <n v="2400"/>
    <x v="19"/>
    <m/>
    <x v="0"/>
    <m/>
    <x v="29"/>
    <x v="3"/>
    <x v="3"/>
    <x v="2"/>
    <x v="2"/>
    <x v="10"/>
    <x v="8"/>
    <m/>
    <x v="22"/>
    <n v="4002"/>
    <x v="0"/>
  </r>
  <r>
    <x v="0"/>
    <x v="11"/>
    <n v="2400"/>
    <x v="26"/>
    <m/>
    <x v="0"/>
    <m/>
    <x v="222"/>
    <x v="24"/>
    <x v="17"/>
    <x v="2"/>
    <x v="2"/>
    <x v="10"/>
    <x v="8"/>
    <m/>
    <x v="31"/>
    <n v="8006"/>
    <x v="0"/>
  </r>
  <r>
    <x v="0"/>
    <x v="11"/>
    <n v="2414.4280068769876"/>
    <x v="58"/>
    <m/>
    <x v="0"/>
    <m/>
    <x v="220"/>
    <x v="0"/>
    <x v="0"/>
    <x v="6"/>
    <x v="6"/>
    <x v="17"/>
    <x v="13"/>
    <m/>
    <x v="70"/>
    <n v="2001"/>
    <x v="0"/>
  </r>
  <r>
    <x v="0"/>
    <x v="11"/>
    <n v="2425"/>
    <x v="2"/>
    <m/>
    <x v="0"/>
    <m/>
    <x v="168"/>
    <x v="9"/>
    <x v="8"/>
    <x v="2"/>
    <x v="2"/>
    <x v="4"/>
    <x v="2"/>
    <m/>
    <x v="5"/>
    <n v="8002"/>
    <x v="0"/>
  </r>
  <r>
    <x v="0"/>
    <x v="11"/>
    <n v="2427.1919463934451"/>
    <x v="44"/>
    <m/>
    <x v="0"/>
    <m/>
    <x v="224"/>
    <x v="0"/>
    <x v="0"/>
    <x v="6"/>
    <x v="6"/>
    <x v="17"/>
    <x v="13"/>
    <m/>
    <x v="53"/>
    <n v="2001"/>
    <x v="0"/>
  </r>
  <r>
    <x v="0"/>
    <x v="11"/>
    <n v="2456.89"/>
    <x v="37"/>
    <m/>
    <x v="0"/>
    <m/>
    <x v="228"/>
    <x v="0"/>
    <x v="0"/>
    <x v="6"/>
    <x v="6"/>
    <x v="17"/>
    <x v="13"/>
    <m/>
    <x v="44"/>
    <n v="2001"/>
    <x v="0"/>
  </r>
  <r>
    <x v="0"/>
    <x v="11"/>
    <n v="2463.3620000000001"/>
    <x v="2"/>
    <m/>
    <x v="0"/>
    <m/>
    <x v="205"/>
    <x v="27"/>
    <x v="19"/>
    <x v="1"/>
    <x v="1"/>
    <x v="2"/>
    <x v="2"/>
    <m/>
    <x v="2"/>
    <n v="6002"/>
    <x v="0"/>
  </r>
  <r>
    <x v="0"/>
    <x v="11"/>
    <n v="2463.3620000000001"/>
    <x v="2"/>
    <m/>
    <x v="0"/>
    <m/>
    <x v="206"/>
    <x v="27"/>
    <x v="19"/>
    <x v="1"/>
    <x v="1"/>
    <x v="2"/>
    <x v="2"/>
    <m/>
    <x v="2"/>
    <n v="6002"/>
    <x v="0"/>
  </r>
  <r>
    <x v="0"/>
    <x v="11"/>
    <n v="2463.3620000000001"/>
    <x v="2"/>
    <m/>
    <x v="0"/>
    <m/>
    <x v="207"/>
    <x v="27"/>
    <x v="19"/>
    <x v="1"/>
    <x v="1"/>
    <x v="2"/>
    <x v="2"/>
    <m/>
    <x v="2"/>
    <n v="6002"/>
    <x v="0"/>
  </r>
  <r>
    <x v="0"/>
    <x v="11"/>
    <n v="2463.3620000000001"/>
    <x v="2"/>
    <m/>
    <x v="0"/>
    <m/>
    <x v="208"/>
    <x v="27"/>
    <x v="19"/>
    <x v="1"/>
    <x v="1"/>
    <x v="2"/>
    <x v="2"/>
    <m/>
    <x v="2"/>
    <n v="6002"/>
    <x v="0"/>
  </r>
  <r>
    <x v="0"/>
    <x v="11"/>
    <n v="2463.3620000000001"/>
    <x v="2"/>
    <m/>
    <x v="0"/>
    <m/>
    <x v="209"/>
    <x v="27"/>
    <x v="19"/>
    <x v="1"/>
    <x v="1"/>
    <x v="2"/>
    <x v="2"/>
    <m/>
    <x v="2"/>
    <n v="6002"/>
    <x v="0"/>
  </r>
  <r>
    <x v="0"/>
    <x v="11"/>
    <n v="2463.3620000000001"/>
    <x v="2"/>
    <m/>
    <x v="0"/>
    <m/>
    <x v="210"/>
    <x v="27"/>
    <x v="19"/>
    <x v="1"/>
    <x v="1"/>
    <x v="2"/>
    <x v="2"/>
    <m/>
    <x v="2"/>
    <n v="6002"/>
    <x v="0"/>
  </r>
  <r>
    <x v="0"/>
    <x v="11"/>
    <n v="2463.3620000000001"/>
    <x v="2"/>
    <m/>
    <x v="0"/>
    <m/>
    <x v="211"/>
    <x v="27"/>
    <x v="19"/>
    <x v="1"/>
    <x v="1"/>
    <x v="2"/>
    <x v="2"/>
    <m/>
    <x v="2"/>
    <n v="6002"/>
    <x v="0"/>
  </r>
  <r>
    <x v="0"/>
    <x v="11"/>
    <n v="2499.1666666666665"/>
    <x v="45"/>
    <m/>
    <x v="0"/>
    <m/>
    <x v="153"/>
    <x v="2"/>
    <x v="2"/>
    <x v="1"/>
    <x v="1"/>
    <x v="15"/>
    <x v="5"/>
    <m/>
    <x v="57"/>
    <n v="4004"/>
    <x v="0"/>
  </r>
  <r>
    <x v="0"/>
    <x v="11"/>
    <n v="2500"/>
    <x v="59"/>
    <m/>
    <x v="0"/>
    <m/>
    <x v="1"/>
    <x v="24"/>
    <x v="17"/>
    <x v="2"/>
    <x v="2"/>
    <x v="7"/>
    <x v="5"/>
    <m/>
    <x v="71"/>
    <n v="8006"/>
    <x v="0"/>
  </r>
  <r>
    <x v="0"/>
    <x v="11"/>
    <n v="2500"/>
    <x v="8"/>
    <m/>
    <x v="0"/>
    <m/>
    <x v="234"/>
    <x v="4"/>
    <x v="4"/>
    <x v="1"/>
    <x v="1"/>
    <x v="2"/>
    <x v="2"/>
    <m/>
    <x v="10"/>
    <n v="4003"/>
    <x v="0"/>
  </r>
  <r>
    <x v="0"/>
    <x v="11"/>
    <n v="2500"/>
    <x v="74"/>
    <m/>
    <x v="0"/>
    <m/>
    <x v="303"/>
    <x v="13"/>
    <x v="2"/>
    <x v="1"/>
    <x v="1"/>
    <x v="8"/>
    <x v="6"/>
    <m/>
    <x v="87"/>
    <n v="5003"/>
    <x v="0"/>
  </r>
  <r>
    <x v="0"/>
    <x v="11"/>
    <n v="2500"/>
    <x v="36"/>
    <m/>
    <x v="0"/>
    <m/>
    <x v="1"/>
    <x v="30"/>
    <x v="6"/>
    <x v="2"/>
    <x v="2"/>
    <x v="10"/>
    <x v="8"/>
    <m/>
    <x v="43"/>
    <n v="3007"/>
    <x v="0"/>
  </r>
  <r>
    <x v="0"/>
    <x v="11"/>
    <n v="2500"/>
    <x v="19"/>
    <m/>
    <x v="0"/>
    <m/>
    <x v="1"/>
    <x v="31"/>
    <x v="7"/>
    <x v="2"/>
    <x v="2"/>
    <x v="10"/>
    <x v="8"/>
    <m/>
    <x v="22"/>
    <n v="8007"/>
    <x v="0"/>
  </r>
  <r>
    <x v="0"/>
    <x v="11"/>
    <n v="2500"/>
    <x v="19"/>
    <m/>
    <x v="0"/>
    <m/>
    <x v="1"/>
    <x v="9"/>
    <x v="8"/>
    <x v="2"/>
    <x v="2"/>
    <x v="10"/>
    <x v="8"/>
    <m/>
    <x v="22"/>
    <n v="8002"/>
    <x v="0"/>
  </r>
  <r>
    <x v="0"/>
    <x v="11"/>
    <n v="2500"/>
    <x v="23"/>
    <m/>
    <x v="0"/>
    <m/>
    <x v="191"/>
    <x v="6"/>
    <x v="1"/>
    <x v="1"/>
    <x v="1"/>
    <x v="8"/>
    <x v="6"/>
    <m/>
    <x v="28"/>
    <n v="7003"/>
    <x v="0"/>
  </r>
  <r>
    <x v="0"/>
    <x v="11"/>
    <n v="2500"/>
    <x v="2"/>
    <m/>
    <x v="0"/>
    <m/>
    <x v="134"/>
    <x v="5"/>
    <x v="5"/>
    <x v="2"/>
    <x v="2"/>
    <x v="4"/>
    <x v="2"/>
    <m/>
    <x v="5"/>
    <n v="3006"/>
    <x v="0"/>
  </r>
  <r>
    <x v="0"/>
    <x v="11"/>
    <n v="2500"/>
    <x v="32"/>
    <m/>
    <x v="0"/>
    <m/>
    <x v="1"/>
    <x v="31"/>
    <x v="7"/>
    <x v="2"/>
    <x v="2"/>
    <x v="12"/>
    <x v="10"/>
    <m/>
    <x v="37"/>
    <n v="8007"/>
    <x v="0"/>
  </r>
  <r>
    <x v="0"/>
    <x v="11"/>
    <n v="2543.739"/>
    <x v="2"/>
    <m/>
    <x v="0"/>
    <m/>
    <x v="214"/>
    <x v="6"/>
    <x v="1"/>
    <x v="1"/>
    <x v="1"/>
    <x v="2"/>
    <x v="2"/>
    <m/>
    <x v="2"/>
    <n v="7003"/>
    <x v="0"/>
  </r>
  <r>
    <x v="0"/>
    <x v="11"/>
    <n v="2560.4259999999999"/>
    <x v="2"/>
    <m/>
    <x v="0"/>
    <m/>
    <x v="216"/>
    <x v="27"/>
    <x v="19"/>
    <x v="1"/>
    <x v="1"/>
    <x v="2"/>
    <x v="2"/>
    <m/>
    <x v="2"/>
    <n v="6002"/>
    <x v="0"/>
  </r>
  <r>
    <x v="0"/>
    <x v="11"/>
    <n v="2570.0070000000001"/>
    <x v="2"/>
    <m/>
    <x v="0"/>
    <m/>
    <x v="217"/>
    <x v="6"/>
    <x v="1"/>
    <x v="1"/>
    <x v="1"/>
    <x v="2"/>
    <x v="2"/>
    <m/>
    <x v="2"/>
    <n v="7003"/>
    <x v="0"/>
  </r>
  <r>
    <x v="0"/>
    <x v="11"/>
    <n v="2581.4250000000002"/>
    <x v="3"/>
    <m/>
    <x v="0"/>
    <m/>
    <x v="60"/>
    <x v="19"/>
    <x v="13"/>
    <x v="2"/>
    <x v="2"/>
    <x v="6"/>
    <x v="3"/>
    <m/>
    <x v="8"/>
    <n v="3003"/>
    <x v="0"/>
  </r>
  <r>
    <x v="0"/>
    <x v="11"/>
    <n v="2581.4250000000002"/>
    <x v="3"/>
    <m/>
    <x v="0"/>
    <m/>
    <x v="60"/>
    <x v="4"/>
    <x v="4"/>
    <x v="2"/>
    <x v="2"/>
    <x v="6"/>
    <x v="3"/>
    <m/>
    <x v="8"/>
    <n v="4003"/>
    <x v="0"/>
  </r>
  <r>
    <x v="0"/>
    <x v="11"/>
    <n v="2592.92"/>
    <x v="2"/>
    <m/>
    <x v="0"/>
    <m/>
    <x v="219"/>
    <x v="19"/>
    <x v="13"/>
    <x v="2"/>
    <x v="2"/>
    <x v="4"/>
    <x v="2"/>
    <m/>
    <x v="5"/>
    <n v="3003"/>
    <x v="0"/>
  </r>
  <r>
    <x v="0"/>
    <x v="11"/>
    <n v="2625"/>
    <x v="34"/>
    <m/>
    <x v="0"/>
    <m/>
    <x v="1"/>
    <x v="3"/>
    <x v="3"/>
    <x v="2"/>
    <x v="2"/>
    <x v="6"/>
    <x v="3"/>
    <m/>
    <x v="40"/>
    <n v="4002"/>
    <x v="0"/>
  </r>
  <r>
    <x v="0"/>
    <x v="11"/>
    <n v="2625"/>
    <x v="20"/>
    <m/>
    <x v="0"/>
    <m/>
    <x v="1"/>
    <x v="29"/>
    <x v="19"/>
    <x v="1"/>
    <x v="1"/>
    <x v="3"/>
    <x v="3"/>
    <m/>
    <x v="24"/>
    <n v="6001"/>
    <x v="0"/>
  </r>
  <r>
    <x v="0"/>
    <x v="11"/>
    <n v="2625"/>
    <x v="39"/>
    <m/>
    <x v="0"/>
    <m/>
    <x v="1"/>
    <x v="3"/>
    <x v="3"/>
    <x v="2"/>
    <x v="2"/>
    <x v="6"/>
    <x v="3"/>
    <m/>
    <x v="46"/>
    <n v="4002"/>
    <x v="0"/>
  </r>
  <r>
    <x v="0"/>
    <x v="11"/>
    <n v="2641.2870000000003"/>
    <x v="2"/>
    <m/>
    <x v="0"/>
    <m/>
    <x v="223"/>
    <x v="27"/>
    <x v="19"/>
    <x v="1"/>
    <x v="1"/>
    <x v="2"/>
    <x v="2"/>
    <m/>
    <x v="2"/>
    <n v="6002"/>
    <x v="0"/>
  </r>
  <r>
    <x v="0"/>
    <x v="11"/>
    <n v="2656.3187533915652"/>
    <x v="44"/>
    <m/>
    <x v="0"/>
    <m/>
    <x v="241"/>
    <x v="0"/>
    <x v="0"/>
    <x v="6"/>
    <x v="6"/>
    <x v="17"/>
    <x v="13"/>
    <m/>
    <x v="53"/>
    <n v="2001"/>
    <x v="0"/>
  </r>
  <r>
    <x v="0"/>
    <x v="11"/>
    <n v="2665.7400000000002"/>
    <x v="2"/>
    <m/>
    <x v="0"/>
    <m/>
    <x v="225"/>
    <x v="1"/>
    <x v="1"/>
    <x v="1"/>
    <x v="1"/>
    <x v="2"/>
    <x v="2"/>
    <m/>
    <x v="2"/>
    <n v="7001"/>
    <x v="0"/>
  </r>
  <r>
    <x v="0"/>
    <x v="11"/>
    <n v="2667.6870000000004"/>
    <x v="2"/>
    <m/>
    <x v="0"/>
    <m/>
    <x v="227"/>
    <x v="1"/>
    <x v="1"/>
    <x v="1"/>
    <x v="1"/>
    <x v="2"/>
    <x v="2"/>
    <m/>
    <x v="2"/>
    <n v="7001"/>
    <x v="0"/>
  </r>
  <r>
    <x v="0"/>
    <x v="11"/>
    <n v="2668.98"/>
    <x v="2"/>
    <m/>
    <x v="0"/>
    <m/>
    <x v="121"/>
    <x v="8"/>
    <x v="7"/>
    <x v="2"/>
    <x v="2"/>
    <x v="4"/>
    <x v="2"/>
    <m/>
    <x v="5"/>
    <n v="8003"/>
    <x v="0"/>
  </r>
  <r>
    <x v="0"/>
    <x v="11"/>
    <n v="2705.9780000000001"/>
    <x v="2"/>
    <m/>
    <x v="0"/>
    <m/>
    <x v="229"/>
    <x v="27"/>
    <x v="19"/>
    <x v="1"/>
    <x v="1"/>
    <x v="2"/>
    <x v="2"/>
    <m/>
    <x v="2"/>
    <n v="6002"/>
    <x v="0"/>
  </r>
  <r>
    <x v="0"/>
    <x v="11"/>
    <n v="2705.9780000000001"/>
    <x v="2"/>
    <m/>
    <x v="0"/>
    <m/>
    <x v="230"/>
    <x v="27"/>
    <x v="19"/>
    <x v="1"/>
    <x v="1"/>
    <x v="2"/>
    <x v="2"/>
    <m/>
    <x v="2"/>
    <n v="6002"/>
    <x v="0"/>
  </r>
  <r>
    <x v="0"/>
    <x v="11"/>
    <n v="2722.1590000000001"/>
    <x v="2"/>
    <m/>
    <x v="0"/>
    <m/>
    <x v="232"/>
    <x v="27"/>
    <x v="19"/>
    <x v="1"/>
    <x v="1"/>
    <x v="2"/>
    <x v="2"/>
    <m/>
    <x v="2"/>
    <n v="6002"/>
    <x v="0"/>
  </r>
  <r>
    <x v="0"/>
    <x v="11"/>
    <n v="2725.9870000000001"/>
    <x v="2"/>
    <m/>
    <x v="0"/>
    <m/>
    <x v="233"/>
    <x v="18"/>
    <x v="12"/>
    <x v="2"/>
    <x v="2"/>
    <x v="4"/>
    <x v="2"/>
    <m/>
    <x v="5"/>
    <n v="4001"/>
    <x v="0"/>
  </r>
  <r>
    <x v="0"/>
    <x v="11"/>
    <n v="2774.2442671418062"/>
    <x v="44"/>
    <m/>
    <x v="0"/>
    <m/>
    <x v="242"/>
    <x v="0"/>
    <x v="0"/>
    <x v="6"/>
    <x v="6"/>
    <x v="17"/>
    <x v="13"/>
    <m/>
    <x v="53"/>
    <n v="2001"/>
    <x v="0"/>
  </r>
  <r>
    <x v="0"/>
    <x v="11"/>
    <n v="2776.6666666666665"/>
    <x v="23"/>
    <m/>
    <x v="0"/>
    <m/>
    <x v="244"/>
    <x v="20"/>
    <x v="14"/>
    <x v="1"/>
    <x v="1"/>
    <x v="8"/>
    <x v="6"/>
    <m/>
    <x v="28"/>
    <n v="5001"/>
    <x v="0"/>
  </r>
  <r>
    <x v="0"/>
    <x v="11"/>
    <n v="2793.1150500000003"/>
    <x v="35"/>
    <m/>
    <x v="0"/>
    <m/>
    <x v="1"/>
    <x v="22"/>
    <x v="0"/>
    <x v="2"/>
    <x v="2"/>
    <x v="14"/>
    <x v="12"/>
    <m/>
    <x v="41"/>
    <n v="3002"/>
    <x v="0"/>
  </r>
  <r>
    <x v="0"/>
    <x v="11"/>
    <n v="2800"/>
    <x v="8"/>
    <m/>
    <x v="0"/>
    <m/>
    <x v="204"/>
    <x v="4"/>
    <x v="4"/>
    <x v="1"/>
    <x v="1"/>
    <x v="2"/>
    <x v="2"/>
    <m/>
    <x v="10"/>
    <n v="4003"/>
    <x v="0"/>
  </r>
  <r>
    <x v="0"/>
    <x v="11"/>
    <n v="2800"/>
    <x v="61"/>
    <m/>
    <x v="0"/>
    <m/>
    <x v="1"/>
    <x v="4"/>
    <x v="4"/>
    <x v="1"/>
    <x v="1"/>
    <x v="8"/>
    <x v="6"/>
    <m/>
    <x v="73"/>
    <n v="4003"/>
    <x v="0"/>
  </r>
  <r>
    <x v="0"/>
    <x v="11"/>
    <n v="2835"/>
    <x v="34"/>
    <m/>
    <x v="0"/>
    <m/>
    <x v="1"/>
    <x v="23"/>
    <x v="16"/>
    <x v="2"/>
    <x v="2"/>
    <x v="6"/>
    <x v="3"/>
    <m/>
    <x v="40"/>
    <n v="1002"/>
    <x v="0"/>
  </r>
  <r>
    <x v="0"/>
    <x v="11"/>
    <n v="2846.3380000000002"/>
    <x v="2"/>
    <m/>
    <x v="0"/>
    <m/>
    <x v="238"/>
    <x v="9"/>
    <x v="8"/>
    <x v="2"/>
    <x v="2"/>
    <x v="4"/>
    <x v="2"/>
    <m/>
    <x v="5"/>
    <n v="8002"/>
    <x v="0"/>
  </r>
  <r>
    <x v="0"/>
    <x v="11"/>
    <n v="2866.0280000000002"/>
    <x v="2"/>
    <m/>
    <x v="0"/>
    <m/>
    <x v="239"/>
    <x v="11"/>
    <x v="6"/>
    <x v="2"/>
    <x v="2"/>
    <x v="4"/>
    <x v="2"/>
    <m/>
    <x v="5"/>
    <n v="8004"/>
    <x v="0"/>
  </r>
  <r>
    <x v="0"/>
    <x v="11"/>
    <n v="2866.0280000000002"/>
    <x v="2"/>
    <m/>
    <x v="0"/>
    <m/>
    <x v="240"/>
    <x v="11"/>
    <x v="6"/>
    <x v="2"/>
    <x v="2"/>
    <x v="4"/>
    <x v="2"/>
    <m/>
    <x v="5"/>
    <n v="8004"/>
    <x v="0"/>
  </r>
  <r>
    <x v="0"/>
    <x v="11"/>
    <n v="2879.4964371607998"/>
    <x v="58"/>
    <m/>
    <x v="0"/>
    <m/>
    <x v="246"/>
    <x v="0"/>
    <x v="0"/>
    <x v="6"/>
    <x v="6"/>
    <x v="17"/>
    <x v="13"/>
    <m/>
    <x v="70"/>
    <n v="2001"/>
    <x v="0"/>
  </r>
  <r>
    <x v="0"/>
    <x v="11"/>
    <n v="2880.2514020375615"/>
    <x v="44"/>
    <m/>
    <x v="0"/>
    <m/>
    <x v="247"/>
    <x v="0"/>
    <x v="0"/>
    <x v="6"/>
    <x v="6"/>
    <x v="17"/>
    <x v="13"/>
    <m/>
    <x v="53"/>
    <n v="2001"/>
    <x v="0"/>
  </r>
  <r>
    <x v="0"/>
    <x v="11"/>
    <n v="2908.0441757007638"/>
    <x v="47"/>
    <m/>
    <x v="0"/>
    <m/>
    <x v="253"/>
    <x v="0"/>
    <x v="0"/>
    <x v="6"/>
    <x v="6"/>
    <x v="17"/>
    <x v="13"/>
    <m/>
    <x v="56"/>
    <n v="2001"/>
    <x v="0"/>
  </r>
  <r>
    <x v="0"/>
    <x v="11"/>
    <n v="2916.6666666666665"/>
    <x v="19"/>
    <m/>
    <x v="0"/>
    <m/>
    <x v="257"/>
    <x v="20"/>
    <x v="14"/>
    <x v="2"/>
    <x v="2"/>
    <x v="10"/>
    <x v="8"/>
    <m/>
    <x v="22"/>
    <n v="5001"/>
    <x v="0"/>
  </r>
  <r>
    <x v="0"/>
    <x v="11"/>
    <n v="2937.6790636632654"/>
    <x v="47"/>
    <m/>
    <x v="0"/>
    <m/>
    <x v="258"/>
    <x v="0"/>
    <x v="0"/>
    <x v="6"/>
    <x v="6"/>
    <x v="17"/>
    <x v="13"/>
    <m/>
    <x v="56"/>
    <n v="2001"/>
    <x v="0"/>
  </r>
  <r>
    <x v="0"/>
    <x v="11"/>
    <n v="2985"/>
    <x v="2"/>
    <m/>
    <x v="0"/>
    <m/>
    <x v="236"/>
    <x v="10"/>
    <x v="9"/>
    <x v="2"/>
    <x v="2"/>
    <x v="4"/>
    <x v="2"/>
    <m/>
    <x v="5"/>
    <n v="8001"/>
    <x v="0"/>
  </r>
  <r>
    <x v="0"/>
    <x v="11"/>
    <n v="2997.9724499999998"/>
    <x v="35"/>
    <m/>
    <x v="0"/>
    <m/>
    <x v="1"/>
    <x v="3"/>
    <x v="3"/>
    <x v="2"/>
    <x v="2"/>
    <x v="14"/>
    <x v="12"/>
    <m/>
    <x v="41"/>
    <n v="4002"/>
    <x v="0"/>
  </r>
  <r>
    <x v="0"/>
    <x v="11"/>
    <n v="3000"/>
    <x v="48"/>
    <m/>
    <x v="0"/>
    <m/>
    <x v="108"/>
    <x v="2"/>
    <x v="2"/>
    <x v="1"/>
    <x v="1"/>
    <x v="15"/>
    <x v="5"/>
    <m/>
    <x v="59"/>
    <n v="4004"/>
    <x v="0"/>
  </r>
  <r>
    <x v="0"/>
    <x v="11"/>
    <n v="3000"/>
    <x v="24"/>
    <m/>
    <x v="0"/>
    <m/>
    <x v="262"/>
    <x v="0"/>
    <x v="0"/>
    <x v="2"/>
    <x v="2"/>
    <x v="12"/>
    <x v="10"/>
    <m/>
    <x v="29"/>
    <n v="2001"/>
    <x v="0"/>
  </r>
  <r>
    <x v="0"/>
    <x v="11"/>
    <n v="3000"/>
    <x v="62"/>
    <m/>
    <x v="0"/>
    <m/>
    <x v="263"/>
    <x v="0"/>
    <x v="0"/>
    <x v="1"/>
    <x v="1"/>
    <x v="16"/>
    <x v="12"/>
    <m/>
    <x v="74"/>
    <n v="2001"/>
    <x v="0"/>
  </r>
  <r>
    <x v="0"/>
    <x v="11"/>
    <n v="3000"/>
    <x v="35"/>
    <m/>
    <x v="0"/>
    <m/>
    <x v="265"/>
    <x v="4"/>
    <x v="4"/>
    <x v="2"/>
    <x v="2"/>
    <x v="14"/>
    <x v="12"/>
    <m/>
    <x v="41"/>
    <n v="4003"/>
    <x v="0"/>
  </r>
  <r>
    <x v="0"/>
    <x v="11"/>
    <n v="3000"/>
    <x v="50"/>
    <m/>
    <x v="0"/>
    <m/>
    <x v="303"/>
    <x v="16"/>
    <x v="2"/>
    <x v="1"/>
    <x v="1"/>
    <x v="1"/>
    <x v="1"/>
    <m/>
    <x v="62"/>
    <n v="7002"/>
    <x v="0"/>
  </r>
  <r>
    <x v="0"/>
    <x v="11"/>
    <n v="3000"/>
    <x v="17"/>
    <m/>
    <x v="0"/>
    <m/>
    <x v="264"/>
    <x v="5"/>
    <x v="5"/>
    <x v="2"/>
    <x v="2"/>
    <x v="10"/>
    <x v="8"/>
    <m/>
    <x v="20"/>
    <n v="3006"/>
    <x v="0"/>
  </r>
  <r>
    <x v="0"/>
    <x v="11"/>
    <n v="3000"/>
    <x v="2"/>
    <m/>
    <x v="0"/>
    <m/>
    <x v="231"/>
    <x v="4"/>
    <x v="4"/>
    <x v="2"/>
    <x v="2"/>
    <x v="4"/>
    <x v="2"/>
    <m/>
    <x v="5"/>
    <n v="4003"/>
    <x v="0"/>
  </r>
  <r>
    <x v="0"/>
    <x v="11"/>
    <n v="3000"/>
    <x v="32"/>
    <m/>
    <x v="0"/>
    <m/>
    <x v="266"/>
    <x v="10"/>
    <x v="9"/>
    <x v="2"/>
    <x v="2"/>
    <x v="12"/>
    <x v="10"/>
    <m/>
    <x v="37"/>
    <n v="8001"/>
    <x v="0"/>
  </r>
  <r>
    <x v="0"/>
    <x v="11"/>
    <n v="3000"/>
    <x v="63"/>
    <m/>
    <x v="0"/>
    <m/>
    <x v="1"/>
    <x v="25"/>
    <x v="18"/>
    <x v="1"/>
    <x v="1"/>
    <x v="1"/>
    <x v="1"/>
    <m/>
    <x v="75"/>
    <n v="3001"/>
    <x v="0"/>
  </r>
  <r>
    <x v="0"/>
    <x v="11"/>
    <n v="3032.326"/>
    <x v="2"/>
    <m/>
    <x v="0"/>
    <m/>
    <x v="243"/>
    <x v="1"/>
    <x v="1"/>
    <x v="1"/>
    <x v="1"/>
    <x v="2"/>
    <x v="2"/>
    <m/>
    <x v="2"/>
    <n v="7001"/>
    <x v="0"/>
  </r>
  <r>
    <x v="0"/>
    <x v="11"/>
    <n v="3039.0255999999999"/>
    <x v="8"/>
    <m/>
    <x v="0"/>
    <m/>
    <x v="269"/>
    <x v="23"/>
    <x v="16"/>
    <x v="1"/>
    <x v="1"/>
    <x v="2"/>
    <x v="2"/>
    <m/>
    <x v="10"/>
    <n v="1002"/>
    <x v="0"/>
  </r>
  <r>
    <x v="0"/>
    <x v="11"/>
    <n v="3039.257071282017"/>
    <x v="44"/>
    <m/>
    <x v="0"/>
    <m/>
    <x v="267"/>
    <x v="0"/>
    <x v="0"/>
    <x v="6"/>
    <x v="6"/>
    <x v="17"/>
    <x v="13"/>
    <m/>
    <x v="53"/>
    <n v="2001"/>
    <x v="0"/>
  </r>
  <r>
    <x v="0"/>
    <x v="11"/>
    <n v="3050"/>
    <x v="22"/>
    <m/>
    <x v="0"/>
    <m/>
    <x v="69"/>
    <x v="27"/>
    <x v="19"/>
    <x v="2"/>
    <x v="2"/>
    <x v="10"/>
    <x v="8"/>
    <m/>
    <x v="26"/>
    <n v="6002"/>
    <x v="0"/>
  </r>
  <r>
    <x v="0"/>
    <x v="11"/>
    <n v="3050.15"/>
    <x v="2"/>
    <m/>
    <x v="0"/>
    <m/>
    <x v="235"/>
    <x v="8"/>
    <x v="7"/>
    <x v="2"/>
    <x v="2"/>
    <x v="4"/>
    <x v="2"/>
    <m/>
    <x v="5"/>
    <n v="8003"/>
    <x v="0"/>
  </r>
  <r>
    <x v="0"/>
    <x v="11"/>
    <n v="3050.15"/>
    <x v="2"/>
    <m/>
    <x v="0"/>
    <m/>
    <x v="237"/>
    <x v="8"/>
    <x v="7"/>
    <x v="2"/>
    <x v="2"/>
    <x v="4"/>
    <x v="2"/>
    <m/>
    <x v="5"/>
    <n v="8003"/>
    <x v="0"/>
  </r>
  <r>
    <x v="0"/>
    <x v="11"/>
    <n v="3097.7100000000005"/>
    <x v="3"/>
    <m/>
    <x v="0"/>
    <m/>
    <x v="60"/>
    <x v="18"/>
    <x v="12"/>
    <x v="2"/>
    <x v="2"/>
    <x v="6"/>
    <x v="3"/>
    <m/>
    <x v="8"/>
    <n v="4001"/>
    <x v="0"/>
  </r>
  <r>
    <x v="0"/>
    <x v="11"/>
    <n v="3097.7100000000005"/>
    <x v="3"/>
    <m/>
    <x v="0"/>
    <m/>
    <x v="60"/>
    <x v="6"/>
    <x v="1"/>
    <x v="1"/>
    <x v="1"/>
    <x v="3"/>
    <x v="3"/>
    <m/>
    <x v="3"/>
    <n v="7003"/>
    <x v="0"/>
  </r>
  <r>
    <x v="0"/>
    <x v="11"/>
    <n v="3097.7100000000005"/>
    <x v="3"/>
    <m/>
    <x v="0"/>
    <m/>
    <x v="60"/>
    <x v="3"/>
    <x v="3"/>
    <x v="2"/>
    <x v="2"/>
    <x v="6"/>
    <x v="3"/>
    <m/>
    <x v="8"/>
    <n v="4002"/>
    <x v="0"/>
  </r>
  <r>
    <x v="0"/>
    <x v="11"/>
    <n v="3109.99"/>
    <x v="2"/>
    <m/>
    <x v="0"/>
    <m/>
    <x v="178"/>
    <x v="5"/>
    <x v="5"/>
    <x v="2"/>
    <x v="2"/>
    <x v="4"/>
    <x v="2"/>
    <m/>
    <x v="5"/>
    <n v="3006"/>
    <x v="0"/>
  </r>
  <r>
    <x v="0"/>
    <x v="11"/>
    <n v="3112.5930000000003"/>
    <x v="2"/>
    <m/>
    <x v="0"/>
    <m/>
    <x v="245"/>
    <x v="1"/>
    <x v="1"/>
    <x v="1"/>
    <x v="1"/>
    <x v="2"/>
    <x v="2"/>
    <m/>
    <x v="2"/>
    <n v="7001"/>
    <x v="0"/>
  </r>
  <r>
    <x v="0"/>
    <x v="11"/>
    <n v="3120"/>
    <x v="13"/>
    <m/>
    <x v="0"/>
    <m/>
    <x v="287"/>
    <x v="5"/>
    <x v="5"/>
    <x v="2"/>
    <x v="2"/>
    <x v="6"/>
    <x v="3"/>
    <m/>
    <x v="16"/>
    <n v="3006"/>
    <x v="0"/>
  </r>
  <r>
    <x v="0"/>
    <x v="11"/>
    <n v="3156.835"/>
    <x v="2"/>
    <m/>
    <x v="0"/>
    <m/>
    <x v="248"/>
    <x v="1"/>
    <x v="1"/>
    <x v="1"/>
    <x v="1"/>
    <x v="2"/>
    <x v="2"/>
    <m/>
    <x v="2"/>
    <n v="7001"/>
    <x v="0"/>
  </r>
  <r>
    <x v="0"/>
    <x v="11"/>
    <n v="3156.835"/>
    <x v="2"/>
    <m/>
    <x v="0"/>
    <m/>
    <x v="249"/>
    <x v="1"/>
    <x v="1"/>
    <x v="1"/>
    <x v="1"/>
    <x v="2"/>
    <x v="2"/>
    <m/>
    <x v="2"/>
    <n v="7001"/>
    <x v="0"/>
  </r>
  <r>
    <x v="0"/>
    <x v="11"/>
    <n v="3156.835"/>
    <x v="2"/>
    <m/>
    <x v="0"/>
    <m/>
    <x v="250"/>
    <x v="1"/>
    <x v="1"/>
    <x v="1"/>
    <x v="1"/>
    <x v="2"/>
    <x v="2"/>
    <m/>
    <x v="2"/>
    <n v="7001"/>
    <x v="0"/>
  </r>
  <r>
    <x v="0"/>
    <x v="11"/>
    <n v="3156.835"/>
    <x v="2"/>
    <m/>
    <x v="0"/>
    <m/>
    <x v="251"/>
    <x v="1"/>
    <x v="1"/>
    <x v="1"/>
    <x v="1"/>
    <x v="2"/>
    <x v="2"/>
    <m/>
    <x v="2"/>
    <n v="7001"/>
    <x v="0"/>
  </r>
  <r>
    <x v="0"/>
    <x v="11"/>
    <n v="3156.835"/>
    <x v="2"/>
    <m/>
    <x v="0"/>
    <m/>
    <x v="252"/>
    <x v="1"/>
    <x v="1"/>
    <x v="1"/>
    <x v="1"/>
    <x v="2"/>
    <x v="2"/>
    <m/>
    <x v="2"/>
    <n v="7001"/>
    <x v="0"/>
  </r>
  <r>
    <x v="0"/>
    <x v="11"/>
    <n v="3188.3830000000003"/>
    <x v="2"/>
    <m/>
    <x v="0"/>
    <m/>
    <x v="254"/>
    <x v="21"/>
    <x v="15"/>
    <x v="2"/>
    <x v="2"/>
    <x v="4"/>
    <x v="2"/>
    <m/>
    <x v="5"/>
    <n v="3004"/>
    <x v="0"/>
  </r>
  <r>
    <x v="0"/>
    <x v="11"/>
    <n v="3188.3830000000003"/>
    <x v="2"/>
    <m/>
    <x v="0"/>
    <m/>
    <x v="255"/>
    <x v="21"/>
    <x v="15"/>
    <x v="2"/>
    <x v="2"/>
    <x v="4"/>
    <x v="2"/>
    <m/>
    <x v="5"/>
    <n v="3004"/>
    <x v="0"/>
  </r>
  <r>
    <x v="0"/>
    <x v="11"/>
    <n v="3188.3830000000003"/>
    <x v="2"/>
    <m/>
    <x v="0"/>
    <m/>
    <x v="256"/>
    <x v="12"/>
    <x v="10"/>
    <x v="2"/>
    <x v="2"/>
    <x v="4"/>
    <x v="2"/>
    <m/>
    <x v="5"/>
    <n v="3005"/>
    <x v="0"/>
  </r>
  <r>
    <x v="0"/>
    <x v="11"/>
    <n v="3200"/>
    <x v="65"/>
    <m/>
    <x v="0"/>
    <m/>
    <x v="1"/>
    <x v="27"/>
    <x v="19"/>
    <x v="1"/>
    <x v="1"/>
    <x v="1"/>
    <x v="1"/>
    <m/>
    <x v="77"/>
    <n v="6002"/>
    <x v="0"/>
  </r>
  <r>
    <x v="0"/>
    <x v="11"/>
    <n v="3219.9999999999995"/>
    <x v="30"/>
    <m/>
    <x v="0"/>
    <m/>
    <x v="1"/>
    <x v="23"/>
    <x v="16"/>
    <x v="2"/>
    <x v="2"/>
    <x v="14"/>
    <x v="12"/>
    <m/>
    <x v="35"/>
    <n v="1002"/>
    <x v="0"/>
  </r>
  <r>
    <x v="0"/>
    <x v="11"/>
    <n v="3229.0830000000005"/>
    <x v="2"/>
    <m/>
    <x v="0"/>
    <m/>
    <x v="259"/>
    <x v="3"/>
    <x v="3"/>
    <x v="2"/>
    <x v="2"/>
    <x v="4"/>
    <x v="2"/>
    <m/>
    <x v="5"/>
    <n v="4002"/>
    <x v="0"/>
  </r>
  <r>
    <x v="0"/>
    <x v="11"/>
    <n v="3239.973"/>
    <x v="2"/>
    <m/>
    <x v="0"/>
    <m/>
    <x v="260"/>
    <x v="1"/>
    <x v="1"/>
    <x v="1"/>
    <x v="1"/>
    <x v="2"/>
    <x v="2"/>
    <m/>
    <x v="2"/>
    <n v="7001"/>
    <x v="0"/>
  </r>
  <r>
    <x v="0"/>
    <x v="11"/>
    <n v="3247.9590000000003"/>
    <x v="2"/>
    <m/>
    <x v="0"/>
    <m/>
    <x v="261"/>
    <x v="6"/>
    <x v="1"/>
    <x v="1"/>
    <x v="1"/>
    <x v="2"/>
    <x v="2"/>
    <m/>
    <x v="2"/>
    <n v="7003"/>
    <x v="0"/>
  </r>
  <r>
    <x v="0"/>
    <x v="11"/>
    <n v="3263.16"/>
    <x v="66"/>
    <m/>
    <x v="0"/>
    <m/>
    <x v="273"/>
    <x v="23"/>
    <x v="16"/>
    <x v="7"/>
    <x v="7"/>
    <x v="18"/>
    <x v="14"/>
    <m/>
    <x v="78"/>
    <n v="1002"/>
    <x v="0"/>
  </r>
  <r>
    <x v="0"/>
    <x v="11"/>
    <n v="3300"/>
    <x v="22"/>
    <m/>
    <x v="0"/>
    <m/>
    <x v="274"/>
    <x v="3"/>
    <x v="3"/>
    <x v="2"/>
    <x v="2"/>
    <x v="10"/>
    <x v="8"/>
    <m/>
    <x v="26"/>
    <n v="4002"/>
    <x v="0"/>
  </r>
  <r>
    <x v="0"/>
    <x v="11"/>
    <n v="3365.68"/>
    <x v="51"/>
    <m/>
    <x v="0"/>
    <m/>
    <x v="276"/>
    <x v="23"/>
    <x v="16"/>
    <x v="7"/>
    <x v="7"/>
    <x v="18"/>
    <x v="14"/>
    <m/>
    <x v="63"/>
    <n v="1002"/>
    <x v="0"/>
  </r>
  <r>
    <x v="0"/>
    <x v="11"/>
    <n v="3376.3180000000002"/>
    <x v="2"/>
    <m/>
    <x v="0"/>
    <m/>
    <x v="270"/>
    <x v="1"/>
    <x v="1"/>
    <x v="1"/>
    <x v="1"/>
    <x v="2"/>
    <x v="2"/>
    <m/>
    <x v="2"/>
    <n v="7001"/>
    <x v="0"/>
  </r>
  <r>
    <x v="0"/>
    <x v="11"/>
    <n v="3408.112777671266"/>
    <x v="37"/>
    <m/>
    <x v="0"/>
    <m/>
    <x v="277"/>
    <x v="0"/>
    <x v="0"/>
    <x v="6"/>
    <x v="6"/>
    <x v="17"/>
    <x v="13"/>
    <m/>
    <x v="44"/>
    <n v="2001"/>
    <x v="0"/>
  </r>
  <r>
    <x v="0"/>
    <x v="11"/>
    <n v="3418.05"/>
    <x v="2"/>
    <m/>
    <x v="0"/>
    <m/>
    <x v="268"/>
    <x v="14"/>
    <x v="2"/>
    <x v="1"/>
    <x v="1"/>
    <x v="2"/>
    <x v="2"/>
    <m/>
    <x v="2"/>
    <n v="5005"/>
    <x v="0"/>
  </r>
  <r>
    <x v="0"/>
    <x v="11"/>
    <n v="3500"/>
    <x v="62"/>
    <m/>
    <x v="0"/>
    <m/>
    <x v="263"/>
    <x v="0"/>
    <x v="0"/>
    <x v="2"/>
    <x v="2"/>
    <x v="14"/>
    <x v="12"/>
    <m/>
    <x v="89"/>
    <n v="2001"/>
    <x v="0"/>
  </r>
  <r>
    <x v="0"/>
    <x v="11"/>
    <n v="3500"/>
    <x v="33"/>
    <m/>
    <x v="0"/>
    <m/>
    <x v="327"/>
    <x v="17"/>
    <x v="2"/>
    <x v="2"/>
    <x v="2"/>
    <x v="7"/>
    <x v="5"/>
    <m/>
    <x v="39"/>
    <n v="5006"/>
    <x v="0"/>
  </r>
  <r>
    <x v="0"/>
    <x v="11"/>
    <n v="3500"/>
    <x v="67"/>
    <m/>
    <x v="0"/>
    <m/>
    <x v="1"/>
    <x v="23"/>
    <x v="16"/>
    <x v="2"/>
    <x v="2"/>
    <x v="10"/>
    <x v="8"/>
    <m/>
    <x v="79"/>
    <n v="1002"/>
    <x v="0"/>
  </r>
  <r>
    <x v="0"/>
    <x v="11"/>
    <n v="3500"/>
    <x v="68"/>
    <m/>
    <x v="0"/>
    <m/>
    <x v="1"/>
    <x v="23"/>
    <x v="16"/>
    <x v="2"/>
    <x v="2"/>
    <x v="10"/>
    <x v="8"/>
    <m/>
    <x v="80"/>
    <n v="1002"/>
    <x v="0"/>
  </r>
  <r>
    <x v="0"/>
    <x v="11"/>
    <n v="3512.9710000000005"/>
    <x v="2"/>
    <m/>
    <x v="0"/>
    <m/>
    <x v="272"/>
    <x v="22"/>
    <x v="0"/>
    <x v="2"/>
    <x v="2"/>
    <x v="4"/>
    <x v="2"/>
    <m/>
    <x v="5"/>
    <n v="3002"/>
    <x v="0"/>
  </r>
  <r>
    <x v="0"/>
    <x v="11"/>
    <n v="3562.39"/>
    <x v="2"/>
    <m/>
    <x v="0"/>
    <m/>
    <x v="226"/>
    <x v="1"/>
    <x v="1"/>
    <x v="1"/>
    <x v="1"/>
    <x v="2"/>
    <x v="2"/>
    <m/>
    <x v="2"/>
    <n v="7001"/>
    <x v="0"/>
  </r>
  <r>
    <x v="0"/>
    <x v="11"/>
    <n v="3600"/>
    <x v="48"/>
    <m/>
    <x v="0"/>
    <m/>
    <x v="280"/>
    <x v="2"/>
    <x v="2"/>
    <x v="1"/>
    <x v="1"/>
    <x v="15"/>
    <x v="5"/>
    <m/>
    <x v="59"/>
    <n v="4004"/>
    <x v="0"/>
  </r>
  <r>
    <x v="0"/>
    <x v="11"/>
    <n v="3600"/>
    <x v="11"/>
    <m/>
    <x v="0"/>
    <m/>
    <x v="281"/>
    <x v="5"/>
    <x v="5"/>
    <x v="2"/>
    <x v="2"/>
    <x v="10"/>
    <x v="8"/>
    <m/>
    <x v="13"/>
    <n v="3006"/>
    <x v="0"/>
  </r>
  <r>
    <x v="0"/>
    <x v="11"/>
    <n v="3613.9950000000008"/>
    <x v="3"/>
    <m/>
    <x v="0"/>
    <m/>
    <x v="60"/>
    <x v="11"/>
    <x v="6"/>
    <x v="2"/>
    <x v="2"/>
    <x v="6"/>
    <x v="3"/>
    <m/>
    <x v="8"/>
    <n v="8004"/>
    <x v="0"/>
  </r>
  <r>
    <x v="0"/>
    <x v="11"/>
    <n v="3650"/>
    <x v="2"/>
    <m/>
    <x v="0"/>
    <m/>
    <x v="423"/>
    <x v="21"/>
    <x v="15"/>
    <x v="2"/>
    <x v="2"/>
    <x v="4"/>
    <x v="2"/>
    <m/>
    <x v="5"/>
    <n v="3004"/>
    <x v="0"/>
  </r>
  <r>
    <x v="0"/>
    <x v="11"/>
    <n v="3791.3590000000004"/>
    <x v="2"/>
    <m/>
    <x v="0"/>
    <m/>
    <x v="278"/>
    <x v="12"/>
    <x v="10"/>
    <x v="2"/>
    <x v="2"/>
    <x v="4"/>
    <x v="2"/>
    <m/>
    <x v="5"/>
    <n v="3005"/>
    <x v="0"/>
  </r>
  <r>
    <x v="0"/>
    <x v="11"/>
    <n v="3800"/>
    <x v="8"/>
    <m/>
    <x v="0"/>
    <m/>
    <x v="286"/>
    <x v="4"/>
    <x v="4"/>
    <x v="1"/>
    <x v="1"/>
    <x v="2"/>
    <x v="2"/>
    <m/>
    <x v="10"/>
    <n v="4003"/>
    <x v="0"/>
  </r>
  <r>
    <x v="0"/>
    <x v="11"/>
    <n v="3824.1830000000004"/>
    <x v="2"/>
    <m/>
    <x v="0"/>
    <m/>
    <x v="279"/>
    <x v="1"/>
    <x v="1"/>
    <x v="1"/>
    <x v="1"/>
    <x v="2"/>
    <x v="2"/>
    <m/>
    <x v="2"/>
    <n v="7001"/>
    <x v="0"/>
  </r>
  <r>
    <x v="0"/>
    <x v="11"/>
    <n v="3926.9"/>
    <x v="14"/>
    <m/>
    <x v="0"/>
    <m/>
    <x v="289"/>
    <x v="9"/>
    <x v="8"/>
    <x v="2"/>
    <x v="2"/>
    <x v="12"/>
    <x v="10"/>
    <m/>
    <x v="17"/>
    <n v="8002"/>
    <x v="0"/>
  </r>
  <r>
    <x v="0"/>
    <x v="11"/>
    <n v="4000"/>
    <x v="41"/>
    <m/>
    <x v="0"/>
    <m/>
    <x v="290"/>
    <x v="24"/>
    <x v="17"/>
    <x v="4"/>
    <x v="4"/>
    <x v="11"/>
    <x v="9"/>
    <m/>
    <x v="50"/>
    <n v="8006"/>
    <x v="0"/>
  </r>
  <r>
    <x v="0"/>
    <x v="11"/>
    <n v="4000"/>
    <x v="30"/>
    <m/>
    <x v="0"/>
    <m/>
    <x v="1"/>
    <x v="1"/>
    <x v="1"/>
    <x v="1"/>
    <x v="1"/>
    <x v="16"/>
    <x v="12"/>
    <m/>
    <x v="90"/>
    <n v="7001"/>
    <x v="0"/>
  </r>
  <r>
    <x v="0"/>
    <x v="11"/>
    <n v="4000"/>
    <x v="70"/>
    <m/>
    <x v="0"/>
    <m/>
    <x v="1"/>
    <x v="29"/>
    <x v="19"/>
    <x v="1"/>
    <x v="1"/>
    <x v="1"/>
    <x v="1"/>
    <m/>
    <x v="82"/>
    <n v="6001"/>
    <x v="0"/>
  </r>
  <r>
    <x v="0"/>
    <x v="11"/>
    <n v="4000"/>
    <x v="72"/>
    <m/>
    <x v="0"/>
    <m/>
    <x v="1"/>
    <x v="1"/>
    <x v="1"/>
    <x v="1"/>
    <x v="1"/>
    <x v="8"/>
    <x v="6"/>
    <m/>
    <x v="84"/>
    <n v="7001"/>
    <x v="0"/>
  </r>
  <r>
    <x v="0"/>
    <x v="11"/>
    <n v="4062.6300000000006"/>
    <x v="2"/>
    <m/>
    <x v="0"/>
    <m/>
    <x v="283"/>
    <x v="27"/>
    <x v="19"/>
    <x v="1"/>
    <x v="1"/>
    <x v="2"/>
    <x v="2"/>
    <m/>
    <x v="2"/>
    <n v="6002"/>
    <x v="0"/>
  </r>
  <r>
    <x v="0"/>
    <x v="11"/>
    <n v="4062.6300000000006"/>
    <x v="2"/>
    <m/>
    <x v="0"/>
    <m/>
    <x v="284"/>
    <x v="10"/>
    <x v="9"/>
    <x v="2"/>
    <x v="2"/>
    <x v="4"/>
    <x v="2"/>
    <m/>
    <x v="5"/>
    <n v="8001"/>
    <x v="0"/>
  </r>
  <r>
    <x v="0"/>
    <x v="11"/>
    <n v="4080"/>
    <x v="14"/>
    <m/>
    <x v="0"/>
    <m/>
    <x v="296"/>
    <x v="9"/>
    <x v="8"/>
    <x v="2"/>
    <x v="2"/>
    <x v="12"/>
    <x v="10"/>
    <m/>
    <x v="17"/>
    <n v="8002"/>
    <x v="0"/>
  </r>
  <r>
    <x v="0"/>
    <x v="11"/>
    <n v="4085.4370665071551"/>
    <x v="37"/>
    <m/>
    <x v="0"/>
    <m/>
    <x v="292"/>
    <x v="0"/>
    <x v="0"/>
    <x v="6"/>
    <x v="6"/>
    <x v="17"/>
    <x v="13"/>
    <m/>
    <x v="44"/>
    <n v="2001"/>
    <x v="0"/>
  </r>
  <r>
    <x v="0"/>
    <x v="11"/>
    <n v="4160"/>
    <x v="73"/>
    <m/>
    <x v="0"/>
    <m/>
    <x v="299"/>
    <x v="0"/>
    <x v="0"/>
    <x v="5"/>
    <x v="5"/>
    <x v="13"/>
    <x v="11"/>
    <m/>
    <x v="85"/>
    <n v="2001"/>
    <x v="0"/>
  </r>
  <r>
    <x v="0"/>
    <x v="11"/>
    <n v="4320.3600000000006"/>
    <x v="2"/>
    <m/>
    <x v="0"/>
    <m/>
    <x v="76"/>
    <x v="22"/>
    <x v="0"/>
    <x v="2"/>
    <x v="2"/>
    <x v="4"/>
    <x v="2"/>
    <m/>
    <x v="5"/>
    <n v="3002"/>
    <x v="0"/>
  </r>
  <r>
    <x v="0"/>
    <x v="11"/>
    <n v="4465.527000000001"/>
    <x v="2"/>
    <m/>
    <x v="0"/>
    <m/>
    <x v="293"/>
    <x v="18"/>
    <x v="12"/>
    <x v="2"/>
    <x v="2"/>
    <x v="4"/>
    <x v="2"/>
    <m/>
    <x v="5"/>
    <n v="4001"/>
    <x v="0"/>
  </r>
  <r>
    <x v="0"/>
    <x v="11"/>
    <n v="4465.527000000001"/>
    <x v="2"/>
    <m/>
    <x v="0"/>
    <m/>
    <x v="294"/>
    <x v="27"/>
    <x v="19"/>
    <x v="1"/>
    <x v="1"/>
    <x v="2"/>
    <x v="2"/>
    <m/>
    <x v="2"/>
    <n v="6002"/>
    <x v="0"/>
  </r>
  <r>
    <x v="0"/>
    <x v="11"/>
    <n v="4465.527000000001"/>
    <x v="2"/>
    <m/>
    <x v="0"/>
    <m/>
    <x v="295"/>
    <x v="27"/>
    <x v="19"/>
    <x v="1"/>
    <x v="1"/>
    <x v="2"/>
    <x v="2"/>
    <m/>
    <x v="2"/>
    <n v="6002"/>
    <x v="0"/>
  </r>
  <r>
    <x v="0"/>
    <x v="11"/>
    <n v="4500"/>
    <x v="48"/>
    <m/>
    <x v="0"/>
    <m/>
    <x v="197"/>
    <x v="2"/>
    <x v="2"/>
    <x v="2"/>
    <x v="2"/>
    <x v="7"/>
    <x v="5"/>
    <m/>
    <x v="86"/>
    <n v="4004"/>
    <x v="0"/>
  </r>
  <r>
    <x v="0"/>
    <x v="11"/>
    <n v="4500"/>
    <x v="74"/>
    <m/>
    <x v="0"/>
    <m/>
    <x v="302"/>
    <x v="13"/>
    <x v="2"/>
    <x v="1"/>
    <x v="1"/>
    <x v="8"/>
    <x v="6"/>
    <m/>
    <x v="87"/>
    <n v="5003"/>
    <x v="0"/>
  </r>
  <r>
    <x v="0"/>
    <x v="11"/>
    <n v="4503.4491666666663"/>
    <x v="29"/>
    <m/>
    <x v="0"/>
    <m/>
    <x v="1"/>
    <x v="1"/>
    <x v="1"/>
    <x v="1"/>
    <x v="1"/>
    <x v="2"/>
    <x v="2"/>
    <m/>
    <x v="38"/>
    <n v="7001"/>
    <x v="0"/>
  </r>
  <r>
    <x v="0"/>
    <x v="11"/>
    <n v="4536.4660000000013"/>
    <x v="2"/>
    <m/>
    <x v="0"/>
    <m/>
    <x v="298"/>
    <x v="1"/>
    <x v="1"/>
    <x v="1"/>
    <x v="1"/>
    <x v="2"/>
    <x v="2"/>
    <m/>
    <x v="2"/>
    <n v="7001"/>
    <x v="0"/>
  </r>
  <r>
    <x v="0"/>
    <x v="11"/>
    <n v="4692.5"/>
    <x v="14"/>
    <m/>
    <x v="0"/>
    <m/>
    <x v="304"/>
    <x v="9"/>
    <x v="8"/>
    <x v="2"/>
    <x v="2"/>
    <x v="12"/>
    <x v="10"/>
    <m/>
    <x v="17"/>
    <n v="8002"/>
    <x v="0"/>
  </r>
  <r>
    <x v="0"/>
    <x v="11"/>
    <n v="4700"/>
    <x v="71"/>
    <m/>
    <x v="0"/>
    <m/>
    <x v="305"/>
    <x v="11"/>
    <x v="6"/>
    <x v="2"/>
    <x v="2"/>
    <x v="4"/>
    <x v="2"/>
    <m/>
    <x v="83"/>
    <n v="8004"/>
    <x v="0"/>
  </r>
  <r>
    <x v="0"/>
    <x v="11"/>
    <n v="4725"/>
    <x v="34"/>
    <m/>
    <x v="0"/>
    <m/>
    <x v="1"/>
    <x v="27"/>
    <x v="19"/>
    <x v="1"/>
    <x v="1"/>
    <x v="3"/>
    <x v="3"/>
    <m/>
    <x v="49"/>
    <n v="6002"/>
    <x v="0"/>
  </r>
  <r>
    <x v="0"/>
    <x v="11"/>
    <n v="4800"/>
    <x v="30"/>
    <m/>
    <x v="0"/>
    <m/>
    <x v="1"/>
    <x v="27"/>
    <x v="19"/>
    <x v="1"/>
    <x v="1"/>
    <x v="16"/>
    <x v="12"/>
    <m/>
    <x v="90"/>
    <n v="6002"/>
    <x v="0"/>
  </r>
  <r>
    <x v="0"/>
    <x v="11"/>
    <n v="4886.8473824876619"/>
    <x v="58"/>
    <m/>
    <x v="0"/>
    <m/>
    <x v="306"/>
    <x v="0"/>
    <x v="0"/>
    <x v="6"/>
    <x v="6"/>
    <x v="17"/>
    <x v="13"/>
    <m/>
    <x v="70"/>
    <n v="2001"/>
    <x v="0"/>
  </r>
  <r>
    <x v="0"/>
    <x v="11"/>
    <n v="4923.1899999999996"/>
    <x v="86"/>
    <m/>
    <x v="0"/>
    <m/>
    <x v="1"/>
    <x v="29"/>
    <x v="19"/>
    <x v="1"/>
    <x v="1"/>
    <x v="2"/>
    <x v="2"/>
    <m/>
    <x v="104"/>
    <n v="6001"/>
    <x v="0"/>
  </r>
  <r>
    <x v="0"/>
    <x v="11"/>
    <n v="4961.715916666667"/>
    <x v="29"/>
    <m/>
    <x v="0"/>
    <m/>
    <x v="1"/>
    <x v="27"/>
    <x v="19"/>
    <x v="1"/>
    <x v="1"/>
    <x v="2"/>
    <x v="2"/>
    <m/>
    <x v="38"/>
    <n v="6002"/>
    <x v="0"/>
  </r>
  <r>
    <x v="0"/>
    <x v="11"/>
    <n v="4998.8338392073738"/>
    <x v="37"/>
    <m/>
    <x v="0"/>
    <m/>
    <x v="309"/>
    <x v="0"/>
    <x v="0"/>
    <x v="6"/>
    <x v="6"/>
    <x v="17"/>
    <x v="13"/>
    <m/>
    <x v="44"/>
    <n v="2001"/>
    <x v="0"/>
  </r>
  <r>
    <x v="0"/>
    <x v="11"/>
    <n v="5000"/>
    <x v="12"/>
    <m/>
    <x v="0"/>
    <m/>
    <x v="1"/>
    <x v="1"/>
    <x v="1"/>
    <x v="4"/>
    <x v="4"/>
    <x v="11"/>
    <x v="9"/>
    <m/>
    <x v="14"/>
    <n v="7001"/>
    <x v="0"/>
  </r>
  <r>
    <x v="0"/>
    <x v="11"/>
    <n v="5000"/>
    <x v="30"/>
    <m/>
    <x v="0"/>
    <m/>
    <x v="1"/>
    <x v="29"/>
    <x v="19"/>
    <x v="1"/>
    <x v="1"/>
    <x v="16"/>
    <x v="12"/>
    <m/>
    <x v="90"/>
    <n v="6001"/>
    <x v="0"/>
  </r>
  <r>
    <x v="0"/>
    <x v="11"/>
    <n v="5000"/>
    <x v="76"/>
    <m/>
    <x v="0"/>
    <m/>
    <x v="313"/>
    <x v="0"/>
    <x v="0"/>
    <x v="1"/>
    <x v="1"/>
    <x v="1"/>
    <x v="1"/>
    <m/>
    <x v="91"/>
    <n v="2001"/>
    <x v="0"/>
  </r>
  <r>
    <x v="0"/>
    <x v="11"/>
    <n v="5000"/>
    <x v="17"/>
    <m/>
    <x v="0"/>
    <m/>
    <x v="314"/>
    <x v="10"/>
    <x v="9"/>
    <x v="2"/>
    <x v="2"/>
    <x v="10"/>
    <x v="8"/>
    <m/>
    <x v="20"/>
    <n v="8001"/>
    <x v="0"/>
  </r>
  <r>
    <x v="0"/>
    <x v="11"/>
    <n v="5000"/>
    <x v="78"/>
    <m/>
    <x v="0"/>
    <m/>
    <x v="315"/>
    <x v="23"/>
    <x v="16"/>
    <x v="2"/>
    <x v="2"/>
    <x v="4"/>
    <x v="2"/>
    <m/>
    <x v="93"/>
    <n v="1002"/>
    <x v="0"/>
  </r>
  <r>
    <x v="0"/>
    <x v="11"/>
    <n v="5000"/>
    <x v="40"/>
    <m/>
    <x v="0"/>
    <m/>
    <x v="316"/>
    <x v="28"/>
    <x v="16"/>
    <x v="2"/>
    <x v="2"/>
    <x v="12"/>
    <x v="10"/>
    <m/>
    <x v="94"/>
    <n v="8005"/>
    <x v="0"/>
  </r>
  <r>
    <x v="0"/>
    <x v="11"/>
    <n v="5000"/>
    <x v="26"/>
    <m/>
    <x v="0"/>
    <m/>
    <x v="318"/>
    <x v="24"/>
    <x v="17"/>
    <x v="2"/>
    <x v="2"/>
    <x v="10"/>
    <x v="8"/>
    <m/>
    <x v="31"/>
    <n v="8006"/>
    <x v="0"/>
  </r>
  <r>
    <x v="0"/>
    <x v="11"/>
    <n v="5000"/>
    <x v="51"/>
    <m/>
    <x v="0"/>
    <m/>
    <x v="319"/>
    <x v="23"/>
    <x v="16"/>
    <x v="7"/>
    <x v="7"/>
    <x v="18"/>
    <x v="14"/>
    <m/>
    <x v="63"/>
    <n v="1002"/>
    <x v="0"/>
  </r>
  <r>
    <x v="0"/>
    <x v="11"/>
    <n v="5000"/>
    <x v="51"/>
    <m/>
    <x v="0"/>
    <m/>
    <x v="320"/>
    <x v="23"/>
    <x v="16"/>
    <x v="7"/>
    <x v="7"/>
    <x v="18"/>
    <x v="14"/>
    <m/>
    <x v="63"/>
    <n v="1002"/>
    <x v="0"/>
  </r>
  <r>
    <x v="0"/>
    <x v="11"/>
    <n v="5260.93"/>
    <x v="51"/>
    <m/>
    <x v="0"/>
    <m/>
    <x v="322"/>
    <x v="0"/>
    <x v="0"/>
    <x v="7"/>
    <x v="7"/>
    <x v="18"/>
    <x v="14"/>
    <m/>
    <x v="63"/>
    <n v="2001"/>
    <x v="0"/>
  </r>
  <r>
    <x v="0"/>
    <x v="11"/>
    <n v="5286.4150600635921"/>
    <x v="44"/>
    <m/>
    <x v="0"/>
    <m/>
    <x v="321"/>
    <x v="0"/>
    <x v="0"/>
    <x v="6"/>
    <x v="6"/>
    <x v="17"/>
    <x v="13"/>
    <m/>
    <x v="53"/>
    <n v="2001"/>
    <x v="0"/>
  </r>
  <r>
    <x v="0"/>
    <x v="11"/>
    <n v="5350"/>
    <x v="41"/>
    <m/>
    <x v="0"/>
    <m/>
    <x v="301"/>
    <x v="24"/>
    <x v="17"/>
    <x v="4"/>
    <x v="4"/>
    <x v="11"/>
    <x v="9"/>
    <m/>
    <x v="50"/>
    <n v="8006"/>
    <x v="0"/>
  </r>
  <r>
    <x v="0"/>
    <x v="11"/>
    <n v="5355"/>
    <x v="39"/>
    <m/>
    <x v="0"/>
    <m/>
    <x v="1"/>
    <x v="1"/>
    <x v="1"/>
    <x v="1"/>
    <x v="1"/>
    <x v="3"/>
    <x v="3"/>
    <m/>
    <x v="58"/>
    <n v="7001"/>
    <x v="0"/>
  </r>
  <r>
    <x v="0"/>
    <x v="11"/>
    <n v="5407.7980000000007"/>
    <x v="2"/>
    <m/>
    <x v="0"/>
    <m/>
    <x v="307"/>
    <x v="27"/>
    <x v="19"/>
    <x v="1"/>
    <x v="1"/>
    <x v="2"/>
    <x v="2"/>
    <m/>
    <x v="2"/>
    <n v="6002"/>
    <x v="0"/>
  </r>
  <r>
    <x v="0"/>
    <x v="11"/>
    <n v="5407.7980000000007"/>
    <x v="2"/>
    <m/>
    <x v="0"/>
    <m/>
    <x v="67"/>
    <x v="19"/>
    <x v="13"/>
    <x v="2"/>
    <x v="2"/>
    <x v="4"/>
    <x v="2"/>
    <m/>
    <x v="5"/>
    <n v="3003"/>
    <x v="0"/>
  </r>
  <r>
    <x v="0"/>
    <x v="11"/>
    <n v="5500"/>
    <x v="32"/>
    <m/>
    <x v="0"/>
    <m/>
    <x v="317"/>
    <x v="10"/>
    <x v="9"/>
    <x v="2"/>
    <x v="2"/>
    <x v="12"/>
    <x v="10"/>
    <m/>
    <x v="37"/>
    <n v="8001"/>
    <x v="0"/>
  </r>
  <r>
    <x v="0"/>
    <x v="11"/>
    <n v="5500"/>
    <x v="26"/>
    <m/>
    <x v="0"/>
    <m/>
    <x v="323"/>
    <x v="24"/>
    <x v="17"/>
    <x v="2"/>
    <x v="2"/>
    <x v="10"/>
    <x v="8"/>
    <m/>
    <x v="31"/>
    <n v="8006"/>
    <x v="0"/>
  </r>
  <r>
    <x v="0"/>
    <x v="11"/>
    <n v="5500"/>
    <x v="95"/>
    <m/>
    <x v="0"/>
    <m/>
    <x v="1"/>
    <x v="1"/>
    <x v="1"/>
    <x v="1"/>
    <x v="1"/>
    <x v="1"/>
    <x v="1"/>
    <m/>
    <x v="113"/>
    <n v="7001"/>
    <x v="0"/>
  </r>
  <r>
    <x v="0"/>
    <x v="11"/>
    <n v="5500"/>
    <x v="28"/>
    <m/>
    <x v="0"/>
    <m/>
    <x v="324"/>
    <x v="24"/>
    <x v="17"/>
    <x v="1"/>
    <x v="1"/>
    <x v="8"/>
    <x v="6"/>
    <m/>
    <x v="33"/>
    <n v="8006"/>
    <x v="0"/>
  </r>
  <r>
    <x v="0"/>
    <x v="11"/>
    <n v="5502.2000000000007"/>
    <x v="7"/>
    <m/>
    <x v="0"/>
    <m/>
    <x v="55"/>
    <x v="2"/>
    <x v="2"/>
    <x v="1"/>
    <x v="1"/>
    <x v="15"/>
    <x v="5"/>
    <m/>
    <x v="95"/>
    <n v="4004"/>
    <x v="0"/>
  </r>
  <r>
    <x v="0"/>
    <x v="11"/>
    <n v="5502.2000000000007"/>
    <x v="7"/>
    <m/>
    <x v="0"/>
    <m/>
    <x v="45"/>
    <x v="2"/>
    <x v="2"/>
    <x v="1"/>
    <x v="1"/>
    <x v="15"/>
    <x v="5"/>
    <m/>
    <x v="95"/>
    <n v="4004"/>
    <x v="0"/>
  </r>
  <r>
    <x v="0"/>
    <x v="11"/>
    <n v="5600"/>
    <x v="57"/>
    <m/>
    <x v="0"/>
    <m/>
    <x v="1"/>
    <x v="14"/>
    <x v="2"/>
    <x v="1"/>
    <x v="1"/>
    <x v="8"/>
    <x v="6"/>
    <m/>
    <x v="69"/>
    <n v="5005"/>
    <x v="0"/>
  </r>
  <r>
    <x v="0"/>
    <x v="11"/>
    <n v="5695.3817222225398"/>
    <x v="23"/>
    <m/>
    <x v="0"/>
    <m/>
    <x v="215"/>
    <x v="0"/>
    <x v="0"/>
    <x v="1"/>
    <x v="1"/>
    <x v="8"/>
    <x v="6"/>
    <m/>
    <x v="28"/>
    <n v="2001"/>
    <x v="0"/>
  </r>
  <r>
    <x v="0"/>
    <x v="11"/>
    <n v="5775"/>
    <x v="34"/>
    <m/>
    <x v="0"/>
    <m/>
    <x v="1"/>
    <x v="1"/>
    <x v="1"/>
    <x v="1"/>
    <x v="1"/>
    <x v="3"/>
    <x v="3"/>
    <m/>
    <x v="49"/>
    <n v="7001"/>
    <x v="0"/>
  </r>
  <r>
    <x v="0"/>
    <x v="11"/>
    <n v="5800"/>
    <x v="26"/>
    <m/>
    <x v="0"/>
    <m/>
    <x v="325"/>
    <x v="5"/>
    <x v="5"/>
    <x v="2"/>
    <x v="2"/>
    <x v="10"/>
    <x v="8"/>
    <m/>
    <x v="31"/>
    <n v="3006"/>
    <x v="0"/>
  </r>
  <r>
    <x v="0"/>
    <x v="11"/>
    <n v="5944.5528999999997"/>
    <x v="27"/>
    <m/>
    <x v="0"/>
    <m/>
    <x v="1"/>
    <x v="1"/>
    <x v="1"/>
    <x v="1"/>
    <x v="1"/>
    <x v="16"/>
    <x v="12"/>
    <m/>
    <x v="42"/>
    <n v="7001"/>
    <x v="0"/>
  </r>
  <r>
    <x v="0"/>
    <x v="11"/>
    <n v="6000"/>
    <x v="24"/>
    <m/>
    <x v="0"/>
    <m/>
    <x v="326"/>
    <x v="0"/>
    <x v="0"/>
    <x v="2"/>
    <x v="2"/>
    <x v="12"/>
    <x v="10"/>
    <m/>
    <x v="29"/>
    <n v="2001"/>
    <x v="0"/>
  </r>
  <r>
    <x v="0"/>
    <x v="11"/>
    <n v="6000"/>
    <x v="80"/>
    <m/>
    <x v="0"/>
    <m/>
    <x v="1"/>
    <x v="1"/>
    <x v="1"/>
    <x v="1"/>
    <x v="1"/>
    <x v="1"/>
    <x v="1"/>
    <m/>
    <x v="98"/>
    <n v="7001"/>
    <x v="0"/>
  </r>
  <r>
    <x v="0"/>
    <x v="11"/>
    <n v="6350"/>
    <x v="18"/>
    <m/>
    <x v="0"/>
    <m/>
    <x v="1"/>
    <x v="19"/>
    <x v="13"/>
    <x v="2"/>
    <x v="2"/>
    <x v="4"/>
    <x v="2"/>
    <m/>
    <x v="21"/>
    <n v="3003"/>
    <x v="0"/>
  </r>
  <r>
    <x v="0"/>
    <x v="11"/>
    <n v="6360.5425250000008"/>
    <x v="30"/>
    <m/>
    <x v="0"/>
    <m/>
    <x v="1"/>
    <x v="0"/>
    <x v="0"/>
    <x v="2"/>
    <x v="2"/>
    <x v="14"/>
    <x v="12"/>
    <m/>
    <x v="35"/>
    <n v="2001"/>
    <x v="0"/>
  </r>
  <r>
    <x v="0"/>
    <x v="11"/>
    <n v="6439.9999999999991"/>
    <x v="79"/>
    <m/>
    <x v="0"/>
    <m/>
    <x v="1"/>
    <x v="18"/>
    <x v="12"/>
    <x v="2"/>
    <x v="2"/>
    <x v="12"/>
    <x v="10"/>
    <m/>
    <x v="96"/>
    <n v="4001"/>
    <x v="0"/>
  </r>
  <r>
    <x v="0"/>
    <x v="11"/>
    <n v="6500"/>
    <x v="8"/>
    <m/>
    <x v="0"/>
    <m/>
    <x v="329"/>
    <x v="4"/>
    <x v="4"/>
    <x v="1"/>
    <x v="1"/>
    <x v="2"/>
    <x v="2"/>
    <m/>
    <x v="10"/>
    <n v="4003"/>
    <x v="0"/>
  </r>
  <r>
    <x v="0"/>
    <x v="11"/>
    <n v="6500"/>
    <x v="90"/>
    <m/>
    <x v="0"/>
    <m/>
    <x v="336"/>
    <x v="29"/>
    <x v="19"/>
    <x v="1"/>
    <x v="1"/>
    <x v="2"/>
    <x v="2"/>
    <m/>
    <x v="108"/>
    <n v="6001"/>
    <x v="0"/>
  </r>
  <r>
    <x v="0"/>
    <x v="11"/>
    <n v="6500"/>
    <x v="90"/>
    <m/>
    <x v="0"/>
    <m/>
    <x v="337"/>
    <x v="29"/>
    <x v="19"/>
    <x v="1"/>
    <x v="1"/>
    <x v="2"/>
    <x v="2"/>
    <m/>
    <x v="108"/>
    <n v="6001"/>
    <x v="0"/>
  </r>
  <r>
    <x v="0"/>
    <x v="11"/>
    <n v="6500"/>
    <x v="90"/>
    <m/>
    <x v="0"/>
    <m/>
    <x v="338"/>
    <x v="29"/>
    <x v="19"/>
    <x v="1"/>
    <x v="1"/>
    <x v="2"/>
    <x v="2"/>
    <m/>
    <x v="108"/>
    <n v="6001"/>
    <x v="0"/>
  </r>
  <r>
    <x v="0"/>
    <x v="11"/>
    <n v="6500"/>
    <x v="90"/>
    <m/>
    <x v="0"/>
    <m/>
    <x v="339"/>
    <x v="29"/>
    <x v="19"/>
    <x v="1"/>
    <x v="1"/>
    <x v="2"/>
    <x v="2"/>
    <m/>
    <x v="108"/>
    <n v="6001"/>
    <x v="0"/>
  </r>
  <r>
    <x v="0"/>
    <x v="11"/>
    <n v="6500"/>
    <x v="14"/>
    <m/>
    <x v="0"/>
    <m/>
    <x v="289"/>
    <x v="9"/>
    <x v="8"/>
    <x v="2"/>
    <x v="2"/>
    <x v="12"/>
    <x v="10"/>
    <m/>
    <x v="17"/>
    <n v="8002"/>
    <x v="0"/>
  </r>
  <r>
    <x v="0"/>
    <x v="11"/>
    <n v="6501.1497222222197"/>
    <x v="21"/>
    <m/>
    <x v="0"/>
    <m/>
    <x v="1"/>
    <x v="1"/>
    <x v="1"/>
    <x v="1"/>
    <x v="1"/>
    <x v="2"/>
    <x v="2"/>
    <m/>
    <x v="27"/>
    <n v="7001"/>
    <x v="0"/>
  </r>
  <r>
    <x v="0"/>
    <x v="11"/>
    <n v="6549.4650100000008"/>
    <x v="27"/>
    <m/>
    <x v="0"/>
    <m/>
    <x v="1"/>
    <x v="27"/>
    <x v="19"/>
    <x v="1"/>
    <x v="1"/>
    <x v="16"/>
    <x v="12"/>
    <m/>
    <x v="42"/>
    <n v="6002"/>
    <x v="0"/>
  </r>
  <r>
    <x v="0"/>
    <x v="11"/>
    <n v="6665.02"/>
    <x v="51"/>
    <m/>
    <x v="0"/>
    <m/>
    <x v="332"/>
    <x v="0"/>
    <x v="0"/>
    <x v="7"/>
    <x v="7"/>
    <x v="18"/>
    <x v="14"/>
    <m/>
    <x v="63"/>
    <n v="2001"/>
    <x v="0"/>
  </r>
  <r>
    <x v="0"/>
    <x v="11"/>
    <n v="6825.9840000000004"/>
    <x v="64"/>
    <m/>
    <x v="0"/>
    <m/>
    <x v="271"/>
    <x v="25"/>
    <x v="18"/>
    <x v="2"/>
    <x v="2"/>
    <x v="12"/>
    <x v="10"/>
    <m/>
    <x v="76"/>
    <n v="3001"/>
    <x v="0"/>
  </r>
  <r>
    <x v="0"/>
    <x v="11"/>
    <n v="7000"/>
    <x v="8"/>
    <m/>
    <x v="0"/>
    <m/>
    <x v="64"/>
    <x v="3"/>
    <x v="3"/>
    <x v="1"/>
    <x v="1"/>
    <x v="2"/>
    <x v="2"/>
    <m/>
    <x v="10"/>
    <n v="4002"/>
    <x v="0"/>
  </r>
  <r>
    <x v="0"/>
    <x v="11"/>
    <n v="7000"/>
    <x v="21"/>
    <m/>
    <x v="0"/>
    <m/>
    <x v="1"/>
    <x v="27"/>
    <x v="19"/>
    <x v="1"/>
    <x v="1"/>
    <x v="2"/>
    <x v="2"/>
    <m/>
    <x v="27"/>
    <n v="6002"/>
    <x v="0"/>
  </r>
  <r>
    <x v="0"/>
    <x v="11"/>
    <n v="7000"/>
    <x v="84"/>
    <m/>
    <x v="0"/>
    <m/>
    <x v="1"/>
    <x v="25"/>
    <x v="18"/>
    <x v="1"/>
    <x v="1"/>
    <x v="1"/>
    <x v="1"/>
    <m/>
    <x v="102"/>
    <n v="3001"/>
    <x v="0"/>
  </r>
  <r>
    <x v="0"/>
    <x v="11"/>
    <n v="7000"/>
    <x v="77"/>
    <m/>
    <x v="0"/>
    <m/>
    <x v="1"/>
    <x v="1"/>
    <x v="1"/>
    <x v="1"/>
    <x v="1"/>
    <x v="8"/>
    <x v="6"/>
    <m/>
    <x v="92"/>
    <n v="7001"/>
    <x v="0"/>
  </r>
  <r>
    <x v="0"/>
    <x v="11"/>
    <n v="7040.0000000000009"/>
    <x v="81"/>
    <m/>
    <x v="0"/>
    <m/>
    <x v="1"/>
    <x v="23"/>
    <x v="16"/>
    <x v="2"/>
    <x v="2"/>
    <x v="6"/>
    <x v="3"/>
    <m/>
    <x v="99"/>
    <n v="1002"/>
    <x v="0"/>
  </r>
  <r>
    <x v="0"/>
    <x v="11"/>
    <n v="7150"/>
    <x v="17"/>
    <m/>
    <x v="0"/>
    <m/>
    <x v="330"/>
    <x v="10"/>
    <x v="9"/>
    <x v="2"/>
    <x v="2"/>
    <x v="10"/>
    <x v="8"/>
    <m/>
    <x v="20"/>
    <n v="8001"/>
    <x v="0"/>
  </r>
  <r>
    <x v="0"/>
    <x v="11"/>
    <n v="7240"/>
    <x v="27"/>
    <m/>
    <x v="0"/>
    <m/>
    <x v="159"/>
    <x v="3"/>
    <x v="3"/>
    <x v="2"/>
    <x v="2"/>
    <x v="14"/>
    <x v="12"/>
    <m/>
    <x v="32"/>
    <n v="4002"/>
    <x v="0"/>
  </r>
  <r>
    <x v="0"/>
    <x v="11"/>
    <n v="7336.34"/>
    <x v="87"/>
    <m/>
    <x v="0"/>
    <m/>
    <x v="333"/>
    <x v="0"/>
    <x v="0"/>
    <x v="7"/>
    <x v="7"/>
    <x v="18"/>
    <x v="14"/>
    <m/>
    <x v="105"/>
    <n v="2001"/>
    <x v="0"/>
  </r>
  <r>
    <x v="0"/>
    <x v="11"/>
    <n v="7402"/>
    <x v="88"/>
    <m/>
    <x v="0"/>
    <m/>
    <x v="334"/>
    <x v="0"/>
    <x v="0"/>
    <x v="8"/>
    <x v="8"/>
    <x v="19"/>
    <x v="15"/>
    <m/>
    <x v="106"/>
    <n v="2001"/>
    <x v="0"/>
  </r>
  <r>
    <x v="0"/>
    <x v="11"/>
    <n v="7500"/>
    <x v="89"/>
    <m/>
    <x v="0"/>
    <m/>
    <x v="1"/>
    <x v="10"/>
    <x v="9"/>
    <x v="2"/>
    <x v="2"/>
    <x v="10"/>
    <x v="8"/>
    <m/>
    <x v="107"/>
    <n v="8001"/>
    <x v="0"/>
  </r>
  <r>
    <x v="0"/>
    <x v="11"/>
    <n v="7500"/>
    <x v="8"/>
    <m/>
    <x v="0"/>
    <m/>
    <x v="335"/>
    <x v="4"/>
    <x v="4"/>
    <x v="1"/>
    <x v="1"/>
    <x v="2"/>
    <x v="2"/>
    <m/>
    <x v="10"/>
    <n v="4003"/>
    <x v="0"/>
  </r>
  <r>
    <x v="0"/>
    <x v="11"/>
    <n v="7500"/>
    <x v="8"/>
    <m/>
    <x v="0"/>
    <m/>
    <x v="14"/>
    <x v="3"/>
    <x v="3"/>
    <x v="1"/>
    <x v="1"/>
    <x v="2"/>
    <x v="2"/>
    <m/>
    <x v="10"/>
    <n v="4002"/>
    <x v="0"/>
  </r>
  <r>
    <x v="0"/>
    <x v="11"/>
    <n v="7500"/>
    <x v="91"/>
    <m/>
    <x v="0"/>
    <m/>
    <x v="263"/>
    <x v="0"/>
    <x v="0"/>
    <x v="1"/>
    <x v="1"/>
    <x v="2"/>
    <x v="2"/>
    <m/>
    <x v="109"/>
    <n v="2001"/>
    <x v="0"/>
  </r>
  <r>
    <x v="0"/>
    <x v="11"/>
    <n v="7500"/>
    <x v="51"/>
    <m/>
    <x v="0"/>
    <m/>
    <x v="341"/>
    <x v="0"/>
    <x v="0"/>
    <x v="7"/>
    <x v="7"/>
    <x v="18"/>
    <x v="14"/>
    <m/>
    <x v="63"/>
    <n v="2001"/>
    <x v="0"/>
  </r>
  <r>
    <x v="0"/>
    <x v="11"/>
    <n v="7565.7946000000011"/>
    <x v="35"/>
    <m/>
    <x v="0"/>
    <m/>
    <x v="1"/>
    <x v="1"/>
    <x v="1"/>
    <x v="1"/>
    <x v="1"/>
    <x v="16"/>
    <x v="12"/>
    <m/>
    <x v="47"/>
    <n v="7001"/>
    <x v="0"/>
  </r>
  <r>
    <x v="0"/>
    <x v="11"/>
    <n v="7583.333333333333"/>
    <x v="92"/>
    <m/>
    <x v="0"/>
    <m/>
    <x v="342"/>
    <x v="32"/>
    <x v="16"/>
    <x v="4"/>
    <x v="4"/>
    <x v="11"/>
    <x v="9"/>
    <m/>
    <x v="110"/>
    <n v="2003"/>
    <x v="0"/>
  </r>
  <r>
    <x v="0"/>
    <x v="11"/>
    <n v="7746.4127469019413"/>
    <x v="58"/>
    <m/>
    <x v="0"/>
    <m/>
    <x v="343"/>
    <x v="0"/>
    <x v="0"/>
    <x v="6"/>
    <x v="6"/>
    <x v="17"/>
    <x v="13"/>
    <m/>
    <x v="70"/>
    <n v="2001"/>
    <x v="0"/>
  </r>
  <r>
    <x v="0"/>
    <x v="11"/>
    <n v="7750"/>
    <x v="69"/>
    <m/>
    <x v="0"/>
    <m/>
    <x v="1"/>
    <x v="25"/>
    <x v="18"/>
    <x v="2"/>
    <x v="2"/>
    <x v="12"/>
    <x v="10"/>
    <m/>
    <x v="81"/>
    <n v="3001"/>
    <x v="0"/>
  </r>
  <r>
    <x v="0"/>
    <x v="11"/>
    <n v="7854.93"/>
    <x v="51"/>
    <m/>
    <x v="0"/>
    <m/>
    <x v="344"/>
    <x v="0"/>
    <x v="0"/>
    <x v="7"/>
    <x v="7"/>
    <x v="18"/>
    <x v="14"/>
    <m/>
    <x v="63"/>
    <n v="2001"/>
    <x v="0"/>
  </r>
  <r>
    <x v="0"/>
    <x v="11"/>
    <n v="7854.93"/>
    <x v="51"/>
    <m/>
    <x v="0"/>
    <m/>
    <x v="345"/>
    <x v="0"/>
    <x v="0"/>
    <x v="7"/>
    <x v="7"/>
    <x v="18"/>
    <x v="14"/>
    <m/>
    <x v="63"/>
    <n v="2001"/>
    <x v="0"/>
  </r>
  <r>
    <x v="0"/>
    <x v="11"/>
    <n v="7977.25"/>
    <x v="14"/>
    <m/>
    <x v="0"/>
    <m/>
    <x v="348"/>
    <x v="9"/>
    <x v="8"/>
    <x v="2"/>
    <x v="2"/>
    <x v="12"/>
    <x v="10"/>
    <m/>
    <x v="17"/>
    <n v="8002"/>
    <x v="0"/>
  </r>
  <r>
    <x v="0"/>
    <x v="11"/>
    <n v="8000"/>
    <x v="93"/>
    <m/>
    <x v="0"/>
    <m/>
    <x v="1"/>
    <x v="29"/>
    <x v="19"/>
    <x v="1"/>
    <x v="1"/>
    <x v="1"/>
    <x v="1"/>
    <m/>
    <x v="111"/>
    <n v="6001"/>
    <x v="0"/>
  </r>
  <r>
    <x v="0"/>
    <x v="11"/>
    <n v="8105.8560000000007"/>
    <x v="64"/>
    <m/>
    <x v="0"/>
    <m/>
    <x v="271"/>
    <x v="25"/>
    <x v="18"/>
    <x v="2"/>
    <x v="2"/>
    <x v="12"/>
    <x v="10"/>
    <m/>
    <x v="76"/>
    <n v="3001"/>
    <x v="0"/>
  </r>
  <r>
    <x v="0"/>
    <x v="11"/>
    <n v="8125"/>
    <x v="76"/>
    <m/>
    <x v="0"/>
    <m/>
    <x v="349"/>
    <x v="0"/>
    <x v="0"/>
    <x v="1"/>
    <x v="1"/>
    <x v="1"/>
    <x v="1"/>
    <m/>
    <x v="91"/>
    <n v="2001"/>
    <x v="0"/>
  </r>
  <r>
    <x v="0"/>
    <x v="11"/>
    <n v="8335.682740000002"/>
    <x v="35"/>
    <m/>
    <x v="0"/>
    <m/>
    <x v="1"/>
    <x v="27"/>
    <x v="19"/>
    <x v="1"/>
    <x v="1"/>
    <x v="16"/>
    <x v="12"/>
    <m/>
    <x v="47"/>
    <n v="6002"/>
    <x v="0"/>
  </r>
  <r>
    <x v="0"/>
    <x v="11"/>
    <n v="8666.6666666666661"/>
    <x v="71"/>
    <m/>
    <x v="0"/>
    <m/>
    <x v="352"/>
    <x v="24"/>
    <x v="17"/>
    <x v="2"/>
    <x v="2"/>
    <x v="4"/>
    <x v="2"/>
    <m/>
    <x v="83"/>
    <n v="8006"/>
    <x v="0"/>
  </r>
  <r>
    <x v="0"/>
    <x v="11"/>
    <n v="8669.4080000000013"/>
    <x v="2"/>
    <m/>
    <x v="0"/>
    <m/>
    <x v="75"/>
    <x v="22"/>
    <x v="0"/>
    <x v="2"/>
    <x v="2"/>
    <x v="4"/>
    <x v="2"/>
    <m/>
    <x v="5"/>
    <n v="3002"/>
    <x v="0"/>
  </r>
  <r>
    <x v="0"/>
    <x v="11"/>
    <n v="8669.4080000000013"/>
    <x v="2"/>
    <m/>
    <x v="0"/>
    <m/>
    <x v="346"/>
    <x v="27"/>
    <x v="19"/>
    <x v="1"/>
    <x v="1"/>
    <x v="2"/>
    <x v="2"/>
    <m/>
    <x v="2"/>
    <n v="6002"/>
    <x v="0"/>
  </r>
  <r>
    <x v="0"/>
    <x v="11"/>
    <n v="8669.4080000000013"/>
    <x v="2"/>
    <m/>
    <x v="0"/>
    <m/>
    <x v="347"/>
    <x v="3"/>
    <x v="3"/>
    <x v="2"/>
    <x v="2"/>
    <x v="4"/>
    <x v="2"/>
    <m/>
    <x v="5"/>
    <n v="4002"/>
    <x v="0"/>
  </r>
  <r>
    <x v="0"/>
    <x v="11"/>
    <n v="8850"/>
    <x v="61"/>
    <m/>
    <x v="0"/>
    <m/>
    <x v="354"/>
    <x v="4"/>
    <x v="4"/>
    <x v="1"/>
    <x v="1"/>
    <x v="8"/>
    <x v="6"/>
    <m/>
    <x v="73"/>
    <n v="4003"/>
    <x v="0"/>
  </r>
  <r>
    <x v="0"/>
    <x v="11"/>
    <n v="9000"/>
    <x v="11"/>
    <m/>
    <x v="0"/>
    <m/>
    <x v="1"/>
    <x v="5"/>
    <x v="5"/>
    <x v="2"/>
    <x v="2"/>
    <x v="10"/>
    <x v="8"/>
    <m/>
    <x v="13"/>
    <n v="3006"/>
    <x v="0"/>
  </r>
  <r>
    <x v="0"/>
    <x v="11"/>
    <n v="9013.3333333333339"/>
    <x v="71"/>
    <m/>
    <x v="0"/>
    <m/>
    <x v="355"/>
    <x v="4"/>
    <x v="4"/>
    <x v="2"/>
    <x v="2"/>
    <x v="4"/>
    <x v="2"/>
    <m/>
    <x v="83"/>
    <n v="4003"/>
    <x v="0"/>
  </r>
  <r>
    <x v="0"/>
    <x v="11"/>
    <n v="9050"/>
    <x v="30"/>
    <m/>
    <x v="0"/>
    <m/>
    <x v="187"/>
    <x v="3"/>
    <x v="3"/>
    <x v="2"/>
    <x v="2"/>
    <x v="14"/>
    <x v="12"/>
    <m/>
    <x v="35"/>
    <n v="4002"/>
    <x v="0"/>
  </r>
  <r>
    <x v="0"/>
    <x v="11"/>
    <n v="9292.8000000000011"/>
    <x v="64"/>
    <m/>
    <x v="0"/>
    <m/>
    <x v="300"/>
    <x v="25"/>
    <x v="18"/>
    <x v="2"/>
    <x v="2"/>
    <x v="12"/>
    <x v="10"/>
    <m/>
    <x v="76"/>
    <n v="3001"/>
    <x v="0"/>
  </r>
  <r>
    <x v="0"/>
    <x v="11"/>
    <n v="9500"/>
    <x v="8"/>
    <m/>
    <x v="0"/>
    <m/>
    <x v="360"/>
    <x v="4"/>
    <x v="4"/>
    <x v="1"/>
    <x v="1"/>
    <x v="2"/>
    <x v="2"/>
    <m/>
    <x v="10"/>
    <n v="4003"/>
    <x v="0"/>
  </r>
  <r>
    <x v="0"/>
    <x v="11"/>
    <n v="9500"/>
    <x v="31"/>
    <m/>
    <x v="0"/>
    <m/>
    <x v="197"/>
    <x v="2"/>
    <x v="2"/>
    <x v="2"/>
    <x v="2"/>
    <x v="7"/>
    <x v="5"/>
    <m/>
    <x v="115"/>
    <n v="4004"/>
    <x v="0"/>
  </r>
  <r>
    <x v="0"/>
    <x v="11"/>
    <n v="9800"/>
    <x v="71"/>
    <m/>
    <x v="0"/>
    <m/>
    <x v="361"/>
    <x v="9"/>
    <x v="8"/>
    <x v="2"/>
    <x v="2"/>
    <x v="4"/>
    <x v="2"/>
    <m/>
    <x v="83"/>
    <n v="8002"/>
    <x v="0"/>
  </r>
  <r>
    <x v="0"/>
    <x v="11"/>
    <n v="9885.14"/>
    <x v="66"/>
    <m/>
    <x v="0"/>
    <m/>
    <x v="362"/>
    <x v="0"/>
    <x v="0"/>
    <x v="7"/>
    <x v="7"/>
    <x v="18"/>
    <x v="14"/>
    <m/>
    <x v="78"/>
    <n v="2001"/>
    <x v="0"/>
  </r>
  <r>
    <x v="0"/>
    <x v="11"/>
    <n v="10000"/>
    <x v="8"/>
    <m/>
    <x v="0"/>
    <m/>
    <x v="363"/>
    <x v="3"/>
    <x v="3"/>
    <x v="1"/>
    <x v="1"/>
    <x v="2"/>
    <x v="2"/>
    <m/>
    <x v="10"/>
    <n v="4002"/>
    <x v="0"/>
  </r>
  <r>
    <x v="0"/>
    <x v="11"/>
    <n v="10000"/>
    <x v="31"/>
    <m/>
    <x v="0"/>
    <m/>
    <x v="108"/>
    <x v="2"/>
    <x v="2"/>
    <x v="1"/>
    <x v="1"/>
    <x v="15"/>
    <x v="5"/>
    <m/>
    <x v="36"/>
    <n v="4004"/>
    <x v="0"/>
  </r>
  <r>
    <x v="0"/>
    <x v="11"/>
    <n v="10000"/>
    <x v="91"/>
    <m/>
    <x v="0"/>
    <m/>
    <x v="263"/>
    <x v="0"/>
    <x v="0"/>
    <x v="2"/>
    <x v="2"/>
    <x v="4"/>
    <x v="2"/>
    <m/>
    <x v="125"/>
    <n v="2001"/>
    <x v="0"/>
  </r>
  <r>
    <x v="0"/>
    <x v="11"/>
    <n v="10000"/>
    <x v="76"/>
    <m/>
    <x v="0"/>
    <m/>
    <x v="365"/>
    <x v="0"/>
    <x v="0"/>
    <x v="1"/>
    <x v="1"/>
    <x v="1"/>
    <x v="1"/>
    <m/>
    <x v="91"/>
    <n v="2001"/>
    <x v="0"/>
  </r>
  <r>
    <x v="0"/>
    <x v="11"/>
    <n v="10000"/>
    <x v="49"/>
    <m/>
    <x v="0"/>
    <m/>
    <x v="1"/>
    <x v="11"/>
    <x v="6"/>
    <x v="2"/>
    <x v="2"/>
    <x v="7"/>
    <x v="5"/>
    <m/>
    <x v="60"/>
    <n v="8004"/>
    <x v="0"/>
  </r>
  <r>
    <x v="0"/>
    <x v="11"/>
    <n v="10000"/>
    <x v="100"/>
    <m/>
    <x v="0"/>
    <m/>
    <x v="1"/>
    <x v="29"/>
    <x v="19"/>
    <x v="1"/>
    <x v="1"/>
    <x v="1"/>
    <x v="1"/>
    <m/>
    <x v="119"/>
    <n v="6001"/>
    <x v="0"/>
  </r>
  <r>
    <x v="0"/>
    <x v="11"/>
    <n v="10000"/>
    <x v="51"/>
    <m/>
    <x v="0"/>
    <m/>
    <x v="367"/>
    <x v="23"/>
    <x v="16"/>
    <x v="7"/>
    <x v="7"/>
    <x v="18"/>
    <x v="14"/>
    <m/>
    <x v="63"/>
    <n v="1002"/>
    <x v="0"/>
  </r>
  <r>
    <x v="0"/>
    <x v="11"/>
    <n v="10100"/>
    <x v="8"/>
    <m/>
    <x v="0"/>
    <m/>
    <x v="368"/>
    <x v="4"/>
    <x v="4"/>
    <x v="1"/>
    <x v="1"/>
    <x v="2"/>
    <x v="2"/>
    <m/>
    <x v="10"/>
    <n v="4003"/>
    <x v="0"/>
  </r>
  <r>
    <x v="0"/>
    <x v="11"/>
    <n v="10394"/>
    <x v="102"/>
    <m/>
    <x v="0"/>
    <m/>
    <x v="429"/>
    <x v="13"/>
    <x v="2"/>
    <x v="1"/>
    <x v="1"/>
    <x v="8"/>
    <x v="6"/>
    <m/>
    <x v="121"/>
    <n v="5003"/>
    <x v="0"/>
  </r>
  <r>
    <x v="0"/>
    <x v="11"/>
    <n v="10400"/>
    <x v="35"/>
    <m/>
    <x v="0"/>
    <m/>
    <x v="215"/>
    <x v="0"/>
    <x v="0"/>
    <x v="2"/>
    <x v="2"/>
    <x v="14"/>
    <x v="12"/>
    <m/>
    <x v="41"/>
    <n v="2001"/>
    <x v="0"/>
  </r>
  <r>
    <x v="0"/>
    <x v="11"/>
    <n v="10500"/>
    <x v="17"/>
    <m/>
    <x v="0"/>
    <m/>
    <x v="369"/>
    <x v="10"/>
    <x v="9"/>
    <x v="2"/>
    <x v="2"/>
    <x v="10"/>
    <x v="8"/>
    <m/>
    <x v="20"/>
    <n v="8001"/>
    <x v="0"/>
  </r>
  <r>
    <x v="0"/>
    <x v="11"/>
    <n v="10500"/>
    <x v="28"/>
    <m/>
    <x v="0"/>
    <m/>
    <x v="331"/>
    <x v="24"/>
    <x v="17"/>
    <x v="1"/>
    <x v="1"/>
    <x v="8"/>
    <x v="6"/>
    <m/>
    <x v="33"/>
    <n v="8006"/>
    <x v="0"/>
  </r>
  <r>
    <x v="0"/>
    <x v="11"/>
    <n v="10780"/>
    <x v="22"/>
    <m/>
    <x v="0"/>
    <m/>
    <x v="359"/>
    <x v="27"/>
    <x v="19"/>
    <x v="2"/>
    <x v="2"/>
    <x v="10"/>
    <x v="8"/>
    <m/>
    <x v="26"/>
    <n v="6002"/>
    <x v="0"/>
  </r>
  <r>
    <x v="0"/>
    <x v="11"/>
    <n v="10841.985000000001"/>
    <x v="3"/>
    <m/>
    <x v="0"/>
    <m/>
    <x v="60"/>
    <x v="27"/>
    <x v="19"/>
    <x v="1"/>
    <x v="1"/>
    <x v="3"/>
    <x v="3"/>
    <m/>
    <x v="3"/>
    <n v="6002"/>
    <x v="0"/>
  </r>
  <r>
    <x v="0"/>
    <x v="11"/>
    <n v="11000"/>
    <x v="71"/>
    <m/>
    <x v="0"/>
    <m/>
    <x v="370"/>
    <x v="30"/>
    <x v="6"/>
    <x v="2"/>
    <x v="2"/>
    <x v="4"/>
    <x v="2"/>
    <m/>
    <x v="83"/>
    <n v="3007"/>
    <x v="0"/>
  </r>
  <r>
    <x v="0"/>
    <x v="11"/>
    <n v="11895.03"/>
    <x v="87"/>
    <m/>
    <x v="0"/>
    <m/>
    <x v="371"/>
    <x v="0"/>
    <x v="0"/>
    <x v="7"/>
    <x v="7"/>
    <x v="18"/>
    <x v="14"/>
    <m/>
    <x v="105"/>
    <n v="2001"/>
    <x v="0"/>
  </r>
  <r>
    <x v="0"/>
    <x v="11"/>
    <n v="11923.506767738099"/>
    <x v="96"/>
    <m/>
    <x v="0"/>
    <m/>
    <x v="358"/>
    <x v="0"/>
    <x v="0"/>
    <x v="8"/>
    <x v="8"/>
    <x v="19"/>
    <x v="15"/>
    <m/>
    <x v="114"/>
    <n v="2001"/>
    <x v="0"/>
  </r>
  <r>
    <x v="0"/>
    <x v="11"/>
    <n v="12000"/>
    <x v="8"/>
    <m/>
    <x v="0"/>
    <m/>
    <x v="373"/>
    <x v="4"/>
    <x v="4"/>
    <x v="1"/>
    <x v="1"/>
    <x v="2"/>
    <x v="2"/>
    <m/>
    <x v="10"/>
    <n v="4003"/>
    <x v="0"/>
  </r>
  <r>
    <x v="0"/>
    <x v="11"/>
    <n v="12000"/>
    <x v="56"/>
    <m/>
    <x v="0"/>
    <m/>
    <x v="1"/>
    <x v="12"/>
    <x v="10"/>
    <x v="1"/>
    <x v="1"/>
    <x v="3"/>
    <x v="3"/>
    <m/>
    <x v="97"/>
    <n v="3005"/>
    <x v="0"/>
  </r>
  <r>
    <x v="0"/>
    <x v="11"/>
    <n v="12138.720000000001"/>
    <x v="64"/>
    <m/>
    <x v="0"/>
    <m/>
    <x v="300"/>
    <x v="25"/>
    <x v="18"/>
    <x v="2"/>
    <x v="2"/>
    <x v="12"/>
    <x v="10"/>
    <m/>
    <x v="76"/>
    <n v="3001"/>
    <x v="0"/>
  </r>
  <r>
    <x v="0"/>
    <x v="11"/>
    <n v="12200"/>
    <x v="71"/>
    <m/>
    <x v="0"/>
    <m/>
    <x v="374"/>
    <x v="20"/>
    <x v="14"/>
    <x v="2"/>
    <x v="2"/>
    <x v="4"/>
    <x v="2"/>
    <m/>
    <x v="83"/>
    <n v="5001"/>
    <x v="0"/>
  </r>
  <r>
    <x v="0"/>
    <x v="11"/>
    <n v="12300"/>
    <x v="71"/>
    <m/>
    <x v="0"/>
    <m/>
    <x v="375"/>
    <x v="25"/>
    <x v="18"/>
    <x v="2"/>
    <x v="2"/>
    <x v="4"/>
    <x v="2"/>
    <m/>
    <x v="83"/>
    <n v="3001"/>
    <x v="0"/>
  </r>
  <r>
    <x v="0"/>
    <x v="11"/>
    <n v="12360"/>
    <x v="97"/>
    <m/>
    <x v="0"/>
    <m/>
    <x v="376"/>
    <x v="33"/>
    <x v="16"/>
    <x v="9"/>
    <x v="9"/>
    <x v="20"/>
    <x v="16"/>
    <m/>
    <x v="116"/>
    <n v="9001"/>
    <x v="0"/>
  </r>
  <r>
    <x v="0"/>
    <x v="11"/>
    <n v="12390.840000000002"/>
    <x v="3"/>
    <m/>
    <x v="0"/>
    <m/>
    <x v="60"/>
    <x v="1"/>
    <x v="1"/>
    <x v="1"/>
    <x v="1"/>
    <x v="3"/>
    <x v="3"/>
    <m/>
    <x v="3"/>
    <n v="7001"/>
    <x v="0"/>
  </r>
  <r>
    <x v="0"/>
    <x v="11"/>
    <n v="12626"/>
    <x v="71"/>
    <m/>
    <x v="0"/>
    <m/>
    <x v="93"/>
    <x v="8"/>
    <x v="7"/>
    <x v="2"/>
    <x v="2"/>
    <x v="4"/>
    <x v="2"/>
    <m/>
    <x v="83"/>
    <n v="8003"/>
    <x v="0"/>
  </r>
  <r>
    <x v="0"/>
    <x v="11"/>
    <n v="12639.666666666666"/>
    <x v="35"/>
    <m/>
    <x v="0"/>
    <m/>
    <x v="377"/>
    <x v="0"/>
    <x v="0"/>
    <x v="2"/>
    <x v="2"/>
    <x v="14"/>
    <x v="12"/>
    <m/>
    <x v="41"/>
    <n v="2001"/>
    <x v="0"/>
  </r>
  <r>
    <x v="0"/>
    <x v="11"/>
    <n v="12946.388888888891"/>
    <x v="21"/>
    <m/>
    <x v="0"/>
    <m/>
    <x v="1"/>
    <x v="29"/>
    <x v="19"/>
    <x v="1"/>
    <x v="1"/>
    <x v="2"/>
    <x v="2"/>
    <m/>
    <x v="27"/>
    <n v="6001"/>
    <x v="0"/>
  </r>
  <r>
    <x v="0"/>
    <x v="11"/>
    <n v="13000"/>
    <x v="71"/>
    <m/>
    <x v="0"/>
    <m/>
    <x v="378"/>
    <x v="10"/>
    <x v="9"/>
    <x v="2"/>
    <x v="2"/>
    <x v="4"/>
    <x v="2"/>
    <m/>
    <x v="83"/>
    <n v="8001"/>
    <x v="0"/>
  </r>
  <r>
    <x v="0"/>
    <x v="11"/>
    <n v="13000"/>
    <x v="104"/>
    <m/>
    <x v="0"/>
    <m/>
    <x v="1"/>
    <x v="17"/>
    <x v="2"/>
    <x v="1"/>
    <x v="1"/>
    <x v="8"/>
    <x v="6"/>
    <m/>
    <x v="123"/>
    <n v="5006"/>
    <x v="0"/>
  </r>
  <r>
    <x v="0"/>
    <x v="11"/>
    <n v="13090.000000000002"/>
    <x v="7"/>
    <m/>
    <x v="0"/>
    <m/>
    <x v="153"/>
    <x v="2"/>
    <x v="2"/>
    <x v="1"/>
    <x v="1"/>
    <x v="15"/>
    <x v="5"/>
    <m/>
    <x v="95"/>
    <n v="4004"/>
    <x v="0"/>
  </r>
  <r>
    <x v="0"/>
    <x v="11"/>
    <n v="13575"/>
    <x v="35"/>
    <m/>
    <x v="0"/>
    <m/>
    <x v="265"/>
    <x v="3"/>
    <x v="3"/>
    <x v="2"/>
    <x v="2"/>
    <x v="14"/>
    <x v="12"/>
    <m/>
    <x v="41"/>
    <n v="4002"/>
    <x v="0"/>
  </r>
  <r>
    <x v="0"/>
    <x v="11"/>
    <n v="14300.000000000002"/>
    <x v="7"/>
    <m/>
    <x v="0"/>
    <m/>
    <x v="95"/>
    <x v="2"/>
    <x v="2"/>
    <x v="1"/>
    <x v="1"/>
    <x v="15"/>
    <x v="5"/>
    <m/>
    <x v="95"/>
    <n v="4004"/>
    <x v="0"/>
  </r>
  <r>
    <x v="0"/>
    <x v="11"/>
    <n v="14338.605406105984"/>
    <x v="98"/>
    <m/>
    <x v="0"/>
    <m/>
    <x v="1"/>
    <x v="0"/>
    <x v="0"/>
    <x v="2"/>
    <x v="2"/>
    <x v="5"/>
    <x v="4"/>
    <m/>
    <x v="117"/>
    <n v="2001"/>
    <x v="0"/>
  </r>
  <r>
    <x v="0"/>
    <x v="11"/>
    <n v="14500"/>
    <x v="71"/>
    <m/>
    <x v="0"/>
    <m/>
    <x v="380"/>
    <x v="4"/>
    <x v="4"/>
    <x v="2"/>
    <x v="2"/>
    <x v="4"/>
    <x v="2"/>
    <m/>
    <x v="83"/>
    <n v="4003"/>
    <x v="0"/>
  </r>
  <r>
    <x v="0"/>
    <x v="11"/>
    <n v="14535.77"/>
    <x v="66"/>
    <m/>
    <x v="0"/>
    <m/>
    <x v="381"/>
    <x v="0"/>
    <x v="0"/>
    <x v="7"/>
    <x v="7"/>
    <x v="18"/>
    <x v="14"/>
    <m/>
    <x v="78"/>
    <n v="2001"/>
    <x v="0"/>
  </r>
  <r>
    <x v="0"/>
    <x v="11"/>
    <n v="14936.25"/>
    <x v="40"/>
    <m/>
    <x v="0"/>
    <m/>
    <x v="153"/>
    <x v="28"/>
    <x v="16"/>
    <x v="2"/>
    <x v="2"/>
    <x v="12"/>
    <x v="10"/>
    <m/>
    <x v="48"/>
    <n v="8005"/>
    <x v="0"/>
  </r>
  <r>
    <x v="0"/>
    <x v="11"/>
    <n v="15000"/>
    <x v="97"/>
    <m/>
    <x v="0"/>
    <m/>
    <x v="383"/>
    <x v="33"/>
    <x v="16"/>
    <x v="9"/>
    <x v="9"/>
    <x v="20"/>
    <x v="16"/>
    <m/>
    <x v="116"/>
    <n v="9001"/>
    <x v="0"/>
  </r>
  <r>
    <x v="0"/>
    <x v="11"/>
    <n v="15166.666666666666"/>
    <x v="71"/>
    <m/>
    <x v="0"/>
    <m/>
    <x v="384"/>
    <x v="24"/>
    <x v="17"/>
    <x v="2"/>
    <x v="2"/>
    <x v="4"/>
    <x v="2"/>
    <m/>
    <x v="83"/>
    <n v="8006"/>
    <x v="0"/>
  </r>
  <r>
    <x v="0"/>
    <x v="11"/>
    <n v="15500"/>
    <x v="106"/>
    <m/>
    <x v="0"/>
    <m/>
    <x v="1"/>
    <x v="1"/>
    <x v="1"/>
    <x v="1"/>
    <x v="1"/>
    <x v="1"/>
    <x v="1"/>
    <m/>
    <x v="126"/>
    <n v="7001"/>
    <x v="0"/>
  </r>
  <r>
    <x v="0"/>
    <x v="11"/>
    <n v="16592.400000000001"/>
    <x v="7"/>
    <m/>
    <x v="0"/>
    <m/>
    <x v="108"/>
    <x v="2"/>
    <x v="2"/>
    <x v="1"/>
    <x v="1"/>
    <x v="15"/>
    <x v="5"/>
    <m/>
    <x v="95"/>
    <n v="4004"/>
    <x v="0"/>
  </r>
  <r>
    <x v="0"/>
    <x v="11"/>
    <n v="16753.888625352225"/>
    <x v="44"/>
    <m/>
    <x v="0"/>
    <m/>
    <x v="386"/>
    <x v="0"/>
    <x v="0"/>
    <x v="6"/>
    <x v="6"/>
    <x v="17"/>
    <x v="13"/>
    <m/>
    <x v="53"/>
    <n v="2001"/>
    <x v="0"/>
  </r>
  <r>
    <x v="0"/>
    <x v="11"/>
    <n v="17000"/>
    <x v="85"/>
    <m/>
    <x v="0"/>
    <m/>
    <x v="1"/>
    <x v="1"/>
    <x v="1"/>
    <x v="1"/>
    <x v="1"/>
    <x v="1"/>
    <x v="1"/>
    <m/>
    <x v="103"/>
    <n v="7001"/>
    <x v="0"/>
  </r>
  <r>
    <x v="0"/>
    <x v="11"/>
    <n v="17500"/>
    <x v="16"/>
    <m/>
    <x v="0"/>
    <m/>
    <x v="366"/>
    <x v="6"/>
    <x v="1"/>
    <x v="1"/>
    <x v="1"/>
    <x v="1"/>
    <x v="1"/>
    <m/>
    <x v="19"/>
    <n v="7003"/>
    <x v="0"/>
  </r>
  <r>
    <x v="0"/>
    <x v="11"/>
    <n v="18073.043787617826"/>
    <x v="47"/>
    <m/>
    <x v="0"/>
    <m/>
    <x v="388"/>
    <x v="0"/>
    <x v="0"/>
    <x v="6"/>
    <x v="6"/>
    <x v="17"/>
    <x v="13"/>
    <m/>
    <x v="56"/>
    <n v="2001"/>
    <x v="0"/>
  </r>
  <r>
    <x v="0"/>
    <x v="11"/>
    <n v="18400"/>
    <x v="102"/>
    <m/>
    <x v="0"/>
    <m/>
    <x v="1"/>
    <x v="13"/>
    <x v="2"/>
    <x v="1"/>
    <x v="1"/>
    <x v="8"/>
    <x v="6"/>
    <m/>
    <x v="121"/>
    <n v="5003"/>
    <x v="0"/>
  </r>
  <r>
    <x v="0"/>
    <x v="11"/>
    <n v="19000"/>
    <x v="71"/>
    <m/>
    <x v="0"/>
    <m/>
    <x v="390"/>
    <x v="24"/>
    <x v="17"/>
    <x v="2"/>
    <x v="2"/>
    <x v="4"/>
    <x v="2"/>
    <m/>
    <x v="83"/>
    <n v="8006"/>
    <x v="0"/>
  </r>
  <r>
    <x v="0"/>
    <x v="11"/>
    <n v="19100"/>
    <x v="40"/>
    <m/>
    <x v="0"/>
    <m/>
    <x v="297"/>
    <x v="28"/>
    <x v="16"/>
    <x v="2"/>
    <x v="2"/>
    <x v="12"/>
    <x v="10"/>
    <m/>
    <x v="48"/>
    <n v="8005"/>
    <x v="0"/>
  </r>
  <r>
    <x v="0"/>
    <x v="11"/>
    <n v="19200"/>
    <x v="103"/>
    <m/>
    <x v="0"/>
    <m/>
    <x v="299"/>
    <x v="0"/>
    <x v="0"/>
    <x v="5"/>
    <x v="5"/>
    <x v="13"/>
    <x v="11"/>
    <m/>
    <x v="122"/>
    <n v="2001"/>
    <x v="0"/>
  </r>
  <r>
    <x v="0"/>
    <x v="11"/>
    <n v="19719.87"/>
    <x v="104"/>
    <m/>
    <x v="0"/>
    <m/>
    <x v="391"/>
    <x v="26"/>
    <x v="2"/>
    <x v="1"/>
    <x v="1"/>
    <x v="8"/>
    <x v="6"/>
    <m/>
    <x v="123"/>
    <n v="5004"/>
    <x v="0"/>
  </r>
  <r>
    <x v="0"/>
    <x v="11"/>
    <n v="19787.328799999999"/>
    <x v="8"/>
    <m/>
    <x v="0"/>
    <m/>
    <x v="269"/>
    <x v="23"/>
    <x v="16"/>
    <x v="1"/>
    <x v="1"/>
    <x v="2"/>
    <x v="2"/>
    <m/>
    <x v="10"/>
    <n v="1002"/>
    <x v="0"/>
  </r>
  <r>
    <x v="0"/>
    <x v="11"/>
    <n v="19822.511279563601"/>
    <x v="101"/>
    <m/>
    <x v="0"/>
    <m/>
    <x v="358"/>
    <x v="0"/>
    <x v="0"/>
    <x v="8"/>
    <x v="8"/>
    <x v="19"/>
    <x v="15"/>
    <m/>
    <x v="120"/>
    <n v="2001"/>
    <x v="0"/>
  </r>
  <r>
    <x v="0"/>
    <x v="11"/>
    <n v="20000"/>
    <x v="8"/>
    <m/>
    <x v="0"/>
    <m/>
    <x v="392"/>
    <x v="4"/>
    <x v="4"/>
    <x v="1"/>
    <x v="1"/>
    <x v="2"/>
    <x v="2"/>
    <m/>
    <x v="10"/>
    <n v="4003"/>
    <x v="0"/>
  </r>
  <r>
    <x v="0"/>
    <x v="11"/>
    <n v="20000"/>
    <x v="21"/>
    <m/>
    <x v="0"/>
    <m/>
    <x v="389"/>
    <x v="29"/>
    <x v="19"/>
    <x v="1"/>
    <x v="1"/>
    <x v="2"/>
    <x v="2"/>
    <m/>
    <x v="27"/>
    <n v="6001"/>
    <x v="0"/>
  </r>
  <r>
    <x v="0"/>
    <x v="11"/>
    <n v="20000"/>
    <x v="105"/>
    <m/>
    <x v="0"/>
    <m/>
    <x v="393"/>
    <x v="6"/>
    <x v="1"/>
    <x v="1"/>
    <x v="1"/>
    <x v="8"/>
    <x v="6"/>
    <m/>
    <x v="124"/>
    <n v="7003"/>
    <x v="0"/>
  </r>
  <r>
    <x v="0"/>
    <x v="11"/>
    <n v="20900"/>
    <x v="7"/>
    <m/>
    <x v="0"/>
    <m/>
    <x v="197"/>
    <x v="2"/>
    <x v="2"/>
    <x v="2"/>
    <x v="2"/>
    <x v="7"/>
    <x v="5"/>
    <m/>
    <x v="9"/>
    <n v="4004"/>
    <x v="0"/>
  </r>
  <r>
    <x v="0"/>
    <x v="11"/>
    <n v="21053.335866000001"/>
    <x v="44"/>
    <m/>
    <x v="0"/>
    <m/>
    <x v="387"/>
    <x v="0"/>
    <x v="0"/>
    <x v="6"/>
    <x v="6"/>
    <x v="17"/>
    <x v="13"/>
    <m/>
    <x v="53"/>
    <n v="2001"/>
    <x v="0"/>
  </r>
  <r>
    <x v="0"/>
    <x v="11"/>
    <n v="21300"/>
    <x v="5"/>
    <m/>
    <x v="0"/>
    <m/>
    <x v="1"/>
    <x v="29"/>
    <x v="19"/>
    <x v="1"/>
    <x v="1"/>
    <x v="3"/>
    <x v="3"/>
    <m/>
    <x v="6"/>
    <n v="6001"/>
    <x v="0"/>
  </r>
  <r>
    <x v="0"/>
    <x v="11"/>
    <n v="22000"/>
    <x v="62"/>
    <m/>
    <x v="0"/>
    <m/>
    <x v="1"/>
    <x v="29"/>
    <x v="19"/>
    <x v="1"/>
    <x v="1"/>
    <x v="16"/>
    <x v="12"/>
    <m/>
    <x v="74"/>
    <n v="6001"/>
    <x v="0"/>
  </r>
  <r>
    <x v="0"/>
    <x v="11"/>
    <n v="22199.039999999997"/>
    <x v="96"/>
    <m/>
    <x v="0"/>
    <m/>
    <x v="299"/>
    <x v="0"/>
    <x v="0"/>
    <x v="8"/>
    <x v="8"/>
    <x v="19"/>
    <x v="15"/>
    <m/>
    <x v="114"/>
    <n v="2001"/>
    <x v="0"/>
  </r>
  <r>
    <x v="0"/>
    <x v="11"/>
    <n v="23000"/>
    <x v="94"/>
    <m/>
    <x v="0"/>
    <m/>
    <x v="1"/>
    <x v="1"/>
    <x v="1"/>
    <x v="1"/>
    <x v="1"/>
    <x v="1"/>
    <x v="1"/>
    <m/>
    <x v="112"/>
    <n v="7001"/>
    <x v="0"/>
  </r>
  <r>
    <x v="0"/>
    <x v="11"/>
    <n v="23000"/>
    <x v="78"/>
    <m/>
    <x v="0"/>
    <m/>
    <x v="394"/>
    <x v="23"/>
    <x v="16"/>
    <x v="2"/>
    <x v="2"/>
    <x v="4"/>
    <x v="2"/>
    <m/>
    <x v="93"/>
    <n v="1002"/>
    <x v="0"/>
  </r>
  <r>
    <x v="0"/>
    <x v="11"/>
    <n v="23000"/>
    <x v="78"/>
    <m/>
    <x v="0"/>
    <m/>
    <x v="395"/>
    <x v="23"/>
    <x v="16"/>
    <x v="2"/>
    <x v="2"/>
    <x v="4"/>
    <x v="2"/>
    <m/>
    <x v="93"/>
    <n v="1002"/>
    <x v="0"/>
  </r>
  <r>
    <x v="0"/>
    <x v="11"/>
    <n v="24000"/>
    <x v="76"/>
    <m/>
    <x v="0"/>
    <m/>
    <x v="365"/>
    <x v="0"/>
    <x v="0"/>
    <x v="1"/>
    <x v="1"/>
    <x v="1"/>
    <x v="1"/>
    <m/>
    <x v="91"/>
    <n v="2001"/>
    <x v="0"/>
  </r>
  <r>
    <x v="0"/>
    <x v="11"/>
    <n v="24000"/>
    <x v="71"/>
    <m/>
    <x v="0"/>
    <m/>
    <x v="397"/>
    <x v="24"/>
    <x v="17"/>
    <x v="2"/>
    <x v="2"/>
    <x v="4"/>
    <x v="2"/>
    <m/>
    <x v="83"/>
    <n v="8006"/>
    <x v="0"/>
  </r>
  <r>
    <x v="0"/>
    <x v="11"/>
    <n v="24905.955199555399"/>
    <x v="73"/>
    <m/>
    <x v="0"/>
    <m/>
    <x v="358"/>
    <x v="0"/>
    <x v="0"/>
    <x v="5"/>
    <x v="5"/>
    <x v="13"/>
    <x v="11"/>
    <m/>
    <x v="85"/>
    <n v="2001"/>
    <x v="0"/>
  </r>
  <r>
    <x v="0"/>
    <x v="11"/>
    <n v="25000"/>
    <x v="16"/>
    <m/>
    <x v="0"/>
    <m/>
    <x v="1"/>
    <x v="1"/>
    <x v="1"/>
    <x v="1"/>
    <x v="1"/>
    <x v="1"/>
    <x v="1"/>
    <m/>
    <x v="19"/>
    <n v="7001"/>
    <x v="0"/>
  </r>
  <r>
    <x v="0"/>
    <x v="11"/>
    <n v="25000"/>
    <x v="109"/>
    <m/>
    <x v="0"/>
    <m/>
    <x v="1"/>
    <x v="1"/>
    <x v="1"/>
    <x v="1"/>
    <x v="1"/>
    <x v="1"/>
    <x v="1"/>
    <m/>
    <x v="130"/>
    <n v="7001"/>
    <x v="0"/>
  </r>
  <r>
    <x v="0"/>
    <x v="11"/>
    <n v="27100"/>
    <x v="78"/>
    <m/>
    <x v="0"/>
    <m/>
    <x v="399"/>
    <x v="23"/>
    <x v="16"/>
    <x v="2"/>
    <x v="2"/>
    <x v="4"/>
    <x v="2"/>
    <m/>
    <x v="93"/>
    <n v="1002"/>
    <x v="0"/>
  </r>
  <r>
    <x v="0"/>
    <x v="11"/>
    <n v="28000"/>
    <x v="18"/>
    <m/>
    <x v="0"/>
    <m/>
    <x v="1"/>
    <x v="29"/>
    <x v="19"/>
    <x v="1"/>
    <x v="1"/>
    <x v="2"/>
    <x v="2"/>
    <m/>
    <x v="127"/>
    <n v="6001"/>
    <x v="0"/>
  </r>
  <r>
    <x v="0"/>
    <x v="11"/>
    <n v="30000"/>
    <x v="8"/>
    <m/>
    <x v="0"/>
    <m/>
    <x v="1"/>
    <x v="23"/>
    <x v="16"/>
    <x v="1"/>
    <x v="1"/>
    <x v="2"/>
    <x v="2"/>
    <m/>
    <x v="10"/>
    <n v="1002"/>
    <x v="0"/>
  </r>
  <r>
    <x v="0"/>
    <x v="11"/>
    <n v="30000"/>
    <x v="111"/>
    <m/>
    <x v="0"/>
    <m/>
    <x v="1"/>
    <x v="9"/>
    <x v="8"/>
    <x v="2"/>
    <x v="2"/>
    <x v="10"/>
    <x v="8"/>
    <m/>
    <x v="132"/>
    <n v="8002"/>
    <x v="0"/>
  </r>
  <r>
    <x v="0"/>
    <x v="11"/>
    <n v="30000"/>
    <x v="112"/>
    <m/>
    <x v="0"/>
    <m/>
    <x v="1"/>
    <x v="0"/>
    <x v="0"/>
    <x v="1"/>
    <x v="1"/>
    <x v="21"/>
    <x v="17"/>
    <m/>
    <x v="134"/>
    <n v="2001"/>
    <x v="0"/>
  </r>
  <r>
    <x v="0"/>
    <x v="11"/>
    <n v="31250"/>
    <x v="107"/>
    <m/>
    <x v="0"/>
    <m/>
    <x v="1"/>
    <x v="4"/>
    <x v="4"/>
    <x v="1"/>
    <x v="1"/>
    <x v="8"/>
    <x v="6"/>
    <m/>
    <x v="128"/>
    <n v="4003"/>
    <x v="0"/>
  </r>
  <r>
    <x v="0"/>
    <x v="11"/>
    <n v="33000"/>
    <x v="64"/>
    <m/>
    <x v="0"/>
    <m/>
    <x v="382"/>
    <x v="12"/>
    <x v="10"/>
    <x v="2"/>
    <x v="2"/>
    <x v="12"/>
    <x v="10"/>
    <m/>
    <x v="76"/>
    <n v="3005"/>
    <x v="0"/>
  </r>
  <r>
    <x v="0"/>
    <x v="11"/>
    <n v="34034.28"/>
    <x v="108"/>
    <m/>
    <x v="0"/>
    <m/>
    <x v="402"/>
    <x v="0"/>
    <x v="0"/>
    <x v="3"/>
    <x v="3"/>
    <x v="9"/>
    <x v="7"/>
    <m/>
    <x v="129"/>
    <n v="2001"/>
    <x v="0"/>
  </r>
  <r>
    <x v="0"/>
    <x v="11"/>
    <n v="36000"/>
    <x v="40"/>
    <m/>
    <x v="0"/>
    <m/>
    <x v="404"/>
    <x v="28"/>
    <x v="16"/>
    <x v="2"/>
    <x v="2"/>
    <x v="12"/>
    <x v="10"/>
    <m/>
    <x v="48"/>
    <n v="8005"/>
    <x v="0"/>
  </r>
  <r>
    <x v="0"/>
    <x v="11"/>
    <n v="36598.400000000001"/>
    <x v="101"/>
    <m/>
    <x v="0"/>
    <m/>
    <x v="299"/>
    <x v="0"/>
    <x v="0"/>
    <x v="8"/>
    <x v="8"/>
    <x v="19"/>
    <x v="15"/>
    <m/>
    <x v="120"/>
    <n v="2001"/>
    <x v="0"/>
  </r>
  <r>
    <x v="0"/>
    <x v="11"/>
    <n v="38750"/>
    <x v="34"/>
    <m/>
    <x v="0"/>
    <m/>
    <x v="1"/>
    <x v="29"/>
    <x v="19"/>
    <x v="1"/>
    <x v="1"/>
    <x v="3"/>
    <x v="3"/>
    <m/>
    <x v="49"/>
    <n v="6001"/>
    <x v="0"/>
  </r>
  <r>
    <x v="0"/>
    <x v="11"/>
    <n v="38839.166666666672"/>
    <x v="29"/>
    <m/>
    <x v="0"/>
    <m/>
    <x v="1"/>
    <x v="29"/>
    <x v="19"/>
    <x v="1"/>
    <x v="1"/>
    <x v="2"/>
    <x v="2"/>
    <m/>
    <x v="38"/>
    <n v="6001"/>
    <x v="0"/>
  </r>
  <r>
    <x v="0"/>
    <x v="11"/>
    <n v="40000"/>
    <x v="11"/>
    <m/>
    <x v="0"/>
    <m/>
    <x v="18"/>
    <x v="5"/>
    <x v="5"/>
    <x v="2"/>
    <x v="2"/>
    <x v="10"/>
    <x v="8"/>
    <m/>
    <x v="13"/>
    <n v="3006"/>
    <x v="0"/>
  </r>
  <r>
    <x v="0"/>
    <x v="11"/>
    <n v="40000"/>
    <x v="0"/>
    <m/>
    <x v="0"/>
    <m/>
    <x v="409"/>
    <x v="0"/>
    <x v="0"/>
    <x v="0"/>
    <x v="0"/>
    <x v="0"/>
    <x v="0"/>
    <m/>
    <x v="0"/>
    <n v="2001"/>
    <x v="0"/>
  </r>
  <r>
    <x v="0"/>
    <x v="11"/>
    <n v="40362.769999999997"/>
    <x v="66"/>
    <m/>
    <x v="0"/>
    <m/>
    <x v="405"/>
    <x v="0"/>
    <x v="0"/>
    <x v="7"/>
    <x v="7"/>
    <x v="18"/>
    <x v="14"/>
    <m/>
    <x v="78"/>
    <n v="2001"/>
    <x v="0"/>
  </r>
  <r>
    <x v="0"/>
    <x v="11"/>
    <n v="43267.7"/>
    <x v="27"/>
    <m/>
    <x v="0"/>
    <m/>
    <x v="1"/>
    <x v="29"/>
    <x v="19"/>
    <x v="1"/>
    <x v="1"/>
    <x v="16"/>
    <x v="12"/>
    <m/>
    <x v="42"/>
    <n v="6001"/>
    <x v="0"/>
  </r>
  <r>
    <x v="0"/>
    <x v="11"/>
    <n v="44000"/>
    <x v="61"/>
    <m/>
    <x v="0"/>
    <m/>
    <x v="406"/>
    <x v="4"/>
    <x v="4"/>
    <x v="1"/>
    <x v="1"/>
    <x v="8"/>
    <x v="6"/>
    <m/>
    <x v="73"/>
    <n v="4003"/>
    <x v="0"/>
  </r>
  <r>
    <x v="0"/>
    <x v="11"/>
    <n v="46083.249999999302"/>
    <x v="117"/>
    <m/>
    <x v="0"/>
    <m/>
    <x v="1"/>
    <x v="0"/>
    <x v="0"/>
    <x v="1"/>
    <x v="1"/>
    <x v="21"/>
    <x v="17"/>
    <m/>
    <x v="139"/>
    <n v="2001"/>
    <x v="0"/>
  </r>
  <r>
    <x v="0"/>
    <x v="11"/>
    <n v="48750"/>
    <x v="78"/>
    <m/>
    <x v="0"/>
    <m/>
    <x v="407"/>
    <x v="23"/>
    <x v="16"/>
    <x v="2"/>
    <x v="2"/>
    <x v="4"/>
    <x v="2"/>
    <m/>
    <x v="93"/>
    <n v="1002"/>
    <x v="0"/>
  </r>
  <r>
    <x v="0"/>
    <x v="11"/>
    <n v="49492.765549999989"/>
    <x v="110"/>
    <m/>
    <x v="0"/>
    <m/>
    <x v="1"/>
    <x v="0"/>
    <x v="0"/>
    <x v="1"/>
    <x v="1"/>
    <x v="16"/>
    <x v="12"/>
    <m/>
    <x v="131"/>
    <n v="2001"/>
    <x v="0"/>
  </r>
  <r>
    <x v="0"/>
    <x v="11"/>
    <n v="49739.3"/>
    <x v="108"/>
    <m/>
    <x v="0"/>
    <m/>
    <x v="408"/>
    <x v="0"/>
    <x v="0"/>
    <x v="3"/>
    <x v="3"/>
    <x v="9"/>
    <x v="7"/>
    <m/>
    <x v="129"/>
    <n v="2001"/>
    <x v="0"/>
  </r>
  <r>
    <x v="0"/>
    <x v="11"/>
    <n v="50000"/>
    <x v="52"/>
    <m/>
    <x v="0"/>
    <m/>
    <x v="410"/>
    <x v="25"/>
    <x v="18"/>
    <x v="1"/>
    <x v="1"/>
    <x v="1"/>
    <x v="1"/>
    <m/>
    <x v="64"/>
    <n v="3001"/>
    <x v="0"/>
  </r>
  <r>
    <x v="0"/>
    <x v="11"/>
    <n v="51000"/>
    <x v="8"/>
    <m/>
    <x v="0"/>
    <m/>
    <x v="13"/>
    <x v="3"/>
    <x v="3"/>
    <x v="1"/>
    <x v="1"/>
    <x v="2"/>
    <x v="2"/>
    <m/>
    <x v="10"/>
    <n v="4002"/>
    <x v="0"/>
  </r>
  <r>
    <x v="0"/>
    <x v="11"/>
    <n v="51749.999999999993"/>
    <x v="91"/>
    <m/>
    <x v="0"/>
    <m/>
    <x v="1"/>
    <x v="29"/>
    <x v="19"/>
    <x v="1"/>
    <x v="1"/>
    <x v="2"/>
    <x v="2"/>
    <m/>
    <x v="109"/>
    <n v="6001"/>
    <x v="0"/>
  </r>
  <r>
    <x v="0"/>
    <x v="11"/>
    <n v="55249.8"/>
    <x v="35"/>
    <m/>
    <x v="0"/>
    <m/>
    <x v="1"/>
    <x v="29"/>
    <x v="19"/>
    <x v="1"/>
    <x v="1"/>
    <x v="16"/>
    <x v="12"/>
    <m/>
    <x v="47"/>
    <n v="6001"/>
    <x v="0"/>
  </r>
  <r>
    <x v="0"/>
    <x v="11"/>
    <n v="60900"/>
    <x v="39"/>
    <m/>
    <x v="0"/>
    <m/>
    <x v="1"/>
    <x v="29"/>
    <x v="19"/>
    <x v="1"/>
    <x v="1"/>
    <x v="3"/>
    <x v="3"/>
    <m/>
    <x v="58"/>
    <n v="6001"/>
    <x v="0"/>
  </r>
  <r>
    <x v="0"/>
    <x v="11"/>
    <n v="64000"/>
    <x v="76"/>
    <m/>
    <x v="0"/>
    <m/>
    <x v="413"/>
    <x v="0"/>
    <x v="0"/>
    <x v="1"/>
    <x v="1"/>
    <x v="1"/>
    <x v="1"/>
    <m/>
    <x v="91"/>
    <n v="2001"/>
    <x v="0"/>
  </r>
  <r>
    <x v="0"/>
    <x v="11"/>
    <n v="64281.359640923358"/>
    <x v="97"/>
    <m/>
    <x v="0"/>
    <m/>
    <x v="364"/>
    <x v="33"/>
    <x v="16"/>
    <x v="9"/>
    <x v="9"/>
    <x v="20"/>
    <x v="16"/>
    <m/>
    <x v="116"/>
    <n v="9001"/>
    <x v="0"/>
  </r>
  <r>
    <x v="0"/>
    <x v="11"/>
    <n v="83390.63863293748"/>
    <x v="18"/>
    <m/>
    <x v="0"/>
    <m/>
    <x v="1"/>
    <x v="0"/>
    <x v="0"/>
    <x v="2"/>
    <x v="2"/>
    <x v="4"/>
    <x v="2"/>
    <m/>
    <x v="21"/>
    <n v="2001"/>
    <x v="0"/>
  </r>
  <r>
    <x v="0"/>
    <x v="11"/>
    <n v="90000"/>
    <x v="50"/>
    <m/>
    <x v="0"/>
    <m/>
    <x v="396"/>
    <x v="1"/>
    <x v="1"/>
    <x v="1"/>
    <x v="1"/>
    <x v="1"/>
    <x v="1"/>
    <m/>
    <x v="62"/>
    <n v="7001"/>
    <x v="0"/>
  </r>
  <r>
    <x v="0"/>
    <x v="11"/>
    <n v="92866.82"/>
    <x v="108"/>
    <m/>
    <x v="0"/>
    <m/>
    <x v="414"/>
    <x v="0"/>
    <x v="0"/>
    <x v="3"/>
    <x v="3"/>
    <x v="9"/>
    <x v="7"/>
    <m/>
    <x v="129"/>
    <n v="2001"/>
    <x v="0"/>
  </r>
  <r>
    <x v="0"/>
    <x v="11"/>
    <n v="100000"/>
    <x v="110"/>
    <m/>
    <x v="0"/>
    <m/>
    <x v="411"/>
    <x v="0"/>
    <x v="0"/>
    <x v="2"/>
    <x v="2"/>
    <x v="14"/>
    <x v="12"/>
    <m/>
    <x v="133"/>
    <n v="2001"/>
    <x v="0"/>
  </r>
  <r>
    <x v="0"/>
    <x v="11"/>
    <n v="106000"/>
    <x v="47"/>
    <m/>
    <x v="0"/>
    <m/>
    <x v="416"/>
    <x v="0"/>
    <x v="0"/>
    <x v="6"/>
    <x v="6"/>
    <x v="17"/>
    <x v="13"/>
    <m/>
    <x v="56"/>
    <n v="2001"/>
    <x v="0"/>
  </r>
  <r>
    <x v="0"/>
    <x v="11"/>
    <n v="106714.734047426"/>
    <x v="103"/>
    <m/>
    <x v="0"/>
    <m/>
    <x v="358"/>
    <x v="0"/>
    <x v="0"/>
    <x v="5"/>
    <x v="5"/>
    <x v="13"/>
    <x v="11"/>
    <m/>
    <x v="122"/>
    <n v="2001"/>
    <x v="0"/>
  </r>
  <r>
    <x v="0"/>
    <x v="11"/>
    <n v="115300.87800000003"/>
    <x v="3"/>
    <m/>
    <x v="0"/>
    <m/>
    <x v="415"/>
    <x v="29"/>
    <x v="19"/>
    <x v="1"/>
    <x v="1"/>
    <x v="3"/>
    <x v="3"/>
    <m/>
    <x v="3"/>
    <n v="6001"/>
    <x v="0"/>
  </r>
  <r>
    <x v="0"/>
    <x v="11"/>
    <n v="120000"/>
    <x v="11"/>
    <m/>
    <x v="0"/>
    <m/>
    <x v="19"/>
    <x v="5"/>
    <x v="5"/>
    <x v="2"/>
    <x v="2"/>
    <x v="10"/>
    <x v="8"/>
    <m/>
    <x v="13"/>
    <n v="3006"/>
    <x v="0"/>
  </r>
  <r>
    <x v="0"/>
    <x v="11"/>
    <n v="130000"/>
    <x v="97"/>
    <m/>
    <x v="0"/>
    <m/>
    <x v="417"/>
    <x v="33"/>
    <x v="16"/>
    <x v="9"/>
    <x v="9"/>
    <x v="20"/>
    <x v="16"/>
    <m/>
    <x v="116"/>
    <n v="9001"/>
    <x v="0"/>
  </r>
  <r>
    <x v="0"/>
    <x v="11"/>
    <n v="132000"/>
    <x v="50"/>
    <m/>
    <x v="0"/>
    <m/>
    <x v="1"/>
    <x v="1"/>
    <x v="1"/>
    <x v="1"/>
    <x v="1"/>
    <x v="1"/>
    <x v="1"/>
    <m/>
    <x v="62"/>
    <n v="7001"/>
    <x v="0"/>
  </r>
  <r>
    <x v="0"/>
    <x v="11"/>
    <n v="150000"/>
    <x v="35"/>
    <m/>
    <x v="0"/>
    <m/>
    <x v="377"/>
    <x v="0"/>
    <x v="0"/>
    <x v="1"/>
    <x v="1"/>
    <x v="16"/>
    <x v="12"/>
    <m/>
    <x v="47"/>
    <n v="2001"/>
    <x v="0"/>
  </r>
  <r>
    <x v="0"/>
    <x v="11"/>
    <n v="150000"/>
    <x v="113"/>
    <m/>
    <x v="0"/>
    <m/>
    <x v="1"/>
    <x v="0"/>
    <x v="0"/>
    <x v="10"/>
    <x v="10"/>
    <x v="22"/>
    <x v="18"/>
    <m/>
    <x v="135"/>
    <n v="2001"/>
    <x v="0"/>
  </r>
  <r>
    <x v="0"/>
    <x v="11"/>
    <n v="172352"/>
    <x v="97"/>
    <m/>
    <x v="0"/>
    <m/>
    <x v="418"/>
    <x v="33"/>
    <x v="16"/>
    <x v="9"/>
    <x v="9"/>
    <x v="20"/>
    <x v="16"/>
    <m/>
    <x v="116"/>
    <n v="9001"/>
    <x v="0"/>
  </r>
  <r>
    <x v="0"/>
    <x v="11"/>
    <n v="200720"/>
    <x v="2"/>
    <m/>
    <x v="0"/>
    <m/>
    <x v="420"/>
    <x v="29"/>
    <x v="19"/>
    <x v="1"/>
    <x v="1"/>
    <x v="2"/>
    <x v="2"/>
    <m/>
    <x v="2"/>
    <n v="6001"/>
    <x v="0"/>
  </r>
  <r>
    <x v="0"/>
    <x v="11"/>
    <n v="220350"/>
    <x v="2"/>
    <m/>
    <x v="0"/>
    <m/>
    <x v="419"/>
    <x v="29"/>
    <x v="19"/>
    <x v="1"/>
    <x v="1"/>
    <x v="2"/>
    <x v="2"/>
    <m/>
    <x v="2"/>
    <n v="6001"/>
    <x v="0"/>
  </r>
  <r>
    <x v="0"/>
    <x v="11"/>
    <n v="350000"/>
    <x v="114"/>
    <m/>
    <x v="0"/>
    <m/>
    <x v="1"/>
    <x v="0"/>
    <x v="0"/>
    <x v="10"/>
    <x v="10"/>
    <x v="22"/>
    <x v="18"/>
    <m/>
    <x v="136"/>
    <n v="2001"/>
    <x v="0"/>
  </r>
  <r>
    <x v="0"/>
    <x v="11"/>
    <n v="386000"/>
    <x v="76"/>
    <m/>
    <x v="0"/>
    <m/>
    <x v="1"/>
    <x v="0"/>
    <x v="0"/>
    <x v="1"/>
    <x v="1"/>
    <x v="1"/>
    <x v="1"/>
    <m/>
    <x v="91"/>
    <n v="2001"/>
    <x v="0"/>
  </r>
  <r>
    <x v="0"/>
    <x v="11"/>
    <n v="397794.59461405512"/>
    <x v="115"/>
    <m/>
    <x v="0"/>
    <m/>
    <x v="1"/>
    <x v="0"/>
    <x v="0"/>
    <x v="5"/>
    <x v="5"/>
    <x v="13"/>
    <x v="11"/>
    <m/>
    <x v="137"/>
    <n v="2001"/>
    <x v="0"/>
  </r>
  <r>
    <x v="0"/>
    <x v="11"/>
    <n v="621714.37493249599"/>
    <x v="116"/>
    <m/>
    <x v="0"/>
    <m/>
    <x v="1"/>
    <x v="27"/>
    <x v="19"/>
    <x v="1"/>
    <x v="1"/>
    <x v="1"/>
    <x v="1"/>
    <m/>
    <x v="138"/>
    <n v="6002"/>
    <x v="0"/>
  </r>
  <r>
    <x v="0"/>
    <x v="11"/>
    <n v="640000"/>
    <x v="1"/>
    <m/>
    <x v="0"/>
    <m/>
    <x v="1"/>
    <x v="0"/>
    <x v="0"/>
    <x v="1"/>
    <x v="1"/>
    <x v="1"/>
    <x v="1"/>
    <m/>
    <x v="1"/>
    <n v="2001"/>
    <x v="0"/>
  </r>
  <r>
    <x v="0"/>
    <x v="11"/>
    <n v="797181.91726670496"/>
    <x v="117"/>
    <m/>
    <x v="0"/>
    <m/>
    <x v="1"/>
    <x v="0"/>
    <x v="0"/>
    <x v="1"/>
    <x v="1"/>
    <x v="21"/>
    <x v="17"/>
    <m/>
    <x v="139"/>
    <n v="2001"/>
    <x v="0"/>
  </r>
  <r>
    <x v="1"/>
    <x v="12"/>
    <m/>
    <x v="118"/>
    <s v="ORDEM DE COMPRA"/>
    <x v="1"/>
    <m/>
    <x v="430"/>
    <x v="35"/>
    <x v="20"/>
    <x v="11"/>
    <x v="11"/>
    <x v="23"/>
    <x v="19"/>
    <m/>
    <x v="141"/>
    <m/>
    <x v="0"/>
  </r>
  <r>
    <x v="1"/>
    <x v="12"/>
    <m/>
    <x v="118"/>
    <s v="ORDEM DE COMPRA"/>
    <x v="1"/>
    <m/>
    <x v="431"/>
    <x v="35"/>
    <x v="20"/>
    <x v="11"/>
    <x v="11"/>
    <x v="23"/>
    <x v="19"/>
    <m/>
    <x v="141"/>
    <m/>
    <x v="0"/>
  </r>
  <r>
    <x v="1"/>
    <x v="12"/>
    <m/>
    <x v="118"/>
    <s v="ORDEM DE COMPRA"/>
    <x v="1"/>
    <m/>
    <x v="432"/>
    <x v="35"/>
    <x v="20"/>
    <x v="11"/>
    <x v="11"/>
    <x v="23"/>
    <x v="19"/>
    <m/>
    <x v="141"/>
    <m/>
    <x v="0"/>
  </r>
  <r>
    <x v="1"/>
    <x v="12"/>
    <m/>
    <x v="118"/>
    <s v="ORDEM DE COMPRA"/>
    <x v="1"/>
    <m/>
    <x v="433"/>
    <x v="35"/>
    <x v="20"/>
    <x v="11"/>
    <x v="11"/>
    <x v="23"/>
    <x v="19"/>
    <m/>
    <x v="141"/>
    <m/>
    <x v="0"/>
  </r>
  <r>
    <x v="1"/>
    <x v="12"/>
    <m/>
    <x v="118"/>
    <s v="ORDEM DE COMPRA"/>
    <x v="1"/>
    <m/>
    <x v="434"/>
    <x v="35"/>
    <x v="20"/>
    <x v="11"/>
    <x v="11"/>
    <x v="23"/>
    <x v="19"/>
    <m/>
    <x v="141"/>
    <m/>
    <x v="0"/>
  </r>
  <r>
    <x v="1"/>
    <x v="12"/>
    <m/>
    <x v="118"/>
    <s v="ORDEM DE COMPRA"/>
    <x v="1"/>
    <m/>
    <x v="435"/>
    <x v="35"/>
    <x v="20"/>
    <x v="11"/>
    <x v="11"/>
    <x v="23"/>
    <x v="19"/>
    <m/>
    <x v="141"/>
    <m/>
    <x v="0"/>
  </r>
  <r>
    <x v="1"/>
    <x v="12"/>
    <m/>
    <x v="118"/>
    <s v="ORDEM DE COMPRA"/>
    <x v="1"/>
    <m/>
    <x v="436"/>
    <x v="35"/>
    <x v="20"/>
    <x v="11"/>
    <x v="11"/>
    <x v="23"/>
    <x v="19"/>
    <m/>
    <x v="141"/>
    <m/>
    <x v="0"/>
  </r>
  <r>
    <x v="1"/>
    <x v="12"/>
    <m/>
    <x v="118"/>
    <s v="ORDEM DE COMPRA"/>
    <x v="1"/>
    <m/>
    <x v="437"/>
    <x v="35"/>
    <x v="20"/>
    <x v="11"/>
    <x v="11"/>
    <x v="23"/>
    <x v="19"/>
    <m/>
    <x v="141"/>
    <m/>
    <x v="0"/>
  </r>
  <r>
    <x v="1"/>
    <x v="12"/>
    <m/>
    <x v="118"/>
    <s v="ORDEM DE COMPRA"/>
    <x v="1"/>
    <m/>
    <x v="438"/>
    <x v="35"/>
    <x v="20"/>
    <x v="11"/>
    <x v="11"/>
    <x v="23"/>
    <x v="19"/>
    <m/>
    <x v="141"/>
    <m/>
    <x v="0"/>
  </r>
  <r>
    <x v="1"/>
    <x v="12"/>
    <m/>
    <x v="118"/>
    <s v="ORDEM DE COMPRA"/>
    <x v="1"/>
    <m/>
    <x v="439"/>
    <x v="35"/>
    <x v="20"/>
    <x v="11"/>
    <x v="11"/>
    <x v="23"/>
    <x v="19"/>
    <m/>
    <x v="141"/>
    <m/>
    <x v="0"/>
  </r>
  <r>
    <x v="1"/>
    <x v="12"/>
    <m/>
    <x v="118"/>
    <s v="ORDEM DE COMPRA"/>
    <x v="1"/>
    <m/>
    <x v="440"/>
    <x v="35"/>
    <x v="20"/>
    <x v="11"/>
    <x v="11"/>
    <x v="23"/>
    <x v="19"/>
    <m/>
    <x v="141"/>
    <m/>
    <x v="0"/>
  </r>
  <r>
    <x v="1"/>
    <x v="12"/>
    <m/>
    <x v="118"/>
    <s v="ORDEM DE COMPRA"/>
    <x v="1"/>
    <m/>
    <x v="441"/>
    <x v="35"/>
    <x v="20"/>
    <x v="11"/>
    <x v="11"/>
    <x v="23"/>
    <x v="19"/>
    <m/>
    <x v="141"/>
    <m/>
    <x v="0"/>
  </r>
  <r>
    <x v="1"/>
    <x v="12"/>
    <m/>
    <x v="118"/>
    <s v="ORDEM DE COMPRA"/>
    <x v="1"/>
    <m/>
    <x v="442"/>
    <x v="35"/>
    <x v="20"/>
    <x v="11"/>
    <x v="11"/>
    <x v="23"/>
    <x v="19"/>
    <m/>
    <x v="141"/>
    <m/>
    <x v="0"/>
  </r>
  <r>
    <x v="1"/>
    <x v="12"/>
    <m/>
    <x v="118"/>
    <s v="ORDEM DE COMPRA"/>
    <x v="1"/>
    <m/>
    <x v="443"/>
    <x v="35"/>
    <x v="20"/>
    <x v="11"/>
    <x v="11"/>
    <x v="23"/>
    <x v="19"/>
    <m/>
    <x v="141"/>
    <m/>
    <x v="0"/>
  </r>
  <r>
    <x v="1"/>
    <x v="12"/>
    <m/>
    <x v="118"/>
    <s v="ORDEM DE COMPRA"/>
    <x v="1"/>
    <m/>
    <x v="444"/>
    <x v="35"/>
    <x v="20"/>
    <x v="11"/>
    <x v="11"/>
    <x v="23"/>
    <x v="19"/>
    <m/>
    <x v="141"/>
    <m/>
    <x v="0"/>
  </r>
  <r>
    <x v="1"/>
    <x v="12"/>
    <m/>
    <x v="118"/>
    <s v="ORDEM DE COMPRA"/>
    <x v="1"/>
    <m/>
    <x v="445"/>
    <x v="35"/>
    <x v="20"/>
    <x v="11"/>
    <x v="11"/>
    <x v="23"/>
    <x v="19"/>
    <m/>
    <x v="141"/>
    <m/>
    <x v="0"/>
  </r>
  <r>
    <x v="1"/>
    <x v="12"/>
    <m/>
    <x v="118"/>
    <s v="ORDEM DE COMPRA"/>
    <x v="1"/>
    <m/>
    <x v="446"/>
    <x v="35"/>
    <x v="20"/>
    <x v="11"/>
    <x v="11"/>
    <x v="23"/>
    <x v="19"/>
    <m/>
    <x v="141"/>
    <m/>
    <x v="0"/>
  </r>
  <r>
    <x v="1"/>
    <x v="12"/>
    <m/>
    <x v="118"/>
    <s v="ORDEM DE COMPRA"/>
    <x v="1"/>
    <m/>
    <x v="447"/>
    <x v="35"/>
    <x v="20"/>
    <x v="11"/>
    <x v="11"/>
    <x v="23"/>
    <x v="19"/>
    <m/>
    <x v="141"/>
    <m/>
    <x v="0"/>
  </r>
  <r>
    <x v="1"/>
    <x v="12"/>
    <m/>
    <x v="118"/>
    <s v="ORDEM DE COMPRA"/>
    <x v="1"/>
    <m/>
    <x v="448"/>
    <x v="35"/>
    <x v="20"/>
    <x v="11"/>
    <x v="11"/>
    <x v="23"/>
    <x v="19"/>
    <m/>
    <x v="141"/>
    <m/>
    <x v="0"/>
  </r>
  <r>
    <x v="1"/>
    <x v="12"/>
    <m/>
    <x v="118"/>
    <s v="ORDEM DE COMPRA"/>
    <x v="1"/>
    <m/>
    <x v="449"/>
    <x v="35"/>
    <x v="20"/>
    <x v="11"/>
    <x v="11"/>
    <x v="23"/>
    <x v="19"/>
    <m/>
    <x v="141"/>
    <m/>
    <x v="0"/>
  </r>
  <r>
    <x v="1"/>
    <x v="12"/>
    <m/>
    <x v="118"/>
    <s v="ORDEM DE COMPRA"/>
    <x v="1"/>
    <m/>
    <x v="450"/>
    <x v="35"/>
    <x v="20"/>
    <x v="11"/>
    <x v="11"/>
    <x v="23"/>
    <x v="19"/>
    <m/>
    <x v="141"/>
    <m/>
    <x v="0"/>
  </r>
  <r>
    <x v="1"/>
    <x v="12"/>
    <m/>
    <x v="118"/>
    <s v="ORDEM DE COMPRA"/>
    <x v="1"/>
    <m/>
    <x v="451"/>
    <x v="35"/>
    <x v="20"/>
    <x v="11"/>
    <x v="11"/>
    <x v="23"/>
    <x v="19"/>
    <m/>
    <x v="141"/>
    <m/>
    <x v="0"/>
  </r>
  <r>
    <x v="1"/>
    <x v="12"/>
    <m/>
    <x v="118"/>
    <s v="ORDEM DE COMPRA"/>
    <x v="1"/>
    <m/>
    <x v="452"/>
    <x v="35"/>
    <x v="20"/>
    <x v="11"/>
    <x v="11"/>
    <x v="23"/>
    <x v="19"/>
    <m/>
    <x v="141"/>
    <m/>
    <x v="0"/>
  </r>
  <r>
    <x v="1"/>
    <x v="12"/>
    <m/>
    <x v="118"/>
    <s v="ORDEM DE COMPRA"/>
    <x v="1"/>
    <m/>
    <x v="453"/>
    <x v="35"/>
    <x v="20"/>
    <x v="11"/>
    <x v="11"/>
    <x v="23"/>
    <x v="19"/>
    <m/>
    <x v="141"/>
    <m/>
    <x v="0"/>
  </r>
  <r>
    <x v="1"/>
    <x v="12"/>
    <m/>
    <x v="118"/>
    <s v="ORDEM DE COMPRA"/>
    <x v="1"/>
    <m/>
    <x v="454"/>
    <x v="35"/>
    <x v="20"/>
    <x v="11"/>
    <x v="11"/>
    <x v="23"/>
    <x v="19"/>
    <m/>
    <x v="141"/>
    <m/>
    <x v="0"/>
  </r>
  <r>
    <x v="1"/>
    <x v="12"/>
    <m/>
    <x v="118"/>
    <s v="ORDEM DE COMPRA"/>
    <x v="1"/>
    <m/>
    <x v="455"/>
    <x v="35"/>
    <x v="20"/>
    <x v="11"/>
    <x v="11"/>
    <x v="23"/>
    <x v="19"/>
    <m/>
    <x v="141"/>
    <m/>
    <x v="0"/>
  </r>
  <r>
    <x v="1"/>
    <x v="12"/>
    <m/>
    <x v="118"/>
    <s v="ORDEM DE COMPRA"/>
    <x v="1"/>
    <m/>
    <x v="456"/>
    <x v="35"/>
    <x v="20"/>
    <x v="11"/>
    <x v="11"/>
    <x v="23"/>
    <x v="19"/>
    <m/>
    <x v="141"/>
    <m/>
    <x v="0"/>
  </r>
  <r>
    <x v="1"/>
    <x v="12"/>
    <m/>
    <x v="118"/>
    <s v="ORDEM DE COMPRA"/>
    <x v="1"/>
    <m/>
    <x v="457"/>
    <x v="35"/>
    <x v="20"/>
    <x v="11"/>
    <x v="11"/>
    <x v="23"/>
    <x v="19"/>
    <m/>
    <x v="141"/>
    <m/>
    <x v="0"/>
  </r>
  <r>
    <x v="1"/>
    <x v="12"/>
    <m/>
    <x v="118"/>
    <s v="ORDEM DE COMPRA"/>
    <x v="1"/>
    <m/>
    <x v="458"/>
    <x v="35"/>
    <x v="20"/>
    <x v="11"/>
    <x v="11"/>
    <x v="23"/>
    <x v="19"/>
    <m/>
    <x v="141"/>
    <m/>
    <x v="0"/>
  </r>
  <r>
    <x v="1"/>
    <x v="12"/>
    <m/>
    <x v="118"/>
    <s v="ORDEM DE COMPRA"/>
    <x v="1"/>
    <m/>
    <x v="459"/>
    <x v="35"/>
    <x v="20"/>
    <x v="11"/>
    <x v="11"/>
    <x v="23"/>
    <x v="19"/>
    <m/>
    <x v="141"/>
    <m/>
    <x v="0"/>
  </r>
  <r>
    <x v="1"/>
    <x v="12"/>
    <m/>
    <x v="118"/>
    <s v="ORDEM DE COMPRA"/>
    <x v="1"/>
    <m/>
    <x v="460"/>
    <x v="35"/>
    <x v="20"/>
    <x v="11"/>
    <x v="11"/>
    <x v="23"/>
    <x v="19"/>
    <m/>
    <x v="141"/>
    <m/>
    <x v="0"/>
  </r>
  <r>
    <x v="1"/>
    <x v="12"/>
    <m/>
    <x v="118"/>
    <s v="ORDEM DE COMPRA"/>
    <x v="1"/>
    <m/>
    <x v="461"/>
    <x v="35"/>
    <x v="20"/>
    <x v="11"/>
    <x v="11"/>
    <x v="23"/>
    <x v="19"/>
    <m/>
    <x v="141"/>
    <m/>
    <x v="0"/>
  </r>
  <r>
    <x v="1"/>
    <x v="12"/>
    <m/>
    <x v="118"/>
    <s v="ORDEM DE COMPRA"/>
    <x v="1"/>
    <m/>
    <x v="462"/>
    <x v="35"/>
    <x v="20"/>
    <x v="11"/>
    <x v="11"/>
    <x v="23"/>
    <x v="19"/>
    <m/>
    <x v="141"/>
    <m/>
    <x v="0"/>
  </r>
  <r>
    <x v="1"/>
    <x v="12"/>
    <m/>
    <x v="118"/>
    <s v="ORDEM DE COMPRA"/>
    <x v="1"/>
    <m/>
    <x v="463"/>
    <x v="35"/>
    <x v="20"/>
    <x v="11"/>
    <x v="11"/>
    <x v="23"/>
    <x v="19"/>
    <m/>
    <x v="141"/>
    <m/>
    <x v="0"/>
  </r>
  <r>
    <x v="1"/>
    <x v="12"/>
    <m/>
    <x v="118"/>
    <s v="ORDEM DE COMPRA"/>
    <x v="1"/>
    <m/>
    <x v="464"/>
    <x v="35"/>
    <x v="20"/>
    <x v="11"/>
    <x v="11"/>
    <x v="23"/>
    <x v="19"/>
    <m/>
    <x v="141"/>
    <m/>
    <x v="0"/>
  </r>
  <r>
    <x v="1"/>
    <x v="12"/>
    <m/>
    <x v="118"/>
    <s v="ORDEM DE COMPRA"/>
    <x v="1"/>
    <m/>
    <x v="465"/>
    <x v="35"/>
    <x v="20"/>
    <x v="11"/>
    <x v="11"/>
    <x v="23"/>
    <x v="19"/>
    <m/>
    <x v="141"/>
    <m/>
    <x v="0"/>
  </r>
  <r>
    <x v="1"/>
    <x v="12"/>
    <m/>
    <x v="118"/>
    <s v="ORDEM DE COMPRA"/>
    <x v="1"/>
    <m/>
    <x v="466"/>
    <x v="35"/>
    <x v="20"/>
    <x v="11"/>
    <x v="11"/>
    <x v="23"/>
    <x v="19"/>
    <m/>
    <x v="141"/>
    <m/>
    <x v="0"/>
  </r>
  <r>
    <x v="1"/>
    <x v="12"/>
    <m/>
    <x v="118"/>
    <s v="ORDEM DE COMPRA"/>
    <x v="1"/>
    <m/>
    <x v="467"/>
    <x v="35"/>
    <x v="20"/>
    <x v="11"/>
    <x v="11"/>
    <x v="23"/>
    <x v="19"/>
    <m/>
    <x v="141"/>
    <m/>
    <x v="0"/>
  </r>
  <r>
    <x v="1"/>
    <x v="12"/>
    <m/>
    <x v="118"/>
    <s v="ORDEM DE COMPRA"/>
    <x v="1"/>
    <m/>
    <x v="468"/>
    <x v="35"/>
    <x v="20"/>
    <x v="11"/>
    <x v="11"/>
    <x v="23"/>
    <x v="19"/>
    <m/>
    <x v="141"/>
    <m/>
    <x v="0"/>
  </r>
  <r>
    <x v="1"/>
    <x v="12"/>
    <m/>
    <x v="118"/>
    <s v="ORDEM DE COMPRA"/>
    <x v="1"/>
    <m/>
    <x v="469"/>
    <x v="35"/>
    <x v="20"/>
    <x v="11"/>
    <x v="11"/>
    <x v="23"/>
    <x v="19"/>
    <m/>
    <x v="141"/>
    <m/>
    <x v="0"/>
  </r>
  <r>
    <x v="1"/>
    <x v="12"/>
    <m/>
    <x v="118"/>
    <s v="ORDEM DE COMPRA"/>
    <x v="1"/>
    <m/>
    <x v="470"/>
    <x v="35"/>
    <x v="20"/>
    <x v="11"/>
    <x v="11"/>
    <x v="23"/>
    <x v="19"/>
    <m/>
    <x v="141"/>
    <m/>
    <x v="0"/>
  </r>
  <r>
    <x v="1"/>
    <x v="12"/>
    <m/>
    <x v="118"/>
    <s v="ORDEM DE COMPRA"/>
    <x v="1"/>
    <m/>
    <x v="471"/>
    <x v="35"/>
    <x v="20"/>
    <x v="11"/>
    <x v="11"/>
    <x v="23"/>
    <x v="19"/>
    <m/>
    <x v="141"/>
    <m/>
    <x v="0"/>
  </r>
  <r>
    <x v="1"/>
    <x v="12"/>
    <m/>
    <x v="118"/>
    <s v="ORDEM DE COMPRA"/>
    <x v="1"/>
    <m/>
    <x v="472"/>
    <x v="35"/>
    <x v="20"/>
    <x v="11"/>
    <x v="11"/>
    <x v="23"/>
    <x v="19"/>
    <m/>
    <x v="141"/>
    <m/>
    <x v="0"/>
  </r>
  <r>
    <x v="1"/>
    <x v="12"/>
    <m/>
    <x v="118"/>
    <s v="ORDEM DE COMPRA"/>
    <x v="1"/>
    <m/>
    <x v="473"/>
    <x v="35"/>
    <x v="20"/>
    <x v="11"/>
    <x v="11"/>
    <x v="23"/>
    <x v="19"/>
    <m/>
    <x v="141"/>
    <m/>
    <x v="0"/>
  </r>
  <r>
    <x v="1"/>
    <x v="12"/>
    <m/>
    <x v="118"/>
    <s v="ORDEM DE COMPRA"/>
    <x v="1"/>
    <m/>
    <x v="474"/>
    <x v="35"/>
    <x v="20"/>
    <x v="11"/>
    <x v="11"/>
    <x v="23"/>
    <x v="19"/>
    <m/>
    <x v="141"/>
    <m/>
    <x v="0"/>
  </r>
  <r>
    <x v="1"/>
    <x v="12"/>
    <m/>
    <x v="118"/>
    <s v="ORDEM DE COMPRA"/>
    <x v="1"/>
    <m/>
    <x v="475"/>
    <x v="35"/>
    <x v="20"/>
    <x v="11"/>
    <x v="11"/>
    <x v="23"/>
    <x v="19"/>
    <m/>
    <x v="141"/>
    <m/>
    <x v="0"/>
  </r>
  <r>
    <x v="1"/>
    <x v="12"/>
    <m/>
    <x v="118"/>
    <s v="ORDEM DE COMPRA"/>
    <x v="1"/>
    <m/>
    <x v="476"/>
    <x v="35"/>
    <x v="20"/>
    <x v="11"/>
    <x v="11"/>
    <x v="23"/>
    <x v="19"/>
    <m/>
    <x v="141"/>
    <m/>
    <x v="0"/>
  </r>
  <r>
    <x v="1"/>
    <x v="12"/>
    <m/>
    <x v="118"/>
    <s v="ORDEM DE COMPRA"/>
    <x v="1"/>
    <m/>
    <x v="477"/>
    <x v="35"/>
    <x v="20"/>
    <x v="11"/>
    <x v="11"/>
    <x v="23"/>
    <x v="19"/>
    <m/>
    <x v="141"/>
    <m/>
    <x v="0"/>
  </r>
  <r>
    <x v="1"/>
    <x v="12"/>
    <m/>
    <x v="118"/>
    <s v="ORDEM DE COMPRA"/>
    <x v="1"/>
    <m/>
    <x v="478"/>
    <x v="35"/>
    <x v="20"/>
    <x v="11"/>
    <x v="11"/>
    <x v="23"/>
    <x v="19"/>
    <m/>
    <x v="141"/>
    <m/>
    <x v="0"/>
  </r>
  <r>
    <x v="1"/>
    <x v="12"/>
    <m/>
    <x v="118"/>
    <s v="ORDEM DE COMPRA"/>
    <x v="1"/>
    <m/>
    <x v="479"/>
    <x v="35"/>
    <x v="20"/>
    <x v="11"/>
    <x v="11"/>
    <x v="23"/>
    <x v="19"/>
    <m/>
    <x v="141"/>
    <m/>
    <x v="0"/>
  </r>
  <r>
    <x v="1"/>
    <x v="12"/>
    <m/>
    <x v="118"/>
    <s v="ORDEM DE COMPRA"/>
    <x v="1"/>
    <m/>
    <x v="480"/>
    <x v="35"/>
    <x v="20"/>
    <x v="11"/>
    <x v="11"/>
    <x v="23"/>
    <x v="19"/>
    <m/>
    <x v="141"/>
    <m/>
    <x v="0"/>
  </r>
  <r>
    <x v="1"/>
    <x v="12"/>
    <m/>
    <x v="118"/>
    <s v="ORDEM DE COMPRA"/>
    <x v="1"/>
    <m/>
    <x v="481"/>
    <x v="35"/>
    <x v="20"/>
    <x v="11"/>
    <x v="11"/>
    <x v="23"/>
    <x v="19"/>
    <m/>
    <x v="141"/>
    <m/>
    <x v="0"/>
  </r>
  <r>
    <x v="1"/>
    <x v="12"/>
    <m/>
    <x v="118"/>
    <s v="ORDEM DE COMPRA"/>
    <x v="1"/>
    <m/>
    <x v="482"/>
    <x v="35"/>
    <x v="20"/>
    <x v="11"/>
    <x v="11"/>
    <x v="23"/>
    <x v="19"/>
    <m/>
    <x v="141"/>
    <m/>
    <x v="0"/>
  </r>
  <r>
    <x v="1"/>
    <x v="12"/>
    <m/>
    <x v="118"/>
    <s v="ORDEM DE COMPRA"/>
    <x v="1"/>
    <m/>
    <x v="483"/>
    <x v="35"/>
    <x v="20"/>
    <x v="11"/>
    <x v="11"/>
    <x v="23"/>
    <x v="19"/>
    <m/>
    <x v="141"/>
    <m/>
    <x v="0"/>
  </r>
  <r>
    <x v="1"/>
    <x v="12"/>
    <m/>
    <x v="118"/>
    <s v="ORDEM DE COMPRA"/>
    <x v="1"/>
    <m/>
    <x v="484"/>
    <x v="35"/>
    <x v="20"/>
    <x v="11"/>
    <x v="11"/>
    <x v="23"/>
    <x v="19"/>
    <m/>
    <x v="141"/>
    <m/>
    <x v="0"/>
  </r>
  <r>
    <x v="1"/>
    <x v="12"/>
    <m/>
    <x v="118"/>
    <s v="ORDEM DE COMPRA"/>
    <x v="1"/>
    <m/>
    <x v="485"/>
    <x v="35"/>
    <x v="20"/>
    <x v="11"/>
    <x v="11"/>
    <x v="23"/>
    <x v="19"/>
    <m/>
    <x v="141"/>
    <m/>
    <x v="0"/>
  </r>
  <r>
    <x v="1"/>
    <x v="12"/>
    <m/>
    <x v="118"/>
    <s v="ORDEM DE COMPRA"/>
    <x v="1"/>
    <m/>
    <x v="486"/>
    <x v="35"/>
    <x v="20"/>
    <x v="11"/>
    <x v="11"/>
    <x v="23"/>
    <x v="19"/>
    <m/>
    <x v="141"/>
    <m/>
    <x v="0"/>
  </r>
  <r>
    <x v="1"/>
    <x v="12"/>
    <m/>
    <x v="118"/>
    <s v="ORDEM DE COMPRA"/>
    <x v="1"/>
    <m/>
    <x v="487"/>
    <x v="35"/>
    <x v="20"/>
    <x v="11"/>
    <x v="11"/>
    <x v="23"/>
    <x v="19"/>
    <m/>
    <x v="141"/>
    <m/>
    <x v="0"/>
  </r>
  <r>
    <x v="1"/>
    <x v="12"/>
    <m/>
    <x v="118"/>
    <s v="ORDEM DE COMPRA"/>
    <x v="1"/>
    <m/>
    <x v="488"/>
    <x v="35"/>
    <x v="20"/>
    <x v="11"/>
    <x v="11"/>
    <x v="23"/>
    <x v="19"/>
    <m/>
    <x v="141"/>
    <m/>
    <x v="0"/>
  </r>
  <r>
    <x v="1"/>
    <x v="12"/>
    <m/>
    <x v="118"/>
    <s v="ORDEM DE COMPRA"/>
    <x v="1"/>
    <m/>
    <x v="489"/>
    <x v="35"/>
    <x v="20"/>
    <x v="11"/>
    <x v="11"/>
    <x v="23"/>
    <x v="19"/>
    <m/>
    <x v="141"/>
    <m/>
    <x v="0"/>
  </r>
  <r>
    <x v="1"/>
    <x v="12"/>
    <m/>
    <x v="118"/>
    <s v="ORDEM DE COMPRA"/>
    <x v="1"/>
    <m/>
    <x v="490"/>
    <x v="35"/>
    <x v="20"/>
    <x v="11"/>
    <x v="11"/>
    <x v="23"/>
    <x v="19"/>
    <m/>
    <x v="141"/>
    <m/>
    <x v="0"/>
  </r>
  <r>
    <x v="1"/>
    <x v="12"/>
    <m/>
    <x v="118"/>
    <s v="ORDEM DE COMPRA"/>
    <x v="1"/>
    <m/>
    <x v="491"/>
    <x v="35"/>
    <x v="20"/>
    <x v="11"/>
    <x v="11"/>
    <x v="23"/>
    <x v="19"/>
    <m/>
    <x v="141"/>
    <m/>
    <x v="0"/>
  </r>
  <r>
    <x v="1"/>
    <x v="12"/>
    <m/>
    <x v="118"/>
    <s v="ORDEM DE COMPRA"/>
    <x v="1"/>
    <m/>
    <x v="492"/>
    <x v="35"/>
    <x v="20"/>
    <x v="11"/>
    <x v="11"/>
    <x v="23"/>
    <x v="19"/>
    <m/>
    <x v="141"/>
    <m/>
    <x v="0"/>
  </r>
  <r>
    <x v="1"/>
    <x v="12"/>
    <m/>
    <x v="118"/>
    <s v="ORDEM DE COMPRA"/>
    <x v="1"/>
    <m/>
    <x v="493"/>
    <x v="35"/>
    <x v="20"/>
    <x v="11"/>
    <x v="11"/>
    <x v="23"/>
    <x v="19"/>
    <m/>
    <x v="141"/>
    <m/>
    <x v="0"/>
  </r>
  <r>
    <x v="1"/>
    <x v="12"/>
    <m/>
    <x v="118"/>
    <s v="ORDEM DE COMPRA"/>
    <x v="1"/>
    <m/>
    <x v="494"/>
    <x v="35"/>
    <x v="20"/>
    <x v="11"/>
    <x v="11"/>
    <x v="23"/>
    <x v="19"/>
    <m/>
    <x v="141"/>
    <m/>
    <x v="0"/>
  </r>
  <r>
    <x v="1"/>
    <x v="12"/>
    <m/>
    <x v="118"/>
    <s v="ORDEM DE COMPRA"/>
    <x v="1"/>
    <m/>
    <x v="495"/>
    <x v="35"/>
    <x v="20"/>
    <x v="11"/>
    <x v="11"/>
    <x v="23"/>
    <x v="19"/>
    <m/>
    <x v="141"/>
    <m/>
    <x v="0"/>
  </r>
  <r>
    <x v="1"/>
    <x v="12"/>
    <m/>
    <x v="118"/>
    <s v="ORDEM DE COMPRA"/>
    <x v="1"/>
    <m/>
    <x v="496"/>
    <x v="35"/>
    <x v="20"/>
    <x v="11"/>
    <x v="11"/>
    <x v="23"/>
    <x v="19"/>
    <m/>
    <x v="141"/>
    <m/>
    <x v="0"/>
  </r>
  <r>
    <x v="1"/>
    <x v="12"/>
    <m/>
    <x v="118"/>
    <s v="ORDEM DE COMPRA"/>
    <x v="1"/>
    <m/>
    <x v="497"/>
    <x v="35"/>
    <x v="20"/>
    <x v="11"/>
    <x v="11"/>
    <x v="23"/>
    <x v="19"/>
    <m/>
    <x v="141"/>
    <m/>
    <x v="0"/>
  </r>
  <r>
    <x v="1"/>
    <x v="12"/>
    <m/>
    <x v="118"/>
    <s v="ORDEM DE COMPRA"/>
    <x v="1"/>
    <m/>
    <x v="498"/>
    <x v="35"/>
    <x v="20"/>
    <x v="11"/>
    <x v="11"/>
    <x v="23"/>
    <x v="19"/>
    <m/>
    <x v="141"/>
    <m/>
    <x v="0"/>
  </r>
  <r>
    <x v="1"/>
    <x v="12"/>
    <m/>
    <x v="118"/>
    <s v="ORDEM DE COMPRA"/>
    <x v="1"/>
    <m/>
    <x v="499"/>
    <x v="35"/>
    <x v="20"/>
    <x v="11"/>
    <x v="11"/>
    <x v="23"/>
    <x v="19"/>
    <m/>
    <x v="141"/>
    <m/>
    <x v="0"/>
  </r>
  <r>
    <x v="1"/>
    <x v="12"/>
    <m/>
    <x v="118"/>
    <s v="ORDEM DE COMPRA"/>
    <x v="1"/>
    <m/>
    <x v="500"/>
    <x v="35"/>
    <x v="20"/>
    <x v="11"/>
    <x v="11"/>
    <x v="23"/>
    <x v="19"/>
    <m/>
    <x v="141"/>
    <m/>
    <x v="0"/>
  </r>
  <r>
    <x v="1"/>
    <x v="12"/>
    <m/>
    <x v="118"/>
    <s v="ORDEM DE COMPRA"/>
    <x v="1"/>
    <m/>
    <x v="501"/>
    <x v="35"/>
    <x v="20"/>
    <x v="11"/>
    <x v="11"/>
    <x v="23"/>
    <x v="19"/>
    <m/>
    <x v="141"/>
    <m/>
    <x v="0"/>
  </r>
  <r>
    <x v="1"/>
    <x v="12"/>
    <m/>
    <x v="118"/>
    <s v="ORDEM DE COMPRA"/>
    <x v="1"/>
    <m/>
    <x v="502"/>
    <x v="35"/>
    <x v="20"/>
    <x v="11"/>
    <x v="11"/>
    <x v="23"/>
    <x v="19"/>
    <m/>
    <x v="141"/>
    <m/>
    <x v="0"/>
  </r>
  <r>
    <x v="1"/>
    <x v="12"/>
    <m/>
    <x v="118"/>
    <s v="ORDEM DE COMPRA"/>
    <x v="1"/>
    <m/>
    <x v="503"/>
    <x v="35"/>
    <x v="20"/>
    <x v="11"/>
    <x v="11"/>
    <x v="23"/>
    <x v="19"/>
    <m/>
    <x v="141"/>
    <m/>
    <x v="0"/>
  </r>
  <r>
    <x v="1"/>
    <x v="12"/>
    <m/>
    <x v="118"/>
    <s v="ORDEM DE COMPRA"/>
    <x v="1"/>
    <m/>
    <x v="504"/>
    <x v="35"/>
    <x v="20"/>
    <x v="11"/>
    <x v="11"/>
    <x v="23"/>
    <x v="19"/>
    <m/>
    <x v="141"/>
    <m/>
    <x v="0"/>
  </r>
  <r>
    <x v="1"/>
    <x v="12"/>
    <m/>
    <x v="118"/>
    <s v="ORDEM DE COMPRA"/>
    <x v="1"/>
    <m/>
    <x v="505"/>
    <x v="35"/>
    <x v="20"/>
    <x v="11"/>
    <x v="11"/>
    <x v="23"/>
    <x v="19"/>
    <m/>
    <x v="141"/>
    <m/>
    <x v="0"/>
  </r>
  <r>
    <x v="1"/>
    <x v="12"/>
    <m/>
    <x v="118"/>
    <s v="ORDEM DE COMPRA"/>
    <x v="1"/>
    <m/>
    <x v="506"/>
    <x v="35"/>
    <x v="20"/>
    <x v="11"/>
    <x v="11"/>
    <x v="23"/>
    <x v="19"/>
    <m/>
    <x v="141"/>
    <m/>
    <x v="0"/>
  </r>
  <r>
    <x v="1"/>
    <x v="12"/>
    <m/>
    <x v="118"/>
    <s v="ORDEM DE COMPRA"/>
    <x v="1"/>
    <m/>
    <x v="507"/>
    <x v="35"/>
    <x v="20"/>
    <x v="11"/>
    <x v="11"/>
    <x v="23"/>
    <x v="19"/>
    <m/>
    <x v="141"/>
    <m/>
    <x v="0"/>
  </r>
  <r>
    <x v="1"/>
    <x v="12"/>
    <m/>
    <x v="118"/>
    <s v="ORDEM DE COMPRA"/>
    <x v="1"/>
    <m/>
    <x v="508"/>
    <x v="35"/>
    <x v="20"/>
    <x v="11"/>
    <x v="11"/>
    <x v="23"/>
    <x v="19"/>
    <m/>
    <x v="141"/>
    <m/>
    <x v="0"/>
  </r>
  <r>
    <x v="1"/>
    <x v="12"/>
    <m/>
    <x v="118"/>
    <s v="ORDEM DE COMPRA"/>
    <x v="1"/>
    <m/>
    <x v="509"/>
    <x v="35"/>
    <x v="20"/>
    <x v="11"/>
    <x v="11"/>
    <x v="23"/>
    <x v="19"/>
    <m/>
    <x v="141"/>
    <m/>
    <x v="0"/>
  </r>
  <r>
    <x v="1"/>
    <x v="12"/>
    <m/>
    <x v="118"/>
    <s v="ORDEM DE COMPRA"/>
    <x v="1"/>
    <m/>
    <x v="510"/>
    <x v="35"/>
    <x v="20"/>
    <x v="11"/>
    <x v="11"/>
    <x v="23"/>
    <x v="19"/>
    <m/>
    <x v="141"/>
    <m/>
    <x v="0"/>
  </r>
  <r>
    <x v="1"/>
    <x v="12"/>
    <m/>
    <x v="118"/>
    <s v="ORDEM DE COMPRA"/>
    <x v="1"/>
    <m/>
    <x v="511"/>
    <x v="35"/>
    <x v="20"/>
    <x v="11"/>
    <x v="11"/>
    <x v="23"/>
    <x v="19"/>
    <m/>
    <x v="141"/>
    <m/>
    <x v="0"/>
  </r>
  <r>
    <x v="1"/>
    <x v="12"/>
    <m/>
    <x v="118"/>
    <s v="ORDEM DE COMPRA"/>
    <x v="1"/>
    <m/>
    <x v="512"/>
    <x v="35"/>
    <x v="20"/>
    <x v="11"/>
    <x v="11"/>
    <x v="23"/>
    <x v="19"/>
    <m/>
    <x v="141"/>
    <m/>
    <x v="0"/>
  </r>
  <r>
    <x v="1"/>
    <x v="12"/>
    <m/>
    <x v="118"/>
    <s v="ORDEM DE COMPRA"/>
    <x v="1"/>
    <m/>
    <x v="513"/>
    <x v="35"/>
    <x v="20"/>
    <x v="11"/>
    <x v="11"/>
    <x v="23"/>
    <x v="19"/>
    <m/>
    <x v="141"/>
    <m/>
    <x v="0"/>
  </r>
  <r>
    <x v="1"/>
    <x v="12"/>
    <m/>
    <x v="118"/>
    <s v="ORDEM DE COMPRA"/>
    <x v="1"/>
    <m/>
    <x v="514"/>
    <x v="35"/>
    <x v="20"/>
    <x v="11"/>
    <x v="11"/>
    <x v="23"/>
    <x v="19"/>
    <m/>
    <x v="141"/>
    <m/>
    <x v="0"/>
  </r>
  <r>
    <x v="1"/>
    <x v="12"/>
    <m/>
    <x v="118"/>
    <s v="ORDEM DE COMPRA"/>
    <x v="1"/>
    <m/>
    <x v="515"/>
    <x v="35"/>
    <x v="20"/>
    <x v="11"/>
    <x v="11"/>
    <x v="23"/>
    <x v="19"/>
    <m/>
    <x v="141"/>
    <m/>
    <x v="0"/>
  </r>
  <r>
    <x v="1"/>
    <x v="12"/>
    <m/>
    <x v="118"/>
    <s v="ORDEM DE COMPRA"/>
    <x v="1"/>
    <m/>
    <x v="516"/>
    <x v="35"/>
    <x v="20"/>
    <x v="11"/>
    <x v="11"/>
    <x v="23"/>
    <x v="19"/>
    <m/>
    <x v="141"/>
    <m/>
    <x v="0"/>
  </r>
  <r>
    <x v="1"/>
    <x v="12"/>
    <m/>
    <x v="118"/>
    <s v="ORDEM DE COMPRA"/>
    <x v="1"/>
    <m/>
    <x v="517"/>
    <x v="35"/>
    <x v="20"/>
    <x v="11"/>
    <x v="11"/>
    <x v="23"/>
    <x v="19"/>
    <m/>
    <x v="141"/>
    <m/>
    <x v="0"/>
  </r>
  <r>
    <x v="1"/>
    <x v="12"/>
    <m/>
    <x v="118"/>
    <s v="ORDEM DE COMPRA"/>
    <x v="1"/>
    <m/>
    <x v="518"/>
    <x v="35"/>
    <x v="20"/>
    <x v="11"/>
    <x v="11"/>
    <x v="23"/>
    <x v="19"/>
    <m/>
    <x v="141"/>
    <m/>
    <x v="0"/>
  </r>
  <r>
    <x v="1"/>
    <x v="12"/>
    <m/>
    <x v="118"/>
    <s v="ORDEM DE COMPRA"/>
    <x v="1"/>
    <m/>
    <x v="519"/>
    <x v="35"/>
    <x v="20"/>
    <x v="11"/>
    <x v="11"/>
    <x v="23"/>
    <x v="19"/>
    <m/>
    <x v="141"/>
    <m/>
    <x v="0"/>
  </r>
  <r>
    <x v="1"/>
    <x v="12"/>
    <m/>
    <x v="118"/>
    <s v="ORDEM DE COMPRA"/>
    <x v="1"/>
    <m/>
    <x v="520"/>
    <x v="35"/>
    <x v="20"/>
    <x v="11"/>
    <x v="11"/>
    <x v="23"/>
    <x v="19"/>
    <m/>
    <x v="141"/>
    <m/>
    <x v="0"/>
  </r>
  <r>
    <x v="1"/>
    <x v="12"/>
    <m/>
    <x v="118"/>
    <s v="ORDEM DE COMPRA"/>
    <x v="1"/>
    <m/>
    <x v="521"/>
    <x v="35"/>
    <x v="20"/>
    <x v="11"/>
    <x v="11"/>
    <x v="23"/>
    <x v="19"/>
    <m/>
    <x v="141"/>
    <m/>
    <x v="0"/>
  </r>
  <r>
    <x v="1"/>
    <x v="12"/>
    <m/>
    <x v="118"/>
    <s v="ORDEM DE COMPRA"/>
    <x v="1"/>
    <m/>
    <x v="522"/>
    <x v="35"/>
    <x v="20"/>
    <x v="11"/>
    <x v="11"/>
    <x v="23"/>
    <x v="19"/>
    <m/>
    <x v="141"/>
    <m/>
    <x v="0"/>
  </r>
  <r>
    <x v="1"/>
    <x v="12"/>
    <m/>
    <x v="118"/>
    <s v="ORDEM DE COMPRA"/>
    <x v="1"/>
    <m/>
    <x v="523"/>
    <x v="35"/>
    <x v="20"/>
    <x v="11"/>
    <x v="11"/>
    <x v="23"/>
    <x v="19"/>
    <m/>
    <x v="141"/>
    <m/>
    <x v="0"/>
  </r>
  <r>
    <x v="1"/>
    <x v="12"/>
    <m/>
    <x v="118"/>
    <s v="ORDEM DE COMPRA"/>
    <x v="1"/>
    <m/>
    <x v="524"/>
    <x v="35"/>
    <x v="20"/>
    <x v="11"/>
    <x v="11"/>
    <x v="23"/>
    <x v="19"/>
    <m/>
    <x v="141"/>
    <m/>
    <x v="0"/>
  </r>
  <r>
    <x v="1"/>
    <x v="12"/>
    <m/>
    <x v="118"/>
    <s v="ORDEM DE COMPRA"/>
    <x v="1"/>
    <m/>
    <x v="525"/>
    <x v="35"/>
    <x v="20"/>
    <x v="11"/>
    <x v="11"/>
    <x v="23"/>
    <x v="19"/>
    <m/>
    <x v="141"/>
    <m/>
    <x v="0"/>
  </r>
  <r>
    <x v="1"/>
    <x v="12"/>
    <m/>
    <x v="118"/>
    <s v="ORDEM DE COMPRA"/>
    <x v="1"/>
    <m/>
    <x v="526"/>
    <x v="35"/>
    <x v="20"/>
    <x v="11"/>
    <x v="11"/>
    <x v="23"/>
    <x v="19"/>
    <m/>
    <x v="141"/>
    <m/>
    <x v="0"/>
  </r>
  <r>
    <x v="1"/>
    <x v="12"/>
    <m/>
    <x v="118"/>
    <s v="ORDEM DE COMPRA"/>
    <x v="1"/>
    <m/>
    <x v="527"/>
    <x v="35"/>
    <x v="20"/>
    <x v="11"/>
    <x v="11"/>
    <x v="23"/>
    <x v="19"/>
    <m/>
    <x v="141"/>
    <m/>
    <x v="0"/>
  </r>
  <r>
    <x v="1"/>
    <x v="0"/>
    <n v="-679612.86"/>
    <x v="118"/>
    <s v="EKO TRANSPORTES E RECOLHIMENTO DE RESÃDUOS LTDA"/>
    <x v="2"/>
    <s v="'1013357"/>
    <x v="1"/>
    <x v="35"/>
    <x v="20"/>
    <x v="11"/>
    <x v="11"/>
    <x v="23"/>
    <x v="19"/>
    <s v="1 | 1"/>
    <x v="141"/>
    <m/>
    <x v="0"/>
  </r>
  <r>
    <x v="1"/>
    <x v="0"/>
    <n v="-472243.14"/>
    <x v="118"/>
    <s v="EKO TRANSPORTES E RECOLHIMENTO DE RESÃDUOS LTDA"/>
    <x v="2"/>
    <s v="'1013513"/>
    <x v="1"/>
    <x v="35"/>
    <x v="20"/>
    <x v="11"/>
    <x v="11"/>
    <x v="23"/>
    <x v="19"/>
    <s v="1 | 1"/>
    <x v="141"/>
    <m/>
    <x v="0"/>
  </r>
  <r>
    <x v="1"/>
    <x v="0"/>
    <n v="-454090.62"/>
    <x v="118"/>
    <s v="EKO TRANSPORTES E RECOLHIMENTO DE RESÃDUOS LTDA"/>
    <x v="2"/>
    <s v="'1013713"/>
    <x v="1"/>
    <x v="35"/>
    <x v="20"/>
    <x v="11"/>
    <x v="11"/>
    <x v="23"/>
    <x v="19"/>
    <s v="1 | 1"/>
    <x v="141"/>
    <m/>
    <x v="0"/>
  </r>
  <r>
    <x v="1"/>
    <x v="0"/>
    <n v="-444209.3"/>
    <x v="118"/>
    <s v="EKO TRANSPORTES E RECOLHIMENTO DE RESÃDUOS LTDA"/>
    <x v="2"/>
    <s v="'1013330"/>
    <x v="1"/>
    <x v="35"/>
    <x v="20"/>
    <x v="11"/>
    <x v="11"/>
    <x v="23"/>
    <x v="19"/>
    <s v="1 | 1"/>
    <x v="141"/>
    <m/>
    <x v="0"/>
  </r>
  <r>
    <x v="1"/>
    <x v="0"/>
    <n v="-374280.39"/>
    <x v="118"/>
    <s v="EKO TRANSPORTES E RECOLHIMENTO DE RESÃDUOS LTDA"/>
    <x v="2"/>
    <s v="'1013623"/>
    <x v="1"/>
    <x v="35"/>
    <x v="20"/>
    <x v="11"/>
    <x v="11"/>
    <x v="23"/>
    <x v="19"/>
    <s v="1 | 1"/>
    <x v="141"/>
    <m/>
    <x v="0"/>
  </r>
  <r>
    <x v="1"/>
    <x v="0"/>
    <n v="-364436"/>
    <x v="76"/>
    <s v="VAMOS LOCACAO DE CAMINHOES, MAQUINAS E EQUIPAMENTOS S.A."/>
    <x v="3"/>
    <s v="'208386399"/>
    <x v="528"/>
    <x v="0"/>
    <x v="0"/>
    <x v="1"/>
    <x v="1"/>
    <x v="1"/>
    <x v="1"/>
    <s v="1 | 5"/>
    <x v="91"/>
    <n v="20012"/>
    <x v="1"/>
  </r>
  <r>
    <x v="1"/>
    <x v="0"/>
    <n v="-292142.14"/>
    <x v="2"/>
    <s v="FOLHA DE PAGAMENTO"/>
    <x v="4"/>
    <s v="'1013824"/>
    <x v="529"/>
    <x v="29"/>
    <x v="19"/>
    <x v="1"/>
    <x v="1"/>
    <x v="2"/>
    <x v="2"/>
    <s v="1 | 1"/>
    <x v="2"/>
    <n v="60011"/>
    <x v="1"/>
  </r>
  <r>
    <x v="1"/>
    <x v="0"/>
    <n v="-241677.23"/>
    <x v="118"/>
    <s v="EKO TRANSPORTES E RECOLHIMENTO DE RESÃDUOS LTDA"/>
    <x v="2"/>
    <s v="'1013180"/>
    <x v="1"/>
    <x v="35"/>
    <x v="20"/>
    <x v="11"/>
    <x v="11"/>
    <x v="23"/>
    <x v="19"/>
    <s v="1 | 1"/>
    <x v="141"/>
    <m/>
    <x v="0"/>
  </r>
  <r>
    <x v="1"/>
    <x v="0"/>
    <n v="-209225"/>
    <x v="114"/>
    <s v="GABRIEL DE CARVALHO ALMEIDA "/>
    <x v="5"/>
    <s v="'1014339"/>
    <x v="530"/>
    <x v="0"/>
    <x v="0"/>
    <x v="10"/>
    <x v="10"/>
    <x v="22"/>
    <x v="18"/>
    <s v="1 | 1"/>
    <x v="136"/>
    <n v="20011"/>
    <x v="1"/>
  </r>
  <r>
    <x v="1"/>
    <x v="0"/>
    <n v="-209149.13"/>
    <x v="118"/>
    <s v="EKO TRANSPORTES E RECOLHIMENTO DE RESÃDUOS LTDA"/>
    <x v="2"/>
    <s v="'1013392"/>
    <x v="1"/>
    <x v="35"/>
    <x v="20"/>
    <x v="11"/>
    <x v="11"/>
    <x v="23"/>
    <x v="19"/>
    <s v="1 | 1"/>
    <x v="141"/>
    <m/>
    <x v="0"/>
  </r>
  <r>
    <x v="1"/>
    <x v="0"/>
    <n v="-205831.85"/>
    <x v="118"/>
    <s v="EKO TRANSPORTES E RECOLHIMENTO DE RESÃDUOS LTDA"/>
    <x v="2"/>
    <s v="'1013554"/>
    <x v="1"/>
    <x v="35"/>
    <x v="20"/>
    <x v="11"/>
    <x v="11"/>
    <x v="23"/>
    <x v="19"/>
    <s v="1 | 1"/>
    <x v="141"/>
    <m/>
    <x v="0"/>
  </r>
  <r>
    <x v="1"/>
    <x v="0"/>
    <n v="-200000"/>
    <x v="119"/>
    <s v="EKO TRANSPORTES E RECOLHIMENTO DE RESIDUOS LTDA"/>
    <x v="6"/>
    <s v="'1013670"/>
    <x v="531"/>
    <x v="0"/>
    <x v="0"/>
    <x v="12"/>
    <x v="12"/>
    <x v="24"/>
    <x v="20"/>
    <s v="1 | 1"/>
    <x v="142"/>
    <n v="2001"/>
    <x v="1"/>
  </r>
  <r>
    <x v="1"/>
    <x v="0"/>
    <n v="-193776.35"/>
    <x v="115"/>
    <s v="SECRETARIA MUNICIPAL DE FAZENDA"/>
    <x v="7"/>
    <s v="'1013773"/>
    <x v="532"/>
    <x v="0"/>
    <x v="0"/>
    <x v="5"/>
    <x v="5"/>
    <x v="13"/>
    <x v="11"/>
    <s v="1 | 1"/>
    <x v="137"/>
    <n v="20012"/>
    <x v="1"/>
  </r>
  <r>
    <x v="1"/>
    <x v="0"/>
    <n v="-192401.25"/>
    <x v="118"/>
    <s v="KIOTO AMBIENTAL LTDA"/>
    <x v="2"/>
    <s v="'1013624"/>
    <x v="1"/>
    <x v="35"/>
    <x v="20"/>
    <x v="11"/>
    <x v="11"/>
    <x v="23"/>
    <x v="19"/>
    <s v="1 | 1"/>
    <x v="141"/>
    <m/>
    <x v="0"/>
  </r>
  <r>
    <x v="1"/>
    <x v="0"/>
    <n v="-189139.09"/>
    <x v="118"/>
    <s v="EKO TRANSPORTES E RECOLHIMENTO DE RESÃDUOS LTDA"/>
    <x v="2"/>
    <s v="'1013656"/>
    <x v="1"/>
    <x v="35"/>
    <x v="20"/>
    <x v="11"/>
    <x v="11"/>
    <x v="23"/>
    <x v="19"/>
    <s v="1 | 1"/>
    <x v="141"/>
    <m/>
    <x v="0"/>
  </r>
  <r>
    <x v="1"/>
    <x v="0"/>
    <n v="-182000"/>
    <x v="119"/>
    <s v="MDAKEDE INFORMACOES CADASTRAIS LTDA"/>
    <x v="8"/>
    <s v="'677"/>
    <x v="533"/>
    <x v="0"/>
    <x v="0"/>
    <x v="12"/>
    <x v="12"/>
    <x v="24"/>
    <x v="20"/>
    <s v="1 | 1"/>
    <x v="142"/>
    <n v="2001"/>
    <x v="1"/>
  </r>
  <r>
    <x v="1"/>
    <x v="0"/>
    <n v="-181125.46"/>
    <x v="118"/>
    <s v="KIOTO AMBIENTAL LTDA"/>
    <x v="2"/>
    <s v="'1013715"/>
    <x v="1"/>
    <x v="35"/>
    <x v="20"/>
    <x v="11"/>
    <x v="11"/>
    <x v="23"/>
    <x v="19"/>
    <s v="1 | 1"/>
    <x v="141"/>
    <m/>
    <x v="0"/>
  </r>
  <r>
    <x v="1"/>
    <x v="0"/>
    <n v="-176850"/>
    <x v="118"/>
    <s v="KIOTO AMBIENTAL LTDA"/>
    <x v="2"/>
    <s v="'1013278"/>
    <x v="1"/>
    <x v="35"/>
    <x v="20"/>
    <x v="11"/>
    <x v="11"/>
    <x v="23"/>
    <x v="19"/>
    <s v="1 | 1"/>
    <x v="141"/>
    <m/>
    <x v="0"/>
  </r>
  <r>
    <x v="1"/>
    <x v="0"/>
    <n v="-154437.12"/>
    <x v="118"/>
    <s v="EKO TRANSPORTES E RECOLHIMENTO DE RESÃDUOS LTDA"/>
    <x v="2"/>
    <s v="'1013430"/>
    <x v="1"/>
    <x v="35"/>
    <x v="20"/>
    <x v="11"/>
    <x v="11"/>
    <x v="23"/>
    <x v="19"/>
    <s v="1 | 1"/>
    <x v="141"/>
    <m/>
    <x v="0"/>
  </r>
  <r>
    <x v="1"/>
    <x v="0"/>
    <n v="-146937.43"/>
    <x v="118"/>
    <s v="EKO TRANSPORTES E RECOLHIMENTO DE RESÃDUOS LTDA"/>
    <x v="2"/>
    <s v="'1013291"/>
    <x v="1"/>
    <x v="35"/>
    <x v="20"/>
    <x v="11"/>
    <x v="11"/>
    <x v="23"/>
    <x v="19"/>
    <s v="1 | 1"/>
    <x v="141"/>
    <m/>
    <x v="0"/>
  </r>
  <r>
    <x v="1"/>
    <x v="0"/>
    <n v="-146581.37"/>
    <x v="118"/>
    <s v="KIOTO AMBIENTAL LTDA"/>
    <x v="2"/>
    <s v="'1013358"/>
    <x v="1"/>
    <x v="35"/>
    <x v="20"/>
    <x v="11"/>
    <x v="11"/>
    <x v="23"/>
    <x v="19"/>
    <s v="1 | 1"/>
    <x v="141"/>
    <m/>
    <x v="0"/>
  </r>
  <r>
    <x v="1"/>
    <x v="0"/>
    <n v="-141622.91"/>
    <x v="118"/>
    <s v="EKO TRANSPORTES E RECOLHIMENTO DE RESÃDUOS LTDA"/>
    <x v="2"/>
    <s v="'1013585"/>
    <x v="1"/>
    <x v="35"/>
    <x v="20"/>
    <x v="11"/>
    <x v="11"/>
    <x v="23"/>
    <x v="19"/>
    <s v="1 | 1"/>
    <x v="141"/>
    <m/>
    <x v="0"/>
  </r>
  <r>
    <x v="1"/>
    <x v="0"/>
    <n v="-139967.10999999999"/>
    <x v="118"/>
    <s v="EKO TRANSPORTES E RECOLHIMENTO DE RESÃDUOS LTDA"/>
    <x v="2"/>
    <s v="'1013449"/>
    <x v="1"/>
    <x v="35"/>
    <x v="20"/>
    <x v="11"/>
    <x v="11"/>
    <x v="23"/>
    <x v="19"/>
    <s v="1 | 1"/>
    <x v="141"/>
    <m/>
    <x v="0"/>
  </r>
  <r>
    <x v="1"/>
    <x v="0"/>
    <n v="-138641.87"/>
    <x v="35"/>
    <s v="SECRETARIA DA RECEITA FEDERAL DO BRASIL - RFB"/>
    <x v="7"/>
    <s v="'1014101"/>
    <x v="534"/>
    <x v="0"/>
    <x v="0"/>
    <x v="1"/>
    <x v="1"/>
    <x v="16"/>
    <x v="12"/>
    <s v="1 | 1"/>
    <x v="47"/>
    <n v="2001"/>
    <x v="1"/>
  </r>
  <r>
    <x v="1"/>
    <x v="0"/>
    <n v="-135420.45000000001"/>
    <x v="118"/>
    <s v="EKO TRANSPORTES E RECOLHIMENTO DE RESÃDUOS LTDA"/>
    <x v="2"/>
    <s v="'1013696"/>
    <x v="1"/>
    <x v="35"/>
    <x v="20"/>
    <x v="11"/>
    <x v="11"/>
    <x v="23"/>
    <x v="19"/>
    <s v="1 | 1"/>
    <x v="141"/>
    <m/>
    <x v="0"/>
  </r>
  <r>
    <x v="1"/>
    <x v="0"/>
    <n v="-134865.54"/>
    <x v="118"/>
    <s v="KIOTO AMBIENTAL LTDA"/>
    <x v="2"/>
    <s v="'1013518"/>
    <x v="1"/>
    <x v="35"/>
    <x v="20"/>
    <x v="11"/>
    <x v="11"/>
    <x v="23"/>
    <x v="19"/>
    <s v="1 | 1"/>
    <x v="141"/>
    <m/>
    <x v="0"/>
  </r>
  <r>
    <x v="1"/>
    <x v="0"/>
    <n v="-122897.25"/>
    <x v="103"/>
    <s v="SECRETARIA DA RECEITA FEDERAL DO BRASIL - RFB"/>
    <x v="7"/>
    <s v="'1014223"/>
    <x v="535"/>
    <x v="0"/>
    <x v="0"/>
    <x v="5"/>
    <x v="5"/>
    <x v="13"/>
    <x v="11"/>
    <s v="1 | 1"/>
    <x v="122"/>
    <n v="2001"/>
    <x v="1"/>
  </r>
  <r>
    <x v="1"/>
    <x v="0"/>
    <n v="-122000"/>
    <x v="119"/>
    <s v="EKO TRANSPORTES E RECOLHIMENTO DE RESIDUOS LTDA"/>
    <x v="6"/>
    <s v="'1013300"/>
    <x v="536"/>
    <x v="0"/>
    <x v="0"/>
    <x v="12"/>
    <x v="12"/>
    <x v="24"/>
    <x v="20"/>
    <s v="1 | 1"/>
    <x v="142"/>
    <n v="2001"/>
    <x v="1"/>
  </r>
  <r>
    <x v="1"/>
    <x v="0"/>
    <n v="-120000"/>
    <x v="118"/>
    <s v="HK LOCAÃ‡ÃƒO"/>
    <x v="2"/>
    <s v="'1013735"/>
    <x v="1"/>
    <x v="35"/>
    <x v="20"/>
    <x v="11"/>
    <x v="11"/>
    <x v="23"/>
    <x v="19"/>
    <s v="1 | 1"/>
    <x v="141"/>
    <m/>
    <x v="0"/>
  </r>
  <r>
    <x v="1"/>
    <x v="0"/>
    <n v="-119878.83"/>
    <x v="118"/>
    <s v="KIOTO AMBIENTAL LTDA"/>
    <x v="2"/>
    <s v="'1013394"/>
    <x v="1"/>
    <x v="35"/>
    <x v="20"/>
    <x v="11"/>
    <x v="11"/>
    <x v="23"/>
    <x v="19"/>
    <s v="1 | 1"/>
    <x v="141"/>
    <m/>
    <x v="0"/>
  </r>
  <r>
    <x v="1"/>
    <x v="0"/>
    <n v="-117000"/>
    <x v="119"/>
    <s v="MDAKEDE INFORMACOES CADASTRAIS LTDA"/>
    <x v="8"/>
    <s v="'674"/>
    <x v="533"/>
    <x v="0"/>
    <x v="0"/>
    <x v="12"/>
    <x v="12"/>
    <x v="24"/>
    <x v="20"/>
    <s v="1 | 1"/>
    <x v="142"/>
    <n v="2001"/>
    <x v="1"/>
  </r>
  <r>
    <x v="1"/>
    <x v="0"/>
    <n v="-115332"/>
    <x v="118"/>
    <s v="EKO TRANSPORTES E RECOLHIMENTO DE RESÃDUOS LTDA"/>
    <x v="2"/>
    <s v="'1013638"/>
    <x v="1"/>
    <x v="35"/>
    <x v="20"/>
    <x v="11"/>
    <x v="11"/>
    <x v="23"/>
    <x v="19"/>
    <s v="1 | 1"/>
    <x v="141"/>
    <m/>
    <x v="0"/>
  </r>
  <r>
    <x v="1"/>
    <x v="0"/>
    <n v="-111777.26"/>
    <x v="118"/>
    <s v="EKO TRANSPORTES E RECOLHIMENTO DE RESÃDUOS LTDA"/>
    <x v="2"/>
    <s v="'1013312"/>
    <x v="1"/>
    <x v="35"/>
    <x v="20"/>
    <x v="11"/>
    <x v="11"/>
    <x v="23"/>
    <x v="19"/>
    <s v="1 | 1"/>
    <x v="141"/>
    <m/>
    <x v="0"/>
  </r>
  <r>
    <x v="1"/>
    <x v="0"/>
    <n v="-107742.51"/>
    <x v="118"/>
    <s v="EKO TRANSPORTES E RECOLHIMENTO DE RESÃDUOS LTDA"/>
    <x v="2"/>
    <s v="'1013577"/>
    <x v="1"/>
    <x v="35"/>
    <x v="20"/>
    <x v="11"/>
    <x v="11"/>
    <x v="23"/>
    <x v="19"/>
    <s v="1 | 1"/>
    <x v="141"/>
    <m/>
    <x v="0"/>
  </r>
  <r>
    <x v="1"/>
    <x v="0"/>
    <n v="-103265.04"/>
    <x v="47"/>
    <s v="SECRETARIA DA RECEITA FEDERAL DO BRASIL - RFB"/>
    <x v="7"/>
    <s v="'1013413"/>
    <x v="537"/>
    <x v="0"/>
    <x v="0"/>
    <x v="6"/>
    <x v="6"/>
    <x v="17"/>
    <x v="13"/>
    <s v="1 | 1"/>
    <x v="56"/>
    <n v="20011"/>
    <x v="1"/>
  </r>
  <r>
    <x v="1"/>
    <x v="0"/>
    <n v="-102000"/>
    <x v="119"/>
    <s v="SR SANTOS SERVICOS LTDA"/>
    <x v="8"/>
    <s v="'497"/>
    <x v="538"/>
    <x v="0"/>
    <x v="0"/>
    <x v="12"/>
    <x v="12"/>
    <x v="24"/>
    <x v="20"/>
    <s v="1 | 1"/>
    <x v="142"/>
    <n v="2001"/>
    <x v="1"/>
  </r>
  <r>
    <x v="1"/>
    <x v="0"/>
    <n v="-97550.17"/>
    <x v="118"/>
    <s v="EKO TRANSPORTES E RECOLHIMENTO DE RESÃDUOS LTDA"/>
    <x v="2"/>
    <s v="'1013732"/>
    <x v="1"/>
    <x v="35"/>
    <x v="20"/>
    <x v="11"/>
    <x v="11"/>
    <x v="23"/>
    <x v="19"/>
    <s v="1 | 1"/>
    <x v="141"/>
    <m/>
    <x v="0"/>
  </r>
  <r>
    <x v="1"/>
    <x v="0"/>
    <n v="-92866.82"/>
    <x v="108"/>
    <s v="ITAU UNIBANCO S.A."/>
    <x v="9"/>
    <s v="'1012470"/>
    <x v="539"/>
    <x v="0"/>
    <x v="0"/>
    <x v="3"/>
    <x v="3"/>
    <x v="9"/>
    <x v="7"/>
    <s v="2 | 12"/>
    <x v="129"/>
    <n v="20011"/>
    <x v="1"/>
  </r>
  <r>
    <x v="1"/>
    <x v="0"/>
    <n v="-92725.119999999995"/>
    <x v="118"/>
    <s v="KIOTO AMBIENTAL LTDA"/>
    <x v="2"/>
    <s v="'1013586"/>
    <x v="1"/>
    <x v="35"/>
    <x v="20"/>
    <x v="11"/>
    <x v="11"/>
    <x v="23"/>
    <x v="19"/>
    <s v="1 | 1"/>
    <x v="141"/>
    <m/>
    <x v="0"/>
  </r>
  <r>
    <x v="1"/>
    <x v="0"/>
    <n v="-90775"/>
    <x v="113"/>
    <s v="ANTONIO CARLOS M D L M SALGADO"/>
    <x v="5"/>
    <s v="'1014338"/>
    <x v="540"/>
    <x v="0"/>
    <x v="0"/>
    <x v="10"/>
    <x v="10"/>
    <x v="22"/>
    <x v="18"/>
    <s v="1 | 1"/>
    <x v="135"/>
    <n v="20011"/>
    <x v="1"/>
  </r>
  <r>
    <x v="1"/>
    <x v="0"/>
    <n v="-89860.36"/>
    <x v="118"/>
    <s v="EKO TRANSPORTES E RECOLHIMENTO DE RESÃDUOS LTDA"/>
    <x v="2"/>
    <s v="'1013677"/>
    <x v="1"/>
    <x v="35"/>
    <x v="20"/>
    <x v="11"/>
    <x v="11"/>
    <x v="23"/>
    <x v="19"/>
    <s v="1 | 1"/>
    <x v="141"/>
    <m/>
    <x v="0"/>
  </r>
  <r>
    <x v="1"/>
    <x v="0"/>
    <n v="-87877.85"/>
    <x v="118"/>
    <s v="EKO TRANSPORTES E RECOLHIMENTO DE RESÃDUOS LTDA"/>
    <x v="2"/>
    <s v="'1013269"/>
    <x v="1"/>
    <x v="35"/>
    <x v="20"/>
    <x v="11"/>
    <x v="11"/>
    <x v="23"/>
    <x v="19"/>
    <s v="1 | 1"/>
    <x v="141"/>
    <m/>
    <x v="0"/>
  </r>
  <r>
    <x v="1"/>
    <x v="0"/>
    <n v="-85530.87"/>
    <x v="118"/>
    <s v="KIOTO AMBIENTAL LTDA"/>
    <x v="2"/>
    <s v="'1013642"/>
    <x v="1"/>
    <x v="35"/>
    <x v="20"/>
    <x v="11"/>
    <x v="11"/>
    <x v="23"/>
    <x v="19"/>
    <s v="1 | 1"/>
    <x v="141"/>
    <m/>
    <x v="0"/>
  </r>
  <r>
    <x v="1"/>
    <x v="0"/>
    <n v="-83991.01"/>
    <x v="118"/>
    <s v="KIOTO AMBIENTAL LTDA"/>
    <x v="2"/>
    <s v="'1013674"/>
    <x v="1"/>
    <x v="35"/>
    <x v="20"/>
    <x v="11"/>
    <x v="11"/>
    <x v="23"/>
    <x v="19"/>
    <s v="1 | 1"/>
    <x v="141"/>
    <m/>
    <x v="0"/>
  </r>
  <r>
    <x v="1"/>
    <x v="0"/>
    <n v="-82176.820000000007"/>
    <x v="101"/>
    <s v="SECRETARIA DA RECEITA FEDERAL DO BRASIL - RFB"/>
    <x v="7"/>
    <s v="'1013691"/>
    <x v="541"/>
    <x v="0"/>
    <x v="0"/>
    <x v="8"/>
    <x v="8"/>
    <x v="19"/>
    <x v="15"/>
    <s v="1 | 1"/>
    <x v="120"/>
    <n v="20011"/>
    <x v="1"/>
  </r>
  <r>
    <x v="1"/>
    <x v="0"/>
    <n v="-78751.429999999993"/>
    <x v="118"/>
    <s v="KIOTO AMBIENTAL LTDA"/>
    <x v="2"/>
    <s v="'1013557"/>
    <x v="1"/>
    <x v="35"/>
    <x v="20"/>
    <x v="11"/>
    <x v="11"/>
    <x v="23"/>
    <x v="19"/>
    <s v="1 | 1"/>
    <x v="141"/>
    <m/>
    <x v="0"/>
  </r>
  <r>
    <x v="1"/>
    <x v="0"/>
    <n v="-78000"/>
    <x v="119"/>
    <s v="SR SANTOS SERVICOS LTDA"/>
    <x v="8"/>
    <s v="'502"/>
    <x v="538"/>
    <x v="0"/>
    <x v="0"/>
    <x v="12"/>
    <x v="12"/>
    <x v="24"/>
    <x v="20"/>
    <s v="1 | 1"/>
    <x v="142"/>
    <n v="2001"/>
    <x v="1"/>
  </r>
  <r>
    <x v="1"/>
    <x v="0"/>
    <n v="-74893.47"/>
    <x v="118"/>
    <s v="KIOTO AMBIENTAL LTDA"/>
    <x v="2"/>
    <s v="'1013336"/>
    <x v="1"/>
    <x v="35"/>
    <x v="20"/>
    <x v="11"/>
    <x v="11"/>
    <x v="23"/>
    <x v="19"/>
    <s v="1 | 1"/>
    <x v="141"/>
    <m/>
    <x v="0"/>
  </r>
  <r>
    <x v="1"/>
    <x v="0"/>
    <n v="-74094.98"/>
    <x v="115"/>
    <s v="SECRETARIA MUNICIPAL DE FAZENDA"/>
    <x v="7"/>
    <s v="'1013774"/>
    <x v="542"/>
    <x v="0"/>
    <x v="0"/>
    <x v="5"/>
    <x v="5"/>
    <x v="13"/>
    <x v="11"/>
    <s v="1 | 1"/>
    <x v="137"/>
    <n v="20012"/>
    <x v="1"/>
  </r>
  <r>
    <x v="1"/>
    <x v="0"/>
    <n v="-73361.119999999995"/>
    <x v="118"/>
    <s v="KIOTO AMBIENTAL LTDA"/>
    <x v="2"/>
    <s v="'1013575"/>
    <x v="1"/>
    <x v="35"/>
    <x v="20"/>
    <x v="11"/>
    <x v="11"/>
    <x v="23"/>
    <x v="19"/>
    <s v="1 | 1"/>
    <x v="141"/>
    <m/>
    <x v="0"/>
  </r>
  <r>
    <x v="1"/>
    <x v="0"/>
    <n v="-73000"/>
    <x v="119"/>
    <s v="MDAKEDE INFORMACOES CADASTRAIS LTDA"/>
    <x v="8"/>
    <s v="'676"/>
    <x v="533"/>
    <x v="0"/>
    <x v="0"/>
    <x v="12"/>
    <x v="12"/>
    <x v="24"/>
    <x v="20"/>
    <s v="1 | 1"/>
    <x v="142"/>
    <n v="2001"/>
    <x v="1"/>
  </r>
  <r>
    <x v="1"/>
    <x v="0"/>
    <n v="-71000"/>
    <x v="118"/>
    <s v="CLEAN AMBIENTAL"/>
    <x v="2"/>
    <s v="'1013378"/>
    <x v="1"/>
    <x v="35"/>
    <x v="20"/>
    <x v="11"/>
    <x v="11"/>
    <x v="23"/>
    <x v="19"/>
    <s v="1 | 1"/>
    <x v="141"/>
    <m/>
    <x v="0"/>
  </r>
  <r>
    <x v="1"/>
    <x v="0"/>
    <n v="-70242.19"/>
    <x v="118"/>
    <s v="EKO TRANSPORTES E RECOLHIMENTO DE RESÃDUOS LTDA"/>
    <x v="2"/>
    <s v="'1013231"/>
    <x v="1"/>
    <x v="35"/>
    <x v="20"/>
    <x v="11"/>
    <x v="11"/>
    <x v="23"/>
    <x v="19"/>
    <s v="1 | 1"/>
    <x v="141"/>
    <m/>
    <x v="0"/>
  </r>
  <r>
    <x v="1"/>
    <x v="0"/>
    <n v="-70000"/>
    <x v="119"/>
    <s v="A CLEAN SANEAMENTO AMBIENTAL DE RESIDUOS EIRELI"/>
    <x v="6"/>
    <s v="'1013352"/>
    <x v="543"/>
    <x v="0"/>
    <x v="0"/>
    <x v="12"/>
    <x v="12"/>
    <x v="24"/>
    <x v="20"/>
    <s v="1 | 1"/>
    <x v="142"/>
    <n v="2001"/>
    <x v="1"/>
  </r>
  <r>
    <x v="1"/>
    <x v="0"/>
    <n v="-69890.5"/>
    <x v="118"/>
    <s v="EKO TRANSPORTES E RECOLHIMENTO DE RESÃDUOS LTDA"/>
    <x v="2"/>
    <s v="'1013604"/>
    <x v="1"/>
    <x v="35"/>
    <x v="20"/>
    <x v="11"/>
    <x v="11"/>
    <x v="23"/>
    <x v="19"/>
    <s v="1 | 1"/>
    <x v="141"/>
    <m/>
    <x v="0"/>
  </r>
  <r>
    <x v="1"/>
    <x v="0"/>
    <n v="-69000"/>
    <x v="119"/>
    <s v="MDAKEDE INFORMACOES CADASTRAIS LTDA"/>
    <x v="8"/>
    <s v="'675"/>
    <x v="533"/>
    <x v="0"/>
    <x v="0"/>
    <x v="12"/>
    <x v="12"/>
    <x v="24"/>
    <x v="20"/>
    <s v="1 | 1"/>
    <x v="142"/>
    <n v="2001"/>
    <x v="1"/>
  </r>
  <r>
    <x v="1"/>
    <x v="0"/>
    <n v="-67278.990000000005"/>
    <x v="118"/>
    <s v="EKO TRANSPORTES E RECOLHIMENTO DE RESÃDUOS LTDA"/>
    <x v="2"/>
    <s v="'1013369"/>
    <x v="1"/>
    <x v="35"/>
    <x v="20"/>
    <x v="11"/>
    <x v="11"/>
    <x v="23"/>
    <x v="19"/>
    <s v="1 | 1"/>
    <x v="141"/>
    <m/>
    <x v="0"/>
  </r>
  <r>
    <x v="1"/>
    <x v="0"/>
    <n v="-67209.009999999995"/>
    <x v="3"/>
    <s v="SODEXO PASS DO BRASIL SERVICOS E COMERCIO S.A."/>
    <x v="3"/>
    <s v="'161482001"/>
    <x v="544"/>
    <x v="29"/>
    <x v="19"/>
    <x v="1"/>
    <x v="1"/>
    <x v="3"/>
    <x v="3"/>
    <s v="1 | 1"/>
    <x v="3"/>
    <n v="60011"/>
    <x v="1"/>
  </r>
  <r>
    <x v="1"/>
    <x v="0"/>
    <n v="-64000"/>
    <x v="76"/>
    <s v="JEDAF SERVICOS DE ESCRITORIO E APOIO ADMINISTRATIVO E TRANSPORTE EM GERAL EIRELI"/>
    <x v="3"/>
    <s v="'1"/>
    <x v="545"/>
    <x v="0"/>
    <x v="0"/>
    <x v="1"/>
    <x v="1"/>
    <x v="1"/>
    <x v="1"/>
    <s v="1 | 1"/>
    <x v="91"/>
    <n v="20012"/>
    <x v="1"/>
  </r>
  <r>
    <x v="1"/>
    <x v="0"/>
    <n v="-63716.95"/>
    <x v="118"/>
    <s v="KIOTO AMBIENTAL LTDA"/>
    <x v="2"/>
    <s v="'1013625"/>
    <x v="1"/>
    <x v="35"/>
    <x v="20"/>
    <x v="11"/>
    <x v="11"/>
    <x v="23"/>
    <x v="19"/>
    <s v="1 | 1"/>
    <x v="141"/>
    <m/>
    <x v="0"/>
  </r>
  <r>
    <x v="1"/>
    <x v="0"/>
    <n v="-62462.879999999997"/>
    <x v="110"/>
    <s v="DAS"/>
    <x v="7"/>
    <s v="'1013917"/>
    <x v="546"/>
    <x v="0"/>
    <x v="0"/>
    <x v="2"/>
    <x v="2"/>
    <x v="14"/>
    <x v="12"/>
    <s v="1 | 1"/>
    <x v="133"/>
    <n v="20011"/>
    <x v="1"/>
  </r>
  <r>
    <x v="1"/>
    <x v="0"/>
    <n v="-59618.770000001648"/>
    <x v="117"/>
    <s v="LANÇAMENTO MANUAL"/>
    <x v="1"/>
    <m/>
    <x v="547"/>
    <x v="0"/>
    <x v="0"/>
    <x v="1"/>
    <x v="1"/>
    <x v="21"/>
    <x v="17"/>
    <m/>
    <x v="139"/>
    <n v="2001"/>
    <x v="0"/>
  </r>
  <r>
    <x v="1"/>
    <x v="0"/>
    <n v="-58990.75"/>
    <x v="118"/>
    <s v="KIOTO AMBIENTAL LTDA"/>
    <x v="2"/>
    <s v="'1013658"/>
    <x v="1"/>
    <x v="35"/>
    <x v="20"/>
    <x v="11"/>
    <x v="11"/>
    <x v="23"/>
    <x v="19"/>
    <s v="1 | 1"/>
    <x v="141"/>
    <m/>
    <x v="0"/>
  </r>
  <r>
    <x v="1"/>
    <x v="0"/>
    <n v="-58824.47"/>
    <x v="118"/>
    <s v="KIOTO AMBIENTAL LTDA"/>
    <x v="2"/>
    <s v="'1013432"/>
    <x v="1"/>
    <x v="35"/>
    <x v="20"/>
    <x v="11"/>
    <x v="11"/>
    <x v="23"/>
    <x v="19"/>
    <s v="1 | 1"/>
    <x v="141"/>
    <m/>
    <x v="0"/>
  </r>
  <r>
    <x v="1"/>
    <x v="0"/>
    <n v="-56539"/>
    <x v="116"/>
    <s v="PETROBRAS DISTRIBUIDORA SA"/>
    <x v="10"/>
    <s v="'3069635"/>
    <x v="548"/>
    <x v="27"/>
    <x v="19"/>
    <x v="1"/>
    <x v="1"/>
    <x v="1"/>
    <x v="1"/>
    <s v="1 | 1"/>
    <x v="138"/>
    <n v="6002"/>
    <x v="1"/>
  </r>
  <r>
    <x v="1"/>
    <x v="0"/>
    <n v="-56459"/>
    <x v="116"/>
    <s v="PETROBRAS DISTRIBUIDORA SA"/>
    <x v="10"/>
    <s v="'3062835"/>
    <x v="548"/>
    <x v="27"/>
    <x v="19"/>
    <x v="1"/>
    <x v="1"/>
    <x v="1"/>
    <x v="1"/>
    <s v="1 | 1"/>
    <x v="138"/>
    <n v="6002"/>
    <x v="1"/>
  </r>
  <r>
    <x v="1"/>
    <x v="0"/>
    <n v="-56401"/>
    <x v="116"/>
    <s v="PETROBRAS DISTRIBUIDORA SA"/>
    <x v="10"/>
    <s v="'3058048"/>
    <x v="549"/>
    <x v="27"/>
    <x v="19"/>
    <x v="1"/>
    <x v="1"/>
    <x v="1"/>
    <x v="1"/>
    <s v="1 | 1"/>
    <x v="138"/>
    <n v="6002"/>
    <x v="1"/>
  </r>
  <r>
    <x v="1"/>
    <x v="0"/>
    <n v="-55404.21"/>
    <x v="118"/>
    <s v="KIOTO AMBIENTAL LTDA"/>
    <x v="2"/>
    <s v="'1013184"/>
    <x v="1"/>
    <x v="35"/>
    <x v="20"/>
    <x v="11"/>
    <x v="11"/>
    <x v="23"/>
    <x v="19"/>
    <s v="1 | 1"/>
    <x v="141"/>
    <m/>
    <x v="0"/>
  </r>
  <r>
    <x v="1"/>
    <x v="0"/>
    <n v="-53958.66"/>
    <x v="117"/>
    <s v="COMPANHIA MUNICIPAL DE LIMPEZA URBANA - COMLURB"/>
    <x v="8"/>
    <s v="'21824"/>
    <x v="550"/>
    <x v="0"/>
    <x v="0"/>
    <x v="1"/>
    <x v="1"/>
    <x v="21"/>
    <x v="17"/>
    <s v="10 | 12"/>
    <x v="139"/>
    <n v="2001"/>
    <x v="1"/>
  </r>
  <r>
    <x v="1"/>
    <x v="0"/>
    <n v="-53958.66"/>
    <x v="117"/>
    <s v="COMPANHIA MUNICIPAL DE LIMPEZA URBANA - COMLURB"/>
    <x v="8"/>
    <s v="'21824"/>
    <x v="550"/>
    <x v="0"/>
    <x v="0"/>
    <x v="1"/>
    <x v="1"/>
    <x v="21"/>
    <x v="17"/>
    <s v="11 | 12"/>
    <x v="139"/>
    <n v="2001"/>
    <x v="1"/>
  </r>
  <r>
    <x v="1"/>
    <x v="0"/>
    <n v="-53958.66"/>
    <x v="117"/>
    <s v="COMPANHIA MUNICIPAL DE LIMPEZA URBANA - COMLURB"/>
    <x v="8"/>
    <s v="'21824"/>
    <x v="550"/>
    <x v="0"/>
    <x v="0"/>
    <x v="1"/>
    <x v="1"/>
    <x v="21"/>
    <x v="17"/>
    <s v="12 | 12"/>
    <x v="139"/>
    <n v="2001"/>
    <x v="1"/>
  </r>
  <r>
    <x v="1"/>
    <x v="0"/>
    <n v="-53958.66"/>
    <x v="117"/>
    <s v="COMPANHIA MUNICIPAL DE LIMPEZA URBANA - COMLURB"/>
    <x v="8"/>
    <s v="'21824"/>
    <x v="550"/>
    <x v="0"/>
    <x v="0"/>
    <x v="1"/>
    <x v="1"/>
    <x v="21"/>
    <x v="17"/>
    <s v="4 | 12"/>
    <x v="139"/>
    <n v="2001"/>
    <x v="1"/>
  </r>
  <r>
    <x v="1"/>
    <x v="0"/>
    <n v="-53958.66"/>
    <x v="117"/>
    <s v="COMPANHIA MUNICIPAL DE LIMPEZA URBANA - COMLURB"/>
    <x v="8"/>
    <s v="'21824"/>
    <x v="550"/>
    <x v="0"/>
    <x v="0"/>
    <x v="1"/>
    <x v="1"/>
    <x v="21"/>
    <x v="17"/>
    <s v="5 | 12"/>
    <x v="139"/>
    <n v="2001"/>
    <x v="1"/>
  </r>
  <r>
    <x v="1"/>
    <x v="0"/>
    <n v="-53958.66"/>
    <x v="117"/>
    <s v="COMPANHIA MUNICIPAL DE LIMPEZA URBANA - COMLURB"/>
    <x v="8"/>
    <s v="'21824"/>
    <x v="550"/>
    <x v="0"/>
    <x v="0"/>
    <x v="1"/>
    <x v="1"/>
    <x v="21"/>
    <x v="17"/>
    <s v="6 | 12"/>
    <x v="139"/>
    <n v="2001"/>
    <x v="1"/>
  </r>
  <r>
    <x v="1"/>
    <x v="0"/>
    <n v="-53958.66"/>
    <x v="117"/>
    <s v="COMPANHIA MUNICIPAL DE LIMPEZA URBANA - COMLURB"/>
    <x v="8"/>
    <s v="'21824"/>
    <x v="550"/>
    <x v="0"/>
    <x v="0"/>
    <x v="1"/>
    <x v="1"/>
    <x v="21"/>
    <x v="17"/>
    <s v="7 | 12"/>
    <x v="139"/>
    <n v="2001"/>
    <x v="1"/>
  </r>
  <r>
    <x v="1"/>
    <x v="0"/>
    <n v="-53958.66"/>
    <x v="117"/>
    <s v="COMPANHIA MUNICIPAL DE LIMPEZA URBANA - COMLURB"/>
    <x v="8"/>
    <s v="'21824"/>
    <x v="550"/>
    <x v="0"/>
    <x v="0"/>
    <x v="1"/>
    <x v="1"/>
    <x v="21"/>
    <x v="17"/>
    <s v="8 | 12"/>
    <x v="139"/>
    <n v="2001"/>
    <x v="1"/>
  </r>
  <r>
    <x v="1"/>
    <x v="0"/>
    <n v="-53958.66"/>
    <x v="117"/>
    <s v="COMPANHIA MUNICIPAL DE LIMPEZA URBANA - COMLURB"/>
    <x v="8"/>
    <s v="'21824"/>
    <x v="550"/>
    <x v="0"/>
    <x v="0"/>
    <x v="1"/>
    <x v="1"/>
    <x v="21"/>
    <x v="17"/>
    <s v="9 | 12"/>
    <x v="139"/>
    <n v="2001"/>
    <x v="1"/>
  </r>
  <r>
    <x v="1"/>
    <x v="0"/>
    <n v="-53958.65"/>
    <x v="117"/>
    <s v="COMPANHIA MUNICIPAL DE LIMPEZA URBANA - COMLURB"/>
    <x v="8"/>
    <s v="'21824"/>
    <x v="550"/>
    <x v="0"/>
    <x v="0"/>
    <x v="1"/>
    <x v="1"/>
    <x v="21"/>
    <x v="17"/>
    <s v="1 | 12"/>
    <x v="139"/>
    <n v="2001"/>
    <x v="1"/>
  </r>
  <r>
    <x v="1"/>
    <x v="0"/>
    <n v="-53958.65"/>
    <x v="117"/>
    <s v="COMPANHIA MUNICIPAL DE LIMPEZA URBANA - COMLURB"/>
    <x v="8"/>
    <s v="'21824"/>
    <x v="550"/>
    <x v="0"/>
    <x v="0"/>
    <x v="1"/>
    <x v="1"/>
    <x v="21"/>
    <x v="17"/>
    <s v="2 | 12"/>
    <x v="139"/>
    <n v="2001"/>
    <x v="1"/>
  </r>
  <r>
    <x v="1"/>
    <x v="0"/>
    <n v="-53958.64"/>
    <x v="117"/>
    <s v="COMPANHIA MUNICIPAL DE LIMPEZA URBANA - COMLURB"/>
    <x v="8"/>
    <s v="'21824"/>
    <x v="550"/>
    <x v="0"/>
    <x v="0"/>
    <x v="1"/>
    <x v="1"/>
    <x v="21"/>
    <x v="17"/>
    <s v="3 | 12"/>
    <x v="139"/>
    <n v="2001"/>
    <x v="1"/>
  </r>
  <r>
    <x v="1"/>
    <x v="0"/>
    <n v="-52644.56"/>
    <x v="118"/>
    <s v="KIOTO AMBIENTAL LTDA"/>
    <x v="2"/>
    <s v="'1013294"/>
    <x v="1"/>
    <x v="35"/>
    <x v="20"/>
    <x v="11"/>
    <x v="11"/>
    <x v="23"/>
    <x v="19"/>
    <s v="1 | 1"/>
    <x v="141"/>
    <m/>
    <x v="0"/>
  </r>
  <r>
    <x v="1"/>
    <x v="0"/>
    <n v="-51076.75"/>
    <x v="117"/>
    <s v="ETR JARDIM GRAMACHO SA"/>
    <x v="8"/>
    <s v="'361"/>
    <x v="551"/>
    <x v="0"/>
    <x v="0"/>
    <x v="1"/>
    <x v="1"/>
    <x v="21"/>
    <x v="17"/>
    <s v="1 | 1"/>
    <x v="139"/>
    <n v="2001"/>
    <x v="1"/>
  </r>
  <r>
    <x v="1"/>
    <x v="0"/>
    <n v="-50000"/>
    <x v="119"/>
    <s v="EKO TRANSPORTES E RECOLHIMENTO DE RESIDUOS LTDA"/>
    <x v="3"/>
    <s v="'1013482"/>
    <x v="531"/>
    <x v="0"/>
    <x v="0"/>
    <x v="12"/>
    <x v="12"/>
    <x v="24"/>
    <x v="20"/>
    <s v="1 | 1"/>
    <x v="142"/>
    <n v="2001"/>
    <x v="1"/>
  </r>
  <r>
    <x v="1"/>
    <x v="0"/>
    <n v="-49739.3"/>
    <x v="108"/>
    <s v="ITAU UNIBANCO S.A."/>
    <x v="9"/>
    <s v="'1008585"/>
    <x v="552"/>
    <x v="0"/>
    <x v="0"/>
    <x v="3"/>
    <x v="3"/>
    <x v="9"/>
    <x v="7"/>
    <s v="7 | 25"/>
    <x v="129"/>
    <n v="20011"/>
    <x v="1"/>
  </r>
  <r>
    <x v="1"/>
    <x v="0"/>
    <n v="-48993.35"/>
    <x v="110"/>
    <s v="DAS"/>
    <x v="7"/>
    <s v="'1013783"/>
    <x v="553"/>
    <x v="0"/>
    <x v="0"/>
    <x v="1"/>
    <x v="1"/>
    <x v="16"/>
    <x v="12"/>
    <s v="1 | 1"/>
    <x v="131"/>
    <n v="2001"/>
    <x v="1"/>
  </r>
  <r>
    <x v="1"/>
    <x v="0"/>
    <n v="-47227.32"/>
    <x v="118"/>
    <s v="KIOTO AMBIENTAL LTDA"/>
    <x v="2"/>
    <s v="'1013451"/>
    <x v="1"/>
    <x v="35"/>
    <x v="20"/>
    <x v="11"/>
    <x v="11"/>
    <x v="23"/>
    <x v="19"/>
    <s v="1 | 1"/>
    <x v="141"/>
    <m/>
    <x v="0"/>
  </r>
  <r>
    <x v="1"/>
    <x v="0"/>
    <n v="-43088"/>
    <x v="97"/>
    <s v="CANDEIAS SERVICOS DE APOIO ADMINISTRATIVOS EIRELI"/>
    <x v="8"/>
    <s v="'214"/>
    <x v="554"/>
    <x v="33"/>
    <x v="16"/>
    <x v="9"/>
    <x v="9"/>
    <x v="20"/>
    <x v="16"/>
    <s v="1 | 4"/>
    <x v="116"/>
    <n v="9001"/>
    <x v="1"/>
  </r>
  <r>
    <x v="1"/>
    <x v="0"/>
    <n v="-43088"/>
    <x v="97"/>
    <s v="CANDEIAS SERVICOS DE APOIO ADMINISTRATIVOS EIRELI"/>
    <x v="8"/>
    <s v="'214"/>
    <x v="554"/>
    <x v="33"/>
    <x v="16"/>
    <x v="9"/>
    <x v="9"/>
    <x v="20"/>
    <x v="16"/>
    <s v="2 | 4"/>
    <x v="116"/>
    <n v="9001"/>
    <x v="1"/>
  </r>
  <r>
    <x v="1"/>
    <x v="0"/>
    <n v="-43088"/>
    <x v="97"/>
    <s v="CANDEIAS SERVICOS DE APOIO ADMINISTRATIVOS EIRELI"/>
    <x v="8"/>
    <s v="'214"/>
    <x v="554"/>
    <x v="33"/>
    <x v="16"/>
    <x v="9"/>
    <x v="9"/>
    <x v="20"/>
    <x v="16"/>
    <s v="3 | 4"/>
    <x v="116"/>
    <n v="9001"/>
    <x v="1"/>
  </r>
  <r>
    <x v="1"/>
    <x v="0"/>
    <n v="-43088"/>
    <x v="97"/>
    <s v="CANDEIAS SERVICOS DE APOIO ADMINISTRATIVOS EIRELI"/>
    <x v="8"/>
    <s v="'214"/>
    <x v="554"/>
    <x v="33"/>
    <x v="16"/>
    <x v="9"/>
    <x v="9"/>
    <x v="20"/>
    <x v="16"/>
    <s v="4 | 4"/>
    <x v="116"/>
    <n v="9001"/>
    <x v="1"/>
  </r>
  <r>
    <x v="1"/>
    <x v="0"/>
    <n v="-42966.65"/>
    <x v="2"/>
    <s v="FOLHA DE PAGAMENTO"/>
    <x v="4"/>
    <s v="'1013821"/>
    <x v="555"/>
    <x v="1"/>
    <x v="1"/>
    <x v="1"/>
    <x v="1"/>
    <x v="2"/>
    <x v="2"/>
    <s v="1 | 1"/>
    <x v="2"/>
    <n v="7001"/>
    <x v="1"/>
  </r>
  <r>
    <x v="1"/>
    <x v="0"/>
    <n v="-42246.44"/>
    <x v="35"/>
    <s v="SECRETARIA DA RECEITA FEDERAL DO BRASIL - RFB"/>
    <x v="7"/>
    <s v="'1014101"/>
    <x v="534"/>
    <x v="12"/>
    <x v="10"/>
    <x v="1"/>
    <x v="1"/>
    <x v="16"/>
    <x v="12"/>
    <s v="1 | 1"/>
    <x v="47"/>
    <n v="30051"/>
    <x v="1"/>
  </r>
  <r>
    <x v="1"/>
    <x v="0"/>
    <n v="-40507.47"/>
    <x v="118"/>
    <s v="KIOTO AMBIENTAL LTDA"/>
    <x v="2"/>
    <s v="'1013453"/>
    <x v="1"/>
    <x v="35"/>
    <x v="20"/>
    <x v="11"/>
    <x v="11"/>
    <x v="23"/>
    <x v="19"/>
    <s v="1 | 1"/>
    <x v="141"/>
    <m/>
    <x v="0"/>
  </r>
  <r>
    <x v="1"/>
    <x v="0"/>
    <n v="-40370.300000000003"/>
    <x v="118"/>
    <s v="KIOTO AMBIENTAL LTDA"/>
    <x v="2"/>
    <s v="'1013235"/>
    <x v="1"/>
    <x v="35"/>
    <x v="20"/>
    <x v="11"/>
    <x v="11"/>
    <x v="23"/>
    <x v="19"/>
    <s v="1 | 1"/>
    <x v="141"/>
    <m/>
    <x v="0"/>
  </r>
  <r>
    <x v="1"/>
    <x v="0"/>
    <n v="-40362.769999999997"/>
    <x v="66"/>
    <s v="ITAU UNIBANCO S.A."/>
    <x v="9"/>
    <s v="'1002190"/>
    <x v="556"/>
    <x v="0"/>
    <x v="0"/>
    <x v="7"/>
    <x v="7"/>
    <x v="18"/>
    <x v="14"/>
    <s v="17 | 36"/>
    <x v="78"/>
    <n v="20011"/>
    <x v="0"/>
  </r>
  <r>
    <x v="1"/>
    <x v="0"/>
    <n v="-40000"/>
    <x v="118"/>
    <s v="KIOTO AMBIENTAL LTDA"/>
    <x v="2"/>
    <s v="'1013299"/>
    <x v="1"/>
    <x v="35"/>
    <x v="20"/>
    <x v="11"/>
    <x v="11"/>
    <x v="23"/>
    <x v="19"/>
    <s v="1 | 1"/>
    <x v="141"/>
    <m/>
    <x v="0"/>
  </r>
  <r>
    <x v="1"/>
    <x v="0"/>
    <n v="-40000"/>
    <x v="118"/>
    <s v="KIOTO AMBIENTAL LTDA"/>
    <x v="2"/>
    <s v="'1013519"/>
    <x v="1"/>
    <x v="35"/>
    <x v="20"/>
    <x v="11"/>
    <x v="11"/>
    <x v="23"/>
    <x v="19"/>
    <s v="1 | 1"/>
    <x v="141"/>
    <m/>
    <x v="0"/>
  </r>
  <r>
    <x v="1"/>
    <x v="0"/>
    <n v="-40000"/>
    <x v="97"/>
    <s v="JEDAF SERVICOS DE ESCRITORIO E APOIO ADMINISTRATIVO E TRANSPORTE EM GERAL EIRELI"/>
    <x v="8"/>
    <s v="'187"/>
    <x v="557"/>
    <x v="33"/>
    <x v="16"/>
    <x v="9"/>
    <x v="9"/>
    <x v="20"/>
    <x v="16"/>
    <s v="2 | 3"/>
    <x v="116"/>
    <n v="9001"/>
    <x v="1"/>
  </r>
  <r>
    <x v="1"/>
    <x v="0"/>
    <n v="-39157.760000000002"/>
    <x v="8"/>
    <s v="COMISSÃƒO"/>
    <x v="6"/>
    <s v="'1014075"/>
    <x v="558"/>
    <x v="3"/>
    <x v="3"/>
    <x v="1"/>
    <x v="1"/>
    <x v="2"/>
    <x v="2"/>
    <s v="1 | 1"/>
    <x v="10"/>
    <n v="4002"/>
    <x v="1"/>
  </r>
  <r>
    <x v="1"/>
    <x v="0"/>
    <n v="-37734.76"/>
    <x v="118"/>
    <s v="KIOTO AMBIENTAL LTDA"/>
    <x v="2"/>
    <s v="'1013749"/>
    <x v="1"/>
    <x v="35"/>
    <x v="20"/>
    <x v="11"/>
    <x v="11"/>
    <x v="23"/>
    <x v="19"/>
    <s v="1 | 1"/>
    <x v="141"/>
    <m/>
    <x v="0"/>
  </r>
  <r>
    <x v="1"/>
    <x v="0"/>
    <n v="-36860.339999999997"/>
    <x v="118"/>
    <s v="KIOTO AMBIENTAL LTDA"/>
    <x v="2"/>
    <s v="'1013750"/>
    <x v="1"/>
    <x v="35"/>
    <x v="20"/>
    <x v="11"/>
    <x v="11"/>
    <x v="23"/>
    <x v="19"/>
    <s v="1 | 1"/>
    <x v="141"/>
    <m/>
    <x v="0"/>
  </r>
  <r>
    <x v="1"/>
    <x v="0"/>
    <n v="-36000"/>
    <x v="118"/>
    <s v="HK LOCAÃ‡ÃƒO"/>
    <x v="2"/>
    <s v="'1013657"/>
    <x v="1"/>
    <x v="35"/>
    <x v="20"/>
    <x v="11"/>
    <x v="11"/>
    <x v="23"/>
    <x v="19"/>
    <s v="1 | 1"/>
    <x v="141"/>
    <m/>
    <x v="0"/>
  </r>
  <r>
    <x v="1"/>
    <x v="0"/>
    <n v="-36000"/>
    <x v="97"/>
    <s v="JEDAF SERVICOS DE ESCRITORIO E APOIO ADMINISTRATIVO E TRANSPORTE EM GERAL EIRELI"/>
    <x v="6"/>
    <s v="'1013373"/>
    <x v="559"/>
    <x v="33"/>
    <x v="16"/>
    <x v="9"/>
    <x v="9"/>
    <x v="20"/>
    <x v="16"/>
    <s v="1 | 1"/>
    <x v="116"/>
    <n v="9001"/>
    <x v="1"/>
  </r>
  <r>
    <x v="1"/>
    <x v="0"/>
    <n v="-35185.57"/>
    <x v="118"/>
    <s v="KIOTO AMBIENTAL LTDA"/>
    <x v="2"/>
    <s v="'1013703"/>
    <x v="1"/>
    <x v="35"/>
    <x v="20"/>
    <x v="11"/>
    <x v="11"/>
    <x v="23"/>
    <x v="19"/>
    <s v="1 | 1"/>
    <x v="141"/>
    <m/>
    <x v="0"/>
  </r>
  <r>
    <x v="1"/>
    <x v="0"/>
    <n v="-34221.21"/>
    <x v="118"/>
    <s v="KIOTO AMBIENTAL LTDA"/>
    <x v="2"/>
    <s v="'1013736"/>
    <x v="1"/>
    <x v="35"/>
    <x v="20"/>
    <x v="11"/>
    <x v="11"/>
    <x v="23"/>
    <x v="19"/>
    <s v="1 | 1"/>
    <x v="141"/>
    <m/>
    <x v="0"/>
  </r>
  <r>
    <x v="1"/>
    <x v="0"/>
    <n v="-34134.160000000003"/>
    <x v="108"/>
    <s v="ITAU UNIBANCO S.A."/>
    <x v="9"/>
    <s v="'1008673"/>
    <x v="560"/>
    <x v="0"/>
    <x v="0"/>
    <x v="3"/>
    <x v="3"/>
    <x v="9"/>
    <x v="7"/>
    <s v="8 | 26"/>
    <x v="129"/>
    <n v="20011"/>
    <x v="1"/>
  </r>
  <r>
    <x v="1"/>
    <x v="0"/>
    <n v="-33610.980000000003"/>
    <x v="78"/>
    <s v="GCA&amp;M SERVICOS DE CONSULTORIA EM GESTAO EMPRESARIAL E APOIO ADMINISTRATIVO LTDA"/>
    <x v="8"/>
    <s v="'20"/>
    <x v="561"/>
    <x v="23"/>
    <x v="16"/>
    <x v="2"/>
    <x v="2"/>
    <x v="4"/>
    <x v="2"/>
    <s v="2 | 2"/>
    <x v="93"/>
    <n v="1002"/>
    <x v="1"/>
  </r>
  <r>
    <x v="1"/>
    <x v="0"/>
    <n v="-33525.56"/>
    <x v="118"/>
    <s v="EKO TRANSPORTES E RECOLHIMENTO DE RESÃDUOS LTDA"/>
    <x v="2"/>
    <s v="'1013483"/>
    <x v="1"/>
    <x v="35"/>
    <x v="20"/>
    <x v="11"/>
    <x v="11"/>
    <x v="23"/>
    <x v="19"/>
    <s v="1 | 1"/>
    <x v="141"/>
    <m/>
    <x v="0"/>
  </r>
  <r>
    <x v="1"/>
    <x v="0"/>
    <n v="-33000"/>
    <x v="119"/>
    <s v="A CLEAN SANEAMENTO AMBIENTAL DE RESIDUOS EIRELI"/>
    <x v="6"/>
    <s v="'1013565"/>
    <x v="543"/>
    <x v="0"/>
    <x v="0"/>
    <x v="12"/>
    <x v="12"/>
    <x v="24"/>
    <x v="20"/>
    <s v="1 | 1"/>
    <x v="142"/>
    <n v="2001"/>
    <x v="1"/>
  </r>
  <r>
    <x v="1"/>
    <x v="0"/>
    <n v="-32644.2"/>
    <x v="118"/>
    <s v="KIOTO AMBIENTAL LTDA"/>
    <x v="2"/>
    <s v="'1013313"/>
    <x v="1"/>
    <x v="35"/>
    <x v="20"/>
    <x v="11"/>
    <x v="11"/>
    <x v="23"/>
    <x v="19"/>
    <s v="1 | 1"/>
    <x v="141"/>
    <m/>
    <x v="0"/>
  </r>
  <r>
    <x v="1"/>
    <x v="0"/>
    <n v="-32383.56"/>
    <x v="2"/>
    <s v="FOLHA DE PAGAMENTO"/>
    <x v="4"/>
    <s v="'1013824"/>
    <x v="529"/>
    <x v="29"/>
    <x v="19"/>
    <x v="1"/>
    <x v="1"/>
    <x v="2"/>
    <x v="2"/>
    <s v="1 | 1"/>
    <x v="2"/>
    <n v="60012"/>
    <x v="1"/>
  </r>
  <r>
    <x v="1"/>
    <x v="0"/>
    <n v="-32156.42"/>
    <x v="118"/>
    <s v="CLEAN AMBIENTAL"/>
    <x v="2"/>
    <s v="'1013655"/>
    <x v="1"/>
    <x v="35"/>
    <x v="20"/>
    <x v="11"/>
    <x v="11"/>
    <x v="23"/>
    <x v="19"/>
    <s v="1 | 1"/>
    <x v="141"/>
    <m/>
    <x v="0"/>
  </r>
  <r>
    <x v="1"/>
    <x v="0"/>
    <n v="-32051.599999999999"/>
    <x v="27"/>
    <s v="FUNDO DE GARANTIA DO TEMPO DE SERVICO"/>
    <x v="7"/>
    <s v="'1013853"/>
    <x v="562"/>
    <x v="29"/>
    <x v="19"/>
    <x v="1"/>
    <x v="1"/>
    <x v="16"/>
    <x v="12"/>
    <s v="1 | 1"/>
    <x v="42"/>
    <n v="60011"/>
    <x v="1"/>
  </r>
  <r>
    <x v="1"/>
    <x v="0"/>
    <n v="-31979.98"/>
    <x v="52"/>
    <s v="SOMPO SEGUROS S.A."/>
    <x v="9"/>
    <s v="'3103131553"/>
    <x v="563"/>
    <x v="25"/>
    <x v="18"/>
    <x v="1"/>
    <x v="1"/>
    <x v="1"/>
    <x v="1"/>
    <s v="3 | 10"/>
    <x v="64"/>
    <n v="30011"/>
    <x v="1"/>
  </r>
  <r>
    <x v="1"/>
    <x v="0"/>
    <n v="-31368.608333333337"/>
    <x v="29"/>
    <s v="LANÇAMENTO MANUAL"/>
    <x v="1"/>
    <m/>
    <x v="564"/>
    <x v="29"/>
    <x v="19"/>
    <x v="1"/>
    <x v="1"/>
    <x v="2"/>
    <x v="2"/>
    <m/>
    <x v="38"/>
    <n v="60011"/>
    <x v="0"/>
  </r>
  <r>
    <x v="1"/>
    <x v="0"/>
    <n v="-31099.09"/>
    <x v="99"/>
    <s v="CAIXA ECONOMICA FEDERAL"/>
    <x v="9"/>
    <s v="'1013367"/>
    <x v="565"/>
    <x v="0"/>
    <x v="0"/>
    <x v="3"/>
    <x v="3"/>
    <x v="9"/>
    <x v="7"/>
    <s v="1 | 1"/>
    <x v="118"/>
    <n v="20011"/>
    <x v="1"/>
  </r>
  <r>
    <x v="1"/>
    <x v="0"/>
    <n v="-31099.09"/>
    <x v="99"/>
    <s v="CAIXA ECONOMICA FEDERAL"/>
    <x v="9"/>
    <s v="'1013376"/>
    <x v="565"/>
    <x v="0"/>
    <x v="0"/>
    <x v="3"/>
    <x v="3"/>
    <x v="9"/>
    <x v="7"/>
    <s v="1 | 1"/>
    <x v="118"/>
    <n v="20011"/>
    <x v="1"/>
  </r>
  <r>
    <x v="1"/>
    <x v="0"/>
    <n v="-31000"/>
    <x v="119"/>
    <s v="SR SANTOS SERVICOS LTDA"/>
    <x v="8"/>
    <s v="'499"/>
    <x v="538"/>
    <x v="0"/>
    <x v="0"/>
    <x v="12"/>
    <x v="12"/>
    <x v="24"/>
    <x v="20"/>
    <s v="1 | 1"/>
    <x v="142"/>
    <n v="2001"/>
    <x v="1"/>
  </r>
  <r>
    <x v="1"/>
    <x v="0"/>
    <n v="-30303.67"/>
    <x v="96"/>
    <s v="SECRETARIA DA RECEITA FEDERAL DO BRASIL - RFB"/>
    <x v="7"/>
    <s v="'1013692"/>
    <x v="566"/>
    <x v="0"/>
    <x v="0"/>
    <x v="8"/>
    <x v="8"/>
    <x v="19"/>
    <x v="15"/>
    <s v="1 | 1"/>
    <x v="114"/>
    <n v="2001"/>
    <x v="1"/>
  </r>
  <r>
    <x v="1"/>
    <x v="0"/>
    <n v="-30117.93"/>
    <x v="118"/>
    <s v="KIOTO AMBIENTAL LTDA"/>
    <x v="2"/>
    <s v="'1013588"/>
    <x v="1"/>
    <x v="35"/>
    <x v="20"/>
    <x v="11"/>
    <x v="11"/>
    <x v="23"/>
    <x v="19"/>
    <s v="1 | 1"/>
    <x v="141"/>
    <m/>
    <x v="0"/>
  </r>
  <r>
    <x v="1"/>
    <x v="0"/>
    <n v="-30000"/>
    <x v="118"/>
    <s v="EKO TRANSPORTES E RECOLHIMENTO DE RESÃDUOS LTDA"/>
    <x v="2"/>
    <s v="'1013287"/>
    <x v="1"/>
    <x v="35"/>
    <x v="20"/>
    <x v="11"/>
    <x v="11"/>
    <x v="23"/>
    <x v="19"/>
    <s v="1 | 1"/>
    <x v="141"/>
    <m/>
    <x v="0"/>
  </r>
  <r>
    <x v="1"/>
    <x v="0"/>
    <n v="-30000"/>
    <x v="118"/>
    <s v="EKO TRANSPORTES E RECOLHIMENTO DE RESÃDUOS LTDA"/>
    <x v="2"/>
    <s v="'1013366"/>
    <x v="1"/>
    <x v="35"/>
    <x v="20"/>
    <x v="11"/>
    <x v="11"/>
    <x v="23"/>
    <x v="19"/>
    <s v="1 | 1"/>
    <x v="141"/>
    <m/>
    <x v="0"/>
  </r>
  <r>
    <x v="1"/>
    <x v="0"/>
    <n v="-30000"/>
    <x v="118"/>
    <s v="EKO TRANSPORTES E RECOLHIMENTO DE RESÃDUOS LTDA"/>
    <x v="2"/>
    <s v="'1013375"/>
    <x v="1"/>
    <x v="35"/>
    <x v="20"/>
    <x v="11"/>
    <x v="11"/>
    <x v="23"/>
    <x v="19"/>
    <s v="1 | 1"/>
    <x v="141"/>
    <m/>
    <x v="0"/>
  </r>
  <r>
    <x v="1"/>
    <x v="0"/>
    <n v="-30000"/>
    <x v="118"/>
    <s v="EKO TRANSPORTES E RECOLHIMENTO DE RESÃDUOS LTDA"/>
    <x v="2"/>
    <s v="'1013542"/>
    <x v="1"/>
    <x v="35"/>
    <x v="20"/>
    <x v="11"/>
    <x v="11"/>
    <x v="23"/>
    <x v="19"/>
    <s v="1 | 1"/>
    <x v="141"/>
    <m/>
    <x v="0"/>
  </r>
  <r>
    <x v="1"/>
    <x v="0"/>
    <n v="-30000"/>
    <x v="119"/>
    <s v="A CLEAN SANEAMENTO AMBIENTAL DE RESIDUOS EIRELI"/>
    <x v="6"/>
    <s v="'1013244"/>
    <x v="543"/>
    <x v="0"/>
    <x v="0"/>
    <x v="12"/>
    <x v="12"/>
    <x v="24"/>
    <x v="20"/>
    <s v="1 | 1"/>
    <x v="142"/>
    <n v="2001"/>
    <x v="1"/>
  </r>
  <r>
    <x v="1"/>
    <x v="0"/>
    <n v="-30000"/>
    <x v="8"/>
    <s v="COMISSÃƒO"/>
    <x v="6"/>
    <s v="'1013371"/>
    <x v="567"/>
    <x v="23"/>
    <x v="16"/>
    <x v="1"/>
    <x v="1"/>
    <x v="2"/>
    <x v="2"/>
    <s v="1 | 1"/>
    <x v="10"/>
    <n v="10021"/>
    <x v="1"/>
  </r>
  <r>
    <x v="1"/>
    <x v="0"/>
    <n v="-29730"/>
    <x v="39"/>
    <s v="RIOPAR PARTICIPACOES S.A."/>
    <x v="3"/>
    <s v="'72781466"/>
    <x v="568"/>
    <x v="29"/>
    <x v="19"/>
    <x v="1"/>
    <x v="1"/>
    <x v="3"/>
    <x v="3"/>
    <s v="1 | 1"/>
    <x v="58"/>
    <n v="60011"/>
    <x v="1"/>
  </r>
  <r>
    <x v="1"/>
    <x v="0"/>
    <n v="-29520"/>
    <x v="103"/>
    <s v="SECRETARIA DA RECEITA FEDERAL DO BRASIL - RFB"/>
    <x v="7"/>
    <s v="'1014221"/>
    <x v="569"/>
    <x v="0"/>
    <x v="0"/>
    <x v="5"/>
    <x v="5"/>
    <x v="13"/>
    <x v="11"/>
    <s v="1 | 1"/>
    <x v="122"/>
    <n v="2001"/>
    <x v="1"/>
  </r>
  <r>
    <x v="1"/>
    <x v="0"/>
    <n v="-29000"/>
    <x v="119"/>
    <s v="A CLEAN SANEAMENTO AMBIENTAL DE RESIDUOS EIRELI"/>
    <x v="6"/>
    <s v="'1013301"/>
    <x v="543"/>
    <x v="0"/>
    <x v="0"/>
    <x v="12"/>
    <x v="12"/>
    <x v="24"/>
    <x v="20"/>
    <s v="1 | 1"/>
    <x v="142"/>
    <n v="2001"/>
    <x v="1"/>
  </r>
  <r>
    <x v="1"/>
    <x v="0"/>
    <n v="-28659.62"/>
    <x v="97"/>
    <s v="CANDEIAS SERVICOS DE APOIO ADMINISTRATIVOS EIRELI"/>
    <x v="8"/>
    <s v="'215"/>
    <x v="570"/>
    <x v="33"/>
    <x v="16"/>
    <x v="9"/>
    <x v="9"/>
    <x v="20"/>
    <x v="16"/>
    <s v="1 | 1"/>
    <x v="116"/>
    <n v="9001"/>
    <x v="1"/>
  </r>
  <r>
    <x v="1"/>
    <x v="0"/>
    <n v="-28517.98"/>
    <x v="9"/>
    <s v="D.I.R INDUSTRIA E COMERCIO DE FERRO EIRELI"/>
    <x v="10"/>
    <s v="'917"/>
    <x v="571"/>
    <x v="4"/>
    <x v="4"/>
    <x v="1"/>
    <x v="1"/>
    <x v="8"/>
    <x v="6"/>
    <s v="1 | 1"/>
    <x v="11"/>
    <n v="40031"/>
    <x v="1"/>
  </r>
  <r>
    <x v="1"/>
    <x v="0"/>
    <n v="-28496.91"/>
    <x v="118"/>
    <s v="KIOTO AMBIENTAL LTDA"/>
    <x v="2"/>
    <s v="'1013665"/>
    <x v="1"/>
    <x v="35"/>
    <x v="20"/>
    <x v="11"/>
    <x v="11"/>
    <x v="23"/>
    <x v="19"/>
    <s v="1 | 1"/>
    <x v="141"/>
    <m/>
    <x v="0"/>
  </r>
  <r>
    <x v="1"/>
    <x v="0"/>
    <n v="-28269.5"/>
    <x v="116"/>
    <s v="PETROBRAS DISTRIBUIDORA SA"/>
    <x v="10"/>
    <s v="'3066332"/>
    <x v="548"/>
    <x v="27"/>
    <x v="19"/>
    <x v="1"/>
    <x v="1"/>
    <x v="1"/>
    <x v="1"/>
    <s v="1 | 1"/>
    <x v="138"/>
    <n v="6002"/>
    <x v="1"/>
  </r>
  <r>
    <x v="1"/>
    <x v="0"/>
    <n v="-28269.5"/>
    <x v="116"/>
    <s v="PETROBRAS DISTRIBUIDORA SA"/>
    <x v="10"/>
    <s v="'3067311"/>
    <x v="548"/>
    <x v="27"/>
    <x v="19"/>
    <x v="1"/>
    <x v="1"/>
    <x v="1"/>
    <x v="1"/>
    <s v="1 | 1"/>
    <x v="138"/>
    <n v="6002"/>
    <x v="1"/>
  </r>
  <r>
    <x v="1"/>
    <x v="0"/>
    <n v="-28269.5"/>
    <x v="116"/>
    <s v="PETROBRAS DISTRIBUIDORA SA"/>
    <x v="10"/>
    <s v="'3068381"/>
    <x v="548"/>
    <x v="27"/>
    <x v="19"/>
    <x v="1"/>
    <x v="1"/>
    <x v="1"/>
    <x v="1"/>
    <s v="1 | 1"/>
    <x v="138"/>
    <n v="6002"/>
    <x v="1"/>
  </r>
  <r>
    <x v="1"/>
    <x v="0"/>
    <n v="-28229.5"/>
    <x v="116"/>
    <s v="PETROBRAS DISTRIBUIDORA SA"/>
    <x v="10"/>
    <s v="'3060461"/>
    <x v="572"/>
    <x v="27"/>
    <x v="19"/>
    <x v="1"/>
    <x v="1"/>
    <x v="1"/>
    <x v="1"/>
    <s v="1 | 1"/>
    <x v="138"/>
    <n v="6002"/>
    <x v="1"/>
  </r>
  <r>
    <x v="1"/>
    <x v="0"/>
    <n v="-28229.5"/>
    <x v="116"/>
    <s v="PETROBRAS DISTRIBUIDORA SA"/>
    <x v="10"/>
    <s v="'3061820"/>
    <x v="572"/>
    <x v="27"/>
    <x v="19"/>
    <x v="1"/>
    <x v="1"/>
    <x v="1"/>
    <x v="1"/>
    <s v="1 | 1"/>
    <x v="138"/>
    <n v="6002"/>
    <x v="1"/>
  </r>
  <r>
    <x v="1"/>
    <x v="0"/>
    <n v="-28229.5"/>
    <x v="116"/>
    <s v="PETROBRAS DISTRIBUIDORA SA"/>
    <x v="10"/>
    <s v="'3063631"/>
    <x v="548"/>
    <x v="27"/>
    <x v="19"/>
    <x v="1"/>
    <x v="1"/>
    <x v="1"/>
    <x v="1"/>
    <s v="1 | 1"/>
    <x v="138"/>
    <n v="6002"/>
    <x v="1"/>
  </r>
  <r>
    <x v="1"/>
    <x v="0"/>
    <n v="-28229.5"/>
    <x v="116"/>
    <s v="PETROBRAS DISTRIBUIDORA SA"/>
    <x v="10"/>
    <s v="'3065106"/>
    <x v="548"/>
    <x v="27"/>
    <x v="19"/>
    <x v="1"/>
    <x v="1"/>
    <x v="1"/>
    <x v="1"/>
    <s v="1 | 1"/>
    <x v="138"/>
    <n v="6002"/>
    <x v="1"/>
  </r>
  <r>
    <x v="1"/>
    <x v="0"/>
    <n v="-28200.5"/>
    <x v="116"/>
    <s v="PETROBRAS DISTRIBUIDORA SA"/>
    <x v="10"/>
    <s v="'3059157"/>
    <x v="572"/>
    <x v="27"/>
    <x v="19"/>
    <x v="1"/>
    <x v="1"/>
    <x v="1"/>
    <x v="1"/>
    <s v="1 | 1"/>
    <x v="138"/>
    <n v="6002"/>
    <x v="1"/>
  </r>
  <r>
    <x v="1"/>
    <x v="0"/>
    <n v="-28200"/>
    <x v="116"/>
    <s v="PETROBRAS DISTRIBUIDORA SA"/>
    <x v="10"/>
    <s v="'3056268"/>
    <x v="549"/>
    <x v="27"/>
    <x v="19"/>
    <x v="1"/>
    <x v="1"/>
    <x v="1"/>
    <x v="1"/>
    <s v="1 | 1"/>
    <x v="138"/>
    <n v="6002"/>
    <x v="1"/>
  </r>
  <r>
    <x v="1"/>
    <x v="0"/>
    <n v="-28200"/>
    <x v="116"/>
    <s v="PETROBRAS DISTRIBUIDORA SA"/>
    <x v="10"/>
    <s v="'3056916"/>
    <x v="549"/>
    <x v="27"/>
    <x v="19"/>
    <x v="1"/>
    <x v="1"/>
    <x v="1"/>
    <x v="1"/>
    <s v="1 | 1"/>
    <x v="138"/>
    <n v="6002"/>
    <x v="1"/>
  </r>
  <r>
    <x v="1"/>
    <x v="0"/>
    <n v="-28000"/>
    <x v="118"/>
    <s v="KIOTO AMBIENTAL LTDA"/>
    <x v="2"/>
    <s v="'1013337"/>
    <x v="1"/>
    <x v="35"/>
    <x v="20"/>
    <x v="11"/>
    <x v="11"/>
    <x v="23"/>
    <x v="19"/>
    <s v="1 | 1"/>
    <x v="141"/>
    <m/>
    <x v="0"/>
  </r>
  <r>
    <x v="1"/>
    <x v="0"/>
    <n v="-28000"/>
    <x v="116"/>
    <s v="PETROBRAS DISTRIBUIDORA SA"/>
    <x v="10"/>
    <s v="'3053719"/>
    <x v="549"/>
    <x v="27"/>
    <x v="19"/>
    <x v="1"/>
    <x v="1"/>
    <x v="1"/>
    <x v="1"/>
    <s v="1 | 1"/>
    <x v="138"/>
    <n v="6002"/>
    <x v="1"/>
  </r>
  <r>
    <x v="1"/>
    <x v="0"/>
    <n v="-27593.18"/>
    <x v="115"/>
    <s v="SECRETARIA MUNICIPAL DE FAZENDA"/>
    <x v="7"/>
    <s v="'1013773"/>
    <x v="532"/>
    <x v="0"/>
    <x v="0"/>
    <x v="5"/>
    <x v="5"/>
    <x v="13"/>
    <x v="11"/>
    <s v="1 | 1"/>
    <x v="137"/>
    <n v="20016"/>
    <x v="1"/>
  </r>
  <r>
    <x v="1"/>
    <x v="0"/>
    <n v="-27163.67"/>
    <x v="118"/>
    <s v="KIOTO AMBIENTAL LTDA"/>
    <x v="2"/>
    <s v="'1013240"/>
    <x v="1"/>
    <x v="35"/>
    <x v="20"/>
    <x v="11"/>
    <x v="11"/>
    <x v="23"/>
    <x v="19"/>
    <s v="1 | 1"/>
    <x v="141"/>
    <m/>
    <x v="0"/>
  </r>
  <r>
    <x v="1"/>
    <x v="0"/>
    <n v="-27000"/>
    <x v="119"/>
    <s v="A CLEAN SANEAMENTO AMBIENTAL DE RESIDUOS EIRELI"/>
    <x v="6"/>
    <s v="'1013484"/>
    <x v="543"/>
    <x v="0"/>
    <x v="0"/>
    <x v="12"/>
    <x v="12"/>
    <x v="24"/>
    <x v="20"/>
    <s v="1 | 1"/>
    <x v="142"/>
    <n v="2001"/>
    <x v="1"/>
  </r>
  <r>
    <x v="1"/>
    <x v="0"/>
    <n v="-27000"/>
    <x v="97"/>
    <s v="JEDAF SERVICOS DE ESCRITORIO E APOIO ADMINISTRATIVO E TRANSPORTE EM GERAL EIRELI"/>
    <x v="8"/>
    <s v="'187"/>
    <x v="557"/>
    <x v="33"/>
    <x v="16"/>
    <x v="9"/>
    <x v="9"/>
    <x v="20"/>
    <x v="16"/>
    <s v="1 | 3"/>
    <x v="116"/>
    <n v="9001"/>
    <x v="1"/>
  </r>
  <r>
    <x v="1"/>
    <x v="0"/>
    <n v="-27000"/>
    <x v="97"/>
    <s v="JEDAF SERVICOS DE ESCRITORIO E APOIO ADMINISTRATIVO E TRANSPORTE EM GERAL EIRELI"/>
    <x v="8"/>
    <s v="'187"/>
    <x v="557"/>
    <x v="33"/>
    <x v="16"/>
    <x v="9"/>
    <x v="9"/>
    <x v="20"/>
    <x v="16"/>
    <s v="3 | 3"/>
    <x v="116"/>
    <n v="9001"/>
    <x v="1"/>
  </r>
  <r>
    <x v="1"/>
    <x v="0"/>
    <n v="-26675.93"/>
    <x v="73"/>
    <s v="SECRETARIA DA RECEITA FEDERAL DO BRASIL - RFB"/>
    <x v="7"/>
    <s v="'1014224"/>
    <x v="573"/>
    <x v="0"/>
    <x v="0"/>
    <x v="5"/>
    <x v="5"/>
    <x v="13"/>
    <x v="11"/>
    <s v="1 | 1"/>
    <x v="85"/>
    <n v="2001"/>
    <x v="1"/>
  </r>
  <r>
    <x v="1"/>
    <x v="0"/>
    <n v="-26432"/>
    <x v="116"/>
    <s v="PETROBRAS DISTRIBUIDORA SA"/>
    <x v="10"/>
    <s v="'3054759"/>
    <x v="548"/>
    <x v="27"/>
    <x v="19"/>
    <x v="1"/>
    <x v="1"/>
    <x v="1"/>
    <x v="1"/>
    <s v="1 | 1"/>
    <x v="138"/>
    <n v="6002"/>
    <x v="1"/>
  </r>
  <r>
    <x v="1"/>
    <x v="0"/>
    <n v="-25997.7"/>
    <x v="78"/>
    <s v="JEF SERVICOS DE CONSULTORIA DE ESCRITORIO E APOIO ADMINISTRATIVO LTDA"/>
    <x v="8"/>
    <s v="'16"/>
    <x v="574"/>
    <x v="23"/>
    <x v="16"/>
    <x v="2"/>
    <x v="2"/>
    <x v="4"/>
    <x v="2"/>
    <s v="1 | 1"/>
    <x v="93"/>
    <n v="1002"/>
    <x v="1"/>
  </r>
  <r>
    <x v="1"/>
    <x v="0"/>
    <n v="-25856.91"/>
    <x v="118"/>
    <s v="KIOTO AMBIENTAL LTDA"/>
    <x v="2"/>
    <s v="'1013275"/>
    <x v="1"/>
    <x v="35"/>
    <x v="20"/>
    <x v="11"/>
    <x v="11"/>
    <x v="23"/>
    <x v="19"/>
    <s v="1 | 1"/>
    <x v="141"/>
    <m/>
    <x v="0"/>
  </r>
  <r>
    <x v="1"/>
    <x v="0"/>
    <n v="-25251.599999999999"/>
    <x v="118"/>
    <s v="KIOTO AMBIENTAL LTDA"/>
    <x v="2"/>
    <s v="'1013339"/>
    <x v="1"/>
    <x v="35"/>
    <x v="20"/>
    <x v="11"/>
    <x v="11"/>
    <x v="23"/>
    <x v="19"/>
    <s v="1 | 1"/>
    <x v="141"/>
    <m/>
    <x v="0"/>
  </r>
  <r>
    <x v="1"/>
    <x v="0"/>
    <n v="-25218.11"/>
    <x v="21"/>
    <s v="FERIAS "/>
    <x v="4"/>
    <s v="'1013092"/>
    <x v="575"/>
    <x v="29"/>
    <x v="19"/>
    <x v="1"/>
    <x v="1"/>
    <x v="2"/>
    <x v="2"/>
    <s v="1 | 1"/>
    <x v="27"/>
    <n v="60011"/>
    <x v="1"/>
  </r>
  <r>
    <x v="1"/>
    <x v="0"/>
    <n v="-25000"/>
    <x v="119"/>
    <s v="A CLEAN SANEAMENTO AMBIENTAL DE RESIDUOS EIRELI"/>
    <x v="6"/>
    <s v="'1013718"/>
    <x v="543"/>
    <x v="0"/>
    <x v="0"/>
    <x v="12"/>
    <x v="12"/>
    <x v="24"/>
    <x v="20"/>
    <s v="1 | 1"/>
    <x v="142"/>
    <n v="2001"/>
    <x v="1"/>
  </r>
  <r>
    <x v="1"/>
    <x v="0"/>
    <n v="-25000"/>
    <x v="119"/>
    <s v="SR SANTOS SERVICOS LTDA"/>
    <x v="8"/>
    <s v="'501"/>
    <x v="538"/>
    <x v="0"/>
    <x v="0"/>
    <x v="12"/>
    <x v="12"/>
    <x v="24"/>
    <x v="20"/>
    <s v="1 | 1"/>
    <x v="142"/>
    <n v="2001"/>
    <x v="1"/>
  </r>
  <r>
    <x v="1"/>
    <x v="0"/>
    <n v="-24874.68"/>
    <x v="2"/>
    <s v="FOLHA DE PAGAMENTO"/>
    <x v="4"/>
    <s v="'1013814"/>
    <x v="576"/>
    <x v="27"/>
    <x v="19"/>
    <x v="1"/>
    <x v="1"/>
    <x v="2"/>
    <x v="2"/>
    <s v="1 | 1"/>
    <x v="2"/>
    <n v="60021"/>
    <x v="1"/>
  </r>
  <r>
    <x v="1"/>
    <x v="0"/>
    <n v="-24701.02"/>
    <x v="2"/>
    <s v="FOLHA DE PAGAMENTO"/>
    <x v="4"/>
    <s v="'1013802"/>
    <x v="577"/>
    <x v="29"/>
    <x v="19"/>
    <x v="1"/>
    <x v="1"/>
    <x v="2"/>
    <x v="2"/>
    <s v="1 | 1"/>
    <x v="2"/>
    <n v="60011"/>
    <x v="1"/>
  </r>
  <r>
    <x v="1"/>
    <x v="0"/>
    <n v="-24000"/>
    <x v="119"/>
    <s v="PADRAO AMBIENTAL COLETA E TRANSPORTES EIRELI"/>
    <x v="6"/>
    <s v="'1013485"/>
    <x v="578"/>
    <x v="0"/>
    <x v="0"/>
    <x v="12"/>
    <x v="12"/>
    <x v="24"/>
    <x v="20"/>
    <s v="1 | 1"/>
    <x v="142"/>
    <n v="2001"/>
    <x v="1"/>
  </r>
  <r>
    <x v="1"/>
    <x v="0"/>
    <n v="-24000"/>
    <x v="76"/>
    <s v="VIDA VERDE SERVICOS EMPRESARIAIS EIRELI"/>
    <x v="3"/>
    <s v="'108"/>
    <x v="579"/>
    <x v="0"/>
    <x v="0"/>
    <x v="1"/>
    <x v="1"/>
    <x v="1"/>
    <x v="1"/>
    <s v="1 | 1"/>
    <x v="91"/>
    <n v="20013"/>
    <x v="1"/>
  </r>
  <r>
    <x v="1"/>
    <x v="0"/>
    <n v="-23850"/>
    <x v="110"/>
    <s v="SECRETARIA MUNICIPAL DE FAZENDA"/>
    <x v="7"/>
    <s v="'1013787"/>
    <x v="580"/>
    <x v="0"/>
    <x v="0"/>
    <x v="2"/>
    <x v="2"/>
    <x v="14"/>
    <x v="12"/>
    <s v="1 | 1"/>
    <x v="133"/>
    <n v="20011"/>
    <x v="1"/>
  </r>
  <r>
    <x v="1"/>
    <x v="0"/>
    <n v="-22741.89"/>
    <x v="118"/>
    <s v="CLEAN AMBIENTAL"/>
    <x v="2"/>
    <s v="'1013712"/>
    <x v="1"/>
    <x v="35"/>
    <x v="20"/>
    <x v="11"/>
    <x v="11"/>
    <x v="23"/>
    <x v="19"/>
    <s v="1 | 1"/>
    <x v="141"/>
    <m/>
    <x v="0"/>
  </r>
  <r>
    <x v="1"/>
    <x v="0"/>
    <n v="-22305.9"/>
    <x v="107"/>
    <s v="VIA CONTEINER COMERCIO E EXPORTACAO DE CONTEINERES PARA RESIDUOS EIRELI"/>
    <x v="11"/>
    <s v="'1013321"/>
    <x v="581"/>
    <x v="4"/>
    <x v="4"/>
    <x v="1"/>
    <x v="1"/>
    <x v="8"/>
    <x v="6"/>
    <s v="1 | 1"/>
    <x v="128"/>
    <n v="40031"/>
    <x v="1"/>
  </r>
  <r>
    <x v="1"/>
    <x v="0"/>
    <n v="-21887.05"/>
    <x v="8"/>
    <s v="COMISSÃƒO"/>
    <x v="6"/>
    <s v="'1014075"/>
    <x v="558"/>
    <x v="4"/>
    <x v="4"/>
    <x v="1"/>
    <x v="1"/>
    <x v="2"/>
    <x v="2"/>
    <s v="1 | 1"/>
    <x v="10"/>
    <n v="4003"/>
    <x v="1"/>
  </r>
  <r>
    <x v="1"/>
    <x v="0"/>
    <n v="-21444.2"/>
    <x v="78"/>
    <s v="EPV SERVICOS DE ESCRITORIO E APOIO ADMINISTRATIVO - EIRELI"/>
    <x v="8"/>
    <s v="'21"/>
    <x v="582"/>
    <x v="23"/>
    <x v="16"/>
    <x v="2"/>
    <x v="2"/>
    <x v="4"/>
    <x v="2"/>
    <s v="1 | 1"/>
    <x v="93"/>
    <n v="1002"/>
    <x v="1"/>
  </r>
  <r>
    <x v="1"/>
    <x v="0"/>
    <n v="-21281.7"/>
    <x v="2"/>
    <s v="FOLHA DE PAGAMENTO"/>
    <x v="4"/>
    <s v="'1013824"/>
    <x v="529"/>
    <x v="29"/>
    <x v="19"/>
    <x v="1"/>
    <x v="1"/>
    <x v="2"/>
    <x v="2"/>
    <s v="1 | 1"/>
    <x v="2"/>
    <n v="60014"/>
    <x v="1"/>
  </r>
  <r>
    <x v="1"/>
    <x v="0"/>
    <n v="-21000"/>
    <x v="119"/>
    <s v="MDAKEDE INFORMACOES CADASTRAIS LTDA"/>
    <x v="8"/>
    <s v="'678"/>
    <x v="533"/>
    <x v="0"/>
    <x v="0"/>
    <x v="12"/>
    <x v="12"/>
    <x v="24"/>
    <x v="20"/>
    <s v="1 | 1"/>
    <x v="142"/>
    <n v="2001"/>
    <x v="1"/>
  </r>
  <r>
    <x v="1"/>
    <x v="0"/>
    <n v="-20299.68"/>
    <x v="118"/>
    <s v="CLEAN AMBIENTAL"/>
    <x v="2"/>
    <s v="'1013290"/>
    <x v="1"/>
    <x v="35"/>
    <x v="20"/>
    <x v="11"/>
    <x v="11"/>
    <x v="23"/>
    <x v="19"/>
    <s v="1 | 1"/>
    <x v="141"/>
    <m/>
    <x v="0"/>
  </r>
  <r>
    <x v="1"/>
    <x v="0"/>
    <n v="-20000"/>
    <x v="119"/>
    <s v="SR SANTOS SERVICOS LTDA"/>
    <x v="8"/>
    <s v="'498"/>
    <x v="538"/>
    <x v="0"/>
    <x v="0"/>
    <x v="12"/>
    <x v="12"/>
    <x v="24"/>
    <x v="20"/>
    <s v="1 | 1"/>
    <x v="142"/>
    <n v="2001"/>
    <x v="1"/>
  </r>
  <r>
    <x v="1"/>
    <x v="0"/>
    <n v="-19787.330000000002"/>
    <x v="8"/>
    <s v="AMI3 SOLUCOES AMBIENTAIS E TRANSPORTE DE RESIDUOS LTDA"/>
    <x v="6"/>
    <s v="'1013564"/>
    <x v="583"/>
    <x v="23"/>
    <x v="16"/>
    <x v="1"/>
    <x v="1"/>
    <x v="2"/>
    <x v="2"/>
    <s v="1 | 19"/>
    <x v="10"/>
    <n v="10021"/>
    <x v="1"/>
  </r>
  <r>
    <x v="1"/>
    <x v="0"/>
    <n v="-19736.62"/>
    <x v="104"/>
    <s v="TONAY ORGANIZACAO E PLANEJAMENTO LTDA"/>
    <x v="8"/>
    <s v="'271"/>
    <x v="584"/>
    <x v="26"/>
    <x v="2"/>
    <x v="1"/>
    <x v="1"/>
    <x v="8"/>
    <x v="6"/>
    <s v="1 | 1"/>
    <x v="123"/>
    <n v="5004"/>
    <x v="1"/>
  </r>
  <r>
    <x v="1"/>
    <x v="0"/>
    <n v="-19000"/>
    <x v="71"/>
    <s v="DIEGO GUTERRES DA SILVA 10235089745"/>
    <x v="8"/>
    <s v="'2"/>
    <x v="585"/>
    <x v="24"/>
    <x v="17"/>
    <x v="2"/>
    <x v="2"/>
    <x v="4"/>
    <x v="2"/>
    <s v="1 | 1"/>
    <x v="83"/>
    <n v="8006"/>
    <x v="1"/>
  </r>
  <r>
    <x v="1"/>
    <x v="0"/>
    <n v="-18997.87"/>
    <x v="118"/>
    <s v="KIOTO AMBIENTAL LTDA"/>
    <x v="2"/>
    <s v="'1013697"/>
    <x v="1"/>
    <x v="35"/>
    <x v="20"/>
    <x v="11"/>
    <x v="11"/>
    <x v="23"/>
    <x v="19"/>
    <s v="1 | 1"/>
    <x v="141"/>
    <m/>
    <x v="0"/>
  </r>
  <r>
    <x v="1"/>
    <x v="0"/>
    <n v="-18994.36"/>
    <x v="7"/>
    <s v="JOSE EDUARDO DIAS ALMEIDA"/>
    <x v="9"/>
    <s v="'1013150"/>
    <x v="586"/>
    <x v="2"/>
    <x v="2"/>
    <x v="2"/>
    <x v="2"/>
    <x v="7"/>
    <x v="5"/>
    <s v="1 | 1"/>
    <x v="9"/>
    <n v="4004"/>
    <x v="1"/>
  </r>
  <r>
    <x v="1"/>
    <x v="0"/>
    <n v="-18541.330000000002"/>
    <x v="47"/>
    <s v="INSTITUTO NACIONAL DO SEGURO SOCIAL - INSS"/>
    <x v="7"/>
    <s v="'1013502"/>
    <x v="587"/>
    <x v="0"/>
    <x v="0"/>
    <x v="6"/>
    <x v="6"/>
    <x v="17"/>
    <x v="13"/>
    <s v="1 | 1"/>
    <x v="56"/>
    <n v="20011"/>
    <x v="1"/>
  </r>
  <r>
    <x v="1"/>
    <x v="0"/>
    <n v="-18500"/>
    <x v="18"/>
    <s v="EKO TRANSPORTES E RECOLHIMENTO DE RESIDUOS LTDA"/>
    <x v="6"/>
    <s v="'1014042"/>
    <x v="588"/>
    <x v="29"/>
    <x v="19"/>
    <x v="1"/>
    <x v="1"/>
    <x v="2"/>
    <x v="2"/>
    <s v="1 | 1"/>
    <x v="127"/>
    <n v="60011"/>
    <x v="1"/>
  </r>
  <r>
    <x v="1"/>
    <x v="0"/>
    <n v="-18250.59"/>
    <x v="35"/>
    <s v="SECRETARIA DA RECEITA FEDERAL DO BRASIL - RFB"/>
    <x v="7"/>
    <s v="'1014105"/>
    <x v="589"/>
    <x v="0"/>
    <x v="0"/>
    <x v="2"/>
    <x v="2"/>
    <x v="14"/>
    <x v="12"/>
    <s v="1 | 1"/>
    <x v="41"/>
    <n v="2001"/>
    <x v="1"/>
  </r>
  <r>
    <x v="1"/>
    <x v="0"/>
    <n v="-17706.48"/>
    <x v="71"/>
    <s v="WPC SISTEMA INTEGRADO LTDA"/>
    <x v="8"/>
    <s v="'1797"/>
    <x v="590"/>
    <x v="24"/>
    <x v="17"/>
    <x v="2"/>
    <x v="2"/>
    <x v="4"/>
    <x v="2"/>
    <s v="1 | 1"/>
    <x v="83"/>
    <n v="8006"/>
    <x v="1"/>
  </r>
  <r>
    <x v="1"/>
    <x v="0"/>
    <n v="-17566.45"/>
    <x v="48"/>
    <s v="AGUAS DO RIO 4 SPE S.A"/>
    <x v="3"/>
    <s v="'150408298"/>
    <x v="591"/>
    <x v="2"/>
    <x v="2"/>
    <x v="2"/>
    <x v="2"/>
    <x v="7"/>
    <x v="5"/>
    <s v="1 | 1"/>
    <x v="86"/>
    <n v="4004"/>
    <x v="1"/>
  </r>
  <r>
    <x v="1"/>
    <x v="0"/>
    <n v="-17476.02"/>
    <x v="44"/>
    <s v="SECRETARIA DA RECEITA FEDERAL DO BRASIL - RFB"/>
    <x v="7"/>
    <s v="'1013496"/>
    <x v="592"/>
    <x v="0"/>
    <x v="0"/>
    <x v="6"/>
    <x v="6"/>
    <x v="17"/>
    <x v="13"/>
    <s v="1 | 1"/>
    <x v="53"/>
    <n v="20011"/>
    <x v="1"/>
  </r>
  <r>
    <x v="1"/>
    <x v="0"/>
    <n v="-17187.990000000002"/>
    <x v="44"/>
    <s v="SECRETARIA DA RECEITA FEDERAL DO BRASIL - RFB"/>
    <x v="7"/>
    <s v="'1013516"/>
    <x v="386"/>
    <x v="0"/>
    <x v="0"/>
    <x v="6"/>
    <x v="6"/>
    <x v="17"/>
    <x v="13"/>
    <s v="1 | 1"/>
    <x v="53"/>
    <n v="20011"/>
    <x v="1"/>
  </r>
  <r>
    <x v="1"/>
    <x v="0"/>
    <n v="-17164.900000000001"/>
    <x v="112"/>
    <s v="ECOFIRE TRATAMENTO DE RESIDUOS LTDA"/>
    <x v="8"/>
    <s v="'26"/>
    <x v="593"/>
    <x v="0"/>
    <x v="0"/>
    <x v="1"/>
    <x v="1"/>
    <x v="21"/>
    <x v="17"/>
    <s v="1 | 1"/>
    <x v="134"/>
    <n v="20016"/>
    <x v="1"/>
  </r>
  <r>
    <x v="1"/>
    <x v="0"/>
    <n v="-17000"/>
    <x v="119"/>
    <s v="A CLEAN SANEAMENTO AMBIENTAL DE RESIDUOS EIRELI"/>
    <x v="6"/>
    <s v="'1013720"/>
    <x v="543"/>
    <x v="0"/>
    <x v="0"/>
    <x v="12"/>
    <x v="12"/>
    <x v="24"/>
    <x v="20"/>
    <s v="1 | 1"/>
    <x v="142"/>
    <n v="2001"/>
    <x v="1"/>
  </r>
  <r>
    <x v="1"/>
    <x v="0"/>
    <n v="-16386.169999999998"/>
    <x v="118"/>
    <s v="CLEAN AMBIENTAL"/>
    <x v="2"/>
    <s v="'1013619"/>
    <x v="1"/>
    <x v="35"/>
    <x v="20"/>
    <x v="11"/>
    <x v="11"/>
    <x v="23"/>
    <x v="19"/>
    <s v="1 | 1"/>
    <x v="141"/>
    <m/>
    <x v="0"/>
  </r>
  <r>
    <x v="1"/>
    <x v="0"/>
    <n v="-16000"/>
    <x v="119"/>
    <s v="PADRAO AMBIENTAL COLETA E TRANSPORTES EIRELI"/>
    <x v="6"/>
    <s v="'1013721"/>
    <x v="578"/>
    <x v="0"/>
    <x v="0"/>
    <x v="12"/>
    <x v="12"/>
    <x v="24"/>
    <x v="20"/>
    <s v="1 | 1"/>
    <x v="142"/>
    <n v="2001"/>
    <x v="1"/>
  </r>
  <r>
    <x v="1"/>
    <x v="0"/>
    <n v="-15729.64"/>
    <x v="78"/>
    <s v="HSOL INCENTIVE PERFORMANCE S.A."/>
    <x v="8"/>
    <s v="'12467"/>
    <x v="594"/>
    <x v="23"/>
    <x v="16"/>
    <x v="2"/>
    <x v="2"/>
    <x v="4"/>
    <x v="2"/>
    <s v="1 | 1"/>
    <x v="93"/>
    <n v="1002"/>
    <x v="1"/>
  </r>
  <r>
    <x v="1"/>
    <x v="0"/>
    <n v="-15239.4"/>
    <x v="97"/>
    <s v="JEDAF SERVICOS DE ESCRITORIO E APOIO ADMINISTRATIVO E TRANSPORTE EM GERAL EIRELI"/>
    <x v="8"/>
    <s v="'188"/>
    <x v="595"/>
    <x v="33"/>
    <x v="16"/>
    <x v="9"/>
    <x v="9"/>
    <x v="20"/>
    <x v="16"/>
    <s v="1 | 1"/>
    <x v="116"/>
    <n v="9001"/>
    <x v="1"/>
  </r>
  <r>
    <x v="1"/>
    <x v="0"/>
    <n v="-15155.98"/>
    <x v="30"/>
    <s v="SECRETARIA DA RECEITA FEDERAL DO BRASIL - RFB"/>
    <x v="7"/>
    <s v="'1014097"/>
    <x v="596"/>
    <x v="3"/>
    <x v="3"/>
    <x v="2"/>
    <x v="2"/>
    <x v="14"/>
    <x v="12"/>
    <s v="1 | 1"/>
    <x v="35"/>
    <n v="40026"/>
    <x v="1"/>
  </r>
  <r>
    <x v="1"/>
    <x v="0"/>
    <n v="-15083.55"/>
    <x v="7"/>
    <s v="MARIA TERESA MELLO BASTOS"/>
    <x v="9"/>
    <s v="'1013927"/>
    <x v="597"/>
    <x v="2"/>
    <x v="2"/>
    <x v="1"/>
    <x v="1"/>
    <x v="15"/>
    <x v="5"/>
    <s v="1 | 1"/>
    <x v="95"/>
    <n v="40041"/>
    <x v="1"/>
  </r>
  <r>
    <x v="1"/>
    <x v="0"/>
    <n v="-15000"/>
    <x v="118"/>
    <s v="EKO TRANSPORTES E RECOLHIMENTO DE RESÃDUOS LTDA"/>
    <x v="2"/>
    <s v="'1013288"/>
    <x v="1"/>
    <x v="35"/>
    <x v="20"/>
    <x v="11"/>
    <x v="11"/>
    <x v="23"/>
    <x v="19"/>
    <s v="1 | 1"/>
    <x v="141"/>
    <m/>
    <x v="0"/>
  </r>
  <r>
    <x v="1"/>
    <x v="0"/>
    <n v="-15000"/>
    <x v="119"/>
    <s v="PADRAO AMBIENTAL COLETA E TRANSPORTES EIRELI"/>
    <x v="6"/>
    <s v="'1013601"/>
    <x v="578"/>
    <x v="0"/>
    <x v="0"/>
    <x v="12"/>
    <x v="12"/>
    <x v="24"/>
    <x v="20"/>
    <s v="1 | 1"/>
    <x v="142"/>
    <n v="2001"/>
    <x v="1"/>
  </r>
  <r>
    <x v="1"/>
    <x v="0"/>
    <n v="-15000"/>
    <x v="64"/>
    <s v="CMAC CONSULTORIA E SERVICOS LTDA"/>
    <x v="8"/>
    <s v="'59"/>
    <x v="598"/>
    <x v="12"/>
    <x v="10"/>
    <x v="2"/>
    <x v="2"/>
    <x v="12"/>
    <x v="10"/>
    <s v="1 | 1"/>
    <x v="76"/>
    <n v="30051"/>
    <x v="1"/>
  </r>
  <r>
    <x v="1"/>
    <x v="0"/>
    <n v="-15000"/>
    <x v="28"/>
    <s v="TOP NET BRASIL SERVICOS DE TELECOMUNICACOES LTDA"/>
    <x v="8"/>
    <s v="'12777"/>
    <x v="599"/>
    <x v="24"/>
    <x v="17"/>
    <x v="1"/>
    <x v="1"/>
    <x v="8"/>
    <x v="6"/>
    <s v="1 | 1"/>
    <x v="33"/>
    <n v="80061"/>
    <x v="1"/>
  </r>
  <r>
    <x v="1"/>
    <x v="0"/>
    <n v="-14535.77"/>
    <x v="66"/>
    <s v="ITAU UNIBANCO S.A."/>
    <x v="9"/>
    <s v="'1005473"/>
    <x v="600"/>
    <x v="0"/>
    <x v="0"/>
    <x v="7"/>
    <x v="7"/>
    <x v="18"/>
    <x v="14"/>
    <s v="11 | 36"/>
    <x v="78"/>
    <n v="20011"/>
    <x v="1"/>
  </r>
  <r>
    <x v="1"/>
    <x v="0"/>
    <n v="-14500"/>
    <x v="71"/>
    <s v="AHGM SERVICOS DE ESCRITORIO E APOIO ADMINISTRATIVO EIRELI"/>
    <x v="8"/>
    <s v="'115"/>
    <x v="601"/>
    <x v="4"/>
    <x v="4"/>
    <x v="2"/>
    <x v="2"/>
    <x v="4"/>
    <x v="2"/>
    <s v="1 | 1"/>
    <x v="83"/>
    <n v="40036"/>
    <x v="1"/>
  </r>
  <r>
    <x v="1"/>
    <x v="0"/>
    <n v="-14431.18"/>
    <x v="97"/>
    <s v="BRADESCO SAUDE S/A"/>
    <x v="3"/>
    <s v="'613581275"/>
    <x v="602"/>
    <x v="33"/>
    <x v="16"/>
    <x v="9"/>
    <x v="9"/>
    <x v="20"/>
    <x v="16"/>
    <s v="1 | 1"/>
    <x v="116"/>
    <n v="9001"/>
    <x v="1"/>
  </r>
  <r>
    <x v="1"/>
    <x v="0"/>
    <n v="-14046.92"/>
    <x v="35"/>
    <s v="SECRETARIA DA RECEITA FEDERAL DO BRASIL - RFB"/>
    <x v="7"/>
    <s v="'1014101"/>
    <x v="534"/>
    <x v="0"/>
    <x v="0"/>
    <x v="2"/>
    <x v="2"/>
    <x v="14"/>
    <x v="12"/>
    <s v="1 | 1"/>
    <x v="41"/>
    <n v="20011"/>
    <x v="1"/>
  </r>
  <r>
    <x v="1"/>
    <x v="0"/>
    <n v="-14000"/>
    <x v="71"/>
    <s v="DEVSTORM TECNOLOGIA E COMERCIO LTDA"/>
    <x v="8"/>
    <s v="'10"/>
    <x v="603"/>
    <x v="24"/>
    <x v="17"/>
    <x v="2"/>
    <x v="2"/>
    <x v="4"/>
    <x v="2"/>
    <s v="1 | 1"/>
    <x v="83"/>
    <n v="8006"/>
    <x v="1"/>
  </r>
  <r>
    <x v="1"/>
    <x v="0"/>
    <n v="-13797.05"/>
    <x v="118"/>
    <s v="CLEAN AMBIENTAL"/>
    <x v="2"/>
    <s v="'1013553"/>
    <x v="1"/>
    <x v="35"/>
    <x v="20"/>
    <x v="11"/>
    <x v="11"/>
    <x v="23"/>
    <x v="19"/>
    <s v="1 | 1"/>
    <x v="141"/>
    <m/>
    <x v="0"/>
  </r>
  <r>
    <x v="1"/>
    <x v="0"/>
    <n v="-13791.65"/>
    <x v="2"/>
    <s v="FOLHA DE PAGAMENTO"/>
    <x v="4"/>
    <s v="'1013811"/>
    <x v="604"/>
    <x v="29"/>
    <x v="19"/>
    <x v="1"/>
    <x v="1"/>
    <x v="2"/>
    <x v="2"/>
    <s v="1 | 1"/>
    <x v="2"/>
    <n v="60011"/>
    <x v="1"/>
  </r>
  <r>
    <x v="1"/>
    <x v="0"/>
    <n v="-13694.75"/>
    <x v="103"/>
    <s v="SECRETARIA DA RECEITA FEDERAL DO BRASIL - RFB"/>
    <x v="7"/>
    <s v="'1014233"/>
    <x v="605"/>
    <x v="0"/>
    <x v="0"/>
    <x v="5"/>
    <x v="5"/>
    <x v="13"/>
    <x v="11"/>
    <s v="1 | 1"/>
    <x v="122"/>
    <n v="2001"/>
    <x v="1"/>
  </r>
  <r>
    <x v="1"/>
    <x v="0"/>
    <n v="-13347.7"/>
    <x v="118"/>
    <s v="KIOTO AMBIENTAL LTDA"/>
    <x v="2"/>
    <s v="'1013396"/>
    <x v="1"/>
    <x v="35"/>
    <x v="20"/>
    <x v="11"/>
    <x v="11"/>
    <x v="23"/>
    <x v="19"/>
    <s v="1 | 1"/>
    <x v="141"/>
    <m/>
    <x v="0"/>
  </r>
  <r>
    <x v="1"/>
    <x v="0"/>
    <n v="-13290.88"/>
    <x v="21"/>
    <s v="FERIAS "/>
    <x v="4"/>
    <s v="'1013091"/>
    <x v="606"/>
    <x v="3"/>
    <x v="3"/>
    <x v="2"/>
    <x v="2"/>
    <x v="4"/>
    <x v="2"/>
    <s v="1 | 1"/>
    <x v="25"/>
    <n v="40026"/>
    <x v="1"/>
  </r>
  <r>
    <x v="1"/>
    <x v="0"/>
    <n v="-13166.7"/>
    <x v="8"/>
    <s v="JULIO R BILHARINHO"/>
    <x v="8"/>
    <s v="'78"/>
    <x v="607"/>
    <x v="4"/>
    <x v="4"/>
    <x v="1"/>
    <x v="1"/>
    <x v="2"/>
    <x v="2"/>
    <s v="1 | 1"/>
    <x v="10"/>
    <n v="4003"/>
    <x v="1"/>
  </r>
  <r>
    <x v="1"/>
    <x v="0"/>
    <n v="-13165.87"/>
    <x v="118"/>
    <s v="CLEAN AMBIENTAL"/>
    <x v="2"/>
    <s v="'1013510"/>
    <x v="1"/>
    <x v="35"/>
    <x v="20"/>
    <x v="11"/>
    <x v="11"/>
    <x v="23"/>
    <x v="19"/>
    <s v="1 | 1"/>
    <x v="141"/>
    <m/>
    <x v="0"/>
  </r>
  <r>
    <x v="1"/>
    <x v="0"/>
    <n v="-13078.85"/>
    <x v="118"/>
    <s v="CLEAN AMBIENTAL"/>
    <x v="2"/>
    <s v="'1013730"/>
    <x v="1"/>
    <x v="35"/>
    <x v="20"/>
    <x v="11"/>
    <x v="11"/>
    <x v="23"/>
    <x v="19"/>
    <s v="1 | 1"/>
    <x v="141"/>
    <m/>
    <x v="0"/>
  </r>
  <r>
    <x v="1"/>
    <x v="0"/>
    <n v="-13039.7"/>
    <x v="22"/>
    <s v="ITS SERVICOS DE TECNOLOGIA DA INFORMACAO LTDA"/>
    <x v="3"/>
    <s v="'39"/>
    <x v="608"/>
    <x v="27"/>
    <x v="19"/>
    <x v="2"/>
    <x v="2"/>
    <x v="10"/>
    <x v="8"/>
    <s v="1 | 1"/>
    <x v="26"/>
    <n v="6002"/>
    <x v="1"/>
  </r>
  <r>
    <x v="1"/>
    <x v="0"/>
    <n v="-13000"/>
    <x v="7"/>
    <s v="LUCAS F DI BENEDETTO"/>
    <x v="6"/>
    <s v="'1013194"/>
    <x v="609"/>
    <x v="2"/>
    <x v="2"/>
    <x v="1"/>
    <x v="1"/>
    <x v="15"/>
    <x v="5"/>
    <s v="1 | 1"/>
    <x v="95"/>
    <n v="40041"/>
    <x v="1"/>
  </r>
  <r>
    <x v="1"/>
    <x v="0"/>
    <n v="-13000"/>
    <x v="71"/>
    <s v="CINTIA MARISE FRANSOSI DOTI 15354982855"/>
    <x v="8"/>
    <s v="'34"/>
    <x v="610"/>
    <x v="10"/>
    <x v="9"/>
    <x v="2"/>
    <x v="2"/>
    <x v="4"/>
    <x v="2"/>
    <s v="1 | 1"/>
    <x v="83"/>
    <n v="8001"/>
    <x v="1"/>
  </r>
  <r>
    <x v="1"/>
    <x v="0"/>
    <n v="-12937.9"/>
    <x v="118"/>
    <s v="CLEAN AMBIENTAL"/>
    <x v="2"/>
    <s v="'1013355"/>
    <x v="1"/>
    <x v="35"/>
    <x v="20"/>
    <x v="11"/>
    <x v="11"/>
    <x v="23"/>
    <x v="19"/>
    <s v="1 | 1"/>
    <x v="141"/>
    <m/>
    <x v="0"/>
  </r>
  <r>
    <x v="1"/>
    <x v="0"/>
    <n v="-12660.25"/>
    <x v="40"/>
    <s v="M J PATRIMONIAL SERVICOS DE SEGURANCA, MANUTENCAO E CONSERVACAO LTDA"/>
    <x v="8"/>
    <s v="'14"/>
    <x v="611"/>
    <x v="28"/>
    <x v="16"/>
    <x v="2"/>
    <x v="2"/>
    <x v="12"/>
    <x v="10"/>
    <s v="1 | 1"/>
    <x v="48"/>
    <n v="8005"/>
    <x v="1"/>
  </r>
  <r>
    <x v="1"/>
    <x v="0"/>
    <n v="-12648.93"/>
    <x v="34"/>
    <s v="UNIMED-RIO COOPERATIVA DE TRABALHO MEDICO DO RIO DE JANEIRO LTDA"/>
    <x v="8"/>
    <s v="'33953908"/>
    <x v="612"/>
    <x v="29"/>
    <x v="19"/>
    <x v="1"/>
    <x v="1"/>
    <x v="3"/>
    <x v="3"/>
    <s v="1 | 1"/>
    <x v="49"/>
    <n v="60011"/>
    <x v="1"/>
  </r>
  <r>
    <x v="1"/>
    <x v="0"/>
    <n v="-12494.99"/>
    <x v="21"/>
    <s v="FERIAS "/>
    <x v="4"/>
    <s v="'1013080"/>
    <x v="613"/>
    <x v="3"/>
    <x v="3"/>
    <x v="2"/>
    <x v="2"/>
    <x v="4"/>
    <x v="2"/>
    <s v="1 | 1"/>
    <x v="25"/>
    <n v="40026"/>
    <x v="1"/>
  </r>
  <r>
    <x v="1"/>
    <x v="0"/>
    <n v="-12441.34"/>
    <x v="2"/>
    <s v="FOLHA DE PAGAMENTO"/>
    <x v="4"/>
    <s v="'1013821"/>
    <x v="555"/>
    <x v="6"/>
    <x v="1"/>
    <x v="1"/>
    <x v="1"/>
    <x v="2"/>
    <x v="2"/>
    <s v="1 | 1"/>
    <x v="2"/>
    <n v="7003"/>
    <x v="1"/>
  </r>
  <r>
    <x v="1"/>
    <x v="0"/>
    <n v="-12360"/>
    <x v="97"/>
    <s v="FOLHA DE PAGAMENTO"/>
    <x v="6"/>
    <s v="'1013524"/>
    <x v="614"/>
    <x v="33"/>
    <x v="16"/>
    <x v="9"/>
    <x v="9"/>
    <x v="20"/>
    <x v="16"/>
    <s v="1 | 1"/>
    <x v="116"/>
    <n v="9001"/>
    <x v="1"/>
  </r>
  <r>
    <x v="1"/>
    <x v="0"/>
    <n v="-12300"/>
    <x v="71"/>
    <s v="VBF SERVICOS DE CONSULTORIA EM PUBLICIDADE E PESQUISA EM MIDIA"/>
    <x v="8"/>
    <s v="'192"/>
    <x v="615"/>
    <x v="25"/>
    <x v="18"/>
    <x v="2"/>
    <x v="2"/>
    <x v="4"/>
    <x v="2"/>
    <s v="1 | 1"/>
    <x v="83"/>
    <n v="3001"/>
    <x v="1"/>
  </r>
  <r>
    <x v="1"/>
    <x v="0"/>
    <n v="-12231.29"/>
    <x v="2"/>
    <s v="FOLHA DE PAGAMENTO"/>
    <x v="4"/>
    <s v="'1013824"/>
    <x v="529"/>
    <x v="27"/>
    <x v="19"/>
    <x v="1"/>
    <x v="1"/>
    <x v="2"/>
    <x v="2"/>
    <s v="1 | 1"/>
    <x v="2"/>
    <n v="60021"/>
    <x v="1"/>
  </r>
  <r>
    <x v="1"/>
    <x v="0"/>
    <n v="-12200"/>
    <x v="71"/>
    <s v="ASSAD SERVICOS DE ESCRITORIO E APOIO ADMINISTRATIVO EIRELI"/>
    <x v="8"/>
    <s v="'63"/>
    <x v="616"/>
    <x v="20"/>
    <x v="14"/>
    <x v="2"/>
    <x v="2"/>
    <x v="4"/>
    <x v="2"/>
    <s v="1 | 1"/>
    <x v="83"/>
    <n v="50016"/>
    <x v="1"/>
  </r>
  <r>
    <x v="1"/>
    <x v="0"/>
    <n v="-12182.61"/>
    <x v="99"/>
    <s v="CAIXA ECONOMICA FEDERAL"/>
    <x v="9"/>
    <s v="'1013517"/>
    <x v="565"/>
    <x v="0"/>
    <x v="0"/>
    <x v="3"/>
    <x v="3"/>
    <x v="9"/>
    <x v="7"/>
    <s v="1 | 1"/>
    <x v="118"/>
    <n v="20011"/>
    <x v="1"/>
  </r>
  <r>
    <x v="1"/>
    <x v="0"/>
    <n v="-11895.03"/>
    <x v="87"/>
    <s v="BANCO MERCEDES-BENZ DO BRASIL S/A"/>
    <x v="9"/>
    <s v="'1000624"/>
    <x v="617"/>
    <x v="0"/>
    <x v="0"/>
    <x v="7"/>
    <x v="7"/>
    <x v="18"/>
    <x v="14"/>
    <s v="35 | 48"/>
    <x v="105"/>
    <n v="20011"/>
    <x v="0"/>
  </r>
  <r>
    <x v="1"/>
    <x v="0"/>
    <n v="-11885.8"/>
    <x v="71"/>
    <s v="PATRICIA LOBITZKI SERVICOS DE CONSULTORIA DE ESCRITORIO E APOIO ADMINISTRATIVO LTDA"/>
    <x v="11"/>
    <s v="'1013883"/>
    <x v="618"/>
    <x v="8"/>
    <x v="7"/>
    <x v="2"/>
    <x v="2"/>
    <x v="4"/>
    <x v="2"/>
    <s v="1 | 1"/>
    <x v="83"/>
    <n v="8003"/>
    <x v="1"/>
  </r>
  <r>
    <x v="1"/>
    <x v="0"/>
    <n v="-11845.51"/>
    <x v="7"/>
    <s v="RENT IN RIO LOCACAO DE VEICULOS BLINDADOS EIRELI"/>
    <x v="9"/>
    <s v="'1007456"/>
    <x v="619"/>
    <x v="2"/>
    <x v="2"/>
    <x v="1"/>
    <x v="1"/>
    <x v="15"/>
    <x v="5"/>
    <s v="1 | 4"/>
    <x v="95"/>
    <n v="40041"/>
    <x v="1"/>
  </r>
  <r>
    <x v="1"/>
    <x v="0"/>
    <n v="-11842.81"/>
    <x v="82"/>
    <s v="TIBIANO VITORIA AMBIENTAL LTDA"/>
    <x v="8"/>
    <s v="'2209"/>
    <x v="620"/>
    <x v="15"/>
    <x v="11"/>
    <x v="1"/>
    <x v="1"/>
    <x v="8"/>
    <x v="6"/>
    <s v="1 | 1"/>
    <x v="100"/>
    <n v="50021"/>
    <x v="1"/>
  </r>
  <r>
    <x v="1"/>
    <x v="0"/>
    <n v="-11789.68"/>
    <x v="34"/>
    <s v="UNIMED-RIO COOPERATIVA DE TRABALHO MEDICO DO RIO DE JANEIRO LTDA"/>
    <x v="8"/>
    <s v="'33953911"/>
    <x v="621"/>
    <x v="29"/>
    <x v="19"/>
    <x v="1"/>
    <x v="1"/>
    <x v="3"/>
    <x v="3"/>
    <s v="1 | 1"/>
    <x v="49"/>
    <n v="60011"/>
    <x v="1"/>
  </r>
  <r>
    <x v="1"/>
    <x v="0"/>
    <n v="-11553.489166666666"/>
    <x v="29"/>
    <s v="LANÇAMENTO MANUAL"/>
    <x v="1"/>
    <m/>
    <x v="564"/>
    <x v="0"/>
    <x v="0"/>
    <x v="1"/>
    <x v="1"/>
    <x v="2"/>
    <x v="2"/>
    <m/>
    <x v="38"/>
    <n v="2001"/>
    <x v="0"/>
  </r>
  <r>
    <x v="1"/>
    <x v="0"/>
    <n v="-11512"/>
    <x v="92"/>
    <s v="AFREL IBIZA COMERCIO, INFRAESTRUTURA E REVESTIMENTOS LTDA"/>
    <x v="11"/>
    <s v="'1013641"/>
    <x v="622"/>
    <x v="2"/>
    <x v="2"/>
    <x v="4"/>
    <x v="4"/>
    <x v="11"/>
    <x v="9"/>
    <s v="1 | 3"/>
    <x v="110"/>
    <n v="4004"/>
    <x v="1"/>
  </r>
  <r>
    <x v="1"/>
    <x v="0"/>
    <n v="-11512"/>
    <x v="92"/>
    <s v="AFREL IBIZA COMERCIO, INFRAESTRUTURA E REVESTIMENTOS LTDA"/>
    <x v="11"/>
    <s v="'1013641"/>
    <x v="622"/>
    <x v="2"/>
    <x v="2"/>
    <x v="4"/>
    <x v="4"/>
    <x v="11"/>
    <x v="9"/>
    <s v="2 | 3"/>
    <x v="110"/>
    <n v="4004"/>
    <x v="1"/>
  </r>
  <r>
    <x v="1"/>
    <x v="0"/>
    <n v="-11512"/>
    <x v="92"/>
    <s v="AFREL IBIZA COMERCIO, INFRAESTRUTURA E REVESTIMENTOS LTDA"/>
    <x v="11"/>
    <s v="'1013641"/>
    <x v="622"/>
    <x v="2"/>
    <x v="2"/>
    <x v="4"/>
    <x v="4"/>
    <x v="11"/>
    <x v="9"/>
    <s v="3 | 3"/>
    <x v="110"/>
    <n v="4004"/>
    <x v="1"/>
  </r>
  <r>
    <x v="1"/>
    <x v="0"/>
    <n v="-11500"/>
    <x v="8"/>
    <s v="MDAKEDE INFORMACOES CADASTRAIS LTDA"/>
    <x v="8"/>
    <s v="'683"/>
    <x v="558"/>
    <x v="4"/>
    <x v="4"/>
    <x v="1"/>
    <x v="1"/>
    <x v="2"/>
    <x v="2"/>
    <s v="1 | 1"/>
    <x v="10"/>
    <n v="4003"/>
    <x v="1"/>
  </r>
  <r>
    <x v="1"/>
    <x v="0"/>
    <n v="-11232.3"/>
    <x v="118"/>
    <s v="CLEAN AMBIENTAL"/>
    <x v="2"/>
    <s v="'1013584"/>
    <x v="1"/>
    <x v="35"/>
    <x v="20"/>
    <x v="11"/>
    <x v="11"/>
    <x v="23"/>
    <x v="19"/>
    <s v="1 | 1"/>
    <x v="141"/>
    <m/>
    <x v="0"/>
  </r>
  <r>
    <x v="1"/>
    <x v="0"/>
    <n v="-11197.81"/>
    <x v="2"/>
    <s v="FOLHA DE PAGAMENTO"/>
    <x v="4"/>
    <s v="'1013811"/>
    <x v="604"/>
    <x v="29"/>
    <x v="19"/>
    <x v="1"/>
    <x v="1"/>
    <x v="2"/>
    <x v="2"/>
    <s v="1 | 1"/>
    <x v="2"/>
    <n v="60013"/>
    <x v="1"/>
  </r>
  <r>
    <x v="1"/>
    <x v="0"/>
    <n v="-11000"/>
    <x v="71"/>
    <s v="LHK SERVICOS DE CONSULTORIA DE ESCRITORIO E APOIO ADMINISTRATIVO LTDA"/>
    <x v="8"/>
    <s v="'9"/>
    <x v="623"/>
    <x v="30"/>
    <x v="6"/>
    <x v="2"/>
    <x v="2"/>
    <x v="4"/>
    <x v="2"/>
    <s v="1 | 3"/>
    <x v="83"/>
    <n v="3007"/>
    <x v="1"/>
  </r>
  <r>
    <x v="1"/>
    <x v="0"/>
    <n v="-10966.74"/>
    <x v="2"/>
    <s v="FOLHA DE PAGAMENTO"/>
    <x v="4"/>
    <s v="'1013814"/>
    <x v="576"/>
    <x v="22"/>
    <x v="0"/>
    <x v="2"/>
    <x v="2"/>
    <x v="4"/>
    <x v="2"/>
    <s v="1 | 1"/>
    <x v="5"/>
    <n v="3002"/>
    <x v="1"/>
  </r>
  <r>
    <x v="1"/>
    <x v="0"/>
    <n v="-10852.69"/>
    <x v="118"/>
    <s v="CLEAN AMBIENTAL"/>
    <x v="2"/>
    <s v="'1013177"/>
    <x v="1"/>
    <x v="35"/>
    <x v="20"/>
    <x v="11"/>
    <x v="11"/>
    <x v="23"/>
    <x v="19"/>
    <s v="1 | 1"/>
    <x v="141"/>
    <m/>
    <x v="0"/>
  </r>
  <r>
    <x v="1"/>
    <x v="0"/>
    <n v="-10817.35"/>
    <x v="118"/>
    <s v="KIOTO AMBIENTAL LTDA"/>
    <x v="2"/>
    <s v="'1013742"/>
    <x v="1"/>
    <x v="35"/>
    <x v="20"/>
    <x v="11"/>
    <x v="11"/>
    <x v="23"/>
    <x v="19"/>
    <s v="1 | 1"/>
    <x v="141"/>
    <m/>
    <x v="0"/>
  </r>
  <r>
    <x v="1"/>
    <x v="0"/>
    <n v="-10618.36"/>
    <x v="35"/>
    <s v="SECRETARIA DA RECEITA FEDERAL DO BRASIL - RFB"/>
    <x v="7"/>
    <s v="'1014107"/>
    <x v="624"/>
    <x v="12"/>
    <x v="10"/>
    <x v="1"/>
    <x v="1"/>
    <x v="16"/>
    <x v="12"/>
    <s v="1 | 1"/>
    <x v="47"/>
    <n v="30051"/>
    <x v="1"/>
  </r>
  <r>
    <x v="1"/>
    <x v="0"/>
    <n v="-10614.9"/>
    <x v="112"/>
    <s v="BIOCLEAN SERVICOS DE GERENCIAMENTO E TRATAMENTO DE RESIDUOS LTDA"/>
    <x v="8"/>
    <s v="'751"/>
    <x v="625"/>
    <x v="0"/>
    <x v="0"/>
    <x v="1"/>
    <x v="1"/>
    <x v="21"/>
    <x v="17"/>
    <s v="2 | 2"/>
    <x v="134"/>
    <n v="20016"/>
    <x v="1"/>
  </r>
  <r>
    <x v="1"/>
    <x v="0"/>
    <n v="-10550.91"/>
    <x v="115"/>
    <s v="SECRETARIA MUNICIPAL DE FAZENDA"/>
    <x v="7"/>
    <s v="'1013774"/>
    <x v="542"/>
    <x v="0"/>
    <x v="0"/>
    <x v="5"/>
    <x v="5"/>
    <x v="13"/>
    <x v="11"/>
    <s v="1 | 1"/>
    <x v="137"/>
    <n v="20016"/>
    <x v="1"/>
  </r>
  <r>
    <x v="1"/>
    <x v="0"/>
    <n v="-10485.09"/>
    <x v="52"/>
    <s v="ALLIANZ SEGUROS S/A"/>
    <x v="9"/>
    <s v="'5177202253312062603"/>
    <x v="626"/>
    <x v="25"/>
    <x v="18"/>
    <x v="1"/>
    <x v="1"/>
    <x v="1"/>
    <x v="1"/>
    <s v="3 | 3"/>
    <x v="64"/>
    <n v="30011"/>
    <x v="1"/>
  </r>
  <r>
    <x v="1"/>
    <x v="0"/>
    <n v="-10458.83"/>
    <x v="31"/>
    <s v="LIGHT SERVICOS DE ELETRICIDADE S A"/>
    <x v="10"/>
    <s v="' 0076454"/>
    <x v="627"/>
    <x v="2"/>
    <x v="2"/>
    <x v="2"/>
    <x v="2"/>
    <x v="7"/>
    <x v="5"/>
    <s v="1 | 1"/>
    <x v="115"/>
    <n v="40041"/>
    <x v="1"/>
  </r>
  <r>
    <x v="1"/>
    <x v="0"/>
    <n v="-10240.17"/>
    <x v="114"/>
    <s v="EKO TRANSPORTES E RECOLHIMENTO DE RESIDUOS LTDA"/>
    <x v="6"/>
    <s v="'1013374"/>
    <x v="628"/>
    <x v="0"/>
    <x v="0"/>
    <x v="10"/>
    <x v="10"/>
    <x v="22"/>
    <x v="18"/>
    <s v="1 | 1"/>
    <x v="136"/>
    <n v="20011"/>
    <x v="1"/>
  </r>
  <r>
    <x v="1"/>
    <x v="0"/>
    <n v="-10179.6"/>
    <x v="118"/>
    <s v="KIOTO AMBIENTAL LTDA"/>
    <x v="2"/>
    <s v="'1013649"/>
    <x v="1"/>
    <x v="35"/>
    <x v="20"/>
    <x v="11"/>
    <x v="11"/>
    <x v="23"/>
    <x v="19"/>
    <s v="1 | 1"/>
    <x v="141"/>
    <m/>
    <x v="0"/>
  </r>
  <r>
    <x v="1"/>
    <x v="0"/>
    <n v="-10000"/>
    <x v="118"/>
    <s v="EKO TRANSPORTES E RECOLHIMENTO DE RESÃDUOS LTDA"/>
    <x v="2"/>
    <s v="'1013486"/>
    <x v="1"/>
    <x v="35"/>
    <x v="20"/>
    <x v="11"/>
    <x v="11"/>
    <x v="23"/>
    <x v="19"/>
    <s v="1 | 1"/>
    <x v="141"/>
    <m/>
    <x v="0"/>
  </r>
  <r>
    <x v="1"/>
    <x v="0"/>
    <n v="-10000"/>
    <x v="118"/>
    <s v="EKO TRANSPORTES E RECOLHIMENTO DE RESÃDUOS LTDA"/>
    <x v="2"/>
    <s v="'1013627"/>
    <x v="1"/>
    <x v="35"/>
    <x v="20"/>
    <x v="11"/>
    <x v="11"/>
    <x v="23"/>
    <x v="19"/>
    <s v="1 | 1"/>
    <x v="141"/>
    <m/>
    <x v="0"/>
  </r>
  <r>
    <x v="1"/>
    <x v="0"/>
    <n v="-10000"/>
    <x v="119"/>
    <s v="PADRAO AMBIENTAL COLETA E TRANSPORTES EIRELI"/>
    <x v="6"/>
    <s v="'1013684"/>
    <x v="578"/>
    <x v="0"/>
    <x v="0"/>
    <x v="12"/>
    <x v="12"/>
    <x v="24"/>
    <x v="20"/>
    <s v="1 | 1"/>
    <x v="142"/>
    <n v="2001"/>
    <x v="1"/>
  </r>
  <r>
    <x v="1"/>
    <x v="0"/>
    <n v="-10000"/>
    <x v="119"/>
    <s v="SR SANTOS SERVICOS LTDA"/>
    <x v="8"/>
    <s v="'504"/>
    <x v="538"/>
    <x v="0"/>
    <x v="0"/>
    <x v="12"/>
    <x v="12"/>
    <x v="24"/>
    <x v="20"/>
    <s v="1 | 1"/>
    <x v="142"/>
    <n v="2001"/>
    <x v="1"/>
  </r>
  <r>
    <x v="1"/>
    <x v="0"/>
    <n v="-10000"/>
    <x v="76"/>
    <s v="VIDA VERDE SERVICOS EMPRESARIAIS EIRELI"/>
    <x v="3"/>
    <s v="'109"/>
    <x v="629"/>
    <x v="0"/>
    <x v="0"/>
    <x v="1"/>
    <x v="1"/>
    <x v="1"/>
    <x v="1"/>
    <s v="1 | 1"/>
    <x v="91"/>
    <n v="20013"/>
    <x v="1"/>
  </r>
  <r>
    <x v="1"/>
    <x v="0"/>
    <n v="-10000"/>
    <x v="18"/>
    <s v="COMISSÃƒO"/>
    <x v="6"/>
    <s v="'1014037"/>
    <x v="630"/>
    <x v="19"/>
    <x v="13"/>
    <x v="2"/>
    <x v="2"/>
    <x v="4"/>
    <x v="2"/>
    <s v="1 | 1"/>
    <x v="21"/>
    <n v="3003"/>
    <x v="1"/>
  </r>
  <r>
    <x v="1"/>
    <x v="0"/>
    <n v="-10000"/>
    <x v="114"/>
    <s v="URBZ IMOBILIARIA LTDA"/>
    <x v="9"/>
    <s v="'1013673"/>
    <x v="631"/>
    <x v="0"/>
    <x v="0"/>
    <x v="10"/>
    <x v="10"/>
    <x v="22"/>
    <x v="18"/>
    <s v="1 | 1"/>
    <x v="136"/>
    <n v="20011"/>
    <x v="1"/>
  </r>
  <r>
    <x v="1"/>
    <x v="0"/>
    <n v="-10000"/>
    <x v="78"/>
    <s v="GCA&amp;M SERVICOS DE CONSULTORIA EM GESTAO EMPRESARIAL E APOIO ADMINISTRATIVO LTDA"/>
    <x v="8"/>
    <s v="'20"/>
    <x v="561"/>
    <x v="23"/>
    <x v="16"/>
    <x v="2"/>
    <x v="2"/>
    <x v="4"/>
    <x v="2"/>
    <s v="1 | 2"/>
    <x v="93"/>
    <n v="1002"/>
    <x v="1"/>
  </r>
  <r>
    <x v="1"/>
    <x v="0"/>
    <n v="-10000"/>
    <x v="71"/>
    <s v="M CARNEIRO SERVICOS DE CONSULTORIA DE ESCRITORIO E APOIO ADMINISTRATIVO LTDA"/>
    <x v="8"/>
    <s v="'4"/>
    <x v="632"/>
    <x v="9"/>
    <x v="8"/>
    <x v="2"/>
    <x v="2"/>
    <x v="4"/>
    <x v="2"/>
    <s v="1 | 3"/>
    <x v="83"/>
    <n v="8002"/>
    <x v="1"/>
  </r>
  <r>
    <x v="1"/>
    <x v="0"/>
    <n v="-9885.14"/>
    <x v="66"/>
    <s v="ITAU UNIBANCO S.A."/>
    <x v="9"/>
    <s v="'1002191"/>
    <x v="633"/>
    <x v="0"/>
    <x v="0"/>
    <x v="7"/>
    <x v="7"/>
    <x v="18"/>
    <x v="14"/>
    <s v="16 | 35"/>
    <x v="78"/>
    <n v="20011"/>
    <x v="0"/>
  </r>
  <r>
    <x v="1"/>
    <x v="0"/>
    <n v="-9772.14"/>
    <x v="2"/>
    <s v="FOLHA DE PAGAMENTO"/>
    <x v="4"/>
    <s v="'1013821"/>
    <x v="555"/>
    <x v="11"/>
    <x v="6"/>
    <x v="2"/>
    <x v="2"/>
    <x v="4"/>
    <x v="2"/>
    <s v="1 | 1"/>
    <x v="5"/>
    <n v="8004"/>
    <x v="1"/>
  </r>
  <r>
    <x v="1"/>
    <x v="0"/>
    <n v="-9328.69"/>
    <x v="13"/>
    <s v="G4 EDUCACAO LTDA"/>
    <x v="8"/>
    <s v="'24012"/>
    <x v="634"/>
    <x v="3"/>
    <x v="3"/>
    <x v="2"/>
    <x v="2"/>
    <x v="6"/>
    <x v="3"/>
    <s v="1 | 1"/>
    <x v="16"/>
    <n v="40026"/>
    <x v="1"/>
  </r>
  <r>
    <x v="1"/>
    <x v="0"/>
    <n v="-9121.1"/>
    <x v="112"/>
    <s v="BIOCLEAN SERVICOS DE GERENCIAMENTO E TRATAMENTO DE RESIDUOS LTDA"/>
    <x v="8"/>
    <s v="'750"/>
    <x v="635"/>
    <x v="0"/>
    <x v="0"/>
    <x v="1"/>
    <x v="1"/>
    <x v="21"/>
    <x v="17"/>
    <s v="2 | 2"/>
    <x v="134"/>
    <n v="20016"/>
    <x v="1"/>
  </r>
  <r>
    <x v="1"/>
    <x v="0"/>
    <n v="-9077.66"/>
    <x v="66"/>
    <s v="ITAU UNIBANCO S.A."/>
    <x v="9"/>
    <s v="'1008675"/>
    <x v="636"/>
    <x v="0"/>
    <x v="0"/>
    <x v="7"/>
    <x v="7"/>
    <x v="18"/>
    <x v="14"/>
    <s v="8 | 9"/>
    <x v="78"/>
    <n v="20011"/>
    <x v="1"/>
  </r>
  <r>
    <x v="1"/>
    <x v="0"/>
    <n v="-9000"/>
    <x v="118"/>
    <s v="KIOTO AMBIENTAL LTDA"/>
    <x v="2"/>
    <s v="'1013196"/>
    <x v="1"/>
    <x v="35"/>
    <x v="20"/>
    <x v="11"/>
    <x v="11"/>
    <x v="23"/>
    <x v="19"/>
    <s v="1 | 1"/>
    <x v="141"/>
    <m/>
    <x v="0"/>
  </r>
  <r>
    <x v="1"/>
    <x v="0"/>
    <n v="-9000"/>
    <x v="119"/>
    <s v="A CLEAN SANEAMENTO AMBIENTAL DE RESIDUOS EIRELI"/>
    <x v="6"/>
    <s v="'1013279"/>
    <x v="543"/>
    <x v="0"/>
    <x v="0"/>
    <x v="12"/>
    <x v="12"/>
    <x v="24"/>
    <x v="20"/>
    <s v="1 | 1"/>
    <x v="142"/>
    <n v="2001"/>
    <x v="1"/>
  </r>
  <r>
    <x v="1"/>
    <x v="0"/>
    <n v="-9000"/>
    <x v="119"/>
    <s v="EDESIO S R SANTOS SERVICOS DE TRANSPORTES E ESCRITORIO - EIRELI"/>
    <x v="8"/>
    <s v="'342"/>
    <x v="538"/>
    <x v="0"/>
    <x v="0"/>
    <x v="12"/>
    <x v="12"/>
    <x v="24"/>
    <x v="20"/>
    <s v="1 | 1"/>
    <x v="142"/>
    <n v="2001"/>
    <x v="1"/>
  </r>
  <r>
    <x v="1"/>
    <x v="0"/>
    <n v="-9000"/>
    <x v="119"/>
    <s v="MDAKEDE INFORMACOES CADASTRAIS LTDA"/>
    <x v="8"/>
    <s v="'680"/>
    <x v="533"/>
    <x v="0"/>
    <x v="0"/>
    <x v="12"/>
    <x v="12"/>
    <x v="24"/>
    <x v="20"/>
    <s v="1 | 1"/>
    <x v="142"/>
    <n v="2001"/>
    <x v="1"/>
  </r>
  <r>
    <x v="1"/>
    <x v="0"/>
    <n v="-9000"/>
    <x v="119"/>
    <s v="SR SANTOS SERVICOS LTDA"/>
    <x v="8"/>
    <s v="'505"/>
    <x v="538"/>
    <x v="0"/>
    <x v="0"/>
    <x v="12"/>
    <x v="12"/>
    <x v="24"/>
    <x v="20"/>
    <s v="1 | 1"/>
    <x v="142"/>
    <n v="2001"/>
    <x v="1"/>
  </r>
  <r>
    <x v="1"/>
    <x v="0"/>
    <n v="-9000"/>
    <x v="17"/>
    <s v="MARIA JULIA BONORINO BRAGA 13768961761"/>
    <x v="11"/>
    <s v="'1013699"/>
    <x v="637"/>
    <x v="10"/>
    <x v="9"/>
    <x v="2"/>
    <x v="2"/>
    <x v="10"/>
    <x v="8"/>
    <s v="1 | 1"/>
    <x v="20"/>
    <n v="8001"/>
    <x v="1"/>
  </r>
  <r>
    <x v="1"/>
    <x v="0"/>
    <n v="-8918.2099999999991"/>
    <x v="78"/>
    <s v="FOLHA DE PAGAMENTO"/>
    <x v="4"/>
    <s v="'1013813"/>
    <x v="638"/>
    <x v="23"/>
    <x v="16"/>
    <x v="2"/>
    <x v="2"/>
    <x v="4"/>
    <x v="2"/>
    <s v="1 | 1"/>
    <x v="93"/>
    <n v="1002"/>
    <x v="1"/>
  </r>
  <r>
    <x v="1"/>
    <x v="0"/>
    <n v="-8743"/>
    <x v="32"/>
    <s v="OLIVEIRA ASSESSORIA &amp; PLANEJAMENTO LTDA"/>
    <x v="8"/>
    <s v="'45"/>
    <x v="639"/>
    <x v="20"/>
    <x v="14"/>
    <x v="2"/>
    <x v="2"/>
    <x v="12"/>
    <x v="10"/>
    <s v="1 | 1"/>
    <x v="37"/>
    <n v="50016"/>
    <x v="1"/>
  </r>
  <r>
    <x v="1"/>
    <x v="0"/>
    <n v="-8582.66"/>
    <x v="104"/>
    <s v="MARCIA CRISTINA VERISSIMO DE SOUZA 91872553753"/>
    <x v="8"/>
    <s v="'31"/>
    <x v="640"/>
    <x v="0"/>
    <x v="0"/>
    <x v="1"/>
    <x v="1"/>
    <x v="8"/>
    <x v="6"/>
    <s v="1 | 1"/>
    <x v="123"/>
    <n v="2001"/>
    <x v="1"/>
  </r>
  <r>
    <x v="1"/>
    <x v="0"/>
    <n v="-8550"/>
    <x v="19"/>
    <s v="FUNDACAO GETULIO VARGAS"/>
    <x v="8"/>
    <s v="'38913"/>
    <x v="641"/>
    <x v="15"/>
    <x v="11"/>
    <x v="2"/>
    <x v="2"/>
    <x v="10"/>
    <x v="8"/>
    <s v="1 | 1"/>
    <x v="22"/>
    <n v="5002"/>
    <x v="1"/>
  </r>
  <r>
    <x v="1"/>
    <x v="0"/>
    <n v="-8410.2800000000007"/>
    <x v="58"/>
    <s v="SECRETARIA MUNICIPAL DE FAZENDA"/>
    <x v="7"/>
    <s v="'1013274"/>
    <x v="642"/>
    <x v="0"/>
    <x v="0"/>
    <x v="6"/>
    <x v="6"/>
    <x v="17"/>
    <x v="13"/>
    <s v="1 | 1"/>
    <x v="70"/>
    <n v="20011"/>
    <x v="1"/>
  </r>
  <r>
    <x v="1"/>
    <x v="0"/>
    <n v="-8400"/>
    <x v="8"/>
    <s v="HEVKEDE SERVICOS DE COBRANCA LTDA"/>
    <x v="8"/>
    <s v="'403"/>
    <x v="643"/>
    <x v="4"/>
    <x v="4"/>
    <x v="1"/>
    <x v="1"/>
    <x v="2"/>
    <x v="2"/>
    <s v="1 | 1"/>
    <x v="10"/>
    <n v="4003"/>
    <x v="1"/>
  </r>
  <r>
    <x v="1"/>
    <x v="0"/>
    <n v="-8355.75"/>
    <x v="66"/>
    <s v="ITAU UNIBANCO S.A."/>
    <x v="9"/>
    <s v="'1008672"/>
    <x v="644"/>
    <x v="0"/>
    <x v="0"/>
    <x v="7"/>
    <x v="7"/>
    <x v="18"/>
    <x v="14"/>
    <s v="7 | 9"/>
    <x v="78"/>
    <n v="20011"/>
    <x v="1"/>
  </r>
  <r>
    <x v="1"/>
    <x v="0"/>
    <n v="-8352.0499999999993"/>
    <x v="113"/>
    <s v="MENTOR COUTO ADVOGADOS ASSOCIADOS"/>
    <x v="8"/>
    <s v="'1214"/>
    <x v="645"/>
    <x v="0"/>
    <x v="0"/>
    <x v="10"/>
    <x v="10"/>
    <x v="22"/>
    <x v="18"/>
    <s v="1 | 1"/>
    <x v="135"/>
    <n v="20011"/>
    <x v="1"/>
  </r>
  <r>
    <x v="1"/>
    <x v="0"/>
    <n v="-8334.94"/>
    <x v="2"/>
    <s v="FOLHA DE PAGAMENTO"/>
    <x v="4"/>
    <s v="'1013814"/>
    <x v="576"/>
    <x v="18"/>
    <x v="12"/>
    <x v="2"/>
    <x v="2"/>
    <x v="4"/>
    <x v="2"/>
    <s v="1 | 1"/>
    <x v="5"/>
    <n v="4001"/>
    <x v="1"/>
  </r>
  <r>
    <x v="1"/>
    <x v="0"/>
    <n v="-8252.39"/>
    <x v="52"/>
    <s v="ALLIANZ SEGUROS S/A"/>
    <x v="9"/>
    <s v="'5177202253312140440"/>
    <x v="646"/>
    <x v="25"/>
    <x v="18"/>
    <x v="1"/>
    <x v="1"/>
    <x v="1"/>
    <x v="1"/>
    <s v="2 | 2"/>
    <x v="64"/>
    <n v="30011"/>
    <x v="1"/>
  </r>
  <r>
    <x v="1"/>
    <x v="0"/>
    <n v="-8204.59"/>
    <x v="3"/>
    <s v="SODEXO PASS DO BRASIL SERVICOS E COMERCIO S.A."/>
    <x v="3"/>
    <s v="'161482001"/>
    <x v="544"/>
    <x v="29"/>
    <x v="19"/>
    <x v="1"/>
    <x v="1"/>
    <x v="3"/>
    <x v="3"/>
    <s v="1 | 1"/>
    <x v="3"/>
    <n v="60012"/>
    <x v="1"/>
  </r>
  <r>
    <x v="1"/>
    <x v="0"/>
    <n v="-8137.03"/>
    <x v="26"/>
    <s v="AMAZON AWS SERVICOS BRASIL LTDA"/>
    <x v="3"/>
    <s v="'1013438"/>
    <x v="647"/>
    <x v="24"/>
    <x v="17"/>
    <x v="2"/>
    <x v="2"/>
    <x v="10"/>
    <x v="8"/>
    <s v="1 | 1"/>
    <x v="31"/>
    <n v="8006"/>
    <x v="1"/>
  </r>
  <r>
    <x v="1"/>
    <x v="0"/>
    <n v="-8000"/>
    <x v="119"/>
    <s v="PADRAO AMBIENTAL COLETA E TRANSPORTES EIRELI"/>
    <x v="6"/>
    <s v="'1013302"/>
    <x v="578"/>
    <x v="0"/>
    <x v="0"/>
    <x v="12"/>
    <x v="12"/>
    <x v="24"/>
    <x v="20"/>
    <s v="1 | 1"/>
    <x v="142"/>
    <n v="2001"/>
    <x v="1"/>
  </r>
  <r>
    <x v="1"/>
    <x v="0"/>
    <n v="-8000"/>
    <x v="40"/>
    <s v="EDESIO S R SANTOS SERVICOS DE TRANSPORTES E ESCRITORIO - EIRELI"/>
    <x v="8"/>
    <s v="'344"/>
    <x v="648"/>
    <x v="28"/>
    <x v="16"/>
    <x v="2"/>
    <x v="2"/>
    <x v="12"/>
    <x v="10"/>
    <s v="3 | 7"/>
    <x v="48"/>
    <n v="8005"/>
    <x v="1"/>
  </r>
  <r>
    <x v="1"/>
    <x v="0"/>
    <n v="-7992.25"/>
    <x v="21"/>
    <s v="FERIAS "/>
    <x v="4"/>
    <s v="'1013091"/>
    <x v="606"/>
    <x v="27"/>
    <x v="19"/>
    <x v="1"/>
    <x v="1"/>
    <x v="2"/>
    <x v="2"/>
    <s v="1 | 1"/>
    <x v="27"/>
    <n v="6002"/>
    <x v="1"/>
  </r>
  <r>
    <x v="1"/>
    <x v="0"/>
    <n v="-7988.28"/>
    <x v="8"/>
    <s v="COMISSÃƒO"/>
    <x v="6"/>
    <s v="'1014074"/>
    <x v="649"/>
    <x v="3"/>
    <x v="3"/>
    <x v="1"/>
    <x v="1"/>
    <x v="2"/>
    <x v="2"/>
    <s v="1 | 1"/>
    <x v="10"/>
    <n v="40021"/>
    <x v="1"/>
  </r>
  <r>
    <x v="1"/>
    <x v="0"/>
    <n v="-7977.25"/>
    <x v="14"/>
    <s v="MENTOR COUTO ADVOGADOS ASSOCIADOS"/>
    <x v="8"/>
    <s v="'1214"/>
    <x v="645"/>
    <x v="9"/>
    <x v="8"/>
    <x v="2"/>
    <x v="2"/>
    <x v="12"/>
    <x v="10"/>
    <s v="1 | 1"/>
    <x v="17"/>
    <n v="8002"/>
    <x v="1"/>
  </r>
  <r>
    <x v="1"/>
    <x v="0"/>
    <n v="-7866.92"/>
    <x v="71"/>
    <s v="PROMARE SERVICOS DE INFORMATICA LTDA"/>
    <x v="8"/>
    <s v="'252"/>
    <x v="650"/>
    <x v="24"/>
    <x v="17"/>
    <x v="2"/>
    <x v="2"/>
    <x v="4"/>
    <x v="2"/>
    <s v="1 | 1"/>
    <x v="83"/>
    <n v="8006"/>
    <x v="1"/>
  </r>
  <r>
    <x v="1"/>
    <x v="0"/>
    <n v="-7855.76"/>
    <x v="51"/>
    <s v="BANCO VOLKSWAGEN S.A."/>
    <x v="9"/>
    <s v="'0041580787"/>
    <x v="651"/>
    <x v="0"/>
    <x v="0"/>
    <x v="7"/>
    <x v="7"/>
    <x v="18"/>
    <x v="14"/>
    <s v="45 | 58"/>
    <x v="63"/>
    <n v="20011"/>
    <x v="0"/>
  </r>
  <r>
    <x v="1"/>
    <x v="0"/>
    <n v="-7855.62"/>
    <x v="51"/>
    <s v="BANCO VOLKSWAGEN S.A."/>
    <x v="9"/>
    <s v="'0041580760"/>
    <x v="651"/>
    <x v="0"/>
    <x v="0"/>
    <x v="7"/>
    <x v="7"/>
    <x v="18"/>
    <x v="14"/>
    <s v="45 | 58"/>
    <x v="63"/>
    <n v="20011"/>
    <x v="0"/>
  </r>
  <r>
    <x v="1"/>
    <x v="0"/>
    <n v="-7849.17"/>
    <x v="8"/>
    <s v="MM SEGURANCA DOS ALIMENTOS LTDA"/>
    <x v="8"/>
    <s v="'318"/>
    <x v="652"/>
    <x v="4"/>
    <x v="4"/>
    <x v="1"/>
    <x v="1"/>
    <x v="2"/>
    <x v="2"/>
    <s v="1 | 1"/>
    <x v="10"/>
    <n v="4003"/>
    <x v="1"/>
  </r>
  <r>
    <x v="1"/>
    <x v="0"/>
    <n v="-7767.28"/>
    <x v="78"/>
    <s v="FOLHA DE PAGAMENTO"/>
    <x v="4"/>
    <s v="'1013824"/>
    <x v="529"/>
    <x v="23"/>
    <x v="16"/>
    <x v="2"/>
    <x v="2"/>
    <x v="4"/>
    <x v="2"/>
    <s v="1 | 1"/>
    <x v="93"/>
    <n v="1002"/>
    <x v="1"/>
  </r>
  <r>
    <x v="1"/>
    <x v="0"/>
    <n v="-7729.2"/>
    <x v="2"/>
    <s v="FOLHA DE PAGAMENTO"/>
    <x v="4"/>
    <s v="'1013814"/>
    <x v="576"/>
    <x v="3"/>
    <x v="3"/>
    <x v="2"/>
    <x v="2"/>
    <x v="4"/>
    <x v="2"/>
    <s v="1 | 1"/>
    <x v="5"/>
    <n v="40026"/>
    <x v="1"/>
  </r>
  <r>
    <x v="1"/>
    <x v="0"/>
    <n v="-7684.83"/>
    <x v="35"/>
    <s v="SECRETARIA DA RECEITA FEDERAL DO BRASIL - RFB"/>
    <x v="7"/>
    <s v="'1014106"/>
    <x v="653"/>
    <x v="3"/>
    <x v="3"/>
    <x v="2"/>
    <x v="2"/>
    <x v="14"/>
    <x v="12"/>
    <s v="1 | 1"/>
    <x v="41"/>
    <n v="40026"/>
    <x v="1"/>
  </r>
  <r>
    <x v="1"/>
    <x v="0"/>
    <n v="-7669.38"/>
    <x v="115"/>
    <s v="SECRETARIA MUNICIPAL DE FAZENDA"/>
    <x v="7"/>
    <s v="'1013773"/>
    <x v="532"/>
    <x v="0"/>
    <x v="0"/>
    <x v="5"/>
    <x v="5"/>
    <x v="13"/>
    <x v="11"/>
    <s v="1 | 1"/>
    <x v="137"/>
    <n v="20013"/>
    <x v="1"/>
  </r>
  <r>
    <x v="1"/>
    <x v="0"/>
    <n v="-7666.72"/>
    <x v="118"/>
    <s v="CLEAN AMBIENTAL"/>
    <x v="2"/>
    <s v="'1013310"/>
    <x v="1"/>
    <x v="35"/>
    <x v="20"/>
    <x v="11"/>
    <x v="11"/>
    <x v="23"/>
    <x v="19"/>
    <s v="1 | 1"/>
    <x v="141"/>
    <m/>
    <x v="0"/>
  </r>
  <r>
    <x v="1"/>
    <x v="0"/>
    <n v="-7650"/>
    <x v="90"/>
    <s v="EKO TRANSPORTES E RECOLHIMENTO DE RESIDUOS LTDA"/>
    <x v="6"/>
    <s v="'1013711"/>
    <x v="654"/>
    <x v="29"/>
    <x v="19"/>
    <x v="1"/>
    <x v="1"/>
    <x v="2"/>
    <x v="2"/>
    <s v="1 | 1"/>
    <x v="108"/>
    <n v="60011"/>
    <x v="1"/>
  </r>
  <r>
    <x v="1"/>
    <x v="0"/>
    <n v="-7638.3"/>
    <x v="117"/>
    <s v="ORGANOSOLO BIOTECNOLOGIA AGROAMBIENTAL EIRELI"/>
    <x v="8"/>
    <s v="'520"/>
    <x v="655"/>
    <x v="0"/>
    <x v="0"/>
    <x v="1"/>
    <x v="1"/>
    <x v="21"/>
    <x v="17"/>
    <s v="1 | 1"/>
    <x v="139"/>
    <n v="2001"/>
    <x v="1"/>
  </r>
  <r>
    <x v="1"/>
    <x v="0"/>
    <n v="-7605.04"/>
    <x v="87"/>
    <s v="BANCO MERCEDES-BENZ DO BRASIL S/A"/>
    <x v="9"/>
    <s v="'1013543"/>
    <x v="656"/>
    <x v="0"/>
    <x v="0"/>
    <x v="7"/>
    <x v="7"/>
    <x v="18"/>
    <x v="14"/>
    <s v="1 | 1"/>
    <x v="105"/>
    <n v="20011"/>
    <x v="1"/>
  </r>
  <r>
    <x v="1"/>
    <x v="0"/>
    <n v="-7602.9"/>
    <x v="118"/>
    <s v="KIOTO AMBIENTAL LTDA"/>
    <x v="2"/>
    <s v="'1013520"/>
    <x v="1"/>
    <x v="35"/>
    <x v="20"/>
    <x v="11"/>
    <x v="11"/>
    <x v="23"/>
    <x v="19"/>
    <s v="1 | 1"/>
    <x v="141"/>
    <m/>
    <x v="0"/>
  </r>
  <r>
    <x v="1"/>
    <x v="0"/>
    <n v="-7597.5"/>
    <x v="117"/>
    <s v="ORGANOSOLO BIOTECNOLOGIA AGROAMBIENTAL EIRELI"/>
    <x v="8"/>
    <s v="'557"/>
    <x v="657"/>
    <x v="0"/>
    <x v="0"/>
    <x v="1"/>
    <x v="1"/>
    <x v="21"/>
    <x v="17"/>
    <s v="1 | 1"/>
    <x v="139"/>
    <n v="2001"/>
    <x v="1"/>
  </r>
  <r>
    <x v="1"/>
    <x v="0"/>
    <n v="-7539.35"/>
    <x v="51"/>
    <s v="BMW FINANCEIRA S.A - CREDITO, FINANCIAMENTO E INVESTIMENTO."/>
    <x v="9"/>
    <s v="'1013326"/>
    <x v="658"/>
    <x v="23"/>
    <x v="16"/>
    <x v="7"/>
    <x v="7"/>
    <x v="18"/>
    <x v="14"/>
    <s v="1 | 36"/>
    <x v="63"/>
    <n v="1002"/>
    <x v="1"/>
  </r>
  <r>
    <x v="1"/>
    <x v="0"/>
    <n v="-7500"/>
    <x v="51"/>
    <s v="BYD DO BRASIL LTDA."/>
    <x v="10"/>
    <s v="'1223"/>
    <x v="659"/>
    <x v="0"/>
    <x v="0"/>
    <x v="7"/>
    <x v="7"/>
    <x v="18"/>
    <x v="14"/>
    <s v="23 | 44"/>
    <x v="63"/>
    <n v="20011"/>
    <x v="0"/>
  </r>
  <r>
    <x v="1"/>
    <x v="0"/>
    <n v="-7499.64"/>
    <x v="71"/>
    <s v="VVANONI SERVICOS DE COBRANCA LTDA"/>
    <x v="8"/>
    <s v="'182"/>
    <x v="660"/>
    <x v="4"/>
    <x v="4"/>
    <x v="2"/>
    <x v="2"/>
    <x v="4"/>
    <x v="2"/>
    <s v="1 | 1"/>
    <x v="83"/>
    <n v="40036"/>
    <x v="1"/>
  </r>
  <r>
    <x v="1"/>
    <x v="0"/>
    <n v="-7280.87"/>
    <x v="31"/>
    <s v="LIGHT SERVICOS DE ELETRICIDADE S A"/>
    <x v="10"/>
    <s v="' 005943"/>
    <x v="661"/>
    <x v="2"/>
    <x v="2"/>
    <x v="1"/>
    <x v="1"/>
    <x v="15"/>
    <x v="5"/>
    <s v="1 | 1"/>
    <x v="36"/>
    <n v="40041"/>
    <x v="1"/>
  </r>
  <r>
    <x v="1"/>
    <x v="0"/>
    <n v="-7269.61"/>
    <x v="2"/>
    <s v="FOLHA DE PAGAMENTO"/>
    <x v="4"/>
    <s v="'1013814"/>
    <x v="576"/>
    <x v="21"/>
    <x v="15"/>
    <x v="2"/>
    <x v="2"/>
    <x v="4"/>
    <x v="2"/>
    <s v="1 | 1"/>
    <x v="5"/>
    <n v="3004"/>
    <x v="1"/>
  </r>
  <r>
    <x v="1"/>
    <x v="0"/>
    <n v="-7262.64"/>
    <x v="118"/>
    <s v="CLEAN AMBIENTAL"/>
    <x v="2"/>
    <s v="'1013329"/>
    <x v="1"/>
    <x v="35"/>
    <x v="20"/>
    <x v="11"/>
    <x v="11"/>
    <x v="23"/>
    <x v="19"/>
    <s v="1 | 1"/>
    <x v="141"/>
    <m/>
    <x v="0"/>
  </r>
  <r>
    <x v="1"/>
    <x v="0"/>
    <n v="-7246.13"/>
    <x v="35"/>
    <s v="SECRETARIA DA RECEITA FEDERAL DO BRASIL - RFB"/>
    <x v="7"/>
    <s v="'1014103"/>
    <x v="662"/>
    <x v="12"/>
    <x v="10"/>
    <x v="1"/>
    <x v="1"/>
    <x v="16"/>
    <x v="12"/>
    <s v="1 | 1"/>
    <x v="47"/>
    <n v="30051"/>
    <x v="1"/>
  </r>
  <r>
    <x v="1"/>
    <x v="0"/>
    <n v="-7183.71"/>
    <x v="68"/>
    <s v="GUILHERME CARVALHO DE ALMEIDA"/>
    <x v="12"/>
    <s v="'1013491"/>
    <x v="663"/>
    <x v="23"/>
    <x v="16"/>
    <x v="2"/>
    <x v="2"/>
    <x v="10"/>
    <x v="8"/>
    <s v="1 | 1"/>
    <x v="80"/>
    <n v="1002"/>
    <x v="1"/>
  </r>
  <r>
    <x v="1"/>
    <x v="0"/>
    <n v="-7182.64"/>
    <x v="118"/>
    <s v="KIOTO AMBIENTAL LTDA"/>
    <x v="2"/>
    <s v="'1013315"/>
    <x v="1"/>
    <x v="35"/>
    <x v="20"/>
    <x v="11"/>
    <x v="11"/>
    <x v="23"/>
    <x v="19"/>
    <s v="1 | 1"/>
    <x v="141"/>
    <m/>
    <x v="0"/>
  </r>
  <r>
    <x v="1"/>
    <x v="0"/>
    <n v="-7176.71"/>
    <x v="8"/>
    <s v="AMBIENTE SERVICOS DE DEDETIZACAO LTDA"/>
    <x v="8"/>
    <s v="'12074"/>
    <x v="664"/>
    <x v="4"/>
    <x v="4"/>
    <x v="1"/>
    <x v="1"/>
    <x v="2"/>
    <x v="2"/>
    <s v="1 | 1"/>
    <x v="10"/>
    <n v="4003"/>
    <x v="1"/>
  </r>
  <r>
    <x v="1"/>
    <x v="0"/>
    <n v="-7047.32"/>
    <x v="30"/>
    <s v="SECRETARIA DA RECEITA FEDERAL DO BRASIL - RFB"/>
    <x v="7"/>
    <s v="'1014065"/>
    <x v="665"/>
    <x v="12"/>
    <x v="10"/>
    <x v="2"/>
    <x v="2"/>
    <x v="14"/>
    <x v="12"/>
    <s v="1 | 1"/>
    <x v="35"/>
    <n v="3005"/>
    <x v="1"/>
  </r>
  <r>
    <x v="1"/>
    <x v="0"/>
    <n v="-7000"/>
    <x v="119"/>
    <s v="SR SANTOS SERVICOS LTDA"/>
    <x v="8"/>
    <s v="'503"/>
    <x v="538"/>
    <x v="0"/>
    <x v="0"/>
    <x v="12"/>
    <x v="12"/>
    <x v="24"/>
    <x v="20"/>
    <s v="1 | 1"/>
    <x v="142"/>
    <n v="2001"/>
    <x v="1"/>
  </r>
  <r>
    <x v="1"/>
    <x v="0"/>
    <n v="-6928.5"/>
    <x v="3"/>
    <s v="SODEXO PASS DO BRASIL SERVICOS E COMERCIO S.A."/>
    <x v="3"/>
    <s v="'161557001"/>
    <x v="666"/>
    <x v="1"/>
    <x v="1"/>
    <x v="1"/>
    <x v="1"/>
    <x v="3"/>
    <x v="3"/>
    <s v="1 | 1"/>
    <x v="3"/>
    <n v="7001"/>
    <x v="1"/>
  </r>
  <r>
    <x v="1"/>
    <x v="0"/>
    <n v="-6876.81"/>
    <x v="21"/>
    <s v="FERIAS "/>
    <x v="4"/>
    <s v="'1013091"/>
    <x v="606"/>
    <x v="4"/>
    <x v="4"/>
    <x v="2"/>
    <x v="2"/>
    <x v="4"/>
    <x v="2"/>
    <s v="1 | 1"/>
    <x v="25"/>
    <n v="40036"/>
    <x v="1"/>
  </r>
  <r>
    <x v="1"/>
    <x v="0"/>
    <n v="-6809.27"/>
    <x v="8"/>
    <s v="CFNESCI SERVICOS DE COBRANCA LTDA"/>
    <x v="8"/>
    <s v="'227"/>
    <x v="667"/>
    <x v="4"/>
    <x v="4"/>
    <x v="1"/>
    <x v="1"/>
    <x v="2"/>
    <x v="2"/>
    <s v="1 | 1"/>
    <x v="10"/>
    <n v="4003"/>
    <x v="1"/>
  </r>
  <r>
    <x v="1"/>
    <x v="0"/>
    <n v="-6802.04"/>
    <x v="2"/>
    <s v="FOLHA DE PAGAMENTO"/>
    <x v="4"/>
    <s v="'1013814"/>
    <x v="576"/>
    <x v="8"/>
    <x v="7"/>
    <x v="2"/>
    <x v="2"/>
    <x v="4"/>
    <x v="2"/>
    <s v="1 | 1"/>
    <x v="5"/>
    <n v="8003"/>
    <x v="1"/>
  </r>
  <r>
    <x v="1"/>
    <x v="0"/>
    <n v="-6665.02"/>
    <x v="51"/>
    <s v="BANCO VOLKSWAGEN S.A."/>
    <x v="9"/>
    <s v="'0041580795"/>
    <x v="651"/>
    <x v="0"/>
    <x v="0"/>
    <x v="7"/>
    <x v="7"/>
    <x v="18"/>
    <x v="14"/>
    <s v="45 | 58"/>
    <x v="63"/>
    <n v="20011"/>
    <x v="0"/>
  </r>
  <r>
    <x v="1"/>
    <x v="0"/>
    <n v="-6574.33"/>
    <x v="27"/>
    <s v="FUNDO DE GARANTIA DO TEMPO DE SERVICO"/>
    <x v="7"/>
    <s v="'1013875"/>
    <x v="668"/>
    <x v="3"/>
    <x v="3"/>
    <x v="2"/>
    <x v="2"/>
    <x v="14"/>
    <x v="12"/>
    <s v="1 | 1"/>
    <x v="32"/>
    <n v="40026"/>
    <x v="1"/>
  </r>
  <r>
    <x v="1"/>
    <x v="0"/>
    <n v="-6500"/>
    <x v="14"/>
    <s v="MELLO, BREYER &amp; ALMEIDA ADVOGADOS ASSOCIADOS"/>
    <x v="8"/>
    <s v="'1342"/>
    <x v="669"/>
    <x v="9"/>
    <x v="8"/>
    <x v="2"/>
    <x v="2"/>
    <x v="12"/>
    <x v="10"/>
    <s v="1 | 1"/>
    <x v="17"/>
    <n v="8002"/>
    <x v="1"/>
  </r>
  <r>
    <x v="1"/>
    <x v="0"/>
    <n v="-6500"/>
    <x v="76"/>
    <s v="GABRIEL DA SILVA GOMES 12608354726"/>
    <x v="10"/>
    <s v="'5993250"/>
    <x v="670"/>
    <x v="0"/>
    <x v="0"/>
    <x v="1"/>
    <x v="1"/>
    <x v="1"/>
    <x v="1"/>
    <s v="1 | 1"/>
    <x v="91"/>
    <n v="20013"/>
    <x v="1"/>
  </r>
  <r>
    <x v="1"/>
    <x v="0"/>
    <n v="-6500"/>
    <x v="17"/>
    <s v="R-MC1 EVENTOS LTDA"/>
    <x v="8"/>
    <s v="'5052"/>
    <x v="671"/>
    <x v="10"/>
    <x v="9"/>
    <x v="2"/>
    <x v="2"/>
    <x v="10"/>
    <x v="8"/>
    <s v="1 | 1"/>
    <x v="20"/>
    <n v="8001"/>
    <x v="1"/>
  </r>
  <r>
    <x v="1"/>
    <x v="0"/>
    <n v="-6494.06"/>
    <x v="81"/>
    <s v="BRADESCO SAUDE S/A"/>
    <x v="3"/>
    <s v="'613581275"/>
    <x v="602"/>
    <x v="23"/>
    <x v="16"/>
    <x v="2"/>
    <x v="2"/>
    <x v="6"/>
    <x v="3"/>
    <s v="1 | 1"/>
    <x v="99"/>
    <n v="1002"/>
    <x v="1"/>
  </r>
  <r>
    <x v="1"/>
    <x v="0"/>
    <n v="-6484.31"/>
    <x v="118"/>
    <s v="CLEAN AMBIENTAL"/>
    <x v="2"/>
    <s v="'1013576"/>
    <x v="1"/>
    <x v="35"/>
    <x v="20"/>
    <x v="11"/>
    <x v="11"/>
    <x v="23"/>
    <x v="19"/>
    <s v="1 | 1"/>
    <x v="141"/>
    <m/>
    <x v="0"/>
  </r>
  <r>
    <x v="1"/>
    <x v="0"/>
    <n v="-6396"/>
    <x v="73"/>
    <s v="SECRETARIA DA RECEITA FEDERAL DO BRASIL - RFB"/>
    <x v="7"/>
    <s v="'1014222"/>
    <x v="672"/>
    <x v="0"/>
    <x v="0"/>
    <x v="5"/>
    <x v="5"/>
    <x v="13"/>
    <x v="11"/>
    <s v="1 | 1"/>
    <x v="85"/>
    <n v="2001"/>
    <x v="1"/>
  </r>
  <r>
    <x v="1"/>
    <x v="0"/>
    <n v="-6376"/>
    <x v="117"/>
    <s v="COMPANHIA MUNICIPAL DE LIMPEZA URBANA - COMLURB"/>
    <x v="11"/>
    <s v="'1013412"/>
    <x v="673"/>
    <x v="0"/>
    <x v="0"/>
    <x v="1"/>
    <x v="1"/>
    <x v="21"/>
    <x v="17"/>
    <s v="1 | 1"/>
    <x v="139"/>
    <n v="20013"/>
    <x v="1"/>
  </r>
  <r>
    <x v="1"/>
    <x v="0"/>
    <n v="-6376"/>
    <x v="117"/>
    <s v="COMPANHIA MUNICIPAL DE LIMPEZA URBANA - COMLURB"/>
    <x v="11"/>
    <s v="'1013668"/>
    <x v="673"/>
    <x v="0"/>
    <x v="0"/>
    <x v="1"/>
    <x v="1"/>
    <x v="21"/>
    <x v="17"/>
    <s v="1 | 1"/>
    <x v="139"/>
    <n v="20013"/>
    <x v="1"/>
  </r>
  <r>
    <x v="1"/>
    <x v="0"/>
    <n v="-6181.2016666666668"/>
    <x v="29"/>
    <s v="LANÇAMENTO MANUAL"/>
    <x v="1"/>
    <m/>
    <x v="564"/>
    <x v="12"/>
    <x v="10"/>
    <x v="1"/>
    <x v="1"/>
    <x v="2"/>
    <x v="2"/>
    <m/>
    <x v="38"/>
    <n v="30051"/>
    <x v="0"/>
  </r>
  <r>
    <x v="1"/>
    <x v="0"/>
    <n v="-6070"/>
    <x v="90"/>
    <s v="EKO TRANSPORTES E RECOLHIMENTO DE RESIDUOS LTDA"/>
    <x v="6"/>
    <s v="'1013320"/>
    <x v="674"/>
    <x v="29"/>
    <x v="19"/>
    <x v="1"/>
    <x v="1"/>
    <x v="2"/>
    <x v="2"/>
    <s v="1 | 1"/>
    <x v="108"/>
    <n v="60011"/>
    <x v="1"/>
  </r>
  <r>
    <x v="1"/>
    <x v="0"/>
    <n v="-6005.64"/>
    <x v="88"/>
    <s v="SECRETARIA DA RECEITA FEDERAL DO BRASIL - RFB"/>
    <x v="7"/>
    <s v="'1014132"/>
    <x v="675"/>
    <x v="0"/>
    <x v="0"/>
    <x v="8"/>
    <x v="8"/>
    <x v="19"/>
    <x v="15"/>
    <s v="1 | 1"/>
    <x v="106"/>
    <n v="20011"/>
    <x v="1"/>
  </r>
  <r>
    <x v="1"/>
    <x v="0"/>
    <n v="-6000"/>
    <x v="119"/>
    <s v="MDAKEDE INFORMACOES CADASTRAIS LTDA"/>
    <x v="8"/>
    <s v="'679"/>
    <x v="533"/>
    <x v="0"/>
    <x v="0"/>
    <x v="12"/>
    <x v="12"/>
    <x v="24"/>
    <x v="20"/>
    <s v="1 | 1"/>
    <x v="142"/>
    <n v="2001"/>
    <x v="1"/>
  </r>
  <r>
    <x v="1"/>
    <x v="0"/>
    <n v="-6000"/>
    <x v="119"/>
    <s v="PADRAO AMBIENTAL COLETA E TRANSPORTES EIRELI"/>
    <x v="6"/>
    <s v="'1013353"/>
    <x v="578"/>
    <x v="0"/>
    <x v="0"/>
    <x v="12"/>
    <x v="12"/>
    <x v="24"/>
    <x v="20"/>
    <s v="1 | 1"/>
    <x v="142"/>
    <n v="2001"/>
    <x v="1"/>
  </r>
  <r>
    <x v="1"/>
    <x v="0"/>
    <n v="-6000"/>
    <x v="18"/>
    <s v="EKO TRANSPORTES E RECOLHIMENTO DE RESIDUOS LTDA"/>
    <x v="6"/>
    <s v="'1014225"/>
    <x v="676"/>
    <x v="27"/>
    <x v="19"/>
    <x v="1"/>
    <x v="1"/>
    <x v="2"/>
    <x v="2"/>
    <s v="1 | 1"/>
    <x v="127"/>
    <n v="60021"/>
    <x v="1"/>
  </r>
  <r>
    <x v="1"/>
    <x v="0"/>
    <n v="-5950"/>
    <x v="18"/>
    <s v="EKO TRANSPORTES E RECOLHIMENTO DE RESIDUOS LTDA"/>
    <x v="6"/>
    <s v="'1014042"/>
    <x v="588"/>
    <x v="29"/>
    <x v="19"/>
    <x v="1"/>
    <x v="1"/>
    <x v="2"/>
    <x v="2"/>
    <s v="1 | 1"/>
    <x v="127"/>
    <n v="60012"/>
    <x v="1"/>
  </r>
  <r>
    <x v="1"/>
    <x v="0"/>
    <n v="-5950"/>
    <x v="5"/>
    <s v="EMPORIO MEGA 100 COMERCIO DE ALIMENTOS S.A."/>
    <x v="10"/>
    <s v="'58818"/>
    <x v="677"/>
    <x v="29"/>
    <x v="19"/>
    <x v="1"/>
    <x v="1"/>
    <x v="3"/>
    <x v="3"/>
    <s v="2 | 2"/>
    <x v="6"/>
    <n v="6001"/>
    <x v="1"/>
  </r>
  <r>
    <x v="1"/>
    <x v="0"/>
    <n v="-5950"/>
    <x v="5"/>
    <s v="EMPORIO MEGA 100 COMERCIO DE ALIMENTOS S.A."/>
    <x v="10"/>
    <s v="'58818"/>
    <x v="677"/>
    <x v="29"/>
    <x v="19"/>
    <x v="1"/>
    <x v="1"/>
    <x v="3"/>
    <x v="3"/>
    <s v="1 | 2"/>
    <x v="6"/>
    <n v="6001"/>
    <x v="1"/>
  </r>
  <r>
    <x v="1"/>
    <x v="0"/>
    <n v="-5915.26"/>
    <x v="40"/>
    <s v="DAS"/>
    <x v="7"/>
    <s v="'1013785"/>
    <x v="678"/>
    <x v="28"/>
    <x v="16"/>
    <x v="2"/>
    <x v="2"/>
    <x v="12"/>
    <x v="10"/>
    <s v="1 | 1"/>
    <x v="94"/>
    <n v="8005"/>
    <x v="1"/>
  </r>
  <r>
    <x v="1"/>
    <x v="0"/>
    <n v="-5914.92"/>
    <x v="56"/>
    <s v="PIRES E VIDAL ASSESSORIA E EMPREENDIMENTOS LTDA"/>
    <x v="8"/>
    <s v="'3889"/>
    <x v="679"/>
    <x v="12"/>
    <x v="10"/>
    <x v="1"/>
    <x v="1"/>
    <x v="3"/>
    <x v="3"/>
    <s v="1 | 1"/>
    <x v="97"/>
    <n v="30051"/>
    <x v="1"/>
  </r>
  <r>
    <x v="1"/>
    <x v="0"/>
    <n v="-5591.52"/>
    <x v="71"/>
    <s v="WPC SISTEMA INTEGRADO LTDA"/>
    <x v="8"/>
    <s v="'1796"/>
    <x v="590"/>
    <x v="24"/>
    <x v="17"/>
    <x v="2"/>
    <x v="2"/>
    <x v="4"/>
    <x v="2"/>
    <s v="1 | 1"/>
    <x v="83"/>
    <n v="8006"/>
    <x v="1"/>
  </r>
  <r>
    <x v="1"/>
    <x v="0"/>
    <n v="-5578.69"/>
    <x v="3"/>
    <s v="SODEXO PASS DO BRASIL SERVICOS E COMERCIO S.A."/>
    <x v="3"/>
    <s v="'161482001"/>
    <x v="544"/>
    <x v="29"/>
    <x v="19"/>
    <x v="1"/>
    <x v="1"/>
    <x v="3"/>
    <x v="3"/>
    <s v="1 | 1"/>
    <x v="3"/>
    <n v="60014"/>
    <x v="1"/>
  </r>
  <r>
    <x v="1"/>
    <x v="0"/>
    <n v="-5520"/>
    <x v="90"/>
    <s v="EKO TRANSPORTES E RECOLHIMENTO DE RESIDUOS LTDA"/>
    <x v="6"/>
    <s v="'1013621"/>
    <x v="680"/>
    <x v="29"/>
    <x v="19"/>
    <x v="1"/>
    <x v="1"/>
    <x v="2"/>
    <x v="2"/>
    <s v="1 | 1"/>
    <x v="108"/>
    <n v="60011"/>
    <x v="1"/>
  </r>
  <r>
    <x v="1"/>
    <x v="0"/>
    <n v="-5517.6"/>
    <x v="64"/>
    <s v="MAGISTER CONTABILIDADE LTDA"/>
    <x v="8"/>
    <s v="'1327"/>
    <x v="681"/>
    <x v="25"/>
    <x v="18"/>
    <x v="2"/>
    <x v="2"/>
    <x v="12"/>
    <x v="10"/>
    <s v="1 | 1"/>
    <x v="76"/>
    <n v="3001"/>
    <x v="1"/>
  </r>
  <r>
    <x v="1"/>
    <x v="0"/>
    <n v="-5500"/>
    <x v="77"/>
    <s v="ANA AMELIA RODRIGUES DE ALMEIDA"/>
    <x v="8"/>
    <s v="'96"/>
    <x v="682"/>
    <x v="1"/>
    <x v="1"/>
    <x v="1"/>
    <x v="1"/>
    <x v="8"/>
    <x v="6"/>
    <s v="1 | 1"/>
    <x v="92"/>
    <n v="70011"/>
    <x v="1"/>
  </r>
  <r>
    <x v="1"/>
    <x v="0"/>
    <n v="-5450.29"/>
    <x v="34"/>
    <s v="UNIMED-RIO COOPERATIVA DE TRABALHO MEDICO DO RIO DE JANEIRO LTDA"/>
    <x v="8"/>
    <s v="'33953907"/>
    <x v="683"/>
    <x v="1"/>
    <x v="1"/>
    <x v="1"/>
    <x v="1"/>
    <x v="3"/>
    <x v="3"/>
    <s v="1 | 1"/>
    <x v="49"/>
    <n v="7001"/>
    <x v="1"/>
  </r>
  <r>
    <x v="1"/>
    <x v="0"/>
    <n v="-5435.52"/>
    <x v="44"/>
    <s v="SECRETARIA DA RECEITA FEDERAL DO BRASIL - RFB"/>
    <x v="7"/>
    <s v="'1013503"/>
    <x v="684"/>
    <x v="0"/>
    <x v="0"/>
    <x v="6"/>
    <x v="6"/>
    <x v="17"/>
    <x v="13"/>
    <s v="1 | 1"/>
    <x v="53"/>
    <n v="20011"/>
    <x v="1"/>
  </r>
  <r>
    <x v="1"/>
    <x v="0"/>
    <n v="-5400.63"/>
    <x v="93"/>
    <s v="CONCIERGE BLINDADO SERVICOS AUTOMOTIVOS E CORRETORA DE SEGUROS LTDA"/>
    <x v="8"/>
    <s v="'1108250"/>
    <x v="685"/>
    <x v="29"/>
    <x v="19"/>
    <x v="1"/>
    <x v="1"/>
    <x v="1"/>
    <x v="1"/>
    <s v="1 | 1"/>
    <x v="111"/>
    <n v="6001"/>
    <x v="1"/>
  </r>
  <r>
    <x v="1"/>
    <x v="0"/>
    <n v="-5362.56"/>
    <x v="3"/>
    <s v="SODEXO PASS DO BRASIL SERVICOS E COMERCIO S.A."/>
    <x v="3"/>
    <s v="'161527001"/>
    <x v="686"/>
    <x v="27"/>
    <x v="19"/>
    <x v="1"/>
    <x v="1"/>
    <x v="3"/>
    <x v="3"/>
    <s v="1 | 1"/>
    <x v="3"/>
    <n v="60021"/>
    <x v="1"/>
  </r>
  <r>
    <x v="1"/>
    <x v="0"/>
    <n v="-5338.87"/>
    <x v="58"/>
    <s v="SECRETARIA MUNICIPAL DE FAZENDA"/>
    <x v="7"/>
    <s v="'1013271"/>
    <x v="687"/>
    <x v="0"/>
    <x v="0"/>
    <x v="6"/>
    <x v="6"/>
    <x v="17"/>
    <x v="13"/>
    <s v="1 | 1"/>
    <x v="70"/>
    <n v="20011"/>
    <x v="1"/>
  </r>
  <r>
    <x v="1"/>
    <x v="0"/>
    <n v="-5270"/>
    <x v="40"/>
    <s v="EDESIO S R SANTOS SERVICOS DE TRANSPORTES E ESCRITORIO - EIRELI"/>
    <x v="8"/>
    <s v="'344"/>
    <x v="648"/>
    <x v="28"/>
    <x v="16"/>
    <x v="2"/>
    <x v="2"/>
    <x v="12"/>
    <x v="10"/>
    <s v="1 | 7"/>
    <x v="48"/>
    <n v="8005"/>
    <x v="1"/>
  </r>
  <r>
    <x v="1"/>
    <x v="0"/>
    <n v="-5270"/>
    <x v="40"/>
    <s v="EDESIO S R SANTOS SERVICOS DE TRANSPORTES E ESCRITORIO - EIRELI"/>
    <x v="8"/>
    <s v="'344"/>
    <x v="648"/>
    <x v="28"/>
    <x v="16"/>
    <x v="2"/>
    <x v="2"/>
    <x v="12"/>
    <x v="10"/>
    <s v="5 | 7"/>
    <x v="48"/>
    <n v="8005"/>
    <x v="1"/>
  </r>
  <r>
    <x v="1"/>
    <x v="0"/>
    <n v="-5260.93"/>
    <x v="51"/>
    <s v="BANCO VOLKSWAGEN S.A."/>
    <x v="9"/>
    <s v="'0041580680"/>
    <x v="651"/>
    <x v="0"/>
    <x v="0"/>
    <x v="7"/>
    <x v="7"/>
    <x v="18"/>
    <x v="14"/>
    <s v="45 | 58"/>
    <x v="63"/>
    <n v="20011"/>
    <x v="0"/>
  </r>
  <r>
    <x v="1"/>
    <x v="0"/>
    <n v="-5220"/>
    <x v="61"/>
    <s v="RECUPERA SERVICO DE RECUPERACAO DE PLASTICOS LTDA"/>
    <x v="8"/>
    <s v="'532"/>
    <x v="688"/>
    <x v="4"/>
    <x v="4"/>
    <x v="1"/>
    <x v="1"/>
    <x v="8"/>
    <x v="6"/>
    <s v="1 | 1"/>
    <x v="73"/>
    <n v="40031"/>
    <x v="1"/>
  </r>
  <r>
    <x v="1"/>
    <x v="0"/>
    <n v="-5220"/>
    <x v="61"/>
    <s v="RECUPERA SERVICO DE RECUPERACAO DE PLASTICOS LTDA"/>
    <x v="8"/>
    <s v="'536"/>
    <x v="689"/>
    <x v="4"/>
    <x v="4"/>
    <x v="1"/>
    <x v="1"/>
    <x v="8"/>
    <x v="6"/>
    <s v="1 | 1"/>
    <x v="73"/>
    <n v="40031"/>
    <x v="1"/>
  </r>
  <r>
    <x v="1"/>
    <x v="0"/>
    <n v="-5183.8500000000004"/>
    <x v="3"/>
    <s v="SODEXO PASS DO BRASIL SERVICOS E COMERCIO S.A."/>
    <x v="3"/>
    <s v="'22/30457513"/>
    <x v="690"/>
    <x v="29"/>
    <x v="19"/>
    <x v="1"/>
    <x v="1"/>
    <x v="3"/>
    <x v="3"/>
    <s v="1 | 1"/>
    <x v="3"/>
    <n v="60011"/>
    <x v="1"/>
  </r>
  <r>
    <x v="1"/>
    <x v="0"/>
    <n v="-5181.7"/>
    <x v="2"/>
    <s v="FOLHA DE PAGAMENTO"/>
    <x v="4"/>
    <s v="'1013824"/>
    <x v="529"/>
    <x v="1"/>
    <x v="1"/>
    <x v="1"/>
    <x v="1"/>
    <x v="2"/>
    <x v="2"/>
    <s v="1 | 1"/>
    <x v="2"/>
    <n v="7001"/>
    <x v="1"/>
  </r>
  <r>
    <x v="1"/>
    <x v="0"/>
    <n v="-5154.95"/>
    <x v="2"/>
    <s v="FOLHA DE PAGAMENTO"/>
    <x v="4"/>
    <s v="'1013824"/>
    <x v="529"/>
    <x v="10"/>
    <x v="9"/>
    <x v="2"/>
    <x v="2"/>
    <x v="4"/>
    <x v="2"/>
    <s v="1 | 1"/>
    <x v="5"/>
    <n v="8001"/>
    <x v="1"/>
  </r>
  <r>
    <x v="1"/>
    <x v="0"/>
    <n v="-5154.83"/>
    <x v="37"/>
    <s v="DAS"/>
    <x v="7"/>
    <s v="'1013479"/>
    <x v="691"/>
    <x v="0"/>
    <x v="0"/>
    <x v="6"/>
    <x v="6"/>
    <x v="17"/>
    <x v="13"/>
    <s v="1 | 1"/>
    <x v="44"/>
    <n v="20011"/>
    <x v="1"/>
  </r>
  <r>
    <x v="1"/>
    <x v="0"/>
    <n v="-5115.5600000000004"/>
    <x v="27"/>
    <s v="FUNDO DE GARANTIA DO TEMPO DE SERVICO"/>
    <x v="7"/>
    <s v="'1013872"/>
    <x v="668"/>
    <x v="1"/>
    <x v="1"/>
    <x v="1"/>
    <x v="1"/>
    <x v="16"/>
    <x v="12"/>
    <s v="1 | 1"/>
    <x v="42"/>
    <n v="7001"/>
    <x v="1"/>
  </r>
  <r>
    <x v="1"/>
    <x v="0"/>
    <n v="-5002.8933333333334"/>
    <x v="29"/>
    <s v="LANÇAMENTO MANUAL"/>
    <x v="1"/>
    <m/>
    <x v="564"/>
    <x v="1"/>
    <x v="1"/>
    <x v="1"/>
    <x v="1"/>
    <x v="2"/>
    <x v="2"/>
    <m/>
    <x v="38"/>
    <n v="7001"/>
    <x v="0"/>
  </r>
  <r>
    <x v="1"/>
    <x v="0"/>
    <n v="-5001.8599999999997"/>
    <x v="7"/>
    <s v="GUILHERME CARVALHO DE ALMEIDA"/>
    <x v="9"/>
    <s v="'1013152"/>
    <x v="692"/>
    <x v="2"/>
    <x v="2"/>
    <x v="1"/>
    <x v="1"/>
    <x v="15"/>
    <x v="5"/>
    <s v="1 | 1"/>
    <x v="95"/>
    <n v="40041"/>
    <x v="1"/>
  </r>
  <r>
    <x v="1"/>
    <x v="0"/>
    <n v="-5001.8599999999997"/>
    <x v="7"/>
    <s v="GUILHERME CARVALHO DE ALMEIDA"/>
    <x v="9"/>
    <s v="'1013153"/>
    <x v="693"/>
    <x v="2"/>
    <x v="2"/>
    <x v="1"/>
    <x v="1"/>
    <x v="15"/>
    <x v="5"/>
    <s v="1 | 1"/>
    <x v="95"/>
    <n v="40041"/>
    <x v="1"/>
  </r>
  <r>
    <x v="1"/>
    <x v="0"/>
    <n v="-5000"/>
    <x v="118"/>
    <s v="EKO TRANSPORTES E RECOLHIMENTO DE RESÃDUOS LTDA"/>
    <x v="2"/>
    <s v="'1013579"/>
    <x v="1"/>
    <x v="35"/>
    <x v="20"/>
    <x v="11"/>
    <x v="11"/>
    <x v="23"/>
    <x v="19"/>
    <s v="1 | 1"/>
    <x v="141"/>
    <m/>
    <x v="0"/>
  </r>
  <r>
    <x v="1"/>
    <x v="0"/>
    <n v="-5000"/>
    <x v="118"/>
    <s v="EKO TRANSPORTES E RECOLHIMENTO DE RESÃDUOS LTDA"/>
    <x v="2"/>
    <s v="'1013722"/>
    <x v="1"/>
    <x v="35"/>
    <x v="20"/>
    <x v="11"/>
    <x v="11"/>
    <x v="23"/>
    <x v="19"/>
    <s v="1 | 1"/>
    <x v="141"/>
    <m/>
    <x v="0"/>
  </r>
  <r>
    <x v="1"/>
    <x v="0"/>
    <n v="-5000"/>
    <x v="119"/>
    <s v="EDESIO S R SANTOS SERVICOS DE TRANSPORTES E ESCRITORIO - EIRELI"/>
    <x v="8"/>
    <s v="'343"/>
    <x v="538"/>
    <x v="0"/>
    <x v="0"/>
    <x v="12"/>
    <x v="12"/>
    <x v="24"/>
    <x v="20"/>
    <s v="1 | 1"/>
    <x v="142"/>
    <n v="2001"/>
    <x v="1"/>
  </r>
  <r>
    <x v="1"/>
    <x v="0"/>
    <n v="-5000"/>
    <x v="120"/>
    <s v="T D L SOLUCOES AMBIENTAIS EIRELI"/>
    <x v="9"/>
    <s v="'09"/>
    <x v="694"/>
    <x v="0"/>
    <x v="0"/>
    <x v="1"/>
    <x v="1"/>
    <x v="8"/>
    <x v="6"/>
    <s v="3 | 11"/>
    <x v="143"/>
    <n v="2001"/>
    <x v="1"/>
  </r>
  <r>
    <x v="1"/>
    <x v="0"/>
    <n v="-5000"/>
    <x v="76"/>
    <s v="MARINA MARCIA RODRIGUES ROCHA 96817631734"/>
    <x v="10"/>
    <s v="'5993165"/>
    <x v="695"/>
    <x v="0"/>
    <x v="0"/>
    <x v="1"/>
    <x v="1"/>
    <x v="1"/>
    <x v="1"/>
    <s v="1 | 1"/>
    <x v="91"/>
    <n v="20013"/>
    <x v="1"/>
  </r>
  <r>
    <x v="1"/>
    <x v="0"/>
    <n v="-5000"/>
    <x v="40"/>
    <s v="EDESIO S R SANTOS SERVICOS DE TRANSPORTES E ESCRITORIO - EIRELI"/>
    <x v="8"/>
    <s v="'344"/>
    <x v="648"/>
    <x v="28"/>
    <x v="16"/>
    <x v="2"/>
    <x v="2"/>
    <x v="12"/>
    <x v="10"/>
    <s v="4 | 7"/>
    <x v="48"/>
    <n v="8005"/>
    <x v="1"/>
  </r>
  <r>
    <x v="1"/>
    <x v="0"/>
    <n v="-5000"/>
    <x v="32"/>
    <s v="ET MAGALHAES"/>
    <x v="8"/>
    <s v="'714"/>
    <x v="696"/>
    <x v="10"/>
    <x v="9"/>
    <x v="2"/>
    <x v="2"/>
    <x v="12"/>
    <x v="10"/>
    <s v="1 | 1"/>
    <x v="37"/>
    <n v="8001"/>
    <x v="1"/>
  </r>
  <r>
    <x v="1"/>
    <x v="0"/>
    <n v="-4989.9799999999996"/>
    <x v="2"/>
    <s v="FOLHA DE PAGAMENTO"/>
    <x v="4"/>
    <s v="'1013824"/>
    <x v="529"/>
    <x v="29"/>
    <x v="19"/>
    <x v="1"/>
    <x v="1"/>
    <x v="2"/>
    <x v="2"/>
    <s v="1 | 1"/>
    <x v="2"/>
    <n v="60013"/>
    <x v="1"/>
  </r>
  <r>
    <x v="1"/>
    <x v="0"/>
    <n v="-4972"/>
    <x v="18"/>
    <s v="EKO TRANSPORTES E RECOLHIMENTO DE RESIDUOS LTDA"/>
    <x v="6"/>
    <s v="'1014051"/>
    <x v="697"/>
    <x v="1"/>
    <x v="1"/>
    <x v="1"/>
    <x v="1"/>
    <x v="2"/>
    <x v="2"/>
    <s v="1 | 1"/>
    <x v="127"/>
    <n v="7001"/>
    <x v="1"/>
  </r>
  <r>
    <x v="1"/>
    <x v="0"/>
    <n v="-4928.01"/>
    <x v="2"/>
    <s v="FOLHA DE PAGAMENTO"/>
    <x v="4"/>
    <s v="'1013814"/>
    <x v="576"/>
    <x v="19"/>
    <x v="13"/>
    <x v="2"/>
    <x v="2"/>
    <x v="4"/>
    <x v="2"/>
    <s v="1 | 1"/>
    <x v="5"/>
    <n v="3003"/>
    <x v="1"/>
  </r>
  <r>
    <x v="1"/>
    <x v="0"/>
    <n v="-4919.46"/>
    <x v="51"/>
    <s v="BANCO BRADESCO S.A."/>
    <x v="9"/>
    <s v="'1007861"/>
    <x v="698"/>
    <x v="0"/>
    <x v="0"/>
    <x v="7"/>
    <x v="7"/>
    <x v="18"/>
    <x v="14"/>
    <s v="9 | 12"/>
    <x v="63"/>
    <n v="20011"/>
    <x v="1"/>
  </r>
  <r>
    <x v="1"/>
    <x v="0"/>
    <n v="-4882.63"/>
    <x v="118"/>
    <s v="CLEAN AMBIENTAL"/>
    <x v="2"/>
    <s v="'1013448"/>
    <x v="1"/>
    <x v="35"/>
    <x v="20"/>
    <x v="11"/>
    <x v="11"/>
    <x v="23"/>
    <x v="19"/>
    <s v="1 | 1"/>
    <x v="141"/>
    <m/>
    <x v="0"/>
  </r>
  <r>
    <x v="1"/>
    <x v="0"/>
    <n v="-4860"/>
    <x v="72"/>
    <s v="RN2 IMPRESSAO PARA PUBLICIDADE LTDA"/>
    <x v="10"/>
    <s v="'3676"/>
    <x v="699"/>
    <x v="1"/>
    <x v="1"/>
    <x v="1"/>
    <x v="1"/>
    <x v="8"/>
    <x v="6"/>
    <s v="1 | 1"/>
    <x v="84"/>
    <n v="70014"/>
    <x v="1"/>
  </r>
  <r>
    <x v="1"/>
    <x v="0"/>
    <n v="-4840"/>
    <x v="105"/>
    <s v="LEANDRO ASSIS DA SILVA TEIXEIRA 08335759707"/>
    <x v="10"/>
    <s v="'132"/>
    <x v="700"/>
    <x v="6"/>
    <x v="1"/>
    <x v="1"/>
    <x v="1"/>
    <x v="8"/>
    <x v="6"/>
    <s v="1 | 1"/>
    <x v="124"/>
    <n v="7003"/>
    <x v="1"/>
  </r>
  <r>
    <x v="1"/>
    <x v="0"/>
    <n v="-4767.38"/>
    <x v="2"/>
    <s v="FOLHA DE PAGAMENTO"/>
    <x v="4"/>
    <s v="'1013814"/>
    <x v="576"/>
    <x v="27"/>
    <x v="19"/>
    <x v="1"/>
    <x v="1"/>
    <x v="2"/>
    <x v="2"/>
    <s v="1 | 1"/>
    <x v="2"/>
    <n v="60022"/>
    <x v="1"/>
  </r>
  <r>
    <x v="1"/>
    <x v="0"/>
    <n v="-4762.7"/>
    <x v="97"/>
    <s v="FOLHA DE PAGAMENTO"/>
    <x v="4"/>
    <s v="'1013822"/>
    <x v="701"/>
    <x v="33"/>
    <x v="16"/>
    <x v="9"/>
    <x v="9"/>
    <x v="20"/>
    <x v="16"/>
    <s v="1 | 1"/>
    <x v="116"/>
    <n v="9001"/>
    <x v="1"/>
  </r>
  <r>
    <x v="1"/>
    <x v="0"/>
    <n v="-4760"/>
    <x v="11"/>
    <s v="CENTRO DE CONDICIONAMENTO FISICO L.M.B. EIRELI"/>
    <x v="8"/>
    <s v="'15713"/>
    <x v="702"/>
    <x v="5"/>
    <x v="5"/>
    <x v="2"/>
    <x v="2"/>
    <x v="10"/>
    <x v="8"/>
    <s v="1 | 1"/>
    <x v="13"/>
    <n v="3006"/>
    <x v="1"/>
  </r>
  <r>
    <x v="1"/>
    <x v="0"/>
    <n v="-4724.16"/>
    <x v="118"/>
    <s v="CLEAN AMBIENTAL"/>
    <x v="2"/>
    <s v="'1013695"/>
    <x v="1"/>
    <x v="35"/>
    <x v="20"/>
    <x v="11"/>
    <x v="11"/>
    <x v="23"/>
    <x v="19"/>
    <s v="1 | 1"/>
    <x v="141"/>
    <m/>
    <x v="0"/>
  </r>
  <r>
    <x v="1"/>
    <x v="0"/>
    <n v="-4700"/>
    <x v="71"/>
    <s v="AILTON DA SILVA NASCIMENTO 10735694702"/>
    <x v="8"/>
    <s v="'67"/>
    <x v="703"/>
    <x v="11"/>
    <x v="6"/>
    <x v="2"/>
    <x v="2"/>
    <x v="4"/>
    <x v="2"/>
    <s v="1 | 1"/>
    <x v="83"/>
    <n v="8004"/>
    <x v="1"/>
  </r>
  <r>
    <x v="1"/>
    <x v="0"/>
    <n v="-4692.5"/>
    <x v="14"/>
    <s v="LAURO RABHA SOCIEDADE INDIVIDUAL DE ADVOCACIA"/>
    <x v="8"/>
    <s v="'1185"/>
    <x v="704"/>
    <x v="9"/>
    <x v="8"/>
    <x v="2"/>
    <x v="2"/>
    <x v="12"/>
    <x v="10"/>
    <s v="1 | 1"/>
    <x v="17"/>
    <n v="8002"/>
    <x v="1"/>
  </r>
  <r>
    <x v="1"/>
    <x v="0"/>
    <n v="-4686.99"/>
    <x v="2"/>
    <s v="FOLHA DE PAGAMENTO"/>
    <x v="4"/>
    <s v="'1013811"/>
    <x v="604"/>
    <x v="3"/>
    <x v="3"/>
    <x v="2"/>
    <x v="2"/>
    <x v="4"/>
    <x v="2"/>
    <s v="1 | 1"/>
    <x v="5"/>
    <n v="40026"/>
    <x v="1"/>
  </r>
  <r>
    <x v="1"/>
    <x v="0"/>
    <n v="-4672.42"/>
    <x v="121"/>
    <s v="COMPANHIA MUNICIPAL DE LIMPEZA URBANA - COMLURB"/>
    <x v="6"/>
    <s v="'20063 e 20275 JUROS"/>
    <x v="705"/>
    <x v="0"/>
    <x v="0"/>
    <x v="2"/>
    <x v="2"/>
    <x v="5"/>
    <x v="4"/>
    <s v="10 | 10"/>
    <x v="144"/>
    <n v="20011"/>
    <x v="1"/>
  </r>
  <r>
    <x v="1"/>
    <x v="0"/>
    <n v="-4628.6099999999997"/>
    <x v="35"/>
    <s v="SECRETARIA DA RECEITA FEDERAL DO BRASIL - RFB"/>
    <x v="7"/>
    <s v="'1014106"/>
    <x v="653"/>
    <x v="12"/>
    <x v="10"/>
    <x v="1"/>
    <x v="1"/>
    <x v="16"/>
    <x v="12"/>
    <s v="1 | 1"/>
    <x v="47"/>
    <n v="30051"/>
    <x v="1"/>
  </r>
  <r>
    <x v="1"/>
    <x v="0"/>
    <n v="-4614.28"/>
    <x v="30"/>
    <s v="SECRETARIA DA RECEITA FEDERAL DO BRASIL - RFB"/>
    <x v="7"/>
    <s v="'1013990"/>
    <x v="706"/>
    <x v="29"/>
    <x v="19"/>
    <x v="1"/>
    <x v="1"/>
    <x v="16"/>
    <x v="12"/>
    <s v="1 | 1"/>
    <x v="90"/>
    <n v="60011"/>
    <x v="1"/>
  </r>
  <r>
    <x v="1"/>
    <x v="0"/>
    <n v="-4606.7"/>
    <x v="39"/>
    <s v="RIOPAR PARTICIPACOES S.A."/>
    <x v="3"/>
    <s v="'72781826"/>
    <x v="568"/>
    <x v="29"/>
    <x v="19"/>
    <x v="1"/>
    <x v="1"/>
    <x v="3"/>
    <x v="3"/>
    <s v="1 | 1"/>
    <x v="58"/>
    <n v="60011"/>
    <x v="1"/>
  </r>
  <r>
    <x v="1"/>
    <x v="0"/>
    <n v="-4574.83"/>
    <x v="2"/>
    <s v="FOLHA DE PAGAMENTO"/>
    <x v="4"/>
    <s v="'1013824"/>
    <x v="529"/>
    <x v="22"/>
    <x v="0"/>
    <x v="2"/>
    <x v="2"/>
    <x v="4"/>
    <x v="2"/>
    <s v="1 | 1"/>
    <x v="5"/>
    <n v="3002"/>
    <x v="1"/>
  </r>
  <r>
    <x v="1"/>
    <x v="0"/>
    <n v="-4500"/>
    <x v="111"/>
    <s v="TRIBUNAL DE JUSTICA DO ESTADO DO RIO DE JANEIRO"/>
    <x v="7"/>
    <s v="'20633407142-39"/>
    <x v="707"/>
    <x v="9"/>
    <x v="8"/>
    <x v="2"/>
    <x v="2"/>
    <x v="10"/>
    <x v="8"/>
    <s v="1 | 0"/>
    <x v="132"/>
    <n v="8002"/>
    <x v="1"/>
  </r>
  <r>
    <x v="1"/>
    <x v="0"/>
    <n v="-4467.97"/>
    <x v="30"/>
    <s v="SECRETARIA DA RECEITA FEDERAL DO BRASIL - RFB"/>
    <x v="7"/>
    <s v="'1014097"/>
    <x v="596"/>
    <x v="12"/>
    <x v="10"/>
    <x v="1"/>
    <x v="1"/>
    <x v="16"/>
    <x v="12"/>
    <s v="1 | 1"/>
    <x v="90"/>
    <n v="30051"/>
    <x v="1"/>
  </r>
  <r>
    <x v="1"/>
    <x v="0"/>
    <n v="-4447.6000000000004"/>
    <x v="98"/>
    <s v="ITAU UNIBANCO S.A."/>
    <x v="9"/>
    <s v="'20230102013-TAR"/>
    <x v="708"/>
    <x v="0"/>
    <x v="0"/>
    <x v="2"/>
    <x v="2"/>
    <x v="5"/>
    <x v="4"/>
    <s v="1 | 1"/>
    <x v="117"/>
    <n v="20011"/>
    <x v="1"/>
  </r>
  <r>
    <x v="1"/>
    <x v="0"/>
    <n v="-4325.67"/>
    <x v="2"/>
    <s v="FOLHA DE PAGAMENTO"/>
    <x v="4"/>
    <s v="'1013824"/>
    <x v="529"/>
    <x v="27"/>
    <x v="19"/>
    <x v="1"/>
    <x v="1"/>
    <x v="2"/>
    <x v="2"/>
    <s v="1 | 1"/>
    <x v="2"/>
    <n v="60022"/>
    <x v="1"/>
  </r>
  <r>
    <x v="1"/>
    <x v="0"/>
    <n v="-4261.05"/>
    <x v="118"/>
    <s v="KIOTO AMBIENTAL LTDA"/>
    <x v="2"/>
    <s v="'1013560"/>
    <x v="1"/>
    <x v="35"/>
    <x v="20"/>
    <x v="11"/>
    <x v="11"/>
    <x v="23"/>
    <x v="19"/>
    <s v="1 | 1"/>
    <x v="141"/>
    <m/>
    <x v="0"/>
  </r>
  <r>
    <x v="1"/>
    <x v="0"/>
    <n v="-4246.75"/>
    <x v="37"/>
    <s v="DAS"/>
    <x v="7"/>
    <s v="'1013708"/>
    <x v="709"/>
    <x v="0"/>
    <x v="0"/>
    <x v="6"/>
    <x v="6"/>
    <x v="17"/>
    <x v="13"/>
    <s v="1 | 1"/>
    <x v="44"/>
    <n v="20011"/>
    <x v="1"/>
  </r>
  <r>
    <x v="1"/>
    <x v="0"/>
    <n v="-4224"/>
    <x v="64"/>
    <s v="MAGISTER CONTABILIDADE LTDA"/>
    <x v="8"/>
    <s v="'1324"/>
    <x v="681"/>
    <x v="25"/>
    <x v="18"/>
    <x v="2"/>
    <x v="2"/>
    <x v="12"/>
    <x v="10"/>
    <s v="1 | 1"/>
    <x v="76"/>
    <n v="3001"/>
    <x v="1"/>
  </r>
  <r>
    <x v="1"/>
    <x v="0"/>
    <n v="-4216.8"/>
    <x v="37"/>
    <s v="DAS"/>
    <x v="7"/>
    <s v="'1013407"/>
    <x v="710"/>
    <x v="0"/>
    <x v="0"/>
    <x v="6"/>
    <x v="6"/>
    <x v="17"/>
    <x v="13"/>
    <s v="1 | 1"/>
    <x v="44"/>
    <n v="20011"/>
    <x v="1"/>
  </r>
  <r>
    <x v="1"/>
    <x v="0"/>
    <n v="-4200"/>
    <x v="50"/>
    <s v="LEONARDO DE LIMA PACHECO 08955674740"/>
    <x v="8"/>
    <s v="'214"/>
    <x v="711"/>
    <x v="1"/>
    <x v="1"/>
    <x v="1"/>
    <x v="1"/>
    <x v="1"/>
    <x v="1"/>
    <s v="1 | 1"/>
    <x v="62"/>
    <n v="70011"/>
    <x v="1"/>
  </r>
  <r>
    <x v="1"/>
    <x v="0"/>
    <n v="-4176.07"/>
    <x v="3"/>
    <s v="VR BENEFICIOS E SERVICOS DE PROCESSAMENTO S.A"/>
    <x v="3"/>
    <s v="'20221226004781"/>
    <x v="712"/>
    <x v="29"/>
    <x v="19"/>
    <x v="1"/>
    <x v="1"/>
    <x v="3"/>
    <x v="3"/>
    <s v="1 | 1"/>
    <x v="3"/>
    <n v="60011"/>
    <x v="1"/>
  </r>
  <r>
    <x v="1"/>
    <x v="0"/>
    <n v="-4132.74"/>
    <x v="117"/>
    <s v="COMPANHIA MUNICIPAL DE LIMPEZA URBANA - COMLURB"/>
    <x v="8"/>
    <s v="'21833"/>
    <x v="713"/>
    <x v="0"/>
    <x v="0"/>
    <x v="1"/>
    <x v="1"/>
    <x v="21"/>
    <x v="17"/>
    <s v="1 | 12"/>
    <x v="139"/>
    <n v="2001"/>
    <x v="1"/>
  </r>
  <r>
    <x v="1"/>
    <x v="0"/>
    <n v="-4132.74"/>
    <x v="117"/>
    <s v="COMPANHIA MUNICIPAL DE LIMPEZA URBANA - COMLURB"/>
    <x v="8"/>
    <s v="'21833"/>
    <x v="713"/>
    <x v="0"/>
    <x v="0"/>
    <x v="1"/>
    <x v="1"/>
    <x v="21"/>
    <x v="17"/>
    <s v="10 | 12"/>
    <x v="139"/>
    <n v="2001"/>
    <x v="1"/>
  </r>
  <r>
    <x v="1"/>
    <x v="0"/>
    <n v="-4132.74"/>
    <x v="117"/>
    <s v="COMPANHIA MUNICIPAL DE LIMPEZA URBANA - COMLURB"/>
    <x v="8"/>
    <s v="'21833"/>
    <x v="713"/>
    <x v="0"/>
    <x v="0"/>
    <x v="1"/>
    <x v="1"/>
    <x v="21"/>
    <x v="17"/>
    <s v="11 | 12"/>
    <x v="139"/>
    <n v="2001"/>
    <x v="1"/>
  </r>
  <r>
    <x v="1"/>
    <x v="0"/>
    <n v="-4132.74"/>
    <x v="117"/>
    <s v="COMPANHIA MUNICIPAL DE LIMPEZA URBANA - COMLURB"/>
    <x v="8"/>
    <s v="'21833"/>
    <x v="713"/>
    <x v="0"/>
    <x v="0"/>
    <x v="1"/>
    <x v="1"/>
    <x v="21"/>
    <x v="17"/>
    <s v="12 | 12"/>
    <x v="139"/>
    <n v="2001"/>
    <x v="1"/>
  </r>
  <r>
    <x v="1"/>
    <x v="0"/>
    <n v="-4132.74"/>
    <x v="117"/>
    <s v="COMPANHIA MUNICIPAL DE LIMPEZA URBANA - COMLURB"/>
    <x v="8"/>
    <s v="'21833"/>
    <x v="713"/>
    <x v="0"/>
    <x v="0"/>
    <x v="1"/>
    <x v="1"/>
    <x v="21"/>
    <x v="17"/>
    <s v="2 | 12"/>
    <x v="139"/>
    <n v="2001"/>
    <x v="1"/>
  </r>
  <r>
    <x v="1"/>
    <x v="0"/>
    <n v="-4132.74"/>
    <x v="117"/>
    <s v="COMPANHIA MUNICIPAL DE LIMPEZA URBANA - COMLURB"/>
    <x v="8"/>
    <s v="'21833"/>
    <x v="713"/>
    <x v="0"/>
    <x v="0"/>
    <x v="1"/>
    <x v="1"/>
    <x v="21"/>
    <x v="17"/>
    <s v="3 | 12"/>
    <x v="139"/>
    <n v="2001"/>
    <x v="1"/>
  </r>
  <r>
    <x v="1"/>
    <x v="0"/>
    <n v="-4132.74"/>
    <x v="117"/>
    <s v="COMPANHIA MUNICIPAL DE LIMPEZA URBANA - COMLURB"/>
    <x v="8"/>
    <s v="'21833"/>
    <x v="713"/>
    <x v="0"/>
    <x v="0"/>
    <x v="1"/>
    <x v="1"/>
    <x v="21"/>
    <x v="17"/>
    <s v="4 | 12"/>
    <x v="139"/>
    <n v="2001"/>
    <x v="1"/>
  </r>
  <r>
    <x v="1"/>
    <x v="0"/>
    <n v="-4132.74"/>
    <x v="117"/>
    <s v="COMPANHIA MUNICIPAL DE LIMPEZA URBANA - COMLURB"/>
    <x v="8"/>
    <s v="'21833"/>
    <x v="713"/>
    <x v="0"/>
    <x v="0"/>
    <x v="1"/>
    <x v="1"/>
    <x v="21"/>
    <x v="17"/>
    <s v="5 | 12"/>
    <x v="139"/>
    <n v="2001"/>
    <x v="1"/>
  </r>
  <r>
    <x v="1"/>
    <x v="0"/>
    <n v="-4132.74"/>
    <x v="117"/>
    <s v="COMPANHIA MUNICIPAL DE LIMPEZA URBANA - COMLURB"/>
    <x v="8"/>
    <s v="'21833"/>
    <x v="713"/>
    <x v="0"/>
    <x v="0"/>
    <x v="1"/>
    <x v="1"/>
    <x v="21"/>
    <x v="17"/>
    <s v="6 | 12"/>
    <x v="139"/>
    <n v="2001"/>
    <x v="1"/>
  </r>
  <r>
    <x v="1"/>
    <x v="0"/>
    <n v="-4132.74"/>
    <x v="117"/>
    <s v="COMPANHIA MUNICIPAL DE LIMPEZA URBANA - COMLURB"/>
    <x v="8"/>
    <s v="'21833"/>
    <x v="713"/>
    <x v="0"/>
    <x v="0"/>
    <x v="1"/>
    <x v="1"/>
    <x v="21"/>
    <x v="17"/>
    <s v="7 | 12"/>
    <x v="139"/>
    <n v="2001"/>
    <x v="1"/>
  </r>
  <r>
    <x v="1"/>
    <x v="0"/>
    <n v="-4132.74"/>
    <x v="117"/>
    <s v="COMPANHIA MUNICIPAL DE LIMPEZA URBANA - COMLURB"/>
    <x v="8"/>
    <s v="'21833"/>
    <x v="713"/>
    <x v="0"/>
    <x v="0"/>
    <x v="1"/>
    <x v="1"/>
    <x v="21"/>
    <x v="17"/>
    <s v="8 | 12"/>
    <x v="139"/>
    <n v="2001"/>
    <x v="1"/>
  </r>
  <r>
    <x v="1"/>
    <x v="0"/>
    <n v="-4132.74"/>
    <x v="117"/>
    <s v="COMPANHIA MUNICIPAL DE LIMPEZA URBANA - COMLURB"/>
    <x v="8"/>
    <s v="'21833"/>
    <x v="713"/>
    <x v="0"/>
    <x v="0"/>
    <x v="1"/>
    <x v="1"/>
    <x v="21"/>
    <x v="17"/>
    <s v="9 | 12"/>
    <x v="139"/>
    <n v="2001"/>
    <x v="1"/>
  </r>
  <r>
    <x v="1"/>
    <x v="0"/>
    <n v="-4100"/>
    <x v="40"/>
    <s v="YURI"/>
    <x v="6"/>
    <s v="'1012753"/>
    <x v="714"/>
    <x v="28"/>
    <x v="16"/>
    <x v="2"/>
    <x v="2"/>
    <x v="12"/>
    <x v="10"/>
    <s v="1 | 1"/>
    <x v="48"/>
    <n v="8005"/>
    <x v="1"/>
  </r>
  <r>
    <x v="1"/>
    <x v="0"/>
    <n v="-4092.8"/>
    <x v="2"/>
    <s v="FOLHA DE PAGAMENTO"/>
    <x v="4"/>
    <s v="'1013821"/>
    <x v="555"/>
    <x v="27"/>
    <x v="19"/>
    <x v="1"/>
    <x v="1"/>
    <x v="2"/>
    <x v="2"/>
    <s v="1 | 1"/>
    <x v="2"/>
    <n v="60022"/>
    <x v="1"/>
  </r>
  <r>
    <x v="1"/>
    <x v="0"/>
    <n v="-4000"/>
    <x v="71"/>
    <s v="EPV SERVICOS DE ESCRITORIO E APOIO ADMINISTRATIVO - EIRELI"/>
    <x v="8"/>
    <s v="'20"/>
    <x v="715"/>
    <x v="3"/>
    <x v="3"/>
    <x v="2"/>
    <x v="2"/>
    <x v="4"/>
    <x v="2"/>
    <s v="1 | 1"/>
    <x v="83"/>
    <n v="40026"/>
    <x v="1"/>
  </r>
  <r>
    <x v="1"/>
    <x v="0"/>
    <n v="-4000"/>
    <x v="40"/>
    <s v="EDESIO S R SANTOS SERVICOS DE TRANSPORTES E ESCRITORIO - EIRELI"/>
    <x v="8"/>
    <s v="'344"/>
    <x v="648"/>
    <x v="28"/>
    <x v="16"/>
    <x v="2"/>
    <x v="2"/>
    <x v="12"/>
    <x v="10"/>
    <s v="6 | 7"/>
    <x v="48"/>
    <n v="8005"/>
    <x v="1"/>
  </r>
  <r>
    <x v="1"/>
    <x v="0"/>
    <n v="-3967.32"/>
    <x v="118"/>
    <s v="CLEAN AMBIENTAL"/>
    <x v="2"/>
    <s v="'1013675"/>
    <x v="1"/>
    <x v="35"/>
    <x v="20"/>
    <x v="11"/>
    <x v="11"/>
    <x v="23"/>
    <x v="19"/>
    <s v="1 | 1"/>
    <x v="141"/>
    <m/>
    <x v="0"/>
  </r>
  <r>
    <x v="1"/>
    <x v="0"/>
    <n v="-3960"/>
    <x v="14"/>
    <s v="BERITH LOURENCO MARQUES ADVOGADOS ASSOCIADOS"/>
    <x v="8"/>
    <s v="'168"/>
    <x v="716"/>
    <x v="9"/>
    <x v="8"/>
    <x v="2"/>
    <x v="2"/>
    <x v="12"/>
    <x v="10"/>
    <s v="1 | 1"/>
    <x v="17"/>
    <n v="8002"/>
    <x v="1"/>
  </r>
  <r>
    <x v="1"/>
    <x v="0"/>
    <n v="-3958.24"/>
    <x v="64"/>
    <s v="A.OLIVEIRA CONTABILIDADE LTDA"/>
    <x v="8"/>
    <s v="'244"/>
    <x v="717"/>
    <x v="25"/>
    <x v="18"/>
    <x v="2"/>
    <x v="2"/>
    <x v="12"/>
    <x v="10"/>
    <s v="1 | 1"/>
    <x v="76"/>
    <n v="3001"/>
    <x v="1"/>
  </r>
  <r>
    <x v="1"/>
    <x v="0"/>
    <n v="-3950"/>
    <x v="40"/>
    <s v="EDESIO S R SANTOS SERVICOS DE TRANSPORTES E ESCRITORIO - EIRELI"/>
    <x v="8"/>
    <s v="'344"/>
    <x v="648"/>
    <x v="28"/>
    <x v="16"/>
    <x v="2"/>
    <x v="2"/>
    <x v="12"/>
    <x v="10"/>
    <s v="2 | 7"/>
    <x v="48"/>
    <n v="8005"/>
    <x v="1"/>
  </r>
  <r>
    <x v="1"/>
    <x v="0"/>
    <n v="-3950"/>
    <x v="40"/>
    <s v="EDESIO S R SANTOS SERVICOS DE TRANSPORTES E ESCRITORIO - EIRELI"/>
    <x v="8"/>
    <s v="'344"/>
    <x v="648"/>
    <x v="28"/>
    <x v="16"/>
    <x v="2"/>
    <x v="2"/>
    <x v="12"/>
    <x v="10"/>
    <s v="7 | 7"/>
    <x v="48"/>
    <n v="8005"/>
    <x v="1"/>
  </r>
  <r>
    <x v="1"/>
    <x v="0"/>
    <n v="-3945"/>
    <x v="50"/>
    <s v="TRANSRIO CAMINHOES, ONIBUS, MAQUINAS E MOTORES LTDA"/>
    <x v="10"/>
    <s v="'340057"/>
    <x v="718"/>
    <x v="1"/>
    <x v="1"/>
    <x v="1"/>
    <x v="1"/>
    <x v="1"/>
    <x v="1"/>
    <s v="1 | 1"/>
    <x v="62"/>
    <n v="70011"/>
    <x v="1"/>
  </r>
  <r>
    <x v="1"/>
    <x v="0"/>
    <n v="-3926.9"/>
    <x v="14"/>
    <s v="MELLO, BREYER &amp; ALMEIDA ADVOGADOS ASSOCIADOS"/>
    <x v="8"/>
    <s v="'1343"/>
    <x v="669"/>
    <x v="9"/>
    <x v="8"/>
    <x v="2"/>
    <x v="2"/>
    <x v="12"/>
    <x v="10"/>
    <s v="1 | 1"/>
    <x v="17"/>
    <n v="8002"/>
    <x v="1"/>
  </r>
  <r>
    <x v="1"/>
    <x v="0"/>
    <n v="-3916.28"/>
    <x v="2"/>
    <s v="FOLHA DE PAGAMENTO"/>
    <x v="4"/>
    <s v="'1013824"/>
    <x v="529"/>
    <x v="9"/>
    <x v="8"/>
    <x v="2"/>
    <x v="2"/>
    <x v="4"/>
    <x v="2"/>
    <s v="1 | 1"/>
    <x v="5"/>
    <n v="8002"/>
    <x v="1"/>
  </r>
  <r>
    <x v="1"/>
    <x v="0"/>
    <n v="-3895.09"/>
    <x v="106"/>
    <s v="VIBRA ENERGIA S.A"/>
    <x v="10"/>
    <s v="'2022474"/>
    <x v="719"/>
    <x v="1"/>
    <x v="1"/>
    <x v="1"/>
    <x v="1"/>
    <x v="1"/>
    <x v="1"/>
    <s v="1 | 1"/>
    <x v="126"/>
    <n v="7001"/>
    <x v="1"/>
  </r>
  <r>
    <x v="1"/>
    <x v="0"/>
    <n v="-3839.52"/>
    <x v="28"/>
    <s v="TELEFONICA BRASIL S.A."/>
    <x v="3"/>
    <s v="'03644987202501"/>
    <x v="720"/>
    <x v="24"/>
    <x v="17"/>
    <x v="1"/>
    <x v="1"/>
    <x v="8"/>
    <x v="6"/>
    <s v="1 | 1"/>
    <x v="33"/>
    <n v="80061"/>
    <x v="1"/>
  </r>
  <r>
    <x v="1"/>
    <x v="0"/>
    <n v="-3838.6"/>
    <x v="35"/>
    <s v="SECRETARIA DA RECEITA FEDERAL DO BRASIL - RFB"/>
    <x v="7"/>
    <s v="'1014105"/>
    <x v="589"/>
    <x v="12"/>
    <x v="10"/>
    <x v="1"/>
    <x v="1"/>
    <x v="16"/>
    <x v="12"/>
    <s v="1 | 1"/>
    <x v="47"/>
    <n v="30051"/>
    <x v="1"/>
  </r>
  <r>
    <x v="1"/>
    <x v="0"/>
    <n v="-3824.9"/>
    <x v="117"/>
    <s v="BRASIL LIXO ZERO LTDA"/>
    <x v="8"/>
    <s v="'49"/>
    <x v="721"/>
    <x v="0"/>
    <x v="0"/>
    <x v="1"/>
    <x v="1"/>
    <x v="21"/>
    <x v="17"/>
    <s v="1 | 1"/>
    <x v="139"/>
    <n v="2001"/>
    <x v="1"/>
  </r>
  <r>
    <x v="1"/>
    <x v="0"/>
    <n v="-3769.86"/>
    <x v="33"/>
    <s v="ATACADAO PAPELEX LTDA"/>
    <x v="10"/>
    <s v="'2433871"/>
    <x v="722"/>
    <x v="17"/>
    <x v="2"/>
    <x v="2"/>
    <x v="2"/>
    <x v="7"/>
    <x v="5"/>
    <s v="1 | 1"/>
    <x v="39"/>
    <n v="5006"/>
    <x v="1"/>
  </r>
  <r>
    <x v="1"/>
    <x v="0"/>
    <n v="-3768.5"/>
    <x v="52"/>
    <s v="ALLIANZ SEGUROS S/A"/>
    <x v="9"/>
    <s v="'5177202253312222253"/>
    <x v="723"/>
    <x v="25"/>
    <x v="18"/>
    <x v="1"/>
    <x v="1"/>
    <x v="1"/>
    <x v="1"/>
    <s v="2 | 2"/>
    <x v="64"/>
    <n v="30011"/>
    <x v="1"/>
  </r>
  <r>
    <x v="1"/>
    <x v="0"/>
    <n v="-3762.69"/>
    <x v="56"/>
    <s v="PIRES E VIDAL ASSESSORIA E EMPREENDIMENTOS LTDA"/>
    <x v="8"/>
    <s v="'3819"/>
    <x v="724"/>
    <x v="12"/>
    <x v="10"/>
    <x v="1"/>
    <x v="1"/>
    <x v="3"/>
    <x v="3"/>
    <s v="1 | 1"/>
    <x v="97"/>
    <n v="30051"/>
    <x v="1"/>
  </r>
  <r>
    <x v="1"/>
    <x v="0"/>
    <n v="-3761.99"/>
    <x v="120"/>
    <s v="OURO VERDE LOCACAO E SERVICO S.A."/>
    <x v="3"/>
    <s v="'700010620300"/>
    <x v="725"/>
    <x v="0"/>
    <x v="0"/>
    <x v="1"/>
    <x v="1"/>
    <x v="8"/>
    <x v="6"/>
    <s v="1 | 1"/>
    <x v="143"/>
    <n v="2001"/>
    <x v="1"/>
  </r>
  <r>
    <x v="1"/>
    <x v="0"/>
    <n v="-3690"/>
    <x v="90"/>
    <s v="EKO TRANSPORTES E RECOLHIMENTO DE RESIDUOS LTDA"/>
    <x v="3"/>
    <s v="'1013488"/>
    <x v="726"/>
    <x v="29"/>
    <x v="19"/>
    <x v="1"/>
    <x v="1"/>
    <x v="2"/>
    <x v="2"/>
    <s v="1 | 1"/>
    <x v="108"/>
    <n v="60011"/>
    <x v="1"/>
  </r>
  <r>
    <x v="1"/>
    <x v="0"/>
    <n v="-3681.33"/>
    <x v="2"/>
    <s v="FOLHA DE PAGAMENTO"/>
    <x v="4"/>
    <s v="'1013802"/>
    <x v="577"/>
    <x v="1"/>
    <x v="1"/>
    <x v="1"/>
    <x v="1"/>
    <x v="2"/>
    <x v="2"/>
    <s v="1 | 1"/>
    <x v="2"/>
    <n v="7001"/>
    <x v="1"/>
  </r>
  <r>
    <x v="1"/>
    <x v="0"/>
    <n v="-3653.1266666666666"/>
    <x v="29"/>
    <s v="LANÇAMENTO MANUAL"/>
    <x v="1"/>
    <m/>
    <x v="564"/>
    <x v="27"/>
    <x v="19"/>
    <x v="1"/>
    <x v="1"/>
    <x v="2"/>
    <x v="2"/>
    <m/>
    <x v="38"/>
    <n v="60021"/>
    <x v="0"/>
  </r>
  <r>
    <x v="1"/>
    <x v="0"/>
    <n v="-3631.2"/>
    <x v="51"/>
    <s v="BANCO BRADESCO S.A."/>
    <x v="9"/>
    <s v="'4645747 "/>
    <x v="727"/>
    <x v="0"/>
    <x v="0"/>
    <x v="7"/>
    <x v="7"/>
    <x v="18"/>
    <x v="14"/>
    <s v="46 | 48"/>
    <x v="63"/>
    <n v="20011"/>
    <x v="0"/>
  </r>
  <r>
    <x v="1"/>
    <x v="0"/>
    <n v="-3555.39"/>
    <x v="28"/>
    <s v="JIVE TELECOMUNICACOES DO BRASIL LTDA."/>
    <x v="3"/>
    <s v="'IN7101636564"/>
    <x v="728"/>
    <x v="24"/>
    <x v="17"/>
    <x v="1"/>
    <x v="1"/>
    <x v="8"/>
    <x v="6"/>
    <s v="1 | 1"/>
    <x v="33"/>
    <n v="80061"/>
    <x v="1"/>
  </r>
  <r>
    <x v="1"/>
    <x v="0"/>
    <n v="-3545"/>
    <x v="18"/>
    <s v="EKO TRANSPORTES E RECOLHIMENTO DE RESIDUOS LTDA"/>
    <x v="6"/>
    <s v="'1014039"/>
    <x v="729"/>
    <x v="18"/>
    <x v="12"/>
    <x v="2"/>
    <x v="2"/>
    <x v="4"/>
    <x v="2"/>
    <s v="1 | 1"/>
    <x v="21"/>
    <n v="4001"/>
    <x v="1"/>
  </r>
  <r>
    <x v="1"/>
    <x v="0"/>
    <n v="-3524.3"/>
    <x v="50"/>
    <s v="WLM PARTICIPACOES E COMERCIO DE MAQUINAS E VEICULOS S.A."/>
    <x v="10"/>
    <s v="'44582"/>
    <x v="730"/>
    <x v="1"/>
    <x v="1"/>
    <x v="1"/>
    <x v="1"/>
    <x v="1"/>
    <x v="1"/>
    <s v="1 | 1"/>
    <x v="62"/>
    <n v="70011"/>
    <x v="1"/>
  </r>
  <r>
    <x v="1"/>
    <x v="0"/>
    <n v="-3520"/>
    <x v="11"/>
    <s v="PRO-LIFE EMPREENDIMENTOS ESPORTIVOS E SERVICOS LTDA"/>
    <x v="8"/>
    <s v="'481"/>
    <x v="731"/>
    <x v="5"/>
    <x v="5"/>
    <x v="2"/>
    <x v="2"/>
    <x v="10"/>
    <x v="8"/>
    <s v="1 | 1"/>
    <x v="13"/>
    <n v="3006"/>
    <x v="1"/>
  </r>
  <r>
    <x v="1"/>
    <x v="0"/>
    <n v="-3501.27"/>
    <x v="37"/>
    <s v="DAS"/>
    <x v="7"/>
    <s v="'1013478"/>
    <x v="732"/>
    <x v="0"/>
    <x v="0"/>
    <x v="6"/>
    <x v="6"/>
    <x v="17"/>
    <x v="13"/>
    <s v="1 | 1"/>
    <x v="44"/>
    <n v="20011"/>
    <x v="1"/>
  </r>
  <r>
    <x v="1"/>
    <x v="0"/>
    <n v="-3500"/>
    <x v="67"/>
    <s v="VIDA VERDE SERVICOS EMPRESARIAIS EIRELI"/>
    <x v="3"/>
    <s v="'107"/>
    <x v="733"/>
    <x v="23"/>
    <x v="16"/>
    <x v="2"/>
    <x v="2"/>
    <x v="10"/>
    <x v="8"/>
    <s v="1 | 1"/>
    <x v="79"/>
    <n v="1002"/>
    <x v="1"/>
  </r>
  <r>
    <x v="1"/>
    <x v="0"/>
    <n v="-3500"/>
    <x v="95"/>
    <s v="GAMALIEL DOS SANTOS SILVA EIRELI"/>
    <x v="8"/>
    <s v="'52746"/>
    <x v="734"/>
    <x v="1"/>
    <x v="1"/>
    <x v="1"/>
    <x v="1"/>
    <x v="1"/>
    <x v="1"/>
    <s v="1 | 1"/>
    <x v="113"/>
    <n v="70011"/>
    <x v="1"/>
  </r>
  <r>
    <x v="1"/>
    <x v="0"/>
    <n v="-3487.99"/>
    <x v="50"/>
    <s v="MERCADOLIVRE.COM ATIVIDADES DE INTERNET LTDA"/>
    <x v="3"/>
    <s v="'1014116"/>
    <x v="735"/>
    <x v="1"/>
    <x v="1"/>
    <x v="1"/>
    <x v="1"/>
    <x v="1"/>
    <x v="1"/>
    <s v="1 | 1"/>
    <x v="62"/>
    <n v="70011"/>
    <x v="1"/>
  </r>
  <r>
    <x v="1"/>
    <x v="0"/>
    <n v="-3479.21"/>
    <x v="27"/>
    <s v="FUNDO DE GARANTIA DO TEMPO DE SERVICO"/>
    <x v="7"/>
    <s v="'1013875"/>
    <x v="668"/>
    <x v="29"/>
    <x v="19"/>
    <x v="1"/>
    <x v="1"/>
    <x v="16"/>
    <x v="12"/>
    <s v="1 | 1"/>
    <x v="42"/>
    <n v="60011"/>
    <x v="1"/>
  </r>
  <r>
    <x v="1"/>
    <x v="0"/>
    <n v="-3479"/>
    <x v="105"/>
    <s v="LUAN FERRAGENS FERRAMENTAS E REFRIGERACAO LTDA"/>
    <x v="10"/>
    <s v="'17103"/>
    <x v="736"/>
    <x v="6"/>
    <x v="1"/>
    <x v="1"/>
    <x v="1"/>
    <x v="8"/>
    <x v="6"/>
    <s v="1 | 1"/>
    <x v="124"/>
    <n v="7003"/>
    <x v="1"/>
  </r>
  <r>
    <x v="1"/>
    <x v="0"/>
    <n v="-3447.3"/>
    <x v="27"/>
    <s v="FUNDO DE GARANTIA DO TEMPO DE SERVICO"/>
    <x v="7"/>
    <s v="'1013853"/>
    <x v="562"/>
    <x v="29"/>
    <x v="19"/>
    <x v="1"/>
    <x v="1"/>
    <x v="16"/>
    <x v="12"/>
    <s v="1 | 1"/>
    <x v="42"/>
    <n v="60012"/>
    <x v="1"/>
  </r>
  <r>
    <x v="1"/>
    <x v="0"/>
    <n v="-3424.4"/>
    <x v="34"/>
    <s v="UNIMED-RIO COOPERATIVA DE TRABALHO MEDICO DO RIO DE JANEIRO LTDA"/>
    <x v="8"/>
    <s v="'33953910"/>
    <x v="737"/>
    <x v="29"/>
    <x v="19"/>
    <x v="1"/>
    <x v="1"/>
    <x v="3"/>
    <x v="3"/>
    <s v="1 | 1"/>
    <x v="49"/>
    <n v="60011"/>
    <x v="1"/>
  </r>
  <r>
    <x v="1"/>
    <x v="0"/>
    <n v="-3410.88"/>
    <x v="26"/>
    <s v="UMENTOR DESENVOLVIMENTO E TREINAMENTO LTDA"/>
    <x v="3"/>
    <s v="'5491112855"/>
    <x v="738"/>
    <x v="5"/>
    <x v="5"/>
    <x v="2"/>
    <x v="2"/>
    <x v="10"/>
    <x v="8"/>
    <s v="1 | 1"/>
    <x v="31"/>
    <n v="3006"/>
    <x v="1"/>
  </r>
  <r>
    <x v="1"/>
    <x v="0"/>
    <n v="-3395.44"/>
    <x v="94"/>
    <s v="REDE MANAUS COMERCIO DE PNEUS LTDA"/>
    <x v="10"/>
    <s v="'463277"/>
    <x v="739"/>
    <x v="1"/>
    <x v="1"/>
    <x v="1"/>
    <x v="1"/>
    <x v="1"/>
    <x v="1"/>
    <s v="1 | 6"/>
    <x v="112"/>
    <n v="70011"/>
    <x v="1"/>
  </r>
  <r>
    <x v="1"/>
    <x v="0"/>
    <n v="-3395.44"/>
    <x v="94"/>
    <s v="REDE MANAUS COMERCIO DE PNEUS LTDA"/>
    <x v="10"/>
    <s v="'463277"/>
    <x v="739"/>
    <x v="1"/>
    <x v="1"/>
    <x v="1"/>
    <x v="1"/>
    <x v="1"/>
    <x v="1"/>
    <s v="2 | 6"/>
    <x v="112"/>
    <n v="70011"/>
    <x v="1"/>
  </r>
  <r>
    <x v="1"/>
    <x v="0"/>
    <n v="-3395.44"/>
    <x v="94"/>
    <s v="REDE MANAUS COMERCIO DE PNEUS LTDA"/>
    <x v="10"/>
    <s v="'463277"/>
    <x v="739"/>
    <x v="1"/>
    <x v="1"/>
    <x v="1"/>
    <x v="1"/>
    <x v="1"/>
    <x v="1"/>
    <s v="3 | 6"/>
    <x v="112"/>
    <n v="70011"/>
    <x v="1"/>
  </r>
  <r>
    <x v="1"/>
    <x v="0"/>
    <n v="-3395.44"/>
    <x v="94"/>
    <s v="REDE MANAUS COMERCIO DE PNEUS LTDA"/>
    <x v="10"/>
    <s v="'463277"/>
    <x v="739"/>
    <x v="1"/>
    <x v="1"/>
    <x v="1"/>
    <x v="1"/>
    <x v="1"/>
    <x v="1"/>
    <s v="4 | 6"/>
    <x v="112"/>
    <n v="70011"/>
    <x v="1"/>
  </r>
  <r>
    <x v="1"/>
    <x v="0"/>
    <n v="-3395.44"/>
    <x v="94"/>
    <s v="REDE MANAUS COMERCIO DE PNEUS LTDA"/>
    <x v="10"/>
    <s v="'463277"/>
    <x v="739"/>
    <x v="1"/>
    <x v="1"/>
    <x v="1"/>
    <x v="1"/>
    <x v="1"/>
    <x v="1"/>
    <s v="5 | 6"/>
    <x v="112"/>
    <n v="70011"/>
    <x v="1"/>
  </r>
  <r>
    <x v="1"/>
    <x v="0"/>
    <n v="-3395.44"/>
    <x v="94"/>
    <s v="REDE MANAUS COMERCIO DE PNEUS LTDA"/>
    <x v="10"/>
    <s v="'463277"/>
    <x v="739"/>
    <x v="1"/>
    <x v="1"/>
    <x v="1"/>
    <x v="1"/>
    <x v="1"/>
    <x v="1"/>
    <s v="6 | 6"/>
    <x v="112"/>
    <n v="70011"/>
    <x v="1"/>
  </r>
  <r>
    <x v="1"/>
    <x v="0"/>
    <n v="-3389.07"/>
    <x v="2"/>
    <s v="FOLHA DE PAGAMENTO"/>
    <x v="4"/>
    <s v="'1013821"/>
    <x v="555"/>
    <x v="16"/>
    <x v="2"/>
    <x v="1"/>
    <x v="1"/>
    <x v="2"/>
    <x v="2"/>
    <s v="1 | 1"/>
    <x v="2"/>
    <n v="7002"/>
    <x v="1"/>
  </r>
  <r>
    <x v="1"/>
    <x v="0"/>
    <n v="-3380"/>
    <x v="105"/>
    <s v="LEANDRO ASSIS DA SILVA TEIXEIRA 08335759707"/>
    <x v="10"/>
    <s v="'136"/>
    <x v="740"/>
    <x v="6"/>
    <x v="1"/>
    <x v="1"/>
    <x v="1"/>
    <x v="8"/>
    <x v="6"/>
    <s v="1 | 1"/>
    <x v="124"/>
    <n v="7003"/>
    <x v="1"/>
  </r>
  <r>
    <x v="1"/>
    <x v="0"/>
    <n v="-3365.68"/>
    <x v="51"/>
    <s v="BANCO VOLKSWAGEN S.A."/>
    <x v="9"/>
    <s v="'1001131"/>
    <x v="741"/>
    <x v="0"/>
    <x v="0"/>
    <x v="7"/>
    <x v="7"/>
    <x v="18"/>
    <x v="14"/>
    <s v="45 | 60"/>
    <x v="63"/>
    <n v="20011"/>
    <x v="0"/>
  </r>
  <r>
    <x v="1"/>
    <x v="0"/>
    <n v="-3352.28"/>
    <x v="78"/>
    <s v="SUL AMERICA COMPANHIA DE SEGURO SAUDE"/>
    <x v="3"/>
    <s v="'19881206125050"/>
    <x v="742"/>
    <x v="23"/>
    <x v="16"/>
    <x v="2"/>
    <x v="2"/>
    <x v="4"/>
    <x v="2"/>
    <s v="1 | 1"/>
    <x v="93"/>
    <n v="1002"/>
    <x v="1"/>
  </r>
  <r>
    <x v="1"/>
    <x v="0"/>
    <n v="-3334.69"/>
    <x v="21"/>
    <s v="FERIAS "/>
    <x v="4"/>
    <s v="'1013090"/>
    <x v="743"/>
    <x v="1"/>
    <x v="1"/>
    <x v="1"/>
    <x v="1"/>
    <x v="2"/>
    <x v="2"/>
    <s v="1 | 1"/>
    <x v="27"/>
    <n v="7001"/>
    <x v="1"/>
  </r>
  <r>
    <x v="1"/>
    <x v="0"/>
    <n v="-3333.25"/>
    <x v="64"/>
    <s v="A.OLIVEIRA CONTABILIDADE LTDA"/>
    <x v="8"/>
    <s v="'243"/>
    <x v="717"/>
    <x v="25"/>
    <x v="18"/>
    <x v="2"/>
    <x v="2"/>
    <x v="12"/>
    <x v="10"/>
    <s v="1 | 1"/>
    <x v="76"/>
    <n v="3001"/>
    <x v="1"/>
  </r>
  <r>
    <x v="1"/>
    <x v="0"/>
    <n v="-3333.18"/>
    <x v="117"/>
    <s v="CICLUS AMBIENTAL DO BRASIL S.A."/>
    <x v="8"/>
    <s v="'2023128"/>
    <x v="744"/>
    <x v="0"/>
    <x v="0"/>
    <x v="1"/>
    <x v="1"/>
    <x v="21"/>
    <x v="17"/>
    <s v="1 | 1"/>
    <x v="139"/>
    <n v="2001"/>
    <x v="1"/>
  </r>
  <r>
    <x v="1"/>
    <x v="0"/>
    <n v="-3281.43"/>
    <x v="118"/>
    <s v="CLEAN AMBIENTAL"/>
    <x v="2"/>
    <s v="'1013429"/>
    <x v="1"/>
    <x v="35"/>
    <x v="20"/>
    <x v="11"/>
    <x v="11"/>
    <x v="23"/>
    <x v="19"/>
    <s v="1 | 1"/>
    <x v="141"/>
    <m/>
    <x v="0"/>
  </r>
  <r>
    <x v="1"/>
    <x v="0"/>
    <n v="-3263.16"/>
    <x v="66"/>
    <s v="ITAU UNIBANCO S.A."/>
    <x v="9"/>
    <s v="'16827104"/>
    <x v="745"/>
    <x v="23"/>
    <x v="16"/>
    <x v="7"/>
    <x v="7"/>
    <x v="18"/>
    <x v="14"/>
    <s v="6 | 60"/>
    <x v="78"/>
    <n v="1002"/>
    <x v="1"/>
  </r>
  <r>
    <x v="1"/>
    <x v="0"/>
    <n v="-3237.74"/>
    <x v="27"/>
    <s v="FUNDO DE GARANTIA DO TEMPO DE SERVICO"/>
    <x v="7"/>
    <s v="'1013875"/>
    <x v="668"/>
    <x v="4"/>
    <x v="4"/>
    <x v="2"/>
    <x v="2"/>
    <x v="14"/>
    <x v="12"/>
    <s v="1 | 1"/>
    <x v="32"/>
    <n v="40036"/>
    <x v="1"/>
  </r>
  <r>
    <x v="1"/>
    <x v="0"/>
    <n v="-3186.39"/>
    <x v="115"/>
    <s v="SECRETARIA MUNICIPAL DE FAZENDA"/>
    <x v="7"/>
    <s v="'1013772"/>
    <x v="746"/>
    <x v="0"/>
    <x v="0"/>
    <x v="5"/>
    <x v="5"/>
    <x v="13"/>
    <x v="11"/>
    <s v="1 | 1"/>
    <x v="137"/>
    <n v="20012"/>
    <x v="1"/>
  </r>
  <r>
    <x v="1"/>
    <x v="0"/>
    <n v="-3164.6166666666668"/>
    <x v="29"/>
    <s v="LANÇAMENTO MANUAL"/>
    <x v="1"/>
    <m/>
    <x v="564"/>
    <x v="29"/>
    <x v="19"/>
    <x v="1"/>
    <x v="1"/>
    <x v="2"/>
    <x v="2"/>
    <m/>
    <x v="38"/>
    <n v="60012"/>
    <x v="0"/>
  </r>
  <r>
    <x v="1"/>
    <x v="0"/>
    <n v="-3155.91"/>
    <x v="2"/>
    <s v="FOLHA DE PAGAMENTO"/>
    <x v="4"/>
    <s v="'1013814"/>
    <x v="576"/>
    <x v="12"/>
    <x v="10"/>
    <x v="2"/>
    <x v="2"/>
    <x v="4"/>
    <x v="2"/>
    <s v="1 | 1"/>
    <x v="5"/>
    <n v="3005"/>
    <x v="1"/>
  </r>
  <r>
    <x v="1"/>
    <x v="0"/>
    <n v="-3132.02"/>
    <x v="58"/>
    <s v="SECRETARIA MUNICIPAL DE FAZENDA"/>
    <x v="7"/>
    <s v="'1013273"/>
    <x v="747"/>
    <x v="0"/>
    <x v="0"/>
    <x v="6"/>
    <x v="6"/>
    <x v="17"/>
    <x v="13"/>
    <s v="1 | 1"/>
    <x v="70"/>
    <n v="20011"/>
    <x v="1"/>
  </r>
  <r>
    <x v="1"/>
    <x v="0"/>
    <n v="-3124.98"/>
    <x v="44"/>
    <s v="SECRETARIA DA RECEITA FEDERAL DO BRASIL - RFB"/>
    <x v="7"/>
    <s v="'1013504"/>
    <x v="748"/>
    <x v="0"/>
    <x v="0"/>
    <x v="6"/>
    <x v="6"/>
    <x v="17"/>
    <x v="13"/>
    <s v="1 | 1"/>
    <x v="53"/>
    <n v="20011"/>
    <x v="1"/>
  </r>
  <r>
    <x v="1"/>
    <x v="0"/>
    <n v="-3122.97"/>
    <x v="91"/>
    <s v="RESCISAO"/>
    <x v="4"/>
    <s v="'1013541"/>
    <x v="749"/>
    <x v="29"/>
    <x v="19"/>
    <x v="1"/>
    <x v="1"/>
    <x v="2"/>
    <x v="2"/>
    <s v="1 | 1"/>
    <x v="109"/>
    <n v="60011"/>
    <x v="1"/>
  </r>
  <r>
    <x v="1"/>
    <x v="0"/>
    <n v="-3039.03"/>
    <x v="8"/>
    <s v="AMI3 SOLUCOES AMBIENTAIS E TRANSPORTE DE RESIDUOS LTDA"/>
    <x v="6"/>
    <s v="'1012829"/>
    <x v="583"/>
    <x v="23"/>
    <x v="16"/>
    <x v="1"/>
    <x v="1"/>
    <x v="2"/>
    <x v="2"/>
    <s v="1 | 19"/>
    <x v="10"/>
    <n v="10021"/>
    <x v="1"/>
  </r>
  <r>
    <x v="1"/>
    <x v="0"/>
    <n v="-3025.88"/>
    <x v="28"/>
    <s v="TELEFONICA BRASIL S.A."/>
    <x v="3"/>
    <s v="'03292584692501"/>
    <x v="750"/>
    <x v="24"/>
    <x v="17"/>
    <x v="1"/>
    <x v="1"/>
    <x v="8"/>
    <x v="6"/>
    <s v="1 | 1"/>
    <x v="33"/>
    <n v="80061"/>
    <x v="1"/>
  </r>
  <r>
    <x v="1"/>
    <x v="0"/>
    <n v="-3025.11"/>
    <x v="21"/>
    <s v="FERIAS "/>
    <x v="4"/>
    <s v="'1013088"/>
    <x v="751"/>
    <x v="29"/>
    <x v="19"/>
    <x v="1"/>
    <x v="1"/>
    <x v="2"/>
    <x v="2"/>
    <s v="1 | 1"/>
    <x v="27"/>
    <n v="60011"/>
    <x v="1"/>
  </r>
  <r>
    <x v="1"/>
    <x v="0"/>
    <n v="-3023.07"/>
    <x v="52"/>
    <s v="ALLIANZ SEGUROS S/A"/>
    <x v="9"/>
    <s v="'1008670"/>
    <x v="752"/>
    <x v="25"/>
    <x v="18"/>
    <x v="1"/>
    <x v="1"/>
    <x v="1"/>
    <x v="1"/>
    <s v="8 | 8"/>
    <x v="64"/>
    <n v="30011"/>
    <x v="1"/>
  </r>
  <r>
    <x v="1"/>
    <x v="0"/>
    <n v="-3020.08"/>
    <x v="47"/>
    <s v="INSTITUTO NACIONAL DO SEGURO SOCIAL - INSS"/>
    <x v="7"/>
    <s v="'1013498"/>
    <x v="753"/>
    <x v="0"/>
    <x v="0"/>
    <x v="6"/>
    <x v="6"/>
    <x v="17"/>
    <x v="13"/>
    <s v="1 | 1"/>
    <x v="56"/>
    <n v="20011"/>
    <x v="1"/>
  </r>
  <r>
    <x v="1"/>
    <x v="0"/>
    <n v="-3017.47"/>
    <x v="73"/>
    <s v="SECRETARIA DA RECEITA FEDERAL DO BRASIL - RFB"/>
    <x v="7"/>
    <s v="'1014232"/>
    <x v="754"/>
    <x v="0"/>
    <x v="0"/>
    <x v="5"/>
    <x v="5"/>
    <x v="13"/>
    <x v="11"/>
    <s v="1 | 1"/>
    <x v="85"/>
    <n v="2001"/>
    <x v="1"/>
  </r>
  <r>
    <x v="1"/>
    <x v="0"/>
    <n v="-3015.3"/>
    <x v="121"/>
    <s v="COMPANHIA MUNICIPAL DE LIMPEZA URBANA - COMLURB"/>
    <x v="8"/>
    <s v="'21532-Juros"/>
    <x v="755"/>
    <x v="0"/>
    <x v="0"/>
    <x v="2"/>
    <x v="2"/>
    <x v="5"/>
    <x v="4"/>
    <s v="1 | 1"/>
    <x v="144"/>
    <n v="20011"/>
    <x v="1"/>
  </r>
  <r>
    <x v="1"/>
    <x v="0"/>
    <n v="-3015"/>
    <x v="106"/>
    <s v="VIBRA ENERGIA S.A"/>
    <x v="10"/>
    <s v="'2060341"/>
    <x v="756"/>
    <x v="1"/>
    <x v="1"/>
    <x v="1"/>
    <x v="1"/>
    <x v="1"/>
    <x v="1"/>
    <s v="1 | 1"/>
    <x v="126"/>
    <n v="7001"/>
    <x v="1"/>
  </r>
  <r>
    <x v="1"/>
    <x v="0"/>
    <n v="-3010"/>
    <x v="13"/>
    <s v="UX INKMUSTACHE CORPORATIVO LTDA"/>
    <x v="10"/>
    <s v="'2512"/>
    <x v="757"/>
    <x v="10"/>
    <x v="9"/>
    <x v="2"/>
    <x v="2"/>
    <x v="6"/>
    <x v="3"/>
    <s v="1 | 1"/>
    <x v="16"/>
    <n v="8001"/>
    <x v="1"/>
  </r>
  <r>
    <x v="1"/>
    <x v="0"/>
    <n v="-3000.88"/>
    <x v="78"/>
    <s v="UNIMED-RIO COOPERATIVA DE TRABALHO MEDICO DO RIO DE JANEIRO LTDA"/>
    <x v="8"/>
    <s v="'33953908"/>
    <x v="612"/>
    <x v="23"/>
    <x v="16"/>
    <x v="2"/>
    <x v="2"/>
    <x v="4"/>
    <x v="2"/>
    <s v="1 | 1"/>
    <x v="93"/>
    <n v="1002"/>
    <x v="1"/>
  </r>
  <r>
    <x v="1"/>
    <x v="0"/>
    <n v="-3000"/>
    <x v="24"/>
    <s v="INSTITUTO PARA DEMOCRATIZACAO DE INFORMACOES SOBRE SANEAMENTO BASICO E MEIO AMBIENTE - WEB-RESOL"/>
    <x v="8"/>
    <s v="'2"/>
    <x v="758"/>
    <x v="0"/>
    <x v="0"/>
    <x v="2"/>
    <x v="2"/>
    <x v="12"/>
    <x v="10"/>
    <s v="1 | 1"/>
    <x v="29"/>
    <n v="20011"/>
    <x v="1"/>
  </r>
  <r>
    <x v="1"/>
    <x v="0"/>
    <n v="-3000"/>
    <x v="119"/>
    <s v="A CLEAN SANEAMENTO AMBIENTAL DE RESIDUOS EIRELI"/>
    <x v="6"/>
    <s v="'1013669"/>
    <x v="543"/>
    <x v="0"/>
    <x v="0"/>
    <x v="12"/>
    <x v="12"/>
    <x v="24"/>
    <x v="20"/>
    <s v="1 | 1"/>
    <x v="142"/>
    <n v="2001"/>
    <x v="1"/>
  </r>
  <r>
    <x v="1"/>
    <x v="0"/>
    <n v="-3000"/>
    <x v="117"/>
    <s v="BRASIL LIXO ZERO LTDA"/>
    <x v="8"/>
    <s v="'50"/>
    <x v="721"/>
    <x v="0"/>
    <x v="0"/>
    <x v="1"/>
    <x v="1"/>
    <x v="21"/>
    <x v="17"/>
    <s v="1 | 1"/>
    <x v="139"/>
    <n v="2001"/>
    <x v="1"/>
  </r>
  <r>
    <x v="1"/>
    <x v="0"/>
    <n v="-3000"/>
    <x v="120"/>
    <s v="T D L SOLUCOES AMBIENTAIS EIRELI"/>
    <x v="9"/>
    <s v="'1011533"/>
    <x v="759"/>
    <x v="0"/>
    <x v="0"/>
    <x v="1"/>
    <x v="1"/>
    <x v="8"/>
    <x v="6"/>
    <s v="4 | 12"/>
    <x v="143"/>
    <n v="2001"/>
    <x v="1"/>
  </r>
  <r>
    <x v="1"/>
    <x v="0"/>
    <n v="-3000"/>
    <x v="17"/>
    <s v="AMIGANCA PROD E PROM ARTISTICAS E CINEMATOGRAFICAS LTDA"/>
    <x v="8"/>
    <s v="'102"/>
    <x v="760"/>
    <x v="10"/>
    <x v="9"/>
    <x v="2"/>
    <x v="2"/>
    <x v="10"/>
    <x v="8"/>
    <s v="1 | 1"/>
    <x v="20"/>
    <n v="8001"/>
    <x v="1"/>
  </r>
  <r>
    <x v="1"/>
    <x v="0"/>
    <n v="-3000"/>
    <x v="19"/>
    <s v="MARCIA DIAS ALMEIDA KEDE"/>
    <x v="5"/>
    <s v="'1012738"/>
    <x v="761"/>
    <x v="0"/>
    <x v="0"/>
    <x v="2"/>
    <x v="2"/>
    <x v="10"/>
    <x v="8"/>
    <s v="1 | 1"/>
    <x v="22"/>
    <n v="20011"/>
    <x v="1"/>
  </r>
  <r>
    <x v="1"/>
    <x v="0"/>
    <n v="-3000"/>
    <x v="112"/>
    <s v="BIOCLEAN SERVICOS DE GERENCIAMENTO E TRATAMENTO DE RESIDUOS LTDA"/>
    <x v="8"/>
    <s v="'750"/>
    <x v="635"/>
    <x v="0"/>
    <x v="0"/>
    <x v="1"/>
    <x v="1"/>
    <x v="21"/>
    <x v="17"/>
    <s v="1 | 2"/>
    <x v="134"/>
    <n v="20016"/>
    <x v="1"/>
  </r>
  <r>
    <x v="1"/>
    <x v="0"/>
    <n v="-2990"/>
    <x v="23"/>
    <s v="PREMIER ALTERNATIVE EMBALAGENS LTDA"/>
    <x v="10"/>
    <s v="'1739"/>
    <x v="762"/>
    <x v="29"/>
    <x v="19"/>
    <x v="1"/>
    <x v="1"/>
    <x v="8"/>
    <x v="6"/>
    <s v="1 | 1"/>
    <x v="28"/>
    <n v="60012"/>
    <x v="1"/>
  </r>
  <r>
    <x v="1"/>
    <x v="0"/>
    <n v="-2989.21"/>
    <x v="47"/>
    <s v="INSTITUTO NACIONAL DO SEGURO SOCIAL - INSS"/>
    <x v="7"/>
    <s v="'1013493"/>
    <x v="763"/>
    <x v="0"/>
    <x v="0"/>
    <x v="6"/>
    <x v="6"/>
    <x v="17"/>
    <x v="13"/>
    <s v="1 | 1"/>
    <x v="56"/>
    <n v="20011"/>
    <x v="1"/>
  </r>
  <r>
    <x v="1"/>
    <x v="0"/>
    <n v="-2964.94"/>
    <x v="44"/>
    <s v="SECRETARIA DA RECEITA FEDERAL DO BRASIL - RFB"/>
    <x v="7"/>
    <s v="'1013508"/>
    <x v="764"/>
    <x v="0"/>
    <x v="0"/>
    <x v="6"/>
    <x v="6"/>
    <x v="17"/>
    <x v="13"/>
    <s v="1 | 1"/>
    <x v="53"/>
    <n v="20011"/>
    <x v="1"/>
  </r>
  <r>
    <x v="1"/>
    <x v="0"/>
    <n v="-2962.27"/>
    <x v="21"/>
    <s v="FERIAS "/>
    <x v="4"/>
    <s v="'1013093"/>
    <x v="765"/>
    <x v="29"/>
    <x v="19"/>
    <x v="1"/>
    <x v="1"/>
    <x v="2"/>
    <x v="2"/>
    <s v="1 | 1"/>
    <x v="27"/>
    <n v="60013"/>
    <x v="1"/>
  </r>
  <r>
    <x v="1"/>
    <x v="0"/>
    <n v="-2942.44"/>
    <x v="21"/>
    <s v="FERIAS "/>
    <x v="4"/>
    <s v="'1013092"/>
    <x v="575"/>
    <x v="19"/>
    <x v="13"/>
    <x v="2"/>
    <x v="2"/>
    <x v="4"/>
    <x v="2"/>
    <s v="1 | 1"/>
    <x v="25"/>
    <n v="3003"/>
    <x v="1"/>
  </r>
  <r>
    <x v="1"/>
    <x v="0"/>
    <n v="-2932.57"/>
    <x v="115"/>
    <s v="SECRETARIA MUNICIPAL DE FAZENDA"/>
    <x v="7"/>
    <s v="'1013774"/>
    <x v="542"/>
    <x v="0"/>
    <x v="0"/>
    <x v="5"/>
    <x v="5"/>
    <x v="13"/>
    <x v="11"/>
    <s v="1 | 1"/>
    <x v="137"/>
    <n v="20013"/>
    <x v="1"/>
  </r>
  <r>
    <x v="1"/>
    <x v="0"/>
    <n v="-2869.54"/>
    <x v="8"/>
    <s v="EMBRATECOM TECNOLOGIA E COMUNICACAO LTDA"/>
    <x v="8"/>
    <s v="'40"/>
    <x v="766"/>
    <x v="4"/>
    <x v="4"/>
    <x v="1"/>
    <x v="1"/>
    <x v="2"/>
    <x v="2"/>
    <s v="1 | 1"/>
    <x v="10"/>
    <n v="4003"/>
    <x v="1"/>
  </r>
  <r>
    <x v="1"/>
    <x v="0"/>
    <n v="-2852.49"/>
    <x v="44"/>
    <s v="SECRETARIA DA RECEITA FEDERAL DO BRASIL - RFB"/>
    <x v="7"/>
    <s v="'1013505"/>
    <x v="767"/>
    <x v="0"/>
    <x v="0"/>
    <x v="6"/>
    <x v="6"/>
    <x v="17"/>
    <x v="13"/>
    <s v="1 | 1"/>
    <x v="53"/>
    <n v="20011"/>
    <x v="1"/>
  </r>
  <r>
    <x v="1"/>
    <x v="0"/>
    <n v="-2833.72"/>
    <x v="111"/>
    <s v="PROCESSO"/>
    <x v="7"/>
    <s v="' 0100836-34.2021.5.01.00202401"/>
    <x v="768"/>
    <x v="9"/>
    <x v="8"/>
    <x v="2"/>
    <x v="2"/>
    <x v="10"/>
    <x v="8"/>
    <s v="1 | 1"/>
    <x v="132"/>
    <n v="8002"/>
    <x v="1"/>
  </r>
  <r>
    <x v="1"/>
    <x v="0"/>
    <n v="-2830"/>
    <x v="59"/>
    <s v="RSM TONER E IMPRESSORAS"/>
    <x v="3"/>
    <s v="'11"/>
    <x v="769"/>
    <x v="24"/>
    <x v="17"/>
    <x v="2"/>
    <x v="2"/>
    <x v="7"/>
    <x v="5"/>
    <s v="1 | 1"/>
    <x v="71"/>
    <n v="8006"/>
    <x v="1"/>
  </r>
  <r>
    <x v="1"/>
    <x v="0"/>
    <n v="-2824.8"/>
    <x v="2"/>
    <s v="FOLHA DE PAGAMENTO"/>
    <x v="4"/>
    <s v="'1013814"/>
    <x v="576"/>
    <x v="4"/>
    <x v="4"/>
    <x v="2"/>
    <x v="2"/>
    <x v="4"/>
    <x v="2"/>
    <s v="1 | 1"/>
    <x v="5"/>
    <n v="40036"/>
    <x v="1"/>
  </r>
  <r>
    <x v="1"/>
    <x v="0"/>
    <n v="-2822.3"/>
    <x v="50"/>
    <s v="SANDET QUIMICA LTDA"/>
    <x v="11"/>
    <s v="'1013651"/>
    <x v="770"/>
    <x v="16"/>
    <x v="2"/>
    <x v="1"/>
    <x v="1"/>
    <x v="1"/>
    <x v="1"/>
    <s v="1 | 1"/>
    <x v="62"/>
    <n v="7002"/>
    <x v="1"/>
  </r>
  <r>
    <x v="1"/>
    <x v="0"/>
    <n v="-2816.1"/>
    <x v="3"/>
    <s v="SODEXO PASS DO BRASIL SERVICOS E COMERCIO S.A."/>
    <x v="3"/>
    <s v="'161557001"/>
    <x v="666"/>
    <x v="11"/>
    <x v="6"/>
    <x v="2"/>
    <x v="2"/>
    <x v="6"/>
    <x v="3"/>
    <s v="1 | 1"/>
    <x v="8"/>
    <n v="8004"/>
    <x v="1"/>
  </r>
  <r>
    <x v="1"/>
    <x v="0"/>
    <n v="-2801.44"/>
    <x v="2"/>
    <s v="FOLHA DE PAGAMENTO"/>
    <x v="4"/>
    <s v="'1013814"/>
    <x v="576"/>
    <x v="14"/>
    <x v="2"/>
    <x v="1"/>
    <x v="1"/>
    <x v="2"/>
    <x v="2"/>
    <s v="1 | 1"/>
    <x v="2"/>
    <n v="5005"/>
    <x v="1"/>
  </r>
  <r>
    <x v="1"/>
    <x v="0"/>
    <n v="-2787.55"/>
    <x v="34"/>
    <s v="UNIMED-RIO COOPERATIVA DE TRABALHO MEDICO DO RIO DE JANEIRO LTDA"/>
    <x v="8"/>
    <s v="'33953906"/>
    <x v="771"/>
    <x v="27"/>
    <x v="19"/>
    <x v="1"/>
    <x v="1"/>
    <x v="3"/>
    <x v="3"/>
    <s v="1 | 1"/>
    <x v="49"/>
    <n v="60021"/>
    <x v="1"/>
  </r>
  <r>
    <x v="1"/>
    <x v="0"/>
    <n v="-2784.69"/>
    <x v="2"/>
    <s v="FOLHA DE PAGAMENTO"/>
    <x v="4"/>
    <s v="'1013821"/>
    <x v="555"/>
    <x v="27"/>
    <x v="19"/>
    <x v="1"/>
    <x v="1"/>
    <x v="2"/>
    <x v="2"/>
    <s v="1 | 1"/>
    <x v="2"/>
    <n v="60021"/>
    <x v="1"/>
  </r>
  <r>
    <x v="1"/>
    <x v="0"/>
    <n v="-2770"/>
    <x v="105"/>
    <s v="LEANDRO ASSIS DA SILVA TEIXEIRA 08335759707"/>
    <x v="10"/>
    <s v="'138"/>
    <x v="772"/>
    <x v="6"/>
    <x v="1"/>
    <x v="1"/>
    <x v="1"/>
    <x v="8"/>
    <x v="6"/>
    <s v="1 | 1"/>
    <x v="124"/>
    <n v="7003"/>
    <x v="1"/>
  </r>
  <r>
    <x v="1"/>
    <x v="0"/>
    <n v="-2738.89"/>
    <x v="44"/>
    <s v="SECRETARIA DA RECEITA FEDERAL DO BRASIL - RFB"/>
    <x v="7"/>
    <s v="'1013725"/>
    <x v="773"/>
    <x v="0"/>
    <x v="0"/>
    <x v="6"/>
    <x v="6"/>
    <x v="17"/>
    <x v="13"/>
    <s v="1 | 1"/>
    <x v="53"/>
    <n v="20011"/>
    <x v="1"/>
  </r>
  <r>
    <x v="1"/>
    <x v="0"/>
    <n v="-2735.79"/>
    <x v="2"/>
    <s v="FOLHA DE PAGAMENTO"/>
    <x v="4"/>
    <s v="'1013824"/>
    <x v="529"/>
    <x v="21"/>
    <x v="15"/>
    <x v="2"/>
    <x v="2"/>
    <x v="4"/>
    <x v="2"/>
    <s v="1 | 1"/>
    <x v="5"/>
    <n v="3004"/>
    <x v="1"/>
  </r>
  <r>
    <x v="1"/>
    <x v="0"/>
    <n v="-2727.8"/>
    <x v="39"/>
    <s v="RIOPAR PARTICIPACOES S.A."/>
    <x v="3"/>
    <s v="'72781961"/>
    <x v="568"/>
    <x v="29"/>
    <x v="19"/>
    <x v="1"/>
    <x v="1"/>
    <x v="3"/>
    <x v="3"/>
    <s v="1 | 1"/>
    <x v="58"/>
    <n v="60011"/>
    <x v="1"/>
  </r>
  <r>
    <x v="1"/>
    <x v="0"/>
    <n v="-2723.5"/>
    <x v="3"/>
    <s v="VR BENEFICIOS E SERVICOS DE PROCESSAMENTO S.A"/>
    <x v="3"/>
    <s v="'20221226004781"/>
    <x v="712"/>
    <x v="29"/>
    <x v="19"/>
    <x v="1"/>
    <x v="1"/>
    <x v="3"/>
    <x v="3"/>
    <s v="1 | 1"/>
    <x v="3"/>
    <n v="60013"/>
    <x v="1"/>
  </r>
  <r>
    <x v="1"/>
    <x v="0"/>
    <n v="-2704.34"/>
    <x v="27"/>
    <s v="FUNDO DE GARANTIA DO TEMPO DE SERVICO"/>
    <x v="7"/>
    <s v="'1013850"/>
    <x v="774"/>
    <x v="29"/>
    <x v="19"/>
    <x v="1"/>
    <x v="1"/>
    <x v="16"/>
    <x v="12"/>
    <s v="1 | 1"/>
    <x v="42"/>
    <n v="60011"/>
    <x v="1"/>
  </r>
  <r>
    <x v="1"/>
    <x v="0"/>
    <n v="-2700"/>
    <x v="11"/>
    <s v="CECILIA DOS SANTOS PEREIRA 11494322765"/>
    <x v="8"/>
    <s v="'50011"/>
    <x v="775"/>
    <x v="5"/>
    <x v="5"/>
    <x v="2"/>
    <x v="2"/>
    <x v="10"/>
    <x v="8"/>
    <s v="1 | 1"/>
    <x v="13"/>
    <n v="3006"/>
    <x v="1"/>
  </r>
  <r>
    <x v="1"/>
    <x v="0"/>
    <n v="-2687"/>
    <x v="49"/>
    <s v="UELINTON LUIZ VIANA PEREIRA 09074059759"/>
    <x v="8"/>
    <s v="'130"/>
    <x v="776"/>
    <x v="11"/>
    <x v="6"/>
    <x v="2"/>
    <x v="2"/>
    <x v="7"/>
    <x v="5"/>
    <s v="1 | 1"/>
    <x v="60"/>
    <n v="8004"/>
    <x v="1"/>
  </r>
  <r>
    <x v="1"/>
    <x v="0"/>
    <n v="-2673.06"/>
    <x v="24"/>
    <s v="CONSELHO REGIONAL DE ENGENHARIA E AGRONOMIA DO RIO DE JANEIRO"/>
    <x v="3"/>
    <s v="'30302510001670623 "/>
    <x v="777"/>
    <x v="0"/>
    <x v="0"/>
    <x v="2"/>
    <x v="2"/>
    <x v="12"/>
    <x v="10"/>
    <s v="1 | 1"/>
    <x v="29"/>
    <n v="20011"/>
    <x v="1"/>
  </r>
  <r>
    <x v="1"/>
    <x v="0"/>
    <n v="-2672.92"/>
    <x v="2"/>
    <s v="FOLHA DE PAGAMENTO"/>
    <x v="4"/>
    <s v="'1013821"/>
    <x v="555"/>
    <x v="17"/>
    <x v="2"/>
    <x v="1"/>
    <x v="1"/>
    <x v="2"/>
    <x v="2"/>
    <s v="1 | 1"/>
    <x v="2"/>
    <n v="5006"/>
    <x v="1"/>
  </r>
  <r>
    <x v="1"/>
    <x v="0"/>
    <n v="-2655.25"/>
    <x v="26"/>
    <s v="TOTVS S.A."/>
    <x v="10"/>
    <s v="'3448789"/>
    <x v="778"/>
    <x v="12"/>
    <x v="10"/>
    <x v="2"/>
    <x v="2"/>
    <x v="10"/>
    <x v="8"/>
    <s v="1 | 1"/>
    <x v="31"/>
    <n v="3005"/>
    <x v="1"/>
  </r>
  <r>
    <x v="1"/>
    <x v="0"/>
    <n v="-2637.74"/>
    <x v="58"/>
    <s v="SECRETARIA MUNICIPAL DE FAZENDA"/>
    <x v="7"/>
    <s v="'1013272"/>
    <x v="779"/>
    <x v="0"/>
    <x v="0"/>
    <x v="6"/>
    <x v="6"/>
    <x v="17"/>
    <x v="13"/>
    <s v="1 | 1"/>
    <x v="70"/>
    <n v="20011"/>
    <x v="1"/>
  </r>
  <r>
    <x v="1"/>
    <x v="0"/>
    <n v="-2620.67"/>
    <x v="34"/>
    <s v="UNIMED-RIO COOPERATIVA DE TRABALHO MEDICO DO RIO DE JANEIRO LTDA"/>
    <x v="8"/>
    <s v="'33953908"/>
    <x v="612"/>
    <x v="29"/>
    <x v="19"/>
    <x v="1"/>
    <x v="1"/>
    <x v="3"/>
    <x v="3"/>
    <s v="1 | 1"/>
    <x v="49"/>
    <n v="60012"/>
    <x v="1"/>
  </r>
  <r>
    <x v="1"/>
    <x v="0"/>
    <n v="-2603.5"/>
    <x v="39"/>
    <s v="RIOPAR PARTICIPACOES S.A."/>
    <x v="3"/>
    <s v="'72776997"/>
    <x v="780"/>
    <x v="1"/>
    <x v="1"/>
    <x v="1"/>
    <x v="1"/>
    <x v="3"/>
    <x v="3"/>
    <s v="1 | 1"/>
    <x v="58"/>
    <n v="7001"/>
    <x v="1"/>
  </r>
  <r>
    <x v="1"/>
    <x v="0"/>
    <n v="-2587.59"/>
    <x v="3"/>
    <s v="SODEXO PASS DO BRASIL SERVICOS E COMERCIO S.A."/>
    <x v="3"/>
    <s v="'130308001"/>
    <x v="781"/>
    <x v="1"/>
    <x v="1"/>
    <x v="1"/>
    <x v="1"/>
    <x v="3"/>
    <x v="3"/>
    <s v="1 | 1"/>
    <x v="3"/>
    <n v="7001"/>
    <x v="1"/>
  </r>
  <r>
    <x v="1"/>
    <x v="0"/>
    <n v="-2561.6799999999998"/>
    <x v="2"/>
    <s v="FOLHA DE PAGAMENTO"/>
    <x v="4"/>
    <s v="'1013824"/>
    <x v="529"/>
    <x v="12"/>
    <x v="10"/>
    <x v="2"/>
    <x v="2"/>
    <x v="4"/>
    <x v="2"/>
    <s v="1 | 1"/>
    <x v="5"/>
    <n v="3005"/>
    <x v="1"/>
  </r>
  <r>
    <x v="1"/>
    <x v="0"/>
    <n v="-2557"/>
    <x v="49"/>
    <s v="UELINTON LUIZ VIANA PEREIRA 09074059759"/>
    <x v="8"/>
    <s v="'129"/>
    <x v="782"/>
    <x v="11"/>
    <x v="6"/>
    <x v="2"/>
    <x v="2"/>
    <x v="7"/>
    <x v="5"/>
    <s v="1 | 1"/>
    <x v="60"/>
    <n v="8004"/>
    <x v="1"/>
  </r>
  <r>
    <x v="1"/>
    <x v="0"/>
    <n v="-2552.6799999999998"/>
    <x v="37"/>
    <s v="DAS"/>
    <x v="7"/>
    <s v="'1013469"/>
    <x v="783"/>
    <x v="0"/>
    <x v="0"/>
    <x v="6"/>
    <x v="6"/>
    <x v="17"/>
    <x v="13"/>
    <s v="1 | 1"/>
    <x v="44"/>
    <n v="20011"/>
    <x v="1"/>
  </r>
  <r>
    <x v="1"/>
    <x v="0"/>
    <n v="-2546.77"/>
    <x v="91"/>
    <s v="RESCISAO"/>
    <x v="4"/>
    <s v="'1013582"/>
    <x v="784"/>
    <x v="29"/>
    <x v="19"/>
    <x v="1"/>
    <x v="1"/>
    <x v="2"/>
    <x v="2"/>
    <s v="1 | 1"/>
    <x v="109"/>
    <n v="60011"/>
    <x v="1"/>
  </r>
  <r>
    <x v="1"/>
    <x v="0"/>
    <n v="-2545.5"/>
    <x v="39"/>
    <s v="RIOPAR PARTICIPACOES S.A."/>
    <x v="3"/>
    <s v="'72777098"/>
    <x v="780"/>
    <x v="1"/>
    <x v="1"/>
    <x v="1"/>
    <x v="1"/>
    <x v="3"/>
    <x v="3"/>
    <s v="1 | 1"/>
    <x v="58"/>
    <n v="7001"/>
    <x v="1"/>
  </r>
  <r>
    <x v="1"/>
    <x v="0"/>
    <n v="-2540.4"/>
    <x v="39"/>
    <s v="RIOPAR PARTICIPACOES S.A."/>
    <x v="3"/>
    <s v="'72766112"/>
    <x v="785"/>
    <x v="29"/>
    <x v="19"/>
    <x v="1"/>
    <x v="1"/>
    <x v="3"/>
    <x v="3"/>
    <s v="1 | 1"/>
    <x v="58"/>
    <n v="60011"/>
    <x v="1"/>
  </r>
  <r>
    <x v="1"/>
    <x v="0"/>
    <n v="-2531.1"/>
    <x v="93"/>
    <s v="SYSTEMTRAC SISTEMAS DE SEGURANCA LTDA"/>
    <x v="8"/>
    <s v="'2339"/>
    <x v="786"/>
    <x v="29"/>
    <x v="19"/>
    <x v="1"/>
    <x v="1"/>
    <x v="1"/>
    <x v="1"/>
    <s v="1 | 1"/>
    <x v="111"/>
    <n v="6001"/>
    <x v="1"/>
  </r>
  <r>
    <x v="1"/>
    <x v="0"/>
    <n v="-2521.9"/>
    <x v="118"/>
    <s v="PADRAO AMBIENTAL"/>
    <x v="2"/>
    <s v="'1013620"/>
    <x v="1"/>
    <x v="35"/>
    <x v="20"/>
    <x v="11"/>
    <x v="11"/>
    <x v="23"/>
    <x v="19"/>
    <s v="1 | 1"/>
    <x v="141"/>
    <m/>
    <x v="0"/>
  </r>
  <r>
    <x v="1"/>
    <x v="0"/>
    <n v="-2520"/>
    <x v="2"/>
    <s v="FOLHA DE PAGAMENTO"/>
    <x v="4"/>
    <s v="'1013821"/>
    <x v="555"/>
    <x v="13"/>
    <x v="2"/>
    <x v="1"/>
    <x v="1"/>
    <x v="2"/>
    <x v="2"/>
    <s v="1 | 1"/>
    <x v="2"/>
    <n v="5003"/>
    <x v="1"/>
  </r>
  <r>
    <x v="1"/>
    <x v="0"/>
    <n v="-2500.75"/>
    <x v="78"/>
    <s v="FOLHA DE PAGAMENTO"/>
    <x v="4"/>
    <s v="'1013825"/>
    <x v="787"/>
    <x v="23"/>
    <x v="16"/>
    <x v="2"/>
    <x v="2"/>
    <x v="4"/>
    <x v="2"/>
    <s v="1 | 1"/>
    <x v="93"/>
    <n v="1002"/>
    <x v="1"/>
  </r>
  <r>
    <x v="1"/>
    <x v="0"/>
    <n v="-2500.3200000000002"/>
    <x v="21"/>
    <s v="FERIAS "/>
    <x v="4"/>
    <s v="'1013090"/>
    <x v="743"/>
    <x v="11"/>
    <x v="6"/>
    <x v="2"/>
    <x v="2"/>
    <x v="4"/>
    <x v="2"/>
    <s v="1 | 1"/>
    <x v="25"/>
    <n v="8004"/>
    <x v="1"/>
  </r>
  <r>
    <x v="1"/>
    <x v="0"/>
    <n v="-2500"/>
    <x v="32"/>
    <s v="CLARA FARIA MELLO DE MENEZES 16749393705"/>
    <x v="8"/>
    <s v="'55"/>
    <x v="788"/>
    <x v="31"/>
    <x v="7"/>
    <x v="2"/>
    <x v="2"/>
    <x v="12"/>
    <x v="10"/>
    <s v="1 | 1"/>
    <x v="37"/>
    <n v="8007"/>
    <x v="1"/>
  </r>
  <r>
    <x v="1"/>
    <x v="0"/>
    <n v="-2498.5500000000002"/>
    <x v="44"/>
    <s v="SECRETARIA DA RECEITA FEDERAL DO BRASIL - RFB"/>
    <x v="7"/>
    <s v="'1013509"/>
    <x v="224"/>
    <x v="0"/>
    <x v="0"/>
    <x v="6"/>
    <x v="6"/>
    <x v="17"/>
    <x v="13"/>
    <s v="1 | 1"/>
    <x v="53"/>
    <n v="20011"/>
    <x v="1"/>
  </r>
  <r>
    <x v="1"/>
    <x v="0"/>
    <n v="-2498.06"/>
    <x v="3"/>
    <s v="SODEXO PASS DO BRASIL SERVICOS E COMERCIO S.A."/>
    <x v="3"/>
    <s v="'161482001"/>
    <x v="544"/>
    <x v="27"/>
    <x v="19"/>
    <x v="1"/>
    <x v="1"/>
    <x v="3"/>
    <x v="3"/>
    <s v="1 | 1"/>
    <x v="3"/>
    <n v="60021"/>
    <x v="1"/>
  </r>
  <r>
    <x v="1"/>
    <x v="0"/>
    <n v="-2480.5700000000002"/>
    <x v="50"/>
    <s v="MERCADOLIVRE.COM ATIVIDADES DE INTERNET LTDA"/>
    <x v="3"/>
    <s v="'1013566"/>
    <x v="735"/>
    <x v="1"/>
    <x v="1"/>
    <x v="1"/>
    <x v="1"/>
    <x v="1"/>
    <x v="1"/>
    <s v="1 | 2"/>
    <x v="62"/>
    <n v="70011"/>
    <x v="1"/>
  </r>
  <r>
    <x v="1"/>
    <x v="0"/>
    <n v="-2480.5700000000002"/>
    <x v="50"/>
    <s v="MERCADOLIVRE.COM ATIVIDADES DE INTERNET LTDA"/>
    <x v="3"/>
    <s v="'1013566"/>
    <x v="735"/>
    <x v="1"/>
    <x v="1"/>
    <x v="1"/>
    <x v="1"/>
    <x v="1"/>
    <x v="1"/>
    <s v="2 | 2"/>
    <x v="62"/>
    <n v="70011"/>
    <x v="1"/>
  </r>
  <r>
    <x v="1"/>
    <x v="0"/>
    <n v="-2480"/>
    <x v="90"/>
    <s v="EKO TRANSPORTES E RECOLHIMENTO DE RESIDUOS LTDA"/>
    <x v="6"/>
    <s v="'1013164"/>
    <x v="789"/>
    <x v="29"/>
    <x v="19"/>
    <x v="1"/>
    <x v="1"/>
    <x v="2"/>
    <x v="2"/>
    <s v="1 | 1"/>
    <x v="108"/>
    <n v="6001"/>
    <x v="1"/>
  </r>
  <r>
    <x v="1"/>
    <x v="0"/>
    <n v="-2427.3566666666666"/>
    <x v="29"/>
    <s v="LANÇAMENTO MANUAL"/>
    <x v="1"/>
    <m/>
    <x v="564"/>
    <x v="3"/>
    <x v="3"/>
    <x v="2"/>
    <x v="2"/>
    <x v="4"/>
    <x v="2"/>
    <m/>
    <x v="34"/>
    <n v="40026"/>
    <x v="0"/>
  </r>
  <r>
    <x v="1"/>
    <x v="0"/>
    <n v="-2417.79"/>
    <x v="21"/>
    <s v="FERIAS "/>
    <x v="4"/>
    <s v="'1013093"/>
    <x v="765"/>
    <x v="29"/>
    <x v="19"/>
    <x v="1"/>
    <x v="1"/>
    <x v="2"/>
    <x v="2"/>
    <s v="1 | 1"/>
    <x v="27"/>
    <n v="60011"/>
    <x v="1"/>
  </r>
  <r>
    <x v="1"/>
    <x v="0"/>
    <n v="-2414.4699999999998"/>
    <x v="2"/>
    <s v="FOLHA DE PAGAMENTO"/>
    <x v="4"/>
    <s v="'1013811"/>
    <x v="604"/>
    <x v="6"/>
    <x v="1"/>
    <x v="1"/>
    <x v="1"/>
    <x v="2"/>
    <x v="2"/>
    <s v="1 | 1"/>
    <x v="2"/>
    <n v="7003"/>
    <x v="1"/>
  </r>
  <r>
    <x v="1"/>
    <x v="0"/>
    <n v="-2413.8000000000002"/>
    <x v="3"/>
    <s v="SODEXO PASS DO BRASIL SERVICOS E COMERCIO S.A."/>
    <x v="3"/>
    <s v="'161557001"/>
    <x v="666"/>
    <x v="6"/>
    <x v="1"/>
    <x v="1"/>
    <x v="1"/>
    <x v="3"/>
    <x v="3"/>
    <s v="1 | 1"/>
    <x v="3"/>
    <n v="7003"/>
    <x v="1"/>
  </r>
  <r>
    <x v="1"/>
    <x v="0"/>
    <n v="-2392.52"/>
    <x v="37"/>
    <s v="DAS"/>
    <x v="7"/>
    <s v="'1013398"/>
    <x v="790"/>
    <x v="0"/>
    <x v="0"/>
    <x v="6"/>
    <x v="6"/>
    <x v="17"/>
    <x v="13"/>
    <s v="1 | 1"/>
    <x v="44"/>
    <n v="20011"/>
    <x v="1"/>
  </r>
  <r>
    <x v="1"/>
    <x v="0"/>
    <n v="-2362.91"/>
    <x v="16"/>
    <s v="COMERCIAL ELETRICA P.J.LTDA"/>
    <x v="10"/>
    <s v="'414860"/>
    <x v="791"/>
    <x v="6"/>
    <x v="1"/>
    <x v="1"/>
    <x v="1"/>
    <x v="1"/>
    <x v="1"/>
    <s v="1 | 1"/>
    <x v="19"/>
    <n v="7003"/>
    <x v="1"/>
  </r>
  <r>
    <x v="1"/>
    <x v="0"/>
    <n v="-2360"/>
    <x v="32"/>
    <s v="RGIIMOVEIS EIRELI"/>
    <x v="8"/>
    <s v="'284"/>
    <x v="792"/>
    <x v="20"/>
    <x v="14"/>
    <x v="2"/>
    <x v="2"/>
    <x v="12"/>
    <x v="10"/>
    <s v="1 | 1"/>
    <x v="37"/>
    <n v="50016"/>
    <x v="1"/>
  </r>
  <r>
    <x v="1"/>
    <x v="0"/>
    <n v="-2356.2800000000002"/>
    <x v="21"/>
    <s v="FERIAS "/>
    <x v="4"/>
    <s v="'1013091"/>
    <x v="606"/>
    <x v="18"/>
    <x v="12"/>
    <x v="2"/>
    <x v="2"/>
    <x v="4"/>
    <x v="2"/>
    <s v="1 | 1"/>
    <x v="25"/>
    <n v="4001"/>
    <x v="1"/>
  </r>
  <r>
    <x v="1"/>
    <x v="0"/>
    <n v="-2345"/>
    <x v="50"/>
    <s v="TRANSRIO CAMINHOES, ONIBUS, MAQUINAS E MOTORES LTDA"/>
    <x v="10"/>
    <s v="'338169"/>
    <x v="793"/>
    <x v="1"/>
    <x v="1"/>
    <x v="1"/>
    <x v="1"/>
    <x v="1"/>
    <x v="1"/>
    <s v="1 | 1"/>
    <x v="62"/>
    <n v="70011"/>
    <x v="1"/>
  </r>
  <r>
    <x v="1"/>
    <x v="0"/>
    <n v="-2334.6"/>
    <x v="32"/>
    <s v="SERASA S.A."/>
    <x v="8"/>
    <s v="'1544114"/>
    <x v="794"/>
    <x v="19"/>
    <x v="13"/>
    <x v="2"/>
    <x v="2"/>
    <x v="12"/>
    <x v="10"/>
    <s v="1 | 1"/>
    <x v="37"/>
    <n v="3003"/>
    <x v="1"/>
  </r>
  <r>
    <x v="1"/>
    <x v="0"/>
    <n v="-2297.04"/>
    <x v="43"/>
    <s v="BANCO SANTANDER (BRASIL) S.A."/>
    <x v="6"/>
    <s v="'1013644"/>
    <x v="795"/>
    <x v="0"/>
    <x v="0"/>
    <x v="7"/>
    <x v="7"/>
    <x v="18"/>
    <x v="14"/>
    <s v="1 | 1"/>
    <x v="52"/>
    <n v="20011"/>
    <x v="1"/>
  </r>
  <r>
    <x v="1"/>
    <x v="0"/>
    <n v="-2290"/>
    <x v="89"/>
    <s v="MENOS 1 LIXO COMERCIO E SERVICOS LTDA"/>
    <x v="11"/>
    <s v="'1013700"/>
    <x v="796"/>
    <x v="10"/>
    <x v="9"/>
    <x v="2"/>
    <x v="2"/>
    <x v="10"/>
    <x v="8"/>
    <s v="1 | 1"/>
    <x v="107"/>
    <n v="8001"/>
    <x v="1"/>
  </r>
  <r>
    <x v="1"/>
    <x v="0"/>
    <n v="-2290"/>
    <x v="36"/>
    <s v="ATACADAO PAPELEX LTDA"/>
    <x v="10"/>
    <s v="'2436799"/>
    <x v="797"/>
    <x v="30"/>
    <x v="6"/>
    <x v="2"/>
    <x v="2"/>
    <x v="10"/>
    <x v="8"/>
    <s v="1 | 1"/>
    <x v="43"/>
    <n v="3007"/>
    <x v="1"/>
  </r>
  <r>
    <x v="1"/>
    <x v="0"/>
    <n v="-2283.41"/>
    <x v="50"/>
    <s v="AUTO MOLAS VIGO COMERCIO DE AUTOPECAS E SERVICOS LTDA"/>
    <x v="10"/>
    <s v="'77204"/>
    <x v="798"/>
    <x v="1"/>
    <x v="1"/>
    <x v="1"/>
    <x v="1"/>
    <x v="1"/>
    <x v="1"/>
    <s v="1 | 3"/>
    <x v="62"/>
    <n v="70011"/>
    <x v="1"/>
  </r>
  <r>
    <x v="1"/>
    <x v="0"/>
    <n v="-2282.6999999999998"/>
    <x v="50"/>
    <s v="AUTO MOLAS VIGO COMERCIO DE AUTOPECAS E SERVICOS LTDA"/>
    <x v="10"/>
    <s v="'77204"/>
    <x v="798"/>
    <x v="1"/>
    <x v="1"/>
    <x v="1"/>
    <x v="1"/>
    <x v="1"/>
    <x v="1"/>
    <s v="2 | 3"/>
    <x v="62"/>
    <n v="70011"/>
    <x v="1"/>
  </r>
  <r>
    <x v="1"/>
    <x v="0"/>
    <n v="-2282.6999999999998"/>
    <x v="50"/>
    <s v="AUTO MOLAS VIGO COMERCIO DE AUTOPECAS E SERVICOS LTDA"/>
    <x v="10"/>
    <s v="'77204"/>
    <x v="798"/>
    <x v="1"/>
    <x v="1"/>
    <x v="1"/>
    <x v="1"/>
    <x v="1"/>
    <x v="1"/>
    <s v="3 | 3"/>
    <x v="62"/>
    <n v="70011"/>
    <x v="1"/>
  </r>
  <r>
    <x v="1"/>
    <x v="0"/>
    <n v="-2269.0500000000002"/>
    <x v="61"/>
    <s v="FERRAGENS DUAS PATRIAS DE BONSUCESSO LTDA"/>
    <x v="10"/>
    <s v="'97931"/>
    <x v="799"/>
    <x v="4"/>
    <x v="4"/>
    <x v="1"/>
    <x v="1"/>
    <x v="8"/>
    <x v="6"/>
    <s v="1 | 1"/>
    <x v="73"/>
    <n v="40031"/>
    <x v="1"/>
  </r>
  <r>
    <x v="1"/>
    <x v="0"/>
    <n v="-2267.83"/>
    <x v="19"/>
    <s v="EKO TRANSPORTES E RECOLHIMENTO DE RESIDUOS LTDA"/>
    <x v="12"/>
    <s v="'1013653"/>
    <x v="800"/>
    <x v="22"/>
    <x v="0"/>
    <x v="2"/>
    <x v="2"/>
    <x v="10"/>
    <x v="8"/>
    <s v="1 | 1"/>
    <x v="22"/>
    <n v="3002"/>
    <x v="1"/>
  </r>
  <r>
    <x v="1"/>
    <x v="0"/>
    <n v="-2250.1799999999998"/>
    <x v="34"/>
    <s v="UNIMED-RIO COOPERATIVA DE TRABALHO MEDICO DO RIO DE JANEIRO LTDA"/>
    <x v="8"/>
    <s v="'33953909"/>
    <x v="801"/>
    <x v="29"/>
    <x v="19"/>
    <x v="1"/>
    <x v="1"/>
    <x v="3"/>
    <x v="3"/>
    <s v="1 | 1"/>
    <x v="49"/>
    <n v="60011"/>
    <x v="1"/>
  </r>
  <r>
    <x v="1"/>
    <x v="0"/>
    <n v="-2224.4499999999998"/>
    <x v="21"/>
    <s v="FERIAS "/>
    <x v="4"/>
    <s v="'1013092"/>
    <x v="575"/>
    <x v="29"/>
    <x v="19"/>
    <x v="1"/>
    <x v="1"/>
    <x v="2"/>
    <x v="2"/>
    <s v="1 | 1"/>
    <x v="27"/>
    <n v="60012"/>
    <x v="1"/>
  </r>
  <r>
    <x v="1"/>
    <x v="0"/>
    <n v="-2220"/>
    <x v="50"/>
    <s v="WLM PARTICIPACOES E COMERCIO DE MAQUINAS E VEICULOS S.A."/>
    <x v="10"/>
    <s v="'44581"/>
    <x v="802"/>
    <x v="1"/>
    <x v="1"/>
    <x v="1"/>
    <x v="1"/>
    <x v="1"/>
    <x v="1"/>
    <s v="1 | 1"/>
    <x v="62"/>
    <n v="70011"/>
    <x v="1"/>
  </r>
  <r>
    <x v="1"/>
    <x v="0"/>
    <n v="-2211.5300000000002"/>
    <x v="2"/>
    <s v="FOLHA DE PAGAMENTO"/>
    <x v="4"/>
    <s v="'1013811"/>
    <x v="604"/>
    <x v="18"/>
    <x v="12"/>
    <x v="2"/>
    <x v="2"/>
    <x v="4"/>
    <x v="2"/>
    <s v="1 | 1"/>
    <x v="5"/>
    <n v="4001"/>
    <x v="1"/>
  </r>
  <r>
    <x v="1"/>
    <x v="0"/>
    <n v="-2203.54"/>
    <x v="30"/>
    <s v="SECRETARIA DA RECEITA FEDERAL DO BRASIL - RFB"/>
    <x v="7"/>
    <s v="'1014066"/>
    <x v="803"/>
    <x v="12"/>
    <x v="10"/>
    <x v="2"/>
    <x v="2"/>
    <x v="14"/>
    <x v="12"/>
    <s v="1 | 1"/>
    <x v="35"/>
    <n v="3005"/>
    <x v="1"/>
  </r>
  <r>
    <x v="1"/>
    <x v="0"/>
    <n v="-2185.84"/>
    <x v="28"/>
    <s v="TIM S A"/>
    <x v="3"/>
    <s v="'4862625206"/>
    <x v="804"/>
    <x v="24"/>
    <x v="17"/>
    <x v="1"/>
    <x v="1"/>
    <x v="8"/>
    <x v="6"/>
    <s v="1 | 1"/>
    <x v="33"/>
    <n v="80061"/>
    <x v="1"/>
  </r>
  <r>
    <x v="1"/>
    <x v="0"/>
    <n v="-2181.42"/>
    <x v="115"/>
    <s v="SECRETARIA MUNICIPAL DE FAZENDA"/>
    <x v="7"/>
    <s v="'1013773"/>
    <x v="532"/>
    <x v="0"/>
    <x v="0"/>
    <x v="5"/>
    <x v="5"/>
    <x v="13"/>
    <x v="11"/>
    <s v="1 | 1"/>
    <x v="137"/>
    <n v="20014"/>
    <x v="1"/>
  </r>
  <r>
    <x v="1"/>
    <x v="0"/>
    <n v="-2180"/>
    <x v="105"/>
    <s v="LEANDRO ASSIS DA SILVA TEIXEIRA 08335759707"/>
    <x v="10"/>
    <s v="'135"/>
    <x v="740"/>
    <x v="6"/>
    <x v="1"/>
    <x v="1"/>
    <x v="1"/>
    <x v="8"/>
    <x v="6"/>
    <s v="1 | 1"/>
    <x v="124"/>
    <n v="7003"/>
    <x v="1"/>
  </r>
  <r>
    <x v="1"/>
    <x v="0"/>
    <n v="-2135.2800000000002"/>
    <x v="47"/>
    <s v="INSTITUTO NACIONAL DO SEGURO SOCIAL - INSS"/>
    <x v="7"/>
    <s v="'1013475"/>
    <x v="805"/>
    <x v="0"/>
    <x v="0"/>
    <x v="6"/>
    <x v="6"/>
    <x v="17"/>
    <x v="13"/>
    <s v="1 | 1"/>
    <x v="56"/>
    <n v="20011"/>
    <x v="1"/>
  </r>
  <r>
    <x v="1"/>
    <x v="0"/>
    <n v="-2128.6"/>
    <x v="50"/>
    <s v="TRANSRIO CAMINHOES, ONIBUS, MAQUINAS E MOTORES LTDA"/>
    <x v="10"/>
    <s v="'337759"/>
    <x v="806"/>
    <x v="1"/>
    <x v="1"/>
    <x v="1"/>
    <x v="1"/>
    <x v="1"/>
    <x v="1"/>
    <s v="1 | 1"/>
    <x v="62"/>
    <n v="70011"/>
    <x v="1"/>
  </r>
  <r>
    <x v="1"/>
    <x v="0"/>
    <n v="-2128.6"/>
    <x v="50"/>
    <s v="TRANSRIO CAMINHOES, ONIBUS, MAQUINAS E MOTORES LTDA"/>
    <x v="10"/>
    <s v="'337846"/>
    <x v="806"/>
    <x v="1"/>
    <x v="1"/>
    <x v="1"/>
    <x v="1"/>
    <x v="1"/>
    <x v="1"/>
    <s v="1 | 1"/>
    <x v="62"/>
    <n v="70011"/>
    <x v="1"/>
  </r>
  <r>
    <x v="1"/>
    <x v="0"/>
    <n v="-2128.14"/>
    <x v="118"/>
    <s v="CLEAN AMBIENTAL"/>
    <x v="2"/>
    <s v="'1013334"/>
    <x v="1"/>
    <x v="35"/>
    <x v="20"/>
    <x v="11"/>
    <x v="11"/>
    <x v="23"/>
    <x v="19"/>
    <s v="1 | 1"/>
    <x v="141"/>
    <m/>
    <x v="0"/>
  </r>
  <r>
    <x v="1"/>
    <x v="0"/>
    <n v="-2107.8000000000002"/>
    <x v="105"/>
    <s v="LUAN FERRAGENS FERRAMENTAS E REFRIGERACAO LTDA"/>
    <x v="10"/>
    <s v="'17007"/>
    <x v="807"/>
    <x v="6"/>
    <x v="1"/>
    <x v="1"/>
    <x v="1"/>
    <x v="8"/>
    <x v="6"/>
    <s v="1 | 1"/>
    <x v="124"/>
    <n v="7003"/>
    <x v="1"/>
  </r>
  <r>
    <x v="1"/>
    <x v="0"/>
    <n v="-2107.5100000000002"/>
    <x v="34"/>
    <s v="UNIMED-RIO COOPERATIVA DE TRABALHO MEDICO DO RIO DE JANEIRO LTDA"/>
    <x v="8"/>
    <s v="'33953906"/>
    <x v="771"/>
    <x v="3"/>
    <x v="3"/>
    <x v="2"/>
    <x v="2"/>
    <x v="6"/>
    <x v="3"/>
    <s v="1 | 1"/>
    <x v="40"/>
    <n v="40026"/>
    <x v="1"/>
  </r>
  <r>
    <x v="1"/>
    <x v="0"/>
    <n v="-2090.81"/>
    <x v="118"/>
    <s v="KIOTO AMBIENTAL LTDA"/>
    <x v="2"/>
    <s v="'1013680"/>
    <x v="1"/>
    <x v="35"/>
    <x v="20"/>
    <x v="11"/>
    <x v="11"/>
    <x v="23"/>
    <x v="19"/>
    <s v="1 | 1"/>
    <x v="141"/>
    <m/>
    <x v="0"/>
  </r>
  <r>
    <x v="1"/>
    <x v="0"/>
    <n v="-2086.15"/>
    <x v="39"/>
    <s v="RIOPAR PARTICIPACOES S.A."/>
    <x v="3"/>
    <s v="'72766830"/>
    <x v="808"/>
    <x v="29"/>
    <x v="19"/>
    <x v="1"/>
    <x v="1"/>
    <x v="3"/>
    <x v="3"/>
    <s v="1 | 1"/>
    <x v="58"/>
    <n v="60013"/>
    <x v="1"/>
  </r>
  <r>
    <x v="1"/>
    <x v="0"/>
    <n v="-2067.3000000000002"/>
    <x v="30"/>
    <s v="SECRETARIA DA RECEITA FEDERAL DO BRASIL - RFB"/>
    <x v="7"/>
    <s v="'1013992"/>
    <x v="706"/>
    <x v="1"/>
    <x v="1"/>
    <x v="1"/>
    <x v="1"/>
    <x v="16"/>
    <x v="12"/>
    <s v="1 | 1"/>
    <x v="90"/>
    <n v="7001"/>
    <x v="1"/>
  </r>
  <r>
    <x v="1"/>
    <x v="0"/>
    <n v="-2058.5"/>
    <x v="2"/>
    <s v="FOLHA DE PAGAMENTO"/>
    <x v="4"/>
    <s v="'1013811"/>
    <x v="604"/>
    <x v="27"/>
    <x v="19"/>
    <x v="1"/>
    <x v="1"/>
    <x v="2"/>
    <x v="2"/>
    <s v="1 | 1"/>
    <x v="2"/>
    <n v="60021"/>
    <x v="1"/>
  </r>
  <r>
    <x v="1"/>
    <x v="0"/>
    <n v="-2050"/>
    <x v="50"/>
    <s v="LEONARDO DE LIMA PACHECO 08955674740"/>
    <x v="8"/>
    <s v="'204"/>
    <x v="809"/>
    <x v="1"/>
    <x v="1"/>
    <x v="1"/>
    <x v="1"/>
    <x v="1"/>
    <x v="1"/>
    <s v="1 | 1"/>
    <x v="62"/>
    <n v="70011"/>
    <x v="1"/>
  </r>
  <r>
    <x v="1"/>
    <x v="0"/>
    <n v="-2039.16"/>
    <x v="39"/>
    <s v="RIOPAR PARTICIPACOES S.A."/>
    <x v="3"/>
    <s v="'72781466"/>
    <x v="568"/>
    <x v="29"/>
    <x v="19"/>
    <x v="1"/>
    <x v="1"/>
    <x v="3"/>
    <x v="3"/>
    <s v="1 | 1"/>
    <x v="58"/>
    <n v="60014"/>
    <x v="1"/>
  </r>
  <r>
    <x v="1"/>
    <x v="0"/>
    <n v="-2029.56"/>
    <x v="27"/>
    <s v="FUNDO DE GARANTIA DO TEMPO DE SERVICO"/>
    <x v="7"/>
    <s v="'1013853"/>
    <x v="562"/>
    <x v="29"/>
    <x v="19"/>
    <x v="1"/>
    <x v="1"/>
    <x v="16"/>
    <x v="12"/>
    <s v="1 | 1"/>
    <x v="42"/>
    <n v="60014"/>
    <x v="1"/>
  </r>
  <r>
    <x v="1"/>
    <x v="0"/>
    <n v="-2023.05"/>
    <x v="8"/>
    <s v="IAGO GRILLO DI TOMMASI 09080640719"/>
    <x v="8"/>
    <s v="'48"/>
    <x v="810"/>
    <x v="4"/>
    <x v="4"/>
    <x v="1"/>
    <x v="1"/>
    <x v="2"/>
    <x v="2"/>
    <s v="1 | 1"/>
    <x v="10"/>
    <n v="4003"/>
    <x v="1"/>
  </r>
  <r>
    <x v="1"/>
    <x v="0"/>
    <n v="-2021.66"/>
    <x v="47"/>
    <s v="INSTITUTO NACIONAL DO SEGURO SOCIAL - INSS"/>
    <x v="7"/>
    <s v="'1013500"/>
    <x v="811"/>
    <x v="0"/>
    <x v="0"/>
    <x v="6"/>
    <x v="6"/>
    <x v="17"/>
    <x v="13"/>
    <s v="1 | 1"/>
    <x v="56"/>
    <n v="20011"/>
    <x v="1"/>
  </r>
  <r>
    <x v="1"/>
    <x v="0"/>
    <n v="-2007.17"/>
    <x v="2"/>
    <s v="FOLHA DE PAGAMENTO"/>
    <x v="4"/>
    <s v="'1013824"/>
    <x v="529"/>
    <x v="27"/>
    <x v="19"/>
    <x v="1"/>
    <x v="1"/>
    <x v="2"/>
    <x v="2"/>
    <s v="1 | 1"/>
    <x v="2"/>
    <n v="60023"/>
    <x v="1"/>
  </r>
  <r>
    <x v="1"/>
    <x v="0"/>
    <n v="-2006.03"/>
    <x v="3"/>
    <s v="SODEXO PASS DO BRASIL SERVICOS E COMERCIO S.A."/>
    <x v="3"/>
    <s v="'161227001"/>
    <x v="544"/>
    <x v="29"/>
    <x v="19"/>
    <x v="1"/>
    <x v="1"/>
    <x v="3"/>
    <x v="3"/>
    <s v="1 | 1"/>
    <x v="3"/>
    <n v="60011"/>
    <x v="1"/>
  </r>
  <r>
    <x v="1"/>
    <x v="0"/>
    <n v="-2000.09"/>
    <x v="17"/>
    <s v="FACEBOOK SERVICOS ONLINE DO BRASIL LTDA."/>
    <x v="3"/>
    <s v="'1014113"/>
    <x v="812"/>
    <x v="10"/>
    <x v="9"/>
    <x v="2"/>
    <x v="2"/>
    <x v="10"/>
    <x v="8"/>
    <s v="1 | 1"/>
    <x v="20"/>
    <n v="8001"/>
    <x v="1"/>
  </r>
  <r>
    <x v="1"/>
    <x v="0"/>
    <n v="-2000"/>
    <x v="119"/>
    <s v="EDESIO S R SANTOS SERVICOS DE TRANSPORTES E ESCRITORIO - EIRELI"/>
    <x v="8"/>
    <s v="'341"/>
    <x v="538"/>
    <x v="0"/>
    <x v="0"/>
    <x v="12"/>
    <x v="12"/>
    <x v="24"/>
    <x v="20"/>
    <s v="1 | 1"/>
    <x v="142"/>
    <n v="2001"/>
    <x v="1"/>
  </r>
  <r>
    <x v="1"/>
    <x v="0"/>
    <n v="-2000"/>
    <x v="119"/>
    <s v="PADRAO AMBIENTAL COLETA E TRANSPORTES EIRELI"/>
    <x v="6"/>
    <s v="'1013245"/>
    <x v="578"/>
    <x v="0"/>
    <x v="0"/>
    <x v="12"/>
    <x v="12"/>
    <x v="24"/>
    <x v="20"/>
    <s v="1 | 1"/>
    <x v="142"/>
    <n v="2001"/>
    <x v="1"/>
  </r>
  <r>
    <x v="1"/>
    <x v="0"/>
    <n v="-2000"/>
    <x v="119"/>
    <s v="PADRAO AMBIENTAL COLETA E TRANSPORTES EIRELI"/>
    <x v="6"/>
    <s v="'1013280"/>
    <x v="578"/>
    <x v="0"/>
    <x v="0"/>
    <x v="12"/>
    <x v="12"/>
    <x v="24"/>
    <x v="20"/>
    <s v="1 | 1"/>
    <x v="142"/>
    <n v="2001"/>
    <x v="1"/>
  </r>
  <r>
    <x v="1"/>
    <x v="0"/>
    <n v="-2000"/>
    <x v="119"/>
    <s v="PADRAO AMBIENTAL COLETA E TRANSPORTES EIRELI"/>
    <x v="6"/>
    <s v="'1013580"/>
    <x v="578"/>
    <x v="0"/>
    <x v="0"/>
    <x v="12"/>
    <x v="12"/>
    <x v="24"/>
    <x v="20"/>
    <s v="1 | 1"/>
    <x v="142"/>
    <n v="2001"/>
    <x v="1"/>
  </r>
  <r>
    <x v="1"/>
    <x v="0"/>
    <n v="-2000"/>
    <x v="120"/>
    <s v="AMBIENSYS GESTAO AMBIENTAL LTDA"/>
    <x v="3"/>
    <s v="'348"/>
    <x v="813"/>
    <x v="29"/>
    <x v="19"/>
    <x v="1"/>
    <x v="1"/>
    <x v="8"/>
    <x v="6"/>
    <s v="1 | 1"/>
    <x v="143"/>
    <n v="60011"/>
    <x v="1"/>
  </r>
  <r>
    <x v="1"/>
    <x v="0"/>
    <n v="-2000"/>
    <x v="17"/>
    <s v="LS ESPORTES EIRELI"/>
    <x v="8"/>
    <s v="'164"/>
    <x v="814"/>
    <x v="10"/>
    <x v="9"/>
    <x v="2"/>
    <x v="2"/>
    <x v="10"/>
    <x v="8"/>
    <s v="1 | 1"/>
    <x v="20"/>
    <n v="8001"/>
    <x v="1"/>
  </r>
  <r>
    <x v="1"/>
    <x v="0"/>
    <n v="-2000"/>
    <x v="18"/>
    <s v="EKO TRANSPORTES E RECOLHIMENTO DE RESIDUOS LTDA"/>
    <x v="6"/>
    <s v="'1014225"/>
    <x v="676"/>
    <x v="29"/>
    <x v="19"/>
    <x v="1"/>
    <x v="1"/>
    <x v="2"/>
    <x v="2"/>
    <s v="1 | 1"/>
    <x v="127"/>
    <n v="6001"/>
    <x v="1"/>
  </r>
  <r>
    <x v="1"/>
    <x v="0"/>
    <n v="-2000"/>
    <x v="112"/>
    <s v="BIOCLEAN SERVICOS DE GERENCIAMENTO E TRATAMENTO DE RESIDUOS LTDA"/>
    <x v="8"/>
    <s v="'751"/>
    <x v="625"/>
    <x v="0"/>
    <x v="0"/>
    <x v="1"/>
    <x v="1"/>
    <x v="21"/>
    <x v="17"/>
    <s v="1 | 2"/>
    <x v="134"/>
    <n v="20016"/>
    <x v="1"/>
  </r>
  <r>
    <x v="1"/>
    <x v="0"/>
    <n v="-1980"/>
    <x v="75"/>
    <s v="REDUX INDUSTRIA E COMERCIO LTDA"/>
    <x v="10"/>
    <s v="'27434"/>
    <x v="815"/>
    <x v="27"/>
    <x v="19"/>
    <x v="1"/>
    <x v="1"/>
    <x v="1"/>
    <x v="1"/>
    <s v="1 | 1"/>
    <x v="88"/>
    <n v="6002"/>
    <x v="1"/>
  </r>
  <r>
    <x v="1"/>
    <x v="0"/>
    <n v="-1976.52"/>
    <x v="112"/>
    <s v="BIOCLEAN SERVICOS DE GERENCIAMENTO E TRATAMENTO DE RESIDUOS LTDA"/>
    <x v="8"/>
    <s v="'749"/>
    <x v="816"/>
    <x v="0"/>
    <x v="0"/>
    <x v="1"/>
    <x v="1"/>
    <x v="21"/>
    <x v="17"/>
    <s v="1 | 1"/>
    <x v="134"/>
    <n v="20016"/>
    <x v="1"/>
  </r>
  <r>
    <x v="1"/>
    <x v="0"/>
    <n v="-1966.8"/>
    <x v="3"/>
    <s v="SODEXO PASS DO BRASIL SERVICOS E COMERCIO S.A."/>
    <x v="3"/>
    <s v="'161244001"/>
    <x v="544"/>
    <x v="29"/>
    <x v="19"/>
    <x v="1"/>
    <x v="1"/>
    <x v="3"/>
    <x v="3"/>
    <s v="1 | 1"/>
    <x v="3"/>
    <n v="60011"/>
    <x v="1"/>
  </r>
  <r>
    <x v="1"/>
    <x v="0"/>
    <n v="-1966.8"/>
    <x v="97"/>
    <s v="SODEXO PASS DO BRASIL SERVICOS E COMERCIO S.A."/>
    <x v="3"/>
    <s v="'161557001"/>
    <x v="666"/>
    <x v="33"/>
    <x v="16"/>
    <x v="9"/>
    <x v="9"/>
    <x v="20"/>
    <x v="16"/>
    <s v="1 | 1"/>
    <x v="116"/>
    <n v="9001"/>
    <x v="1"/>
  </r>
  <r>
    <x v="1"/>
    <x v="0"/>
    <n v="-1951.68"/>
    <x v="30"/>
    <s v="SECRETARIA DA RECEITA FEDERAL DO BRASIL - RFB"/>
    <x v="7"/>
    <s v="'1014097"/>
    <x v="596"/>
    <x v="22"/>
    <x v="0"/>
    <x v="2"/>
    <x v="2"/>
    <x v="14"/>
    <x v="12"/>
    <s v="1 | 1"/>
    <x v="35"/>
    <n v="3002"/>
    <x v="1"/>
  </r>
  <r>
    <x v="1"/>
    <x v="0"/>
    <n v="-1949.3491666666669"/>
    <x v="29"/>
    <s v="LANÇAMENTO MANUAL"/>
    <x v="1"/>
    <m/>
    <x v="564"/>
    <x v="29"/>
    <x v="19"/>
    <x v="1"/>
    <x v="1"/>
    <x v="2"/>
    <x v="2"/>
    <m/>
    <x v="38"/>
    <n v="60014"/>
    <x v="0"/>
  </r>
  <r>
    <x v="1"/>
    <x v="0"/>
    <n v="-1919.56"/>
    <x v="65"/>
    <s v="AUTO POSTO MEU CEARA LTDA"/>
    <x v="3"/>
    <s v="'9212"/>
    <x v="817"/>
    <x v="27"/>
    <x v="19"/>
    <x v="1"/>
    <x v="1"/>
    <x v="1"/>
    <x v="1"/>
    <s v="1 | 1"/>
    <x v="77"/>
    <n v="60021"/>
    <x v="1"/>
  </r>
  <r>
    <x v="1"/>
    <x v="0"/>
    <n v="-1912.43"/>
    <x v="44"/>
    <s v="SECRETARIA DA RECEITA FEDERAL DO BRASIL - RFB"/>
    <x v="7"/>
    <s v="'1013728"/>
    <x v="818"/>
    <x v="0"/>
    <x v="0"/>
    <x v="6"/>
    <x v="6"/>
    <x v="17"/>
    <x v="13"/>
    <s v="1 | 1"/>
    <x v="53"/>
    <n v="20011"/>
    <x v="1"/>
  </r>
  <r>
    <x v="1"/>
    <x v="0"/>
    <n v="-1900"/>
    <x v="28"/>
    <s v="ITANET CONECTA LTDA"/>
    <x v="8"/>
    <s v="'560678"/>
    <x v="819"/>
    <x v="24"/>
    <x v="17"/>
    <x v="1"/>
    <x v="1"/>
    <x v="8"/>
    <x v="6"/>
    <s v="1 | 1"/>
    <x v="33"/>
    <n v="80061"/>
    <x v="1"/>
  </r>
  <r>
    <x v="1"/>
    <x v="0"/>
    <n v="-1900"/>
    <x v="28"/>
    <s v="TOP NET BRASIL SERVICOS DE TELECOMUNICACOES LTDA"/>
    <x v="8"/>
    <s v="'12872"/>
    <x v="820"/>
    <x v="24"/>
    <x v="17"/>
    <x v="1"/>
    <x v="1"/>
    <x v="8"/>
    <x v="6"/>
    <s v="1 | 1"/>
    <x v="33"/>
    <n v="80061"/>
    <x v="1"/>
  </r>
  <r>
    <x v="1"/>
    <x v="0"/>
    <n v="-1894"/>
    <x v="9"/>
    <s v="MRUBBER COMERCIAL LTDA"/>
    <x v="10"/>
    <s v="'9278"/>
    <x v="821"/>
    <x v="4"/>
    <x v="4"/>
    <x v="1"/>
    <x v="1"/>
    <x v="8"/>
    <x v="6"/>
    <s v="1 | 4"/>
    <x v="11"/>
    <n v="40031"/>
    <x v="1"/>
  </r>
  <r>
    <x v="1"/>
    <x v="0"/>
    <n v="-1894"/>
    <x v="9"/>
    <s v="MRUBBER COMERCIAL LTDA"/>
    <x v="10"/>
    <s v="'9278"/>
    <x v="821"/>
    <x v="4"/>
    <x v="4"/>
    <x v="1"/>
    <x v="1"/>
    <x v="8"/>
    <x v="6"/>
    <s v="2 | 4"/>
    <x v="11"/>
    <n v="40031"/>
    <x v="1"/>
  </r>
  <r>
    <x v="1"/>
    <x v="0"/>
    <n v="-1894"/>
    <x v="9"/>
    <s v="MRUBBER COMERCIAL LTDA"/>
    <x v="10"/>
    <s v="'9278"/>
    <x v="821"/>
    <x v="4"/>
    <x v="4"/>
    <x v="1"/>
    <x v="1"/>
    <x v="8"/>
    <x v="6"/>
    <s v="3 | 4"/>
    <x v="11"/>
    <n v="40031"/>
    <x v="1"/>
  </r>
  <r>
    <x v="1"/>
    <x v="0"/>
    <n v="-1894"/>
    <x v="9"/>
    <s v="MRUBBER COMERCIAL LTDA"/>
    <x v="10"/>
    <s v="'9278"/>
    <x v="821"/>
    <x v="4"/>
    <x v="4"/>
    <x v="1"/>
    <x v="1"/>
    <x v="8"/>
    <x v="6"/>
    <s v="4 | 4"/>
    <x v="11"/>
    <n v="40031"/>
    <x v="1"/>
  </r>
  <r>
    <x v="1"/>
    <x v="0"/>
    <n v="-1894"/>
    <x v="61"/>
    <s v="MRUBBER COMERCIAL LTDA"/>
    <x v="10"/>
    <s v="'9218"/>
    <x v="821"/>
    <x v="4"/>
    <x v="4"/>
    <x v="1"/>
    <x v="1"/>
    <x v="8"/>
    <x v="6"/>
    <s v="1 | 4"/>
    <x v="73"/>
    <n v="40031"/>
    <x v="1"/>
  </r>
  <r>
    <x v="1"/>
    <x v="0"/>
    <n v="-1894"/>
    <x v="61"/>
    <s v="MRUBBER COMERCIAL LTDA"/>
    <x v="10"/>
    <s v="'9218"/>
    <x v="821"/>
    <x v="4"/>
    <x v="4"/>
    <x v="1"/>
    <x v="1"/>
    <x v="8"/>
    <x v="6"/>
    <s v="2 | 4"/>
    <x v="73"/>
    <n v="40031"/>
    <x v="1"/>
  </r>
  <r>
    <x v="1"/>
    <x v="0"/>
    <n v="-1894"/>
    <x v="61"/>
    <s v="MRUBBER COMERCIAL LTDA"/>
    <x v="10"/>
    <s v="'9218"/>
    <x v="821"/>
    <x v="4"/>
    <x v="4"/>
    <x v="1"/>
    <x v="1"/>
    <x v="8"/>
    <x v="6"/>
    <s v="3 | 4"/>
    <x v="73"/>
    <n v="40031"/>
    <x v="1"/>
  </r>
  <r>
    <x v="1"/>
    <x v="0"/>
    <n v="-1894"/>
    <x v="61"/>
    <s v="MRUBBER COMERCIAL LTDA"/>
    <x v="10"/>
    <s v="'9218"/>
    <x v="821"/>
    <x v="4"/>
    <x v="4"/>
    <x v="1"/>
    <x v="1"/>
    <x v="8"/>
    <x v="6"/>
    <s v="4 | 4"/>
    <x v="73"/>
    <n v="40031"/>
    <x v="1"/>
  </r>
  <r>
    <x v="1"/>
    <x v="0"/>
    <n v="-1885.66"/>
    <x v="118"/>
    <s v="CLEAN AMBIENTAL"/>
    <x v="2"/>
    <s v="'1013390"/>
    <x v="1"/>
    <x v="35"/>
    <x v="20"/>
    <x v="11"/>
    <x v="11"/>
    <x v="23"/>
    <x v="19"/>
    <s v="1 | 1"/>
    <x v="141"/>
    <m/>
    <x v="0"/>
  </r>
  <r>
    <x v="1"/>
    <x v="0"/>
    <n v="-1879.3"/>
    <x v="39"/>
    <s v="RIOPAR PARTICIPACOES S.A."/>
    <x v="3"/>
    <s v="'72781466"/>
    <x v="568"/>
    <x v="29"/>
    <x v="19"/>
    <x v="1"/>
    <x v="1"/>
    <x v="3"/>
    <x v="3"/>
    <s v="1 | 1"/>
    <x v="58"/>
    <n v="60012"/>
    <x v="1"/>
  </r>
  <r>
    <x v="1"/>
    <x v="0"/>
    <n v="-1877.4"/>
    <x v="3"/>
    <s v="SODEXO PASS DO BRASIL SERVICOS E COMERCIO S.A."/>
    <x v="3"/>
    <s v="'161527001"/>
    <x v="686"/>
    <x v="18"/>
    <x v="12"/>
    <x v="2"/>
    <x v="2"/>
    <x v="6"/>
    <x v="3"/>
    <s v="1 | 1"/>
    <x v="8"/>
    <n v="4001"/>
    <x v="1"/>
  </r>
  <r>
    <x v="1"/>
    <x v="0"/>
    <n v="-1870.54"/>
    <x v="21"/>
    <s v="FERIAS "/>
    <x v="4"/>
    <s v="'1013092"/>
    <x v="575"/>
    <x v="21"/>
    <x v="15"/>
    <x v="2"/>
    <x v="2"/>
    <x v="4"/>
    <x v="2"/>
    <s v="1 | 1"/>
    <x v="25"/>
    <n v="3004"/>
    <x v="1"/>
  </r>
  <r>
    <x v="1"/>
    <x v="0"/>
    <n v="-1870.14"/>
    <x v="121"/>
    <s v="COMPANHIA MUNICIPAL DE LIMPEZA URBANA - COMLURB"/>
    <x v="6"/>
    <s v="'20301 e 20283 JUROS"/>
    <x v="705"/>
    <x v="0"/>
    <x v="0"/>
    <x v="2"/>
    <x v="2"/>
    <x v="5"/>
    <x v="4"/>
    <s v="10 | 10"/>
    <x v="144"/>
    <n v="20011"/>
    <x v="1"/>
  </r>
  <r>
    <x v="1"/>
    <x v="0"/>
    <n v="-1853.84"/>
    <x v="50"/>
    <s v="IMPERIO DIESEL AUTO-PECAS E COMERCIO"/>
    <x v="10"/>
    <s v="'134211"/>
    <x v="822"/>
    <x v="1"/>
    <x v="1"/>
    <x v="1"/>
    <x v="1"/>
    <x v="1"/>
    <x v="1"/>
    <s v="1 | 1"/>
    <x v="62"/>
    <n v="70011"/>
    <x v="1"/>
  </r>
  <r>
    <x v="1"/>
    <x v="0"/>
    <n v="-1847.81"/>
    <x v="39"/>
    <s v="VR BENEFICIOS E SERVICOS DE PROCESSAMENTO S.A"/>
    <x v="3"/>
    <s v="'20220722004724"/>
    <x v="823"/>
    <x v="29"/>
    <x v="19"/>
    <x v="1"/>
    <x v="1"/>
    <x v="3"/>
    <x v="3"/>
    <s v="1 | 1"/>
    <x v="58"/>
    <n v="60011"/>
    <x v="1"/>
  </r>
  <r>
    <x v="1"/>
    <x v="0"/>
    <n v="-1847.47"/>
    <x v="97"/>
    <s v="JEDAF SERVICOS DE ESCRITORIO E APOIO ADMINISTRATIVO E TRANSPORTE EM GERAL EIRELI"/>
    <x v="8"/>
    <s v="'186"/>
    <x v="824"/>
    <x v="33"/>
    <x v="16"/>
    <x v="9"/>
    <x v="9"/>
    <x v="20"/>
    <x v="16"/>
    <s v="1 | 1"/>
    <x v="116"/>
    <n v="9001"/>
    <x v="1"/>
  </r>
  <r>
    <x v="1"/>
    <x v="0"/>
    <n v="-1832.53"/>
    <x v="91"/>
    <s v="RESCISAO"/>
    <x v="4"/>
    <s v="'1013415"/>
    <x v="825"/>
    <x v="29"/>
    <x v="19"/>
    <x v="1"/>
    <x v="1"/>
    <x v="2"/>
    <x v="2"/>
    <s v="1 | 1"/>
    <x v="109"/>
    <n v="60011"/>
    <x v="1"/>
  </r>
  <r>
    <x v="1"/>
    <x v="0"/>
    <n v="-1805.94"/>
    <x v="2"/>
    <s v="FOLHA DE PAGAMENTO"/>
    <x v="4"/>
    <s v="'1013821"/>
    <x v="555"/>
    <x v="7"/>
    <x v="6"/>
    <x v="1"/>
    <x v="1"/>
    <x v="2"/>
    <x v="2"/>
    <s v="1 | 1"/>
    <x v="2"/>
    <n v="3008"/>
    <x v="1"/>
  </r>
  <r>
    <x v="1"/>
    <x v="0"/>
    <n v="-1780"/>
    <x v="19"/>
    <s v="JP SMART VENDING OPERADORA DE MAQUINAS AUTOMATICAS LTDA"/>
    <x v="10"/>
    <s v="'202302021814"/>
    <x v="826"/>
    <x v="2"/>
    <x v="2"/>
    <x v="2"/>
    <x v="2"/>
    <x v="10"/>
    <x v="8"/>
    <s v="1 | 1"/>
    <x v="22"/>
    <n v="4004"/>
    <x v="1"/>
  </r>
  <r>
    <x v="1"/>
    <x v="0"/>
    <n v="-1768.5550000000001"/>
    <x v="29"/>
    <s v="LANÇAMENTO MANUAL"/>
    <x v="1"/>
    <m/>
    <x v="564"/>
    <x v="22"/>
    <x v="0"/>
    <x v="2"/>
    <x v="2"/>
    <x v="4"/>
    <x v="2"/>
    <m/>
    <x v="34"/>
    <n v="3002"/>
    <x v="0"/>
  </r>
  <r>
    <x v="1"/>
    <x v="0"/>
    <n v="-1751.7"/>
    <x v="118"/>
    <s v="CLEAN AMBIENTAL"/>
    <x v="2"/>
    <s v="'1013637"/>
    <x v="1"/>
    <x v="35"/>
    <x v="20"/>
    <x v="11"/>
    <x v="11"/>
    <x v="23"/>
    <x v="19"/>
    <s v="1 | 1"/>
    <x v="141"/>
    <m/>
    <x v="0"/>
  </r>
  <r>
    <x v="1"/>
    <x v="0"/>
    <n v="-1740"/>
    <x v="16"/>
    <s v="CJ INDUSTRIA E COMERCIO DE PRODUTOS ECOLOGICOS EIRELI"/>
    <x v="10"/>
    <s v="'1623"/>
    <x v="827"/>
    <x v="6"/>
    <x v="1"/>
    <x v="1"/>
    <x v="1"/>
    <x v="1"/>
    <x v="1"/>
    <s v="1 | 1"/>
    <x v="19"/>
    <n v="7003"/>
    <x v="1"/>
  </r>
  <r>
    <x v="1"/>
    <x v="0"/>
    <n v="-1733.42"/>
    <x v="100"/>
    <s v="ALELO S.A"/>
    <x v="3"/>
    <s v="'019042487"/>
    <x v="828"/>
    <x v="29"/>
    <x v="19"/>
    <x v="1"/>
    <x v="1"/>
    <x v="1"/>
    <x v="1"/>
    <s v="1 | 1"/>
    <x v="119"/>
    <n v="6001"/>
    <x v="1"/>
  </r>
  <r>
    <x v="1"/>
    <x v="0"/>
    <n v="-1731.59"/>
    <x v="22"/>
    <s v="TRACKSALE INTERNET LTDA"/>
    <x v="8"/>
    <s v="'201"/>
    <x v="829"/>
    <x v="8"/>
    <x v="7"/>
    <x v="2"/>
    <x v="2"/>
    <x v="10"/>
    <x v="8"/>
    <s v="1 | 1"/>
    <x v="26"/>
    <n v="8003"/>
    <x v="1"/>
  </r>
  <r>
    <x v="1"/>
    <x v="0"/>
    <n v="-1727.74"/>
    <x v="47"/>
    <s v="INSTITUTO NACIONAL DO SEGURO SOCIAL - INSS"/>
    <x v="7"/>
    <s v="'1013499"/>
    <x v="830"/>
    <x v="0"/>
    <x v="0"/>
    <x v="6"/>
    <x v="6"/>
    <x v="17"/>
    <x v="13"/>
    <s v="1 | 1"/>
    <x v="56"/>
    <n v="20011"/>
    <x v="1"/>
  </r>
  <r>
    <x v="1"/>
    <x v="0"/>
    <n v="-1724.15"/>
    <x v="2"/>
    <s v="FOLHA DE PAGAMENTO"/>
    <x v="4"/>
    <s v="'1013814"/>
    <x v="576"/>
    <x v="5"/>
    <x v="5"/>
    <x v="2"/>
    <x v="2"/>
    <x v="4"/>
    <x v="2"/>
    <s v="1 | 1"/>
    <x v="5"/>
    <n v="3006"/>
    <x v="1"/>
  </r>
  <r>
    <x v="1"/>
    <x v="0"/>
    <n v="-1718.77"/>
    <x v="2"/>
    <s v="FOLHA DE PAGAMENTO"/>
    <x v="4"/>
    <s v="'1013824"/>
    <x v="529"/>
    <x v="5"/>
    <x v="5"/>
    <x v="2"/>
    <x v="2"/>
    <x v="4"/>
    <x v="2"/>
    <s v="1 | 1"/>
    <x v="5"/>
    <n v="3006"/>
    <x v="1"/>
  </r>
  <r>
    <x v="1"/>
    <x v="0"/>
    <n v="-1707.71"/>
    <x v="16"/>
    <s v="USIMECA - INDUSTRIA MECANICA S.A."/>
    <x v="10"/>
    <s v="'45535"/>
    <x v="831"/>
    <x v="6"/>
    <x v="1"/>
    <x v="1"/>
    <x v="1"/>
    <x v="1"/>
    <x v="1"/>
    <s v="1 | 1"/>
    <x v="19"/>
    <n v="7003"/>
    <x v="1"/>
  </r>
  <r>
    <x v="1"/>
    <x v="0"/>
    <n v="-1702.09"/>
    <x v="57"/>
    <s v="A. OLIVEIRA BRANDAO COMERCIO DE EQUIPAMENTOS DE PROTECAO E FERRAGENS"/>
    <x v="10"/>
    <s v="'7978"/>
    <x v="832"/>
    <x v="14"/>
    <x v="2"/>
    <x v="1"/>
    <x v="1"/>
    <x v="8"/>
    <x v="6"/>
    <s v="3 | 3"/>
    <x v="69"/>
    <n v="5005"/>
    <x v="1"/>
  </r>
  <r>
    <x v="1"/>
    <x v="0"/>
    <n v="-1702.08"/>
    <x v="57"/>
    <s v="A. OLIVEIRA BRANDAO COMERCIO DE EQUIPAMENTOS DE PROTECAO E FERRAGENS"/>
    <x v="10"/>
    <s v="'7978"/>
    <x v="832"/>
    <x v="14"/>
    <x v="2"/>
    <x v="1"/>
    <x v="1"/>
    <x v="8"/>
    <x v="6"/>
    <s v="1 | 3"/>
    <x v="69"/>
    <n v="5005"/>
    <x v="1"/>
  </r>
  <r>
    <x v="1"/>
    <x v="0"/>
    <n v="-1702.08"/>
    <x v="57"/>
    <s v="A. OLIVEIRA BRANDAO COMERCIO DE EQUIPAMENTOS DE PROTECAO E FERRAGENS"/>
    <x v="10"/>
    <s v="'7978"/>
    <x v="832"/>
    <x v="14"/>
    <x v="2"/>
    <x v="1"/>
    <x v="1"/>
    <x v="8"/>
    <x v="6"/>
    <s v="2 | 3"/>
    <x v="69"/>
    <n v="5005"/>
    <x v="1"/>
  </r>
  <r>
    <x v="1"/>
    <x v="0"/>
    <n v="-1700"/>
    <x v="64"/>
    <s v="PONTO CONTABIL - EIRELI"/>
    <x v="3"/>
    <s v="'4"/>
    <x v="833"/>
    <x v="25"/>
    <x v="18"/>
    <x v="2"/>
    <x v="2"/>
    <x v="12"/>
    <x v="10"/>
    <s v="1 | 1"/>
    <x v="76"/>
    <n v="3001"/>
    <x v="1"/>
  </r>
  <r>
    <x v="1"/>
    <x v="0"/>
    <n v="-1693.24"/>
    <x v="118"/>
    <s v="KIOTO AMBIENTAL LTDA"/>
    <x v="2"/>
    <s v="'1013276"/>
    <x v="1"/>
    <x v="35"/>
    <x v="20"/>
    <x v="11"/>
    <x v="11"/>
    <x v="23"/>
    <x v="19"/>
    <s v="1 | 1"/>
    <x v="141"/>
    <m/>
    <x v="0"/>
  </r>
  <r>
    <x v="1"/>
    <x v="0"/>
    <n v="-1686.7"/>
    <x v="2"/>
    <s v="FOLHA DE PAGAMENTO"/>
    <x v="4"/>
    <s v="'1013824"/>
    <x v="529"/>
    <x v="19"/>
    <x v="13"/>
    <x v="2"/>
    <x v="2"/>
    <x v="4"/>
    <x v="2"/>
    <s v="1 | 1"/>
    <x v="5"/>
    <n v="3003"/>
    <x v="1"/>
  </r>
  <r>
    <x v="1"/>
    <x v="0"/>
    <n v="-1682.57"/>
    <x v="86"/>
    <s v="PENSAO ALIMENTICIA"/>
    <x v="4"/>
    <s v="'1013827"/>
    <x v="834"/>
    <x v="27"/>
    <x v="19"/>
    <x v="1"/>
    <x v="1"/>
    <x v="2"/>
    <x v="2"/>
    <s v="1 | 1"/>
    <x v="104"/>
    <n v="60021"/>
    <x v="1"/>
  </r>
  <r>
    <x v="1"/>
    <x v="0"/>
    <n v="-1677.15"/>
    <x v="3"/>
    <s v="SODEXO PASS DO BRASIL SERVICOS E COMERCIO S.A."/>
    <x v="3"/>
    <s v="'161527001"/>
    <x v="686"/>
    <x v="4"/>
    <x v="4"/>
    <x v="2"/>
    <x v="2"/>
    <x v="6"/>
    <x v="3"/>
    <s v="1 | 1"/>
    <x v="8"/>
    <n v="40036"/>
    <x v="1"/>
  </r>
  <r>
    <x v="1"/>
    <x v="0"/>
    <n v="-1676.52"/>
    <x v="26"/>
    <s v="TRIMBLE BRASIL SOLUCOES LTDA"/>
    <x v="8"/>
    <s v="'6797"/>
    <x v="835"/>
    <x v="24"/>
    <x v="17"/>
    <x v="2"/>
    <x v="2"/>
    <x v="10"/>
    <x v="8"/>
    <s v="1 | 1"/>
    <x v="31"/>
    <n v="8006"/>
    <x v="1"/>
  </r>
  <r>
    <x v="1"/>
    <x v="0"/>
    <n v="-1666.63"/>
    <x v="61"/>
    <s v="FERRAGENS DUAS PATRIAS DE BONSUCESSO LTDA"/>
    <x v="10"/>
    <s v="'97301"/>
    <x v="836"/>
    <x v="4"/>
    <x v="4"/>
    <x v="1"/>
    <x v="1"/>
    <x v="8"/>
    <x v="6"/>
    <s v="1 | 4"/>
    <x v="73"/>
    <n v="40031"/>
    <x v="1"/>
  </r>
  <r>
    <x v="1"/>
    <x v="0"/>
    <n v="-1666.63"/>
    <x v="61"/>
    <s v="FERRAGENS DUAS PATRIAS DE BONSUCESSO LTDA"/>
    <x v="10"/>
    <s v="'97301"/>
    <x v="836"/>
    <x v="4"/>
    <x v="4"/>
    <x v="1"/>
    <x v="1"/>
    <x v="8"/>
    <x v="6"/>
    <s v="3 | 4"/>
    <x v="73"/>
    <n v="40031"/>
    <x v="1"/>
  </r>
  <r>
    <x v="1"/>
    <x v="0"/>
    <n v="-1666.62"/>
    <x v="61"/>
    <s v="FERRAGENS DUAS PATRIAS DE BONSUCESSO LTDA"/>
    <x v="10"/>
    <s v="'97301"/>
    <x v="836"/>
    <x v="4"/>
    <x v="4"/>
    <x v="1"/>
    <x v="1"/>
    <x v="8"/>
    <x v="6"/>
    <s v="2 | 4"/>
    <x v="73"/>
    <n v="40031"/>
    <x v="1"/>
  </r>
  <r>
    <x v="1"/>
    <x v="0"/>
    <n v="-1666.62"/>
    <x v="61"/>
    <s v="FERRAGENS DUAS PATRIAS DE BONSUCESSO LTDA"/>
    <x v="10"/>
    <s v="'97301"/>
    <x v="836"/>
    <x v="4"/>
    <x v="4"/>
    <x v="1"/>
    <x v="1"/>
    <x v="8"/>
    <x v="6"/>
    <s v="4 | 4"/>
    <x v="73"/>
    <n v="40031"/>
    <x v="1"/>
  </r>
  <r>
    <x v="1"/>
    <x v="0"/>
    <n v="-1665"/>
    <x v="50"/>
    <s v="VAREJAO DAS CORES COMERCIO DE PRODUTOS PARA PINTURA LTDA"/>
    <x v="10"/>
    <s v="'17816"/>
    <x v="837"/>
    <x v="1"/>
    <x v="1"/>
    <x v="1"/>
    <x v="1"/>
    <x v="1"/>
    <x v="1"/>
    <s v="1 | 2"/>
    <x v="62"/>
    <n v="70011"/>
    <x v="1"/>
  </r>
  <r>
    <x v="1"/>
    <x v="0"/>
    <n v="-1664"/>
    <x v="50"/>
    <s v="VAREJAO DAS CORES COMERCIO DE PRODUTOS PARA PINTURA LTDA"/>
    <x v="10"/>
    <s v="'17816"/>
    <x v="837"/>
    <x v="1"/>
    <x v="1"/>
    <x v="1"/>
    <x v="1"/>
    <x v="1"/>
    <x v="1"/>
    <s v="2 | 2"/>
    <x v="62"/>
    <n v="70011"/>
    <x v="1"/>
  </r>
  <r>
    <x v="1"/>
    <x v="0"/>
    <n v="-1650"/>
    <x v="28"/>
    <s v="TOP NET BRASIL SERVICOS DE TELECOMUNICACOES LTDA"/>
    <x v="3"/>
    <s v="'70540891"/>
    <x v="820"/>
    <x v="24"/>
    <x v="17"/>
    <x v="1"/>
    <x v="1"/>
    <x v="8"/>
    <x v="6"/>
    <s v="1 | 1"/>
    <x v="33"/>
    <n v="80061"/>
    <x v="1"/>
  </r>
  <r>
    <x v="1"/>
    <x v="0"/>
    <n v="-1645.95"/>
    <x v="47"/>
    <s v="INSTITUTO NACIONAL DO SEGURO SOCIAL - INSS"/>
    <x v="7"/>
    <s v="'1013501"/>
    <x v="838"/>
    <x v="0"/>
    <x v="0"/>
    <x v="6"/>
    <x v="6"/>
    <x v="17"/>
    <x v="13"/>
    <s v="1 | 1"/>
    <x v="56"/>
    <n v="20011"/>
    <x v="1"/>
  </r>
  <r>
    <x v="1"/>
    <x v="0"/>
    <n v="-1642.07"/>
    <x v="109"/>
    <s v="TORO RECAUCHUTAGEM LTDA"/>
    <x v="8"/>
    <s v="'44380"/>
    <x v="839"/>
    <x v="1"/>
    <x v="1"/>
    <x v="1"/>
    <x v="1"/>
    <x v="1"/>
    <x v="1"/>
    <s v="1 | 3"/>
    <x v="130"/>
    <n v="70011"/>
    <x v="1"/>
  </r>
  <r>
    <x v="1"/>
    <x v="0"/>
    <n v="-1642.07"/>
    <x v="109"/>
    <s v="TORO RECAUCHUTAGEM LTDA"/>
    <x v="8"/>
    <s v="'44380"/>
    <x v="839"/>
    <x v="1"/>
    <x v="1"/>
    <x v="1"/>
    <x v="1"/>
    <x v="1"/>
    <x v="1"/>
    <s v="2 | 3"/>
    <x v="130"/>
    <n v="70011"/>
    <x v="1"/>
  </r>
  <r>
    <x v="1"/>
    <x v="0"/>
    <n v="-1642.06"/>
    <x v="109"/>
    <s v="TORO RECAUCHUTAGEM LTDA"/>
    <x v="8"/>
    <s v="'44380"/>
    <x v="839"/>
    <x v="1"/>
    <x v="1"/>
    <x v="1"/>
    <x v="1"/>
    <x v="1"/>
    <x v="1"/>
    <s v="3 | 3"/>
    <x v="130"/>
    <n v="70011"/>
    <x v="1"/>
  </r>
  <r>
    <x v="1"/>
    <x v="0"/>
    <n v="-1630.2"/>
    <x v="84"/>
    <s v="SECRETARIA DE ESTADO DE FAZENDA - SEFAZ"/>
    <x v="7"/>
    <s v="'1013391"/>
    <x v="840"/>
    <x v="25"/>
    <x v="18"/>
    <x v="1"/>
    <x v="1"/>
    <x v="1"/>
    <x v="1"/>
    <s v="1 | 1"/>
    <x v="102"/>
    <n v="30011"/>
    <x v="1"/>
  </r>
  <r>
    <x v="1"/>
    <x v="0"/>
    <n v="-1600.09"/>
    <x v="37"/>
    <s v="DAS"/>
    <x v="7"/>
    <s v="'1013399"/>
    <x v="841"/>
    <x v="0"/>
    <x v="0"/>
    <x v="6"/>
    <x v="6"/>
    <x v="17"/>
    <x v="13"/>
    <s v="1 | 1"/>
    <x v="44"/>
    <n v="20011"/>
    <x v="1"/>
  </r>
  <r>
    <x v="1"/>
    <x v="0"/>
    <n v="-1600"/>
    <x v="7"/>
    <s v="JOSE EDUARDO DIAS ALMEIDA"/>
    <x v="9"/>
    <s v="'1012939"/>
    <x v="842"/>
    <x v="2"/>
    <x v="2"/>
    <x v="2"/>
    <x v="2"/>
    <x v="7"/>
    <x v="5"/>
    <s v="1 | 1"/>
    <x v="9"/>
    <n v="4004"/>
    <x v="1"/>
  </r>
  <r>
    <x v="1"/>
    <x v="0"/>
    <n v="-1600"/>
    <x v="72"/>
    <s v="RN2 IMPRESSAO PARA PUBLICIDADE LTDA"/>
    <x v="10"/>
    <s v="'3640"/>
    <x v="699"/>
    <x v="1"/>
    <x v="1"/>
    <x v="1"/>
    <x v="1"/>
    <x v="8"/>
    <x v="6"/>
    <s v="1 | 4"/>
    <x v="84"/>
    <n v="70011"/>
    <x v="1"/>
  </r>
  <r>
    <x v="1"/>
    <x v="0"/>
    <n v="-1600"/>
    <x v="72"/>
    <s v="RN2 IMPRESSAO PARA PUBLICIDADE LTDA"/>
    <x v="10"/>
    <s v="'3699"/>
    <x v="699"/>
    <x v="1"/>
    <x v="1"/>
    <x v="1"/>
    <x v="1"/>
    <x v="8"/>
    <x v="6"/>
    <s v="1 | 1"/>
    <x v="84"/>
    <n v="70011"/>
    <x v="1"/>
  </r>
  <r>
    <x v="1"/>
    <x v="0"/>
    <n v="-1594.58"/>
    <x v="27"/>
    <s v="FUNDO DE GARANTIA DO TEMPO DE SERVICO"/>
    <x v="7"/>
    <s v="'1013876"/>
    <x v="668"/>
    <x v="3"/>
    <x v="3"/>
    <x v="2"/>
    <x v="2"/>
    <x v="14"/>
    <x v="12"/>
    <s v="1 | 1"/>
    <x v="32"/>
    <n v="40026"/>
    <x v="1"/>
  </r>
  <r>
    <x v="1"/>
    <x v="0"/>
    <n v="-1592.78"/>
    <x v="27"/>
    <s v="FUNDO DE GARANTIA DO TEMPO DE SERVICO"/>
    <x v="7"/>
    <s v="'1013876"/>
    <x v="668"/>
    <x v="29"/>
    <x v="19"/>
    <x v="1"/>
    <x v="1"/>
    <x v="16"/>
    <x v="12"/>
    <s v="1 | 1"/>
    <x v="42"/>
    <n v="60011"/>
    <x v="1"/>
  </r>
  <r>
    <x v="1"/>
    <x v="0"/>
    <n v="-1565"/>
    <x v="22"/>
    <s v="ELOVERDE SISTEMAS LTDA"/>
    <x v="8"/>
    <s v="'1157"/>
    <x v="843"/>
    <x v="15"/>
    <x v="11"/>
    <x v="2"/>
    <x v="2"/>
    <x v="10"/>
    <x v="8"/>
    <s v="1 | 1"/>
    <x v="26"/>
    <n v="5002"/>
    <x v="1"/>
  </r>
  <r>
    <x v="1"/>
    <x v="0"/>
    <n v="-1560"/>
    <x v="16"/>
    <s v="ARUOM RIO COMERCIO E SERVICOS EM GERAL EIRELI"/>
    <x v="8"/>
    <s v="'50958"/>
    <x v="844"/>
    <x v="6"/>
    <x v="1"/>
    <x v="1"/>
    <x v="1"/>
    <x v="1"/>
    <x v="1"/>
    <s v="1 | 1"/>
    <x v="19"/>
    <n v="7003"/>
    <x v="1"/>
  </r>
  <r>
    <x v="1"/>
    <x v="0"/>
    <n v="-1560"/>
    <x v="16"/>
    <s v="ARUOM RIO COMERCIO E SERVICOS EM GERAL EIRELI"/>
    <x v="8"/>
    <s v="'50961"/>
    <x v="844"/>
    <x v="6"/>
    <x v="1"/>
    <x v="1"/>
    <x v="1"/>
    <x v="1"/>
    <x v="1"/>
    <s v="1 | 1"/>
    <x v="19"/>
    <n v="7003"/>
    <x v="1"/>
  </r>
  <r>
    <x v="1"/>
    <x v="0"/>
    <n v="-1549.34"/>
    <x v="37"/>
    <s v="DAS"/>
    <x v="7"/>
    <s v="'1013408"/>
    <x v="845"/>
    <x v="0"/>
    <x v="0"/>
    <x v="6"/>
    <x v="6"/>
    <x v="17"/>
    <x v="13"/>
    <s v="1 | 1"/>
    <x v="44"/>
    <n v="20011"/>
    <x v="1"/>
  </r>
  <r>
    <x v="1"/>
    <x v="0"/>
    <n v="-1531.77"/>
    <x v="118"/>
    <s v="CLEAN AMBIENTAL"/>
    <x v="2"/>
    <s v="'1013338"/>
    <x v="1"/>
    <x v="35"/>
    <x v="20"/>
    <x v="11"/>
    <x v="11"/>
    <x v="23"/>
    <x v="19"/>
    <s v="1 | 1"/>
    <x v="141"/>
    <m/>
    <x v="0"/>
  </r>
  <r>
    <x v="1"/>
    <x v="0"/>
    <n v="-1527.08"/>
    <x v="44"/>
    <s v="SECRETARIA DA RECEITA FEDERAL DO BRASIL - RFB"/>
    <x v="7"/>
    <s v="'1013409"/>
    <x v="846"/>
    <x v="0"/>
    <x v="0"/>
    <x v="6"/>
    <x v="6"/>
    <x v="17"/>
    <x v="13"/>
    <s v="1 | 1"/>
    <x v="53"/>
    <n v="20011"/>
    <x v="1"/>
  </r>
  <r>
    <x v="1"/>
    <x v="0"/>
    <n v="-1523.6"/>
    <x v="39"/>
    <s v="RIOPAR PARTICIPACOES S.A."/>
    <x v="3"/>
    <s v="'72776997"/>
    <x v="780"/>
    <x v="6"/>
    <x v="1"/>
    <x v="1"/>
    <x v="1"/>
    <x v="3"/>
    <x v="3"/>
    <s v="1 | 1"/>
    <x v="58"/>
    <n v="7003"/>
    <x v="1"/>
  </r>
  <r>
    <x v="1"/>
    <x v="0"/>
    <n v="-1520.8824999999999"/>
    <x v="29"/>
    <s v="LANÇAMENTO MANUAL"/>
    <x v="1"/>
    <m/>
    <x v="564"/>
    <x v="0"/>
    <x v="0"/>
    <x v="2"/>
    <x v="2"/>
    <x v="4"/>
    <x v="2"/>
    <m/>
    <x v="34"/>
    <n v="2001"/>
    <x v="0"/>
  </r>
  <r>
    <x v="1"/>
    <x v="0"/>
    <n v="-1517.66"/>
    <x v="31"/>
    <s v="LIGHT SERVICOS DE ELETRICIDADE S A"/>
    <x v="10"/>
    <s v="'0174014"/>
    <x v="847"/>
    <x v="2"/>
    <x v="2"/>
    <x v="1"/>
    <x v="1"/>
    <x v="15"/>
    <x v="5"/>
    <s v="1 | 1"/>
    <x v="36"/>
    <n v="40041"/>
    <x v="1"/>
  </r>
  <r>
    <x v="1"/>
    <x v="0"/>
    <n v="-1510"/>
    <x v="50"/>
    <s v="CARDAN DUQUE 2000 RECUPERADORA LTDA"/>
    <x v="8"/>
    <s v="'8977"/>
    <x v="848"/>
    <x v="1"/>
    <x v="1"/>
    <x v="1"/>
    <x v="1"/>
    <x v="1"/>
    <x v="1"/>
    <s v="1 | 1"/>
    <x v="62"/>
    <n v="70011"/>
    <x v="1"/>
  </r>
  <r>
    <x v="1"/>
    <x v="0"/>
    <n v="-1508.7083333333333"/>
    <x v="29"/>
    <s v="LANÇAMENTO MANUAL"/>
    <x v="1"/>
    <m/>
    <x v="564"/>
    <x v="29"/>
    <x v="19"/>
    <x v="1"/>
    <x v="1"/>
    <x v="2"/>
    <x v="2"/>
    <m/>
    <x v="38"/>
    <n v="60013"/>
    <x v="0"/>
  </r>
  <r>
    <x v="1"/>
    <x v="0"/>
    <n v="-1500"/>
    <x v="50"/>
    <s v="SANTOS MUNCK LOCACOES DE EQUIPAMENTOS EIRELI"/>
    <x v="8"/>
    <s v="'856"/>
    <x v="849"/>
    <x v="1"/>
    <x v="1"/>
    <x v="1"/>
    <x v="1"/>
    <x v="1"/>
    <x v="1"/>
    <s v="1 | 1"/>
    <x v="62"/>
    <n v="70011"/>
    <x v="1"/>
  </r>
  <r>
    <x v="1"/>
    <x v="0"/>
    <n v="-1500"/>
    <x v="18"/>
    <s v="EKO TRANSPORTES E RECOLHIMENTO DE RESIDUOS LTDA"/>
    <x v="6"/>
    <s v="'1014042"/>
    <x v="588"/>
    <x v="29"/>
    <x v="19"/>
    <x v="1"/>
    <x v="1"/>
    <x v="2"/>
    <x v="2"/>
    <s v="1 | 1"/>
    <x v="127"/>
    <n v="60014"/>
    <x v="1"/>
  </r>
  <r>
    <x v="1"/>
    <x v="0"/>
    <n v="-1500"/>
    <x v="100"/>
    <s v="ALELO S.A"/>
    <x v="3"/>
    <s v="'1013549"/>
    <x v="828"/>
    <x v="29"/>
    <x v="19"/>
    <x v="1"/>
    <x v="1"/>
    <x v="1"/>
    <x v="1"/>
    <s v="1 | 1"/>
    <x v="119"/>
    <n v="6001"/>
    <x v="1"/>
  </r>
  <r>
    <x v="1"/>
    <x v="0"/>
    <n v="-1500"/>
    <x v="100"/>
    <s v="ALELO S.A"/>
    <x v="3"/>
    <s v="'1013682"/>
    <x v="828"/>
    <x v="29"/>
    <x v="19"/>
    <x v="1"/>
    <x v="1"/>
    <x v="1"/>
    <x v="1"/>
    <s v="1 | 1"/>
    <x v="119"/>
    <n v="6001"/>
    <x v="1"/>
  </r>
  <r>
    <x v="1"/>
    <x v="0"/>
    <n v="-1500"/>
    <x v="100"/>
    <s v="ALELO S.A"/>
    <x v="3"/>
    <s v="'1013687"/>
    <x v="828"/>
    <x v="29"/>
    <x v="19"/>
    <x v="1"/>
    <x v="1"/>
    <x v="1"/>
    <x v="1"/>
    <s v="1 | 1"/>
    <x v="119"/>
    <n v="6001"/>
    <x v="1"/>
  </r>
  <r>
    <x v="1"/>
    <x v="0"/>
    <n v="-1500"/>
    <x v="100"/>
    <s v="ALELO S.A"/>
    <x v="3"/>
    <s v="'1014112"/>
    <x v="828"/>
    <x v="29"/>
    <x v="19"/>
    <x v="1"/>
    <x v="1"/>
    <x v="1"/>
    <x v="1"/>
    <s v="1 | 1"/>
    <x v="119"/>
    <n v="6001"/>
    <x v="1"/>
  </r>
  <r>
    <x v="1"/>
    <x v="0"/>
    <n v="-1499.7"/>
    <x v="44"/>
    <s v="SECRETARIA DA RECEITA FEDERAL DO BRASIL - RFB"/>
    <x v="7"/>
    <s v="'1013514"/>
    <x v="850"/>
    <x v="0"/>
    <x v="0"/>
    <x v="6"/>
    <x v="6"/>
    <x v="17"/>
    <x v="13"/>
    <s v="1 | 1"/>
    <x v="53"/>
    <n v="20011"/>
    <x v="1"/>
  </r>
  <r>
    <x v="1"/>
    <x v="0"/>
    <n v="-1494.52"/>
    <x v="34"/>
    <s v="UNIMED-RIO COOPERATIVA DE TRABALHO MEDICO DO RIO DE JANEIRO LTDA"/>
    <x v="8"/>
    <s v="'33953906"/>
    <x v="771"/>
    <x v="19"/>
    <x v="13"/>
    <x v="2"/>
    <x v="2"/>
    <x v="6"/>
    <x v="3"/>
    <s v="1 | 1"/>
    <x v="40"/>
    <n v="3003"/>
    <x v="1"/>
  </r>
  <r>
    <x v="1"/>
    <x v="0"/>
    <n v="-1489.7"/>
    <x v="50"/>
    <s v="GRANVIA AUTO PECAS LTDA"/>
    <x v="10"/>
    <s v="'107179"/>
    <x v="851"/>
    <x v="1"/>
    <x v="1"/>
    <x v="1"/>
    <x v="1"/>
    <x v="1"/>
    <x v="1"/>
    <s v="1 | 1"/>
    <x v="62"/>
    <n v="70011"/>
    <x v="1"/>
  </r>
  <r>
    <x v="1"/>
    <x v="0"/>
    <n v="-1475.1"/>
    <x v="3"/>
    <s v="SODEXO PASS DO BRASIL SERVICOS E COMERCIO S.A."/>
    <x v="3"/>
    <s v="'161482001"/>
    <x v="544"/>
    <x v="29"/>
    <x v="19"/>
    <x v="1"/>
    <x v="1"/>
    <x v="3"/>
    <x v="3"/>
    <s v="1 | 1"/>
    <x v="3"/>
    <n v="60013"/>
    <x v="1"/>
  </r>
  <r>
    <x v="1"/>
    <x v="0"/>
    <n v="-1449.94"/>
    <x v="109"/>
    <s v="TORO RECAUCHUTAGEM LTDA"/>
    <x v="8"/>
    <s v="'44390"/>
    <x v="852"/>
    <x v="1"/>
    <x v="1"/>
    <x v="1"/>
    <x v="1"/>
    <x v="1"/>
    <x v="1"/>
    <s v="3 | 3"/>
    <x v="130"/>
    <n v="70011"/>
    <x v="1"/>
  </r>
  <r>
    <x v="1"/>
    <x v="0"/>
    <n v="-1449.93"/>
    <x v="109"/>
    <s v="TORO RECAUCHUTAGEM LTDA"/>
    <x v="8"/>
    <s v="'44390"/>
    <x v="852"/>
    <x v="1"/>
    <x v="1"/>
    <x v="1"/>
    <x v="1"/>
    <x v="1"/>
    <x v="1"/>
    <s v="1 | 3"/>
    <x v="130"/>
    <n v="70011"/>
    <x v="1"/>
  </r>
  <r>
    <x v="1"/>
    <x v="0"/>
    <n v="-1449.93"/>
    <x v="109"/>
    <s v="TORO RECAUCHUTAGEM LTDA"/>
    <x v="8"/>
    <s v="'44390"/>
    <x v="852"/>
    <x v="1"/>
    <x v="1"/>
    <x v="1"/>
    <x v="1"/>
    <x v="1"/>
    <x v="1"/>
    <s v="2 | 3"/>
    <x v="130"/>
    <n v="70011"/>
    <x v="1"/>
  </r>
  <r>
    <x v="1"/>
    <x v="0"/>
    <n v="-1440"/>
    <x v="50"/>
    <s v="TRANSRIO CAMINHOES, ONIBUS, MAQUINAS E MOTORES LTDA"/>
    <x v="10"/>
    <s v="'338273"/>
    <x v="853"/>
    <x v="1"/>
    <x v="1"/>
    <x v="1"/>
    <x v="1"/>
    <x v="1"/>
    <x v="1"/>
    <s v="1 | 2"/>
    <x v="62"/>
    <n v="70011"/>
    <x v="1"/>
  </r>
  <r>
    <x v="1"/>
    <x v="0"/>
    <n v="-1440"/>
    <x v="50"/>
    <s v="TRANSRIO CAMINHOES, ONIBUS, MAQUINAS E MOTORES LTDA"/>
    <x v="10"/>
    <s v="'338273"/>
    <x v="853"/>
    <x v="1"/>
    <x v="1"/>
    <x v="1"/>
    <x v="1"/>
    <x v="1"/>
    <x v="1"/>
    <s v="2 | 2"/>
    <x v="62"/>
    <n v="70011"/>
    <x v="1"/>
  </r>
  <r>
    <x v="1"/>
    <x v="0"/>
    <n v="-1439"/>
    <x v="50"/>
    <s v="WLM PARTICIPACOES E COMERCIO DE MAQUINAS E VEICULOS S.A."/>
    <x v="10"/>
    <s v="'37921"/>
    <x v="854"/>
    <x v="1"/>
    <x v="1"/>
    <x v="1"/>
    <x v="1"/>
    <x v="1"/>
    <x v="1"/>
    <s v="1 | 1"/>
    <x v="62"/>
    <n v="7001"/>
    <x v="1"/>
  </r>
  <r>
    <x v="1"/>
    <x v="0"/>
    <n v="-1427.86"/>
    <x v="118"/>
    <s v="CLEAN AMBIENTAL"/>
    <x v="2"/>
    <s v="'1013186"/>
    <x v="1"/>
    <x v="35"/>
    <x v="20"/>
    <x v="11"/>
    <x v="11"/>
    <x v="23"/>
    <x v="19"/>
    <s v="1 | 1"/>
    <x v="141"/>
    <m/>
    <x v="0"/>
  </r>
  <r>
    <x v="1"/>
    <x v="0"/>
    <n v="-1420.69"/>
    <x v="61"/>
    <s v="VAREJAO DAS CORES COMERCIO DE PRODUTOS PARA PINTURA LTDA"/>
    <x v="10"/>
    <s v="'16406"/>
    <x v="855"/>
    <x v="4"/>
    <x v="4"/>
    <x v="1"/>
    <x v="1"/>
    <x v="8"/>
    <x v="6"/>
    <s v="1 | 1"/>
    <x v="73"/>
    <n v="40031"/>
    <x v="1"/>
  </r>
  <r>
    <x v="1"/>
    <x v="0"/>
    <n v="-1416.7"/>
    <x v="50"/>
    <s v="TCW MANGUEIRAS E CONEXOES LTDA"/>
    <x v="10"/>
    <s v="'34611"/>
    <x v="856"/>
    <x v="1"/>
    <x v="1"/>
    <x v="1"/>
    <x v="1"/>
    <x v="1"/>
    <x v="1"/>
    <s v="1 | 1"/>
    <x v="62"/>
    <n v="70011"/>
    <x v="1"/>
  </r>
  <r>
    <x v="1"/>
    <x v="0"/>
    <n v="-1413.54"/>
    <x v="61"/>
    <s v="FERRAGENS DUAS PATRIAS DE BONSUCESSO LTDA"/>
    <x v="10"/>
    <s v="'97235"/>
    <x v="857"/>
    <x v="4"/>
    <x v="4"/>
    <x v="1"/>
    <x v="1"/>
    <x v="8"/>
    <x v="6"/>
    <s v="2 | 3"/>
    <x v="73"/>
    <n v="40033"/>
    <x v="1"/>
  </r>
  <r>
    <x v="1"/>
    <x v="0"/>
    <n v="-1413.53"/>
    <x v="61"/>
    <s v="FERRAGENS DUAS PATRIAS DE BONSUCESSO LTDA"/>
    <x v="10"/>
    <s v="'97235"/>
    <x v="857"/>
    <x v="4"/>
    <x v="4"/>
    <x v="1"/>
    <x v="1"/>
    <x v="8"/>
    <x v="6"/>
    <s v="1 | 3"/>
    <x v="73"/>
    <n v="40033"/>
    <x v="1"/>
  </r>
  <r>
    <x v="1"/>
    <x v="0"/>
    <n v="-1413.53"/>
    <x v="61"/>
    <s v="FERRAGENS DUAS PATRIAS DE BONSUCESSO LTDA"/>
    <x v="10"/>
    <s v="'97235"/>
    <x v="857"/>
    <x v="4"/>
    <x v="4"/>
    <x v="1"/>
    <x v="1"/>
    <x v="8"/>
    <x v="6"/>
    <s v="3 | 3"/>
    <x v="73"/>
    <n v="40033"/>
    <x v="1"/>
  </r>
  <r>
    <x v="1"/>
    <x v="0"/>
    <n v="-1409.11"/>
    <x v="84"/>
    <s v="SECRETARIA DE ESTADO DE FAZENDA - SEFAZ"/>
    <x v="7"/>
    <s v="'1013444"/>
    <x v="858"/>
    <x v="25"/>
    <x v="18"/>
    <x v="1"/>
    <x v="1"/>
    <x v="1"/>
    <x v="1"/>
    <s v="1 | 1"/>
    <x v="102"/>
    <n v="30011"/>
    <x v="1"/>
  </r>
  <r>
    <x v="1"/>
    <x v="0"/>
    <n v="-1408.05"/>
    <x v="3"/>
    <s v="SODEXO PASS DO BRASIL SERVICOS E COMERCIO S.A."/>
    <x v="3"/>
    <s v="'161527001"/>
    <x v="686"/>
    <x v="8"/>
    <x v="7"/>
    <x v="2"/>
    <x v="2"/>
    <x v="6"/>
    <x v="3"/>
    <s v="1 | 1"/>
    <x v="8"/>
    <n v="8003"/>
    <x v="1"/>
  </r>
  <r>
    <x v="1"/>
    <x v="0"/>
    <n v="-1405.8658333333333"/>
    <x v="29"/>
    <s v="LANÇAMENTO MANUAL"/>
    <x v="1"/>
    <m/>
    <x v="564"/>
    <x v="6"/>
    <x v="1"/>
    <x v="1"/>
    <x v="1"/>
    <x v="2"/>
    <x v="2"/>
    <m/>
    <x v="38"/>
    <n v="7003"/>
    <x v="0"/>
  </r>
  <r>
    <x v="1"/>
    <x v="0"/>
    <n v="-1405.84"/>
    <x v="74"/>
    <s v="COMPANHIA ULTRAGAZ S A"/>
    <x v="10"/>
    <s v="'21142"/>
    <x v="859"/>
    <x v="13"/>
    <x v="2"/>
    <x v="1"/>
    <x v="1"/>
    <x v="8"/>
    <x v="6"/>
    <s v="1 | 1"/>
    <x v="87"/>
    <n v="5003"/>
    <x v="1"/>
  </r>
  <r>
    <x v="1"/>
    <x v="0"/>
    <n v="-1403.03"/>
    <x v="27"/>
    <s v="FUNDO DE GARANTIA DO TEMPO DE SERVICO"/>
    <x v="7"/>
    <s v="'1013872"/>
    <x v="668"/>
    <x v="11"/>
    <x v="6"/>
    <x v="2"/>
    <x v="2"/>
    <x v="14"/>
    <x v="12"/>
    <s v="1 | 1"/>
    <x v="32"/>
    <n v="8004"/>
    <x v="1"/>
  </r>
  <r>
    <x v="1"/>
    <x v="0"/>
    <n v="-1400"/>
    <x v="50"/>
    <s v="ERICO DANILO DA S.COSTA"/>
    <x v="8"/>
    <s v="'103"/>
    <x v="860"/>
    <x v="16"/>
    <x v="2"/>
    <x v="1"/>
    <x v="1"/>
    <x v="1"/>
    <x v="1"/>
    <s v="1 | 1"/>
    <x v="62"/>
    <n v="7002"/>
    <x v="1"/>
  </r>
  <r>
    <x v="1"/>
    <x v="0"/>
    <n v="-1400"/>
    <x v="79"/>
    <s v="ROMULO PEREIRA DA SILVA"/>
    <x v="9"/>
    <s v="'1012899"/>
    <x v="861"/>
    <x v="18"/>
    <x v="12"/>
    <x v="2"/>
    <x v="2"/>
    <x v="12"/>
    <x v="10"/>
    <s v="1 | 1"/>
    <x v="96"/>
    <n v="4001"/>
    <x v="1"/>
  </r>
  <r>
    <x v="1"/>
    <x v="0"/>
    <n v="-1400"/>
    <x v="79"/>
    <s v="ROMULO PEREIRA DA SILVA"/>
    <x v="9"/>
    <s v="'1012900"/>
    <x v="861"/>
    <x v="18"/>
    <x v="12"/>
    <x v="2"/>
    <x v="2"/>
    <x v="12"/>
    <x v="10"/>
    <s v="1 | 1"/>
    <x v="96"/>
    <n v="4001"/>
    <x v="1"/>
  </r>
  <r>
    <x v="1"/>
    <x v="0"/>
    <n v="-1400"/>
    <x v="79"/>
    <s v="ROMULO PEREIRA DA SILVA"/>
    <x v="9"/>
    <s v="'1012901"/>
    <x v="861"/>
    <x v="18"/>
    <x v="12"/>
    <x v="2"/>
    <x v="2"/>
    <x v="12"/>
    <x v="10"/>
    <s v="1 | 1"/>
    <x v="96"/>
    <n v="4001"/>
    <x v="1"/>
  </r>
  <r>
    <x v="1"/>
    <x v="0"/>
    <n v="-1400"/>
    <x v="79"/>
    <s v="ROMULO PEREIRA DA SILVA"/>
    <x v="9"/>
    <s v="'1012902"/>
    <x v="861"/>
    <x v="18"/>
    <x v="12"/>
    <x v="2"/>
    <x v="2"/>
    <x v="12"/>
    <x v="10"/>
    <s v="1 | 1"/>
    <x v="96"/>
    <n v="4001"/>
    <x v="1"/>
  </r>
  <r>
    <x v="1"/>
    <x v="0"/>
    <n v="-1400"/>
    <x v="79"/>
    <s v="ROMULO PEREIRA DA SILVA"/>
    <x v="9"/>
    <s v="'1012903"/>
    <x v="861"/>
    <x v="18"/>
    <x v="12"/>
    <x v="2"/>
    <x v="2"/>
    <x v="12"/>
    <x v="10"/>
    <s v="1 | 1"/>
    <x v="96"/>
    <n v="4001"/>
    <x v="1"/>
  </r>
  <r>
    <x v="1"/>
    <x v="0"/>
    <n v="-1399.5"/>
    <x v="50"/>
    <s v="IMPERIO DOS FREIOS PECAS E SERVICOS LTDA"/>
    <x v="10"/>
    <s v="'16812"/>
    <x v="862"/>
    <x v="1"/>
    <x v="1"/>
    <x v="1"/>
    <x v="1"/>
    <x v="1"/>
    <x v="1"/>
    <s v="1 | 1"/>
    <x v="62"/>
    <n v="70011"/>
    <x v="1"/>
  </r>
  <r>
    <x v="1"/>
    <x v="0"/>
    <n v="-1392.4308333333331"/>
    <x v="29"/>
    <s v="LANÇAMENTO MANUAL"/>
    <x v="1"/>
    <m/>
    <x v="564"/>
    <x v="12"/>
    <x v="10"/>
    <x v="2"/>
    <x v="2"/>
    <x v="4"/>
    <x v="2"/>
    <m/>
    <x v="34"/>
    <n v="3005"/>
    <x v="0"/>
  </r>
  <r>
    <x v="1"/>
    <x v="0"/>
    <n v="-1391.21"/>
    <x v="27"/>
    <s v="FUNDO DE GARANTIA DO TEMPO DE SERVICO"/>
    <x v="7"/>
    <s v="'1013876"/>
    <x v="668"/>
    <x v="29"/>
    <x v="19"/>
    <x v="1"/>
    <x v="1"/>
    <x v="16"/>
    <x v="12"/>
    <s v="1 | 1"/>
    <x v="42"/>
    <n v="60013"/>
    <x v="1"/>
  </r>
  <r>
    <x v="1"/>
    <x v="0"/>
    <n v="-1385.7"/>
    <x v="3"/>
    <s v="SODEXO PASS DO BRASIL SERVICOS E COMERCIO S.A."/>
    <x v="3"/>
    <s v="'161527001"/>
    <x v="686"/>
    <x v="19"/>
    <x v="13"/>
    <x v="2"/>
    <x v="2"/>
    <x v="6"/>
    <x v="3"/>
    <s v="1 | 1"/>
    <x v="8"/>
    <n v="3003"/>
    <x v="1"/>
  </r>
  <r>
    <x v="1"/>
    <x v="0"/>
    <n v="-1378.04"/>
    <x v="2"/>
    <s v="FOLHA DE PAGAMENTO"/>
    <x v="4"/>
    <s v="'1013811"/>
    <x v="604"/>
    <x v="17"/>
    <x v="2"/>
    <x v="1"/>
    <x v="1"/>
    <x v="2"/>
    <x v="2"/>
    <s v="1 | 1"/>
    <x v="2"/>
    <n v="5006"/>
    <x v="1"/>
  </r>
  <r>
    <x v="1"/>
    <x v="0"/>
    <n v="-1375.5"/>
    <x v="37"/>
    <s v="DAS"/>
    <x v="7"/>
    <s v="'1013709"/>
    <x v="709"/>
    <x v="0"/>
    <x v="0"/>
    <x v="6"/>
    <x v="6"/>
    <x v="17"/>
    <x v="13"/>
    <s v="1 | 1"/>
    <x v="44"/>
    <n v="20011"/>
    <x v="1"/>
  </r>
  <r>
    <x v="1"/>
    <x v="0"/>
    <n v="-1368.11"/>
    <x v="35"/>
    <s v="SECRETARIA DA RECEITA FEDERAL DO BRASIL - RFB"/>
    <x v="7"/>
    <s v="'1014106"/>
    <x v="653"/>
    <x v="22"/>
    <x v="0"/>
    <x v="2"/>
    <x v="2"/>
    <x v="14"/>
    <x v="12"/>
    <s v="1 | 1"/>
    <x v="41"/>
    <n v="3002"/>
    <x v="1"/>
  </r>
  <r>
    <x v="1"/>
    <x v="0"/>
    <n v="-1355.76"/>
    <x v="50"/>
    <s v="SAO MIGUEL TRUCK CENTER LTDA"/>
    <x v="10"/>
    <s v="'34386"/>
    <x v="863"/>
    <x v="1"/>
    <x v="1"/>
    <x v="1"/>
    <x v="1"/>
    <x v="1"/>
    <x v="1"/>
    <s v="1 | 1"/>
    <x v="62"/>
    <n v="70011"/>
    <x v="1"/>
  </r>
  <r>
    <x v="1"/>
    <x v="0"/>
    <n v="-1355.55"/>
    <x v="41"/>
    <s v="GUILHERME CARVALHO DE ALMEIDA"/>
    <x v="12"/>
    <s v="'1013491"/>
    <x v="663"/>
    <x v="24"/>
    <x v="17"/>
    <x v="4"/>
    <x v="4"/>
    <x v="11"/>
    <x v="9"/>
    <s v="1 | 1"/>
    <x v="50"/>
    <n v="8006"/>
    <x v="1"/>
  </r>
  <r>
    <x v="1"/>
    <x v="0"/>
    <n v="-1349.43"/>
    <x v="50"/>
    <s v="ENGETRUCK MECANICA PESADA E COMERCIO LTDA"/>
    <x v="10"/>
    <s v="'8243"/>
    <x v="864"/>
    <x v="1"/>
    <x v="1"/>
    <x v="1"/>
    <x v="1"/>
    <x v="1"/>
    <x v="1"/>
    <s v="1 | 1"/>
    <x v="62"/>
    <n v="70011"/>
    <x v="1"/>
  </r>
  <r>
    <x v="1"/>
    <x v="0"/>
    <n v="-1338.05"/>
    <x v="2"/>
    <s v="FOLHA DE PAGAMENTO"/>
    <x v="4"/>
    <s v="'1013814"/>
    <x v="576"/>
    <x v="7"/>
    <x v="6"/>
    <x v="1"/>
    <x v="1"/>
    <x v="2"/>
    <x v="2"/>
    <s v="1 | 1"/>
    <x v="2"/>
    <n v="3008"/>
    <x v="1"/>
  </r>
  <r>
    <x v="1"/>
    <x v="0"/>
    <n v="-1325"/>
    <x v="50"/>
    <s v="LUAN FERRAGENS FERRAMENTAS E REFRIGERACAO LTDA"/>
    <x v="10"/>
    <s v="'16981"/>
    <x v="865"/>
    <x v="1"/>
    <x v="1"/>
    <x v="1"/>
    <x v="1"/>
    <x v="1"/>
    <x v="1"/>
    <s v="1 | 1"/>
    <x v="62"/>
    <n v="70011"/>
    <x v="1"/>
  </r>
  <r>
    <x v="1"/>
    <x v="0"/>
    <n v="-1306"/>
    <x v="33"/>
    <s v="ROCHA'S COMERCIO DE PRODUTOS DE LIMPEZA LTDA"/>
    <x v="10"/>
    <s v="'12019"/>
    <x v="866"/>
    <x v="17"/>
    <x v="2"/>
    <x v="2"/>
    <x v="2"/>
    <x v="7"/>
    <x v="5"/>
    <s v="1 | 1"/>
    <x v="39"/>
    <n v="5006"/>
    <x v="1"/>
  </r>
  <r>
    <x v="1"/>
    <x v="0"/>
    <n v="-1304.57"/>
    <x v="37"/>
    <s v="DAS"/>
    <x v="7"/>
    <s v="'1013468"/>
    <x v="867"/>
    <x v="0"/>
    <x v="0"/>
    <x v="6"/>
    <x v="6"/>
    <x v="17"/>
    <x v="13"/>
    <s v="1 | 1"/>
    <x v="44"/>
    <n v="20011"/>
    <x v="1"/>
  </r>
  <r>
    <x v="1"/>
    <x v="0"/>
    <n v="-1302"/>
    <x v="111"/>
    <s v="PROCESSO"/>
    <x v="6"/>
    <s v="'1013650"/>
    <x v="868"/>
    <x v="9"/>
    <x v="8"/>
    <x v="2"/>
    <x v="2"/>
    <x v="10"/>
    <x v="8"/>
    <s v="1 | 12"/>
    <x v="132"/>
    <n v="8002"/>
    <x v="1"/>
  </r>
  <r>
    <x v="1"/>
    <x v="0"/>
    <n v="-1290"/>
    <x v="13"/>
    <s v="UX INKMUSTACHE CORPORATIVO LTDA"/>
    <x v="8"/>
    <s v="'135"/>
    <x v="757"/>
    <x v="10"/>
    <x v="9"/>
    <x v="2"/>
    <x v="2"/>
    <x v="6"/>
    <x v="3"/>
    <s v="1 | 1"/>
    <x v="16"/>
    <n v="8001"/>
    <x v="1"/>
  </r>
  <r>
    <x v="1"/>
    <x v="0"/>
    <n v="-1288.25"/>
    <x v="2"/>
    <s v="FOLHA DE PAGAMENTO"/>
    <x v="4"/>
    <s v="'1013824"/>
    <x v="529"/>
    <x v="17"/>
    <x v="2"/>
    <x v="1"/>
    <x v="1"/>
    <x v="2"/>
    <x v="2"/>
    <s v="1 | 1"/>
    <x v="2"/>
    <n v="5006"/>
    <x v="1"/>
  </r>
  <r>
    <x v="1"/>
    <x v="0"/>
    <n v="-1280.5999999999999"/>
    <x v="39"/>
    <s v="RIOPAR PARTICIPACOES S.A."/>
    <x v="3"/>
    <s v="'72767651"/>
    <x v="869"/>
    <x v="29"/>
    <x v="19"/>
    <x v="1"/>
    <x v="1"/>
    <x v="3"/>
    <x v="3"/>
    <s v="1 | 1"/>
    <x v="58"/>
    <n v="6001"/>
    <x v="1"/>
  </r>
  <r>
    <x v="1"/>
    <x v="0"/>
    <n v="-1278"/>
    <x v="16"/>
    <s v="MANUTRON COMERCIO E SERVICOS EIRELI"/>
    <x v="8"/>
    <s v="'970"/>
    <x v="870"/>
    <x v="6"/>
    <x v="1"/>
    <x v="1"/>
    <x v="1"/>
    <x v="1"/>
    <x v="1"/>
    <s v="1 | 1"/>
    <x v="19"/>
    <n v="7003"/>
    <x v="1"/>
  </r>
  <r>
    <x v="1"/>
    <x v="0"/>
    <n v="-1277"/>
    <x v="23"/>
    <s v="EKO TRANSPORTES E RECOLHIMENTO DE RESIDUOS LTDA"/>
    <x v="6"/>
    <s v="'1013600"/>
    <x v="871"/>
    <x v="27"/>
    <x v="19"/>
    <x v="1"/>
    <x v="1"/>
    <x v="8"/>
    <x v="6"/>
    <s v="1 | 1"/>
    <x v="28"/>
    <n v="6002"/>
    <x v="1"/>
  </r>
  <r>
    <x v="1"/>
    <x v="0"/>
    <n v="-1272.18"/>
    <x v="3"/>
    <s v="SODEXO PASS DO BRASIL SERVICOS E COMERCIO S.A."/>
    <x v="3"/>
    <s v="'68647001"/>
    <x v="872"/>
    <x v="29"/>
    <x v="19"/>
    <x v="1"/>
    <x v="1"/>
    <x v="3"/>
    <x v="3"/>
    <s v="1 | 1"/>
    <x v="3"/>
    <n v="60011"/>
    <x v="1"/>
  </r>
  <r>
    <x v="1"/>
    <x v="0"/>
    <n v="-1269.25"/>
    <x v="27"/>
    <s v="FUNDO DE GARANTIA DO TEMPO DE SERVICO"/>
    <x v="7"/>
    <s v="'1013872"/>
    <x v="668"/>
    <x v="6"/>
    <x v="1"/>
    <x v="1"/>
    <x v="1"/>
    <x v="16"/>
    <x v="12"/>
    <s v="1 | 1"/>
    <x v="42"/>
    <n v="7003"/>
    <x v="1"/>
  </r>
  <r>
    <x v="1"/>
    <x v="0"/>
    <n v="-1251"/>
    <x v="2"/>
    <s v="FOLHA DE PAGAMENTO"/>
    <x v="4"/>
    <s v="'1013814"/>
    <x v="576"/>
    <x v="15"/>
    <x v="11"/>
    <x v="2"/>
    <x v="2"/>
    <x v="4"/>
    <x v="2"/>
    <s v="1 | 1"/>
    <x v="5"/>
    <n v="5002"/>
    <x v="1"/>
  </r>
  <r>
    <x v="1"/>
    <x v="0"/>
    <n v="-1250.1600000000001"/>
    <x v="17"/>
    <s v="FACEBOOK SERVICOS ONLINE DO BRASIL LTDA."/>
    <x v="3"/>
    <s v="'1013550"/>
    <x v="812"/>
    <x v="10"/>
    <x v="9"/>
    <x v="2"/>
    <x v="2"/>
    <x v="10"/>
    <x v="8"/>
    <s v="1 | 1"/>
    <x v="20"/>
    <n v="8001"/>
    <x v="1"/>
  </r>
  <r>
    <x v="1"/>
    <x v="0"/>
    <n v="-1233.44"/>
    <x v="22"/>
    <s v="MITRA TECNOLOGIA EM SISTEMAS LTDA"/>
    <x v="8"/>
    <s v="'2114"/>
    <x v="873"/>
    <x v="8"/>
    <x v="7"/>
    <x v="2"/>
    <x v="2"/>
    <x v="10"/>
    <x v="8"/>
    <s v="1 | 1"/>
    <x v="26"/>
    <n v="8003"/>
    <x v="1"/>
  </r>
  <r>
    <x v="1"/>
    <x v="0"/>
    <n v="-1233.0899999999999"/>
    <x v="34"/>
    <s v="UNIMED-RIO COOPERATIVA DE TRABALHO MEDICO DO RIO DE JANEIRO LTDA"/>
    <x v="8"/>
    <s v="'33953910"/>
    <x v="737"/>
    <x v="29"/>
    <x v="19"/>
    <x v="1"/>
    <x v="1"/>
    <x v="3"/>
    <x v="3"/>
    <s v="1 | 1"/>
    <x v="49"/>
    <n v="60013"/>
    <x v="1"/>
  </r>
  <r>
    <x v="1"/>
    <x v="0"/>
    <n v="-1221.0999999999999"/>
    <x v="27"/>
    <s v="FUNDO DE GARANTIA DO TEMPO DE SERVICO"/>
    <x v="7"/>
    <s v="'1013853"/>
    <x v="562"/>
    <x v="27"/>
    <x v="19"/>
    <x v="1"/>
    <x v="1"/>
    <x v="16"/>
    <x v="12"/>
    <s v="1 | 1"/>
    <x v="42"/>
    <n v="60021"/>
    <x v="1"/>
  </r>
  <r>
    <x v="1"/>
    <x v="0"/>
    <n v="-1219.8399999999999"/>
    <x v="27"/>
    <s v="FUNDO DE GARANTIA DO TEMPO DE SERVICO"/>
    <x v="7"/>
    <s v="'1013875"/>
    <x v="668"/>
    <x v="22"/>
    <x v="0"/>
    <x v="2"/>
    <x v="2"/>
    <x v="14"/>
    <x v="12"/>
    <s v="1 | 1"/>
    <x v="32"/>
    <n v="3002"/>
    <x v="1"/>
  </r>
  <r>
    <x v="1"/>
    <x v="0"/>
    <n v="-1214.06"/>
    <x v="65"/>
    <s v="AUTO POSTO MEU CEARA LTDA"/>
    <x v="3"/>
    <s v="'9119"/>
    <x v="874"/>
    <x v="27"/>
    <x v="19"/>
    <x v="1"/>
    <x v="1"/>
    <x v="1"/>
    <x v="1"/>
    <s v="1 | 1"/>
    <x v="77"/>
    <n v="6002"/>
    <x v="1"/>
  </r>
  <r>
    <x v="1"/>
    <x v="0"/>
    <n v="-1213.24"/>
    <x v="29"/>
    <s v="LANÇAMENTO MANUAL"/>
    <x v="1"/>
    <m/>
    <x v="564"/>
    <x v="27"/>
    <x v="19"/>
    <x v="1"/>
    <x v="1"/>
    <x v="2"/>
    <x v="2"/>
    <m/>
    <x v="38"/>
    <n v="60022"/>
    <x v="0"/>
  </r>
  <r>
    <x v="1"/>
    <x v="0"/>
    <n v="-1211.32"/>
    <x v="2"/>
    <s v="FOLHA DE PAGAMENTO"/>
    <x v="4"/>
    <s v="'1013811"/>
    <x v="604"/>
    <x v="29"/>
    <x v="19"/>
    <x v="1"/>
    <x v="1"/>
    <x v="2"/>
    <x v="2"/>
    <s v="1 | 1"/>
    <x v="2"/>
    <n v="60012"/>
    <x v="1"/>
  </r>
  <r>
    <x v="1"/>
    <x v="0"/>
    <n v="-1207.0999999999999"/>
    <x v="13"/>
    <s v="CASAS GUANABARA COMESTIVEIS LTDA"/>
    <x v="10"/>
    <s v="'227652"/>
    <x v="875"/>
    <x v="8"/>
    <x v="7"/>
    <x v="2"/>
    <x v="2"/>
    <x v="6"/>
    <x v="3"/>
    <s v="1 | 1"/>
    <x v="16"/>
    <n v="8003"/>
    <x v="1"/>
  </r>
  <r>
    <x v="1"/>
    <x v="0"/>
    <n v="-1203.43"/>
    <x v="2"/>
    <s v="FOLHA DE PAGAMENTO"/>
    <x v="4"/>
    <s v="'1013824"/>
    <x v="529"/>
    <x v="15"/>
    <x v="11"/>
    <x v="2"/>
    <x v="2"/>
    <x v="4"/>
    <x v="2"/>
    <s v="1 | 1"/>
    <x v="5"/>
    <n v="5002"/>
    <x v="1"/>
  </r>
  <r>
    <x v="1"/>
    <x v="0"/>
    <n v="-1201.53"/>
    <x v="50"/>
    <s v="AUTO MOLAS VIGO COMERCIO DE AUTOPECAS E SERVICOS LTDA"/>
    <x v="10"/>
    <s v="'76675"/>
    <x v="876"/>
    <x v="1"/>
    <x v="1"/>
    <x v="1"/>
    <x v="1"/>
    <x v="1"/>
    <x v="1"/>
    <s v="1 | 1"/>
    <x v="62"/>
    <n v="70011"/>
    <x v="1"/>
  </r>
  <r>
    <x v="1"/>
    <x v="0"/>
    <n v="-1200"/>
    <x v="71"/>
    <s v="PROMARE SERVICOS DE INFORMATICA LTDA"/>
    <x v="8"/>
    <s v="'253"/>
    <x v="650"/>
    <x v="24"/>
    <x v="17"/>
    <x v="2"/>
    <x v="2"/>
    <x v="4"/>
    <x v="2"/>
    <s v="1 | 1"/>
    <x v="83"/>
    <n v="8006"/>
    <x v="1"/>
  </r>
  <r>
    <x v="1"/>
    <x v="0"/>
    <n v="-1200"/>
    <x v="40"/>
    <s v="JOSE CRESENILDE DA SILVA"/>
    <x v="6"/>
    <s v="'1013195"/>
    <x v="877"/>
    <x v="28"/>
    <x v="16"/>
    <x v="2"/>
    <x v="2"/>
    <x v="12"/>
    <x v="10"/>
    <s v="1 | 1"/>
    <x v="48"/>
    <n v="8005"/>
    <x v="1"/>
  </r>
  <r>
    <x v="1"/>
    <x v="0"/>
    <n v="-1193.7"/>
    <x v="39"/>
    <s v="VR BENEFICIOS E SERVICOS DE PROCESSAMENTO S.A"/>
    <x v="3"/>
    <s v="'20220722004724"/>
    <x v="823"/>
    <x v="29"/>
    <x v="19"/>
    <x v="1"/>
    <x v="1"/>
    <x v="3"/>
    <x v="3"/>
    <s v="1 | 1"/>
    <x v="58"/>
    <n v="60013"/>
    <x v="1"/>
  </r>
  <r>
    <x v="1"/>
    <x v="0"/>
    <n v="-1189.53"/>
    <x v="47"/>
    <s v="INSTITUTO NACIONAL DO SEGURO SOCIAL - INSS"/>
    <x v="7"/>
    <s v="'1013467"/>
    <x v="878"/>
    <x v="0"/>
    <x v="0"/>
    <x v="6"/>
    <x v="6"/>
    <x v="17"/>
    <x v="13"/>
    <s v="1 | 1"/>
    <x v="56"/>
    <n v="20011"/>
    <x v="1"/>
  </r>
  <r>
    <x v="1"/>
    <x v="0"/>
    <n v="-1187.6400000000001"/>
    <x v="26"/>
    <s v="GENYO TECNOLOGIA DA INFORMACAO LTDA"/>
    <x v="3"/>
    <s v="'12188012"/>
    <x v="879"/>
    <x v="12"/>
    <x v="10"/>
    <x v="2"/>
    <x v="2"/>
    <x v="10"/>
    <x v="8"/>
    <s v="1 | 1"/>
    <x v="31"/>
    <n v="3005"/>
    <x v="1"/>
  </r>
  <r>
    <x v="1"/>
    <x v="0"/>
    <n v="-1184.01"/>
    <x v="35"/>
    <s v="SECRETARIA DA RECEITA FEDERAL DO BRASIL - RFB"/>
    <x v="7"/>
    <s v="'1014106"/>
    <x v="653"/>
    <x v="18"/>
    <x v="12"/>
    <x v="2"/>
    <x v="2"/>
    <x v="14"/>
    <x v="12"/>
    <s v="1 | 1"/>
    <x v="41"/>
    <n v="4001"/>
    <x v="1"/>
  </r>
  <r>
    <x v="1"/>
    <x v="0"/>
    <n v="-1183.25"/>
    <x v="52"/>
    <s v="TOKIO MARINE SEGURADORA S.A."/>
    <x v="9"/>
    <s v="'510 0000038106"/>
    <x v="880"/>
    <x v="25"/>
    <x v="18"/>
    <x v="1"/>
    <x v="1"/>
    <x v="1"/>
    <x v="1"/>
    <s v="2 | 6"/>
    <x v="64"/>
    <n v="30011"/>
    <x v="1"/>
  </r>
  <r>
    <x v="1"/>
    <x v="0"/>
    <n v="-1170.5766666666666"/>
    <x v="29"/>
    <s v="LANÇAMENTO MANUAL"/>
    <x v="1"/>
    <m/>
    <x v="564"/>
    <x v="0"/>
    <x v="0"/>
    <x v="2"/>
    <x v="2"/>
    <x v="4"/>
    <x v="2"/>
    <m/>
    <x v="34"/>
    <n v="20011"/>
    <x v="0"/>
  </r>
  <r>
    <x v="1"/>
    <x v="0"/>
    <n v="-1161.9000000000001"/>
    <x v="45"/>
    <s v="MARIA TERESA MELLO BASTOS"/>
    <x v="9"/>
    <s v="'1013927"/>
    <x v="597"/>
    <x v="2"/>
    <x v="2"/>
    <x v="1"/>
    <x v="1"/>
    <x v="15"/>
    <x v="5"/>
    <s v="1 | 1"/>
    <x v="57"/>
    <n v="40041"/>
    <x v="1"/>
  </r>
  <r>
    <x v="1"/>
    <x v="0"/>
    <n v="-1161"/>
    <x v="50"/>
    <s v="WLM PARTICIPACOES E COMERCIO DE MAQUINAS E VEICULOS S.A."/>
    <x v="8"/>
    <s v="'18918"/>
    <x v="881"/>
    <x v="1"/>
    <x v="1"/>
    <x v="1"/>
    <x v="1"/>
    <x v="1"/>
    <x v="1"/>
    <s v="1 | 1"/>
    <x v="62"/>
    <n v="70011"/>
    <x v="1"/>
  </r>
  <r>
    <x v="1"/>
    <x v="0"/>
    <n v="-1160.22"/>
    <x v="39"/>
    <s v="VR BENEFICIOS E SERVICOS DE PROCESSAMENTO S.A"/>
    <x v="3"/>
    <s v="'20221226006749"/>
    <x v="882"/>
    <x v="29"/>
    <x v="19"/>
    <x v="1"/>
    <x v="1"/>
    <x v="3"/>
    <x v="3"/>
    <s v="1 | 1"/>
    <x v="58"/>
    <n v="60011"/>
    <x v="1"/>
  </r>
  <r>
    <x v="1"/>
    <x v="0"/>
    <n v="-1150"/>
    <x v="5"/>
    <s v="EMPORIO MEGA 100 COMERCIO DE ALIMENTOS S.A."/>
    <x v="10"/>
    <s v="'58818"/>
    <x v="677"/>
    <x v="29"/>
    <x v="19"/>
    <x v="1"/>
    <x v="1"/>
    <x v="3"/>
    <x v="3"/>
    <s v="1 | 2"/>
    <x v="6"/>
    <n v="60012"/>
    <x v="1"/>
  </r>
  <r>
    <x v="1"/>
    <x v="0"/>
    <n v="-1150"/>
    <x v="5"/>
    <s v="EMPORIO MEGA 100 COMERCIO DE ALIMENTOS S.A."/>
    <x v="10"/>
    <s v="'58818"/>
    <x v="677"/>
    <x v="29"/>
    <x v="19"/>
    <x v="1"/>
    <x v="1"/>
    <x v="3"/>
    <x v="3"/>
    <s v="2 | 2"/>
    <x v="6"/>
    <n v="60012"/>
    <x v="1"/>
  </r>
  <r>
    <x v="1"/>
    <x v="0"/>
    <n v="-1146.98"/>
    <x v="97"/>
    <s v="FOLHA DE PAGAMENTO"/>
    <x v="4"/>
    <s v="'1013821"/>
    <x v="555"/>
    <x v="33"/>
    <x v="16"/>
    <x v="9"/>
    <x v="9"/>
    <x v="20"/>
    <x v="16"/>
    <s v="1 | 1"/>
    <x v="116"/>
    <n v="9001"/>
    <x v="1"/>
  </r>
  <r>
    <x v="1"/>
    <x v="0"/>
    <n v="-1140.8800000000001"/>
    <x v="35"/>
    <s v="SECRETARIA DA RECEITA FEDERAL DO BRASIL - RFB"/>
    <x v="7"/>
    <s v="'1014105"/>
    <x v="589"/>
    <x v="23"/>
    <x v="16"/>
    <x v="2"/>
    <x v="2"/>
    <x v="14"/>
    <x v="12"/>
    <s v="1 | 1"/>
    <x v="41"/>
    <n v="1002"/>
    <x v="1"/>
  </r>
  <r>
    <x v="1"/>
    <x v="0"/>
    <n v="-1140"/>
    <x v="69"/>
    <s v="WBSF SERVICOS DE ESCRITORIO E APOIO ADMINISTRATIVO LTDA"/>
    <x v="8"/>
    <s v="'87"/>
    <x v="883"/>
    <x v="25"/>
    <x v="18"/>
    <x v="2"/>
    <x v="2"/>
    <x v="12"/>
    <x v="10"/>
    <s v="1 | 1"/>
    <x v="81"/>
    <n v="3001"/>
    <x v="1"/>
  </r>
  <r>
    <x v="1"/>
    <x v="0"/>
    <n v="-1131.1300000000001"/>
    <x v="22"/>
    <s v="AUTODESK DO BRASIL LTDA"/>
    <x v="3"/>
    <s v="'1013689"/>
    <x v="884"/>
    <x v="15"/>
    <x v="11"/>
    <x v="2"/>
    <x v="2"/>
    <x v="10"/>
    <x v="8"/>
    <s v="1 | 1"/>
    <x v="26"/>
    <n v="5002"/>
    <x v="1"/>
  </r>
  <r>
    <x v="1"/>
    <x v="0"/>
    <n v="-1130.0891666666669"/>
    <x v="29"/>
    <s v="LANÇAMENTO MANUAL"/>
    <x v="1"/>
    <m/>
    <x v="564"/>
    <x v="18"/>
    <x v="12"/>
    <x v="2"/>
    <x v="2"/>
    <x v="4"/>
    <x v="2"/>
    <m/>
    <x v="34"/>
    <n v="4001"/>
    <x v="0"/>
  </r>
  <r>
    <x v="1"/>
    <x v="0"/>
    <n v="-1129.69"/>
    <x v="48"/>
    <s v="AGUAS DO RIO 4 SPE S.A"/>
    <x v="3"/>
    <s v="'150411893"/>
    <x v="885"/>
    <x v="2"/>
    <x v="2"/>
    <x v="1"/>
    <x v="1"/>
    <x v="15"/>
    <x v="5"/>
    <s v="1 | 1"/>
    <x v="59"/>
    <n v="40041"/>
    <x v="1"/>
  </r>
  <r>
    <x v="1"/>
    <x v="0"/>
    <n v="-1122.3"/>
    <x v="47"/>
    <s v="INSTITUTO NACIONAL DO SEGURO SOCIAL - INSS"/>
    <x v="7"/>
    <s v="'1013466"/>
    <x v="886"/>
    <x v="0"/>
    <x v="0"/>
    <x v="6"/>
    <x v="6"/>
    <x v="17"/>
    <x v="13"/>
    <s v="1 | 1"/>
    <x v="56"/>
    <n v="20011"/>
    <x v="1"/>
  </r>
  <r>
    <x v="1"/>
    <x v="0"/>
    <n v="-1115.71"/>
    <x v="29"/>
    <s v="LANÇAMENTO MANUAL"/>
    <x v="1"/>
    <m/>
    <x v="564"/>
    <x v="21"/>
    <x v="15"/>
    <x v="2"/>
    <x v="2"/>
    <x v="4"/>
    <x v="2"/>
    <m/>
    <x v="34"/>
    <n v="3004"/>
    <x v="0"/>
  </r>
  <r>
    <x v="1"/>
    <x v="0"/>
    <n v="-1110.98"/>
    <x v="2"/>
    <s v="FOLHA DE PAGAMENTO"/>
    <x v="4"/>
    <s v="'1013824"/>
    <x v="529"/>
    <x v="29"/>
    <x v="19"/>
    <x v="1"/>
    <x v="1"/>
    <x v="2"/>
    <x v="2"/>
    <s v="2 | 1"/>
    <x v="2"/>
    <n v="60011"/>
    <x v="1"/>
  </r>
  <r>
    <x v="1"/>
    <x v="0"/>
    <n v="-1102.2"/>
    <x v="105"/>
    <s v="D.R. COMERCIO E MANUTENCAO TECNICA LTDA"/>
    <x v="10"/>
    <s v="'8112"/>
    <x v="887"/>
    <x v="6"/>
    <x v="1"/>
    <x v="1"/>
    <x v="1"/>
    <x v="8"/>
    <x v="6"/>
    <s v="1 | 1"/>
    <x v="124"/>
    <n v="7003"/>
    <x v="1"/>
  </r>
  <r>
    <x v="1"/>
    <x v="0"/>
    <n v="-1100"/>
    <x v="50"/>
    <s v="WANDERLEY DE ALMEIDA 93127286791"/>
    <x v="8"/>
    <s v="'446"/>
    <x v="888"/>
    <x v="1"/>
    <x v="1"/>
    <x v="1"/>
    <x v="1"/>
    <x v="1"/>
    <x v="1"/>
    <s v="1 | 1"/>
    <x v="62"/>
    <n v="70011"/>
    <x v="1"/>
  </r>
  <r>
    <x v="1"/>
    <x v="0"/>
    <n v="-1100"/>
    <x v="50"/>
    <s v="WANDERLEY DE ALMEIDA 93127286791"/>
    <x v="8"/>
    <s v="'449"/>
    <x v="889"/>
    <x v="1"/>
    <x v="1"/>
    <x v="1"/>
    <x v="1"/>
    <x v="1"/>
    <x v="1"/>
    <s v="1 | 1"/>
    <x v="62"/>
    <n v="70011"/>
    <x v="1"/>
  </r>
  <r>
    <x v="1"/>
    <x v="0"/>
    <n v="-1099.57"/>
    <x v="33"/>
    <s v="ATACADAO PAPELEX LTDA"/>
    <x v="10"/>
    <s v="'2433785"/>
    <x v="890"/>
    <x v="17"/>
    <x v="2"/>
    <x v="2"/>
    <x v="2"/>
    <x v="7"/>
    <x v="5"/>
    <s v="1 | 1"/>
    <x v="39"/>
    <n v="5006"/>
    <x v="1"/>
  </r>
  <r>
    <x v="1"/>
    <x v="0"/>
    <n v="-1090.81"/>
    <x v="9"/>
    <s v="R &amp; V COMERCIO DE TINTAS LTDA"/>
    <x v="10"/>
    <s v="'10676"/>
    <x v="891"/>
    <x v="4"/>
    <x v="4"/>
    <x v="1"/>
    <x v="1"/>
    <x v="8"/>
    <x v="6"/>
    <s v="1 | 1"/>
    <x v="11"/>
    <n v="40031"/>
    <x v="1"/>
  </r>
  <r>
    <x v="1"/>
    <x v="0"/>
    <n v="-1090.81"/>
    <x v="61"/>
    <s v="R &amp; V COMERCIO DE TINTAS LTDA"/>
    <x v="10"/>
    <s v="'10601"/>
    <x v="891"/>
    <x v="4"/>
    <x v="4"/>
    <x v="1"/>
    <x v="1"/>
    <x v="8"/>
    <x v="6"/>
    <s v="1 | 1"/>
    <x v="73"/>
    <n v="40031"/>
    <x v="1"/>
  </r>
  <r>
    <x v="1"/>
    <x v="0"/>
    <n v="-1086.78"/>
    <x v="19"/>
    <s v="SECRETARIA MUNICIPAL DE FAZENDA"/>
    <x v="7"/>
    <s v="'1013843"/>
    <x v="892"/>
    <x v="25"/>
    <x v="18"/>
    <x v="2"/>
    <x v="2"/>
    <x v="10"/>
    <x v="8"/>
    <s v="1 | 1"/>
    <x v="22"/>
    <n v="3001"/>
    <x v="1"/>
  </r>
  <r>
    <x v="1"/>
    <x v="0"/>
    <n v="-1076.19"/>
    <x v="116"/>
    <s v="RODOGAS POSTO PRESIDENTE LTDA"/>
    <x v="10"/>
    <s v="'341.270"/>
    <x v="893"/>
    <x v="27"/>
    <x v="19"/>
    <x v="1"/>
    <x v="1"/>
    <x v="1"/>
    <x v="1"/>
    <s v="1 | 1"/>
    <x v="138"/>
    <n v="6002"/>
    <x v="1"/>
  </r>
  <r>
    <x v="1"/>
    <x v="0"/>
    <n v="-1066.8"/>
    <x v="39"/>
    <s v="RIOPAR PARTICIPACOES S.A."/>
    <x v="3"/>
    <s v="'72776997"/>
    <x v="780"/>
    <x v="11"/>
    <x v="6"/>
    <x v="2"/>
    <x v="2"/>
    <x v="6"/>
    <x v="3"/>
    <s v="1 | 1"/>
    <x v="46"/>
    <n v="8004"/>
    <x v="1"/>
  </r>
  <r>
    <x v="1"/>
    <x v="0"/>
    <n v="-1066.3900000000001"/>
    <x v="52"/>
    <s v="ALLIANZ SEGUROS S/A"/>
    <x v="9"/>
    <s v="'5177202253312062670"/>
    <x v="894"/>
    <x v="25"/>
    <x v="18"/>
    <x v="1"/>
    <x v="1"/>
    <x v="1"/>
    <x v="1"/>
    <s v="3 | 3"/>
    <x v="64"/>
    <n v="30011"/>
    <x v="1"/>
  </r>
  <r>
    <x v="1"/>
    <x v="0"/>
    <n v="-1061.8699999999999"/>
    <x v="51"/>
    <s v="BANCO BRADESCO S.A."/>
    <x v="9"/>
    <s v="'4645422"/>
    <x v="895"/>
    <x v="0"/>
    <x v="0"/>
    <x v="7"/>
    <x v="7"/>
    <x v="18"/>
    <x v="14"/>
    <s v="44 | 48"/>
    <x v="63"/>
    <n v="20011"/>
    <x v="0"/>
  </r>
  <r>
    <x v="1"/>
    <x v="0"/>
    <n v="-1060.57"/>
    <x v="44"/>
    <s v="SECRETARIA DA RECEITA FEDERAL DO BRASIL - RFB"/>
    <x v="7"/>
    <s v="'1013512"/>
    <x v="896"/>
    <x v="0"/>
    <x v="0"/>
    <x v="6"/>
    <x v="6"/>
    <x v="17"/>
    <x v="13"/>
    <s v="1 | 1"/>
    <x v="53"/>
    <n v="20011"/>
    <x v="1"/>
  </r>
  <r>
    <x v="1"/>
    <x v="0"/>
    <n v="-1056.79"/>
    <x v="27"/>
    <s v="FUNDO DE GARANTIA DO TEMPO DE SERVICO"/>
    <x v="7"/>
    <s v="'1013875"/>
    <x v="668"/>
    <x v="18"/>
    <x v="12"/>
    <x v="2"/>
    <x v="2"/>
    <x v="14"/>
    <x v="12"/>
    <s v="1 | 1"/>
    <x v="32"/>
    <n v="4001"/>
    <x v="1"/>
  </r>
  <r>
    <x v="1"/>
    <x v="0"/>
    <n v="-1050.19"/>
    <x v="116"/>
    <s v="RODOGAS POSTO PRESIDENTE LTDA"/>
    <x v="10"/>
    <s v="'342.278"/>
    <x v="893"/>
    <x v="27"/>
    <x v="19"/>
    <x v="1"/>
    <x v="1"/>
    <x v="1"/>
    <x v="1"/>
    <s v="1 | 1"/>
    <x v="138"/>
    <n v="6002"/>
    <x v="1"/>
  </r>
  <r>
    <x v="1"/>
    <x v="0"/>
    <n v="-1048.76"/>
    <x v="3"/>
    <s v="SODEXO PASS DO BRASIL SERVICOS E COMERCIO S.A."/>
    <x v="3"/>
    <s v="'161482001"/>
    <x v="544"/>
    <x v="29"/>
    <x v="19"/>
    <x v="1"/>
    <x v="1"/>
    <x v="3"/>
    <x v="3"/>
    <s v="1 | 1"/>
    <x v="3"/>
    <n v="60013"/>
    <x v="1"/>
  </r>
  <r>
    <x v="1"/>
    <x v="0"/>
    <n v="-1044.56"/>
    <x v="50"/>
    <s v="VAREJAO DAS CORES COMERCIO DE PRODUTOS PARA PINTURA LTDA"/>
    <x v="10"/>
    <s v="'17872"/>
    <x v="897"/>
    <x v="1"/>
    <x v="1"/>
    <x v="1"/>
    <x v="1"/>
    <x v="1"/>
    <x v="1"/>
    <s v="1 | 2"/>
    <x v="62"/>
    <n v="70011"/>
    <x v="1"/>
  </r>
  <r>
    <x v="1"/>
    <x v="0"/>
    <n v="-1044"/>
    <x v="50"/>
    <s v="VAREJAO DAS CORES COMERCIO DE PRODUTOS PARA PINTURA LTDA"/>
    <x v="10"/>
    <s v="'17872"/>
    <x v="897"/>
    <x v="1"/>
    <x v="1"/>
    <x v="1"/>
    <x v="1"/>
    <x v="1"/>
    <x v="1"/>
    <s v="2 | 2"/>
    <x v="62"/>
    <n v="70011"/>
    <x v="1"/>
  </r>
  <r>
    <x v="1"/>
    <x v="0"/>
    <n v="-1039.6400000000001"/>
    <x v="42"/>
    <s v="TNTINFO COMERCIO DE MATERIAIS DE INFORMATICA EIRELI"/>
    <x v="10"/>
    <s v="'175605"/>
    <x v="898"/>
    <x v="24"/>
    <x v="17"/>
    <x v="2"/>
    <x v="2"/>
    <x v="10"/>
    <x v="8"/>
    <s v="1 | 1"/>
    <x v="51"/>
    <n v="8006"/>
    <x v="1"/>
  </r>
  <r>
    <x v="1"/>
    <x v="0"/>
    <n v="-1038.4100000000001"/>
    <x v="116"/>
    <s v="RODOGAS POSTO PRESIDENTE LTDA"/>
    <x v="10"/>
    <s v="'340.323"/>
    <x v="893"/>
    <x v="27"/>
    <x v="19"/>
    <x v="1"/>
    <x v="1"/>
    <x v="1"/>
    <x v="1"/>
    <s v="1 | 1"/>
    <x v="138"/>
    <n v="60021"/>
    <x v="1"/>
  </r>
  <r>
    <x v="1"/>
    <x v="0"/>
    <n v="-1037.2"/>
    <x v="50"/>
    <s v="VAREJAO DAS CORES COMERCIO DE PRODUTOS PARA PINTURA LTDA"/>
    <x v="10"/>
    <s v="'17771"/>
    <x v="899"/>
    <x v="1"/>
    <x v="1"/>
    <x v="1"/>
    <x v="1"/>
    <x v="1"/>
    <x v="1"/>
    <s v="1 | 2"/>
    <x v="62"/>
    <n v="70011"/>
    <x v="1"/>
  </r>
  <r>
    <x v="1"/>
    <x v="0"/>
    <n v="-1036.4000000000001"/>
    <x v="50"/>
    <s v="VAREJAO DAS CORES COMERCIO DE PRODUTOS PARA PINTURA LTDA"/>
    <x v="10"/>
    <s v="'17771"/>
    <x v="899"/>
    <x v="1"/>
    <x v="1"/>
    <x v="1"/>
    <x v="1"/>
    <x v="1"/>
    <x v="1"/>
    <s v="2 | 2"/>
    <x v="62"/>
    <n v="70011"/>
    <x v="1"/>
  </r>
  <r>
    <x v="1"/>
    <x v="0"/>
    <n v="-1035.19"/>
    <x v="43"/>
    <s v="ITAU UNIBANCO S.A."/>
    <x v="9"/>
    <s v="'1013050"/>
    <x v="900"/>
    <x v="0"/>
    <x v="0"/>
    <x v="7"/>
    <x v="7"/>
    <x v="18"/>
    <x v="14"/>
    <s v="1 | 1"/>
    <x v="52"/>
    <n v="20011"/>
    <x v="1"/>
  </r>
  <r>
    <x v="1"/>
    <x v="0"/>
    <n v="-1025"/>
    <x v="11"/>
    <s v="ARLETE DE JESUS FERRAO DOS SANTOS 89191226791"/>
    <x v="11"/>
    <s v="'1013581"/>
    <x v="901"/>
    <x v="5"/>
    <x v="5"/>
    <x v="2"/>
    <x v="2"/>
    <x v="10"/>
    <x v="8"/>
    <s v="1 | 1"/>
    <x v="13"/>
    <n v="3006"/>
    <x v="1"/>
  </r>
  <r>
    <x v="1"/>
    <x v="0"/>
    <n v="-1008.67"/>
    <x v="44"/>
    <s v="SECRETARIA DA RECEITA FEDERAL DO BRASIL - RFB"/>
    <x v="7"/>
    <s v="'1013511"/>
    <x v="107"/>
    <x v="0"/>
    <x v="0"/>
    <x v="6"/>
    <x v="6"/>
    <x v="17"/>
    <x v="13"/>
    <s v="1 | 1"/>
    <x v="53"/>
    <n v="20011"/>
    <x v="1"/>
  </r>
  <r>
    <x v="1"/>
    <x v="0"/>
    <n v="-1007.17"/>
    <x v="35"/>
    <s v="SECRETARIA DA RECEITA FEDERAL DO BRASIL - RFB"/>
    <x v="7"/>
    <s v="'1014106"/>
    <x v="653"/>
    <x v="21"/>
    <x v="15"/>
    <x v="2"/>
    <x v="2"/>
    <x v="14"/>
    <x v="12"/>
    <s v="1 | 1"/>
    <x v="41"/>
    <n v="3004"/>
    <x v="1"/>
  </r>
  <r>
    <x v="1"/>
    <x v="0"/>
    <n v="-1000.72"/>
    <x v="47"/>
    <s v="SECRETARIA DA RECEITA FEDERAL DO BRASIL - RFB"/>
    <x v="7"/>
    <s v="'1013480"/>
    <x v="902"/>
    <x v="0"/>
    <x v="0"/>
    <x v="6"/>
    <x v="6"/>
    <x v="17"/>
    <x v="13"/>
    <s v="1 | 1"/>
    <x v="56"/>
    <n v="20011"/>
    <x v="1"/>
  </r>
  <r>
    <x v="1"/>
    <x v="0"/>
    <n v="-1000"/>
    <x v="118"/>
    <s v="CLEAN AMBIENTAL"/>
    <x v="2"/>
    <s v="'1013356"/>
    <x v="1"/>
    <x v="35"/>
    <x v="20"/>
    <x v="11"/>
    <x v="11"/>
    <x v="23"/>
    <x v="19"/>
    <s v="1 | 1"/>
    <x v="141"/>
    <m/>
    <x v="0"/>
  </r>
  <r>
    <x v="1"/>
    <x v="0"/>
    <n v="-1000"/>
    <x v="118"/>
    <s v="HK LOCAÃ‡ÃƒO"/>
    <x v="2"/>
    <s v="'1013183"/>
    <x v="1"/>
    <x v="35"/>
    <x v="20"/>
    <x v="11"/>
    <x v="11"/>
    <x v="23"/>
    <x v="19"/>
    <s v="1 | 1"/>
    <x v="141"/>
    <m/>
    <x v="0"/>
  </r>
  <r>
    <x v="1"/>
    <x v="0"/>
    <n v="-1000"/>
    <x v="119"/>
    <s v="A CLEAN SANEAMENTO AMBIENTAL DE RESIDUOS EIRELI"/>
    <x v="6"/>
    <s v="'1013555"/>
    <x v="543"/>
    <x v="0"/>
    <x v="0"/>
    <x v="12"/>
    <x v="12"/>
    <x v="24"/>
    <x v="20"/>
    <s v="1 | 1"/>
    <x v="142"/>
    <n v="2001"/>
    <x v="1"/>
  </r>
  <r>
    <x v="1"/>
    <x v="0"/>
    <n v="-1000"/>
    <x v="119"/>
    <s v="HEVKEDE SERVICOS DE COBRANCA LTDA"/>
    <x v="8"/>
    <s v="'401"/>
    <x v="531"/>
    <x v="0"/>
    <x v="0"/>
    <x v="12"/>
    <x v="12"/>
    <x v="24"/>
    <x v="20"/>
    <s v="1 | 1"/>
    <x v="142"/>
    <n v="2001"/>
    <x v="1"/>
  </r>
  <r>
    <x v="1"/>
    <x v="0"/>
    <n v="-1000"/>
    <x v="119"/>
    <s v="HEVKEDE SERVICOS DE COBRANCA LTDA"/>
    <x v="8"/>
    <s v="'402"/>
    <x v="531"/>
    <x v="0"/>
    <x v="0"/>
    <x v="12"/>
    <x v="12"/>
    <x v="24"/>
    <x v="20"/>
    <s v="1 | 1"/>
    <x v="142"/>
    <n v="2001"/>
    <x v="1"/>
  </r>
  <r>
    <x v="1"/>
    <x v="0"/>
    <n v="-1000"/>
    <x v="119"/>
    <s v="MDAKEDE INFORMACOES CADASTRAIS LTDA"/>
    <x v="8"/>
    <s v="'673"/>
    <x v="533"/>
    <x v="0"/>
    <x v="0"/>
    <x v="12"/>
    <x v="12"/>
    <x v="24"/>
    <x v="20"/>
    <s v="1 | 1"/>
    <x v="142"/>
    <n v="2001"/>
    <x v="1"/>
  </r>
  <r>
    <x v="1"/>
    <x v="0"/>
    <n v="-1000"/>
    <x v="119"/>
    <s v="PADRAO AMBIENTAL COLETA E TRANSPORTES EIRELI"/>
    <x v="6"/>
    <s v="'1013197"/>
    <x v="578"/>
    <x v="0"/>
    <x v="0"/>
    <x v="12"/>
    <x v="12"/>
    <x v="24"/>
    <x v="20"/>
    <s v="1 | 1"/>
    <x v="142"/>
    <n v="2001"/>
    <x v="1"/>
  </r>
  <r>
    <x v="1"/>
    <x v="0"/>
    <n v="-1000"/>
    <x v="119"/>
    <s v="PADRAO AMBIENTAL COLETA E TRANSPORTES EIRELI"/>
    <x v="6"/>
    <s v="'1013377"/>
    <x v="578"/>
    <x v="0"/>
    <x v="0"/>
    <x v="12"/>
    <x v="12"/>
    <x v="24"/>
    <x v="20"/>
    <s v="1 | 1"/>
    <x v="142"/>
    <n v="2001"/>
    <x v="1"/>
  </r>
  <r>
    <x v="1"/>
    <x v="0"/>
    <n v="-1000"/>
    <x v="119"/>
    <s v="PADRAO AMBIENTAL COLETA E TRANSPORTES EIRELI"/>
    <x v="6"/>
    <s v="'1013411"/>
    <x v="578"/>
    <x v="0"/>
    <x v="0"/>
    <x v="12"/>
    <x v="12"/>
    <x v="24"/>
    <x v="20"/>
    <s v="1 | 1"/>
    <x v="142"/>
    <n v="2001"/>
    <x v="1"/>
  </r>
  <r>
    <x v="1"/>
    <x v="0"/>
    <n v="-1000"/>
    <x v="119"/>
    <s v="SR SANTOS SERVICOS LTDA"/>
    <x v="8"/>
    <s v="'500"/>
    <x v="538"/>
    <x v="0"/>
    <x v="0"/>
    <x v="12"/>
    <x v="12"/>
    <x v="24"/>
    <x v="20"/>
    <s v="1 | 1"/>
    <x v="142"/>
    <n v="2001"/>
    <x v="1"/>
  </r>
  <r>
    <x v="1"/>
    <x v="0"/>
    <n v="-1000"/>
    <x v="9"/>
    <s v="R &amp; V COMERCIO DE TINTAS LTDA"/>
    <x v="10"/>
    <s v="'10601"/>
    <x v="891"/>
    <x v="4"/>
    <x v="4"/>
    <x v="1"/>
    <x v="1"/>
    <x v="8"/>
    <x v="6"/>
    <s v="1 | 1"/>
    <x v="11"/>
    <n v="40031"/>
    <x v="1"/>
  </r>
  <r>
    <x v="1"/>
    <x v="0"/>
    <n v="-1000"/>
    <x v="117"/>
    <s v="CICLUS AMBIENTAL DO BRASIL S.A."/>
    <x v="11"/>
    <s v="'1013672"/>
    <x v="903"/>
    <x v="0"/>
    <x v="0"/>
    <x v="1"/>
    <x v="1"/>
    <x v="21"/>
    <x v="17"/>
    <s v="1 | 1"/>
    <x v="139"/>
    <n v="2001"/>
    <x v="1"/>
  </r>
  <r>
    <x v="1"/>
    <x v="0"/>
    <n v="-1000"/>
    <x v="85"/>
    <s v="MF COMERCIO DE PECAS AUTOMOTIVAS LTDA"/>
    <x v="10"/>
    <s v="'334"/>
    <x v="904"/>
    <x v="1"/>
    <x v="1"/>
    <x v="1"/>
    <x v="1"/>
    <x v="1"/>
    <x v="1"/>
    <s v="1 | 2"/>
    <x v="103"/>
    <n v="70012"/>
    <x v="1"/>
  </r>
  <r>
    <x v="1"/>
    <x v="0"/>
    <n v="-1000"/>
    <x v="85"/>
    <s v="MF COMERCIO DE PECAS AUTOMOTIVAS LTDA"/>
    <x v="10"/>
    <s v="'334"/>
    <x v="904"/>
    <x v="1"/>
    <x v="1"/>
    <x v="1"/>
    <x v="1"/>
    <x v="1"/>
    <x v="1"/>
    <s v="2 | 2"/>
    <x v="103"/>
    <n v="70012"/>
    <x v="1"/>
  </r>
  <r>
    <x v="1"/>
    <x v="0"/>
    <n v="-1000"/>
    <x v="61"/>
    <s v="R &amp; V COMERCIO DE TINTAS LTDA"/>
    <x v="10"/>
    <s v="'10676"/>
    <x v="891"/>
    <x v="4"/>
    <x v="4"/>
    <x v="1"/>
    <x v="1"/>
    <x v="8"/>
    <x v="6"/>
    <s v="1 | 1"/>
    <x v="73"/>
    <n v="40031"/>
    <x v="1"/>
  </r>
  <r>
    <x v="1"/>
    <x v="0"/>
    <n v="-1000"/>
    <x v="19"/>
    <s v="EKO TRANSPORTES E RECOLHIMENTO DE RESIDUOS LTDA"/>
    <x v="6"/>
    <s v="'1013328"/>
    <x v="905"/>
    <x v="25"/>
    <x v="18"/>
    <x v="2"/>
    <x v="2"/>
    <x v="10"/>
    <x v="8"/>
    <s v="1 | 1"/>
    <x v="22"/>
    <n v="3001"/>
    <x v="1"/>
  </r>
  <r>
    <x v="1"/>
    <x v="0"/>
    <n v="-1000"/>
    <x v="114"/>
    <s v="EKO TRANSPORTES E RECOLHIMENTO DE RESIDUOS LTDA"/>
    <x v="6"/>
    <s v="'1013546"/>
    <x v="906"/>
    <x v="0"/>
    <x v="0"/>
    <x v="10"/>
    <x v="10"/>
    <x v="22"/>
    <x v="18"/>
    <s v="1 | 1"/>
    <x v="136"/>
    <n v="20011"/>
    <x v="1"/>
  </r>
  <r>
    <x v="1"/>
    <x v="0"/>
    <n v="-1000"/>
    <x v="104"/>
    <s v="NOVA MAJAMA COMERCIO DE MAQUINAS E FERRAMENTAS LTDA"/>
    <x v="3"/>
    <s v="'53"/>
    <x v="907"/>
    <x v="20"/>
    <x v="14"/>
    <x v="1"/>
    <x v="1"/>
    <x v="8"/>
    <x v="6"/>
    <s v="1 | 1"/>
    <x v="123"/>
    <n v="50012"/>
    <x v="1"/>
  </r>
  <r>
    <x v="1"/>
    <x v="0"/>
    <n v="-999.9"/>
    <x v="47"/>
    <s v="INSTITUTO NACIONAL DO SEGURO SOCIAL - INSS"/>
    <x v="7"/>
    <s v="'1013400"/>
    <x v="908"/>
    <x v="0"/>
    <x v="0"/>
    <x v="6"/>
    <x v="6"/>
    <x v="17"/>
    <x v="13"/>
    <s v="1 | 1"/>
    <x v="56"/>
    <n v="20011"/>
    <x v="1"/>
  </r>
  <r>
    <x v="1"/>
    <x v="0"/>
    <n v="-994.95"/>
    <x v="41"/>
    <s v="MAGAZINE LUIZA S/A"/>
    <x v="10"/>
    <s v="'906168"/>
    <x v="909"/>
    <x v="24"/>
    <x v="17"/>
    <x v="4"/>
    <x v="4"/>
    <x v="11"/>
    <x v="9"/>
    <s v="1 | 8"/>
    <x v="50"/>
    <n v="80061"/>
    <x v="1"/>
  </r>
  <r>
    <x v="1"/>
    <x v="0"/>
    <n v="-994.94"/>
    <x v="41"/>
    <s v="MAGAZINE LUIZA S/A"/>
    <x v="10"/>
    <s v="'906168"/>
    <x v="909"/>
    <x v="24"/>
    <x v="17"/>
    <x v="4"/>
    <x v="4"/>
    <x v="11"/>
    <x v="9"/>
    <s v="3 | 8"/>
    <x v="50"/>
    <n v="80061"/>
    <x v="1"/>
  </r>
  <r>
    <x v="1"/>
    <x v="0"/>
    <n v="-994.94"/>
    <x v="41"/>
    <s v="MAGAZINE LUIZA S/A"/>
    <x v="10"/>
    <s v="'906168"/>
    <x v="909"/>
    <x v="24"/>
    <x v="17"/>
    <x v="4"/>
    <x v="4"/>
    <x v="11"/>
    <x v="9"/>
    <s v="4 | 8"/>
    <x v="50"/>
    <n v="80061"/>
    <x v="1"/>
  </r>
  <r>
    <x v="1"/>
    <x v="0"/>
    <n v="-994.94"/>
    <x v="41"/>
    <s v="MAGAZINE LUIZA S/A"/>
    <x v="10"/>
    <s v="'906168"/>
    <x v="909"/>
    <x v="24"/>
    <x v="17"/>
    <x v="4"/>
    <x v="4"/>
    <x v="11"/>
    <x v="9"/>
    <s v="5 | 8"/>
    <x v="50"/>
    <n v="80061"/>
    <x v="1"/>
  </r>
  <r>
    <x v="1"/>
    <x v="0"/>
    <n v="-994.94"/>
    <x v="41"/>
    <s v="MAGAZINE LUIZA S/A"/>
    <x v="10"/>
    <s v="'906168"/>
    <x v="909"/>
    <x v="24"/>
    <x v="17"/>
    <x v="4"/>
    <x v="4"/>
    <x v="11"/>
    <x v="9"/>
    <s v="6 | 8"/>
    <x v="50"/>
    <n v="80061"/>
    <x v="1"/>
  </r>
  <r>
    <x v="1"/>
    <x v="0"/>
    <n v="-994.94"/>
    <x v="41"/>
    <s v="MAGAZINE LUIZA S/A"/>
    <x v="10"/>
    <s v="'906168"/>
    <x v="909"/>
    <x v="24"/>
    <x v="17"/>
    <x v="4"/>
    <x v="4"/>
    <x v="11"/>
    <x v="9"/>
    <s v="7 | 8"/>
    <x v="50"/>
    <n v="80061"/>
    <x v="1"/>
  </r>
  <r>
    <x v="1"/>
    <x v="0"/>
    <n v="-994.94"/>
    <x v="41"/>
    <s v="MAGAZINE LUIZA S/A"/>
    <x v="10"/>
    <s v="'906168"/>
    <x v="909"/>
    <x v="24"/>
    <x v="17"/>
    <x v="4"/>
    <x v="4"/>
    <x v="11"/>
    <x v="9"/>
    <s v="8 | 8"/>
    <x v="50"/>
    <n v="80061"/>
    <x v="1"/>
  </r>
  <r>
    <x v="1"/>
    <x v="0"/>
    <n v="-994.86"/>
    <x v="41"/>
    <s v="MAGAZINE LUIZA S/A"/>
    <x v="10"/>
    <s v="'906168"/>
    <x v="909"/>
    <x v="24"/>
    <x v="17"/>
    <x v="4"/>
    <x v="4"/>
    <x v="11"/>
    <x v="9"/>
    <s v="2 | 8"/>
    <x v="50"/>
    <n v="80061"/>
    <x v="1"/>
  </r>
  <r>
    <x v="1"/>
    <x v="0"/>
    <n v="-992.76"/>
    <x v="116"/>
    <s v="RODOGAS POSTO PRESIDENTE LTDA"/>
    <x v="10"/>
    <s v="'339218"/>
    <x v="893"/>
    <x v="27"/>
    <x v="19"/>
    <x v="1"/>
    <x v="1"/>
    <x v="1"/>
    <x v="1"/>
    <s v="1 | 1"/>
    <x v="138"/>
    <n v="6002"/>
    <x v="1"/>
  </r>
  <r>
    <x v="1"/>
    <x v="0"/>
    <n v="-990.67"/>
    <x v="26"/>
    <s v="HOSTGATOR COM. LLC"/>
    <x v="3"/>
    <s v="'1013462"/>
    <x v="910"/>
    <x v="24"/>
    <x v="17"/>
    <x v="2"/>
    <x v="2"/>
    <x v="10"/>
    <x v="8"/>
    <s v="1 | 12"/>
    <x v="31"/>
    <n v="8006"/>
    <x v="1"/>
  </r>
  <r>
    <x v="1"/>
    <x v="0"/>
    <n v="-989.67"/>
    <x v="34"/>
    <s v="UNIMED-RIO COOPERATIVA DE TRABALHO MEDICO DO RIO DE JANEIRO LTDA"/>
    <x v="8"/>
    <s v="'33953906"/>
    <x v="771"/>
    <x v="21"/>
    <x v="15"/>
    <x v="2"/>
    <x v="2"/>
    <x v="6"/>
    <x v="3"/>
    <s v="1 | 1"/>
    <x v="40"/>
    <n v="3004"/>
    <x v="1"/>
  </r>
  <r>
    <x v="1"/>
    <x v="0"/>
    <n v="-989"/>
    <x v="18"/>
    <s v="EKO TRANSPORTES E RECOLHIMENTO DE RESIDUOS LTDA"/>
    <x v="6"/>
    <s v="'1014051"/>
    <x v="697"/>
    <x v="6"/>
    <x v="1"/>
    <x v="1"/>
    <x v="1"/>
    <x v="2"/>
    <x v="2"/>
    <s v="1 | 1"/>
    <x v="127"/>
    <n v="7003"/>
    <x v="1"/>
  </r>
  <r>
    <x v="1"/>
    <x v="0"/>
    <n v="-984.53"/>
    <x v="31"/>
    <s v="LIGHT SERVICOS DE ELETRICIDADE S A"/>
    <x v="10"/>
    <s v="'9840913"/>
    <x v="911"/>
    <x v="2"/>
    <x v="2"/>
    <x v="1"/>
    <x v="1"/>
    <x v="15"/>
    <x v="5"/>
    <s v="1 | 1"/>
    <x v="36"/>
    <n v="40041"/>
    <x v="1"/>
  </r>
  <r>
    <x v="1"/>
    <x v="0"/>
    <n v="-983.73"/>
    <x v="91"/>
    <s v="RESCISAO"/>
    <x v="4"/>
    <s v="'1013324"/>
    <x v="912"/>
    <x v="29"/>
    <x v="19"/>
    <x v="1"/>
    <x v="1"/>
    <x v="2"/>
    <x v="2"/>
    <s v="1 | 1"/>
    <x v="109"/>
    <n v="60013"/>
    <x v="1"/>
  </r>
  <r>
    <x v="1"/>
    <x v="0"/>
    <n v="-982.1"/>
    <x v="39"/>
    <s v="RIOPAR PARTICIPACOES S.A."/>
    <x v="3"/>
    <s v="'72766830"/>
    <x v="808"/>
    <x v="29"/>
    <x v="19"/>
    <x v="1"/>
    <x v="1"/>
    <x v="3"/>
    <x v="3"/>
    <s v="1 | 1"/>
    <x v="58"/>
    <n v="60011"/>
    <x v="1"/>
  </r>
  <r>
    <x v="1"/>
    <x v="0"/>
    <n v="-980"/>
    <x v="50"/>
    <s v="QUITUNGO BANGU COMERCIO DE VIDROS PARA AUTOMOVEIS LTDA"/>
    <x v="11"/>
    <s v="'1013574"/>
    <x v="913"/>
    <x v="1"/>
    <x v="1"/>
    <x v="1"/>
    <x v="1"/>
    <x v="1"/>
    <x v="1"/>
    <s v="1 | 1"/>
    <x v="62"/>
    <n v="70011"/>
    <x v="1"/>
  </r>
  <r>
    <x v="1"/>
    <x v="0"/>
    <n v="-980"/>
    <x v="71"/>
    <s v="VVANONI SERVICOS DE COBRANCA LTDA"/>
    <x v="8"/>
    <s v="'183"/>
    <x v="914"/>
    <x v="4"/>
    <x v="4"/>
    <x v="2"/>
    <x v="2"/>
    <x v="4"/>
    <x v="2"/>
    <s v="1 | 1"/>
    <x v="83"/>
    <n v="40036"/>
    <x v="1"/>
  </r>
  <r>
    <x v="1"/>
    <x v="0"/>
    <n v="-977.78"/>
    <x v="47"/>
    <s v="INSTITUTO NACIONAL DO SEGURO SOCIAL - INSS"/>
    <x v="7"/>
    <s v="'1013405"/>
    <x v="915"/>
    <x v="0"/>
    <x v="0"/>
    <x v="6"/>
    <x v="6"/>
    <x v="17"/>
    <x v="13"/>
    <s v="1 | 1"/>
    <x v="56"/>
    <n v="20011"/>
    <x v="1"/>
  </r>
  <r>
    <x v="1"/>
    <x v="0"/>
    <n v="-976.74"/>
    <x v="118"/>
    <s v="KIOTO AMBIENTAL LTDA"/>
    <x v="2"/>
    <s v="'1013363"/>
    <x v="1"/>
    <x v="35"/>
    <x v="20"/>
    <x v="11"/>
    <x v="11"/>
    <x v="23"/>
    <x v="19"/>
    <s v="1 | 1"/>
    <x v="141"/>
    <m/>
    <x v="0"/>
  </r>
  <r>
    <x v="1"/>
    <x v="0"/>
    <n v="-968.17"/>
    <x v="50"/>
    <s v="AUTO MOLAS VIGO COMERCIO DE AUTOPECAS E SERVICOS LTDA"/>
    <x v="10"/>
    <s v="'76616"/>
    <x v="916"/>
    <x v="1"/>
    <x v="1"/>
    <x v="1"/>
    <x v="1"/>
    <x v="1"/>
    <x v="1"/>
    <s v="1 | 1"/>
    <x v="62"/>
    <n v="70011"/>
    <x v="1"/>
  </r>
  <r>
    <x v="1"/>
    <x v="0"/>
    <n v="-967.87"/>
    <x v="2"/>
    <s v="FOLHA DE PAGAMENTO"/>
    <x v="4"/>
    <s v="'1013824"/>
    <x v="529"/>
    <x v="24"/>
    <x v="17"/>
    <x v="2"/>
    <x v="2"/>
    <x v="4"/>
    <x v="2"/>
    <s v="1 | 1"/>
    <x v="5"/>
    <n v="8006"/>
    <x v="1"/>
  </r>
  <r>
    <x v="1"/>
    <x v="0"/>
    <n v="-967.25"/>
    <x v="3"/>
    <s v="SODEXO PASS DO BRASIL SERVICOS E COMERCIO S.A."/>
    <x v="3"/>
    <s v="'161557001"/>
    <x v="666"/>
    <x v="17"/>
    <x v="2"/>
    <x v="1"/>
    <x v="1"/>
    <x v="3"/>
    <x v="3"/>
    <s v="1 | 1"/>
    <x v="3"/>
    <n v="5006"/>
    <x v="1"/>
  </r>
  <r>
    <x v="1"/>
    <x v="0"/>
    <n v="-967"/>
    <x v="50"/>
    <s v="ALKLIN COMERCIAL LTDA"/>
    <x v="10"/>
    <s v="'38846"/>
    <x v="917"/>
    <x v="16"/>
    <x v="2"/>
    <x v="1"/>
    <x v="1"/>
    <x v="1"/>
    <x v="1"/>
    <s v="1 | 1"/>
    <x v="62"/>
    <n v="70021"/>
    <x v="1"/>
  </r>
  <r>
    <x v="1"/>
    <x v="0"/>
    <n v="-963.44"/>
    <x v="109"/>
    <s v="TORO RECAUCHUTAGEM LTDA"/>
    <x v="8"/>
    <s v="'44073"/>
    <x v="918"/>
    <x v="1"/>
    <x v="1"/>
    <x v="1"/>
    <x v="1"/>
    <x v="1"/>
    <x v="1"/>
    <s v="3 | 3"/>
    <x v="130"/>
    <n v="70011"/>
    <x v="1"/>
  </r>
  <r>
    <x v="1"/>
    <x v="0"/>
    <n v="-963.43"/>
    <x v="109"/>
    <s v="TORO RECAUCHUTAGEM LTDA"/>
    <x v="8"/>
    <s v="'44073"/>
    <x v="918"/>
    <x v="1"/>
    <x v="1"/>
    <x v="1"/>
    <x v="1"/>
    <x v="1"/>
    <x v="1"/>
    <s v="1 | 3"/>
    <x v="130"/>
    <n v="70011"/>
    <x v="1"/>
  </r>
  <r>
    <x v="1"/>
    <x v="0"/>
    <n v="-963.43"/>
    <x v="109"/>
    <s v="TORO RECAUCHUTAGEM LTDA"/>
    <x v="8"/>
    <s v="'44073"/>
    <x v="918"/>
    <x v="1"/>
    <x v="1"/>
    <x v="1"/>
    <x v="1"/>
    <x v="1"/>
    <x v="1"/>
    <s v="2 | 3"/>
    <x v="130"/>
    <n v="70011"/>
    <x v="1"/>
  </r>
  <r>
    <x v="1"/>
    <x v="0"/>
    <n v="-962.08"/>
    <x v="34"/>
    <s v="UNIMED-RIO COOPERATIVA DE TRABALHO MEDICO DO RIO DE JANEIRO LTDA"/>
    <x v="8"/>
    <s v="'33953906"/>
    <x v="771"/>
    <x v="22"/>
    <x v="0"/>
    <x v="2"/>
    <x v="2"/>
    <x v="6"/>
    <x v="3"/>
    <s v="1 | 1"/>
    <x v="40"/>
    <n v="3002"/>
    <x v="1"/>
  </r>
  <r>
    <x v="1"/>
    <x v="0"/>
    <n v="-961.05"/>
    <x v="3"/>
    <s v="SODEXO PASS DO BRASIL SERVICOS E COMERCIO S.A."/>
    <x v="3"/>
    <s v="'161482001"/>
    <x v="544"/>
    <x v="1"/>
    <x v="1"/>
    <x v="1"/>
    <x v="1"/>
    <x v="3"/>
    <x v="3"/>
    <s v="1 | 1"/>
    <x v="3"/>
    <n v="7001"/>
    <x v="1"/>
  </r>
  <r>
    <x v="1"/>
    <x v="0"/>
    <n v="-954"/>
    <x v="50"/>
    <s v="VAREJAO DAS CORES COMERCIO DE PRODUTOS PARA PINTURA LTDA"/>
    <x v="10"/>
    <s v="'17754"/>
    <x v="919"/>
    <x v="1"/>
    <x v="1"/>
    <x v="1"/>
    <x v="1"/>
    <x v="1"/>
    <x v="1"/>
    <s v="1 | 1"/>
    <x v="62"/>
    <n v="70011"/>
    <x v="1"/>
  </r>
  <r>
    <x v="1"/>
    <x v="0"/>
    <n v="-953.35"/>
    <x v="26"/>
    <s v="RD GESTAO E SISTEMAS S.A."/>
    <x v="8"/>
    <s v="'1434541"/>
    <x v="920"/>
    <x v="10"/>
    <x v="9"/>
    <x v="2"/>
    <x v="2"/>
    <x v="10"/>
    <x v="8"/>
    <s v="1 | 12"/>
    <x v="31"/>
    <n v="8001"/>
    <x v="1"/>
  </r>
  <r>
    <x v="1"/>
    <x v="0"/>
    <n v="-952.71"/>
    <x v="50"/>
    <s v="TRANSRIO CAMINHOES, ONIBUS, MAQUINAS E MOTORES LTDA"/>
    <x v="10"/>
    <s v="'338174"/>
    <x v="921"/>
    <x v="1"/>
    <x v="1"/>
    <x v="1"/>
    <x v="1"/>
    <x v="1"/>
    <x v="1"/>
    <s v="3 | 3"/>
    <x v="62"/>
    <n v="70011"/>
    <x v="1"/>
  </r>
  <r>
    <x v="1"/>
    <x v="0"/>
    <n v="-952.43"/>
    <x v="50"/>
    <s v="TRANSRIO CAMINHOES, ONIBUS, MAQUINAS E MOTORES LTDA"/>
    <x v="10"/>
    <s v="'338174"/>
    <x v="921"/>
    <x v="1"/>
    <x v="1"/>
    <x v="1"/>
    <x v="1"/>
    <x v="1"/>
    <x v="1"/>
    <s v="1 | 3"/>
    <x v="62"/>
    <n v="70011"/>
    <x v="1"/>
  </r>
  <r>
    <x v="1"/>
    <x v="0"/>
    <n v="-952.42"/>
    <x v="50"/>
    <s v="TRANSRIO CAMINHOES, ONIBUS, MAQUINAS E MOTORES LTDA"/>
    <x v="10"/>
    <s v="'338174"/>
    <x v="921"/>
    <x v="1"/>
    <x v="1"/>
    <x v="1"/>
    <x v="1"/>
    <x v="1"/>
    <x v="1"/>
    <s v="2 | 3"/>
    <x v="62"/>
    <n v="70011"/>
    <x v="1"/>
  </r>
  <r>
    <x v="1"/>
    <x v="0"/>
    <n v="-950"/>
    <x v="89"/>
    <s v="PACK HANDY COMERCIO DE BOLSAS LTDA"/>
    <x v="10"/>
    <s v="'450"/>
    <x v="922"/>
    <x v="10"/>
    <x v="9"/>
    <x v="2"/>
    <x v="2"/>
    <x v="10"/>
    <x v="8"/>
    <s v="1 | 2"/>
    <x v="107"/>
    <n v="8001"/>
    <x v="1"/>
  </r>
  <r>
    <x v="1"/>
    <x v="0"/>
    <n v="-950"/>
    <x v="89"/>
    <s v="PACK HANDY COMERCIO DE BOLSAS LTDA"/>
    <x v="10"/>
    <s v="'450"/>
    <x v="922"/>
    <x v="10"/>
    <x v="9"/>
    <x v="2"/>
    <x v="2"/>
    <x v="10"/>
    <x v="8"/>
    <s v="2 | 2"/>
    <x v="107"/>
    <n v="8001"/>
    <x v="1"/>
  </r>
  <r>
    <x v="1"/>
    <x v="0"/>
    <n v="-943.68"/>
    <x v="35"/>
    <s v="SECRETARIA DA RECEITA FEDERAL DO BRASIL - RFB"/>
    <x v="7"/>
    <s v="'1014101"/>
    <x v="534"/>
    <x v="23"/>
    <x v="16"/>
    <x v="2"/>
    <x v="2"/>
    <x v="14"/>
    <x v="12"/>
    <s v="1 | 1"/>
    <x v="41"/>
    <n v="1002"/>
    <x v="1"/>
  </r>
  <r>
    <x v="1"/>
    <x v="0"/>
    <n v="-938.7"/>
    <x v="3"/>
    <s v="SODEXO PASS DO BRASIL SERVICOS E COMERCIO S.A."/>
    <x v="3"/>
    <s v="'161227001"/>
    <x v="544"/>
    <x v="10"/>
    <x v="9"/>
    <x v="2"/>
    <x v="2"/>
    <x v="6"/>
    <x v="3"/>
    <s v="1 | 1"/>
    <x v="8"/>
    <n v="8001"/>
    <x v="1"/>
  </r>
  <r>
    <x v="1"/>
    <x v="0"/>
    <n v="-938.7"/>
    <x v="3"/>
    <s v="SODEXO PASS DO BRASIL SERVICOS E COMERCIO S.A."/>
    <x v="3"/>
    <s v="'161527001"/>
    <x v="686"/>
    <x v="21"/>
    <x v="15"/>
    <x v="2"/>
    <x v="2"/>
    <x v="6"/>
    <x v="3"/>
    <s v="1 | 1"/>
    <x v="8"/>
    <n v="3004"/>
    <x v="1"/>
  </r>
  <r>
    <x v="1"/>
    <x v="0"/>
    <n v="-938.7"/>
    <x v="3"/>
    <s v="SODEXO PASS DO BRASIL SERVICOS E COMERCIO S.A."/>
    <x v="3"/>
    <s v="'161527001"/>
    <x v="686"/>
    <x v="3"/>
    <x v="3"/>
    <x v="2"/>
    <x v="2"/>
    <x v="6"/>
    <x v="3"/>
    <s v="1 | 1"/>
    <x v="8"/>
    <n v="40026"/>
    <x v="1"/>
  </r>
  <r>
    <x v="1"/>
    <x v="0"/>
    <n v="-937.9"/>
    <x v="50"/>
    <s v="VAREJAO DAS CORES COMERCIO DE PRODUTOS PARA PINTURA LTDA"/>
    <x v="10"/>
    <s v="'16500"/>
    <x v="923"/>
    <x v="1"/>
    <x v="1"/>
    <x v="1"/>
    <x v="1"/>
    <x v="1"/>
    <x v="1"/>
    <s v="1 | 2"/>
    <x v="62"/>
    <n v="7001"/>
    <x v="1"/>
  </r>
  <r>
    <x v="1"/>
    <x v="0"/>
    <n v="-931.26416666666671"/>
    <x v="29"/>
    <s v="LANÇAMENTO MANUAL"/>
    <x v="1"/>
    <m/>
    <x v="564"/>
    <x v="11"/>
    <x v="6"/>
    <x v="2"/>
    <x v="2"/>
    <x v="4"/>
    <x v="2"/>
    <m/>
    <x v="34"/>
    <n v="8004"/>
    <x v="0"/>
  </r>
  <r>
    <x v="1"/>
    <x v="0"/>
    <n v="-930"/>
    <x v="82"/>
    <s v="BIO-SERVICE PROPOSTAS AMBIENTAIS LTDA"/>
    <x v="8"/>
    <s v="'8257"/>
    <x v="924"/>
    <x v="15"/>
    <x v="11"/>
    <x v="1"/>
    <x v="1"/>
    <x v="8"/>
    <x v="6"/>
    <s v="1 | 1"/>
    <x v="100"/>
    <n v="50021"/>
    <x v="1"/>
  </r>
  <r>
    <x v="1"/>
    <x v="0"/>
    <n v="-926.9"/>
    <x v="93"/>
    <s v="CONCIERGE BLINDADO SERVICOS AUTOMOTIVOS E CORRETORA DE SEGUROS LTDA"/>
    <x v="8"/>
    <s v="'110832"/>
    <x v="685"/>
    <x v="29"/>
    <x v="19"/>
    <x v="1"/>
    <x v="1"/>
    <x v="1"/>
    <x v="1"/>
    <s v="1 | 1"/>
    <x v="111"/>
    <n v="6001"/>
    <x v="1"/>
  </r>
  <r>
    <x v="1"/>
    <x v="0"/>
    <n v="-923.69"/>
    <x v="3"/>
    <s v="SODEXO PASS DO BRASIL SERVICOS E COMERCIO S.A."/>
    <x v="3"/>
    <s v="'22/30457513"/>
    <x v="690"/>
    <x v="1"/>
    <x v="1"/>
    <x v="1"/>
    <x v="1"/>
    <x v="3"/>
    <x v="3"/>
    <s v="1 | 1"/>
    <x v="3"/>
    <n v="7001"/>
    <x v="1"/>
  </r>
  <r>
    <x v="1"/>
    <x v="0"/>
    <n v="-922.64"/>
    <x v="23"/>
    <s v="ALNOOR COMERCIAL IMPORTADORA LTDA"/>
    <x v="10"/>
    <s v="'11297"/>
    <x v="925"/>
    <x v="29"/>
    <x v="19"/>
    <x v="1"/>
    <x v="1"/>
    <x v="8"/>
    <x v="6"/>
    <s v="1 | 3"/>
    <x v="28"/>
    <n v="6001"/>
    <x v="1"/>
  </r>
  <r>
    <x v="1"/>
    <x v="0"/>
    <n v="-922.63"/>
    <x v="23"/>
    <s v="ALNOOR COMERCIAL IMPORTADORA LTDA"/>
    <x v="10"/>
    <s v="'11297"/>
    <x v="925"/>
    <x v="29"/>
    <x v="19"/>
    <x v="1"/>
    <x v="1"/>
    <x v="8"/>
    <x v="6"/>
    <s v="2 | 3"/>
    <x v="28"/>
    <n v="6001"/>
    <x v="1"/>
  </r>
  <r>
    <x v="1"/>
    <x v="0"/>
    <n v="-922.63"/>
    <x v="23"/>
    <s v="ALNOOR COMERCIAL IMPORTADORA LTDA"/>
    <x v="10"/>
    <s v="'11297"/>
    <x v="925"/>
    <x v="29"/>
    <x v="19"/>
    <x v="1"/>
    <x v="1"/>
    <x v="8"/>
    <x v="6"/>
    <s v="3 | 3"/>
    <x v="28"/>
    <n v="6001"/>
    <x v="1"/>
  </r>
  <r>
    <x v="1"/>
    <x v="0"/>
    <n v="-921.38"/>
    <x v="30"/>
    <s v="SECRETARIA DA RECEITA FEDERAL DO BRASIL - RFB"/>
    <x v="7"/>
    <s v="'1014066"/>
    <x v="803"/>
    <x v="12"/>
    <x v="10"/>
    <x v="1"/>
    <x v="1"/>
    <x v="16"/>
    <x v="12"/>
    <s v="1 | 1"/>
    <x v="90"/>
    <n v="30051"/>
    <x v="1"/>
  </r>
  <r>
    <x v="1"/>
    <x v="0"/>
    <n v="-919.5"/>
    <x v="50"/>
    <s v="PACAEMBU AUTOPECAS LTDA"/>
    <x v="10"/>
    <s v="'270949"/>
    <x v="926"/>
    <x v="1"/>
    <x v="1"/>
    <x v="1"/>
    <x v="1"/>
    <x v="1"/>
    <x v="1"/>
    <s v="1 | 2"/>
    <x v="62"/>
    <n v="70011"/>
    <x v="1"/>
  </r>
  <r>
    <x v="1"/>
    <x v="0"/>
    <n v="-919.5"/>
    <x v="50"/>
    <s v="PACAEMBU AUTOPECAS LTDA"/>
    <x v="10"/>
    <s v="'270949"/>
    <x v="926"/>
    <x v="1"/>
    <x v="1"/>
    <x v="1"/>
    <x v="1"/>
    <x v="1"/>
    <x v="1"/>
    <s v="2 | 2"/>
    <x v="62"/>
    <n v="70011"/>
    <x v="1"/>
  </r>
  <r>
    <x v="1"/>
    <x v="0"/>
    <n v="-915.2"/>
    <x v="50"/>
    <s v="TCW MANGUEIRAS E CONEXOES LTDA"/>
    <x v="10"/>
    <s v="'34915"/>
    <x v="927"/>
    <x v="1"/>
    <x v="1"/>
    <x v="1"/>
    <x v="1"/>
    <x v="1"/>
    <x v="1"/>
    <s v="1 | 1"/>
    <x v="62"/>
    <n v="70011"/>
    <x v="1"/>
  </r>
  <r>
    <x v="1"/>
    <x v="0"/>
    <n v="-911.74"/>
    <x v="3"/>
    <s v="SODEXO PASS DO BRASIL SERVICOS E COMERCIO S.A."/>
    <x v="3"/>
    <s v="'161504001"/>
    <x v="686"/>
    <x v="3"/>
    <x v="3"/>
    <x v="2"/>
    <x v="2"/>
    <x v="6"/>
    <x v="3"/>
    <s v="1 | 1"/>
    <x v="8"/>
    <n v="40026"/>
    <x v="1"/>
  </r>
  <r>
    <x v="1"/>
    <x v="0"/>
    <n v="-909.83"/>
    <x v="37"/>
    <s v="DAS"/>
    <x v="7"/>
    <s v="'1013470"/>
    <x v="928"/>
    <x v="0"/>
    <x v="0"/>
    <x v="6"/>
    <x v="6"/>
    <x v="17"/>
    <x v="13"/>
    <s v="1 | 1"/>
    <x v="44"/>
    <n v="20011"/>
    <x v="1"/>
  </r>
  <r>
    <x v="1"/>
    <x v="0"/>
    <n v="-905.7"/>
    <x v="49"/>
    <s v="NOVO CLIMA REFRIGERACAO LTDA"/>
    <x v="10"/>
    <s v="'7552"/>
    <x v="929"/>
    <x v="11"/>
    <x v="6"/>
    <x v="2"/>
    <x v="2"/>
    <x v="7"/>
    <x v="5"/>
    <s v="1 | 1"/>
    <x v="60"/>
    <n v="8004"/>
    <x v="1"/>
  </r>
  <r>
    <x v="1"/>
    <x v="0"/>
    <n v="-904.9"/>
    <x v="50"/>
    <s v="EKO TRANSPORTES E RECOLHIMENTO DE RESIDUOS LTDA"/>
    <x v="6"/>
    <s v="'1013570"/>
    <x v="930"/>
    <x v="1"/>
    <x v="1"/>
    <x v="1"/>
    <x v="1"/>
    <x v="1"/>
    <x v="1"/>
    <s v="1 | 1"/>
    <x v="62"/>
    <n v="7001"/>
    <x v="1"/>
  </r>
  <r>
    <x v="1"/>
    <x v="0"/>
    <n v="-897.75"/>
    <x v="47"/>
    <s v="INSTITUTO NACIONAL DO SEGURO SOCIAL - INSS"/>
    <x v="7"/>
    <s v="'1013474"/>
    <x v="931"/>
    <x v="0"/>
    <x v="0"/>
    <x v="6"/>
    <x v="6"/>
    <x v="17"/>
    <x v="13"/>
    <s v="1 | 1"/>
    <x v="56"/>
    <n v="20011"/>
    <x v="1"/>
  </r>
  <r>
    <x v="1"/>
    <x v="0"/>
    <n v="-896.7"/>
    <x v="39"/>
    <s v="RIOPAR PARTICIPACOES S.A."/>
    <x v="3"/>
    <s v="'72767651"/>
    <x v="869"/>
    <x v="18"/>
    <x v="12"/>
    <x v="2"/>
    <x v="2"/>
    <x v="6"/>
    <x v="3"/>
    <s v="1 | 1"/>
    <x v="46"/>
    <n v="4001"/>
    <x v="1"/>
  </r>
  <r>
    <x v="1"/>
    <x v="0"/>
    <n v="-895.36"/>
    <x v="118"/>
    <s v="KIOTO AMBIENTAL LTDA"/>
    <x v="2"/>
    <s v="'1013316"/>
    <x v="1"/>
    <x v="35"/>
    <x v="20"/>
    <x v="11"/>
    <x v="11"/>
    <x v="23"/>
    <x v="19"/>
    <s v="1 | 1"/>
    <x v="141"/>
    <m/>
    <x v="0"/>
  </r>
  <r>
    <x v="1"/>
    <x v="0"/>
    <n v="-879"/>
    <x v="13"/>
    <s v="SAD CONSULTORIA LTDA."/>
    <x v="3"/>
    <s v="'10009976"/>
    <x v="932"/>
    <x v="5"/>
    <x v="5"/>
    <x v="2"/>
    <x v="2"/>
    <x v="6"/>
    <x v="3"/>
    <s v="1 | 1"/>
    <x v="16"/>
    <n v="3006"/>
    <x v="1"/>
  </r>
  <r>
    <x v="1"/>
    <x v="0"/>
    <n v="-877.22"/>
    <x v="35"/>
    <s v="SECRETARIA DA RECEITA FEDERAL DO BRASIL - RFB"/>
    <x v="7"/>
    <s v="'1014105"/>
    <x v="589"/>
    <x v="3"/>
    <x v="3"/>
    <x v="2"/>
    <x v="2"/>
    <x v="14"/>
    <x v="12"/>
    <s v="1 | 1"/>
    <x v="41"/>
    <n v="40026"/>
    <x v="1"/>
  </r>
  <r>
    <x v="1"/>
    <x v="0"/>
    <n v="-869"/>
    <x v="50"/>
    <s v="TREVISO RIO VEICULOS LTDA"/>
    <x v="10"/>
    <s v="'181234"/>
    <x v="933"/>
    <x v="1"/>
    <x v="1"/>
    <x v="1"/>
    <x v="1"/>
    <x v="1"/>
    <x v="1"/>
    <s v="1 | 2"/>
    <x v="62"/>
    <n v="70011"/>
    <x v="1"/>
  </r>
  <r>
    <x v="1"/>
    <x v="0"/>
    <n v="-869"/>
    <x v="50"/>
    <s v="TREVISO RIO VEICULOS LTDA"/>
    <x v="10"/>
    <s v="'181234"/>
    <x v="933"/>
    <x v="1"/>
    <x v="1"/>
    <x v="1"/>
    <x v="1"/>
    <x v="1"/>
    <x v="1"/>
    <s v="2 | 2"/>
    <x v="62"/>
    <n v="70011"/>
    <x v="1"/>
  </r>
  <r>
    <x v="1"/>
    <x v="0"/>
    <n v="-863.52"/>
    <x v="50"/>
    <s v="AUTO MOLAS VIGO COMERCIO DE AUTOPECAS E SERVICOS LTDA"/>
    <x v="10"/>
    <s v="'77119"/>
    <x v="934"/>
    <x v="1"/>
    <x v="1"/>
    <x v="1"/>
    <x v="1"/>
    <x v="1"/>
    <x v="1"/>
    <s v="1 | 1"/>
    <x v="62"/>
    <n v="70011"/>
    <x v="1"/>
  </r>
  <r>
    <x v="1"/>
    <x v="0"/>
    <n v="-857.41"/>
    <x v="50"/>
    <s v="AUTO MOLAS VIGO COMERCIO DE AUTOPECAS E SERVICOS LTDA"/>
    <x v="10"/>
    <s v="'76580"/>
    <x v="935"/>
    <x v="1"/>
    <x v="1"/>
    <x v="1"/>
    <x v="1"/>
    <x v="1"/>
    <x v="1"/>
    <s v="1 | 1"/>
    <x v="62"/>
    <n v="70011"/>
    <x v="1"/>
  </r>
  <r>
    <x v="1"/>
    <x v="0"/>
    <n v="-851.53"/>
    <x v="34"/>
    <s v="UNIMED-RIO COOPERATIVA DE TRABALHO MEDICO DO RIO DE JANEIRO LTDA"/>
    <x v="8"/>
    <s v="'33953907"/>
    <x v="683"/>
    <x v="11"/>
    <x v="6"/>
    <x v="2"/>
    <x v="2"/>
    <x v="6"/>
    <x v="3"/>
    <s v="1 | 1"/>
    <x v="40"/>
    <n v="8004"/>
    <x v="1"/>
  </r>
  <r>
    <x v="1"/>
    <x v="0"/>
    <n v="-850"/>
    <x v="105"/>
    <s v="LEANDRO ASSIS DA SILVA TEIXEIRA 08335759707"/>
    <x v="10"/>
    <s v="'137"/>
    <x v="936"/>
    <x v="6"/>
    <x v="1"/>
    <x v="1"/>
    <x v="1"/>
    <x v="8"/>
    <x v="6"/>
    <s v="1 | 1"/>
    <x v="124"/>
    <n v="7003"/>
    <x v="1"/>
  </r>
  <r>
    <x v="1"/>
    <x v="0"/>
    <n v="-848.1"/>
    <x v="90"/>
    <s v="EKO TRANSPORTES E RECOLHIMENTO DE RESIDUOS LTDA"/>
    <x v="6"/>
    <s v="'1013621"/>
    <x v="680"/>
    <x v="1"/>
    <x v="1"/>
    <x v="1"/>
    <x v="1"/>
    <x v="2"/>
    <x v="2"/>
    <s v="1 | 1"/>
    <x v="108"/>
    <n v="7001"/>
    <x v="1"/>
  </r>
  <r>
    <x v="1"/>
    <x v="0"/>
    <n v="-840.48"/>
    <x v="50"/>
    <s v="TRANSRIO CAMINHOES, ONIBUS, MAQUINAS E MOTORES LTDA"/>
    <x v="10"/>
    <s v="'338067"/>
    <x v="937"/>
    <x v="1"/>
    <x v="1"/>
    <x v="1"/>
    <x v="1"/>
    <x v="1"/>
    <x v="1"/>
    <s v="1 | 4"/>
    <x v="62"/>
    <n v="70011"/>
    <x v="1"/>
  </r>
  <r>
    <x v="1"/>
    <x v="0"/>
    <n v="-840.45"/>
    <x v="50"/>
    <s v="TRANSRIO CAMINHOES, ONIBUS, MAQUINAS E MOTORES LTDA"/>
    <x v="10"/>
    <s v="'338067"/>
    <x v="937"/>
    <x v="1"/>
    <x v="1"/>
    <x v="1"/>
    <x v="1"/>
    <x v="1"/>
    <x v="1"/>
    <s v="2 | 4"/>
    <x v="62"/>
    <n v="70011"/>
    <x v="1"/>
  </r>
  <r>
    <x v="1"/>
    <x v="0"/>
    <n v="-840.45"/>
    <x v="50"/>
    <s v="TRANSRIO CAMINHOES, ONIBUS, MAQUINAS E MOTORES LTDA"/>
    <x v="10"/>
    <s v="'338067"/>
    <x v="937"/>
    <x v="1"/>
    <x v="1"/>
    <x v="1"/>
    <x v="1"/>
    <x v="1"/>
    <x v="1"/>
    <s v="3 | 4"/>
    <x v="62"/>
    <n v="70011"/>
    <x v="1"/>
  </r>
  <r>
    <x v="1"/>
    <x v="0"/>
    <n v="-840.45"/>
    <x v="50"/>
    <s v="TRANSRIO CAMINHOES, ONIBUS, MAQUINAS E MOTORES LTDA"/>
    <x v="10"/>
    <s v="'338067"/>
    <x v="937"/>
    <x v="1"/>
    <x v="1"/>
    <x v="1"/>
    <x v="1"/>
    <x v="1"/>
    <x v="1"/>
    <s v="4 | 4"/>
    <x v="62"/>
    <n v="70011"/>
    <x v="1"/>
  </r>
  <r>
    <x v="1"/>
    <x v="0"/>
    <n v="-840"/>
    <x v="114"/>
    <s v="PRECISAO EMPREENDIMENTOS IMOBILIARIOS LTDA"/>
    <x v="9"/>
    <s v="'1237981"/>
    <x v="938"/>
    <x v="0"/>
    <x v="0"/>
    <x v="10"/>
    <x v="10"/>
    <x v="22"/>
    <x v="18"/>
    <s v="1 | 1"/>
    <x v="136"/>
    <n v="20011"/>
    <x v="1"/>
  </r>
  <r>
    <x v="1"/>
    <x v="0"/>
    <n v="-838.5"/>
    <x v="50"/>
    <s v="CBS BRAND COMERCIO E AUTOMACAO LTDA"/>
    <x v="10"/>
    <s v="'6620"/>
    <x v="939"/>
    <x v="1"/>
    <x v="1"/>
    <x v="1"/>
    <x v="1"/>
    <x v="1"/>
    <x v="1"/>
    <s v="1 | 1"/>
    <x v="62"/>
    <n v="70011"/>
    <x v="1"/>
  </r>
  <r>
    <x v="1"/>
    <x v="0"/>
    <n v="-834.12"/>
    <x v="115"/>
    <s v="SECRETARIA MUNICIPAL DE FAZENDA"/>
    <x v="7"/>
    <s v="'1013774"/>
    <x v="542"/>
    <x v="0"/>
    <x v="0"/>
    <x v="5"/>
    <x v="5"/>
    <x v="13"/>
    <x v="11"/>
    <s v="1 | 1"/>
    <x v="137"/>
    <n v="20014"/>
    <x v="1"/>
  </r>
  <r>
    <x v="1"/>
    <x v="0"/>
    <n v="-829.74"/>
    <x v="13"/>
    <s v="SOCIEDADE DE ENSINO SUPERIOR ESTACIO DE SA LTDA"/>
    <x v="3"/>
    <s v="'2023.87.769410-9"/>
    <x v="940"/>
    <x v="8"/>
    <x v="7"/>
    <x v="2"/>
    <x v="2"/>
    <x v="6"/>
    <x v="3"/>
    <s v="1 | 1"/>
    <x v="16"/>
    <n v="8003"/>
    <x v="1"/>
  </r>
  <r>
    <x v="1"/>
    <x v="0"/>
    <n v="-826.21"/>
    <x v="47"/>
    <s v="INSTITUTO NACIONAL DO SEGURO SOCIAL - INSS"/>
    <x v="7"/>
    <s v="'1013465"/>
    <x v="941"/>
    <x v="0"/>
    <x v="0"/>
    <x v="6"/>
    <x v="6"/>
    <x v="17"/>
    <x v="13"/>
    <s v="1 | 1"/>
    <x v="56"/>
    <n v="20011"/>
    <x v="1"/>
  </r>
  <r>
    <x v="1"/>
    <x v="0"/>
    <n v="-825.82"/>
    <x v="35"/>
    <s v="SECRETARIA DA RECEITA FEDERAL DO BRASIL - RFB"/>
    <x v="7"/>
    <s v="'1014103"/>
    <x v="662"/>
    <x v="23"/>
    <x v="16"/>
    <x v="2"/>
    <x v="2"/>
    <x v="14"/>
    <x v="12"/>
    <s v="1 | 1"/>
    <x v="41"/>
    <n v="1002"/>
    <x v="1"/>
  </r>
  <r>
    <x v="1"/>
    <x v="0"/>
    <n v="-825"/>
    <x v="85"/>
    <s v="IMPORT VANS COMERCIO DE PECAS AUTOMOTIVAS LTDA"/>
    <x v="10"/>
    <s v="'21328"/>
    <x v="942"/>
    <x v="1"/>
    <x v="1"/>
    <x v="1"/>
    <x v="1"/>
    <x v="1"/>
    <x v="1"/>
    <s v="1 | 2"/>
    <x v="103"/>
    <n v="70012"/>
    <x v="1"/>
  </r>
  <r>
    <x v="1"/>
    <x v="0"/>
    <n v="-825"/>
    <x v="85"/>
    <s v="IMPORT VANS COMERCIO DE PECAS AUTOMOTIVAS LTDA"/>
    <x v="10"/>
    <s v="'21328"/>
    <x v="942"/>
    <x v="1"/>
    <x v="1"/>
    <x v="1"/>
    <x v="1"/>
    <x v="1"/>
    <x v="1"/>
    <s v="2 | 2"/>
    <x v="103"/>
    <n v="70012"/>
    <x v="1"/>
  </r>
  <r>
    <x v="1"/>
    <x v="0"/>
    <n v="-820"/>
    <x v="53"/>
    <s v="ECOBRASIL - COMERCIO DE BATERIAS E EQUIPAMENTOS LTDA"/>
    <x v="10"/>
    <s v="'24006"/>
    <x v="943"/>
    <x v="1"/>
    <x v="1"/>
    <x v="4"/>
    <x v="4"/>
    <x v="11"/>
    <x v="9"/>
    <s v="1 | 1"/>
    <x v="65"/>
    <n v="70015"/>
    <x v="1"/>
  </r>
  <r>
    <x v="1"/>
    <x v="0"/>
    <n v="-818"/>
    <x v="42"/>
    <s v="MERCADOPAGO.COM REPRESENTACOES LTDA."/>
    <x v="6"/>
    <s v="'1013569"/>
    <x v="944"/>
    <x v="24"/>
    <x v="17"/>
    <x v="2"/>
    <x v="2"/>
    <x v="10"/>
    <x v="8"/>
    <s v="1 | 1"/>
    <x v="51"/>
    <n v="8006"/>
    <x v="1"/>
  </r>
  <r>
    <x v="1"/>
    <x v="0"/>
    <n v="-817.25"/>
    <x v="2"/>
    <s v="FOLHA DE PAGAMENTO"/>
    <x v="4"/>
    <s v="'1013824"/>
    <x v="529"/>
    <x v="4"/>
    <x v="4"/>
    <x v="2"/>
    <x v="2"/>
    <x v="4"/>
    <x v="2"/>
    <s v="1 | 1"/>
    <x v="5"/>
    <n v="40036"/>
    <x v="1"/>
  </r>
  <r>
    <x v="1"/>
    <x v="0"/>
    <n v="-810"/>
    <x v="50"/>
    <s v="WLM PARTICIPACOES E COMERCIO DE MAQUINAS E VEICULOS S.A."/>
    <x v="10"/>
    <s v="'43996"/>
    <x v="945"/>
    <x v="1"/>
    <x v="1"/>
    <x v="1"/>
    <x v="1"/>
    <x v="1"/>
    <x v="1"/>
    <s v="1 | 1"/>
    <x v="62"/>
    <n v="70011"/>
    <x v="1"/>
  </r>
  <r>
    <x v="1"/>
    <x v="0"/>
    <n v="-807.82"/>
    <x v="26"/>
    <s v="ALTERDATA TECNOLOGIA EM INFORMATICA LTDA"/>
    <x v="3"/>
    <s v="'5153902"/>
    <x v="946"/>
    <x v="24"/>
    <x v="17"/>
    <x v="2"/>
    <x v="2"/>
    <x v="10"/>
    <x v="8"/>
    <s v="1 | 1"/>
    <x v="31"/>
    <n v="8006"/>
    <x v="1"/>
  </r>
  <r>
    <x v="1"/>
    <x v="0"/>
    <n v="-807.82"/>
    <x v="26"/>
    <s v="ALTERDATA TECNOLOGIA EM INFORMATICA LTDA"/>
    <x v="3"/>
    <s v="'5153903"/>
    <x v="946"/>
    <x v="24"/>
    <x v="17"/>
    <x v="2"/>
    <x v="2"/>
    <x v="10"/>
    <x v="8"/>
    <s v="1 | 1"/>
    <x v="31"/>
    <n v="8006"/>
    <x v="1"/>
  </r>
  <r>
    <x v="1"/>
    <x v="0"/>
    <n v="-807.82"/>
    <x v="26"/>
    <s v="ALTERDATA TECNOLOGIA EM INFORMATICA LTDA"/>
    <x v="3"/>
    <s v="'5153904"/>
    <x v="947"/>
    <x v="24"/>
    <x v="17"/>
    <x v="2"/>
    <x v="2"/>
    <x v="10"/>
    <x v="8"/>
    <s v="1 | 1"/>
    <x v="31"/>
    <n v="8006"/>
    <x v="1"/>
  </r>
  <r>
    <x v="1"/>
    <x v="0"/>
    <n v="-807.82"/>
    <x v="26"/>
    <s v="ALTERDATA TECNOLOGIA EM INFORMATICA LTDA"/>
    <x v="3"/>
    <s v="'5153905"/>
    <x v="946"/>
    <x v="24"/>
    <x v="17"/>
    <x v="2"/>
    <x v="2"/>
    <x v="10"/>
    <x v="8"/>
    <s v="1 | 1"/>
    <x v="31"/>
    <n v="8006"/>
    <x v="1"/>
  </r>
  <r>
    <x v="1"/>
    <x v="0"/>
    <n v="-801.77"/>
    <x v="43"/>
    <s v="ITAU UNIBANCO S.A."/>
    <x v="9"/>
    <s v="'1013049"/>
    <x v="948"/>
    <x v="0"/>
    <x v="0"/>
    <x v="7"/>
    <x v="7"/>
    <x v="18"/>
    <x v="14"/>
    <s v="1 | 1"/>
    <x v="52"/>
    <n v="20011"/>
    <x v="1"/>
  </r>
  <r>
    <x v="1"/>
    <x v="0"/>
    <n v="-800"/>
    <x v="39"/>
    <s v="RIOPAR PARTICIPACOES S.A."/>
    <x v="3"/>
    <s v="'17197151"/>
    <x v="949"/>
    <x v="29"/>
    <x v="19"/>
    <x v="1"/>
    <x v="1"/>
    <x v="3"/>
    <x v="3"/>
    <s v="1 | 1"/>
    <x v="58"/>
    <n v="60011"/>
    <x v="1"/>
  </r>
  <r>
    <x v="1"/>
    <x v="0"/>
    <n v="-800"/>
    <x v="13"/>
    <s v="AUTOESCOLA MANEJO LTDA"/>
    <x v="6"/>
    <s v="'1013603"/>
    <x v="950"/>
    <x v="1"/>
    <x v="1"/>
    <x v="1"/>
    <x v="1"/>
    <x v="3"/>
    <x v="3"/>
    <s v="1 | 1"/>
    <x v="15"/>
    <n v="7001"/>
    <x v="1"/>
  </r>
  <r>
    <x v="1"/>
    <x v="0"/>
    <n v="-800"/>
    <x v="23"/>
    <s v="EKO TRANSPORTES E RECOLHIMENTO DE RESIDUOS LTDA"/>
    <x v="6"/>
    <s v="'1013878"/>
    <x v="951"/>
    <x v="27"/>
    <x v="19"/>
    <x v="1"/>
    <x v="1"/>
    <x v="8"/>
    <x v="6"/>
    <s v="1 | 1"/>
    <x v="28"/>
    <n v="6002"/>
    <x v="1"/>
  </r>
  <r>
    <x v="1"/>
    <x v="0"/>
    <n v="-799.96"/>
    <x v="111"/>
    <s v="PROCESSO"/>
    <x v="7"/>
    <s v="'0100178-26.2020.5.01.0026 2101"/>
    <x v="952"/>
    <x v="9"/>
    <x v="8"/>
    <x v="2"/>
    <x v="2"/>
    <x v="10"/>
    <x v="8"/>
    <s v="1 | 1"/>
    <x v="132"/>
    <n v="8002"/>
    <x v="1"/>
  </r>
  <r>
    <x v="1"/>
    <x v="0"/>
    <n v="-796.45"/>
    <x v="13"/>
    <s v="FACULDADES CATOLICAS"/>
    <x v="3"/>
    <s v="'1009177"/>
    <x v="953"/>
    <x v="23"/>
    <x v="16"/>
    <x v="2"/>
    <x v="2"/>
    <x v="6"/>
    <x v="3"/>
    <s v="8 | 10"/>
    <x v="16"/>
    <n v="1002"/>
    <x v="1"/>
  </r>
  <r>
    <x v="1"/>
    <x v="0"/>
    <n v="-795.8"/>
    <x v="39"/>
    <s v="RIOPAR PARTICIPACOES S.A."/>
    <x v="3"/>
    <s v="' 72784156"/>
    <x v="954"/>
    <x v="29"/>
    <x v="19"/>
    <x v="1"/>
    <x v="1"/>
    <x v="3"/>
    <x v="3"/>
    <s v="1 | 1"/>
    <x v="58"/>
    <n v="60011"/>
    <x v="1"/>
  </r>
  <r>
    <x v="1"/>
    <x v="0"/>
    <n v="-793.79"/>
    <x v="34"/>
    <s v="UNIMED-RIO COOPERATIVA DE TRABALHO MEDICO DO RIO DE JANEIRO LTDA"/>
    <x v="8"/>
    <s v="'33953907"/>
    <x v="683"/>
    <x v="6"/>
    <x v="1"/>
    <x v="1"/>
    <x v="1"/>
    <x v="3"/>
    <x v="3"/>
    <s v="1 | 1"/>
    <x v="49"/>
    <n v="7003"/>
    <x v="1"/>
  </r>
  <r>
    <x v="1"/>
    <x v="0"/>
    <n v="-791.7"/>
    <x v="3"/>
    <s v="SODEXO PASS DO BRASIL SERVICOS E COMERCIO S.A."/>
    <x v="3"/>
    <s v="'161482001"/>
    <x v="544"/>
    <x v="27"/>
    <x v="19"/>
    <x v="1"/>
    <x v="1"/>
    <x v="3"/>
    <x v="3"/>
    <s v="1 | 1"/>
    <x v="3"/>
    <n v="60023"/>
    <x v="1"/>
  </r>
  <r>
    <x v="1"/>
    <x v="0"/>
    <n v="-791.16"/>
    <x v="24"/>
    <s v="CONSELHO REGIONAL DE ENGENHARIA E AGRONOMIA DO RIO DE JANEIRO"/>
    <x v="3"/>
    <s v="'30302550000083298 "/>
    <x v="955"/>
    <x v="0"/>
    <x v="0"/>
    <x v="2"/>
    <x v="2"/>
    <x v="12"/>
    <x v="10"/>
    <s v="1 | 1"/>
    <x v="29"/>
    <n v="20011"/>
    <x v="1"/>
  </r>
  <r>
    <x v="1"/>
    <x v="0"/>
    <n v="-776.3"/>
    <x v="34"/>
    <s v="UNIMED-RIO COOPERATIVA DE TRABALHO MEDICO DO RIO DE JANEIRO LTDA"/>
    <x v="8"/>
    <s v="'33953911"/>
    <x v="621"/>
    <x v="10"/>
    <x v="9"/>
    <x v="2"/>
    <x v="2"/>
    <x v="6"/>
    <x v="3"/>
    <s v="1 | 1"/>
    <x v="40"/>
    <n v="8001"/>
    <x v="1"/>
  </r>
  <r>
    <x v="1"/>
    <x v="0"/>
    <n v="-769.35"/>
    <x v="3"/>
    <s v="SODEXO PASS DO BRASIL SERVICOS E COMERCIO S.A."/>
    <x v="3"/>
    <s v="'161557001"/>
    <x v="666"/>
    <x v="27"/>
    <x v="19"/>
    <x v="1"/>
    <x v="1"/>
    <x v="3"/>
    <x v="3"/>
    <s v="1 | 1"/>
    <x v="3"/>
    <n v="60021"/>
    <x v="1"/>
  </r>
  <r>
    <x v="1"/>
    <x v="0"/>
    <n v="-768.31"/>
    <x v="48"/>
    <s v="AGUAS DO RIO 4 SPE S.A"/>
    <x v="3"/>
    <s v="'112743"/>
    <x v="956"/>
    <x v="2"/>
    <x v="2"/>
    <x v="1"/>
    <x v="1"/>
    <x v="15"/>
    <x v="5"/>
    <s v="1 | 1"/>
    <x v="59"/>
    <n v="40041"/>
    <x v="1"/>
  </r>
  <r>
    <x v="1"/>
    <x v="0"/>
    <n v="-768"/>
    <x v="50"/>
    <s v="VAREJAO DAS CORES COMERCIO DE PRODUTOS PARA PINTURA LTDA"/>
    <x v="10"/>
    <s v="'16468"/>
    <x v="957"/>
    <x v="1"/>
    <x v="1"/>
    <x v="1"/>
    <x v="1"/>
    <x v="1"/>
    <x v="1"/>
    <s v="1 | 1"/>
    <x v="62"/>
    <n v="7001"/>
    <x v="1"/>
  </r>
  <r>
    <x v="1"/>
    <x v="0"/>
    <n v="-767.78"/>
    <x v="27"/>
    <s v="FUNDO DE GARANTIA DO TEMPO DE SERVICO"/>
    <x v="7"/>
    <s v="'1013875"/>
    <x v="668"/>
    <x v="21"/>
    <x v="15"/>
    <x v="2"/>
    <x v="2"/>
    <x v="14"/>
    <x v="12"/>
    <s v="1 | 1"/>
    <x v="32"/>
    <n v="3004"/>
    <x v="1"/>
  </r>
  <r>
    <x v="1"/>
    <x v="0"/>
    <n v="-754.66"/>
    <x v="35"/>
    <s v="SECRETARIA DA RECEITA FEDERAL DO BRASIL - RFB"/>
    <x v="7"/>
    <s v="'1014106"/>
    <x v="653"/>
    <x v="8"/>
    <x v="7"/>
    <x v="2"/>
    <x v="2"/>
    <x v="14"/>
    <x v="12"/>
    <s v="1 | 1"/>
    <x v="41"/>
    <n v="8003"/>
    <x v="1"/>
  </r>
  <r>
    <x v="1"/>
    <x v="0"/>
    <n v="-751.05"/>
    <x v="20"/>
    <s v="UNIMED-RIO COOPERATIVA DE TRABALHO MEDICO DO RIO DE JANEIRO LTDA"/>
    <x v="8"/>
    <s v="'33953916"/>
    <x v="958"/>
    <x v="29"/>
    <x v="19"/>
    <x v="1"/>
    <x v="1"/>
    <x v="3"/>
    <x v="3"/>
    <s v="1 | 1"/>
    <x v="24"/>
    <n v="60011"/>
    <x v="1"/>
  </r>
  <r>
    <x v="1"/>
    <x v="0"/>
    <n v="-750.35"/>
    <x v="86"/>
    <s v="PENSAO ALIMENTICIA"/>
    <x v="4"/>
    <s v="'1013836"/>
    <x v="959"/>
    <x v="29"/>
    <x v="19"/>
    <x v="1"/>
    <x v="1"/>
    <x v="2"/>
    <x v="2"/>
    <s v="1 | 1"/>
    <x v="104"/>
    <n v="60011"/>
    <x v="1"/>
  </r>
  <r>
    <x v="1"/>
    <x v="0"/>
    <n v="-750"/>
    <x v="5"/>
    <s v="EMPORIO MEGA 100 COMERCIO DE ALIMENTOS S.A."/>
    <x v="10"/>
    <s v="'58818"/>
    <x v="677"/>
    <x v="1"/>
    <x v="1"/>
    <x v="1"/>
    <x v="1"/>
    <x v="3"/>
    <x v="3"/>
    <s v="1 | 2"/>
    <x v="6"/>
    <n v="7001"/>
    <x v="1"/>
  </r>
  <r>
    <x v="1"/>
    <x v="0"/>
    <n v="-750"/>
    <x v="5"/>
    <s v="EMPORIO MEGA 100 COMERCIO DE ALIMENTOS S.A."/>
    <x v="10"/>
    <s v="'58818"/>
    <x v="677"/>
    <x v="1"/>
    <x v="1"/>
    <x v="1"/>
    <x v="1"/>
    <x v="3"/>
    <x v="3"/>
    <s v="2 | 2"/>
    <x v="6"/>
    <n v="7001"/>
    <x v="1"/>
  </r>
  <r>
    <x v="1"/>
    <x v="0"/>
    <n v="-748.94"/>
    <x v="45"/>
    <s v="SECRETARIA MUNICIPAL DE FAZENDA"/>
    <x v="7"/>
    <s v="'20230000616"/>
    <x v="960"/>
    <x v="2"/>
    <x v="2"/>
    <x v="1"/>
    <x v="1"/>
    <x v="15"/>
    <x v="5"/>
    <s v="1 | 1"/>
    <x v="57"/>
    <n v="40041"/>
    <x v="1"/>
  </r>
  <r>
    <x v="1"/>
    <x v="0"/>
    <n v="-746.2"/>
    <x v="50"/>
    <s v="MF COMERCIO DE PECAS AUTOMOTIVAS LTDA"/>
    <x v="10"/>
    <s v="'323"/>
    <x v="961"/>
    <x v="1"/>
    <x v="1"/>
    <x v="1"/>
    <x v="1"/>
    <x v="1"/>
    <x v="1"/>
    <s v="1 | 1"/>
    <x v="62"/>
    <n v="70011"/>
    <x v="1"/>
  </r>
  <r>
    <x v="1"/>
    <x v="0"/>
    <n v="-744"/>
    <x v="50"/>
    <s v="AMEC- AMERICA CAMINHOES LTDA"/>
    <x v="10"/>
    <s v="'86091"/>
    <x v="962"/>
    <x v="1"/>
    <x v="1"/>
    <x v="1"/>
    <x v="1"/>
    <x v="1"/>
    <x v="1"/>
    <s v="1 | 1"/>
    <x v="62"/>
    <n v="70011"/>
    <x v="1"/>
  </r>
  <r>
    <x v="1"/>
    <x v="0"/>
    <n v="-742.01"/>
    <x v="50"/>
    <s v="TRANSRIO CAMINHOES, ONIBUS, MAQUINAS E MOTORES LTDA"/>
    <x v="10"/>
    <s v="'339285"/>
    <x v="963"/>
    <x v="1"/>
    <x v="1"/>
    <x v="1"/>
    <x v="1"/>
    <x v="1"/>
    <x v="1"/>
    <s v="1 | 1"/>
    <x v="62"/>
    <n v="70011"/>
    <x v="1"/>
  </r>
  <r>
    <x v="1"/>
    <x v="0"/>
    <n v="-730"/>
    <x v="22"/>
    <s v="GUILHERME CARVALHO DE ALMEIDA"/>
    <x v="12"/>
    <s v="'1013491"/>
    <x v="663"/>
    <x v="24"/>
    <x v="17"/>
    <x v="2"/>
    <x v="2"/>
    <x v="10"/>
    <x v="8"/>
    <s v="1 | 1"/>
    <x v="26"/>
    <n v="8006"/>
    <x v="1"/>
  </r>
  <r>
    <x v="1"/>
    <x v="0"/>
    <n v="-729"/>
    <x v="122"/>
    <s v="EBAZAR.COM.BR. LTDA"/>
    <x v="10"/>
    <s v="'7981278"/>
    <x v="964"/>
    <x v="2"/>
    <x v="2"/>
    <x v="4"/>
    <x v="4"/>
    <x v="11"/>
    <x v="9"/>
    <s v="1 | 1"/>
    <x v="145"/>
    <n v="4004"/>
    <x v="1"/>
  </r>
  <r>
    <x v="1"/>
    <x v="0"/>
    <n v="-728"/>
    <x v="69"/>
    <s v="WBSF SERVICOS DE ESCRITORIO E APOIO ADMINISTRATIVO LTDA"/>
    <x v="8"/>
    <s v="'86"/>
    <x v="965"/>
    <x v="25"/>
    <x v="18"/>
    <x v="2"/>
    <x v="2"/>
    <x v="12"/>
    <x v="10"/>
    <s v="1 | 1"/>
    <x v="81"/>
    <n v="3001"/>
    <x v="1"/>
  </r>
  <r>
    <x v="1"/>
    <x v="0"/>
    <n v="-726.6"/>
    <x v="39"/>
    <s v="SODEXO PASS DO BRASIL SERVICOS E COMERCIO S.A."/>
    <x v="3"/>
    <s v="'22/30458337"/>
    <x v="966"/>
    <x v="3"/>
    <x v="3"/>
    <x v="2"/>
    <x v="2"/>
    <x v="6"/>
    <x v="3"/>
    <s v="1 | 1"/>
    <x v="46"/>
    <n v="40026"/>
    <x v="1"/>
  </r>
  <r>
    <x v="1"/>
    <x v="0"/>
    <n v="-723.91"/>
    <x v="34"/>
    <s v="UNIMED-RIO COOPERATIVA DE TRABALHO MEDICO DO RIO DE JANEIRO LTDA"/>
    <x v="8"/>
    <s v="'33953907"/>
    <x v="683"/>
    <x v="27"/>
    <x v="19"/>
    <x v="1"/>
    <x v="1"/>
    <x v="3"/>
    <x v="3"/>
    <s v="1 | 1"/>
    <x v="49"/>
    <n v="60022"/>
    <x v="1"/>
  </r>
  <r>
    <x v="1"/>
    <x v="0"/>
    <n v="-722.35"/>
    <x v="13"/>
    <s v="ASSOCIACAO BRASILEIRA DE ENSINO UNIVERSITARIO ABEU"/>
    <x v="3"/>
    <s v="'67548"/>
    <x v="967"/>
    <x v="5"/>
    <x v="5"/>
    <x v="2"/>
    <x v="2"/>
    <x v="6"/>
    <x v="3"/>
    <s v="1 | 1"/>
    <x v="16"/>
    <n v="3006"/>
    <x v="1"/>
  </r>
  <r>
    <x v="1"/>
    <x v="0"/>
    <n v="-720.27"/>
    <x v="24"/>
    <s v="CONSELHO REGIONAL DE ENGENHARIA E AGRONOMIA DO RIO DE JANEIRO"/>
    <x v="3"/>
    <s v="'30302550000083389"/>
    <x v="968"/>
    <x v="0"/>
    <x v="0"/>
    <x v="2"/>
    <x v="2"/>
    <x v="12"/>
    <x v="10"/>
    <s v="1 | 1"/>
    <x v="29"/>
    <n v="20011"/>
    <x v="1"/>
  </r>
  <r>
    <x v="1"/>
    <x v="0"/>
    <n v="-720"/>
    <x v="33"/>
    <s v="ANCORA COMERCIO E INDUSTRIA DE ESTOPAS LTDA"/>
    <x v="10"/>
    <s v="'25574"/>
    <x v="969"/>
    <x v="1"/>
    <x v="1"/>
    <x v="2"/>
    <x v="2"/>
    <x v="7"/>
    <x v="5"/>
    <s v="1 | 1"/>
    <x v="39"/>
    <n v="7001"/>
    <x v="1"/>
  </r>
  <r>
    <x v="1"/>
    <x v="0"/>
    <n v="-720"/>
    <x v="28"/>
    <s v="TOP NET BRASIL SERVICOS DE TELECOMUNICACOES LTDA"/>
    <x v="8"/>
    <s v="'12622"/>
    <x v="970"/>
    <x v="24"/>
    <x v="17"/>
    <x v="1"/>
    <x v="1"/>
    <x v="8"/>
    <x v="6"/>
    <s v="1 | 1"/>
    <x v="33"/>
    <n v="80061"/>
    <x v="1"/>
  </r>
  <r>
    <x v="1"/>
    <x v="0"/>
    <n v="-717.59"/>
    <x v="34"/>
    <s v="UNIMED-RIO COOPERATIVA DE TRABALHO MEDICO DO RIO DE JANEIRO LTDA"/>
    <x v="8"/>
    <s v="'33953911"/>
    <x v="621"/>
    <x v="29"/>
    <x v="19"/>
    <x v="1"/>
    <x v="1"/>
    <x v="3"/>
    <x v="3"/>
    <s v="1 | 1"/>
    <x v="49"/>
    <n v="60014"/>
    <x v="1"/>
  </r>
  <r>
    <x v="1"/>
    <x v="0"/>
    <n v="-717.27"/>
    <x v="97"/>
    <s v="CANDEIAS SERVICOS DE APOIO ADMINISTRATIVOS EIRELI"/>
    <x v="8"/>
    <s v="'212"/>
    <x v="971"/>
    <x v="33"/>
    <x v="16"/>
    <x v="9"/>
    <x v="9"/>
    <x v="20"/>
    <x v="16"/>
    <s v="1 | 4"/>
    <x v="116"/>
    <n v="9001"/>
    <x v="1"/>
  </r>
  <r>
    <x v="1"/>
    <x v="0"/>
    <n v="-716.54"/>
    <x v="41"/>
    <s v="KABUM COMERCIO ELETRONICO S.A."/>
    <x v="10"/>
    <s v="'13602"/>
    <x v="972"/>
    <x v="24"/>
    <x v="17"/>
    <x v="4"/>
    <x v="4"/>
    <x v="11"/>
    <x v="9"/>
    <s v="1 | 4"/>
    <x v="50"/>
    <n v="8006"/>
    <x v="1"/>
  </r>
  <r>
    <x v="1"/>
    <x v="0"/>
    <n v="-716.54"/>
    <x v="41"/>
    <s v="KABUM COMERCIO ELETRONICO S.A."/>
    <x v="10"/>
    <s v="'13602"/>
    <x v="972"/>
    <x v="24"/>
    <x v="17"/>
    <x v="4"/>
    <x v="4"/>
    <x v="11"/>
    <x v="9"/>
    <s v="2 | 4"/>
    <x v="50"/>
    <n v="8006"/>
    <x v="1"/>
  </r>
  <r>
    <x v="1"/>
    <x v="0"/>
    <n v="-716.54"/>
    <x v="41"/>
    <s v="KABUM COMERCIO ELETRONICO S.A."/>
    <x v="10"/>
    <s v="'13602"/>
    <x v="972"/>
    <x v="24"/>
    <x v="17"/>
    <x v="4"/>
    <x v="4"/>
    <x v="11"/>
    <x v="9"/>
    <s v="3 | 4"/>
    <x v="50"/>
    <n v="8006"/>
    <x v="1"/>
  </r>
  <r>
    <x v="1"/>
    <x v="0"/>
    <n v="-716.54"/>
    <x v="41"/>
    <s v="KABUM COMERCIO ELETRONICO S.A."/>
    <x v="10"/>
    <s v="'13602"/>
    <x v="972"/>
    <x v="24"/>
    <x v="17"/>
    <x v="4"/>
    <x v="4"/>
    <x v="11"/>
    <x v="9"/>
    <s v="4 | 4"/>
    <x v="50"/>
    <n v="8006"/>
    <x v="1"/>
  </r>
  <r>
    <x v="1"/>
    <x v="0"/>
    <n v="-715.2"/>
    <x v="3"/>
    <s v="SODEXO PASS DO BRASIL SERVICOS E COMERCIO S.A."/>
    <x v="3"/>
    <s v="'161557001"/>
    <x v="666"/>
    <x v="13"/>
    <x v="2"/>
    <x v="1"/>
    <x v="1"/>
    <x v="3"/>
    <x v="3"/>
    <s v="1 | 1"/>
    <x v="3"/>
    <n v="5003"/>
    <x v="1"/>
  </r>
  <r>
    <x v="1"/>
    <x v="0"/>
    <n v="-715.19"/>
    <x v="24"/>
    <s v="CONSELHO REGIONAL DE ENGENHARIA E AGRONOMIA DO RIO DE JANEIRO"/>
    <x v="3"/>
    <s v="'30302550000083388"/>
    <x v="973"/>
    <x v="0"/>
    <x v="0"/>
    <x v="2"/>
    <x v="2"/>
    <x v="12"/>
    <x v="10"/>
    <s v="1 | 1"/>
    <x v="29"/>
    <n v="20011"/>
    <x v="1"/>
  </r>
  <r>
    <x v="1"/>
    <x v="0"/>
    <n v="-714.39"/>
    <x v="50"/>
    <s v="TRANSRIO CAMINHOES, ONIBUS, MAQUINAS E MOTORES LTDA"/>
    <x v="10"/>
    <s v="'337962"/>
    <x v="937"/>
    <x v="1"/>
    <x v="1"/>
    <x v="1"/>
    <x v="1"/>
    <x v="1"/>
    <x v="1"/>
    <s v="1 | 4"/>
    <x v="62"/>
    <n v="70011"/>
    <x v="1"/>
  </r>
  <r>
    <x v="1"/>
    <x v="0"/>
    <n v="-714.39"/>
    <x v="50"/>
    <s v="TRANSRIO CAMINHOES, ONIBUS, MAQUINAS E MOTORES LTDA"/>
    <x v="10"/>
    <s v="'337962"/>
    <x v="937"/>
    <x v="1"/>
    <x v="1"/>
    <x v="1"/>
    <x v="1"/>
    <x v="1"/>
    <x v="1"/>
    <s v="2 | 4"/>
    <x v="62"/>
    <n v="70011"/>
    <x v="1"/>
  </r>
  <r>
    <x v="1"/>
    <x v="0"/>
    <n v="-714.39"/>
    <x v="50"/>
    <s v="TRANSRIO CAMINHOES, ONIBUS, MAQUINAS E MOTORES LTDA"/>
    <x v="10"/>
    <s v="'337962"/>
    <x v="937"/>
    <x v="1"/>
    <x v="1"/>
    <x v="1"/>
    <x v="1"/>
    <x v="1"/>
    <x v="1"/>
    <s v="3 | 4"/>
    <x v="62"/>
    <n v="70011"/>
    <x v="1"/>
  </r>
  <r>
    <x v="1"/>
    <x v="0"/>
    <n v="-714.39"/>
    <x v="50"/>
    <s v="TRANSRIO CAMINHOES, ONIBUS, MAQUINAS E MOTORES LTDA"/>
    <x v="10"/>
    <s v="'337962"/>
    <x v="937"/>
    <x v="1"/>
    <x v="1"/>
    <x v="1"/>
    <x v="1"/>
    <x v="1"/>
    <x v="1"/>
    <s v="4 | 4"/>
    <x v="62"/>
    <n v="70011"/>
    <x v="1"/>
  </r>
  <r>
    <x v="1"/>
    <x v="0"/>
    <n v="-713.55"/>
    <x v="34"/>
    <s v="UNIMED-RIO COOPERATIVA DE TRABALHO MEDICO DO RIO DE JANEIRO LTDA"/>
    <x v="8"/>
    <s v="'33953906"/>
    <x v="771"/>
    <x v="18"/>
    <x v="12"/>
    <x v="2"/>
    <x v="2"/>
    <x v="6"/>
    <x v="3"/>
    <s v="1 | 1"/>
    <x v="40"/>
    <n v="4001"/>
    <x v="1"/>
  </r>
  <r>
    <x v="1"/>
    <x v="0"/>
    <n v="-712.09"/>
    <x v="17"/>
    <s v="FACEBOOK SERVICOS ONLINE DO BRASIL LTDA."/>
    <x v="3"/>
    <s v="'1013685"/>
    <x v="812"/>
    <x v="10"/>
    <x v="9"/>
    <x v="2"/>
    <x v="2"/>
    <x v="10"/>
    <x v="8"/>
    <s v="1 | 1"/>
    <x v="20"/>
    <n v="8001"/>
    <x v="1"/>
  </r>
  <r>
    <x v="1"/>
    <x v="0"/>
    <n v="-711.61"/>
    <x v="3"/>
    <s v="SODEXO PASS DO BRASIL SERVICOS E COMERCIO S.A."/>
    <x v="3"/>
    <s v="'246577001"/>
    <x v="974"/>
    <x v="1"/>
    <x v="1"/>
    <x v="1"/>
    <x v="1"/>
    <x v="3"/>
    <x v="3"/>
    <s v="1 | 1"/>
    <x v="3"/>
    <n v="7001"/>
    <x v="1"/>
  </r>
  <r>
    <x v="1"/>
    <x v="0"/>
    <n v="-705.59250000000009"/>
    <x v="29"/>
    <s v="LANÇAMENTO MANUAL"/>
    <x v="1"/>
    <m/>
    <x v="564"/>
    <x v="19"/>
    <x v="13"/>
    <x v="2"/>
    <x v="2"/>
    <x v="4"/>
    <x v="2"/>
    <m/>
    <x v="34"/>
    <n v="3003"/>
    <x v="0"/>
  </r>
  <r>
    <x v="1"/>
    <x v="0"/>
    <n v="-700.25"/>
    <x v="13"/>
    <s v="FUNDACAO GETULIO VARGAS"/>
    <x v="3"/>
    <s v="'LIÂ­0420538/RJ"/>
    <x v="975"/>
    <x v="8"/>
    <x v="7"/>
    <x v="2"/>
    <x v="2"/>
    <x v="6"/>
    <x v="3"/>
    <s v="1 | 1"/>
    <x v="16"/>
    <n v="8003"/>
    <x v="1"/>
  </r>
  <r>
    <x v="1"/>
    <x v="0"/>
    <n v="-700"/>
    <x v="7"/>
    <s v="JOSE EDUARDO DIAS ALMEIDA"/>
    <x v="9"/>
    <s v="'1013154"/>
    <x v="976"/>
    <x v="2"/>
    <x v="2"/>
    <x v="2"/>
    <x v="2"/>
    <x v="7"/>
    <x v="5"/>
    <s v="1 | 1"/>
    <x v="9"/>
    <n v="4004"/>
    <x v="1"/>
  </r>
  <r>
    <x v="1"/>
    <x v="0"/>
    <n v="-699.55583333333334"/>
    <x v="29"/>
    <s v="LANÇAMENTO MANUAL"/>
    <x v="1"/>
    <m/>
    <x v="564"/>
    <x v="8"/>
    <x v="7"/>
    <x v="2"/>
    <x v="2"/>
    <x v="4"/>
    <x v="2"/>
    <m/>
    <x v="34"/>
    <n v="8003"/>
    <x v="0"/>
  </r>
  <r>
    <x v="1"/>
    <x v="0"/>
    <n v="-698.14"/>
    <x v="46"/>
    <s v="SECRETARIA DA RECEITA FEDERAL DO BRASIL - RFB"/>
    <x v="7"/>
    <s v="'1014131"/>
    <x v="977"/>
    <x v="0"/>
    <x v="0"/>
    <x v="8"/>
    <x v="8"/>
    <x v="19"/>
    <x v="15"/>
    <s v="1 | 1"/>
    <x v="55"/>
    <n v="2001"/>
    <x v="1"/>
  </r>
  <r>
    <x v="1"/>
    <x v="0"/>
    <n v="-698.14"/>
    <x v="46"/>
    <s v="SECRETARIA DA RECEITA FEDERAL DO BRASIL - RFB"/>
    <x v="7"/>
    <s v="'1014133"/>
    <x v="978"/>
    <x v="0"/>
    <x v="0"/>
    <x v="8"/>
    <x v="8"/>
    <x v="19"/>
    <x v="15"/>
    <s v="1 | 1"/>
    <x v="55"/>
    <n v="2001"/>
    <x v="1"/>
  </r>
  <r>
    <x v="1"/>
    <x v="0"/>
    <n v="-696.67"/>
    <x v="35"/>
    <s v="SECRETARIA DA RECEITA FEDERAL DO BRASIL - RFB"/>
    <x v="7"/>
    <s v="'1014106"/>
    <x v="653"/>
    <x v="4"/>
    <x v="4"/>
    <x v="2"/>
    <x v="2"/>
    <x v="14"/>
    <x v="12"/>
    <s v="1 | 1"/>
    <x v="41"/>
    <n v="40036"/>
    <x v="1"/>
  </r>
  <r>
    <x v="1"/>
    <x v="0"/>
    <n v="-696.46"/>
    <x v="27"/>
    <s v="FUNDO DE GARANTIA DO TEMPO DE SERVICO"/>
    <x v="7"/>
    <s v="'1013875"/>
    <x v="668"/>
    <x v="8"/>
    <x v="7"/>
    <x v="2"/>
    <x v="2"/>
    <x v="14"/>
    <x v="12"/>
    <s v="1 | 1"/>
    <x v="32"/>
    <n v="8003"/>
    <x v="1"/>
  </r>
  <r>
    <x v="1"/>
    <x v="0"/>
    <n v="-696.15"/>
    <x v="34"/>
    <s v="UNIMED-RIO COOPERATIVA DE TRABALHO MEDICO DO RIO DE JANEIRO LTDA"/>
    <x v="8"/>
    <s v="'33953907"/>
    <x v="683"/>
    <x v="16"/>
    <x v="2"/>
    <x v="1"/>
    <x v="1"/>
    <x v="3"/>
    <x v="3"/>
    <s v="1 | 1"/>
    <x v="49"/>
    <n v="7002"/>
    <x v="1"/>
  </r>
  <r>
    <x v="1"/>
    <x v="0"/>
    <n v="-695.4"/>
    <x v="98"/>
    <s v="ITAU UNIBANCO S.A."/>
    <x v="9"/>
    <s v="'20230103013-TAR"/>
    <x v="979"/>
    <x v="0"/>
    <x v="0"/>
    <x v="2"/>
    <x v="2"/>
    <x v="5"/>
    <x v="4"/>
    <s v="1 | 1"/>
    <x v="117"/>
    <n v="20011"/>
    <x v="1"/>
  </r>
  <r>
    <x v="1"/>
    <x v="0"/>
    <n v="-694.26"/>
    <x v="50"/>
    <s v="GUANABARA DIESEL SA COMERCIO E REPRESENTACOES"/>
    <x v="10"/>
    <s v="'169358"/>
    <x v="980"/>
    <x v="1"/>
    <x v="1"/>
    <x v="1"/>
    <x v="1"/>
    <x v="1"/>
    <x v="1"/>
    <s v="1 | 3"/>
    <x v="62"/>
    <n v="70011"/>
    <x v="1"/>
  </r>
  <r>
    <x v="1"/>
    <x v="0"/>
    <n v="-694.26"/>
    <x v="50"/>
    <s v="GUANABARA DIESEL SA COMERCIO E REPRESENTACOES"/>
    <x v="10"/>
    <s v="'169358"/>
    <x v="980"/>
    <x v="1"/>
    <x v="1"/>
    <x v="1"/>
    <x v="1"/>
    <x v="1"/>
    <x v="1"/>
    <s v="2 | 3"/>
    <x v="62"/>
    <n v="70011"/>
    <x v="1"/>
  </r>
  <r>
    <x v="1"/>
    <x v="0"/>
    <n v="-694.25"/>
    <x v="50"/>
    <s v="GUANABARA DIESEL SA COMERCIO E REPRESENTACOES"/>
    <x v="10"/>
    <s v="'169358"/>
    <x v="980"/>
    <x v="1"/>
    <x v="1"/>
    <x v="1"/>
    <x v="1"/>
    <x v="1"/>
    <x v="1"/>
    <s v="3 | 3"/>
    <x v="62"/>
    <n v="70011"/>
    <x v="1"/>
  </r>
  <r>
    <x v="1"/>
    <x v="0"/>
    <n v="-693"/>
    <x v="22"/>
    <s v="MDM SOLUCOES LTDA"/>
    <x v="8"/>
    <s v="'37573"/>
    <x v="981"/>
    <x v="24"/>
    <x v="17"/>
    <x v="2"/>
    <x v="2"/>
    <x v="10"/>
    <x v="8"/>
    <s v="1 | 1"/>
    <x v="26"/>
    <n v="8006"/>
    <x v="1"/>
  </r>
  <r>
    <x v="1"/>
    <x v="0"/>
    <n v="-690"/>
    <x v="54"/>
    <s v="LANÇAMENTO MANUAL"/>
    <x v="1"/>
    <m/>
    <x v="982"/>
    <x v="2"/>
    <x v="2"/>
    <x v="2"/>
    <x v="2"/>
    <x v="7"/>
    <x v="5"/>
    <m/>
    <x v="66"/>
    <n v="4004"/>
    <x v="0"/>
  </r>
  <r>
    <x v="1"/>
    <x v="0"/>
    <n v="-687.91"/>
    <x v="35"/>
    <s v="SECRETARIA DA RECEITA FEDERAL DO BRASIL - RFB"/>
    <x v="7"/>
    <s v="'1014101"/>
    <x v="534"/>
    <x v="10"/>
    <x v="9"/>
    <x v="2"/>
    <x v="2"/>
    <x v="14"/>
    <x v="12"/>
    <s v="1 | 1"/>
    <x v="41"/>
    <n v="8001"/>
    <x v="1"/>
  </r>
  <r>
    <x v="1"/>
    <x v="0"/>
    <n v="-687.06"/>
    <x v="74"/>
    <s v="COMPANHIA ULTRAGAZ S A"/>
    <x v="10"/>
    <s v="'1339301"/>
    <x v="983"/>
    <x v="13"/>
    <x v="2"/>
    <x v="1"/>
    <x v="1"/>
    <x v="8"/>
    <x v="6"/>
    <s v="1 | 1"/>
    <x v="87"/>
    <n v="5003"/>
    <x v="1"/>
  </r>
  <r>
    <x v="1"/>
    <x v="0"/>
    <n v="-684.7"/>
    <x v="105"/>
    <s v="LUAN FERRAGENS FERRAMENTAS E REFRIGERACAO LTDA"/>
    <x v="10"/>
    <s v="'17105"/>
    <x v="984"/>
    <x v="6"/>
    <x v="1"/>
    <x v="1"/>
    <x v="1"/>
    <x v="8"/>
    <x v="6"/>
    <s v="1 | 1"/>
    <x v="124"/>
    <n v="7003"/>
    <x v="1"/>
  </r>
  <r>
    <x v="1"/>
    <x v="0"/>
    <n v="-678.44"/>
    <x v="44"/>
    <s v="SECRETARIA DA RECEITA FEDERAL DO BRASIL - RFB"/>
    <x v="7"/>
    <s v="'1013506"/>
    <x v="985"/>
    <x v="0"/>
    <x v="0"/>
    <x v="6"/>
    <x v="6"/>
    <x v="17"/>
    <x v="13"/>
    <s v="1 | 1"/>
    <x v="53"/>
    <n v="20011"/>
    <x v="1"/>
  </r>
  <r>
    <x v="1"/>
    <x v="0"/>
    <n v="-675"/>
    <x v="85"/>
    <s v="IMPORT VANS COMERCIO DE PECAS AUTOMOTIVAS LTDA"/>
    <x v="10"/>
    <s v="'21128"/>
    <x v="986"/>
    <x v="1"/>
    <x v="1"/>
    <x v="1"/>
    <x v="1"/>
    <x v="1"/>
    <x v="1"/>
    <s v="1 | 3"/>
    <x v="103"/>
    <n v="70012"/>
    <x v="1"/>
  </r>
  <r>
    <x v="1"/>
    <x v="0"/>
    <n v="-675"/>
    <x v="85"/>
    <s v="IMPORT VANS COMERCIO DE PECAS AUTOMOTIVAS LTDA"/>
    <x v="10"/>
    <s v="'21128"/>
    <x v="986"/>
    <x v="1"/>
    <x v="1"/>
    <x v="1"/>
    <x v="1"/>
    <x v="1"/>
    <x v="1"/>
    <s v="2 | 3"/>
    <x v="103"/>
    <n v="70012"/>
    <x v="1"/>
  </r>
  <r>
    <x v="1"/>
    <x v="0"/>
    <n v="-675"/>
    <x v="85"/>
    <s v="IMPORT VANS COMERCIO DE PECAS AUTOMOTIVAS LTDA"/>
    <x v="10"/>
    <s v="'21128"/>
    <x v="986"/>
    <x v="1"/>
    <x v="1"/>
    <x v="1"/>
    <x v="1"/>
    <x v="1"/>
    <x v="1"/>
    <s v="3 | 3"/>
    <x v="103"/>
    <n v="70012"/>
    <x v="1"/>
  </r>
  <r>
    <x v="1"/>
    <x v="0"/>
    <n v="-660"/>
    <x v="50"/>
    <s v="TRANSRIO CAMINHOES, ONIBUS, MAQUINAS E MOTORES LTDA"/>
    <x v="10"/>
    <s v="'339822"/>
    <x v="987"/>
    <x v="1"/>
    <x v="1"/>
    <x v="1"/>
    <x v="1"/>
    <x v="1"/>
    <x v="1"/>
    <s v="1 | 1"/>
    <x v="62"/>
    <n v="70011"/>
    <x v="1"/>
  </r>
  <r>
    <x v="1"/>
    <x v="0"/>
    <n v="-653.96"/>
    <x v="111"/>
    <s v="TCS - TECNOLOGIA COMPARTILHADA S.A"/>
    <x v="3"/>
    <s v="'10170337718"/>
    <x v="988"/>
    <x v="9"/>
    <x v="8"/>
    <x v="2"/>
    <x v="2"/>
    <x v="10"/>
    <x v="8"/>
    <s v="1 | 1"/>
    <x v="132"/>
    <n v="8002"/>
    <x v="1"/>
  </r>
  <r>
    <x v="1"/>
    <x v="0"/>
    <n v="-653"/>
    <x v="85"/>
    <s v="ULTRA COMERCIO DE PECAS EIRELI"/>
    <x v="10"/>
    <s v="'1310"/>
    <x v="989"/>
    <x v="1"/>
    <x v="1"/>
    <x v="1"/>
    <x v="1"/>
    <x v="1"/>
    <x v="1"/>
    <s v="1 | 1"/>
    <x v="103"/>
    <n v="70012"/>
    <x v="1"/>
  </r>
  <r>
    <x v="1"/>
    <x v="0"/>
    <n v="-649.68083333333334"/>
    <x v="29"/>
    <s v="LANÇAMENTO MANUAL"/>
    <x v="1"/>
    <m/>
    <x v="564"/>
    <x v="4"/>
    <x v="4"/>
    <x v="2"/>
    <x v="2"/>
    <x v="4"/>
    <x v="2"/>
    <m/>
    <x v="34"/>
    <n v="40036"/>
    <x v="0"/>
  </r>
  <r>
    <x v="1"/>
    <x v="0"/>
    <n v="-649.4"/>
    <x v="39"/>
    <s v="RIOPAR PARTICIPACOES S.A."/>
    <x v="3"/>
    <s v="'72781466"/>
    <x v="568"/>
    <x v="27"/>
    <x v="19"/>
    <x v="1"/>
    <x v="1"/>
    <x v="3"/>
    <x v="3"/>
    <s v="1 | 1"/>
    <x v="58"/>
    <n v="60021"/>
    <x v="1"/>
  </r>
  <r>
    <x v="1"/>
    <x v="0"/>
    <n v="-649"/>
    <x v="31"/>
    <s v="AUTO POSTO MEU CEARA LTDA"/>
    <x v="3"/>
    <s v="'9212"/>
    <x v="817"/>
    <x v="2"/>
    <x v="2"/>
    <x v="2"/>
    <x v="2"/>
    <x v="7"/>
    <x v="5"/>
    <s v="1 | 1"/>
    <x v="115"/>
    <n v="4004"/>
    <x v="1"/>
  </r>
  <r>
    <x v="1"/>
    <x v="0"/>
    <n v="-648.92999999999995"/>
    <x v="34"/>
    <s v="UNIMED-RIO COOPERATIVA DE TRABALHO MEDICO DO RIO DE JANEIRO LTDA"/>
    <x v="8"/>
    <s v="'33953909"/>
    <x v="801"/>
    <x v="8"/>
    <x v="7"/>
    <x v="2"/>
    <x v="2"/>
    <x v="6"/>
    <x v="3"/>
    <s v="1 | 1"/>
    <x v="40"/>
    <n v="8003"/>
    <x v="1"/>
  </r>
  <r>
    <x v="1"/>
    <x v="0"/>
    <n v="-645"/>
    <x v="50"/>
    <s v="WLM PARTICIPACOES E COMERCIO DE MAQUINAS E VEICULOS S.A."/>
    <x v="8"/>
    <s v="'18919"/>
    <x v="990"/>
    <x v="1"/>
    <x v="1"/>
    <x v="1"/>
    <x v="1"/>
    <x v="1"/>
    <x v="1"/>
    <s v="1 | 1"/>
    <x v="62"/>
    <n v="70011"/>
    <x v="1"/>
  </r>
  <r>
    <x v="1"/>
    <x v="0"/>
    <n v="-644.45000000000005"/>
    <x v="67"/>
    <s v="AUTO POSTO MEU CEARA LTDA"/>
    <x v="3"/>
    <s v="'9119"/>
    <x v="874"/>
    <x v="23"/>
    <x v="16"/>
    <x v="2"/>
    <x v="2"/>
    <x v="10"/>
    <x v="8"/>
    <s v="1 | 1"/>
    <x v="79"/>
    <n v="1002"/>
    <x v="1"/>
  </r>
  <r>
    <x v="1"/>
    <x v="0"/>
    <n v="-643.69000000000005"/>
    <x v="44"/>
    <s v="SECRETARIA DA RECEITA FEDERAL DO BRASIL - RFB"/>
    <x v="7"/>
    <s v="'1013507"/>
    <x v="991"/>
    <x v="0"/>
    <x v="0"/>
    <x v="6"/>
    <x v="6"/>
    <x v="17"/>
    <x v="13"/>
    <s v="1 | 1"/>
    <x v="53"/>
    <n v="20011"/>
    <x v="1"/>
  </r>
  <r>
    <x v="1"/>
    <x v="0"/>
    <n v="-638.70000000000005"/>
    <x v="50"/>
    <s v="TRANSRIO CAMINHOES, ONIBUS, MAQUINAS E MOTORES LTDA"/>
    <x v="10"/>
    <s v="'338488"/>
    <x v="992"/>
    <x v="1"/>
    <x v="1"/>
    <x v="1"/>
    <x v="1"/>
    <x v="1"/>
    <x v="1"/>
    <s v="3 | 3"/>
    <x v="62"/>
    <n v="70011"/>
    <x v="1"/>
  </r>
  <r>
    <x v="1"/>
    <x v="0"/>
    <n v="-638.53"/>
    <x v="50"/>
    <s v="TRANSRIO CAMINHOES, ONIBUS, MAQUINAS E MOTORES LTDA"/>
    <x v="10"/>
    <s v="'338488"/>
    <x v="992"/>
    <x v="1"/>
    <x v="1"/>
    <x v="1"/>
    <x v="1"/>
    <x v="1"/>
    <x v="1"/>
    <s v="1 | 3"/>
    <x v="62"/>
    <n v="70011"/>
    <x v="1"/>
  </r>
  <r>
    <x v="1"/>
    <x v="0"/>
    <n v="-638.51"/>
    <x v="50"/>
    <s v="TRANSRIO CAMINHOES, ONIBUS, MAQUINAS E MOTORES LTDA"/>
    <x v="10"/>
    <s v="'338488"/>
    <x v="992"/>
    <x v="1"/>
    <x v="1"/>
    <x v="1"/>
    <x v="1"/>
    <x v="1"/>
    <x v="1"/>
    <s v="2 | 3"/>
    <x v="62"/>
    <n v="70011"/>
    <x v="1"/>
  </r>
  <r>
    <x v="1"/>
    <x v="0"/>
    <n v="-637.4"/>
    <x v="34"/>
    <s v="UNIMED-RIO COOPERATIVA DE TRABALHO MEDICO DO RIO DE JANEIRO LTDA"/>
    <x v="8"/>
    <s v="'33953907"/>
    <x v="683"/>
    <x v="13"/>
    <x v="2"/>
    <x v="1"/>
    <x v="1"/>
    <x v="3"/>
    <x v="3"/>
    <s v="1 | 1"/>
    <x v="49"/>
    <n v="5003"/>
    <x v="1"/>
  </r>
  <r>
    <x v="1"/>
    <x v="0"/>
    <n v="-631.97"/>
    <x v="30"/>
    <s v="SECRETARIA DA RECEITA FEDERAL DO BRASIL - RFB"/>
    <x v="7"/>
    <s v="'1014097"/>
    <x v="596"/>
    <x v="21"/>
    <x v="15"/>
    <x v="2"/>
    <x v="2"/>
    <x v="14"/>
    <x v="12"/>
    <s v="1 | 1"/>
    <x v="35"/>
    <n v="3004"/>
    <x v="1"/>
  </r>
  <r>
    <x v="1"/>
    <x v="0"/>
    <n v="-630"/>
    <x v="50"/>
    <s v="CBS BRAND COMERCIO E AUTOMACAO LTDA"/>
    <x v="10"/>
    <s v="'6645"/>
    <x v="993"/>
    <x v="1"/>
    <x v="1"/>
    <x v="1"/>
    <x v="1"/>
    <x v="1"/>
    <x v="1"/>
    <s v="1 | 1"/>
    <x v="62"/>
    <n v="70011"/>
    <x v="1"/>
  </r>
  <r>
    <x v="1"/>
    <x v="0"/>
    <n v="-625.79999999999995"/>
    <x v="3"/>
    <s v="SODEXO PASS DO BRASIL SERVICOS E COMERCIO S.A."/>
    <x v="3"/>
    <s v="'161527001"/>
    <x v="686"/>
    <x v="22"/>
    <x v="0"/>
    <x v="2"/>
    <x v="2"/>
    <x v="6"/>
    <x v="3"/>
    <s v="1 | 1"/>
    <x v="8"/>
    <n v="3002"/>
    <x v="1"/>
  </r>
  <r>
    <x v="1"/>
    <x v="0"/>
    <n v="-624.9"/>
    <x v="24"/>
    <s v="CONSELHO REGIONAL DE ENGENHARIA E AGRONOMIA DO RIO DE JANEIRO"/>
    <x v="3"/>
    <s v="'30302510001682484"/>
    <x v="994"/>
    <x v="0"/>
    <x v="0"/>
    <x v="2"/>
    <x v="2"/>
    <x v="12"/>
    <x v="10"/>
    <s v="1 | 1"/>
    <x v="29"/>
    <n v="20011"/>
    <x v="1"/>
  </r>
  <r>
    <x v="1"/>
    <x v="0"/>
    <n v="-624.49"/>
    <x v="34"/>
    <s v="UNIMED-RIO COOPERATIVA DE TRABALHO MEDICO DO RIO DE JANEIRO LTDA"/>
    <x v="8"/>
    <s v="'33953906"/>
    <x v="771"/>
    <x v="4"/>
    <x v="4"/>
    <x v="2"/>
    <x v="2"/>
    <x v="6"/>
    <x v="3"/>
    <s v="1 | 1"/>
    <x v="40"/>
    <n v="40036"/>
    <x v="1"/>
  </r>
  <r>
    <x v="1"/>
    <x v="0"/>
    <n v="-623.70000000000005"/>
    <x v="50"/>
    <s v="TCW MANGUEIRAS E CONEXOES LTDA"/>
    <x v="10"/>
    <s v="'34786"/>
    <x v="995"/>
    <x v="1"/>
    <x v="1"/>
    <x v="1"/>
    <x v="1"/>
    <x v="1"/>
    <x v="1"/>
    <s v="1 | 1"/>
    <x v="62"/>
    <n v="70011"/>
    <x v="1"/>
  </r>
  <r>
    <x v="1"/>
    <x v="0"/>
    <n v="-623.70000000000005"/>
    <x v="50"/>
    <s v="TRANSRIO CAMINHOES, ONIBUS, MAQUINAS E MOTORES LTDA"/>
    <x v="10"/>
    <s v="'338494"/>
    <x v="996"/>
    <x v="1"/>
    <x v="1"/>
    <x v="1"/>
    <x v="1"/>
    <x v="1"/>
    <x v="1"/>
    <s v="3 | 3"/>
    <x v="62"/>
    <n v="70011"/>
    <x v="1"/>
  </r>
  <r>
    <x v="1"/>
    <x v="0"/>
    <n v="-623.53"/>
    <x v="50"/>
    <s v="TRANSRIO CAMINHOES, ONIBUS, MAQUINAS E MOTORES LTDA"/>
    <x v="10"/>
    <s v="'338494"/>
    <x v="996"/>
    <x v="1"/>
    <x v="1"/>
    <x v="1"/>
    <x v="1"/>
    <x v="1"/>
    <x v="1"/>
    <s v="1 | 3"/>
    <x v="62"/>
    <n v="70011"/>
    <x v="1"/>
  </r>
  <r>
    <x v="1"/>
    <x v="0"/>
    <n v="-623.51"/>
    <x v="50"/>
    <s v="TRANSRIO CAMINHOES, ONIBUS, MAQUINAS E MOTORES LTDA"/>
    <x v="10"/>
    <s v="'338494"/>
    <x v="996"/>
    <x v="1"/>
    <x v="1"/>
    <x v="1"/>
    <x v="1"/>
    <x v="1"/>
    <x v="1"/>
    <s v="2 | 3"/>
    <x v="62"/>
    <n v="70011"/>
    <x v="1"/>
  </r>
  <r>
    <x v="1"/>
    <x v="0"/>
    <n v="-620.70000000000005"/>
    <x v="50"/>
    <s v="TRANSRIO CAMINHOES, ONIBUS, MAQUINAS E MOTORES LTDA"/>
    <x v="10"/>
    <s v="'338490"/>
    <x v="997"/>
    <x v="1"/>
    <x v="1"/>
    <x v="1"/>
    <x v="1"/>
    <x v="1"/>
    <x v="1"/>
    <s v="3 | 3"/>
    <x v="62"/>
    <n v="70011"/>
    <x v="1"/>
  </r>
  <r>
    <x v="1"/>
    <x v="0"/>
    <n v="-620.70000000000005"/>
    <x v="50"/>
    <s v="TRANSRIO CAMINHOES, ONIBUS, MAQUINAS E MOTORES LTDA"/>
    <x v="10"/>
    <s v="'338495"/>
    <x v="992"/>
    <x v="1"/>
    <x v="1"/>
    <x v="1"/>
    <x v="1"/>
    <x v="1"/>
    <x v="1"/>
    <s v="3 | 3"/>
    <x v="62"/>
    <n v="70011"/>
    <x v="1"/>
  </r>
  <r>
    <x v="1"/>
    <x v="0"/>
    <n v="-620.70000000000005"/>
    <x v="50"/>
    <s v="TRANSRIO CAMINHOES, ONIBUS, MAQUINAS E MOTORES LTDA"/>
    <x v="10"/>
    <s v="'338496"/>
    <x v="992"/>
    <x v="1"/>
    <x v="1"/>
    <x v="1"/>
    <x v="1"/>
    <x v="1"/>
    <x v="1"/>
    <s v="3 | 3"/>
    <x v="62"/>
    <n v="70011"/>
    <x v="1"/>
  </r>
  <r>
    <x v="1"/>
    <x v="0"/>
    <n v="-620.70000000000005"/>
    <x v="50"/>
    <s v="TRANSRIO CAMINHOES, ONIBUS, MAQUINAS E MOTORES LTDA"/>
    <x v="10"/>
    <s v="'338497"/>
    <x v="997"/>
    <x v="1"/>
    <x v="1"/>
    <x v="1"/>
    <x v="1"/>
    <x v="1"/>
    <x v="1"/>
    <s v="3 | 3"/>
    <x v="62"/>
    <n v="70011"/>
    <x v="1"/>
  </r>
  <r>
    <x v="1"/>
    <x v="0"/>
    <n v="-620.53"/>
    <x v="50"/>
    <s v="TRANSRIO CAMINHOES, ONIBUS, MAQUINAS E MOTORES LTDA"/>
    <x v="10"/>
    <s v="'338490"/>
    <x v="997"/>
    <x v="1"/>
    <x v="1"/>
    <x v="1"/>
    <x v="1"/>
    <x v="1"/>
    <x v="1"/>
    <s v="1 | 3"/>
    <x v="62"/>
    <n v="70011"/>
    <x v="1"/>
  </r>
  <r>
    <x v="1"/>
    <x v="0"/>
    <n v="-620.53"/>
    <x v="50"/>
    <s v="TRANSRIO CAMINHOES, ONIBUS, MAQUINAS E MOTORES LTDA"/>
    <x v="10"/>
    <s v="'338495"/>
    <x v="992"/>
    <x v="1"/>
    <x v="1"/>
    <x v="1"/>
    <x v="1"/>
    <x v="1"/>
    <x v="1"/>
    <s v="1 | 3"/>
    <x v="62"/>
    <n v="70011"/>
    <x v="1"/>
  </r>
  <r>
    <x v="1"/>
    <x v="0"/>
    <n v="-620.53"/>
    <x v="50"/>
    <s v="TRANSRIO CAMINHOES, ONIBUS, MAQUINAS E MOTORES LTDA"/>
    <x v="10"/>
    <s v="'338496"/>
    <x v="992"/>
    <x v="1"/>
    <x v="1"/>
    <x v="1"/>
    <x v="1"/>
    <x v="1"/>
    <x v="1"/>
    <s v="1 | 3"/>
    <x v="62"/>
    <n v="70011"/>
    <x v="1"/>
  </r>
  <r>
    <x v="1"/>
    <x v="0"/>
    <n v="-620.53"/>
    <x v="50"/>
    <s v="TRANSRIO CAMINHOES, ONIBUS, MAQUINAS E MOTORES LTDA"/>
    <x v="10"/>
    <s v="'338497"/>
    <x v="997"/>
    <x v="1"/>
    <x v="1"/>
    <x v="1"/>
    <x v="1"/>
    <x v="1"/>
    <x v="1"/>
    <s v="1 | 3"/>
    <x v="62"/>
    <n v="70011"/>
    <x v="1"/>
  </r>
  <r>
    <x v="1"/>
    <x v="0"/>
    <n v="-620.51"/>
    <x v="50"/>
    <s v="TRANSRIO CAMINHOES, ONIBUS, MAQUINAS E MOTORES LTDA"/>
    <x v="10"/>
    <s v="'338490"/>
    <x v="997"/>
    <x v="1"/>
    <x v="1"/>
    <x v="1"/>
    <x v="1"/>
    <x v="1"/>
    <x v="1"/>
    <s v="2 | 3"/>
    <x v="62"/>
    <n v="70011"/>
    <x v="1"/>
  </r>
  <r>
    <x v="1"/>
    <x v="0"/>
    <n v="-620.51"/>
    <x v="50"/>
    <s v="TRANSRIO CAMINHOES, ONIBUS, MAQUINAS E MOTORES LTDA"/>
    <x v="10"/>
    <s v="'338495"/>
    <x v="992"/>
    <x v="1"/>
    <x v="1"/>
    <x v="1"/>
    <x v="1"/>
    <x v="1"/>
    <x v="1"/>
    <s v="2 | 3"/>
    <x v="62"/>
    <n v="70011"/>
    <x v="1"/>
  </r>
  <r>
    <x v="1"/>
    <x v="0"/>
    <n v="-620.51"/>
    <x v="50"/>
    <s v="TRANSRIO CAMINHOES, ONIBUS, MAQUINAS E MOTORES LTDA"/>
    <x v="10"/>
    <s v="'338496"/>
    <x v="992"/>
    <x v="1"/>
    <x v="1"/>
    <x v="1"/>
    <x v="1"/>
    <x v="1"/>
    <x v="1"/>
    <s v="2 | 3"/>
    <x v="62"/>
    <n v="70011"/>
    <x v="1"/>
  </r>
  <r>
    <x v="1"/>
    <x v="0"/>
    <n v="-620.51"/>
    <x v="50"/>
    <s v="TRANSRIO CAMINHOES, ONIBUS, MAQUINAS E MOTORES LTDA"/>
    <x v="10"/>
    <s v="'338497"/>
    <x v="997"/>
    <x v="1"/>
    <x v="1"/>
    <x v="1"/>
    <x v="1"/>
    <x v="1"/>
    <x v="1"/>
    <s v="2 | 3"/>
    <x v="62"/>
    <n v="70011"/>
    <x v="1"/>
  </r>
  <r>
    <x v="1"/>
    <x v="0"/>
    <n v="-620.41"/>
    <x v="34"/>
    <s v="UNIMED-RIO COOPERATIVA DE TRABALHO MEDICO DO RIO DE JANEIRO LTDA"/>
    <x v="8"/>
    <s v="'33953906"/>
    <x v="771"/>
    <x v="8"/>
    <x v="7"/>
    <x v="2"/>
    <x v="2"/>
    <x v="6"/>
    <x v="3"/>
    <s v="1 | 1"/>
    <x v="40"/>
    <n v="8003"/>
    <x v="1"/>
  </r>
  <r>
    <x v="1"/>
    <x v="0"/>
    <n v="-618.53"/>
    <x v="34"/>
    <s v="UNIMED-RIO COOPERATIVA DE TRABALHO MEDICO DO RIO DE JANEIRO LTDA"/>
    <x v="8"/>
    <s v="'33953908"/>
    <x v="612"/>
    <x v="19"/>
    <x v="13"/>
    <x v="2"/>
    <x v="2"/>
    <x v="6"/>
    <x v="3"/>
    <s v="1 | 1"/>
    <x v="40"/>
    <n v="3003"/>
    <x v="1"/>
  </r>
  <r>
    <x v="1"/>
    <x v="0"/>
    <n v="-613.54"/>
    <x v="47"/>
    <s v="INSTITUTO NACIONAL DO SEGURO SOCIAL - INSS"/>
    <x v="7"/>
    <s v="'1013402"/>
    <x v="998"/>
    <x v="0"/>
    <x v="0"/>
    <x v="6"/>
    <x v="6"/>
    <x v="17"/>
    <x v="13"/>
    <s v="1 | 1"/>
    <x v="56"/>
    <n v="20011"/>
    <x v="1"/>
  </r>
  <r>
    <x v="1"/>
    <x v="0"/>
    <n v="-603.9"/>
    <x v="11"/>
    <s v="BG PADARIA E CONFETARIA LTDA."/>
    <x v="10"/>
    <s v="'149737"/>
    <x v="999"/>
    <x v="5"/>
    <x v="5"/>
    <x v="2"/>
    <x v="2"/>
    <x v="10"/>
    <x v="8"/>
    <s v="1 | 1"/>
    <x v="13"/>
    <n v="3006"/>
    <x v="1"/>
  </r>
  <r>
    <x v="1"/>
    <x v="0"/>
    <n v="-603.45000000000005"/>
    <x v="3"/>
    <s v="SODEXO PASS DO BRASIL SERVICOS E COMERCIO S.A."/>
    <x v="3"/>
    <s v="'161527001"/>
    <x v="686"/>
    <x v="7"/>
    <x v="6"/>
    <x v="1"/>
    <x v="1"/>
    <x v="3"/>
    <x v="3"/>
    <s v="1 | 1"/>
    <x v="3"/>
    <n v="3008"/>
    <x v="1"/>
  </r>
  <r>
    <x v="1"/>
    <x v="0"/>
    <n v="-603.45000000000005"/>
    <x v="3"/>
    <s v="SODEXO PASS DO BRASIL SERVICOS E COMERCIO S.A."/>
    <x v="3"/>
    <s v="'161557001"/>
    <x v="666"/>
    <x v="7"/>
    <x v="6"/>
    <x v="1"/>
    <x v="1"/>
    <x v="3"/>
    <x v="3"/>
    <s v="1 | 1"/>
    <x v="3"/>
    <n v="3008"/>
    <x v="1"/>
  </r>
  <r>
    <x v="1"/>
    <x v="0"/>
    <n v="-600"/>
    <x v="24"/>
    <s v="ASSOCIACAO DAS EMPRESAS DE COLETA DE RESIDUOS DA REGIAO METROPOLITANA DO ESTADO DO RIO DE JANEIRO - AEMERJ"/>
    <x v="6"/>
    <s v="'1013012"/>
    <x v="1000"/>
    <x v="0"/>
    <x v="0"/>
    <x v="2"/>
    <x v="2"/>
    <x v="12"/>
    <x v="10"/>
    <s v="1 | 1"/>
    <x v="29"/>
    <n v="20011"/>
    <x v="1"/>
  </r>
  <r>
    <x v="1"/>
    <x v="0"/>
    <n v="-600"/>
    <x v="24"/>
    <s v="ASSOCIACAO DAS EMPRESAS DE COLETA DE RESIDUOS DA REGIAO METROPOLITANA DO ESTADO DO RIO DE JANEIRO - AEMERJ"/>
    <x v="6"/>
    <s v="'1013013"/>
    <x v="1000"/>
    <x v="0"/>
    <x v="0"/>
    <x v="2"/>
    <x v="2"/>
    <x v="12"/>
    <x v="10"/>
    <s v="1 | 1"/>
    <x v="29"/>
    <n v="20011"/>
    <x v="1"/>
  </r>
  <r>
    <x v="1"/>
    <x v="0"/>
    <n v="-600"/>
    <x v="11"/>
    <s v="BRUNEKA KIT FESTAS COMERCIO DE DOCES E SALGADOS LTDA"/>
    <x v="10"/>
    <s v="'375"/>
    <x v="1001"/>
    <x v="5"/>
    <x v="5"/>
    <x v="2"/>
    <x v="2"/>
    <x v="10"/>
    <x v="8"/>
    <s v="1 | 1"/>
    <x v="13"/>
    <n v="3006"/>
    <x v="1"/>
  </r>
  <r>
    <x v="1"/>
    <x v="0"/>
    <n v="-600"/>
    <x v="105"/>
    <s v="LEANDRO ASSIS DA SILVA TEIXEIRA 08335759707"/>
    <x v="10"/>
    <s v="'133"/>
    <x v="1002"/>
    <x v="6"/>
    <x v="1"/>
    <x v="1"/>
    <x v="1"/>
    <x v="8"/>
    <x v="6"/>
    <s v="1 | 1"/>
    <x v="124"/>
    <n v="7003"/>
    <x v="1"/>
  </r>
  <r>
    <x v="1"/>
    <x v="0"/>
    <n v="-600"/>
    <x v="95"/>
    <s v="GAMALIEL DOS SANTOS SILVA EIRELI"/>
    <x v="8"/>
    <s v="'52732"/>
    <x v="1003"/>
    <x v="1"/>
    <x v="1"/>
    <x v="1"/>
    <x v="1"/>
    <x v="1"/>
    <x v="1"/>
    <s v="1 | 1"/>
    <x v="113"/>
    <n v="70011"/>
    <x v="1"/>
  </r>
  <r>
    <x v="1"/>
    <x v="0"/>
    <n v="-600"/>
    <x v="98"/>
    <s v="BANCO BRADESCO S.A."/>
    <x v="9"/>
    <s v="'1013521"/>
    <x v="1004"/>
    <x v="0"/>
    <x v="0"/>
    <x v="2"/>
    <x v="2"/>
    <x v="5"/>
    <x v="4"/>
    <s v="1 | 1"/>
    <x v="117"/>
    <n v="20011"/>
    <x v="1"/>
  </r>
  <r>
    <x v="1"/>
    <x v="0"/>
    <n v="-599.64"/>
    <x v="34"/>
    <s v="UNIMED-RIO COOPERATIVA DE TRABALHO MEDICO DO RIO DE JANEIRO LTDA"/>
    <x v="8"/>
    <s v="'33953908"/>
    <x v="612"/>
    <x v="27"/>
    <x v="19"/>
    <x v="1"/>
    <x v="1"/>
    <x v="3"/>
    <x v="3"/>
    <s v="1 | 1"/>
    <x v="49"/>
    <n v="60021"/>
    <x v="1"/>
  </r>
  <r>
    <x v="1"/>
    <x v="0"/>
    <n v="-597.80999999999995"/>
    <x v="47"/>
    <s v="INSTITUTO NACIONAL DO SEGURO SOCIAL - INSS"/>
    <x v="7"/>
    <s v="'1013477"/>
    <x v="1005"/>
    <x v="0"/>
    <x v="0"/>
    <x v="6"/>
    <x v="6"/>
    <x v="17"/>
    <x v="13"/>
    <s v="1 | 1"/>
    <x v="56"/>
    <n v="20011"/>
    <x v="1"/>
  </r>
  <r>
    <x v="1"/>
    <x v="0"/>
    <n v="-594.29999999999995"/>
    <x v="50"/>
    <s v="GRANVIA AUTO PECAS LTDA"/>
    <x v="10"/>
    <s v="'106619"/>
    <x v="1006"/>
    <x v="1"/>
    <x v="1"/>
    <x v="1"/>
    <x v="1"/>
    <x v="1"/>
    <x v="1"/>
    <s v="1 | 1"/>
    <x v="62"/>
    <n v="70011"/>
    <x v="1"/>
  </r>
  <r>
    <x v="1"/>
    <x v="0"/>
    <n v="-593.89"/>
    <x v="44"/>
    <s v="SECRETARIA DA RECEITA FEDERAL DO BRASIL - RFB"/>
    <x v="7"/>
    <s v="'1013727"/>
    <x v="1007"/>
    <x v="0"/>
    <x v="0"/>
    <x v="6"/>
    <x v="6"/>
    <x v="17"/>
    <x v="13"/>
    <s v="1 | 1"/>
    <x v="53"/>
    <n v="20011"/>
    <x v="1"/>
  </r>
  <r>
    <x v="1"/>
    <x v="0"/>
    <n v="-593.4"/>
    <x v="47"/>
    <s v="INSTITUTO NACIONAL DO SEGURO SOCIAL - INSS"/>
    <x v="7"/>
    <s v="'1013476"/>
    <x v="1008"/>
    <x v="0"/>
    <x v="0"/>
    <x v="6"/>
    <x v="6"/>
    <x v="17"/>
    <x v="13"/>
    <s v="1 | 1"/>
    <x v="56"/>
    <n v="20011"/>
    <x v="1"/>
  </r>
  <r>
    <x v="1"/>
    <x v="0"/>
    <n v="-592.71"/>
    <x v="50"/>
    <s v="VAREJAO DAS CORES COMERCIO DE PRODUTOS PARA PINTURA LTDA"/>
    <x v="10"/>
    <s v="'17736"/>
    <x v="1009"/>
    <x v="16"/>
    <x v="2"/>
    <x v="1"/>
    <x v="1"/>
    <x v="1"/>
    <x v="1"/>
    <s v="1 | 1"/>
    <x v="62"/>
    <n v="7002"/>
    <x v="1"/>
  </r>
  <r>
    <x v="1"/>
    <x v="0"/>
    <n v="-592"/>
    <x v="50"/>
    <s v="HIGIA LIMP PRODUTOS LTDA"/>
    <x v="10"/>
    <s v="'364"/>
    <x v="1010"/>
    <x v="16"/>
    <x v="2"/>
    <x v="1"/>
    <x v="1"/>
    <x v="1"/>
    <x v="1"/>
    <s v="1 | 1"/>
    <x v="62"/>
    <n v="70021"/>
    <x v="1"/>
  </r>
  <r>
    <x v="1"/>
    <x v="0"/>
    <n v="-591.41999999999996"/>
    <x v="44"/>
    <s v="SECRETARIA DA RECEITA FEDERAL DO BRASIL - RFB"/>
    <x v="7"/>
    <s v="'1013515"/>
    <x v="1011"/>
    <x v="0"/>
    <x v="0"/>
    <x v="6"/>
    <x v="6"/>
    <x v="17"/>
    <x v="13"/>
    <s v="1 | 1"/>
    <x v="53"/>
    <n v="20011"/>
    <x v="1"/>
  </r>
  <r>
    <x v="1"/>
    <x v="0"/>
    <n v="-590.59"/>
    <x v="47"/>
    <s v="INSTITUTO NACIONAL DO SEGURO SOCIAL - INSS"/>
    <x v="7"/>
    <s v="'1013406"/>
    <x v="1012"/>
    <x v="0"/>
    <x v="0"/>
    <x v="6"/>
    <x v="6"/>
    <x v="17"/>
    <x v="13"/>
    <s v="1 | 1"/>
    <x v="56"/>
    <n v="20011"/>
    <x v="1"/>
  </r>
  <r>
    <x v="1"/>
    <x v="0"/>
    <n v="-590.17999999999995"/>
    <x v="34"/>
    <s v="UNIMED-RIO COOPERATIVA DE TRABALHO MEDICO DO RIO DE JANEIRO LTDA"/>
    <x v="8"/>
    <s v="'33953910"/>
    <x v="737"/>
    <x v="29"/>
    <x v="19"/>
    <x v="1"/>
    <x v="1"/>
    <x v="3"/>
    <x v="3"/>
    <s v="1 | 1"/>
    <x v="49"/>
    <n v="60012"/>
    <x v="1"/>
  </r>
  <r>
    <x v="1"/>
    <x v="0"/>
    <n v="-586"/>
    <x v="50"/>
    <s v="IMPERIO DIESEL AUTO-PECAS E COMERCIO"/>
    <x v="10"/>
    <s v="'134076"/>
    <x v="1013"/>
    <x v="1"/>
    <x v="1"/>
    <x v="1"/>
    <x v="1"/>
    <x v="1"/>
    <x v="1"/>
    <s v="1 | 1"/>
    <x v="62"/>
    <n v="70011"/>
    <x v="1"/>
  </r>
  <r>
    <x v="1"/>
    <x v="0"/>
    <n v="-585.95000000000005"/>
    <x v="3"/>
    <s v="SODEXO PASS DO BRASIL SERVICOS E COMERCIO S.A."/>
    <x v="3"/>
    <s v="'180595001"/>
    <x v="1014"/>
    <x v="1"/>
    <x v="1"/>
    <x v="1"/>
    <x v="1"/>
    <x v="3"/>
    <x v="3"/>
    <s v="1 | 1"/>
    <x v="3"/>
    <n v="7001"/>
    <x v="1"/>
  </r>
  <r>
    <x v="1"/>
    <x v="0"/>
    <n v="-584.20000000000005"/>
    <x v="39"/>
    <s v="RIOPAR PARTICIPACOES S.A."/>
    <x v="3"/>
    <s v="'72781615"/>
    <x v="568"/>
    <x v="29"/>
    <x v="19"/>
    <x v="1"/>
    <x v="1"/>
    <x v="3"/>
    <x v="3"/>
    <s v="1 | 1"/>
    <x v="58"/>
    <n v="60011"/>
    <x v="1"/>
  </r>
  <r>
    <x v="1"/>
    <x v="0"/>
    <n v="-582.96"/>
    <x v="44"/>
    <s v="SECRETARIA DA RECEITA FEDERAL DO BRASIL - RFB"/>
    <x v="7"/>
    <s v="'1013724"/>
    <x v="1015"/>
    <x v="0"/>
    <x v="0"/>
    <x v="6"/>
    <x v="6"/>
    <x v="17"/>
    <x v="13"/>
    <s v="1 | 1"/>
    <x v="53"/>
    <n v="20011"/>
    <x v="1"/>
  </r>
  <r>
    <x v="1"/>
    <x v="0"/>
    <n v="-582.29999999999995"/>
    <x v="86"/>
    <s v="PENSAO ALIMENTICIA"/>
    <x v="4"/>
    <s v="'1013838"/>
    <x v="1016"/>
    <x v="29"/>
    <x v="19"/>
    <x v="1"/>
    <x v="1"/>
    <x v="2"/>
    <x v="2"/>
    <s v="1 | 1"/>
    <x v="104"/>
    <n v="60011"/>
    <x v="1"/>
  </r>
  <r>
    <x v="1"/>
    <x v="0"/>
    <n v="-580.98"/>
    <x v="54"/>
    <s v="CONDOMINIO DO CENTRO DE ABAST DO EST DA GUANABARA"/>
    <x v="3"/>
    <s v="'127021"/>
    <x v="1017"/>
    <x v="2"/>
    <x v="2"/>
    <x v="2"/>
    <x v="2"/>
    <x v="7"/>
    <x v="5"/>
    <s v="1 | 1"/>
    <x v="66"/>
    <n v="4004"/>
    <x v="1"/>
  </r>
  <r>
    <x v="1"/>
    <x v="0"/>
    <n v="-580.98"/>
    <x v="54"/>
    <s v="CONDOMINIO DO CENTRO DE ABAST DO EST DA GUANABARA"/>
    <x v="3"/>
    <s v="'127050"/>
    <x v="1018"/>
    <x v="2"/>
    <x v="2"/>
    <x v="2"/>
    <x v="2"/>
    <x v="7"/>
    <x v="5"/>
    <s v="1 | 1"/>
    <x v="66"/>
    <n v="4004"/>
    <x v="1"/>
  </r>
  <r>
    <x v="1"/>
    <x v="0"/>
    <n v="-580.98"/>
    <x v="54"/>
    <s v="CONDOMINIO DO CENTRO DE ABAST DO EST DA GUANABARA"/>
    <x v="3"/>
    <s v="'127075"/>
    <x v="1019"/>
    <x v="2"/>
    <x v="2"/>
    <x v="2"/>
    <x v="2"/>
    <x v="7"/>
    <x v="5"/>
    <s v="1 | 1"/>
    <x v="66"/>
    <n v="4004"/>
    <x v="1"/>
  </r>
  <r>
    <x v="1"/>
    <x v="0"/>
    <n v="-580.32000000000005"/>
    <x v="27"/>
    <s v="FUNDO DE GARANTIA DO TEMPO DE SERVICO"/>
    <x v="7"/>
    <s v="'1013853"/>
    <x v="562"/>
    <x v="10"/>
    <x v="9"/>
    <x v="2"/>
    <x v="2"/>
    <x v="14"/>
    <x v="12"/>
    <s v="1 | 1"/>
    <x v="32"/>
    <n v="8001"/>
    <x v="1"/>
  </r>
  <r>
    <x v="1"/>
    <x v="0"/>
    <n v="-580.22"/>
    <x v="86"/>
    <s v="PENSAO ALIMENTICIA"/>
    <x v="4"/>
    <s v="'1013831"/>
    <x v="1020"/>
    <x v="27"/>
    <x v="19"/>
    <x v="1"/>
    <x v="1"/>
    <x v="2"/>
    <x v="2"/>
    <s v="1 | 1"/>
    <x v="104"/>
    <n v="60021"/>
    <x v="1"/>
  </r>
  <r>
    <x v="1"/>
    <x v="0"/>
    <n v="-575"/>
    <x v="11"/>
    <s v="NATHALIA PINTO MIGUEL PINHEIRO 12094787737"/>
    <x v="11"/>
    <s v="'1013379"/>
    <x v="1021"/>
    <x v="5"/>
    <x v="5"/>
    <x v="2"/>
    <x v="2"/>
    <x v="10"/>
    <x v="8"/>
    <s v="1 | 1"/>
    <x v="13"/>
    <n v="3006"/>
    <x v="1"/>
  </r>
  <r>
    <x v="1"/>
    <x v="0"/>
    <n v="-575"/>
    <x v="11"/>
    <s v="NATHALIA PINTO MIGUEL PINHEIRO 12094787737"/>
    <x v="11"/>
    <s v="'1013602"/>
    <x v="1021"/>
    <x v="5"/>
    <x v="5"/>
    <x v="2"/>
    <x v="2"/>
    <x v="10"/>
    <x v="8"/>
    <s v="1 | 1"/>
    <x v="13"/>
    <n v="3006"/>
    <x v="1"/>
  </r>
  <r>
    <x v="1"/>
    <x v="0"/>
    <n v="-573.46"/>
    <x v="34"/>
    <s v="UNIMED-RIO COOPERATIVA DE TRABALHO MEDICO DO RIO DE JANEIRO LTDA"/>
    <x v="8"/>
    <s v="'33953908"/>
    <x v="612"/>
    <x v="4"/>
    <x v="4"/>
    <x v="2"/>
    <x v="2"/>
    <x v="6"/>
    <x v="3"/>
    <s v="1 | 1"/>
    <x v="40"/>
    <n v="40036"/>
    <x v="1"/>
  </r>
  <r>
    <x v="1"/>
    <x v="0"/>
    <n v="-573.46"/>
    <x v="34"/>
    <s v="UNIMED-RIO COOPERATIVA DE TRABALHO MEDICO DO RIO DE JANEIRO LTDA"/>
    <x v="8"/>
    <s v="'33953909"/>
    <x v="801"/>
    <x v="1"/>
    <x v="1"/>
    <x v="1"/>
    <x v="1"/>
    <x v="3"/>
    <x v="3"/>
    <s v="1 | 1"/>
    <x v="49"/>
    <n v="7001"/>
    <x v="1"/>
  </r>
  <r>
    <x v="1"/>
    <x v="0"/>
    <n v="-571.46"/>
    <x v="110"/>
    <s v="DAS"/>
    <x v="7"/>
    <s v="'1013784"/>
    <x v="1022"/>
    <x v="0"/>
    <x v="0"/>
    <x v="2"/>
    <x v="2"/>
    <x v="14"/>
    <x v="12"/>
    <s v="1 | 1"/>
    <x v="133"/>
    <n v="20011"/>
    <x v="1"/>
  </r>
  <r>
    <x v="1"/>
    <x v="0"/>
    <n v="-570.1"/>
    <x v="13"/>
    <s v="DECOLAR. COM LTDA."/>
    <x v="6"/>
    <s v="'1014117"/>
    <x v="1023"/>
    <x v="23"/>
    <x v="16"/>
    <x v="2"/>
    <x v="2"/>
    <x v="6"/>
    <x v="3"/>
    <s v="1 | 2"/>
    <x v="16"/>
    <n v="1002"/>
    <x v="1"/>
  </r>
  <r>
    <x v="1"/>
    <x v="0"/>
    <n v="-570.1"/>
    <x v="13"/>
    <s v="DECOLAR. COM LTDA."/>
    <x v="6"/>
    <s v="'1014117"/>
    <x v="1023"/>
    <x v="23"/>
    <x v="16"/>
    <x v="2"/>
    <x v="2"/>
    <x v="6"/>
    <x v="3"/>
    <s v="2 | 2"/>
    <x v="16"/>
    <n v="1002"/>
    <x v="1"/>
  </r>
  <r>
    <x v="1"/>
    <x v="0"/>
    <n v="-566.94000000000005"/>
    <x v="34"/>
    <s v="UNIMED-RIO COOPERATIVA DE TRABALHO MEDICO DO RIO DE JANEIRO LTDA"/>
    <x v="8"/>
    <s v="'33953906"/>
    <x v="771"/>
    <x v="7"/>
    <x v="6"/>
    <x v="1"/>
    <x v="1"/>
    <x v="3"/>
    <x v="3"/>
    <s v="1 | 1"/>
    <x v="49"/>
    <n v="3008"/>
    <x v="1"/>
  </r>
  <r>
    <x v="1"/>
    <x v="0"/>
    <n v="-565.71"/>
    <x v="106"/>
    <s v="VIBRA ENERGIA S.A"/>
    <x v="10"/>
    <s v="'2066066"/>
    <x v="1024"/>
    <x v="1"/>
    <x v="1"/>
    <x v="1"/>
    <x v="1"/>
    <x v="1"/>
    <x v="1"/>
    <s v="1 | 1"/>
    <x v="126"/>
    <n v="7001"/>
    <x v="1"/>
  </r>
  <r>
    <x v="1"/>
    <x v="0"/>
    <n v="-565.24"/>
    <x v="24"/>
    <s v="CONSELHO REGIONAL DE ENGENHARIA E AGRONOMIA DO RIO DE JANEIRO"/>
    <x v="3"/>
    <s v="'30302510001680465 "/>
    <x v="1025"/>
    <x v="0"/>
    <x v="0"/>
    <x v="2"/>
    <x v="2"/>
    <x v="12"/>
    <x v="10"/>
    <s v="1 | 1"/>
    <x v="29"/>
    <n v="20011"/>
    <x v="1"/>
  </r>
  <r>
    <x v="1"/>
    <x v="0"/>
    <n v="-565.24"/>
    <x v="24"/>
    <s v="CONSELHO REGIONAL DE ENGENHARIA E AGRONOMIA DO RIO DE JANEIRO"/>
    <x v="3"/>
    <s v="'30302510001684726"/>
    <x v="1026"/>
    <x v="0"/>
    <x v="0"/>
    <x v="2"/>
    <x v="2"/>
    <x v="12"/>
    <x v="10"/>
    <s v="1 | 1"/>
    <x v="29"/>
    <n v="20011"/>
    <x v="1"/>
  </r>
  <r>
    <x v="1"/>
    <x v="0"/>
    <n v="-564.44000000000005"/>
    <x v="34"/>
    <s v="UNIMED-RIO COOPERATIVA DE TRABALHO MEDICO DO RIO DE JANEIRO LTDA"/>
    <x v="8"/>
    <s v="'33953908"/>
    <x v="612"/>
    <x v="29"/>
    <x v="19"/>
    <x v="1"/>
    <x v="1"/>
    <x v="3"/>
    <x v="3"/>
    <s v="1 | 1"/>
    <x v="49"/>
    <n v="60013"/>
    <x v="1"/>
  </r>
  <r>
    <x v="1"/>
    <x v="0"/>
    <n v="-564.24"/>
    <x v="23"/>
    <s v="AE SOLUCOES TECNICAS EM SERVICOS E COMERCIO LTDA"/>
    <x v="11"/>
    <s v="'1013247"/>
    <x v="1027"/>
    <x v="20"/>
    <x v="14"/>
    <x v="1"/>
    <x v="1"/>
    <x v="8"/>
    <x v="6"/>
    <s v="1 | 2"/>
    <x v="28"/>
    <n v="5001"/>
    <x v="1"/>
  </r>
  <r>
    <x v="1"/>
    <x v="0"/>
    <n v="-564.24"/>
    <x v="23"/>
    <s v="AE SOLUCOES TECNICAS EM SERVICOS E COMERCIO LTDA"/>
    <x v="11"/>
    <s v="'1013247"/>
    <x v="1027"/>
    <x v="20"/>
    <x v="14"/>
    <x v="1"/>
    <x v="1"/>
    <x v="8"/>
    <x v="6"/>
    <s v="2 | 2"/>
    <x v="28"/>
    <n v="5001"/>
    <x v="1"/>
  </r>
  <r>
    <x v="1"/>
    <x v="0"/>
    <n v="-562.46"/>
    <x v="29"/>
    <s v="LANÇAMENTO MANUAL"/>
    <x v="1"/>
    <m/>
    <x v="564"/>
    <x v="10"/>
    <x v="9"/>
    <x v="2"/>
    <x v="2"/>
    <x v="4"/>
    <x v="2"/>
    <m/>
    <x v="34"/>
    <n v="8001"/>
    <x v="0"/>
  </r>
  <r>
    <x v="1"/>
    <x v="0"/>
    <n v="-560.04"/>
    <x v="50"/>
    <s v="COMERCIAL ELETRICA P.J.LTDA"/>
    <x v="10"/>
    <s v="'414726"/>
    <x v="1028"/>
    <x v="1"/>
    <x v="1"/>
    <x v="1"/>
    <x v="1"/>
    <x v="1"/>
    <x v="1"/>
    <s v="1 | 1"/>
    <x v="62"/>
    <n v="7001"/>
    <x v="1"/>
  </r>
  <r>
    <x v="1"/>
    <x v="0"/>
    <n v="-559.73"/>
    <x v="97"/>
    <s v="FUNDO DE GARANTIA DO TEMPO DE SERVICO"/>
    <x v="7"/>
    <s v="'1013872"/>
    <x v="668"/>
    <x v="33"/>
    <x v="16"/>
    <x v="9"/>
    <x v="9"/>
    <x v="20"/>
    <x v="16"/>
    <s v="1 | 1"/>
    <x v="116"/>
    <n v="9001"/>
    <x v="1"/>
  </r>
  <r>
    <x v="1"/>
    <x v="0"/>
    <n v="-559.57000000000005"/>
    <x v="49"/>
    <s v="BMB MATERIAL DE CONSTRUCAO S.A."/>
    <x v="10"/>
    <s v="'17404"/>
    <x v="1029"/>
    <x v="11"/>
    <x v="6"/>
    <x v="2"/>
    <x v="2"/>
    <x v="7"/>
    <x v="5"/>
    <s v="1 | 1"/>
    <x v="60"/>
    <n v="8004"/>
    <x v="1"/>
  </r>
  <r>
    <x v="1"/>
    <x v="0"/>
    <n v="-556.74"/>
    <x v="56"/>
    <s v="PIRES E VIDAL ASSESSORIA E EMPREENDIMENTOS LTDA"/>
    <x v="8"/>
    <s v="'3886"/>
    <x v="1030"/>
    <x v="12"/>
    <x v="10"/>
    <x v="1"/>
    <x v="1"/>
    <x v="3"/>
    <x v="3"/>
    <s v="1 | 1"/>
    <x v="97"/>
    <n v="30051"/>
    <x v="1"/>
  </r>
  <r>
    <x v="1"/>
    <x v="0"/>
    <n v="-554.22"/>
    <x v="98"/>
    <s v="ITAU UNIBANCO S.A."/>
    <x v="9"/>
    <s v="'1013178"/>
    <x v="1031"/>
    <x v="0"/>
    <x v="0"/>
    <x v="2"/>
    <x v="2"/>
    <x v="5"/>
    <x v="4"/>
    <s v="1 | 1"/>
    <x v="117"/>
    <n v="20011"/>
    <x v="1"/>
  </r>
  <r>
    <x v="1"/>
    <x v="0"/>
    <n v="-551.76"/>
    <x v="53"/>
    <s v="IPE4 TUDO PARA COZINHA LTDA"/>
    <x v="10"/>
    <s v="'37173"/>
    <x v="1032"/>
    <x v="2"/>
    <x v="2"/>
    <x v="4"/>
    <x v="4"/>
    <x v="11"/>
    <x v="9"/>
    <s v="1 | 3"/>
    <x v="65"/>
    <n v="4004"/>
    <x v="1"/>
  </r>
  <r>
    <x v="1"/>
    <x v="0"/>
    <n v="-551.74"/>
    <x v="53"/>
    <s v="IPE4 TUDO PARA COZINHA LTDA"/>
    <x v="10"/>
    <s v="'37173"/>
    <x v="1032"/>
    <x v="2"/>
    <x v="2"/>
    <x v="4"/>
    <x v="4"/>
    <x v="11"/>
    <x v="9"/>
    <s v="3 | 3"/>
    <x v="65"/>
    <n v="4004"/>
    <x v="1"/>
  </r>
  <r>
    <x v="1"/>
    <x v="0"/>
    <n v="-551.72"/>
    <x v="53"/>
    <s v="IPE4 TUDO PARA COZINHA LTDA"/>
    <x v="10"/>
    <s v="'37173"/>
    <x v="1032"/>
    <x v="2"/>
    <x v="2"/>
    <x v="4"/>
    <x v="4"/>
    <x v="11"/>
    <x v="9"/>
    <s v="2 | 3"/>
    <x v="65"/>
    <n v="4004"/>
    <x v="1"/>
  </r>
  <r>
    <x v="1"/>
    <x v="0"/>
    <n v="-551.54"/>
    <x v="97"/>
    <s v="SECRETARIA DA RECEITA FEDERAL DO BRASIL - RFB"/>
    <x v="7"/>
    <s v="'1014107"/>
    <x v="624"/>
    <x v="33"/>
    <x v="16"/>
    <x v="9"/>
    <x v="9"/>
    <x v="20"/>
    <x v="16"/>
    <s v="1 | 1"/>
    <x v="116"/>
    <n v="9001"/>
    <x v="1"/>
  </r>
  <r>
    <x v="1"/>
    <x v="0"/>
    <n v="-550"/>
    <x v="41"/>
    <s v="MAR FRAN TELECOMUNICACOES LTDA"/>
    <x v="8"/>
    <s v="'1200"/>
    <x v="1033"/>
    <x v="24"/>
    <x v="17"/>
    <x v="4"/>
    <x v="4"/>
    <x v="11"/>
    <x v="9"/>
    <s v="1 | 1"/>
    <x v="50"/>
    <n v="8006"/>
    <x v="1"/>
  </r>
  <r>
    <x v="1"/>
    <x v="0"/>
    <n v="-549.9"/>
    <x v="50"/>
    <s v="MERCADOLIVRE.COM ATIVIDADES DE INTERNET LTDA"/>
    <x v="3"/>
    <s v="'1013568"/>
    <x v="735"/>
    <x v="1"/>
    <x v="1"/>
    <x v="1"/>
    <x v="1"/>
    <x v="1"/>
    <x v="1"/>
    <s v="1 | 1"/>
    <x v="62"/>
    <n v="70011"/>
    <x v="1"/>
  </r>
  <r>
    <x v="1"/>
    <x v="0"/>
    <n v="-547.69000000000005"/>
    <x v="67"/>
    <s v="AUTO POSTO MEU CEARA LTDA"/>
    <x v="3"/>
    <s v="'9212"/>
    <x v="817"/>
    <x v="23"/>
    <x v="16"/>
    <x v="2"/>
    <x v="2"/>
    <x v="10"/>
    <x v="8"/>
    <s v="1 | 1"/>
    <x v="79"/>
    <n v="1002"/>
    <x v="1"/>
  </r>
  <r>
    <x v="1"/>
    <x v="0"/>
    <n v="-546.79"/>
    <x v="44"/>
    <s v="SECRETARIA DA RECEITA FEDERAL DO BRASIL - RFB"/>
    <x v="7"/>
    <s v="'1013471"/>
    <x v="1034"/>
    <x v="0"/>
    <x v="0"/>
    <x v="6"/>
    <x v="6"/>
    <x v="17"/>
    <x v="13"/>
    <s v="1 | 1"/>
    <x v="53"/>
    <n v="20011"/>
    <x v="1"/>
  </r>
  <r>
    <x v="1"/>
    <x v="0"/>
    <n v="-546"/>
    <x v="16"/>
    <s v="NOBREGA &amp; NOBREGA COMERCIO DE MATERIAIS ELETRICOS LTDA"/>
    <x v="10"/>
    <s v="'86923"/>
    <x v="1035"/>
    <x v="1"/>
    <x v="1"/>
    <x v="1"/>
    <x v="1"/>
    <x v="1"/>
    <x v="1"/>
    <s v="1 | 1"/>
    <x v="19"/>
    <n v="70011"/>
    <x v="1"/>
  </r>
  <r>
    <x v="1"/>
    <x v="0"/>
    <n v="-539.79999999999995"/>
    <x v="57"/>
    <s v="AGUADO &amp; CIA LTDA"/>
    <x v="10"/>
    <s v="'154855"/>
    <x v="1036"/>
    <x v="14"/>
    <x v="2"/>
    <x v="1"/>
    <x v="1"/>
    <x v="8"/>
    <x v="6"/>
    <s v="1 | 1"/>
    <x v="69"/>
    <n v="5005"/>
    <x v="1"/>
  </r>
  <r>
    <x v="1"/>
    <x v="0"/>
    <n v="-539.01"/>
    <x v="23"/>
    <s v="GLAUCO LUIZ GOMES BRONSTEIN COMERCIO DE EMBALAGENS"/>
    <x v="10"/>
    <s v="'14348"/>
    <x v="1037"/>
    <x v="20"/>
    <x v="14"/>
    <x v="1"/>
    <x v="1"/>
    <x v="8"/>
    <x v="6"/>
    <s v="1 | 1"/>
    <x v="28"/>
    <n v="5001"/>
    <x v="1"/>
  </r>
  <r>
    <x v="1"/>
    <x v="0"/>
    <n v="-537.79999999999995"/>
    <x v="16"/>
    <s v="BMB MATERIAL DE CONSTRUCAO S.A."/>
    <x v="10"/>
    <s v="'42797"/>
    <x v="1038"/>
    <x v="1"/>
    <x v="1"/>
    <x v="1"/>
    <x v="1"/>
    <x v="1"/>
    <x v="1"/>
    <s v="1 | 1"/>
    <x v="19"/>
    <n v="70011"/>
    <x v="1"/>
  </r>
  <r>
    <x v="1"/>
    <x v="0"/>
    <n v="-536.76"/>
    <x v="13"/>
    <s v="UOL CURSOS TECNOLOGIA EDUCACIONAL LTDA."/>
    <x v="3"/>
    <s v="'1007370"/>
    <x v="1039"/>
    <x v="22"/>
    <x v="0"/>
    <x v="2"/>
    <x v="2"/>
    <x v="6"/>
    <x v="3"/>
    <s v="1 | 1"/>
    <x v="16"/>
    <n v="3002"/>
    <x v="1"/>
  </r>
  <r>
    <x v="1"/>
    <x v="0"/>
    <n v="-536.4"/>
    <x v="3"/>
    <s v="SODEXO PASS DO BRASIL SERVICOS E COMERCIO S.A."/>
    <x v="3"/>
    <s v="'161557001"/>
    <x v="666"/>
    <x v="16"/>
    <x v="2"/>
    <x v="1"/>
    <x v="1"/>
    <x v="3"/>
    <x v="3"/>
    <s v="1 | 1"/>
    <x v="3"/>
    <n v="7002"/>
    <x v="1"/>
  </r>
  <r>
    <x v="1"/>
    <x v="0"/>
    <n v="-535.51"/>
    <x v="35"/>
    <s v="SECRETARIA DA RECEITA FEDERAL DO BRASIL - RFB"/>
    <x v="7"/>
    <s v="'1014101"/>
    <x v="534"/>
    <x v="22"/>
    <x v="0"/>
    <x v="2"/>
    <x v="2"/>
    <x v="14"/>
    <x v="12"/>
    <s v="1 | 1"/>
    <x v="41"/>
    <n v="3002"/>
    <x v="1"/>
  </r>
  <r>
    <x v="1"/>
    <x v="0"/>
    <n v="-535"/>
    <x v="49"/>
    <s v="DEDETIZADORA TOYAMA"/>
    <x v="8"/>
    <s v="'7073"/>
    <x v="1040"/>
    <x v="2"/>
    <x v="2"/>
    <x v="2"/>
    <x v="2"/>
    <x v="7"/>
    <x v="5"/>
    <s v="1 | 1"/>
    <x v="60"/>
    <n v="4004"/>
    <x v="1"/>
  </r>
  <r>
    <x v="1"/>
    <x v="0"/>
    <n v="-533.34"/>
    <x v="50"/>
    <s v="TREVISO RIO VEICULOS LTDA"/>
    <x v="10"/>
    <s v="'180412"/>
    <x v="1041"/>
    <x v="1"/>
    <x v="1"/>
    <x v="1"/>
    <x v="1"/>
    <x v="1"/>
    <x v="1"/>
    <s v="3 | 3"/>
    <x v="62"/>
    <n v="70011"/>
    <x v="1"/>
  </r>
  <r>
    <x v="1"/>
    <x v="0"/>
    <n v="-533.33000000000004"/>
    <x v="50"/>
    <s v="TREVISO RIO VEICULOS LTDA"/>
    <x v="10"/>
    <s v="'180412"/>
    <x v="1041"/>
    <x v="1"/>
    <x v="1"/>
    <x v="1"/>
    <x v="1"/>
    <x v="1"/>
    <x v="1"/>
    <s v="1 | 3"/>
    <x v="62"/>
    <n v="70011"/>
    <x v="1"/>
  </r>
  <r>
    <x v="1"/>
    <x v="0"/>
    <n v="-533.33000000000004"/>
    <x v="50"/>
    <s v="TREVISO RIO VEICULOS LTDA"/>
    <x v="10"/>
    <s v="'180412"/>
    <x v="1041"/>
    <x v="1"/>
    <x v="1"/>
    <x v="1"/>
    <x v="1"/>
    <x v="1"/>
    <x v="1"/>
    <s v="2 | 3"/>
    <x v="62"/>
    <n v="70011"/>
    <x v="1"/>
  </r>
  <r>
    <x v="1"/>
    <x v="0"/>
    <n v="-526.5"/>
    <x v="55"/>
    <s v="KADIJA COMERCIO DE PNEUMATICOS, FERRAMENTAS E ARTIGOS DE BORRACHA LTDA"/>
    <x v="10"/>
    <s v="'13004"/>
    <x v="1042"/>
    <x v="1"/>
    <x v="1"/>
    <x v="1"/>
    <x v="1"/>
    <x v="1"/>
    <x v="1"/>
    <s v="1 | 1"/>
    <x v="67"/>
    <n v="7001"/>
    <x v="1"/>
  </r>
  <r>
    <x v="1"/>
    <x v="0"/>
    <n v="-524.59"/>
    <x v="118"/>
    <s v="PADRAO AMBIENTAL"/>
    <x v="2"/>
    <s v="'1013714"/>
    <x v="1"/>
    <x v="35"/>
    <x v="20"/>
    <x v="11"/>
    <x v="11"/>
    <x v="23"/>
    <x v="19"/>
    <s v="1 | 1"/>
    <x v="141"/>
    <m/>
    <x v="0"/>
  </r>
  <r>
    <x v="1"/>
    <x v="0"/>
    <n v="-523.52"/>
    <x v="43"/>
    <s v="BANCO BRADESCO S.A."/>
    <x v="9"/>
    <s v="'701018975"/>
    <x v="1043"/>
    <x v="0"/>
    <x v="0"/>
    <x v="7"/>
    <x v="7"/>
    <x v="18"/>
    <x v="14"/>
    <s v="13 | 84"/>
    <x v="52"/>
    <n v="20011"/>
    <x v="0"/>
  </r>
  <r>
    <x v="1"/>
    <x v="0"/>
    <n v="-523.52"/>
    <x v="43"/>
    <s v="BANCO BRADESCO S.A."/>
    <x v="9"/>
    <s v="'701018983"/>
    <x v="1043"/>
    <x v="0"/>
    <x v="0"/>
    <x v="7"/>
    <x v="7"/>
    <x v="18"/>
    <x v="14"/>
    <s v="13 | 84"/>
    <x v="52"/>
    <n v="20011"/>
    <x v="0"/>
  </r>
  <r>
    <x v="1"/>
    <x v="0"/>
    <n v="-515.85"/>
    <x v="34"/>
    <s v="UNIMED-RIO COOPERATIVA DE TRABALHO MEDICO DO RIO DE JANEIRO LTDA"/>
    <x v="8"/>
    <s v="'33953910"/>
    <x v="737"/>
    <x v="3"/>
    <x v="3"/>
    <x v="2"/>
    <x v="2"/>
    <x v="6"/>
    <x v="3"/>
    <s v="1 | 1"/>
    <x v="40"/>
    <n v="40026"/>
    <x v="1"/>
  </r>
  <r>
    <x v="1"/>
    <x v="0"/>
    <n v="-515.35583333333341"/>
    <x v="29"/>
    <s v="LANÇAMENTO MANUAL"/>
    <x v="1"/>
    <m/>
    <x v="564"/>
    <x v="17"/>
    <x v="2"/>
    <x v="1"/>
    <x v="1"/>
    <x v="2"/>
    <x v="2"/>
    <m/>
    <x v="38"/>
    <n v="5006"/>
    <x v="0"/>
  </r>
  <r>
    <x v="1"/>
    <x v="0"/>
    <n v="-514.79999999999995"/>
    <x v="50"/>
    <s v="VAREJAO DAS CORES COMERCIO DE PRODUTOS PARA PINTURA LTDA"/>
    <x v="10"/>
    <s v="'17793"/>
    <x v="1044"/>
    <x v="1"/>
    <x v="1"/>
    <x v="1"/>
    <x v="1"/>
    <x v="1"/>
    <x v="1"/>
    <s v="1 | 1"/>
    <x v="62"/>
    <n v="70011"/>
    <x v="1"/>
  </r>
  <r>
    <x v="1"/>
    <x v="0"/>
    <n v="-514.04999999999995"/>
    <x v="3"/>
    <s v="VR BENEFICIOS E SERVICOS DE PROCESSAMENTO S.A"/>
    <x v="3"/>
    <s v="'20221226004781"/>
    <x v="712"/>
    <x v="29"/>
    <x v="19"/>
    <x v="1"/>
    <x v="1"/>
    <x v="3"/>
    <x v="3"/>
    <s v="1 | 1"/>
    <x v="3"/>
    <n v="60012"/>
    <x v="1"/>
  </r>
  <r>
    <x v="1"/>
    <x v="0"/>
    <n v="-514.04999999999995"/>
    <x v="3"/>
    <s v="VR BENEFICIOS E SERVICOS DE PROCESSAMENTO S.A"/>
    <x v="3"/>
    <s v="'20221226004781"/>
    <x v="712"/>
    <x v="6"/>
    <x v="1"/>
    <x v="1"/>
    <x v="1"/>
    <x v="3"/>
    <x v="3"/>
    <s v="1 | 1"/>
    <x v="3"/>
    <n v="7003"/>
    <x v="1"/>
  </r>
  <r>
    <x v="1"/>
    <x v="0"/>
    <n v="-513.72"/>
    <x v="27"/>
    <s v="FUNDO DE GARANTIA DO TEMPO DE SERVICO"/>
    <x v="7"/>
    <s v="'1013853"/>
    <x v="562"/>
    <x v="1"/>
    <x v="1"/>
    <x v="1"/>
    <x v="1"/>
    <x v="16"/>
    <x v="12"/>
    <s v="1 | 1"/>
    <x v="42"/>
    <n v="7001"/>
    <x v="1"/>
  </r>
  <r>
    <x v="1"/>
    <x v="0"/>
    <n v="-513.22"/>
    <x v="30"/>
    <s v="SECRETARIA DA RECEITA FEDERAL DO BRASIL - RFB"/>
    <x v="7"/>
    <s v="'1013992"/>
    <x v="706"/>
    <x v="6"/>
    <x v="1"/>
    <x v="1"/>
    <x v="1"/>
    <x v="16"/>
    <x v="12"/>
    <s v="1 | 1"/>
    <x v="90"/>
    <n v="7003"/>
    <x v="1"/>
  </r>
  <r>
    <x v="1"/>
    <x v="0"/>
    <n v="-512.89"/>
    <x v="13"/>
    <s v="UOL CURSOS TECNOLOGIA EDUCACIONAL LTDA."/>
    <x v="3"/>
    <s v="'118044965"/>
    <x v="1045"/>
    <x v="22"/>
    <x v="0"/>
    <x v="2"/>
    <x v="2"/>
    <x v="6"/>
    <x v="3"/>
    <s v="1 | 1"/>
    <x v="16"/>
    <n v="3002"/>
    <x v="1"/>
  </r>
  <r>
    <x v="1"/>
    <x v="0"/>
    <n v="-512.24"/>
    <x v="34"/>
    <s v="UNIMED-RIO COOPERATIVA DE TRABALHO MEDICO DO RIO DE JANEIRO LTDA"/>
    <x v="8"/>
    <s v="'33953910"/>
    <x v="737"/>
    <x v="1"/>
    <x v="1"/>
    <x v="1"/>
    <x v="1"/>
    <x v="3"/>
    <x v="3"/>
    <s v="1 | 1"/>
    <x v="49"/>
    <n v="7001"/>
    <x v="1"/>
  </r>
  <r>
    <x v="1"/>
    <x v="0"/>
    <n v="-511.44"/>
    <x v="30"/>
    <s v="SECRETARIA DA RECEITA FEDERAL DO BRASIL - RFB"/>
    <x v="7"/>
    <s v="'1013992"/>
    <x v="706"/>
    <x v="27"/>
    <x v="19"/>
    <x v="1"/>
    <x v="1"/>
    <x v="16"/>
    <x v="12"/>
    <s v="1 | 1"/>
    <x v="90"/>
    <n v="60022"/>
    <x v="1"/>
  </r>
  <r>
    <x v="1"/>
    <x v="0"/>
    <n v="-510.38"/>
    <x v="3"/>
    <s v="VR BENEFICIOS E SERVICOS DE PROCESSAMENTO S.A"/>
    <x v="3"/>
    <s v="'20221226004781"/>
    <x v="712"/>
    <x v="27"/>
    <x v="19"/>
    <x v="1"/>
    <x v="1"/>
    <x v="3"/>
    <x v="3"/>
    <s v="1 | 1"/>
    <x v="3"/>
    <n v="6002"/>
    <x v="1"/>
  </r>
  <r>
    <x v="1"/>
    <x v="0"/>
    <n v="-510.3"/>
    <x v="39"/>
    <s v="RIOPAR PARTICIPACOES S.A."/>
    <x v="3"/>
    <s v="'72767651"/>
    <x v="869"/>
    <x v="8"/>
    <x v="7"/>
    <x v="2"/>
    <x v="2"/>
    <x v="6"/>
    <x v="3"/>
    <s v="1 | 1"/>
    <x v="46"/>
    <n v="8003"/>
    <x v="1"/>
  </r>
  <r>
    <x v="1"/>
    <x v="0"/>
    <n v="-510"/>
    <x v="50"/>
    <s v="STORM CLEAN COMERCIO DE PRODUTOS DE HIGIENE EIRELI"/>
    <x v="10"/>
    <s v="'9256"/>
    <x v="1046"/>
    <x v="16"/>
    <x v="2"/>
    <x v="1"/>
    <x v="1"/>
    <x v="1"/>
    <x v="1"/>
    <s v="1 | 1"/>
    <x v="62"/>
    <n v="7002"/>
    <x v="1"/>
  </r>
  <r>
    <x v="1"/>
    <x v="0"/>
    <n v="-508.96"/>
    <x v="13"/>
    <s v="DECOLAR. COM LTDA."/>
    <x v="6"/>
    <s v="'1014118"/>
    <x v="1047"/>
    <x v="23"/>
    <x v="16"/>
    <x v="2"/>
    <x v="2"/>
    <x v="6"/>
    <x v="3"/>
    <s v="1 | 3"/>
    <x v="16"/>
    <n v="1002"/>
    <x v="1"/>
  </r>
  <r>
    <x v="1"/>
    <x v="0"/>
    <n v="-508.96"/>
    <x v="13"/>
    <s v="DECOLAR. COM LTDA."/>
    <x v="6"/>
    <s v="'1014118"/>
    <x v="1047"/>
    <x v="23"/>
    <x v="16"/>
    <x v="2"/>
    <x v="2"/>
    <x v="6"/>
    <x v="3"/>
    <s v="2 | 3"/>
    <x v="16"/>
    <n v="1002"/>
    <x v="1"/>
  </r>
  <r>
    <x v="1"/>
    <x v="0"/>
    <n v="-508.96"/>
    <x v="13"/>
    <s v="DECOLAR. COM LTDA."/>
    <x v="6"/>
    <s v="'1014118"/>
    <x v="1047"/>
    <x v="23"/>
    <x v="16"/>
    <x v="2"/>
    <x v="2"/>
    <x v="6"/>
    <x v="3"/>
    <s v="3 | 3"/>
    <x v="16"/>
    <n v="1002"/>
    <x v="1"/>
  </r>
  <r>
    <x v="1"/>
    <x v="0"/>
    <n v="-508.48"/>
    <x v="3"/>
    <s v="SODEXO PASS DO BRASIL SERVICOS E COMERCIO S.A."/>
    <x v="3"/>
    <s v="'23/30506728"/>
    <x v="1048"/>
    <x v="29"/>
    <x v="19"/>
    <x v="1"/>
    <x v="1"/>
    <x v="3"/>
    <x v="3"/>
    <s v="1 | 1"/>
    <x v="3"/>
    <n v="60011"/>
    <x v="1"/>
  </r>
  <r>
    <x v="1"/>
    <x v="0"/>
    <n v="-506.52"/>
    <x v="27"/>
    <s v="FUNDO DE GARANTIA DO TEMPO DE SERVICO"/>
    <x v="7"/>
    <s v="'1013853"/>
    <x v="562"/>
    <x v="29"/>
    <x v="19"/>
    <x v="1"/>
    <x v="1"/>
    <x v="16"/>
    <x v="12"/>
    <s v="1 | 1"/>
    <x v="42"/>
    <n v="60013"/>
    <x v="1"/>
  </r>
  <r>
    <x v="1"/>
    <x v="0"/>
    <n v="-504"/>
    <x v="27"/>
    <s v="FUNDO DE GARANTIA DO TEMPO DE SERVICO"/>
    <x v="7"/>
    <s v="'1013875"/>
    <x v="668"/>
    <x v="29"/>
    <x v="19"/>
    <x v="1"/>
    <x v="1"/>
    <x v="16"/>
    <x v="12"/>
    <s v="1 | 1"/>
    <x v="42"/>
    <n v="60012"/>
    <x v="1"/>
  </r>
  <r>
    <x v="1"/>
    <x v="0"/>
    <n v="-500"/>
    <x v="24"/>
    <s v="SPRING GERENCIAMENTO E INFORMACOES LTDA"/>
    <x v="3"/>
    <s v="'3137531"/>
    <x v="1049"/>
    <x v="0"/>
    <x v="0"/>
    <x v="2"/>
    <x v="2"/>
    <x v="12"/>
    <x v="10"/>
    <s v="7 | 10"/>
    <x v="29"/>
    <n v="20011"/>
    <x v="1"/>
  </r>
  <r>
    <x v="1"/>
    <x v="0"/>
    <n v="-500"/>
    <x v="39"/>
    <s v="RIOPAR PARTICIPACOES S.A."/>
    <x v="3"/>
    <s v="'16396027"/>
    <x v="1050"/>
    <x v="29"/>
    <x v="19"/>
    <x v="1"/>
    <x v="1"/>
    <x v="3"/>
    <x v="3"/>
    <s v="1 | 1"/>
    <x v="58"/>
    <n v="6001"/>
    <x v="1"/>
  </r>
  <r>
    <x v="1"/>
    <x v="0"/>
    <n v="-500"/>
    <x v="39"/>
    <s v="RIOPAR PARTICIPACOES S.A."/>
    <x v="3"/>
    <s v="'16597067"/>
    <x v="1051"/>
    <x v="29"/>
    <x v="19"/>
    <x v="1"/>
    <x v="1"/>
    <x v="3"/>
    <x v="3"/>
    <s v="1 | 1"/>
    <x v="58"/>
    <n v="60011"/>
    <x v="1"/>
  </r>
  <r>
    <x v="1"/>
    <x v="0"/>
    <n v="-500"/>
    <x v="39"/>
    <s v="RIOPAR PARTICIPACOES S.A."/>
    <x v="3"/>
    <s v="'16673597"/>
    <x v="1052"/>
    <x v="29"/>
    <x v="19"/>
    <x v="1"/>
    <x v="1"/>
    <x v="3"/>
    <x v="3"/>
    <s v="1 | 1"/>
    <x v="58"/>
    <n v="60011"/>
    <x v="1"/>
  </r>
  <r>
    <x v="1"/>
    <x v="0"/>
    <n v="-500"/>
    <x v="50"/>
    <s v="LUAN FERRAGENS FERRAMENTAS E REFRIGERACAO LTDA"/>
    <x v="10"/>
    <s v="'17105"/>
    <x v="984"/>
    <x v="1"/>
    <x v="1"/>
    <x v="1"/>
    <x v="1"/>
    <x v="1"/>
    <x v="1"/>
    <s v="1 | 1"/>
    <x v="62"/>
    <n v="70011"/>
    <x v="1"/>
  </r>
  <r>
    <x v="1"/>
    <x v="0"/>
    <n v="-498.77"/>
    <x v="34"/>
    <s v="UNIMED-RIO COOPERATIVA DE TRABALHO MEDICO DO RIO DE JANEIRO LTDA"/>
    <x v="8"/>
    <s v="'33953908"/>
    <x v="612"/>
    <x v="29"/>
    <x v="19"/>
    <x v="1"/>
    <x v="1"/>
    <x v="3"/>
    <x v="3"/>
    <s v="1 | 1"/>
    <x v="49"/>
    <n v="60014"/>
    <x v="1"/>
  </r>
  <r>
    <x v="1"/>
    <x v="0"/>
    <n v="-498.4"/>
    <x v="50"/>
    <s v="GRANVIA AUTO PECAS LTDA"/>
    <x v="10"/>
    <s v="'106309"/>
    <x v="1053"/>
    <x v="1"/>
    <x v="1"/>
    <x v="1"/>
    <x v="1"/>
    <x v="1"/>
    <x v="1"/>
    <s v="1 | 1"/>
    <x v="62"/>
    <n v="70011"/>
    <x v="1"/>
  </r>
  <r>
    <x v="1"/>
    <x v="0"/>
    <n v="-494.64"/>
    <x v="86"/>
    <s v="PENSAO ALIMENTICIA"/>
    <x v="4"/>
    <s v="'1013837"/>
    <x v="1054"/>
    <x v="29"/>
    <x v="19"/>
    <x v="1"/>
    <x v="1"/>
    <x v="2"/>
    <x v="2"/>
    <s v="1 | 1"/>
    <x v="104"/>
    <n v="60011"/>
    <x v="1"/>
  </r>
  <r>
    <x v="1"/>
    <x v="0"/>
    <n v="-491.7"/>
    <x v="3"/>
    <s v="SODEXO PASS DO BRASIL SERVICOS E COMERCIO S.A."/>
    <x v="3"/>
    <s v="'161557001"/>
    <x v="666"/>
    <x v="27"/>
    <x v="19"/>
    <x v="1"/>
    <x v="1"/>
    <x v="3"/>
    <x v="3"/>
    <s v="1 | 1"/>
    <x v="3"/>
    <n v="60022"/>
    <x v="1"/>
  </r>
  <r>
    <x v="1"/>
    <x v="0"/>
    <n v="-490"/>
    <x v="19"/>
    <s v="BRF - CONSULTORIA EMPRESARIAL LTDA"/>
    <x v="8"/>
    <s v="'64"/>
    <x v="1055"/>
    <x v="9"/>
    <x v="8"/>
    <x v="2"/>
    <x v="2"/>
    <x v="10"/>
    <x v="8"/>
    <s v="1 | 1"/>
    <x v="22"/>
    <n v="8002"/>
    <x v="1"/>
  </r>
  <r>
    <x v="1"/>
    <x v="0"/>
    <n v="-490"/>
    <x v="19"/>
    <s v="BRF - CONSULTORIA EMPRESARIAL LTDA"/>
    <x v="8"/>
    <s v="'65"/>
    <x v="1056"/>
    <x v="9"/>
    <x v="8"/>
    <x v="2"/>
    <x v="2"/>
    <x v="10"/>
    <x v="8"/>
    <s v="1 | 1"/>
    <x v="22"/>
    <n v="8002"/>
    <x v="1"/>
  </r>
  <r>
    <x v="1"/>
    <x v="0"/>
    <n v="-490"/>
    <x v="19"/>
    <s v="BRF - CONSULTORIA EMPRESARIAL LTDA"/>
    <x v="8"/>
    <s v="'66"/>
    <x v="1056"/>
    <x v="9"/>
    <x v="8"/>
    <x v="2"/>
    <x v="2"/>
    <x v="10"/>
    <x v="8"/>
    <s v="1 | 1"/>
    <x v="22"/>
    <n v="8002"/>
    <x v="1"/>
  </r>
  <r>
    <x v="1"/>
    <x v="0"/>
    <n v="-490"/>
    <x v="19"/>
    <s v="BRF - CONSULTORIA EMPRESARIAL LTDA"/>
    <x v="8"/>
    <s v="'67"/>
    <x v="1057"/>
    <x v="9"/>
    <x v="8"/>
    <x v="2"/>
    <x v="2"/>
    <x v="10"/>
    <x v="8"/>
    <s v="1 | 1"/>
    <x v="22"/>
    <n v="8002"/>
    <x v="1"/>
  </r>
  <r>
    <x v="1"/>
    <x v="0"/>
    <n v="-490"/>
    <x v="19"/>
    <s v="BRF - CONSULTORIA EMPRESARIAL LTDA"/>
    <x v="10"/>
    <s v="'63"/>
    <x v="1058"/>
    <x v="9"/>
    <x v="8"/>
    <x v="2"/>
    <x v="2"/>
    <x v="10"/>
    <x v="8"/>
    <s v="1 | 1"/>
    <x v="22"/>
    <n v="8002"/>
    <x v="1"/>
  </r>
  <r>
    <x v="1"/>
    <x v="0"/>
    <n v="-488"/>
    <x v="19"/>
    <s v="JUNTA COMERCIAL DO ESTADO DO RIO DE JANEIRO - JUCERJA-"/>
    <x v="7"/>
    <s v="'104278431"/>
    <x v="1059"/>
    <x v="25"/>
    <x v="18"/>
    <x v="2"/>
    <x v="2"/>
    <x v="10"/>
    <x v="8"/>
    <s v="1 | 1"/>
    <x v="22"/>
    <n v="3001"/>
    <x v="1"/>
  </r>
  <r>
    <x v="1"/>
    <x v="0"/>
    <n v="-485.6"/>
    <x v="3"/>
    <s v="SODEXO PASS DO BRASIL SERVICOS E COMERCIO S.A."/>
    <x v="3"/>
    <s v="'180862001"/>
    <x v="1014"/>
    <x v="6"/>
    <x v="1"/>
    <x v="1"/>
    <x v="1"/>
    <x v="3"/>
    <x v="3"/>
    <s v="1 | 1"/>
    <x v="3"/>
    <n v="7003"/>
    <x v="1"/>
  </r>
  <r>
    <x v="1"/>
    <x v="0"/>
    <n v="-483.59"/>
    <x v="97"/>
    <s v="CANDEIAS SERVICOS DE APOIO ADMINISTRATIVOS EIRELI"/>
    <x v="8"/>
    <s v="'213"/>
    <x v="971"/>
    <x v="33"/>
    <x v="16"/>
    <x v="9"/>
    <x v="9"/>
    <x v="20"/>
    <x v="16"/>
    <s v="1 | 4"/>
    <x v="116"/>
    <n v="9001"/>
    <x v="1"/>
  </r>
  <r>
    <x v="1"/>
    <x v="0"/>
    <n v="-479.72"/>
    <x v="27"/>
    <s v="FUNDO DE GARANTIA DO TEMPO DE SERVICO"/>
    <x v="7"/>
    <s v="'1013853"/>
    <x v="562"/>
    <x v="22"/>
    <x v="0"/>
    <x v="2"/>
    <x v="2"/>
    <x v="14"/>
    <x v="12"/>
    <s v="1 | 1"/>
    <x v="32"/>
    <n v="3002"/>
    <x v="1"/>
  </r>
  <r>
    <x v="1"/>
    <x v="0"/>
    <n v="-476.94"/>
    <x v="109"/>
    <s v="TORO RECAUCHUTAGEM LTDA"/>
    <x v="8"/>
    <s v="'44438"/>
    <x v="1060"/>
    <x v="1"/>
    <x v="1"/>
    <x v="1"/>
    <x v="1"/>
    <x v="1"/>
    <x v="1"/>
    <s v="3 | 3"/>
    <x v="130"/>
    <n v="70011"/>
    <x v="1"/>
  </r>
  <r>
    <x v="1"/>
    <x v="0"/>
    <n v="-476.93"/>
    <x v="109"/>
    <s v="TORO RECAUCHUTAGEM LTDA"/>
    <x v="8"/>
    <s v="'44438"/>
    <x v="1060"/>
    <x v="1"/>
    <x v="1"/>
    <x v="1"/>
    <x v="1"/>
    <x v="1"/>
    <x v="1"/>
    <s v="1 | 3"/>
    <x v="130"/>
    <n v="70011"/>
    <x v="1"/>
  </r>
  <r>
    <x v="1"/>
    <x v="0"/>
    <n v="-476.93"/>
    <x v="109"/>
    <s v="TORO RECAUCHUTAGEM LTDA"/>
    <x v="8"/>
    <s v="'44438"/>
    <x v="1060"/>
    <x v="1"/>
    <x v="1"/>
    <x v="1"/>
    <x v="1"/>
    <x v="1"/>
    <x v="1"/>
    <s v="2 | 3"/>
    <x v="130"/>
    <n v="70011"/>
    <x v="1"/>
  </r>
  <r>
    <x v="1"/>
    <x v="0"/>
    <n v="-472.86"/>
    <x v="31"/>
    <s v="CONDOMINIO DO CENTRO DE ABAST DO EST DA GUANABARA"/>
    <x v="3"/>
    <s v="'127021"/>
    <x v="1017"/>
    <x v="2"/>
    <x v="2"/>
    <x v="2"/>
    <x v="2"/>
    <x v="7"/>
    <x v="5"/>
    <s v="1 | 1"/>
    <x v="115"/>
    <n v="4004"/>
    <x v="1"/>
  </r>
  <r>
    <x v="1"/>
    <x v="0"/>
    <n v="-472.5"/>
    <x v="50"/>
    <s v="VAREJAO DAS CORES COMERCIO DE PRODUTOS PARA PINTURA LTDA"/>
    <x v="10"/>
    <s v="'16487"/>
    <x v="1061"/>
    <x v="1"/>
    <x v="1"/>
    <x v="1"/>
    <x v="1"/>
    <x v="1"/>
    <x v="1"/>
    <s v="1 | 1"/>
    <x v="62"/>
    <n v="7001"/>
    <x v="1"/>
  </r>
  <r>
    <x v="1"/>
    <x v="0"/>
    <n v="-471.88"/>
    <x v="35"/>
    <s v="SECRETARIA DA RECEITA FEDERAL DO BRASIL - RFB"/>
    <x v="7"/>
    <s v="'1014101"/>
    <x v="534"/>
    <x v="19"/>
    <x v="13"/>
    <x v="2"/>
    <x v="2"/>
    <x v="14"/>
    <x v="12"/>
    <s v="1 | 1"/>
    <x v="41"/>
    <n v="3003"/>
    <x v="1"/>
  </r>
  <r>
    <x v="1"/>
    <x v="0"/>
    <n v="-471.33"/>
    <x v="121"/>
    <s v="QUICK DELIVERY SAO PAULO ENTREGAS RAPIDAS DE ENCOMENDAS LTDA"/>
    <x v="3"/>
    <s v="'6982"/>
    <x v="1062"/>
    <x v="29"/>
    <x v="19"/>
    <x v="2"/>
    <x v="2"/>
    <x v="5"/>
    <x v="4"/>
    <s v="1 | 1"/>
    <x v="144"/>
    <n v="6001"/>
    <x v="1"/>
  </r>
  <r>
    <x v="1"/>
    <x v="0"/>
    <n v="-471.12"/>
    <x v="35"/>
    <s v="SECRETARIA DA RECEITA FEDERAL DO BRASIL - RFB"/>
    <x v="7"/>
    <s v="'1014106"/>
    <x v="653"/>
    <x v="19"/>
    <x v="13"/>
    <x v="2"/>
    <x v="2"/>
    <x v="14"/>
    <x v="12"/>
    <s v="1 | 1"/>
    <x v="41"/>
    <n v="3003"/>
    <x v="1"/>
  </r>
  <r>
    <x v="1"/>
    <x v="0"/>
    <n v="-470.85"/>
    <x v="27"/>
    <s v="FUNDO DE GARANTIA DO TEMPO DE SERVICO"/>
    <x v="7"/>
    <s v="'1013875"/>
    <x v="668"/>
    <x v="19"/>
    <x v="13"/>
    <x v="2"/>
    <x v="2"/>
    <x v="14"/>
    <x v="12"/>
    <s v="1 | 1"/>
    <x v="32"/>
    <n v="3003"/>
    <x v="1"/>
  </r>
  <r>
    <x v="1"/>
    <x v="0"/>
    <n v="-469.9"/>
    <x v="50"/>
    <s v="MERCADOLIVRE.COM ATIVIDADES DE INTERNET LTDA"/>
    <x v="3"/>
    <s v="'1013567"/>
    <x v="735"/>
    <x v="1"/>
    <x v="1"/>
    <x v="1"/>
    <x v="1"/>
    <x v="1"/>
    <x v="1"/>
    <s v="1 | 1"/>
    <x v="62"/>
    <n v="70011"/>
    <x v="1"/>
  </r>
  <r>
    <x v="1"/>
    <x v="0"/>
    <n v="-469.46"/>
    <x v="34"/>
    <s v="UNIMED-RIO COOPERATIVA DE TRABALHO MEDICO DO RIO DE JANEIRO LTDA"/>
    <x v="8"/>
    <s v="'33953911"/>
    <x v="621"/>
    <x v="29"/>
    <x v="19"/>
    <x v="1"/>
    <x v="1"/>
    <x v="3"/>
    <x v="3"/>
    <s v="1 | 1"/>
    <x v="49"/>
    <n v="60012"/>
    <x v="1"/>
  </r>
  <r>
    <x v="1"/>
    <x v="0"/>
    <n v="-469.35"/>
    <x v="3"/>
    <s v="SODEXO PASS DO BRASIL SERVICOS E COMERCIO S.A."/>
    <x v="3"/>
    <s v="'161227001"/>
    <x v="544"/>
    <x v="12"/>
    <x v="10"/>
    <x v="2"/>
    <x v="2"/>
    <x v="6"/>
    <x v="3"/>
    <s v="1 | 1"/>
    <x v="8"/>
    <n v="3005"/>
    <x v="1"/>
  </r>
  <r>
    <x v="1"/>
    <x v="0"/>
    <n v="-469.35"/>
    <x v="3"/>
    <s v="SODEXO PASS DO BRASIL SERVICOS E COMERCIO S.A."/>
    <x v="3"/>
    <s v="'161227001"/>
    <x v="544"/>
    <x v="22"/>
    <x v="0"/>
    <x v="2"/>
    <x v="2"/>
    <x v="6"/>
    <x v="3"/>
    <s v="1 | 1"/>
    <x v="8"/>
    <n v="3002"/>
    <x v="1"/>
  </r>
  <r>
    <x v="1"/>
    <x v="0"/>
    <n v="-469.35"/>
    <x v="3"/>
    <s v="SODEXO PASS DO BRASIL SERVICOS E COMERCIO S.A."/>
    <x v="3"/>
    <s v="'161227001"/>
    <x v="544"/>
    <x v="9"/>
    <x v="8"/>
    <x v="2"/>
    <x v="2"/>
    <x v="6"/>
    <x v="3"/>
    <s v="1 | 1"/>
    <x v="8"/>
    <n v="8002"/>
    <x v="1"/>
  </r>
  <r>
    <x v="1"/>
    <x v="0"/>
    <n v="-469.35"/>
    <x v="3"/>
    <s v="SODEXO PASS DO BRASIL SERVICOS E COMERCIO S.A."/>
    <x v="3"/>
    <s v="'161227001"/>
    <x v="544"/>
    <x v="15"/>
    <x v="11"/>
    <x v="2"/>
    <x v="2"/>
    <x v="6"/>
    <x v="3"/>
    <s v="1 | 1"/>
    <x v="8"/>
    <n v="5002"/>
    <x v="1"/>
  </r>
  <r>
    <x v="1"/>
    <x v="0"/>
    <n v="-469.35"/>
    <x v="3"/>
    <s v="SODEXO PASS DO BRASIL SERVICOS E COMERCIO S.A."/>
    <x v="3"/>
    <s v="'161227001"/>
    <x v="544"/>
    <x v="27"/>
    <x v="19"/>
    <x v="1"/>
    <x v="1"/>
    <x v="3"/>
    <x v="3"/>
    <s v="1 | 1"/>
    <x v="3"/>
    <n v="60021"/>
    <x v="1"/>
  </r>
  <r>
    <x v="1"/>
    <x v="0"/>
    <n v="-469.35"/>
    <x v="3"/>
    <s v="SODEXO PASS DO BRASIL SERVICOS E COMERCIO S.A."/>
    <x v="3"/>
    <s v="'161482001"/>
    <x v="544"/>
    <x v="19"/>
    <x v="13"/>
    <x v="2"/>
    <x v="2"/>
    <x v="6"/>
    <x v="3"/>
    <s v="1 | 1"/>
    <x v="8"/>
    <n v="3003"/>
    <x v="1"/>
  </r>
  <r>
    <x v="1"/>
    <x v="0"/>
    <n v="-469.35"/>
    <x v="3"/>
    <s v="SODEXO PASS DO BRASIL SERVICOS E COMERCIO S.A."/>
    <x v="3"/>
    <s v="'161482001"/>
    <x v="544"/>
    <x v="21"/>
    <x v="15"/>
    <x v="2"/>
    <x v="2"/>
    <x v="6"/>
    <x v="3"/>
    <s v="1 | 1"/>
    <x v="8"/>
    <n v="3004"/>
    <x v="1"/>
  </r>
  <r>
    <x v="1"/>
    <x v="0"/>
    <n v="-469.35"/>
    <x v="3"/>
    <s v="SODEXO PASS DO BRASIL SERVICOS E COMERCIO S.A."/>
    <x v="3"/>
    <s v="'161482001"/>
    <x v="544"/>
    <x v="22"/>
    <x v="0"/>
    <x v="2"/>
    <x v="2"/>
    <x v="6"/>
    <x v="3"/>
    <s v="1 | 1"/>
    <x v="8"/>
    <n v="3002"/>
    <x v="1"/>
  </r>
  <r>
    <x v="1"/>
    <x v="0"/>
    <n v="-469.35"/>
    <x v="3"/>
    <s v="SODEXO PASS DO BRASIL SERVICOS E COMERCIO S.A."/>
    <x v="3"/>
    <s v="'161482001"/>
    <x v="544"/>
    <x v="9"/>
    <x v="8"/>
    <x v="2"/>
    <x v="2"/>
    <x v="6"/>
    <x v="3"/>
    <s v="1 | 1"/>
    <x v="8"/>
    <n v="8002"/>
    <x v="1"/>
  </r>
  <r>
    <x v="1"/>
    <x v="0"/>
    <n v="-469.35"/>
    <x v="3"/>
    <s v="SODEXO PASS DO BRASIL SERVICOS E COMERCIO S.A."/>
    <x v="3"/>
    <s v="'161482001"/>
    <x v="544"/>
    <x v="17"/>
    <x v="2"/>
    <x v="1"/>
    <x v="1"/>
    <x v="3"/>
    <x v="3"/>
    <s v="1 | 1"/>
    <x v="3"/>
    <n v="5006"/>
    <x v="1"/>
  </r>
  <r>
    <x v="1"/>
    <x v="0"/>
    <n v="-469.35"/>
    <x v="3"/>
    <s v="SODEXO PASS DO BRASIL SERVICOS E COMERCIO S.A."/>
    <x v="3"/>
    <s v="'161482001"/>
    <x v="544"/>
    <x v="24"/>
    <x v="17"/>
    <x v="2"/>
    <x v="2"/>
    <x v="6"/>
    <x v="3"/>
    <s v="1 | 1"/>
    <x v="8"/>
    <n v="8006"/>
    <x v="1"/>
  </r>
  <r>
    <x v="1"/>
    <x v="0"/>
    <n v="-469.35"/>
    <x v="3"/>
    <s v="SODEXO PASS DO BRASIL SERVICOS E COMERCIO S.A."/>
    <x v="3"/>
    <s v="'161527001"/>
    <x v="686"/>
    <x v="15"/>
    <x v="11"/>
    <x v="2"/>
    <x v="2"/>
    <x v="6"/>
    <x v="3"/>
    <s v="1 | 1"/>
    <x v="8"/>
    <n v="5002"/>
    <x v="1"/>
  </r>
  <r>
    <x v="1"/>
    <x v="0"/>
    <n v="-469.35"/>
    <x v="3"/>
    <s v="SODEXO PASS DO BRASIL SERVICOS E COMERCIO S.A."/>
    <x v="3"/>
    <s v="'161527001"/>
    <x v="686"/>
    <x v="27"/>
    <x v="19"/>
    <x v="1"/>
    <x v="1"/>
    <x v="3"/>
    <x v="3"/>
    <s v="1 | 1"/>
    <x v="3"/>
    <n v="60022"/>
    <x v="1"/>
  </r>
  <r>
    <x v="1"/>
    <x v="0"/>
    <n v="-469.35"/>
    <x v="3"/>
    <s v="SODEXO PASS DO BRASIL SERVICOS E COMERCIO S.A."/>
    <x v="3"/>
    <s v="'161527001"/>
    <x v="686"/>
    <x v="5"/>
    <x v="5"/>
    <x v="2"/>
    <x v="2"/>
    <x v="6"/>
    <x v="3"/>
    <s v="1 | 1"/>
    <x v="8"/>
    <n v="3006"/>
    <x v="1"/>
  </r>
  <r>
    <x v="1"/>
    <x v="0"/>
    <n v="-469.35"/>
    <x v="3"/>
    <s v="SODEXO PASS DO BRASIL SERVICOS E COMERCIO S.A."/>
    <x v="3"/>
    <s v="'161527001"/>
    <x v="686"/>
    <x v="14"/>
    <x v="2"/>
    <x v="1"/>
    <x v="1"/>
    <x v="3"/>
    <x v="3"/>
    <s v="1 | 1"/>
    <x v="3"/>
    <n v="5005"/>
    <x v="1"/>
  </r>
  <r>
    <x v="1"/>
    <x v="0"/>
    <n v="-469.35"/>
    <x v="3"/>
    <s v="VR BENEFICIOS E SERVICOS DE PROCESSAMENTO S.A"/>
    <x v="3"/>
    <s v="'20221226004781"/>
    <x v="712"/>
    <x v="18"/>
    <x v="12"/>
    <x v="2"/>
    <x v="2"/>
    <x v="6"/>
    <x v="3"/>
    <s v="1 | 1"/>
    <x v="8"/>
    <n v="4001"/>
    <x v="1"/>
  </r>
  <r>
    <x v="1"/>
    <x v="0"/>
    <n v="-469.35"/>
    <x v="3"/>
    <s v="VR BENEFICIOS E SERVICOS DE PROCESSAMENTO S.A"/>
    <x v="3"/>
    <s v="'20221226004781"/>
    <x v="712"/>
    <x v="17"/>
    <x v="2"/>
    <x v="1"/>
    <x v="1"/>
    <x v="3"/>
    <x v="3"/>
    <s v="1 | 1"/>
    <x v="3"/>
    <n v="5006"/>
    <x v="1"/>
  </r>
  <r>
    <x v="1"/>
    <x v="0"/>
    <n v="-467.25"/>
    <x v="35"/>
    <s v="SECRETARIA DA RECEITA FEDERAL DO BRASIL - RFB"/>
    <x v="7"/>
    <s v="'1014101"/>
    <x v="534"/>
    <x v="21"/>
    <x v="15"/>
    <x v="2"/>
    <x v="2"/>
    <x v="14"/>
    <x v="12"/>
    <s v="1 | 1"/>
    <x v="41"/>
    <n v="3004"/>
    <x v="1"/>
  </r>
  <r>
    <x v="1"/>
    <x v="0"/>
    <n v="-463.06"/>
    <x v="24"/>
    <s v="CONSELHO REGIONAL DE QUIMICA TERCEIRA REGIAO"/>
    <x v="3"/>
    <s v="'28767660070113903 "/>
    <x v="1063"/>
    <x v="0"/>
    <x v="0"/>
    <x v="2"/>
    <x v="2"/>
    <x v="12"/>
    <x v="10"/>
    <s v="1 | 1"/>
    <x v="29"/>
    <n v="20011"/>
    <x v="1"/>
  </r>
  <r>
    <x v="1"/>
    <x v="0"/>
    <n v="-462.21"/>
    <x v="96"/>
    <s v="SECRETARIA DA RECEITA FEDERAL DO BRASIL - RFB"/>
    <x v="7"/>
    <s v="'1014023"/>
    <x v="1064"/>
    <x v="0"/>
    <x v="0"/>
    <x v="8"/>
    <x v="8"/>
    <x v="19"/>
    <x v="15"/>
    <s v="1 | 1"/>
    <x v="114"/>
    <n v="2001"/>
    <x v="1"/>
  </r>
  <r>
    <x v="1"/>
    <x v="0"/>
    <n v="-456.32"/>
    <x v="106"/>
    <s v="IMPERIO DIESEL AUTO-PECAS E COMERCIO"/>
    <x v="10"/>
    <s v="'134196"/>
    <x v="1065"/>
    <x v="1"/>
    <x v="1"/>
    <x v="1"/>
    <x v="1"/>
    <x v="1"/>
    <x v="1"/>
    <s v="1 | 1"/>
    <x v="126"/>
    <n v="70011"/>
    <x v="1"/>
  </r>
  <r>
    <x v="1"/>
    <x v="0"/>
    <n v="-455.87"/>
    <x v="3"/>
    <s v="SODEXO PASS DO BRASIL SERVICOS E COMERCIO S.A."/>
    <x v="3"/>
    <s v="'161551001"/>
    <x v="686"/>
    <x v="12"/>
    <x v="10"/>
    <x v="2"/>
    <x v="2"/>
    <x v="6"/>
    <x v="3"/>
    <s v="1 | 1"/>
    <x v="8"/>
    <n v="3005"/>
    <x v="1"/>
  </r>
  <r>
    <x v="1"/>
    <x v="0"/>
    <n v="-454.82"/>
    <x v="118"/>
    <s v="CLEAN AMBIENTAL"/>
    <x v="2"/>
    <s v="'1013458"/>
    <x v="1"/>
    <x v="35"/>
    <x v="20"/>
    <x v="11"/>
    <x v="11"/>
    <x v="23"/>
    <x v="19"/>
    <s v="1 | 1"/>
    <x v="141"/>
    <m/>
    <x v="0"/>
  </r>
  <r>
    <x v="1"/>
    <x v="0"/>
    <n v="-450.91"/>
    <x v="27"/>
    <s v="FUNDO DE GARANTIA DO TEMPO DE SERVICO"/>
    <x v="7"/>
    <s v="'1013872"/>
    <x v="668"/>
    <x v="27"/>
    <x v="19"/>
    <x v="1"/>
    <x v="1"/>
    <x v="16"/>
    <x v="12"/>
    <s v="1 | 1"/>
    <x v="42"/>
    <n v="60022"/>
    <x v="1"/>
  </r>
  <r>
    <x v="1"/>
    <x v="0"/>
    <n v="-450"/>
    <x v="11"/>
    <s v="LUCILENE ARAUJO DE SOUSA SAMPAIO 13981400747"/>
    <x v="10"/>
    <s v="'5856222"/>
    <x v="1066"/>
    <x v="5"/>
    <x v="5"/>
    <x v="2"/>
    <x v="2"/>
    <x v="10"/>
    <x v="8"/>
    <s v="1 | 1"/>
    <x v="13"/>
    <n v="3006"/>
    <x v="1"/>
  </r>
  <r>
    <x v="1"/>
    <x v="0"/>
    <n v="-450"/>
    <x v="49"/>
    <s v="DV ARTE VERDE JARDINAGEM LTDA"/>
    <x v="8"/>
    <s v="'9475"/>
    <x v="1067"/>
    <x v="11"/>
    <x v="6"/>
    <x v="2"/>
    <x v="2"/>
    <x v="7"/>
    <x v="5"/>
    <s v="1 | 1"/>
    <x v="60"/>
    <n v="8004"/>
    <x v="1"/>
  </r>
  <r>
    <x v="1"/>
    <x v="0"/>
    <n v="-449.8"/>
    <x v="39"/>
    <s v="RIOPAR PARTICIPACOES S.A."/>
    <x v="3"/>
    <s v="'72776997"/>
    <x v="780"/>
    <x v="7"/>
    <x v="6"/>
    <x v="1"/>
    <x v="1"/>
    <x v="3"/>
    <x v="3"/>
    <s v="1 | 1"/>
    <x v="58"/>
    <n v="3008"/>
    <x v="1"/>
  </r>
  <r>
    <x v="1"/>
    <x v="0"/>
    <n v="-449.8"/>
    <x v="39"/>
    <s v="RIOPAR PARTICIPACOES S.A."/>
    <x v="3"/>
    <s v="'72781826"/>
    <x v="568"/>
    <x v="27"/>
    <x v="19"/>
    <x v="1"/>
    <x v="1"/>
    <x v="3"/>
    <x v="3"/>
    <s v="1 | 1"/>
    <x v="58"/>
    <n v="60021"/>
    <x v="1"/>
  </r>
  <r>
    <x v="1"/>
    <x v="0"/>
    <n v="-449"/>
    <x v="22"/>
    <s v="MICROSOFT INFORMATICA LTDA"/>
    <x v="3"/>
    <s v="'1014084"/>
    <x v="1068"/>
    <x v="24"/>
    <x v="17"/>
    <x v="2"/>
    <x v="2"/>
    <x v="10"/>
    <x v="8"/>
    <s v="1 | 1"/>
    <x v="26"/>
    <n v="8006"/>
    <x v="1"/>
  </r>
  <r>
    <x v="1"/>
    <x v="0"/>
    <n v="-446.1"/>
    <x v="27"/>
    <s v="FUNDO DE GARANTIA DO TEMPO DE SERVICO"/>
    <x v="7"/>
    <s v="'1013850"/>
    <x v="774"/>
    <x v="1"/>
    <x v="1"/>
    <x v="1"/>
    <x v="1"/>
    <x v="16"/>
    <x v="12"/>
    <s v="1 | 1"/>
    <x v="42"/>
    <n v="7001"/>
    <x v="1"/>
  </r>
  <r>
    <x v="1"/>
    <x v="0"/>
    <n v="-444.1"/>
    <x v="50"/>
    <s v="CBS BRAND COMERCIO E AUTOMACAO LTDA"/>
    <x v="10"/>
    <s v="'6573"/>
    <x v="1069"/>
    <x v="1"/>
    <x v="1"/>
    <x v="1"/>
    <x v="1"/>
    <x v="1"/>
    <x v="1"/>
    <s v="1 | 1"/>
    <x v="62"/>
    <n v="70011"/>
    <x v="1"/>
  </r>
  <r>
    <x v="1"/>
    <x v="0"/>
    <n v="-440.2"/>
    <x v="49"/>
    <s v="MADEIREIRA SAO LUIZ LTDA"/>
    <x v="10"/>
    <s v="'42972"/>
    <x v="1070"/>
    <x v="11"/>
    <x v="6"/>
    <x v="2"/>
    <x v="2"/>
    <x v="7"/>
    <x v="5"/>
    <s v="1 | 1"/>
    <x v="60"/>
    <n v="8004"/>
    <x v="1"/>
  </r>
  <r>
    <x v="1"/>
    <x v="0"/>
    <n v="-440"/>
    <x v="85"/>
    <s v="IMPORT VANS COMERCIO DE PECAS AUTOMOTIVAS LTDA"/>
    <x v="10"/>
    <s v="'21143"/>
    <x v="1071"/>
    <x v="1"/>
    <x v="1"/>
    <x v="1"/>
    <x v="1"/>
    <x v="1"/>
    <x v="1"/>
    <s v="1 | 2"/>
    <x v="103"/>
    <n v="70012"/>
    <x v="1"/>
  </r>
  <r>
    <x v="1"/>
    <x v="0"/>
    <n v="-440"/>
    <x v="85"/>
    <s v="IMPORT VANS COMERCIO DE PECAS AUTOMOTIVAS LTDA"/>
    <x v="10"/>
    <s v="'21143"/>
    <x v="1071"/>
    <x v="1"/>
    <x v="1"/>
    <x v="1"/>
    <x v="1"/>
    <x v="1"/>
    <x v="1"/>
    <s v="2 | 2"/>
    <x v="103"/>
    <n v="70012"/>
    <x v="1"/>
  </r>
  <r>
    <x v="1"/>
    <x v="0"/>
    <n v="-437.67"/>
    <x v="70"/>
    <s v="COMPANHIA MUNICIPAL DE LIMPEZA URBANA - COMLURB"/>
    <x v="3"/>
    <s v="'15080913000513349"/>
    <x v="1072"/>
    <x v="29"/>
    <x v="19"/>
    <x v="1"/>
    <x v="1"/>
    <x v="1"/>
    <x v="1"/>
    <s v="1 | 1"/>
    <x v="82"/>
    <n v="6001"/>
    <x v="1"/>
  </r>
  <r>
    <x v="1"/>
    <x v="0"/>
    <n v="-435.8"/>
    <x v="49"/>
    <s v="VAREJAO DAS CORES COMERCIO DE PRODUTOS PARA PINTURA LTDA"/>
    <x v="10"/>
    <s v="'17886"/>
    <x v="1073"/>
    <x v="11"/>
    <x v="6"/>
    <x v="2"/>
    <x v="2"/>
    <x v="7"/>
    <x v="5"/>
    <s v="1 | 1"/>
    <x v="60"/>
    <n v="8004"/>
    <x v="1"/>
  </r>
  <r>
    <x v="1"/>
    <x v="0"/>
    <n v="-435"/>
    <x v="49"/>
    <s v="DEDETIZADORA TOYAMA"/>
    <x v="8"/>
    <s v="'7075"/>
    <x v="1074"/>
    <x v="2"/>
    <x v="2"/>
    <x v="2"/>
    <x v="2"/>
    <x v="7"/>
    <x v="5"/>
    <s v="1 | 1"/>
    <x v="60"/>
    <n v="4004"/>
    <x v="1"/>
  </r>
  <r>
    <x v="1"/>
    <x v="0"/>
    <n v="-435"/>
    <x v="49"/>
    <s v="DEDETIZADORA TOYAMA"/>
    <x v="8"/>
    <s v="'7076"/>
    <x v="1075"/>
    <x v="2"/>
    <x v="2"/>
    <x v="2"/>
    <x v="2"/>
    <x v="7"/>
    <x v="5"/>
    <s v="1 | 1"/>
    <x v="60"/>
    <n v="4004"/>
    <x v="1"/>
  </r>
  <r>
    <x v="1"/>
    <x v="0"/>
    <n v="-433"/>
    <x v="50"/>
    <s v="CBS BRAND COMERCIO E AUTOMACAO LTDA"/>
    <x v="10"/>
    <s v="'6598"/>
    <x v="1076"/>
    <x v="1"/>
    <x v="1"/>
    <x v="1"/>
    <x v="1"/>
    <x v="1"/>
    <x v="1"/>
    <s v="1 | 1"/>
    <x v="62"/>
    <n v="70011"/>
    <x v="1"/>
  </r>
  <r>
    <x v="1"/>
    <x v="0"/>
    <n v="-432.5"/>
    <x v="39"/>
    <s v="RIOPAR PARTICIPACOES S.A."/>
    <x v="3"/>
    <s v="'72781826"/>
    <x v="568"/>
    <x v="29"/>
    <x v="19"/>
    <x v="1"/>
    <x v="1"/>
    <x v="3"/>
    <x v="3"/>
    <s v="1 | 1"/>
    <x v="58"/>
    <n v="60012"/>
    <x v="1"/>
  </r>
  <r>
    <x v="1"/>
    <x v="0"/>
    <n v="-432.5"/>
    <x v="39"/>
    <s v="RIOPAR PARTICIPACOES S.A."/>
    <x v="3"/>
    <s v="'72781826"/>
    <x v="568"/>
    <x v="29"/>
    <x v="19"/>
    <x v="1"/>
    <x v="1"/>
    <x v="3"/>
    <x v="3"/>
    <s v="1 | 1"/>
    <x v="58"/>
    <n v="60014"/>
    <x v="1"/>
  </r>
  <r>
    <x v="1"/>
    <x v="0"/>
    <n v="-432.14"/>
    <x v="27"/>
    <s v="FUNDO DE GARANTIA DO TEMPO DE SERVICO"/>
    <x v="7"/>
    <s v="'1013853"/>
    <x v="562"/>
    <x v="19"/>
    <x v="13"/>
    <x v="2"/>
    <x v="2"/>
    <x v="14"/>
    <x v="12"/>
    <s v="1 | 1"/>
    <x v="32"/>
    <n v="3003"/>
    <x v="1"/>
  </r>
  <r>
    <x v="1"/>
    <x v="0"/>
    <n v="-432.04"/>
    <x v="34"/>
    <s v="UNIMED-RIO COOPERATIVA DE TRABALHO MEDICO DO RIO DE JANEIRO LTDA"/>
    <x v="8"/>
    <s v="'33953908"/>
    <x v="612"/>
    <x v="22"/>
    <x v="0"/>
    <x v="2"/>
    <x v="2"/>
    <x v="6"/>
    <x v="3"/>
    <s v="1 | 1"/>
    <x v="40"/>
    <n v="3002"/>
    <x v="1"/>
  </r>
  <r>
    <x v="1"/>
    <x v="0"/>
    <n v="-430.7"/>
    <x v="27"/>
    <s v="FUNDO DE GARANTIA DO TEMPO DE SERVICO"/>
    <x v="7"/>
    <s v="'1013853"/>
    <x v="562"/>
    <x v="21"/>
    <x v="15"/>
    <x v="2"/>
    <x v="2"/>
    <x v="14"/>
    <x v="12"/>
    <s v="1 | 1"/>
    <x v="32"/>
    <n v="3004"/>
    <x v="1"/>
  </r>
  <r>
    <x v="1"/>
    <x v="0"/>
    <n v="-430.7"/>
    <x v="50"/>
    <s v="WLM PARTICIPACOES E COMERCIO DE MAQUINAS E VEICULOS S.A."/>
    <x v="8"/>
    <s v="'18920"/>
    <x v="1077"/>
    <x v="1"/>
    <x v="1"/>
    <x v="1"/>
    <x v="1"/>
    <x v="1"/>
    <x v="1"/>
    <s v="1 | 1"/>
    <x v="62"/>
    <n v="70011"/>
    <x v="1"/>
  </r>
  <r>
    <x v="1"/>
    <x v="0"/>
    <n v="-429.96"/>
    <x v="67"/>
    <s v="MF COMERCIO DE PECAS AUTOMOTIVAS LTDA"/>
    <x v="10"/>
    <s v="'316"/>
    <x v="1078"/>
    <x v="23"/>
    <x v="16"/>
    <x v="2"/>
    <x v="2"/>
    <x v="10"/>
    <x v="8"/>
    <s v="1 | 2"/>
    <x v="79"/>
    <n v="1002"/>
    <x v="1"/>
  </r>
  <r>
    <x v="1"/>
    <x v="0"/>
    <n v="-429"/>
    <x v="26"/>
    <s v="RD STATION"/>
    <x v="3"/>
    <s v="'1013548"/>
    <x v="1079"/>
    <x v="10"/>
    <x v="9"/>
    <x v="2"/>
    <x v="2"/>
    <x v="10"/>
    <x v="8"/>
    <s v="1 | 1"/>
    <x v="31"/>
    <n v="8001"/>
    <x v="1"/>
  </r>
  <r>
    <x v="1"/>
    <x v="0"/>
    <n v="-427.92"/>
    <x v="50"/>
    <s v="STORM CLEAN COMERCIO DE PRODUTOS DE HIGIENE EIRELI"/>
    <x v="10"/>
    <s v="'9256"/>
    <x v="1046"/>
    <x v="1"/>
    <x v="1"/>
    <x v="1"/>
    <x v="1"/>
    <x v="1"/>
    <x v="1"/>
    <s v="1 | 1"/>
    <x v="62"/>
    <n v="7001"/>
    <x v="1"/>
  </r>
  <r>
    <x v="1"/>
    <x v="0"/>
    <n v="-425.91"/>
    <x v="97"/>
    <s v="JEDAF SERVICOS DE ESCRITORIO E APOIO ADMINISTRATIVO E TRANSPORTE EM GERAL EIRELI"/>
    <x v="8"/>
    <s v="'185"/>
    <x v="824"/>
    <x v="33"/>
    <x v="16"/>
    <x v="9"/>
    <x v="9"/>
    <x v="20"/>
    <x v="16"/>
    <s v="1 | 1"/>
    <x v="116"/>
    <n v="9001"/>
    <x v="1"/>
  </r>
  <r>
    <x v="1"/>
    <x v="0"/>
    <n v="-425.7"/>
    <x v="56"/>
    <s v="PIRES E VIDAL ASSESSORIA E EMPREENDIMENTOS LTDA"/>
    <x v="8"/>
    <s v="'3870"/>
    <x v="1080"/>
    <x v="12"/>
    <x v="10"/>
    <x v="1"/>
    <x v="1"/>
    <x v="3"/>
    <x v="3"/>
    <s v="1 | 1"/>
    <x v="97"/>
    <n v="30051"/>
    <x v="1"/>
  </r>
  <r>
    <x v="1"/>
    <x v="0"/>
    <n v="-421.4"/>
    <x v="39"/>
    <s v="RIOPAR PARTICIPACOES S.A."/>
    <x v="3"/>
    <s v="'72854980"/>
    <x v="1081"/>
    <x v="29"/>
    <x v="19"/>
    <x v="1"/>
    <x v="1"/>
    <x v="3"/>
    <x v="3"/>
    <s v="1 | 1"/>
    <x v="58"/>
    <n v="60011"/>
    <x v="1"/>
  </r>
  <r>
    <x v="1"/>
    <x v="0"/>
    <n v="-418.39"/>
    <x v="39"/>
    <s v="RIOPAR PARTICIPACOES S.A."/>
    <x v="3"/>
    <s v="'72781441"/>
    <x v="568"/>
    <x v="29"/>
    <x v="19"/>
    <x v="1"/>
    <x v="1"/>
    <x v="3"/>
    <x v="3"/>
    <s v="1 | 1"/>
    <x v="58"/>
    <n v="60011"/>
    <x v="1"/>
  </r>
  <r>
    <x v="1"/>
    <x v="0"/>
    <n v="-418.39"/>
    <x v="39"/>
    <s v="RIOPAR PARTICIPACOES S.A."/>
    <x v="3"/>
    <s v="'72784077"/>
    <x v="954"/>
    <x v="29"/>
    <x v="19"/>
    <x v="1"/>
    <x v="1"/>
    <x v="3"/>
    <x v="3"/>
    <s v="1 | 1"/>
    <x v="58"/>
    <n v="60011"/>
    <x v="1"/>
  </r>
  <r>
    <x v="1"/>
    <x v="0"/>
    <n v="-417.5"/>
    <x v="50"/>
    <s v="VAREJAO DAS CORES COMERCIO DE PRODUTOS PARA PINTURA LTDA"/>
    <x v="10"/>
    <s v="'16484"/>
    <x v="1082"/>
    <x v="1"/>
    <x v="1"/>
    <x v="1"/>
    <x v="1"/>
    <x v="1"/>
    <x v="1"/>
    <s v="1 | 1"/>
    <x v="62"/>
    <n v="7001"/>
    <x v="1"/>
  </r>
  <r>
    <x v="1"/>
    <x v="0"/>
    <n v="-416.3"/>
    <x v="39"/>
    <s v="RIOPAR PARTICIPACOES S.A."/>
    <x v="3"/>
    <s v="'72781466"/>
    <x v="568"/>
    <x v="29"/>
    <x v="19"/>
    <x v="1"/>
    <x v="1"/>
    <x v="3"/>
    <x v="3"/>
    <s v="1 | 1"/>
    <x v="58"/>
    <n v="60013"/>
    <x v="1"/>
  </r>
  <r>
    <x v="1"/>
    <x v="0"/>
    <n v="-416"/>
    <x v="50"/>
    <s v="CBS BRAND COMERCIO E AUTOMACAO LTDA"/>
    <x v="10"/>
    <s v="'6610"/>
    <x v="1083"/>
    <x v="1"/>
    <x v="1"/>
    <x v="1"/>
    <x v="1"/>
    <x v="1"/>
    <x v="1"/>
    <s v="1 | 1"/>
    <x v="62"/>
    <n v="70011"/>
    <x v="1"/>
  </r>
  <r>
    <x v="1"/>
    <x v="0"/>
    <n v="-414.29"/>
    <x v="86"/>
    <s v="PENSAO ALIMENTICIA"/>
    <x v="4"/>
    <s v="'1013835"/>
    <x v="1084"/>
    <x v="29"/>
    <x v="19"/>
    <x v="1"/>
    <x v="1"/>
    <x v="2"/>
    <x v="2"/>
    <s v="1 | 1"/>
    <x v="104"/>
    <n v="60012"/>
    <x v="1"/>
  </r>
  <r>
    <x v="1"/>
    <x v="0"/>
    <n v="-410"/>
    <x v="50"/>
    <s v="IMPERIO DIESEL AUTO-PECAS E COMERCIO"/>
    <x v="10"/>
    <s v="'134877"/>
    <x v="1013"/>
    <x v="1"/>
    <x v="1"/>
    <x v="1"/>
    <x v="1"/>
    <x v="1"/>
    <x v="1"/>
    <s v="1 | 1"/>
    <x v="62"/>
    <n v="70011"/>
    <x v="1"/>
  </r>
  <r>
    <x v="1"/>
    <x v="0"/>
    <n v="-410"/>
    <x v="50"/>
    <s v="VAREJAO DAS CORES COMERCIO DE PRODUTOS PARA PINTURA LTDA"/>
    <x v="10"/>
    <s v="'17713"/>
    <x v="1085"/>
    <x v="1"/>
    <x v="1"/>
    <x v="1"/>
    <x v="1"/>
    <x v="1"/>
    <x v="1"/>
    <s v="1 | 1"/>
    <x v="62"/>
    <n v="70011"/>
    <x v="1"/>
  </r>
  <r>
    <x v="1"/>
    <x v="0"/>
    <n v="-410"/>
    <x v="61"/>
    <s v="VAREJAO DAS CORES COMERCIO DE PRODUTOS PARA PINTURA LTDA"/>
    <x v="10"/>
    <s v="'17713"/>
    <x v="1085"/>
    <x v="4"/>
    <x v="4"/>
    <x v="1"/>
    <x v="1"/>
    <x v="8"/>
    <x v="6"/>
    <s v="1 | 1"/>
    <x v="73"/>
    <n v="4003"/>
    <x v="1"/>
  </r>
  <r>
    <x v="1"/>
    <x v="0"/>
    <n v="-408.36"/>
    <x v="35"/>
    <s v="SECRETARIA DA RECEITA FEDERAL DO BRASIL - RFB"/>
    <x v="7"/>
    <s v="'1014101"/>
    <x v="534"/>
    <x v="9"/>
    <x v="8"/>
    <x v="2"/>
    <x v="2"/>
    <x v="14"/>
    <x v="12"/>
    <s v="1 | 1"/>
    <x v="41"/>
    <n v="8002"/>
    <x v="1"/>
  </r>
  <r>
    <x v="1"/>
    <x v="0"/>
    <n v="-407.55"/>
    <x v="49"/>
    <s v="MADEIREIRA SAO LUIZ LTDA"/>
    <x v="10"/>
    <s v="'43029"/>
    <x v="1086"/>
    <x v="11"/>
    <x v="6"/>
    <x v="2"/>
    <x v="2"/>
    <x v="7"/>
    <x v="5"/>
    <s v="1 | 1"/>
    <x v="60"/>
    <n v="8004"/>
    <x v="1"/>
  </r>
  <r>
    <x v="1"/>
    <x v="0"/>
    <n v="-402.5"/>
    <x v="39"/>
    <s v="RIOPAR PARTICIPACOES S.A."/>
    <x v="3"/>
    <s v="'72777098"/>
    <x v="780"/>
    <x v="17"/>
    <x v="2"/>
    <x v="1"/>
    <x v="1"/>
    <x v="3"/>
    <x v="3"/>
    <s v="1 | 1"/>
    <x v="58"/>
    <n v="5006"/>
    <x v="1"/>
  </r>
  <r>
    <x v="1"/>
    <x v="0"/>
    <n v="-400"/>
    <x v="91"/>
    <s v="RESCISAO"/>
    <x v="4"/>
    <s v="'1013270"/>
    <x v="1087"/>
    <x v="5"/>
    <x v="5"/>
    <x v="2"/>
    <x v="2"/>
    <x v="4"/>
    <x v="2"/>
    <s v="1 | 1"/>
    <x v="125"/>
    <n v="3006"/>
    <x v="1"/>
  </r>
  <r>
    <x v="1"/>
    <x v="0"/>
    <n v="-400"/>
    <x v="5"/>
    <s v="EMPORIO MEGA 100 COMERCIO DE ALIMENTOS S.A."/>
    <x v="10"/>
    <s v="'58818"/>
    <x v="677"/>
    <x v="29"/>
    <x v="19"/>
    <x v="1"/>
    <x v="1"/>
    <x v="3"/>
    <x v="3"/>
    <s v="2 | 2"/>
    <x v="6"/>
    <n v="60014"/>
    <x v="1"/>
  </r>
  <r>
    <x v="1"/>
    <x v="0"/>
    <n v="-400"/>
    <x v="5"/>
    <s v="EMPORIO MEGA 100 COMERCIO DE ALIMENTOS S.A."/>
    <x v="10"/>
    <s v="'58818"/>
    <x v="677"/>
    <x v="29"/>
    <x v="19"/>
    <x v="1"/>
    <x v="1"/>
    <x v="3"/>
    <x v="3"/>
    <s v="1 | 2"/>
    <x v="6"/>
    <n v="60014"/>
    <x v="1"/>
  </r>
  <r>
    <x v="1"/>
    <x v="0"/>
    <n v="-399.6"/>
    <x v="16"/>
    <s v="G M R EQUIPAMENTOS ELETRICOS LTDA"/>
    <x v="10"/>
    <s v="'225475"/>
    <x v="1088"/>
    <x v="1"/>
    <x v="1"/>
    <x v="1"/>
    <x v="1"/>
    <x v="1"/>
    <x v="1"/>
    <s v="1 | 1"/>
    <x v="19"/>
    <n v="70011"/>
    <x v="1"/>
  </r>
  <r>
    <x v="1"/>
    <x v="0"/>
    <n v="-399.07"/>
    <x v="52"/>
    <s v="ALLIANZ SEGUROS S/A"/>
    <x v="9"/>
    <s v="'119117999"/>
    <x v="1089"/>
    <x v="25"/>
    <x v="18"/>
    <x v="1"/>
    <x v="1"/>
    <x v="1"/>
    <x v="1"/>
    <s v="8 | 9"/>
    <x v="64"/>
    <n v="30011"/>
    <x v="1"/>
  </r>
  <r>
    <x v="1"/>
    <x v="0"/>
    <n v="-399.07"/>
    <x v="52"/>
    <s v="ALLIANZ SEGUROS S/A"/>
    <x v="9"/>
    <s v="'119117999"/>
    <x v="1089"/>
    <x v="25"/>
    <x v="18"/>
    <x v="1"/>
    <x v="1"/>
    <x v="1"/>
    <x v="1"/>
    <s v="9 | 9"/>
    <x v="64"/>
    <n v="30011"/>
    <x v="1"/>
  </r>
  <r>
    <x v="1"/>
    <x v="0"/>
    <n v="-398.69416666666666"/>
    <x v="29"/>
    <s v="LANÇAMENTO MANUAL"/>
    <x v="1"/>
    <m/>
    <x v="564"/>
    <x v="9"/>
    <x v="8"/>
    <x v="2"/>
    <x v="2"/>
    <x v="4"/>
    <x v="2"/>
    <m/>
    <x v="34"/>
    <n v="8002"/>
    <x v="0"/>
  </r>
  <r>
    <x v="1"/>
    <x v="0"/>
    <n v="-397.9"/>
    <x v="39"/>
    <s v="RIOPAR PARTICIPACOES S.A."/>
    <x v="3"/>
    <s v="'72766830"/>
    <x v="808"/>
    <x v="29"/>
    <x v="19"/>
    <x v="1"/>
    <x v="1"/>
    <x v="3"/>
    <x v="3"/>
    <s v="1 | 1"/>
    <x v="58"/>
    <n v="60012"/>
    <x v="1"/>
  </r>
  <r>
    <x v="1"/>
    <x v="0"/>
    <n v="-397.9"/>
    <x v="39"/>
    <s v="RIOPAR PARTICIPACOES S.A."/>
    <x v="3"/>
    <s v="'72781961"/>
    <x v="568"/>
    <x v="29"/>
    <x v="19"/>
    <x v="1"/>
    <x v="1"/>
    <x v="3"/>
    <x v="3"/>
    <s v="1 | 1"/>
    <x v="58"/>
    <n v="60013"/>
    <x v="1"/>
  </r>
  <r>
    <x v="1"/>
    <x v="0"/>
    <n v="-397.9"/>
    <x v="39"/>
    <s v="VR BENEFICIOS E SERVICOS DE PROCESSAMENTO S.A"/>
    <x v="3"/>
    <s v="'20220722004724"/>
    <x v="823"/>
    <x v="18"/>
    <x v="12"/>
    <x v="2"/>
    <x v="2"/>
    <x v="6"/>
    <x v="3"/>
    <s v="1 | 1"/>
    <x v="46"/>
    <n v="4001"/>
    <x v="1"/>
  </r>
  <r>
    <x v="1"/>
    <x v="0"/>
    <n v="-397.9"/>
    <x v="39"/>
    <s v="VR BENEFICIOS E SERVICOS DE PROCESSAMENTO S.A"/>
    <x v="3"/>
    <s v="'20221226006749"/>
    <x v="882"/>
    <x v="29"/>
    <x v="19"/>
    <x v="1"/>
    <x v="1"/>
    <x v="3"/>
    <x v="3"/>
    <s v="1 | 1"/>
    <x v="58"/>
    <n v="60013"/>
    <x v="1"/>
  </r>
  <r>
    <x v="1"/>
    <x v="0"/>
    <n v="-395.25"/>
    <x v="96"/>
    <s v="SECRETARIA DA RECEITA FEDERAL DO BRASIL - RFB"/>
    <x v="7"/>
    <s v="'1014109"/>
    <x v="1090"/>
    <x v="0"/>
    <x v="0"/>
    <x v="8"/>
    <x v="8"/>
    <x v="19"/>
    <x v="15"/>
    <s v="1 | 1"/>
    <x v="114"/>
    <n v="2001"/>
    <x v="1"/>
  </r>
  <r>
    <x v="1"/>
    <x v="0"/>
    <n v="-394.23"/>
    <x v="27"/>
    <s v="FUNDO DE GARANTIA DO TEMPO DE SERVICO"/>
    <x v="7"/>
    <s v="'1013853"/>
    <x v="562"/>
    <x v="27"/>
    <x v="19"/>
    <x v="1"/>
    <x v="1"/>
    <x v="16"/>
    <x v="12"/>
    <s v="1 | 1"/>
    <x v="42"/>
    <n v="60022"/>
    <x v="1"/>
  </r>
  <r>
    <x v="1"/>
    <x v="0"/>
    <n v="-393.9"/>
    <x v="39"/>
    <s v="RIOPAR PARTICIPACOES S.A."/>
    <x v="3"/>
    <s v="'72840911"/>
    <x v="1091"/>
    <x v="29"/>
    <x v="19"/>
    <x v="1"/>
    <x v="1"/>
    <x v="3"/>
    <x v="3"/>
    <s v="1 | 1"/>
    <x v="58"/>
    <n v="60014"/>
    <x v="1"/>
  </r>
  <r>
    <x v="1"/>
    <x v="0"/>
    <n v="-393.7"/>
    <x v="39"/>
    <s v="RIOPAR PARTICIPACOES S.A."/>
    <x v="3"/>
    <s v="'72862468"/>
    <x v="1092"/>
    <x v="29"/>
    <x v="19"/>
    <x v="1"/>
    <x v="1"/>
    <x v="3"/>
    <x v="3"/>
    <s v="1 | 1"/>
    <x v="58"/>
    <n v="60011"/>
    <x v="1"/>
  </r>
  <r>
    <x v="1"/>
    <x v="0"/>
    <n v="-393.3"/>
    <x v="39"/>
    <s v="RIOPAR PARTICIPACOES S.A."/>
    <x v="3"/>
    <s v="' 72807512"/>
    <x v="1093"/>
    <x v="29"/>
    <x v="19"/>
    <x v="1"/>
    <x v="1"/>
    <x v="3"/>
    <x v="3"/>
    <s v="1 | 1"/>
    <x v="58"/>
    <n v="60011"/>
    <x v="1"/>
  </r>
  <r>
    <x v="1"/>
    <x v="0"/>
    <n v="-393.3"/>
    <x v="39"/>
    <s v="RIOPAR PARTICIPACOES S.A."/>
    <x v="3"/>
    <s v="'72766830"/>
    <x v="808"/>
    <x v="6"/>
    <x v="1"/>
    <x v="1"/>
    <x v="1"/>
    <x v="3"/>
    <x v="3"/>
    <s v="1 | 1"/>
    <x v="58"/>
    <n v="7003"/>
    <x v="1"/>
  </r>
  <r>
    <x v="1"/>
    <x v="0"/>
    <n v="-393.3"/>
    <x v="39"/>
    <s v="RIOPAR PARTICIPACOES S.A."/>
    <x v="3"/>
    <s v="'72807342"/>
    <x v="1094"/>
    <x v="29"/>
    <x v="19"/>
    <x v="1"/>
    <x v="1"/>
    <x v="3"/>
    <x v="3"/>
    <s v="1 | 1"/>
    <x v="58"/>
    <n v="60011"/>
    <x v="1"/>
  </r>
  <r>
    <x v="1"/>
    <x v="0"/>
    <n v="-393.3"/>
    <x v="39"/>
    <s v="RIOPAR PARTICIPACOES S.A."/>
    <x v="3"/>
    <s v="'72807699"/>
    <x v="1095"/>
    <x v="19"/>
    <x v="13"/>
    <x v="2"/>
    <x v="2"/>
    <x v="6"/>
    <x v="3"/>
    <s v="1 | 1"/>
    <x v="46"/>
    <n v="3003"/>
    <x v="1"/>
  </r>
  <r>
    <x v="1"/>
    <x v="0"/>
    <n v="-393.3"/>
    <x v="39"/>
    <s v="RIOPAR PARTICIPACOES S.A."/>
    <x v="3"/>
    <s v="'72812885"/>
    <x v="1096"/>
    <x v="29"/>
    <x v="19"/>
    <x v="1"/>
    <x v="1"/>
    <x v="3"/>
    <x v="3"/>
    <s v="1 | 1"/>
    <x v="58"/>
    <n v="60011"/>
    <x v="1"/>
  </r>
  <r>
    <x v="1"/>
    <x v="0"/>
    <n v="-393.3"/>
    <x v="39"/>
    <s v="RIOPAR PARTICIPACOES S.A."/>
    <x v="3"/>
    <s v="'72815675"/>
    <x v="1097"/>
    <x v="29"/>
    <x v="19"/>
    <x v="1"/>
    <x v="1"/>
    <x v="3"/>
    <x v="3"/>
    <s v="1 | 1"/>
    <x v="58"/>
    <n v="60011"/>
    <x v="1"/>
  </r>
  <r>
    <x v="1"/>
    <x v="0"/>
    <n v="-392.57"/>
    <x v="86"/>
    <s v="PENSAO ALIMENTICIA"/>
    <x v="4"/>
    <s v="'1013327"/>
    <x v="1098"/>
    <x v="29"/>
    <x v="19"/>
    <x v="1"/>
    <x v="1"/>
    <x v="2"/>
    <x v="2"/>
    <s v="1 | 1"/>
    <x v="104"/>
    <n v="60012"/>
    <x v="1"/>
  </r>
  <r>
    <x v="1"/>
    <x v="0"/>
    <n v="-391.66"/>
    <x v="35"/>
    <s v="SECRETARIA DA RECEITA FEDERAL DO BRASIL - RFB"/>
    <x v="7"/>
    <s v="'1014106"/>
    <x v="653"/>
    <x v="12"/>
    <x v="10"/>
    <x v="2"/>
    <x v="2"/>
    <x v="14"/>
    <x v="12"/>
    <s v="1 | 1"/>
    <x v="41"/>
    <n v="3005"/>
    <x v="1"/>
  </r>
  <r>
    <x v="1"/>
    <x v="0"/>
    <n v="-389.97"/>
    <x v="53"/>
    <s v="MULTIJN COMERCIO ELETRONICO LTDA"/>
    <x v="10"/>
    <s v="'8133"/>
    <x v="1099"/>
    <x v="16"/>
    <x v="2"/>
    <x v="4"/>
    <x v="4"/>
    <x v="11"/>
    <x v="9"/>
    <s v="1 | 1"/>
    <x v="65"/>
    <n v="70025"/>
    <x v="1"/>
  </r>
  <r>
    <x v="1"/>
    <x v="0"/>
    <n v="-389.12"/>
    <x v="8"/>
    <s v="ARNALDO BEZERRA"/>
    <x v="6"/>
    <s v="'1013847"/>
    <x v="1100"/>
    <x v="4"/>
    <x v="4"/>
    <x v="1"/>
    <x v="1"/>
    <x v="2"/>
    <x v="2"/>
    <s v="1 | 1"/>
    <x v="10"/>
    <n v="4003"/>
    <x v="1"/>
  </r>
  <r>
    <x v="1"/>
    <x v="0"/>
    <n v="-388.95"/>
    <x v="27"/>
    <s v="FUNDO DE GARANTIA DO TEMPO DE SERVICO"/>
    <x v="7"/>
    <s v="'1013853"/>
    <x v="562"/>
    <x v="9"/>
    <x v="8"/>
    <x v="2"/>
    <x v="2"/>
    <x v="14"/>
    <x v="12"/>
    <s v="1 | 1"/>
    <x v="32"/>
    <n v="8002"/>
    <x v="1"/>
  </r>
  <r>
    <x v="1"/>
    <x v="0"/>
    <n v="-387.41"/>
    <x v="50"/>
    <s v="GUANABARA DIESEL SA COMERCIO E REPRESENTACOES"/>
    <x v="8"/>
    <s v="'173757"/>
    <x v="1101"/>
    <x v="1"/>
    <x v="1"/>
    <x v="1"/>
    <x v="1"/>
    <x v="1"/>
    <x v="1"/>
    <s v="1 | 3"/>
    <x v="62"/>
    <n v="70011"/>
    <x v="1"/>
  </r>
  <r>
    <x v="1"/>
    <x v="0"/>
    <n v="-387.41"/>
    <x v="50"/>
    <s v="GUANABARA DIESEL SA COMERCIO E REPRESENTACOES"/>
    <x v="8"/>
    <s v="'173757"/>
    <x v="1101"/>
    <x v="1"/>
    <x v="1"/>
    <x v="1"/>
    <x v="1"/>
    <x v="1"/>
    <x v="1"/>
    <s v="2 | 3"/>
    <x v="62"/>
    <n v="70011"/>
    <x v="1"/>
  </r>
  <r>
    <x v="1"/>
    <x v="0"/>
    <n v="-387.4"/>
    <x v="50"/>
    <s v="GUANABARA DIESEL SA COMERCIO E REPRESENTACOES"/>
    <x v="8"/>
    <s v="'173757"/>
    <x v="1101"/>
    <x v="1"/>
    <x v="1"/>
    <x v="1"/>
    <x v="1"/>
    <x v="1"/>
    <x v="1"/>
    <s v="3 | 3"/>
    <x v="62"/>
    <n v="70011"/>
    <x v="1"/>
  </r>
  <r>
    <x v="1"/>
    <x v="0"/>
    <n v="-387"/>
    <x v="50"/>
    <s v="GRANVIA AUTO PECAS LTDA"/>
    <x v="10"/>
    <s v="'106263"/>
    <x v="1102"/>
    <x v="1"/>
    <x v="1"/>
    <x v="1"/>
    <x v="1"/>
    <x v="1"/>
    <x v="1"/>
    <s v="1 | 1"/>
    <x v="62"/>
    <n v="70011"/>
    <x v="1"/>
  </r>
  <r>
    <x v="1"/>
    <x v="0"/>
    <n v="-386"/>
    <x v="118"/>
    <s v="KIOTO AMBIENTAL LTDA"/>
    <x v="2"/>
    <s v="'1013647"/>
    <x v="1"/>
    <x v="35"/>
    <x v="20"/>
    <x v="11"/>
    <x v="11"/>
    <x v="23"/>
    <x v="19"/>
    <s v="1 | 1"/>
    <x v="141"/>
    <m/>
    <x v="0"/>
  </r>
  <r>
    <x v="1"/>
    <x v="0"/>
    <n v="-385.4"/>
    <x v="50"/>
    <s v="GRANVIA AUTO PECAS LTDA"/>
    <x v="10"/>
    <s v="'106720"/>
    <x v="1103"/>
    <x v="1"/>
    <x v="1"/>
    <x v="1"/>
    <x v="1"/>
    <x v="1"/>
    <x v="1"/>
    <s v="1 | 1"/>
    <x v="62"/>
    <n v="70011"/>
    <x v="1"/>
  </r>
  <r>
    <x v="1"/>
    <x v="0"/>
    <n v="-385"/>
    <x v="50"/>
    <s v="TRANSRIO CAMINHOES, ONIBUS, MAQUINAS E MOTORES LTDA"/>
    <x v="10"/>
    <s v="'339440"/>
    <x v="1104"/>
    <x v="1"/>
    <x v="1"/>
    <x v="1"/>
    <x v="1"/>
    <x v="1"/>
    <x v="1"/>
    <s v="1 | 1"/>
    <x v="62"/>
    <n v="70011"/>
    <x v="1"/>
  </r>
  <r>
    <x v="1"/>
    <x v="0"/>
    <n v="-384.75"/>
    <x v="49"/>
    <s v="BMB MATERIAL DE CONSTRUCAO S.A."/>
    <x v="10"/>
    <s v="'44397"/>
    <x v="1105"/>
    <x v="11"/>
    <x v="6"/>
    <x v="2"/>
    <x v="2"/>
    <x v="7"/>
    <x v="5"/>
    <s v="1 | 1"/>
    <x v="60"/>
    <n v="8004"/>
    <x v="1"/>
  </r>
  <r>
    <x v="1"/>
    <x v="0"/>
    <n v="-383.1"/>
    <x v="39"/>
    <s v="SODEXO PASS DO BRASIL SERVICOS E COMERCIO S.A."/>
    <x v="3"/>
    <s v="'22/30459591"/>
    <x v="1106"/>
    <x v="29"/>
    <x v="19"/>
    <x v="1"/>
    <x v="1"/>
    <x v="3"/>
    <x v="3"/>
    <s v="1 | 1"/>
    <x v="58"/>
    <n v="60012"/>
    <x v="1"/>
  </r>
  <r>
    <x v="1"/>
    <x v="0"/>
    <n v="-381"/>
    <x v="50"/>
    <s v="TRANSRIO CAMINHOES, ONIBUS, MAQUINAS E MOTORES LTDA"/>
    <x v="10"/>
    <s v="'339354"/>
    <x v="1107"/>
    <x v="1"/>
    <x v="1"/>
    <x v="1"/>
    <x v="1"/>
    <x v="1"/>
    <x v="1"/>
    <s v="1 | 1"/>
    <x v="62"/>
    <n v="70011"/>
    <x v="1"/>
  </r>
  <r>
    <x v="1"/>
    <x v="0"/>
    <n v="-380.6"/>
    <x v="39"/>
    <s v="RIOPAR PARTICIPACOES S.A."/>
    <x v="3"/>
    <s v="'72781466"/>
    <x v="568"/>
    <x v="27"/>
    <x v="19"/>
    <x v="1"/>
    <x v="1"/>
    <x v="3"/>
    <x v="3"/>
    <s v="1 | 1"/>
    <x v="58"/>
    <n v="60023"/>
    <x v="1"/>
  </r>
  <r>
    <x v="1"/>
    <x v="0"/>
    <n v="-380.49"/>
    <x v="86"/>
    <s v="PENSAO ALIMENTICIA"/>
    <x v="4"/>
    <s v="'1013840"/>
    <x v="1108"/>
    <x v="29"/>
    <x v="19"/>
    <x v="1"/>
    <x v="1"/>
    <x v="2"/>
    <x v="2"/>
    <s v="1 | 1"/>
    <x v="104"/>
    <n v="60011"/>
    <x v="1"/>
  </r>
  <r>
    <x v="1"/>
    <x v="0"/>
    <n v="-380.1"/>
    <x v="39"/>
    <s v="RIOPAR PARTICIPACOES S.A."/>
    <x v="3"/>
    <s v="'72781466"/>
    <x v="568"/>
    <x v="12"/>
    <x v="10"/>
    <x v="2"/>
    <x v="2"/>
    <x v="6"/>
    <x v="3"/>
    <s v="1 | 1"/>
    <x v="46"/>
    <n v="3005"/>
    <x v="1"/>
  </r>
  <r>
    <x v="1"/>
    <x v="0"/>
    <n v="-380"/>
    <x v="50"/>
    <s v="VAREJAO DAS CORES COMERCIO DE PRODUTOS PARA PINTURA LTDA"/>
    <x v="10"/>
    <s v="'16461"/>
    <x v="1109"/>
    <x v="1"/>
    <x v="1"/>
    <x v="1"/>
    <x v="1"/>
    <x v="1"/>
    <x v="1"/>
    <s v="1 | 1"/>
    <x v="62"/>
    <n v="7001"/>
    <x v="1"/>
  </r>
  <r>
    <x v="1"/>
    <x v="0"/>
    <n v="-380"/>
    <x v="95"/>
    <s v="GAMALIEL DOS SANTOS SILVA EIRELI"/>
    <x v="8"/>
    <s v="'52730"/>
    <x v="1110"/>
    <x v="1"/>
    <x v="1"/>
    <x v="1"/>
    <x v="1"/>
    <x v="1"/>
    <x v="1"/>
    <s v="1 | 1"/>
    <x v="113"/>
    <n v="70011"/>
    <x v="1"/>
  </r>
  <r>
    <x v="1"/>
    <x v="0"/>
    <n v="-380"/>
    <x v="95"/>
    <s v="GAMALIEL DOS SANTOS SILVA EIRELI"/>
    <x v="8"/>
    <s v="'52738"/>
    <x v="1111"/>
    <x v="1"/>
    <x v="1"/>
    <x v="1"/>
    <x v="1"/>
    <x v="1"/>
    <x v="1"/>
    <s v="1 | 1"/>
    <x v="113"/>
    <n v="70011"/>
    <x v="1"/>
  </r>
  <r>
    <x v="1"/>
    <x v="0"/>
    <n v="-376"/>
    <x v="39"/>
    <s v="SODEXO PASS DO BRASIL SERVICOS E COMERCIO S.A."/>
    <x v="3"/>
    <s v="'22/30458337"/>
    <x v="966"/>
    <x v="27"/>
    <x v="19"/>
    <x v="1"/>
    <x v="1"/>
    <x v="3"/>
    <x v="3"/>
    <s v="1 | 1"/>
    <x v="58"/>
    <n v="60021"/>
    <x v="1"/>
  </r>
  <r>
    <x v="1"/>
    <x v="0"/>
    <n v="-373.24"/>
    <x v="118"/>
    <s v="KIOTO AMBIENTAL LTDA"/>
    <x v="2"/>
    <s v="'1013645"/>
    <x v="1"/>
    <x v="35"/>
    <x v="20"/>
    <x v="11"/>
    <x v="11"/>
    <x v="23"/>
    <x v="19"/>
    <s v="1 | 1"/>
    <x v="141"/>
    <m/>
    <x v="0"/>
  </r>
  <r>
    <x v="1"/>
    <x v="0"/>
    <n v="-373.07"/>
    <x v="114"/>
    <s v="LIGHT SERVICOS DE ELETRICIDADE S A"/>
    <x v="10"/>
    <s v="'9601015"/>
    <x v="1112"/>
    <x v="0"/>
    <x v="0"/>
    <x v="10"/>
    <x v="10"/>
    <x v="22"/>
    <x v="18"/>
    <s v="1 | 1"/>
    <x v="136"/>
    <n v="20011"/>
    <x v="1"/>
  </r>
  <r>
    <x v="1"/>
    <x v="0"/>
    <n v="-372.6"/>
    <x v="39"/>
    <s v="RIOPAR PARTICIPACOES S.A."/>
    <x v="3"/>
    <s v="'72781826"/>
    <x v="568"/>
    <x v="29"/>
    <x v="19"/>
    <x v="1"/>
    <x v="1"/>
    <x v="3"/>
    <x v="3"/>
    <s v="1 | 1"/>
    <x v="58"/>
    <n v="60013"/>
    <x v="1"/>
  </r>
  <r>
    <x v="1"/>
    <x v="0"/>
    <n v="-370.62"/>
    <x v="121"/>
    <s v="RECUPERA SERVICO DE RECUPERACAO DE PLASTICOS LTDA"/>
    <x v="8"/>
    <s v="'532-Juros"/>
    <x v="755"/>
    <x v="4"/>
    <x v="4"/>
    <x v="2"/>
    <x v="2"/>
    <x v="5"/>
    <x v="4"/>
    <s v="1 | 1"/>
    <x v="144"/>
    <n v="40036"/>
    <x v="1"/>
  </r>
  <r>
    <x v="1"/>
    <x v="0"/>
    <n v="-368.55"/>
    <x v="3"/>
    <s v="SODEXO PASS DO BRASIL SERVICOS E COMERCIO S.A."/>
    <x v="3"/>
    <s v="'238546001"/>
    <x v="974"/>
    <x v="1"/>
    <x v="1"/>
    <x v="1"/>
    <x v="1"/>
    <x v="3"/>
    <x v="3"/>
    <s v="1 | 1"/>
    <x v="3"/>
    <n v="7001"/>
    <x v="1"/>
  </r>
  <r>
    <x v="1"/>
    <x v="0"/>
    <n v="-368.23"/>
    <x v="27"/>
    <s v="FUNDO DE GARANTIA DO TEMPO DE SERVICO"/>
    <x v="7"/>
    <s v="'1013872"/>
    <x v="668"/>
    <x v="16"/>
    <x v="2"/>
    <x v="1"/>
    <x v="1"/>
    <x v="16"/>
    <x v="12"/>
    <s v="1 | 1"/>
    <x v="42"/>
    <n v="7002"/>
    <x v="1"/>
  </r>
  <r>
    <x v="1"/>
    <x v="0"/>
    <n v="-367.32"/>
    <x v="111"/>
    <s v="TCS - TECNOLOGIA COMPARTILHADA S.A"/>
    <x v="3"/>
    <s v="'10170339175"/>
    <x v="988"/>
    <x v="9"/>
    <x v="8"/>
    <x v="2"/>
    <x v="2"/>
    <x v="10"/>
    <x v="8"/>
    <s v="1 | 1"/>
    <x v="132"/>
    <n v="8002"/>
    <x v="1"/>
  </r>
  <r>
    <x v="1"/>
    <x v="0"/>
    <n v="-366.63"/>
    <x v="50"/>
    <s v="DANIEL DA PRIMAVERA DIESEL LTDA"/>
    <x v="10"/>
    <s v="'6533"/>
    <x v="1113"/>
    <x v="1"/>
    <x v="1"/>
    <x v="1"/>
    <x v="1"/>
    <x v="1"/>
    <x v="1"/>
    <s v="1 | 3"/>
    <x v="62"/>
    <n v="70011"/>
    <x v="1"/>
  </r>
  <r>
    <x v="1"/>
    <x v="0"/>
    <n v="-366.63"/>
    <x v="50"/>
    <s v="DANIEL DA PRIMAVERA DIESEL LTDA"/>
    <x v="10"/>
    <s v="'6533"/>
    <x v="1113"/>
    <x v="1"/>
    <x v="1"/>
    <x v="1"/>
    <x v="1"/>
    <x v="1"/>
    <x v="1"/>
    <s v="2 | 3"/>
    <x v="62"/>
    <n v="70011"/>
    <x v="1"/>
  </r>
  <r>
    <x v="1"/>
    <x v="0"/>
    <n v="-366.62"/>
    <x v="50"/>
    <s v="DANIEL DA PRIMAVERA DIESEL LTDA"/>
    <x v="10"/>
    <s v="'6533"/>
    <x v="1113"/>
    <x v="1"/>
    <x v="1"/>
    <x v="1"/>
    <x v="1"/>
    <x v="1"/>
    <x v="1"/>
    <s v="3 | 3"/>
    <x v="62"/>
    <n v="70011"/>
    <x v="1"/>
  </r>
  <r>
    <x v="1"/>
    <x v="0"/>
    <n v="-366"/>
    <x v="50"/>
    <s v="IMPERIO DIESEL AUTO-PECAS E COMERCIO"/>
    <x v="10"/>
    <s v="'134075"/>
    <x v="1114"/>
    <x v="1"/>
    <x v="1"/>
    <x v="1"/>
    <x v="1"/>
    <x v="1"/>
    <x v="1"/>
    <s v="1 | 1"/>
    <x v="62"/>
    <n v="70011"/>
    <x v="1"/>
  </r>
  <r>
    <x v="1"/>
    <x v="0"/>
    <n v="-363.3"/>
    <x v="39"/>
    <s v="RIOPAR PARTICIPACOES S.A."/>
    <x v="3"/>
    <s v="'72767651"/>
    <x v="869"/>
    <x v="12"/>
    <x v="10"/>
    <x v="2"/>
    <x v="2"/>
    <x v="6"/>
    <x v="3"/>
    <s v="1 | 1"/>
    <x v="46"/>
    <n v="3005"/>
    <x v="1"/>
  </r>
  <r>
    <x v="1"/>
    <x v="0"/>
    <n v="-363.3"/>
    <x v="39"/>
    <s v="RIOPAR PARTICIPACOES S.A."/>
    <x v="3"/>
    <s v="'72767651"/>
    <x v="869"/>
    <x v="5"/>
    <x v="5"/>
    <x v="2"/>
    <x v="2"/>
    <x v="6"/>
    <x v="3"/>
    <s v="1 | 1"/>
    <x v="46"/>
    <n v="3006"/>
    <x v="1"/>
  </r>
  <r>
    <x v="1"/>
    <x v="0"/>
    <n v="-363.3"/>
    <x v="39"/>
    <s v="RIOPAR PARTICIPACOES S.A."/>
    <x v="3"/>
    <s v="'72767651"/>
    <x v="869"/>
    <x v="3"/>
    <x v="3"/>
    <x v="2"/>
    <x v="2"/>
    <x v="6"/>
    <x v="3"/>
    <s v="1 | 1"/>
    <x v="46"/>
    <n v="40026"/>
    <x v="1"/>
  </r>
  <r>
    <x v="1"/>
    <x v="0"/>
    <n v="-363.3"/>
    <x v="39"/>
    <s v="RIOPAR PARTICIPACOES S.A."/>
    <x v="3"/>
    <s v="'72781466"/>
    <x v="568"/>
    <x v="22"/>
    <x v="0"/>
    <x v="2"/>
    <x v="2"/>
    <x v="6"/>
    <x v="3"/>
    <s v="1 | 1"/>
    <x v="46"/>
    <n v="3002"/>
    <x v="1"/>
  </r>
  <r>
    <x v="1"/>
    <x v="0"/>
    <n v="-363.3"/>
    <x v="39"/>
    <s v="RIOPAR PARTICIPACOES S.A."/>
    <x v="3"/>
    <s v="'72781466"/>
    <x v="568"/>
    <x v="17"/>
    <x v="2"/>
    <x v="1"/>
    <x v="1"/>
    <x v="3"/>
    <x v="3"/>
    <s v="1 | 1"/>
    <x v="58"/>
    <n v="5006"/>
    <x v="1"/>
  </r>
  <r>
    <x v="1"/>
    <x v="0"/>
    <n v="-363.3"/>
    <x v="39"/>
    <s v="RIOPAR PARTICIPACOES S.A."/>
    <x v="3"/>
    <s v="'72781961"/>
    <x v="568"/>
    <x v="5"/>
    <x v="5"/>
    <x v="2"/>
    <x v="2"/>
    <x v="6"/>
    <x v="3"/>
    <s v="1 | 1"/>
    <x v="46"/>
    <n v="3006"/>
    <x v="1"/>
  </r>
  <r>
    <x v="1"/>
    <x v="0"/>
    <n v="-363.3"/>
    <x v="39"/>
    <s v="VR BENEFICIOS E SERVICOS DE PROCESSAMENTO S.A"/>
    <x v="3"/>
    <s v="'20221226006749"/>
    <x v="882"/>
    <x v="18"/>
    <x v="12"/>
    <x v="2"/>
    <x v="2"/>
    <x v="6"/>
    <x v="3"/>
    <s v="1 | 1"/>
    <x v="46"/>
    <n v="4001"/>
    <x v="1"/>
  </r>
  <r>
    <x v="1"/>
    <x v="0"/>
    <n v="-363.27"/>
    <x v="97"/>
    <s v="UNIMED-RIO COOPERATIVA DE TRABALHO MEDICO DO RIO DE JANEIRO LTDA"/>
    <x v="8"/>
    <s v="'33953907"/>
    <x v="683"/>
    <x v="33"/>
    <x v="16"/>
    <x v="9"/>
    <x v="9"/>
    <x v="20"/>
    <x v="16"/>
    <s v="1 | 1"/>
    <x v="116"/>
    <n v="9001"/>
    <x v="1"/>
  </r>
  <r>
    <x v="1"/>
    <x v="0"/>
    <n v="-363"/>
    <x v="33"/>
    <s v="LUAR FRUTAS E LEGUMES LIMITADA"/>
    <x v="10"/>
    <s v="'1943"/>
    <x v="1115"/>
    <x v="17"/>
    <x v="2"/>
    <x v="2"/>
    <x v="2"/>
    <x v="7"/>
    <x v="5"/>
    <s v="1 | 1"/>
    <x v="39"/>
    <n v="5006"/>
    <x v="1"/>
  </r>
  <r>
    <x v="1"/>
    <x v="0"/>
    <n v="-362.96"/>
    <x v="31"/>
    <s v="LIGHT SERVICOS DE ELETRICIDADE S A"/>
    <x v="10"/>
    <s v="'2370049"/>
    <x v="1116"/>
    <x v="2"/>
    <x v="2"/>
    <x v="1"/>
    <x v="1"/>
    <x v="15"/>
    <x v="5"/>
    <s v="1 | 1"/>
    <x v="36"/>
    <n v="40041"/>
    <x v="1"/>
  </r>
  <r>
    <x v="1"/>
    <x v="0"/>
    <n v="-360"/>
    <x v="12"/>
    <s v="ARUOM RIO COMERCIO E SERVICOS EM GERAL EIRELI"/>
    <x v="8"/>
    <s v="'50946"/>
    <x v="1117"/>
    <x v="1"/>
    <x v="1"/>
    <x v="4"/>
    <x v="4"/>
    <x v="11"/>
    <x v="9"/>
    <s v="1 | 2"/>
    <x v="14"/>
    <n v="70015"/>
    <x v="1"/>
  </r>
  <r>
    <x v="1"/>
    <x v="0"/>
    <n v="-360"/>
    <x v="13"/>
    <s v="ARLETE DE JESUS FERRAO DOS SANTOS 89191226791"/>
    <x v="8"/>
    <s v="'297"/>
    <x v="1118"/>
    <x v="5"/>
    <x v="5"/>
    <x v="2"/>
    <x v="2"/>
    <x v="6"/>
    <x v="3"/>
    <s v="1 | 1"/>
    <x v="16"/>
    <n v="3006"/>
    <x v="1"/>
  </r>
  <r>
    <x v="1"/>
    <x v="0"/>
    <n v="-359.1"/>
    <x v="39"/>
    <s v="RIOPAR PARTICIPACOES S.A."/>
    <x v="3"/>
    <s v="'72766830"/>
    <x v="808"/>
    <x v="17"/>
    <x v="2"/>
    <x v="1"/>
    <x v="1"/>
    <x v="3"/>
    <x v="3"/>
    <s v="1 | 1"/>
    <x v="58"/>
    <n v="5006"/>
    <x v="1"/>
  </r>
  <r>
    <x v="1"/>
    <x v="0"/>
    <n v="-358.71"/>
    <x v="20"/>
    <s v="UNIMED-RIO COOPERATIVA DE TRABALHO MEDICO DO RIO DE JANEIRO LTDA"/>
    <x v="8"/>
    <s v="'33953915"/>
    <x v="1119"/>
    <x v="1"/>
    <x v="1"/>
    <x v="1"/>
    <x v="1"/>
    <x v="3"/>
    <x v="3"/>
    <s v="1 | 1"/>
    <x v="24"/>
    <n v="7001"/>
    <x v="1"/>
  </r>
  <r>
    <x v="1"/>
    <x v="0"/>
    <n v="-358.12"/>
    <x v="15"/>
    <s v="DAS"/>
    <x v="7"/>
    <s v="'1014033"/>
    <x v="1120"/>
    <x v="0"/>
    <x v="0"/>
    <x v="5"/>
    <x v="5"/>
    <x v="13"/>
    <x v="11"/>
    <s v="1 | 1"/>
    <x v="18"/>
    <n v="20016"/>
    <x v="1"/>
  </r>
  <r>
    <x v="1"/>
    <x v="0"/>
    <n v="-357.8"/>
    <x v="50"/>
    <s v="GRANVIA AUTO PECAS LTDA"/>
    <x v="10"/>
    <s v="'107290"/>
    <x v="1121"/>
    <x v="1"/>
    <x v="1"/>
    <x v="1"/>
    <x v="1"/>
    <x v="1"/>
    <x v="1"/>
    <s v="1 | 1"/>
    <x v="62"/>
    <n v="70011"/>
    <x v="1"/>
  </r>
  <r>
    <x v="1"/>
    <x v="0"/>
    <n v="-357.13"/>
    <x v="34"/>
    <s v="UNIMED-RIO COOPERATIVA DE TRABALHO MEDICO DO RIO DE JANEIRO LTDA"/>
    <x v="8"/>
    <s v="'33953910"/>
    <x v="737"/>
    <x v="27"/>
    <x v="19"/>
    <x v="1"/>
    <x v="1"/>
    <x v="3"/>
    <x v="3"/>
    <s v="1 | 1"/>
    <x v="49"/>
    <n v="60021"/>
    <x v="1"/>
  </r>
  <r>
    <x v="1"/>
    <x v="0"/>
    <n v="-356.4"/>
    <x v="39"/>
    <s v="RIOPAR PARTICIPACOES S.A."/>
    <x v="3"/>
    <s v="'72781466"/>
    <x v="568"/>
    <x v="1"/>
    <x v="1"/>
    <x v="1"/>
    <x v="1"/>
    <x v="3"/>
    <x v="3"/>
    <s v="1 | 1"/>
    <x v="58"/>
    <n v="7001"/>
    <x v="1"/>
  </r>
  <r>
    <x v="1"/>
    <x v="0"/>
    <n v="-353"/>
    <x v="50"/>
    <s v="GRANVIA AUTO PECAS LTDA"/>
    <x v="10"/>
    <s v="'106448"/>
    <x v="1122"/>
    <x v="1"/>
    <x v="1"/>
    <x v="1"/>
    <x v="1"/>
    <x v="1"/>
    <x v="1"/>
    <s v="1 | 1"/>
    <x v="62"/>
    <n v="70011"/>
    <x v="1"/>
  </r>
  <r>
    <x v="1"/>
    <x v="0"/>
    <n v="-352.73"/>
    <x v="37"/>
    <s v="DAS"/>
    <x v="7"/>
    <s v="'1013403"/>
    <x v="1123"/>
    <x v="0"/>
    <x v="0"/>
    <x v="6"/>
    <x v="6"/>
    <x v="17"/>
    <x v="13"/>
    <s v="1 | 1"/>
    <x v="44"/>
    <n v="20011"/>
    <x v="1"/>
  </r>
  <r>
    <x v="1"/>
    <x v="0"/>
    <n v="-350"/>
    <x v="74"/>
    <s v="MIGUEZ COMERCIO DE GAS EIRELI"/>
    <x v="10"/>
    <s v="'116455"/>
    <x v="1124"/>
    <x v="13"/>
    <x v="2"/>
    <x v="1"/>
    <x v="1"/>
    <x v="8"/>
    <x v="6"/>
    <s v="1 | 1"/>
    <x v="87"/>
    <n v="5003"/>
    <x v="1"/>
  </r>
  <r>
    <x v="1"/>
    <x v="0"/>
    <n v="-350"/>
    <x v="74"/>
    <s v="MIGUEZ COMERCIO DE GAS EIRELI"/>
    <x v="10"/>
    <s v="'118922"/>
    <x v="1124"/>
    <x v="13"/>
    <x v="2"/>
    <x v="1"/>
    <x v="1"/>
    <x v="8"/>
    <x v="6"/>
    <s v="1 | 1"/>
    <x v="87"/>
    <n v="5003"/>
    <x v="1"/>
  </r>
  <r>
    <x v="1"/>
    <x v="0"/>
    <n v="-350"/>
    <x v="74"/>
    <s v="MIGUEZ COMERCIO DE GAS EIRELI"/>
    <x v="10"/>
    <s v="'119979"/>
    <x v="1124"/>
    <x v="13"/>
    <x v="2"/>
    <x v="1"/>
    <x v="1"/>
    <x v="8"/>
    <x v="6"/>
    <s v="1 | 1"/>
    <x v="87"/>
    <n v="5003"/>
    <x v="1"/>
  </r>
  <r>
    <x v="1"/>
    <x v="0"/>
    <n v="-350"/>
    <x v="23"/>
    <s v="FENIX EMERGENCIAS AMBIENTAIS LTDA"/>
    <x v="10"/>
    <s v="'11814"/>
    <x v="1125"/>
    <x v="20"/>
    <x v="14"/>
    <x v="1"/>
    <x v="1"/>
    <x v="8"/>
    <x v="6"/>
    <s v="17 | 24"/>
    <x v="28"/>
    <n v="5001"/>
    <x v="0"/>
  </r>
  <r>
    <x v="1"/>
    <x v="0"/>
    <n v="-350"/>
    <x v="23"/>
    <s v="FENIX EMERGENCIAS AMBIENTAIS LTDA"/>
    <x v="10"/>
    <s v="'11815"/>
    <x v="1126"/>
    <x v="20"/>
    <x v="14"/>
    <x v="1"/>
    <x v="1"/>
    <x v="8"/>
    <x v="6"/>
    <s v="17 | 24"/>
    <x v="28"/>
    <n v="5001"/>
    <x v="0"/>
  </r>
  <r>
    <x v="1"/>
    <x v="0"/>
    <n v="-350"/>
    <x v="22"/>
    <s v="ADOBE SYSTEMS BRASIL LTDA."/>
    <x v="3"/>
    <s v="'1013688"/>
    <x v="1127"/>
    <x v="24"/>
    <x v="17"/>
    <x v="2"/>
    <x v="2"/>
    <x v="10"/>
    <x v="8"/>
    <s v="1 | 1"/>
    <x v="26"/>
    <n v="8006"/>
    <x v="1"/>
  </r>
  <r>
    <x v="1"/>
    <x v="0"/>
    <n v="-345.87"/>
    <x v="118"/>
    <s v="KIOTO AMBIENTAL LTDA"/>
    <x v="2"/>
    <s v="'1013434"/>
    <x v="1"/>
    <x v="35"/>
    <x v="20"/>
    <x v="11"/>
    <x v="11"/>
    <x v="23"/>
    <x v="19"/>
    <s v="1 | 1"/>
    <x v="141"/>
    <m/>
    <x v="0"/>
  </r>
  <r>
    <x v="1"/>
    <x v="0"/>
    <n v="-345.24"/>
    <x v="93"/>
    <s v="RIO SERVICE TECNOLOGIA LTDA"/>
    <x v="10"/>
    <s v="'2609"/>
    <x v="1128"/>
    <x v="29"/>
    <x v="19"/>
    <x v="1"/>
    <x v="1"/>
    <x v="1"/>
    <x v="1"/>
    <s v="1 | 4"/>
    <x v="111"/>
    <n v="60011"/>
    <x v="1"/>
  </r>
  <r>
    <x v="1"/>
    <x v="0"/>
    <n v="-345"/>
    <x v="16"/>
    <s v="ELETRO IRMAOS COMERCIO ON LINE LTDA"/>
    <x v="10"/>
    <s v="'5503"/>
    <x v="1129"/>
    <x v="1"/>
    <x v="1"/>
    <x v="1"/>
    <x v="1"/>
    <x v="1"/>
    <x v="1"/>
    <s v="1 | 1"/>
    <x v="19"/>
    <n v="70011"/>
    <x v="1"/>
  </r>
  <r>
    <x v="1"/>
    <x v="0"/>
    <n v="-342"/>
    <x v="39"/>
    <s v="RIOPAR PARTICIPACOES S.A."/>
    <x v="3"/>
    <s v="'73025062"/>
    <x v="1130"/>
    <x v="29"/>
    <x v="19"/>
    <x v="1"/>
    <x v="1"/>
    <x v="3"/>
    <x v="3"/>
    <s v="1 | 1"/>
    <x v="58"/>
    <n v="60011"/>
    <x v="1"/>
  </r>
  <r>
    <x v="1"/>
    <x v="0"/>
    <n v="-340.2"/>
    <x v="39"/>
    <s v="RIOPAR PARTICIPACOES S.A."/>
    <x v="3"/>
    <s v="'72781466"/>
    <x v="568"/>
    <x v="9"/>
    <x v="8"/>
    <x v="2"/>
    <x v="2"/>
    <x v="6"/>
    <x v="3"/>
    <s v="1 | 1"/>
    <x v="46"/>
    <n v="8002"/>
    <x v="1"/>
  </r>
  <r>
    <x v="1"/>
    <x v="0"/>
    <n v="-340"/>
    <x v="50"/>
    <s v="TRANSRIO CAMINHOES, ONIBUS, MAQUINAS E MOTORES LTDA"/>
    <x v="8"/>
    <s v="'81226"/>
    <x v="1131"/>
    <x v="1"/>
    <x v="1"/>
    <x v="1"/>
    <x v="1"/>
    <x v="1"/>
    <x v="1"/>
    <s v="1 | 1"/>
    <x v="62"/>
    <n v="70011"/>
    <x v="1"/>
  </r>
  <r>
    <x v="1"/>
    <x v="0"/>
    <n v="-338.15"/>
    <x v="96"/>
    <s v="SECRETARIA DA RECEITA FEDERAL DO BRASIL - RFB"/>
    <x v="7"/>
    <s v="'1014060"/>
    <x v="1132"/>
    <x v="0"/>
    <x v="0"/>
    <x v="8"/>
    <x v="8"/>
    <x v="19"/>
    <x v="15"/>
    <s v="1 | 1"/>
    <x v="114"/>
    <n v="2001"/>
    <x v="1"/>
  </r>
  <r>
    <x v="1"/>
    <x v="0"/>
    <n v="-336.97"/>
    <x v="48"/>
    <s v="AGUAS DO RIO 4 SPE S.A"/>
    <x v="3"/>
    <s v="'91145"/>
    <x v="1133"/>
    <x v="2"/>
    <x v="2"/>
    <x v="1"/>
    <x v="1"/>
    <x v="15"/>
    <x v="5"/>
    <s v="1 | 1"/>
    <x v="59"/>
    <n v="40041"/>
    <x v="1"/>
  </r>
  <r>
    <x v="1"/>
    <x v="0"/>
    <n v="-336.97"/>
    <x v="114"/>
    <s v="AGUAS DO RIO 4 SPE S.A"/>
    <x v="3"/>
    <s v="'150436144"/>
    <x v="1134"/>
    <x v="0"/>
    <x v="0"/>
    <x v="10"/>
    <x v="10"/>
    <x v="22"/>
    <x v="18"/>
    <s v="1 | 1"/>
    <x v="136"/>
    <n v="20011"/>
    <x v="1"/>
  </r>
  <r>
    <x v="1"/>
    <x v="0"/>
    <n v="-330.32"/>
    <x v="34"/>
    <s v="UNIMED-RIO COOPERATIVA DE TRABALHO MEDICO DO RIO DE JANEIRO LTDA"/>
    <x v="8"/>
    <s v="'33953906"/>
    <x v="771"/>
    <x v="14"/>
    <x v="2"/>
    <x v="1"/>
    <x v="1"/>
    <x v="3"/>
    <x v="3"/>
    <s v="1 | 1"/>
    <x v="49"/>
    <n v="5005"/>
    <x v="1"/>
  </r>
  <r>
    <x v="1"/>
    <x v="0"/>
    <n v="-330.20250000000004"/>
    <x v="29"/>
    <s v="LANÇAMENTO MANUAL"/>
    <x v="1"/>
    <m/>
    <x v="564"/>
    <x v="5"/>
    <x v="5"/>
    <x v="2"/>
    <x v="2"/>
    <x v="4"/>
    <x v="2"/>
    <m/>
    <x v="34"/>
    <n v="3006"/>
    <x v="0"/>
  </r>
  <r>
    <x v="1"/>
    <x v="0"/>
    <n v="-329.93"/>
    <x v="13"/>
    <s v="FUNDACAO GETULIO VARGAS"/>
    <x v="3"/>
    <s v="'0016790"/>
    <x v="1135"/>
    <x v="8"/>
    <x v="7"/>
    <x v="2"/>
    <x v="2"/>
    <x v="6"/>
    <x v="3"/>
    <s v="1 | 1"/>
    <x v="16"/>
    <n v="8003"/>
    <x v="1"/>
  </r>
  <r>
    <x v="1"/>
    <x v="0"/>
    <n v="-329.93"/>
    <x v="13"/>
    <s v="FUNDACAO GETULIO VARGAS"/>
    <x v="3"/>
    <s v="'0016863"/>
    <x v="1136"/>
    <x v="8"/>
    <x v="7"/>
    <x v="2"/>
    <x v="2"/>
    <x v="6"/>
    <x v="3"/>
    <s v="1 | 1"/>
    <x v="16"/>
    <n v="8003"/>
    <x v="1"/>
  </r>
  <r>
    <x v="1"/>
    <x v="0"/>
    <n v="-327"/>
    <x v="98"/>
    <s v="CAIXA ECONOMICA FEDERAL"/>
    <x v="9"/>
    <s v="'1013268"/>
    <x v="1137"/>
    <x v="0"/>
    <x v="0"/>
    <x v="2"/>
    <x v="2"/>
    <x v="5"/>
    <x v="4"/>
    <s v="1 | 1"/>
    <x v="117"/>
    <n v="20011"/>
    <x v="1"/>
  </r>
  <r>
    <x v="1"/>
    <x v="0"/>
    <n v="-325.33999999999997"/>
    <x v="37"/>
    <s v="DAS"/>
    <x v="7"/>
    <s v="'1013706"/>
    <x v="1138"/>
    <x v="0"/>
    <x v="0"/>
    <x v="6"/>
    <x v="6"/>
    <x v="17"/>
    <x v="13"/>
    <s v="1 | 1"/>
    <x v="44"/>
    <n v="20011"/>
    <x v="1"/>
  </r>
  <r>
    <x v="1"/>
    <x v="0"/>
    <n v="-325.33999999999997"/>
    <x v="37"/>
    <s v="DAS"/>
    <x v="7"/>
    <s v="'1013707"/>
    <x v="1139"/>
    <x v="0"/>
    <x v="0"/>
    <x v="6"/>
    <x v="6"/>
    <x v="17"/>
    <x v="13"/>
    <s v="1 | 1"/>
    <x v="44"/>
    <n v="20011"/>
    <x v="1"/>
  </r>
  <r>
    <x v="1"/>
    <x v="0"/>
    <n v="-323.95"/>
    <x v="98"/>
    <s v="ITAU UNIBANCO S.A."/>
    <x v="9"/>
    <s v="'1013228"/>
    <x v="1140"/>
    <x v="0"/>
    <x v="0"/>
    <x v="2"/>
    <x v="2"/>
    <x v="5"/>
    <x v="4"/>
    <s v="1 | 1"/>
    <x v="117"/>
    <n v="20011"/>
    <x v="1"/>
  </r>
  <r>
    <x v="1"/>
    <x v="0"/>
    <n v="-323.14"/>
    <x v="27"/>
    <s v="FUNDO DE GARANTIA DO TEMPO DE SERVICO"/>
    <x v="7"/>
    <s v="'1013875"/>
    <x v="668"/>
    <x v="12"/>
    <x v="10"/>
    <x v="2"/>
    <x v="2"/>
    <x v="14"/>
    <x v="12"/>
    <s v="1 | 1"/>
    <x v="32"/>
    <n v="3005"/>
    <x v="1"/>
  </r>
  <r>
    <x v="1"/>
    <x v="0"/>
    <n v="-321.56"/>
    <x v="13"/>
    <s v="DECOLAR. COM LTDA."/>
    <x v="10"/>
    <s v="'538043"/>
    <x v="1023"/>
    <x v="23"/>
    <x v="16"/>
    <x v="2"/>
    <x v="2"/>
    <x v="6"/>
    <x v="3"/>
    <s v="1 | 1"/>
    <x v="16"/>
    <n v="1002"/>
    <x v="1"/>
  </r>
  <r>
    <x v="1"/>
    <x v="0"/>
    <n v="-320.89999999999998"/>
    <x v="23"/>
    <s v="MADEIREIRA SAO LUIZ LTDA"/>
    <x v="10"/>
    <s v="'42973"/>
    <x v="1141"/>
    <x v="20"/>
    <x v="14"/>
    <x v="1"/>
    <x v="1"/>
    <x v="8"/>
    <x v="6"/>
    <s v="1 | 1"/>
    <x v="28"/>
    <n v="5001"/>
    <x v="1"/>
  </r>
  <r>
    <x v="1"/>
    <x v="0"/>
    <n v="-320.55"/>
    <x v="23"/>
    <s v="FENIX EMERGENCIAS AMBIENTAIS LTDA"/>
    <x v="10"/>
    <s v="'11992"/>
    <x v="1142"/>
    <x v="20"/>
    <x v="14"/>
    <x v="1"/>
    <x v="1"/>
    <x v="8"/>
    <x v="6"/>
    <s v="14 | 24"/>
    <x v="28"/>
    <n v="5001"/>
    <x v="1"/>
  </r>
  <r>
    <x v="1"/>
    <x v="0"/>
    <n v="-320.49"/>
    <x v="3"/>
    <s v="SODEXO PASS DO BRASIL SERVICOS E COMERCIO S.A."/>
    <x v="3"/>
    <s v="'161244001"/>
    <x v="544"/>
    <x v="29"/>
    <x v="19"/>
    <x v="1"/>
    <x v="1"/>
    <x v="3"/>
    <x v="3"/>
    <s v="1 | 1"/>
    <x v="3"/>
    <n v="60012"/>
    <x v="1"/>
  </r>
  <r>
    <x v="1"/>
    <x v="0"/>
    <n v="-320"/>
    <x v="12"/>
    <s v="ARUOM RIO COMERCIO E SERVICOS EM GERAL EIRELI"/>
    <x v="8"/>
    <s v="'50945"/>
    <x v="1143"/>
    <x v="1"/>
    <x v="1"/>
    <x v="4"/>
    <x v="4"/>
    <x v="11"/>
    <x v="9"/>
    <s v="1 | 1"/>
    <x v="14"/>
    <n v="70015"/>
    <x v="1"/>
  </r>
  <r>
    <x v="1"/>
    <x v="0"/>
    <n v="-320"/>
    <x v="50"/>
    <s v="TRANSRIO CAMINHOES, ONIBUS, MAQUINAS E MOTORES LTDA"/>
    <x v="10"/>
    <s v="'339053"/>
    <x v="1144"/>
    <x v="1"/>
    <x v="1"/>
    <x v="1"/>
    <x v="1"/>
    <x v="1"/>
    <x v="1"/>
    <s v="1 | 1"/>
    <x v="62"/>
    <n v="70011"/>
    <x v="1"/>
  </r>
  <r>
    <x v="1"/>
    <x v="0"/>
    <n v="-320"/>
    <x v="98"/>
    <s v="ITAU UNIBANCO S.A."/>
    <x v="9"/>
    <s v="'20230103002-TAR"/>
    <x v="1145"/>
    <x v="0"/>
    <x v="0"/>
    <x v="2"/>
    <x v="2"/>
    <x v="5"/>
    <x v="4"/>
    <s v="1 | 1"/>
    <x v="117"/>
    <n v="20011"/>
    <x v="1"/>
  </r>
  <r>
    <x v="1"/>
    <x v="0"/>
    <n v="-319.82"/>
    <x v="91"/>
    <s v="RESCISAO"/>
    <x v="4"/>
    <s v="'1013323"/>
    <x v="1146"/>
    <x v="1"/>
    <x v="1"/>
    <x v="1"/>
    <x v="1"/>
    <x v="2"/>
    <x v="2"/>
    <s v="1 | 1"/>
    <x v="109"/>
    <n v="7001"/>
    <x v="1"/>
  </r>
  <r>
    <x v="1"/>
    <x v="0"/>
    <n v="-318.77999999999997"/>
    <x v="35"/>
    <s v="SECRETARIA DA RECEITA FEDERAL DO BRASIL - RFB"/>
    <x v="7"/>
    <s v="'1014106"/>
    <x v="653"/>
    <x v="14"/>
    <x v="2"/>
    <x v="1"/>
    <x v="1"/>
    <x v="16"/>
    <x v="12"/>
    <s v="1 | 1"/>
    <x v="47"/>
    <n v="5005"/>
    <x v="1"/>
  </r>
  <r>
    <x v="1"/>
    <x v="0"/>
    <n v="-318.58"/>
    <x v="31"/>
    <s v="LIGHT SERVICOS DE ELETRICIDADE S A"/>
    <x v="10"/>
    <s v="'2551183"/>
    <x v="1147"/>
    <x v="2"/>
    <x v="2"/>
    <x v="1"/>
    <x v="1"/>
    <x v="15"/>
    <x v="5"/>
    <s v="1 | 1"/>
    <x v="36"/>
    <n v="40041"/>
    <x v="1"/>
  </r>
  <r>
    <x v="1"/>
    <x v="0"/>
    <n v="-317.36"/>
    <x v="30"/>
    <s v="SECRETARIA DA RECEITA FEDERAL DO BRASIL - RFB"/>
    <x v="7"/>
    <s v="'1014097"/>
    <x v="596"/>
    <x v="18"/>
    <x v="12"/>
    <x v="2"/>
    <x v="2"/>
    <x v="14"/>
    <x v="12"/>
    <s v="1 | 1"/>
    <x v="35"/>
    <n v="4001"/>
    <x v="1"/>
  </r>
  <r>
    <x v="1"/>
    <x v="0"/>
    <n v="-315"/>
    <x v="50"/>
    <s v="GRANVIA AUTO PECAS LTDA"/>
    <x v="10"/>
    <s v="'106964"/>
    <x v="1148"/>
    <x v="1"/>
    <x v="1"/>
    <x v="1"/>
    <x v="1"/>
    <x v="1"/>
    <x v="1"/>
    <s v="1 | 1"/>
    <x v="62"/>
    <n v="70011"/>
    <x v="1"/>
  </r>
  <r>
    <x v="1"/>
    <x v="0"/>
    <n v="-315"/>
    <x v="50"/>
    <s v="GRANVIA AUTO PECAS LTDA"/>
    <x v="10"/>
    <s v="'106965"/>
    <x v="1148"/>
    <x v="1"/>
    <x v="1"/>
    <x v="1"/>
    <x v="1"/>
    <x v="1"/>
    <x v="1"/>
    <s v="1 | 1"/>
    <x v="62"/>
    <n v="70011"/>
    <x v="1"/>
  </r>
  <r>
    <x v="1"/>
    <x v="0"/>
    <n v="-313.10833333333335"/>
    <x v="29"/>
    <s v="LANÇAMENTO MANUAL"/>
    <x v="1"/>
    <m/>
    <x v="564"/>
    <x v="16"/>
    <x v="2"/>
    <x v="1"/>
    <x v="1"/>
    <x v="2"/>
    <x v="2"/>
    <m/>
    <x v="38"/>
    <n v="7002"/>
    <x v="0"/>
  </r>
  <r>
    <x v="1"/>
    <x v="0"/>
    <n v="-312.61"/>
    <x v="30"/>
    <s v="SECRETARIA DA RECEITA FEDERAL DO BRASIL - RFB"/>
    <x v="7"/>
    <s v="'1013990"/>
    <x v="706"/>
    <x v="23"/>
    <x v="16"/>
    <x v="2"/>
    <x v="2"/>
    <x v="14"/>
    <x v="12"/>
    <s v="1 | 1"/>
    <x v="35"/>
    <n v="1002"/>
    <x v="1"/>
  </r>
  <r>
    <x v="1"/>
    <x v="0"/>
    <n v="-307.5"/>
    <x v="16"/>
    <s v="TCW MANGUEIRAS E CONEXOES LTDA"/>
    <x v="10"/>
    <s v="'35106"/>
    <x v="1149"/>
    <x v="1"/>
    <x v="1"/>
    <x v="1"/>
    <x v="1"/>
    <x v="1"/>
    <x v="1"/>
    <s v="1 | 1"/>
    <x v="19"/>
    <n v="70011"/>
    <x v="1"/>
  </r>
  <r>
    <x v="1"/>
    <x v="0"/>
    <n v="-307.45999999999998"/>
    <x v="34"/>
    <s v="UNIMED-RIO COOPERATIVA DE TRABALHO MEDICO DO RIO DE JANEIRO LTDA"/>
    <x v="8"/>
    <s v="'33953907"/>
    <x v="683"/>
    <x v="7"/>
    <x v="6"/>
    <x v="1"/>
    <x v="1"/>
    <x v="3"/>
    <x v="3"/>
    <s v="1 | 1"/>
    <x v="49"/>
    <n v="3008"/>
    <x v="1"/>
  </r>
  <r>
    <x v="1"/>
    <x v="0"/>
    <n v="-306.74"/>
    <x v="30"/>
    <s v="SECRETARIA DA RECEITA FEDERAL DO BRASIL - RFB"/>
    <x v="7"/>
    <s v="'1013990"/>
    <x v="706"/>
    <x v="10"/>
    <x v="9"/>
    <x v="2"/>
    <x v="2"/>
    <x v="14"/>
    <x v="12"/>
    <s v="1 | 1"/>
    <x v="35"/>
    <n v="8001"/>
    <x v="1"/>
  </r>
  <r>
    <x v="1"/>
    <x v="0"/>
    <n v="-305.7"/>
    <x v="109"/>
    <s v="TORO RECAUCHUTAGEM LTDA"/>
    <x v="8"/>
    <s v="'44032"/>
    <x v="1150"/>
    <x v="1"/>
    <x v="1"/>
    <x v="1"/>
    <x v="1"/>
    <x v="1"/>
    <x v="1"/>
    <s v="1 | 3"/>
    <x v="130"/>
    <n v="70011"/>
    <x v="1"/>
  </r>
  <r>
    <x v="1"/>
    <x v="0"/>
    <n v="-305.7"/>
    <x v="109"/>
    <s v="TORO RECAUCHUTAGEM LTDA"/>
    <x v="8"/>
    <s v="'44032"/>
    <x v="1150"/>
    <x v="1"/>
    <x v="1"/>
    <x v="1"/>
    <x v="1"/>
    <x v="1"/>
    <x v="1"/>
    <s v="2 | 3"/>
    <x v="130"/>
    <n v="70011"/>
    <x v="1"/>
  </r>
  <r>
    <x v="1"/>
    <x v="0"/>
    <n v="-305.7"/>
    <x v="109"/>
    <s v="TORO RECAUCHUTAGEM LTDA"/>
    <x v="8"/>
    <s v="'44032"/>
    <x v="1150"/>
    <x v="1"/>
    <x v="1"/>
    <x v="1"/>
    <x v="1"/>
    <x v="1"/>
    <x v="1"/>
    <s v="3 | 3"/>
    <x v="130"/>
    <n v="70011"/>
    <x v="1"/>
  </r>
  <r>
    <x v="1"/>
    <x v="0"/>
    <n v="-304.70999999999998"/>
    <x v="3"/>
    <s v="SODEXO PASS DO BRASIL SERVICOS E COMERCIO S.A."/>
    <x v="3"/>
    <s v="'263681001"/>
    <x v="1151"/>
    <x v="22"/>
    <x v="0"/>
    <x v="2"/>
    <x v="2"/>
    <x v="6"/>
    <x v="3"/>
    <s v="1 | 1"/>
    <x v="8"/>
    <n v="3002"/>
    <x v="1"/>
  </r>
  <r>
    <x v="1"/>
    <x v="0"/>
    <n v="-300.52999999999997"/>
    <x v="86"/>
    <s v="PENSAO ALIMENTICIA"/>
    <x v="4"/>
    <s v="'1013492"/>
    <x v="1152"/>
    <x v="1"/>
    <x v="1"/>
    <x v="1"/>
    <x v="1"/>
    <x v="2"/>
    <x v="2"/>
    <s v="1 | 1"/>
    <x v="104"/>
    <n v="7001"/>
    <x v="1"/>
  </r>
  <r>
    <x v="1"/>
    <x v="0"/>
    <n v="-300"/>
    <x v="39"/>
    <s v="EKO TRANSPORTES E RECOLHIMENTO DE RESIDUOS LTDA"/>
    <x v="12"/>
    <s v="'1013723"/>
    <x v="1153"/>
    <x v="3"/>
    <x v="3"/>
    <x v="2"/>
    <x v="2"/>
    <x v="6"/>
    <x v="3"/>
    <s v="1 | 1"/>
    <x v="46"/>
    <n v="40026"/>
    <x v="1"/>
  </r>
  <r>
    <x v="1"/>
    <x v="0"/>
    <n v="-300"/>
    <x v="49"/>
    <s v="DEDETIZADORA TOYAMA"/>
    <x v="8"/>
    <s v="'7080"/>
    <x v="1154"/>
    <x v="2"/>
    <x v="2"/>
    <x v="2"/>
    <x v="2"/>
    <x v="7"/>
    <x v="5"/>
    <s v="1 | 1"/>
    <x v="60"/>
    <n v="4004"/>
    <x v="1"/>
  </r>
  <r>
    <x v="1"/>
    <x v="0"/>
    <n v="-300"/>
    <x v="5"/>
    <s v="EMPORIO MEGA 100 COMERCIO DE ALIMENTOS S.A."/>
    <x v="10"/>
    <s v="'58818"/>
    <x v="677"/>
    <x v="17"/>
    <x v="2"/>
    <x v="1"/>
    <x v="1"/>
    <x v="3"/>
    <x v="3"/>
    <s v="1 | 2"/>
    <x v="6"/>
    <n v="5006"/>
    <x v="1"/>
  </r>
  <r>
    <x v="1"/>
    <x v="0"/>
    <n v="-300"/>
    <x v="5"/>
    <s v="EMPORIO MEGA 100 COMERCIO DE ALIMENTOS S.A."/>
    <x v="10"/>
    <s v="'58818"/>
    <x v="677"/>
    <x v="29"/>
    <x v="19"/>
    <x v="1"/>
    <x v="1"/>
    <x v="3"/>
    <x v="3"/>
    <s v="1 | 2"/>
    <x v="6"/>
    <n v="60013"/>
    <x v="1"/>
  </r>
  <r>
    <x v="1"/>
    <x v="0"/>
    <n v="-300"/>
    <x v="5"/>
    <s v="EMPORIO MEGA 100 COMERCIO DE ALIMENTOS S.A."/>
    <x v="10"/>
    <s v="'58818"/>
    <x v="677"/>
    <x v="29"/>
    <x v="19"/>
    <x v="1"/>
    <x v="1"/>
    <x v="3"/>
    <x v="3"/>
    <s v="2 | 2"/>
    <x v="6"/>
    <n v="60013"/>
    <x v="1"/>
  </r>
  <r>
    <x v="1"/>
    <x v="0"/>
    <n v="-300"/>
    <x v="5"/>
    <s v="EMPORIO MEGA 100 COMERCIO DE ALIMENTOS S.A."/>
    <x v="10"/>
    <s v="'58818"/>
    <x v="677"/>
    <x v="17"/>
    <x v="2"/>
    <x v="1"/>
    <x v="1"/>
    <x v="3"/>
    <x v="3"/>
    <s v="2 | 2"/>
    <x v="6"/>
    <n v="5006"/>
    <x v="1"/>
  </r>
  <r>
    <x v="1"/>
    <x v="0"/>
    <n v="-299.73"/>
    <x v="34"/>
    <s v="UNIMED-RIO COOPERATIVA DE TRABALHO MEDICO DO RIO DE JANEIRO LTDA"/>
    <x v="8"/>
    <s v="'33953906"/>
    <x v="771"/>
    <x v="29"/>
    <x v="19"/>
    <x v="1"/>
    <x v="1"/>
    <x v="3"/>
    <x v="3"/>
    <s v="1 | 1"/>
    <x v="49"/>
    <n v="60012"/>
    <x v="1"/>
  </r>
  <r>
    <x v="1"/>
    <x v="0"/>
    <n v="-299"/>
    <x v="35"/>
    <s v="SECRETARIA DA RECEITA FEDERAL DO BRASIL - RFB"/>
    <x v="7"/>
    <s v="'1014101"/>
    <x v="534"/>
    <x v="12"/>
    <x v="10"/>
    <x v="2"/>
    <x v="2"/>
    <x v="14"/>
    <x v="12"/>
    <s v="1 | 1"/>
    <x v="41"/>
    <n v="3005"/>
    <x v="1"/>
  </r>
  <r>
    <x v="1"/>
    <x v="0"/>
    <n v="-298.68"/>
    <x v="32"/>
    <s v="SERASA S.A."/>
    <x v="8"/>
    <s v="'1441878"/>
    <x v="794"/>
    <x v="19"/>
    <x v="13"/>
    <x v="2"/>
    <x v="2"/>
    <x v="12"/>
    <x v="10"/>
    <s v="1 | 1"/>
    <x v="37"/>
    <n v="3003"/>
    <x v="1"/>
  </r>
  <r>
    <x v="1"/>
    <x v="0"/>
    <n v="-297"/>
    <x v="13"/>
    <s v="EBANX CREDENCIADORA INSTITUICAO DE PAGAMENTO LTDA"/>
    <x v="3"/>
    <s v="'000000526008212-1"/>
    <x v="1155"/>
    <x v="5"/>
    <x v="5"/>
    <x v="2"/>
    <x v="2"/>
    <x v="6"/>
    <x v="3"/>
    <s v="1 | 1"/>
    <x v="16"/>
    <n v="3006"/>
    <x v="1"/>
  </r>
  <r>
    <x v="1"/>
    <x v="0"/>
    <n v="-297"/>
    <x v="13"/>
    <s v="EBANX CREDENCIADORA INSTITUICAO DE PAGAMENTO LTDA"/>
    <x v="3"/>
    <s v="'000000526056905-5"/>
    <x v="1156"/>
    <x v="5"/>
    <x v="5"/>
    <x v="2"/>
    <x v="2"/>
    <x v="6"/>
    <x v="3"/>
    <s v="1 | 1"/>
    <x v="16"/>
    <n v="3006"/>
    <x v="1"/>
  </r>
  <r>
    <x v="1"/>
    <x v="0"/>
    <n v="-296.94"/>
    <x v="13"/>
    <s v="FUNDACAO GETULIO VARGAS"/>
    <x v="3"/>
    <s v="'0016789"/>
    <x v="1157"/>
    <x v="8"/>
    <x v="7"/>
    <x v="2"/>
    <x v="2"/>
    <x v="6"/>
    <x v="3"/>
    <s v="1 | 1"/>
    <x v="16"/>
    <n v="8003"/>
    <x v="1"/>
  </r>
  <r>
    <x v="1"/>
    <x v="0"/>
    <n v="-296.94"/>
    <x v="13"/>
    <s v="FUNDACAO GETULIO VARGAS"/>
    <x v="3"/>
    <s v="'0016795"/>
    <x v="1158"/>
    <x v="8"/>
    <x v="7"/>
    <x v="2"/>
    <x v="2"/>
    <x v="6"/>
    <x v="3"/>
    <s v="1 | 1"/>
    <x v="16"/>
    <n v="8003"/>
    <x v="1"/>
  </r>
  <r>
    <x v="1"/>
    <x v="0"/>
    <n v="-295"/>
    <x v="12"/>
    <s v="COMERCIAL SAO DOMINGOS DE MAQUINAS E FERRAMENTAS LTDA"/>
    <x v="10"/>
    <s v="'39341"/>
    <x v="1159"/>
    <x v="1"/>
    <x v="1"/>
    <x v="4"/>
    <x v="4"/>
    <x v="11"/>
    <x v="9"/>
    <s v="1 | 1"/>
    <x v="14"/>
    <n v="70015"/>
    <x v="1"/>
  </r>
  <r>
    <x v="1"/>
    <x v="0"/>
    <n v="-293.89999999999998"/>
    <x v="50"/>
    <s v="GRANVIA AUTO PECAS LTDA"/>
    <x v="10"/>
    <s v="'107145"/>
    <x v="1160"/>
    <x v="1"/>
    <x v="1"/>
    <x v="1"/>
    <x v="1"/>
    <x v="1"/>
    <x v="1"/>
    <s v="1 | 1"/>
    <x v="62"/>
    <n v="70011"/>
    <x v="1"/>
  </r>
  <r>
    <x v="1"/>
    <x v="0"/>
    <n v="-292.63583333333332"/>
    <x v="29"/>
    <s v="LANÇAMENTO MANUAL"/>
    <x v="1"/>
    <m/>
    <x v="564"/>
    <x v="7"/>
    <x v="6"/>
    <x v="1"/>
    <x v="1"/>
    <x v="2"/>
    <x v="2"/>
    <m/>
    <x v="38"/>
    <n v="3008"/>
    <x v="0"/>
  </r>
  <r>
    <x v="1"/>
    <x v="0"/>
    <n v="-291.73"/>
    <x v="30"/>
    <s v="SECRETARIA DA RECEITA FEDERAL DO BRASIL - RFB"/>
    <x v="7"/>
    <s v="'1013992"/>
    <x v="706"/>
    <x v="11"/>
    <x v="6"/>
    <x v="2"/>
    <x v="2"/>
    <x v="14"/>
    <x v="12"/>
    <s v="1 | 1"/>
    <x v="35"/>
    <n v="8004"/>
    <x v="1"/>
  </r>
  <r>
    <x v="1"/>
    <x v="0"/>
    <n v="-290.55"/>
    <x v="3"/>
    <s v="VR BENEFICIOS E SERVICOS DE PROCESSAMENTO S.A"/>
    <x v="3"/>
    <s v="'20221226004781"/>
    <x v="712"/>
    <x v="3"/>
    <x v="3"/>
    <x v="2"/>
    <x v="2"/>
    <x v="6"/>
    <x v="3"/>
    <s v="1 | 1"/>
    <x v="8"/>
    <n v="40026"/>
    <x v="1"/>
  </r>
  <r>
    <x v="1"/>
    <x v="0"/>
    <n v="-290"/>
    <x v="11"/>
    <s v="LUCILENE ARAUJO DE SOUSA SAMPAIO 13981400747"/>
    <x v="10"/>
    <s v="'5837000"/>
    <x v="1066"/>
    <x v="5"/>
    <x v="5"/>
    <x v="2"/>
    <x v="2"/>
    <x v="10"/>
    <x v="8"/>
    <s v="1 | 1"/>
    <x v="13"/>
    <n v="3006"/>
    <x v="1"/>
  </r>
  <r>
    <x v="1"/>
    <x v="0"/>
    <n v="-284.8"/>
    <x v="50"/>
    <s v="GRANVIA AUTO PECAS LTDA"/>
    <x v="10"/>
    <s v="'107386"/>
    <x v="1161"/>
    <x v="1"/>
    <x v="1"/>
    <x v="1"/>
    <x v="1"/>
    <x v="1"/>
    <x v="1"/>
    <s v="1 | 1"/>
    <x v="62"/>
    <n v="70011"/>
    <x v="1"/>
  </r>
  <r>
    <x v="1"/>
    <x v="0"/>
    <n v="-283.89999999999998"/>
    <x v="123"/>
    <s v="NOVA ALTESE COMERCIO DE AUTO PECAS LTDA"/>
    <x v="10"/>
    <s v="'164203"/>
    <x v="1162"/>
    <x v="1"/>
    <x v="1"/>
    <x v="1"/>
    <x v="1"/>
    <x v="1"/>
    <x v="1"/>
    <s v="1 | 1"/>
    <x v="146"/>
    <n v="7001"/>
    <x v="1"/>
  </r>
  <r>
    <x v="1"/>
    <x v="0"/>
    <n v="-280.33999999999997"/>
    <x v="34"/>
    <s v="UNIMED-RIO COOPERATIVA DE TRABALHO MEDICO DO RIO DE JANEIRO LTDA"/>
    <x v="8"/>
    <s v="'33953908"/>
    <x v="612"/>
    <x v="21"/>
    <x v="15"/>
    <x v="2"/>
    <x v="2"/>
    <x v="6"/>
    <x v="3"/>
    <s v="1 | 1"/>
    <x v="40"/>
    <n v="3004"/>
    <x v="1"/>
  </r>
  <r>
    <x v="1"/>
    <x v="0"/>
    <n v="-280"/>
    <x v="69"/>
    <s v="WBSF SERVICOS DE ESCRITORIO E APOIO ADMINISTRATIVO LTDA"/>
    <x v="6"/>
    <s v="'1013176"/>
    <x v="1163"/>
    <x v="25"/>
    <x v="18"/>
    <x v="2"/>
    <x v="2"/>
    <x v="12"/>
    <x v="10"/>
    <s v="1 | 1"/>
    <x v="81"/>
    <n v="3001"/>
    <x v="1"/>
  </r>
  <r>
    <x v="1"/>
    <x v="0"/>
    <n v="-280"/>
    <x v="50"/>
    <s v="NACAO DETAIL INDUSTRIA E COMERCIO LTDA"/>
    <x v="10"/>
    <s v="'23520"/>
    <x v="1164"/>
    <x v="16"/>
    <x v="2"/>
    <x v="1"/>
    <x v="1"/>
    <x v="1"/>
    <x v="1"/>
    <s v="1 | 1"/>
    <x v="62"/>
    <n v="7002"/>
    <x v="1"/>
  </r>
  <r>
    <x v="1"/>
    <x v="0"/>
    <n v="-280"/>
    <x v="50"/>
    <s v="RECUPERADORA DE PECAS NOVA IRAJA LTDA"/>
    <x v="8"/>
    <s v="'5682"/>
    <x v="1165"/>
    <x v="1"/>
    <x v="1"/>
    <x v="1"/>
    <x v="1"/>
    <x v="1"/>
    <x v="1"/>
    <s v="1 | 1"/>
    <x v="62"/>
    <n v="70011"/>
    <x v="1"/>
  </r>
  <r>
    <x v="1"/>
    <x v="0"/>
    <n v="-279.75"/>
    <x v="70"/>
    <s v="COMPANHIA MUNICIPAL DE LIMPEZA URBANA - COMLURB"/>
    <x v="3"/>
    <s v="'15080913000513205"/>
    <x v="1072"/>
    <x v="29"/>
    <x v="19"/>
    <x v="1"/>
    <x v="1"/>
    <x v="1"/>
    <x v="1"/>
    <s v="1 | 1"/>
    <x v="82"/>
    <n v="6001"/>
    <x v="1"/>
  </r>
  <r>
    <x v="1"/>
    <x v="0"/>
    <n v="-279.51"/>
    <x v="62"/>
    <s v="FUNDO DE GARANTIA DO TEMPO DE SERVICO"/>
    <x v="7"/>
    <s v="'1013322"/>
    <x v="1166"/>
    <x v="1"/>
    <x v="1"/>
    <x v="1"/>
    <x v="1"/>
    <x v="16"/>
    <x v="12"/>
    <s v="1 | 1"/>
    <x v="74"/>
    <n v="7001"/>
    <x v="1"/>
  </r>
  <r>
    <x v="1"/>
    <x v="0"/>
    <n v="-278.76000000000005"/>
    <x v="29"/>
    <s v="LANÇAMENTO MANUAL"/>
    <x v="1"/>
    <m/>
    <x v="564"/>
    <x v="23"/>
    <x v="16"/>
    <x v="2"/>
    <x v="2"/>
    <x v="4"/>
    <x v="2"/>
    <m/>
    <x v="34"/>
    <n v="1002"/>
    <x v="0"/>
  </r>
  <r>
    <x v="1"/>
    <x v="0"/>
    <n v="-276.97000000000003"/>
    <x v="27"/>
    <s v="FUNDO DE GARANTIA DO TEMPO DE SERVICO"/>
    <x v="7"/>
    <s v="'1013875"/>
    <x v="668"/>
    <x v="14"/>
    <x v="2"/>
    <x v="1"/>
    <x v="1"/>
    <x v="16"/>
    <x v="12"/>
    <s v="1 | 1"/>
    <x v="42"/>
    <n v="5005"/>
    <x v="1"/>
  </r>
  <r>
    <x v="1"/>
    <x v="0"/>
    <n v="-276.8"/>
    <x v="39"/>
    <s v="RIOPAR PARTICIPACOES S.A."/>
    <x v="3"/>
    <s v="'72776997"/>
    <x v="780"/>
    <x v="13"/>
    <x v="2"/>
    <x v="1"/>
    <x v="1"/>
    <x v="3"/>
    <x v="3"/>
    <s v="1 | 1"/>
    <x v="58"/>
    <n v="5003"/>
    <x v="1"/>
  </r>
  <r>
    <x v="1"/>
    <x v="0"/>
    <n v="-276.8"/>
    <x v="39"/>
    <s v="RIOPAR PARTICIPACOES S.A."/>
    <x v="3"/>
    <s v="'72777098"/>
    <x v="780"/>
    <x v="27"/>
    <x v="19"/>
    <x v="1"/>
    <x v="1"/>
    <x v="3"/>
    <x v="3"/>
    <s v="1 | 1"/>
    <x v="58"/>
    <n v="60021"/>
    <x v="1"/>
  </r>
  <r>
    <x v="1"/>
    <x v="0"/>
    <n v="-276.8"/>
    <x v="39"/>
    <s v="VR BENEFICIOS E SERVICOS DE PROCESSAMENTO S.A"/>
    <x v="3"/>
    <s v="'20220722004724"/>
    <x v="823"/>
    <x v="27"/>
    <x v="19"/>
    <x v="1"/>
    <x v="1"/>
    <x v="3"/>
    <x v="3"/>
    <s v="1 | 1"/>
    <x v="58"/>
    <n v="60021"/>
    <x v="1"/>
  </r>
  <r>
    <x v="1"/>
    <x v="0"/>
    <n v="-276.8"/>
    <x v="39"/>
    <s v="VR BENEFICIOS E SERVICOS DE PROCESSAMENTO S.A"/>
    <x v="3"/>
    <s v="'20221226006749"/>
    <x v="882"/>
    <x v="27"/>
    <x v="19"/>
    <x v="1"/>
    <x v="1"/>
    <x v="3"/>
    <x v="3"/>
    <s v="1 | 1"/>
    <x v="58"/>
    <n v="60021"/>
    <x v="1"/>
  </r>
  <r>
    <x v="1"/>
    <x v="0"/>
    <n v="-275.5"/>
    <x v="42"/>
    <s v="VIP VIDROS E DECORACOES LTDA"/>
    <x v="10"/>
    <s v="'6528"/>
    <x v="1167"/>
    <x v="24"/>
    <x v="17"/>
    <x v="2"/>
    <x v="2"/>
    <x v="10"/>
    <x v="8"/>
    <s v="1 | 1"/>
    <x v="51"/>
    <n v="8006"/>
    <x v="1"/>
  </r>
  <r>
    <x v="1"/>
    <x v="0"/>
    <n v="-275.39999999999998"/>
    <x v="39"/>
    <s v="RIOPAR PARTICIPACOES S.A."/>
    <x v="3"/>
    <s v="'72767651"/>
    <x v="869"/>
    <x v="4"/>
    <x v="4"/>
    <x v="2"/>
    <x v="2"/>
    <x v="6"/>
    <x v="3"/>
    <s v="1 | 1"/>
    <x v="46"/>
    <n v="40036"/>
    <x v="1"/>
  </r>
  <r>
    <x v="1"/>
    <x v="0"/>
    <n v="-271.89999999999998"/>
    <x v="49"/>
    <s v="LEHMKUHL COMERCIO E SERVICO LTDA"/>
    <x v="10"/>
    <s v="'282"/>
    <x v="1168"/>
    <x v="11"/>
    <x v="6"/>
    <x v="2"/>
    <x v="2"/>
    <x v="7"/>
    <x v="5"/>
    <s v="1 | 1"/>
    <x v="60"/>
    <n v="8004"/>
    <x v="1"/>
  </r>
  <r>
    <x v="1"/>
    <x v="0"/>
    <n v="-270.75"/>
    <x v="98"/>
    <s v="ITAU UNIBANCO S.A."/>
    <x v="9"/>
    <s v="'20230103002-TAR"/>
    <x v="979"/>
    <x v="0"/>
    <x v="0"/>
    <x v="2"/>
    <x v="2"/>
    <x v="5"/>
    <x v="4"/>
    <s v="1 | 1"/>
    <x v="117"/>
    <n v="20011"/>
    <x v="1"/>
  </r>
  <r>
    <x v="1"/>
    <x v="0"/>
    <n v="-270.24"/>
    <x v="27"/>
    <s v="FUNDO DE GARANTIA DO TEMPO DE SERVICO"/>
    <x v="7"/>
    <s v="'1013872"/>
    <x v="668"/>
    <x v="27"/>
    <x v="19"/>
    <x v="1"/>
    <x v="1"/>
    <x v="16"/>
    <x v="12"/>
    <s v="1 | 1"/>
    <x v="42"/>
    <n v="60021"/>
    <x v="1"/>
  </r>
  <r>
    <x v="1"/>
    <x v="0"/>
    <n v="-270"/>
    <x v="12"/>
    <s v="VAREJAO DAS CORES COMERCIO DE PRODUTOS PARA PINTURA LTDA"/>
    <x v="10"/>
    <s v="'17834"/>
    <x v="1169"/>
    <x v="1"/>
    <x v="1"/>
    <x v="4"/>
    <x v="4"/>
    <x v="11"/>
    <x v="9"/>
    <s v="1 | 1"/>
    <x v="14"/>
    <n v="70015"/>
    <x v="1"/>
  </r>
  <r>
    <x v="1"/>
    <x v="0"/>
    <n v="-268.60000000000002"/>
    <x v="27"/>
    <s v="FUNDO DE GARANTIA DO TEMPO DE SERVICO"/>
    <x v="7"/>
    <s v="'1013872"/>
    <x v="668"/>
    <x v="13"/>
    <x v="2"/>
    <x v="1"/>
    <x v="1"/>
    <x v="16"/>
    <x v="12"/>
    <s v="1 | 1"/>
    <x v="42"/>
    <n v="5003"/>
    <x v="1"/>
  </r>
  <r>
    <x v="1"/>
    <x v="0"/>
    <n v="-268.60000000000002"/>
    <x v="27"/>
    <s v="FUNDO DE GARANTIA DO TEMPO DE SERVICO"/>
    <x v="7"/>
    <s v="'1013872"/>
    <x v="668"/>
    <x v="17"/>
    <x v="2"/>
    <x v="1"/>
    <x v="1"/>
    <x v="16"/>
    <x v="12"/>
    <s v="1 | 1"/>
    <x v="42"/>
    <n v="5006"/>
    <x v="1"/>
  </r>
  <r>
    <x v="1"/>
    <x v="0"/>
    <n v="-266.8"/>
    <x v="11"/>
    <s v="COMERCIAL BAZAR JOMARLEX LTDA"/>
    <x v="10"/>
    <s v="'639580"/>
    <x v="1170"/>
    <x v="5"/>
    <x v="5"/>
    <x v="2"/>
    <x v="2"/>
    <x v="10"/>
    <x v="8"/>
    <s v="1 | 1"/>
    <x v="13"/>
    <n v="3006"/>
    <x v="1"/>
  </r>
  <r>
    <x v="1"/>
    <x v="0"/>
    <n v="-263.77999999999997"/>
    <x v="27"/>
    <s v="FUNDO DE GARANTIA DO TEMPO DE SERVICO"/>
    <x v="7"/>
    <s v="'1013853"/>
    <x v="562"/>
    <x v="12"/>
    <x v="10"/>
    <x v="2"/>
    <x v="2"/>
    <x v="14"/>
    <x v="12"/>
    <s v="1 | 1"/>
    <x v="32"/>
    <n v="3005"/>
    <x v="1"/>
  </r>
  <r>
    <x v="1"/>
    <x v="0"/>
    <n v="-262"/>
    <x v="72"/>
    <s v="ARLETE DE JESUS FERRAO DOS SANTOS 89191226791"/>
    <x v="11"/>
    <s v="'1013581"/>
    <x v="901"/>
    <x v="1"/>
    <x v="1"/>
    <x v="1"/>
    <x v="1"/>
    <x v="8"/>
    <x v="6"/>
    <s v="1 | 1"/>
    <x v="84"/>
    <n v="70012"/>
    <x v="1"/>
  </r>
  <r>
    <x v="1"/>
    <x v="0"/>
    <n v="-261.10000000000002"/>
    <x v="23"/>
    <s v="FENIX EMERGENCIAS AMBIENTAIS LTDA"/>
    <x v="8"/>
    <s v="'12901"/>
    <x v="1171"/>
    <x v="20"/>
    <x v="14"/>
    <x v="1"/>
    <x v="1"/>
    <x v="8"/>
    <x v="6"/>
    <s v="1 | 1"/>
    <x v="28"/>
    <n v="5001"/>
    <x v="1"/>
  </r>
  <r>
    <x v="1"/>
    <x v="0"/>
    <n v="-260"/>
    <x v="50"/>
    <s v="GRANVIA AUTO PECAS LTDA"/>
    <x v="10"/>
    <s v="'106677"/>
    <x v="1172"/>
    <x v="1"/>
    <x v="1"/>
    <x v="1"/>
    <x v="1"/>
    <x v="1"/>
    <x v="1"/>
    <s v="1 | 1"/>
    <x v="62"/>
    <n v="70011"/>
    <x v="1"/>
  </r>
  <r>
    <x v="1"/>
    <x v="0"/>
    <n v="-260"/>
    <x v="98"/>
    <s v="BANCO SANTANDER (BRASIL) S.A."/>
    <x v="6"/>
    <s v="'1013361"/>
    <x v="1004"/>
    <x v="0"/>
    <x v="0"/>
    <x v="2"/>
    <x v="2"/>
    <x v="5"/>
    <x v="4"/>
    <s v="1 | 1"/>
    <x v="117"/>
    <n v="20011"/>
    <x v="1"/>
  </r>
  <r>
    <x v="1"/>
    <x v="0"/>
    <n v="-259.2"/>
    <x v="121"/>
    <s v="COMPANHIA MUNICIPAL DE LIMPEZA URBANA - COMLURB"/>
    <x v="8"/>
    <s v="'21540-Juros"/>
    <x v="755"/>
    <x v="0"/>
    <x v="0"/>
    <x v="2"/>
    <x v="2"/>
    <x v="5"/>
    <x v="4"/>
    <s v="1 | 1"/>
    <x v="144"/>
    <n v="20011"/>
    <x v="1"/>
  </r>
  <r>
    <x v="1"/>
    <x v="0"/>
    <n v="-258.89"/>
    <x v="22"/>
    <s v="GESTRAN SOFTWARE DE TRANSPORTES LTDA"/>
    <x v="8"/>
    <s v="'33897"/>
    <x v="1173"/>
    <x v="1"/>
    <x v="1"/>
    <x v="2"/>
    <x v="2"/>
    <x v="10"/>
    <x v="8"/>
    <s v="1 | 1"/>
    <x v="26"/>
    <n v="7001"/>
    <x v="1"/>
  </r>
  <r>
    <x v="1"/>
    <x v="0"/>
    <n v="-258.43"/>
    <x v="3"/>
    <s v="SODEXO PASS DO BRASIL SERVICOS E COMERCIO S.A."/>
    <x v="3"/>
    <s v="'78896001"/>
    <x v="872"/>
    <x v="29"/>
    <x v="19"/>
    <x v="1"/>
    <x v="1"/>
    <x v="3"/>
    <x v="3"/>
    <s v="1 | 1"/>
    <x v="3"/>
    <n v="60011"/>
    <x v="1"/>
  </r>
  <r>
    <x v="1"/>
    <x v="0"/>
    <n v="-256.53416666666664"/>
    <x v="29"/>
    <s v="LANÇAMENTO MANUAL"/>
    <x v="1"/>
    <m/>
    <x v="564"/>
    <x v="14"/>
    <x v="2"/>
    <x v="1"/>
    <x v="1"/>
    <x v="2"/>
    <x v="2"/>
    <m/>
    <x v="38"/>
    <n v="5005"/>
    <x v="0"/>
  </r>
  <r>
    <x v="1"/>
    <x v="0"/>
    <n v="-253"/>
    <x v="49"/>
    <s v="VAREJAO DAS CORES COMERCIO DE PRODUTOS PARA PINTURA LTDA"/>
    <x v="10"/>
    <s v="'17815"/>
    <x v="1174"/>
    <x v="11"/>
    <x v="6"/>
    <x v="2"/>
    <x v="2"/>
    <x v="7"/>
    <x v="5"/>
    <s v="1 | 1"/>
    <x v="60"/>
    <n v="8004"/>
    <x v="1"/>
  </r>
  <r>
    <x v="1"/>
    <x v="0"/>
    <n v="-252"/>
    <x v="16"/>
    <s v="CONDOR DE SAO CRISTOVAO COMERCIAL LTDA"/>
    <x v="10"/>
    <s v="'946"/>
    <x v="1175"/>
    <x v="1"/>
    <x v="1"/>
    <x v="1"/>
    <x v="1"/>
    <x v="1"/>
    <x v="1"/>
    <s v="1 | 1"/>
    <x v="19"/>
    <n v="70011"/>
    <x v="1"/>
  </r>
  <r>
    <x v="1"/>
    <x v="0"/>
    <n v="-250.84"/>
    <x v="13"/>
    <s v="SOCIEDADE DE ENSINO SUPERIOR ESTACIO DE SA LTDA"/>
    <x v="3"/>
    <s v="'2023.87.230557-1"/>
    <x v="1176"/>
    <x v="5"/>
    <x v="5"/>
    <x v="2"/>
    <x v="2"/>
    <x v="6"/>
    <x v="3"/>
    <s v="1 | 1"/>
    <x v="16"/>
    <n v="3006"/>
    <x v="1"/>
  </r>
  <r>
    <x v="1"/>
    <x v="0"/>
    <n v="-250"/>
    <x v="5"/>
    <s v="EMPORIO MEGA 100 COMERCIO DE ALIMENTOS S.A."/>
    <x v="10"/>
    <s v="'58818"/>
    <x v="677"/>
    <x v="11"/>
    <x v="6"/>
    <x v="2"/>
    <x v="2"/>
    <x v="6"/>
    <x v="3"/>
    <s v="1 | 2"/>
    <x v="61"/>
    <n v="8004"/>
    <x v="1"/>
  </r>
  <r>
    <x v="1"/>
    <x v="0"/>
    <n v="-250"/>
    <x v="5"/>
    <s v="EMPORIO MEGA 100 COMERCIO DE ALIMENTOS S.A."/>
    <x v="10"/>
    <s v="'58818"/>
    <x v="677"/>
    <x v="11"/>
    <x v="6"/>
    <x v="2"/>
    <x v="2"/>
    <x v="6"/>
    <x v="3"/>
    <s v="2 | 2"/>
    <x v="61"/>
    <n v="8004"/>
    <x v="1"/>
  </r>
  <r>
    <x v="1"/>
    <x v="0"/>
    <n v="-249.19"/>
    <x v="13"/>
    <s v="EDITORA E DISTRIBUIDORA EDUCACIONAL S/A"/>
    <x v="3"/>
    <s v="'302401350"/>
    <x v="1177"/>
    <x v="5"/>
    <x v="5"/>
    <x v="2"/>
    <x v="2"/>
    <x v="6"/>
    <x v="3"/>
    <s v="1 | 1"/>
    <x v="16"/>
    <n v="3006"/>
    <x v="1"/>
  </r>
  <r>
    <x v="1"/>
    <x v="0"/>
    <n v="-248.04"/>
    <x v="109"/>
    <s v="TORO RECAUCHUTAGEM LTDA"/>
    <x v="8"/>
    <s v="'44500"/>
    <x v="1178"/>
    <x v="1"/>
    <x v="1"/>
    <x v="1"/>
    <x v="1"/>
    <x v="1"/>
    <x v="1"/>
    <s v="3 | 3"/>
    <x v="130"/>
    <n v="70011"/>
    <x v="1"/>
  </r>
  <r>
    <x v="1"/>
    <x v="0"/>
    <n v="-248.04"/>
    <x v="109"/>
    <s v="TORO RECAUCHUTAGEM LTDA"/>
    <x v="8"/>
    <s v="'44537"/>
    <x v="1179"/>
    <x v="1"/>
    <x v="1"/>
    <x v="1"/>
    <x v="1"/>
    <x v="1"/>
    <x v="1"/>
    <s v="3 | 3"/>
    <x v="130"/>
    <n v="70011"/>
    <x v="1"/>
  </r>
  <r>
    <x v="1"/>
    <x v="0"/>
    <n v="-248.03"/>
    <x v="109"/>
    <s v="TORO RECAUCHUTAGEM LTDA"/>
    <x v="8"/>
    <s v="'44500"/>
    <x v="1178"/>
    <x v="1"/>
    <x v="1"/>
    <x v="1"/>
    <x v="1"/>
    <x v="1"/>
    <x v="1"/>
    <s v="1 | 3"/>
    <x v="130"/>
    <n v="70011"/>
    <x v="1"/>
  </r>
  <r>
    <x v="1"/>
    <x v="0"/>
    <n v="-248.03"/>
    <x v="109"/>
    <s v="TORO RECAUCHUTAGEM LTDA"/>
    <x v="8"/>
    <s v="'44500"/>
    <x v="1178"/>
    <x v="1"/>
    <x v="1"/>
    <x v="1"/>
    <x v="1"/>
    <x v="1"/>
    <x v="1"/>
    <s v="2 | 3"/>
    <x v="130"/>
    <n v="70011"/>
    <x v="1"/>
  </r>
  <r>
    <x v="1"/>
    <x v="0"/>
    <n v="-248.03"/>
    <x v="109"/>
    <s v="TORO RECAUCHUTAGEM LTDA"/>
    <x v="8"/>
    <s v="'44537"/>
    <x v="1179"/>
    <x v="1"/>
    <x v="1"/>
    <x v="1"/>
    <x v="1"/>
    <x v="1"/>
    <x v="1"/>
    <s v="1 | 3"/>
    <x v="130"/>
    <n v="70011"/>
    <x v="1"/>
  </r>
  <r>
    <x v="1"/>
    <x v="0"/>
    <n v="-248.03"/>
    <x v="109"/>
    <s v="TORO RECAUCHUTAGEM LTDA"/>
    <x v="8"/>
    <s v="'44537"/>
    <x v="1179"/>
    <x v="1"/>
    <x v="1"/>
    <x v="1"/>
    <x v="1"/>
    <x v="1"/>
    <x v="1"/>
    <s v="2 | 3"/>
    <x v="130"/>
    <n v="70011"/>
    <x v="1"/>
  </r>
  <r>
    <x v="1"/>
    <x v="0"/>
    <n v="-246.3"/>
    <x v="16"/>
    <s v="COMERCIAL ELETRICA P.J.LTDA"/>
    <x v="10"/>
    <s v="'413894"/>
    <x v="1180"/>
    <x v="6"/>
    <x v="1"/>
    <x v="1"/>
    <x v="1"/>
    <x v="1"/>
    <x v="1"/>
    <s v="1 | 1"/>
    <x v="19"/>
    <n v="7003"/>
    <x v="1"/>
  </r>
  <r>
    <x v="1"/>
    <x v="0"/>
    <n v="-245.9"/>
    <x v="50"/>
    <s v="GRANVIA AUTO PECAS LTDA"/>
    <x v="10"/>
    <s v="'107112"/>
    <x v="1181"/>
    <x v="1"/>
    <x v="1"/>
    <x v="1"/>
    <x v="1"/>
    <x v="1"/>
    <x v="1"/>
    <s v="1 | 1"/>
    <x v="62"/>
    <n v="70011"/>
    <x v="1"/>
  </r>
  <r>
    <x v="1"/>
    <x v="0"/>
    <n v="-245.7"/>
    <x v="50"/>
    <s v="MAX COISAS COMERCIAL LTDA"/>
    <x v="10"/>
    <s v="'7497"/>
    <x v="1182"/>
    <x v="1"/>
    <x v="1"/>
    <x v="1"/>
    <x v="1"/>
    <x v="1"/>
    <x v="1"/>
    <s v="1 | 1"/>
    <x v="62"/>
    <n v="70011"/>
    <x v="1"/>
  </r>
  <r>
    <x v="1"/>
    <x v="0"/>
    <n v="-244.91750000000002"/>
    <x v="29"/>
    <s v="LANÇAMENTO MANUAL"/>
    <x v="1"/>
    <m/>
    <x v="564"/>
    <x v="15"/>
    <x v="11"/>
    <x v="2"/>
    <x v="2"/>
    <x v="4"/>
    <x v="2"/>
    <m/>
    <x v="34"/>
    <n v="5002"/>
    <x v="0"/>
  </r>
  <r>
    <x v="1"/>
    <x v="0"/>
    <n v="-241.64"/>
    <x v="62"/>
    <s v="FUNDO DE GARANTIA DO TEMPO DE SERVICO"/>
    <x v="7"/>
    <s v="'1013368"/>
    <x v="1183"/>
    <x v="29"/>
    <x v="19"/>
    <x v="1"/>
    <x v="1"/>
    <x v="16"/>
    <x v="12"/>
    <s v="1 | 1"/>
    <x v="74"/>
    <n v="60011"/>
    <x v="1"/>
  </r>
  <r>
    <x v="1"/>
    <x v="0"/>
    <n v="-240"/>
    <x v="24"/>
    <s v="ASSOCIACAO COMERCIAL DO RIO DE JANEIRO"/>
    <x v="3"/>
    <s v="'CM-1137695 "/>
    <x v="1184"/>
    <x v="0"/>
    <x v="0"/>
    <x v="2"/>
    <x v="2"/>
    <x v="12"/>
    <x v="10"/>
    <s v="1 | 1"/>
    <x v="29"/>
    <n v="20011"/>
    <x v="1"/>
  </r>
  <r>
    <x v="1"/>
    <x v="0"/>
    <n v="-238.59"/>
    <x v="56"/>
    <s v="PIRES E VIDAL ASSESSORIA E EMPREENDIMENTOS LTDA"/>
    <x v="8"/>
    <s v="'3886"/>
    <x v="1030"/>
    <x v="12"/>
    <x v="10"/>
    <x v="2"/>
    <x v="2"/>
    <x v="6"/>
    <x v="3"/>
    <s v="1 | 1"/>
    <x v="68"/>
    <n v="3005"/>
    <x v="1"/>
  </r>
  <r>
    <x v="1"/>
    <x v="0"/>
    <n v="-238.47"/>
    <x v="3"/>
    <s v="SODEXO PASS DO BRASIL SERVICOS E COMERCIO S.A."/>
    <x v="3"/>
    <s v="'99505001"/>
    <x v="872"/>
    <x v="29"/>
    <x v="19"/>
    <x v="1"/>
    <x v="1"/>
    <x v="3"/>
    <x v="3"/>
    <s v="1 | 1"/>
    <x v="3"/>
    <n v="60011"/>
    <x v="1"/>
  </r>
  <r>
    <x v="1"/>
    <x v="0"/>
    <n v="-236.15"/>
    <x v="49"/>
    <s v="BMB MATERIAL DE CONSTRUCAO S.A."/>
    <x v="10"/>
    <s v="'64815"/>
    <x v="1185"/>
    <x v="2"/>
    <x v="2"/>
    <x v="2"/>
    <x v="2"/>
    <x v="7"/>
    <x v="5"/>
    <s v="1 | 1"/>
    <x v="60"/>
    <n v="4004"/>
    <x v="1"/>
  </r>
  <r>
    <x v="1"/>
    <x v="0"/>
    <n v="-235.3"/>
    <x v="30"/>
    <s v="SECRETARIA DA RECEITA FEDERAL DO BRASIL - RFB"/>
    <x v="7"/>
    <s v="'1013992"/>
    <x v="706"/>
    <x v="29"/>
    <x v="19"/>
    <x v="1"/>
    <x v="1"/>
    <x v="16"/>
    <x v="12"/>
    <s v="1 | 1"/>
    <x v="90"/>
    <n v="60011"/>
    <x v="1"/>
  </r>
  <r>
    <x v="1"/>
    <x v="0"/>
    <n v="-235.19"/>
    <x v="35"/>
    <s v="SECRETARIA DA RECEITA FEDERAL DO BRASIL - RFB"/>
    <x v="7"/>
    <s v="'1014105"/>
    <x v="589"/>
    <x v="18"/>
    <x v="12"/>
    <x v="2"/>
    <x v="2"/>
    <x v="14"/>
    <x v="12"/>
    <s v="1 | 1"/>
    <x v="41"/>
    <n v="4001"/>
    <x v="1"/>
  </r>
  <r>
    <x v="1"/>
    <x v="0"/>
    <n v="-234.45"/>
    <x v="50"/>
    <s v="GRANVIA AUTO PECAS LTDA"/>
    <x v="10"/>
    <s v="'107124"/>
    <x v="1186"/>
    <x v="1"/>
    <x v="1"/>
    <x v="1"/>
    <x v="1"/>
    <x v="1"/>
    <x v="1"/>
    <s v="1 | 1"/>
    <x v="62"/>
    <n v="70011"/>
    <x v="1"/>
  </r>
  <r>
    <x v="1"/>
    <x v="0"/>
    <n v="-233.33"/>
    <x v="71"/>
    <s v="PROMARE SERVICOS DE INFORMATICA LTDA"/>
    <x v="8"/>
    <s v="'254"/>
    <x v="650"/>
    <x v="24"/>
    <x v="17"/>
    <x v="2"/>
    <x v="2"/>
    <x v="4"/>
    <x v="2"/>
    <s v="1 | 1"/>
    <x v="83"/>
    <n v="8006"/>
    <x v="1"/>
  </r>
  <r>
    <x v="1"/>
    <x v="0"/>
    <n v="-232.5"/>
    <x v="96"/>
    <s v="SECRETARIA DA RECEITA FEDERAL DO BRASIL - RFB"/>
    <x v="7"/>
    <s v="'1014024"/>
    <x v="1187"/>
    <x v="0"/>
    <x v="0"/>
    <x v="8"/>
    <x v="8"/>
    <x v="19"/>
    <x v="15"/>
    <s v="1 | 1"/>
    <x v="114"/>
    <n v="2001"/>
    <x v="1"/>
  </r>
  <r>
    <x v="1"/>
    <x v="0"/>
    <n v="-232.38333333333333"/>
    <x v="29"/>
    <s v="LANÇAMENTO MANUAL"/>
    <x v="1"/>
    <m/>
    <x v="564"/>
    <x v="13"/>
    <x v="2"/>
    <x v="1"/>
    <x v="1"/>
    <x v="2"/>
    <x v="2"/>
    <m/>
    <x v="38"/>
    <n v="5003"/>
    <x v="0"/>
  </r>
  <r>
    <x v="1"/>
    <x v="0"/>
    <n v="-232.11"/>
    <x v="27"/>
    <s v="FUNDO DE GARANTIA DO TEMPO DE SERVICO"/>
    <x v="7"/>
    <s v="'1013876"/>
    <x v="668"/>
    <x v="6"/>
    <x v="1"/>
    <x v="1"/>
    <x v="1"/>
    <x v="16"/>
    <x v="12"/>
    <s v="1 | 1"/>
    <x v="42"/>
    <n v="7003"/>
    <x v="1"/>
  </r>
  <r>
    <x v="1"/>
    <x v="0"/>
    <n v="-231"/>
    <x v="121"/>
    <s v="GAMALIEL DOS SANTOS SILVA EIRELI"/>
    <x v="8"/>
    <s v="'52705-Juros"/>
    <x v="755"/>
    <x v="1"/>
    <x v="1"/>
    <x v="2"/>
    <x v="2"/>
    <x v="5"/>
    <x v="4"/>
    <s v="1 | 1"/>
    <x v="144"/>
    <n v="7001"/>
    <x v="1"/>
  </r>
  <r>
    <x v="1"/>
    <x v="0"/>
    <n v="-230"/>
    <x v="22"/>
    <s v="ESTATER TECNOLOGIA E SERVICOS EIRELI"/>
    <x v="3"/>
    <s v="'13300738"/>
    <x v="1188"/>
    <x v="26"/>
    <x v="2"/>
    <x v="2"/>
    <x v="2"/>
    <x v="10"/>
    <x v="8"/>
    <s v="1 | 1"/>
    <x v="26"/>
    <n v="5004"/>
    <x v="1"/>
  </r>
  <r>
    <x v="1"/>
    <x v="0"/>
    <n v="-227.95"/>
    <x v="19"/>
    <s v="EKO TRANSPORTES E RECOLHIMENTO DE RESIDUOS LTDA"/>
    <x v="6"/>
    <s v="'1013966"/>
    <x v="1189"/>
    <x v="3"/>
    <x v="3"/>
    <x v="2"/>
    <x v="2"/>
    <x v="10"/>
    <x v="8"/>
    <s v="1 | 1"/>
    <x v="22"/>
    <n v="40026"/>
    <x v="1"/>
  </r>
  <r>
    <x v="1"/>
    <x v="0"/>
    <n v="-227.7"/>
    <x v="32"/>
    <s v="CERTSEC - AR E SERVICOS DIGITAIS LTDA"/>
    <x v="8"/>
    <s v="'4170"/>
    <x v="1190"/>
    <x v="25"/>
    <x v="18"/>
    <x v="2"/>
    <x v="2"/>
    <x v="12"/>
    <x v="10"/>
    <s v="1 | 1"/>
    <x v="37"/>
    <n v="3001"/>
    <x v="1"/>
  </r>
  <r>
    <x v="1"/>
    <x v="0"/>
    <n v="-224.22"/>
    <x v="31"/>
    <s v="LIGHT SERVICOS DE ELETRICIDADE S A"/>
    <x v="10"/>
    <s v="'12536340"/>
    <x v="1191"/>
    <x v="2"/>
    <x v="2"/>
    <x v="1"/>
    <x v="1"/>
    <x v="15"/>
    <x v="5"/>
    <s v="1 | 1"/>
    <x v="36"/>
    <n v="40041"/>
    <x v="1"/>
  </r>
  <r>
    <x v="1"/>
    <x v="0"/>
    <n v="-222.72"/>
    <x v="27"/>
    <s v="FUNDO DE GARANTIA DO TEMPO DE SERVICO"/>
    <x v="7"/>
    <s v="'1013876"/>
    <x v="668"/>
    <x v="27"/>
    <x v="19"/>
    <x v="1"/>
    <x v="1"/>
    <x v="16"/>
    <x v="12"/>
    <s v="1 | 1"/>
    <x v="42"/>
    <n v="60021"/>
    <x v="1"/>
  </r>
  <r>
    <x v="1"/>
    <x v="0"/>
    <n v="-222.49"/>
    <x v="118"/>
    <s v="CLEAN AMBIENTAL"/>
    <x v="2"/>
    <s v="'1013227"/>
    <x v="1"/>
    <x v="35"/>
    <x v="20"/>
    <x v="11"/>
    <x v="11"/>
    <x v="23"/>
    <x v="19"/>
    <s v="1 | 1"/>
    <x v="141"/>
    <m/>
    <x v="0"/>
  </r>
  <r>
    <x v="1"/>
    <x v="0"/>
    <n v="-222"/>
    <x v="98"/>
    <s v="BANCO SANTANDER (BRASIL) S.A."/>
    <x v="6"/>
    <s v="'1013646"/>
    <x v="1004"/>
    <x v="0"/>
    <x v="0"/>
    <x v="2"/>
    <x v="2"/>
    <x v="5"/>
    <x v="4"/>
    <s v="1 | 1"/>
    <x v="117"/>
    <n v="20011"/>
    <x v="1"/>
  </r>
  <r>
    <x v="1"/>
    <x v="0"/>
    <n v="-221.25"/>
    <x v="27"/>
    <s v="FUNDO DE GARANTIA DO TEMPO DE SERVICO"/>
    <x v="7"/>
    <s v="'1013876"/>
    <x v="668"/>
    <x v="18"/>
    <x v="12"/>
    <x v="2"/>
    <x v="2"/>
    <x v="14"/>
    <x v="12"/>
    <s v="1 | 1"/>
    <x v="32"/>
    <n v="4001"/>
    <x v="1"/>
  </r>
  <r>
    <x v="1"/>
    <x v="0"/>
    <n v="-220.95"/>
    <x v="39"/>
    <s v="RIOPAR PARTICIPACOES S.A."/>
    <x v="3"/>
    <s v="'72844880"/>
    <x v="1192"/>
    <x v="29"/>
    <x v="19"/>
    <x v="1"/>
    <x v="1"/>
    <x v="3"/>
    <x v="3"/>
    <s v="1 | 1"/>
    <x v="58"/>
    <n v="60012"/>
    <x v="1"/>
  </r>
  <r>
    <x v="1"/>
    <x v="0"/>
    <n v="-220.94"/>
    <x v="39"/>
    <s v="RIOPAR PARTICIPACOES S.A."/>
    <x v="3"/>
    <s v="'72844880"/>
    <x v="1192"/>
    <x v="29"/>
    <x v="19"/>
    <x v="1"/>
    <x v="1"/>
    <x v="3"/>
    <x v="3"/>
    <s v="1 | 1"/>
    <x v="58"/>
    <n v="60011"/>
    <x v="1"/>
  </r>
  <r>
    <x v="1"/>
    <x v="0"/>
    <n v="-219.2"/>
    <x v="63"/>
    <s v="DEPARTAMENTO DE TRANSITO DO ESTADO DO RIO DE JANEIRO"/>
    <x v="7"/>
    <s v="'1013284"/>
    <x v="1193"/>
    <x v="25"/>
    <x v="18"/>
    <x v="1"/>
    <x v="1"/>
    <x v="1"/>
    <x v="1"/>
    <s v="1 | 1"/>
    <x v="75"/>
    <n v="30011"/>
    <x v="1"/>
  </r>
  <r>
    <x v="1"/>
    <x v="0"/>
    <n v="-217.64"/>
    <x v="26"/>
    <s v="AMAZON SERVICOS DE VAREJO DO BRASIL LTDA."/>
    <x v="3"/>
    <s v="'1013437"/>
    <x v="647"/>
    <x v="24"/>
    <x v="17"/>
    <x v="2"/>
    <x v="2"/>
    <x v="10"/>
    <x v="8"/>
    <s v="1 | 1"/>
    <x v="31"/>
    <n v="8006"/>
    <x v="1"/>
  </r>
  <r>
    <x v="1"/>
    <x v="0"/>
    <n v="-217.39"/>
    <x v="124"/>
    <s v="ITAU UNIBANCO S.A."/>
    <x v="9"/>
    <s v="'1013551"/>
    <x v="1194"/>
    <x v="0"/>
    <x v="0"/>
    <x v="2"/>
    <x v="2"/>
    <x v="5"/>
    <x v="4"/>
    <s v="1 | 1"/>
    <x v="147"/>
    <n v="20011"/>
    <x v="1"/>
  </r>
  <r>
    <x v="1"/>
    <x v="0"/>
    <n v="-215.23"/>
    <x v="34"/>
    <s v="UNIMED-RIO COOPERATIVA DE TRABALHO MEDICO DO RIO DE JANEIRO LTDA"/>
    <x v="8"/>
    <s v="'33953911"/>
    <x v="621"/>
    <x v="17"/>
    <x v="2"/>
    <x v="1"/>
    <x v="1"/>
    <x v="3"/>
    <x v="3"/>
    <s v="1 | 1"/>
    <x v="49"/>
    <n v="5006"/>
    <x v="1"/>
  </r>
  <r>
    <x v="1"/>
    <x v="0"/>
    <n v="-215"/>
    <x v="98"/>
    <s v="ITAU UNIBANCO S.A."/>
    <x v="9"/>
    <s v="'20230103001-TAR"/>
    <x v="1145"/>
    <x v="0"/>
    <x v="0"/>
    <x v="2"/>
    <x v="2"/>
    <x v="5"/>
    <x v="4"/>
    <s v="1 | 1"/>
    <x v="117"/>
    <n v="20011"/>
    <x v="1"/>
  </r>
  <r>
    <x v="1"/>
    <x v="0"/>
    <n v="-215"/>
    <x v="98"/>
    <s v="ITAU UNIBANCO S.A."/>
    <x v="9"/>
    <s v="'20230103001-TAR"/>
    <x v="1145"/>
    <x v="0"/>
    <x v="0"/>
    <x v="2"/>
    <x v="2"/>
    <x v="5"/>
    <x v="4"/>
    <s v="1 | 1"/>
    <x v="117"/>
    <n v="20011"/>
    <x v="1"/>
  </r>
  <r>
    <x v="1"/>
    <x v="0"/>
    <n v="-215"/>
    <x v="98"/>
    <s v="ITAU UNIBANCO S.A."/>
    <x v="9"/>
    <s v="'20230103003-TAR"/>
    <x v="1145"/>
    <x v="0"/>
    <x v="0"/>
    <x v="2"/>
    <x v="2"/>
    <x v="5"/>
    <x v="4"/>
    <s v="1 | 1"/>
    <x v="117"/>
    <n v="20011"/>
    <x v="1"/>
  </r>
  <r>
    <x v="1"/>
    <x v="0"/>
    <n v="-215"/>
    <x v="98"/>
    <s v="ITAU UNIBANCO S.A."/>
    <x v="9"/>
    <s v="'20230103003-TAR"/>
    <x v="1145"/>
    <x v="0"/>
    <x v="0"/>
    <x v="2"/>
    <x v="2"/>
    <x v="5"/>
    <x v="4"/>
    <s v="1 | 1"/>
    <x v="117"/>
    <n v="20011"/>
    <x v="1"/>
  </r>
  <r>
    <x v="1"/>
    <x v="0"/>
    <n v="-215"/>
    <x v="98"/>
    <s v="ITAU UNIBANCO S.A."/>
    <x v="9"/>
    <s v="'20230103006-TAR"/>
    <x v="1145"/>
    <x v="0"/>
    <x v="0"/>
    <x v="2"/>
    <x v="2"/>
    <x v="5"/>
    <x v="4"/>
    <s v="1 | 1"/>
    <x v="117"/>
    <n v="20011"/>
    <x v="1"/>
  </r>
  <r>
    <x v="1"/>
    <x v="0"/>
    <n v="-215"/>
    <x v="98"/>
    <s v="ITAU UNIBANCO S.A."/>
    <x v="9"/>
    <s v="'20230103006-TAR"/>
    <x v="1145"/>
    <x v="0"/>
    <x v="0"/>
    <x v="2"/>
    <x v="2"/>
    <x v="5"/>
    <x v="4"/>
    <s v="1 | 1"/>
    <x v="117"/>
    <n v="20011"/>
    <x v="1"/>
  </r>
  <r>
    <x v="1"/>
    <x v="0"/>
    <n v="-214.55"/>
    <x v="28"/>
    <s v="CLARO"/>
    <x v="8"/>
    <s v="'21733328"/>
    <x v="1195"/>
    <x v="24"/>
    <x v="17"/>
    <x v="1"/>
    <x v="1"/>
    <x v="8"/>
    <x v="6"/>
    <s v="1 | 1"/>
    <x v="33"/>
    <n v="80061"/>
    <x v="1"/>
  </r>
  <r>
    <x v="1"/>
    <x v="0"/>
    <n v="-213.51"/>
    <x v="34"/>
    <s v="UNIMED-RIO COOPERATIVA DE TRABALHO MEDICO DO RIO DE JANEIRO LTDA"/>
    <x v="8"/>
    <s v="'33953910"/>
    <x v="737"/>
    <x v="18"/>
    <x v="12"/>
    <x v="2"/>
    <x v="2"/>
    <x v="6"/>
    <x v="3"/>
    <s v="1 | 1"/>
    <x v="40"/>
    <n v="4001"/>
    <x v="1"/>
  </r>
  <r>
    <x v="1"/>
    <x v="0"/>
    <n v="-212.75"/>
    <x v="86"/>
    <s v="PENSAO ALIMENTICIA"/>
    <x v="4"/>
    <s v="'1013833"/>
    <x v="1196"/>
    <x v="29"/>
    <x v="19"/>
    <x v="1"/>
    <x v="1"/>
    <x v="2"/>
    <x v="2"/>
    <s v="1 | 1"/>
    <x v="104"/>
    <n v="60011"/>
    <x v="1"/>
  </r>
  <r>
    <x v="1"/>
    <x v="0"/>
    <n v="-211.26"/>
    <x v="34"/>
    <s v="UNIMED-RIO COOPERATIVA DE TRABALHO MEDICO DO RIO DE JANEIRO LTDA"/>
    <x v="8"/>
    <s v="'33953911"/>
    <x v="621"/>
    <x v="22"/>
    <x v="0"/>
    <x v="2"/>
    <x v="2"/>
    <x v="6"/>
    <x v="3"/>
    <s v="1 | 1"/>
    <x v="40"/>
    <n v="3002"/>
    <x v="1"/>
  </r>
  <r>
    <x v="1"/>
    <x v="0"/>
    <n v="-210.7"/>
    <x v="39"/>
    <s v="RIOPAR PARTICIPACOES S.A."/>
    <x v="3"/>
    <s v="'72844903"/>
    <x v="1192"/>
    <x v="29"/>
    <x v="19"/>
    <x v="1"/>
    <x v="1"/>
    <x v="3"/>
    <x v="3"/>
    <s v="1 | 1"/>
    <x v="58"/>
    <n v="60011"/>
    <x v="1"/>
  </r>
  <r>
    <x v="1"/>
    <x v="0"/>
    <n v="-210.6"/>
    <x v="39"/>
    <s v="RIOPAR PARTICIPACOES S.A."/>
    <x v="3"/>
    <s v="'72767651"/>
    <x v="869"/>
    <x v="7"/>
    <x v="6"/>
    <x v="1"/>
    <x v="1"/>
    <x v="3"/>
    <x v="3"/>
    <s v="1 | 1"/>
    <x v="58"/>
    <n v="3008"/>
    <x v="1"/>
  </r>
  <r>
    <x v="1"/>
    <x v="0"/>
    <n v="-210.33"/>
    <x v="27"/>
    <s v="FUNDO DE GARANTIA DO TEMPO DE SERVICO"/>
    <x v="7"/>
    <s v="'1013853"/>
    <x v="562"/>
    <x v="27"/>
    <x v="19"/>
    <x v="1"/>
    <x v="1"/>
    <x v="16"/>
    <x v="12"/>
    <s v="1 | 1"/>
    <x v="42"/>
    <n v="60023"/>
    <x v="1"/>
  </r>
  <r>
    <x v="1"/>
    <x v="0"/>
    <n v="-210"/>
    <x v="3"/>
    <s v="SODEXO PASS DO BRASIL SERVICOS E COMERCIO S.A."/>
    <x v="3"/>
    <s v="'161482001"/>
    <x v="544"/>
    <x v="5"/>
    <x v="5"/>
    <x v="2"/>
    <x v="2"/>
    <x v="6"/>
    <x v="3"/>
    <s v="1 | 1"/>
    <x v="8"/>
    <n v="3006"/>
    <x v="1"/>
  </r>
  <r>
    <x v="1"/>
    <x v="0"/>
    <n v="-209.5"/>
    <x v="42"/>
    <s v="BRAUER &amp; PARREIRA COMERCIO DE VAREJO LTDA"/>
    <x v="10"/>
    <s v="'80984"/>
    <x v="1197"/>
    <x v="24"/>
    <x v="17"/>
    <x v="2"/>
    <x v="2"/>
    <x v="10"/>
    <x v="8"/>
    <s v="1 | 1"/>
    <x v="51"/>
    <n v="8006"/>
    <x v="1"/>
  </r>
  <r>
    <x v="1"/>
    <x v="0"/>
    <n v="-206.93"/>
    <x v="30"/>
    <s v="SECRETARIA DA RECEITA FEDERAL DO BRASIL - RFB"/>
    <x v="7"/>
    <s v="'1014065"/>
    <x v="665"/>
    <x v="12"/>
    <x v="10"/>
    <x v="1"/>
    <x v="1"/>
    <x v="16"/>
    <x v="12"/>
    <s v="1 | 1"/>
    <x v="90"/>
    <n v="30051"/>
    <x v="1"/>
  </r>
  <r>
    <x v="1"/>
    <x v="0"/>
    <n v="-202.7"/>
    <x v="26"/>
    <s v="AMAZON SERVICOS DE VAREJO DO BRASIL LTDA."/>
    <x v="3"/>
    <s v="'1014088"/>
    <x v="647"/>
    <x v="24"/>
    <x v="17"/>
    <x v="2"/>
    <x v="2"/>
    <x v="10"/>
    <x v="8"/>
    <s v="1 | 1"/>
    <x v="31"/>
    <n v="8006"/>
    <x v="1"/>
  </r>
  <r>
    <x v="1"/>
    <x v="0"/>
    <n v="-200.34"/>
    <x v="125"/>
    <s v="ALERTE - AUTOMATIZACAO DE LEITURA E RECORTE DE DIARIOS OFICIAIS LTDA."/>
    <x v="10"/>
    <s v="'83933"/>
    <x v="1198"/>
    <x v="9"/>
    <x v="8"/>
    <x v="2"/>
    <x v="2"/>
    <x v="10"/>
    <x v="8"/>
    <s v="1 | 1"/>
    <x v="148"/>
    <n v="8002"/>
    <x v="1"/>
  </r>
  <r>
    <x v="1"/>
    <x v="0"/>
    <n v="-200"/>
    <x v="111"/>
    <s v="RAUL KEZEN VIEIRA 82421943787"/>
    <x v="8"/>
    <s v="'415"/>
    <x v="1199"/>
    <x v="9"/>
    <x v="8"/>
    <x v="2"/>
    <x v="2"/>
    <x v="10"/>
    <x v="8"/>
    <s v="1 | 1"/>
    <x v="132"/>
    <n v="8002"/>
    <x v="1"/>
  </r>
  <r>
    <x v="1"/>
    <x v="0"/>
    <n v="-200"/>
    <x v="40"/>
    <s v="AUTO POSTO MEU CEARA LTDA"/>
    <x v="3"/>
    <s v="'9119"/>
    <x v="874"/>
    <x v="28"/>
    <x v="16"/>
    <x v="2"/>
    <x v="2"/>
    <x v="12"/>
    <x v="10"/>
    <s v="1 | 1"/>
    <x v="48"/>
    <n v="8005"/>
    <x v="1"/>
  </r>
  <r>
    <x v="1"/>
    <x v="0"/>
    <n v="-199.72"/>
    <x v="38"/>
    <s v="RIO DE JANEIRO CARTORIO 10 OFICIO DE NOTAS"/>
    <x v="3"/>
    <s v="'9078617"/>
    <x v="1200"/>
    <x v="25"/>
    <x v="18"/>
    <x v="2"/>
    <x v="2"/>
    <x v="10"/>
    <x v="8"/>
    <s v="1 | 1"/>
    <x v="45"/>
    <n v="3001"/>
    <x v="1"/>
  </r>
  <r>
    <x v="1"/>
    <x v="0"/>
    <n v="-199.41"/>
    <x v="20"/>
    <s v="UNIMED-RIO COOPERATIVA DE TRABALHO MEDICO DO RIO DE JANEIRO LTDA"/>
    <x v="8"/>
    <s v="'34162586"/>
    <x v="1201"/>
    <x v="29"/>
    <x v="19"/>
    <x v="1"/>
    <x v="1"/>
    <x v="3"/>
    <x v="3"/>
    <s v="1 | 1"/>
    <x v="24"/>
    <n v="60011"/>
    <x v="1"/>
  </r>
  <r>
    <x v="1"/>
    <x v="0"/>
    <n v="-197.43"/>
    <x v="34"/>
    <s v="UNIMED-RIO COOPERATIVA DE TRABALHO MEDICO DO RIO DE JANEIRO LTDA"/>
    <x v="8"/>
    <s v="'33953911"/>
    <x v="621"/>
    <x v="12"/>
    <x v="10"/>
    <x v="2"/>
    <x v="2"/>
    <x v="6"/>
    <x v="3"/>
    <s v="1 | 1"/>
    <x v="40"/>
    <n v="3005"/>
    <x v="1"/>
  </r>
  <r>
    <x v="1"/>
    <x v="0"/>
    <n v="-195.75"/>
    <x v="86"/>
    <s v="PENSAO ALIMENTICIA"/>
    <x v="4"/>
    <s v="'1013839"/>
    <x v="1202"/>
    <x v="29"/>
    <x v="19"/>
    <x v="1"/>
    <x v="1"/>
    <x v="2"/>
    <x v="2"/>
    <s v="1 | 1"/>
    <x v="104"/>
    <n v="60011"/>
    <x v="1"/>
  </r>
  <r>
    <x v="1"/>
    <x v="0"/>
    <n v="-194.89"/>
    <x v="50"/>
    <s v="FERRAGENS DUAS PATRIAS DE BONSUCESSO LTDA"/>
    <x v="10"/>
    <s v="'97301"/>
    <x v="836"/>
    <x v="1"/>
    <x v="1"/>
    <x v="1"/>
    <x v="1"/>
    <x v="1"/>
    <x v="1"/>
    <s v="1 | 4"/>
    <x v="62"/>
    <n v="70011"/>
    <x v="1"/>
  </r>
  <r>
    <x v="1"/>
    <x v="0"/>
    <n v="-194.89"/>
    <x v="50"/>
    <s v="FERRAGENS DUAS PATRIAS DE BONSUCESSO LTDA"/>
    <x v="10"/>
    <s v="'97301"/>
    <x v="836"/>
    <x v="1"/>
    <x v="1"/>
    <x v="1"/>
    <x v="1"/>
    <x v="1"/>
    <x v="1"/>
    <s v="2 | 4"/>
    <x v="62"/>
    <n v="70011"/>
    <x v="1"/>
  </r>
  <r>
    <x v="1"/>
    <x v="0"/>
    <n v="-194.89"/>
    <x v="50"/>
    <s v="FERRAGENS DUAS PATRIAS DE BONSUCESSO LTDA"/>
    <x v="10"/>
    <s v="'97301"/>
    <x v="836"/>
    <x v="1"/>
    <x v="1"/>
    <x v="1"/>
    <x v="1"/>
    <x v="1"/>
    <x v="1"/>
    <s v="3 | 4"/>
    <x v="62"/>
    <n v="70011"/>
    <x v="1"/>
  </r>
  <r>
    <x v="1"/>
    <x v="0"/>
    <n v="-194.89"/>
    <x v="50"/>
    <s v="FERRAGENS DUAS PATRIAS DE BONSUCESSO LTDA"/>
    <x v="10"/>
    <s v="'97301"/>
    <x v="836"/>
    <x v="1"/>
    <x v="1"/>
    <x v="1"/>
    <x v="1"/>
    <x v="1"/>
    <x v="1"/>
    <s v="4 | 4"/>
    <x v="62"/>
    <n v="70011"/>
    <x v="1"/>
  </r>
  <r>
    <x v="1"/>
    <x v="0"/>
    <n v="-192.33"/>
    <x v="30"/>
    <s v="SECRETARIA DA RECEITA FEDERAL DO BRASIL - RFB"/>
    <x v="7"/>
    <s v="'1014097"/>
    <x v="596"/>
    <x v="12"/>
    <x v="10"/>
    <x v="2"/>
    <x v="2"/>
    <x v="14"/>
    <x v="12"/>
    <s v="1 | 1"/>
    <x v="35"/>
    <n v="3005"/>
    <x v="1"/>
  </r>
  <r>
    <x v="1"/>
    <x v="0"/>
    <n v="-191.78"/>
    <x v="27"/>
    <s v="FUNDO DE GARANTIA DO TEMPO DE SERVICO"/>
    <x v="7"/>
    <s v="'1013872"/>
    <x v="668"/>
    <x v="7"/>
    <x v="6"/>
    <x v="1"/>
    <x v="1"/>
    <x v="16"/>
    <x v="12"/>
    <s v="1 | 1"/>
    <x v="42"/>
    <n v="3008"/>
    <x v="1"/>
  </r>
  <r>
    <x v="1"/>
    <x v="0"/>
    <n v="-190.48"/>
    <x v="49"/>
    <s v="VIA PARK CONSTRUCENTER EIRELI"/>
    <x v="10"/>
    <s v="'39446"/>
    <x v="1203"/>
    <x v="11"/>
    <x v="6"/>
    <x v="2"/>
    <x v="2"/>
    <x v="7"/>
    <x v="5"/>
    <s v="1 | 1"/>
    <x v="60"/>
    <n v="8004"/>
    <x v="1"/>
  </r>
  <r>
    <x v="1"/>
    <x v="0"/>
    <n v="-187.71083333333334"/>
    <x v="29"/>
    <s v="LANÇAMENTO MANUAL"/>
    <x v="1"/>
    <m/>
    <x v="564"/>
    <x v="27"/>
    <x v="19"/>
    <x v="1"/>
    <x v="1"/>
    <x v="2"/>
    <x v="2"/>
    <m/>
    <x v="38"/>
    <n v="60023"/>
    <x v="0"/>
  </r>
  <r>
    <x v="1"/>
    <x v="0"/>
    <n v="-186.55"/>
    <x v="20"/>
    <s v="UNIMED-RIO COOPERATIVA DE TRABALHO MEDICO DO RIO DE JANEIRO LTDA"/>
    <x v="8"/>
    <s v="'33953914"/>
    <x v="1204"/>
    <x v="29"/>
    <x v="19"/>
    <x v="1"/>
    <x v="1"/>
    <x v="3"/>
    <x v="3"/>
    <s v="1 | 1"/>
    <x v="24"/>
    <n v="60011"/>
    <x v="1"/>
  </r>
  <r>
    <x v="1"/>
    <x v="0"/>
    <n v="-186.3"/>
    <x v="39"/>
    <s v="RIOPAR PARTICIPACOES S.A."/>
    <x v="3"/>
    <s v="'72781826"/>
    <x v="568"/>
    <x v="27"/>
    <x v="19"/>
    <x v="1"/>
    <x v="1"/>
    <x v="3"/>
    <x v="3"/>
    <s v="1 | 1"/>
    <x v="58"/>
    <n v="60022"/>
    <x v="1"/>
  </r>
  <r>
    <x v="1"/>
    <x v="0"/>
    <n v="-185.9"/>
    <x v="49"/>
    <s v="RICARDO DA SILVA VARELA"/>
    <x v="10"/>
    <s v="'1137"/>
    <x v="1205"/>
    <x v="11"/>
    <x v="6"/>
    <x v="2"/>
    <x v="2"/>
    <x v="7"/>
    <x v="5"/>
    <s v="1 | 1"/>
    <x v="60"/>
    <n v="8004"/>
    <x v="1"/>
  </r>
  <r>
    <x v="1"/>
    <x v="0"/>
    <n v="-184.7"/>
    <x v="11"/>
    <s v="PIRES TAVARES COMERCIO VAREJISTA DE PRODUTOS PARA USO PESSOAL EM GERAL LTDA"/>
    <x v="10"/>
    <s v="'2740"/>
    <x v="1206"/>
    <x v="5"/>
    <x v="5"/>
    <x v="2"/>
    <x v="2"/>
    <x v="10"/>
    <x v="8"/>
    <s v="1 | 1"/>
    <x v="13"/>
    <n v="3006"/>
    <x v="1"/>
  </r>
  <r>
    <x v="1"/>
    <x v="0"/>
    <n v="-184.52"/>
    <x v="34"/>
    <s v="UNIMED-RIO COOPERATIVA DE TRABALHO MEDICO DO RIO DE JANEIRO LTDA"/>
    <x v="8"/>
    <s v="'33953906"/>
    <x v="771"/>
    <x v="5"/>
    <x v="5"/>
    <x v="2"/>
    <x v="2"/>
    <x v="6"/>
    <x v="3"/>
    <s v="1 | 1"/>
    <x v="40"/>
    <n v="3006"/>
    <x v="1"/>
  </r>
  <r>
    <x v="1"/>
    <x v="0"/>
    <n v="-184.52"/>
    <x v="34"/>
    <s v="UNIMED-RIO COOPERATIVA DE TRABALHO MEDICO DO RIO DE JANEIRO LTDA"/>
    <x v="8"/>
    <s v="'33953908"/>
    <x v="612"/>
    <x v="18"/>
    <x v="12"/>
    <x v="2"/>
    <x v="2"/>
    <x v="6"/>
    <x v="3"/>
    <s v="1 | 1"/>
    <x v="40"/>
    <n v="4001"/>
    <x v="1"/>
  </r>
  <r>
    <x v="1"/>
    <x v="0"/>
    <n v="-183.38"/>
    <x v="11"/>
    <s v="TORRE E CIA SUPERMERCADOS S/A"/>
    <x v="10"/>
    <s v="'133249"/>
    <x v="1207"/>
    <x v="5"/>
    <x v="5"/>
    <x v="2"/>
    <x v="2"/>
    <x v="10"/>
    <x v="8"/>
    <s v="1 | 1"/>
    <x v="13"/>
    <n v="3006"/>
    <x v="1"/>
  </r>
  <r>
    <x v="1"/>
    <x v="0"/>
    <n v="-183.24"/>
    <x v="63"/>
    <s v="DEPARTAMENTO DE TRANSITO DO ESTADO DO RIO DE JANEIRO"/>
    <x v="7"/>
    <s v="'1013446"/>
    <x v="1208"/>
    <x v="25"/>
    <x v="18"/>
    <x v="1"/>
    <x v="1"/>
    <x v="1"/>
    <x v="1"/>
    <s v="1 | 1"/>
    <x v="75"/>
    <n v="30011"/>
    <x v="1"/>
  </r>
  <r>
    <x v="1"/>
    <x v="0"/>
    <n v="-183.24"/>
    <x v="63"/>
    <s v="DEPARTAMENTO DE TRANSITO DO ESTADO DO RIO DE JANEIRO"/>
    <x v="7"/>
    <s v="'1013583"/>
    <x v="1209"/>
    <x v="25"/>
    <x v="18"/>
    <x v="1"/>
    <x v="1"/>
    <x v="1"/>
    <x v="1"/>
    <s v="1 | 1"/>
    <x v="75"/>
    <n v="30011"/>
    <x v="1"/>
  </r>
  <r>
    <x v="1"/>
    <x v="0"/>
    <n v="-182.45"/>
    <x v="56"/>
    <s v="PIRES E VIDAL ASSESSORIA E EMPREENDIMENTOS LTDA"/>
    <x v="8"/>
    <s v="'3870"/>
    <x v="1080"/>
    <x v="12"/>
    <x v="10"/>
    <x v="2"/>
    <x v="2"/>
    <x v="6"/>
    <x v="3"/>
    <s v="1 | 1"/>
    <x v="68"/>
    <n v="3005"/>
    <x v="1"/>
  </r>
  <r>
    <x v="1"/>
    <x v="0"/>
    <n v="-180"/>
    <x v="50"/>
    <s v="VAREJAO DAS CORES COMERCIO DE PRODUTOS PARA PINTURA LTDA"/>
    <x v="10"/>
    <s v="'16481"/>
    <x v="1210"/>
    <x v="1"/>
    <x v="1"/>
    <x v="1"/>
    <x v="1"/>
    <x v="1"/>
    <x v="1"/>
    <s v="1 | 1"/>
    <x v="62"/>
    <n v="7001"/>
    <x v="1"/>
  </r>
  <r>
    <x v="1"/>
    <x v="0"/>
    <n v="-179.9"/>
    <x v="50"/>
    <s v="GRANVIA AUTO PECAS LTDA"/>
    <x v="10"/>
    <s v="'106447"/>
    <x v="1121"/>
    <x v="1"/>
    <x v="1"/>
    <x v="1"/>
    <x v="1"/>
    <x v="1"/>
    <x v="1"/>
    <s v="1 | 1"/>
    <x v="62"/>
    <n v="70011"/>
    <x v="1"/>
  </r>
  <r>
    <x v="1"/>
    <x v="0"/>
    <n v="-177.37"/>
    <x v="117"/>
    <s v="SOLVI ESSENCIS AMBIENTAL S.A."/>
    <x v="8"/>
    <s v="'28122"/>
    <x v="1211"/>
    <x v="0"/>
    <x v="0"/>
    <x v="1"/>
    <x v="1"/>
    <x v="21"/>
    <x v="17"/>
    <s v="1 | 1"/>
    <x v="139"/>
    <n v="2001"/>
    <x v="1"/>
  </r>
  <r>
    <x v="1"/>
    <x v="0"/>
    <n v="-175.95"/>
    <x v="20"/>
    <s v="UNIMED-RIO COOPERATIVA DE TRABALHO MEDICO DO RIO DE JANEIRO LTDA"/>
    <x v="8"/>
    <s v="'33953919"/>
    <x v="1212"/>
    <x v="27"/>
    <x v="19"/>
    <x v="1"/>
    <x v="1"/>
    <x v="3"/>
    <x v="3"/>
    <s v="1 | 1"/>
    <x v="24"/>
    <n v="60021"/>
    <x v="1"/>
  </r>
  <r>
    <x v="1"/>
    <x v="0"/>
    <n v="-175.86"/>
    <x v="27"/>
    <s v="FUNDO DE GARANTIA DO TEMPO DE SERVICO"/>
    <x v="7"/>
    <s v="'1013875"/>
    <x v="668"/>
    <x v="7"/>
    <x v="6"/>
    <x v="1"/>
    <x v="1"/>
    <x v="16"/>
    <x v="12"/>
    <s v="1 | 1"/>
    <x v="42"/>
    <n v="3008"/>
    <x v="1"/>
  </r>
  <r>
    <x v="1"/>
    <x v="0"/>
    <n v="-173.87"/>
    <x v="16"/>
    <s v="G M R EQUIPAMENTOS ELETRICOS LTDA"/>
    <x v="10"/>
    <s v="'225476"/>
    <x v="1213"/>
    <x v="1"/>
    <x v="1"/>
    <x v="1"/>
    <x v="1"/>
    <x v="1"/>
    <x v="1"/>
    <s v="1 | 1"/>
    <x v="19"/>
    <n v="70011"/>
    <x v="1"/>
  </r>
  <r>
    <x v="1"/>
    <x v="0"/>
    <n v="-173.79"/>
    <x v="35"/>
    <s v="SECRETARIA DA RECEITA FEDERAL DO BRASIL - RFB"/>
    <x v="7"/>
    <s v="'1014106"/>
    <x v="653"/>
    <x v="5"/>
    <x v="5"/>
    <x v="2"/>
    <x v="2"/>
    <x v="14"/>
    <x v="12"/>
    <s v="1 | 1"/>
    <x v="41"/>
    <n v="3006"/>
    <x v="1"/>
  </r>
  <r>
    <x v="1"/>
    <x v="0"/>
    <n v="-172.62"/>
    <x v="93"/>
    <s v="RIO SERVICE TECNOLOGIA LTDA"/>
    <x v="10"/>
    <s v="'2609"/>
    <x v="1128"/>
    <x v="29"/>
    <x v="19"/>
    <x v="1"/>
    <x v="1"/>
    <x v="1"/>
    <x v="1"/>
    <s v="2 | 4"/>
    <x v="111"/>
    <n v="60011"/>
    <x v="1"/>
  </r>
  <r>
    <x v="1"/>
    <x v="0"/>
    <n v="-172.62"/>
    <x v="93"/>
    <s v="RIO SERVICE TECNOLOGIA LTDA"/>
    <x v="10"/>
    <s v="'2609"/>
    <x v="1128"/>
    <x v="29"/>
    <x v="19"/>
    <x v="1"/>
    <x v="1"/>
    <x v="1"/>
    <x v="1"/>
    <s v="3 | 4"/>
    <x v="111"/>
    <n v="60011"/>
    <x v="1"/>
  </r>
  <r>
    <x v="1"/>
    <x v="0"/>
    <n v="-172.62"/>
    <x v="93"/>
    <s v="RIO SERVICE TECNOLOGIA LTDA"/>
    <x v="10"/>
    <s v="'2609"/>
    <x v="1128"/>
    <x v="29"/>
    <x v="19"/>
    <x v="1"/>
    <x v="1"/>
    <x v="1"/>
    <x v="1"/>
    <s v="4 | 4"/>
    <x v="111"/>
    <n v="60011"/>
    <x v="1"/>
  </r>
  <r>
    <x v="1"/>
    <x v="0"/>
    <n v="-171.84"/>
    <x v="27"/>
    <s v="FUNDO DE GARANTIA DO TEMPO DE SERVICO"/>
    <x v="7"/>
    <s v="'1013875"/>
    <x v="668"/>
    <x v="5"/>
    <x v="5"/>
    <x v="2"/>
    <x v="2"/>
    <x v="14"/>
    <x v="12"/>
    <s v="1 | 1"/>
    <x v="32"/>
    <n v="3006"/>
    <x v="1"/>
  </r>
  <r>
    <x v="1"/>
    <x v="0"/>
    <n v="-170.1"/>
    <x v="39"/>
    <s v="RIOPAR PARTICIPACOES S.A."/>
    <x v="3"/>
    <s v="'72767651"/>
    <x v="869"/>
    <x v="15"/>
    <x v="11"/>
    <x v="2"/>
    <x v="2"/>
    <x v="6"/>
    <x v="3"/>
    <s v="1 | 1"/>
    <x v="46"/>
    <n v="5002"/>
    <x v="1"/>
  </r>
  <r>
    <x v="1"/>
    <x v="0"/>
    <n v="-170.1"/>
    <x v="39"/>
    <s v="RIOPAR PARTICIPACOES S.A."/>
    <x v="3"/>
    <s v="'72777098"/>
    <x v="780"/>
    <x v="11"/>
    <x v="6"/>
    <x v="2"/>
    <x v="2"/>
    <x v="6"/>
    <x v="3"/>
    <s v="1 | 1"/>
    <x v="46"/>
    <n v="8004"/>
    <x v="1"/>
  </r>
  <r>
    <x v="1"/>
    <x v="0"/>
    <n v="-170.1"/>
    <x v="39"/>
    <s v="RIOPAR PARTICIPACOES S.A."/>
    <x v="3"/>
    <s v="'72781466"/>
    <x v="568"/>
    <x v="15"/>
    <x v="11"/>
    <x v="2"/>
    <x v="2"/>
    <x v="6"/>
    <x v="3"/>
    <s v="1 | 1"/>
    <x v="46"/>
    <n v="5002"/>
    <x v="1"/>
  </r>
  <r>
    <x v="1"/>
    <x v="0"/>
    <n v="-170.1"/>
    <x v="39"/>
    <s v="RIOPAR PARTICIPACOES S.A."/>
    <x v="3"/>
    <s v="'72781466"/>
    <x v="568"/>
    <x v="10"/>
    <x v="9"/>
    <x v="2"/>
    <x v="2"/>
    <x v="6"/>
    <x v="3"/>
    <s v="1 | 1"/>
    <x v="46"/>
    <n v="8001"/>
    <x v="1"/>
  </r>
  <r>
    <x v="1"/>
    <x v="0"/>
    <n v="-170.1"/>
    <x v="39"/>
    <s v="RIOPAR PARTICIPACOES S.A."/>
    <x v="3"/>
    <s v="'72781826"/>
    <x v="568"/>
    <x v="24"/>
    <x v="17"/>
    <x v="2"/>
    <x v="2"/>
    <x v="6"/>
    <x v="3"/>
    <s v="1 | 1"/>
    <x v="46"/>
    <n v="8006"/>
    <x v="1"/>
  </r>
  <r>
    <x v="1"/>
    <x v="0"/>
    <n v="-170"/>
    <x v="90"/>
    <s v="EKO TRANSPORTES E RECOLHIMENTO DE RESIDUOS LTDA"/>
    <x v="6"/>
    <s v="'1013621"/>
    <x v="680"/>
    <x v="29"/>
    <x v="19"/>
    <x v="1"/>
    <x v="1"/>
    <x v="2"/>
    <x v="2"/>
    <s v="1 | 1"/>
    <x v="108"/>
    <n v="60013"/>
    <x v="1"/>
  </r>
  <r>
    <x v="1"/>
    <x v="0"/>
    <n v="-169.5"/>
    <x v="57"/>
    <s v="A. OLIVEIRA BRANDAO COMERCIO DE EQUIPAMENTOS DE PROTECAO E FERRAGENS"/>
    <x v="10"/>
    <s v="'8035"/>
    <x v="1214"/>
    <x v="14"/>
    <x v="2"/>
    <x v="1"/>
    <x v="1"/>
    <x v="8"/>
    <x v="6"/>
    <s v="1 | 1"/>
    <x v="69"/>
    <n v="5005"/>
    <x v="1"/>
  </r>
  <r>
    <x v="1"/>
    <x v="0"/>
    <n v="-169.29"/>
    <x v="34"/>
    <s v="UNIMED-RIO COOPERATIVA DE TRABALHO MEDICO DO RIO DE JANEIRO LTDA"/>
    <x v="8"/>
    <s v="'33953908"/>
    <x v="612"/>
    <x v="15"/>
    <x v="11"/>
    <x v="2"/>
    <x v="2"/>
    <x v="6"/>
    <x v="3"/>
    <s v="1 | 1"/>
    <x v="40"/>
    <n v="5002"/>
    <x v="1"/>
  </r>
  <r>
    <x v="1"/>
    <x v="0"/>
    <n v="-169.29"/>
    <x v="34"/>
    <s v="UNIMED-RIO COOPERATIVA DE TRABALHO MEDICO DO RIO DE JANEIRO LTDA"/>
    <x v="8"/>
    <s v="'33953908"/>
    <x v="612"/>
    <x v="1"/>
    <x v="1"/>
    <x v="1"/>
    <x v="1"/>
    <x v="3"/>
    <x v="3"/>
    <s v="1 | 1"/>
    <x v="49"/>
    <n v="7001"/>
    <x v="1"/>
  </r>
  <r>
    <x v="1"/>
    <x v="0"/>
    <n v="-168.31"/>
    <x v="27"/>
    <s v="FUNDO DE GARANTIA DO TEMPO DE SERVICO"/>
    <x v="7"/>
    <s v="'1013876"/>
    <x v="668"/>
    <x v="29"/>
    <x v="19"/>
    <x v="1"/>
    <x v="1"/>
    <x v="16"/>
    <x v="12"/>
    <s v="1 | 1"/>
    <x v="42"/>
    <n v="60012"/>
    <x v="1"/>
  </r>
  <r>
    <x v="1"/>
    <x v="0"/>
    <n v="-167.34"/>
    <x v="35"/>
    <s v="SECRETARIA DA RECEITA FEDERAL DO BRASIL - RFB"/>
    <x v="7"/>
    <s v="'1014101"/>
    <x v="534"/>
    <x v="5"/>
    <x v="5"/>
    <x v="2"/>
    <x v="2"/>
    <x v="14"/>
    <x v="12"/>
    <s v="1 | 1"/>
    <x v="41"/>
    <n v="3006"/>
    <x v="1"/>
  </r>
  <r>
    <x v="1"/>
    <x v="0"/>
    <n v="-166.12"/>
    <x v="27"/>
    <s v="FUNDO DE GARANTIA DO TEMPO DE SERVICO"/>
    <x v="7"/>
    <s v="'1013853"/>
    <x v="562"/>
    <x v="12"/>
    <x v="10"/>
    <x v="2"/>
    <x v="2"/>
    <x v="14"/>
    <x v="12"/>
    <s v="1 | 1"/>
    <x v="32"/>
    <n v="3005"/>
    <x v="1"/>
  </r>
  <r>
    <x v="1"/>
    <x v="0"/>
    <n v="-161.9"/>
    <x v="19"/>
    <s v="PET SHOP CARIOCAO LTDA"/>
    <x v="10"/>
    <s v="'346"/>
    <x v="1215"/>
    <x v="30"/>
    <x v="6"/>
    <x v="2"/>
    <x v="2"/>
    <x v="10"/>
    <x v="8"/>
    <s v="1 | 1"/>
    <x v="22"/>
    <n v="3007"/>
    <x v="1"/>
  </r>
  <r>
    <x v="1"/>
    <x v="0"/>
    <n v="-161.9"/>
    <x v="19"/>
    <s v="PET SHOP CARIOCAO LTDA"/>
    <x v="10"/>
    <s v="'41316"/>
    <x v="1215"/>
    <x v="30"/>
    <x v="6"/>
    <x v="2"/>
    <x v="2"/>
    <x v="10"/>
    <x v="8"/>
    <s v="1 | 1"/>
    <x v="22"/>
    <n v="3007"/>
    <x v="1"/>
  </r>
  <r>
    <x v="1"/>
    <x v="0"/>
    <n v="-160"/>
    <x v="12"/>
    <s v="MANUTRON COMERCIO E SERVICOS EIRELI"/>
    <x v="8"/>
    <s v="'969"/>
    <x v="1216"/>
    <x v="6"/>
    <x v="1"/>
    <x v="4"/>
    <x v="4"/>
    <x v="11"/>
    <x v="9"/>
    <s v="1 | 1"/>
    <x v="14"/>
    <n v="70035"/>
    <x v="1"/>
  </r>
  <r>
    <x v="1"/>
    <x v="0"/>
    <n v="-160"/>
    <x v="98"/>
    <s v="BANCO DO BRASIL SA"/>
    <x v="9"/>
    <s v="'1013298"/>
    <x v="1217"/>
    <x v="0"/>
    <x v="0"/>
    <x v="2"/>
    <x v="2"/>
    <x v="5"/>
    <x v="4"/>
    <s v="1 | 1"/>
    <x v="117"/>
    <n v="20011"/>
    <x v="1"/>
  </r>
  <r>
    <x v="1"/>
    <x v="0"/>
    <n v="-157.94999999999999"/>
    <x v="98"/>
    <s v="ITAU UNIBANCO S.A."/>
    <x v="9"/>
    <s v="'20230106007-TAR"/>
    <x v="1218"/>
    <x v="0"/>
    <x v="0"/>
    <x v="2"/>
    <x v="2"/>
    <x v="5"/>
    <x v="4"/>
    <s v="1 | 1"/>
    <x v="117"/>
    <n v="20011"/>
    <x v="1"/>
  </r>
  <r>
    <x v="1"/>
    <x v="0"/>
    <n v="-157.47"/>
    <x v="67"/>
    <s v="CREDITAS SOLUCOES FINANCEIRAS LTDA."/>
    <x v="3"/>
    <s v="'1013573"/>
    <x v="1219"/>
    <x v="23"/>
    <x v="16"/>
    <x v="2"/>
    <x v="2"/>
    <x v="10"/>
    <x v="8"/>
    <s v="1 | 1"/>
    <x v="79"/>
    <n v="1002"/>
    <x v="1"/>
  </r>
  <r>
    <x v="1"/>
    <x v="0"/>
    <n v="-156"/>
    <x v="13"/>
    <s v="LUCILENE ARAUJO DE SOUSA SAMPAIO 13981400747"/>
    <x v="11"/>
    <s v="'1014085"/>
    <x v="1220"/>
    <x v="8"/>
    <x v="7"/>
    <x v="2"/>
    <x v="2"/>
    <x v="6"/>
    <x v="3"/>
    <s v="1 | 1"/>
    <x v="16"/>
    <n v="8003"/>
    <x v="1"/>
  </r>
  <r>
    <x v="1"/>
    <x v="0"/>
    <n v="-155.38"/>
    <x v="34"/>
    <s v="UNIMED-RIO COOPERATIVA DE TRABALHO MEDICO DO RIO DE JANEIRO LTDA"/>
    <x v="8"/>
    <s v="'33953911"/>
    <x v="621"/>
    <x v="9"/>
    <x v="8"/>
    <x v="2"/>
    <x v="2"/>
    <x v="6"/>
    <x v="3"/>
    <s v="1 | 1"/>
    <x v="40"/>
    <n v="8002"/>
    <x v="1"/>
  </r>
  <r>
    <x v="1"/>
    <x v="0"/>
    <n v="-150"/>
    <x v="48"/>
    <s v="LANÇAMENTO MANUAL"/>
    <x v="1"/>
    <m/>
    <x v="982"/>
    <x v="2"/>
    <x v="2"/>
    <x v="2"/>
    <x v="2"/>
    <x v="7"/>
    <x v="5"/>
    <m/>
    <x v="86"/>
    <n v="4004"/>
    <x v="0"/>
  </r>
  <r>
    <x v="1"/>
    <x v="0"/>
    <n v="-150"/>
    <x v="18"/>
    <s v="EKO TRANSPORTES E RECOLHIMENTO DE RESIDUOS LTDA"/>
    <x v="6"/>
    <s v="'1014042"/>
    <x v="588"/>
    <x v="1"/>
    <x v="1"/>
    <x v="1"/>
    <x v="1"/>
    <x v="2"/>
    <x v="2"/>
    <s v="1 | 1"/>
    <x v="127"/>
    <n v="7001"/>
    <x v="1"/>
  </r>
  <r>
    <x v="1"/>
    <x v="0"/>
    <n v="-150"/>
    <x v="5"/>
    <s v="EMPORIO MEGA 100 COMERCIO DE ALIMENTOS S.A."/>
    <x v="10"/>
    <s v="'58818"/>
    <x v="677"/>
    <x v="6"/>
    <x v="1"/>
    <x v="1"/>
    <x v="1"/>
    <x v="3"/>
    <x v="3"/>
    <s v="2 | 2"/>
    <x v="6"/>
    <n v="7003"/>
    <x v="1"/>
  </r>
  <r>
    <x v="1"/>
    <x v="0"/>
    <n v="-150"/>
    <x v="5"/>
    <s v="EMPORIO MEGA 100 COMERCIO DE ALIMENTOS S.A."/>
    <x v="10"/>
    <s v="'58818"/>
    <x v="677"/>
    <x v="6"/>
    <x v="1"/>
    <x v="1"/>
    <x v="1"/>
    <x v="3"/>
    <x v="3"/>
    <s v="1 | 2"/>
    <x v="6"/>
    <n v="7003"/>
    <x v="1"/>
  </r>
  <r>
    <x v="1"/>
    <x v="0"/>
    <n v="-149.80000000000001"/>
    <x v="50"/>
    <s v="VAREJAO DAS CORES COMERCIO DE PRODUTOS PARA PINTURA LTDA"/>
    <x v="10"/>
    <s v="'17740"/>
    <x v="1221"/>
    <x v="1"/>
    <x v="1"/>
    <x v="1"/>
    <x v="1"/>
    <x v="1"/>
    <x v="1"/>
    <s v="1 | 1"/>
    <x v="62"/>
    <n v="70011"/>
    <x v="1"/>
  </r>
  <r>
    <x v="1"/>
    <x v="0"/>
    <n v="-149.1"/>
    <x v="46"/>
    <s v="SECRETARIA DA RECEITA FEDERAL DO BRASIL - RFB"/>
    <x v="7"/>
    <s v="'1014020"/>
    <x v="1222"/>
    <x v="0"/>
    <x v="0"/>
    <x v="8"/>
    <x v="8"/>
    <x v="19"/>
    <x v="15"/>
    <s v="1 | 1"/>
    <x v="55"/>
    <n v="2001"/>
    <x v="1"/>
  </r>
  <r>
    <x v="1"/>
    <x v="0"/>
    <n v="-149"/>
    <x v="13"/>
    <s v="SOCIEDADE DE ENSINO SUPERIOR ESTACIO DE SA LTDA"/>
    <x v="3"/>
    <s v="'2023.89.310254-7"/>
    <x v="1223"/>
    <x v="21"/>
    <x v="15"/>
    <x v="2"/>
    <x v="2"/>
    <x v="6"/>
    <x v="3"/>
    <s v="1 | 1"/>
    <x v="16"/>
    <n v="3004"/>
    <x v="1"/>
  </r>
  <r>
    <x v="1"/>
    <x v="0"/>
    <n v="-148.75"/>
    <x v="50"/>
    <s v="AUTO MOLAS VIGO COMERCIO DE AUTOPECAS E SERVICOS LTDA"/>
    <x v="10"/>
    <s v="'77211"/>
    <x v="1224"/>
    <x v="1"/>
    <x v="1"/>
    <x v="1"/>
    <x v="1"/>
    <x v="1"/>
    <x v="1"/>
    <s v="1 | 1"/>
    <x v="62"/>
    <n v="70011"/>
    <x v="1"/>
  </r>
  <r>
    <x v="1"/>
    <x v="0"/>
    <n v="-147.05000000000001"/>
    <x v="32"/>
    <s v="CERTSEC - AR E SERVICOS DIGITAIS LTDA"/>
    <x v="8"/>
    <s v="'4152"/>
    <x v="1225"/>
    <x v="25"/>
    <x v="18"/>
    <x v="2"/>
    <x v="2"/>
    <x v="12"/>
    <x v="10"/>
    <s v="1 | 1"/>
    <x v="37"/>
    <n v="3001"/>
    <x v="1"/>
  </r>
  <r>
    <x v="1"/>
    <x v="0"/>
    <n v="-147.05000000000001"/>
    <x v="32"/>
    <s v="CERTSEC - AR E SERVICOS DIGITAIS LTDA"/>
    <x v="8"/>
    <s v="'4153"/>
    <x v="1226"/>
    <x v="25"/>
    <x v="18"/>
    <x v="2"/>
    <x v="2"/>
    <x v="12"/>
    <x v="10"/>
    <s v="1 | 1"/>
    <x v="37"/>
    <n v="3001"/>
    <x v="1"/>
  </r>
  <r>
    <x v="1"/>
    <x v="0"/>
    <n v="-145.9"/>
    <x v="50"/>
    <s v="GRANVIA AUTO PECAS LTDA"/>
    <x v="10"/>
    <s v="'106721"/>
    <x v="1227"/>
    <x v="1"/>
    <x v="1"/>
    <x v="1"/>
    <x v="1"/>
    <x v="1"/>
    <x v="1"/>
    <s v="1 | 1"/>
    <x v="62"/>
    <n v="70011"/>
    <x v="1"/>
  </r>
  <r>
    <x v="1"/>
    <x v="0"/>
    <n v="-143.6"/>
    <x v="17"/>
    <s v="SAIDATA TECNOLOGIA E AUTOMACAO LTDA"/>
    <x v="6"/>
    <s v="'1013630"/>
    <x v="1228"/>
    <x v="10"/>
    <x v="9"/>
    <x v="2"/>
    <x v="2"/>
    <x v="10"/>
    <x v="8"/>
    <s v="1 | 1"/>
    <x v="20"/>
    <n v="8001"/>
    <x v="1"/>
  </r>
  <r>
    <x v="1"/>
    <x v="0"/>
    <n v="-143.47999999999999"/>
    <x v="56"/>
    <s v="PIRES E VIDAL ASSESSORIA E EMPREENDIMENTOS LTDA"/>
    <x v="8"/>
    <s v="'3888"/>
    <x v="1229"/>
    <x v="12"/>
    <x v="10"/>
    <x v="1"/>
    <x v="1"/>
    <x v="3"/>
    <x v="3"/>
    <s v="1 | 1"/>
    <x v="97"/>
    <n v="30051"/>
    <x v="1"/>
  </r>
  <r>
    <x v="1"/>
    <x v="0"/>
    <n v="-141.51"/>
    <x v="30"/>
    <s v="SECRETARIA DA RECEITA FEDERAL DO BRASIL - RFB"/>
    <x v="7"/>
    <s v="'1014097"/>
    <x v="596"/>
    <x v="8"/>
    <x v="7"/>
    <x v="2"/>
    <x v="2"/>
    <x v="14"/>
    <x v="12"/>
    <s v="1 | 1"/>
    <x v="35"/>
    <n v="8003"/>
    <x v="1"/>
  </r>
  <r>
    <x v="1"/>
    <x v="0"/>
    <n v="-139.9"/>
    <x v="34"/>
    <s v="UNIMED-RIO COOPERATIVA DE TRABALHO MEDICO DO RIO DE JANEIRO LTDA"/>
    <x v="8"/>
    <s v="'33953906"/>
    <x v="771"/>
    <x v="15"/>
    <x v="11"/>
    <x v="2"/>
    <x v="2"/>
    <x v="6"/>
    <x v="3"/>
    <s v="1 | 1"/>
    <x v="40"/>
    <n v="5002"/>
    <x v="1"/>
  </r>
  <r>
    <x v="1"/>
    <x v="0"/>
    <n v="-139.9"/>
    <x v="34"/>
    <s v="UNIMED-RIO COOPERATIVA DE TRABALHO MEDICO DO RIO DE JANEIRO LTDA"/>
    <x v="8"/>
    <s v="'33953908"/>
    <x v="612"/>
    <x v="9"/>
    <x v="8"/>
    <x v="2"/>
    <x v="2"/>
    <x v="6"/>
    <x v="3"/>
    <s v="1 | 1"/>
    <x v="40"/>
    <n v="8002"/>
    <x v="1"/>
  </r>
  <r>
    <x v="1"/>
    <x v="0"/>
    <n v="-139.9"/>
    <x v="34"/>
    <s v="UNIMED-RIO COOPERATIVA DE TRABALHO MEDICO DO RIO DE JANEIRO LTDA"/>
    <x v="8"/>
    <s v="'33953908"/>
    <x v="612"/>
    <x v="27"/>
    <x v="19"/>
    <x v="1"/>
    <x v="1"/>
    <x v="3"/>
    <x v="3"/>
    <s v="1 | 1"/>
    <x v="49"/>
    <n v="60023"/>
    <x v="1"/>
  </r>
  <r>
    <x v="1"/>
    <x v="0"/>
    <n v="-139.4"/>
    <x v="23"/>
    <s v="MIX OFERTAS COMERCIO DE EQUIPAMENTOS ELETRONICOS LTDA"/>
    <x v="10"/>
    <s v="'299689"/>
    <x v="1230"/>
    <x v="29"/>
    <x v="19"/>
    <x v="1"/>
    <x v="1"/>
    <x v="8"/>
    <x v="6"/>
    <s v="1 | 1"/>
    <x v="28"/>
    <n v="6001"/>
    <x v="1"/>
  </r>
  <r>
    <x v="1"/>
    <x v="0"/>
    <n v="-138.4"/>
    <x v="39"/>
    <s v="RIOPAR PARTICIPACOES S.A."/>
    <x v="3"/>
    <s v="'72777098"/>
    <x v="780"/>
    <x v="16"/>
    <x v="2"/>
    <x v="1"/>
    <x v="1"/>
    <x v="3"/>
    <x v="3"/>
    <s v="1 | 1"/>
    <x v="58"/>
    <n v="7002"/>
    <x v="1"/>
  </r>
  <r>
    <x v="1"/>
    <x v="0"/>
    <n v="-137.76"/>
    <x v="30"/>
    <s v="SECRETARIA DA RECEITA FEDERAL DO BRASIL - RFB"/>
    <x v="7"/>
    <s v="'1013990"/>
    <x v="706"/>
    <x v="29"/>
    <x v="19"/>
    <x v="1"/>
    <x v="1"/>
    <x v="16"/>
    <x v="12"/>
    <s v="1 | 1"/>
    <x v="90"/>
    <n v="60012"/>
    <x v="1"/>
  </r>
  <r>
    <x v="1"/>
    <x v="0"/>
    <n v="-137.5"/>
    <x v="121"/>
    <s v="CARDAN DUQUE 2000 RECUPERADORA LTDA"/>
    <x v="8"/>
    <s v="'8818-Juros"/>
    <x v="755"/>
    <x v="1"/>
    <x v="1"/>
    <x v="2"/>
    <x v="2"/>
    <x v="5"/>
    <x v="4"/>
    <s v="1 | 1"/>
    <x v="144"/>
    <n v="7001"/>
    <x v="1"/>
  </r>
  <r>
    <x v="1"/>
    <x v="0"/>
    <n v="-135.74"/>
    <x v="26"/>
    <s v="GOOGLE BRASIL INTERNET LTDA."/>
    <x v="3"/>
    <s v="'1014087"/>
    <x v="1231"/>
    <x v="24"/>
    <x v="17"/>
    <x v="2"/>
    <x v="2"/>
    <x v="10"/>
    <x v="8"/>
    <s v="1 | 1"/>
    <x v="31"/>
    <n v="8006"/>
    <x v="1"/>
  </r>
  <r>
    <x v="1"/>
    <x v="0"/>
    <n v="-133.5"/>
    <x v="61"/>
    <s v="VAREJAO DAS CORES COMERCIO DE PRODUTOS PARA PINTURA LTDA"/>
    <x v="10"/>
    <s v="'17876"/>
    <x v="1232"/>
    <x v="4"/>
    <x v="4"/>
    <x v="1"/>
    <x v="1"/>
    <x v="8"/>
    <x v="6"/>
    <s v="1 | 1"/>
    <x v="73"/>
    <n v="40031"/>
    <x v="1"/>
  </r>
  <r>
    <x v="1"/>
    <x v="0"/>
    <n v="-132.81"/>
    <x v="20"/>
    <s v="UNIMED-RIO COOPERATIVA DE TRABALHO MEDICO DO RIO DE JANEIRO LTDA"/>
    <x v="8"/>
    <s v="'33953917"/>
    <x v="1233"/>
    <x v="29"/>
    <x v="19"/>
    <x v="1"/>
    <x v="1"/>
    <x v="3"/>
    <x v="3"/>
    <s v="1 | 1"/>
    <x v="24"/>
    <n v="60011"/>
    <x v="1"/>
  </r>
  <r>
    <x v="1"/>
    <x v="0"/>
    <n v="-132.52000000000001"/>
    <x v="27"/>
    <s v="FUNDO DE GARANTIA DO TEMPO DE SERVICO"/>
    <x v="7"/>
    <s v="'1013853"/>
    <x v="562"/>
    <x v="17"/>
    <x v="2"/>
    <x v="1"/>
    <x v="1"/>
    <x v="16"/>
    <x v="12"/>
    <s v="1 | 1"/>
    <x v="42"/>
    <n v="5006"/>
    <x v="1"/>
  </r>
  <r>
    <x v="1"/>
    <x v="0"/>
    <n v="-130.74"/>
    <x v="27"/>
    <s v="FUNDO DE GARANTIA DO TEMPO DE SERVICO"/>
    <x v="7"/>
    <s v="'1013876"/>
    <x v="668"/>
    <x v="17"/>
    <x v="2"/>
    <x v="1"/>
    <x v="1"/>
    <x v="16"/>
    <x v="12"/>
    <s v="1 | 1"/>
    <x v="42"/>
    <n v="5006"/>
    <x v="1"/>
  </r>
  <r>
    <x v="1"/>
    <x v="0"/>
    <n v="-130"/>
    <x v="24"/>
    <s v="SPRING GERENCIAMENTO E INFORMACOES LTDA"/>
    <x v="3"/>
    <s v="'3353957"/>
    <x v="1234"/>
    <x v="0"/>
    <x v="0"/>
    <x v="2"/>
    <x v="2"/>
    <x v="12"/>
    <x v="10"/>
    <s v="1 | 1"/>
    <x v="29"/>
    <n v="20011"/>
    <x v="1"/>
  </r>
  <r>
    <x v="1"/>
    <x v="0"/>
    <n v="-129.6"/>
    <x v="39"/>
    <s v="RIOPAR PARTICIPACOES S.A."/>
    <x v="3"/>
    <s v="'72776997"/>
    <x v="780"/>
    <x v="16"/>
    <x v="2"/>
    <x v="1"/>
    <x v="1"/>
    <x v="3"/>
    <x v="3"/>
    <s v="1 | 1"/>
    <x v="58"/>
    <n v="7002"/>
    <x v="1"/>
  </r>
  <r>
    <x v="1"/>
    <x v="0"/>
    <n v="-129.55000000000001"/>
    <x v="35"/>
    <s v="SECRETARIA DA RECEITA FEDERAL DO BRASIL - RFB"/>
    <x v="7"/>
    <s v="'1014101"/>
    <x v="534"/>
    <x v="17"/>
    <x v="2"/>
    <x v="1"/>
    <x v="1"/>
    <x v="16"/>
    <x v="12"/>
    <s v="1 | 1"/>
    <x v="47"/>
    <n v="5006"/>
    <x v="1"/>
  </r>
  <r>
    <x v="1"/>
    <x v="0"/>
    <n v="-127.55"/>
    <x v="35"/>
    <s v="SECRETARIA DA RECEITA FEDERAL DO BRASIL - RFB"/>
    <x v="7"/>
    <s v="'1014105"/>
    <x v="589"/>
    <x v="17"/>
    <x v="2"/>
    <x v="1"/>
    <x v="1"/>
    <x v="16"/>
    <x v="12"/>
    <s v="1 | 1"/>
    <x v="47"/>
    <n v="5006"/>
    <x v="1"/>
  </r>
  <r>
    <x v="1"/>
    <x v="0"/>
    <n v="-127.5"/>
    <x v="46"/>
    <s v="SECRETARIA DA RECEITA FEDERAL DO BRASIL - RFB"/>
    <x v="7"/>
    <s v="'1014110"/>
    <x v="1235"/>
    <x v="0"/>
    <x v="0"/>
    <x v="8"/>
    <x v="8"/>
    <x v="19"/>
    <x v="15"/>
    <s v="1 | 1"/>
    <x v="55"/>
    <n v="2001"/>
    <x v="1"/>
  </r>
  <r>
    <x v="1"/>
    <x v="0"/>
    <n v="-126"/>
    <x v="50"/>
    <s v="IMPERIO DIESEL AUTO-PECAS E COMERCIO"/>
    <x v="10"/>
    <s v="'134074"/>
    <x v="1236"/>
    <x v="1"/>
    <x v="1"/>
    <x v="1"/>
    <x v="1"/>
    <x v="1"/>
    <x v="1"/>
    <s v="1 | 1"/>
    <x v="62"/>
    <n v="70011"/>
    <x v="1"/>
  </r>
  <r>
    <x v="1"/>
    <x v="0"/>
    <n v="-123.15"/>
    <x v="2"/>
    <s v="FOLHA DE PAGAMENTO"/>
    <x v="4"/>
    <s v="'1013824"/>
    <x v="529"/>
    <x v="29"/>
    <x v="19"/>
    <x v="1"/>
    <x v="1"/>
    <x v="2"/>
    <x v="2"/>
    <s v="2 | 1"/>
    <x v="2"/>
    <n v="60012"/>
    <x v="1"/>
  </r>
  <r>
    <x v="1"/>
    <x v="0"/>
    <n v="-122.13"/>
    <x v="27"/>
    <s v="FUNDO DE GARANTIA DO TEMPO DE SERVICO"/>
    <x v="7"/>
    <s v="'1013853"/>
    <x v="562"/>
    <x v="23"/>
    <x v="16"/>
    <x v="2"/>
    <x v="2"/>
    <x v="14"/>
    <x v="12"/>
    <s v="1 | 1"/>
    <x v="32"/>
    <n v="1002"/>
    <x v="1"/>
  </r>
  <r>
    <x v="1"/>
    <x v="0"/>
    <n v="-122.13"/>
    <x v="27"/>
    <s v="FUNDO DE GARANTIA DO TEMPO DE SERVICO"/>
    <x v="7"/>
    <s v="'1013853"/>
    <x v="562"/>
    <x v="15"/>
    <x v="11"/>
    <x v="2"/>
    <x v="2"/>
    <x v="14"/>
    <x v="12"/>
    <s v="1 | 1"/>
    <x v="32"/>
    <n v="5002"/>
    <x v="1"/>
  </r>
  <r>
    <x v="1"/>
    <x v="0"/>
    <n v="-122.13"/>
    <x v="27"/>
    <s v="FUNDO DE GARANTIA DO TEMPO DE SERVICO"/>
    <x v="7"/>
    <s v="'1013875"/>
    <x v="668"/>
    <x v="15"/>
    <x v="11"/>
    <x v="2"/>
    <x v="2"/>
    <x v="14"/>
    <x v="12"/>
    <s v="1 | 1"/>
    <x v="32"/>
    <n v="5002"/>
    <x v="1"/>
  </r>
  <r>
    <x v="1"/>
    <x v="0"/>
    <n v="-121.9"/>
    <x v="98"/>
    <s v="BANCO BRADESCO S.A."/>
    <x v="9"/>
    <s v="'1013455"/>
    <x v="1004"/>
    <x v="0"/>
    <x v="0"/>
    <x v="2"/>
    <x v="2"/>
    <x v="5"/>
    <x v="4"/>
    <s v="1 | 1"/>
    <x v="117"/>
    <n v="20011"/>
    <x v="1"/>
  </r>
  <r>
    <x v="1"/>
    <x v="0"/>
    <n v="-121.9"/>
    <x v="98"/>
    <s v="BANCO BRADESCO S.A."/>
    <x v="9"/>
    <s v="'1013456"/>
    <x v="1004"/>
    <x v="0"/>
    <x v="0"/>
    <x v="2"/>
    <x v="2"/>
    <x v="5"/>
    <x v="4"/>
    <s v="1 | 1"/>
    <x v="117"/>
    <n v="20011"/>
    <x v="1"/>
  </r>
  <r>
    <x v="1"/>
    <x v="0"/>
    <n v="-121.5"/>
    <x v="98"/>
    <s v="ITAU UNIBANCO S.A."/>
    <x v="9"/>
    <s v="'20230103012-TAR"/>
    <x v="1237"/>
    <x v="0"/>
    <x v="0"/>
    <x v="2"/>
    <x v="2"/>
    <x v="5"/>
    <x v="4"/>
    <s v="1 | 1"/>
    <x v="117"/>
    <n v="20011"/>
    <x v="1"/>
  </r>
  <r>
    <x v="1"/>
    <x v="0"/>
    <n v="-119.97"/>
    <x v="22"/>
    <s v="M.F. PASSARINHO ARTIGOS ELETRONICOS"/>
    <x v="10"/>
    <s v="'162960"/>
    <x v="1238"/>
    <x v="27"/>
    <x v="19"/>
    <x v="2"/>
    <x v="2"/>
    <x v="10"/>
    <x v="8"/>
    <s v="1 | 1"/>
    <x v="26"/>
    <n v="6002"/>
    <x v="1"/>
  </r>
  <r>
    <x v="1"/>
    <x v="0"/>
    <n v="-119.96"/>
    <x v="42"/>
    <s v="D9S TECNOLOGIA E SERVICO LTDA"/>
    <x v="10"/>
    <s v="'34617"/>
    <x v="1239"/>
    <x v="24"/>
    <x v="17"/>
    <x v="2"/>
    <x v="2"/>
    <x v="10"/>
    <x v="8"/>
    <s v="1 | 1"/>
    <x v="51"/>
    <n v="8006"/>
    <x v="1"/>
  </r>
  <r>
    <x v="1"/>
    <x v="0"/>
    <n v="-118"/>
    <x v="98"/>
    <s v="ITAU UNIBANCO S.A."/>
    <x v="9"/>
    <s v="'20230103005-TAR"/>
    <x v="1140"/>
    <x v="0"/>
    <x v="0"/>
    <x v="2"/>
    <x v="2"/>
    <x v="5"/>
    <x v="4"/>
    <s v="1 | 1"/>
    <x v="117"/>
    <n v="20011"/>
    <x v="1"/>
  </r>
  <r>
    <x v="1"/>
    <x v="0"/>
    <n v="-118"/>
    <x v="98"/>
    <s v="ITAU UNIBANCO S.A."/>
    <x v="9"/>
    <s v="'20230106001-TAR"/>
    <x v="1140"/>
    <x v="0"/>
    <x v="0"/>
    <x v="2"/>
    <x v="2"/>
    <x v="5"/>
    <x v="4"/>
    <s v="1 | 1"/>
    <x v="117"/>
    <n v="20011"/>
    <x v="1"/>
  </r>
  <r>
    <x v="1"/>
    <x v="0"/>
    <n v="-118"/>
    <x v="98"/>
    <s v="ITAU UNIBANCO S.A."/>
    <x v="9"/>
    <s v="'20230106001-TAR"/>
    <x v="1140"/>
    <x v="0"/>
    <x v="0"/>
    <x v="2"/>
    <x v="2"/>
    <x v="5"/>
    <x v="4"/>
    <s v="1 | 1"/>
    <x v="117"/>
    <n v="20011"/>
    <x v="1"/>
  </r>
  <r>
    <x v="1"/>
    <x v="0"/>
    <n v="-118"/>
    <x v="98"/>
    <s v="ITAU UNIBANCO S.A."/>
    <x v="9"/>
    <s v="'20230127016-TAR"/>
    <x v="1140"/>
    <x v="0"/>
    <x v="0"/>
    <x v="2"/>
    <x v="2"/>
    <x v="5"/>
    <x v="4"/>
    <s v="1 | 1"/>
    <x v="117"/>
    <n v="20011"/>
    <x v="1"/>
  </r>
  <r>
    <x v="1"/>
    <x v="0"/>
    <n v="-117.87"/>
    <x v="35"/>
    <s v="SECRETARIA DA RECEITA FEDERAL DO BRASIL - RFB"/>
    <x v="7"/>
    <s v="'1014101"/>
    <x v="534"/>
    <x v="15"/>
    <x v="11"/>
    <x v="2"/>
    <x v="2"/>
    <x v="14"/>
    <x v="12"/>
    <s v="1 | 1"/>
    <x v="41"/>
    <n v="5002"/>
    <x v="1"/>
  </r>
  <r>
    <x v="1"/>
    <x v="0"/>
    <n v="-117.87"/>
    <x v="35"/>
    <s v="SECRETARIA DA RECEITA FEDERAL DO BRASIL - RFB"/>
    <x v="7"/>
    <s v="'1014106"/>
    <x v="653"/>
    <x v="15"/>
    <x v="11"/>
    <x v="2"/>
    <x v="2"/>
    <x v="14"/>
    <x v="12"/>
    <s v="1 | 1"/>
    <x v="41"/>
    <n v="5002"/>
    <x v="1"/>
  </r>
  <r>
    <x v="1"/>
    <x v="0"/>
    <n v="-117.05"/>
    <x v="25"/>
    <s v="TORRE E CIA SUPERMERCADOS S/A"/>
    <x v="10"/>
    <s v="'149684"/>
    <x v="1240"/>
    <x v="2"/>
    <x v="2"/>
    <x v="2"/>
    <x v="2"/>
    <x v="7"/>
    <x v="5"/>
    <s v="1 | 1"/>
    <x v="30"/>
    <n v="4004"/>
    <x v="1"/>
  </r>
  <r>
    <x v="1"/>
    <x v="0"/>
    <n v="-115"/>
    <x v="11"/>
    <s v="INDUSTRIA DE SORVETES E GELADOS RIGRA LTDA"/>
    <x v="6"/>
    <s v="'1013755"/>
    <x v="1241"/>
    <x v="5"/>
    <x v="5"/>
    <x v="2"/>
    <x v="2"/>
    <x v="10"/>
    <x v="8"/>
    <s v="1 | 1"/>
    <x v="13"/>
    <n v="3006"/>
    <x v="1"/>
  </r>
  <r>
    <x v="1"/>
    <x v="0"/>
    <n v="-111.8"/>
    <x v="39"/>
    <s v="RIOPAR PARTICIPACOES S.A."/>
    <x v="3"/>
    <s v="'72886254"/>
    <x v="1242"/>
    <x v="29"/>
    <x v="19"/>
    <x v="1"/>
    <x v="1"/>
    <x v="3"/>
    <x v="3"/>
    <s v="1 | 1"/>
    <x v="58"/>
    <n v="60011"/>
    <x v="1"/>
  </r>
  <r>
    <x v="1"/>
    <x v="0"/>
    <n v="-111.58"/>
    <x v="118"/>
    <s v="PADRAO AMBIENTAL"/>
    <x v="2"/>
    <s v="'1013331"/>
    <x v="1"/>
    <x v="35"/>
    <x v="20"/>
    <x v="11"/>
    <x v="11"/>
    <x v="23"/>
    <x v="19"/>
    <s v="1 | 1"/>
    <x v="141"/>
    <m/>
    <x v="0"/>
  </r>
  <r>
    <x v="1"/>
    <x v="0"/>
    <n v="-111.12"/>
    <x v="27"/>
    <s v="FUNDO DE GARANTIA DO TEMPO DE SERVICO"/>
    <x v="7"/>
    <s v="'1013853"/>
    <x v="562"/>
    <x v="4"/>
    <x v="4"/>
    <x v="2"/>
    <x v="2"/>
    <x v="14"/>
    <x v="12"/>
    <s v="1 | 1"/>
    <x v="32"/>
    <n v="40036"/>
    <x v="1"/>
  </r>
  <r>
    <x v="1"/>
    <x v="0"/>
    <n v="-109.58"/>
    <x v="63"/>
    <s v="DEPARTAMENTO DE TRANSITO DO ESTADO DO RIO DE JANEIRO"/>
    <x v="7"/>
    <s v="'1013285"/>
    <x v="1243"/>
    <x v="25"/>
    <x v="18"/>
    <x v="1"/>
    <x v="1"/>
    <x v="1"/>
    <x v="1"/>
    <s v="1 | 1"/>
    <x v="75"/>
    <n v="30011"/>
    <x v="1"/>
  </r>
  <r>
    <x v="1"/>
    <x v="0"/>
    <n v="-109.58"/>
    <x v="63"/>
    <s v="DEPARTAMENTO DE TRANSITO DO ESTADO DO RIO DE JANEIRO"/>
    <x v="7"/>
    <s v="'1013286"/>
    <x v="1244"/>
    <x v="25"/>
    <x v="18"/>
    <x v="1"/>
    <x v="1"/>
    <x v="1"/>
    <x v="1"/>
    <s v="1 | 1"/>
    <x v="75"/>
    <n v="30011"/>
    <x v="1"/>
  </r>
  <r>
    <x v="1"/>
    <x v="0"/>
    <n v="-109.35"/>
    <x v="20"/>
    <s v="UNIMED-RIO COOPERATIVA DE TRABALHO MEDICO DO RIO DE JANEIRO LTDA"/>
    <x v="8"/>
    <s v="'33953919"/>
    <x v="1212"/>
    <x v="19"/>
    <x v="13"/>
    <x v="2"/>
    <x v="2"/>
    <x v="6"/>
    <x v="3"/>
    <s v="1 | 1"/>
    <x v="23"/>
    <n v="3003"/>
    <x v="1"/>
  </r>
  <r>
    <x v="1"/>
    <x v="0"/>
    <n v="-109.08"/>
    <x v="46"/>
    <s v="SECRETARIA DA RECEITA FEDERAL DO BRASIL - RFB"/>
    <x v="7"/>
    <s v="'1014061"/>
    <x v="1245"/>
    <x v="0"/>
    <x v="0"/>
    <x v="8"/>
    <x v="8"/>
    <x v="19"/>
    <x v="15"/>
    <s v="1 | 1"/>
    <x v="55"/>
    <n v="2001"/>
    <x v="1"/>
  </r>
  <r>
    <x v="1"/>
    <x v="0"/>
    <n v="-108.83"/>
    <x v="30"/>
    <s v="SECRETARIA DA RECEITA FEDERAL DO BRASIL - RFB"/>
    <x v="7"/>
    <s v="'1013990"/>
    <x v="706"/>
    <x v="22"/>
    <x v="0"/>
    <x v="2"/>
    <x v="2"/>
    <x v="14"/>
    <x v="12"/>
    <s v="1 | 1"/>
    <x v="35"/>
    <n v="3002"/>
    <x v="1"/>
  </r>
  <r>
    <x v="1"/>
    <x v="0"/>
    <n v="-107"/>
    <x v="98"/>
    <s v="ITAU UNIBANCO S.A."/>
    <x v="9"/>
    <s v="'20230103001-TAR"/>
    <x v="1237"/>
    <x v="0"/>
    <x v="0"/>
    <x v="2"/>
    <x v="2"/>
    <x v="5"/>
    <x v="4"/>
    <s v="1 | 1"/>
    <x v="117"/>
    <n v="20011"/>
    <x v="1"/>
  </r>
  <r>
    <x v="1"/>
    <x v="0"/>
    <n v="-106.74"/>
    <x v="105"/>
    <s v="D.R. COMERCIO E MANUTENCAO TECNICA LTDA"/>
    <x v="10"/>
    <s v="'8111"/>
    <x v="1246"/>
    <x v="6"/>
    <x v="1"/>
    <x v="1"/>
    <x v="1"/>
    <x v="8"/>
    <x v="6"/>
    <s v="1 | 1"/>
    <x v="124"/>
    <n v="7003"/>
    <x v="1"/>
  </r>
  <r>
    <x v="1"/>
    <x v="0"/>
    <n v="-105.48"/>
    <x v="35"/>
    <s v="SECRETARIA DA RECEITA FEDERAL DO BRASIL - RFB"/>
    <x v="7"/>
    <s v="'1014101"/>
    <x v="534"/>
    <x v="4"/>
    <x v="4"/>
    <x v="2"/>
    <x v="2"/>
    <x v="14"/>
    <x v="12"/>
    <s v="1 | 1"/>
    <x v="41"/>
    <n v="40036"/>
    <x v="1"/>
  </r>
  <r>
    <x v="1"/>
    <x v="0"/>
    <n v="-105"/>
    <x v="98"/>
    <s v="ITAU UNIBANCO S.A."/>
    <x v="9"/>
    <s v="'1013229"/>
    <x v="1140"/>
    <x v="0"/>
    <x v="0"/>
    <x v="2"/>
    <x v="2"/>
    <x v="5"/>
    <x v="4"/>
    <s v="1 | 1"/>
    <x v="117"/>
    <n v="20011"/>
    <x v="1"/>
  </r>
  <r>
    <x v="1"/>
    <x v="0"/>
    <n v="-104.99"/>
    <x v="98"/>
    <s v="ITAU UNIBANCO S.A."/>
    <x v="9"/>
    <s v="'20230103002-TAR"/>
    <x v="1237"/>
    <x v="0"/>
    <x v="0"/>
    <x v="2"/>
    <x v="2"/>
    <x v="5"/>
    <x v="4"/>
    <s v="1 | 1"/>
    <x v="117"/>
    <n v="20011"/>
    <x v="1"/>
  </r>
  <r>
    <x v="1"/>
    <x v="0"/>
    <n v="-102.96"/>
    <x v="13"/>
    <s v="TORRE E CIA SUPERMERCADOS S/A"/>
    <x v="10"/>
    <s v="'149685"/>
    <x v="1247"/>
    <x v="8"/>
    <x v="7"/>
    <x v="2"/>
    <x v="2"/>
    <x v="6"/>
    <x v="3"/>
    <s v="1 | 1"/>
    <x v="16"/>
    <n v="8003"/>
    <x v="1"/>
  </r>
  <r>
    <x v="1"/>
    <x v="0"/>
    <n v="-101.65"/>
    <x v="50"/>
    <s v="AMEC- AMERICA CAMINHOES LTDA"/>
    <x v="10"/>
    <s v="'86158"/>
    <x v="1248"/>
    <x v="1"/>
    <x v="1"/>
    <x v="1"/>
    <x v="1"/>
    <x v="1"/>
    <x v="1"/>
    <s v="1 | 1"/>
    <x v="62"/>
    <n v="70011"/>
    <x v="1"/>
  </r>
  <r>
    <x v="1"/>
    <x v="0"/>
    <n v="-100"/>
    <x v="50"/>
    <s v="DANIEL DA PRIMAVERA DIESEL LTDA"/>
    <x v="10"/>
    <s v="'9573"/>
    <x v="1113"/>
    <x v="1"/>
    <x v="1"/>
    <x v="1"/>
    <x v="1"/>
    <x v="1"/>
    <x v="1"/>
    <s v="1 | 3"/>
    <x v="62"/>
    <n v="70011"/>
    <x v="1"/>
  </r>
  <r>
    <x v="1"/>
    <x v="0"/>
    <n v="-100"/>
    <x v="50"/>
    <s v="DANIEL DA PRIMAVERA DIESEL LTDA"/>
    <x v="10"/>
    <s v="'9573"/>
    <x v="1113"/>
    <x v="1"/>
    <x v="1"/>
    <x v="1"/>
    <x v="1"/>
    <x v="1"/>
    <x v="1"/>
    <s v="2 | 3"/>
    <x v="62"/>
    <n v="70011"/>
    <x v="1"/>
  </r>
  <r>
    <x v="1"/>
    <x v="0"/>
    <n v="-100"/>
    <x v="50"/>
    <s v="DANIEL DA PRIMAVERA DIESEL LTDA"/>
    <x v="10"/>
    <s v="'9573"/>
    <x v="1113"/>
    <x v="1"/>
    <x v="1"/>
    <x v="1"/>
    <x v="1"/>
    <x v="1"/>
    <x v="1"/>
    <s v="3 | 3"/>
    <x v="62"/>
    <n v="70011"/>
    <x v="1"/>
  </r>
  <r>
    <x v="1"/>
    <x v="0"/>
    <n v="-100"/>
    <x v="5"/>
    <s v="EMPORIO MEGA 100 COMERCIO DE ALIMENTOS S.A."/>
    <x v="10"/>
    <s v="'58818"/>
    <x v="677"/>
    <x v="16"/>
    <x v="2"/>
    <x v="1"/>
    <x v="1"/>
    <x v="3"/>
    <x v="3"/>
    <s v="1 | 2"/>
    <x v="6"/>
    <n v="7002"/>
    <x v="1"/>
  </r>
  <r>
    <x v="1"/>
    <x v="0"/>
    <n v="-100"/>
    <x v="5"/>
    <s v="EMPORIO MEGA 100 COMERCIO DE ALIMENTOS S.A."/>
    <x v="10"/>
    <s v="'58818"/>
    <x v="677"/>
    <x v="7"/>
    <x v="6"/>
    <x v="1"/>
    <x v="1"/>
    <x v="3"/>
    <x v="3"/>
    <s v="1 | 2"/>
    <x v="6"/>
    <n v="3008"/>
    <x v="1"/>
  </r>
  <r>
    <x v="1"/>
    <x v="0"/>
    <n v="-100"/>
    <x v="5"/>
    <s v="EMPORIO MEGA 100 COMERCIO DE ALIMENTOS S.A."/>
    <x v="10"/>
    <s v="'58818"/>
    <x v="677"/>
    <x v="16"/>
    <x v="2"/>
    <x v="1"/>
    <x v="1"/>
    <x v="3"/>
    <x v="3"/>
    <s v="2 | 2"/>
    <x v="6"/>
    <n v="7002"/>
    <x v="1"/>
  </r>
  <r>
    <x v="1"/>
    <x v="0"/>
    <n v="-100"/>
    <x v="5"/>
    <s v="EMPORIO MEGA 100 COMERCIO DE ALIMENTOS S.A."/>
    <x v="10"/>
    <s v="'58818"/>
    <x v="677"/>
    <x v="7"/>
    <x v="6"/>
    <x v="1"/>
    <x v="1"/>
    <x v="3"/>
    <x v="3"/>
    <s v="2 | 2"/>
    <x v="6"/>
    <n v="3008"/>
    <x v="1"/>
  </r>
  <r>
    <x v="1"/>
    <x v="0"/>
    <n v="-99.97"/>
    <x v="11"/>
    <s v="CASA &amp; VIDEO BRASIL S.A"/>
    <x v="10"/>
    <s v="'122346"/>
    <x v="1249"/>
    <x v="5"/>
    <x v="5"/>
    <x v="2"/>
    <x v="2"/>
    <x v="10"/>
    <x v="8"/>
    <s v="1 | 1"/>
    <x v="13"/>
    <n v="3006"/>
    <x v="1"/>
  </r>
  <r>
    <x v="1"/>
    <x v="0"/>
    <n v="-99"/>
    <x v="98"/>
    <s v="CAIXA ECONOMICA FEDERAL"/>
    <x v="9"/>
    <s v="'1013751"/>
    <x v="1250"/>
    <x v="0"/>
    <x v="0"/>
    <x v="2"/>
    <x v="2"/>
    <x v="5"/>
    <x v="4"/>
    <s v="1 | 1"/>
    <x v="117"/>
    <n v="20011"/>
    <x v="1"/>
  </r>
  <r>
    <x v="1"/>
    <x v="0"/>
    <n v="-95"/>
    <x v="98"/>
    <s v="BANCO BRADESCO S.A."/>
    <x v="9"/>
    <s v="'1013743"/>
    <x v="1004"/>
    <x v="0"/>
    <x v="0"/>
    <x v="2"/>
    <x v="2"/>
    <x v="5"/>
    <x v="4"/>
    <s v="1 | 1"/>
    <x v="117"/>
    <n v="20011"/>
    <x v="1"/>
  </r>
  <r>
    <x v="1"/>
    <x v="0"/>
    <n v="-94.95"/>
    <x v="30"/>
    <s v="SECRETARIA DA RECEITA FEDERAL DO BRASIL - RFB"/>
    <x v="7"/>
    <s v="'1013990"/>
    <x v="706"/>
    <x v="12"/>
    <x v="10"/>
    <x v="2"/>
    <x v="2"/>
    <x v="14"/>
    <x v="12"/>
    <s v="1 | 1"/>
    <x v="35"/>
    <n v="3005"/>
    <x v="1"/>
  </r>
  <r>
    <x v="1"/>
    <x v="0"/>
    <n v="-93.84"/>
    <x v="20"/>
    <s v="UNIMED-RIO COOPERATIVA DE TRABALHO MEDICO DO RIO DE JANEIRO LTDA"/>
    <x v="8"/>
    <s v="'33953915"/>
    <x v="1119"/>
    <x v="11"/>
    <x v="6"/>
    <x v="2"/>
    <x v="2"/>
    <x v="6"/>
    <x v="3"/>
    <s v="1 | 1"/>
    <x v="23"/>
    <n v="8004"/>
    <x v="1"/>
  </r>
  <r>
    <x v="1"/>
    <x v="0"/>
    <n v="-93.84"/>
    <x v="20"/>
    <s v="UNIMED-RIO COOPERATIVA DE TRABALHO MEDICO DO RIO DE JANEIRO LTDA"/>
    <x v="8"/>
    <s v="'33953919"/>
    <x v="1212"/>
    <x v="3"/>
    <x v="3"/>
    <x v="2"/>
    <x v="2"/>
    <x v="6"/>
    <x v="3"/>
    <s v="1 | 1"/>
    <x v="23"/>
    <n v="40026"/>
    <x v="1"/>
  </r>
  <r>
    <x v="1"/>
    <x v="0"/>
    <n v="-91.99"/>
    <x v="121"/>
    <s v="DANIEL DA PRIMAVERA DIESEL LTDA"/>
    <x v="8"/>
    <s v="'9547-Juros"/>
    <x v="755"/>
    <x v="1"/>
    <x v="1"/>
    <x v="2"/>
    <x v="2"/>
    <x v="5"/>
    <x v="4"/>
    <s v="1 | 1"/>
    <x v="144"/>
    <n v="7001"/>
    <x v="1"/>
  </r>
  <r>
    <x v="1"/>
    <x v="0"/>
    <n v="-90.375"/>
    <x v="29"/>
    <s v="LANÇAMENTO MANUAL"/>
    <x v="1"/>
    <m/>
    <x v="564"/>
    <x v="24"/>
    <x v="17"/>
    <x v="2"/>
    <x v="2"/>
    <x v="4"/>
    <x v="2"/>
    <m/>
    <x v="34"/>
    <n v="8006"/>
    <x v="0"/>
  </r>
  <r>
    <x v="1"/>
    <x v="0"/>
    <n v="-90.09"/>
    <x v="95"/>
    <s v="INSTITUTO NACIONAL DE METROLOGIA, QUALIDADE E TECNOLOGIA - INMETRO."/>
    <x v="3"/>
    <s v="' 294104116003472789"/>
    <x v="1251"/>
    <x v="1"/>
    <x v="1"/>
    <x v="1"/>
    <x v="1"/>
    <x v="1"/>
    <x v="1"/>
    <s v="1 | 1"/>
    <x v="113"/>
    <n v="7001"/>
    <x v="1"/>
  </r>
  <r>
    <x v="1"/>
    <x v="0"/>
    <n v="-90.09"/>
    <x v="95"/>
    <s v="INSTITUTO NACIONAL DE METROLOGIA, QUALIDADE E TECNOLOGIA - INMETRO."/>
    <x v="3"/>
    <s v="' 294104116003472797 "/>
    <x v="1252"/>
    <x v="1"/>
    <x v="1"/>
    <x v="1"/>
    <x v="1"/>
    <x v="1"/>
    <x v="1"/>
    <s v="1 | 1"/>
    <x v="113"/>
    <n v="7001"/>
    <x v="1"/>
  </r>
  <r>
    <x v="1"/>
    <x v="0"/>
    <n v="-90.09"/>
    <x v="95"/>
    <s v="INSTITUTO NACIONAL DE METROLOGIA, QUALIDADE E TECNOLOGIA - INMETRO."/>
    <x v="3"/>
    <s v="' 294104116003472894"/>
    <x v="1253"/>
    <x v="1"/>
    <x v="1"/>
    <x v="1"/>
    <x v="1"/>
    <x v="1"/>
    <x v="1"/>
    <s v="1 | 1"/>
    <x v="113"/>
    <n v="7001"/>
    <x v="1"/>
  </r>
  <r>
    <x v="1"/>
    <x v="0"/>
    <n v="-90.09"/>
    <x v="95"/>
    <s v="INSTITUTO NACIONAL DE METROLOGIA, QUALIDADE E TECNOLOGIA - INMETRO."/>
    <x v="3"/>
    <s v="' 294104116003473300"/>
    <x v="1254"/>
    <x v="1"/>
    <x v="1"/>
    <x v="1"/>
    <x v="1"/>
    <x v="1"/>
    <x v="1"/>
    <s v="1 | 1"/>
    <x v="113"/>
    <n v="7001"/>
    <x v="1"/>
  </r>
  <r>
    <x v="1"/>
    <x v="0"/>
    <n v="-90.09"/>
    <x v="95"/>
    <s v="INSTITUTO NACIONAL DE METROLOGIA, QUALIDADE E TECNOLOGIA - INMETRO."/>
    <x v="3"/>
    <s v="'294104116003472991"/>
    <x v="1255"/>
    <x v="1"/>
    <x v="1"/>
    <x v="1"/>
    <x v="1"/>
    <x v="1"/>
    <x v="1"/>
    <s v="1 | 1"/>
    <x v="113"/>
    <n v="7001"/>
    <x v="1"/>
  </r>
  <r>
    <x v="1"/>
    <x v="0"/>
    <n v="-90"/>
    <x v="50"/>
    <s v="BIG VIDROS DE BENTO RIBEIRO PECAS E ACESSORIOS LTDA"/>
    <x v="10"/>
    <s v="'45044"/>
    <x v="1256"/>
    <x v="1"/>
    <x v="1"/>
    <x v="1"/>
    <x v="1"/>
    <x v="1"/>
    <x v="1"/>
    <s v="1 | 1"/>
    <x v="62"/>
    <n v="70011"/>
    <x v="1"/>
  </r>
  <r>
    <x v="1"/>
    <x v="0"/>
    <n v="-89.17"/>
    <x v="35"/>
    <s v="SECRETARIA DA RECEITA FEDERAL DO BRASIL - RFB"/>
    <x v="7"/>
    <s v="'1014101"/>
    <x v="534"/>
    <x v="24"/>
    <x v="17"/>
    <x v="2"/>
    <x v="2"/>
    <x v="14"/>
    <x v="12"/>
    <s v="1 | 1"/>
    <x v="41"/>
    <n v="8006"/>
    <x v="1"/>
  </r>
  <r>
    <x v="1"/>
    <x v="0"/>
    <n v="-88.27"/>
    <x v="30"/>
    <s v="SECRETARIA DA RECEITA FEDERAL DO BRASIL - RFB"/>
    <x v="7"/>
    <s v="'1014097"/>
    <x v="596"/>
    <x v="14"/>
    <x v="2"/>
    <x v="1"/>
    <x v="1"/>
    <x v="16"/>
    <x v="12"/>
    <s v="1 | 1"/>
    <x v="90"/>
    <n v="5005"/>
    <x v="1"/>
  </r>
  <r>
    <x v="1"/>
    <x v="0"/>
    <n v="-87"/>
    <x v="50"/>
    <s v="VAREJAO DAS CORES COMERCIO DE PRODUTOS PARA PINTURA LTDA"/>
    <x v="10"/>
    <s v="'17802"/>
    <x v="1257"/>
    <x v="16"/>
    <x v="2"/>
    <x v="1"/>
    <x v="1"/>
    <x v="1"/>
    <x v="1"/>
    <s v="1 | 2"/>
    <x v="62"/>
    <n v="7002"/>
    <x v="1"/>
  </r>
  <r>
    <x v="1"/>
    <x v="0"/>
    <n v="-86.08"/>
    <x v="13"/>
    <s v="TORRE E CIA SUPERMERCADOS S/A"/>
    <x v="10"/>
    <s v="'119033"/>
    <x v="1247"/>
    <x v="8"/>
    <x v="7"/>
    <x v="2"/>
    <x v="2"/>
    <x v="6"/>
    <x v="3"/>
    <s v="1 | 1"/>
    <x v="16"/>
    <n v="8003"/>
    <x v="1"/>
  </r>
  <r>
    <x v="1"/>
    <x v="0"/>
    <n v="-84.47"/>
    <x v="26"/>
    <s v="GOOGLE BRASIL INTERNET LTDA."/>
    <x v="3"/>
    <s v="'1014086"/>
    <x v="1231"/>
    <x v="24"/>
    <x v="17"/>
    <x v="2"/>
    <x v="2"/>
    <x v="10"/>
    <x v="8"/>
    <s v="1 | 1"/>
    <x v="31"/>
    <n v="8006"/>
    <x v="1"/>
  </r>
  <r>
    <x v="1"/>
    <x v="0"/>
    <n v="-83.73"/>
    <x v="31"/>
    <s v="CONDOMINIO DO CENTRO DE ABAST DO EST DA GUANABARA"/>
    <x v="3"/>
    <s v="'127050"/>
    <x v="1018"/>
    <x v="2"/>
    <x v="2"/>
    <x v="2"/>
    <x v="2"/>
    <x v="7"/>
    <x v="5"/>
    <s v="1 | 1"/>
    <x v="115"/>
    <n v="4004"/>
    <x v="1"/>
  </r>
  <r>
    <x v="1"/>
    <x v="0"/>
    <n v="-82.11"/>
    <x v="20"/>
    <s v="UNIMED-RIO COOPERATIVA DE TRABALHO MEDICO DO RIO DE JANEIRO LTDA"/>
    <x v="8"/>
    <s v="'33953919"/>
    <x v="1212"/>
    <x v="18"/>
    <x v="12"/>
    <x v="2"/>
    <x v="2"/>
    <x v="6"/>
    <x v="3"/>
    <s v="1 | 1"/>
    <x v="23"/>
    <n v="4001"/>
    <x v="1"/>
  </r>
  <r>
    <x v="1"/>
    <x v="0"/>
    <n v="-80.959999999999994"/>
    <x v="115"/>
    <s v="SECRETARIA MUNICIPAL DE FAZENDA"/>
    <x v="7"/>
    <s v="'1013773"/>
    <x v="532"/>
    <x v="0"/>
    <x v="0"/>
    <x v="5"/>
    <x v="5"/>
    <x v="13"/>
    <x v="11"/>
    <s v="1 | 1"/>
    <x v="137"/>
    <n v="20015"/>
    <x v="1"/>
  </r>
  <r>
    <x v="1"/>
    <x v="0"/>
    <n v="-80.930000000000007"/>
    <x v="2"/>
    <s v="FOLHA DE PAGAMENTO"/>
    <x v="4"/>
    <s v="'1013824"/>
    <x v="529"/>
    <x v="29"/>
    <x v="19"/>
    <x v="1"/>
    <x v="1"/>
    <x v="2"/>
    <x v="2"/>
    <s v="2 | 1"/>
    <x v="2"/>
    <n v="60014"/>
    <x v="1"/>
  </r>
  <r>
    <x v="1"/>
    <x v="0"/>
    <n v="-80.510000000000005"/>
    <x v="19"/>
    <s v="EKO TRANSPORTES E RECOLHIMENTO DE RESIDUOS LTDA"/>
    <x v="6"/>
    <s v="'1013967"/>
    <x v="1258"/>
    <x v="3"/>
    <x v="3"/>
    <x v="2"/>
    <x v="2"/>
    <x v="10"/>
    <x v="8"/>
    <s v="1 | 1"/>
    <x v="22"/>
    <n v="40026"/>
    <x v="1"/>
  </r>
  <r>
    <x v="1"/>
    <x v="0"/>
    <n v="-78.95"/>
    <x v="50"/>
    <s v="FG SHOPPING COMERCIO ATACADISTA LTDA"/>
    <x v="10"/>
    <s v="'69594"/>
    <x v="1259"/>
    <x v="1"/>
    <x v="1"/>
    <x v="1"/>
    <x v="1"/>
    <x v="1"/>
    <x v="1"/>
    <s v="1 | 1"/>
    <x v="62"/>
    <n v="70011"/>
    <x v="1"/>
  </r>
  <r>
    <x v="1"/>
    <x v="0"/>
    <n v="-77.33"/>
    <x v="121"/>
    <s v="PETROBRAS DISTRIBUIDORA SA"/>
    <x v="10"/>
    <s v="'3041758-Juros"/>
    <x v="755"/>
    <x v="1"/>
    <x v="1"/>
    <x v="2"/>
    <x v="2"/>
    <x v="5"/>
    <x v="4"/>
    <s v="1 | 1"/>
    <x v="144"/>
    <n v="7001"/>
    <x v="1"/>
  </r>
  <r>
    <x v="1"/>
    <x v="0"/>
    <n v="-77.17"/>
    <x v="30"/>
    <s v="SECRETARIA DA RECEITA FEDERAL DO BRASIL - RFB"/>
    <x v="7"/>
    <s v="'1013992"/>
    <x v="706"/>
    <x v="27"/>
    <x v="19"/>
    <x v="1"/>
    <x v="1"/>
    <x v="16"/>
    <x v="12"/>
    <s v="1 | 1"/>
    <x v="90"/>
    <n v="60021"/>
    <x v="1"/>
  </r>
  <r>
    <x v="1"/>
    <x v="0"/>
    <n v="-77.02"/>
    <x v="13"/>
    <s v="PARMEZAO INDUSTRIA E COMERCIO DE ALIMENTOS LTDA"/>
    <x v="10"/>
    <s v="'256656"/>
    <x v="1260"/>
    <x v="5"/>
    <x v="5"/>
    <x v="2"/>
    <x v="2"/>
    <x v="6"/>
    <x v="3"/>
    <s v="1 | 1"/>
    <x v="16"/>
    <n v="3006"/>
    <x v="1"/>
  </r>
  <r>
    <x v="1"/>
    <x v="0"/>
    <n v="-76.349999999999994"/>
    <x v="19"/>
    <s v="EKO TRANSPORTES E RECOLHIMENTO DE RESIDUOS LTDA"/>
    <x v="12"/>
    <s v="'1013717"/>
    <x v="1261"/>
    <x v="2"/>
    <x v="2"/>
    <x v="2"/>
    <x v="2"/>
    <x v="10"/>
    <x v="8"/>
    <s v="1 | 1"/>
    <x v="22"/>
    <n v="4004"/>
    <x v="1"/>
  </r>
  <r>
    <x v="1"/>
    <x v="0"/>
    <n v="-75"/>
    <x v="46"/>
    <s v="SECRETARIA DA RECEITA FEDERAL DO BRASIL - RFB"/>
    <x v="7"/>
    <s v="'1014021"/>
    <x v="1262"/>
    <x v="0"/>
    <x v="0"/>
    <x v="8"/>
    <x v="8"/>
    <x v="19"/>
    <x v="15"/>
    <s v="1 | 1"/>
    <x v="55"/>
    <n v="2001"/>
    <x v="1"/>
  </r>
  <r>
    <x v="1"/>
    <x v="0"/>
    <n v="-70.38"/>
    <x v="20"/>
    <s v="UNIMED-RIO COOPERATIVA DE TRABALHO MEDICO DO RIO DE JANEIRO LTDA"/>
    <x v="8"/>
    <s v="'33953919"/>
    <x v="1212"/>
    <x v="21"/>
    <x v="15"/>
    <x v="2"/>
    <x v="2"/>
    <x v="6"/>
    <x v="3"/>
    <s v="1 | 1"/>
    <x v="23"/>
    <n v="3004"/>
    <x v="1"/>
  </r>
  <r>
    <x v="1"/>
    <x v="0"/>
    <n v="-70"/>
    <x v="90"/>
    <s v="EKO TRANSPORTES E RECOLHIMENTO DE RESIDUOS LTDA"/>
    <x v="6"/>
    <s v="'1013711"/>
    <x v="654"/>
    <x v="29"/>
    <x v="19"/>
    <x v="1"/>
    <x v="1"/>
    <x v="2"/>
    <x v="2"/>
    <s v="1 | 1"/>
    <x v="108"/>
    <n v="60013"/>
    <x v="1"/>
  </r>
  <r>
    <x v="1"/>
    <x v="0"/>
    <n v="-70"/>
    <x v="90"/>
    <s v="EKO TRANSPORTES E RECOLHIMENTO DE RESIDUOS LTDA"/>
    <x v="3"/>
    <s v="'1013488"/>
    <x v="726"/>
    <x v="29"/>
    <x v="19"/>
    <x v="1"/>
    <x v="1"/>
    <x v="2"/>
    <x v="2"/>
    <s v="1 | 1"/>
    <x v="108"/>
    <n v="60013"/>
    <x v="1"/>
  </r>
  <r>
    <x v="1"/>
    <x v="0"/>
    <n v="-67.849999999999994"/>
    <x v="30"/>
    <s v="SECRETARIA DA RECEITA FEDERAL DO BRASIL - RFB"/>
    <x v="7"/>
    <s v="'1013990"/>
    <x v="706"/>
    <x v="21"/>
    <x v="15"/>
    <x v="2"/>
    <x v="2"/>
    <x v="14"/>
    <x v="12"/>
    <s v="1 | 1"/>
    <x v="35"/>
    <n v="3004"/>
    <x v="1"/>
  </r>
  <r>
    <x v="1"/>
    <x v="0"/>
    <n v="-66.94"/>
    <x v="36"/>
    <s v="COMPRA SEGURA COMERCIO ELETRONICO LTDA"/>
    <x v="10"/>
    <s v="'35374"/>
    <x v="1263"/>
    <x v="7"/>
    <x v="6"/>
    <x v="2"/>
    <x v="2"/>
    <x v="10"/>
    <x v="8"/>
    <s v="1 | 1"/>
    <x v="43"/>
    <n v="3008"/>
    <x v="1"/>
  </r>
  <r>
    <x v="1"/>
    <x v="0"/>
    <n v="-66.319999999999993"/>
    <x v="49"/>
    <s v="L DE OLIVEIRA SILVA COMERCIO DE FERRAMENTAS"/>
    <x v="10"/>
    <s v="'12090"/>
    <x v="1264"/>
    <x v="11"/>
    <x v="6"/>
    <x v="2"/>
    <x v="2"/>
    <x v="7"/>
    <x v="5"/>
    <s v="1 | 1"/>
    <x v="60"/>
    <n v="8004"/>
    <x v="1"/>
  </r>
  <r>
    <x v="1"/>
    <x v="0"/>
    <n v="-65.88"/>
    <x v="31"/>
    <s v="CONDOMINIO DO CENTRO DE ABAST DO EST DA GUANABARA"/>
    <x v="3"/>
    <s v="'127075"/>
    <x v="1019"/>
    <x v="2"/>
    <x v="2"/>
    <x v="2"/>
    <x v="2"/>
    <x v="7"/>
    <x v="5"/>
    <s v="1 | 1"/>
    <x v="115"/>
    <n v="4004"/>
    <x v="1"/>
  </r>
  <r>
    <x v="1"/>
    <x v="0"/>
    <n v="-61.5"/>
    <x v="56"/>
    <s v="PIRES E VIDAL ASSESSORIA E EMPREENDIMENTOS LTDA"/>
    <x v="8"/>
    <s v="'3888"/>
    <x v="1229"/>
    <x v="12"/>
    <x v="10"/>
    <x v="2"/>
    <x v="2"/>
    <x v="6"/>
    <x v="3"/>
    <s v="1 | 1"/>
    <x v="68"/>
    <n v="3005"/>
    <x v="1"/>
  </r>
  <r>
    <x v="1"/>
    <x v="0"/>
    <n v="-60.71"/>
    <x v="56"/>
    <s v="PIRES E VIDAL ASSESSORIA E EMPREENDIMENTOS LTDA"/>
    <x v="8"/>
    <s v="'3885"/>
    <x v="1265"/>
    <x v="12"/>
    <x v="10"/>
    <x v="1"/>
    <x v="1"/>
    <x v="3"/>
    <x v="3"/>
    <s v="1 | 1"/>
    <x v="97"/>
    <n v="30051"/>
    <x v="1"/>
  </r>
  <r>
    <x v="1"/>
    <x v="0"/>
    <n v="-60"/>
    <x v="114"/>
    <s v="EKO TRANSPORTES E RECOLHIMENTO DE RESIDUOS LTDA"/>
    <x v="6"/>
    <s v="'1013572"/>
    <x v="1266"/>
    <x v="0"/>
    <x v="0"/>
    <x v="10"/>
    <x v="10"/>
    <x v="22"/>
    <x v="18"/>
    <s v="1 | 1"/>
    <x v="136"/>
    <n v="20011"/>
    <x v="1"/>
  </r>
  <r>
    <x v="1"/>
    <x v="0"/>
    <n v="-59"/>
    <x v="13"/>
    <s v="ANHANGUERA EDUCACIONAL PARTICIPACOES S/A"/>
    <x v="3"/>
    <s v="'302050964"/>
    <x v="1267"/>
    <x v="5"/>
    <x v="5"/>
    <x v="2"/>
    <x v="2"/>
    <x v="6"/>
    <x v="3"/>
    <s v="1 | 1"/>
    <x v="16"/>
    <n v="3006"/>
    <x v="1"/>
  </r>
  <r>
    <x v="1"/>
    <x v="0"/>
    <n v="-59"/>
    <x v="13"/>
    <s v="ANTARES EDUCACIONAL S.A."/>
    <x v="3"/>
    <s v="'00674051"/>
    <x v="1268"/>
    <x v="8"/>
    <x v="7"/>
    <x v="2"/>
    <x v="2"/>
    <x v="6"/>
    <x v="3"/>
    <s v="1 | 1"/>
    <x v="16"/>
    <n v="8003"/>
    <x v="1"/>
  </r>
  <r>
    <x v="1"/>
    <x v="0"/>
    <n v="-58.92"/>
    <x v="19"/>
    <s v="EKO TRANSPORTES E RECOLHIMENTO DE RESIDUOS LTDA"/>
    <x v="6"/>
    <s v="'1013222"/>
    <x v="1269"/>
    <x v="25"/>
    <x v="18"/>
    <x v="2"/>
    <x v="2"/>
    <x v="10"/>
    <x v="8"/>
    <s v="1 | 1"/>
    <x v="22"/>
    <n v="3001"/>
    <x v="1"/>
  </r>
  <r>
    <x v="1"/>
    <x v="0"/>
    <n v="-58.65"/>
    <x v="20"/>
    <s v="UNIMED-RIO COOPERATIVA DE TRABALHO MEDICO DO RIO DE JANEIRO LTDA"/>
    <x v="8"/>
    <s v="'33953915"/>
    <x v="1119"/>
    <x v="16"/>
    <x v="2"/>
    <x v="1"/>
    <x v="1"/>
    <x v="3"/>
    <x v="3"/>
    <s v="1 | 1"/>
    <x v="24"/>
    <n v="7002"/>
    <x v="1"/>
  </r>
  <r>
    <x v="1"/>
    <x v="0"/>
    <n v="-58.65"/>
    <x v="20"/>
    <s v="UNIMED-RIO COOPERATIVA DE TRABALHO MEDICO DO RIO DE JANEIRO LTDA"/>
    <x v="8"/>
    <s v="'33953915"/>
    <x v="1119"/>
    <x v="6"/>
    <x v="1"/>
    <x v="1"/>
    <x v="1"/>
    <x v="3"/>
    <x v="3"/>
    <s v="1 | 1"/>
    <x v="24"/>
    <n v="7003"/>
    <x v="1"/>
  </r>
  <r>
    <x v="1"/>
    <x v="0"/>
    <n v="-58.65"/>
    <x v="20"/>
    <s v="UNIMED-RIO COOPERATIVA DE TRABALHO MEDICO DO RIO DE JANEIRO LTDA"/>
    <x v="8"/>
    <s v="'33953917"/>
    <x v="1233"/>
    <x v="29"/>
    <x v="19"/>
    <x v="1"/>
    <x v="1"/>
    <x v="3"/>
    <x v="3"/>
    <s v="1 | 1"/>
    <x v="24"/>
    <n v="60013"/>
    <x v="1"/>
  </r>
  <r>
    <x v="1"/>
    <x v="0"/>
    <n v="-58.65"/>
    <x v="20"/>
    <s v="UNIMED-RIO COOPERATIVA DE TRABALHO MEDICO DO RIO DE JANEIRO LTDA"/>
    <x v="8"/>
    <s v="'33953919"/>
    <x v="1212"/>
    <x v="4"/>
    <x v="4"/>
    <x v="2"/>
    <x v="2"/>
    <x v="6"/>
    <x v="3"/>
    <s v="1 | 1"/>
    <x v="23"/>
    <n v="40036"/>
    <x v="1"/>
  </r>
  <r>
    <x v="1"/>
    <x v="0"/>
    <n v="-58.65"/>
    <x v="97"/>
    <s v="UNIMED-RIO COOPERATIVA DE TRABALHO MEDICO DO RIO DE JANEIRO LTDA"/>
    <x v="8"/>
    <s v="'33953915"/>
    <x v="1119"/>
    <x v="33"/>
    <x v="16"/>
    <x v="9"/>
    <x v="9"/>
    <x v="20"/>
    <x v="16"/>
    <s v="1 | 1"/>
    <x v="116"/>
    <n v="9001"/>
    <x v="1"/>
  </r>
  <r>
    <x v="1"/>
    <x v="0"/>
    <n v="-58.04"/>
    <x v="19"/>
    <s v="UBER DO BRASIL TECNOLOGIA LTDA."/>
    <x v="6"/>
    <s v="'1013544"/>
    <x v="1270"/>
    <x v="20"/>
    <x v="14"/>
    <x v="2"/>
    <x v="2"/>
    <x v="10"/>
    <x v="8"/>
    <s v="1 | 1"/>
    <x v="22"/>
    <n v="50016"/>
    <x v="1"/>
  </r>
  <r>
    <x v="1"/>
    <x v="0"/>
    <n v="-57.82"/>
    <x v="121"/>
    <s v="VOIPGLOBE SERVICOS DE COMUNICACAO MULTIMIDIA VIA INTERNET LTDA"/>
    <x v="6"/>
    <s v="'1013354-Juros"/>
    <x v="755"/>
    <x v="24"/>
    <x v="17"/>
    <x v="2"/>
    <x v="2"/>
    <x v="5"/>
    <x v="4"/>
    <s v="1 | 1"/>
    <x v="144"/>
    <n v="8006"/>
    <x v="1"/>
  </r>
  <r>
    <x v="1"/>
    <x v="0"/>
    <n v="-55.85"/>
    <x v="30"/>
    <s v="SECRETARIA DA RECEITA FEDERAL DO BRASIL - RFB"/>
    <x v="7"/>
    <s v="'1013990"/>
    <x v="706"/>
    <x v="9"/>
    <x v="8"/>
    <x v="2"/>
    <x v="2"/>
    <x v="14"/>
    <x v="12"/>
    <s v="1 | 1"/>
    <x v="35"/>
    <n v="8002"/>
    <x v="1"/>
  </r>
  <r>
    <x v="1"/>
    <x v="0"/>
    <n v="-55.28"/>
    <x v="48"/>
    <s v="CONDOMINIO DO CENTRO DE ABAST DO EST DA GUANABARA"/>
    <x v="3"/>
    <s v="'127021"/>
    <x v="1017"/>
    <x v="2"/>
    <x v="2"/>
    <x v="2"/>
    <x v="2"/>
    <x v="7"/>
    <x v="5"/>
    <s v="1 | 1"/>
    <x v="86"/>
    <n v="4004"/>
    <x v="1"/>
  </r>
  <r>
    <x v="1"/>
    <x v="0"/>
    <n v="-55.28"/>
    <x v="48"/>
    <s v="CONDOMINIO DO CENTRO DE ABAST DO EST DA GUANABARA"/>
    <x v="3"/>
    <s v="'127050"/>
    <x v="1018"/>
    <x v="2"/>
    <x v="2"/>
    <x v="2"/>
    <x v="2"/>
    <x v="7"/>
    <x v="5"/>
    <s v="1 | 1"/>
    <x v="86"/>
    <n v="4004"/>
    <x v="1"/>
  </r>
  <r>
    <x v="1"/>
    <x v="0"/>
    <n v="-55.28"/>
    <x v="48"/>
    <s v="CONDOMINIO DO CENTRO DE ABAST DO EST DA GUANABARA"/>
    <x v="3"/>
    <s v="'127075"/>
    <x v="1019"/>
    <x v="2"/>
    <x v="2"/>
    <x v="2"/>
    <x v="2"/>
    <x v="7"/>
    <x v="5"/>
    <s v="1 | 1"/>
    <x v="86"/>
    <n v="4004"/>
    <x v="1"/>
  </r>
  <r>
    <x v="1"/>
    <x v="0"/>
    <n v="-55"/>
    <x v="98"/>
    <s v="CAIXA ECONOMICA FEDERAL"/>
    <x v="9"/>
    <s v="'1013636"/>
    <x v="1250"/>
    <x v="0"/>
    <x v="0"/>
    <x v="2"/>
    <x v="2"/>
    <x v="5"/>
    <x v="4"/>
    <s v="1 | 1"/>
    <x v="117"/>
    <n v="20011"/>
    <x v="1"/>
  </r>
  <r>
    <x v="1"/>
    <x v="0"/>
    <n v="-54"/>
    <x v="114"/>
    <s v="CONECTUDO PECAS E CONEXOES EIRELI"/>
    <x v="10"/>
    <s v="'65510"/>
    <x v="1271"/>
    <x v="0"/>
    <x v="0"/>
    <x v="10"/>
    <x v="10"/>
    <x v="22"/>
    <x v="18"/>
    <s v="1 | 1"/>
    <x v="136"/>
    <n v="20011"/>
    <x v="1"/>
  </r>
  <r>
    <x v="1"/>
    <x v="0"/>
    <n v="-53"/>
    <x v="50"/>
    <s v="VAREJAO DAS CORES COMERCIO DE PRODUTOS PARA PINTURA LTDA"/>
    <x v="10"/>
    <s v="'17802"/>
    <x v="1257"/>
    <x v="1"/>
    <x v="1"/>
    <x v="1"/>
    <x v="1"/>
    <x v="1"/>
    <x v="1"/>
    <s v="1 | 2"/>
    <x v="62"/>
    <n v="70011"/>
    <x v="1"/>
  </r>
  <r>
    <x v="1"/>
    <x v="0"/>
    <n v="-53"/>
    <x v="98"/>
    <s v="ITAU UNIBANCO S.A."/>
    <x v="9"/>
    <s v="'20230104021-TAR"/>
    <x v="1272"/>
    <x v="0"/>
    <x v="0"/>
    <x v="2"/>
    <x v="2"/>
    <x v="5"/>
    <x v="4"/>
    <s v="1 | 1"/>
    <x v="117"/>
    <n v="20011"/>
    <x v="1"/>
  </r>
  <r>
    <x v="1"/>
    <x v="0"/>
    <n v="-52.9"/>
    <x v="49"/>
    <s v="BMB MATERIAL DE CONSTRUCAO S.A."/>
    <x v="10"/>
    <s v="'40503"/>
    <x v="1273"/>
    <x v="11"/>
    <x v="6"/>
    <x v="2"/>
    <x v="2"/>
    <x v="7"/>
    <x v="5"/>
    <s v="1 | 1"/>
    <x v="60"/>
    <n v="8004"/>
    <x v="1"/>
  </r>
  <r>
    <x v="1"/>
    <x v="0"/>
    <n v="-52.4"/>
    <x v="98"/>
    <s v="ITAU UNIBANCO S.A."/>
    <x v="9"/>
    <s v="'20230111001-TAR"/>
    <x v="1274"/>
    <x v="0"/>
    <x v="0"/>
    <x v="2"/>
    <x v="2"/>
    <x v="5"/>
    <x v="4"/>
    <s v="1 | 1"/>
    <x v="117"/>
    <n v="20011"/>
    <x v="1"/>
  </r>
  <r>
    <x v="1"/>
    <x v="0"/>
    <n v="-51.2"/>
    <x v="30"/>
    <s v="SECRETARIA DA RECEITA FEDERAL DO BRASIL - RFB"/>
    <x v="7"/>
    <s v="'1013990"/>
    <x v="706"/>
    <x v="17"/>
    <x v="2"/>
    <x v="1"/>
    <x v="1"/>
    <x v="16"/>
    <x v="12"/>
    <s v="1 | 1"/>
    <x v="90"/>
    <n v="5006"/>
    <x v="1"/>
  </r>
  <r>
    <x v="1"/>
    <x v="0"/>
    <n v="-50.62"/>
    <x v="30"/>
    <s v="SECRETARIA DA RECEITA FEDERAL DO BRASIL - RFB"/>
    <x v="7"/>
    <s v="'1013990"/>
    <x v="706"/>
    <x v="27"/>
    <x v="19"/>
    <x v="1"/>
    <x v="1"/>
    <x v="16"/>
    <x v="12"/>
    <s v="1 | 1"/>
    <x v="90"/>
    <n v="60021"/>
    <x v="1"/>
  </r>
  <r>
    <x v="1"/>
    <x v="0"/>
    <n v="-50"/>
    <x v="5"/>
    <s v="EMPORIO MEGA 100 COMERCIO DE ALIMENTOS S.A."/>
    <x v="10"/>
    <s v="'58818"/>
    <x v="677"/>
    <x v="8"/>
    <x v="7"/>
    <x v="2"/>
    <x v="2"/>
    <x v="6"/>
    <x v="3"/>
    <s v="1 | 2"/>
    <x v="61"/>
    <n v="8003"/>
    <x v="1"/>
  </r>
  <r>
    <x v="1"/>
    <x v="0"/>
    <n v="-50"/>
    <x v="5"/>
    <s v="EMPORIO MEGA 100 COMERCIO DE ALIMENTOS S.A."/>
    <x v="10"/>
    <s v="'58818"/>
    <x v="677"/>
    <x v="8"/>
    <x v="7"/>
    <x v="2"/>
    <x v="2"/>
    <x v="6"/>
    <x v="3"/>
    <s v="2 | 2"/>
    <x v="61"/>
    <n v="8003"/>
    <x v="1"/>
  </r>
  <r>
    <x v="1"/>
    <x v="0"/>
    <n v="-49.94"/>
    <x v="13"/>
    <s v="UBER DO BRASIL TECNOLOGIA LTDA."/>
    <x v="6"/>
    <s v="'1013746"/>
    <x v="1275"/>
    <x v="8"/>
    <x v="7"/>
    <x v="2"/>
    <x v="2"/>
    <x v="6"/>
    <x v="3"/>
    <s v="1 | 1"/>
    <x v="16"/>
    <n v="8003"/>
    <x v="1"/>
  </r>
  <r>
    <x v="1"/>
    <x v="0"/>
    <n v="-49.4"/>
    <x v="11"/>
    <s v="UBER DO BRASIL TECNOLOGIA LTDA."/>
    <x v="6"/>
    <s v="'1013756"/>
    <x v="1276"/>
    <x v="5"/>
    <x v="5"/>
    <x v="2"/>
    <x v="2"/>
    <x v="10"/>
    <x v="8"/>
    <s v="1 | 1"/>
    <x v="13"/>
    <n v="3006"/>
    <x v="1"/>
  </r>
  <r>
    <x v="1"/>
    <x v="0"/>
    <n v="-48.6"/>
    <x v="17"/>
    <s v="GOOGLE BRASIL INTERNET LTDA."/>
    <x v="3"/>
    <s v="'1013547"/>
    <x v="1277"/>
    <x v="10"/>
    <x v="9"/>
    <x v="2"/>
    <x v="2"/>
    <x v="10"/>
    <x v="8"/>
    <s v="1 | 1"/>
    <x v="20"/>
    <n v="8001"/>
    <x v="1"/>
  </r>
  <r>
    <x v="1"/>
    <x v="0"/>
    <n v="-48.6"/>
    <x v="98"/>
    <s v="ITAU UNIBANCO S.A."/>
    <x v="9"/>
    <s v="'20230106004-TAR"/>
    <x v="1218"/>
    <x v="0"/>
    <x v="0"/>
    <x v="2"/>
    <x v="2"/>
    <x v="5"/>
    <x v="4"/>
    <s v="1 | 1"/>
    <x v="117"/>
    <n v="20011"/>
    <x v="1"/>
  </r>
  <r>
    <x v="1"/>
    <x v="0"/>
    <n v="-46.92"/>
    <x v="20"/>
    <s v="UNIMED-RIO COOPERATIVA DE TRABALHO MEDICO DO RIO DE JANEIRO LTDA"/>
    <x v="8"/>
    <s v="'33953914"/>
    <x v="1204"/>
    <x v="8"/>
    <x v="7"/>
    <x v="2"/>
    <x v="2"/>
    <x v="6"/>
    <x v="3"/>
    <s v="1 | 1"/>
    <x v="23"/>
    <n v="8003"/>
    <x v="1"/>
  </r>
  <r>
    <x v="1"/>
    <x v="0"/>
    <n v="-46.92"/>
    <x v="20"/>
    <s v="UNIMED-RIO COOPERATIVA DE TRABALHO MEDICO DO RIO DE JANEIRO LTDA"/>
    <x v="8"/>
    <s v="'33953919"/>
    <x v="1212"/>
    <x v="22"/>
    <x v="0"/>
    <x v="2"/>
    <x v="2"/>
    <x v="6"/>
    <x v="3"/>
    <s v="1 | 1"/>
    <x v="23"/>
    <n v="3002"/>
    <x v="1"/>
  </r>
  <r>
    <x v="1"/>
    <x v="0"/>
    <n v="-46.92"/>
    <x v="20"/>
    <s v="UNIMED-RIO COOPERATIVA DE TRABALHO MEDICO DO RIO DE JANEIRO LTDA"/>
    <x v="8"/>
    <s v="'34162586"/>
    <x v="1201"/>
    <x v="8"/>
    <x v="7"/>
    <x v="2"/>
    <x v="2"/>
    <x v="6"/>
    <x v="3"/>
    <s v="1 | 1"/>
    <x v="23"/>
    <n v="8003"/>
    <x v="1"/>
  </r>
  <r>
    <x v="1"/>
    <x v="0"/>
    <n v="-46.51"/>
    <x v="2"/>
    <s v="FOLHA DE PAGAMENTO"/>
    <x v="4"/>
    <s v="'1013824"/>
    <x v="529"/>
    <x v="27"/>
    <x v="19"/>
    <x v="1"/>
    <x v="1"/>
    <x v="2"/>
    <x v="2"/>
    <s v="2 | 1"/>
    <x v="2"/>
    <n v="60021"/>
    <x v="1"/>
  </r>
  <r>
    <x v="1"/>
    <x v="0"/>
    <n v="-45.8"/>
    <x v="30"/>
    <s v="SECRETARIA DA RECEITA FEDERAL DO BRASIL - RFB"/>
    <x v="7"/>
    <s v="'1014097"/>
    <x v="596"/>
    <x v="4"/>
    <x v="4"/>
    <x v="2"/>
    <x v="2"/>
    <x v="14"/>
    <x v="12"/>
    <s v="1 | 1"/>
    <x v="35"/>
    <n v="4003"/>
    <x v="1"/>
  </r>
  <r>
    <x v="1"/>
    <x v="0"/>
    <n v="-45.54"/>
    <x v="42"/>
    <s v="LUCAS GARCIA GOMES"/>
    <x v="10"/>
    <s v="'20343"/>
    <x v="1278"/>
    <x v="24"/>
    <x v="17"/>
    <x v="2"/>
    <x v="2"/>
    <x v="10"/>
    <x v="8"/>
    <s v="1 | 1"/>
    <x v="51"/>
    <n v="8006"/>
    <x v="1"/>
  </r>
  <r>
    <x v="1"/>
    <x v="0"/>
    <n v="-45.43"/>
    <x v="25"/>
    <s v="EKO TRANSPORTES E RECOLHIMENTO DE RESIDUOS LTDA"/>
    <x v="6"/>
    <s v="'1013667"/>
    <x v="1279"/>
    <x v="2"/>
    <x v="2"/>
    <x v="2"/>
    <x v="2"/>
    <x v="7"/>
    <x v="5"/>
    <s v="1 | 1"/>
    <x v="30"/>
    <n v="4004"/>
    <x v="1"/>
  </r>
  <r>
    <x v="1"/>
    <x v="0"/>
    <n v="-45.09"/>
    <x v="42"/>
    <s v="MIX OFERTAS COMERCIO DE EQUIPAMENTOS ELETRONICOS LTDA"/>
    <x v="10"/>
    <s v="'296868"/>
    <x v="1230"/>
    <x v="24"/>
    <x v="17"/>
    <x v="2"/>
    <x v="2"/>
    <x v="10"/>
    <x v="8"/>
    <s v="1 | 1"/>
    <x v="51"/>
    <n v="8006"/>
    <x v="1"/>
  </r>
  <r>
    <x v="1"/>
    <x v="0"/>
    <n v="-45"/>
    <x v="22"/>
    <s v="MICROSOFT INFORMATICA LTDA"/>
    <x v="3"/>
    <s v="'1013759"/>
    <x v="1068"/>
    <x v="24"/>
    <x v="17"/>
    <x v="2"/>
    <x v="2"/>
    <x v="10"/>
    <x v="8"/>
    <s v="1 | 1"/>
    <x v="26"/>
    <n v="8006"/>
    <x v="1"/>
  </r>
  <r>
    <x v="1"/>
    <x v="0"/>
    <n v="-44.97"/>
    <x v="74"/>
    <s v="EKO TRANSPORTES E RECOLHIMENTO DE RESIDUOS LTDA"/>
    <x v="10"/>
    <s v="'34292"/>
    <x v="1280"/>
    <x v="13"/>
    <x v="2"/>
    <x v="1"/>
    <x v="1"/>
    <x v="8"/>
    <x v="6"/>
    <s v="1 | 1"/>
    <x v="87"/>
    <n v="5003"/>
    <x v="1"/>
  </r>
  <r>
    <x v="1"/>
    <x v="0"/>
    <n v="-42.65"/>
    <x v="30"/>
    <s v="SECRETARIA DA RECEITA FEDERAL DO BRASIL - RFB"/>
    <x v="7"/>
    <s v="'1013990"/>
    <x v="706"/>
    <x v="1"/>
    <x v="1"/>
    <x v="1"/>
    <x v="1"/>
    <x v="16"/>
    <x v="12"/>
    <s v="1 | 1"/>
    <x v="90"/>
    <n v="7001"/>
    <x v="1"/>
  </r>
  <r>
    <x v="1"/>
    <x v="0"/>
    <n v="-40"/>
    <x v="56"/>
    <s v="PIRES E VIDAL ASSESSORIA E EMPREENDIMENTOS LTDA"/>
    <x v="8"/>
    <s v="'3889"/>
    <x v="679"/>
    <x v="12"/>
    <x v="10"/>
    <x v="2"/>
    <x v="2"/>
    <x v="6"/>
    <x v="3"/>
    <s v="1 | 1"/>
    <x v="68"/>
    <n v="3005"/>
    <x v="1"/>
  </r>
  <r>
    <x v="1"/>
    <x v="0"/>
    <n v="-40"/>
    <x v="50"/>
    <s v="PAUMAR AUTOMACAO COMERCIO SERVICOS E REPRESENTACAO LTDA"/>
    <x v="10"/>
    <s v="'24589"/>
    <x v="1281"/>
    <x v="16"/>
    <x v="2"/>
    <x v="1"/>
    <x v="1"/>
    <x v="1"/>
    <x v="1"/>
    <s v="1 | 1"/>
    <x v="62"/>
    <n v="7002"/>
    <x v="1"/>
  </r>
  <r>
    <x v="1"/>
    <x v="0"/>
    <n v="-40"/>
    <x v="19"/>
    <s v="EKO TRANSPORTES E RECOLHIMENTO DE RESIDUOS LTDA"/>
    <x v="6"/>
    <s v="'1013181"/>
    <x v="1282"/>
    <x v="27"/>
    <x v="19"/>
    <x v="2"/>
    <x v="2"/>
    <x v="10"/>
    <x v="8"/>
    <s v="1 | 1"/>
    <x v="22"/>
    <n v="6002"/>
    <x v="1"/>
  </r>
  <r>
    <x v="1"/>
    <x v="0"/>
    <n v="-39"/>
    <x v="121"/>
    <s v="CBS BRAND COMERCIO E AUTOMACAO LTDA"/>
    <x v="10"/>
    <s v="'6544-Juros"/>
    <x v="755"/>
    <x v="1"/>
    <x v="1"/>
    <x v="2"/>
    <x v="2"/>
    <x v="5"/>
    <x v="4"/>
    <s v="1 | 1"/>
    <x v="144"/>
    <n v="7001"/>
    <x v="1"/>
  </r>
  <r>
    <x v="1"/>
    <x v="0"/>
    <n v="-37.72"/>
    <x v="98"/>
    <s v="ITAU UNIBANCO S.A."/>
    <x v="9"/>
    <s v="'20230125005-TAR"/>
    <x v="1031"/>
    <x v="0"/>
    <x v="0"/>
    <x v="2"/>
    <x v="2"/>
    <x v="5"/>
    <x v="4"/>
    <s v="1 | 1"/>
    <x v="117"/>
    <n v="20011"/>
    <x v="1"/>
  </r>
  <r>
    <x v="1"/>
    <x v="0"/>
    <n v="-36.659999999999997"/>
    <x v="98"/>
    <s v="BANCO BRADESCO S.A."/>
    <x v="9"/>
    <s v="'1013747"/>
    <x v="1004"/>
    <x v="0"/>
    <x v="0"/>
    <x v="2"/>
    <x v="2"/>
    <x v="5"/>
    <x v="4"/>
    <s v="1 | 1"/>
    <x v="117"/>
    <n v="20011"/>
    <x v="1"/>
  </r>
  <r>
    <x v="1"/>
    <x v="0"/>
    <n v="-35.200000000000003"/>
    <x v="13"/>
    <s v="UBER DO BRASIL TECNOLOGIA LTDA."/>
    <x v="6"/>
    <s v="'1013752"/>
    <x v="1275"/>
    <x v="8"/>
    <x v="7"/>
    <x v="2"/>
    <x v="2"/>
    <x v="6"/>
    <x v="3"/>
    <s v="1 | 1"/>
    <x v="16"/>
    <n v="8003"/>
    <x v="1"/>
  </r>
  <r>
    <x v="1"/>
    <x v="0"/>
    <n v="-35.19"/>
    <x v="20"/>
    <s v="UNIMED-RIO COOPERATIVA DE TRABALHO MEDICO DO RIO DE JANEIRO LTDA"/>
    <x v="8"/>
    <s v="'33953916"/>
    <x v="958"/>
    <x v="10"/>
    <x v="9"/>
    <x v="2"/>
    <x v="2"/>
    <x v="6"/>
    <x v="3"/>
    <s v="1 | 1"/>
    <x v="23"/>
    <n v="8001"/>
    <x v="1"/>
  </r>
  <r>
    <x v="1"/>
    <x v="0"/>
    <n v="-35.19"/>
    <x v="20"/>
    <s v="UNIMED-RIO COOPERATIVA DE TRABALHO MEDICO DO RIO DE JANEIRO LTDA"/>
    <x v="8"/>
    <s v="'33953916"/>
    <x v="958"/>
    <x v="29"/>
    <x v="19"/>
    <x v="1"/>
    <x v="1"/>
    <x v="3"/>
    <x v="3"/>
    <s v="1 | 1"/>
    <x v="24"/>
    <n v="60014"/>
    <x v="1"/>
  </r>
  <r>
    <x v="1"/>
    <x v="0"/>
    <n v="-35.19"/>
    <x v="20"/>
    <s v="UNIMED-RIO COOPERATIVA DE TRABALHO MEDICO DO RIO DE JANEIRO LTDA"/>
    <x v="8"/>
    <s v="'33953917"/>
    <x v="1233"/>
    <x v="29"/>
    <x v="19"/>
    <x v="1"/>
    <x v="1"/>
    <x v="3"/>
    <x v="3"/>
    <s v="1 | 1"/>
    <x v="24"/>
    <n v="60012"/>
    <x v="1"/>
  </r>
  <r>
    <x v="1"/>
    <x v="0"/>
    <n v="-35.19"/>
    <x v="20"/>
    <s v="UNIMED-RIO COOPERATIVA DE TRABALHO MEDICO DO RIO DE JANEIRO LTDA"/>
    <x v="8"/>
    <s v="'33953917"/>
    <x v="1233"/>
    <x v="3"/>
    <x v="3"/>
    <x v="2"/>
    <x v="2"/>
    <x v="6"/>
    <x v="3"/>
    <s v="1 | 1"/>
    <x v="23"/>
    <n v="40026"/>
    <x v="1"/>
  </r>
  <r>
    <x v="1"/>
    <x v="0"/>
    <n v="-35.19"/>
    <x v="20"/>
    <s v="UNIMED-RIO COOPERATIVA DE TRABALHO MEDICO DO RIO DE JANEIRO LTDA"/>
    <x v="8"/>
    <s v="'33953919"/>
    <x v="1212"/>
    <x v="8"/>
    <x v="7"/>
    <x v="2"/>
    <x v="2"/>
    <x v="6"/>
    <x v="3"/>
    <s v="1 | 1"/>
    <x v="23"/>
    <n v="8003"/>
    <x v="1"/>
  </r>
  <r>
    <x v="1"/>
    <x v="0"/>
    <n v="-34.799999999999997"/>
    <x v="50"/>
    <s v="GRANVIA AUTO PECAS LTDA"/>
    <x v="10"/>
    <s v="'107111"/>
    <x v="1283"/>
    <x v="1"/>
    <x v="1"/>
    <x v="1"/>
    <x v="1"/>
    <x v="1"/>
    <x v="1"/>
    <s v="1 | 1"/>
    <x v="62"/>
    <n v="70011"/>
    <x v="1"/>
  </r>
  <r>
    <x v="1"/>
    <x v="0"/>
    <n v="-33.920833333333327"/>
    <x v="29"/>
    <s v="LANÇAMENTO MANUAL"/>
    <x v="1"/>
    <m/>
    <x v="564"/>
    <x v="14"/>
    <x v="2"/>
    <x v="1"/>
    <x v="1"/>
    <x v="2"/>
    <x v="2"/>
    <m/>
    <x v="38"/>
    <n v="5005"/>
    <x v="0"/>
  </r>
  <r>
    <x v="1"/>
    <x v="0"/>
    <n v="-33.65"/>
    <x v="98"/>
    <s v="BANCO BRADESCO S.A."/>
    <x v="9"/>
    <s v="'1013365"/>
    <x v="1004"/>
    <x v="0"/>
    <x v="0"/>
    <x v="2"/>
    <x v="2"/>
    <x v="5"/>
    <x v="4"/>
    <s v="1 | 1"/>
    <x v="117"/>
    <n v="20011"/>
    <x v="1"/>
  </r>
  <r>
    <x v="1"/>
    <x v="0"/>
    <n v="-32.93"/>
    <x v="19"/>
    <s v="UBER DO BRASIL TECNOLOGIA LTDA."/>
    <x v="6"/>
    <s v="'1014000"/>
    <x v="1284"/>
    <x v="9"/>
    <x v="8"/>
    <x v="2"/>
    <x v="2"/>
    <x v="10"/>
    <x v="8"/>
    <s v="1 | 1"/>
    <x v="22"/>
    <n v="8002"/>
    <x v="1"/>
  </r>
  <r>
    <x v="1"/>
    <x v="0"/>
    <n v="-32.5"/>
    <x v="50"/>
    <s v="GRANVIA AUTO PECAS LTDA"/>
    <x v="10"/>
    <s v="'106658"/>
    <x v="1285"/>
    <x v="1"/>
    <x v="1"/>
    <x v="1"/>
    <x v="1"/>
    <x v="1"/>
    <x v="1"/>
    <s v="1 | 1"/>
    <x v="62"/>
    <n v="70011"/>
    <x v="1"/>
  </r>
  <r>
    <x v="1"/>
    <x v="0"/>
    <n v="-31.9"/>
    <x v="19"/>
    <s v="UBER DO BRASIL TECNOLOGIA LTDA."/>
    <x v="6"/>
    <s v="'1013745"/>
    <x v="1286"/>
    <x v="9"/>
    <x v="8"/>
    <x v="2"/>
    <x v="2"/>
    <x v="10"/>
    <x v="8"/>
    <s v="1 | 1"/>
    <x v="22"/>
    <n v="8002"/>
    <x v="1"/>
  </r>
  <r>
    <x v="1"/>
    <x v="0"/>
    <n v="-31.8"/>
    <x v="98"/>
    <s v="ITAU UNIBANCO S.A."/>
    <x v="9"/>
    <s v="'20230111026-TAR"/>
    <x v="1272"/>
    <x v="0"/>
    <x v="0"/>
    <x v="2"/>
    <x v="2"/>
    <x v="5"/>
    <x v="4"/>
    <s v="1 | 1"/>
    <x v="117"/>
    <n v="20011"/>
    <x v="1"/>
  </r>
  <r>
    <x v="1"/>
    <x v="0"/>
    <n v="-31.8"/>
    <x v="98"/>
    <s v="ITAU UNIBANCO S.A."/>
    <x v="9"/>
    <s v="'20230116034-TAR"/>
    <x v="1272"/>
    <x v="0"/>
    <x v="0"/>
    <x v="2"/>
    <x v="2"/>
    <x v="5"/>
    <x v="4"/>
    <s v="1 | 1"/>
    <x v="117"/>
    <n v="20011"/>
    <x v="1"/>
  </r>
  <r>
    <x v="1"/>
    <x v="0"/>
    <n v="-30.95"/>
    <x v="115"/>
    <s v="SECRETARIA MUNICIPAL DE FAZENDA"/>
    <x v="7"/>
    <s v="'1013774"/>
    <x v="542"/>
    <x v="0"/>
    <x v="0"/>
    <x v="5"/>
    <x v="5"/>
    <x v="13"/>
    <x v="11"/>
    <s v="1 | 1"/>
    <x v="137"/>
    <n v="20015"/>
    <x v="1"/>
  </r>
  <r>
    <x v="1"/>
    <x v="0"/>
    <n v="-30.36"/>
    <x v="42"/>
    <s v="LUCAS GARCIA GOMES"/>
    <x v="10"/>
    <s v="'20341"/>
    <x v="1278"/>
    <x v="24"/>
    <x v="17"/>
    <x v="2"/>
    <x v="2"/>
    <x v="10"/>
    <x v="8"/>
    <s v="1 | 1"/>
    <x v="51"/>
    <n v="8006"/>
    <x v="1"/>
  </r>
  <r>
    <x v="1"/>
    <x v="0"/>
    <n v="-30.1"/>
    <x v="39"/>
    <s v="RIOPAR PARTICIPACOES S.A."/>
    <x v="3"/>
    <s v="'6696394"/>
    <x v="1287"/>
    <x v="29"/>
    <x v="19"/>
    <x v="1"/>
    <x v="1"/>
    <x v="3"/>
    <x v="3"/>
    <s v="1 | 1"/>
    <x v="58"/>
    <n v="60011"/>
    <x v="1"/>
  </r>
  <r>
    <x v="1"/>
    <x v="0"/>
    <n v="-30.1"/>
    <x v="39"/>
    <s v="RIOPAR PARTICIPACOES S.A."/>
    <x v="3"/>
    <s v="'6703037"/>
    <x v="1288"/>
    <x v="29"/>
    <x v="19"/>
    <x v="1"/>
    <x v="1"/>
    <x v="3"/>
    <x v="3"/>
    <s v="1 | 1"/>
    <x v="58"/>
    <n v="60011"/>
    <x v="1"/>
  </r>
  <r>
    <x v="1"/>
    <x v="0"/>
    <n v="-29.9"/>
    <x v="19"/>
    <s v="UBER DO BRASIL TECNOLOGIA LTDA."/>
    <x v="6"/>
    <s v="'1013997"/>
    <x v="1284"/>
    <x v="9"/>
    <x v="8"/>
    <x v="2"/>
    <x v="2"/>
    <x v="10"/>
    <x v="8"/>
    <s v="1 | 1"/>
    <x v="22"/>
    <n v="8002"/>
    <x v="1"/>
  </r>
  <r>
    <x v="1"/>
    <x v="0"/>
    <n v="-29.54"/>
    <x v="78"/>
    <s v="FOLHA DE PAGAMENTO"/>
    <x v="4"/>
    <s v="'1013824"/>
    <x v="529"/>
    <x v="23"/>
    <x v="16"/>
    <x v="2"/>
    <x v="2"/>
    <x v="4"/>
    <x v="2"/>
    <s v="2 | 1"/>
    <x v="93"/>
    <n v="1002"/>
    <x v="1"/>
  </r>
  <r>
    <x v="1"/>
    <x v="0"/>
    <n v="-29.16"/>
    <x v="34"/>
    <s v="UNIMED-RIO COOPERATIVA DE TRABALHO MEDICO DO RIO DE JANEIRO LTDA"/>
    <x v="8"/>
    <s v="'33953906"/>
    <x v="771"/>
    <x v="29"/>
    <x v="19"/>
    <x v="1"/>
    <x v="1"/>
    <x v="3"/>
    <x v="3"/>
    <s v="1 | 1"/>
    <x v="49"/>
    <n v="60013"/>
    <x v="1"/>
  </r>
  <r>
    <x v="1"/>
    <x v="0"/>
    <n v="-28.35"/>
    <x v="39"/>
    <s v="RIOPAR PARTICIPACOES S.A."/>
    <x v="3"/>
    <s v="' 6679845"/>
    <x v="1289"/>
    <x v="29"/>
    <x v="19"/>
    <x v="1"/>
    <x v="1"/>
    <x v="3"/>
    <x v="3"/>
    <s v="1 | 1"/>
    <x v="58"/>
    <n v="60011"/>
    <x v="1"/>
  </r>
  <r>
    <x v="1"/>
    <x v="0"/>
    <n v="-28.35"/>
    <x v="39"/>
    <s v="RIOPAR PARTICIPACOES S.A."/>
    <x v="3"/>
    <s v="'6683025"/>
    <x v="1290"/>
    <x v="29"/>
    <x v="19"/>
    <x v="1"/>
    <x v="1"/>
    <x v="3"/>
    <x v="3"/>
    <s v="1 | 1"/>
    <x v="58"/>
    <n v="60011"/>
    <x v="1"/>
  </r>
  <r>
    <x v="1"/>
    <x v="0"/>
    <n v="-27.4"/>
    <x v="30"/>
    <s v="SECRETARIA DA RECEITA FEDERAL DO BRASIL - RFB"/>
    <x v="7"/>
    <s v="'1013990"/>
    <x v="706"/>
    <x v="27"/>
    <x v="19"/>
    <x v="1"/>
    <x v="1"/>
    <x v="16"/>
    <x v="12"/>
    <s v="1 | 1"/>
    <x v="90"/>
    <n v="60023"/>
    <x v="1"/>
  </r>
  <r>
    <x v="1"/>
    <x v="0"/>
    <n v="-26.8"/>
    <x v="121"/>
    <s v="FENIX EMERGENCIAS AMBIENTAIS LTDA"/>
    <x v="8"/>
    <s v="'12901-Juros"/>
    <x v="755"/>
    <x v="20"/>
    <x v="14"/>
    <x v="2"/>
    <x v="2"/>
    <x v="5"/>
    <x v="4"/>
    <s v="1 | 1"/>
    <x v="144"/>
    <n v="50016"/>
    <x v="1"/>
  </r>
  <r>
    <x v="1"/>
    <x v="0"/>
    <n v="-26.02"/>
    <x v="56"/>
    <s v="PIRES E VIDAL ASSESSORIA E EMPREENDIMENTOS LTDA"/>
    <x v="8"/>
    <s v="'3885"/>
    <x v="1265"/>
    <x v="12"/>
    <x v="10"/>
    <x v="2"/>
    <x v="2"/>
    <x v="6"/>
    <x v="3"/>
    <s v="1 | 1"/>
    <x v="68"/>
    <n v="3005"/>
    <x v="1"/>
  </r>
  <r>
    <x v="1"/>
    <x v="0"/>
    <n v="-25.05"/>
    <x v="26"/>
    <s v="BANCO ITAUCARD S.A."/>
    <x v="9"/>
    <s v="'1013926"/>
    <x v="1291"/>
    <x v="18"/>
    <x v="12"/>
    <x v="2"/>
    <x v="2"/>
    <x v="10"/>
    <x v="8"/>
    <s v="1 | 1"/>
    <x v="31"/>
    <n v="4001"/>
    <x v="1"/>
  </r>
  <r>
    <x v="1"/>
    <x v="0"/>
    <n v="-24.96"/>
    <x v="19"/>
    <s v="UBER DO BRASIL TECNOLOGIA LTDA."/>
    <x v="6"/>
    <s v="'1013998"/>
    <x v="1284"/>
    <x v="9"/>
    <x v="8"/>
    <x v="2"/>
    <x v="2"/>
    <x v="10"/>
    <x v="8"/>
    <s v="1 | 1"/>
    <x v="22"/>
    <n v="8002"/>
    <x v="1"/>
  </r>
  <r>
    <x v="1"/>
    <x v="0"/>
    <n v="-24.96"/>
    <x v="19"/>
    <s v="UBER DO BRASIL TECNOLOGIA LTDA."/>
    <x v="6"/>
    <s v="'1013999"/>
    <x v="1284"/>
    <x v="9"/>
    <x v="8"/>
    <x v="2"/>
    <x v="2"/>
    <x v="10"/>
    <x v="8"/>
    <s v="1 | 1"/>
    <x v="22"/>
    <n v="8002"/>
    <x v="1"/>
  </r>
  <r>
    <x v="1"/>
    <x v="0"/>
    <n v="-24.89"/>
    <x v="121"/>
    <s v="DI PAULO TAVARES TRANSPORTES DE AGUA LTDA"/>
    <x v="10"/>
    <s v="'933-Juros"/>
    <x v="755"/>
    <x v="22"/>
    <x v="0"/>
    <x v="2"/>
    <x v="2"/>
    <x v="5"/>
    <x v="4"/>
    <s v="1 | 1"/>
    <x v="144"/>
    <n v="3002"/>
    <x v="1"/>
  </r>
  <r>
    <x v="1"/>
    <x v="0"/>
    <n v="-24.83"/>
    <x v="121"/>
    <s v="FACULDADES CATOLICAS"/>
    <x v="3"/>
    <s v="'1009177-Juros"/>
    <x v="755"/>
    <x v="22"/>
    <x v="0"/>
    <x v="2"/>
    <x v="2"/>
    <x v="5"/>
    <x v="4"/>
    <s v="1 | 1"/>
    <x v="144"/>
    <n v="3002"/>
    <x v="1"/>
  </r>
  <r>
    <x v="1"/>
    <x v="0"/>
    <n v="-24.310833333333335"/>
    <x v="29"/>
    <s v="LANÇAMENTO MANUAL"/>
    <x v="1"/>
    <m/>
    <x v="564"/>
    <x v="32"/>
    <x v="16"/>
    <x v="2"/>
    <x v="2"/>
    <x v="4"/>
    <x v="2"/>
    <m/>
    <x v="34"/>
    <n v="2003"/>
    <x v="0"/>
  </r>
  <r>
    <x v="1"/>
    <x v="0"/>
    <n v="-24"/>
    <x v="19"/>
    <s v="TERMINAL GARAGEM MENEZES CORTES S.A."/>
    <x v="6"/>
    <s v="'1013683"/>
    <x v="1292"/>
    <x v="25"/>
    <x v="18"/>
    <x v="2"/>
    <x v="2"/>
    <x v="10"/>
    <x v="8"/>
    <s v="1 | 1"/>
    <x v="22"/>
    <n v="3001"/>
    <x v="1"/>
  </r>
  <r>
    <x v="1"/>
    <x v="0"/>
    <n v="-23.78"/>
    <x v="27"/>
    <s v="FUNDO DE GARANTIA DO TEMPO DE SERVICO"/>
    <x v="7"/>
    <s v="'1013852"/>
    <x v="562"/>
    <x v="24"/>
    <x v="17"/>
    <x v="2"/>
    <x v="2"/>
    <x v="14"/>
    <x v="12"/>
    <s v="1 | 1"/>
    <x v="32"/>
    <n v="8006"/>
    <x v="1"/>
  </r>
  <r>
    <x v="1"/>
    <x v="0"/>
    <n v="-23.46"/>
    <x v="20"/>
    <s v="UNIMED-RIO COOPERATIVA DE TRABALHO MEDICO DO RIO DE JANEIRO LTDA"/>
    <x v="8"/>
    <s v="'33953915"/>
    <x v="1119"/>
    <x v="7"/>
    <x v="6"/>
    <x v="1"/>
    <x v="1"/>
    <x v="3"/>
    <x v="3"/>
    <s v="1 | 1"/>
    <x v="24"/>
    <n v="3008"/>
    <x v="1"/>
  </r>
  <r>
    <x v="1"/>
    <x v="0"/>
    <n v="-23.46"/>
    <x v="20"/>
    <s v="UNIMED-RIO COOPERATIVA DE TRABALHO MEDICO DO RIO DE JANEIRO LTDA"/>
    <x v="8"/>
    <s v="'33953915"/>
    <x v="1119"/>
    <x v="13"/>
    <x v="2"/>
    <x v="1"/>
    <x v="1"/>
    <x v="3"/>
    <x v="3"/>
    <s v="1 | 1"/>
    <x v="24"/>
    <n v="5003"/>
    <x v="1"/>
  </r>
  <r>
    <x v="1"/>
    <x v="0"/>
    <n v="-23.46"/>
    <x v="20"/>
    <s v="UNIMED-RIO COOPERATIVA DE TRABALHO MEDICO DO RIO DE JANEIRO LTDA"/>
    <x v="8"/>
    <s v="'33953915"/>
    <x v="1119"/>
    <x v="17"/>
    <x v="2"/>
    <x v="1"/>
    <x v="1"/>
    <x v="3"/>
    <x v="3"/>
    <s v="1 | 1"/>
    <x v="24"/>
    <n v="5006"/>
    <x v="1"/>
  </r>
  <r>
    <x v="1"/>
    <x v="0"/>
    <n v="-23.46"/>
    <x v="20"/>
    <s v="UNIMED-RIO COOPERATIVA DE TRABALHO MEDICO DO RIO DE JANEIRO LTDA"/>
    <x v="8"/>
    <s v="'33953915"/>
    <x v="1119"/>
    <x v="29"/>
    <x v="19"/>
    <x v="1"/>
    <x v="1"/>
    <x v="3"/>
    <x v="3"/>
    <s v="1 | 1"/>
    <x v="24"/>
    <n v="6001"/>
    <x v="1"/>
  </r>
  <r>
    <x v="1"/>
    <x v="0"/>
    <n v="-23.46"/>
    <x v="20"/>
    <s v="UNIMED-RIO COOPERATIVA DE TRABALHO MEDICO DO RIO DE JANEIRO LTDA"/>
    <x v="8"/>
    <s v="'33953916"/>
    <x v="958"/>
    <x v="22"/>
    <x v="0"/>
    <x v="2"/>
    <x v="2"/>
    <x v="6"/>
    <x v="3"/>
    <s v="1 | 1"/>
    <x v="23"/>
    <n v="3002"/>
    <x v="1"/>
  </r>
  <r>
    <x v="1"/>
    <x v="0"/>
    <n v="-23.46"/>
    <x v="20"/>
    <s v="UNIMED-RIO COOPERATIVA DE TRABALHO MEDICO DO RIO DE JANEIRO LTDA"/>
    <x v="8"/>
    <s v="'33953916"/>
    <x v="958"/>
    <x v="29"/>
    <x v="19"/>
    <x v="1"/>
    <x v="1"/>
    <x v="3"/>
    <x v="3"/>
    <s v="1 | 1"/>
    <x v="24"/>
    <n v="60012"/>
    <x v="1"/>
  </r>
  <r>
    <x v="1"/>
    <x v="0"/>
    <n v="-23.46"/>
    <x v="20"/>
    <s v="UNIMED-RIO COOPERATIVA DE TRABALHO MEDICO DO RIO DE JANEIRO LTDA"/>
    <x v="8"/>
    <s v="'33953919"/>
    <x v="1212"/>
    <x v="14"/>
    <x v="2"/>
    <x v="1"/>
    <x v="1"/>
    <x v="3"/>
    <x v="3"/>
    <s v="1 | 1"/>
    <x v="24"/>
    <n v="5005"/>
    <x v="1"/>
  </r>
  <r>
    <x v="1"/>
    <x v="0"/>
    <n v="-23.46"/>
    <x v="20"/>
    <s v="UNIMED-RIO COOPERATIVA DE TRABALHO MEDICO DO RIO DE JANEIRO LTDA"/>
    <x v="8"/>
    <s v="'33953919"/>
    <x v="1212"/>
    <x v="24"/>
    <x v="17"/>
    <x v="2"/>
    <x v="2"/>
    <x v="6"/>
    <x v="3"/>
    <s v="1 | 1"/>
    <x v="23"/>
    <n v="8006"/>
    <x v="1"/>
  </r>
  <r>
    <x v="1"/>
    <x v="0"/>
    <n v="-23.2"/>
    <x v="121"/>
    <s v="FUNDACAO GETULIO VARGAS"/>
    <x v="3"/>
    <s v="'LIÂ­0382957/RJ-Juros"/>
    <x v="755"/>
    <x v="8"/>
    <x v="7"/>
    <x v="2"/>
    <x v="2"/>
    <x v="5"/>
    <x v="4"/>
    <s v="1 | 1"/>
    <x v="144"/>
    <n v="8003"/>
    <x v="1"/>
  </r>
  <r>
    <x v="1"/>
    <x v="0"/>
    <n v="-23.06"/>
    <x v="98"/>
    <s v="ITAU UNIBANCO S.A."/>
    <x v="9"/>
    <s v="'20230126003-TAR"/>
    <x v="1031"/>
    <x v="0"/>
    <x v="0"/>
    <x v="2"/>
    <x v="2"/>
    <x v="5"/>
    <x v="4"/>
    <s v="1 | 1"/>
    <x v="117"/>
    <n v="20011"/>
    <x v="1"/>
  </r>
  <r>
    <x v="1"/>
    <x v="0"/>
    <n v="-22.76"/>
    <x v="121"/>
    <s v="DEDETIZADORA TOYAMA"/>
    <x v="8"/>
    <s v="'7024-Juros"/>
    <x v="755"/>
    <x v="2"/>
    <x v="2"/>
    <x v="2"/>
    <x v="2"/>
    <x v="5"/>
    <x v="4"/>
    <s v="1 | 1"/>
    <x v="144"/>
    <n v="4004"/>
    <x v="1"/>
  </r>
  <r>
    <x v="1"/>
    <x v="0"/>
    <n v="-22.07"/>
    <x v="86"/>
    <s v="PENSAO ALIMENTICIA"/>
    <x v="4"/>
    <s v="'1013834"/>
    <x v="1293"/>
    <x v="29"/>
    <x v="19"/>
    <x v="1"/>
    <x v="1"/>
    <x v="2"/>
    <x v="2"/>
    <s v="1 | 1"/>
    <x v="104"/>
    <n v="60012"/>
    <x v="1"/>
  </r>
  <r>
    <x v="1"/>
    <x v="0"/>
    <n v="-22"/>
    <x v="19"/>
    <s v="EKO TRANSPORTES E RECOLHIMENTO DE RESIDUOS LTDA"/>
    <x v="6"/>
    <s v="'1013666"/>
    <x v="1294"/>
    <x v="25"/>
    <x v="18"/>
    <x v="2"/>
    <x v="2"/>
    <x v="10"/>
    <x v="8"/>
    <s v="1 | 1"/>
    <x v="22"/>
    <n v="3001"/>
    <x v="1"/>
  </r>
  <r>
    <x v="1"/>
    <x v="0"/>
    <n v="-21.2"/>
    <x v="98"/>
    <s v="ITAU UNIBANCO S.A."/>
    <x v="9"/>
    <s v="'20230110013-TAR"/>
    <x v="1272"/>
    <x v="0"/>
    <x v="0"/>
    <x v="2"/>
    <x v="2"/>
    <x v="5"/>
    <x v="4"/>
    <s v="1 | 1"/>
    <x v="117"/>
    <n v="20011"/>
    <x v="1"/>
  </r>
  <r>
    <x v="1"/>
    <x v="0"/>
    <n v="-20.49"/>
    <x v="39"/>
    <s v="RIOPAR PARTICIPACOES S.A."/>
    <x v="3"/>
    <s v="'72821784"/>
    <x v="1295"/>
    <x v="29"/>
    <x v="19"/>
    <x v="1"/>
    <x v="1"/>
    <x v="3"/>
    <x v="3"/>
    <s v="1 | 1"/>
    <x v="58"/>
    <n v="60011"/>
    <x v="1"/>
  </r>
  <r>
    <x v="1"/>
    <x v="0"/>
    <n v="-20.49"/>
    <x v="39"/>
    <s v="RIOPAR PARTICIPACOES S.A."/>
    <x v="3"/>
    <s v="'72883696"/>
    <x v="1287"/>
    <x v="29"/>
    <x v="19"/>
    <x v="1"/>
    <x v="1"/>
    <x v="3"/>
    <x v="3"/>
    <s v="1 | 1"/>
    <x v="58"/>
    <n v="60011"/>
    <x v="1"/>
  </r>
  <r>
    <x v="1"/>
    <x v="0"/>
    <n v="-20.49"/>
    <x v="39"/>
    <s v="RIOPAR PARTICIPACOES S.A."/>
    <x v="3"/>
    <s v="'72933910"/>
    <x v="1288"/>
    <x v="29"/>
    <x v="19"/>
    <x v="1"/>
    <x v="1"/>
    <x v="3"/>
    <x v="3"/>
    <s v="1 | 1"/>
    <x v="58"/>
    <n v="60011"/>
    <x v="1"/>
  </r>
  <r>
    <x v="1"/>
    <x v="0"/>
    <n v="-19.899999999999999"/>
    <x v="19"/>
    <s v="BOINA AZUL SISTEMAS LTDA."/>
    <x v="8"/>
    <s v="'3981"/>
    <x v="1296"/>
    <x v="9"/>
    <x v="8"/>
    <x v="2"/>
    <x v="2"/>
    <x v="10"/>
    <x v="8"/>
    <s v="1 | 1"/>
    <x v="22"/>
    <n v="8002"/>
    <x v="1"/>
  </r>
  <r>
    <x v="1"/>
    <x v="0"/>
    <n v="-19.71"/>
    <x v="2"/>
    <s v="FOLHA DE PAGAMENTO"/>
    <x v="4"/>
    <s v="'1013824"/>
    <x v="529"/>
    <x v="1"/>
    <x v="1"/>
    <x v="1"/>
    <x v="1"/>
    <x v="2"/>
    <x v="2"/>
    <s v="2 | 1"/>
    <x v="2"/>
    <n v="7001"/>
    <x v="1"/>
  </r>
  <r>
    <x v="1"/>
    <x v="0"/>
    <n v="-19.68"/>
    <x v="98"/>
    <s v="ITAU UNIBANCO S.A."/>
    <x v="9"/>
    <s v="'20230109002-TAR"/>
    <x v="1031"/>
    <x v="0"/>
    <x v="0"/>
    <x v="2"/>
    <x v="2"/>
    <x v="5"/>
    <x v="4"/>
    <s v="1 | 1"/>
    <x v="117"/>
    <n v="20011"/>
    <x v="1"/>
  </r>
  <r>
    <x v="1"/>
    <x v="0"/>
    <n v="-19.68"/>
    <x v="98"/>
    <s v="ITAU UNIBANCO S.A."/>
    <x v="9"/>
    <s v="'20230130005-TAR"/>
    <x v="1031"/>
    <x v="0"/>
    <x v="0"/>
    <x v="2"/>
    <x v="2"/>
    <x v="5"/>
    <x v="4"/>
    <s v="1 | 1"/>
    <x v="117"/>
    <n v="20011"/>
    <x v="1"/>
  </r>
  <r>
    <x v="1"/>
    <x v="0"/>
    <n v="-19.600000000000001"/>
    <x v="2"/>
    <s v="FOLHA DE PAGAMENTO"/>
    <x v="4"/>
    <s v="'1013824"/>
    <x v="529"/>
    <x v="10"/>
    <x v="9"/>
    <x v="2"/>
    <x v="2"/>
    <x v="4"/>
    <x v="2"/>
    <s v="2 | 1"/>
    <x v="5"/>
    <n v="8001"/>
    <x v="1"/>
  </r>
  <r>
    <x v="1"/>
    <x v="0"/>
    <n v="-18.98"/>
    <x v="2"/>
    <s v="FOLHA DE PAGAMENTO"/>
    <x v="4"/>
    <s v="'1013824"/>
    <x v="529"/>
    <x v="29"/>
    <x v="19"/>
    <x v="1"/>
    <x v="1"/>
    <x v="2"/>
    <x v="2"/>
    <s v="2 | 1"/>
    <x v="2"/>
    <n v="60013"/>
    <x v="1"/>
  </r>
  <r>
    <x v="1"/>
    <x v="0"/>
    <n v="-18.75"/>
    <x v="19"/>
    <s v="BANCO ITAUCARD S.A."/>
    <x v="9"/>
    <s v="'1013690"/>
    <x v="1297"/>
    <x v="0"/>
    <x v="0"/>
    <x v="2"/>
    <x v="2"/>
    <x v="10"/>
    <x v="8"/>
    <s v="1 | 1"/>
    <x v="22"/>
    <n v="20011"/>
    <x v="1"/>
  </r>
  <r>
    <x v="1"/>
    <x v="0"/>
    <n v="-17.63"/>
    <x v="121"/>
    <s v="LEONARDO DE LIMA PACHECO 08955674740"/>
    <x v="8"/>
    <s v="'204-Juros"/>
    <x v="755"/>
    <x v="1"/>
    <x v="1"/>
    <x v="2"/>
    <x v="2"/>
    <x v="5"/>
    <x v="4"/>
    <s v="1 | 1"/>
    <x v="144"/>
    <n v="7001"/>
    <x v="1"/>
  </r>
  <r>
    <x v="1"/>
    <x v="0"/>
    <n v="-17.399999999999999"/>
    <x v="2"/>
    <s v="FOLHA DE PAGAMENTO"/>
    <x v="4"/>
    <s v="'1013824"/>
    <x v="529"/>
    <x v="22"/>
    <x v="0"/>
    <x v="2"/>
    <x v="2"/>
    <x v="4"/>
    <x v="2"/>
    <s v="2 | 1"/>
    <x v="5"/>
    <n v="3002"/>
    <x v="1"/>
  </r>
  <r>
    <x v="1"/>
    <x v="0"/>
    <n v="-17.37"/>
    <x v="121"/>
    <s v="TORO RECAUCHUTAGEM LTDA"/>
    <x v="8"/>
    <s v="'44073-Juros"/>
    <x v="755"/>
    <x v="1"/>
    <x v="1"/>
    <x v="2"/>
    <x v="2"/>
    <x v="5"/>
    <x v="4"/>
    <s v="1 | 1"/>
    <x v="144"/>
    <n v="7001"/>
    <x v="1"/>
  </r>
  <r>
    <x v="1"/>
    <x v="0"/>
    <n v="-16.46"/>
    <x v="121"/>
    <s v="FACULDADES CATOLICAS"/>
    <x v="3"/>
    <s v="'1009177-Juros"/>
    <x v="755"/>
    <x v="23"/>
    <x v="16"/>
    <x v="2"/>
    <x v="2"/>
    <x v="5"/>
    <x v="4"/>
    <s v="1 | 1"/>
    <x v="144"/>
    <n v="1002"/>
    <x v="1"/>
  </r>
  <r>
    <x v="1"/>
    <x v="0"/>
    <n v="-16.45"/>
    <x v="2"/>
    <s v="FOLHA DE PAGAMENTO"/>
    <x v="4"/>
    <s v="'1013824"/>
    <x v="529"/>
    <x v="27"/>
    <x v="19"/>
    <x v="1"/>
    <x v="1"/>
    <x v="2"/>
    <x v="2"/>
    <s v="2 | 1"/>
    <x v="2"/>
    <n v="60022"/>
    <x v="1"/>
  </r>
  <r>
    <x v="1"/>
    <x v="0"/>
    <n v="-16.399999999999999"/>
    <x v="98"/>
    <s v="ITAU UNIBANCO S.A."/>
    <x v="9"/>
    <s v="'20230116005-TAR"/>
    <x v="1031"/>
    <x v="0"/>
    <x v="0"/>
    <x v="2"/>
    <x v="2"/>
    <x v="5"/>
    <x v="4"/>
    <s v="1 | 1"/>
    <x v="117"/>
    <n v="20011"/>
    <x v="1"/>
  </r>
  <r>
    <x v="1"/>
    <x v="0"/>
    <n v="-16.399999999999999"/>
    <x v="98"/>
    <s v="ITAU UNIBANCO S.A."/>
    <x v="9"/>
    <s v="'20230119002-TAR"/>
    <x v="1031"/>
    <x v="0"/>
    <x v="0"/>
    <x v="2"/>
    <x v="2"/>
    <x v="5"/>
    <x v="4"/>
    <s v="1 | 1"/>
    <x v="117"/>
    <n v="20011"/>
    <x v="1"/>
  </r>
  <r>
    <x v="1"/>
    <x v="0"/>
    <n v="-15"/>
    <x v="98"/>
    <s v="ITAU UNIBANCO S.A."/>
    <x v="9"/>
    <s v="'20230103007-TAR"/>
    <x v="1298"/>
    <x v="0"/>
    <x v="0"/>
    <x v="2"/>
    <x v="2"/>
    <x v="5"/>
    <x v="4"/>
    <s v="1 | 1"/>
    <x v="117"/>
    <n v="20011"/>
    <x v="1"/>
  </r>
  <r>
    <x v="1"/>
    <x v="0"/>
    <n v="-14.89"/>
    <x v="2"/>
    <s v="FOLHA DE PAGAMENTO"/>
    <x v="4"/>
    <s v="'1013824"/>
    <x v="529"/>
    <x v="9"/>
    <x v="8"/>
    <x v="2"/>
    <x v="2"/>
    <x v="4"/>
    <x v="2"/>
    <s v="2 | 1"/>
    <x v="5"/>
    <n v="8002"/>
    <x v="1"/>
  </r>
  <r>
    <x v="1"/>
    <x v="0"/>
    <n v="-14.76"/>
    <x v="98"/>
    <s v="ITAU UNIBANCO S.A."/>
    <x v="9"/>
    <s v="'20230110005-TAR"/>
    <x v="1031"/>
    <x v="0"/>
    <x v="0"/>
    <x v="2"/>
    <x v="2"/>
    <x v="5"/>
    <x v="4"/>
    <s v="1 | 1"/>
    <x v="117"/>
    <n v="20011"/>
    <x v="1"/>
  </r>
  <r>
    <x v="1"/>
    <x v="0"/>
    <n v="-14.76"/>
    <x v="98"/>
    <s v="ITAU UNIBANCO S.A."/>
    <x v="9"/>
    <s v="'20230117003-TAR"/>
    <x v="1031"/>
    <x v="0"/>
    <x v="0"/>
    <x v="2"/>
    <x v="2"/>
    <x v="5"/>
    <x v="4"/>
    <s v="1 | 1"/>
    <x v="117"/>
    <n v="20011"/>
    <x v="1"/>
  </r>
  <r>
    <x v="1"/>
    <x v="0"/>
    <n v="-14"/>
    <x v="100"/>
    <s v="EKO TRANSPORTES E RECOLHIMENTO DE RESIDUOS LTDA"/>
    <x v="6"/>
    <s v="'1013179"/>
    <x v="1299"/>
    <x v="29"/>
    <x v="19"/>
    <x v="1"/>
    <x v="1"/>
    <x v="1"/>
    <x v="1"/>
    <s v="1 | 1"/>
    <x v="119"/>
    <n v="6001"/>
    <x v="1"/>
  </r>
  <r>
    <x v="1"/>
    <x v="0"/>
    <n v="-13.4"/>
    <x v="98"/>
    <s v="BANCO SANTANDER (BRASIL) S.A."/>
    <x v="6"/>
    <s v="'1013659"/>
    <x v="1004"/>
    <x v="0"/>
    <x v="0"/>
    <x v="2"/>
    <x v="2"/>
    <x v="5"/>
    <x v="4"/>
    <s v="1 | 1"/>
    <x v="117"/>
    <n v="20011"/>
    <x v="1"/>
  </r>
  <r>
    <x v="1"/>
    <x v="0"/>
    <n v="-13.4"/>
    <x v="98"/>
    <s v="BANCO SANTANDER (BRASIL) S.A."/>
    <x v="6"/>
    <s v="'1013661"/>
    <x v="1004"/>
    <x v="0"/>
    <x v="0"/>
    <x v="2"/>
    <x v="2"/>
    <x v="5"/>
    <x v="4"/>
    <s v="1 | 1"/>
    <x v="117"/>
    <n v="20011"/>
    <x v="1"/>
  </r>
  <r>
    <x v="1"/>
    <x v="0"/>
    <n v="-13.09"/>
    <x v="13"/>
    <s v="UBER DO BRASIL TECNOLOGIA LTDA."/>
    <x v="6"/>
    <s v="'1013744"/>
    <x v="1300"/>
    <x v="8"/>
    <x v="7"/>
    <x v="2"/>
    <x v="2"/>
    <x v="6"/>
    <x v="3"/>
    <s v="1 | 1"/>
    <x v="16"/>
    <n v="8003"/>
    <x v="1"/>
  </r>
  <r>
    <x v="1"/>
    <x v="0"/>
    <n v="-12.06"/>
    <x v="98"/>
    <s v="ITAU UNIBANCO S.A."/>
    <x v="9"/>
    <s v="'20230105003-TAR"/>
    <x v="1031"/>
    <x v="0"/>
    <x v="0"/>
    <x v="2"/>
    <x v="2"/>
    <x v="5"/>
    <x v="4"/>
    <s v="1 | 1"/>
    <x v="117"/>
    <n v="20011"/>
    <x v="1"/>
  </r>
  <r>
    <x v="1"/>
    <x v="0"/>
    <n v="-11.93"/>
    <x v="13"/>
    <s v="UBER DO BRASIL TECNOLOGIA LTDA."/>
    <x v="6"/>
    <s v="'1013694"/>
    <x v="1300"/>
    <x v="8"/>
    <x v="7"/>
    <x v="2"/>
    <x v="2"/>
    <x v="6"/>
    <x v="3"/>
    <s v="1 | 1"/>
    <x v="16"/>
    <n v="8003"/>
    <x v="1"/>
  </r>
  <r>
    <x v="1"/>
    <x v="0"/>
    <n v="-11.73"/>
    <x v="20"/>
    <s v="UNIMED-RIO COOPERATIVA DE TRABALHO MEDICO DO RIO DE JANEIRO LTDA"/>
    <x v="8"/>
    <s v="'33953914"/>
    <x v="1204"/>
    <x v="21"/>
    <x v="15"/>
    <x v="2"/>
    <x v="2"/>
    <x v="6"/>
    <x v="3"/>
    <s v="1 | 1"/>
    <x v="23"/>
    <n v="3004"/>
    <x v="1"/>
  </r>
  <r>
    <x v="1"/>
    <x v="0"/>
    <n v="-11.73"/>
    <x v="20"/>
    <s v="UNIMED-RIO COOPERATIVA DE TRABALHO MEDICO DO RIO DE JANEIRO LTDA"/>
    <x v="8"/>
    <s v="'33953914"/>
    <x v="1204"/>
    <x v="1"/>
    <x v="1"/>
    <x v="1"/>
    <x v="1"/>
    <x v="3"/>
    <x v="3"/>
    <s v="1 | 1"/>
    <x v="24"/>
    <n v="7001"/>
    <x v="1"/>
  </r>
  <r>
    <x v="1"/>
    <x v="0"/>
    <n v="-11.73"/>
    <x v="20"/>
    <s v="UNIMED-RIO COOPERATIVA DE TRABALHO MEDICO DO RIO DE JANEIRO LTDA"/>
    <x v="8"/>
    <s v="'33953915"/>
    <x v="1119"/>
    <x v="27"/>
    <x v="19"/>
    <x v="1"/>
    <x v="1"/>
    <x v="3"/>
    <x v="3"/>
    <s v="1 | 1"/>
    <x v="24"/>
    <n v="60021"/>
    <x v="1"/>
  </r>
  <r>
    <x v="1"/>
    <x v="0"/>
    <n v="-11.73"/>
    <x v="20"/>
    <s v="UNIMED-RIO COOPERATIVA DE TRABALHO MEDICO DO RIO DE JANEIRO LTDA"/>
    <x v="8"/>
    <s v="'33953915"/>
    <x v="1119"/>
    <x v="27"/>
    <x v="19"/>
    <x v="1"/>
    <x v="1"/>
    <x v="3"/>
    <x v="3"/>
    <s v="1 | 1"/>
    <x v="24"/>
    <n v="60022"/>
    <x v="1"/>
  </r>
  <r>
    <x v="1"/>
    <x v="0"/>
    <n v="-11.73"/>
    <x v="20"/>
    <s v="UNIMED-RIO COOPERATIVA DE TRABALHO MEDICO DO RIO DE JANEIRO LTDA"/>
    <x v="8"/>
    <s v="'33953916"/>
    <x v="958"/>
    <x v="12"/>
    <x v="10"/>
    <x v="2"/>
    <x v="2"/>
    <x v="6"/>
    <x v="3"/>
    <s v="1 | 1"/>
    <x v="23"/>
    <n v="3005"/>
    <x v="1"/>
  </r>
  <r>
    <x v="1"/>
    <x v="0"/>
    <n v="-11.73"/>
    <x v="20"/>
    <s v="UNIMED-RIO COOPERATIVA DE TRABALHO MEDICO DO RIO DE JANEIRO LTDA"/>
    <x v="8"/>
    <s v="'33953916"/>
    <x v="958"/>
    <x v="9"/>
    <x v="8"/>
    <x v="2"/>
    <x v="2"/>
    <x v="6"/>
    <x v="3"/>
    <s v="1 | 1"/>
    <x v="23"/>
    <n v="8002"/>
    <x v="1"/>
  </r>
  <r>
    <x v="1"/>
    <x v="0"/>
    <n v="-11.73"/>
    <x v="20"/>
    <s v="UNIMED-RIO COOPERATIVA DE TRABALHO MEDICO DO RIO DE JANEIRO LTDA"/>
    <x v="8"/>
    <s v="'33953916"/>
    <x v="958"/>
    <x v="17"/>
    <x v="2"/>
    <x v="1"/>
    <x v="1"/>
    <x v="3"/>
    <x v="3"/>
    <s v="1 | 1"/>
    <x v="24"/>
    <n v="5006"/>
    <x v="1"/>
  </r>
  <r>
    <x v="1"/>
    <x v="0"/>
    <n v="-11.73"/>
    <x v="20"/>
    <s v="UNIMED-RIO COOPERATIVA DE TRABALHO MEDICO DO RIO DE JANEIRO LTDA"/>
    <x v="8"/>
    <s v="'33953917"/>
    <x v="1233"/>
    <x v="18"/>
    <x v="12"/>
    <x v="2"/>
    <x v="2"/>
    <x v="6"/>
    <x v="3"/>
    <s v="1 | 1"/>
    <x v="23"/>
    <n v="4001"/>
    <x v="1"/>
  </r>
  <r>
    <x v="1"/>
    <x v="0"/>
    <n v="-11.73"/>
    <x v="20"/>
    <s v="UNIMED-RIO COOPERATIVA DE TRABALHO MEDICO DO RIO DE JANEIRO LTDA"/>
    <x v="8"/>
    <s v="'33953917"/>
    <x v="1233"/>
    <x v="27"/>
    <x v="19"/>
    <x v="1"/>
    <x v="1"/>
    <x v="3"/>
    <x v="3"/>
    <s v="1 | 1"/>
    <x v="24"/>
    <n v="60021"/>
    <x v="1"/>
  </r>
  <r>
    <x v="1"/>
    <x v="0"/>
    <n v="-11.73"/>
    <x v="20"/>
    <s v="UNIMED-RIO COOPERATIVA DE TRABALHO MEDICO DO RIO DE JANEIRO LTDA"/>
    <x v="8"/>
    <s v="'33953919"/>
    <x v="1212"/>
    <x v="7"/>
    <x v="6"/>
    <x v="1"/>
    <x v="1"/>
    <x v="3"/>
    <x v="3"/>
    <s v="1 | 1"/>
    <x v="24"/>
    <n v="3008"/>
    <x v="1"/>
  </r>
  <r>
    <x v="1"/>
    <x v="0"/>
    <n v="-11.73"/>
    <x v="20"/>
    <s v="UNIMED-RIO COOPERATIVA DE TRABALHO MEDICO DO RIO DE JANEIRO LTDA"/>
    <x v="8"/>
    <s v="'33953919"/>
    <x v="1212"/>
    <x v="12"/>
    <x v="10"/>
    <x v="2"/>
    <x v="2"/>
    <x v="6"/>
    <x v="3"/>
    <s v="1 | 1"/>
    <x v="23"/>
    <n v="3005"/>
    <x v="1"/>
  </r>
  <r>
    <x v="1"/>
    <x v="0"/>
    <n v="-11.73"/>
    <x v="20"/>
    <s v="UNIMED-RIO COOPERATIVA DE TRABALHO MEDICO DO RIO DE JANEIRO LTDA"/>
    <x v="8"/>
    <s v="'33953919"/>
    <x v="1212"/>
    <x v="15"/>
    <x v="11"/>
    <x v="2"/>
    <x v="2"/>
    <x v="6"/>
    <x v="3"/>
    <s v="1 | 1"/>
    <x v="23"/>
    <n v="5002"/>
    <x v="1"/>
  </r>
  <r>
    <x v="1"/>
    <x v="0"/>
    <n v="-11.73"/>
    <x v="20"/>
    <s v="UNIMED-RIO COOPERATIVA DE TRABALHO MEDICO DO RIO DE JANEIRO LTDA"/>
    <x v="8"/>
    <s v="'33953919"/>
    <x v="1212"/>
    <x v="29"/>
    <x v="19"/>
    <x v="1"/>
    <x v="1"/>
    <x v="3"/>
    <x v="3"/>
    <s v="1 | 1"/>
    <x v="24"/>
    <n v="60011"/>
    <x v="1"/>
  </r>
  <r>
    <x v="1"/>
    <x v="0"/>
    <n v="-11.73"/>
    <x v="20"/>
    <s v="UNIMED-RIO COOPERATIVA DE TRABALHO MEDICO DO RIO DE JANEIRO LTDA"/>
    <x v="8"/>
    <s v="'33953919"/>
    <x v="1212"/>
    <x v="27"/>
    <x v="19"/>
    <x v="1"/>
    <x v="1"/>
    <x v="3"/>
    <x v="3"/>
    <s v="1 | 1"/>
    <x v="24"/>
    <n v="60022"/>
    <x v="1"/>
  </r>
  <r>
    <x v="1"/>
    <x v="0"/>
    <n v="-11.73"/>
    <x v="20"/>
    <s v="UNIMED-RIO COOPERATIVA DE TRABALHO MEDICO DO RIO DE JANEIRO LTDA"/>
    <x v="8"/>
    <s v="'33953919"/>
    <x v="1212"/>
    <x v="26"/>
    <x v="2"/>
    <x v="1"/>
    <x v="1"/>
    <x v="3"/>
    <x v="3"/>
    <s v="1 | 1"/>
    <x v="24"/>
    <n v="5004"/>
    <x v="1"/>
  </r>
  <r>
    <x v="1"/>
    <x v="0"/>
    <n v="-11.73"/>
    <x v="20"/>
    <s v="UNIMED-RIO COOPERATIVA DE TRABALHO MEDICO DO RIO DE JANEIRO LTDA"/>
    <x v="8"/>
    <s v="'33953919"/>
    <x v="1212"/>
    <x v="5"/>
    <x v="5"/>
    <x v="2"/>
    <x v="2"/>
    <x v="6"/>
    <x v="3"/>
    <s v="1 | 1"/>
    <x v="23"/>
    <n v="3006"/>
    <x v="1"/>
  </r>
  <r>
    <x v="1"/>
    <x v="0"/>
    <n v="-11.73"/>
    <x v="20"/>
    <s v="UNIMED-RIO COOPERATIVA DE TRABALHO MEDICO DO RIO DE JANEIRO LTDA"/>
    <x v="8"/>
    <s v="'34162586"/>
    <x v="1201"/>
    <x v="21"/>
    <x v="15"/>
    <x v="2"/>
    <x v="2"/>
    <x v="6"/>
    <x v="3"/>
    <s v="1 | 1"/>
    <x v="23"/>
    <n v="3004"/>
    <x v="1"/>
  </r>
  <r>
    <x v="1"/>
    <x v="0"/>
    <n v="-11.73"/>
    <x v="20"/>
    <s v="UNIMED-RIO COOPERATIVA DE TRABALHO MEDICO DO RIO DE JANEIRO LTDA"/>
    <x v="8"/>
    <s v="'34162586"/>
    <x v="1201"/>
    <x v="1"/>
    <x v="1"/>
    <x v="1"/>
    <x v="1"/>
    <x v="3"/>
    <x v="3"/>
    <s v="1 | 1"/>
    <x v="24"/>
    <n v="7001"/>
    <x v="1"/>
  </r>
  <r>
    <x v="1"/>
    <x v="0"/>
    <n v="-11.71"/>
    <x v="124"/>
    <s v="CLARA INSTITUICAO DE PAGAMENTO LTDA."/>
    <x v="9"/>
    <s v="'1013439"/>
    <x v="1301"/>
    <x v="0"/>
    <x v="0"/>
    <x v="2"/>
    <x v="2"/>
    <x v="5"/>
    <x v="4"/>
    <s v="1 | 1"/>
    <x v="147"/>
    <n v="20011"/>
    <x v="1"/>
  </r>
  <r>
    <x v="1"/>
    <x v="0"/>
    <n v="-10.8"/>
    <x v="11"/>
    <s v="UBER DO BRASIL TECNOLOGIA LTDA."/>
    <x v="6"/>
    <s v="'1013753"/>
    <x v="1302"/>
    <x v="5"/>
    <x v="5"/>
    <x v="2"/>
    <x v="2"/>
    <x v="10"/>
    <x v="8"/>
    <s v="1 | 1"/>
    <x v="13"/>
    <n v="3006"/>
    <x v="1"/>
  </r>
  <r>
    <x v="1"/>
    <x v="0"/>
    <n v="-10.6"/>
    <x v="98"/>
    <s v="ITAU UNIBANCO S.A."/>
    <x v="9"/>
    <s v="'20230104003-TAR"/>
    <x v="1272"/>
    <x v="0"/>
    <x v="0"/>
    <x v="2"/>
    <x v="2"/>
    <x v="5"/>
    <x v="4"/>
    <s v="1 | 1"/>
    <x v="117"/>
    <n v="20011"/>
    <x v="1"/>
  </r>
  <r>
    <x v="1"/>
    <x v="0"/>
    <n v="-10.6"/>
    <x v="98"/>
    <s v="ITAU UNIBANCO S.A."/>
    <x v="9"/>
    <s v="'20230106008-TAR"/>
    <x v="1272"/>
    <x v="0"/>
    <x v="0"/>
    <x v="2"/>
    <x v="2"/>
    <x v="5"/>
    <x v="4"/>
    <s v="1 | 1"/>
    <x v="117"/>
    <n v="20011"/>
    <x v="1"/>
  </r>
  <r>
    <x v="1"/>
    <x v="0"/>
    <n v="-10.6"/>
    <x v="98"/>
    <s v="ITAU UNIBANCO S.A."/>
    <x v="9"/>
    <s v="'20230111005-TAR"/>
    <x v="1272"/>
    <x v="0"/>
    <x v="0"/>
    <x v="2"/>
    <x v="2"/>
    <x v="5"/>
    <x v="4"/>
    <s v="1 | 1"/>
    <x v="117"/>
    <n v="20011"/>
    <x v="1"/>
  </r>
  <r>
    <x v="1"/>
    <x v="0"/>
    <n v="-10.6"/>
    <x v="98"/>
    <s v="ITAU UNIBANCO S.A."/>
    <x v="9"/>
    <s v="'20230111025-TAR"/>
    <x v="1272"/>
    <x v="0"/>
    <x v="0"/>
    <x v="2"/>
    <x v="2"/>
    <x v="5"/>
    <x v="4"/>
    <s v="1 | 1"/>
    <x v="117"/>
    <n v="20011"/>
    <x v="1"/>
  </r>
  <r>
    <x v="1"/>
    <x v="0"/>
    <n v="-10.6"/>
    <x v="98"/>
    <s v="ITAU UNIBANCO S.A."/>
    <x v="9"/>
    <s v="'20230116033-TAR"/>
    <x v="1272"/>
    <x v="0"/>
    <x v="0"/>
    <x v="2"/>
    <x v="2"/>
    <x v="5"/>
    <x v="4"/>
    <s v="1 | 1"/>
    <x v="117"/>
    <n v="20011"/>
    <x v="1"/>
  </r>
  <r>
    <x v="1"/>
    <x v="0"/>
    <n v="-10.6"/>
    <x v="98"/>
    <s v="ITAU UNIBANCO S.A."/>
    <x v="9"/>
    <s v="'20230117002-TAR"/>
    <x v="1272"/>
    <x v="0"/>
    <x v="0"/>
    <x v="2"/>
    <x v="2"/>
    <x v="5"/>
    <x v="4"/>
    <s v="1 | 1"/>
    <x v="117"/>
    <n v="20011"/>
    <x v="1"/>
  </r>
  <r>
    <x v="1"/>
    <x v="0"/>
    <n v="-10.6"/>
    <x v="98"/>
    <s v="ITAU UNIBANCO S.A."/>
    <x v="9"/>
    <s v="'20230125004-TAR"/>
    <x v="1272"/>
    <x v="0"/>
    <x v="0"/>
    <x v="2"/>
    <x v="2"/>
    <x v="5"/>
    <x v="4"/>
    <s v="1 | 1"/>
    <x v="117"/>
    <n v="20011"/>
    <x v="1"/>
  </r>
  <r>
    <x v="1"/>
    <x v="0"/>
    <n v="-10.6"/>
    <x v="98"/>
    <s v="ITAU UNIBANCO S.A."/>
    <x v="9"/>
    <s v="'20230127013-TAR"/>
    <x v="1272"/>
    <x v="0"/>
    <x v="0"/>
    <x v="2"/>
    <x v="2"/>
    <x v="5"/>
    <x v="4"/>
    <s v="1 | 1"/>
    <x v="117"/>
    <n v="20011"/>
    <x v="1"/>
  </r>
  <r>
    <x v="1"/>
    <x v="0"/>
    <n v="-10.42"/>
    <x v="98"/>
    <s v="ITAU UNIBANCO S.A."/>
    <x v="9"/>
    <s v="'20230123006-TAR"/>
    <x v="1031"/>
    <x v="0"/>
    <x v="0"/>
    <x v="2"/>
    <x v="2"/>
    <x v="5"/>
    <x v="4"/>
    <s v="1 | 1"/>
    <x v="117"/>
    <n v="20011"/>
    <x v="1"/>
  </r>
  <r>
    <x v="1"/>
    <x v="0"/>
    <n v="-10.4"/>
    <x v="2"/>
    <s v="FOLHA DE PAGAMENTO"/>
    <x v="4"/>
    <s v="'1013824"/>
    <x v="529"/>
    <x v="21"/>
    <x v="15"/>
    <x v="2"/>
    <x v="2"/>
    <x v="4"/>
    <x v="2"/>
    <s v="2 | 1"/>
    <x v="5"/>
    <n v="3004"/>
    <x v="1"/>
  </r>
  <r>
    <x v="1"/>
    <x v="0"/>
    <n v="-10"/>
    <x v="11"/>
    <s v="UBER DO BRASIL TECNOLOGIA LTDA."/>
    <x v="6"/>
    <s v="'1013754"/>
    <x v="1303"/>
    <x v="5"/>
    <x v="5"/>
    <x v="2"/>
    <x v="2"/>
    <x v="10"/>
    <x v="8"/>
    <s v="1 | 1"/>
    <x v="13"/>
    <n v="3006"/>
    <x v="1"/>
  </r>
  <r>
    <x v="1"/>
    <x v="0"/>
    <n v="-10"/>
    <x v="19"/>
    <s v="EKO TRANSPORTES E RECOLHIMENTO DE RESIDUOS LTDA"/>
    <x v="6"/>
    <s v="'1013545"/>
    <x v="1304"/>
    <x v="27"/>
    <x v="19"/>
    <x v="2"/>
    <x v="2"/>
    <x v="10"/>
    <x v="8"/>
    <s v="1 | 1"/>
    <x v="22"/>
    <n v="6002"/>
    <x v="1"/>
  </r>
  <r>
    <x v="1"/>
    <x v="0"/>
    <n v="-9.74"/>
    <x v="2"/>
    <s v="FOLHA DE PAGAMENTO"/>
    <x v="4"/>
    <s v="'1013824"/>
    <x v="529"/>
    <x v="12"/>
    <x v="10"/>
    <x v="2"/>
    <x v="2"/>
    <x v="4"/>
    <x v="2"/>
    <s v="2 | 1"/>
    <x v="5"/>
    <n v="3005"/>
    <x v="1"/>
  </r>
  <r>
    <x v="1"/>
    <x v="0"/>
    <n v="-9"/>
    <x v="98"/>
    <s v="BANCO BRADESCO S.A."/>
    <x v="9"/>
    <s v="'1013340"/>
    <x v="1004"/>
    <x v="0"/>
    <x v="0"/>
    <x v="2"/>
    <x v="2"/>
    <x v="5"/>
    <x v="4"/>
    <s v="1 | 1"/>
    <x v="117"/>
    <n v="20011"/>
    <x v="1"/>
  </r>
  <r>
    <x v="1"/>
    <x v="0"/>
    <n v="-9"/>
    <x v="98"/>
    <s v="BANCO BRADESCO S.A."/>
    <x v="9"/>
    <s v="'1013397"/>
    <x v="1004"/>
    <x v="0"/>
    <x v="0"/>
    <x v="2"/>
    <x v="2"/>
    <x v="5"/>
    <x v="4"/>
    <s v="1 | 1"/>
    <x v="117"/>
    <n v="20011"/>
    <x v="1"/>
  </r>
  <r>
    <x v="1"/>
    <x v="0"/>
    <n v="-8.1999999999999993"/>
    <x v="98"/>
    <s v="ITAU UNIBANCO S.A."/>
    <x v="9"/>
    <s v="'20230106006-TAR"/>
    <x v="1031"/>
    <x v="0"/>
    <x v="0"/>
    <x v="2"/>
    <x v="2"/>
    <x v="5"/>
    <x v="4"/>
    <s v="1 | 1"/>
    <x v="117"/>
    <n v="20011"/>
    <x v="1"/>
  </r>
  <r>
    <x v="1"/>
    <x v="0"/>
    <n v="-8.1999999999999993"/>
    <x v="98"/>
    <s v="ITAU UNIBANCO S.A."/>
    <x v="9"/>
    <s v="'20230123006-TAR"/>
    <x v="1031"/>
    <x v="0"/>
    <x v="0"/>
    <x v="2"/>
    <x v="2"/>
    <x v="5"/>
    <x v="4"/>
    <s v="1 | 1"/>
    <x v="117"/>
    <n v="20011"/>
    <x v="1"/>
  </r>
  <r>
    <x v="1"/>
    <x v="0"/>
    <n v="-8.16"/>
    <x v="98"/>
    <s v="BANCO SANTANDER (BRASIL) S.A."/>
    <x v="6"/>
    <s v="'1013236"/>
    <x v="1004"/>
    <x v="0"/>
    <x v="0"/>
    <x v="2"/>
    <x v="2"/>
    <x v="5"/>
    <x v="4"/>
    <s v="1 | 1"/>
    <x v="117"/>
    <n v="20011"/>
    <x v="1"/>
  </r>
  <r>
    <x v="1"/>
    <x v="0"/>
    <n v="-8.1"/>
    <x v="98"/>
    <s v="ITAU UNIBANCO S.A."/>
    <x v="9"/>
    <s v="'20230130002-TAR"/>
    <x v="1218"/>
    <x v="0"/>
    <x v="0"/>
    <x v="2"/>
    <x v="2"/>
    <x v="5"/>
    <x v="4"/>
    <s v="1 | 1"/>
    <x v="117"/>
    <n v="20011"/>
    <x v="1"/>
  </r>
  <r>
    <x v="1"/>
    <x v="0"/>
    <n v="-7.76"/>
    <x v="121"/>
    <s v="SERASA S.A."/>
    <x v="8"/>
    <s v="'1325846-Juros"/>
    <x v="755"/>
    <x v="19"/>
    <x v="13"/>
    <x v="2"/>
    <x v="2"/>
    <x v="5"/>
    <x v="4"/>
    <s v="1 | 1"/>
    <x v="144"/>
    <n v="3003"/>
    <x v="1"/>
  </r>
  <r>
    <x v="1"/>
    <x v="0"/>
    <n v="-7.63"/>
    <x v="2"/>
    <s v="FOLHA DE PAGAMENTO"/>
    <x v="4"/>
    <s v="'1013824"/>
    <x v="529"/>
    <x v="27"/>
    <x v="19"/>
    <x v="1"/>
    <x v="1"/>
    <x v="2"/>
    <x v="2"/>
    <s v="2 | 1"/>
    <x v="2"/>
    <n v="60023"/>
    <x v="1"/>
  </r>
  <r>
    <x v="1"/>
    <x v="0"/>
    <n v="-7.36"/>
    <x v="121"/>
    <s v="RIO SERVICE TECNOLOGIA LTDA"/>
    <x v="10"/>
    <s v="'2609-Juros"/>
    <x v="755"/>
    <x v="29"/>
    <x v="19"/>
    <x v="2"/>
    <x v="2"/>
    <x v="5"/>
    <x v="4"/>
    <s v="1 | 1"/>
    <x v="144"/>
    <n v="6001"/>
    <x v="1"/>
  </r>
  <r>
    <x v="1"/>
    <x v="0"/>
    <n v="-7.3"/>
    <x v="124"/>
    <s v="CLARA INSTITUICAO DE PAGAMENTO LTDA."/>
    <x v="3"/>
    <s v="'1013758"/>
    <x v="1301"/>
    <x v="0"/>
    <x v="0"/>
    <x v="2"/>
    <x v="2"/>
    <x v="5"/>
    <x v="4"/>
    <s v="1 | 1"/>
    <x v="147"/>
    <n v="20011"/>
    <x v="1"/>
  </r>
  <r>
    <x v="1"/>
    <x v="0"/>
    <n v="-6.71"/>
    <x v="121"/>
    <s v="TORO RECAUCHUTAGEM LTDA"/>
    <x v="8"/>
    <s v="'44032-Juros"/>
    <x v="755"/>
    <x v="1"/>
    <x v="1"/>
    <x v="2"/>
    <x v="2"/>
    <x v="5"/>
    <x v="4"/>
    <s v="1 | 1"/>
    <x v="144"/>
    <n v="7001"/>
    <x v="1"/>
  </r>
  <r>
    <x v="1"/>
    <x v="0"/>
    <n v="-6.56"/>
    <x v="98"/>
    <s v="ITAU UNIBANCO S.A."/>
    <x v="9"/>
    <s v="'20230102007-TAR"/>
    <x v="1031"/>
    <x v="0"/>
    <x v="0"/>
    <x v="2"/>
    <x v="2"/>
    <x v="5"/>
    <x v="4"/>
    <s v="1 | 1"/>
    <x v="117"/>
    <n v="20011"/>
    <x v="1"/>
  </r>
  <r>
    <x v="1"/>
    <x v="0"/>
    <n v="-6.56"/>
    <x v="98"/>
    <s v="ITAU UNIBANCO S.A."/>
    <x v="9"/>
    <s v="'20230113002-TAR"/>
    <x v="1031"/>
    <x v="0"/>
    <x v="0"/>
    <x v="2"/>
    <x v="2"/>
    <x v="5"/>
    <x v="4"/>
    <s v="1 | 1"/>
    <x v="117"/>
    <n v="20011"/>
    <x v="1"/>
  </r>
  <r>
    <x v="1"/>
    <x v="0"/>
    <n v="-6.56"/>
    <x v="98"/>
    <s v="ITAU UNIBANCO S.A."/>
    <x v="9"/>
    <s v="'20230127003-TAR"/>
    <x v="1031"/>
    <x v="0"/>
    <x v="0"/>
    <x v="2"/>
    <x v="2"/>
    <x v="5"/>
    <x v="4"/>
    <s v="1 | 1"/>
    <x v="117"/>
    <n v="20011"/>
    <x v="1"/>
  </r>
  <r>
    <x v="1"/>
    <x v="0"/>
    <n v="-6.56"/>
    <x v="98"/>
    <s v="ITAU UNIBANCO S.A."/>
    <x v="9"/>
    <s v="'20230131007-TAR"/>
    <x v="1031"/>
    <x v="0"/>
    <x v="0"/>
    <x v="2"/>
    <x v="2"/>
    <x v="5"/>
    <x v="4"/>
    <s v="1 | 1"/>
    <x v="117"/>
    <n v="20011"/>
    <x v="1"/>
  </r>
  <r>
    <x v="1"/>
    <x v="0"/>
    <n v="-6.54"/>
    <x v="2"/>
    <s v="FOLHA DE PAGAMENTO"/>
    <x v="4"/>
    <s v="'1013824"/>
    <x v="529"/>
    <x v="5"/>
    <x v="5"/>
    <x v="2"/>
    <x v="2"/>
    <x v="4"/>
    <x v="2"/>
    <s v="2 | 1"/>
    <x v="5"/>
    <n v="3006"/>
    <x v="1"/>
  </r>
  <r>
    <x v="1"/>
    <x v="0"/>
    <n v="-6.41"/>
    <x v="2"/>
    <s v="FOLHA DE PAGAMENTO"/>
    <x v="4"/>
    <s v="'1013824"/>
    <x v="529"/>
    <x v="19"/>
    <x v="13"/>
    <x v="2"/>
    <x v="2"/>
    <x v="4"/>
    <x v="2"/>
    <s v="2 | 1"/>
    <x v="5"/>
    <n v="3003"/>
    <x v="1"/>
  </r>
  <r>
    <x v="1"/>
    <x v="0"/>
    <n v="-6.3"/>
    <x v="121"/>
    <s v="TREVISO RIO VEICULOS LTDA"/>
    <x v="8"/>
    <s v="'66911-Juros"/>
    <x v="755"/>
    <x v="1"/>
    <x v="1"/>
    <x v="2"/>
    <x v="2"/>
    <x v="5"/>
    <x v="4"/>
    <s v="1 | 1"/>
    <x v="144"/>
    <n v="7001"/>
    <x v="1"/>
  </r>
  <r>
    <x v="1"/>
    <x v="0"/>
    <n v="-5.5"/>
    <x v="98"/>
    <s v="ITAU UNIBANCO S.A."/>
    <x v="9"/>
    <s v="'20230116003-TAR"/>
    <x v="1031"/>
    <x v="0"/>
    <x v="0"/>
    <x v="2"/>
    <x v="2"/>
    <x v="5"/>
    <x v="4"/>
    <s v="1 | 1"/>
    <x v="117"/>
    <n v="20011"/>
    <x v="1"/>
  </r>
  <r>
    <x v="1"/>
    <x v="0"/>
    <n v="-5.46"/>
    <x v="124"/>
    <s v="CLARA INSTITUICAO DE PAGAMENTO LTDA."/>
    <x v="3"/>
    <s v="'1013442"/>
    <x v="1301"/>
    <x v="0"/>
    <x v="0"/>
    <x v="2"/>
    <x v="2"/>
    <x v="5"/>
    <x v="4"/>
    <s v="1 | 1"/>
    <x v="147"/>
    <n v="20011"/>
    <x v="1"/>
  </r>
  <r>
    <x v="1"/>
    <x v="0"/>
    <n v="-5.1100000000000003"/>
    <x v="121"/>
    <s v="IMPERIO DIESEL AUTO-PECAS E COMERCIO"/>
    <x v="10"/>
    <s v="'132452-Juros"/>
    <x v="755"/>
    <x v="1"/>
    <x v="1"/>
    <x v="2"/>
    <x v="2"/>
    <x v="5"/>
    <x v="4"/>
    <s v="1 | 1"/>
    <x v="144"/>
    <n v="7001"/>
    <x v="1"/>
  </r>
  <r>
    <x v="1"/>
    <x v="0"/>
    <n v="-4.92"/>
    <x v="98"/>
    <s v="ITAU UNIBANCO S.A."/>
    <x v="9"/>
    <s v="'20230111002-TAR"/>
    <x v="1031"/>
    <x v="0"/>
    <x v="0"/>
    <x v="2"/>
    <x v="2"/>
    <x v="5"/>
    <x v="4"/>
    <s v="1 | 1"/>
    <x v="117"/>
    <n v="20011"/>
    <x v="1"/>
  </r>
  <r>
    <x v="1"/>
    <x v="0"/>
    <n v="-4.92"/>
    <x v="98"/>
    <s v="ITAU UNIBANCO S.A."/>
    <x v="9"/>
    <s v="'20230118005-TAR"/>
    <x v="1031"/>
    <x v="0"/>
    <x v="0"/>
    <x v="2"/>
    <x v="2"/>
    <x v="5"/>
    <x v="4"/>
    <s v="1 | 1"/>
    <x v="117"/>
    <n v="20011"/>
    <x v="1"/>
  </r>
  <r>
    <x v="1"/>
    <x v="0"/>
    <n v="-4.9000000000000004"/>
    <x v="2"/>
    <s v="FOLHA DE PAGAMENTO"/>
    <x v="4"/>
    <s v="'1013824"/>
    <x v="529"/>
    <x v="17"/>
    <x v="2"/>
    <x v="1"/>
    <x v="1"/>
    <x v="2"/>
    <x v="2"/>
    <s v="2 | 1"/>
    <x v="2"/>
    <n v="5006"/>
    <x v="1"/>
  </r>
  <r>
    <x v="1"/>
    <x v="0"/>
    <n v="-4.58"/>
    <x v="2"/>
    <s v="FOLHA DE PAGAMENTO"/>
    <x v="4"/>
    <s v="'1013824"/>
    <x v="529"/>
    <x v="15"/>
    <x v="11"/>
    <x v="2"/>
    <x v="2"/>
    <x v="4"/>
    <x v="2"/>
    <s v="2 | 1"/>
    <x v="5"/>
    <n v="5002"/>
    <x v="1"/>
  </r>
  <r>
    <x v="1"/>
    <x v="0"/>
    <n v="-4.54"/>
    <x v="124"/>
    <s v="CLARA INSTITUICAO DE PAGAMENTO LTDA."/>
    <x v="3"/>
    <s v="'1013757"/>
    <x v="1301"/>
    <x v="0"/>
    <x v="0"/>
    <x v="2"/>
    <x v="2"/>
    <x v="5"/>
    <x v="4"/>
    <s v="1 | 1"/>
    <x v="147"/>
    <n v="20011"/>
    <x v="1"/>
  </r>
  <r>
    <x v="1"/>
    <x v="0"/>
    <n v="-4.26"/>
    <x v="98"/>
    <s v="BANCO SANTANDER (BRASIL) S.A."/>
    <x v="6"/>
    <s v="'1013188"/>
    <x v="1004"/>
    <x v="0"/>
    <x v="0"/>
    <x v="2"/>
    <x v="2"/>
    <x v="5"/>
    <x v="4"/>
    <s v="1 | 1"/>
    <x v="117"/>
    <n v="20011"/>
    <x v="1"/>
  </r>
  <r>
    <x v="1"/>
    <x v="0"/>
    <n v="-3.8166666666666664"/>
    <x v="29"/>
    <s v="LANÇAMENTO MANUAL"/>
    <x v="1"/>
    <m/>
    <x v="564"/>
    <x v="4"/>
    <x v="4"/>
    <x v="2"/>
    <x v="2"/>
    <x v="4"/>
    <x v="2"/>
    <m/>
    <x v="34"/>
    <n v="4003"/>
    <x v="0"/>
  </r>
  <r>
    <x v="1"/>
    <x v="0"/>
    <n v="-3.68"/>
    <x v="2"/>
    <s v="FOLHA DE PAGAMENTO"/>
    <x v="4"/>
    <s v="'1013824"/>
    <x v="529"/>
    <x v="24"/>
    <x v="17"/>
    <x v="2"/>
    <x v="2"/>
    <x v="4"/>
    <x v="2"/>
    <s v="2 | 1"/>
    <x v="5"/>
    <n v="8006"/>
    <x v="1"/>
  </r>
  <r>
    <x v="1"/>
    <x v="0"/>
    <n v="-3.28"/>
    <x v="98"/>
    <s v="ITAU UNIBANCO S.A."/>
    <x v="9"/>
    <s v="'20230112004-TAR"/>
    <x v="1031"/>
    <x v="0"/>
    <x v="0"/>
    <x v="2"/>
    <x v="2"/>
    <x v="5"/>
    <x v="4"/>
    <s v="1 | 1"/>
    <x v="117"/>
    <n v="20011"/>
    <x v="1"/>
  </r>
  <r>
    <x v="1"/>
    <x v="0"/>
    <n v="-3.28"/>
    <x v="98"/>
    <s v="ITAU UNIBANCO S.A."/>
    <x v="9"/>
    <s v="'20230123003-TAR"/>
    <x v="1031"/>
    <x v="0"/>
    <x v="0"/>
    <x v="2"/>
    <x v="2"/>
    <x v="5"/>
    <x v="4"/>
    <s v="1 | 1"/>
    <x v="117"/>
    <n v="20011"/>
    <x v="1"/>
  </r>
  <r>
    <x v="1"/>
    <x v="0"/>
    <n v="-3.28"/>
    <x v="98"/>
    <s v="ITAU UNIBANCO S.A."/>
    <x v="9"/>
    <s v="'20230124001-TAR"/>
    <x v="1031"/>
    <x v="0"/>
    <x v="0"/>
    <x v="2"/>
    <x v="2"/>
    <x v="5"/>
    <x v="4"/>
    <s v="1 | 1"/>
    <x v="117"/>
    <n v="20011"/>
    <x v="1"/>
  </r>
  <r>
    <x v="1"/>
    <x v="0"/>
    <n v="-3.11"/>
    <x v="2"/>
    <s v="FOLHA DE PAGAMENTO"/>
    <x v="4"/>
    <s v="'1013824"/>
    <x v="529"/>
    <x v="4"/>
    <x v="4"/>
    <x v="2"/>
    <x v="2"/>
    <x v="4"/>
    <x v="2"/>
    <s v="2 | 1"/>
    <x v="5"/>
    <n v="40036"/>
    <x v="1"/>
  </r>
  <r>
    <x v="1"/>
    <x v="0"/>
    <n v="-2.09"/>
    <x v="98"/>
    <s v="ITAU UNIBANCO S.A."/>
    <x v="9"/>
    <s v="'1013293"/>
    <x v="1145"/>
    <x v="0"/>
    <x v="0"/>
    <x v="2"/>
    <x v="2"/>
    <x v="5"/>
    <x v="4"/>
    <s v="1 | 1"/>
    <x v="117"/>
    <n v="20011"/>
    <x v="1"/>
  </r>
  <r>
    <x v="1"/>
    <x v="0"/>
    <n v="-1.74"/>
    <x v="121"/>
    <s v="BIG VIDROS DE BENTO RIBEIRO PECAS E ACESSORIOS LTDA"/>
    <x v="10"/>
    <s v="'45044-Juros"/>
    <x v="755"/>
    <x v="1"/>
    <x v="1"/>
    <x v="2"/>
    <x v="2"/>
    <x v="5"/>
    <x v="4"/>
    <s v="1 | 1"/>
    <x v="144"/>
    <n v="7001"/>
    <x v="1"/>
  </r>
  <r>
    <x v="1"/>
    <x v="0"/>
    <n v="-1.64"/>
    <x v="98"/>
    <s v="ITAU UNIBANCO S.A."/>
    <x v="9"/>
    <s v="'20230109002-TAR"/>
    <x v="1031"/>
    <x v="0"/>
    <x v="0"/>
    <x v="2"/>
    <x v="2"/>
    <x v="5"/>
    <x v="4"/>
    <s v="1 | 1"/>
    <x v="117"/>
    <n v="20011"/>
    <x v="1"/>
  </r>
  <r>
    <x v="1"/>
    <x v="0"/>
    <n v="-1.64"/>
    <x v="98"/>
    <s v="ITAU UNIBANCO S.A."/>
    <x v="9"/>
    <s v="'20230130002-TAR"/>
    <x v="1031"/>
    <x v="0"/>
    <x v="0"/>
    <x v="2"/>
    <x v="2"/>
    <x v="5"/>
    <x v="4"/>
    <s v="1 | 1"/>
    <x v="117"/>
    <n v="20011"/>
    <x v="1"/>
  </r>
  <r>
    <x v="1"/>
    <x v="0"/>
    <n v="-1.0900000000000001"/>
    <x v="121"/>
    <s v="GUANABARA DIESEL SA COMERCIO E REPRESENTACOES"/>
    <x v="10"/>
    <s v="'168166-Juros"/>
    <x v="755"/>
    <x v="1"/>
    <x v="1"/>
    <x v="2"/>
    <x v="2"/>
    <x v="5"/>
    <x v="4"/>
    <s v="1 | 1"/>
    <x v="144"/>
    <n v="7001"/>
    <x v="1"/>
  </r>
  <r>
    <x v="1"/>
    <x v="0"/>
    <n v="-1.01"/>
    <x v="98"/>
    <s v="ITAU UNIBANCO S.A."/>
    <x v="9"/>
    <s v="'1013234"/>
    <x v="1140"/>
    <x v="0"/>
    <x v="0"/>
    <x v="2"/>
    <x v="2"/>
    <x v="5"/>
    <x v="4"/>
    <s v="1 | 1"/>
    <x v="117"/>
    <n v="20011"/>
    <x v="1"/>
  </r>
  <r>
    <x v="1"/>
    <x v="0"/>
    <n v="-0.86"/>
    <x v="98"/>
    <s v="ITAU UNIBANCO S.A."/>
    <x v="9"/>
    <s v="'1013182"/>
    <x v="1031"/>
    <x v="0"/>
    <x v="0"/>
    <x v="2"/>
    <x v="2"/>
    <x v="5"/>
    <x v="4"/>
    <s v="1 | 1"/>
    <x v="117"/>
    <n v="20011"/>
    <x v="1"/>
  </r>
  <r>
    <x v="1"/>
    <x v="0"/>
    <n v="-0.86"/>
    <x v="98"/>
    <s v="ITAU UNIBANCO S.A."/>
    <x v="9"/>
    <s v="'1013232"/>
    <x v="1140"/>
    <x v="0"/>
    <x v="0"/>
    <x v="2"/>
    <x v="2"/>
    <x v="5"/>
    <x v="4"/>
    <s v="1 | 1"/>
    <x v="117"/>
    <n v="20011"/>
    <x v="1"/>
  </r>
  <r>
    <x v="1"/>
    <x v="0"/>
    <n v="-0.6"/>
    <x v="121"/>
    <s v="GRANVIA AUTO PECAS LTDA"/>
    <x v="10"/>
    <s v="'106263-Juros"/>
    <x v="755"/>
    <x v="1"/>
    <x v="1"/>
    <x v="2"/>
    <x v="2"/>
    <x v="5"/>
    <x v="4"/>
    <s v="1 | 1"/>
    <x v="144"/>
    <n v="7001"/>
    <x v="1"/>
  </r>
  <r>
    <x v="1"/>
    <x v="0"/>
    <n v="-0.28000000000000003"/>
    <x v="98"/>
    <s v="ITAU UNIBANCO S.A."/>
    <x v="9"/>
    <s v="'1013233"/>
    <x v="1140"/>
    <x v="0"/>
    <x v="0"/>
    <x v="2"/>
    <x v="2"/>
    <x v="5"/>
    <x v="4"/>
    <s v="1 | 1"/>
    <x v="117"/>
    <n v="20011"/>
    <x v="1"/>
  </r>
  <r>
    <x v="1"/>
    <x v="0"/>
    <n v="-0.16"/>
    <x v="121"/>
    <s v="ALLIANZ SEGUROS S/A"/>
    <x v="9"/>
    <s v="'119117999-Juros"/>
    <x v="755"/>
    <x v="25"/>
    <x v="18"/>
    <x v="2"/>
    <x v="2"/>
    <x v="5"/>
    <x v="4"/>
    <s v="1 | 1"/>
    <x v="144"/>
    <n v="3001"/>
    <x v="1"/>
  </r>
  <r>
    <x v="1"/>
    <x v="0"/>
    <n v="-0.08"/>
    <x v="12"/>
    <s v="A CASA DOS MACACOS FERRAMENTAS E EQUIPAMENTOS HIDRAULICOS LTDA"/>
    <x v="10"/>
    <s v="'2054-Juros"/>
    <x v="1305"/>
    <x v="1"/>
    <x v="1"/>
    <x v="4"/>
    <x v="4"/>
    <x v="11"/>
    <x v="9"/>
    <s v="1 | 1"/>
    <x v="14"/>
    <n v="70015"/>
    <x v="1"/>
  </r>
  <r>
    <x v="1"/>
    <x v="0"/>
    <n v="-7.0000000000000007E-2"/>
    <x v="121"/>
    <s v="COMPANHIA MUNICIPAL DE LIMPEZA URBANA - COMLURB"/>
    <x v="6"/>
    <s v="'20063 e 20275 JUROS-Juros"/>
    <x v="755"/>
    <x v="0"/>
    <x v="0"/>
    <x v="2"/>
    <x v="2"/>
    <x v="5"/>
    <x v="4"/>
    <s v="1 | 1"/>
    <x v="144"/>
    <n v="20011"/>
    <x v="1"/>
  </r>
  <r>
    <x v="1"/>
    <x v="0"/>
    <n v="-7.0000000000000007E-2"/>
    <x v="26"/>
    <s v="HOSTGATOR COM. LLC"/>
    <x v="3"/>
    <s v="'29905145-Juros"/>
    <x v="1305"/>
    <x v="24"/>
    <x v="17"/>
    <x v="2"/>
    <x v="2"/>
    <x v="10"/>
    <x v="8"/>
    <s v="1 | 1"/>
    <x v="31"/>
    <n v="8006"/>
    <x v="1"/>
  </r>
  <r>
    <x v="1"/>
    <x v="0"/>
    <n v="-0.04"/>
    <x v="50"/>
    <s v="MORELATE DISTRIBUIDORA DE AUTO PECAS LTDA"/>
    <x v="10"/>
    <s v="'294150-Juros"/>
    <x v="1305"/>
    <x v="1"/>
    <x v="1"/>
    <x v="1"/>
    <x v="1"/>
    <x v="1"/>
    <x v="1"/>
    <s v="1 | 1"/>
    <x v="62"/>
    <n v="7001"/>
    <x v="1"/>
  </r>
  <r>
    <x v="1"/>
    <x v="0"/>
    <n v="-0.04"/>
    <x v="98"/>
    <s v="BANCO SANTANDER (BRASIL) S.A."/>
    <x v="6"/>
    <s v="'1013189"/>
    <x v="1004"/>
    <x v="0"/>
    <x v="0"/>
    <x v="2"/>
    <x v="2"/>
    <x v="5"/>
    <x v="4"/>
    <s v="1 | 1"/>
    <x v="117"/>
    <n v="20011"/>
    <x v="1"/>
  </r>
  <r>
    <x v="1"/>
    <x v="0"/>
    <n v="-0.03"/>
    <x v="118"/>
    <s v="CLEAN AMBIENTAL"/>
    <x v="2"/>
    <s v="'1013522"/>
    <x v="1"/>
    <x v="35"/>
    <x v="20"/>
    <x v="11"/>
    <x v="11"/>
    <x v="23"/>
    <x v="19"/>
    <s v="1 | 1"/>
    <x v="141"/>
    <m/>
    <x v="0"/>
  </r>
  <r>
    <x v="1"/>
    <x v="0"/>
    <n v="-0.02"/>
    <x v="42"/>
    <s v="AION DO BRASIL LTDA"/>
    <x v="3"/>
    <s v="'1011162-Juros"/>
    <x v="1305"/>
    <x v="24"/>
    <x v="17"/>
    <x v="2"/>
    <x v="2"/>
    <x v="10"/>
    <x v="8"/>
    <s v="1 | 1"/>
    <x v="51"/>
    <n v="8006"/>
    <x v="1"/>
  </r>
  <r>
    <x v="1"/>
    <x v="0"/>
    <n v="-0.01"/>
    <x v="118"/>
    <s v="KIOTO AMBIENTAL LTDA"/>
    <x v="2"/>
    <s v="'1013295"/>
    <x v="1"/>
    <x v="35"/>
    <x v="20"/>
    <x v="11"/>
    <x v="11"/>
    <x v="23"/>
    <x v="19"/>
    <s v="1 | 1"/>
    <x v="141"/>
    <m/>
    <x v="0"/>
  </r>
  <r>
    <x v="1"/>
    <x v="0"/>
    <n v="-0.01"/>
    <x v="121"/>
    <s v="DANIEL DA PRIMAVERA DIESEL LTDA"/>
    <x v="10"/>
    <s v="'6480-Juros"/>
    <x v="755"/>
    <x v="1"/>
    <x v="1"/>
    <x v="2"/>
    <x v="2"/>
    <x v="5"/>
    <x v="4"/>
    <s v="1 | 1"/>
    <x v="144"/>
    <n v="7001"/>
    <x v="1"/>
  </r>
  <r>
    <x v="1"/>
    <x v="0"/>
    <n v="-0.01"/>
    <x v="121"/>
    <s v="DANIEL DA PRIMAVERA DIESEL LTDA"/>
    <x v="10"/>
    <s v="'6524-Juros"/>
    <x v="755"/>
    <x v="1"/>
    <x v="1"/>
    <x v="2"/>
    <x v="2"/>
    <x v="5"/>
    <x v="4"/>
    <s v="1 | 1"/>
    <x v="144"/>
    <n v="7001"/>
    <x v="1"/>
  </r>
  <r>
    <x v="1"/>
    <x v="0"/>
    <n v="-0.01"/>
    <x v="121"/>
    <s v="GUANABARA DIESEL SA COMERCIO E REPRESENTACOES"/>
    <x v="10"/>
    <s v="'172187-Juros"/>
    <x v="755"/>
    <x v="1"/>
    <x v="1"/>
    <x v="2"/>
    <x v="2"/>
    <x v="5"/>
    <x v="4"/>
    <s v="1 | 1"/>
    <x v="144"/>
    <n v="7001"/>
    <x v="1"/>
  </r>
  <r>
    <x v="1"/>
    <x v="0"/>
    <n v="-0.01"/>
    <x v="121"/>
    <s v="IMPORT VANS COMERCIO DE PECAS AUTOMOTIVAS LTDA"/>
    <x v="10"/>
    <s v="'20742-Juros"/>
    <x v="755"/>
    <x v="1"/>
    <x v="1"/>
    <x v="2"/>
    <x v="2"/>
    <x v="5"/>
    <x v="4"/>
    <s v="1 | 1"/>
    <x v="144"/>
    <n v="7001"/>
    <x v="1"/>
  </r>
  <r>
    <x v="1"/>
    <x v="0"/>
    <n v="0"/>
    <x v="26"/>
    <s v="HOSTGATOR COM. LLC"/>
    <x v="3"/>
    <s v="'1013462"/>
    <x v="910"/>
    <x v="24"/>
    <x v="17"/>
    <x v="2"/>
    <x v="2"/>
    <x v="10"/>
    <x v="8"/>
    <s v="1 | 12"/>
    <x v="31"/>
    <n v="8006"/>
    <x v="1"/>
  </r>
  <r>
    <x v="1"/>
    <x v="0"/>
    <n v="0"/>
    <x v="51"/>
    <s v="BANCO VOLKSWAGEN S.A."/>
    <x v="9"/>
    <s v="'0041580760"/>
    <x v="651"/>
    <x v="0"/>
    <x v="0"/>
    <x v="7"/>
    <x v="7"/>
    <x v="18"/>
    <x v="14"/>
    <s v="45 | 58"/>
    <x v="63"/>
    <n v="20011"/>
    <x v="0"/>
  </r>
  <r>
    <x v="1"/>
    <x v="0"/>
    <n v="0"/>
    <x v="51"/>
    <s v="BANCO VOLKSWAGEN S.A."/>
    <x v="9"/>
    <s v="'0041580787"/>
    <x v="651"/>
    <x v="0"/>
    <x v="0"/>
    <x v="7"/>
    <x v="7"/>
    <x v="18"/>
    <x v="14"/>
    <s v="45 | 58"/>
    <x v="63"/>
    <n v="20011"/>
    <x v="0"/>
  </r>
  <r>
    <x v="1"/>
    <x v="0"/>
    <n v="1E-3"/>
    <x v="19"/>
    <m/>
    <x v="13"/>
    <m/>
    <x v="755"/>
    <x v="7"/>
    <x v="6"/>
    <x v="2"/>
    <x v="2"/>
    <x v="10"/>
    <x v="8"/>
    <m/>
    <x v="22"/>
    <n v="3008"/>
    <x v="0"/>
  </r>
  <r>
    <x v="1"/>
    <x v="0"/>
    <n v="1E-3"/>
    <x v="19"/>
    <m/>
    <x v="13"/>
    <m/>
    <x v="755"/>
    <x v="18"/>
    <x v="12"/>
    <x v="2"/>
    <x v="2"/>
    <x v="10"/>
    <x v="8"/>
    <m/>
    <x v="22"/>
    <n v="4001"/>
    <x v="0"/>
  </r>
  <r>
    <x v="1"/>
    <x v="0"/>
    <n v="1E-3"/>
    <x v="19"/>
    <m/>
    <x v="13"/>
    <m/>
    <x v="755"/>
    <x v="36"/>
    <x v="0"/>
    <x v="2"/>
    <x v="2"/>
    <x v="10"/>
    <x v="8"/>
    <m/>
    <x v="22"/>
    <n v="9002"/>
    <x v="0"/>
  </r>
  <r>
    <x v="1"/>
    <x v="0"/>
    <n v="1E-3"/>
    <x v="19"/>
    <m/>
    <x v="13"/>
    <m/>
    <x v="755"/>
    <x v="31"/>
    <x v="7"/>
    <x v="2"/>
    <x v="2"/>
    <x v="10"/>
    <x v="8"/>
    <m/>
    <x v="22"/>
    <n v="8007"/>
    <x v="0"/>
  </r>
  <r>
    <x v="1"/>
    <x v="0"/>
    <n v="1E-3"/>
    <x v="19"/>
    <m/>
    <x v="13"/>
    <m/>
    <x v="755"/>
    <x v="19"/>
    <x v="13"/>
    <x v="2"/>
    <x v="2"/>
    <x v="10"/>
    <x v="8"/>
    <m/>
    <x v="22"/>
    <n v="3003"/>
    <x v="0"/>
  </r>
  <r>
    <x v="1"/>
    <x v="0"/>
    <n v="1E-3"/>
    <x v="19"/>
    <m/>
    <x v="13"/>
    <m/>
    <x v="755"/>
    <x v="30"/>
    <x v="6"/>
    <x v="2"/>
    <x v="2"/>
    <x v="10"/>
    <x v="8"/>
    <m/>
    <x v="22"/>
    <n v="3007"/>
    <x v="0"/>
  </r>
  <r>
    <x v="1"/>
    <x v="0"/>
    <n v="1E-3"/>
    <x v="19"/>
    <m/>
    <x v="13"/>
    <m/>
    <x v="755"/>
    <x v="25"/>
    <x v="18"/>
    <x v="2"/>
    <x v="2"/>
    <x v="10"/>
    <x v="8"/>
    <m/>
    <x v="22"/>
    <n v="3001"/>
    <x v="0"/>
  </r>
  <r>
    <x v="1"/>
    <x v="0"/>
    <n v="1E-3"/>
    <x v="19"/>
    <m/>
    <x v="13"/>
    <m/>
    <x v="755"/>
    <x v="0"/>
    <x v="0"/>
    <x v="2"/>
    <x v="2"/>
    <x v="10"/>
    <x v="8"/>
    <m/>
    <x v="22"/>
    <n v="2001"/>
    <x v="0"/>
  </r>
  <r>
    <x v="1"/>
    <x v="0"/>
    <n v="1E-3"/>
    <x v="19"/>
    <m/>
    <x v="13"/>
    <m/>
    <x v="755"/>
    <x v="12"/>
    <x v="10"/>
    <x v="2"/>
    <x v="2"/>
    <x v="10"/>
    <x v="8"/>
    <m/>
    <x v="22"/>
    <n v="3005"/>
    <x v="0"/>
  </r>
  <r>
    <x v="1"/>
    <x v="0"/>
    <n v="1E-3"/>
    <x v="19"/>
    <m/>
    <x v="13"/>
    <m/>
    <x v="755"/>
    <x v="23"/>
    <x v="16"/>
    <x v="2"/>
    <x v="2"/>
    <x v="10"/>
    <x v="8"/>
    <m/>
    <x v="22"/>
    <n v="1002"/>
    <x v="0"/>
  </r>
  <r>
    <x v="1"/>
    <x v="0"/>
    <n v="1E-3"/>
    <x v="19"/>
    <m/>
    <x v="13"/>
    <m/>
    <x v="755"/>
    <x v="21"/>
    <x v="15"/>
    <x v="2"/>
    <x v="2"/>
    <x v="10"/>
    <x v="8"/>
    <m/>
    <x v="22"/>
    <n v="3004"/>
    <x v="0"/>
  </r>
  <r>
    <x v="1"/>
    <x v="0"/>
    <n v="1E-3"/>
    <x v="19"/>
    <m/>
    <x v="13"/>
    <m/>
    <x v="755"/>
    <x v="22"/>
    <x v="0"/>
    <x v="2"/>
    <x v="2"/>
    <x v="10"/>
    <x v="8"/>
    <m/>
    <x v="22"/>
    <n v="3002"/>
    <x v="0"/>
  </r>
  <r>
    <x v="1"/>
    <x v="0"/>
    <n v="1E-3"/>
    <x v="19"/>
    <m/>
    <x v="13"/>
    <m/>
    <x v="755"/>
    <x v="20"/>
    <x v="14"/>
    <x v="2"/>
    <x v="2"/>
    <x v="10"/>
    <x v="8"/>
    <m/>
    <x v="22"/>
    <n v="5001"/>
    <x v="0"/>
  </r>
  <r>
    <x v="1"/>
    <x v="0"/>
    <n v="1E-3"/>
    <x v="19"/>
    <m/>
    <x v="13"/>
    <m/>
    <x v="755"/>
    <x v="20"/>
    <x v="14"/>
    <x v="2"/>
    <x v="2"/>
    <x v="10"/>
    <x v="8"/>
    <m/>
    <x v="22"/>
    <n v="50011"/>
    <x v="0"/>
  </r>
  <r>
    <x v="1"/>
    <x v="0"/>
    <n v="1E-3"/>
    <x v="19"/>
    <m/>
    <x v="13"/>
    <m/>
    <x v="755"/>
    <x v="20"/>
    <x v="14"/>
    <x v="2"/>
    <x v="2"/>
    <x v="10"/>
    <x v="8"/>
    <m/>
    <x v="22"/>
    <n v="50012"/>
    <x v="0"/>
  </r>
  <r>
    <x v="1"/>
    <x v="0"/>
    <n v="1E-3"/>
    <x v="19"/>
    <m/>
    <x v="13"/>
    <m/>
    <x v="755"/>
    <x v="20"/>
    <x v="14"/>
    <x v="2"/>
    <x v="2"/>
    <x v="10"/>
    <x v="8"/>
    <m/>
    <x v="22"/>
    <n v="50013"/>
    <x v="0"/>
  </r>
  <r>
    <x v="1"/>
    <x v="0"/>
    <n v="1E-3"/>
    <x v="19"/>
    <m/>
    <x v="13"/>
    <m/>
    <x v="755"/>
    <x v="20"/>
    <x v="14"/>
    <x v="2"/>
    <x v="2"/>
    <x v="10"/>
    <x v="8"/>
    <m/>
    <x v="22"/>
    <n v="50014"/>
    <x v="0"/>
  </r>
  <r>
    <x v="1"/>
    <x v="0"/>
    <n v="1E-3"/>
    <x v="19"/>
    <m/>
    <x v="13"/>
    <m/>
    <x v="755"/>
    <x v="20"/>
    <x v="14"/>
    <x v="2"/>
    <x v="2"/>
    <x v="10"/>
    <x v="8"/>
    <m/>
    <x v="22"/>
    <n v="50015"/>
    <x v="0"/>
  </r>
  <r>
    <x v="1"/>
    <x v="0"/>
    <n v="1E-3"/>
    <x v="19"/>
    <m/>
    <x v="13"/>
    <m/>
    <x v="755"/>
    <x v="20"/>
    <x v="14"/>
    <x v="2"/>
    <x v="2"/>
    <x v="10"/>
    <x v="8"/>
    <m/>
    <x v="22"/>
    <n v="50016"/>
    <x v="0"/>
  </r>
  <r>
    <x v="1"/>
    <x v="0"/>
    <n v="1E-3"/>
    <x v="19"/>
    <m/>
    <x v="13"/>
    <m/>
    <x v="755"/>
    <x v="9"/>
    <x v="8"/>
    <x v="2"/>
    <x v="2"/>
    <x v="10"/>
    <x v="8"/>
    <m/>
    <x v="22"/>
    <n v="8002"/>
    <x v="0"/>
  </r>
  <r>
    <x v="1"/>
    <x v="0"/>
    <n v="1E-3"/>
    <x v="19"/>
    <m/>
    <x v="13"/>
    <m/>
    <x v="755"/>
    <x v="16"/>
    <x v="2"/>
    <x v="2"/>
    <x v="2"/>
    <x v="10"/>
    <x v="8"/>
    <m/>
    <x v="22"/>
    <n v="7002"/>
    <x v="0"/>
  </r>
  <r>
    <x v="1"/>
    <x v="0"/>
    <n v="1E-3"/>
    <x v="19"/>
    <m/>
    <x v="13"/>
    <m/>
    <x v="755"/>
    <x v="16"/>
    <x v="2"/>
    <x v="2"/>
    <x v="2"/>
    <x v="10"/>
    <x v="8"/>
    <m/>
    <x v="22"/>
    <n v="70021"/>
    <x v="0"/>
  </r>
  <r>
    <x v="1"/>
    <x v="0"/>
    <n v="1E-3"/>
    <x v="19"/>
    <m/>
    <x v="13"/>
    <m/>
    <x v="755"/>
    <x v="16"/>
    <x v="2"/>
    <x v="2"/>
    <x v="2"/>
    <x v="10"/>
    <x v="8"/>
    <m/>
    <x v="22"/>
    <n v="70022"/>
    <x v="0"/>
  </r>
  <r>
    <x v="1"/>
    <x v="0"/>
    <n v="1E-3"/>
    <x v="19"/>
    <m/>
    <x v="13"/>
    <m/>
    <x v="755"/>
    <x v="16"/>
    <x v="2"/>
    <x v="2"/>
    <x v="2"/>
    <x v="10"/>
    <x v="8"/>
    <m/>
    <x v="22"/>
    <n v="70023"/>
    <x v="0"/>
  </r>
  <r>
    <x v="1"/>
    <x v="0"/>
    <n v="1E-3"/>
    <x v="19"/>
    <m/>
    <x v="13"/>
    <m/>
    <x v="755"/>
    <x v="16"/>
    <x v="2"/>
    <x v="2"/>
    <x v="2"/>
    <x v="10"/>
    <x v="8"/>
    <m/>
    <x v="22"/>
    <n v="70024"/>
    <x v="0"/>
  </r>
  <r>
    <x v="1"/>
    <x v="0"/>
    <n v="1E-3"/>
    <x v="19"/>
    <m/>
    <x v="13"/>
    <m/>
    <x v="755"/>
    <x v="13"/>
    <x v="2"/>
    <x v="2"/>
    <x v="2"/>
    <x v="10"/>
    <x v="8"/>
    <m/>
    <x v="22"/>
    <n v="5003"/>
    <x v="0"/>
  </r>
  <r>
    <x v="1"/>
    <x v="0"/>
    <n v="1E-3"/>
    <x v="19"/>
    <m/>
    <x v="13"/>
    <m/>
    <x v="755"/>
    <x v="13"/>
    <x v="2"/>
    <x v="2"/>
    <x v="2"/>
    <x v="10"/>
    <x v="8"/>
    <m/>
    <x v="22"/>
    <n v="50031"/>
    <x v="0"/>
  </r>
  <r>
    <x v="1"/>
    <x v="0"/>
    <n v="1E-3"/>
    <x v="19"/>
    <m/>
    <x v="13"/>
    <m/>
    <x v="755"/>
    <x v="13"/>
    <x v="2"/>
    <x v="2"/>
    <x v="2"/>
    <x v="10"/>
    <x v="8"/>
    <m/>
    <x v="22"/>
    <n v="50032"/>
    <x v="0"/>
  </r>
  <r>
    <x v="1"/>
    <x v="0"/>
    <n v="1E-3"/>
    <x v="19"/>
    <m/>
    <x v="13"/>
    <m/>
    <x v="755"/>
    <x v="13"/>
    <x v="2"/>
    <x v="2"/>
    <x v="2"/>
    <x v="10"/>
    <x v="8"/>
    <m/>
    <x v="22"/>
    <n v="50033"/>
    <x v="0"/>
  </r>
  <r>
    <x v="1"/>
    <x v="0"/>
    <n v="1E-3"/>
    <x v="19"/>
    <m/>
    <x v="13"/>
    <m/>
    <x v="755"/>
    <x v="13"/>
    <x v="2"/>
    <x v="2"/>
    <x v="2"/>
    <x v="10"/>
    <x v="8"/>
    <m/>
    <x v="22"/>
    <n v="50034"/>
    <x v="0"/>
  </r>
  <r>
    <x v="1"/>
    <x v="0"/>
    <n v="1E-3"/>
    <x v="19"/>
    <m/>
    <x v="13"/>
    <m/>
    <x v="755"/>
    <x v="17"/>
    <x v="2"/>
    <x v="2"/>
    <x v="2"/>
    <x v="10"/>
    <x v="8"/>
    <m/>
    <x v="22"/>
    <n v="5006"/>
    <x v="0"/>
  </r>
  <r>
    <x v="1"/>
    <x v="0"/>
    <n v="1E-3"/>
    <x v="19"/>
    <m/>
    <x v="13"/>
    <m/>
    <x v="755"/>
    <x v="15"/>
    <x v="11"/>
    <x v="2"/>
    <x v="2"/>
    <x v="10"/>
    <x v="8"/>
    <m/>
    <x v="22"/>
    <n v="5002"/>
    <x v="0"/>
  </r>
  <r>
    <x v="1"/>
    <x v="0"/>
    <n v="1E-3"/>
    <x v="19"/>
    <m/>
    <x v="13"/>
    <m/>
    <x v="755"/>
    <x v="11"/>
    <x v="6"/>
    <x v="2"/>
    <x v="2"/>
    <x v="10"/>
    <x v="8"/>
    <m/>
    <x v="22"/>
    <n v="8004"/>
    <x v="0"/>
  </r>
  <r>
    <x v="1"/>
    <x v="0"/>
    <n v="1E-3"/>
    <x v="19"/>
    <m/>
    <x v="13"/>
    <m/>
    <x v="755"/>
    <x v="10"/>
    <x v="9"/>
    <x v="2"/>
    <x v="2"/>
    <x v="10"/>
    <x v="8"/>
    <m/>
    <x v="22"/>
    <n v="8001"/>
    <x v="0"/>
  </r>
  <r>
    <x v="1"/>
    <x v="0"/>
    <n v="1E-3"/>
    <x v="19"/>
    <m/>
    <x v="13"/>
    <m/>
    <x v="755"/>
    <x v="1"/>
    <x v="1"/>
    <x v="2"/>
    <x v="2"/>
    <x v="10"/>
    <x v="8"/>
    <m/>
    <x v="22"/>
    <n v="7001"/>
    <x v="0"/>
  </r>
  <r>
    <x v="1"/>
    <x v="0"/>
    <n v="1E-3"/>
    <x v="19"/>
    <m/>
    <x v="13"/>
    <m/>
    <x v="755"/>
    <x v="1"/>
    <x v="1"/>
    <x v="2"/>
    <x v="2"/>
    <x v="10"/>
    <x v="8"/>
    <m/>
    <x v="22"/>
    <n v="70011"/>
    <x v="0"/>
  </r>
  <r>
    <x v="1"/>
    <x v="0"/>
    <n v="1E-3"/>
    <x v="19"/>
    <m/>
    <x v="13"/>
    <m/>
    <x v="755"/>
    <x v="1"/>
    <x v="1"/>
    <x v="2"/>
    <x v="2"/>
    <x v="10"/>
    <x v="8"/>
    <m/>
    <x v="22"/>
    <n v="70012"/>
    <x v="0"/>
  </r>
  <r>
    <x v="1"/>
    <x v="0"/>
    <n v="1E-3"/>
    <x v="19"/>
    <m/>
    <x v="13"/>
    <m/>
    <x v="755"/>
    <x v="1"/>
    <x v="1"/>
    <x v="2"/>
    <x v="2"/>
    <x v="10"/>
    <x v="8"/>
    <m/>
    <x v="22"/>
    <n v="70013"/>
    <x v="0"/>
  </r>
  <r>
    <x v="1"/>
    <x v="0"/>
    <n v="1E-3"/>
    <x v="19"/>
    <m/>
    <x v="13"/>
    <m/>
    <x v="755"/>
    <x v="1"/>
    <x v="1"/>
    <x v="2"/>
    <x v="2"/>
    <x v="10"/>
    <x v="8"/>
    <m/>
    <x v="22"/>
    <n v="70014"/>
    <x v="0"/>
  </r>
  <r>
    <x v="1"/>
    <x v="0"/>
    <n v="1E-3"/>
    <x v="19"/>
    <m/>
    <x v="13"/>
    <m/>
    <x v="755"/>
    <x v="29"/>
    <x v="19"/>
    <x v="2"/>
    <x v="2"/>
    <x v="10"/>
    <x v="8"/>
    <m/>
    <x v="22"/>
    <n v="6001"/>
    <x v="0"/>
  </r>
  <r>
    <x v="1"/>
    <x v="0"/>
    <n v="1E-3"/>
    <x v="19"/>
    <m/>
    <x v="13"/>
    <m/>
    <x v="755"/>
    <x v="29"/>
    <x v="19"/>
    <x v="2"/>
    <x v="2"/>
    <x v="10"/>
    <x v="8"/>
    <m/>
    <x v="22"/>
    <n v="60011"/>
    <x v="0"/>
  </r>
  <r>
    <x v="1"/>
    <x v="0"/>
    <n v="1E-3"/>
    <x v="19"/>
    <m/>
    <x v="13"/>
    <m/>
    <x v="755"/>
    <x v="29"/>
    <x v="19"/>
    <x v="2"/>
    <x v="2"/>
    <x v="10"/>
    <x v="8"/>
    <m/>
    <x v="22"/>
    <n v="60012"/>
    <x v="0"/>
  </r>
  <r>
    <x v="1"/>
    <x v="0"/>
    <n v="1E-3"/>
    <x v="19"/>
    <m/>
    <x v="13"/>
    <m/>
    <x v="755"/>
    <x v="29"/>
    <x v="19"/>
    <x v="2"/>
    <x v="2"/>
    <x v="10"/>
    <x v="8"/>
    <m/>
    <x v="22"/>
    <n v="60013"/>
    <x v="0"/>
  </r>
  <r>
    <x v="1"/>
    <x v="0"/>
    <n v="1E-3"/>
    <x v="19"/>
    <m/>
    <x v="13"/>
    <m/>
    <x v="755"/>
    <x v="29"/>
    <x v="19"/>
    <x v="2"/>
    <x v="2"/>
    <x v="10"/>
    <x v="8"/>
    <m/>
    <x v="22"/>
    <n v="60014"/>
    <x v="0"/>
  </r>
  <r>
    <x v="1"/>
    <x v="0"/>
    <n v="1E-3"/>
    <x v="19"/>
    <m/>
    <x v="13"/>
    <m/>
    <x v="755"/>
    <x v="27"/>
    <x v="19"/>
    <x v="2"/>
    <x v="2"/>
    <x v="10"/>
    <x v="8"/>
    <m/>
    <x v="22"/>
    <n v="6002"/>
    <x v="0"/>
  </r>
  <r>
    <x v="1"/>
    <x v="0"/>
    <n v="1E-3"/>
    <x v="19"/>
    <m/>
    <x v="13"/>
    <m/>
    <x v="755"/>
    <x v="27"/>
    <x v="19"/>
    <x v="2"/>
    <x v="2"/>
    <x v="10"/>
    <x v="8"/>
    <m/>
    <x v="22"/>
    <n v="60021"/>
    <x v="0"/>
  </r>
  <r>
    <x v="1"/>
    <x v="0"/>
    <n v="1E-3"/>
    <x v="19"/>
    <m/>
    <x v="13"/>
    <m/>
    <x v="755"/>
    <x v="27"/>
    <x v="19"/>
    <x v="2"/>
    <x v="2"/>
    <x v="10"/>
    <x v="8"/>
    <m/>
    <x v="22"/>
    <n v="60022"/>
    <x v="0"/>
  </r>
  <r>
    <x v="1"/>
    <x v="0"/>
    <n v="1E-3"/>
    <x v="19"/>
    <m/>
    <x v="13"/>
    <m/>
    <x v="755"/>
    <x v="27"/>
    <x v="19"/>
    <x v="2"/>
    <x v="2"/>
    <x v="10"/>
    <x v="8"/>
    <m/>
    <x v="22"/>
    <n v="60023"/>
    <x v="0"/>
  </r>
  <r>
    <x v="1"/>
    <x v="0"/>
    <n v="1E-3"/>
    <x v="19"/>
    <m/>
    <x v="13"/>
    <m/>
    <x v="755"/>
    <x v="27"/>
    <x v="19"/>
    <x v="2"/>
    <x v="2"/>
    <x v="10"/>
    <x v="8"/>
    <m/>
    <x v="22"/>
    <n v="60024"/>
    <x v="0"/>
  </r>
  <r>
    <x v="1"/>
    <x v="0"/>
    <n v="1E-3"/>
    <x v="19"/>
    <m/>
    <x v="13"/>
    <m/>
    <x v="755"/>
    <x v="2"/>
    <x v="2"/>
    <x v="2"/>
    <x v="2"/>
    <x v="10"/>
    <x v="8"/>
    <m/>
    <x v="22"/>
    <n v="4004"/>
    <x v="0"/>
  </r>
  <r>
    <x v="1"/>
    <x v="0"/>
    <n v="1E-3"/>
    <x v="19"/>
    <m/>
    <x v="13"/>
    <m/>
    <x v="755"/>
    <x v="26"/>
    <x v="2"/>
    <x v="2"/>
    <x v="2"/>
    <x v="10"/>
    <x v="8"/>
    <m/>
    <x v="22"/>
    <n v="5004"/>
    <x v="0"/>
  </r>
  <r>
    <x v="1"/>
    <x v="0"/>
    <n v="1E-3"/>
    <x v="19"/>
    <m/>
    <x v="13"/>
    <m/>
    <x v="755"/>
    <x v="8"/>
    <x v="7"/>
    <x v="2"/>
    <x v="2"/>
    <x v="10"/>
    <x v="8"/>
    <m/>
    <x v="22"/>
    <n v="8003"/>
    <x v="0"/>
  </r>
  <r>
    <x v="1"/>
    <x v="0"/>
    <n v="1E-3"/>
    <x v="19"/>
    <m/>
    <x v="13"/>
    <m/>
    <x v="755"/>
    <x v="5"/>
    <x v="5"/>
    <x v="2"/>
    <x v="2"/>
    <x v="10"/>
    <x v="8"/>
    <m/>
    <x v="22"/>
    <n v="3006"/>
    <x v="0"/>
  </r>
  <r>
    <x v="1"/>
    <x v="0"/>
    <n v="1E-3"/>
    <x v="19"/>
    <m/>
    <x v="13"/>
    <m/>
    <x v="755"/>
    <x v="4"/>
    <x v="4"/>
    <x v="2"/>
    <x v="2"/>
    <x v="10"/>
    <x v="8"/>
    <m/>
    <x v="22"/>
    <n v="4003"/>
    <x v="0"/>
  </r>
  <r>
    <x v="1"/>
    <x v="0"/>
    <n v="1E-3"/>
    <x v="19"/>
    <m/>
    <x v="13"/>
    <m/>
    <x v="755"/>
    <x v="4"/>
    <x v="4"/>
    <x v="2"/>
    <x v="2"/>
    <x v="10"/>
    <x v="8"/>
    <m/>
    <x v="22"/>
    <n v="40031"/>
    <x v="0"/>
  </r>
  <r>
    <x v="1"/>
    <x v="0"/>
    <n v="1E-3"/>
    <x v="19"/>
    <m/>
    <x v="13"/>
    <m/>
    <x v="755"/>
    <x v="4"/>
    <x v="4"/>
    <x v="2"/>
    <x v="2"/>
    <x v="10"/>
    <x v="8"/>
    <m/>
    <x v="22"/>
    <n v="40032"/>
    <x v="0"/>
  </r>
  <r>
    <x v="1"/>
    <x v="0"/>
    <n v="1E-3"/>
    <x v="19"/>
    <m/>
    <x v="13"/>
    <m/>
    <x v="755"/>
    <x v="4"/>
    <x v="4"/>
    <x v="2"/>
    <x v="2"/>
    <x v="10"/>
    <x v="8"/>
    <m/>
    <x v="22"/>
    <n v="40033"/>
    <x v="0"/>
  </r>
  <r>
    <x v="1"/>
    <x v="0"/>
    <n v="1E-3"/>
    <x v="19"/>
    <m/>
    <x v="13"/>
    <m/>
    <x v="755"/>
    <x v="4"/>
    <x v="4"/>
    <x v="2"/>
    <x v="2"/>
    <x v="10"/>
    <x v="8"/>
    <m/>
    <x v="22"/>
    <n v="40034"/>
    <x v="0"/>
  </r>
  <r>
    <x v="1"/>
    <x v="0"/>
    <n v="1E-3"/>
    <x v="19"/>
    <m/>
    <x v="13"/>
    <m/>
    <x v="755"/>
    <x v="4"/>
    <x v="4"/>
    <x v="2"/>
    <x v="2"/>
    <x v="10"/>
    <x v="8"/>
    <m/>
    <x v="22"/>
    <n v="40035"/>
    <x v="0"/>
  </r>
  <r>
    <x v="1"/>
    <x v="0"/>
    <n v="1E-3"/>
    <x v="19"/>
    <m/>
    <x v="13"/>
    <m/>
    <x v="755"/>
    <x v="4"/>
    <x v="4"/>
    <x v="2"/>
    <x v="2"/>
    <x v="10"/>
    <x v="8"/>
    <m/>
    <x v="22"/>
    <n v="40036"/>
    <x v="0"/>
  </r>
  <r>
    <x v="1"/>
    <x v="0"/>
    <n v="1E-3"/>
    <x v="19"/>
    <m/>
    <x v="13"/>
    <m/>
    <x v="755"/>
    <x v="32"/>
    <x v="16"/>
    <x v="2"/>
    <x v="2"/>
    <x v="10"/>
    <x v="8"/>
    <m/>
    <x v="22"/>
    <n v="2003"/>
    <x v="0"/>
  </r>
  <r>
    <x v="1"/>
    <x v="0"/>
    <n v="1E-3"/>
    <x v="19"/>
    <m/>
    <x v="13"/>
    <m/>
    <x v="755"/>
    <x v="28"/>
    <x v="16"/>
    <x v="2"/>
    <x v="2"/>
    <x v="10"/>
    <x v="8"/>
    <m/>
    <x v="22"/>
    <n v="8005"/>
    <x v="0"/>
  </r>
  <r>
    <x v="1"/>
    <x v="0"/>
    <n v="1E-3"/>
    <x v="19"/>
    <m/>
    <x v="13"/>
    <m/>
    <x v="755"/>
    <x v="14"/>
    <x v="2"/>
    <x v="2"/>
    <x v="2"/>
    <x v="10"/>
    <x v="8"/>
    <m/>
    <x v="22"/>
    <n v="5005"/>
    <x v="0"/>
  </r>
  <r>
    <x v="1"/>
    <x v="0"/>
    <n v="1E-3"/>
    <x v="19"/>
    <m/>
    <x v="13"/>
    <m/>
    <x v="755"/>
    <x v="6"/>
    <x v="1"/>
    <x v="2"/>
    <x v="2"/>
    <x v="10"/>
    <x v="8"/>
    <m/>
    <x v="22"/>
    <n v="7003"/>
    <x v="0"/>
  </r>
  <r>
    <x v="1"/>
    <x v="0"/>
    <n v="1E-3"/>
    <x v="19"/>
    <m/>
    <x v="13"/>
    <m/>
    <x v="755"/>
    <x v="6"/>
    <x v="1"/>
    <x v="2"/>
    <x v="2"/>
    <x v="10"/>
    <x v="8"/>
    <m/>
    <x v="22"/>
    <n v="70031"/>
    <x v="0"/>
  </r>
  <r>
    <x v="1"/>
    <x v="0"/>
    <n v="1E-3"/>
    <x v="19"/>
    <m/>
    <x v="13"/>
    <m/>
    <x v="755"/>
    <x v="6"/>
    <x v="1"/>
    <x v="2"/>
    <x v="2"/>
    <x v="10"/>
    <x v="8"/>
    <m/>
    <x v="22"/>
    <n v="70032"/>
    <x v="0"/>
  </r>
  <r>
    <x v="1"/>
    <x v="0"/>
    <n v="1E-3"/>
    <x v="19"/>
    <m/>
    <x v="13"/>
    <m/>
    <x v="755"/>
    <x v="6"/>
    <x v="1"/>
    <x v="2"/>
    <x v="2"/>
    <x v="10"/>
    <x v="8"/>
    <m/>
    <x v="22"/>
    <n v="70033"/>
    <x v="0"/>
  </r>
  <r>
    <x v="1"/>
    <x v="0"/>
    <n v="1E-3"/>
    <x v="19"/>
    <m/>
    <x v="13"/>
    <m/>
    <x v="755"/>
    <x v="6"/>
    <x v="1"/>
    <x v="2"/>
    <x v="2"/>
    <x v="10"/>
    <x v="8"/>
    <m/>
    <x v="22"/>
    <n v="70034"/>
    <x v="0"/>
  </r>
  <r>
    <x v="1"/>
    <x v="0"/>
    <n v="1E-3"/>
    <x v="19"/>
    <m/>
    <x v="13"/>
    <m/>
    <x v="755"/>
    <x v="33"/>
    <x v="16"/>
    <x v="2"/>
    <x v="2"/>
    <x v="10"/>
    <x v="8"/>
    <m/>
    <x v="22"/>
    <n v="9001"/>
    <x v="0"/>
  </r>
  <r>
    <x v="1"/>
    <x v="0"/>
    <n v="1E-3"/>
    <x v="19"/>
    <m/>
    <x v="13"/>
    <m/>
    <x v="755"/>
    <x v="33"/>
    <x v="16"/>
    <x v="2"/>
    <x v="2"/>
    <x v="10"/>
    <x v="8"/>
    <m/>
    <x v="22"/>
    <n v="9001"/>
    <x v="0"/>
  </r>
  <r>
    <x v="1"/>
    <x v="0"/>
    <n v="1E-3"/>
    <x v="19"/>
    <m/>
    <x v="13"/>
    <m/>
    <x v="755"/>
    <x v="24"/>
    <x v="17"/>
    <x v="2"/>
    <x v="2"/>
    <x v="10"/>
    <x v="8"/>
    <m/>
    <x v="22"/>
    <n v="8006"/>
    <x v="0"/>
  </r>
  <r>
    <x v="1"/>
    <x v="0"/>
    <n v="1E-3"/>
    <x v="19"/>
    <m/>
    <x v="13"/>
    <m/>
    <x v="755"/>
    <x v="3"/>
    <x v="3"/>
    <x v="2"/>
    <x v="2"/>
    <x v="10"/>
    <x v="8"/>
    <m/>
    <x v="22"/>
    <n v="4002"/>
    <x v="0"/>
  </r>
  <r>
    <x v="1"/>
    <x v="0"/>
    <n v="1E-3"/>
    <x v="19"/>
    <m/>
    <x v="13"/>
    <m/>
    <x v="755"/>
    <x v="3"/>
    <x v="3"/>
    <x v="2"/>
    <x v="2"/>
    <x v="10"/>
    <x v="8"/>
    <m/>
    <x v="22"/>
    <n v="40021"/>
    <x v="0"/>
  </r>
  <r>
    <x v="1"/>
    <x v="0"/>
    <n v="1E-3"/>
    <x v="19"/>
    <m/>
    <x v="13"/>
    <m/>
    <x v="755"/>
    <x v="3"/>
    <x v="3"/>
    <x v="2"/>
    <x v="2"/>
    <x v="10"/>
    <x v="8"/>
    <m/>
    <x v="22"/>
    <n v="40022"/>
    <x v="0"/>
  </r>
  <r>
    <x v="1"/>
    <x v="0"/>
    <n v="1E-3"/>
    <x v="19"/>
    <m/>
    <x v="13"/>
    <m/>
    <x v="755"/>
    <x v="3"/>
    <x v="3"/>
    <x v="2"/>
    <x v="2"/>
    <x v="10"/>
    <x v="8"/>
    <m/>
    <x v="22"/>
    <n v="40023"/>
    <x v="0"/>
  </r>
  <r>
    <x v="1"/>
    <x v="0"/>
    <n v="1E-3"/>
    <x v="19"/>
    <m/>
    <x v="13"/>
    <m/>
    <x v="755"/>
    <x v="3"/>
    <x v="3"/>
    <x v="2"/>
    <x v="2"/>
    <x v="10"/>
    <x v="8"/>
    <m/>
    <x v="22"/>
    <n v="40024"/>
    <x v="0"/>
  </r>
  <r>
    <x v="1"/>
    <x v="0"/>
    <n v="1E-3"/>
    <x v="19"/>
    <m/>
    <x v="13"/>
    <m/>
    <x v="755"/>
    <x v="3"/>
    <x v="3"/>
    <x v="2"/>
    <x v="2"/>
    <x v="10"/>
    <x v="8"/>
    <m/>
    <x v="22"/>
    <n v="40025"/>
    <x v="0"/>
  </r>
  <r>
    <x v="1"/>
    <x v="0"/>
    <n v="1E-3"/>
    <x v="19"/>
    <m/>
    <x v="13"/>
    <m/>
    <x v="755"/>
    <x v="3"/>
    <x v="3"/>
    <x v="2"/>
    <x v="2"/>
    <x v="10"/>
    <x v="8"/>
    <m/>
    <x v="22"/>
    <n v="40026"/>
    <x v="0"/>
  </r>
  <r>
    <x v="1"/>
    <x v="0"/>
    <n v="1E-3"/>
    <x v="19"/>
    <m/>
    <x v="13"/>
    <m/>
    <x v="755"/>
    <x v="37"/>
    <x v="0"/>
    <x v="2"/>
    <x v="2"/>
    <x v="10"/>
    <x v="8"/>
    <m/>
    <x v="22"/>
    <n v="2002"/>
    <x v="0"/>
  </r>
  <r>
    <x v="1"/>
    <x v="0"/>
    <n v="1E-3"/>
    <x v="19"/>
    <m/>
    <x v="13"/>
    <m/>
    <x v="755"/>
    <x v="38"/>
    <x v="0"/>
    <x v="2"/>
    <x v="2"/>
    <x v="10"/>
    <x v="8"/>
    <m/>
    <x v="22"/>
    <n v="2005"/>
    <x v="0"/>
  </r>
  <r>
    <x v="1"/>
    <x v="0"/>
    <n v="1E-3"/>
    <x v="19"/>
    <m/>
    <x v="13"/>
    <m/>
    <x v="755"/>
    <x v="39"/>
    <x v="0"/>
    <x v="2"/>
    <x v="2"/>
    <x v="10"/>
    <x v="8"/>
    <m/>
    <x v="22"/>
    <n v="2004"/>
    <x v="0"/>
  </r>
  <r>
    <x v="1"/>
    <x v="0"/>
    <n v="1E-3"/>
    <x v="19"/>
    <m/>
    <x v="13"/>
    <m/>
    <x v="755"/>
    <x v="40"/>
    <x v="0"/>
    <x v="2"/>
    <x v="2"/>
    <x v="10"/>
    <x v="8"/>
    <m/>
    <x v="22"/>
    <n v="9003"/>
    <x v="0"/>
  </r>
  <r>
    <x v="1"/>
    <x v="0"/>
    <n v="0.01"/>
    <x v="118"/>
    <s v="KIOTO AMBIENTAL LTDA"/>
    <x v="2"/>
    <s v="'1013295"/>
    <x v="1"/>
    <x v="35"/>
    <x v="20"/>
    <x v="11"/>
    <x v="11"/>
    <x v="23"/>
    <x v="19"/>
    <s v="1 | 1"/>
    <x v="141"/>
    <m/>
    <x v="0"/>
  </r>
  <r>
    <x v="1"/>
    <x v="0"/>
    <n v="0.01"/>
    <x v="41"/>
    <s v="MAGAZINE LUIZA S/A"/>
    <x v="10"/>
    <s v="'906168"/>
    <x v="909"/>
    <x v="24"/>
    <x v="17"/>
    <x v="4"/>
    <x v="4"/>
    <x v="11"/>
    <x v="9"/>
    <s v="1 | 8"/>
    <x v="50"/>
    <n v="80061"/>
    <x v="1"/>
  </r>
  <r>
    <x v="1"/>
    <x v="0"/>
    <n v="0.01"/>
    <x v="41"/>
    <s v="MAGAZINE LUIZA S/A"/>
    <x v="10"/>
    <s v="'906168"/>
    <x v="909"/>
    <x v="24"/>
    <x v="17"/>
    <x v="4"/>
    <x v="4"/>
    <x v="11"/>
    <x v="9"/>
    <s v="2 | 8"/>
    <x v="50"/>
    <n v="80061"/>
    <x v="1"/>
  </r>
  <r>
    <x v="1"/>
    <x v="0"/>
    <n v="0.01"/>
    <x v="41"/>
    <s v="MAGAZINE LUIZA S/A"/>
    <x v="10"/>
    <s v="'906168"/>
    <x v="909"/>
    <x v="24"/>
    <x v="17"/>
    <x v="4"/>
    <x v="4"/>
    <x v="11"/>
    <x v="9"/>
    <s v="3 | 8"/>
    <x v="50"/>
    <n v="80061"/>
    <x v="1"/>
  </r>
  <r>
    <x v="1"/>
    <x v="0"/>
    <n v="0.01"/>
    <x v="41"/>
    <s v="MAGAZINE LUIZA S/A"/>
    <x v="10"/>
    <s v="'906168"/>
    <x v="909"/>
    <x v="24"/>
    <x v="17"/>
    <x v="4"/>
    <x v="4"/>
    <x v="11"/>
    <x v="9"/>
    <s v="4 | 8"/>
    <x v="50"/>
    <n v="80061"/>
    <x v="1"/>
  </r>
  <r>
    <x v="1"/>
    <x v="0"/>
    <n v="0.01"/>
    <x v="41"/>
    <s v="MAGAZINE LUIZA S/A"/>
    <x v="10"/>
    <s v="'906168"/>
    <x v="909"/>
    <x v="24"/>
    <x v="17"/>
    <x v="4"/>
    <x v="4"/>
    <x v="11"/>
    <x v="9"/>
    <s v="5 | 8"/>
    <x v="50"/>
    <n v="80061"/>
    <x v="1"/>
  </r>
  <r>
    <x v="1"/>
    <x v="0"/>
    <n v="0.01"/>
    <x v="41"/>
    <s v="MAGAZINE LUIZA S/A"/>
    <x v="10"/>
    <s v="'906168"/>
    <x v="909"/>
    <x v="24"/>
    <x v="17"/>
    <x v="4"/>
    <x v="4"/>
    <x v="11"/>
    <x v="9"/>
    <s v="6 | 8"/>
    <x v="50"/>
    <n v="80061"/>
    <x v="1"/>
  </r>
  <r>
    <x v="1"/>
    <x v="0"/>
    <n v="0.01"/>
    <x v="41"/>
    <s v="MAGAZINE LUIZA S/A"/>
    <x v="10"/>
    <s v="'906168"/>
    <x v="909"/>
    <x v="24"/>
    <x v="17"/>
    <x v="4"/>
    <x v="4"/>
    <x v="11"/>
    <x v="9"/>
    <s v="7 | 8"/>
    <x v="50"/>
    <n v="80061"/>
    <x v="1"/>
  </r>
  <r>
    <x v="1"/>
    <x v="0"/>
    <n v="0.01"/>
    <x v="41"/>
    <s v="MAGAZINE LUIZA S/A"/>
    <x v="10"/>
    <s v="'906168"/>
    <x v="909"/>
    <x v="24"/>
    <x v="17"/>
    <x v="4"/>
    <x v="4"/>
    <x v="11"/>
    <x v="9"/>
    <s v="8 | 8"/>
    <x v="50"/>
    <n v="80061"/>
    <x v="1"/>
  </r>
  <r>
    <x v="1"/>
    <x v="0"/>
    <n v="0.01"/>
    <x v="53"/>
    <s v="IPE4 TUDO PARA COZINHA LTDA"/>
    <x v="10"/>
    <s v="'37173"/>
    <x v="1032"/>
    <x v="2"/>
    <x v="2"/>
    <x v="4"/>
    <x v="4"/>
    <x v="11"/>
    <x v="9"/>
    <s v="1 | 3"/>
    <x v="65"/>
    <n v="4004"/>
    <x v="1"/>
  </r>
  <r>
    <x v="1"/>
    <x v="0"/>
    <n v="0.01"/>
    <x v="53"/>
    <s v="IPE4 TUDO PARA COZINHA LTDA"/>
    <x v="10"/>
    <s v="'37173"/>
    <x v="1032"/>
    <x v="2"/>
    <x v="2"/>
    <x v="4"/>
    <x v="4"/>
    <x v="11"/>
    <x v="9"/>
    <s v="2 | 3"/>
    <x v="65"/>
    <n v="4004"/>
    <x v="1"/>
  </r>
  <r>
    <x v="1"/>
    <x v="0"/>
    <n v="0.01"/>
    <x v="53"/>
    <s v="IPE4 TUDO PARA COZINHA LTDA"/>
    <x v="10"/>
    <s v="'37173"/>
    <x v="1032"/>
    <x v="2"/>
    <x v="2"/>
    <x v="4"/>
    <x v="4"/>
    <x v="11"/>
    <x v="9"/>
    <s v="3 | 3"/>
    <x v="65"/>
    <n v="4004"/>
    <x v="1"/>
  </r>
  <r>
    <x v="1"/>
    <x v="0"/>
    <n v="0.01"/>
    <x v="6"/>
    <s v="CLEAN AMBIENTAL"/>
    <x v="14"/>
    <s v="'1013561"/>
    <x v="1"/>
    <x v="0"/>
    <x v="0"/>
    <x v="2"/>
    <x v="2"/>
    <x v="5"/>
    <x v="4"/>
    <s v="1 | 1"/>
    <x v="7"/>
    <n v="2001"/>
    <x v="0"/>
  </r>
  <r>
    <x v="1"/>
    <x v="0"/>
    <n v="0.01"/>
    <x v="6"/>
    <s v="CLEAN AMBIENTAL"/>
    <x v="14"/>
    <s v="'20230104005-REND"/>
    <x v="1306"/>
    <x v="0"/>
    <x v="0"/>
    <x v="2"/>
    <x v="2"/>
    <x v="5"/>
    <x v="4"/>
    <s v="1 | 1"/>
    <x v="7"/>
    <n v="2001"/>
    <x v="0"/>
  </r>
  <r>
    <x v="1"/>
    <x v="0"/>
    <n v="0.01"/>
    <x v="6"/>
    <s v="GA SERVIÃ‡OS DE AUTOMOTORES LTDA"/>
    <x v="14"/>
    <s v="'20230118002-REND"/>
    <x v="1307"/>
    <x v="0"/>
    <x v="0"/>
    <x v="2"/>
    <x v="2"/>
    <x v="5"/>
    <x v="4"/>
    <s v="1 | 1"/>
    <x v="7"/>
    <n v="2001"/>
    <x v="0"/>
  </r>
  <r>
    <x v="1"/>
    <x v="0"/>
    <n v="0.01"/>
    <x v="6"/>
    <s v="HK LOCAÃ‡ÃƒO"/>
    <x v="14"/>
    <s v="'20230103003-REND"/>
    <x v="1306"/>
    <x v="0"/>
    <x v="0"/>
    <x v="2"/>
    <x v="2"/>
    <x v="5"/>
    <x v="4"/>
    <s v="1 | 1"/>
    <x v="7"/>
    <n v="2001"/>
    <x v="0"/>
  </r>
  <r>
    <x v="1"/>
    <x v="0"/>
    <n v="0.01"/>
    <x v="6"/>
    <s v="KIOTO AMBIENTAL LTDA"/>
    <x v="14"/>
    <s v="'1013187"/>
    <x v="1"/>
    <x v="0"/>
    <x v="0"/>
    <x v="2"/>
    <x v="2"/>
    <x v="5"/>
    <x v="4"/>
    <s v="1 | 1"/>
    <x v="7"/>
    <n v="2001"/>
    <x v="0"/>
  </r>
  <r>
    <x v="1"/>
    <x v="0"/>
    <n v="0.01"/>
    <x v="6"/>
    <s v="KIOTO AMBIENTAL LTDA"/>
    <x v="14"/>
    <s v="'1013360"/>
    <x v="1"/>
    <x v="0"/>
    <x v="0"/>
    <x v="2"/>
    <x v="2"/>
    <x v="5"/>
    <x v="4"/>
    <s v="1 | 1"/>
    <x v="7"/>
    <n v="2001"/>
    <x v="0"/>
  </r>
  <r>
    <x v="1"/>
    <x v="0"/>
    <n v="0.01"/>
    <x v="6"/>
    <s v="KIOTO AMBIENTAL LTDA"/>
    <x v="14"/>
    <s v="'1013435"/>
    <x v="1"/>
    <x v="0"/>
    <x v="0"/>
    <x v="2"/>
    <x v="2"/>
    <x v="5"/>
    <x v="4"/>
    <s v="1 | 1"/>
    <x v="7"/>
    <n v="2001"/>
    <x v="0"/>
  </r>
  <r>
    <x v="1"/>
    <x v="0"/>
    <n v="0.01"/>
    <x v="6"/>
    <s v="KIOTO AMBIENTAL LTDA"/>
    <x v="14"/>
    <s v="'1013663"/>
    <x v="1"/>
    <x v="0"/>
    <x v="0"/>
    <x v="2"/>
    <x v="2"/>
    <x v="5"/>
    <x v="4"/>
    <s v="1 | 1"/>
    <x v="7"/>
    <n v="2001"/>
    <x v="0"/>
  </r>
  <r>
    <x v="1"/>
    <x v="0"/>
    <n v="0.01"/>
    <x v="6"/>
    <s v="MDAKEDE"/>
    <x v="14"/>
    <s v="'20230123006-REND"/>
    <x v="1306"/>
    <x v="0"/>
    <x v="0"/>
    <x v="2"/>
    <x v="2"/>
    <x v="5"/>
    <x v="4"/>
    <s v="1 | 1"/>
    <x v="7"/>
    <n v="2001"/>
    <x v="0"/>
  </r>
  <r>
    <x v="1"/>
    <x v="0"/>
    <n v="0.01"/>
    <x v="6"/>
    <s v="PADRAO AMBIENTAL"/>
    <x v="14"/>
    <s v="'20230103004-REND"/>
    <x v="1306"/>
    <x v="0"/>
    <x v="0"/>
    <x v="2"/>
    <x v="2"/>
    <x v="5"/>
    <x v="4"/>
    <s v="1 | 1"/>
    <x v="7"/>
    <n v="2001"/>
    <x v="0"/>
  </r>
  <r>
    <x v="1"/>
    <x v="0"/>
    <n v="0.01"/>
    <x v="6"/>
    <s v="PADRAO AMBIENTAL"/>
    <x v="14"/>
    <s v="'20230111007-REND"/>
    <x v="1306"/>
    <x v="0"/>
    <x v="0"/>
    <x v="2"/>
    <x v="2"/>
    <x v="5"/>
    <x v="4"/>
    <s v="1 | 1"/>
    <x v="7"/>
    <n v="2001"/>
    <x v="0"/>
  </r>
  <r>
    <x v="1"/>
    <x v="0"/>
    <n v="0.02"/>
    <x v="6"/>
    <s v="CLEAN AMBIENTAL"/>
    <x v="14"/>
    <s v="'1013237"/>
    <x v="1"/>
    <x v="0"/>
    <x v="0"/>
    <x v="2"/>
    <x v="2"/>
    <x v="5"/>
    <x v="4"/>
    <s v="1 | 1"/>
    <x v="7"/>
    <n v="2001"/>
    <x v="0"/>
  </r>
  <r>
    <x v="1"/>
    <x v="0"/>
    <n v="0.02"/>
    <x v="6"/>
    <s v="CLEAN AMBIENTAL"/>
    <x v="14"/>
    <s v="'1013296"/>
    <x v="1"/>
    <x v="0"/>
    <x v="0"/>
    <x v="2"/>
    <x v="2"/>
    <x v="5"/>
    <x v="4"/>
    <s v="1 | 1"/>
    <x v="7"/>
    <n v="2001"/>
    <x v="0"/>
  </r>
  <r>
    <x v="1"/>
    <x v="0"/>
    <n v="0.02"/>
    <x v="6"/>
    <s v="CLEAN AMBIENTAL"/>
    <x v="14"/>
    <s v="'1013314"/>
    <x v="1"/>
    <x v="0"/>
    <x v="0"/>
    <x v="2"/>
    <x v="2"/>
    <x v="5"/>
    <x v="4"/>
    <s v="1 | 1"/>
    <x v="7"/>
    <n v="2001"/>
    <x v="0"/>
  </r>
  <r>
    <x v="1"/>
    <x v="0"/>
    <n v="0.02"/>
    <x v="6"/>
    <s v="CLEAN AMBIENTAL"/>
    <x v="14"/>
    <s v="'1013362"/>
    <x v="1"/>
    <x v="0"/>
    <x v="0"/>
    <x v="2"/>
    <x v="2"/>
    <x v="5"/>
    <x v="4"/>
    <s v="1 | 1"/>
    <x v="7"/>
    <n v="2001"/>
    <x v="0"/>
  </r>
  <r>
    <x v="1"/>
    <x v="0"/>
    <n v="0.02"/>
    <x v="6"/>
    <s v="CLEAN AMBIENTAL"/>
    <x v="14"/>
    <s v="'1013433"/>
    <x v="1"/>
    <x v="0"/>
    <x v="0"/>
    <x v="2"/>
    <x v="2"/>
    <x v="5"/>
    <x v="4"/>
    <s v="1 | 1"/>
    <x v="7"/>
    <n v="2001"/>
    <x v="0"/>
  </r>
  <r>
    <x v="1"/>
    <x v="0"/>
    <n v="0.02"/>
    <x v="6"/>
    <s v="CLEAN AMBIENTAL"/>
    <x v="14"/>
    <s v="'1013701"/>
    <x v="1"/>
    <x v="0"/>
    <x v="0"/>
    <x v="2"/>
    <x v="2"/>
    <x v="5"/>
    <x v="4"/>
    <s v="1 | 1"/>
    <x v="7"/>
    <n v="2001"/>
    <x v="0"/>
  </r>
  <r>
    <x v="1"/>
    <x v="0"/>
    <n v="0.02"/>
    <x v="6"/>
    <s v="CLEAN AMBIENTAL"/>
    <x v="14"/>
    <s v="'20230109004-REND"/>
    <x v="1306"/>
    <x v="0"/>
    <x v="0"/>
    <x v="2"/>
    <x v="2"/>
    <x v="5"/>
    <x v="4"/>
    <s v="1 | 1"/>
    <x v="7"/>
    <n v="2001"/>
    <x v="0"/>
  </r>
  <r>
    <x v="1"/>
    <x v="0"/>
    <n v="0.02"/>
    <x v="6"/>
    <s v="EKKO PARTICIPAÃ‡Ã•ES"/>
    <x v="14"/>
    <s v="'20230106002-REND"/>
    <x v="1306"/>
    <x v="0"/>
    <x v="0"/>
    <x v="2"/>
    <x v="2"/>
    <x v="5"/>
    <x v="4"/>
    <s v="1 | 1"/>
    <x v="7"/>
    <n v="2001"/>
    <x v="0"/>
  </r>
  <r>
    <x v="1"/>
    <x v="0"/>
    <n v="0.02"/>
    <x v="6"/>
    <s v="EKO TRANSPORTES E RECOLHIMENTO DE RESÃDUOS LTDA"/>
    <x v="14"/>
    <s v="'20230105019-REND"/>
    <x v="1306"/>
    <x v="0"/>
    <x v="0"/>
    <x v="2"/>
    <x v="2"/>
    <x v="5"/>
    <x v="4"/>
    <s v="1 | 1"/>
    <x v="7"/>
    <n v="2001"/>
    <x v="0"/>
  </r>
  <r>
    <x v="1"/>
    <x v="0"/>
    <n v="0.02"/>
    <x v="6"/>
    <s v="GA SERVIÃ‡OS DE AUTOMOTORES LTDA"/>
    <x v="14"/>
    <s v="'20230124002-REND"/>
    <x v="1306"/>
    <x v="0"/>
    <x v="0"/>
    <x v="2"/>
    <x v="2"/>
    <x v="5"/>
    <x v="4"/>
    <s v="1 | 1"/>
    <x v="7"/>
    <n v="2001"/>
    <x v="0"/>
  </r>
  <r>
    <x v="1"/>
    <x v="0"/>
    <n v="0.02"/>
    <x v="6"/>
    <s v="KIOTO AMBIENTAL LTDA"/>
    <x v="14"/>
    <s v="'1013277"/>
    <x v="1"/>
    <x v="0"/>
    <x v="0"/>
    <x v="2"/>
    <x v="2"/>
    <x v="5"/>
    <x v="4"/>
    <s v="1 | 1"/>
    <x v="7"/>
    <n v="2001"/>
    <x v="0"/>
  </r>
  <r>
    <x v="1"/>
    <x v="0"/>
    <n v="0.02"/>
    <x v="6"/>
    <s v="PADRAO AMBIENTAL"/>
    <x v="14"/>
    <s v="'20230109003-REND"/>
    <x v="1306"/>
    <x v="0"/>
    <x v="0"/>
    <x v="2"/>
    <x v="2"/>
    <x v="5"/>
    <x v="4"/>
    <s v="1 | 1"/>
    <x v="7"/>
    <n v="2001"/>
    <x v="0"/>
  </r>
  <r>
    <x v="1"/>
    <x v="0"/>
    <n v="0.03"/>
    <x v="118"/>
    <s v="CLEAN AMBIENTAL"/>
    <x v="2"/>
    <s v="'1013522"/>
    <x v="1"/>
    <x v="35"/>
    <x v="20"/>
    <x v="11"/>
    <x v="11"/>
    <x v="23"/>
    <x v="19"/>
    <s v="1 | 1"/>
    <x v="141"/>
    <m/>
    <x v="0"/>
  </r>
  <r>
    <x v="1"/>
    <x v="0"/>
    <n v="0.03"/>
    <x v="6"/>
    <s v="CLEAN AMBIENTAL"/>
    <x v="14"/>
    <s v="'1013452"/>
    <x v="1"/>
    <x v="0"/>
    <x v="0"/>
    <x v="2"/>
    <x v="2"/>
    <x v="5"/>
    <x v="4"/>
    <s v="1 | 1"/>
    <x v="7"/>
    <n v="2001"/>
    <x v="0"/>
  </r>
  <r>
    <x v="1"/>
    <x v="0"/>
    <n v="0.03"/>
    <x v="6"/>
    <s v="CLEAN AMBIENTAL"/>
    <x v="14"/>
    <s v="'1013660"/>
    <x v="1"/>
    <x v="0"/>
    <x v="0"/>
    <x v="2"/>
    <x v="2"/>
    <x v="5"/>
    <x v="4"/>
    <s v="1 | 1"/>
    <x v="7"/>
    <n v="2001"/>
    <x v="0"/>
  </r>
  <r>
    <x v="1"/>
    <x v="0"/>
    <n v="0.03"/>
    <x v="6"/>
    <s v="CLEAN AMBIENTAL"/>
    <x v="14"/>
    <s v="'1013679"/>
    <x v="1"/>
    <x v="0"/>
    <x v="0"/>
    <x v="2"/>
    <x v="2"/>
    <x v="5"/>
    <x v="4"/>
    <s v="1 | 1"/>
    <x v="7"/>
    <n v="2001"/>
    <x v="0"/>
  </r>
  <r>
    <x v="1"/>
    <x v="0"/>
    <n v="0.03"/>
    <x v="6"/>
    <s v="CLEAN AMBIENTAL"/>
    <x v="14"/>
    <s v="'1013739"/>
    <x v="1"/>
    <x v="0"/>
    <x v="0"/>
    <x v="2"/>
    <x v="2"/>
    <x v="5"/>
    <x v="4"/>
    <s v="1 | 1"/>
    <x v="7"/>
    <n v="2001"/>
    <x v="0"/>
  </r>
  <r>
    <x v="1"/>
    <x v="0"/>
    <n v="0.03"/>
    <x v="6"/>
    <s v="EKKO PARTICIPAÃ‡Ã•ES"/>
    <x v="14"/>
    <s v="'20230103002-REND"/>
    <x v="1306"/>
    <x v="0"/>
    <x v="0"/>
    <x v="2"/>
    <x v="2"/>
    <x v="5"/>
    <x v="4"/>
    <s v="1 | 1"/>
    <x v="7"/>
    <n v="2001"/>
    <x v="0"/>
  </r>
  <r>
    <x v="1"/>
    <x v="0"/>
    <n v="0.03"/>
    <x v="6"/>
    <s v="GA SERVIÃ‡OS DE AUTOMOTORES LTDA"/>
    <x v="14"/>
    <s v="'20230116003-REND"/>
    <x v="1306"/>
    <x v="0"/>
    <x v="0"/>
    <x v="2"/>
    <x v="2"/>
    <x v="5"/>
    <x v="4"/>
    <s v="1 | 1"/>
    <x v="7"/>
    <n v="2001"/>
    <x v="0"/>
  </r>
  <r>
    <x v="1"/>
    <x v="0"/>
    <n v="0.03"/>
    <x v="6"/>
    <s v="MDAKEDE"/>
    <x v="14"/>
    <s v="'20230131005-REND"/>
    <x v="1306"/>
    <x v="0"/>
    <x v="0"/>
    <x v="2"/>
    <x v="2"/>
    <x v="5"/>
    <x v="4"/>
    <s v="1 | 1"/>
    <x v="7"/>
    <n v="2001"/>
    <x v="0"/>
  </r>
  <r>
    <x v="1"/>
    <x v="0"/>
    <n v="0.04"/>
    <x v="6"/>
    <s v="CLEAN AMBIENTAL"/>
    <x v="14"/>
    <s v="'1013562"/>
    <x v="1"/>
    <x v="0"/>
    <x v="0"/>
    <x v="2"/>
    <x v="2"/>
    <x v="5"/>
    <x v="4"/>
    <s v="1 | 1"/>
    <x v="7"/>
    <n v="2001"/>
    <x v="0"/>
  </r>
  <r>
    <x v="1"/>
    <x v="0"/>
    <n v="0.04"/>
    <x v="6"/>
    <s v="KIOTO AMBIENTAL LTDA"/>
    <x v="14"/>
    <s v="'1013740"/>
    <x v="1"/>
    <x v="0"/>
    <x v="0"/>
    <x v="2"/>
    <x v="2"/>
    <x v="5"/>
    <x v="4"/>
    <s v="1 | 1"/>
    <x v="7"/>
    <n v="2001"/>
    <x v="0"/>
  </r>
  <r>
    <x v="1"/>
    <x v="0"/>
    <n v="0.04"/>
    <x v="6"/>
    <s v="MDAKEDE"/>
    <x v="14"/>
    <s v="'20230116004-REND"/>
    <x v="1306"/>
    <x v="0"/>
    <x v="0"/>
    <x v="2"/>
    <x v="2"/>
    <x v="5"/>
    <x v="4"/>
    <s v="1 | 1"/>
    <x v="7"/>
    <n v="2001"/>
    <x v="0"/>
  </r>
  <r>
    <x v="1"/>
    <x v="0"/>
    <n v="0.05"/>
    <x v="6"/>
    <s v="CLEAN AMBIENTAL"/>
    <x v="14"/>
    <s v="'1013643"/>
    <x v="1"/>
    <x v="0"/>
    <x v="0"/>
    <x v="2"/>
    <x v="2"/>
    <x v="5"/>
    <x v="4"/>
    <s v="1 | 1"/>
    <x v="7"/>
    <n v="2001"/>
    <x v="0"/>
  </r>
  <r>
    <x v="1"/>
    <x v="0"/>
    <n v="0.05"/>
    <x v="6"/>
    <s v="CLEAN AMBIENTAL"/>
    <x v="14"/>
    <s v="'20230110006-REND"/>
    <x v="1306"/>
    <x v="0"/>
    <x v="0"/>
    <x v="2"/>
    <x v="2"/>
    <x v="5"/>
    <x v="4"/>
    <s v="1 | 1"/>
    <x v="7"/>
    <n v="2001"/>
    <x v="0"/>
  </r>
  <r>
    <x v="1"/>
    <x v="0"/>
    <n v="0.05"/>
    <x v="6"/>
    <s v="CLEAN AMBIENTAL"/>
    <x v="14"/>
    <s v="'20230111003-REND"/>
    <x v="1306"/>
    <x v="0"/>
    <x v="0"/>
    <x v="2"/>
    <x v="2"/>
    <x v="5"/>
    <x v="4"/>
    <s v="1 | 1"/>
    <x v="7"/>
    <n v="2001"/>
    <x v="0"/>
  </r>
  <r>
    <x v="1"/>
    <x v="0"/>
    <n v="0.05"/>
    <x v="6"/>
    <s v="KIOTO AMBIENTAL LTDA"/>
    <x v="14"/>
    <s v="'1013702"/>
    <x v="1"/>
    <x v="0"/>
    <x v="0"/>
    <x v="2"/>
    <x v="2"/>
    <x v="5"/>
    <x v="4"/>
    <s v="1 | 1"/>
    <x v="7"/>
    <n v="2001"/>
    <x v="0"/>
  </r>
  <r>
    <x v="1"/>
    <x v="0"/>
    <n v="0.05"/>
    <x v="6"/>
    <s v="PADRAO AMBIENTAL"/>
    <x v="14"/>
    <s v="'20230125005-REND"/>
    <x v="1306"/>
    <x v="0"/>
    <x v="0"/>
    <x v="2"/>
    <x v="2"/>
    <x v="5"/>
    <x v="4"/>
    <s v="1 | 1"/>
    <x v="7"/>
    <n v="2001"/>
    <x v="0"/>
  </r>
  <r>
    <x v="1"/>
    <x v="0"/>
    <n v="7.0000000000000007E-2"/>
    <x v="6"/>
    <s v="CLEAN AMBIENTAL"/>
    <x v="14"/>
    <s v="'1013457"/>
    <x v="1"/>
    <x v="0"/>
    <x v="0"/>
    <x v="2"/>
    <x v="2"/>
    <x v="5"/>
    <x v="4"/>
    <s v="1 | 1"/>
    <x v="7"/>
    <n v="2001"/>
    <x v="0"/>
  </r>
  <r>
    <x v="1"/>
    <x v="0"/>
    <n v="7.0000000000000007E-2"/>
    <x v="51"/>
    <s v="BANCO VOLKSWAGEN S.A."/>
    <x v="9"/>
    <s v="'0041580760"/>
    <x v="651"/>
    <x v="0"/>
    <x v="0"/>
    <x v="7"/>
    <x v="7"/>
    <x v="18"/>
    <x v="14"/>
    <s v="45 | 58"/>
    <x v="63"/>
    <n v="20011"/>
    <x v="0"/>
  </r>
  <r>
    <x v="1"/>
    <x v="0"/>
    <n v="7.0000000000000007E-2"/>
    <x v="51"/>
    <s v="BANCO VOLKSWAGEN S.A."/>
    <x v="9"/>
    <s v="'0041580787"/>
    <x v="651"/>
    <x v="0"/>
    <x v="0"/>
    <x v="7"/>
    <x v="7"/>
    <x v="18"/>
    <x v="14"/>
    <s v="45 | 58"/>
    <x v="63"/>
    <n v="20011"/>
    <x v="0"/>
  </r>
  <r>
    <x v="1"/>
    <x v="0"/>
    <n v="0.08"/>
    <x v="6"/>
    <s v="CLEAN AMBIENTAL"/>
    <x v="14"/>
    <s v="'1013587"/>
    <x v="1"/>
    <x v="0"/>
    <x v="0"/>
    <x v="2"/>
    <x v="2"/>
    <x v="5"/>
    <x v="4"/>
    <s v="1 | 1"/>
    <x v="7"/>
    <n v="2001"/>
    <x v="0"/>
  </r>
  <r>
    <x v="1"/>
    <x v="0"/>
    <n v="0.11"/>
    <x v="6"/>
    <s v="CLEAN AMBIENTAL"/>
    <x v="14"/>
    <s v="'20230103008-REND"/>
    <x v="1306"/>
    <x v="0"/>
    <x v="0"/>
    <x v="2"/>
    <x v="2"/>
    <x v="5"/>
    <x v="4"/>
    <s v="1 | 1"/>
    <x v="7"/>
    <n v="2001"/>
    <x v="0"/>
  </r>
  <r>
    <x v="1"/>
    <x v="0"/>
    <n v="0.12"/>
    <x v="6"/>
    <s v="CLEAN AMBIENTAL"/>
    <x v="14"/>
    <s v="'1013317"/>
    <x v="1"/>
    <x v="0"/>
    <x v="0"/>
    <x v="2"/>
    <x v="2"/>
    <x v="5"/>
    <x v="4"/>
    <s v="1 | 1"/>
    <x v="7"/>
    <n v="2001"/>
    <x v="0"/>
  </r>
  <r>
    <x v="1"/>
    <x v="0"/>
    <n v="0.14000000000000001"/>
    <x v="6"/>
    <s v="CLEAN AMBIENTAL"/>
    <x v="14"/>
    <s v="'1013748"/>
    <x v="1"/>
    <x v="0"/>
    <x v="0"/>
    <x v="2"/>
    <x v="2"/>
    <x v="5"/>
    <x v="4"/>
    <s v="1 | 1"/>
    <x v="7"/>
    <n v="2001"/>
    <x v="0"/>
  </r>
  <r>
    <x v="1"/>
    <x v="0"/>
    <n v="0.14000000000000001"/>
    <x v="6"/>
    <s v="KIOTO AMBIENTAL LTDA"/>
    <x v="14"/>
    <s v="'1013648"/>
    <x v="1"/>
    <x v="0"/>
    <x v="0"/>
    <x v="2"/>
    <x v="2"/>
    <x v="5"/>
    <x v="4"/>
    <s v="1 | 1"/>
    <x v="7"/>
    <n v="2001"/>
    <x v="0"/>
  </r>
  <r>
    <x v="1"/>
    <x v="0"/>
    <n v="0.16"/>
    <x v="6"/>
    <s v="KIOTO AMBIENTAL LTDA"/>
    <x v="14"/>
    <s v="'20230106018-REND"/>
    <x v="1306"/>
    <x v="0"/>
    <x v="0"/>
    <x v="2"/>
    <x v="2"/>
    <x v="5"/>
    <x v="4"/>
    <s v="1 | 1"/>
    <x v="7"/>
    <n v="2001"/>
    <x v="0"/>
  </r>
  <r>
    <x v="1"/>
    <x v="0"/>
    <n v="0.28000000000000003"/>
    <x v="6"/>
    <s v="CLEAN AMBIENTAL"/>
    <x v="14"/>
    <s v="'20230126004-REND"/>
    <x v="1306"/>
    <x v="0"/>
    <x v="0"/>
    <x v="2"/>
    <x v="2"/>
    <x v="5"/>
    <x v="4"/>
    <s v="1 | 1"/>
    <x v="7"/>
    <n v="2001"/>
    <x v="0"/>
  </r>
  <r>
    <x v="1"/>
    <x v="0"/>
    <n v="0.28999999999999998"/>
    <x v="6"/>
    <s v="CLEAN AMBIENTAL"/>
    <x v="14"/>
    <s v="'20230131019-REND"/>
    <x v="1306"/>
    <x v="0"/>
    <x v="0"/>
    <x v="2"/>
    <x v="2"/>
    <x v="5"/>
    <x v="4"/>
    <s v="1 | 1"/>
    <x v="7"/>
    <n v="2001"/>
    <x v="0"/>
  </r>
  <r>
    <x v="1"/>
    <x v="0"/>
    <n v="0.35"/>
    <x v="6"/>
    <s v="KIOTO AMBIENTAL LTDA"/>
    <x v="14"/>
    <s v="'20230112014-REND"/>
    <x v="1306"/>
    <x v="0"/>
    <x v="0"/>
    <x v="2"/>
    <x v="2"/>
    <x v="5"/>
    <x v="4"/>
    <s v="1 | 1"/>
    <x v="7"/>
    <n v="2001"/>
    <x v="0"/>
  </r>
  <r>
    <x v="1"/>
    <x v="0"/>
    <n v="0.39"/>
    <x v="6"/>
    <s v="EKO TRANSPORTES E RECOLHIMENTO DE RESÃDUOS LTDA"/>
    <x v="14"/>
    <s v="'20230126010-REND"/>
    <x v="1306"/>
    <x v="0"/>
    <x v="0"/>
    <x v="2"/>
    <x v="2"/>
    <x v="5"/>
    <x v="4"/>
    <s v="1 | 1"/>
    <x v="7"/>
    <n v="2001"/>
    <x v="0"/>
  </r>
  <r>
    <x v="1"/>
    <x v="0"/>
    <n v="0.4"/>
    <x v="50"/>
    <s v="VAREJAO DAS CORES COMERCIO DE PRODUTOS PARA PINTURA LTDA"/>
    <x v="10"/>
    <s v="'17771"/>
    <x v="899"/>
    <x v="1"/>
    <x v="1"/>
    <x v="1"/>
    <x v="1"/>
    <x v="1"/>
    <x v="1"/>
    <s v="1 | 2"/>
    <x v="62"/>
    <n v="70011"/>
    <x v="1"/>
  </r>
  <r>
    <x v="1"/>
    <x v="0"/>
    <n v="0.4"/>
    <x v="50"/>
    <s v="VAREJAO DAS CORES COMERCIO DE PRODUTOS PARA PINTURA LTDA"/>
    <x v="10"/>
    <s v="'17771"/>
    <x v="899"/>
    <x v="1"/>
    <x v="1"/>
    <x v="1"/>
    <x v="1"/>
    <x v="1"/>
    <x v="1"/>
    <s v="2 | 2"/>
    <x v="62"/>
    <n v="70011"/>
    <x v="1"/>
  </r>
  <r>
    <x v="1"/>
    <x v="0"/>
    <n v="0.43"/>
    <x v="6"/>
    <s v="KIOTO AMBIENTAL LTDA"/>
    <x v="14"/>
    <s v="'20230102014-REND"/>
    <x v="1306"/>
    <x v="0"/>
    <x v="0"/>
    <x v="2"/>
    <x v="2"/>
    <x v="5"/>
    <x v="4"/>
    <s v="1 | 1"/>
    <x v="7"/>
    <n v="2001"/>
    <x v="0"/>
  </r>
  <r>
    <x v="1"/>
    <x v="0"/>
    <n v="0.49"/>
    <x v="6"/>
    <s v="EKO TRANSPORTES E RECOLHIMENTO DE RESÃDUOS LTDA"/>
    <x v="14"/>
    <s v="'20230127010-REND"/>
    <x v="1306"/>
    <x v="0"/>
    <x v="0"/>
    <x v="2"/>
    <x v="2"/>
    <x v="5"/>
    <x v="4"/>
    <s v="1 | 1"/>
    <x v="7"/>
    <n v="2001"/>
    <x v="0"/>
  </r>
  <r>
    <x v="1"/>
    <x v="0"/>
    <n v="0.54"/>
    <x v="6"/>
    <s v="EKO TRANSPORTES E RECOLHIMENTO DE RESÃDUOS LTDA"/>
    <x v="14"/>
    <s v="'20230125009-REND"/>
    <x v="1306"/>
    <x v="0"/>
    <x v="0"/>
    <x v="2"/>
    <x v="2"/>
    <x v="5"/>
    <x v="4"/>
    <s v="1 | 1"/>
    <x v="7"/>
    <n v="2001"/>
    <x v="0"/>
  </r>
  <r>
    <x v="1"/>
    <x v="0"/>
    <n v="0.62"/>
    <x v="6"/>
    <s v="CLEAN AMBIENTAL"/>
    <x v="14"/>
    <s v="'20230103002-REND"/>
    <x v="1306"/>
    <x v="0"/>
    <x v="0"/>
    <x v="2"/>
    <x v="2"/>
    <x v="5"/>
    <x v="4"/>
    <s v="1 | 1"/>
    <x v="7"/>
    <n v="2001"/>
    <x v="0"/>
  </r>
  <r>
    <x v="1"/>
    <x v="0"/>
    <n v="0.63"/>
    <x v="6"/>
    <s v="KIOTO AMBIENTAL LTDA"/>
    <x v="14"/>
    <s v="'20230127017-REND"/>
    <x v="1306"/>
    <x v="0"/>
    <x v="0"/>
    <x v="2"/>
    <x v="2"/>
    <x v="5"/>
    <x v="4"/>
    <s v="1 | 1"/>
    <x v="7"/>
    <n v="2001"/>
    <x v="0"/>
  </r>
  <r>
    <x v="1"/>
    <x v="0"/>
    <n v="0.88"/>
    <x v="6"/>
    <s v="CLEAN AMBIENTAL"/>
    <x v="14"/>
    <s v="'20230127004-REND"/>
    <x v="1306"/>
    <x v="0"/>
    <x v="0"/>
    <x v="2"/>
    <x v="2"/>
    <x v="5"/>
    <x v="4"/>
    <s v="1 | 1"/>
    <x v="7"/>
    <n v="2001"/>
    <x v="0"/>
  </r>
  <r>
    <x v="1"/>
    <x v="0"/>
    <n v="0.9"/>
    <x v="50"/>
    <s v="GRANVIA AUTO PECAS LTDA"/>
    <x v="10"/>
    <s v="'106447"/>
    <x v="1121"/>
    <x v="1"/>
    <x v="1"/>
    <x v="1"/>
    <x v="1"/>
    <x v="1"/>
    <x v="1"/>
    <s v="1 | 1"/>
    <x v="62"/>
    <n v="70011"/>
    <x v="1"/>
  </r>
  <r>
    <x v="1"/>
    <x v="0"/>
    <n v="1.24"/>
    <x v="6"/>
    <s v="EKO TRANSPORTES E RECOLHIMENTO DE RESÃDUOS LTDA"/>
    <x v="14"/>
    <s v="'20230112012-REND"/>
    <x v="1306"/>
    <x v="0"/>
    <x v="0"/>
    <x v="2"/>
    <x v="2"/>
    <x v="5"/>
    <x v="4"/>
    <s v="1 | 1"/>
    <x v="7"/>
    <n v="2001"/>
    <x v="0"/>
  </r>
  <r>
    <x v="1"/>
    <x v="0"/>
    <n v="1.49"/>
    <x v="6"/>
    <s v="EKO TRANSPORTES E RECOLHIMENTO DE RESÃDUOS LTDA"/>
    <x v="14"/>
    <s v="'20230111022-REND"/>
    <x v="1306"/>
    <x v="0"/>
    <x v="0"/>
    <x v="2"/>
    <x v="2"/>
    <x v="5"/>
    <x v="4"/>
    <s v="1 | 1"/>
    <x v="7"/>
    <n v="2001"/>
    <x v="0"/>
  </r>
  <r>
    <x v="1"/>
    <x v="0"/>
    <n v="2.0499999999999998"/>
    <x v="23"/>
    <s v="FENIX EMERGENCIAS AMBIENTAIS LTDA"/>
    <x v="10"/>
    <s v="'11992"/>
    <x v="1142"/>
    <x v="20"/>
    <x v="14"/>
    <x v="1"/>
    <x v="1"/>
    <x v="8"/>
    <x v="6"/>
    <s v="14 | 24"/>
    <x v="28"/>
    <n v="5001"/>
    <x v="1"/>
  </r>
  <r>
    <x v="1"/>
    <x v="0"/>
    <n v="2.0499999999999998"/>
    <x v="23"/>
    <s v="FENIX EMERGENCIAS AMBIENTAIS LTDA"/>
    <x v="10"/>
    <s v="'11992"/>
    <x v="1142"/>
    <x v="20"/>
    <x v="14"/>
    <x v="1"/>
    <x v="1"/>
    <x v="8"/>
    <x v="6"/>
    <s v="14 | 24"/>
    <x v="28"/>
    <n v="50016"/>
    <x v="1"/>
  </r>
  <r>
    <x v="1"/>
    <x v="0"/>
    <n v="2.33"/>
    <x v="6"/>
    <s v="EKO TRANSPORTES E RECOLHIMENTO DE RESÃDUOS LTDA"/>
    <x v="14"/>
    <s v="'20230131019-REND"/>
    <x v="1306"/>
    <x v="0"/>
    <x v="0"/>
    <x v="2"/>
    <x v="2"/>
    <x v="5"/>
    <x v="4"/>
    <s v="1 | 1"/>
    <x v="7"/>
    <n v="2001"/>
    <x v="0"/>
  </r>
  <r>
    <x v="1"/>
    <x v="0"/>
    <n v="2.84"/>
    <x v="6"/>
    <s v="EKO TRANSPORTES E RECOLHIMENTO DE RESÃDUOS LTDA"/>
    <x v="14"/>
    <s v="'20230119009-REND"/>
    <x v="1307"/>
    <x v="0"/>
    <x v="0"/>
    <x v="2"/>
    <x v="2"/>
    <x v="5"/>
    <x v="4"/>
    <s v="1 | 1"/>
    <x v="7"/>
    <n v="2001"/>
    <x v="0"/>
  </r>
  <r>
    <x v="1"/>
    <x v="0"/>
    <n v="2.88"/>
    <x v="36"/>
    <s v="COMPRA SEGURA COMERCIO ELETRONICO LTDA"/>
    <x v="10"/>
    <s v="'35374"/>
    <x v="1263"/>
    <x v="7"/>
    <x v="6"/>
    <x v="2"/>
    <x v="2"/>
    <x v="10"/>
    <x v="8"/>
    <s v="1 | 1"/>
    <x v="43"/>
    <n v="3008"/>
    <x v="1"/>
  </r>
  <r>
    <x v="1"/>
    <x v="0"/>
    <n v="3.27"/>
    <x v="6"/>
    <s v="KIOTO AMBIENTAL LTDA"/>
    <x v="14"/>
    <s v="'20230104022-REND"/>
    <x v="1306"/>
    <x v="0"/>
    <x v="0"/>
    <x v="2"/>
    <x v="2"/>
    <x v="5"/>
    <x v="4"/>
    <s v="1 | 1"/>
    <x v="7"/>
    <n v="2001"/>
    <x v="0"/>
  </r>
  <r>
    <x v="1"/>
    <x v="0"/>
    <n v="3.93"/>
    <x v="6"/>
    <s v="EKO TRANSPORTES E RECOLHIMENTO DE RESÃDUOS LTDA"/>
    <x v="14"/>
    <s v="'20230123014-REND"/>
    <x v="1306"/>
    <x v="0"/>
    <x v="0"/>
    <x v="2"/>
    <x v="2"/>
    <x v="5"/>
    <x v="4"/>
    <s v="1 | 1"/>
    <x v="7"/>
    <n v="2001"/>
    <x v="0"/>
  </r>
  <r>
    <x v="1"/>
    <x v="0"/>
    <n v="4.16"/>
    <x v="6"/>
    <s v="EKO TRANSPORTES E RECOLHIMENTO DE RESÃDUOS LTDA"/>
    <x v="14"/>
    <s v="'20230104007-REND"/>
    <x v="1306"/>
    <x v="0"/>
    <x v="0"/>
    <x v="2"/>
    <x v="2"/>
    <x v="5"/>
    <x v="4"/>
    <s v="1 | 1"/>
    <x v="7"/>
    <n v="2001"/>
    <x v="0"/>
  </r>
  <r>
    <x v="1"/>
    <x v="0"/>
    <n v="6.81"/>
    <x v="6"/>
    <s v="EKO TRANSPORTES E RECOLHIMENTO DE RESÃDUOS LTDA"/>
    <x v="14"/>
    <s v="'20230106018-REND"/>
    <x v="1306"/>
    <x v="0"/>
    <x v="0"/>
    <x v="2"/>
    <x v="2"/>
    <x v="5"/>
    <x v="4"/>
    <s v="1 | 1"/>
    <x v="7"/>
    <n v="2001"/>
    <x v="0"/>
  </r>
  <r>
    <x v="1"/>
    <x v="0"/>
    <n v="7.95"/>
    <x v="20"/>
    <s v="UNIMED-RIO COOPERATIVA DE TRABALHO MEDICO DO RIO DE JANEIRO LTDA"/>
    <x v="8"/>
    <s v="'33953916"/>
    <x v="958"/>
    <x v="29"/>
    <x v="19"/>
    <x v="1"/>
    <x v="1"/>
    <x v="3"/>
    <x v="3"/>
    <s v="1 | 1"/>
    <x v="24"/>
    <n v="60014"/>
    <x v="1"/>
  </r>
  <r>
    <x v="1"/>
    <x v="0"/>
    <n v="10.050000000000001"/>
    <x v="6"/>
    <s v="KIOTO AMBIENTAL LTDA"/>
    <x v="14"/>
    <s v="'20230126019-REND"/>
    <x v="1306"/>
    <x v="0"/>
    <x v="0"/>
    <x v="2"/>
    <x v="2"/>
    <x v="5"/>
    <x v="4"/>
    <s v="1 | 1"/>
    <x v="7"/>
    <n v="2001"/>
    <x v="0"/>
  </r>
  <r>
    <x v="1"/>
    <x v="0"/>
    <n v="16.03"/>
    <x v="20"/>
    <s v="UNIMED-RIO COOPERATIVA DE TRABALHO MEDICO DO RIO DE JANEIRO LTDA"/>
    <x v="8"/>
    <s v="'33953919"/>
    <x v="1212"/>
    <x v="27"/>
    <x v="19"/>
    <x v="1"/>
    <x v="1"/>
    <x v="3"/>
    <x v="3"/>
    <s v="1 | 1"/>
    <x v="24"/>
    <n v="60023"/>
    <x v="1"/>
  </r>
  <r>
    <x v="1"/>
    <x v="0"/>
    <n v="111.58"/>
    <x v="118"/>
    <s v="PADRAO AMBIENTAL"/>
    <x v="2"/>
    <s v="'1013331"/>
    <x v="1"/>
    <x v="35"/>
    <x v="20"/>
    <x v="11"/>
    <x v="11"/>
    <x v="23"/>
    <x v="19"/>
    <s v="1 | 1"/>
    <x v="141"/>
    <m/>
    <x v="0"/>
  </r>
  <r>
    <x v="1"/>
    <x v="0"/>
    <n v="150"/>
    <x v="4"/>
    <s v="EKO TRANSPORTES E RECOLHIMENTO DE RESÃDUOS LTDA"/>
    <x v="14"/>
    <s v="'1013193"/>
    <x v="1"/>
    <x v="0"/>
    <x v="0"/>
    <x v="0"/>
    <x v="0"/>
    <x v="0"/>
    <x v="0"/>
    <s v="1 | 1"/>
    <x v="4"/>
    <n v="2001"/>
    <x v="0"/>
  </r>
  <r>
    <x v="1"/>
    <x v="0"/>
    <n v="207.36"/>
    <x v="34"/>
    <s v="UNIMED-RIO COOPERATIVA DE TRABALHO MEDICO DO RIO DE JANEIRO LTDA"/>
    <x v="8"/>
    <s v="'33953911"/>
    <x v="621"/>
    <x v="27"/>
    <x v="19"/>
    <x v="1"/>
    <x v="1"/>
    <x v="3"/>
    <x v="3"/>
    <s v="1 | 1"/>
    <x v="49"/>
    <n v="60024"/>
    <x v="1"/>
  </r>
  <r>
    <x v="1"/>
    <x v="0"/>
    <n v="222.49"/>
    <x v="118"/>
    <s v="CLEAN AMBIENTAL"/>
    <x v="2"/>
    <s v="'1013227"/>
    <x v="1"/>
    <x v="35"/>
    <x v="20"/>
    <x v="11"/>
    <x v="11"/>
    <x v="23"/>
    <x v="19"/>
    <s v="1 | 1"/>
    <x v="141"/>
    <m/>
    <x v="0"/>
  </r>
  <r>
    <x v="1"/>
    <x v="0"/>
    <n v="345.87"/>
    <x v="118"/>
    <s v="KIOTO AMBIENTAL LTDA"/>
    <x v="2"/>
    <s v="'1013434"/>
    <x v="1"/>
    <x v="35"/>
    <x v="20"/>
    <x v="11"/>
    <x v="11"/>
    <x v="23"/>
    <x v="19"/>
    <s v="1 | 1"/>
    <x v="141"/>
    <m/>
    <x v="0"/>
  </r>
  <r>
    <x v="1"/>
    <x v="0"/>
    <n v="373.24"/>
    <x v="118"/>
    <s v="KIOTO AMBIENTAL LTDA"/>
    <x v="2"/>
    <s v="'1013645"/>
    <x v="1"/>
    <x v="35"/>
    <x v="20"/>
    <x v="11"/>
    <x v="11"/>
    <x v="23"/>
    <x v="19"/>
    <s v="1 | 1"/>
    <x v="141"/>
    <m/>
    <x v="0"/>
  </r>
  <r>
    <x v="1"/>
    <x v="0"/>
    <n v="386"/>
    <x v="118"/>
    <s v="KIOTO AMBIENTAL LTDA"/>
    <x v="2"/>
    <s v="'1013647"/>
    <x v="1"/>
    <x v="35"/>
    <x v="20"/>
    <x v="11"/>
    <x v="11"/>
    <x v="23"/>
    <x v="19"/>
    <s v="1 | 1"/>
    <x v="141"/>
    <m/>
    <x v="0"/>
  </r>
  <r>
    <x v="1"/>
    <x v="0"/>
    <n v="454.82"/>
    <x v="118"/>
    <s v="CLEAN AMBIENTAL"/>
    <x v="2"/>
    <s v="'1013458"/>
    <x v="1"/>
    <x v="35"/>
    <x v="20"/>
    <x v="11"/>
    <x v="11"/>
    <x v="23"/>
    <x v="19"/>
    <s v="1 | 1"/>
    <x v="141"/>
    <m/>
    <x v="0"/>
  </r>
  <r>
    <x v="1"/>
    <x v="0"/>
    <n v="524.59"/>
    <x v="118"/>
    <s v="PADRAO AMBIENTAL"/>
    <x v="2"/>
    <s v="'1013714"/>
    <x v="1"/>
    <x v="35"/>
    <x v="20"/>
    <x v="11"/>
    <x v="11"/>
    <x v="23"/>
    <x v="19"/>
    <s v="1 | 1"/>
    <x v="141"/>
    <m/>
    <x v="0"/>
  </r>
  <r>
    <x v="1"/>
    <x v="0"/>
    <n v="840"/>
    <x v="114"/>
    <s v="LANÇAMENTO MANUAL"/>
    <x v="1"/>
    <m/>
    <x v="982"/>
    <x v="0"/>
    <x v="0"/>
    <x v="10"/>
    <x v="10"/>
    <x v="22"/>
    <x v="18"/>
    <m/>
    <x v="136"/>
    <n v="20011"/>
    <x v="0"/>
  </r>
  <r>
    <x v="1"/>
    <x v="0"/>
    <n v="895.36"/>
    <x v="118"/>
    <s v="KIOTO AMBIENTAL LTDA"/>
    <x v="2"/>
    <s v="'1013316"/>
    <x v="1"/>
    <x v="35"/>
    <x v="20"/>
    <x v="11"/>
    <x v="11"/>
    <x v="23"/>
    <x v="19"/>
    <s v="1 | 1"/>
    <x v="141"/>
    <m/>
    <x v="0"/>
  </r>
  <r>
    <x v="1"/>
    <x v="0"/>
    <n v="976.74"/>
    <x v="118"/>
    <s v="KIOTO AMBIENTAL LTDA"/>
    <x v="2"/>
    <s v="'1013363"/>
    <x v="1"/>
    <x v="35"/>
    <x v="20"/>
    <x v="11"/>
    <x v="11"/>
    <x v="23"/>
    <x v="19"/>
    <s v="1 | 1"/>
    <x v="141"/>
    <m/>
    <x v="0"/>
  </r>
  <r>
    <x v="1"/>
    <x v="0"/>
    <n v="1000"/>
    <x v="118"/>
    <s v="CLEAN AMBIENTAL"/>
    <x v="14"/>
    <s v="'1013558"/>
    <x v="1"/>
    <x v="0"/>
    <x v="0"/>
    <x v="11"/>
    <x v="11"/>
    <x v="23"/>
    <x v="19"/>
    <s v="1 | 1"/>
    <x v="149"/>
    <n v="2001"/>
    <x v="0"/>
  </r>
  <r>
    <x v="1"/>
    <x v="0"/>
    <n v="1000"/>
    <x v="118"/>
    <s v="CLEAN AMBIENTAL"/>
    <x v="2"/>
    <s v="'1013356"/>
    <x v="1"/>
    <x v="35"/>
    <x v="20"/>
    <x v="11"/>
    <x v="11"/>
    <x v="23"/>
    <x v="19"/>
    <s v="1 | 1"/>
    <x v="141"/>
    <m/>
    <x v="0"/>
  </r>
  <r>
    <x v="1"/>
    <x v="0"/>
    <n v="1000"/>
    <x v="118"/>
    <s v="GA SERVIÃ‡OS DE AUTOMOTORES LTDA"/>
    <x v="14"/>
    <s v="'20230112004-REND"/>
    <x v="1308"/>
    <x v="0"/>
    <x v="0"/>
    <x v="11"/>
    <x v="11"/>
    <x v="23"/>
    <x v="19"/>
    <s v="1 | 1"/>
    <x v="149"/>
    <n v="2001"/>
    <x v="0"/>
  </r>
  <r>
    <x v="1"/>
    <x v="0"/>
    <n v="1000"/>
    <x v="118"/>
    <s v="HEVKEDE"/>
    <x v="14"/>
    <s v="'20230123002-REND"/>
    <x v="1308"/>
    <x v="0"/>
    <x v="0"/>
    <x v="11"/>
    <x v="11"/>
    <x v="23"/>
    <x v="19"/>
    <s v="1 | 1"/>
    <x v="149"/>
    <n v="2001"/>
    <x v="0"/>
  </r>
  <r>
    <x v="1"/>
    <x v="0"/>
    <n v="1000"/>
    <x v="118"/>
    <s v="HEVKEDE"/>
    <x v="14"/>
    <s v="'20230131003-REND"/>
    <x v="1308"/>
    <x v="0"/>
    <x v="0"/>
    <x v="11"/>
    <x v="11"/>
    <x v="23"/>
    <x v="19"/>
    <s v="1 | 1"/>
    <x v="149"/>
    <n v="2001"/>
    <x v="0"/>
  </r>
  <r>
    <x v="1"/>
    <x v="0"/>
    <n v="1000"/>
    <x v="118"/>
    <s v="HK LOCAÃ‡ÃƒO"/>
    <x v="2"/>
    <s v="'1013183"/>
    <x v="1"/>
    <x v="35"/>
    <x v="20"/>
    <x v="11"/>
    <x v="11"/>
    <x v="23"/>
    <x v="19"/>
    <s v="1 | 1"/>
    <x v="141"/>
    <m/>
    <x v="0"/>
  </r>
  <r>
    <x v="1"/>
    <x v="0"/>
    <n v="1000"/>
    <x v="118"/>
    <s v="MDAKEDE"/>
    <x v="14"/>
    <s v="'20230104002-REND"/>
    <x v="1308"/>
    <x v="0"/>
    <x v="0"/>
    <x v="11"/>
    <x v="11"/>
    <x v="23"/>
    <x v="19"/>
    <s v="1 | 1"/>
    <x v="149"/>
    <n v="2001"/>
    <x v="0"/>
  </r>
  <r>
    <x v="1"/>
    <x v="0"/>
    <n v="1000"/>
    <x v="118"/>
    <s v="PADRAO AMBIENTAL"/>
    <x v="14"/>
    <s v="'20230103002-REND"/>
    <x v="1308"/>
    <x v="0"/>
    <x v="0"/>
    <x v="11"/>
    <x v="11"/>
    <x v="23"/>
    <x v="19"/>
    <s v="1 | 1"/>
    <x v="149"/>
    <n v="2001"/>
    <x v="0"/>
  </r>
  <r>
    <x v="1"/>
    <x v="0"/>
    <n v="1000"/>
    <x v="118"/>
    <s v="PADRAO AMBIENTAL"/>
    <x v="14"/>
    <s v="'20230111006-REND"/>
    <x v="1308"/>
    <x v="0"/>
    <x v="0"/>
    <x v="11"/>
    <x v="11"/>
    <x v="23"/>
    <x v="19"/>
    <s v="1 | 1"/>
    <x v="149"/>
    <n v="2001"/>
    <x v="0"/>
  </r>
  <r>
    <x v="1"/>
    <x v="0"/>
    <n v="1000"/>
    <x v="118"/>
    <s v="PADRAO AMBIENTAL"/>
    <x v="14"/>
    <s v="'20230112003-REND"/>
    <x v="1308"/>
    <x v="0"/>
    <x v="0"/>
    <x v="11"/>
    <x v="11"/>
    <x v="23"/>
    <x v="19"/>
    <s v="1 | 1"/>
    <x v="149"/>
    <n v="2001"/>
    <x v="0"/>
  </r>
  <r>
    <x v="1"/>
    <x v="0"/>
    <n v="1427.86"/>
    <x v="118"/>
    <s v="CLEAN AMBIENTAL"/>
    <x v="2"/>
    <s v="'1013186"/>
    <x v="1"/>
    <x v="35"/>
    <x v="20"/>
    <x v="11"/>
    <x v="11"/>
    <x v="23"/>
    <x v="19"/>
    <s v="1 | 1"/>
    <x v="141"/>
    <m/>
    <x v="0"/>
  </r>
  <r>
    <x v="1"/>
    <x v="0"/>
    <n v="1531.77"/>
    <x v="118"/>
    <s v="CLEAN AMBIENTAL"/>
    <x v="2"/>
    <s v="'1013338"/>
    <x v="1"/>
    <x v="35"/>
    <x v="20"/>
    <x v="11"/>
    <x v="11"/>
    <x v="23"/>
    <x v="19"/>
    <s v="1 | 1"/>
    <x v="141"/>
    <m/>
    <x v="0"/>
  </r>
  <r>
    <x v="1"/>
    <x v="0"/>
    <n v="1548"/>
    <x v="4"/>
    <s v="EKO TRANSPORTES E RECOLHIMENTO DE RESÃDUOS LTDA"/>
    <x v="14"/>
    <s v="'1013704"/>
    <x v="1"/>
    <x v="0"/>
    <x v="0"/>
    <x v="0"/>
    <x v="0"/>
    <x v="0"/>
    <x v="0"/>
    <s v="1 | 1"/>
    <x v="4"/>
    <n v="2001"/>
    <x v="0"/>
  </r>
  <r>
    <x v="1"/>
    <x v="0"/>
    <n v="1693.24"/>
    <x v="118"/>
    <s v="KIOTO AMBIENTAL LTDA"/>
    <x v="2"/>
    <s v="'1013276"/>
    <x v="1"/>
    <x v="35"/>
    <x v="20"/>
    <x v="11"/>
    <x v="11"/>
    <x v="23"/>
    <x v="19"/>
    <s v="1 | 1"/>
    <x v="141"/>
    <m/>
    <x v="0"/>
  </r>
  <r>
    <x v="1"/>
    <x v="0"/>
    <n v="1751.7"/>
    <x v="118"/>
    <s v="CLEAN AMBIENTAL"/>
    <x v="2"/>
    <s v="'1013637"/>
    <x v="1"/>
    <x v="35"/>
    <x v="20"/>
    <x v="11"/>
    <x v="11"/>
    <x v="23"/>
    <x v="19"/>
    <s v="1 | 1"/>
    <x v="141"/>
    <m/>
    <x v="0"/>
  </r>
  <r>
    <x v="1"/>
    <x v="0"/>
    <n v="1755"/>
    <x v="4"/>
    <s v="EKO TRANSPORTES E RECOLHIMENTO DE RESÃDUOS LTDA"/>
    <x v="14"/>
    <s v="'1013461"/>
    <x v="1309"/>
    <x v="0"/>
    <x v="0"/>
    <x v="0"/>
    <x v="0"/>
    <x v="0"/>
    <x v="0"/>
    <s v="1 | 1"/>
    <x v="4"/>
    <n v="2001"/>
    <x v="0"/>
  </r>
  <r>
    <x v="1"/>
    <x v="0"/>
    <n v="1885.66"/>
    <x v="118"/>
    <s v="CLEAN AMBIENTAL"/>
    <x v="2"/>
    <s v="'1013390"/>
    <x v="1"/>
    <x v="35"/>
    <x v="20"/>
    <x v="11"/>
    <x v="11"/>
    <x v="23"/>
    <x v="19"/>
    <s v="1 | 1"/>
    <x v="141"/>
    <m/>
    <x v="0"/>
  </r>
  <r>
    <x v="1"/>
    <x v="0"/>
    <n v="2000"/>
    <x v="118"/>
    <s v="EDÃ‰SIO"/>
    <x v="14"/>
    <s v="'20230116003-REND"/>
    <x v="1308"/>
    <x v="0"/>
    <x v="0"/>
    <x v="11"/>
    <x v="11"/>
    <x v="23"/>
    <x v="19"/>
    <s v="1 | 1"/>
    <x v="149"/>
    <n v="2001"/>
    <x v="0"/>
  </r>
  <r>
    <x v="1"/>
    <x v="0"/>
    <n v="2000"/>
    <x v="118"/>
    <s v="PADRAO AMBIENTAL"/>
    <x v="14"/>
    <s v="'20230104004-REND"/>
    <x v="1308"/>
    <x v="0"/>
    <x v="0"/>
    <x v="11"/>
    <x v="11"/>
    <x v="23"/>
    <x v="19"/>
    <s v="1 | 1"/>
    <x v="149"/>
    <n v="2001"/>
    <x v="0"/>
  </r>
  <r>
    <x v="1"/>
    <x v="0"/>
    <n v="2000"/>
    <x v="118"/>
    <s v="PADRAO AMBIENTAL"/>
    <x v="14"/>
    <s v="'20230105003-REND"/>
    <x v="1308"/>
    <x v="0"/>
    <x v="0"/>
    <x v="11"/>
    <x v="11"/>
    <x v="23"/>
    <x v="19"/>
    <s v="1 | 1"/>
    <x v="149"/>
    <n v="2001"/>
    <x v="0"/>
  </r>
  <r>
    <x v="1"/>
    <x v="0"/>
    <n v="2000"/>
    <x v="118"/>
    <s v="PADRAO AMBIENTAL"/>
    <x v="14"/>
    <s v="'20230119003-REND"/>
    <x v="1308"/>
    <x v="0"/>
    <x v="0"/>
    <x v="11"/>
    <x v="11"/>
    <x v="23"/>
    <x v="19"/>
    <s v="1 | 1"/>
    <x v="149"/>
    <n v="2001"/>
    <x v="0"/>
  </r>
  <r>
    <x v="1"/>
    <x v="0"/>
    <n v="2090.81"/>
    <x v="118"/>
    <s v="KIOTO AMBIENTAL LTDA"/>
    <x v="2"/>
    <s v="'1013680"/>
    <x v="1"/>
    <x v="35"/>
    <x v="20"/>
    <x v="11"/>
    <x v="11"/>
    <x v="23"/>
    <x v="19"/>
    <s v="1 | 1"/>
    <x v="141"/>
    <m/>
    <x v="0"/>
  </r>
  <r>
    <x v="1"/>
    <x v="0"/>
    <n v="2128.14"/>
    <x v="118"/>
    <s v="CLEAN AMBIENTAL"/>
    <x v="2"/>
    <s v="'1013334"/>
    <x v="1"/>
    <x v="35"/>
    <x v="20"/>
    <x v="11"/>
    <x v="11"/>
    <x v="23"/>
    <x v="19"/>
    <s v="1 | 1"/>
    <x v="141"/>
    <m/>
    <x v="0"/>
  </r>
  <r>
    <x v="1"/>
    <x v="0"/>
    <n v="2521.9"/>
    <x v="118"/>
    <s v="PADRAO AMBIENTAL"/>
    <x v="2"/>
    <s v="'1013620"/>
    <x v="1"/>
    <x v="35"/>
    <x v="20"/>
    <x v="11"/>
    <x v="11"/>
    <x v="23"/>
    <x v="19"/>
    <s v="1 | 1"/>
    <x v="141"/>
    <m/>
    <x v="0"/>
  </r>
  <r>
    <x v="1"/>
    <x v="0"/>
    <n v="2552.7898977948462"/>
    <x v="0"/>
    <s v="LANÇAMENTO MANUAL"/>
    <x v="1"/>
    <m/>
    <x v="1310"/>
    <x v="0"/>
    <x v="0"/>
    <x v="0"/>
    <x v="0"/>
    <x v="0"/>
    <x v="0"/>
    <m/>
    <x v="0"/>
    <n v="20015"/>
    <x v="0"/>
  </r>
  <r>
    <x v="1"/>
    <x v="0"/>
    <n v="3000"/>
    <x v="118"/>
    <s v="CLEAN AMBIENTAL"/>
    <x v="14"/>
    <s v="'1013678"/>
    <x v="1"/>
    <x v="0"/>
    <x v="0"/>
    <x v="11"/>
    <x v="11"/>
    <x v="23"/>
    <x v="19"/>
    <s v="1 | 1"/>
    <x v="149"/>
    <n v="2001"/>
    <x v="0"/>
  </r>
  <r>
    <x v="1"/>
    <x v="0"/>
    <n v="3233.47"/>
    <x v="111"/>
    <s v="MENTOR COUTO ADVOGADOS ASSOCIADOS"/>
    <x v="8"/>
    <s v="'1214"/>
    <x v="645"/>
    <x v="9"/>
    <x v="8"/>
    <x v="2"/>
    <x v="2"/>
    <x v="10"/>
    <x v="8"/>
    <s v="1 | 1"/>
    <x v="132"/>
    <n v="8002"/>
    <x v="1"/>
  </r>
  <r>
    <x v="1"/>
    <x v="0"/>
    <n v="3281.43"/>
    <x v="118"/>
    <s v="CLEAN AMBIENTAL"/>
    <x v="2"/>
    <s v="'1013429"/>
    <x v="1"/>
    <x v="35"/>
    <x v="20"/>
    <x v="11"/>
    <x v="11"/>
    <x v="23"/>
    <x v="19"/>
    <s v="1 | 1"/>
    <x v="141"/>
    <m/>
    <x v="0"/>
  </r>
  <r>
    <x v="1"/>
    <x v="0"/>
    <n v="3967.32"/>
    <x v="118"/>
    <s v="CLEAN AMBIENTAL"/>
    <x v="2"/>
    <s v="'1013675"/>
    <x v="1"/>
    <x v="35"/>
    <x v="20"/>
    <x v="11"/>
    <x v="11"/>
    <x v="23"/>
    <x v="19"/>
    <s v="1 | 1"/>
    <x v="141"/>
    <m/>
    <x v="0"/>
  </r>
  <r>
    <x v="1"/>
    <x v="0"/>
    <n v="4261.05"/>
    <x v="118"/>
    <s v="KIOTO AMBIENTAL LTDA"/>
    <x v="2"/>
    <s v="'1013560"/>
    <x v="1"/>
    <x v="35"/>
    <x v="20"/>
    <x v="11"/>
    <x v="11"/>
    <x v="23"/>
    <x v="19"/>
    <s v="1 | 1"/>
    <x v="141"/>
    <m/>
    <x v="0"/>
  </r>
  <r>
    <x v="1"/>
    <x v="0"/>
    <n v="4724.16"/>
    <x v="118"/>
    <s v="CLEAN AMBIENTAL"/>
    <x v="2"/>
    <s v="'1013695"/>
    <x v="1"/>
    <x v="35"/>
    <x v="20"/>
    <x v="11"/>
    <x v="11"/>
    <x v="23"/>
    <x v="19"/>
    <s v="1 | 1"/>
    <x v="141"/>
    <m/>
    <x v="0"/>
  </r>
  <r>
    <x v="1"/>
    <x v="0"/>
    <n v="4774.5"/>
    <x v="6"/>
    <s v="EKO TRANSPORTES E RECOLHIMENTO DE RESÃDUOS LTDA"/>
    <x v="14"/>
    <s v="'1013698"/>
    <x v="1"/>
    <x v="0"/>
    <x v="0"/>
    <x v="2"/>
    <x v="2"/>
    <x v="5"/>
    <x v="4"/>
    <s v="1 | 1"/>
    <x v="7"/>
    <n v="2001"/>
    <x v="0"/>
  </r>
  <r>
    <x v="1"/>
    <x v="0"/>
    <n v="4882.63"/>
    <x v="118"/>
    <s v="CLEAN AMBIENTAL"/>
    <x v="2"/>
    <s v="'1013448"/>
    <x v="1"/>
    <x v="35"/>
    <x v="20"/>
    <x v="11"/>
    <x v="11"/>
    <x v="23"/>
    <x v="19"/>
    <s v="1 | 1"/>
    <x v="141"/>
    <m/>
    <x v="0"/>
  </r>
  <r>
    <x v="1"/>
    <x v="0"/>
    <n v="5000"/>
    <x v="118"/>
    <s v="EDÃ‰SIO"/>
    <x v="14"/>
    <s v="'20230131004-REND"/>
    <x v="1308"/>
    <x v="0"/>
    <x v="0"/>
    <x v="11"/>
    <x v="11"/>
    <x v="23"/>
    <x v="19"/>
    <s v="1 | 1"/>
    <x v="149"/>
    <n v="2001"/>
    <x v="0"/>
  </r>
  <r>
    <x v="1"/>
    <x v="0"/>
    <n v="5000"/>
    <x v="118"/>
    <s v="EKO TRANSPORTES E RECOLHIMENTO DE RESÃDUOS LTDA"/>
    <x v="2"/>
    <s v="'1013579"/>
    <x v="1"/>
    <x v="35"/>
    <x v="20"/>
    <x v="11"/>
    <x v="11"/>
    <x v="23"/>
    <x v="19"/>
    <s v="1 | 1"/>
    <x v="141"/>
    <m/>
    <x v="0"/>
  </r>
  <r>
    <x v="1"/>
    <x v="0"/>
    <n v="5000"/>
    <x v="118"/>
    <s v="EKO TRANSPORTES E RECOLHIMENTO DE RESÃDUOS LTDA"/>
    <x v="2"/>
    <s v="'1013722"/>
    <x v="1"/>
    <x v="35"/>
    <x v="20"/>
    <x v="11"/>
    <x v="11"/>
    <x v="23"/>
    <x v="19"/>
    <s v="1 | 1"/>
    <x v="141"/>
    <m/>
    <x v="0"/>
  </r>
  <r>
    <x v="1"/>
    <x v="0"/>
    <n v="5118.58"/>
    <x v="14"/>
    <s v="MENTOR COUTO ADVOGADOS ASSOCIADOS"/>
    <x v="8"/>
    <s v="'1214"/>
    <x v="645"/>
    <x v="9"/>
    <x v="8"/>
    <x v="2"/>
    <x v="2"/>
    <x v="12"/>
    <x v="10"/>
    <s v="1 | 1"/>
    <x v="17"/>
    <n v="8002"/>
    <x v="1"/>
  </r>
  <r>
    <x v="1"/>
    <x v="0"/>
    <n v="6000"/>
    <x v="118"/>
    <s v="MDAKEDE"/>
    <x v="14"/>
    <s v="'20230127002-REND"/>
    <x v="1308"/>
    <x v="0"/>
    <x v="0"/>
    <x v="11"/>
    <x v="11"/>
    <x v="23"/>
    <x v="19"/>
    <s v="1 | 1"/>
    <x v="149"/>
    <n v="2001"/>
    <x v="0"/>
  </r>
  <r>
    <x v="1"/>
    <x v="0"/>
    <n v="6000"/>
    <x v="118"/>
    <s v="PADRAO AMBIENTAL"/>
    <x v="14"/>
    <s v="'20230110002-REND"/>
    <x v="1308"/>
    <x v="0"/>
    <x v="0"/>
    <x v="11"/>
    <x v="11"/>
    <x v="23"/>
    <x v="19"/>
    <s v="1 | 1"/>
    <x v="149"/>
    <n v="2001"/>
    <x v="0"/>
  </r>
  <r>
    <x v="1"/>
    <x v="0"/>
    <n v="6484.31"/>
    <x v="118"/>
    <s v="CLEAN AMBIENTAL"/>
    <x v="2"/>
    <s v="'1013576"/>
    <x v="1"/>
    <x v="35"/>
    <x v="20"/>
    <x v="11"/>
    <x v="11"/>
    <x v="23"/>
    <x v="19"/>
    <s v="1 | 1"/>
    <x v="141"/>
    <m/>
    <x v="0"/>
  </r>
  <r>
    <x v="1"/>
    <x v="0"/>
    <n v="7000"/>
    <x v="118"/>
    <s v="GA SERVIÃ‡OS DE AUTOMOTORES LTDA"/>
    <x v="14"/>
    <s v="'20230130003-REND"/>
    <x v="1308"/>
    <x v="0"/>
    <x v="0"/>
    <x v="11"/>
    <x v="11"/>
    <x v="23"/>
    <x v="19"/>
    <s v="1 | 1"/>
    <x v="149"/>
    <n v="2001"/>
    <x v="0"/>
  </r>
  <r>
    <x v="1"/>
    <x v="0"/>
    <n v="7182.64"/>
    <x v="118"/>
    <s v="KIOTO AMBIENTAL LTDA"/>
    <x v="2"/>
    <s v="'1013315"/>
    <x v="1"/>
    <x v="35"/>
    <x v="20"/>
    <x v="11"/>
    <x v="11"/>
    <x v="23"/>
    <x v="19"/>
    <s v="1 | 1"/>
    <x v="141"/>
    <m/>
    <x v="0"/>
  </r>
  <r>
    <x v="1"/>
    <x v="0"/>
    <n v="7262.64"/>
    <x v="118"/>
    <s v="CLEAN AMBIENTAL"/>
    <x v="2"/>
    <s v="'1013329"/>
    <x v="1"/>
    <x v="35"/>
    <x v="20"/>
    <x v="11"/>
    <x v="11"/>
    <x v="23"/>
    <x v="19"/>
    <s v="1 | 1"/>
    <x v="141"/>
    <m/>
    <x v="0"/>
  </r>
  <r>
    <x v="1"/>
    <x v="0"/>
    <n v="7602.9"/>
    <x v="118"/>
    <s v="KIOTO AMBIENTAL LTDA"/>
    <x v="2"/>
    <s v="'1013520"/>
    <x v="1"/>
    <x v="35"/>
    <x v="20"/>
    <x v="11"/>
    <x v="11"/>
    <x v="23"/>
    <x v="19"/>
    <s v="1 | 1"/>
    <x v="141"/>
    <m/>
    <x v="0"/>
  </r>
  <r>
    <x v="1"/>
    <x v="0"/>
    <n v="7666.72"/>
    <x v="118"/>
    <s v="CLEAN AMBIENTAL"/>
    <x v="2"/>
    <s v="'1013310"/>
    <x v="1"/>
    <x v="35"/>
    <x v="20"/>
    <x v="11"/>
    <x v="11"/>
    <x v="23"/>
    <x v="19"/>
    <s v="1 | 1"/>
    <x v="141"/>
    <m/>
    <x v="0"/>
  </r>
  <r>
    <x v="1"/>
    <x v="0"/>
    <n v="8000"/>
    <x v="118"/>
    <s v="PADRAO AMBIENTAL"/>
    <x v="14"/>
    <s v="'20230106002-REND"/>
    <x v="1308"/>
    <x v="0"/>
    <x v="0"/>
    <x v="11"/>
    <x v="11"/>
    <x v="23"/>
    <x v="19"/>
    <s v="1 | 1"/>
    <x v="149"/>
    <n v="2001"/>
    <x v="0"/>
  </r>
  <r>
    <x v="1"/>
    <x v="0"/>
    <n v="9000"/>
    <x v="118"/>
    <s v="CLEAN AMBIENTAL"/>
    <x v="14"/>
    <s v="'20230105002-REND"/>
    <x v="1308"/>
    <x v="0"/>
    <x v="0"/>
    <x v="11"/>
    <x v="11"/>
    <x v="23"/>
    <x v="19"/>
    <s v="1 | 1"/>
    <x v="149"/>
    <n v="2001"/>
    <x v="0"/>
  </r>
  <r>
    <x v="1"/>
    <x v="0"/>
    <n v="9000"/>
    <x v="118"/>
    <s v="EDÃ‰SIO"/>
    <x v="14"/>
    <s v="'20230123002-REND"/>
    <x v="1308"/>
    <x v="0"/>
    <x v="0"/>
    <x v="11"/>
    <x v="11"/>
    <x v="23"/>
    <x v="19"/>
    <s v="1 | 1"/>
    <x v="149"/>
    <n v="2001"/>
    <x v="0"/>
  </r>
  <r>
    <x v="1"/>
    <x v="0"/>
    <n v="9000"/>
    <x v="118"/>
    <s v="GA SERVIÃ‡OS DE AUTOMOTORES LTDA"/>
    <x v="14"/>
    <s v="'20230131003-REND"/>
    <x v="1308"/>
    <x v="0"/>
    <x v="0"/>
    <x v="11"/>
    <x v="11"/>
    <x v="23"/>
    <x v="19"/>
    <s v="1 | 1"/>
    <x v="149"/>
    <n v="2001"/>
    <x v="0"/>
  </r>
  <r>
    <x v="1"/>
    <x v="0"/>
    <n v="9000"/>
    <x v="118"/>
    <s v="KIOTO AMBIENTAL LTDA"/>
    <x v="2"/>
    <s v="'1013196"/>
    <x v="1"/>
    <x v="35"/>
    <x v="20"/>
    <x v="11"/>
    <x v="11"/>
    <x v="23"/>
    <x v="19"/>
    <s v="1 | 1"/>
    <x v="141"/>
    <m/>
    <x v="0"/>
  </r>
  <r>
    <x v="1"/>
    <x v="0"/>
    <n v="9000"/>
    <x v="118"/>
    <s v="MDAKEDE"/>
    <x v="14"/>
    <s v="'20230131003-REND"/>
    <x v="1308"/>
    <x v="0"/>
    <x v="0"/>
    <x v="11"/>
    <x v="11"/>
    <x v="23"/>
    <x v="19"/>
    <s v="1 | 1"/>
    <x v="149"/>
    <n v="2001"/>
    <x v="0"/>
  </r>
  <r>
    <x v="1"/>
    <x v="0"/>
    <n v="9737"/>
    <x v="4"/>
    <s v="LANÇAMENTO MANUAL"/>
    <x v="1"/>
    <m/>
    <x v="1311"/>
    <x v="0"/>
    <x v="0"/>
    <x v="0"/>
    <x v="0"/>
    <x v="0"/>
    <x v="0"/>
    <m/>
    <x v="4"/>
    <n v="20014"/>
    <x v="0"/>
  </r>
  <r>
    <x v="1"/>
    <x v="0"/>
    <n v="10000"/>
    <x v="118"/>
    <s v="EKO TRANSPORTES E RECOLHIMENTO DE RESÃDUOS LTDA"/>
    <x v="2"/>
    <s v="'1013486"/>
    <x v="1"/>
    <x v="35"/>
    <x v="20"/>
    <x v="11"/>
    <x v="11"/>
    <x v="23"/>
    <x v="19"/>
    <s v="1 | 1"/>
    <x v="141"/>
    <m/>
    <x v="0"/>
  </r>
  <r>
    <x v="1"/>
    <x v="0"/>
    <n v="10000"/>
    <x v="118"/>
    <s v="EKO TRANSPORTES E RECOLHIMENTO DE RESÃDUOS LTDA"/>
    <x v="2"/>
    <s v="'1013627"/>
    <x v="1"/>
    <x v="35"/>
    <x v="20"/>
    <x v="11"/>
    <x v="11"/>
    <x v="23"/>
    <x v="19"/>
    <s v="1 | 1"/>
    <x v="141"/>
    <m/>
    <x v="0"/>
  </r>
  <r>
    <x v="1"/>
    <x v="0"/>
    <n v="10000"/>
    <x v="118"/>
    <s v="GA SERVIÃ‡OS DE AUTOMOTORES LTDA"/>
    <x v="14"/>
    <s v="'20230127002-REND"/>
    <x v="1308"/>
    <x v="0"/>
    <x v="0"/>
    <x v="11"/>
    <x v="11"/>
    <x v="23"/>
    <x v="19"/>
    <s v="1 | 1"/>
    <x v="149"/>
    <n v="2001"/>
    <x v="0"/>
  </r>
  <r>
    <x v="1"/>
    <x v="0"/>
    <n v="10000"/>
    <x v="118"/>
    <s v="PADRAO AMBIENTAL"/>
    <x v="14"/>
    <s v="'20230127003-REND"/>
    <x v="1308"/>
    <x v="0"/>
    <x v="0"/>
    <x v="11"/>
    <x v="11"/>
    <x v="23"/>
    <x v="19"/>
    <s v="1 | 1"/>
    <x v="149"/>
    <n v="2001"/>
    <x v="0"/>
  </r>
  <r>
    <x v="1"/>
    <x v="0"/>
    <n v="10179.6"/>
    <x v="118"/>
    <s v="KIOTO AMBIENTAL LTDA"/>
    <x v="2"/>
    <s v="'1013649"/>
    <x v="1"/>
    <x v="35"/>
    <x v="20"/>
    <x v="11"/>
    <x v="11"/>
    <x v="23"/>
    <x v="19"/>
    <s v="1 | 1"/>
    <x v="141"/>
    <m/>
    <x v="0"/>
  </r>
  <r>
    <x v="1"/>
    <x v="0"/>
    <n v="10817.35"/>
    <x v="118"/>
    <s v="KIOTO AMBIENTAL LTDA"/>
    <x v="2"/>
    <s v="'1013742"/>
    <x v="1"/>
    <x v="35"/>
    <x v="20"/>
    <x v="11"/>
    <x v="11"/>
    <x v="23"/>
    <x v="19"/>
    <s v="1 | 1"/>
    <x v="141"/>
    <m/>
    <x v="0"/>
  </r>
  <r>
    <x v="1"/>
    <x v="0"/>
    <n v="10852.69"/>
    <x v="118"/>
    <s v="CLEAN AMBIENTAL"/>
    <x v="2"/>
    <s v="'1013177"/>
    <x v="1"/>
    <x v="35"/>
    <x v="20"/>
    <x v="11"/>
    <x v="11"/>
    <x v="23"/>
    <x v="19"/>
    <s v="1 | 1"/>
    <x v="141"/>
    <m/>
    <x v="0"/>
  </r>
  <r>
    <x v="1"/>
    <x v="0"/>
    <n v="11232.3"/>
    <x v="118"/>
    <s v="CLEAN AMBIENTAL"/>
    <x v="2"/>
    <s v="'1013584"/>
    <x v="1"/>
    <x v="35"/>
    <x v="20"/>
    <x v="11"/>
    <x v="11"/>
    <x v="23"/>
    <x v="19"/>
    <s v="1 | 1"/>
    <x v="141"/>
    <m/>
    <x v="0"/>
  </r>
  <r>
    <x v="1"/>
    <x v="0"/>
    <n v="12937.9"/>
    <x v="118"/>
    <s v="CLEAN AMBIENTAL"/>
    <x v="2"/>
    <s v="'1013355"/>
    <x v="1"/>
    <x v="35"/>
    <x v="20"/>
    <x v="11"/>
    <x v="11"/>
    <x v="23"/>
    <x v="19"/>
    <s v="1 | 1"/>
    <x v="141"/>
    <m/>
    <x v="0"/>
  </r>
  <r>
    <x v="1"/>
    <x v="0"/>
    <n v="13078.85"/>
    <x v="118"/>
    <s v="CLEAN AMBIENTAL"/>
    <x v="2"/>
    <s v="'1013730"/>
    <x v="1"/>
    <x v="35"/>
    <x v="20"/>
    <x v="11"/>
    <x v="11"/>
    <x v="23"/>
    <x v="19"/>
    <s v="1 | 1"/>
    <x v="141"/>
    <m/>
    <x v="0"/>
  </r>
  <r>
    <x v="1"/>
    <x v="0"/>
    <n v="13165.87"/>
    <x v="118"/>
    <s v="CLEAN AMBIENTAL"/>
    <x v="2"/>
    <s v="'1013510"/>
    <x v="1"/>
    <x v="35"/>
    <x v="20"/>
    <x v="11"/>
    <x v="11"/>
    <x v="23"/>
    <x v="19"/>
    <s v="1 | 1"/>
    <x v="141"/>
    <m/>
    <x v="0"/>
  </r>
  <r>
    <x v="1"/>
    <x v="0"/>
    <n v="13347.7"/>
    <x v="118"/>
    <s v="KIOTO AMBIENTAL LTDA"/>
    <x v="2"/>
    <s v="'1013396"/>
    <x v="1"/>
    <x v="35"/>
    <x v="20"/>
    <x v="11"/>
    <x v="11"/>
    <x v="23"/>
    <x v="19"/>
    <s v="1 | 1"/>
    <x v="141"/>
    <m/>
    <x v="0"/>
  </r>
  <r>
    <x v="1"/>
    <x v="0"/>
    <n v="13797.05"/>
    <x v="118"/>
    <s v="CLEAN AMBIENTAL"/>
    <x v="2"/>
    <s v="'1013553"/>
    <x v="1"/>
    <x v="35"/>
    <x v="20"/>
    <x v="11"/>
    <x v="11"/>
    <x v="23"/>
    <x v="19"/>
    <s v="1 | 1"/>
    <x v="141"/>
    <m/>
    <x v="0"/>
  </r>
  <r>
    <x v="1"/>
    <x v="0"/>
    <n v="15000"/>
    <x v="118"/>
    <s v="EKO TRANSPORTES E RECOLHIMENTO DE RESÃDUOS LTDA"/>
    <x v="2"/>
    <s v="'1013288"/>
    <x v="1"/>
    <x v="35"/>
    <x v="20"/>
    <x v="11"/>
    <x v="11"/>
    <x v="23"/>
    <x v="19"/>
    <s v="1 | 1"/>
    <x v="141"/>
    <m/>
    <x v="0"/>
  </r>
  <r>
    <x v="1"/>
    <x v="0"/>
    <n v="15000"/>
    <x v="118"/>
    <s v="PADRAO AMBIENTAL"/>
    <x v="14"/>
    <s v="'20230123004-REND"/>
    <x v="1308"/>
    <x v="0"/>
    <x v="0"/>
    <x v="11"/>
    <x v="11"/>
    <x v="23"/>
    <x v="19"/>
    <s v="1 | 1"/>
    <x v="149"/>
    <n v="2001"/>
    <x v="0"/>
  </r>
  <r>
    <x v="1"/>
    <x v="0"/>
    <n v="16000"/>
    <x v="118"/>
    <s v="PADRAO AMBIENTAL"/>
    <x v="14"/>
    <s v="'20230131003-REND"/>
    <x v="1308"/>
    <x v="0"/>
    <x v="0"/>
    <x v="11"/>
    <x v="11"/>
    <x v="23"/>
    <x v="19"/>
    <s v="1 | 1"/>
    <x v="149"/>
    <n v="2001"/>
    <x v="0"/>
  </r>
  <r>
    <x v="1"/>
    <x v="0"/>
    <n v="16386.169999999998"/>
    <x v="118"/>
    <s v="CLEAN AMBIENTAL"/>
    <x v="2"/>
    <s v="'1013619"/>
    <x v="1"/>
    <x v="35"/>
    <x v="20"/>
    <x v="11"/>
    <x v="11"/>
    <x v="23"/>
    <x v="19"/>
    <s v="1 | 1"/>
    <x v="141"/>
    <m/>
    <x v="0"/>
  </r>
  <r>
    <x v="1"/>
    <x v="0"/>
    <n v="17000"/>
    <x v="118"/>
    <s v="CLEAN AMBIENTAL"/>
    <x v="14"/>
    <s v="'1013741"/>
    <x v="1"/>
    <x v="0"/>
    <x v="0"/>
    <x v="11"/>
    <x v="11"/>
    <x v="23"/>
    <x v="19"/>
    <s v="1 | 1"/>
    <x v="149"/>
    <n v="2001"/>
    <x v="0"/>
  </r>
  <r>
    <x v="1"/>
    <x v="0"/>
    <n v="18997.87"/>
    <x v="118"/>
    <s v="KIOTO AMBIENTAL LTDA"/>
    <x v="2"/>
    <s v="'1013697"/>
    <x v="1"/>
    <x v="35"/>
    <x v="20"/>
    <x v="11"/>
    <x v="11"/>
    <x v="23"/>
    <x v="19"/>
    <s v="1 | 1"/>
    <x v="141"/>
    <m/>
    <x v="0"/>
  </r>
  <r>
    <x v="1"/>
    <x v="0"/>
    <n v="20000"/>
    <x v="118"/>
    <s v="GA SERVIÃ‡OS DE AUTOMOTORES LTDA"/>
    <x v="14"/>
    <s v="'20230110002-REND"/>
    <x v="1308"/>
    <x v="0"/>
    <x v="0"/>
    <x v="11"/>
    <x v="11"/>
    <x v="23"/>
    <x v="19"/>
    <s v="1 | 1"/>
    <x v="149"/>
    <n v="2001"/>
    <x v="0"/>
  </r>
  <r>
    <x v="1"/>
    <x v="0"/>
    <n v="20299.68"/>
    <x v="118"/>
    <s v="CLEAN AMBIENTAL"/>
    <x v="2"/>
    <s v="'1013290"/>
    <x v="1"/>
    <x v="35"/>
    <x v="20"/>
    <x v="11"/>
    <x v="11"/>
    <x v="23"/>
    <x v="19"/>
    <s v="1 | 1"/>
    <x v="141"/>
    <m/>
    <x v="0"/>
  </r>
  <r>
    <x v="1"/>
    <x v="0"/>
    <n v="21000"/>
    <x v="118"/>
    <s v="MDAKEDE"/>
    <x v="14"/>
    <s v="'20230130003-REND"/>
    <x v="1308"/>
    <x v="0"/>
    <x v="0"/>
    <x v="11"/>
    <x v="11"/>
    <x v="23"/>
    <x v="19"/>
    <s v="1 | 1"/>
    <x v="149"/>
    <n v="2001"/>
    <x v="0"/>
  </r>
  <r>
    <x v="1"/>
    <x v="0"/>
    <n v="22741.89"/>
    <x v="118"/>
    <s v="CLEAN AMBIENTAL"/>
    <x v="2"/>
    <s v="'1013712"/>
    <x v="1"/>
    <x v="35"/>
    <x v="20"/>
    <x v="11"/>
    <x v="11"/>
    <x v="23"/>
    <x v="19"/>
    <s v="1 | 1"/>
    <x v="141"/>
    <m/>
    <x v="0"/>
  </r>
  <r>
    <x v="1"/>
    <x v="0"/>
    <n v="24000"/>
    <x v="118"/>
    <s v="PADRAO AMBIENTAL"/>
    <x v="14"/>
    <s v="'20230116002-REND"/>
    <x v="1308"/>
    <x v="0"/>
    <x v="0"/>
    <x v="11"/>
    <x v="11"/>
    <x v="23"/>
    <x v="19"/>
    <s v="1 | 1"/>
    <x v="149"/>
    <n v="2001"/>
    <x v="0"/>
  </r>
  <r>
    <x v="1"/>
    <x v="0"/>
    <n v="25000"/>
    <x v="118"/>
    <s v="CLEAN AMBIENTAL"/>
    <x v="14"/>
    <s v="'20230131004-REND"/>
    <x v="1308"/>
    <x v="0"/>
    <x v="0"/>
    <x v="11"/>
    <x v="11"/>
    <x v="23"/>
    <x v="19"/>
    <s v="1 | 1"/>
    <x v="149"/>
    <n v="2001"/>
    <x v="0"/>
  </r>
  <r>
    <x v="1"/>
    <x v="0"/>
    <n v="25000"/>
    <x v="118"/>
    <s v="GA SERVIÃ‡OS DE AUTOMOTORES LTDA"/>
    <x v="14"/>
    <s v="'20230119003-REND"/>
    <x v="1308"/>
    <x v="0"/>
    <x v="0"/>
    <x v="11"/>
    <x v="11"/>
    <x v="23"/>
    <x v="19"/>
    <s v="1 | 1"/>
    <x v="149"/>
    <n v="2001"/>
    <x v="0"/>
  </r>
  <r>
    <x v="1"/>
    <x v="0"/>
    <n v="25251.599999999999"/>
    <x v="118"/>
    <s v="KIOTO AMBIENTAL LTDA"/>
    <x v="2"/>
    <s v="'1013339"/>
    <x v="1"/>
    <x v="35"/>
    <x v="20"/>
    <x v="11"/>
    <x v="11"/>
    <x v="23"/>
    <x v="19"/>
    <s v="1 | 1"/>
    <x v="141"/>
    <m/>
    <x v="0"/>
  </r>
  <r>
    <x v="1"/>
    <x v="0"/>
    <n v="25856.91"/>
    <x v="118"/>
    <s v="KIOTO AMBIENTAL LTDA"/>
    <x v="2"/>
    <s v="'1013275"/>
    <x v="1"/>
    <x v="35"/>
    <x v="20"/>
    <x v="11"/>
    <x v="11"/>
    <x v="23"/>
    <x v="19"/>
    <s v="1 | 1"/>
    <x v="141"/>
    <m/>
    <x v="0"/>
  </r>
  <r>
    <x v="1"/>
    <x v="0"/>
    <n v="27000"/>
    <x v="118"/>
    <s v="CLEAN AMBIENTAL"/>
    <x v="14"/>
    <s v="'20230116003-REND"/>
    <x v="1308"/>
    <x v="0"/>
    <x v="0"/>
    <x v="11"/>
    <x v="11"/>
    <x v="23"/>
    <x v="19"/>
    <s v="1 | 1"/>
    <x v="149"/>
    <n v="2001"/>
    <x v="0"/>
  </r>
  <r>
    <x v="1"/>
    <x v="0"/>
    <n v="27163.67"/>
    <x v="118"/>
    <s v="KIOTO AMBIENTAL LTDA"/>
    <x v="2"/>
    <s v="'1013240"/>
    <x v="1"/>
    <x v="35"/>
    <x v="20"/>
    <x v="11"/>
    <x v="11"/>
    <x v="23"/>
    <x v="19"/>
    <s v="1 | 1"/>
    <x v="141"/>
    <m/>
    <x v="0"/>
  </r>
  <r>
    <x v="1"/>
    <x v="0"/>
    <n v="28000"/>
    <x v="118"/>
    <s v="KIOTO AMBIENTAL LTDA"/>
    <x v="2"/>
    <s v="'1013337"/>
    <x v="1"/>
    <x v="35"/>
    <x v="20"/>
    <x v="11"/>
    <x v="11"/>
    <x v="23"/>
    <x v="19"/>
    <s v="1 | 1"/>
    <x v="141"/>
    <m/>
    <x v="0"/>
  </r>
  <r>
    <x v="1"/>
    <x v="0"/>
    <n v="28496.91"/>
    <x v="118"/>
    <s v="KIOTO AMBIENTAL LTDA"/>
    <x v="2"/>
    <s v="'1013665"/>
    <x v="1"/>
    <x v="35"/>
    <x v="20"/>
    <x v="11"/>
    <x v="11"/>
    <x v="23"/>
    <x v="19"/>
    <s v="1 | 1"/>
    <x v="141"/>
    <m/>
    <x v="0"/>
  </r>
  <r>
    <x v="1"/>
    <x v="0"/>
    <n v="29000"/>
    <x v="118"/>
    <s v="CLEAN AMBIENTAL"/>
    <x v="14"/>
    <s v="'20230106005-REND"/>
    <x v="1308"/>
    <x v="0"/>
    <x v="0"/>
    <x v="11"/>
    <x v="11"/>
    <x v="23"/>
    <x v="19"/>
    <s v="1 | 1"/>
    <x v="149"/>
    <n v="2001"/>
    <x v="0"/>
  </r>
  <r>
    <x v="1"/>
    <x v="0"/>
    <n v="30000"/>
    <x v="118"/>
    <s v="CLEAN AMBIENTAL"/>
    <x v="14"/>
    <s v="'20230104004-REND"/>
    <x v="1308"/>
    <x v="0"/>
    <x v="0"/>
    <x v="11"/>
    <x v="11"/>
    <x v="23"/>
    <x v="19"/>
    <s v="1 | 1"/>
    <x v="149"/>
    <n v="2001"/>
    <x v="0"/>
  </r>
  <r>
    <x v="1"/>
    <x v="0"/>
    <n v="30000"/>
    <x v="118"/>
    <s v="EKO TRANSPORTES E RECOLHIMENTO DE RESÃDUOS LTDA"/>
    <x v="2"/>
    <s v="'1013287"/>
    <x v="1"/>
    <x v="35"/>
    <x v="20"/>
    <x v="11"/>
    <x v="11"/>
    <x v="23"/>
    <x v="19"/>
    <s v="1 | 1"/>
    <x v="141"/>
    <m/>
    <x v="0"/>
  </r>
  <r>
    <x v="1"/>
    <x v="0"/>
    <n v="30000"/>
    <x v="118"/>
    <s v="EKO TRANSPORTES E RECOLHIMENTO DE RESÃDUOS LTDA"/>
    <x v="2"/>
    <s v="'1013366"/>
    <x v="1"/>
    <x v="35"/>
    <x v="20"/>
    <x v="11"/>
    <x v="11"/>
    <x v="23"/>
    <x v="19"/>
    <s v="1 | 1"/>
    <x v="141"/>
    <m/>
    <x v="0"/>
  </r>
  <r>
    <x v="1"/>
    <x v="0"/>
    <n v="30000"/>
    <x v="118"/>
    <s v="EKO TRANSPORTES E RECOLHIMENTO DE RESÃDUOS LTDA"/>
    <x v="2"/>
    <s v="'1013375"/>
    <x v="1"/>
    <x v="35"/>
    <x v="20"/>
    <x v="11"/>
    <x v="11"/>
    <x v="23"/>
    <x v="19"/>
    <s v="1 | 1"/>
    <x v="141"/>
    <m/>
    <x v="0"/>
  </r>
  <r>
    <x v="1"/>
    <x v="0"/>
    <n v="30000"/>
    <x v="118"/>
    <s v="EKO TRANSPORTES E RECOLHIMENTO DE RESÃDUOS LTDA"/>
    <x v="2"/>
    <s v="'1013542"/>
    <x v="1"/>
    <x v="35"/>
    <x v="20"/>
    <x v="11"/>
    <x v="11"/>
    <x v="23"/>
    <x v="19"/>
    <s v="1 | 1"/>
    <x v="141"/>
    <m/>
    <x v="0"/>
  </r>
  <r>
    <x v="1"/>
    <x v="0"/>
    <n v="30117.93"/>
    <x v="118"/>
    <s v="KIOTO AMBIENTAL LTDA"/>
    <x v="2"/>
    <s v="'1013588"/>
    <x v="1"/>
    <x v="35"/>
    <x v="20"/>
    <x v="11"/>
    <x v="11"/>
    <x v="23"/>
    <x v="19"/>
    <s v="1 | 1"/>
    <x v="141"/>
    <m/>
    <x v="0"/>
  </r>
  <r>
    <x v="1"/>
    <x v="0"/>
    <n v="31000"/>
    <x v="118"/>
    <s v="GA SERVIÃ‡OS DE AUTOMOTORES LTDA"/>
    <x v="14"/>
    <s v="'20230116002-REND"/>
    <x v="1308"/>
    <x v="0"/>
    <x v="0"/>
    <x v="11"/>
    <x v="11"/>
    <x v="23"/>
    <x v="19"/>
    <s v="1 | 1"/>
    <x v="149"/>
    <n v="2001"/>
    <x v="0"/>
  </r>
  <r>
    <x v="1"/>
    <x v="0"/>
    <n v="32156.42"/>
    <x v="118"/>
    <s v="CLEAN AMBIENTAL"/>
    <x v="2"/>
    <s v="'1013655"/>
    <x v="1"/>
    <x v="35"/>
    <x v="20"/>
    <x v="11"/>
    <x v="11"/>
    <x v="23"/>
    <x v="19"/>
    <s v="1 | 1"/>
    <x v="141"/>
    <m/>
    <x v="0"/>
  </r>
  <r>
    <x v="1"/>
    <x v="0"/>
    <n v="32644.2"/>
    <x v="118"/>
    <s v="KIOTO AMBIENTAL LTDA"/>
    <x v="2"/>
    <s v="'1013313"/>
    <x v="1"/>
    <x v="35"/>
    <x v="20"/>
    <x v="11"/>
    <x v="11"/>
    <x v="23"/>
    <x v="19"/>
    <s v="1 | 1"/>
    <x v="141"/>
    <m/>
    <x v="0"/>
  </r>
  <r>
    <x v="1"/>
    <x v="0"/>
    <n v="33000"/>
    <x v="118"/>
    <s v="CLEAN AMBIENTAL"/>
    <x v="14"/>
    <s v="'20230118004-REND"/>
    <x v="1308"/>
    <x v="0"/>
    <x v="0"/>
    <x v="11"/>
    <x v="11"/>
    <x v="23"/>
    <x v="19"/>
    <s v="1 | 1"/>
    <x v="149"/>
    <n v="2001"/>
    <x v="0"/>
  </r>
  <r>
    <x v="1"/>
    <x v="0"/>
    <n v="33525.56"/>
    <x v="118"/>
    <s v="EKO TRANSPORTES E RECOLHIMENTO DE RESÃDUOS LTDA"/>
    <x v="2"/>
    <s v="'1013483"/>
    <x v="1"/>
    <x v="35"/>
    <x v="20"/>
    <x v="11"/>
    <x v="11"/>
    <x v="23"/>
    <x v="19"/>
    <s v="1 | 1"/>
    <x v="141"/>
    <m/>
    <x v="0"/>
  </r>
  <r>
    <x v="1"/>
    <x v="0"/>
    <n v="34221.21"/>
    <x v="118"/>
    <s v="KIOTO AMBIENTAL LTDA"/>
    <x v="2"/>
    <s v="'1013736"/>
    <x v="1"/>
    <x v="35"/>
    <x v="20"/>
    <x v="11"/>
    <x v="11"/>
    <x v="23"/>
    <x v="19"/>
    <s v="1 | 1"/>
    <x v="141"/>
    <m/>
    <x v="0"/>
  </r>
  <r>
    <x v="1"/>
    <x v="0"/>
    <n v="35185.57"/>
    <x v="118"/>
    <s v="KIOTO AMBIENTAL LTDA"/>
    <x v="2"/>
    <s v="'1013703"/>
    <x v="1"/>
    <x v="35"/>
    <x v="20"/>
    <x v="11"/>
    <x v="11"/>
    <x v="23"/>
    <x v="19"/>
    <s v="1 | 1"/>
    <x v="141"/>
    <m/>
    <x v="0"/>
  </r>
  <r>
    <x v="1"/>
    <x v="0"/>
    <n v="36000"/>
    <x v="118"/>
    <s v="HK LOCAÃ‡ÃƒO"/>
    <x v="2"/>
    <s v="'1013657"/>
    <x v="1"/>
    <x v="35"/>
    <x v="20"/>
    <x v="11"/>
    <x v="11"/>
    <x v="23"/>
    <x v="19"/>
    <s v="1 | 1"/>
    <x v="141"/>
    <m/>
    <x v="0"/>
  </r>
  <r>
    <x v="1"/>
    <x v="0"/>
    <n v="36860.339999999997"/>
    <x v="118"/>
    <s v="KIOTO AMBIENTAL LTDA"/>
    <x v="2"/>
    <s v="'1013750"/>
    <x v="1"/>
    <x v="35"/>
    <x v="20"/>
    <x v="11"/>
    <x v="11"/>
    <x v="23"/>
    <x v="19"/>
    <s v="1 | 1"/>
    <x v="141"/>
    <m/>
    <x v="0"/>
  </r>
  <r>
    <x v="1"/>
    <x v="0"/>
    <n v="37734.76"/>
    <x v="118"/>
    <s v="KIOTO AMBIENTAL LTDA"/>
    <x v="2"/>
    <s v="'1013749"/>
    <x v="1"/>
    <x v="35"/>
    <x v="20"/>
    <x v="11"/>
    <x v="11"/>
    <x v="23"/>
    <x v="19"/>
    <s v="1 | 1"/>
    <x v="141"/>
    <m/>
    <x v="0"/>
  </r>
  <r>
    <x v="1"/>
    <x v="0"/>
    <n v="40000"/>
    <x v="118"/>
    <s v="KIOTO AMBIENTAL LTDA"/>
    <x v="2"/>
    <s v="'1013299"/>
    <x v="1"/>
    <x v="35"/>
    <x v="20"/>
    <x v="11"/>
    <x v="11"/>
    <x v="23"/>
    <x v="19"/>
    <s v="1 | 1"/>
    <x v="141"/>
    <m/>
    <x v="0"/>
  </r>
  <r>
    <x v="1"/>
    <x v="0"/>
    <n v="40000"/>
    <x v="118"/>
    <s v="KIOTO AMBIENTAL LTDA"/>
    <x v="2"/>
    <s v="'1013519"/>
    <x v="1"/>
    <x v="35"/>
    <x v="20"/>
    <x v="11"/>
    <x v="11"/>
    <x v="23"/>
    <x v="19"/>
    <s v="1 | 1"/>
    <x v="141"/>
    <m/>
    <x v="0"/>
  </r>
  <r>
    <x v="1"/>
    <x v="0"/>
    <n v="40370.300000000003"/>
    <x v="118"/>
    <s v="KIOTO AMBIENTAL LTDA"/>
    <x v="2"/>
    <s v="'1013235"/>
    <x v="1"/>
    <x v="35"/>
    <x v="20"/>
    <x v="11"/>
    <x v="11"/>
    <x v="23"/>
    <x v="19"/>
    <s v="1 | 1"/>
    <x v="141"/>
    <m/>
    <x v="0"/>
  </r>
  <r>
    <x v="1"/>
    <x v="0"/>
    <n v="40507.47"/>
    <x v="118"/>
    <s v="KIOTO AMBIENTAL LTDA"/>
    <x v="2"/>
    <s v="'1013453"/>
    <x v="1"/>
    <x v="35"/>
    <x v="20"/>
    <x v="11"/>
    <x v="11"/>
    <x v="23"/>
    <x v="19"/>
    <s v="1 | 1"/>
    <x v="141"/>
    <m/>
    <x v="0"/>
  </r>
  <r>
    <x v="1"/>
    <x v="0"/>
    <n v="47227.32"/>
    <x v="118"/>
    <s v="KIOTO AMBIENTAL LTDA"/>
    <x v="2"/>
    <s v="'1013451"/>
    <x v="1"/>
    <x v="35"/>
    <x v="20"/>
    <x v="11"/>
    <x v="11"/>
    <x v="23"/>
    <x v="19"/>
    <s v="1 | 1"/>
    <x v="141"/>
    <m/>
    <x v="0"/>
  </r>
  <r>
    <x v="1"/>
    <x v="0"/>
    <n v="50000"/>
    <x v="118"/>
    <s v="EKO TRANSPORTES E RECOLHIMENTO DE RESÃDUOS LTDA"/>
    <x v="14"/>
    <s v="'20230116013-REND"/>
    <x v="1312"/>
    <x v="0"/>
    <x v="0"/>
    <x v="11"/>
    <x v="11"/>
    <x v="23"/>
    <x v="19"/>
    <s v="1 | 1"/>
    <x v="149"/>
    <n v="2001"/>
    <x v="0"/>
  </r>
  <r>
    <x v="1"/>
    <x v="0"/>
    <n v="52644.56"/>
    <x v="118"/>
    <s v="KIOTO AMBIENTAL LTDA"/>
    <x v="2"/>
    <s v="'1013294"/>
    <x v="1"/>
    <x v="35"/>
    <x v="20"/>
    <x v="11"/>
    <x v="11"/>
    <x v="23"/>
    <x v="19"/>
    <s v="1 | 1"/>
    <x v="141"/>
    <m/>
    <x v="0"/>
  </r>
  <r>
    <x v="1"/>
    <x v="0"/>
    <n v="55404.21"/>
    <x v="118"/>
    <s v="KIOTO AMBIENTAL LTDA"/>
    <x v="2"/>
    <s v="'1013184"/>
    <x v="1"/>
    <x v="35"/>
    <x v="20"/>
    <x v="11"/>
    <x v="11"/>
    <x v="23"/>
    <x v="19"/>
    <s v="1 | 1"/>
    <x v="141"/>
    <m/>
    <x v="0"/>
  </r>
  <r>
    <x v="1"/>
    <x v="0"/>
    <n v="58824.47"/>
    <x v="118"/>
    <s v="KIOTO AMBIENTAL LTDA"/>
    <x v="2"/>
    <s v="'1013432"/>
    <x v="1"/>
    <x v="35"/>
    <x v="20"/>
    <x v="11"/>
    <x v="11"/>
    <x v="23"/>
    <x v="19"/>
    <s v="1 | 1"/>
    <x v="141"/>
    <m/>
    <x v="0"/>
  </r>
  <r>
    <x v="1"/>
    <x v="0"/>
    <n v="58990.75"/>
    <x v="118"/>
    <s v="KIOTO AMBIENTAL LTDA"/>
    <x v="2"/>
    <s v="'1013658"/>
    <x v="1"/>
    <x v="35"/>
    <x v="20"/>
    <x v="11"/>
    <x v="11"/>
    <x v="23"/>
    <x v="19"/>
    <s v="1 | 1"/>
    <x v="141"/>
    <m/>
    <x v="0"/>
  </r>
  <r>
    <x v="1"/>
    <x v="0"/>
    <n v="63716.95"/>
    <x v="118"/>
    <s v="KIOTO AMBIENTAL LTDA"/>
    <x v="2"/>
    <s v="'1013625"/>
    <x v="1"/>
    <x v="35"/>
    <x v="20"/>
    <x v="11"/>
    <x v="11"/>
    <x v="23"/>
    <x v="19"/>
    <s v="1 | 1"/>
    <x v="141"/>
    <m/>
    <x v="0"/>
  </r>
  <r>
    <x v="1"/>
    <x v="0"/>
    <n v="67278.990000000005"/>
    <x v="118"/>
    <s v="EKO TRANSPORTES E RECOLHIMENTO DE RESÃDUOS LTDA"/>
    <x v="2"/>
    <s v="'1013369"/>
    <x v="1"/>
    <x v="35"/>
    <x v="20"/>
    <x v="11"/>
    <x v="11"/>
    <x v="23"/>
    <x v="19"/>
    <s v="1 | 1"/>
    <x v="141"/>
    <m/>
    <x v="0"/>
  </r>
  <r>
    <x v="1"/>
    <x v="0"/>
    <n v="68786.145305683938"/>
    <x v="0"/>
    <s v="LANÇAMENTO MANUAL"/>
    <x v="1"/>
    <m/>
    <x v="1313"/>
    <x v="0"/>
    <x v="0"/>
    <x v="0"/>
    <x v="0"/>
    <x v="0"/>
    <x v="0"/>
    <m/>
    <x v="0"/>
    <n v="20014"/>
    <x v="0"/>
  </r>
  <r>
    <x v="1"/>
    <x v="0"/>
    <n v="69000"/>
    <x v="118"/>
    <s v="MDAKEDE"/>
    <x v="14"/>
    <s v="'20230116003-REND"/>
    <x v="1308"/>
    <x v="0"/>
    <x v="0"/>
    <x v="11"/>
    <x v="11"/>
    <x v="23"/>
    <x v="19"/>
    <s v="1 | 1"/>
    <x v="149"/>
    <n v="2001"/>
    <x v="0"/>
  </r>
  <r>
    <x v="1"/>
    <x v="0"/>
    <n v="69890.5"/>
    <x v="118"/>
    <s v="EKO TRANSPORTES E RECOLHIMENTO DE RESÃDUOS LTDA"/>
    <x v="2"/>
    <s v="'1013604"/>
    <x v="1"/>
    <x v="35"/>
    <x v="20"/>
    <x v="11"/>
    <x v="11"/>
    <x v="23"/>
    <x v="19"/>
    <s v="1 | 1"/>
    <x v="141"/>
    <m/>
    <x v="0"/>
  </r>
  <r>
    <x v="1"/>
    <x v="0"/>
    <n v="70000"/>
    <x v="118"/>
    <s v="CLEAN AMBIENTAL"/>
    <x v="14"/>
    <s v="'1013359"/>
    <x v="1"/>
    <x v="0"/>
    <x v="0"/>
    <x v="11"/>
    <x v="11"/>
    <x v="23"/>
    <x v="19"/>
    <s v="1 | 1"/>
    <x v="149"/>
    <n v="2001"/>
    <x v="0"/>
  </r>
  <r>
    <x v="1"/>
    <x v="0"/>
    <n v="70242.19"/>
    <x v="118"/>
    <s v="EKO TRANSPORTES E RECOLHIMENTO DE RESÃDUOS LTDA"/>
    <x v="2"/>
    <s v="'1013231"/>
    <x v="1"/>
    <x v="35"/>
    <x v="20"/>
    <x v="11"/>
    <x v="11"/>
    <x v="23"/>
    <x v="19"/>
    <s v="1 | 1"/>
    <x v="141"/>
    <m/>
    <x v="0"/>
  </r>
  <r>
    <x v="1"/>
    <x v="0"/>
    <n v="71000"/>
    <x v="118"/>
    <s v="CLEAN AMBIENTAL"/>
    <x v="2"/>
    <s v="'1013378"/>
    <x v="1"/>
    <x v="35"/>
    <x v="20"/>
    <x v="11"/>
    <x v="11"/>
    <x v="23"/>
    <x v="19"/>
    <s v="1 | 1"/>
    <x v="141"/>
    <m/>
    <x v="0"/>
  </r>
  <r>
    <x v="1"/>
    <x v="0"/>
    <n v="73000"/>
    <x v="118"/>
    <s v="MDAKEDE"/>
    <x v="14"/>
    <s v="'20230119002-REND"/>
    <x v="1308"/>
    <x v="0"/>
    <x v="0"/>
    <x v="11"/>
    <x v="11"/>
    <x v="23"/>
    <x v="19"/>
    <s v="1 | 1"/>
    <x v="149"/>
    <n v="2001"/>
    <x v="0"/>
  </r>
  <r>
    <x v="1"/>
    <x v="0"/>
    <n v="73361.119999999995"/>
    <x v="118"/>
    <s v="KIOTO AMBIENTAL LTDA"/>
    <x v="2"/>
    <s v="'1013575"/>
    <x v="1"/>
    <x v="35"/>
    <x v="20"/>
    <x v="11"/>
    <x v="11"/>
    <x v="23"/>
    <x v="19"/>
    <s v="1 | 1"/>
    <x v="141"/>
    <m/>
    <x v="0"/>
  </r>
  <r>
    <x v="1"/>
    <x v="0"/>
    <n v="74893.47"/>
    <x v="118"/>
    <s v="KIOTO AMBIENTAL LTDA"/>
    <x v="2"/>
    <s v="'1013336"/>
    <x v="1"/>
    <x v="35"/>
    <x v="20"/>
    <x v="11"/>
    <x v="11"/>
    <x v="23"/>
    <x v="19"/>
    <s v="1 | 1"/>
    <x v="141"/>
    <m/>
    <x v="0"/>
  </r>
  <r>
    <x v="1"/>
    <x v="0"/>
    <n v="78751.429999999993"/>
    <x v="118"/>
    <s v="KIOTO AMBIENTAL LTDA"/>
    <x v="2"/>
    <s v="'1013557"/>
    <x v="1"/>
    <x v="35"/>
    <x v="20"/>
    <x v="11"/>
    <x v="11"/>
    <x v="23"/>
    <x v="19"/>
    <s v="1 | 1"/>
    <x v="141"/>
    <m/>
    <x v="0"/>
  </r>
  <r>
    <x v="1"/>
    <x v="0"/>
    <n v="79000"/>
    <x v="118"/>
    <s v="GA SERVIÃ‡OS DE AUTOMOTORES LTDA"/>
    <x v="14"/>
    <s v="'20230123004-REND"/>
    <x v="1308"/>
    <x v="0"/>
    <x v="0"/>
    <x v="11"/>
    <x v="11"/>
    <x v="23"/>
    <x v="19"/>
    <s v="1 | 1"/>
    <x v="149"/>
    <n v="2001"/>
    <x v="0"/>
  </r>
  <r>
    <x v="1"/>
    <x v="0"/>
    <n v="83991.01"/>
    <x v="118"/>
    <s v="KIOTO AMBIENTAL LTDA"/>
    <x v="2"/>
    <s v="'1013674"/>
    <x v="1"/>
    <x v="35"/>
    <x v="20"/>
    <x v="11"/>
    <x v="11"/>
    <x v="23"/>
    <x v="19"/>
    <s v="1 | 1"/>
    <x v="141"/>
    <m/>
    <x v="0"/>
  </r>
  <r>
    <x v="1"/>
    <x v="0"/>
    <n v="85530.87"/>
    <x v="118"/>
    <s v="KIOTO AMBIENTAL LTDA"/>
    <x v="2"/>
    <s v="'1013642"/>
    <x v="1"/>
    <x v="35"/>
    <x v="20"/>
    <x v="11"/>
    <x v="11"/>
    <x v="23"/>
    <x v="19"/>
    <s v="1 | 1"/>
    <x v="141"/>
    <m/>
    <x v="0"/>
  </r>
  <r>
    <x v="1"/>
    <x v="0"/>
    <n v="87877.85"/>
    <x v="118"/>
    <s v="EKO TRANSPORTES E RECOLHIMENTO DE RESÃDUOS LTDA"/>
    <x v="2"/>
    <s v="'1013269"/>
    <x v="1"/>
    <x v="35"/>
    <x v="20"/>
    <x v="11"/>
    <x v="11"/>
    <x v="23"/>
    <x v="19"/>
    <s v="1 | 1"/>
    <x v="141"/>
    <m/>
    <x v="0"/>
  </r>
  <r>
    <x v="1"/>
    <x v="0"/>
    <n v="89860.36"/>
    <x v="118"/>
    <s v="EKO TRANSPORTES E RECOLHIMENTO DE RESÃDUOS LTDA"/>
    <x v="2"/>
    <s v="'1013677"/>
    <x v="1"/>
    <x v="35"/>
    <x v="20"/>
    <x v="11"/>
    <x v="11"/>
    <x v="23"/>
    <x v="19"/>
    <s v="1 | 1"/>
    <x v="141"/>
    <m/>
    <x v="0"/>
  </r>
  <r>
    <x v="1"/>
    <x v="0"/>
    <n v="92725.119999999995"/>
    <x v="118"/>
    <s v="KIOTO AMBIENTAL LTDA"/>
    <x v="2"/>
    <s v="'1013586"/>
    <x v="1"/>
    <x v="35"/>
    <x v="20"/>
    <x v="11"/>
    <x v="11"/>
    <x v="23"/>
    <x v="19"/>
    <s v="1 | 1"/>
    <x v="141"/>
    <m/>
    <x v="0"/>
  </r>
  <r>
    <x v="1"/>
    <x v="0"/>
    <n v="97550.17"/>
    <x v="118"/>
    <s v="EKO TRANSPORTES E RECOLHIMENTO DE RESÃDUOS LTDA"/>
    <x v="2"/>
    <s v="'1013732"/>
    <x v="1"/>
    <x v="35"/>
    <x v="20"/>
    <x v="11"/>
    <x v="11"/>
    <x v="23"/>
    <x v="19"/>
    <s v="1 | 1"/>
    <x v="141"/>
    <m/>
    <x v="0"/>
  </r>
  <r>
    <x v="1"/>
    <x v="0"/>
    <n v="102000"/>
    <x v="118"/>
    <s v="GA SERVIÃ‡OS DE AUTOMOTORES LTDA"/>
    <x v="14"/>
    <s v="'20230106009-REND"/>
    <x v="1308"/>
    <x v="0"/>
    <x v="0"/>
    <x v="11"/>
    <x v="11"/>
    <x v="23"/>
    <x v="19"/>
    <s v="1 | 1"/>
    <x v="149"/>
    <n v="2001"/>
    <x v="0"/>
  </r>
  <r>
    <x v="1"/>
    <x v="0"/>
    <n v="107742.51"/>
    <x v="118"/>
    <s v="EKO TRANSPORTES E RECOLHIMENTO DE RESÃDUOS LTDA"/>
    <x v="2"/>
    <s v="'1013577"/>
    <x v="1"/>
    <x v="35"/>
    <x v="20"/>
    <x v="11"/>
    <x v="11"/>
    <x v="23"/>
    <x v="19"/>
    <s v="1 | 1"/>
    <x v="141"/>
    <m/>
    <x v="0"/>
  </r>
  <r>
    <x v="1"/>
    <x v="0"/>
    <n v="111777.26"/>
    <x v="118"/>
    <s v="EKO TRANSPORTES E RECOLHIMENTO DE RESÃDUOS LTDA"/>
    <x v="2"/>
    <s v="'1013312"/>
    <x v="1"/>
    <x v="35"/>
    <x v="20"/>
    <x v="11"/>
    <x v="11"/>
    <x v="23"/>
    <x v="19"/>
    <s v="1 | 1"/>
    <x v="141"/>
    <m/>
    <x v="0"/>
  </r>
  <r>
    <x v="1"/>
    <x v="0"/>
    <n v="115332"/>
    <x v="118"/>
    <s v="EKO TRANSPORTES E RECOLHIMENTO DE RESÃDUOS LTDA"/>
    <x v="2"/>
    <s v="'1013638"/>
    <x v="1"/>
    <x v="35"/>
    <x v="20"/>
    <x v="11"/>
    <x v="11"/>
    <x v="23"/>
    <x v="19"/>
    <s v="1 | 1"/>
    <x v="141"/>
    <m/>
    <x v="0"/>
  </r>
  <r>
    <x v="1"/>
    <x v="0"/>
    <n v="117000"/>
    <x v="118"/>
    <s v="MDAKEDE"/>
    <x v="14"/>
    <s v="'20230106004-REND"/>
    <x v="1308"/>
    <x v="0"/>
    <x v="0"/>
    <x v="11"/>
    <x v="11"/>
    <x v="23"/>
    <x v="19"/>
    <s v="1 | 1"/>
    <x v="149"/>
    <n v="2001"/>
    <x v="0"/>
  </r>
  <r>
    <x v="1"/>
    <x v="0"/>
    <n v="119878.83"/>
    <x v="118"/>
    <s v="KIOTO AMBIENTAL LTDA"/>
    <x v="2"/>
    <s v="'1013394"/>
    <x v="1"/>
    <x v="35"/>
    <x v="20"/>
    <x v="11"/>
    <x v="11"/>
    <x v="23"/>
    <x v="19"/>
    <s v="1 | 1"/>
    <x v="141"/>
    <m/>
    <x v="0"/>
  </r>
  <r>
    <x v="1"/>
    <x v="0"/>
    <n v="120000"/>
    <x v="118"/>
    <s v="HK LOCAÃ‡ÃƒO"/>
    <x v="2"/>
    <s v="'1013735"/>
    <x v="1"/>
    <x v="35"/>
    <x v="20"/>
    <x v="11"/>
    <x v="11"/>
    <x v="23"/>
    <x v="19"/>
    <s v="1 | 1"/>
    <x v="141"/>
    <m/>
    <x v="0"/>
  </r>
  <r>
    <x v="1"/>
    <x v="0"/>
    <n v="122000"/>
    <x v="118"/>
    <s v="EKO TRANSPORTES E RECOLHIMENTO DE RESÃDUOS LTDA"/>
    <x v="14"/>
    <s v="'20230106013-REND"/>
    <x v="1312"/>
    <x v="0"/>
    <x v="0"/>
    <x v="11"/>
    <x v="11"/>
    <x v="23"/>
    <x v="19"/>
    <s v="1 | 1"/>
    <x v="149"/>
    <n v="2001"/>
    <x v="0"/>
  </r>
  <r>
    <x v="1"/>
    <x v="0"/>
    <n v="134865.54"/>
    <x v="118"/>
    <s v="KIOTO AMBIENTAL LTDA"/>
    <x v="2"/>
    <s v="'1013518"/>
    <x v="1"/>
    <x v="35"/>
    <x v="20"/>
    <x v="11"/>
    <x v="11"/>
    <x v="23"/>
    <x v="19"/>
    <s v="1 | 1"/>
    <x v="141"/>
    <m/>
    <x v="0"/>
  </r>
  <r>
    <x v="1"/>
    <x v="0"/>
    <n v="135420.45000000001"/>
    <x v="118"/>
    <s v="EKO TRANSPORTES E RECOLHIMENTO DE RESÃDUOS LTDA"/>
    <x v="2"/>
    <s v="'1013696"/>
    <x v="1"/>
    <x v="35"/>
    <x v="20"/>
    <x v="11"/>
    <x v="11"/>
    <x v="23"/>
    <x v="19"/>
    <s v="1 | 1"/>
    <x v="141"/>
    <m/>
    <x v="0"/>
  </r>
  <r>
    <x v="1"/>
    <x v="0"/>
    <n v="139967.10999999999"/>
    <x v="118"/>
    <s v="EKO TRANSPORTES E RECOLHIMENTO DE RESÃDUOS LTDA"/>
    <x v="2"/>
    <s v="'1013449"/>
    <x v="1"/>
    <x v="35"/>
    <x v="20"/>
    <x v="11"/>
    <x v="11"/>
    <x v="23"/>
    <x v="19"/>
    <s v="1 | 1"/>
    <x v="141"/>
    <m/>
    <x v="0"/>
  </r>
  <r>
    <x v="1"/>
    <x v="0"/>
    <n v="141622.91"/>
    <x v="118"/>
    <s v="EKO TRANSPORTES E RECOLHIMENTO DE RESÃDUOS LTDA"/>
    <x v="2"/>
    <s v="'1013585"/>
    <x v="1"/>
    <x v="35"/>
    <x v="20"/>
    <x v="11"/>
    <x v="11"/>
    <x v="23"/>
    <x v="19"/>
    <s v="1 | 1"/>
    <x v="141"/>
    <m/>
    <x v="0"/>
  </r>
  <r>
    <x v="1"/>
    <x v="0"/>
    <n v="146581.37"/>
    <x v="118"/>
    <s v="KIOTO AMBIENTAL LTDA"/>
    <x v="2"/>
    <s v="'1013358"/>
    <x v="1"/>
    <x v="35"/>
    <x v="20"/>
    <x v="11"/>
    <x v="11"/>
    <x v="23"/>
    <x v="19"/>
    <s v="1 | 1"/>
    <x v="141"/>
    <m/>
    <x v="0"/>
  </r>
  <r>
    <x v="1"/>
    <x v="0"/>
    <n v="146937.43"/>
    <x v="118"/>
    <s v="EKO TRANSPORTES E RECOLHIMENTO DE RESÃDUOS LTDA"/>
    <x v="2"/>
    <s v="'1013291"/>
    <x v="1"/>
    <x v="35"/>
    <x v="20"/>
    <x v="11"/>
    <x v="11"/>
    <x v="23"/>
    <x v="19"/>
    <s v="1 | 1"/>
    <x v="141"/>
    <m/>
    <x v="0"/>
  </r>
  <r>
    <x v="1"/>
    <x v="0"/>
    <n v="154437.12"/>
    <x v="118"/>
    <s v="EKO TRANSPORTES E RECOLHIMENTO DE RESÃDUOS LTDA"/>
    <x v="2"/>
    <s v="'1013430"/>
    <x v="1"/>
    <x v="35"/>
    <x v="20"/>
    <x v="11"/>
    <x v="11"/>
    <x v="23"/>
    <x v="19"/>
    <s v="1 | 1"/>
    <x v="141"/>
    <m/>
    <x v="0"/>
  </r>
  <r>
    <x v="1"/>
    <x v="0"/>
    <n v="176850"/>
    <x v="118"/>
    <s v="KIOTO AMBIENTAL LTDA"/>
    <x v="2"/>
    <s v="'1013278"/>
    <x v="1"/>
    <x v="35"/>
    <x v="20"/>
    <x v="11"/>
    <x v="11"/>
    <x v="23"/>
    <x v="19"/>
    <s v="1 | 1"/>
    <x v="141"/>
    <m/>
    <x v="0"/>
  </r>
  <r>
    <x v="1"/>
    <x v="0"/>
    <n v="181125.46"/>
    <x v="118"/>
    <s v="KIOTO AMBIENTAL LTDA"/>
    <x v="2"/>
    <s v="'1013715"/>
    <x v="1"/>
    <x v="35"/>
    <x v="20"/>
    <x v="11"/>
    <x v="11"/>
    <x v="23"/>
    <x v="19"/>
    <s v="1 | 1"/>
    <x v="141"/>
    <m/>
    <x v="0"/>
  </r>
  <r>
    <x v="1"/>
    <x v="0"/>
    <n v="182000"/>
    <x v="118"/>
    <s v="MDAKEDE"/>
    <x v="14"/>
    <s v="'20230123005-REND"/>
    <x v="1308"/>
    <x v="0"/>
    <x v="0"/>
    <x v="11"/>
    <x v="11"/>
    <x v="23"/>
    <x v="19"/>
    <s v="1 | 1"/>
    <x v="149"/>
    <n v="2001"/>
    <x v="0"/>
  </r>
  <r>
    <x v="1"/>
    <x v="0"/>
    <n v="189139.09"/>
    <x v="118"/>
    <s v="EKO TRANSPORTES E RECOLHIMENTO DE RESÃDUOS LTDA"/>
    <x v="2"/>
    <s v="'1013656"/>
    <x v="1"/>
    <x v="35"/>
    <x v="20"/>
    <x v="11"/>
    <x v="11"/>
    <x v="23"/>
    <x v="19"/>
    <s v="1 | 1"/>
    <x v="141"/>
    <m/>
    <x v="0"/>
  </r>
  <r>
    <x v="1"/>
    <x v="0"/>
    <n v="192401.25"/>
    <x v="118"/>
    <s v="KIOTO AMBIENTAL LTDA"/>
    <x v="2"/>
    <s v="'1013624"/>
    <x v="1"/>
    <x v="35"/>
    <x v="20"/>
    <x v="11"/>
    <x v="11"/>
    <x v="23"/>
    <x v="19"/>
    <s v="1 | 1"/>
    <x v="141"/>
    <m/>
    <x v="0"/>
  </r>
  <r>
    <x v="1"/>
    <x v="0"/>
    <n v="200000"/>
    <x v="118"/>
    <s v="EKO TRANSPORTES E RECOLHIMENTO DE RESÃDUOS LTDA"/>
    <x v="14"/>
    <s v="'20230126008-REND"/>
    <x v="1312"/>
    <x v="0"/>
    <x v="0"/>
    <x v="11"/>
    <x v="11"/>
    <x v="23"/>
    <x v="19"/>
    <s v="1 | 1"/>
    <x v="149"/>
    <n v="2001"/>
    <x v="0"/>
  </r>
  <r>
    <x v="1"/>
    <x v="0"/>
    <n v="205831.85"/>
    <x v="118"/>
    <s v="EKO TRANSPORTES E RECOLHIMENTO DE RESÃDUOS LTDA"/>
    <x v="2"/>
    <s v="'1013554"/>
    <x v="1"/>
    <x v="35"/>
    <x v="20"/>
    <x v="11"/>
    <x v="11"/>
    <x v="23"/>
    <x v="19"/>
    <s v="1 | 1"/>
    <x v="141"/>
    <m/>
    <x v="0"/>
  </r>
  <r>
    <x v="1"/>
    <x v="0"/>
    <n v="209149.13"/>
    <x v="118"/>
    <s v="EKO TRANSPORTES E RECOLHIMENTO DE RESÃDUOS LTDA"/>
    <x v="2"/>
    <s v="'1013392"/>
    <x v="1"/>
    <x v="35"/>
    <x v="20"/>
    <x v="11"/>
    <x v="11"/>
    <x v="23"/>
    <x v="19"/>
    <s v="1 | 1"/>
    <x v="141"/>
    <m/>
    <x v="0"/>
  </r>
  <r>
    <x v="1"/>
    <x v="0"/>
    <n v="241677.23"/>
    <x v="118"/>
    <s v="EKO TRANSPORTES E RECOLHIMENTO DE RESÃDUOS LTDA"/>
    <x v="2"/>
    <s v="'1013180"/>
    <x v="1"/>
    <x v="35"/>
    <x v="20"/>
    <x v="11"/>
    <x v="11"/>
    <x v="23"/>
    <x v="19"/>
    <s v="1 | 1"/>
    <x v="141"/>
    <m/>
    <x v="0"/>
  </r>
  <r>
    <x v="1"/>
    <x v="0"/>
    <n v="241836.47596315126"/>
    <x v="0"/>
    <s v="LANÇAMENTO MANUAL"/>
    <x v="1"/>
    <m/>
    <x v="1314"/>
    <x v="0"/>
    <x v="0"/>
    <x v="0"/>
    <x v="0"/>
    <x v="0"/>
    <x v="0"/>
    <m/>
    <x v="0"/>
    <n v="20013"/>
    <x v="0"/>
  </r>
  <r>
    <x v="1"/>
    <x v="0"/>
    <n v="374280.39"/>
    <x v="118"/>
    <s v="EKO TRANSPORTES E RECOLHIMENTO DE RESÃDUOS LTDA"/>
    <x v="2"/>
    <s v="'1013623"/>
    <x v="1"/>
    <x v="35"/>
    <x v="20"/>
    <x v="11"/>
    <x v="11"/>
    <x v="23"/>
    <x v="19"/>
    <s v="1 | 1"/>
    <x v="141"/>
    <m/>
    <x v="0"/>
  </r>
  <r>
    <x v="1"/>
    <x v="0"/>
    <n v="444209.3"/>
    <x v="118"/>
    <s v="EKO TRANSPORTES E RECOLHIMENTO DE RESÃDUOS LTDA"/>
    <x v="2"/>
    <s v="'1013330"/>
    <x v="1"/>
    <x v="35"/>
    <x v="20"/>
    <x v="11"/>
    <x v="11"/>
    <x v="23"/>
    <x v="19"/>
    <s v="1 | 1"/>
    <x v="141"/>
    <m/>
    <x v="0"/>
  </r>
  <r>
    <x v="1"/>
    <x v="0"/>
    <n v="454090.62"/>
    <x v="118"/>
    <s v="EKO TRANSPORTES E RECOLHIMENTO DE RESÃDUOS LTDA"/>
    <x v="2"/>
    <s v="'1013713"/>
    <x v="1"/>
    <x v="35"/>
    <x v="20"/>
    <x v="11"/>
    <x v="11"/>
    <x v="23"/>
    <x v="19"/>
    <s v="1 | 1"/>
    <x v="141"/>
    <m/>
    <x v="0"/>
  </r>
  <r>
    <x v="1"/>
    <x v="0"/>
    <n v="472243.14"/>
    <x v="118"/>
    <s v="EKO TRANSPORTES E RECOLHIMENTO DE RESÃDUOS LTDA"/>
    <x v="2"/>
    <s v="'1013513"/>
    <x v="1"/>
    <x v="35"/>
    <x v="20"/>
    <x v="11"/>
    <x v="11"/>
    <x v="23"/>
    <x v="19"/>
    <s v="1 | 1"/>
    <x v="141"/>
    <m/>
    <x v="0"/>
  </r>
  <r>
    <x v="1"/>
    <x v="0"/>
    <n v="679612.86"/>
    <x v="118"/>
    <s v="EKO TRANSPORTES E RECOLHIMENTO DE RESÃDUOS LTDA"/>
    <x v="2"/>
    <s v="'1013357"/>
    <x v="1"/>
    <x v="35"/>
    <x v="20"/>
    <x v="11"/>
    <x v="11"/>
    <x v="23"/>
    <x v="19"/>
    <s v="1 | 1"/>
    <x v="141"/>
    <m/>
    <x v="0"/>
  </r>
  <r>
    <x v="1"/>
    <x v="0"/>
    <n v="870088.82931454154"/>
    <x v="0"/>
    <s v="LANÇAMENTO MANUAL"/>
    <x v="1"/>
    <m/>
    <x v="1315"/>
    <x v="0"/>
    <x v="0"/>
    <x v="0"/>
    <x v="0"/>
    <x v="0"/>
    <x v="0"/>
    <m/>
    <x v="0"/>
    <n v="20016"/>
    <x v="0"/>
  </r>
  <r>
    <x v="1"/>
    <x v="0"/>
    <n v="6100563.7595188301"/>
    <x v="0"/>
    <s v="LANÇAMENTO MANUAL"/>
    <x v="1"/>
    <m/>
    <x v="1316"/>
    <x v="0"/>
    <x v="0"/>
    <x v="0"/>
    <x v="0"/>
    <x v="0"/>
    <x v="0"/>
    <m/>
    <x v="0"/>
    <n v="20012"/>
    <x v="0"/>
  </r>
  <r>
    <x v="1"/>
    <x v="1"/>
    <n v="-722306.07"/>
    <x v="118"/>
    <s v="EKO TRANSPORTES E RECOLHIMENTO DE RESÃDUOS LTDA"/>
    <x v="2"/>
    <s v="'1014034"/>
    <x v="1"/>
    <x v="35"/>
    <x v="20"/>
    <x v="11"/>
    <x v="11"/>
    <x v="23"/>
    <x v="19"/>
    <s v="1 | 1"/>
    <x v="141"/>
    <m/>
    <x v="0"/>
  </r>
  <r>
    <x v="1"/>
    <x v="1"/>
    <n v="-661695.94999999995"/>
    <x v="117"/>
    <s v="COMPANHIA MUNICIPAL DE LIMPEZA URBANA - COMLURB"/>
    <x v="8"/>
    <s v="'21960"/>
    <x v="1317"/>
    <x v="0"/>
    <x v="0"/>
    <x v="1"/>
    <x v="1"/>
    <x v="21"/>
    <x v="17"/>
    <s v="1 | 1"/>
    <x v="139"/>
    <n v="2001"/>
    <x v="1"/>
  </r>
  <r>
    <x v="1"/>
    <x v="1"/>
    <n v="-522966.6"/>
    <x v="114"/>
    <s v="GABRIEL DE CARVALHO ALMEIDA "/>
    <x v="6"/>
    <s v="'1013987"/>
    <x v="1318"/>
    <x v="0"/>
    <x v="0"/>
    <x v="10"/>
    <x v="10"/>
    <x v="22"/>
    <x v="18"/>
    <s v="1 | 1"/>
    <x v="136"/>
    <n v="20011"/>
    <x v="1"/>
  </r>
  <r>
    <x v="1"/>
    <x v="1"/>
    <n v="-522966.6"/>
    <x v="51"/>
    <s v="EKO TRANSPORTES E RECOLHIMENTO DE RESIDUOS LTDA"/>
    <x v="6"/>
    <s v="'1013986"/>
    <x v="1318"/>
    <x v="0"/>
    <x v="0"/>
    <x v="7"/>
    <x v="7"/>
    <x v="18"/>
    <x v="14"/>
    <s v="1 | 1"/>
    <x v="63"/>
    <n v="20011"/>
    <x v="1"/>
  </r>
  <r>
    <x v="1"/>
    <x v="1"/>
    <n v="-364436"/>
    <x v="76"/>
    <s v="VAMOS LOCACAO DE CAMINHOES, MAQUINAS E EQUIPAMENTOS S.A."/>
    <x v="3"/>
    <s v="'208451331"/>
    <x v="1319"/>
    <x v="0"/>
    <x v="0"/>
    <x v="1"/>
    <x v="1"/>
    <x v="1"/>
    <x v="1"/>
    <s v="1 | 1"/>
    <x v="91"/>
    <n v="20012"/>
    <x v="1"/>
  </r>
  <r>
    <x v="1"/>
    <x v="1"/>
    <n v="-355214.27"/>
    <x v="118"/>
    <s v="EKO TRANSPORTES E RECOLHIMENTO DE RESÃDUOS LTDA"/>
    <x v="2"/>
    <s v="'1014077"/>
    <x v="1"/>
    <x v="35"/>
    <x v="20"/>
    <x v="11"/>
    <x v="11"/>
    <x v="23"/>
    <x v="19"/>
    <s v="1 | 1"/>
    <x v="141"/>
    <m/>
    <x v="0"/>
  </r>
  <r>
    <x v="1"/>
    <x v="1"/>
    <n v="-334485.40999999997"/>
    <x v="118"/>
    <s v="EKO TRANSPORTES E RECOLHIMENTO DE RESÃDUOS LTDA"/>
    <x v="2"/>
    <s v="'1014259"/>
    <x v="1"/>
    <x v="35"/>
    <x v="20"/>
    <x v="11"/>
    <x v="11"/>
    <x v="23"/>
    <x v="19"/>
    <s v="1 | 1"/>
    <x v="141"/>
    <m/>
    <x v="0"/>
  </r>
  <r>
    <x v="1"/>
    <x v="1"/>
    <n v="-318654.77"/>
    <x v="118"/>
    <s v="EKO TRANSPORTES E RECOLHIMENTO DE RESÃDUOS LTDA"/>
    <x v="2"/>
    <s v="'1014336"/>
    <x v="1"/>
    <x v="35"/>
    <x v="20"/>
    <x v="11"/>
    <x v="11"/>
    <x v="23"/>
    <x v="19"/>
    <s v="1 | 1"/>
    <x v="141"/>
    <m/>
    <x v="0"/>
  </r>
  <r>
    <x v="1"/>
    <x v="1"/>
    <n v="-308868.62"/>
    <x v="118"/>
    <s v="EKO TRANSPORTES E RECOLHIMENTO DE RESÃDUOS LTDA"/>
    <x v="2"/>
    <s v="'1014165"/>
    <x v="1"/>
    <x v="35"/>
    <x v="20"/>
    <x v="11"/>
    <x v="11"/>
    <x v="23"/>
    <x v="19"/>
    <s v="1 | 1"/>
    <x v="141"/>
    <m/>
    <x v="0"/>
  </r>
  <r>
    <x v="1"/>
    <x v="1"/>
    <n v="-261034.25"/>
    <x v="2"/>
    <s v="FOLHA DE PAGAMENTO"/>
    <x v="4"/>
    <s v="'1014452"/>
    <x v="1320"/>
    <x v="29"/>
    <x v="19"/>
    <x v="1"/>
    <x v="1"/>
    <x v="2"/>
    <x v="2"/>
    <s v="1 | 1"/>
    <x v="2"/>
    <n v="60011"/>
    <x v="1"/>
  </r>
  <r>
    <x v="1"/>
    <x v="1"/>
    <n v="-257649.62"/>
    <x v="118"/>
    <s v="EKO TRANSPORTES E RECOLHIMENTO DE RESÃDUOS LTDA"/>
    <x v="2"/>
    <s v="'1014257"/>
    <x v="1"/>
    <x v="35"/>
    <x v="20"/>
    <x v="11"/>
    <x v="11"/>
    <x v="23"/>
    <x v="19"/>
    <s v="1 | 1"/>
    <x v="141"/>
    <m/>
    <x v="0"/>
  </r>
  <r>
    <x v="1"/>
    <x v="1"/>
    <n v="-252338.53"/>
    <x v="118"/>
    <s v="EKO TRANSPORTES E RECOLHIMENTO DE RESÃDUOS LTDA"/>
    <x v="2"/>
    <s v="'1014007"/>
    <x v="1"/>
    <x v="35"/>
    <x v="20"/>
    <x v="11"/>
    <x v="11"/>
    <x v="23"/>
    <x v="19"/>
    <s v="1 | 1"/>
    <x v="141"/>
    <m/>
    <x v="0"/>
  </r>
  <r>
    <x v="1"/>
    <x v="1"/>
    <n v="-233487.13"/>
    <x v="118"/>
    <s v="EKO TRANSPORTES E RECOLHIMENTO DE RESÃDUOS LTDA"/>
    <x v="2"/>
    <s v="'1013887"/>
    <x v="1"/>
    <x v="35"/>
    <x v="20"/>
    <x v="11"/>
    <x v="11"/>
    <x v="23"/>
    <x v="19"/>
    <s v="1 | 1"/>
    <x v="141"/>
    <m/>
    <x v="0"/>
  </r>
  <r>
    <x v="1"/>
    <x v="1"/>
    <n v="-228000"/>
    <x v="119"/>
    <s v="EKO TRANSPORTES E RECOLHIMENTO DE RESIDUOS LTDA"/>
    <x v="6"/>
    <s v="'1013908"/>
    <x v="531"/>
    <x v="0"/>
    <x v="0"/>
    <x v="12"/>
    <x v="12"/>
    <x v="24"/>
    <x v="20"/>
    <s v="1 | 1"/>
    <x v="142"/>
    <n v="2001"/>
    <x v="1"/>
  </r>
  <r>
    <x v="1"/>
    <x v="1"/>
    <n v="-211550"/>
    <x v="114"/>
    <s v="GABRIEL DE CARVALHO ALMEIDA "/>
    <x v="5"/>
    <s v="'1014868"/>
    <x v="1321"/>
    <x v="0"/>
    <x v="0"/>
    <x v="10"/>
    <x v="10"/>
    <x v="22"/>
    <x v="18"/>
    <s v="1 | 1"/>
    <x v="136"/>
    <n v="20011"/>
    <x v="1"/>
  </r>
  <r>
    <x v="1"/>
    <x v="1"/>
    <n v="-205063.03"/>
    <x v="118"/>
    <s v="EKO TRANSPORTES E RECOLHIMENTO DE RESÃDUOS LTDA"/>
    <x v="2"/>
    <s v="'1014369"/>
    <x v="1"/>
    <x v="35"/>
    <x v="20"/>
    <x v="11"/>
    <x v="11"/>
    <x v="23"/>
    <x v="19"/>
    <s v="1 | 1"/>
    <x v="141"/>
    <m/>
    <x v="0"/>
  </r>
  <r>
    <x v="1"/>
    <x v="1"/>
    <n v="-202642.46"/>
    <x v="118"/>
    <s v="KIOTO AMBIENTAL LTDA"/>
    <x v="2"/>
    <s v="'1014246"/>
    <x v="1"/>
    <x v="35"/>
    <x v="20"/>
    <x v="11"/>
    <x v="11"/>
    <x v="23"/>
    <x v="19"/>
    <s v="1 | 1"/>
    <x v="141"/>
    <m/>
    <x v="0"/>
  </r>
  <r>
    <x v="1"/>
    <x v="1"/>
    <n v="-194771.59"/>
    <x v="115"/>
    <s v="SECRETARIA MUNICIPAL DE FAZENDA"/>
    <x v="7"/>
    <s v="'1014384"/>
    <x v="1322"/>
    <x v="0"/>
    <x v="0"/>
    <x v="5"/>
    <x v="5"/>
    <x v="13"/>
    <x v="11"/>
    <s v="1 | 1"/>
    <x v="137"/>
    <n v="20012"/>
    <x v="1"/>
  </r>
  <r>
    <x v="1"/>
    <x v="1"/>
    <n v="-191657.81"/>
    <x v="118"/>
    <s v="EKO TRANSPORTES E RECOLHIMENTO DE RESÃDUOS LTDA"/>
    <x v="2"/>
    <s v="'1014120"/>
    <x v="1"/>
    <x v="35"/>
    <x v="20"/>
    <x v="11"/>
    <x v="11"/>
    <x v="23"/>
    <x v="19"/>
    <s v="1 | 1"/>
    <x v="141"/>
    <m/>
    <x v="0"/>
  </r>
  <r>
    <x v="1"/>
    <x v="1"/>
    <n v="-190000"/>
    <x v="119"/>
    <s v="EKO TRANSPORTES E RECOLHIMENTO DE RESIDUOS LTDA"/>
    <x v="6"/>
    <s v="'1014357"/>
    <x v="1323"/>
    <x v="0"/>
    <x v="0"/>
    <x v="12"/>
    <x v="12"/>
    <x v="24"/>
    <x v="20"/>
    <s v="1 | 1"/>
    <x v="142"/>
    <n v="20011"/>
    <x v="1"/>
  </r>
  <r>
    <x v="1"/>
    <x v="1"/>
    <n v="-189247.26"/>
    <x v="118"/>
    <s v="EKO TRANSPORTES E RECOLHIMENTO DE RESÃDUOS LTDA"/>
    <x v="2"/>
    <s v="'1013775"/>
    <x v="1"/>
    <x v="35"/>
    <x v="20"/>
    <x v="11"/>
    <x v="11"/>
    <x v="23"/>
    <x v="19"/>
    <s v="1 | 1"/>
    <x v="141"/>
    <m/>
    <x v="0"/>
  </r>
  <r>
    <x v="1"/>
    <x v="1"/>
    <n v="-180000"/>
    <x v="119"/>
    <s v="KIOTO AMBIENTAL LTDA"/>
    <x v="12"/>
    <s v="'1014018"/>
    <x v="531"/>
    <x v="0"/>
    <x v="0"/>
    <x v="12"/>
    <x v="12"/>
    <x v="24"/>
    <x v="20"/>
    <s v="1 | 1"/>
    <x v="142"/>
    <n v="20011"/>
    <x v="1"/>
  </r>
  <r>
    <x v="1"/>
    <x v="1"/>
    <n v="-174000"/>
    <x v="119"/>
    <s v="EKO TRANSPORTES E RECOLHIMENTO DE RESIDUOS LTDA"/>
    <x v="6"/>
    <s v="'1013830"/>
    <x v="531"/>
    <x v="0"/>
    <x v="0"/>
    <x v="12"/>
    <x v="12"/>
    <x v="24"/>
    <x v="20"/>
    <s v="1 | 1"/>
    <x v="142"/>
    <n v="2001"/>
    <x v="1"/>
  </r>
  <r>
    <x v="1"/>
    <x v="1"/>
    <n v="-173971.14"/>
    <x v="118"/>
    <s v="EKO TRANSPORTES E RECOLHIMENTO DE RESÃDUOS LTDA"/>
    <x v="2"/>
    <s v="'1014308"/>
    <x v="1"/>
    <x v="35"/>
    <x v="20"/>
    <x v="11"/>
    <x v="11"/>
    <x v="23"/>
    <x v="19"/>
    <s v="1 | 1"/>
    <x v="141"/>
    <m/>
    <x v="0"/>
  </r>
  <r>
    <x v="1"/>
    <x v="1"/>
    <n v="-165367.9"/>
    <x v="114"/>
    <s v="GABRIEL DE CARVALHO ALMEIDA "/>
    <x v="6"/>
    <s v="'1014206"/>
    <x v="1318"/>
    <x v="0"/>
    <x v="0"/>
    <x v="10"/>
    <x v="10"/>
    <x v="22"/>
    <x v="18"/>
    <s v="1 | 1"/>
    <x v="136"/>
    <n v="20011"/>
    <x v="1"/>
  </r>
  <r>
    <x v="1"/>
    <x v="1"/>
    <n v="-152347.51"/>
    <x v="118"/>
    <s v="KIOTO AMBIENTAL LTDA"/>
    <x v="2"/>
    <s v="'1014040"/>
    <x v="1"/>
    <x v="35"/>
    <x v="20"/>
    <x v="11"/>
    <x v="11"/>
    <x v="23"/>
    <x v="19"/>
    <s v="1 | 1"/>
    <x v="141"/>
    <m/>
    <x v="0"/>
  </r>
  <r>
    <x v="1"/>
    <x v="1"/>
    <n v="-150589.01999999999"/>
    <x v="118"/>
    <s v="EKO TRANSPORTES E RECOLHIMENTO DE RESÃDUOS LTDA"/>
    <x v="2"/>
    <s v="'1014195"/>
    <x v="1"/>
    <x v="35"/>
    <x v="20"/>
    <x v="11"/>
    <x v="11"/>
    <x v="23"/>
    <x v="19"/>
    <s v="1 | 1"/>
    <x v="141"/>
    <m/>
    <x v="0"/>
  </r>
  <r>
    <x v="1"/>
    <x v="1"/>
    <n v="-147595.74"/>
    <x v="118"/>
    <s v="KIOTO AMBIENTAL LTDA"/>
    <x v="2"/>
    <s v="'1013864"/>
    <x v="1"/>
    <x v="35"/>
    <x v="20"/>
    <x v="11"/>
    <x v="11"/>
    <x v="23"/>
    <x v="19"/>
    <s v="1 | 1"/>
    <x v="141"/>
    <m/>
    <x v="0"/>
  </r>
  <r>
    <x v="1"/>
    <x v="1"/>
    <n v="-141018.31"/>
    <x v="118"/>
    <s v="KIOTO AMBIENTAL LTDA"/>
    <x v="2"/>
    <s v="'1014167"/>
    <x v="1"/>
    <x v="35"/>
    <x v="20"/>
    <x v="11"/>
    <x v="11"/>
    <x v="23"/>
    <x v="19"/>
    <s v="1 | 1"/>
    <x v="141"/>
    <m/>
    <x v="0"/>
  </r>
  <r>
    <x v="1"/>
    <x v="1"/>
    <n v="-140089.76999999999"/>
    <x v="118"/>
    <s v="EKO TRANSPORTES E RECOLHIMENTO DE RESÃDUOS LTDA"/>
    <x v="2"/>
    <s v="'1014326"/>
    <x v="1"/>
    <x v="35"/>
    <x v="20"/>
    <x v="11"/>
    <x v="11"/>
    <x v="23"/>
    <x v="19"/>
    <s v="1 | 1"/>
    <x v="141"/>
    <m/>
    <x v="0"/>
  </r>
  <r>
    <x v="1"/>
    <x v="1"/>
    <n v="-140000"/>
    <x v="119"/>
    <s v="EKO TRANSPORTES E RECOLHIMENTO DE RESIDUOS LTDA"/>
    <x v="6"/>
    <s v="'1013880"/>
    <x v="531"/>
    <x v="0"/>
    <x v="0"/>
    <x v="12"/>
    <x v="12"/>
    <x v="24"/>
    <x v="20"/>
    <s v="1 | 1"/>
    <x v="142"/>
    <n v="2001"/>
    <x v="1"/>
  </r>
  <r>
    <x v="1"/>
    <x v="1"/>
    <n v="-139846.44"/>
    <x v="35"/>
    <s v="SECRETARIA DA RECEITA FEDERAL DO BRASIL - RFB"/>
    <x v="7"/>
    <s v="'1014708"/>
    <x v="1324"/>
    <x v="0"/>
    <x v="0"/>
    <x v="1"/>
    <x v="1"/>
    <x v="16"/>
    <x v="12"/>
    <s v="1 | 1"/>
    <x v="47"/>
    <n v="2001"/>
    <x v="1"/>
  </r>
  <r>
    <x v="1"/>
    <x v="1"/>
    <n v="-134840.66"/>
    <x v="118"/>
    <s v="EKO TRANSPORTES E RECOLHIMENTO DE RESÃDUOS LTDA"/>
    <x v="2"/>
    <s v="'1013964"/>
    <x v="1"/>
    <x v="35"/>
    <x v="20"/>
    <x v="11"/>
    <x v="11"/>
    <x v="23"/>
    <x v="19"/>
    <s v="1 | 1"/>
    <x v="141"/>
    <m/>
    <x v="0"/>
  </r>
  <r>
    <x v="1"/>
    <x v="1"/>
    <n v="-128340.32"/>
    <x v="118"/>
    <s v="KIOTO AMBIENTAL LTDA"/>
    <x v="2"/>
    <s v="'1014333"/>
    <x v="1"/>
    <x v="35"/>
    <x v="20"/>
    <x v="11"/>
    <x v="11"/>
    <x v="23"/>
    <x v="19"/>
    <s v="1 | 1"/>
    <x v="141"/>
    <m/>
    <x v="0"/>
  </r>
  <r>
    <x v="1"/>
    <x v="1"/>
    <n v="-124011.08"/>
    <x v="118"/>
    <s v="KIOTO AMBIENTAL LTDA"/>
    <x v="2"/>
    <s v="'1014247"/>
    <x v="1"/>
    <x v="35"/>
    <x v="20"/>
    <x v="11"/>
    <x v="11"/>
    <x v="23"/>
    <x v="19"/>
    <s v="1 | 1"/>
    <x v="141"/>
    <m/>
    <x v="0"/>
  </r>
  <r>
    <x v="1"/>
    <x v="1"/>
    <n v="-113557.5"/>
    <x v="118"/>
    <s v="KIOTO AMBIENTAL LTDA"/>
    <x v="2"/>
    <s v="'1014342"/>
    <x v="1"/>
    <x v="35"/>
    <x v="20"/>
    <x v="11"/>
    <x v="11"/>
    <x v="23"/>
    <x v="19"/>
    <s v="1 | 1"/>
    <x v="141"/>
    <m/>
    <x v="0"/>
  </r>
  <r>
    <x v="1"/>
    <x v="1"/>
    <n v="-104297.69"/>
    <x v="47"/>
    <s v="SECRETARIA DA RECEITA FEDERAL DO BRASIL - RFB"/>
    <x v="7"/>
    <s v="'1014220"/>
    <x v="1325"/>
    <x v="0"/>
    <x v="0"/>
    <x v="6"/>
    <x v="6"/>
    <x v="17"/>
    <x v="13"/>
    <s v="1 | 1"/>
    <x v="56"/>
    <n v="20011"/>
    <x v="1"/>
  </r>
  <r>
    <x v="1"/>
    <x v="1"/>
    <n v="-100548.59"/>
    <x v="118"/>
    <s v="KIOTO AMBIENTAL LTDA"/>
    <x v="2"/>
    <s v="'1014078"/>
    <x v="1"/>
    <x v="35"/>
    <x v="20"/>
    <x v="11"/>
    <x v="11"/>
    <x v="23"/>
    <x v="19"/>
    <s v="1 | 1"/>
    <x v="141"/>
    <m/>
    <x v="0"/>
  </r>
  <r>
    <x v="1"/>
    <x v="1"/>
    <n v="-97008.029999995488"/>
    <x v="117"/>
    <s v="LANÇAMENTO MANUAL"/>
    <x v="1"/>
    <m/>
    <x v="1326"/>
    <x v="0"/>
    <x v="0"/>
    <x v="1"/>
    <x v="1"/>
    <x v="21"/>
    <x v="17"/>
    <m/>
    <x v="139"/>
    <n v="2001"/>
    <x v="0"/>
  </r>
  <r>
    <x v="1"/>
    <x v="1"/>
    <n v="-95474.33"/>
    <x v="118"/>
    <s v="EKO TRANSPORTES E RECOLHIMENTO DE RESÃDUOS LTDA"/>
    <x v="2"/>
    <s v="'1013932"/>
    <x v="1"/>
    <x v="35"/>
    <x v="20"/>
    <x v="11"/>
    <x v="11"/>
    <x v="23"/>
    <x v="19"/>
    <s v="1 | 1"/>
    <x v="141"/>
    <m/>
    <x v="0"/>
  </r>
  <r>
    <x v="1"/>
    <x v="1"/>
    <n v="-94000"/>
    <x v="119"/>
    <s v="EKO TRANSPORTES E RECOLHIMENTO DE RESIDUOS LTDA"/>
    <x v="12"/>
    <s v="'1014173"/>
    <x v="531"/>
    <x v="0"/>
    <x v="0"/>
    <x v="12"/>
    <x v="12"/>
    <x v="24"/>
    <x v="20"/>
    <s v="1 | 1"/>
    <x v="142"/>
    <n v="20011"/>
    <x v="1"/>
  </r>
  <r>
    <x v="1"/>
    <x v="1"/>
    <n v="-92866.82"/>
    <x v="108"/>
    <s v="ITAU UNIBANCO S.A."/>
    <x v="9"/>
    <s v="'1012470"/>
    <x v="539"/>
    <x v="0"/>
    <x v="0"/>
    <x v="3"/>
    <x v="3"/>
    <x v="9"/>
    <x v="7"/>
    <s v="3 | 12"/>
    <x v="129"/>
    <n v="20011"/>
    <x v="1"/>
  </r>
  <r>
    <x v="1"/>
    <x v="1"/>
    <n v="-91000"/>
    <x v="119"/>
    <s v="MDAKEDE INFORMACOES CADASTRAIS LTDA"/>
    <x v="8"/>
    <s v="'685"/>
    <x v="533"/>
    <x v="0"/>
    <x v="0"/>
    <x v="12"/>
    <x v="12"/>
    <x v="24"/>
    <x v="20"/>
    <s v="1 | 1"/>
    <x v="142"/>
    <n v="2001"/>
    <x v="1"/>
  </r>
  <r>
    <x v="1"/>
    <x v="1"/>
    <n v="-89295.32"/>
    <x v="118"/>
    <s v="EKO TRANSPORTES E RECOLHIMENTO DE RESÃDUOS LTDA"/>
    <x v="2"/>
    <s v="'1013810"/>
    <x v="1"/>
    <x v="35"/>
    <x v="20"/>
    <x v="11"/>
    <x v="11"/>
    <x v="23"/>
    <x v="19"/>
    <s v="1 | 1"/>
    <x v="141"/>
    <m/>
    <x v="0"/>
  </r>
  <r>
    <x v="1"/>
    <x v="1"/>
    <n v="-89000"/>
    <x v="119"/>
    <s v="SR SANTOS SERVICOS LTDA"/>
    <x v="8"/>
    <s v="'506"/>
    <x v="538"/>
    <x v="0"/>
    <x v="0"/>
    <x v="12"/>
    <x v="12"/>
    <x v="24"/>
    <x v="20"/>
    <s v="1 | 1"/>
    <x v="142"/>
    <n v="2001"/>
    <x v="1"/>
  </r>
  <r>
    <x v="1"/>
    <x v="1"/>
    <n v="-88450"/>
    <x v="113"/>
    <s v="ANTONIO CARLOS M D L M SALGADO"/>
    <x v="5"/>
    <s v="'1014867"/>
    <x v="1327"/>
    <x v="0"/>
    <x v="0"/>
    <x v="10"/>
    <x v="10"/>
    <x v="22"/>
    <x v="18"/>
    <s v="1 | 1"/>
    <x v="135"/>
    <n v="20011"/>
    <x v="1"/>
  </r>
  <r>
    <x v="1"/>
    <x v="1"/>
    <n v="-85367.9"/>
    <x v="51"/>
    <s v="EKO TRANSPORTES E RECOLHIMENTO DE RESIDUOS LTDA"/>
    <x v="6"/>
    <s v="'1014205"/>
    <x v="1318"/>
    <x v="0"/>
    <x v="0"/>
    <x v="7"/>
    <x v="7"/>
    <x v="18"/>
    <x v="14"/>
    <s v="2 | 2"/>
    <x v="63"/>
    <n v="20011"/>
    <x v="1"/>
  </r>
  <r>
    <x v="1"/>
    <x v="1"/>
    <n v="-84000"/>
    <x v="119"/>
    <s v="MDAKEDE INFORMACOES CADASTRAIS LTDA"/>
    <x v="8"/>
    <s v="'691"/>
    <x v="533"/>
    <x v="0"/>
    <x v="0"/>
    <x v="12"/>
    <x v="12"/>
    <x v="24"/>
    <x v="20"/>
    <s v="1 | 1"/>
    <x v="142"/>
    <n v="2001"/>
    <x v="1"/>
  </r>
  <r>
    <x v="1"/>
    <x v="1"/>
    <n v="-83520.5"/>
    <x v="118"/>
    <s v="KIOTO AMBIENTAL LTDA"/>
    <x v="2"/>
    <s v="'1014171"/>
    <x v="1"/>
    <x v="35"/>
    <x v="20"/>
    <x v="11"/>
    <x v="11"/>
    <x v="23"/>
    <x v="19"/>
    <s v="1 | 1"/>
    <x v="141"/>
    <m/>
    <x v="0"/>
  </r>
  <r>
    <x v="1"/>
    <x v="1"/>
    <n v="-82998.58"/>
    <x v="101"/>
    <s v="SECRETARIA DA RECEITA FEDERAL DO BRASIL - RFB"/>
    <x v="7"/>
    <s v="'1014130"/>
    <x v="1328"/>
    <x v="0"/>
    <x v="0"/>
    <x v="8"/>
    <x v="8"/>
    <x v="19"/>
    <x v="15"/>
    <s v="1 | 1"/>
    <x v="120"/>
    <n v="20011"/>
    <x v="1"/>
  </r>
  <r>
    <x v="1"/>
    <x v="1"/>
    <n v="-80000"/>
    <x v="118"/>
    <s v="HK LOCAÃ‡ÃƒO"/>
    <x v="2"/>
    <s v="'1014370"/>
    <x v="1"/>
    <x v="35"/>
    <x v="20"/>
    <x v="11"/>
    <x v="11"/>
    <x v="23"/>
    <x v="19"/>
    <s v="1 | 1"/>
    <x v="141"/>
    <m/>
    <x v="0"/>
  </r>
  <r>
    <x v="1"/>
    <x v="1"/>
    <n v="-80000"/>
    <x v="119"/>
    <s v="EKO TRANSPORTES E RECOLHIMENTO DE RESIDUOS LTDA"/>
    <x v="6"/>
    <s v="'1013877"/>
    <x v="531"/>
    <x v="0"/>
    <x v="0"/>
    <x v="12"/>
    <x v="12"/>
    <x v="24"/>
    <x v="20"/>
    <s v="1 | 1"/>
    <x v="142"/>
    <n v="20011"/>
    <x v="1"/>
  </r>
  <r>
    <x v="1"/>
    <x v="1"/>
    <n v="-80000"/>
    <x v="51"/>
    <s v="EKO TRANSPORTES E RECOLHIMENTO DE RESIDUOS LTDA"/>
    <x v="6"/>
    <s v="'1014205"/>
    <x v="1318"/>
    <x v="0"/>
    <x v="0"/>
    <x v="7"/>
    <x v="7"/>
    <x v="18"/>
    <x v="14"/>
    <s v="1 | 2"/>
    <x v="63"/>
    <n v="20011"/>
    <x v="1"/>
  </r>
  <r>
    <x v="1"/>
    <x v="1"/>
    <n v="-78458.490000000005"/>
    <x v="110"/>
    <s v="DAS"/>
    <x v="7"/>
    <s v="'1014413"/>
    <x v="1329"/>
    <x v="0"/>
    <x v="0"/>
    <x v="2"/>
    <x v="2"/>
    <x v="14"/>
    <x v="12"/>
    <s v="1 | 1"/>
    <x v="133"/>
    <n v="20011"/>
    <x v="1"/>
  </r>
  <r>
    <x v="1"/>
    <x v="1"/>
    <n v="-74500"/>
    <x v="118"/>
    <s v="KIOTO AMBIENTAL LTDA"/>
    <x v="2"/>
    <s v="'1013779"/>
    <x v="1"/>
    <x v="35"/>
    <x v="20"/>
    <x v="11"/>
    <x v="11"/>
    <x v="23"/>
    <x v="19"/>
    <s v="1 | 1"/>
    <x v="141"/>
    <m/>
    <x v="0"/>
  </r>
  <r>
    <x v="1"/>
    <x v="1"/>
    <n v="-73639.960000000006"/>
    <x v="115"/>
    <s v="SECRETARIA MUNICIPAL DE FAZENDA"/>
    <x v="7"/>
    <s v="'1014387"/>
    <x v="1330"/>
    <x v="0"/>
    <x v="0"/>
    <x v="5"/>
    <x v="5"/>
    <x v="13"/>
    <x v="11"/>
    <s v="1 | 1"/>
    <x v="137"/>
    <n v="20012"/>
    <x v="1"/>
  </r>
  <r>
    <x v="1"/>
    <x v="1"/>
    <n v="-72000"/>
    <x v="119"/>
    <s v="A CLEAN SANEAMENTO AMBIENTAL DE RESIDUOS EIRELI"/>
    <x v="6"/>
    <s v="'1014016"/>
    <x v="543"/>
    <x v="0"/>
    <x v="0"/>
    <x v="12"/>
    <x v="12"/>
    <x v="24"/>
    <x v="20"/>
    <s v="1 | 1"/>
    <x v="142"/>
    <n v="2001"/>
    <x v="1"/>
  </r>
  <r>
    <x v="1"/>
    <x v="1"/>
    <n v="-72000"/>
    <x v="119"/>
    <s v="MDAKEDE INFORMACOES CADASTRAIS LTDA"/>
    <x v="8"/>
    <s v="'689"/>
    <x v="533"/>
    <x v="0"/>
    <x v="0"/>
    <x v="12"/>
    <x v="12"/>
    <x v="24"/>
    <x v="20"/>
    <s v="1 | 1"/>
    <x v="142"/>
    <n v="2001"/>
    <x v="1"/>
  </r>
  <r>
    <x v="1"/>
    <x v="1"/>
    <n v="-69686.91"/>
    <x v="103"/>
    <s v="SECRETARIA DA RECEITA FEDERAL DO BRASIL - RFB"/>
    <x v="7"/>
    <s v="'1014892"/>
    <x v="1331"/>
    <x v="0"/>
    <x v="0"/>
    <x v="5"/>
    <x v="5"/>
    <x v="13"/>
    <x v="11"/>
    <s v="1 | 1"/>
    <x v="122"/>
    <n v="2001"/>
    <x v="1"/>
  </r>
  <r>
    <x v="1"/>
    <x v="1"/>
    <n v="-69644.83"/>
    <x v="118"/>
    <s v="KIOTO AMBIENTAL LTDA"/>
    <x v="2"/>
    <s v="'1014207"/>
    <x v="1"/>
    <x v="35"/>
    <x v="20"/>
    <x v="11"/>
    <x v="11"/>
    <x v="23"/>
    <x v="19"/>
    <s v="1 | 1"/>
    <x v="141"/>
    <m/>
    <x v="0"/>
  </r>
  <r>
    <x v="1"/>
    <x v="1"/>
    <n v="-68583.16"/>
    <x v="118"/>
    <s v="EKO TRANSPORTES E RECOLHIMENTO DE RESÃDUOS LTDA"/>
    <x v="2"/>
    <s v="'1013855"/>
    <x v="1"/>
    <x v="35"/>
    <x v="20"/>
    <x v="11"/>
    <x v="11"/>
    <x v="23"/>
    <x v="19"/>
    <s v="1 | 1"/>
    <x v="141"/>
    <m/>
    <x v="0"/>
  </r>
  <r>
    <x v="1"/>
    <x v="1"/>
    <n v="-67278.990000000005"/>
    <x v="118"/>
    <s v="EKO TRANSPORTES E RECOLHIMENTO DE RESÃDUOS LTDA"/>
    <x v="2"/>
    <s v="'1014058"/>
    <x v="1"/>
    <x v="35"/>
    <x v="20"/>
    <x v="11"/>
    <x v="11"/>
    <x v="23"/>
    <x v="19"/>
    <s v="1 | 1"/>
    <x v="141"/>
    <m/>
    <x v="0"/>
  </r>
  <r>
    <x v="1"/>
    <x v="1"/>
    <n v="-67000"/>
    <x v="119"/>
    <s v="SR SANTOS SERVICOS LTDA"/>
    <x v="8"/>
    <s v="'512"/>
    <x v="538"/>
    <x v="0"/>
    <x v="0"/>
    <x v="12"/>
    <x v="12"/>
    <x v="24"/>
    <x v="20"/>
    <s v="1 | 1"/>
    <x v="142"/>
    <n v="2001"/>
    <x v="1"/>
  </r>
  <r>
    <x v="1"/>
    <x v="1"/>
    <n v="-66748.88"/>
    <x v="118"/>
    <s v="KIOTO AMBIENTAL LTDA"/>
    <x v="2"/>
    <s v="'1014311"/>
    <x v="1"/>
    <x v="35"/>
    <x v="20"/>
    <x v="11"/>
    <x v="11"/>
    <x v="23"/>
    <x v="19"/>
    <s v="1 | 1"/>
    <x v="141"/>
    <m/>
    <x v="0"/>
  </r>
  <r>
    <x v="1"/>
    <x v="1"/>
    <n v="-64000"/>
    <x v="76"/>
    <s v="JEDAF SERVICOS DE ESCRITORIO E APOIO ADMINISTRATIVO E TRANSPORTE EM GERAL EIRELI"/>
    <x v="3"/>
    <s v="'23"/>
    <x v="1332"/>
    <x v="0"/>
    <x v="0"/>
    <x v="1"/>
    <x v="1"/>
    <x v="1"/>
    <x v="1"/>
    <s v="1 | 1"/>
    <x v="91"/>
    <n v="20012"/>
    <x v="1"/>
  </r>
  <r>
    <x v="1"/>
    <x v="1"/>
    <n v="-63295.26"/>
    <x v="118"/>
    <s v="KIOTO AMBIENTAL LTDA"/>
    <x v="2"/>
    <s v="'1013897"/>
    <x v="1"/>
    <x v="35"/>
    <x v="20"/>
    <x v="11"/>
    <x v="11"/>
    <x v="23"/>
    <x v="19"/>
    <s v="1 | 1"/>
    <x v="141"/>
    <m/>
    <x v="0"/>
  </r>
  <r>
    <x v="1"/>
    <x v="1"/>
    <n v="-60957.78"/>
    <x v="3"/>
    <s v="SODEXO PASS DO BRASIL SERVICOS E COMERCIO S.A."/>
    <x v="3"/>
    <s v="'326420001"/>
    <x v="1333"/>
    <x v="29"/>
    <x v="19"/>
    <x v="1"/>
    <x v="1"/>
    <x v="3"/>
    <x v="3"/>
    <s v="1 | 1"/>
    <x v="3"/>
    <n v="60011"/>
    <x v="1"/>
  </r>
  <r>
    <x v="1"/>
    <x v="1"/>
    <n v="-60000"/>
    <x v="119"/>
    <s v="EKO TRANSPORTES E RECOLHIMENTO DE RESIDUOS LTDA"/>
    <x v="6"/>
    <s v="'1014231"/>
    <x v="531"/>
    <x v="0"/>
    <x v="0"/>
    <x v="12"/>
    <x v="12"/>
    <x v="24"/>
    <x v="20"/>
    <s v="1 | 1"/>
    <x v="142"/>
    <n v="2001"/>
    <x v="1"/>
  </r>
  <r>
    <x v="1"/>
    <x v="1"/>
    <n v="-55772.91"/>
    <x v="117"/>
    <s v="COMPANHIA MUNICIPAL DE LIMPEZA URBANA - COMLURB"/>
    <x v="8"/>
    <s v="'21969"/>
    <x v="1317"/>
    <x v="0"/>
    <x v="0"/>
    <x v="1"/>
    <x v="1"/>
    <x v="21"/>
    <x v="17"/>
    <s v="1 | 1"/>
    <x v="139"/>
    <n v="2001"/>
    <x v="1"/>
  </r>
  <r>
    <x v="1"/>
    <x v="1"/>
    <n v="-53083"/>
    <x v="116"/>
    <s v="PETROBRAS DISTRIBUIDORA SA"/>
    <x v="10"/>
    <s v="'3076417"/>
    <x v="548"/>
    <x v="27"/>
    <x v="19"/>
    <x v="1"/>
    <x v="1"/>
    <x v="1"/>
    <x v="1"/>
    <s v="1 | 1"/>
    <x v="138"/>
    <n v="6002"/>
    <x v="1"/>
  </r>
  <r>
    <x v="1"/>
    <x v="1"/>
    <n v="-53083"/>
    <x v="116"/>
    <s v="PETROBRAS DISTRIBUIDORA SA"/>
    <x v="10"/>
    <s v="'3077715"/>
    <x v="548"/>
    <x v="27"/>
    <x v="19"/>
    <x v="1"/>
    <x v="1"/>
    <x v="1"/>
    <x v="1"/>
    <s v="1 | 1"/>
    <x v="138"/>
    <n v="6002"/>
    <x v="1"/>
  </r>
  <r>
    <x v="1"/>
    <x v="1"/>
    <n v="-53083"/>
    <x v="116"/>
    <s v="PETROBRAS DISTRIBUIDORA SA"/>
    <x v="10"/>
    <s v="'3078517"/>
    <x v="548"/>
    <x v="27"/>
    <x v="19"/>
    <x v="1"/>
    <x v="1"/>
    <x v="1"/>
    <x v="1"/>
    <s v="1 | 1"/>
    <x v="138"/>
    <n v="6002"/>
    <x v="1"/>
  </r>
  <r>
    <x v="1"/>
    <x v="1"/>
    <n v="-53083"/>
    <x v="116"/>
    <s v="PETROBRAS DISTRIBUIDORA SA"/>
    <x v="10"/>
    <s v="'3080641"/>
    <x v="548"/>
    <x v="27"/>
    <x v="19"/>
    <x v="1"/>
    <x v="1"/>
    <x v="1"/>
    <x v="1"/>
    <s v="1 | 1"/>
    <x v="138"/>
    <n v="6002"/>
    <x v="1"/>
  </r>
  <r>
    <x v="1"/>
    <x v="1"/>
    <n v="-52000"/>
    <x v="119"/>
    <s v="A CLEAN SANEAMENTO AMBIENTAL DE RESIDUOS EIRELI"/>
    <x v="6"/>
    <s v="'1014354"/>
    <x v="531"/>
    <x v="0"/>
    <x v="0"/>
    <x v="12"/>
    <x v="12"/>
    <x v="24"/>
    <x v="20"/>
    <s v="1 | 1"/>
    <x v="142"/>
    <n v="2001"/>
    <x v="1"/>
  </r>
  <r>
    <x v="1"/>
    <x v="1"/>
    <n v="-50000"/>
    <x v="119"/>
    <s v="A CLEAN SANEAMENTO AMBIENTAL DE RESIDUOS EIRELI"/>
    <x v="6"/>
    <s v="'1013873"/>
    <x v="543"/>
    <x v="0"/>
    <x v="0"/>
    <x v="12"/>
    <x v="12"/>
    <x v="24"/>
    <x v="20"/>
    <s v="1 | 1"/>
    <x v="142"/>
    <n v="2001"/>
    <x v="1"/>
  </r>
  <r>
    <x v="1"/>
    <x v="1"/>
    <n v="-50000"/>
    <x v="119"/>
    <s v="EKO TRANSPORTES E RECOLHIMENTO DE RESIDUOS LTDA"/>
    <x v="6"/>
    <s v="'1014235"/>
    <x v="531"/>
    <x v="0"/>
    <x v="0"/>
    <x v="12"/>
    <x v="12"/>
    <x v="24"/>
    <x v="20"/>
    <s v="1 | 1"/>
    <x v="142"/>
    <n v="2001"/>
    <x v="1"/>
  </r>
  <r>
    <x v="1"/>
    <x v="1"/>
    <n v="-49804.08"/>
    <x v="118"/>
    <s v="EKO TRANSPORTES E RECOLHIMENTO DE RESÃDUOS LTDA"/>
    <x v="2"/>
    <s v="'1014288"/>
    <x v="1"/>
    <x v="35"/>
    <x v="20"/>
    <x v="11"/>
    <x v="11"/>
    <x v="23"/>
    <x v="19"/>
    <s v="1 | 1"/>
    <x v="141"/>
    <m/>
    <x v="0"/>
  </r>
  <r>
    <x v="1"/>
    <x v="1"/>
    <n v="-49739.3"/>
    <x v="108"/>
    <s v="ITAU UNIBANCO S.A."/>
    <x v="9"/>
    <s v="'1008585"/>
    <x v="552"/>
    <x v="0"/>
    <x v="0"/>
    <x v="3"/>
    <x v="3"/>
    <x v="9"/>
    <x v="7"/>
    <s v="8 | 25"/>
    <x v="129"/>
    <n v="20011"/>
    <x v="1"/>
  </r>
  <r>
    <x v="1"/>
    <x v="1"/>
    <n v="-48718.78"/>
    <x v="2"/>
    <s v="FOLHA DE PAGAMENTO"/>
    <x v="4"/>
    <s v="'1014452"/>
    <x v="1320"/>
    <x v="29"/>
    <x v="19"/>
    <x v="1"/>
    <x v="1"/>
    <x v="2"/>
    <x v="2"/>
    <s v="1 | 1"/>
    <x v="2"/>
    <n v="60012"/>
    <x v="1"/>
  </r>
  <r>
    <x v="1"/>
    <x v="1"/>
    <n v="-46113.22"/>
    <x v="110"/>
    <s v="DAS"/>
    <x v="7"/>
    <s v="'1014416"/>
    <x v="1334"/>
    <x v="0"/>
    <x v="0"/>
    <x v="1"/>
    <x v="1"/>
    <x v="16"/>
    <x v="12"/>
    <s v="1 | 1"/>
    <x v="131"/>
    <n v="2001"/>
    <x v="1"/>
  </r>
  <r>
    <x v="1"/>
    <x v="1"/>
    <n v="-45570"/>
    <x v="103"/>
    <s v="SECRETARIA DA RECEITA FEDERAL DO BRASIL - RFB"/>
    <x v="7"/>
    <s v="'1014906"/>
    <x v="1335"/>
    <x v="0"/>
    <x v="0"/>
    <x v="5"/>
    <x v="5"/>
    <x v="13"/>
    <x v="11"/>
    <s v="1 | 1"/>
    <x v="122"/>
    <n v="2001"/>
    <x v="1"/>
  </r>
  <r>
    <x v="1"/>
    <x v="1"/>
    <n v="-45034.82"/>
    <x v="118"/>
    <s v="KIOTO AMBIENTAL LTDA"/>
    <x v="2"/>
    <s v="'1014372"/>
    <x v="1"/>
    <x v="35"/>
    <x v="20"/>
    <x v="11"/>
    <x v="11"/>
    <x v="23"/>
    <x v="19"/>
    <s v="1 | 1"/>
    <x v="141"/>
    <m/>
    <x v="0"/>
  </r>
  <r>
    <x v="1"/>
    <x v="1"/>
    <n v="-45000"/>
    <x v="119"/>
    <s v="EKO TRANSPORTES E RECOLHIMENTO DE RESIDUOS LTDA"/>
    <x v="6"/>
    <s v="'1014376"/>
    <x v="531"/>
    <x v="0"/>
    <x v="0"/>
    <x v="12"/>
    <x v="12"/>
    <x v="24"/>
    <x v="20"/>
    <s v="1 | 1"/>
    <x v="142"/>
    <n v="2001"/>
    <x v="1"/>
  </r>
  <r>
    <x v="1"/>
    <x v="1"/>
    <n v="-43610.98"/>
    <x v="78"/>
    <s v="GCA&amp;M SERVICOS DE CONSULTORIA EM GESTAO EMPRESARIAL E APOIO ADMINISTRATIVO LTDA"/>
    <x v="8"/>
    <s v="'21"/>
    <x v="1336"/>
    <x v="23"/>
    <x v="16"/>
    <x v="2"/>
    <x v="2"/>
    <x v="4"/>
    <x v="2"/>
    <s v="1 | 1"/>
    <x v="93"/>
    <n v="1002"/>
    <x v="1"/>
  </r>
  <r>
    <x v="1"/>
    <x v="1"/>
    <n v="-43088"/>
    <x v="97"/>
    <s v="CANDEIAS SERVICOS DE APOIO ADMINISTRATIVOS EIRELI"/>
    <x v="8"/>
    <s v="'218"/>
    <x v="1337"/>
    <x v="33"/>
    <x v="16"/>
    <x v="9"/>
    <x v="9"/>
    <x v="20"/>
    <x v="16"/>
    <s v="1 | 4"/>
    <x v="116"/>
    <n v="9001"/>
    <x v="1"/>
  </r>
  <r>
    <x v="1"/>
    <x v="1"/>
    <n v="-43088"/>
    <x v="97"/>
    <s v="CANDEIAS SERVICOS DE APOIO ADMINISTRATIVOS EIRELI"/>
    <x v="8"/>
    <s v="'218"/>
    <x v="1337"/>
    <x v="33"/>
    <x v="16"/>
    <x v="9"/>
    <x v="9"/>
    <x v="20"/>
    <x v="16"/>
    <s v="2 | 4"/>
    <x v="116"/>
    <n v="9001"/>
    <x v="1"/>
  </r>
  <r>
    <x v="1"/>
    <x v="1"/>
    <n v="-43088"/>
    <x v="97"/>
    <s v="CANDEIAS SERVICOS DE APOIO ADMINISTRATIVOS EIRELI"/>
    <x v="8"/>
    <s v="'218"/>
    <x v="1337"/>
    <x v="33"/>
    <x v="16"/>
    <x v="9"/>
    <x v="9"/>
    <x v="20"/>
    <x v="16"/>
    <s v="3 | 4"/>
    <x v="116"/>
    <n v="9001"/>
    <x v="1"/>
  </r>
  <r>
    <x v="1"/>
    <x v="1"/>
    <n v="-43088"/>
    <x v="97"/>
    <s v="CANDEIAS SERVICOS DE APOIO ADMINISTRATIVOS EIRELI"/>
    <x v="8"/>
    <s v="'218"/>
    <x v="1337"/>
    <x v="33"/>
    <x v="16"/>
    <x v="9"/>
    <x v="9"/>
    <x v="20"/>
    <x v="16"/>
    <s v="4 | 4"/>
    <x v="116"/>
    <n v="9001"/>
    <x v="1"/>
  </r>
  <r>
    <x v="1"/>
    <x v="1"/>
    <n v="-43032.06"/>
    <x v="2"/>
    <s v="FOLHA DE PAGAMENTO"/>
    <x v="4"/>
    <s v="'1014447"/>
    <x v="1338"/>
    <x v="1"/>
    <x v="1"/>
    <x v="1"/>
    <x v="1"/>
    <x v="2"/>
    <x v="2"/>
    <s v="1 | 1"/>
    <x v="2"/>
    <n v="7001"/>
    <x v="1"/>
  </r>
  <r>
    <x v="1"/>
    <x v="1"/>
    <n v="-42560.61"/>
    <x v="118"/>
    <s v="KIOTO AMBIENTAL LTDA"/>
    <x v="2"/>
    <s v="'1014122"/>
    <x v="1"/>
    <x v="35"/>
    <x v="20"/>
    <x v="11"/>
    <x v="11"/>
    <x v="23"/>
    <x v="19"/>
    <s v="1 | 1"/>
    <x v="141"/>
    <m/>
    <x v="0"/>
  </r>
  <r>
    <x v="1"/>
    <x v="1"/>
    <n v="-42000"/>
    <x v="119"/>
    <s v="MDAKEDE INFORMACOES CADASTRAIS LTDA"/>
    <x v="8"/>
    <s v="'690"/>
    <x v="533"/>
    <x v="0"/>
    <x v="0"/>
    <x v="12"/>
    <x v="12"/>
    <x v="24"/>
    <x v="20"/>
    <s v="1 | 1"/>
    <x v="142"/>
    <n v="2001"/>
    <x v="1"/>
  </r>
  <r>
    <x v="1"/>
    <x v="1"/>
    <n v="-40545.01"/>
    <x v="118"/>
    <s v="KIOTO AMBIENTAL LTDA"/>
    <x v="2"/>
    <s v="'1014125"/>
    <x v="1"/>
    <x v="35"/>
    <x v="20"/>
    <x v="11"/>
    <x v="11"/>
    <x v="23"/>
    <x v="19"/>
    <s v="1 | 1"/>
    <x v="141"/>
    <m/>
    <x v="0"/>
  </r>
  <r>
    <x v="1"/>
    <x v="1"/>
    <n v="-40362.769999999997"/>
    <x v="66"/>
    <s v="ITAU UNIBANCO S.A."/>
    <x v="9"/>
    <s v="'1002190"/>
    <x v="556"/>
    <x v="0"/>
    <x v="0"/>
    <x v="7"/>
    <x v="7"/>
    <x v="18"/>
    <x v="14"/>
    <s v="18 | 36"/>
    <x v="78"/>
    <n v="20011"/>
    <x v="0"/>
  </r>
  <r>
    <x v="1"/>
    <x v="1"/>
    <n v="-40000"/>
    <x v="118"/>
    <s v="KIOTO AMBIENTAL LTDA"/>
    <x v="2"/>
    <s v="'1014168"/>
    <x v="1"/>
    <x v="35"/>
    <x v="20"/>
    <x v="11"/>
    <x v="11"/>
    <x v="23"/>
    <x v="19"/>
    <s v="1 | 1"/>
    <x v="141"/>
    <m/>
    <x v="0"/>
  </r>
  <r>
    <x v="1"/>
    <x v="1"/>
    <n v="-40000"/>
    <x v="119"/>
    <s v="KIOTO AMBIENTAL LTDA"/>
    <x v="12"/>
    <s v="'1013953"/>
    <x v="531"/>
    <x v="0"/>
    <x v="0"/>
    <x v="12"/>
    <x v="12"/>
    <x v="24"/>
    <x v="20"/>
    <s v="1 | 1"/>
    <x v="142"/>
    <n v="20011"/>
    <x v="1"/>
  </r>
  <r>
    <x v="1"/>
    <x v="1"/>
    <n v="-40000"/>
    <x v="97"/>
    <s v="JEDAF SERVICOS DE ESCRITORIO E APOIO ADMINISTRATIVO E TRANSPORTE EM GERAL EIRELI"/>
    <x v="8"/>
    <s v="'191"/>
    <x v="1339"/>
    <x v="33"/>
    <x v="16"/>
    <x v="9"/>
    <x v="9"/>
    <x v="20"/>
    <x v="16"/>
    <s v="2 | 3"/>
    <x v="116"/>
    <n v="9001"/>
    <x v="1"/>
  </r>
  <r>
    <x v="1"/>
    <x v="1"/>
    <n v="-38698.769999999997"/>
    <x v="118"/>
    <s v="CLEAN AMBIENTAL"/>
    <x v="2"/>
    <s v="'1014335"/>
    <x v="1"/>
    <x v="35"/>
    <x v="20"/>
    <x v="11"/>
    <x v="11"/>
    <x v="23"/>
    <x v="19"/>
    <s v="1 | 1"/>
    <x v="141"/>
    <m/>
    <x v="0"/>
  </r>
  <r>
    <x v="1"/>
    <x v="1"/>
    <n v="-38000"/>
    <x v="119"/>
    <s v="EKO TRANSPORTES E RECOLHIMENTO DE RESIDUOS LTDA"/>
    <x v="12"/>
    <s v="'1014128"/>
    <x v="531"/>
    <x v="0"/>
    <x v="0"/>
    <x v="12"/>
    <x v="12"/>
    <x v="24"/>
    <x v="20"/>
    <s v="1 | 1"/>
    <x v="142"/>
    <n v="20011"/>
    <x v="1"/>
  </r>
  <r>
    <x v="1"/>
    <x v="1"/>
    <n v="-37000"/>
    <x v="118"/>
    <s v="KIOTO AMBIENTAL LTDA"/>
    <x v="2"/>
    <s v="'1014371"/>
    <x v="1"/>
    <x v="35"/>
    <x v="20"/>
    <x v="11"/>
    <x v="11"/>
    <x v="23"/>
    <x v="19"/>
    <s v="1 | 1"/>
    <x v="141"/>
    <m/>
    <x v="0"/>
  </r>
  <r>
    <x v="1"/>
    <x v="1"/>
    <n v="-36989.57"/>
    <x v="118"/>
    <s v="KIOTO AMBIENTAL LTDA"/>
    <x v="2"/>
    <s v="'1014385"/>
    <x v="1"/>
    <x v="35"/>
    <x v="20"/>
    <x v="11"/>
    <x v="11"/>
    <x v="23"/>
    <x v="19"/>
    <s v="1 | 1"/>
    <x v="141"/>
    <m/>
    <x v="0"/>
  </r>
  <r>
    <x v="1"/>
    <x v="1"/>
    <n v="-36840.699999999997"/>
    <x v="39"/>
    <s v="RIOPAR PARTICIPACOES S.A."/>
    <x v="3"/>
    <s v="'72965129"/>
    <x v="1340"/>
    <x v="29"/>
    <x v="19"/>
    <x v="1"/>
    <x v="1"/>
    <x v="3"/>
    <x v="3"/>
    <s v="1 | 1"/>
    <x v="58"/>
    <n v="60011"/>
    <x v="1"/>
  </r>
  <r>
    <x v="1"/>
    <x v="1"/>
    <n v="-36000"/>
    <x v="97"/>
    <s v="JEDAF SERVICOS DE ESCRITORIO E APOIO ADMINISTRATIVO E TRANSPORTE EM GERAL EIRELI"/>
    <x v="6"/>
    <s v="'1014057"/>
    <x v="559"/>
    <x v="33"/>
    <x v="16"/>
    <x v="9"/>
    <x v="9"/>
    <x v="20"/>
    <x v="16"/>
    <s v="1 | 1"/>
    <x v="116"/>
    <n v="9001"/>
    <x v="1"/>
  </r>
  <r>
    <x v="1"/>
    <x v="1"/>
    <n v="-35448.31"/>
    <x v="118"/>
    <s v="KIOTO AMBIENTAL LTDA"/>
    <x v="2"/>
    <s v="'1014009"/>
    <x v="1"/>
    <x v="35"/>
    <x v="20"/>
    <x v="11"/>
    <x v="11"/>
    <x v="23"/>
    <x v="19"/>
    <s v="1 | 1"/>
    <x v="141"/>
    <m/>
    <x v="0"/>
  </r>
  <r>
    <x v="1"/>
    <x v="1"/>
    <n v="-35000"/>
    <x v="119"/>
    <s v="EKO TRANSPORTES E RECOLHIMENTO DE RESIDUOS LTDA"/>
    <x v="6"/>
    <s v="'1013925"/>
    <x v="531"/>
    <x v="0"/>
    <x v="0"/>
    <x v="12"/>
    <x v="12"/>
    <x v="24"/>
    <x v="20"/>
    <s v="1 | 1"/>
    <x v="142"/>
    <n v="2001"/>
    <x v="1"/>
  </r>
  <r>
    <x v="1"/>
    <x v="1"/>
    <n v="-34134.160000000003"/>
    <x v="108"/>
    <s v="ITAU UNIBANCO S.A."/>
    <x v="9"/>
    <s v="'1008673"/>
    <x v="560"/>
    <x v="0"/>
    <x v="0"/>
    <x v="3"/>
    <x v="3"/>
    <x v="9"/>
    <x v="7"/>
    <s v="9 | 26"/>
    <x v="129"/>
    <n v="20011"/>
    <x v="1"/>
  </r>
  <r>
    <x v="1"/>
    <x v="1"/>
    <n v="-33639.949999999997"/>
    <x v="118"/>
    <s v="KIOTO AMBIENTAL LTDA"/>
    <x v="2"/>
    <s v="'1013778"/>
    <x v="1"/>
    <x v="35"/>
    <x v="20"/>
    <x v="11"/>
    <x v="11"/>
    <x v="23"/>
    <x v="19"/>
    <s v="1 | 1"/>
    <x v="141"/>
    <m/>
    <x v="0"/>
  </r>
  <r>
    <x v="1"/>
    <x v="1"/>
    <n v="-32708.14"/>
    <x v="118"/>
    <s v="KIOTO AMBIENTAL LTDA"/>
    <x v="2"/>
    <s v="'1013965"/>
    <x v="1"/>
    <x v="35"/>
    <x v="20"/>
    <x v="11"/>
    <x v="11"/>
    <x v="23"/>
    <x v="19"/>
    <s v="1 | 1"/>
    <x v="141"/>
    <m/>
    <x v="0"/>
  </r>
  <r>
    <x v="1"/>
    <x v="1"/>
    <n v="-32024.27"/>
    <x v="118"/>
    <s v="KIOTO AMBIENTAL LTDA"/>
    <x v="2"/>
    <s v="'1013970"/>
    <x v="1"/>
    <x v="35"/>
    <x v="20"/>
    <x v="11"/>
    <x v="11"/>
    <x v="23"/>
    <x v="19"/>
    <s v="1 | 1"/>
    <x v="141"/>
    <m/>
    <x v="0"/>
  </r>
  <r>
    <x v="1"/>
    <x v="1"/>
    <n v="-31979.98"/>
    <x v="52"/>
    <s v="SOMPO SEGUROS S.A."/>
    <x v="9"/>
    <s v="'3103131553"/>
    <x v="563"/>
    <x v="25"/>
    <x v="18"/>
    <x v="1"/>
    <x v="1"/>
    <x v="1"/>
    <x v="1"/>
    <s v="4 | 10"/>
    <x v="64"/>
    <n v="30011"/>
    <x v="1"/>
  </r>
  <r>
    <x v="1"/>
    <x v="1"/>
    <n v="-30606.7"/>
    <x v="96"/>
    <s v="SECRETARIA DA RECEITA FEDERAL DO BRASIL - RFB"/>
    <x v="7"/>
    <s v="'1014129"/>
    <x v="1341"/>
    <x v="0"/>
    <x v="0"/>
    <x v="8"/>
    <x v="8"/>
    <x v="19"/>
    <x v="15"/>
    <s v="1 | 1"/>
    <x v="114"/>
    <n v="2001"/>
    <x v="1"/>
  </r>
  <r>
    <x v="1"/>
    <x v="1"/>
    <n v="-30317.515000000003"/>
    <x v="29"/>
    <s v="LANÇAMENTO MANUAL"/>
    <x v="1"/>
    <m/>
    <x v="564"/>
    <x v="29"/>
    <x v="19"/>
    <x v="1"/>
    <x v="1"/>
    <x v="2"/>
    <x v="2"/>
    <m/>
    <x v="38"/>
    <n v="60011"/>
    <x v="0"/>
  </r>
  <r>
    <x v="1"/>
    <x v="1"/>
    <n v="-30224.639999999999"/>
    <x v="99"/>
    <s v="CAIXA ECONOMICA FEDERAL"/>
    <x v="9"/>
    <s v="'1014011"/>
    <x v="565"/>
    <x v="0"/>
    <x v="0"/>
    <x v="3"/>
    <x v="3"/>
    <x v="9"/>
    <x v="7"/>
    <s v="1 | 1"/>
    <x v="118"/>
    <n v="20011"/>
    <x v="1"/>
  </r>
  <r>
    <x v="1"/>
    <x v="1"/>
    <n v="-30224.639999999999"/>
    <x v="99"/>
    <s v="CAIXA ECONOMICA FEDERAL"/>
    <x v="9"/>
    <s v="'1014012"/>
    <x v="565"/>
    <x v="0"/>
    <x v="0"/>
    <x v="3"/>
    <x v="3"/>
    <x v="9"/>
    <x v="7"/>
    <s v="1 | 1"/>
    <x v="118"/>
    <n v="20011"/>
    <x v="1"/>
  </r>
  <r>
    <x v="1"/>
    <x v="1"/>
    <n v="-30000"/>
    <x v="118"/>
    <s v="EKO TRANSPORTES E RECOLHIMENTO DE RESÃDUOS LTDA"/>
    <x v="2"/>
    <s v="'1014100"/>
    <x v="1"/>
    <x v="35"/>
    <x v="20"/>
    <x v="11"/>
    <x v="11"/>
    <x v="23"/>
    <x v="19"/>
    <s v="1 | 1"/>
    <x v="141"/>
    <m/>
    <x v="0"/>
  </r>
  <r>
    <x v="1"/>
    <x v="1"/>
    <n v="-30000"/>
    <x v="118"/>
    <s v="EKO TRANSPORTES E RECOLHIMENTO DE RESÃDUOS LTDA"/>
    <x v="2"/>
    <s v="'1014140"/>
    <x v="1"/>
    <x v="35"/>
    <x v="20"/>
    <x v="11"/>
    <x v="11"/>
    <x v="23"/>
    <x v="19"/>
    <s v="1 | 1"/>
    <x v="141"/>
    <m/>
    <x v="0"/>
  </r>
  <r>
    <x v="1"/>
    <x v="1"/>
    <n v="-30000"/>
    <x v="119"/>
    <s v="EKO TRANSPORTES E RECOLHIMENTO DE RESIDUOS LTDA"/>
    <x v="6"/>
    <s v="'1014286"/>
    <x v="531"/>
    <x v="0"/>
    <x v="0"/>
    <x v="12"/>
    <x v="12"/>
    <x v="24"/>
    <x v="20"/>
    <s v="1 | 1"/>
    <x v="142"/>
    <n v="2001"/>
    <x v="1"/>
  </r>
  <r>
    <x v="1"/>
    <x v="1"/>
    <n v="-30000"/>
    <x v="8"/>
    <s v="COMISSÃƒO"/>
    <x v="6"/>
    <s v="'1014056"/>
    <x v="567"/>
    <x v="23"/>
    <x v="16"/>
    <x v="1"/>
    <x v="1"/>
    <x v="2"/>
    <x v="2"/>
    <s v="1 | 1"/>
    <x v="10"/>
    <n v="10021"/>
    <x v="1"/>
  </r>
  <r>
    <x v="1"/>
    <x v="1"/>
    <n v="-29380.81"/>
    <x v="97"/>
    <s v="CANDEIAS SERVICOS DE APOIO ADMINISTRATIVOS EIRELI"/>
    <x v="8"/>
    <s v="'219"/>
    <x v="1342"/>
    <x v="33"/>
    <x v="16"/>
    <x v="9"/>
    <x v="9"/>
    <x v="20"/>
    <x v="16"/>
    <s v="1 | 1"/>
    <x v="116"/>
    <n v="9001"/>
    <x v="1"/>
  </r>
  <r>
    <x v="1"/>
    <x v="1"/>
    <n v="-28749.5"/>
    <x v="116"/>
    <s v="PETROBRAS DISTRIBUIDORA SA"/>
    <x v="10"/>
    <s v="'3071082"/>
    <x v="548"/>
    <x v="27"/>
    <x v="19"/>
    <x v="1"/>
    <x v="1"/>
    <x v="1"/>
    <x v="1"/>
    <s v="1 | 1"/>
    <x v="138"/>
    <n v="6002"/>
    <x v="1"/>
  </r>
  <r>
    <x v="1"/>
    <x v="1"/>
    <n v="-28721.82"/>
    <x v="115"/>
    <s v="SECRETARIA MUNICIPAL DE FAZENDA"/>
    <x v="7"/>
    <s v="'1014384"/>
    <x v="1322"/>
    <x v="0"/>
    <x v="0"/>
    <x v="5"/>
    <x v="5"/>
    <x v="13"/>
    <x v="11"/>
    <s v="1 | 1"/>
    <x v="137"/>
    <n v="20016"/>
    <x v="1"/>
  </r>
  <r>
    <x v="1"/>
    <x v="1"/>
    <n v="-28423.22"/>
    <x v="118"/>
    <s v="CLEAN AMBIENTAL"/>
    <x v="2"/>
    <s v="'1014187"/>
    <x v="1"/>
    <x v="35"/>
    <x v="20"/>
    <x v="11"/>
    <x v="11"/>
    <x v="23"/>
    <x v="19"/>
    <s v="1 | 1"/>
    <x v="141"/>
    <m/>
    <x v="0"/>
  </r>
  <r>
    <x v="1"/>
    <x v="1"/>
    <n v="-28358.05"/>
    <x v="35"/>
    <s v="SECRETARIA DA RECEITA FEDERAL DO BRASIL - RFB"/>
    <x v="7"/>
    <s v="'1014708"/>
    <x v="1324"/>
    <x v="29"/>
    <x v="19"/>
    <x v="1"/>
    <x v="1"/>
    <x v="16"/>
    <x v="12"/>
    <s v="1 | 1"/>
    <x v="47"/>
    <n v="60011"/>
    <x v="1"/>
  </r>
  <r>
    <x v="1"/>
    <x v="1"/>
    <n v="-28269.5"/>
    <x v="116"/>
    <s v="PETROBRAS DISTRIBUIDORA SA"/>
    <x v="10"/>
    <s v="'3071725"/>
    <x v="548"/>
    <x v="27"/>
    <x v="19"/>
    <x v="1"/>
    <x v="1"/>
    <x v="1"/>
    <x v="1"/>
    <s v="1 | 1"/>
    <x v="138"/>
    <n v="6002"/>
    <x v="1"/>
  </r>
  <r>
    <x v="1"/>
    <x v="1"/>
    <n v="-28269.5"/>
    <x v="116"/>
    <s v="PETROBRAS DISTRIBUIDORA SA"/>
    <x v="10"/>
    <s v="'3072396"/>
    <x v="548"/>
    <x v="27"/>
    <x v="19"/>
    <x v="1"/>
    <x v="1"/>
    <x v="1"/>
    <x v="1"/>
    <s v="1 | 1"/>
    <x v="138"/>
    <n v="6002"/>
    <x v="1"/>
  </r>
  <r>
    <x v="1"/>
    <x v="1"/>
    <n v="-28269.5"/>
    <x v="116"/>
    <s v="PETROBRAS DISTRIBUIDORA SA"/>
    <x v="10"/>
    <s v="'3073521"/>
    <x v="548"/>
    <x v="27"/>
    <x v="19"/>
    <x v="1"/>
    <x v="1"/>
    <x v="1"/>
    <x v="1"/>
    <s v="1 | 1"/>
    <x v="138"/>
    <n v="6002"/>
    <x v="1"/>
  </r>
  <r>
    <x v="1"/>
    <x v="1"/>
    <n v="-27672.14"/>
    <x v="27"/>
    <s v="FUNDO DE GARANTIA DO TEMPO DE SERVICO"/>
    <x v="7"/>
    <s v="'1014485"/>
    <x v="1343"/>
    <x v="29"/>
    <x v="19"/>
    <x v="1"/>
    <x v="1"/>
    <x v="16"/>
    <x v="12"/>
    <s v="1 | 1"/>
    <x v="42"/>
    <n v="60011"/>
    <x v="1"/>
  </r>
  <r>
    <x v="1"/>
    <x v="1"/>
    <n v="-27000"/>
    <x v="119"/>
    <s v="A CLEAN SANEAMENTO AMBIENTAL DE RESIDUOS EIRELI"/>
    <x v="6"/>
    <s v="'1014102"/>
    <x v="543"/>
    <x v="0"/>
    <x v="0"/>
    <x v="12"/>
    <x v="12"/>
    <x v="24"/>
    <x v="20"/>
    <s v="1 | 1"/>
    <x v="142"/>
    <n v="2001"/>
    <x v="1"/>
  </r>
  <r>
    <x v="1"/>
    <x v="1"/>
    <n v="-27000"/>
    <x v="119"/>
    <s v="PADRAO AMBIENTAL COLETA E TRANSPORTES EIRELI"/>
    <x v="6"/>
    <s v="'1014332"/>
    <x v="578"/>
    <x v="0"/>
    <x v="0"/>
    <x v="12"/>
    <x v="12"/>
    <x v="24"/>
    <x v="20"/>
    <s v="1 | 1"/>
    <x v="142"/>
    <n v="2001"/>
    <x v="1"/>
  </r>
  <r>
    <x v="1"/>
    <x v="1"/>
    <n v="-27000"/>
    <x v="97"/>
    <s v="JEDAF SERVICOS DE ESCRITORIO E APOIO ADMINISTRATIVO E TRANSPORTE EM GERAL EIRELI"/>
    <x v="8"/>
    <s v="'191"/>
    <x v="1339"/>
    <x v="33"/>
    <x v="16"/>
    <x v="9"/>
    <x v="9"/>
    <x v="20"/>
    <x v="16"/>
    <s v="1 | 3"/>
    <x v="116"/>
    <n v="9001"/>
    <x v="1"/>
  </r>
  <r>
    <x v="1"/>
    <x v="1"/>
    <n v="-27000"/>
    <x v="97"/>
    <s v="JEDAF SERVICOS DE ESCRITORIO E APOIO ADMINISTRATIVO E TRANSPORTE EM GERAL EIRELI"/>
    <x v="8"/>
    <s v="'191"/>
    <x v="1339"/>
    <x v="33"/>
    <x v="16"/>
    <x v="9"/>
    <x v="9"/>
    <x v="20"/>
    <x v="16"/>
    <s v="3 | 3"/>
    <x v="116"/>
    <n v="9001"/>
    <x v="1"/>
  </r>
  <r>
    <x v="1"/>
    <x v="1"/>
    <n v="-26938.04"/>
    <x v="118"/>
    <s v="EKO TRANSPORTES E RECOLHIMENTO DE RESÃDUOS LTDA"/>
    <x v="2"/>
    <s v="'1014174"/>
    <x v="1"/>
    <x v="35"/>
    <x v="20"/>
    <x v="11"/>
    <x v="11"/>
    <x v="23"/>
    <x v="19"/>
    <s v="1 | 1"/>
    <x v="141"/>
    <m/>
    <x v="0"/>
  </r>
  <r>
    <x v="1"/>
    <x v="1"/>
    <n v="-26612"/>
    <x v="116"/>
    <s v="PETROBRAS DISTRIBUIDORA SA"/>
    <x v="10"/>
    <s v="'3084045"/>
    <x v="548"/>
    <x v="27"/>
    <x v="19"/>
    <x v="1"/>
    <x v="1"/>
    <x v="1"/>
    <x v="1"/>
    <s v="1 | 1"/>
    <x v="138"/>
    <n v="6002"/>
    <x v="1"/>
  </r>
  <r>
    <x v="1"/>
    <x v="1"/>
    <n v="-26612"/>
    <x v="116"/>
    <s v="PETROBRAS DISTRIBUIDORA SA"/>
    <x v="10"/>
    <s v="'3085307"/>
    <x v="548"/>
    <x v="27"/>
    <x v="19"/>
    <x v="1"/>
    <x v="1"/>
    <x v="1"/>
    <x v="1"/>
    <s v="1 | 1"/>
    <x v="138"/>
    <n v="6002"/>
    <x v="1"/>
  </r>
  <r>
    <x v="1"/>
    <x v="1"/>
    <n v="-26612"/>
    <x v="116"/>
    <s v="PETROBRAS DISTRIBUIDORA SA"/>
    <x v="10"/>
    <s v="'3086153"/>
    <x v="548"/>
    <x v="27"/>
    <x v="19"/>
    <x v="1"/>
    <x v="1"/>
    <x v="1"/>
    <x v="1"/>
    <s v="1 | 1"/>
    <x v="138"/>
    <n v="6002"/>
    <x v="1"/>
  </r>
  <r>
    <x v="1"/>
    <x v="1"/>
    <n v="-26612"/>
    <x v="116"/>
    <s v="PETROBRAS DISTRIBUIDORA SA"/>
    <x v="10"/>
    <s v="'3086154"/>
    <x v="548"/>
    <x v="27"/>
    <x v="19"/>
    <x v="1"/>
    <x v="1"/>
    <x v="1"/>
    <x v="1"/>
    <s v="1 | 1"/>
    <x v="138"/>
    <n v="6002"/>
    <x v="1"/>
  </r>
  <r>
    <x v="1"/>
    <x v="1"/>
    <n v="-26541.5"/>
    <x v="116"/>
    <s v="PETROBRAS DISTRIBUIDORA SA"/>
    <x v="10"/>
    <s v="'3074881"/>
    <x v="548"/>
    <x v="27"/>
    <x v="19"/>
    <x v="1"/>
    <x v="1"/>
    <x v="1"/>
    <x v="1"/>
    <s v="1 | 1"/>
    <x v="138"/>
    <n v="6002"/>
    <x v="1"/>
  </r>
  <r>
    <x v="1"/>
    <x v="1"/>
    <n v="-26541.5"/>
    <x v="116"/>
    <s v="PETROBRAS DISTRIBUIDORA SA"/>
    <x v="10"/>
    <s v="'3082114"/>
    <x v="548"/>
    <x v="27"/>
    <x v="19"/>
    <x v="1"/>
    <x v="1"/>
    <x v="1"/>
    <x v="1"/>
    <s v="1 | 1"/>
    <x v="138"/>
    <n v="6002"/>
    <x v="1"/>
  </r>
  <r>
    <x v="1"/>
    <x v="1"/>
    <n v="-26541.5"/>
    <x v="116"/>
    <s v="PETROBRAS DISTRIBUIDORA SA"/>
    <x v="10"/>
    <s v="'3082757"/>
    <x v="548"/>
    <x v="27"/>
    <x v="19"/>
    <x v="1"/>
    <x v="1"/>
    <x v="1"/>
    <x v="1"/>
    <s v="1 | 1"/>
    <x v="138"/>
    <n v="6002"/>
    <x v="1"/>
  </r>
  <r>
    <x v="1"/>
    <x v="1"/>
    <n v="-26541.5"/>
    <x v="116"/>
    <s v="PETROBRAS DISTRIBUIDORA SA"/>
    <x v="10"/>
    <s v="'3083390"/>
    <x v="548"/>
    <x v="27"/>
    <x v="19"/>
    <x v="1"/>
    <x v="1"/>
    <x v="1"/>
    <x v="1"/>
    <s v="1 | 1"/>
    <x v="138"/>
    <n v="6002"/>
    <x v="1"/>
  </r>
  <r>
    <x v="1"/>
    <x v="1"/>
    <n v="-26023.55"/>
    <x v="107"/>
    <s v="VIA CONTEINER COMERCIO E EXPORTACAO DE CONTEINERES PARA RESIDUOS EIRELI"/>
    <x v="10"/>
    <s v="'5061"/>
    <x v="1344"/>
    <x v="4"/>
    <x v="4"/>
    <x v="1"/>
    <x v="1"/>
    <x v="8"/>
    <x v="6"/>
    <s v="2 | 3"/>
    <x v="128"/>
    <n v="40031"/>
    <x v="1"/>
  </r>
  <r>
    <x v="1"/>
    <x v="1"/>
    <n v="-26023.55"/>
    <x v="107"/>
    <s v="VIA CONTEINER COMERCIO E EXPORTACAO DE CONTEINERES PARA RESIDUOS EIRELI"/>
    <x v="10"/>
    <s v="'5061"/>
    <x v="1344"/>
    <x v="4"/>
    <x v="4"/>
    <x v="1"/>
    <x v="1"/>
    <x v="8"/>
    <x v="6"/>
    <s v="3 | 3"/>
    <x v="128"/>
    <n v="40031"/>
    <x v="1"/>
  </r>
  <r>
    <x v="1"/>
    <x v="1"/>
    <n v="-25997.7"/>
    <x v="78"/>
    <s v="JEF SERVICOS DE CONSULTORIA DE ESCRITORIO E APOIO ADMINISTRATIVO LTDA"/>
    <x v="8"/>
    <s v="'17"/>
    <x v="1345"/>
    <x v="23"/>
    <x v="16"/>
    <x v="2"/>
    <x v="2"/>
    <x v="4"/>
    <x v="2"/>
    <s v="1 | 1"/>
    <x v="93"/>
    <n v="1002"/>
    <x v="1"/>
  </r>
  <r>
    <x v="1"/>
    <x v="1"/>
    <n v="-24828.52"/>
    <x v="118"/>
    <s v="KIOTO AMBIENTAL LTDA"/>
    <x v="2"/>
    <s v="'1013947"/>
    <x v="1"/>
    <x v="35"/>
    <x v="20"/>
    <x v="11"/>
    <x v="11"/>
    <x v="23"/>
    <x v="19"/>
    <s v="1 | 1"/>
    <x v="141"/>
    <m/>
    <x v="0"/>
  </r>
  <r>
    <x v="1"/>
    <x v="1"/>
    <n v="-24082.14"/>
    <x v="93"/>
    <s v="TEC MOB TECNOLOGIA EMBARCADA EIRELI"/>
    <x v="10"/>
    <s v="'601"/>
    <x v="1346"/>
    <x v="29"/>
    <x v="19"/>
    <x v="1"/>
    <x v="1"/>
    <x v="1"/>
    <x v="1"/>
    <s v="1 | 4"/>
    <x v="111"/>
    <n v="60011"/>
    <x v="1"/>
  </r>
  <r>
    <x v="1"/>
    <x v="1"/>
    <n v="-24000"/>
    <x v="119"/>
    <s v="PADRAO AMBIENTAL COLETA E TRANSPORTES EIRELI"/>
    <x v="6"/>
    <s v="'1014141"/>
    <x v="578"/>
    <x v="0"/>
    <x v="0"/>
    <x v="12"/>
    <x v="12"/>
    <x v="24"/>
    <x v="20"/>
    <s v="1 | 1"/>
    <x v="142"/>
    <n v="2001"/>
    <x v="1"/>
  </r>
  <r>
    <x v="1"/>
    <x v="1"/>
    <n v="-24000"/>
    <x v="76"/>
    <s v="VIDA VERDE SERVICOS EMPRESARIAIS EIRELI"/>
    <x v="3"/>
    <s v="'115"/>
    <x v="1347"/>
    <x v="0"/>
    <x v="0"/>
    <x v="1"/>
    <x v="1"/>
    <x v="1"/>
    <x v="1"/>
    <s v="1 | 1"/>
    <x v="91"/>
    <n v="20013"/>
    <x v="1"/>
  </r>
  <r>
    <x v="1"/>
    <x v="1"/>
    <n v="-23000"/>
    <x v="119"/>
    <s v="MDAKEDE INFORMACOES CADASTRAIS LTDA"/>
    <x v="8"/>
    <s v="'684"/>
    <x v="533"/>
    <x v="0"/>
    <x v="0"/>
    <x v="12"/>
    <x v="12"/>
    <x v="24"/>
    <x v="20"/>
    <s v="1 | 1"/>
    <x v="142"/>
    <n v="2001"/>
    <x v="1"/>
  </r>
  <r>
    <x v="1"/>
    <x v="1"/>
    <n v="-22750.47"/>
    <x v="118"/>
    <s v="CLEAN AMBIENTAL"/>
    <x v="2"/>
    <s v="'1013885"/>
    <x v="1"/>
    <x v="35"/>
    <x v="20"/>
    <x v="11"/>
    <x v="11"/>
    <x v="23"/>
    <x v="19"/>
    <s v="1 | 1"/>
    <x v="141"/>
    <m/>
    <x v="0"/>
  </r>
  <r>
    <x v="1"/>
    <x v="1"/>
    <n v="-22565.24"/>
    <x v="118"/>
    <s v="KIOTO AMBIENTAL LTDA"/>
    <x v="2"/>
    <s v="'1013782"/>
    <x v="1"/>
    <x v="35"/>
    <x v="20"/>
    <x v="11"/>
    <x v="11"/>
    <x v="23"/>
    <x v="19"/>
    <s v="1 | 1"/>
    <x v="141"/>
    <m/>
    <x v="0"/>
  </r>
  <r>
    <x v="1"/>
    <x v="1"/>
    <n v="-22533.83"/>
    <x v="118"/>
    <s v="KIOTO AMBIENTAL LTDA"/>
    <x v="2"/>
    <s v="'1013808"/>
    <x v="1"/>
    <x v="35"/>
    <x v="20"/>
    <x v="11"/>
    <x v="11"/>
    <x v="23"/>
    <x v="19"/>
    <s v="1 | 1"/>
    <x v="141"/>
    <m/>
    <x v="0"/>
  </r>
  <r>
    <x v="1"/>
    <x v="1"/>
    <n v="-22494.94"/>
    <x v="2"/>
    <s v="FOLHA DE PAGAMENTO"/>
    <x v="4"/>
    <s v="'1014427"/>
    <x v="1348"/>
    <x v="29"/>
    <x v="19"/>
    <x v="1"/>
    <x v="1"/>
    <x v="2"/>
    <x v="2"/>
    <s v="1 | 1"/>
    <x v="2"/>
    <n v="60011"/>
    <x v="1"/>
  </r>
  <r>
    <x v="1"/>
    <x v="1"/>
    <n v="-22000"/>
    <x v="119"/>
    <s v="PADRAO AMBIENTAL COLETA E TRANSPORTES EIRELI"/>
    <x v="6"/>
    <s v="'1013952"/>
    <x v="578"/>
    <x v="0"/>
    <x v="0"/>
    <x v="12"/>
    <x v="12"/>
    <x v="24"/>
    <x v="20"/>
    <s v="1 | 1"/>
    <x v="142"/>
    <n v="2001"/>
    <x v="1"/>
  </r>
  <r>
    <x v="1"/>
    <x v="1"/>
    <n v="-22000"/>
    <x v="119"/>
    <s v="SR SANTOS SERVICOS LTDA"/>
    <x v="8"/>
    <s v="'508"/>
    <x v="538"/>
    <x v="0"/>
    <x v="0"/>
    <x v="12"/>
    <x v="12"/>
    <x v="24"/>
    <x v="20"/>
    <s v="1 | 1"/>
    <x v="142"/>
    <n v="2001"/>
    <x v="1"/>
  </r>
  <r>
    <x v="1"/>
    <x v="1"/>
    <n v="-21637.62"/>
    <x v="2"/>
    <s v="FOLHA DE PAGAMENTO"/>
    <x v="4"/>
    <s v="'1014435"/>
    <x v="1349"/>
    <x v="3"/>
    <x v="3"/>
    <x v="2"/>
    <x v="2"/>
    <x v="4"/>
    <x v="2"/>
    <s v="2 | 2"/>
    <x v="5"/>
    <n v="40026"/>
    <x v="1"/>
  </r>
  <r>
    <x v="1"/>
    <x v="1"/>
    <n v="-21000"/>
    <x v="119"/>
    <s v="SR SANTOS SERVICOS LTDA"/>
    <x v="8"/>
    <s v="'510"/>
    <x v="538"/>
    <x v="0"/>
    <x v="0"/>
    <x v="12"/>
    <x v="12"/>
    <x v="24"/>
    <x v="20"/>
    <s v="1 | 1"/>
    <x v="142"/>
    <n v="2001"/>
    <x v="1"/>
  </r>
  <r>
    <x v="1"/>
    <x v="1"/>
    <n v="-21000"/>
    <x v="17"/>
    <s v="LANÇAMENTO MANUAL"/>
    <x v="1"/>
    <m/>
    <x v="1350"/>
    <x v="10"/>
    <x v="9"/>
    <x v="2"/>
    <x v="2"/>
    <x v="10"/>
    <x v="8"/>
    <m/>
    <x v="20"/>
    <n v="8001"/>
    <x v="0"/>
  </r>
  <r>
    <x v="1"/>
    <x v="1"/>
    <n v="-20000"/>
    <x v="118"/>
    <s v="EKO TRANSPORTES E RECOLHIMENTO DE RESÃDUOS LTDA"/>
    <x v="2"/>
    <s v="'1013866"/>
    <x v="1"/>
    <x v="35"/>
    <x v="20"/>
    <x v="11"/>
    <x v="11"/>
    <x v="23"/>
    <x v="19"/>
    <s v="1 | 1"/>
    <x v="141"/>
    <m/>
    <x v="0"/>
  </r>
  <r>
    <x v="1"/>
    <x v="1"/>
    <n v="-20000"/>
    <x v="118"/>
    <s v="EKO TRANSPORTES E RECOLHIMENTO DE RESÃDUOS LTDA"/>
    <x v="2"/>
    <s v="'1014006"/>
    <x v="1"/>
    <x v="35"/>
    <x v="20"/>
    <x v="11"/>
    <x v="11"/>
    <x v="23"/>
    <x v="19"/>
    <s v="1 | 1"/>
    <x v="141"/>
    <m/>
    <x v="0"/>
  </r>
  <r>
    <x v="1"/>
    <x v="1"/>
    <n v="-20000"/>
    <x v="118"/>
    <s v="EKO TRANSPORTES E RECOLHIMENTO DE RESÃDUOS LTDA"/>
    <x v="2"/>
    <s v="'1014155"/>
    <x v="1"/>
    <x v="35"/>
    <x v="20"/>
    <x v="11"/>
    <x v="11"/>
    <x v="23"/>
    <x v="19"/>
    <s v="1 | 1"/>
    <x v="141"/>
    <m/>
    <x v="0"/>
  </r>
  <r>
    <x v="1"/>
    <x v="1"/>
    <n v="-20000"/>
    <x v="119"/>
    <s v="EKO TRANSPORTES E RECOLHIMENTO DE RESIDUOS LTDA"/>
    <x v="6"/>
    <s v="'1014104"/>
    <x v="531"/>
    <x v="0"/>
    <x v="0"/>
    <x v="12"/>
    <x v="12"/>
    <x v="24"/>
    <x v="20"/>
    <s v="1 | 1"/>
    <x v="142"/>
    <n v="2001"/>
    <x v="1"/>
  </r>
  <r>
    <x v="1"/>
    <x v="1"/>
    <n v="-19787.330000000002"/>
    <x v="8"/>
    <s v="AMI3 SOLUCOES AMBIENTAIS E TRANSPORTE DE RESIDUOS LTDA"/>
    <x v="6"/>
    <s v="'1013564"/>
    <x v="583"/>
    <x v="23"/>
    <x v="16"/>
    <x v="1"/>
    <x v="1"/>
    <x v="2"/>
    <x v="2"/>
    <s v="2 | 19"/>
    <x v="10"/>
    <n v="10021"/>
    <x v="1"/>
  </r>
  <r>
    <x v="1"/>
    <x v="1"/>
    <n v="-19736.62"/>
    <x v="104"/>
    <s v="TONAY ORGANIZACAO E PLANEJAMENTO LTDA"/>
    <x v="8"/>
    <s v="'282"/>
    <x v="1351"/>
    <x v="26"/>
    <x v="2"/>
    <x v="1"/>
    <x v="1"/>
    <x v="8"/>
    <x v="6"/>
    <s v="1 | 1"/>
    <x v="123"/>
    <n v="5004"/>
    <x v="1"/>
  </r>
  <r>
    <x v="1"/>
    <x v="1"/>
    <n v="-19654.27"/>
    <x v="110"/>
    <s v="SECRETARIA MUNICIPAL DE FAZENDA"/>
    <x v="7"/>
    <s v="'1014389"/>
    <x v="1352"/>
    <x v="0"/>
    <x v="0"/>
    <x v="2"/>
    <x v="2"/>
    <x v="14"/>
    <x v="12"/>
    <s v="1 | 1"/>
    <x v="133"/>
    <n v="20011"/>
    <x v="1"/>
  </r>
  <r>
    <x v="1"/>
    <x v="1"/>
    <n v="-19500"/>
    <x v="119"/>
    <s v="EKO TRANSPORTES E RECOLHIMENTO DE RESIDUOS LTDA"/>
    <x v="6"/>
    <s v="'1013920"/>
    <x v="531"/>
    <x v="0"/>
    <x v="0"/>
    <x v="12"/>
    <x v="12"/>
    <x v="24"/>
    <x v="20"/>
    <s v="1 | 1"/>
    <x v="142"/>
    <n v="2001"/>
    <x v="1"/>
  </r>
  <r>
    <x v="1"/>
    <x v="1"/>
    <n v="-19100"/>
    <x v="71"/>
    <s v="DIEGO GUTERRES DA SILVA 10235089745"/>
    <x v="8"/>
    <s v="'3"/>
    <x v="585"/>
    <x v="24"/>
    <x v="17"/>
    <x v="2"/>
    <x v="2"/>
    <x v="4"/>
    <x v="2"/>
    <s v="1 | 1"/>
    <x v="83"/>
    <n v="8006"/>
    <x v="1"/>
  </r>
  <r>
    <x v="1"/>
    <x v="1"/>
    <n v="-19000"/>
    <x v="119"/>
    <s v="A CLEAN SANEAMENTO AMBIENTAL DE RESIDUOS EIRELI"/>
    <x v="6"/>
    <s v="'1014064"/>
    <x v="543"/>
    <x v="0"/>
    <x v="0"/>
    <x v="12"/>
    <x v="12"/>
    <x v="24"/>
    <x v="20"/>
    <s v="1 | 1"/>
    <x v="142"/>
    <n v="2001"/>
    <x v="1"/>
  </r>
  <r>
    <x v="1"/>
    <x v="1"/>
    <n v="-19000"/>
    <x v="119"/>
    <s v="MDAKEDE INFORMACOES CADASTRAIS LTDA"/>
    <x v="8"/>
    <s v="'686"/>
    <x v="533"/>
    <x v="0"/>
    <x v="0"/>
    <x v="12"/>
    <x v="12"/>
    <x v="24"/>
    <x v="20"/>
    <s v="1 | 1"/>
    <x v="142"/>
    <n v="2001"/>
    <x v="1"/>
  </r>
  <r>
    <x v="1"/>
    <x v="1"/>
    <n v="-18994.36"/>
    <x v="7"/>
    <s v="JOSE EDUARDO DIAS ALMEIDA"/>
    <x v="9"/>
    <s v="'1013737"/>
    <x v="1353"/>
    <x v="2"/>
    <x v="2"/>
    <x v="2"/>
    <x v="2"/>
    <x v="7"/>
    <x v="5"/>
    <s v="1 | 1"/>
    <x v="9"/>
    <n v="4004"/>
    <x v="1"/>
  </r>
  <r>
    <x v="1"/>
    <x v="1"/>
    <n v="-18934.28"/>
    <x v="118"/>
    <s v="KIOTO AMBIENTAL LTDA"/>
    <x v="2"/>
    <s v="'1014283"/>
    <x v="1"/>
    <x v="35"/>
    <x v="20"/>
    <x v="11"/>
    <x v="11"/>
    <x v="23"/>
    <x v="19"/>
    <s v="1 | 1"/>
    <x v="141"/>
    <m/>
    <x v="0"/>
  </r>
  <r>
    <x v="1"/>
    <x v="1"/>
    <n v="-18730.91"/>
    <x v="21"/>
    <s v="FERIAS "/>
    <x v="4"/>
    <s v="'1013597"/>
    <x v="1354"/>
    <x v="27"/>
    <x v="19"/>
    <x v="1"/>
    <x v="1"/>
    <x v="2"/>
    <x v="2"/>
    <s v="1 | 1"/>
    <x v="27"/>
    <n v="60021"/>
    <x v="1"/>
  </r>
  <r>
    <x v="1"/>
    <x v="1"/>
    <n v="-18696.79"/>
    <x v="47"/>
    <s v="INSTITUTO NACIONAL DO SEGURO SOCIAL - INSS"/>
    <x v="7"/>
    <s v="'1014250"/>
    <x v="1355"/>
    <x v="0"/>
    <x v="0"/>
    <x v="6"/>
    <x v="6"/>
    <x v="17"/>
    <x v="13"/>
    <s v="1 | 1"/>
    <x v="56"/>
    <n v="2001"/>
    <x v="1"/>
  </r>
  <r>
    <x v="1"/>
    <x v="1"/>
    <n v="-18396.55"/>
    <x v="78"/>
    <s v="EPV SERVICOS DE ESCRITORIO E APOIO ADMINISTRATIVO - EIRELI"/>
    <x v="8"/>
    <s v="'23"/>
    <x v="1356"/>
    <x v="23"/>
    <x v="16"/>
    <x v="2"/>
    <x v="2"/>
    <x v="4"/>
    <x v="2"/>
    <s v="1 | 1"/>
    <x v="93"/>
    <n v="1002"/>
    <x v="1"/>
  </r>
  <r>
    <x v="1"/>
    <x v="1"/>
    <n v="-18196.560000000001"/>
    <x v="35"/>
    <s v="SECRETARIA DA RECEITA FEDERAL DO BRASIL - RFB"/>
    <x v="7"/>
    <s v="'1014709"/>
    <x v="1357"/>
    <x v="0"/>
    <x v="0"/>
    <x v="2"/>
    <x v="2"/>
    <x v="14"/>
    <x v="12"/>
    <s v="1 | 1"/>
    <x v="41"/>
    <n v="2001"/>
    <x v="1"/>
  </r>
  <r>
    <x v="1"/>
    <x v="1"/>
    <n v="-18166.07"/>
    <x v="2"/>
    <s v="FOLHA DE PAGAMENTO"/>
    <x v="4"/>
    <s v="'1014435"/>
    <x v="1349"/>
    <x v="27"/>
    <x v="19"/>
    <x v="1"/>
    <x v="1"/>
    <x v="2"/>
    <x v="2"/>
    <s v="2 | 2"/>
    <x v="2"/>
    <n v="60021"/>
    <x v="1"/>
  </r>
  <r>
    <x v="1"/>
    <x v="1"/>
    <n v="-18128.400000000001"/>
    <x v="30"/>
    <s v="SECRETARIA DA RECEITA FEDERAL DO BRASIL - RFB"/>
    <x v="7"/>
    <s v="'1014634"/>
    <x v="1358"/>
    <x v="3"/>
    <x v="3"/>
    <x v="2"/>
    <x v="2"/>
    <x v="14"/>
    <x v="12"/>
    <s v="1 | 1"/>
    <x v="35"/>
    <n v="40026"/>
    <x v="1"/>
  </r>
  <r>
    <x v="1"/>
    <x v="1"/>
    <n v="-18000"/>
    <x v="119"/>
    <s v="A CLEAN SANEAMENTO AMBIENTAL DE RESIDUOS EIRELI"/>
    <x v="6"/>
    <s v="'1014015"/>
    <x v="543"/>
    <x v="0"/>
    <x v="0"/>
    <x v="12"/>
    <x v="12"/>
    <x v="24"/>
    <x v="20"/>
    <s v="1 | 1"/>
    <x v="142"/>
    <n v="2001"/>
    <x v="1"/>
  </r>
  <r>
    <x v="1"/>
    <x v="1"/>
    <n v="-18000"/>
    <x v="119"/>
    <s v="SR SANTOS SERVICOS LTDA"/>
    <x v="8"/>
    <s v="'514"/>
    <x v="538"/>
    <x v="0"/>
    <x v="0"/>
    <x v="12"/>
    <x v="12"/>
    <x v="24"/>
    <x v="20"/>
    <s v="1 | 1"/>
    <x v="142"/>
    <n v="2001"/>
    <x v="1"/>
  </r>
  <r>
    <x v="1"/>
    <x v="1"/>
    <n v="-17706.48"/>
    <x v="71"/>
    <s v="WPC SISTEMA INTEGRADO LTDA"/>
    <x v="8"/>
    <s v="'1816"/>
    <x v="590"/>
    <x v="24"/>
    <x v="17"/>
    <x v="2"/>
    <x v="2"/>
    <x v="4"/>
    <x v="2"/>
    <s v="1 | 1"/>
    <x v="83"/>
    <n v="8006"/>
    <x v="1"/>
  </r>
  <r>
    <x v="1"/>
    <x v="1"/>
    <n v="-17590.650000000001"/>
    <x v="44"/>
    <s v="SECRETARIA DA RECEITA FEDERAL DO BRASIL - RFB"/>
    <x v="7"/>
    <s v="'1014249"/>
    <x v="1359"/>
    <x v="0"/>
    <x v="0"/>
    <x v="6"/>
    <x v="6"/>
    <x v="17"/>
    <x v="13"/>
    <s v="1 | 1"/>
    <x v="53"/>
    <n v="20011"/>
    <x v="1"/>
  </r>
  <r>
    <x v="1"/>
    <x v="1"/>
    <n v="-17332.099999999999"/>
    <x v="44"/>
    <s v="SECRETARIA DA RECEITA FEDERAL DO BRASIL - RFB"/>
    <x v="7"/>
    <s v="'1014272"/>
    <x v="1360"/>
    <x v="0"/>
    <x v="0"/>
    <x v="6"/>
    <x v="6"/>
    <x v="17"/>
    <x v="13"/>
    <s v="1 | 1"/>
    <x v="53"/>
    <n v="20011"/>
    <x v="1"/>
  </r>
  <r>
    <x v="1"/>
    <x v="1"/>
    <n v="-17155.310000000001"/>
    <x v="118"/>
    <s v="KIOTO AMBIENTAL LTDA"/>
    <x v="2"/>
    <s v="'1014343"/>
    <x v="1"/>
    <x v="35"/>
    <x v="20"/>
    <x v="11"/>
    <x v="11"/>
    <x v="23"/>
    <x v="19"/>
    <s v="1 | 1"/>
    <x v="141"/>
    <m/>
    <x v="0"/>
  </r>
  <r>
    <x v="1"/>
    <x v="1"/>
    <n v="-17000"/>
    <x v="119"/>
    <s v="PADRAO AMBIENTAL COLETA E TRANSPORTES EIRELI"/>
    <x v="6"/>
    <s v="'1014309"/>
    <x v="578"/>
    <x v="0"/>
    <x v="0"/>
    <x v="12"/>
    <x v="12"/>
    <x v="24"/>
    <x v="20"/>
    <s v="1 | 1"/>
    <x v="142"/>
    <n v="2001"/>
    <x v="1"/>
  </r>
  <r>
    <x v="1"/>
    <x v="1"/>
    <n v="-17000"/>
    <x v="84"/>
    <s v="LANÇAMENTO MANUAL"/>
    <x v="1"/>
    <m/>
    <x v="1361"/>
    <x v="25"/>
    <x v="18"/>
    <x v="1"/>
    <x v="1"/>
    <x v="1"/>
    <x v="1"/>
    <m/>
    <x v="102"/>
    <n v="30011"/>
    <x v="0"/>
  </r>
  <r>
    <x v="1"/>
    <x v="1"/>
    <n v="-16977.830000000002"/>
    <x v="21"/>
    <s v="FERIAS "/>
    <x v="4"/>
    <s v="'1013654"/>
    <x v="1362"/>
    <x v="29"/>
    <x v="19"/>
    <x v="1"/>
    <x v="1"/>
    <x v="2"/>
    <x v="2"/>
    <s v="1 | 1"/>
    <x v="27"/>
    <n v="60011"/>
    <x v="1"/>
  </r>
  <r>
    <x v="1"/>
    <x v="1"/>
    <n v="-16463.34"/>
    <x v="118"/>
    <s v="CLEAN AMBIENTAL"/>
    <x v="2"/>
    <s v="'1014254"/>
    <x v="1"/>
    <x v="35"/>
    <x v="20"/>
    <x v="11"/>
    <x v="11"/>
    <x v="23"/>
    <x v="19"/>
    <s v="1 | 1"/>
    <x v="141"/>
    <m/>
    <x v="0"/>
  </r>
  <r>
    <x v="1"/>
    <x v="1"/>
    <n v="-16423.75"/>
    <x v="14"/>
    <s v="ANTONELLI &amp; ASSOCIADOS ADVOGADOS"/>
    <x v="8"/>
    <s v="'13181"/>
    <x v="1363"/>
    <x v="9"/>
    <x v="8"/>
    <x v="2"/>
    <x v="2"/>
    <x v="12"/>
    <x v="10"/>
    <s v="1 | 1"/>
    <x v="17"/>
    <n v="8002"/>
    <x v="1"/>
  </r>
  <r>
    <x v="1"/>
    <x v="1"/>
    <n v="-16328.69"/>
    <x v="118"/>
    <s v="KIOTO AMBIENTAL LTDA"/>
    <x v="2"/>
    <s v="'1014281"/>
    <x v="1"/>
    <x v="35"/>
    <x v="20"/>
    <x v="11"/>
    <x v="11"/>
    <x v="23"/>
    <x v="19"/>
    <s v="1 | 1"/>
    <x v="141"/>
    <m/>
    <x v="0"/>
  </r>
  <r>
    <x v="1"/>
    <x v="1"/>
    <n v="-16315.37"/>
    <x v="2"/>
    <s v="FOLHA DE PAGAMENTO"/>
    <x v="4"/>
    <s v="'1014435"/>
    <x v="1349"/>
    <x v="4"/>
    <x v="4"/>
    <x v="2"/>
    <x v="2"/>
    <x v="4"/>
    <x v="2"/>
    <s v="2 | 2"/>
    <x v="5"/>
    <n v="4003"/>
    <x v="1"/>
  </r>
  <r>
    <x v="1"/>
    <x v="1"/>
    <n v="-16000"/>
    <x v="119"/>
    <s v="A CLEAN SANEAMENTO AMBIENTAL DE RESIDUOS EIRELI"/>
    <x v="6"/>
    <s v="'1014356"/>
    <x v="531"/>
    <x v="0"/>
    <x v="0"/>
    <x v="12"/>
    <x v="12"/>
    <x v="24"/>
    <x v="20"/>
    <s v="1 | 1"/>
    <x v="142"/>
    <n v="2001"/>
    <x v="1"/>
  </r>
  <r>
    <x v="1"/>
    <x v="1"/>
    <n v="-16000"/>
    <x v="119"/>
    <s v="MDAKEDE INFORMACOES CADASTRAIS LTDA"/>
    <x v="8"/>
    <s v="'693"/>
    <x v="533"/>
    <x v="0"/>
    <x v="0"/>
    <x v="12"/>
    <x v="12"/>
    <x v="24"/>
    <x v="20"/>
    <s v="1 | 1"/>
    <x v="142"/>
    <n v="2001"/>
    <x v="1"/>
  </r>
  <r>
    <x v="1"/>
    <x v="1"/>
    <n v="-16000"/>
    <x v="119"/>
    <s v="SR SANTOS SERVICOS LTDA"/>
    <x v="8"/>
    <s v="'511"/>
    <x v="538"/>
    <x v="0"/>
    <x v="0"/>
    <x v="12"/>
    <x v="12"/>
    <x v="24"/>
    <x v="20"/>
    <s v="1 | 1"/>
    <x v="142"/>
    <n v="2001"/>
    <x v="1"/>
  </r>
  <r>
    <x v="1"/>
    <x v="1"/>
    <n v="-16000"/>
    <x v="119"/>
    <s v="SR SANTOS SERVICOS LTDA"/>
    <x v="10"/>
    <s v="'463"/>
    <x v="533"/>
    <x v="0"/>
    <x v="0"/>
    <x v="12"/>
    <x v="12"/>
    <x v="24"/>
    <x v="20"/>
    <s v="1 | 1"/>
    <x v="142"/>
    <n v="2001"/>
    <x v="1"/>
  </r>
  <r>
    <x v="1"/>
    <x v="1"/>
    <n v="-15729.64"/>
    <x v="78"/>
    <s v="HSOL INCENTIVE PERFORMANCE S.A."/>
    <x v="8"/>
    <s v="'12563"/>
    <x v="1364"/>
    <x v="23"/>
    <x v="16"/>
    <x v="2"/>
    <x v="2"/>
    <x v="4"/>
    <x v="2"/>
    <s v="1 | 1"/>
    <x v="93"/>
    <n v="1002"/>
    <x v="1"/>
  </r>
  <r>
    <x v="1"/>
    <x v="1"/>
    <n v="-15219.24"/>
    <x v="118"/>
    <s v="KIOTO AMBIENTAL LTDA"/>
    <x v="2"/>
    <s v="'1014209"/>
    <x v="1"/>
    <x v="35"/>
    <x v="20"/>
    <x v="11"/>
    <x v="11"/>
    <x v="23"/>
    <x v="19"/>
    <s v="1 | 1"/>
    <x v="141"/>
    <m/>
    <x v="0"/>
  </r>
  <r>
    <x v="1"/>
    <x v="1"/>
    <n v="-15158.58"/>
    <x v="97"/>
    <s v="JEDAF SERVICOS DE ESCRITORIO E APOIO ADMINISTRATIVO E TRANSPORTE EM GERAL EIRELI"/>
    <x v="8"/>
    <s v="'192"/>
    <x v="595"/>
    <x v="33"/>
    <x v="16"/>
    <x v="9"/>
    <x v="9"/>
    <x v="20"/>
    <x v="16"/>
    <s v="1 | 1"/>
    <x v="116"/>
    <n v="9001"/>
    <x v="1"/>
  </r>
  <r>
    <x v="1"/>
    <x v="1"/>
    <n v="-15093.65"/>
    <x v="73"/>
    <s v="SECRETARIA DA RECEITA FEDERAL DO BRASIL - RFB"/>
    <x v="7"/>
    <s v="'1014893"/>
    <x v="1365"/>
    <x v="0"/>
    <x v="0"/>
    <x v="5"/>
    <x v="5"/>
    <x v="13"/>
    <x v="11"/>
    <s v="1 | 1"/>
    <x v="85"/>
    <n v="2001"/>
    <x v="1"/>
  </r>
  <r>
    <x v="1"/>
    <x v="1"/>
    <n v="-15083.55"/>
    <x v="7"/>
    <s v="MARIA TERESA MELLO BASTOS"/>
    <x v="9"/>
    <s v="'1014583"/>
    <x v="1366"/>
    <x v="2"/>
    <x v="2"/>
    <x v="1"/>
    <x v="1"/>
    <x v="15"/>
    <x v="5"/>
    <s v="1 | 1"/>
    <x v="95"/>
    <n v="40041"/>
    <x v="1"/>
  </r>
  <r>
    <x v="1"/>
    <x v="1"/>
    <n v="-15000"/>
    <x v="64"/>
    <s v="CMAC CONSULTORIA E SERVICOS LTDA"/>
    <x v="8"/>
    <s v="'62"/>
    <x v="1367"/>
    <x v="12"/>
    <x v="10"/>
    <x v="2"/>
    <x v="2"/>
    <x v="12"/>
    <x v="10"/>
    <s v="1 | 1"/>
    <x v="76"/>
    <n v="30051"/>
    <x v="1"/>
  </r>
  <r>
    <x v="1"/>
    <x v="1"/>
    <n v="-14535.77"/>
    <x v="66"/>
    <s v="ITAU UNIBANCO S.A."/>
    <x v="9"/>
    <s v="'1005473"/>
    <x v="600"/>
    <x v="0"/>
    <x v="0"/>
    <x v="7"/>
    <x v="7"/>
    <x v="18"/>
    <x v="14"/>
    <s v="12 | 36"/>
    <x v="78"/>
    <n v="20011"/>
    <x v="1"/>
  </r>
  <r>
    <x v="1"/>
    <x v="1"/>
    <n v="-14500"/>
    <x v="71"/>
    <s v="AHGM SERVICOS DE ESCRITORIO E APOIO ADMINISTRATIVO EIRELI"/>
    <x v="8"/>
    <s v="'116"/>
    <x v="1368"/>
    <x v="4"/>
    <x v="4"/>
    <x v="2"/>
    <x v="2"/>
    <x v="4"/>
    <x v="2"/>
    <s v="1 | 1"/>
    <x v="83"/>
    <n v="40036"/>
    <x v="1"/>
  </r>
  <r>
    <x v="1"/>
    <x v="1"/>
    <n v="-14431.18"/>
    <x v="97"/>
    <s v="BRADESCO SAUDE S/A"/>
    <x v="3"/>
    <s v="'613588374"/>
    <x v="1369"/>
    <x v="33"/>
    <x v="16"/>
    <x v="9"/>
    <x v="9"/>
    <x v="20"/>
    <x v="16"/>
    <s v="1 | 1"/>
    <x v="116"/>
    <n v="9001"/>
    <x v="1"/>
  </r>
  <r>
    <x v="1"/>
    <x v="1"/>
    <n v="-14107.2"/>
    <x v="2"/>
    <s v="FOLHA DE PAGAMENTO"/>
    <x v="4"/>
    <s v="'1014454"/>
    <x v="1370"/>
    <x v="29"/>
    <x v="19"/>
    <x v="1"/>
    <x v="1"/>
    <x v="2"/>
    <x v="2"/>
    <s v="1 | 1"/>
    <x v="2"/>
    <n v="60011"/>
    <x v="1"/>
  </r>
  <r>
    <x v="1"/>
    <x v="1"/>
    <n v="-14000"/>
    <x v="119"/>
    <s v="A CLEAN SANEAMENTO AMBIENTAL DE RESIDUOS EIRELI"/>
    <x v="6"/>
    <s v="'1014331"/>
    <x v="531"/>
    <x v="0"/>
    <x v="0"/>
    <x v="12"/>
    <x v="12"/>
    <x v="24"/>
    <x v="20"/>
    <s v="1 | 1"/>
    <x v="142"/>
    <n v="2001"/>
    <x v="1"/>
  </r>
  <r>
    <x v="1"/>
    <x v="1"/>
    <n v="-13516.9"/>
    <x v="48"/>
    <s v="AGUAS DO RIO 4 SPE S.A"/>
    <x v="3"/>
    <s v="'246954"/>
    <x v="1371"/>
    <x v="2"/>
    <x v="2"/>
    <x v="2"/>
    <x v="2"/>
    <x v="7"/>
    <x v="5"/>
    <s v="1 | 1"/>
    <x v="86"/>
    <n v="4004"/>
    <x v="1"/>
  </r>
  <r>
    <x v="1"/>
    <x v="1"/>
    <n v="-13301.01"/>
    <x v="2"/>
    <s v="FOLHA DE PAGAMENTO"/>
    <x v="4"/>
    <s v="'1014452"/>
    <x v="1320"/>
    <x v="29"/>
    <x v="19"/>
    <x v="1"/>
    <x v="1"/>
    <x v="2"/>
    <x v="2"/>
    <s v="1 | 1"/>
    <x v="2"/>
    <n v="60014"/>
    <x v="1"/>
  </r>
  <r>
    <x v="1"/>
    <x v="1"/>
    <n v="-13072.28"/>
    <x v="34"/>
    <s v="UNIMED-RIO COOPERATIVA DE TRABALHO MEDICO DO RIO DE JANEIRO LTDA"/>
    <x v="8"/>
    <s v="'34162580"/>
    <x v="1372"/>
    <x v="29"/>
    <x v="19"/>
    <x v="1"/>
    <x v="1"/>
    <x v="3"/>
    <x v="3"/>
    <s v="1 | 1"/>
    <x v="49"/>
    <n v="60011"/>
    <x v="1"/>
  </r>
  <r>
    <x v="1"/>
    <x v="1"/>
    <n v="-13000"/>
    <x v="7"/>
    <s v="LUCAS F DI BENEDETTO"/>
    <x v="6"/>
    <s v="'1013796"/>
    <x v="609"/>
    <x v="2"/>
    <x v="2"/>
    <x v="1"/>
    <x v="1"/>
    <x v="15"/>
    <x v="5"/>
    <s v="1 | 1"/>
    <x v="95"/>
    <n v="40041"/>
    <x v="1"/>
  </r>
  <r>
    <x v="1"/>
    <x v="1"/>
    <n v="-13000"/>
    <x v="119"/>
    <s v="MDAKEDE INFORMACOES CADASTRAIS LTDA"/>
    <x v="8"/>
    <s v="'688"/>
    <x v="533"/>
    <x v="0"/>
    <x v="0"/>
    <x v="12"/>
    <x v="12"/>
    <x v="24"/>
    <x v="20"/>
    <s v="1 | 1"/>
    <x v="142"/>
    <n v="2001"/>
    <x v="1"/>
  </r>
  <r>
    <x v="1"/>
    <x v="1"/>
    <n v="-13000"/>
    <x v="119"/>
    <s v="SR SANTOS SERVICOS LTDA"/>
    <x v="8"/>
    <s v="'513"/>
    <x v="538"/>
    <x v="0"/>
    <x v="0"/>
    <x v="12"/>
    <x v="12"/>
    <x v="24"/>
    <x v="20"/>
    <s v="1 | 1"/>
    <x v="142"/>
    <n v="2001"/>
    <x v="1"/>
  </r>
  <r>
    <x v="1"/>
    <x v="1"/>
    <n v="-13000"/>
    <x v="71"/>
    <s v="CINTIA MARISE FRANSOSI DOTI 15354982855"/>
    <x v="8"/>
    <s v="'35"/>
    <x v="1373"/>
    <x v="10"/>
    <x v="9"/>
    <x v="2"/>
    <x v="2"/>
    <x v="4"/>
    <x v="2"/>
    <s v="1 | 1"/>
    <x v="83"/>
    <n v="8001"/>
    <x v="1"/>
  </r>
  <r>
    <x v="1"/>
    <x v="1"/>
    <n v="-12918.96"/>
    <x v="118"/>
    <s v="KIOTO AMBIENTAL LTDA"/>
    <x v="2"/>
    <s v="'1014126"/>
    <x v="1"/>
    <x v="35"/>
    <x v="20"/>
    <x v="11"/>
    <x v="11"/>
    <x v="23"/>
    <x v="19"/>
    <s v="1 | 1"/>
    <x v="141"/>
    <m/>
    <x v="0"/>
  </r>
  <r>
    <x v="1"/>
    <x v="1"/>
    <n v="-12691.05"/>
    <x v="118"/>
    <s v="KIOTO AMBIENTAL LTDA"/>
    <x v="2"/>
    <s v="'1014312"/>
    <x v="1"/>
    <x v="35"/>
    <x v="20"/>
    <x v="11"/>
    <x v="11"/>
    <x v="23"/>
    <x v="19"/>
    <s v="1 | 1"/>
    <x v="141"/>
    <m/>
    <x v="0"/>
  </r>
  <r>
    <x v="1"/>
    <x v="1"/>
    <n v="-12660.25"/>
    <x v="40"/>
    <s v="M J PATRIMONIAL SERVICOS DE SEGURANCA, MANUTENCAO E CONSERVACAO LTDA"/>
    <x v="8"/>
    <s v="'15"/>
    <x v="1374"/>
    <x v="28"/>
    <x v="16"/>
    <x v="2"/>
    <x v="2"/>
    <x v="12"/>
    <x v="10"/>
    <s v="1 | 1"/>
    <x v="48"/>
    <n v="8005"/>
    <x v="1"/>
  </r>
  <r>
    <x v="1"/>
    <x v="1"/>
    <n v="-12376.13"/>
    <x v="3"/>
    <s v="SODEXO PASS DO BRASIL SERVICOS E COMERCIO S.A."/>
    <x v="3"/>
    <s v="'326420001"/>
    <x v="1333"/>
    <x v="29"/>
    <x v="19"/>
    <x v="1"/>
    <x v="1"/>
    <x v="3"/>
    <x v="3"/>
    <s v="1 | 1"/>
    <x v="3"/>
    <n v="60012"/>
    <x v="1"/>
  </r>
  <r>
    <x v="1"/>
    <x v="1"/>
    <n v="-12360"/>
    <x v="97"/>
    <s v="FOLHA DE PAGAMENTO"/>
    <x v="6"/>
    <s v="'1013525"/>
    <x v="614"/>
    <x v="33"/>
    <x v="16"/>
    <x v="9"/>
    <x v="9"/>
    <x v="20"/>
    <x v="16"/>
    <s v="1 | 1"/>
    <x v="116"/>
    <n v="9001"/>
    <x v="1"/>
  </r>
  <r>
    <x v="1"/>
    <x v="1"/>
    <n v="-12300"/>
    <x v="71"/>
    <s v="VBF SERVICOS DE CONSULTORIA EM PUBLICIDADE E PESQUISA EM MIDIA"/>
    <x v="8"/>
    <s v="'193"/>
    <x v="1375"/>
    <x v="25"/>
    <x v="18"/>
    <x v="2"/>
    <x v="2"/>
    <x v="4"/>
    <x v="2"/>
    <s v="1 | 1"/>
    <x v="83"/>
    <n v="3001"/>
    <x v="1"/>
  </r>
  <r>
    <x v="1"/>
    <x v="1"/>
    <n v="-12200"/>
    <x v="71"/>
    <s v="ASSAD SERVICOS DE ESCRITORIO E APOIO ADMINISTRATIVO EIRELI"/>
    <x v="8"/>
    <s v="'64"/>
    <x v="1376"/>
    <x v="20"/>
    <x v="14"/>
    <x v="2"/>
    <x v="2"/>
    <x v="4"/>
    <x v="2"/>
    <s v="1 | 1"/>
    <x v="83"/>
    <n v="50016"/>
    <x v="1"/>
  </r>
  <r>
    <x v="1"/>
    <x v="1"/>
    <n v="-12125"/>
    <x v="71"/>
    <s v="PATRICIA LOBITZKI SERVICOS DE CONSULTORIA DE ESCRITORIO E APOIO ADMINISTRATIVO LTDA"/>
    <x v="11"/>
    <s v="'1014478"/>
    <x v="1377"/>
    <x v="8"/>
    <x v="7"/>
    <x v="2"/>
    <x v="2"/>
    <x v="4"/>
    <x v="2"/>
    <s v="1 | 1"/>
    <x v="83"/>
    <n v="8003"/>
    <x v="1"/>
  </r>
  <r>
    <x v="1"/>
    <x v="1"/>
    <n v="-12089.78"/>
    <x v="99"/>
    <s v="CAIXA ECONOMICA FEDERAL"/>
    <x v="9"/>
    <s v="'1014274"/>
    <x v="565"/>
    <x v="0"/>
    <x v="0"/>
    <x v="3"/>
    <x v="3"/>
    <x v="9"/>
    <x v="7"/>
    <s v="1 | 1"/>
    <x v="118"/>
    <n v="20011"/>
    <x v="1"/>
  </r>
  <r>
    <x v="1"/>
    <x v="1"/>
    <n v="-12041.07"/>
    <x v="93"/>
    <s v="TEC MOB TECNOLOGIA EMBARCADA EIRELI"/>
    <x v="10"/>
    <s v="'601"/>
    <x v="1346"/>
    <x v="29"/>
    <x v="19"/>
    <x v="1"/>
    <x v="1"/>
    <x v="1"/>
    <x v="1"/>
    <s v="2 | 4"/>
    <x v="111"/>
    <n v="60011"/>
    <x v="1"/>
  </r>
  <r>
    <x v="1"/>
    <x v="1"/>
    <n v="-12041.07"/>
    <x v="93"/>
    <s v="TEC MOB TECNOLOGIA EMBARCADA EIRELI"/>
    <x v="10"/>
    <s v="'601"/>
    <x v="1346"/>
    <x v="29"/>
    <x v="19"/>
    <x v="1"/>
    <x v="1"/>
    <x v="1"/>
    <x v="1"/>
    <s v="3 | 4"/>
    <x v="111"/>
    <n v="60011"/>
    <x v="1"/>
  </r>
  <r>
    <x v="1"/>
    <x v="1"/>
    <n v="-12041.07"/>
    <x v="93"/>
    <s v="TEC MOB TECNOLOGIA EMBARCADA EIRELI"/>
    <x v="10"/>
    <s v="'601"/>
    <x v="1346"/>
    <x v="29"/>
    <x v="19"/>
    <x v="1"/>
    <x v="1"/>
    <x v="1"/>
    <x v="1"/>
    <s v="4 | 4"/>
    <x v="111"/>
    <n v="60011"/>
    <x v="1"/>
  </r>
  <r>
    <x v="1"/>
    <x v="1"/>
    <n v="-12039.88"/>
    <x v="2"/>
    <s v="FOLHA DE PAGAMENTO"/>
    <x v="4"/>
    <s v="'1014454"/>
    <x v="1370"/>
    <x v="29"/>
    <x v="19"/>
    <x v="1"/>
    <x v="1"/>
    <x v="2"/>
    <x v="2"/>
    <s v="1 | 1"/>
    <x v="2"/>
    <n v="60013"/>
    <x v="1"/>
  </r>
  <r>
    <x v="1"/>
    <x v="1"/>
    <n v="-12000"/>
    <x v="119"/>
    <s v="PADRAO AMBIENTAL COLETA E TRANSPORTES EIRELI"/>
    <x v="6"/>
    <s v="'1014356"/>
    <x v="578"/>
    <x v="0"/>
    <x v="0"/>
    <x v="12"/>
    <x v="12"/>
    <x v="24"/>
    <x v="20"/>
    <s v="1 | 1"/>
    <x v="142"/>
    <n v="2001"/>
    <x v="1"/>
  </r>
  <r>
    <x v="1"/>
    <x v="1"/>
    <n v="-11895.03"/>
    <x v="87"/>
    <s v="BANCO MERCEDES-BENZ DO BRASIL S/A"/>
    <x v="9"/>
    <s v="'1000624"/>
    <x v="617"/>
    <x v="0"/>
    <x v="0"/>
    <x v="7"/>
    <x v="7"/>
    <x v="18"/>
    <x v="14"/>
    <s v="36 | 48"/>
    <x v="105"/>
    <n v="20011"/>
    <x v="0"/>
  </r>
  <r>
    <x v="1"/>
    <x v="1"/>
    <n v="-11872.44"/>
    <x v="91"/>
    <s v="RESCISAO"/>
    <x v="4"/>
    <s v="'1014139"/>
    <x v="1378"/>
    <x v="29"/>
    <x v="19"/>
    <x v="1"/>
    <x v="1"/>
    <x v="2"/>
    <x v="2"/>
    <s v="1 | 1"/>
    <x v="109"/>
    <n v="60011"/>
    <x v="1"/>
  </r>
  <r>
    <x v="1"/>
    <x v="1"/>
    <n v="-11845.51"/>
    <x v="7"/>
    <s v="RENT IN RIO LOCACAO DE VEICULOS BLINDADOS EIRELI"/>
    <x v="9"/>
    <s v="'1007456"/>
    <x v="619"/>
    <x v="2"/>
    <x v="2"/>
    <x v="1"/>
    <x v="1"/>
    <x v="15"/>
    <x v="5"/>
    <s v="2 | 4"/>
    <x v="95"/>
    <n v="40041"/>
    <x v="1"/>
  </r>
  <r>
    <x v="1"/>
    <x v="1"/>
    <n v="-11653.87"/>
    <x v="29"/>
    <s v="LANÇAMENTO MANUAL"/>
    <x v="1"/>
    <m/>
    <x v="564"/>
    <x v="0"/>
    <x v="0"/>
    <x v="1"/>
    <x v="1"/>
    <x v="2"/>
    <x v="2"/>
    <m/>
    <x v="38"/>
    <n v="2001"/>
    <x v="0"/>
  </r>
  <r>
    <x v="1"/>
    <x v="1"/>
    <n v="-11500"/>
    <x v="8"/>
    <s v="MDAKEDE INFORMACOES CADASTRAIS LTDA"/>
    <x v="8"/>
    <s v="'694"/>
    <x v="1379"/>
    <x v="4"/>
    <x v="4"/>
    <x v="1"/>
    <x v="1"/>
    <x v="2"/>
    <x v="2"/>
    <s v="1 | 1"/>
    <x v="10"/>
    <n v="4003"/>
    <x v="1"/>
  </r>
  <r>
    <x v="1"/>
    <x v="1"/>
    <n v="-11405.02"/>
    <x v="34"/>
    <s v="UNIMED-RIO COOPERATIVA DE TRABALHO MEDICO DO RIO DE JANEIRO LTDA"/>
    <x v="8"/>
    <s v="'34162584"/>
    <x v="1380"/>
    <x v="29"/>
    <x v="19"/>
    <x v="1"/>
    <x v="1"/>
    <x v="3"/>
    <x v="3"/>
    <s v="1 | 1"/>
    <x v="49"/>
    <n v="60011"/>
    <x v="1"/>
  </r>
  <r>
    <x v="1"/>
    <x v="1"/>
    <n v="-11368.08"/>
    <x v="2"/>
    <s v="FOLHA DE PAGAMENTO"/>
    <x v="4"/>
    <s v="'1014452"/>
    <x v="1320"/>
    <x v="27"/>
    <x v="19"/>
    <x v="1"/>
    <x v="1"/>
    <x v="2"/>
    <x v="2"/>
    <s v="1 | 1"/>
    <x v="2"/>
    <n v="60021"/>
    <x v="1"/>
  </r>
  <r>
    <x v="1"/>
    <x v="1"/>
    <n v="-11313.68"/>
    <x v="118"/>
    <s v="CLEAN AMBIENTAL"/>
    <x v="2"/>
    <s v="'1014032"/>
    <x v="1"/>
    <x v="35"/>
    <x v="20"/>
    <x v="11"/>
    <x v="11"/>
    <x v="23"/>
    <x v="19"/>
    <s v="1 | 1"/>
    <x v="141"/>
    <m/>
    <x v="0"/>
  </r>
  <r>
    <x v="1"/>
    <x v="1"/>
    <n v="-11263.79"/>
    <x v="2"/>
    <s v="FOLHA DE PAGAMENTO"/>
    <x v="4"/>
    <s v="'1014447"/>
    <x v="1338"/>
    <x v="6"/>
    <x v="1"/>
    <x v="1"/>
    <x v="1"/>
    <x v="2"/>
    <x v="2"/>
    <s v="1 | 1"/>
    <x v="2"/>
    <n v="7003"/>
    <x v="1"/>
  </r>
  <r>
    <x v="1"/>
    <x v="1"/>
    <n v="-11000"/>
    <x v="71"/>
    <s v="LHK SERVICOS DE CONSULTORIA DE ESCRITORIO E APOIO ADMINISTRATIVO LTDA"/>
    <x v="8"/>
    <s v="'10"/>
    <x v="623"/>
    <x v="30"/>
    <x v="6"/>
    <x v="2"/>
    <x v="2"/>
    <x v="4"/>
    <x v="2"/>
    <s v="1 | 1"/>
    <x v="83"/>
    <n v="3007"/>
    <x v="1"/>
  </r>
  <r>
    <x v="1"/>
    <x v="1"/>
    <n v="-10980.29"/>
    <x v="106"/>
    <s v="VIBRA ENERGIA S.A"/>
    <x v="10"/>
    <s v="'2069819"/>
    <x v="1024"/>
    <x v="1"/>
    <x v="1"/>
    <x v="1"/>
    <x v="1"/>
    <x v="1"/>
    <x v="1"/>
    <s v="1 | 1"/>
    <x v="126"/>
    <n v="7001"/>
    <x v="1"/>
  </r>
  <r>
    <x v="1"/>
    <x v="1"/>
    <n v="-10962.76"/>
    <x v="2"/>
    <s v="FOLHA DE PAGAMENTO"/>
    <x v="4"/>
    <s v="'1014435"/>
    <x v="1349"/>
    <x v="22"/>
    <x v="0"/>
    <x v="2"/>
    <x v="2"/>
    <x v="4"/>
    <x v="2"/>
    <s v="2 | 2"/>
    <x v="5"/>
    <n v="3002"/>
    <x v="1"/>
  </r>
  <r>
    <x v="1"/>
    <x v="1"/>
    <n v="-10859.25"/>
    <x v="115"/>
    <s v="SECRETARIA MUNICIPAL DE FAZENDA"/>
    <x v="7"/>
    <s v="'1014387"/>
    <x v="1330"/>
    <x v="0"/>
    <x v="0"/>
    <x v="5"/>
    <x v="5"/>
    <x v="13"/>
    <x v="11"/>
    <s v="1 | 1"/>
    <x v="137"/>
    <n v="20016"/>
    <x v="1"/>
  </r>
  <r>
    <x v="1"/>
    <x v="1"/>
    <n v="-10337.51"/>
    <x v="51"/>
    <s v="BMW FINANCEIRA S.A - CREDITO, FINANCIAMENTO E INVESTIMENTO."/>
    <x v="9"/>
    <s v="'0800160361002"/>
    <x v="658"/>
    <x v="23"/>
    <x v="16"/>
    <x v="7"/>
    <x v="7"/>
    <x v="18"/>
    <x v="14"/>
    <s v="1 | 1"/>
    <x v="63"/>
    <n v="1002"/>
    <x v="1"/>
  </r>
  <r>
    <x v="1"/>
    <x v="1"/>
    <n v="-10300"/>
    <x v="31"/>
    <s v="LANÇAMENTO MANUAL"/>
    <x v="1"/>
    <m/>
    <x v="1381"/>
    <x v="2"/>
    <x v="2"/>
    <x v="2"/>
    <x v="2"/>
    <x v="7"/>
    <x v="5"/>
    <m/>
    <x v="115"/>
    <n v="40041"/>
    <x v="0"/>
  </r>
  <r>
    <x v="1"/>
    <x v="1"/>
    <n v="-10290"/>
    <x v="22"/>
    <s v="ITS SERVICOS DE TECNOLOGIA DA INFORMACAO LTDA"/>
    <x v="3"/>
    <s v="'41"/>
    <x v="1382"/>
    <x v="27"/>
    <x v="19"/>
    <x v="2"/>
    <x v="2"/>
    <x v="10"/>
    <x v="8"/>
    <s v="1 | 1"/>
    <x v="26"/>
    <n v="6002"/>
    <x v="1"/>
  </r>
  <r>
    <x v="1"/>
    <x v="1"/>
    <n v="-10000"/>
    <x v="118"/>
    <s v="EKO TRANSPORTES E RECOLHIMENTO DE RESÃDUOS LTDA"/>
    <x v="2"/>
    <s v="'1013760"/>
    <x v="1"/>
    <x v="35"/>
    <x v="20"/>
    <x v="11"/>
    <x v="11"/>
    <x v="23"/>
    <x v="19"/>
    <s v="1 | 1"/>
    <x v="141"/>
    <m/>
    <x v="0"/>
  </r>
  <r>
    <x v="1"/>
    <x v="1"/>
    <n v="-10000"/>
    <x v="118"/>
    <s v="EKO TRANSPORTES E RECOLHIMENTO DE RESÃDUOS LTDA"/>
    <x v="2"/>
    <s v="'1014327"/>
    <x v="1"/>
    <x v="35"/>
    <x v="20"/>
    <x v="11"/>
    <x v="11"/>
    <x v="23"/>
    <x v="19"/>
    <s v="1 | 1"/>
    <x v="141"/>
    <m/>
    <x v="0"/>
  </r>
  <r>
    <x v="1"/>
    <x v="1"/>
    <n v="-10000"/>
    <x v="119"/>
    <s v="SR SANTOS SERVICOS LTDA"/>
    <x v="8"/>
    <s v="'507"/>
    <x v="538"/>
    <x v="0"/>
    <x v="0"/>
    <x v="12"/>
    <x v="12"/>
    <x v="24"/>
    <x v="20"/>
    <s v="1 | 1"/>
    <x v="142"/>
    <n v="2001"/>
    <x v="1"/>
  </r>
  <r>
    <x v="1"/>
    <x v="1"/>
    <n v="-10000"/>
    <x v="119"/>
    <s v="SR SANTOS SERVICOS LTDA"/>
    <x v="8"/>
    <s v="'509"/>
    <x v="538"/>
    <x v="0"/>
    <x v="0"/>
    <x v="12"/>
    <x v="12"/>
    <x v="24"/>
    <x v="20"/>
    <s v="1 | 1"/>
    <x v="142"/>
    <n v="2001"/>
    <x v="1"/>
  </r>
  <r>
    <x v="1"/>
    <x v="1"/>
    <n v="-10000"/>
    <x v="76"/>
    <s v="VIDA VERDE SERVICOS EMPRESARIAIS EIRELI"/>
    <x v="3"/>
    <s v="'116"/>
    <x v="1383"/>
    <x v="0"/>
    <x v="0"/>
    <x v="1"/>
    <x v="1"/>
    <x v="1"/>
    <x v="1"/>
    <s v="1 | 1"/>
    <x v="91"/>
    <n v="20013"/>
    <x v="1"/>
  </r>
  <r>
    <x v="1"/>
    <x v="1"/>
    <n v="-10000"/>
    <x v="114"/>
    <s v="URBZ IMOBILIARIA LTDA"/>
    <x v="9"/>
    <s v="'1014361"/>
    <x v="1384"/>
    <x v="0"/>
    <x v="0"/>
    <x v="10"/>
    <x v="10"/>
    <x v="22"/>
    <x v="18"/>
    <s v="1 | 1"/>
    <x v="136"/>
    <n v="20011"/>
    <x v="1"/>
  </r>
  <r>
    <x v="1"/>
    <x v="1"/>
    <n v="-10000"/>
    <x v="71"/>
    <s v="DEVSTORM TECNOLOGIA E COMERCIO LTDA"/>
    <x v="8"/>
    <s v="'11"/>
    <x v="603"/>
    <x v="24"/>
    <x v="17"/>
    <x v="2"/>
    <x v="2"/>
    <x v="4"/>
    <x v="2"/>
    <s v="1 | 1"/>
    <x v="83"/>
    <n v="8006"/>
    <x v="1"/>
  </r>
  <r>
    <x v="1"/>
    <x v="1"/>
    <n v="-10000"/>
    <x v="71"/>
    <s v="M CARNEIRO SERVICOS DE CONSULTORIA DE ESCRITORIO E APOIO ADMINISTRATIVO LTDA"/>
    <x v="8"/>
    <s v="'5"/>
    <x v="632"/>
    <x v="9"/>
    <x v="8"/>
    <x v="2"/>
    <x v="2"/>
    <x v="4"/>
    <x v="2"/>
    <s v="1 | 1"/>
    <x v="83"/>
    <n v="8002"/>
    <x v="1"/>
  </r>
  <r>
    <x v="1"/>
    <x v="1"/>
    <n v="-9936.02"/>
    <x v="2"/>
    <s v="FOLHA DE PAGAMENTO"/>
    <x v="4"/>
    <s v="'1014447"/>
    <x v="1338"/>
    <x v="11"/>
    <x v="6"/>
    <x v="2"/>
    <x v="2"/>
    <x v="4"/>
    <x v="2"/>
    <s v="1 | 1"/>
    <x v="5"/>
    <n v="8004"/>
    <x v="1"/>
  </r>
  <r>
    <x v="1"/>
    <x v="1"/>
    <n v="-9885.14"/>
    <x v="66"/>
    <s v="ITAU UNIBANCO S.A."/>
    <x v="9"/>
    <s v="'1002191"/>
    <x v="633"/>
    <x v="0"/>
    <x v="0"/>
    <x v="7"/>
    <x v="7"/>
    <x v="18"/>
    <x v="14"/>
    <s v="17 | 35"/>
    <x v="78"/>
    <n v="20011"/>
    <x v="0"/>
  </r>
  <r>
    <x v="1"/>
    <x v="1"/>
    <n v="-9873.5"/>
    <x v="73"/>
    <s v="SECRETARIA DA RECEITA FEDERAL DO BRASIL - RFB"/>
    <x v="7"/>
    <s v="'1014907"/>
    <x v="1385"/>
    <x v="0"/>
    <x v="0"/>
    <x v="5"/>
    <x v="5"/>
    <x v="13"/>
    <x v="11"/>
    <s v="1 | 1"/>
    <x v="85"/>
    <n v="2001"/>
    <x v="1"/>
  </r>
  <r>
    <x v="1"/>
    <x v="1"/>
    <n v="-9772"/>
    <x v="107"/>
    <s v="EGF DISTRIBUIDORA LTDA"/>
    <x v="10"/>
    <s v="'17995"/>
    <x v="1386"/>
    <x v="4"/>
    <x v="4"/>
    <x v="1"/>
    <x v="1"/>
    <x v="8"/>
    <x v="6"/>
    <s v="1 | 1"/>
    <x v="128"/>
    <n v="40031"/>
    <x v="1"/>
  </r>
  <r>
    <x v="1"/>
    <x v="1"/>
    <n v="-9750"/>
    <x v="76"/>
    <s v="GABRIEL DA SILVA GOMES 12608354726"/>
    <x v="10"/>
    <s v="'6202163"/>
    <x v="1387"/>
    <x v="0"/>
    <x v="0"/>
    <x v="1"/>
    <x v="1"/>
    <x v="1"/>
    <x v="1"/>
    <s v="1 | 1"/>
    <x v="91"/>
    <n v="20013"/>
    <x v="1"/>
  </r>
  <r>
    <x v="1"/>
    <x v="1"/>
    <n v="-9400.25"/>
    <x v="8"/>
    <s v="AMBIENTE SERVICOS DE DEDETIZACAO LTDA"/>
    <x v="8"/>
    <s v="'12124"/>
    <x v="1388"/>
    <x v="4"/>
    <x v="4"/>
    <x v="1"/>
    <x v="1"/>
    <x v="2"/>
    <x v="2"/>
    <s v="1 | 1"/>
    <x v="10"/>
    <n v="4003"/>
    <x v="1"/>
  </r>
  <r>
    <x v="1"/>
    <x v="1"/>
    <n v="-9328.69"/>
    <x v="13"/>
    <s v="G4 EDUCACAO LTDA"/>
    <x v="11"/>
    <s v="'1013616"/>
    <x v="634"/>
    <x v="3"/>
    <x v="3"/>
    <x v="2"/>
    <x v="2"/>
    <x v="6"/>
    <x v="3"/>
    <s v="1 | 1"/>
    <x v="16"/>
    <n v="4002"/>
    <x v="1"/>
  </r>
  <r>
    <x v="1"/>
    <x v="1"/>
    <n v="-9182.76"/>
    <x v="117"/>
    <s v="CENTRAL DE TRATAMENTO DE RESIDUOS ALCANTARA S.A."/>
    <x v="8"/>
    <s v="'7465"/>
    <x v="1389"/>
    <x v="0"/>
    <x v="0"/>
    <x v="1"/>
    <x v="1"/>
    <x v="21"/>
    <x v="17"/>
    <s v="2 | 1"/>
    <x v="139"/>
    <n v="2001"/>
    <x v="1"/>
  </r>
  <r>
    <x v="1"/>
    <x v="1"/>
    <n v="-9077.66"/>
    <x v="66"/>
    <s v="ITAU UNIBANCO S.A."/>
    <x v="9"/>
    <s v="'1008675"/>
    <x v="636"/>
    <x v="0"/>
    <x v="0"/>
    <x v="7"/>
    <x v="7"/>
    <x v="18"/>
    <x v="14"/>
    <s v="9 | 9"/>
    <x v="78"/>
    <n v="20011"/>
    <x v="1"/>
  </r>
  <r>
    <x v="1"/>
    <x v="1"/>
    <n v="-9054.9500000000007"/>
    <x v="84"/>
    <s v="SECRETARIA DE ESTADO DE FAZENDA - SEFAZ"/>
    <x v="7"/>
    <s v="'1013945"/>
    <x v="1390"/>
    <x v="25"/>
    <x v="18"/>
    <x v="1"/>
    <x v="1"/>
    <x v="1"/>
    <x v="1"/>
    <s v="1 | 1"/>
    <x v="102"/>
    <n v="30011"/>
    <x v="1"/>
  </r>
  <r>
    <x v="1"/>
    <x v="1"/>
    <n v="-9000"/>
    <x v="119"/>
    <s v="MDAKEDE INFORMACOES CADASTRAIS LTDA"/>
    <x v="8"/>
    <s v="'692"/>
    <x v="533"/>
    <x v="0"/>
    <x v="0"/>
    <x v="12"/>
    <x v="12"/>
    <x v="24"/>
    <x v="20"/>
    <s v="1 | 1"/>
    <x v="142"/>
    <n v="2001"/>
    <x v="1"/>
  </r>
  <r>
    <x v="1"/>
    <x v="1"/>
    <n v="-8970.64"/>
    <x v="2"/>
    <s v="FOLHA DE PAGAMENTO"/>
    <x v="4"/>
    <s v="'1014435"/>
    <x v="1349"/>
    <x v="18"/>
    <x v="12"/>
    <x v="2"/>
    <x v="2"/>
    <x v="4"/>
    <x v="2"/>
    <s v="2 | 2"/>
    <x v="5"/>
    <n v="4001"/>
    <x v="1"/>
  </r>
  <r>
    <x v="1"/>
    <x v="1"/>
    <n v="-8918.2099999999991"/>
    <x v="78"/>
    <s v="FOLHA DE PAGAMENTO"/>
    <x v="4"/>
    <s v="'1014455"/>
    <x v="1391"/>
    <x v="23"/>
    <x v="16"/>
    <x v="2"/>
    <x v="2"/>
    <x v="4"/>
    <x v="2"/>
    <s v="1 | 1"/>
    <x v="93"/>
    <n v="1002"/>
    <x v="1"/>
  </r>
  <r>
    <x v="1"/>
    <x v="1"/>
    <n v="-8743"/>
    <x v="32"/>
    <s v="OLIVEIRA ASSESSORIA &amp; PLANEJAMENTO LTDA"/>
    <x v="8"/>
    <s v="'47"/>
    <x v="1392"/>
    <x v="20"/>
    <x v="14"/>
    <x v="2"/>
    <x v="2"/>
    <x v="12"/>
    <x v="10"/>
    <s v="1 | 1"/>
    <x v="37"/>
    <n v="50016"/>
    <x v="1"/>
  </r>
  <r>
    <x v="1"/>
    <x v="1"/>
    <n v="-8724.7999999999993"/>
    <x v="8"/>
    <s v="EVANDRO PAIVA DI CARLANTONIO JUNIOR 10728253763"/>
    <x v="8"/>
    <s v="'67"/>
    <x v="1393"/>
    <x v="4"/>
    <x v="4"/>
    <x v="1"/>
    <x v="1"/>
    <x v="2"/>
    <x v="2"/>
    <s v="1 | 1"/>
    <x v="10"/>
    <n v="4003"/>
    <x v="1"/>
  </r>
  <r>
    <x v="1"/>
    <x v="1"/>
    <n v="-8707.76"/>
    <x v="84"/>
    <s v="SECRETARIA DE ESTADO DE FAZENDA - SEFAZ"/>
    <x v="7"/>
    <s v="'1013968"/>
    <x v="1394"/>
    <x v="25"/>
    <x v="18"/>
    <x v="1"/>
    <x v="1"/>
    <x v="1"/>
    <x v="1"/>
    <s v="1 | 1"/>
    <x v="102"/>
    <n v="30011"/>
    <x v="1"/>
  </r>
  <r>
    <x v="1"/>
    <x v="1"/>
    <n v="-8550"/>
    <x v="19"/>
    <s v="FUNDACAO GETULIO VARGAS"/>
    <x v="8"/>
    <s v="'44609"/>
    <x v="641"/>
    <x v="15"/>
    <x v="11"/>
    <x v="2"/>
    <x v="2"/>
    <x v="10"/>
    <x v="8"/>
    <s v="1 | 1"/>
    <x v="22"/>
    <n v="5002"/>
    <x v="1"/>
  </r>
  <r>
    <x v="1"/>
    <x v="1"/>
    <n v="-8487.34"/>
    <x v="26"/>
    <s v="AMAZON AWS SERVICOS BRASIL LTDA"/>
    <x v="3"/>
    <s v="'1014090"/>
    <x v="647"/>
    <x v="24"/>
    <x v="17"/>
    <x v="2"/>
    <x v="2"/>
    <x v="10"/>
    <x v="8"/>
    <s v="1 | 1"/>
    <x v="31"/>
    <n v="8006"/>
    <x v="1"/>
  </r>
  <r>
    <x v="1"/>
    <x v="1"/>
    <n v="-8479.64"/>
    <x v="71"/>
    <s v="VVANONI SERVICOS DE COBRANCA LTDA"/>
    <x v="8"/>
    <s v="'184"/>
    <x v="1395"/>
    <x v="4"/>
    <x v="4"/>
    <x v="2"/>
    <x v="2"/>
    <x v="4"/>
    <x v="2"/>
    <s v="1 | 1"/>
    <x v="83"/>
    <n v="40036"/>
    <x v="1"/>
  </r>
  <r>
    <x v="1"/>
    <x v="1"/>
    <n v="-8475.49"/>
    <x v="58"/>
    <s v="SECRETARIA MUNICIPAL DE FAZENDA"/>
    <x v="7"/>
    <s v="'1013804"/>
    <x v="1396"/>
    <x v="0"/>
    <x v="0"/>
    <x v="6"/>
    <x v="6"/>
    <x v="17"/>
    <x v="13"/>
    <s v="1 | 1"/>
    <x v="70"/>
    <n v="2001"/>
    <x v="1"/>
  </r>
  <r>
    <x v="1"/>
    <x v="1"/>
    <n v="-8464.2199999999993"/>
    <x v="91"/>
    <s v="RESCISAO"/>
    <x v="4"/>
    <s v="'1013996"/>
    <x v="1397"/>
    <x v="7"/>
    <x v="6"/>
    <x v="1"/>
    <x v="1"/>
    <x v="2"/>
    <x v="2"/>
    <s v="1 | 1"/>
    <x v="109"/>
    <n v="3008"/>
    <x v="1"/>
  </r>
  <r>
    <x v="1"/>
    <x v="1"/>
    <n v="-8461.58"/>
    <x v="103"/>
    <s v="SECRETARIA DA RECEITA FEDERAL DO BRASIL - RFB"/>
    <x v="7"/>
    <s v="'1014895"/>
    <x v="605"/>
    <x v="0"/>
    <x v="0"/>
    <x v="5"/>
    <x v="5"/>
    <x v="13"/>
    <x v="11"/>
    <s v="1 | 1"/>
    <x v="122"/>
    <n v="2001"/>
    <x v="1"/>
  </r>
  <r>
    <x v="1"/>
    <x v="1"/>
    <n v="-8400"/>
    <x v="8"/>
    <s v="HEVKEDE SERVICOS DE COBRANCA LTDA"/>
    <x v="8"/>
    <s v="'407"/>
    <x v="1398"/>
    <x v="4"/>
    <x v="4"/>
    <x v="1"/>
    <x v="1"/>
    <x v="2"/>
    <x v="2"/>
    <s v="1 | 1"/>
    <x v="10"/>
    <n v="4003"/>
    <x v="1"/>
  </r>
  <r>
    <x v="1"/>
    <x v="1"/>
    <n v="-8355.75"/>
    <x v="66"/>
    <s v="ITAU UNIBANCO S.A."/>
    <x v="9"/>
    <s v="'1008672"/>
    <x v="644"/>
    <x v="0"/>
    <x v="0"/>
    <x v="7"/>
    <x v="7"/>
    <x v="18"/>
    <x v="14"/>
    <s v="8 | 9"/>
    <x v="78"/>
    <n v="20011"/>
    <x v="1"/>
  </r>
  <r>
    <x v="1"/>
    <x v="1"/>
    <n v="-8352.0499999999993"/>
    <x v="113"/>
    <s v="MENTOR COUTO ADVOGADOS ASSOCIADOS"/>
    <x v="8"/>
    <s v="'1231"/>
    <x v="1399"/>
    <x v="0"/>
    <x v="0"/>
    <x v="10"/>
    <x v="10"/>
    <x v="22"/>
    <x v="18"/>
    <s v="1 | 1"/>
    <x v="135"/>
    <n v="20011"/>
    <x v="1"/>
  </r>
  <r>
    <x v="1"/>
    <x v="1"/>
    <n v="-8250"/>
    <x v="18"/>
    <s v="COMISSÃƒO"/>
    <x v="6"/>
    <s v="'1014631"/>
    <x v="1400"/>
    <x v="19"/>
    <x v="13"/>
    <x v="2"/>
    <x v="2"/>
    <x v="4"/>
    <x v="2"/>
    <s v="1 | 1"/>
    <x v="21"/>
    <n v="3003"/>
    <x v="1"/>
  </r>
  <r>
    <x v="1"/>
    <x v="1"/>
    <n v="-8200.4699999999993"/>
    <x v="118"/>
    <s v="CLEAN AMBIENTAL"/>
    <x v="2"/>
    <s v="'1014307"/>
    <x v="1"/>
    <x v="35"/>
    <x v="20"/>
    <x v="11"/>
    <x v="11"/>
    <x v="23"/>
    <x v="19"/>
    <s v="1 | 1"/>
    <x v="141"/>
    <m/>
    <x v="0"/>
  </r>
  <r>
    <x v="1"/>
    <x v="1"/>
    <n v="-8179.48"/>
    <x v="8"/>
    <s v="COMISSÃƒO"/>
    <x v="6"/>
    <s v="'1014626"/>
    <x v="1379"/>
    <x v="3"/>
    <x v="3"/>
    <x v="1"/>
    <x v="1"/>
    <x v="2"/>
    <x v="2"/>
    <s v="1 | 1"/>
    <x v="10"/>
    <n v="4002"/>
    <x v="1"/>
  </r>
  <r>
    <x v="1"/>
    <x v="1"/>
    <n v="-8166"/>
    <x v="31"/>
    <s v="LIGHT SERVICOS DE ELETRICIDADE S A"/>
    <x v="10"/>
    <s v="'1729916"/>
    <x v="1401"/>
    <x v="2"/>
    <x v="2"/>
    <x v="1"/>
    <x v="1"/>
    <x v="15"/>
    <x v="5"/>
    <s v="1 | 1"/>
    <x v="36"/>
    <n v="40041"/>
    <x v="1"/>
  </r>
  <r>
    <x v="1"/>
    <x v="1"/>
    <n v="-8083.93"/>
    <x v="84"/>
    <s v="SECRETARIA DE ESTADO DE FAZENDA - SEFAZ"/>
    <x v="7"/>
    <s v="'1013971"/>
    <x v="1402"/>
    <x v="25"/>
    <x v="18"/>
    <x v="1"/>
    <x v="1"/>
    <x v="1"/>
    <x v="1"/>
    <s v="1 | 1"/>
    <x v="102"/>
    <n v="30011"/>
    <x v="1"/>
  </r>
  <r>
    <x v="1"/>
    <x v="1"/>
    <n v="-8000"/>
    <x v="119"/>
    <s v="PADRAO AMBIENTAL COLETA E TRANSPORTES EIRELI"/>
    <x v="6"/>
    <s v="'1014019"/>
    <x v="578"/>
    <x v="0"/>
    <x v="0"/>
    <x v="12"/>
    <x v="12"/>
    <x v="24"/>
    <x v="20"/>
    <s v="1 | 1"/>
    <x v="142"/>
    <n v="2001"/>
    <x v="1"/>
  </r>
  <r>
    <x v="1"/>
    <x v="1"/>
    <n v="-8000"/>
    <x v="119"/>
    <s v="PADRAO AMBIENTAL COLETA E TRANSPORTES EIRELI"/>
    <x v="6"/>
    <s v="'1014063"/>
    <x v="578"/>
    <x v="0"/>
    <x v="0"/>
    <x v="12"/>
    <x v="12"/>
    <x v="24"/>
    <x v="20"/>
    <s v="1 | 1"/>
    <x v="142"/>
    <n v="2001"/>
    <x v="1"/>
  </r>
  <r>
    <x v="1"/>
    <x v="1"/>
    <n v="-8000"/>
    <x v="40"/>
    <s v="EDESIO S R SANTOS SERVICOS DE TRANSPORTES E ESCRITORIO - EIRELI"/>
    <x v="8"/>
    <s v="'349"/>
    <x v="1403"/>
    <x v="28"/>
    <x v="16"/>
    <x v="2"/>
    <x v="2"/>
    <x v="12"/>
    <x v="10"/>
    <s v="3 | 7"/>
    <x v="48"/>
    <n v="8005"/>
    <x v="1"/>
  </r>
  <r>
    <x v="1"/>
    <x v="1"/>
    <n v="-7977.25"/>
    <x v="14"/>
    <s v="MENTOR COUTO ADVOGADOS ASSOCIADOS"/>
    <x v="8"/>
    <s v="'1231"/>
    <x v="1399"/>
    <x v="9"/>
    <x v="8"/>
    <x v="2"/>
    <x v="2"/>
    <x v="12"/>
    <x v="10"/>
    <s v="1 | 1"/>
    <x v="17"/>
    <n v="8002"/>
    <x v="1"/>
  </r>
  <r>
    <x v="1"/>
    <x v="1"/>
    <n v="-7855.76"/>
    <x v="51"/>
    <s v="BANCO VOLKSWAGEN S.A."/>
    <x v="9"/>
    <s v="'0041580787"/>
    <x v="651"/>
    <x v="0"/>
    <x v="0"/>
    <x v="7"/>
    <x v="7"/>
    <x v="18"/>
    <x v="14"/>
    <s v="46 | 58"/>
    <x v="63"/>
    <n v="20011"/>
    <x v="0"/>
  </r>
  <r>
    <x v="1"/>
    <x v="1"/>
    <n v="-7855.62"/>
    <x v="51"/>
    <s v="BANCO VOLKSWAGEN S.A."/>
    <x v="9"/>
    <s v="'0041580760"/>
    <x v="651"/>
    <x v="0"/>
    <x v="0"/>
    <x v="7"/>
    <x v="7"/>
    <x v="18"/>
    <x v="14"/>
    <s v="46 | 58"/>
    <x v="63"/>
    <n v="20011"/>
    <x v="0"/>
  </r>
  <r>
    <x v="1"/>
    <x v="1"/>
    <n v="-7850"/>
    <x v="18"/>
    <s v="EKO TRANSPORTES E RECOLHIMENTO DE RESIDUOS LTDA"/>
    <x v="6"/>
    <s v="'1014630"/>
    <x v="1404"/>
    <x v="29"/>
    <x v="19"/>
    <x v="1"/>
    <x v="1"/>
    <x v="2"/>
    <x v="2"/>
    <s v="1 | 1"/>
    <x v="127"/>
    <n v="60011"/>
    <x v="1"/>
  </r>
  <r>
    <x v="1"/>
    <x v="1"/>
    <n v="-7800"/>
    <x v="14"/>
    <s v="BERITH LOURENCO MARQUES ADVOGADOS ASSOCIADOS"/>
    <x v="3"/>
    <s v="'15"/>
    <x v="1405"/>
    <x v="9"/>
    <x v="8"/>
    <x v="2"/>
    <x v="2"/>
    <x v="12"/>
    <x v="10"/>
    <s v="1 | 1"/>
    <x v="17"/>
    <n v="8002"/>
    <x v="1"/>
  </r>
  <r>
    <x v="1"/>
    <x v="1"/>
    <n v="-7539.35"/>
    <x v="51"/>
    <s v="BMW FINANCEIRA S.A - CREDITO, FINANCIAMENTO E INVESTIMENTO."/>
    <x v="9"/>
    <s v="'1013326"/>
    <x v="658"/>
    <x v="23"/>
    <x v="16"/>
    <x v="7"/>
    <x v="7"/>
    <x v="18"/>
    <x v="14"/>
    <s v="2 | 36"/>
    <x v="63"/>
    <n v="1002"/>
    <x v="1"/>
  </r>
  <r>
    <x v="1"/>
    <x v="1"/>
    <n v="-7539.35"/>
    <x v="51"/>
    <s v="BMW FINANCEIRA S.A - CREDITO, FINANCIAMENTO E INVESTIMENTO."/>
    <x v="9"/>
    <s v="'1013671"/>
    <x v="658"/>
    <x v="23"/>
    <x v="16"/>
    <x v="7"/>
    <x v="7"/>
    <x v="18"/>
    <x v="14"/>
    <s v="1 | 36"/>
    <x v="63"/>
    <n v="1002"/>
    <x v="1"/>
  </r>
  <r>
    <x v="1"/>
    <x v="1"/>
    <n v="-7517.83"/>
    <x v="93"/>
    <s v="CONCIERGE BLINDADO SERVICOS AUTOMOTIVOS E CORRETORA DE SEGUROS LTDA"/>
    <x v="8"/>
    <s v="'116264"/>
    <x v="1406"/>
    <x v="29"/>
    <x v="19"/>
    <x v="1"/>
    <x v="1"/>
    <x v="1"/>
    <x v="1"/>
    <s v="1 | 1"/>
    <x v="111"/>
    <n v="6001"/>
    <x v="1"/>
  </r>
  <r>
    <x v="1"/>
    <x v="1"/>
    <n v="-7500"/>
    <x v="51"/>
    <s v="BYD DO BRASIL LTDA."/>
    <x v="10"/>
    <s v="'1223"/>
    <x v="659"/>
    <x v="0"/>
    <x v="0"/>
    <x v="7"/>
    <x v="7"/>
    <x v="18"/>
    <x v="14"/>
    <s v="24 | 44"/>
    <x v="63"/>
    <n v="20011"/>
    <x v="0"/>
  </r>
  <r>
    <x v="1"/>
    <x v="1"/>
    <n v="-7336.34"/>
    <x v="87"/>
    <s v="BANCO MERCEDES-BENZ DO BRASIL S/A"/>
    <x v="6"/>
    <s v="'1000372"/>
    <x v="656"/>
    <x v="0"/>
    <x v="0"/>
    <x v="7"/>
    <x v="7"/>
    <x v="18"/>
    <x v="14"/>
    <s v="35 | 49"/>
    <x v="105"/>
    <n v="20011"/>
    <x v="0"/>
  </r>
  <r>
    <x v="1"/>
    <x v="1"/>
    <n v="-7324.21"/>
    <x v="2"/>
    <s v="FOLHA DE PAGAMENTO"/>
    <x v="4"/>
    <s v="'1014435"/>
    <x v="1349"/>
    <x v="21"/>
    <x v="15"/>
    <x v="2"/>
    <x v="2"/>
    <x v="4"/>
    <x v="2"/>
    <s v="2 | 2"/>
    <x v="5"/>
    <n v="3004"/>
    <x v="1"/>
  </r>
  <r>
    <x v="1"/>
    <x v="1"/>
    <n v="-7305"/>
    <x v="71"/>
    <s v="PROMARE SERVICOS DE INFORMATICA LTDA"/>
    <x v="8"/>
    <s v="'257"/>
    <x v="1407"/>
    <x v="24"/>
    <x v="17"/>
    <x v="2"/>
    <x v="2"/>
    <x v="4"/>
    <x v="2"/>
    <s v="1 | 1"/>
    <x v="83"/>
    <n v="8006"/>
    <x v="1"/>
  </r>
  <r>
    <x v="1"/>
    <x v="1"/>
    <n v="-7204.32"/>
    <x v="82"/>
    <s v="TIBIANO VITORIA AMBIENTAL LTDA"/>
    <x v="8"/>
    <s v="'2252"/>
    <x v="620"/>
    <x v="15"/>
    <x v="11"/>
    <x v="1"/>
    <x v="1"/>
    <x v="8"/>
    <x v="6"/>
    <s v="1 | 1"/>
    <x v="100"/>
    <n v="50021"/>
    <x v="1"/>
  </r>
  <r>
    <x v="1"/>
    <x v="1"/>
    <n v="-7146.95"/>
    <x v="91"/>
    <s v="RESCISAO"/>
    <x v="4"/>
    <s v="'1014070"/>
    <x v="1408"/>
    <x v="29"/>
    <x v="19"/>
    <x v="1"/>
    <x v="1"/>
    <x v="2"/>
    <x v="2"/>
    <s v="1 | 1"/>
    <x v="109"/>
    <n v="60011"/>
    <x v="1"/>
  </r>
  <r>
    <x v="1"/>
    <x v="1"/>
    <n v="-6856.47"/>
    <x v="2"/>
    <s v="FOLHA DE PAGAMENTO"/>
    <x v="4"/>
    <s v="'1014435"/>
    <x v="1349"/>
    <x v="8"/>
    <x v="7"/>
    <x v="2"/>
    <x v="2"/>
    <x v="4"/>
    <x v="2"/>
    <s v="2 | 2"/>
    <x v="5"/>
    <n v="8003"/>
    <x v="1"/>
  </r>
  <r>
    <x v="1"/>
    <x v="1"/>
    <n v="-6838.91"/>
    <x v="27"/>
    <s v="FUNDO DE GARANTIA DO TEMPO DE SERVICO"/>
    <x v="7"/>
    <s v="'1014482"/>
    <x v="1409"/>
    <x v="3"/>
    <x v="3"/>
    <x v="2"/>
    <x v="2"/>
    <x v="14"/>
    <x v="12"/>
    <s v="1 | 1"/>
    <x v="32"/>
    <n v="40026"/>
    <x v="1"/>
  </r>
  <r>
    <x v="1"/>
    <x v="1"/>
    <n v="-6731.42"/>
    <x v="118"/>
    <s v="CLEAN AMBIENTAL"/>
    <x v="2"/>
    <s v="'1014076"/>
    <x v="1"/>
    <x v="35"/>
    <x v="20"/>
    <x v="11"/>
    <x v="11"/>
    <x v="23"/>
    <x v="19"/>
    <s v="1 | 1"/>
    <x v="141"/>
    <m/>
    <x v="0"/>
  </r>
  <r>
    <x v="1"/>
    <x v="1"/>
    <n v="-6665.02"/>
    <x v="51"/>
    <s v="BANCO VOLKSWAGEN S.A."/>
    <x v="9"/>
    <s v="'0041580795"/>
    <x v="651"/>
    <x v="0"/>
    <x v="0"/>
    <x v="7"/>
    <x v="7"/>
    <x v="18"/>
    <x v="14"/>
    <s v="46 | 58"/>
    <x v="63"/>
    <n v="20011"/>
    <x v="0"/>
  </r>
  <r>
    <x v="1"/>
    <x v="1"/>
    <n v="-6659.82"/>
    <x v="115"/>
    <s v="SECRETARIA MUNICIPAL DE FAZENDA"/>
    <x v="7"/>
    <s v="'1014384"/>
    <x v="1322"/>
    <x v="0"/>
    <x v="0"/>
    <x v="5"/>
    <x v="5"/>
    <x v="13"/>
    <x v="11"/>
    <s v="1 | 1"/>
    <x v="137"/>
    <n v="20013"/>
    <x v="1"/>
  </r>
  <r>
    <x v="1"/>
    <x v="1"/>
    <n v="-6575.63"/>
    <x v="52"/>
    <s v="ALLIANZ SEGUROS S/A"/>
    <x v="9"/>
    <s v="' 5177202353310266634"/>
    <x v="1410"/>
    <x v="25"/>
    <x v="18"/>
    <x v="1"/>
    <x v="1"/>
    <x v="1"/>
    <x v="1"/>
    <s v="1 | 1"/>
    <x v="64"/>
    <n v="30011"/>
    <x v="1"/>
  </r>
  <r>
    <x v="1"/>
    <x v="1"/>
    <n v="-6500"/>
    <x v="14"/>
    <s v="MELLO, BREYER &amp; ALMEIDA ADVOGADOS ASSOCIADOS"/>
    <x v="8"/>
    <s v="'1354"/>
    <x v="1411"/>
    <x v="9"/>
    <x v="8"/>
    <x v="2"/>
    <x v="2"/>
    <x v="12"/>
    <x v="10"/>
    <s v="1 | 1"/>
    <x v="17"/>
    <n v="8002"/>
    <x v="1"/>
  </r>
  <r>
    <x v="1"/>
    <x v="1"/>
    <n v="-6500"/>
    <x v="17"/>
    <s v="R-MC1 EVENTOS LTDA"/>
    <x v="8"/>
    <s v="'5064"/>
    <x v="671"/>
    <x v="10"/>
    <x v="9"/>
    <x v="2"/>
    <x v="2"/>
    <x v="10"/>
    <x v="8"/>
    <s v="1 | 1"/>
    <x v="20"/>
    <n v="8001"/>
    <x v="1"/>
  </r>
  <r>
    <x v="1"/>
    <x v="1"/>
    <n v="-6494.06"/>
    <x v="81"/>
    <s v="BRADESCO SAUDE S/A"/>
    <x v="3"/>
    <s v="'613588374"/>
    <x v="1369"/>
    <x v="23"/>
    <x v="16"/>
    <x v="2"/>
    <x v="2"/>
    <x v="6"/>
    <x v="3"/>
    <s v="1 | 1"/>
    <x v="99"/>
    <n v="1002"/>
    <x v="1"/>
  </r>
  <r>
    <x v="1"/>
    <x v="1"/>
    <n v="-6417.46"/>
    <x v="78"/>
    <s v="FOLHA DE PAGAMENTO"/>
    <x v="4"/>
    <s v="'1014452"/>
    <x v="1320"/>
    <x v="23"/>
    <x v="16"/>
    <x v="2"/>
    <x v="2"/>
    <x v="4"/>
    <x v="2"/>
    <s v="1 | 1"/>
    <x v="93"/>
    <n v="1002"/>
    <x v="1"/>
  </r>
  <r>
    <x v="1"/>
    <x v="1"/>
    <n v="-6376"/>
    <x v="117"/>
    <s v="COMPANHIA MUNICIPAL DE LIMPEZA URBANA - COMLURB"/>
    <x v="11"/>
    <s v="'1013929"/>
    <x v="673"/>
    <x v="0"/>
    <x v="0"/>
    <x v="1"/>
    <x v="1"/>
    <x v="21"/>
    <x v="17"/>
    <s v="1 | 1"/>
    <x v="139"/>
    <n v="20013"/>
    <x v="1"/>
  </r>
  <r>
    <x v="1"/>
    <x v="1"/>
    <n v="-6376"/>
    <x v="117"/>
    <s v="COMPANHIA MUNICIPAL DE LIMPEZA URBANA - COMLURB"/>
    <x v="11"/>
    <s v="'1014146"/>
    <x v="673"/>
    <x v="0"/>
    <x v="0"/>
    <x v="1"/>
    <x v="1"/>
    <x v="21"/>
    <x v="17"/>
    <s v="1 | 1"/>
    <x v="139"/>
    <n v="20013"/>
    <x v="1"/>
  </r>
  <r>
    <x v="1"/>
    <x v="1"/>
    <n v="-6376"/>
    <x v="117"/>
    <s v="COMPANHIA MUNICIPAL DE LIMPEZA URBANA - COMLURB"/>
    <x v="11"/>
    <s v="'1014334"/>
    <x v="673"/>
    <x v="0"/>
    <x v="0"/>
    <x v="1"/>
    <x v="1"/>
    <x v="21"/>
    <x v="17"/>
    <s v="1 | 1"/>
    <x v="139"/>
    <n v="20013"/>
    <x v="1"/>
  </r>
  <r>
    <x v="1"/>
    <x v="1"/>
    <n v="-6250"/>
    <x v="5"/>
    <s v="EMPORIO MEGA 100 COMERCIO DE ALIMENTOS S.A."/>
    <x v="10"/>
    <s v="'59683"/>
    <x v="677"/>
    <x v="29"/>
    <x v="19"/>
    <x v="1"/>
    <x v="1"/>
    <x v="3"/>
    <x v="3"/>
    <s v="2 | 2"/>
    <x v="6"/>
    <n v="60011"/>
    <x v="1"/>
  </r>
  <r>
    <x v="1"/>
    <x v="1"/>
    <n v="-6250"/>
    <x v="5"/>
    <s v="EMPORIO MEGA 100 COMERCIO DE ALIMENTOS S.A."/>
    <x v="10"/>
    <s v="'59683"/>
    <x v="677"/>
    <x v="29"/>
    <x v="19"/>
    <x v="1"/>
    <x v="1"/>
    <x v="3"/>
    <x v="3"/>
    <s v="1 | 2"/>
    <x v="6"/>
    <n v="60011"/>
    <x v="1"/>
  </r>
  <r>
    <x v="1"/>
    <x v="1"/>
    <n v="-6170.54"/>
    <x v="118"/>
    <s v="CLEAN AMBIENTAL"/>
    <x v="2"/>
    <s v="'1014164"/>
    <x v="1"/>
    <x v="35"/>
    <x v="20"/>
    <x v="11"/>
    <x v="11"/>
    <x v="23"/>
    <x v="19"/>
    <s v="1 | 1"/>
    <x v="141"/>
    <m/>
    <x v="0"/>
  </r>
  <r>
    <x v="1"/>
    <x v="1"/>
    <n v="-6055.67"/>
    <x v="118"/>
    <s v="KIOTO AMBIENTAL LTDA"/>
    <x v="2"/>
    <s v="'1013865"/>
    <x v="1"/>
    <x v="35"/>
    <x v="20"/>
    <x v="11"/>
    <x v="11"/>
    <x v="23"/>
    <x v="19"/>
    <s v="1 | 1"/>
    <x v="141"/>
    <m/>
    <x v="0"/>
  </r>
  <r>
    <x v="1"/>
    <x v="1"/>
    <n v="-6042"/>
    <x v="8"/>
    <s v="CFNESCI SERVICOS DE COBRANCA LTDA"/>
    <x v="8"/>
    <s v="'228"/>
    <x v="1412"/>
    <x v="4"/>
    <x v="4"/>
    <x v="1"/>
    <x v="1"/>
    <x v="2"/>
    <x v="2"/>
    <s v="1 | 1"/>
    <x v="10"/>
    <n v="4003"/>
    <x v="1"/>
  </r>
  <r>
    <x v="1"/>
    <x v="1"/>
    <n v="-6005.64"/>
    <x v="88"/>
    <s v="SECRETARIA DA RECEITA FEDERAL DO BRASIL - RFB"/>
    <x v="7"/>
    <s v="'1014381"/>
    <x v="1413"/>
    <x v="0"/>
    <x v="0"/>
    <x v="8"/>
    <x v="8"/>
    <x v="19"/>
    <x v="15"/>
    <s v="1 | 1"/>
    <x v="106"/>
    <n v="20011"/>
    <x v="1"/>
  </r>
  <r>
    <x v="1"/>
    <x v="1"/>
    <n v="-6000"/>
    <x v="118"/>
    <s v="EKO TRANSPORTES E RECOLHIMENTO DE RESÃDUOS LTDA"/>
    <x v="2"/>
    <s v="'1014296"/>
    <x v="1"/>
    <x v="35"/>
    <x v="20"/>
    <x v="11"/>
    <x v="11"/>
    <x v="23"/>
    <x v="19"/>
    <s v="1 | 1"/>
    <x v="141"/>
    <m/>
    <x v="0"/>
  </r>
  <r>
    <x v="1"/>
    <x v="1"/>
    <n v="-6000"/>
    <x v="119"/>
    <s v="EDESIO S R SANTOS SERVICOS DE TRANSPORTES E ESCRITORIO - EIRELI"/>
    <x v="8"/>
    <s v="'347"/>
    <x v="1414"/>
    <x v="0"/>
    <x v="0"/>
    <x v="12"/>
    <x v="12"/>
    <x v="24"/>
    <x v="20"/>
    <s v="1 | 1"/>
    <x v="142"/>
    <n v="2001"/>
    <x v="1"/>
  </r>
  <r>
    <x v="1"/>
    <x v="1"/>
    <n v="-6000"/>
    <x v="50"/>
    <s v="PALI II COMERCIAL E EMBALAGENS LTDA"/>
    <x v="11"/>
    <s v="'1014134"/>
    <x v="1415"/>
    <x v="1"/>
    <x v="1"/>
    <x v="1"/>
    <x v="1"/>
    <x v="1"/>
    <x v="1"/>
    <s v="1 | 1"/>
    <x v="62"/>
    <n v="70013"/>
    <x v="1"/>
  </r>
  <r>
    <x v="1"/>
    <x v="1"/>
    <n v="-5964.8"/>
    <x v="112"/>
    <s v="BIOCLEAN SERVICOS DE GERENCIAMENTO E TRATAMENTO DE RESIDUOS LTDA"/>
    <x v="8"/>
    <s v="'779"/>
    <x v="1416"/>
    <x v="0"/>
    <x v="0"/>
    <x v="1"/>
    <x v="1"/>
    <x v="21"/>
    <x v="17"/>
    <s v="1 | 1"/>
    <x v="134"/>
    <n v="20016"/>
    <x v="1"/>
  </r>
  <r>
    <x v="1"/>
    <x v="1"/>
    <n v="-5920"/>
    <x v="90"/>
    <s v="EKO TRANSPORTES E RECOLHIMENTO DE RESIDUOS LTDA"/>
    <x v="6"/>
    <s v="'1014294"/>
    <x v="1417"/>
    <x v="29"/>
    <x v="19"/>
    <x v="1"/>
    <x v="1"/>
    <x v="2"/>
    <x v="2"/>
    <s v="1 | 1"/>
    <x v="108"/>
    <n v="60011"/>
    <x v="1"/>
  </r>
  <r>
    <x v="1"/>
    <x v="1"/>
    <n v="-5890"/>
    <x v="90"/>
    <s v="EKO TRANSPORTES E RECOLHIMENTO DE RESIDUOS LTDA"/>
    <x v="6"/>
    <s v="'1014328"/>
    <x v="1418"/>
    <x v="29"/>
    <x v="19"/>
    <x v="1"/>
    <x v="1"/>
    <x v="2"/>
    <x v="2"/>
    <s v="1 | 1"/>
    <x v="108"/>
    <n v="60011"/>
    <x v="1"/>
  </r>
  <r>
    <x v="1"/>
    <x v="1"/>
    <n v="-5830.59"/>
    <x v="2"/>
    <s v="FOLHA DE PAGAMENTO"/>
    <x v="4"/>
    <s v="'1014452"/>
    <x v="1320"/>
    <x v="27"/>
    <x v="19"/>
    <x v="1"/>
    <x v="1"/>
    <x v="2"/>
    <x v="2"/>
    <s v="1 | 1"/>
    <x v="2"/>
    <n v="60022"/>
    <x v="1"/>
  </r>
  <r>
    <x v="1"/>
    <x v="1"/>
    <n v="-5800.58"/>
    <x v="26"/>
    <s v="G4 EDUCACAO LTDA"/>
    <x v="3"/>
    <s v="'17993323"/>
    <x v="1419"/>
    <x v="5"/>
    <x v="5"/>
    <x v="2"/>
    <x v="2"/>
    <x v="10"/>
    <x v="8"/>
    <s v="1 | 1"/>
    <x v="31"/>
    <n v="3006"/>
    <x v="1"/>
  </r>
  <r>
    <x v="1"/>
    <x v="1"/>
    <n v="-5800"/>
    <x v="104"/>
    <s v="MARCIA CRISTINA VERISSIMO DE SOUZA 91872553753"/>
    <x v="8"/>
    <s v="'32"/>
    <x v="1420"/>
    <x v="0"/>
    <x v="0"/>
    <x v="1"/>
    <x v="1"/>
    <x v="8"/>
    <x v="6"/>
    <s v="1 | 1"/>
    <x v="123"/>
    <n v="2001"/>
    <x v="1"/>
  </r>
  <r>
    <x v="1"/>
    <x v="1"/>
    <n v="-5797.6"/>
    <x v="118"/>
    <s v="CLEAN AMBIENTAL"/>
    <x v="2"/>
    <s v="'1013930"/>
    <x v="1"/>
    <x v="35"/>
    <x v="20"/>
    <x v="11"/>
    <x v="11"/>
    <x v="23"/>
    <x v="19"/>
    <s v="1 | 1"/>
    <x v="141"/>
    <m/>
    <x v="0"/>
  </r>
  <r>
    <x v="1"/>
    <x v="1"/>
    <n v="-5770"/>
    <x v="90"/>
    <s v="EKO TRANSPORTES E RECOLHIMENTO DE RESIDUOS LTDA"/>
    <x v="6"/>
    <s v="'1013882"/>
    <x v="1421"/>
    <x v="29"/>
    <x v="19"/>
    <x v="1"/>
    <x v="1"/>
    <x v="2"/>
    <x v="2"/>
    <s v="1 | 1"/>
    <x v="108"/>
    <n v="60011"/>
    <x v="1"/>
  </r>
  <r>
    <x v="1"/>
    <x v="1"/>
    <n v="-5754.82"/>
    <x v="117"/>
    <s v="CICLUS AMBIENTAL DO BRASIL S.A."/>
    <x v="8"/>
    <s v="'1051"/>
    <x v="1422"/>
    <x v="0"/>
    <x v="0"/>
    <x v="1"/>
    <x v="1"/>
    <x v="21"/>
    <x v="17"/>
    <s v="1 | 1"/>
    <x v="139"/>
    <n v="2001"/>
    <x v="1"/>
  </r>
  <r>
    <x v="1"/>
    <x v="1"/>
    <n v="-5737.5"/>
    <x v="117"/>
    <s v="ORGANOSOLO BIOTECNOLOGIA AGROAMBIENTAL EIRELI"/>
    <x v="8"/>
    <s v="'577"/>
    <x v="655"/>
    <x v="0"/>
    <x v="0"/>
    <x v="1"/>
    <x v="1"/>
    <x v="21"/>
    <x v="17"/>
    <s v="1 | 1"/>
    <x v="139"/>
    <n v="2001"/>
    <x v="1"/>
  </r>
  <r>
    <x v="1"/>
    <x v="1"/>
    <n v="-5650.6808333333329"/>
    <x v="29"/>
    <s v="LANÇAMENTO MANUAL"/>
    <x v="1"/>
    <m/>
    <x v="564"/>
    <x v="1"/>
    <x v="1"/>
    <x v="1"/>
    <x v="1"/>
    <x v="2"/>
    <x v="2"/>
    <m/>
    <x v="38"/>
    <n v="7001"/>
    <x v="0"/>
  </r>
  <r>
    <x v="1"/>
    <x v="1"/>
    <n v="-5602.37"/>
    <x v="8"/>
    <s v="MM SEGURANCA DOS ALIMENTOS LTDA"/>
    <x v="8"/>
    <s v="'327"/>
    <x v="1423"/>
    <x v="4"/>
    <x v="4"/>
    <x v="1"/>
    <x v="1"/>
    <x v="2"/>
    <x v="2"/>
    <s v="1 | 1"/>
    <x v="10"/>
    <n v="4003"/>
    <x v="1"/>
  </r>
  <r>
    <x v="1"/>
    <x v="1"/>
    <n v="-5591.52"/>
    <x v="71"/>
    <s v="WPC SISTEMA INTEGRADO LTDA"/>
    <x v="8"/>
    <s v="'1815"/>
    <x v="590"/>
    <x v="24"/>
    <x v="17"/>
    <x v="2"/>
    <x v="2"/>
    <x v="4"/>
    <x v="2"/>
    <s v="1 | 1"/>
    <x v="83"/>
    <n v="8006"/>
    <x v="1"/>
  </r>
  <r>
    <x v="1"/>
    <x v="1"/>
    <n v="-5568.25"/>
    <x v="35"/>
    <s v="SECRETARIA DA RECEITA FEDERAL DO BRASIL - RFB"/>
    <x v="7"/>
    <s v="'1014710"/>
    <x v="1424"/>
    <x v="3"/>
    <x v="3"/>
    <x v="2"/>
    <x v="2"/>
    <x v="14"/>
    <x v="12"/>
    <s v="1 | 1"/>
    <x v="41"/>
    <n v="40026"/>
    <x v="1"/>
  </r>
  <r>
    <x v="1"/>
    <x v="1"/>
    <n v="-5550"/>
    <x v="18"/>
    <s v="EKO TRANSPORTES E RECOLHIMENTO DE RESIDUOS LTDA"/>
    <x v="6"/>
    <s v="'1014630"/>
    <x v="1404"/>
    <x v="29"/>
    <x v="19"/>
    <x v="1"/>
    <x v="1"/>
    <x v="2"/>
    <x v="2"/>
    <s v="1 | 1"/>
    <x v="127"/>
    <n v="60012"/>
    <x v="1"/>
  </r>
  <r>
    <x v="1"/>
    <x v="1"/>
    <n v="-5532.93"/>
    <x v="118"/>
    <s v="CLEAN AMBIENTAL"/>
    <x v="2"/>
    <s v="'1014253"/>
    <x v="1"/>
    <x v="35"/>
    <x v="20"/>
    <x v="11"/>
    <x v="11"/>
    <x v="23"/>
    <x v="19"/>
    <s v="1 | 1"/>
    <x v="141"/>
    <m/>
    <x v="0"/>
  </r>
  <r>
    <x v="1"/>
    <x v="1"/>
    <n v="-5530"/>
    <x v="11"/>
    <s v="CENTRO DE CONDICIONAMENTO FISICO L.M.B. EIRELI"/>
    <x v="8"/>
    <s v="'16664"/>
    <x v="1425"/>
    <x v="5"/>
    <x v="5"/>
    <x v="2"/>
    <x v="2"/>
    <x v="10"/>
    <x v="8"/>
    <s v="1 | 1"/>
    <x v="13"/>
    <n v="3006"/>
    <x v="1"/>
  </r>
  <r>
    <x v="1"/>
    <x v="1"/>
    <n v="-5517.6"/>
    <x v="64"/>
    <s v="MAGISTER CONTABILIDADE LTDA"/>
    <x v="8"/>
    <s v="'1338"/>
    <x v="1426"/>
    <x v="25"/>
    <x v="18"/>
    <x v="2"/>
    <x v="2"/>
    <x v="12"/>
    <x v="10"/>
    <s v="1 | 1"/>
    <x v="76"/>
    <n v="3001"/>
    <x v="1"/>
  </r>
  <r>
    <x v="1"/>
    <x v="1"/>
    <n v="-5508.67"/>
    <x v="40"/>
    <s v="DAS"/>
    <x v="7"/>
    <s v="'1014391"/>
    <x v="1427"/>
    <x v="28"/>
    <x v="16"/>
    <x v="2"/>
    <x v="2"/>
    <x v="12"/>
    <x v="10"/>
    <s v="1 | 1"/>
    <x v="94"/>
    <n v="8005"/>
    <x v="1"/>
  </r>
  <r>
    <x v="1"/>
    <x v="1"/>
    <n v="-5484.2"/>
    <x v="44"/>
    <s v="SECRETARIA DA RECEITA FEDERAL DO BRASIL - RFB"/>
    <x v="7"/>
    <s v="'1014260"/>
    <x v="1428"/>
    <x v="0"/>
    <x v="0"/>
    <x v="6"/>
    <x v="6"/>
    <x v="17"/>
    <x v="13"/>
    <s v="1 | 1"/>
    <x v="53"/>
    <n v="20011"/>
    <x v="1"/>
  </r>
  <r>
    <x v="1"/>
    <x v="1"/>
    <n v="-5388.31"/>
    <x v="58"/>
    <s v="SECRETARIA MUNICIPAL DE FAZENDA"/>
    <x v="7"/>
    <s v="'1013801"/>
    <x v="1429"/>
    <x v="0"/>
    <x v="0"/>
    <x v="6"/>
    <x v="6"/>
    <x v="17"/>
    <x v="13"/>
    <s v="1 | 1"/>
    <x v="70"/>
    <n v="2001"/>
    <x v="1"/>
  </r>
  <r>
    <x v="1"/>
    <x v="1"/>
    <n v="-5386.35"/>
    <x v="3"/>
    <s v="SODEXO PASS DO BRASIL SERVICOS E COMERCIO S.A."/>
    <x v="3"/>
    <s v="'326474001"/>
    <x v="1430"/>
    <x v="1"/>
    <x v="1"/>
    <x v="1"/>
    <x v="1"/>
    <x v="3"/>
    <x v="3"/>
    <s v="1 | 1"/>
    <x v="3"/>
    <n v="7001"/>
    <x v="1"/>
  </r>
  <r>
    <x v="1"/>
    <x v="1"/>
    <n v="-5377.66"/>
    <x v="84"/>
    <s v="SECRETARIA DE ESTADO DE FAZENDA - SEFAZ"/>
    <x v="7"/>
    <s v="'1014150"/>
    <x v="1431"/>
    <x v="25"/>
    <x v="18"/>
    <x v="1"/>
    <x v="1"/>
    <x v="1"/>
    <x v="1"/>
    <s v="1 | 1"/>
    <x v="102"/>
    <n v="30011"/>
    <x v="1"/>
  </r>
  <r>
    <x v="1"/>
    <x v="1"/>
    <n v="-5351.99"/>
    <x v="35"/>
    <s v="SECRETARIA DA RECEITA FEDERAL DO BRASIL - RFB"/>
    <x v="7"/>
    <s v="'1014674"/>
    <x v="1432"/>
    <x v="1"/>
    <x v="1"/>
    <x v="1"/>
    <x v="1"/>
    <x v="16"/>
    <x v="12"/>
    <s v="1 | 1"/>
    <x v="47"/>
    <n v="7001"/>
    <x v="1"/>
  </r>
  <r>
    <x v="1"/>
    <x v="1"/>
    <n v="-5325.65"/>
    <x v="84"/>
    <s v="SECRETARIA DE ESTADO DE FAZENDA - SEFAZ"/>
    <x v="7"/>
    <s v="'1013946"/>
    <x v="1433"/>
    <x v="25"/>
    <x v="18"/>
    <x v="1"/>
    <x v="1"/>
    <x v="1"/>
    <x v="1"/>
    <s v="1 | 1"/>
    <x v="102"/>
    <n v="30011"/>
    <x v="1"/>
  </r>
  <r>
    <x v="1"/>
    <x v="1"/>
    <n v="-5292.46"/>
    <x v="117"/>
    <s v="CENTRAL DE TRATAMENTO DE RESIDUOS DE BARRA MANSA S/A"/>
    <x v="8"/>
    <s v="'3328"/>
    <x v="1434"/>
    <x v="0"/>
    <x v="0"/>
    <x v="1"/>
    <x v="1"/>
    <x v="21"/>
    <x v="17"/>
    <s v="1 | 1"/>
    <x v="139"/>
    <n v="2001"/>
    <x v="1"/>
  </r>
  <r>
    <x v="1"/>
    <x v="1"/>
    <n v="-5282.7"/>
    <x v="45"/>
    <s v="PREFEITURA DO RIO DE JANEIRO - IPTU"/>
    <x v="7"/>
    <s v="'1013605"/>
    <x v="1435"/>
    <x v="2"/>
    <x v="2"/>
    <x v="2"/>
    <x v="2"/>
    <x v="7"/>
    <x v="5"/>
    <s v="1 | 10"/>
    <x v="54"/>
    <n v="4004"/>
    <x v="1"/>
  </r>
  <r>
    <x v="1"/>
    <x v="1"/>
    <n v="-5270"/>
    <x v="40"/>
    <s v="EDESIO S R SANTOS SERVICOS DE TRANSPORTES E ESCRITORIO - EIRELI"/>
    <x v="8"/>
    <s v="'349"/>
    <x v="1403"/>
    <x v="28"/>
    <x v="16"/>
    <x v="2"/>
    <x v="2"/>
    <x v="12"/>
    <x v="10"/>
    <s v="1 | 7"/>
    <x v="48"/>
    <n v="8005"/>
    <x v="1"/>
  </r>
  <r>
    <x v="1"/>
    <x v="1"/>
    <n v="-5270"/>
    <x v="40"/>
    <s v="EDESIO S R SANTOS SERVICOS DE TRANSPORTES E ESCRITORIO - EIRELI"/>
    <x v="8"/>
    <s v="'349"/>
    <x v="1403"/>
    <x v="28"/>
    <x v="16"/>
    <x v="2"/>
    <x v="2"/>
    <x v="12"/>
    <x v="10"/>
    <s v="5 | 7"/>
    <x v="48"/>
    <n v="8005"/>
    <x v="1"/>
  </r>
  <r>
    <x v="1"/>
    <x v="1"/>
    <n v="-5260.93"/>
    <x v="51"/>
    <s v="BANCO VOLKSWAGEN S.A."/>
    <x v="9"/>
    <s v="'0041580680"/>
    <x v="651"/>
    <x v="0"/>
    <x v="0"/>
    <x v="7"/>
    <x v="7"/>
    <x v="18"/>
    <x v="14"/>
    <s v="46 | 58"/>
    <x v="63"/>
    <n v="20011"/>
    <x v="0"/>
  </r>
  <r>
    <x v="1"/>
    <x v="1"/>
    <n v="-5247.69"/>
    <x v="28"/>
    <s v="TELEFONICA BRASIL S.A."/>
    <x v="3"/>
    <s v="'03644987202502"/>
    <x v="1436"/>
    <x v="24"/>
    <x v="17"/>
    <x v="1"/>
    <x v="1"/>
    <x v="8"/>
    <x v="6"/>
    <s v="1 | 1"/>
    <x v="33"/>
    <n v="80061"/>
    <x v="1"/>
  </r>
  <r>
    <x v="1"/>
    <x v="1"/>
    <n v="-5220"/>
    <x v="61"/>
    <s v="RECUPERA SERVICO DE RECUPERACAO DE PLASTICOS LTDA"/>
    <x v="8"/>
    <s v="'546"/>
    <x v="689"/>
    <x v="4"/>
    <x v="4"/>
    <x v="1"/>
    <x v="1"/>
    <x v="8"/>
    <x v="6"/>
    <s v="1 | 1"/>
    <x v="73"/>
    <n v="40031"/>
    <x v="1"/>
  </r>
  <r>
    <x v="1"/>
    <x v="1"/>
    <n v="-5204.83"/>
    <x v="37"/>
    <s v="DAS"/>
    <x v="7"/>
    <s v="'1014215"/>
    <x v="1437"/>
    <x v="0"/>
    <x v="0"/>
    <x v="6"/>
    <x v="6"/>
    <x v="17"/>
    <x v="13"/>
    <s v="1 | 1"/>
    <x v="44"/>
    <n v="20011"/>
    <x v="1"/>
  </r>
  <r>
    <x v="1"/>
    <x v="1"/>
    <n v="-5190.47"/>
    <x v="34"/>
    <s v="UNIMED-RIO COOPERATIVA DE TRABALHO MEDICO DO RIO DE JANEIRO LTDA"/>
    <x v="8"/>
    <s v="'34162579"/>
    <x v="1438"/>
    <x v="1"/>
    <x v="1"/>
    <x v="1"/>
    <x v="1"/>
    <x v="3"/>
    <x v="3"/>
    <s v="1 | 1"/>
    <x v="49"/>
    <n v="7001"/>
    <x v="1"/>
  </r>
  <r>
    <x v="1"/>
    <x v="1"/>
    <n v="-5174.92"/>
    <x v="84"/>
    <s v="SECRETARIA DE ESTADO DE FAZENDA - SEFAZ"/>
    <x v="7"/>
    <s v="'1013944"/>
    <x v="1439"/>
    <x v="25"/>
    <x v="18"/>
    <x v="1"/>
    <x v="1"/>
    <x v="1"/>
    <x v="1"/>
    <s v="1 | 1"/>
    <x v="102"/>
    <n v="30011"/>
    <x v="1"/>
  </r>
  <r>
    <x v="1"/>
    <x v="1"/>
    <n v="-5165.0600000000004"/>
    <x v="2"/>
    <s v="FOLHA DE PAGAMENTO"/>
    <x v="4"/>
    <s v="'1014452"/>
    <x v="1320"/>
    <x v="10"/>
    <x v="9"/>
    <x v="2"/>
    <x v="2"/>
    <x v="4"/>
    <x v="2"/>
    <s v="1 | 1"/>
    <x v="5"/>
    <n v="8001"/>
    <x v="1"/>
  </r>
  <r>
    <x v="1"/>
    <x v="1"/>
    <n v="-5142.8900000000003"/>
    <x v="35"/>
    <s v="SECRETARIA DA RECEITA FEDERAL DO BRASIL - RFB"/>
    <x v="7"/>
    <s v="'1014708"/>
    <x v="1324"/>
    <x v="29"/>
    <x v="19"/>
    <x v="1"/>
    <x v="1"/>
    <x v="16"/>
    <x v="12"/>
    <s v="1 | 1"/>
    <x v="47"/>
    <n v="60012"/>
    <x v="1"/>
  </r>
  <r>
    <x v="1"/>
    <x v="1"/>
    <n v="-5135.49"/>
    <x v="27"/>
    <s v="FUNDO DE GARANTIA DO TEMPO DE SERVICO"/>
    <x v="7"/>
    <s v="'1014485"/>
    <x v="1343"/>
    <x v="29"/>
    <x v="19"/>
    <x v="1"/>
    <x v="1"/>
    <x v="16"/>
    <x v="12"/>
    <s v="1 | 1"/>
    <x v="42"/>
    <n v="60012"/>
    <x v="1"/>
  </r>
  <r>
    <x v="1"/>
    <x v="1"/>
    <n v="-5083.9324999999999"/>
    <x v="29"/>
    <s v="LANÇAMENTO MANUAL"/>
    <x v="1"/>
    <m/>
    <x v="564"/>
    <x v="29"/>
    <x v="19"/>
    <x v="1"/>
    <x v="1"/>
    <x v="2"/>
    <x v="2"/>
    <m/>
    <x v="38"/>
    <n v="60012"/>
    <x v="0"/>
  </r>
  <r>
    <x v="1"/>
    <x v="1"/>
    <n v="-5080"/>
    <x v="105"/>
    <s v="LEANDRO ASSIS DA SILVA TEIXEIRA 08335759707"/>
    <x v="10"/>
    <s v="'142"/>
    <x v="1440"/>
    <x v="6"/>
    <x v="1"/>
    <x v="1"/>
    <x v="1"/>
    <x v="8"/>
    <x v="6"/>
    <s v="1 | 1"/>
    <x v="124"/>
    <n v="7003"/>
    <x v="1"/>
  </r>
  <r>
    <x v="1"/>
    <x v="1"/>
    <n v="-5079.6358333333337"/>
    <x v="29"/>
    <s v="LANÇAMENTO MANUAL"/>
    <x v="1"/>
    <m/>
    <x v="564"/>
    <x v="3"/>
    <x v="3"/>
    <x v="2"/>
    <x v="2"/>
    <x v="4"/>
    <x v="2"/>
    <m/>
    <x v="34"/>
    <n v="40026"/>
    <x v="0"/>
  </r>
  <r>
    <x v="1"/>
    <x v="1"/>
    <n v="-5040"/>
    <x v="18"/>
    <s v="EKO TRANSPORTES E RECOLHIMENTO DE RESIDUOS LTDA"/>
    <x v="6"/>
    <s v="'1014632"/>
    <x v="1441"/>
    <x v="1"/>
    <x v="1"/>
    <x v="1"/>
    <x v="1"/>
    <x v="2"/>
    <x v="2"/>
    <s v="1 | 1"/>
    <x v="127"/>
    <n v="7001"/>
    <x v="1"/>
  </r>
  <r>
    <x v="1"/>
    <x v="1"/>
    <n v="-5034.97"/>
    <x v="3"/>
    <s v="SODEXO PASS DO BRASIL SERVICOS E COMERCIO S.A."/>
    <x v="3"/>
    <s v="'23/30691665"/>
    <x v="1442"/>
    <x v="29"/>
    <x v="19"/>
    <x v="1"/>
    <x v="1"/>
    <x v="3"/>
    <x v="3"/>
    <s v="1 | 1"/>
    <x v="3"/>
    <n v="60011"/>
    <x v="1"/>
  </r>
  <r>
    <x v="1"/>
    <x v="1"/>
    <n v="-5001.8599999999997"/>
    <x v="7"/>
    <s v="GUILHERME CARVALHO DE ALMEIDA"/>
    <x v="9"/>
    <s v="'1013733"/>
    <x v="1443"/>
    <x v="2"/>
    <x v="2"/>
    <x v="1"/>
    <x v="1"/>
    <x v="15"/>
    <x v="5"/>
    <s v="1 | 1"/>
    <x v="95"/>
    <n v="40041"/>
    <x v="1"/>
  </r>
  <r>
    <x v="1"/>
    <x v="1"/>
    <n v="-5001.8599999999997"/>
    <x v="7"/>
    <s v="GUILHERME CARVALHO DE ALMEIDA"/>
    <x v="9"/>
    <s v="'1013734"/>
    <x v="1444"/>
    <x v="2"/>
    <x v="2"/>
    <x v="1"/>
    <x v="1"/>
    <x v="15"/>
    <x v="5"/>
    <s v="1 | 1"/>
    <x v="95"/>
    <n v="40041"/>
    <x v="1"/>
  </r>
  <r>
    <x v="1"/>
    <x v="1"/>
    <n v="-5000"/>
    <x v="118"/>
    <s v="EKO TRANSPORTES E RECOLHIMENTO DE RESÃDUOS LTDA"/>
    <x v="2"/>
    <s v="'1013922"/>
    <x v="1"/>
    <x v="35"/>
    <x v="20"/>
    <x v="11"/>
    <x v="11"/>
    <x v="23"/>
    <x v="19"/>
    <s v="1 | 1"/>
    <x v="141"/>
    <m/>
    <x v="0"/>
  </r>
  <r>
    <x v="1"/>
    <x v="1"/>
    <n v="-5000"/>
    <x v="118"/>
    <s v="EKO TRANSPORTES E RECOLHIMENTO DE RESÃDUOS LTDA"/>
    <x v="2"/>
    <s v="'1014306"/>
    <x v="1"/>
    <x v="35"/>
    <x v="20"/>
    <x v="11"/>
    <x v="11"/>
    <x v="23"/>
    <x v="19"/>
    <s v="1 | 1"/>
    <x v="141"/>
    <m/>
    <x v="0"/>
  </r>
  <r>
    <x v="1"/>
    <x v="1"/>
    <n v="-5000"/>
    <x v="118"/>
    <s v="EKO TRANSPORTES E RECOLHIMENTO DE RESÃDUOS LTDA"/>
    <x v="2"/>
    <s v="'1014353"/>
    <x v="1"/>
    <x v="35"/>
    <x v="20"/>
    <x v="11"/>
    <x v="11"/>
    <x v="23"/>
    <x v="19"/>
    <s v="1 | 1"/>
    <x v="141"/>
    <m/>
    <x v="0"/>
  </r>
  <r>
    <x v="1"/>
    <x v="1"/>
    <n v="-5000"/>
    <x v="119"/>
    <s v="A CLEAN SANEAMENTO AMBIENTAL DE RESIDUOS EIRELI"/>
    <x v="6"/>
    <s v="'1013829"/>
    <x v="543"/>
    <x v="0"/>
    <x v="0"/>
    <x v="12"/>
    <x v="12"/>
    <x v="24"/>
    <x v="20"/>
    <s v="1 | 1"/>
    <x v="142"/>
    <n v="2001"/>
    <x v="1"/>
  </r>
  <r>
    <x v="1"/>
    <x v="1"/>
    <n v="-5000"/>
    <x v="119"/>
    <s v="EDESIO S R SANTOS SERVICOS DE TRANSPORTES E ESCRITORIO - EIRELI"/>
    <x v="8"/>
    <s v="'348"/>
    <x v="1414"/>
    <x v="0"/>
    <x v="0"/>
    <x v="12"/>
    <x v="12"/>
    <x v="24"/>
    <x v="20"/>
    <s v="1 | 1"/>
    <x v="142"/>
    <n v="2001"/>
    <x v="1"/>
  </r>
  <r>
    <x v="1"/>
    <x v="1"/>
    <n v="-5000"/>
    <x v="120"/>
    <s v="T D L SOLUCOES AMBIENTAIS EIRELI"/>
    <x v="9"/>
    <s v="'09"/>
    <x v="694"/>
    <x v="0"/>
    <x v="0"/>
    <x v="1"/>
    <x v="1"/>
    <x v="8"/>
    <x v="6"/>
    <s v="4 | 11"/>
    <x v="143"/>
    <n v="2001"/>
    <x v="1"/>
  </r>
  <r>
    <x v="1"/>
    <x v="1"/>
    <n v="-5000"/>
    <x v="76"/>
    <s v="MARINA MARCIA RODRIGUES ROCHA 96817631734"/>
    <x v="10"/>
    <s v="'6202236"/>
    <x v="1445"/>
    <x v="0"/>
    <x v="0"/>
    <x v="1"/>
    <x v="1"/>
    <x v="1"/>
    <x v="1"/>
    <s v="1 | 1"/>
    <x v="91"/>
    <n v="20013"/>
    <x v="1"/>
  </r>
  <r>
    <x v="1"/>
    <x v="1"/>
    <n v="-5000"/>
    <x v="17"/>
    <s v="ET MAGALHAES"/>
    <x v="8"/>
    <s v="'723"/>
    <x v="1446"/>
    <x v="10"/>
    <x v="9"/>
    <x v="2"/>
    <x v="2"/>
    <x v="10"/>
    <x v="8"/>
    <s v="1 | 1"/>
    <x v="20"/>
    <n v="8001"/>
    <x v="1"/>
  </r>
  <r>
    <x v="1"/>
    <x v="1"/>
    <n v="-5000"/>
    <x v="40"/>
    <s v="EDESIO S R SANTOS SERVICOS DE TRANSPORTES E ESCRITORIO - EIRELI"/>
    <x v="8"/>
    <s v="'349"/>
    <x v="1403"/>
    <x v="28"/>
    <x v="16"/>
    <x v="2"/>
    <x v="2"/>
    <x v="12"/>
    <x v="10"/>
    <s v="4 | 7"/>
    <x v="48"/>
    <n v="8005"/>
    <x v="1"/>
  </r>
  <r>
    <x v="1"/>
    <x v="1"/>
    <n v="-4987.34"/>
    <x v="2"/>
    <s v="FOLHA DE PAGAMENTO"/>
    <x v="4"/>
    <s v="'1014435"/>
    <x v="1349"/>
    <x v="19"/>
    <x v="13"/>
    <x v="2"/>
    <x v="2"/>
    <x v="4"/>
    <x v="2"/>
    <s v="2 | 2"/>
    <x v="5"/>
    <n v="3003"/>
    <x v="1"/>
  </r>
  <r>
    <x v="1"/>
    <x v="1"/>
    <n v="-4967.42"/>
    <x v="84"/>
    <s v="SECRETARIA DE ESTADO DE FAZENDA - SEFAZ"/>
    <x v="7"/>
    <s v="'1014325"/>
    <x v="1447"/>
    <x v="25"/>
    <x v="18"/>
    <x v="1"/>
    <x v="1"/>
    <x v="1"/>
    <x v="1"/>
    <s v="1 | 1"/>
    <x v="102"/>
    <n v="30011"/>
    <x v="1"/>
  </r>
  <r>
    <x v="1"/>
    <x v="1"/>
    <n v="-4965.18"/>
    <x v="118"/>
    <s v="KIOTO AMBIENTAL LTDA"/>
    <x v="2"/>
    <s v="'1014049"/>
    <x v="1"/>
    <x v="35"/>
    <x v="20"/>
    <x v="11"/>
    <x v="11"/>
    <x v="23"/>
    <x v="19"/>
    <s v="1 | 1"/>
    <x v="141"/>
    <m/>
    <x v="0"/>
  </r>
  <r>
    <x v="1"/>
    <x v="1"/>
    <n v="-4961.6000000000004"/>
    <x v="112"/>
    <s v="BIOCLEAN SERVICOS DE GERENCIAMENTO E TRATAMENTO DE RESIDUOS LTDA"/>
    <x v="8"/>
    <s v="'768"/>
    <x v="1448"/>
    <x v="0"/>
    <x v="0"/>
    <x v="1"/>
    <x v="1"/>
    <x v="21"/>
    <x v="17"/>
    <s v="2 | 1"/>
    <x v="134"/>
    <n v="20016"/>
    <x v="1"/>
  </r>
  <r>
    <x v="1"/>
    <x v="1"/>
    <n v="-4919.46"/>
    <x v="51"/>
    <s v="BANCO BRADESCO S.A."/>
    <x v="9"/>
    <s v="'1007861"/>
    <x v="698"/>
    <x v="0"/>
    <x v="0"/>
    <x v="7"/>
    <x v="7"/>
    <x v="18"/>
    <x v="14"/>
    <s v="10 | 12"/>
    <x v="63"/>
    <n v="20011"/>
    <x v="1"/>
  </r>
  <r>
    <x v="1"/>
    <x v="1"/>
    <n v="-4900"/>
    <x v="90"/>
    <s v="EKO TRANSPORTES E RECOLHIMENTO DE RESIDUOS LTDA"/>
    <x v="6"/>
    <s v="'1014072"/>
    <x v="1449"/>
    <x v="29"/>
    <x v="19"/>
    <x v="1"/>
    <x v="1"/>
    <x v="2"/>
    <x v="2"/>
    <s v="1 | 1"/>
    <x v="108"/>
    <n v="60011"/>
    <x v="1"/>
  </r>
  <r>
    <x v="1"/>
    <x v="1"/>
    <n v="-4811.5600000000004"/>
    <x v="27"/>
    <s v="FUNDO DE GARANTIA DO TEMPO DE SERVICO"/>
    <x v="7"/>
    <s v="'1014483"/>
    <x v="1450"/>
    <x v="1"/>
    <x v="1"/>
    <x v="1"/>
    <x v="1"/>
    <x v="16"/>
    <x v="12"/>
    <s v="1 | 1"/>
    <x v="42"/>
    <n v="7001"/>
    <x v="1"/>
  </r>
  <r>
    <x v="1"/>
    <x v="1"/>
    <n v="-4785.4799999999996"/>
    <x v="97"/>
    <s v="FOLHA DE PAGAMENTO"/>
    <x v="4"/>
    <s v="'1014448"/>
    <x v="1451"/>
    <x v="33"/>
    <x v="16"/>
    <x v="9"/>
    <x v="9"/>
    <x v="20"/>
    <x v="16"/>
    <s v="1 | 1"/>
    <x v="116"/>
    <n v="9001"/>
    <x v="1"/>
  </r>
  <r>
    <x v="1"/>
    <x v="1"/>
    <n v="-4700"/>
    <x v="77"/>
    <s v="ANA AMELIA RODRIGUES DE ALMEIDA"/>
    <x v="8"/>
    <s v="'97"/>
    <x v="1452"/>
    <x v="1"/>
    <x v="1"/>
    <x v="1"/>
    <x v="1"/>
    <x v="8"/>
    <x v="6"/>
    <s v="1 | 1"/>
    <x v="92"/>
    <n v="70011"/>
    <x v="1"/>
  </r>
  <r>
    <x v="1"/>
    <x v="1"/>
    <n v="-4700"/>
    <x v="71"/>
    <s v="AILTON DA SILVA NASCIMENTO 10735694702"/>
    <x v="8"/>
    <s v="'68"/>
    <x v="1453"/>
    <x v="11"/>
    <x v="6"/>
    <x v="2"/>
    <x v="2"/>
    <x v="4"/>
    <x v="2"/>
    <s v="1 | 1"/>
    <x v="83"/>
    <n v="8004"/>
    <x v="1"/>
  </r>
  <r>
    <x v="1"/>
    <x v="1"/>
    <n v="-4692.5"/>
    <x v="14"/>
    <s v="LAURO RABHA SOCIEDADE INDIVIDUAL DE ADVOCACIA"/>
    <x v="8"/>
    <s v="'1204"/>
    <x v="1454"/>
    <x v="9"/>
    <x v="8"/>
    <x v="2"/>
    <x v="2"/>
    <x v="12"/>
    <x v="10"/>
    <s v="1 | 1"/>
    <x v="17"/>
    <n v="8002"/>
    <x v="1"/>
  </r>
  <r>
    <x v="1"/>
    <x v="1"/>
    <n v="-4687.91"/>
    <x v="91"/>
    <s v="RESCISAO"/>
    <x v="4"/>
    <s v="'1014368"/>
    <x v="1455"/>
    <x v="13"/>
    <x v="2"/>
    <x v="1"/>
    <x v="1"/>
    <x v="2"/>
    <x v="2"/>
    <s v="1 | 1"/>
    <x v="109"/>
    <n v="5003"/>
    <x v="1"/>
  </r>
  <r>
    <x v="1"/>
    <x v="1"/>
    <n v="-4683.6499999999996"/>
    <x v="2"/>
    <s v="FOLHA DE PAGAMENTO"/>
    <x v="4"/>
    <s v="'1014435"/>
    <x v="1349"/>
    <x v="27"/>
    <x v="19"/>
    <x v="1"/>
    <x v="1"/>
    <x v="2"/>
    <x v="2"/>
    <s v="2 | 2"/>
    <x v="2"/>
    <n v="60022"/>
    <x v="1"/>
  </r>
  <r>
    <x v="1"/>
    <x v="1"/>
    <n v="-4667.6400000000003"/>
    <x v="2"/>
    <s v="FOLHA DE PAGAMENTO"/>
    <x v="4"/>
    <s v="'1014452"/>
    <x v="1320"/>
    <x v="1"/>
    <x v="1"/>
    <x v="1"/>
    <x v="1"/>
    <x v="2"/>
    <x v="2"/>
    <s v="1 | 1"/>
    <x v="2"/>
    <n v="7001"/>
    <x v="1"/>
  </r>
  <r>
    <x v="1"/>
    <x v="1"/>
    <n v="-4577.08"/>
    <x v="2"/>
    <s v="FOLHA DE PAGAMENTO"/>
    <x v="4"/>
    <s v="'1014452"/>
    <x v="1320"/>
    <x v="22"/>
    <x v="0"/>
    <x v="2"/>
    <x v="2"/>
    <x v="4"/>
    <x v="2"/>
    <s v="1 | 1"/>
    <x v="5"/>
    <n v="3002"/>
    <x v="1"/>
  </r>
  <r>
    <x v="1"/>
    <x v="1"/>
    <n v="-4567.5200000000004"/>
    <x v="98"/>
    <s v="ITAU UNIBANCO S.A."/>
    <x v="9"/>
    <s v="'20230202011-TAR"/>
    <x v="708"/>
    <x v="0"/>
    <x v="0"/>
    <x v="2"/>
    <x v="2"/>
    <x v="5"/>
    <x v="4"/>
    <s v="1 | 1"/>
    <x v="117"/>
    <n v="2001"/>
    <x v="1"/>
  </r>
  <r>
    <x v="1"/>
    <x v="1"/>
    <n v="-4554"/>
    <x v="25"/>
    <s v="FRALIA INDUSTRIA, COMERCIO, IMPORTACAO E EXPORTACAO DE CACAU LTDA"/>
    <x v="11"/>
    <s v="'1014054"/>
    <x v="1456"/>
    <x v="2"/>
    <x v="2"/>
    <x v="2"/>
    <x v="2"/>
    <x v="7"/>
    <x v="5"/>
    <s v="1 | 1"/>
    <x v="30"/>
    <n v="4004"/>
    <x v="1"/>
  </r>
  <r>
    <x v="1"/>
    <x v="1"/>
    <n v="-4535.07"/>
    <x v="3"/>
    <s v="SODEXO PASS DO BRASIL SERVICOS E COMERCIO S.A."/>
    <x v="3"/>
    <s v="'326440001"/>
    <x v="1457"/>
    <x v="27"/>
    <x v="19"/>
    <x v="1"/>
    <x v="1"/>
    <x v="3"/>
    <x v="3"/>
    <s v="1 | 1"/>
    <x v="3"/>
    <n v="60021"/>
    <x v="1"/>
  </r>
  <r>
    <x v="1"/>
    <x v="1"/>
    <n v="-4500"/>
    <x v="119"/>
    <s v="SR SANTOS SERVICOS LTDA"/>
    <x v="10"/>
    <s v="'460"/>
    <x v="533"/>
    <x v="0"/>
    <x v="0"/>
    <x v="12"/>
    <x v="12"/>
    <x v="24"/>
    <x v="20"/>
    <s v="2 | 1"/>
    <x v="142"/>
    <n v="2001"/>
    <x v="1"/>
  </r>
  <r>
    <x v="1"/>
    <x v="1"/>
    <n v="-4493.99"/>
    <x v="28"/>
    <s v="TELEFONICA BRASIL S.A."/>
    <x v="3"/>
    <s v="'03292584692502"/>
    <x v="1458"/>
    <x v="24"/>
    <x v="17"/>
    <x v="1"/>
    <x v="1"/>
    <x v="8"/>
    <x v="6"/>
    <s v="1 | 1"/>
    <x v="33"/>
    <n v="80061"/>
    <x v="1"/>
  </r>
  <r>
    <x v="1"/>
    <x v="1"/>
    <n v="-4368.6499999999996"/>
    <x v="56"/>
    <s v="PIRES E VIDAL ASSESSORIA E EMPREENDIMENTOS LTDA"/>
    <x v="8"/>
    <s v="'4032"/>
    <x v="1459"/>
    <x v="12"/>
    <x v="10"/>
    <x v="1"/>
    <x v="1"/>
    <x v="3"/>
    <x v="3"/>
    <s v="1 | 1"/>
    <x v="97"/>
    <n v="30051"/>
    <x v="1"/>
  </r>
  <r>
    <x v="1"/>
    <x v="1"/>
    <n v="-4368.5600000000004"/>
    <x v="118"/>
    <s v="CLEAN AMBIENTAL"/>
    <x v="2"/>
    <s v="'1014367"/>
    <x v="1"/>
    <x v="35"/>
    <x v="20"/>
    <x v="11"/>
    <x v="11"/>
    <x v="23"/>
    <x v="19"/>
    <s v="1 | 1"/>
    <x v="141"/>
    <m/>
    <x v="0"/>
  </r>
  <r>
    <x v="1"/>
    <x v="1"/>
    <n v="-4323.1400000000003"/>
    <x v="67"/>
    <s v="GUILHERME CARVALHO DE ALMEIDA"/>
    <x v="12"/>
    <s v="'1014083"/>
    <x v="1460"/>
    <x v="23"/>
    <x v="16"/>
    <x v="2"/>
    <x v="2"/>
    <x v="10"/>
    <x v="8"/>
    <s v="1 | 1"/>
    <x v="79"/>
    <n v="1002"/>
    <x v="1"/>
  </r>
  <r>
    <x v="1"/>
    <x v="1"/>
    <n v="-4290.6099999999997"/>
    <x v="37"/>
    <s v="DAS"/>
    <x v="7"/>
    <s v="'1014219"/>
    <x v="1461"/>
    <x v="0"/>
    <x v="0"/>
    <x v="6"/>
    <x v="6"/>
    <x v="17"/>
    <x v="13"/>
    <s v="1 | 1"/>
    <x v="44"/>
    <n v="20011"/>
    <x v="1"/>
  </r>
  <r>
    <x v="1"/>
    <x v="1"/>
    <n v="-4258.6899999999996"/>
    <x v="37"/>
    <s v="DAS"/>
    <x v="7"/>
    <s v="'1014192"/>
    <x v="1462"/>
    <x v="0"/>
    <x v="0"/>
    <x v="6"/>
    <x v="6"/>
    <x v="17"/>
    <x v="13"/>
    <s v="1 | 1"/>
    <x v="44"/>
    <n v="20011"/>
    <x v="1"/>
  </r>
  <r>
    <x v="1"/>
    <x v="1"/>
    <n v="-4224"/>
    <x v="64"/>
    <s v="MAGISTER CONTABILIDADE LTDA"/>
    <x v="8"/>
    <s v="'1340"/>
    <x v="1463"/>
    <x v="25"/>
    <x v="18"/>
    <x v="2"/>
    <x v="2"/>
    <x v="12"/>
    <x v="10"/>
    <s v="1 | 1"/>
    <x v="76"/>
    <n v="3001"/>
    <x v="1"/>
  </r>
  <r>
    <x v="1"/>
    <x v="1"/>
    <n v="-4216.72"/>
    <x v="2"/>
    <s v="FOLHA DE PAGAMENTO"/>
    <x v="4"/>
    <s v="'1014452"/>
    <x v="1320"/>
    <x v="21"/>
    <x v="15"/>
    <x v="2"/>
    <x v="2"/>
    <x v="4"/>
    <x v="2"/>
    <s v="1 | 1"/>
    <x v="5"/>
    <n v="3004"/>
    <x v="1"/>
  </r>
  <r>
    <x v="1"/>
    <x v="1"/>
    <n v="-4207.58"/>
    <x v="112"/>
    <s v="BIOCLEAN SERVICOS DE GERENCIAMENTO E TRATAMENTO DE RESIDUOS LTDA"/>
    <x v="8"/>
    <s v="'765"/>
    <x v="1464"/>
    <x v="0"/>
    <x v="0"/>
    <x v="1"/>
    <x v="1"/>
    <x v="21"/>
    <x v="17"/>
    <s v="1 | 1"/>
    <x v="134"/>
    <n v="20016"/>
    <x v="1"/>
  </r>
  <r>
    <x v="1"/>
    <x v="1"/>
    <n v="-4201.9799999999996"/>
    <x v="39"/>
    <s v="RIOPAR PARTICIPACOES S.A."/>
    <x v="3"/>
    <s v="'72965129"/>
    <x v="1340"/>
    <x v="29"/>
    <x v="19"/>
    <x v="1"/>
    <x v="1"/>
    <x v="3"/>
    <x v="3"/>
    <s v="1 | 1"/>
    <x v="58"/>
    <n v="60012"/>
    <x v="1"/>
  </r>
  <r>
    <x v="1"/>
    <x v="1"/>
    <n v="-4100"/>
    <x v="40"/>
    <s v="YURI"/>
    <x v="6"/>
    <s v="'1012754"/>
    <x v="714"/>
    <x v="28"/>
    <x v="16"/>
    <x v="2"/>
    <x v="2"/>
    <x v="12"/>
    <x v="10"/>
    <s v="1 | 1"/>
    <x v="48"/>
    <n v="8005"/>
    <x v="1"/>
  </r>
  <r>
    <x v="1"/>
    <x v="1"/>
    <n v="-4059.05"/>
    <x v="48"/>
    <s v="AGUAS DO RIO 4 SPE S.A"/>
    <x v="3"/>
    <s v="'151709056"/>
    <x v="1465"/>
    <x v="2"/>
    <x v="2"/>
    <x v="1"/>
    <x v="1"/>
    <x v="15"/>
    <x v="5"/>
    <s v="1 | 1"/>
    <x v="59"/>
    <n v="40041"/>
    <x v="1"/>
  </r>
  <r>
    <x v="1"/>
    <x v="1"/>
    <n v="-4057.11"/>
    <x v="3"/>
    <s v="VR BENEFICIOS E SERVICOS DE PROCESSAMENTO S.A"/>
    <x v="3"/>
    <s v="'20230124007956"/>
    <x v="1466"/>
    <x v="29"/>
    <x v="19"/>
    <x v="1"/>
    <x v="1"/>
    <x v="3"/>
    <x v="3"/>
    <s v="1 | 1"/>
    <x v="3"/>
    <n v="60013"/>
    <x v="1"/>
  </r>
  <r>
    <x v="1"/>
    <x v="1"/>
    <n v="-4000"/>
    <x v="119"/>
    <s v="PADRAO AMBIENTAL COLETA E TRANSPORTES EIRELI"/>
    <x v="6"/>
    <s v="'1014236"/>
    <x v="578"/>
    <x v="0"/>
    <x v="0"/>
    <x v="12"/>
    <x v="12"/>
    <x v="24"/>
    <x v="20"/>
    <s v="1 | 1"/>
    <x v="142"/>
    <n v="2001"/>
    <x v="1"/>
  </r>
  <r>
    <x v="1"/>
    <x v="1"/>
    <n v="-4000"/>
    <x v="40"/>
    <s v="EDESIO S R SANTOS SERVICOS DE TRANSPORTES E ESCRITORIO - EIRELI"/>
    <x v="8"/>
    <s v="'349"/>
    <x v="1403"/>
    <x v="28"/>
    <x v="16"/>
    <x v="2"/>
    <x v="2"/>
    <x v="12"/>
    <x v="10"/>
    <s v="6 | 7"/>
    <x v="48"/>
    <n v="8005"/>
    <x v="1"/>
  </r>
  <r>
    <x v="1"/>
    <x v="1"/>
    <n v="-3984.79"/>
    <x v="117"/>
    <s v="CICLUS AMBIENTAL DO BRASIL S.A."/>
    <x v="8"/>
    <s v="'2023199"/>
    <x v="1467"/>
    <x v="0"/>
    <x v="0"/>
    <x v="1"/>
    <x v="1"/>
    <x v="21"/>
    <x v="17"/>
    <s v="1 | 1"/>
    <x v="139"/>
    <n v="2001"/>
    <x v="1"/>
  </r>
  <r>
    <x v="1"/>
    <x v="1"/>
    <n v="-3975.8"/>
    <x v="23"/>
    <s v="EKO TRANSPORTES E RECOLHIMENTO DE RESIDUOS LTDA"/>
    <x v="6"/>
    <s v="'1013871"/>
    <x v="1468"/>
    <x v="27"/>
    <x v="19"/>
    <x v="1"/>
    <x v="1"/>
    <x v="8"/>
    <x v="6"/>
    <s v="1 | 1"/>
    <x v="28"/>
    <n v="6002"/>
    <x v="1"/>
  </r>
  <r>
    <x v="1"/>
    <x v="1"/>
    <n v="-3960"/>
    <x v="11"/>
    <s v="PRO-LIFE EMPREENDIMENTOS ESPORTIVOS E SERVICOS LTDA"/>
    <x v="8"/>
    <s v="'491"/>
    <x v="731"/>
    <x v="5"/>
    <x v="5"/>
    <x v="2"/>
    <x v="2"/>
    <x v="10"/>
    <x v="8"/>
    <s v="1 | 1"/>
    <x v="13"/>
    <n v="3006"/>
    <x v="1"/>
  </r>
  <r>
    <x v="1"/>
    <x v="1"/>
    <n v="-3960"/>
    <x v="14"/>
    <s v="BERITH LOURENCO MARQUES ADVOGADOS ASSOCIADOS"/>
    <x v="8"/>
    <s v="'172"/>
    <x v="1469"/>
    <x v="9"/>
    <x v="8"/>
    <x v="2"/>
    <x v="2"/>
    <x v="12"/>
    <x v="10"/>
    <s v="1 | 1"/>
    <x v="17"/>
    <n v="8002"/>
    <x v="1"/>
  </r>
  <r>
    <x v="1"/>
    <x v="1"/>
    <n v="-3958.24"/>
    <x v="64"/>
    <s v="A.OLIVEIRA CONTABILIDADE LTDA"/>
    <x v="8"/>
    <s v="'253"/>
    <x v="1470"/>
    <x v="25"/>
    <x v="18"/>
    <x v="2"/>
    <x v="2"/>
    <x v="12"/>
    <x v="10"/>
    <s v="1 | 1"/>
    <x v="76"/>
    <n v="3001"/>
    <x v="1"/>
  </r>
  <r>
    <x v="1"/>
    <x v="1"/>
    <n v="-3957.55"/>
    <x v="2"/>
    <s v="FOLHA DE PAGAMENTO"/>
    <x v="4"/>
    <s v="'1014452"/>
    <x v="1320"/>
    <x v="9"/>
    <x v="8"/>
    <x v="2"/>
    <x v="2"/>
    <x v="4"/>
    <x v="2"/>
    <s v="1 | 1"/>
    <x v="5"/>
    <n v="8002"/>
    <x v="1"/>
  </r>
  <r>
    <x v="1"/>
    <x v="1"/>
    <n v="-3950"/>
    <x v="40"/>
    <s v="EDESIO S R SANTOS SERVICOS DE TRANSPORTES E ESCRITORIO - EIRELI"/>
    <x v="8"/>
    <s v="'349"/>
    <x v="1403"/>
    <x v="28"/>
    <x v="16"/>
    <x v="2"/>
    <x v="2"/>
    <x v="12"/>
    <x v="10"/>
    <s v="2 | 7"/>
    <x v="48"/>
    <n v="8005"/>
    <x v="1"/>
  </r>
  <r>
    <x v="1"/>
    <x v="1"/>
    <n v="-3950"/>
    <x v="40"/>
    <s v="EDESIO S R SANTOS SERVICOS DE TRANSPORTES E ESCRITORIO - EIRELI"/>
    <x v="8"/>
    <s v="'349"/>
    <x v="1403"/>
    <x v="28"/>
    <x v="16"/>
    <x v="2"/>
    <x v="2"/>
    <x v="12"/>
    <x v="10"/>
    <s v="7 | 7"/>
    <x v="48"/>
    <n v="8005"/>
    <x v="1"/>
  </r>
  <r>
    <x v="1"/>
    <x v="1"/>
    <n v="-3931.58"/>
    <x v="2"/>
    <s v="FOLHA DE PAGAMENTO"/>
    <x v="4"/>
    <s v="'1014427"/>
    <x v="1348"/>
    <x v="1"/>
    <x v="1"/>
    <x v="1"/>
    <x v="1"/>
    <x v="2"/>
    <x v="2"/>
    <s v="1 | 1"/>
    <x v="2"/>
    <n v="7001"/>
    <x v="1"/>
  </r>
  <r>
    <x v="1"/>
    <x v="1"/>
    <n v="-3926.9"/>
    <x v="14"/>
    <s v="MELLO, BREYER &amp; ALMEIDA ADVOGADOS ASSOCIADOS"/>
    <x v="8"/>
    <s v="'1353"/>
    <x v="1411"/>
    <x v="9"/>
    <x v="8"/>
    <x v="2"/>
    <x v="2"/>
    <x v="12"/>
    <x v="10"/>
    <s v="1 | 1"/>
    <x v="17"/>
    <n v="8002"/>
    <x v="1"/>
  </r>
  <r>
    <x v="1"/>
    <x v="1"/>
    <n v="-3889.88"/>
    <x v="2"/>
    <s v="FOLHA DE PAGAMENTO"/>
    <x v="4"/>
    <s v="'1014452"/>
    <x v="1320"/>
    <x v="29"/>
    <x v="19"/>
    <x v="1"/>
    <x v="1"/>
    <x v="2"/>
    <x v="2"/>
    <s v="1 | 1"/>
    <x v="2"/>
    <n v="60013"/>
    <x v="1"/>
  </r>
  <r>
    <x v="1"/>
    <x v="1"/>
    <n v="-3861.45"/>
    <x v="84"/>
    <s v="SECRETARIA DE ESTADO DE FAZENDA - SEFAZ"/>
    <x v="7"/>
    <s v="'1013769"/>
    <x v="1471"/>
    <x v="25"/>
    <x v="18"/>
    <x v="1"/>
    <x v="1"/>
    <x v="1"/>
    <x v="1"/>
    <s v="1 | 1"/>
    <x v="102"/>
    <n v="30011"/>
    <x v="1"/>
  </r>
  <r>
    <x v="1"/>
    <x v="1"/>
    <n v="-3836.51"/>
    <x v="8"/>
    <s v="HOTELARIA ACCOR BRASIL S/A"/>
    <x v="10"/>
    <s v="'4553"/>
    <x v="1472"/>
    <x v="23"/>
    <x v="16"/>
    <x v="1"/>
    <x v="1"/>
    <x v="2"/>
    <x v="2"/>
    <s v="1 | 1"/>
    <x v="10"/>
    <n v="10021"/>
    <x v="1"/>
  </r>
  <r>
    <x v="1"/>
    <x v="1"/>
    <n v="-3834.45"/>
    <x v="2"/>
    <s v="FOLHA DE PAGAMENTO"/>
    <x v="4"/>
    <s v="'1014452"/>
    <x v="1320"/>
    <x v="19"/>
    <x v="13"/>
    <x v="2"/>
    <x v="2"/>
    <x v="4"/>
    <x v="2"/>
    <s v="1 | 1"/>
    <x v="5"/>
    <n v="3003"/>
    <x v="1"/>
  </r>
  <r>
    <x v="1"/>
    <x v="1"/>
    <n v="-3825.28"/>
    <x v="117"/>
    <s v="BRASIL LIXO ZERO LTDA"/>
    <x v="8"/>
    <s v="'85"/>
    <x v="1473"/>
    <x v="0"/>
    <x v="0"/>
    <x v="1"/>
    <x v="1"/>
    <x v="21"/>
    <x v="17"/>
    <s v="1 | 1"/>
    <x v="139"/>
    <n v="2001"/>
    <x v="1"/>
  </r>
  <r>
    <x v="1"/>
    <x v="1"/>
    <n v="-3761.99"/>
    <x v="120"/>
    <s v="OURO VERDE LOCACAO E SERVICO S.A."/>
    <x v="3"/>
    <s v="'700010854500"/>
    <x v="1474"/>
    <x v="0"/>
    <x v="0"/>
    <x v="1"/>
    <x v="1"/>
    <x v="8"/>
    <x v="6"/>
    <s v="1 | 1"/>
    <x v="143"/>
    <n v="2001"/>
    <x v="1"/>
  </r>
  <r>
    <x v="1"/>
    <x v="1"/>
    <n v="-3750"/>
    <x v="11"/>
    <s v="SANDRA VALERIA SANTOS SILVA 00260911780"/>
    <x v="8"/>
    <s v="'22"/>
    <x v="1475"/>
    <x v="5"/>
    <x v="5"/>
    <x v="2"/>
    <x v="2"/>
    <x v="10"/>
    <x v="8"/>
    <s v="1 | 1"/>
    <x v="13"/>
    <n v="3006"/>
    <x v="1"/>
  </r>
  <r>
    <x v="1"/>
    <x v="1"/>
    <n v="-3725.3758333333335"/>
    <x v="29"/>
    <s v="LANÇAMENTO MANUAL"/>
    <x v="1"/>
    <m/>
    <x v="564"/>
    <x v="27"/>
    <x v="19"/>
    <x v="1"/>
    <x v="1"/>
    <x v="2"/>
    <x v="2"/>
    <m/>
    <x v="38"/>
    <n v="60021"/>
    <x v="0"/>
  </r>
  <r>
    <x v="1"/>
    <x v="1"/>
    <n v="-3676.46"/>
    <x v="27"/>
    <s v="FUNDO DE GARANTIA DO TEMPO DE SERVICO"/>
    <x v="7"/>
    <s v="'1014482"/>
    <x v="1409"/>
    <x v="27"/>
    <x v="19"/>
    <x v="1"/>
    <x v="1"/>
    <x v="16"/>
    <x v="12"/>
    <s v="1 | 1"/>
    <x v="42"/>
    <n v="60021"/>
    <x v="1"/>
  </r>
  <r>
    <x v="1"/>
    <x v="1"/>
    <n v="-3657.16"/>
    <x v="2"/>
    <s v="FOLHA DE PAGAMENTO"/>
    <x v="4"/>
    <s v="'1014447"/>
    <x v="1338"/>
    <x v="27"/>
    <x v="19"/>
    <x v="1"/>
    <x v="1"/>
    <x v="2"/>
    <x v="2"/>
    <s v="1 | 1"/>
    <x v="2"/>
    <n v="60022"/>
    <x v="1"/>
  </r>
  <r>
    <x v="1"/>
    <x v="1"/>
    <n v="-3651.18"/>
    <x v="56"/>
    <s v="PIRES E VIDAL ASSESSORIA E EMPREENDIMENTOS LTDA"/>
    <x v="8"/>
    <s v="'3944"/>
    <x v="1476"/>
    <x v="12"/>
    <x v="10"/>
    <x v="1"/>
    <x v="1"/>
    <x v="3"/>
    <x v="3"/>
    <s v="1 | 1"/>
    <x v="97"/>
    <n v="30051"/>
    <x v="1"/>
  </r>
  <r>
    <x v="1"/>
    <x v="1"/>
    <n v="-3633.68"/>
    <x v="50"/>
    <s v="TRANSRIO CAMINHOES, ONIBUS, MAQUINAS E MOTORES LTDA"/>
    <x v="10"/>
    <s v="'342121"/>
    <x v="1477"/>
    <x v="1"/>
    <x v="1"/>
    <x v="1"/>
    <x v="1"/>
    <x v="1"/>
    <x v="1"/>
    <s v="1 | 1"/>
    <x v="62"/>
    <n v="70011"/>
    <x v="1"/>
  </r>
  <r>
    <x v="1"/>
    <x v="1"/>
    <n v="-3631.2"/>
    <x v="51"/>
    <s v="BANCO BRADESCO S.A."/>
    <x v="9"/>
    <s v="'4645747 "/>
    <x v="727"/>
    <x v="0"/>
    <x v="0"/>
    <x v="7"/>
    <x v="7"/>
    <x v="18"/>
    <x v="14"/>
    <s v="47 | 48"/>
    <x v="63"/>
    <n v="20011"/>
    <x v="0"/>
  </r>
  <r>
    <x v="1"/>
    <x v="1"/>
    <n v="-3573.74"/>
    <x v="121"/>
    <s v="COMPANHIA MUNICIPAL DE LIMPEZA URBANA - COMLURB"/>
    <x v="8"/>
    <s v="'21698-Juros"/>
    <x v="755"/>
    <x v="0"/>
    <x v="0"/>
    <x v="2"/>
    <x v="2"/>
    <x v="5"/>
    <x v="4"/>
    <s v="1 | 1"/>
    <x v="144"/>
    <n v="2001"/>
    <x v="1"/>
  </r>
  <r>
    <x v="1"/>
    <x v="1"/>
    <n v="-3549"/>
    <x v="28"/>
    <s v="JIVE TELECOMUNICACOES DO BRASIL LTDA."/>
    <x v="3"/>
    <s v="'7101702722"/>
    <x v="1478"/>
    <x v="24"/>
    <x v="17"/>
    <x v="1"/>
    <x v="1"/>
    <x v="8"/>
    <x v="6"/>
    <s v="1 | 1"/>
    <x v="33"/>
    <n v="80061"/>
    <x v="1"/>
  </r>
  <r>
    <x v="1"/>
    <x v="1"/>
    <n v="-3531.87"/>
    <x v="37"/>
    <s v="DAS"/>
    <x v="7"/>
    <s v="'1014213"/>
    <x v="1479"/>
    <x v="0"/>
    <x v="0"/>
    <x v="6"/>
    <x v="6"/>
    <x v="17"/>
    <x v="13"/>
    <s v="1 | 1"/>
    <x v="44"/>
    <n v="20011"/>
    <x v="1"/>
  </r>
  <r>
    <x v="1"/>
    <x v="1"/>
    <n v="-3522.86"/>
    <x v="21"/>
    <s v="FERIAS "/>
    <x v="4"/>
    <s v="'1013615"/>
    <x v="1480"/>
    <x v="29"/>
    <x v="19"/>
    <x v="1"/>
    <x v="1"/>
    <x v="2"/>
    <x v="2"/>
    <s v="1 | 1"/>
    <x v="27"/>
    <n v="60012"/>
    <x v="1"/>
  </r>
  <r>
    <x v="1"/>
    <x v="1"/>
    <n v="-3500"/>
    <x v="67"/>
    <s v="VIDA VERDE SERVICOS EMPRESARIAIS EIRELI"/>
    <x v="3"/>
    <s v="'114"/>
    <x v="1481"/>
    <x v="23"/>
    <x v="16"/>
    <x v="2"/>
    <x v="2"/>
    <x v="10"/>
    <x v="8"/>
    <s v="1 | 1"/>
    <x v="79"/>
    <n v="1002"/>
    <x v="1"/>
  </r>
  <r>
    <x v="1"/>
    <x v="1"/>
    <n v="-3500"/>
    <x v="112"/>
    <s v="BIOCLEAN SERVICOS DE GERENCIAMENTO E TRATAMENTO DE RESIDUOS LTDA"/>
    <x v="8"/>
    <s v="'768"/>
    <x v="1448"/>
    <x v="0"/>
    <x v="0"/>
    <x v="1"/>
    <x v="1"/>
    <x v="21"/>
    <x v="17"/>
    <s v="1 | 1"/>
    <x v="134"/>
    <n v="20016"/>
    <x v="1"/>
  </r>
  <r>
    <x v="1"/>
    <x v="1"/>
    <n v="-3500"/>
    <x v="95"/>
    <s v="GAMALIEL DOS SANTOS SILVA EIRELI"/>
    <x v="8"/>
    <s v="'52800"/>
    <x v="1482"/>
    <x v="1"/>
    <x v="1"/>
    <x v="1"/>
    <x v="1"/>
    <x v="1"/>
    <x v="1"/>
    <s v="1 | 1"/>
    <x v="113"/>
    <n v="70011"/>
    <x v="1"/>
  </r>
  <r>
    <x v="1"/>
    <x v="1"/>
    <n v="-3491.07"/>
    <x v="35"/>
    <s v="SECRETARIA DA RECEITA FEDERAL DO BRASIL - RFB"/>
    <x v="7"/>
    <s v="'1014672"/>
    <x v="1483"/>
    <x v="0"/>
    <x v="0"/>
    <x v="2"/>
    <x v="2"/>
    <x v="14"/>
    <x v="12"/>
    <s v="1 | 1"/>
    <x v="41"/>
    <n v="2001"/>
    <x v="1"/>
  </r>
  <r>
    <x v="1"/>
    <x v="1"/>
    <n v="-3463.23"/>
    <x v="34"/>
    <s v="UNIMED-RIO COOPERATIVA DE TRABALHO MEDICO DO RIO DE JANEIRO LTDA"/>
    <x v="8"/>
    <s v="'34162582"/>
    <x v="1484"/>
    <x v="29"/>
    <x v="19"/>
    <x v="1"/>
    <x v="1"/>
    <x v="3"/>
    <x v="3"/>
    <s v="1 | 1"/>
    <x v="49"/>
    <n v="60011"/>
    <x v="1"/>
  </r>
  <r>
    <x v="1"/>
    <x v="1"/>
    <n v="-3430.46"/>
    <x v="94"/>
    <s v="REDE MANAUS COMERCIO DE PNEUS LTDA"/>
    <x v="10"/>
    <s v="'466690"/>
    <x v="739"/>
    <x v="1"/>
    <x v="1"/>
    <x v="1"/>
    <x v="1"/>
    <x v="1"/>
    <x v="1"/>
    <s v="1 | 6"/>
    <x v="112"/>
    <n v="70011"/>
    <x v="1"/>
  </r>
  <r>
    <x v="1"/>
    <x v="1"/>
    <n v="-3430.46"/>
    <x v="94"/>
    <s v="REDE MANAUS COMERCIO DE PNEUS LTDA"/>
    <x v="10"/>
    <s v="'466690"/>
    <x v="739"/>
    <x v="1"/>
    <x v="1"/>
    <x v="1"/>
    <x v="1"/>
    <x v="1"/>
    <x v="1"/>
    <s v="2 | 6"/>
    <x v="112"/>
    <n v="70011"/>
    <x v="1"/>
  </r>
  <r>
    <x v="1"/>
    <x v="1"/>
    <n v="-3430.46"/>
    <x v="94"/>
    <s v="REDE MANAUS COMERCIO DE PNEUS LTDA"/>
    <x v="10"/>
    <s v="'466690"/>
    <x v="739"/>
    <x v="1"/>
    <x v="1"/>
    <x v="1"/>
    <x v="1"/>
    <x v="1"/>
    <x v="1"/>
    <s v="3 | 6"/>
    <x v="112"/>
    <n v="70011"/>
    <x v="1"/>
  </r>
  <r>
    <x v="1"/>
    <x v="1"/>
    <n v="-3430.46"/>
    <x v="94"/>
    <s v="REDE MANAUS COMERCIO DE PNEUS LTDA"/>
    <x v="10"/>
    <s v="'466690"/>
    <x v="739"/>
    <x v="1"/>
    <x v="1"/>
    <x v="1"/>
    <x v="1"/>
    <x v="1"/>
    <x v="1"/>
    <s v="4 | 6"/>
    <x v="112"/>
    <n v="70011"/>
    <x v="1"/>
  </r>
  <r>
    <x v="1"/>
    <x v="1"/>
    <n v="-3430.46"/>
    <x v="94"/>
    <s v="REDE MANAUS COMERCIO DE PNEUS LTDA"/>
    <x v="10"/>
    <s v="'466690"/>
    <x v="739"/>
    <x v="1"/>
    <x v="1"/>
    <x v="1"/>
    <x v="1"/>
    <x v="1"/>
    <x v="1"/>
    <s v="5 | 6"/>
    <x v="112"/>
    <n v="70011"/>
    <x v="1"/>
  </r>
  <r>
    <x v="1"/>
    <x v="1"/>
    <n v="-3430.44"/>
    <x v="94"/>
    <s v="REDE MANAUS COMERCIO DE PNEUS LTDA"/>
    <x v="10"/>
    <s v="'466690"/>
    <x v="739"/>
    <x v="1"/>
    <x v="1"/>
    <x v="1"/>
    <x v="1"/>
    <x v="1"/>
    <x v="1"/>
    <s v="6 | 6"/>
    <x v="112"/>
    <n v="70011"/>
    <x v="1"/>
  </r>
  <r>
    <x v="1"/>
    <x v="1"/>
    <n v="-3412.66"/>
    <x v="30"/>
    <s v="SECRETARIA DA RECEITA FEDERAL DO BRASIL - RFB"/>
    <x v="7"/>
    <s v="'1014635"/>
    <x v="1485"/>
    <x v="1"/>
    <x v="1"/>
    <x v="1"/>
    <x v="1"/>
    <x v="16"/>
    <x v="12"/>
    <s v="1 | 1"/>
    <x v="90"/>
    <n v="7001"/>
    <x v="1"/>
  </r>
  <r>
    <x v="1"/>
    <x v="1"/>
    <n v="-3397.2"/>
    <x v="3"/>
    <s v="SODEXO PASS DO BRASIL SERVICOS E COMERCIO S.A."/>
    <x v="3"/>
    <s v="'326440001"/>
    <x v="1457"/>
    <x v="3"/>
    <x v="3"/>
    <x v="2"/>
    <x v="2"/>
    <x v="6"/>
    <x v="3"/>
    <s v="1 | 1"/>
    <x v="8"/>
    <n v="4002"/>
    <x v="1"/>
  </r>
  <r>
    <x v="1"/>
    <x v="1"/>
    <n v="-3369.04"/>
    <x v="21"/>
    <s v="FERIAS "/>
    <x v="4"/>
    <s v="'1013596"/>
    <x v="1486"/>
    <x v="11"/>
    <x v="6"/>
    <x v="2"/>
    <x v="2"/>
    <x v="4"/>
    <x v="2"/>
    <s v="1 | 1"/>
    <x v="25"/>
    <n v="8004"/>
    <x v="1"/>
  </r>
  <r>
    <x v="1"/>
    <x v="1"/>
    <n v="-3365.68"/>
    <x v="51"/>
    <s v="BANCO VOLKSWAGEN S.A."/>
    <x v="9"/>
    <s v="'1001131"/>
    <x v="741"/>
    <x v="0"/>
    <x v="0"/>
    <x v="7"/>
    <x v="7"/>
    <x v="18"/>
    <x v="14"/>
    <s v="46 | 60"/>
    <x v="63"/>
    <n v="20011"/>
    <x v="0"/>
  </r>
  <r>
    <x v="1"/>
    <x v="1"/>
    <n v="-3352.28"/>
    <x v="78"/>
    <s v="SUL AMERICA COMPANHIA DE SEGURO SAUDE"/>
    <x v="3"/>
    <s v="'19881208222990"/>
    <x v="742"/>
    <x v="23"/>
    <x v="16"/>
    <x v="2"/>
    <x v="2"/>
    <x v="4"/>
    <x v="2"/>
    <s v="1 | 1"/>
    <x v="93"/>
    <n v="1002"/>
    <x v="1"/>
  </r>
  <r>
    <x v="1"/>
    <x v="1"/>
    <n v="-3334.95"/>
    <x v="118"/>
    <s v="CLEAN AMBIENTAL"/>
    <x v="2"/>
    <s v="'1014003"/>
    <x v="1"/>
    <x v="35"/>
    <x v="20"/>
    <x v="11"/>
    <x v="11"/>
    <x v="23"/>
    <x v="19"/>
    <s v="1 | 1"/>
    <x v="141"/>
    <m/>
    <x v="0"/>
  </r>
  <r>
    <x v="1"/>
    <x v="1"/>
    <n v="-3333.25"/>
    <x v="64"/>
    <s v="A.OLIVEIRA CONTABILIDADE LTDA"/>
    <x v="8"/>
    <s v="'255"/>
    <x v="1470"/>
    <x v="25"/>
    <x v="18"/>
    <x v="2"/>
    <x v="2"/>
    <x v="12"/>
    <x v="10"/>
    <s v="1 | 1"/>
    <x v="76"/>
    <n v="3001"/>
    <x v="1"/>
  </r>
  <r>
    <x v="1"/>
    <x v="1"/>
    <n v="-3300"/>
    <x v="107"/>
    <s v="NATIONAL EXPRESS SERVICOS DE ENTREGAS LTDA"/>
    <x v="15"/>
    <s v="'60"/>
    <x v="1487"/>
    <x v="4"/>
    <x v="4"/>
    <x v="1"/>
    <x v="1"/>
    <x v="8"/>
    <x v="6"/>
    <s v="1 | 1"/>
    <x v="128"/>
    <n v="40031"/>
    <x v="1"/>
  </r>
  <r>
    <x v="1"/>
    <x v="1"/>
    <n v="-3295"/>
    <x v="50"/>
    <s v="TRANSRIO CAMINHOES, ONIBUS, MAQUINAS E MOTORES LTDA"/>
    <x v="10"/>
    <s v="'340223"/>
    <x v="1488"/>
    <x v="1"/>
    <x v="1"/>
    <x v="1"/>
    <x v="1"/>
    <x v="1"/>
    <x v="1"/>
    <s v="1 | 1"/>
    <x v="62"/>
    <n v="70011"/>
    <x v="1"/>
  </r>
  <r>
    <x v="1"/>
    <x v="1"/>
    <n v="-3263.16"/>
    <x v="66"/>
    <s v="ITAU UNIBANCO S.A."/>
    <x v="9"/>
    <s v="'16827104"/>
    <x v="745"/>
    <x v="23"/>
    <x v="16"/>
    <x v="7"/>
    <x v="7"/>
    <x v="18"/>
    <x v="14"/>
    <s v="7 | 60"/>
    <x v="78"/>
    <n v="1002"/>
    <x v="1"/>
  </r>
  <r>
    <x v="1"/>
    <x v="1"/>
    <n v="-3209.13"/>
    <x v="35"/>
    <s v="SECRETARIA DA RECEITA FEDERAL DO BRASIL - RFB"/>
    <x v="7"/>
    <s v="'1014710"/>
    <x v="1424"/>
    <x v="27"/>
    <x v="19"/>
    <x v="1"/>
    <x v="1"/>
    <x v="16"/>
    <x v="12"/>
    <s v="1 | 1"/>
    <x v="47"/>
    <n v="60021"/>
    <x v="1"/>
  </r>
  <r>
    <x v="1"/>
    <x v="1"/>
    <n v="-3200"/>
    <x v="119"/>
    <s v="EKO TRANSPORTES E RECOLHIMENTO DE RESIDUOS LTDA"/>
    <x v="6"/>
    <s v="'1013951"/>
    <x v="531"/>
    <x v="0"/>
    <x v="0"/>
    <x v="12"/>
    <x v="12"/>
    <x v="24"/>
    <x v="20"/>
    <s v="1 | 1"/>
    <x v="142"/>
    <n v="2001"/>
    <x v="1"/>
  </r>
  <r>
    <x v="1"/>
    <x v="1"/>
    <n v="-3197.03"/>
    <x v="2"/>
    <s v="FOLHA DE PAGAMENTO"/>
    <x v="4"/>
    <s v="'1014447"/>
    <x v="1338"/>
    <x v="16"/>
    <x v="2"/>
    <x v="1"/>
    <x v="1"/>
    <x v="2"/>
    <x v="2"/>
    <s v="1 | 1"/>
    <x v="2"/>
    <n v="7002"/>
    <x v="1"/>
  </r>
  <r>
    <x v="1"/>
    <x v="1"/>
    <n v="-3166.93"/>
    <x v="50"/>
    <s v="EKO TRANSPORTES E RECOLHIMENTO DE RESIDUOS LTDA"/>
    <x v="6"/>
    <s v="'1014719"/>
    <x v="1489"/>
    <x v="1"/>
    <x v="1"/>
    <x v="1"/>
    <x v="1"/>
    <x v="1"/>
    <x v="1"/>
    <s v="1 | 1"/>
    <x v="62"/>
    <n v="70011"/>
    <x v="1"/>
  </r>
  <r>
    <x v="1"/>
    <x v="1"/>
    <n v="-3157.68"/>
    <x v="58"/>
    <s v="SECRETARIA MUNICIPAL DE FAZENDA"/>
    <x v="7"/>
    <s v="'1013803"/>
    <x v="1490"/>
    <x v="0"/>
    <x v="0"/>
    <x v="6"/>
    <x v="6"/>
    <x v="17"/>
    <x v="13"/>
    <s v="1 | 1"/>
    <x v="70"/>
    <n v="2001"/>
    <x v="1"/>
  </r>
  <r>
    <x v="1"/>
    <x v="1"/>
    <n v="-3152.97"/>
    <x v="44"/>
    <s v="SECRETARIA DA RECEITA FEDERAL DO BRASIL - RFB"/>
    <x v="7"/>
    <s v="'1014263"/>
    <x v="1491"/>
    <x v="0"/>
    <x v="0"/>
    <x v="6"/>
    <x v="6"/>
    <x v="17"/>
    <x v="13"/>
    <s v="1 | 1"/>
    <x v="53"/>
    <n v="20011"/>
    <x v="1"/>
  </r>
  <r>
    <x v="1"/>
    <x v="1"/>
    <n v="-3134"/>
    <x v="41"/>
    <s v="EBAZAR.COM.BR. LTDA"/>
    <x v="10"/>
    <s v="'8496372"/>
    <x v="1492"/>
    <x v="24"/>
    <x v="17"/>
    <x v="4"/>
    <x v="4"/>
    <x v="11"/>
    <x v="9"/>
    <s v="1 | 1"/>
    <x v="50"/>
    <n v="8006"/>
    <x v="1"/>
  </r>
  <r>
    <x v="1"/>
    <x v="1"/>
    <n v="-3100"/>
    <x v="50"/>
    <s v="TRANSRIO CAMINHOES, ONIBUS, MAQUINAS E MOTORES LTDA"/>
    <x v="10"/>
    <s v="'340971"/>
    <x v="1493"/>
    <x v="1"/>
    <x v="1"/>
    <x v="1"/>
    <x v="1"/>
    <x v="1"/>
    <x v="1"/>
    <s v="1 | 1"/>
    <x v="62"/>
    <n v="70011"/>
    <x v="1"/>
  </r>
  <r>
    <x v="1"/>
    <x v="1"/>
    <n v="-3083.72"/>
    <x v="62"/>
    <s v="FUNDO DE GARANTIA DO TEMPO DE SERVICO"/>
    <x v="7"/>
    <s v="'1013982"/>
    <x v="1494"/>
    <x v="7"/>
    <x v="6"/>
    <x v="1"/>
    <x v="1"/>
    <x v="16"/>
    <x v="12"/>
    <s v="1 | 1"/>
    <x v="74"/>
    <n v="3008"/>
    <x v="1"/>
  </r>
  <r>
    <x v="1"/>
    <x v="1"/>
    <n v="-3047.01"/>
    <x v="47"/>
    <s v="INSTITUTO NACIONAL DO SEGURO SOCIAL - INSS"/>
    <x v="7"/>
    <s v="'1014252"/>
    <x v="1495"/>
    <x v="0"/>
    <x v="0"/>
    <x v="6"/>
    <x v="6"/>
    <x v="17"/>
    <x v="13"/>
    <s v="1 | 1"/>
    <x v="56"/>
    <n v="2001"/>
    <x v="1"/>
  </r>
  <r>
    <x v="1"/>
    <x v="1"/>
    <n v="-3042.11"/>
    <x v="30"/>
    <s v="SECRETARIA DA RECEITA FEDERAL DO BRASIL - RFB"/>
    <x v="7"/>
    <s v="'1014633"/>
    <x v="1496"/>
    <x v="3"/>
    <x v="3"/>
    <x v="2"/>
    <x v="2"/>
    <x v="14"/>
    <x v="12"/>
    <s v="1 | 1"/>
    <x v="35"/>
    <n v="40026"/>
    <x v="1"/>
  </r>
  <r>
    <x v="1"/>
    <x v="1"/>
    <n v="-3040.08"/>
    <x v="2"/>
    <s v="FOLHA DE PAGAMENTO"/>
    <x v="4"/>
    <s v="'1014435"/>
    <x v="1349"/>
    <x v="12"/>
    <x v="10"/>
    <x v="2"/>
    <x v="2"/>
    <x v="4"/>
    <x v="2"/>
    <s v="2 | 2"/>
    <x v="5"/>
    <n v="3005"/>
    <x v="1"/>
  </r>
  <r>
    <x v="1"/>
    <x v="1"/>
    <n v="-3039.03"/>
    <x v="8"/>
    <s v="AMI3 SOLUCOES AMBIENTAIS E TRANSPORTE DE RESIDUOS LTDA"/>
    <x v="6"/>
    <s v="'1012829"/>
    <x v="583"/>
    <x v="23"/>
    <x v="16"/>
    <x v="1"/>
    <x v="1"/>
    <x v="2"/>
    <x v="2"/>
    <s v="2 | 19"/>
    <x v="10"/>
    <n v="10021"/>
    <x v="1"/>
  </r>
  <r>
    <x v="1"/>
    <x v="1"/>
    <n v="-3033.11"/>
    <x v="84"/>
    <s v="SECRETARIA DE ESTADO DE FAZENDA - SEFAZ"/>
    <x v="7"/>
    <s v="'1013766"/>
    <x v="1497"/>
    <x v="25"/>
    <x v="18"/>
    <x v="1"/>
    <x v="1"/>
    <x v="1"/>
    <x v="1"/>
    <s v="1 | 1"/>
    <x v="102"/>
    <n v="30011"/>
    <x v="1"/>
  </r>
  <r>
    <x v="1"/>
    <x v="1"/>
    <n v="-3019.14"/>
    <x v="61"/>
    <s v="FERRAGENS DUAS PATRIAS DE BONSUCESSO LTDA"/>
    <x v="10"/>
    <s v="'98036"/>
    <x v="1498"/>
    <x v="4"/>
    <x v="4"/>
    <x v="1"/>
    <x v="1"/>
    <x v="8"/>
    <x v="6"/>
    <s v="1 | 4"/>
    <x v="73"/>
    <n v="40031"/>
    <x v="1"/>
  </r>
  <r>
    <x v="1"/>
    <x v="1"/>
    <n v="-3019.14"/>
    <x v="61"/>
    <s v="FERRAGENS DUAS PATRIAS DE BONSUCESSO LTDA"/>
    <x v="10"/>
    <s v="'98036"/>
    <x v="1498"/>
    <x v="4"/>
    <x v="4"/>
    <x v="1"/>
    <x v="1"/>
    <x v="8"/>
    <x v="6"/>
    <s v="2 | 4"/>
    <x v="73"/>
    <n v="40031"/>
    <x v="1"/>
  </r>
  <r>
    <x v="1"/>
    <x v="1"/>
    <n v="-3019.14"/>
    <x v="61"/>
    <s v="FERRAGENS DUAS PATRIAS DE BONSUCESSO LTDA"/>
    <x v="10"/>
    <s v="'98036"/>
    <x v="1498"/>
    <x v="4"/>
    <x v="4"/>
    <x v="1"/>
    <x v="1"/>
    <x v="8"/>
    <x v="6"/>
    <s v="3 | 4"/>
    <x v="73"/>
    <n v="40031"/>
    <x v="1"/>
  </r>
  <r>
    <x v="1"/>
    <x v="1"/>
    <n v="-3019.13"/>
    <x v="61"/>
    <s v="FERRAGENS DUAS PATRIAS DE BONSUCESSO LTDA"/>
    <x v="10"/>
    <s v="'98036"/>
    <x v="1498"/>
    <x v="4"/>
    <x v="4"/>
    <x v="1"/>
    <x v="1"/>
    <x v="8"/>
    <x v="6"/>
    <s v="4 | 4"/>
    <x v="73"/>
    <n v="40031"/>
    <x v="1"/>
  </r>
  <r>
    <x v="1"/>
    <x v="1"/>
    <n v="-3015.76"/>
    <x v="47"/>
    <s v="INSTITUTO NACIONAL DO SEGURO SOCIAL - INSS"/>
    <x v="7"/>
    <s v="'1014251"/>
    <x v="1499"/>
    <x v="0"/>
    <x v="0"/>
    <x v="6"/>
    <x v="6"/>
    <x v="17"/>
    <x v="13"/>
    <s v="1 | 1"/>
    <x v="56"/>
    <n v="2001"/>
    <x v="1"/>
  </r>
  <r>
    <x v="1"/>
    <x v="1"/>
    <n v="-3008.39"/>
    <x v="118"/>
    <s v="KIOTO AMBIENTAL LTDA"/>
    <x v="2"/>
    <s v="'1013907"/>
    <x v="1"/>
    <x v="35"/>
    <x v="20"/>
    <x v="11"/>
    <x v="11"/>
    <x v="23"/>
    <x v="19"/>
    <s v="1 | 1"/>
    <x v="141"/>
    <m/>
    <x v="0"/>
  </r>
  <r>
    <x v="1"/>
    <x v="1"/>
    <n v="-3000"/>
    <x v="24"/>
    <s v="INSTITUTO PARA DEMOCRATIZACAO DE INFORMACOES SOBRE SANEAMENTO BASICO E MEIO AMBIENTE - WEB-RESOL"/>
    <x v="8"/>
    <s v="'5"/>
    <x v="1500"/>
    <x v="0"/>
    <x v="0"/>
    <x v="2"/>
    <x v="2"/>
    <x v="12"/>
    <x v="10"/>
    <s v="1 | 1"/>
    <x v="29"/>
    <n v="20011"/>
    <x v="1"/>
  </r>
  <r>
    <x v="1"/>
    <x v="1"/>
    <n v="-3000"/>
    <x v="119"/>
    <s v="A CLEAN SANEAMENTO AMBIENTAL DE RESIDUOS EIRELI"/>
    <x v="6"/>
    <s v="'1014142"/>
    <x v="543"/>
    <x v="0"/>
    <x v="0"/>
    <x v="12"/>
    <x v="12"/>
    <x v="24"/>
    <x v="20"/>
    <s v="1 | 1"/>
    <x v="142"/>
    <n v="2001"/>
    <x v="1"/>
  </r>
  <r>
    <x v="1"/>
    <x v="1"/>
    <n v="-3000"/>
    <x v="119"/>
    <s v="A CLEAN SANEAMENTO AMBIENTAL DE RESIDUOS EIRELI"/>
    <x v="6"/>
    <s v="'1014156"/>
    <x v="543"/>
    <x v="0"/>
    <x v="0"/>
    <x v="12"/>
    <x v="12"/>
    <x v="24"/>
    <x v="20"/>
    <s v="1 | 1"/>
    <x v="142"/>
    <n v="2001"/>
    <x v="1"/>
  </r>
  <r>
    <x v="1"/>
    <x v="1"/>
    <n v="-3000"/>
    <x v="117"/>
    <s v="BRASIL LIXO ZERO LTDA"/>
    <x v="8"/>
    <s v="'86"/>
    <x v="1473"/>
    <x v="0"/>
    <x v="0"/>
    <x v="1"/>
    <x v="1"/>
    <x v="21"/>
    <x v="17"/>
    <s v="1 | 1"/>
    <x v="139"/>
    <n v="2001"/>
    <x v="1"/>
  </r>
  <r>
    <x v="1"/>
    <x v="1"/>
    <n v="-3000"/>
    <x v="120"/>
    <s v="T D L SOLUCOES AMBIENTAIS EIRELI"/>
    <x v="9"/>
    <s v="'1011533"/>
    <x v="759"/>
    <x v="0"/>
    <x v="0"/>
    <x v="1"/>
    <x v="1"/>
    <x v="8"/>
    <x v="6"/>
    <s v="5 | 12"/>
    <x v="143"/>
    <n v="2001"/>
    <x v="1"/>
  </r>
  <r>
    <x v="1"/>
    <x v="1"/>
    <n v="-3000"/>
    <x v="17"/>
    <s v="GENAIR MARTINS DA SILVA JUNIOR"/>
    <x v="9"/>
    <s v="'1014438"/>
    <x v="1501"/>
    <x v="5"/>
    <x v="5"/>
    <x v="2"/>
    <x v="2"/>
    <x v="10"/>
    <x v="8"/>
    <s v="1 | 5"/>
    <x v="20"/>
    <n v="3006"/>
    <x v="1"/>
  </r>
  <r>
    <x v="1"/>
    <x v="1"/>
    <n v="-3000"/>
    <x v="19"/>
    <s v="MARCIA DIAS ALMEIDA KEDE"/>
    <x v="5"/>
    <s v="'1012739"/>
    <x v="761"/>
    <x v="0"/>
    <x v="0"/>
    <x v="2"/>
    <x v="2"/>
    <x v="10"/>
    <x v="8"/>
    <s v="1 | 1"/>
    <x v="22"/>
    <n v="2001"/>
    <x v="1"/>
  </r>
  <r>
    <x v="1"/>
    <x v="1"/>
    <n v="-3000"/>
    <x v="63"/>
    <s v="LANÇAMENTO MANUAL"/>
    <x v="1"/>
    <m/>
    <x v="1361"/>
    <x v="25"/>
    <x v="18"/>
    <x v="1"/>
    <x v="1"/>
    <x v="1"/>
    <x v="1"/>
    <m/>
    <x v="75"/>
    <n v="30011"/>
    <x v="0"/>
  </r>
  <r>
    <x v="1"/>
    <x v="1"/>
    <n v="-2994.2"/>
    <x v="3"/>
    <s v="SODEXO PASS DO BRASIL SERVICOS E COMERCIO S.A."/>
    <x v="3"/>
    <s v="'326474001"/>
    <x v="1430"/>
    <x v="11"/>
    <x v="6"/>
    <x v="2"/>
    <x v="2"/>
    <x v="6"/>
    <x v="3"/>
    <s v="1 | 1"/>
    <x v="8"/>
    <n v="8004"/>
    <x v="1"/>
  </r>
  <r>
    <x v="1"/>
    <x v="1"/>
    <n v="-2992.38"/>
    <x v="44"/>
    <s v="SECRETARIA DA RECEITA FEDERAL DO BRASIL - RFB"/>
    <x v="7"/>
    <s v="'1014264"/>
    <x v="1502"/>
    <x v="0"/>
    <x v="0"/>
    <x v="6"/>
    <x v="6"/>
    <x v="17"/>
    <x v="13"/>
    <s v="1 | 1"/>
    <x v="53"/>
    <n v="20011"/>
    <x v="1"/>
  </r>
  <r>
    <x v="1"/>
    <x v="1"/>
    <n v="-2974.47"/>
    <x v="21"/>
    <s v="FERIAS "/>
    <x v="4"/>
    <s v="'1013599"/>
    <x v="1503"/>
    <x v="29"/>
    <x v="19"/>
    <x v="1"/>
    <x v="1"/>
    <x v="2"/>
    <x v="2"/>
    <s v="1 | 1"/>
    <x v="27"/>
    <n v="60011"/>
    <x v="1"/>
  </r>
  <r>
    <x v="1"/>
    <x v="1"/>
    <n v="-2969.54"/>
    <x v="78"/>
    <s v="RESCISAO"/>
    <x v="4"/>
    <s v="'1013962"/>
    <x v="1504"/>
    <x v="23"/>
    <x v="16"/>
    <x v="2"/>
    <x v="2"/>
    <x v="4"/>
    <x v="2"/>
    <s v="1 | 1"/>
    <x v="93"/>
    <n v="1002"/>
    <x v="1"/>
  </r>
  <r>
    <x v="1"/>
    <x v="1"/>
    <n v="-2941.62"/>
    <x v="21"/>
    <s v="FERIAS "/>
    <x v="4"/>
    <s v="'1013596"/>
    <x v="1486"/>
    <x v="29"/>
    <x v="19"/>
    <x v="1"/>
    <x v="1"/>
    <x v="2"/>
    <x v="2"/>
    <s v="1 | 1"/>
    <x v="27"/>
    <n v="60011"/>
    <x v="1"/>
  </r>
  <r>
    <x v="1"/>
    <x v="1"/>
    <n v="-2910"/>
    <x v="50"/>
    <s v="MANUTRON COMERCIO E SERVICOS EIRELI"/>
    <x v="8"/>
    <s v="'978"/>
    <x v="1505"/>
    <x v="1"/>
    <x v="1"/>
    <x v="1"/>
    <x v="1"/>
    <x v="1"/>
    <x v="1"/>
    <s v="1 | 1"/>
    <x v="62"/>
    <n v="70011"/>
    <x v="1"/>
  </r>
  <r>
    <x v="1"/>
    <x v="1"/>
    <n v="-2899.16"/>
    <x v="30"/>
    <s v="SECRETARIA DA RECEITA FEDERAL DO BRASIL - RFB"/>
    <x v="7"/>
    <s v="'1014634"/>
    <x v="1358"/>
    <x v="4"/>
    <x v="4"/>
    <x v="2"/>
    <x v="2"/>
    <x v="14"/>
    <x v="12"/>
    <s v="1 | 1"/>
    <x v="35"/>
    <n v="40036"/>
    <x v="1"/>
  </r>
  <r>
    <x v="1"/>
    <x v="1"/>
    <n v="-2887.16"/>
    <x v="115"/>
    <s v="SECRETARIA MUNICIPAL DE FAZENDA"/>
    <x v="7"/>
    <s v="'1014383"/>
    <x v="1506"/>
    <x v="0"/>
    <x v="0"/>
    <x v="5"/>
    <x v="5"/>
    <x v="13"/>
    <x v="11"/>
    <s v="1 | 1"/>
    <x v="137"/>
    <n v="20012"/>
    <x v="1"/>
  </r>
  <r>
    <x v="1"/>
    <x v="1"/>
    <n v="-2878.03"/>
    <x v="44"/>
    <s v="SECRETARIA DA RECEITA FEDERAL DO BRASIL - RFB"/>
    <x v="7"/>
    <s v="'1014267"/>
    <x v="1507"/>
    <x v="0"/>
    <x v="0"/>
    <x v="6"/>
    <x v="6"/>
    <x v="17"/>
    <x v="13"/>
    <s v="1 | 1"/>
    <x v="53"/>
    <n v="20011"/>
    <x v="1"/>
  </r>
  <r>
    <x v="1"/>
    <x v="1"/>
    <n v="-2862.39"/>
    <x v="2"/>
    <s v="FOLHA DE PAGAMENTO"/>
    <x v="4"/>
    <s v="'1014447"/>
    <x v="1338"/>
    <x v="7"/>
    <x v="6"/>
    <x v="1"/>
    <x v="1"/>
    <x v="2"/>
    <x v="2"/>
    <s v="1 | 1"/>
    <x v="2"/>
    <n v="3008"/>
    <x v="1"/>
  </r>
  <r>
    <x v="1"/>
    <x v="1"/>
    <n v="-2860"/>
    <x v="16"/>
    <s v="ARUOM RIO COMERCIO E SERVICOS EM GERAL EIRELI"/>
    <x v="8"/>
    <s v="'50987"/>
    <x v="1508"/>
    <x v="1"/>
    <x v="1"/>
    <x v="1"/>
    <x v="1"/>
    <x v="1"/>
    <x v="1"/>
    <s v="1 | 1"/>
    <x v="19"/>
    <n v="70011"/>
    <x v="1"/>
  </r>
  <r>
    <x v="1"/>
    <x v="1"/>
    <n v="-2857.37"/>
    <x v="84"/>
    <s v="SECRETARIA DE ESTADO DE FAZENDA - SEFAZ"/>
    <x v="7"/>
    <s v="'1014360"/>
    <x v="1509"/>
    <x v="25"/>
    <x v="18"/>
    <x v="1"/>
    <x v="1"/>
    <x v="1"/>
    <x v="1"/>
    <s v="1 | 1"/>
    <x v="102"/>
    <n v="30011"/>
    <x v="1"/>
  </r>
  <r>
    <x v="1"/>
    <x v="1"/>
    <n v="-2856.84"/>
    <x v="111"/>
    <s v="PROCESSO"/>
    <x v="16"/>
    <s v="'0100836-34.2021.5.01.00202302"/>
    <x v="1510"/>
    <x v="9"/>
    <x v="8"/>
    <x v="2"/>
    <x v="2"/>
    <x v="10"/>
    <x v="8"/>
    <s v="1 | 1"/>
    <x v="132"/>
    <n v="8002"/>
    <x v="1"/>
  </r>
  <r>
    <x v="1"/>
    <x v="1"/>
    <n v="-2850"/>
    <x v="50"/>
    <s v="AGM COMERCIO E SERVICOS AUTOMOTIVOS LTDA"/>
    <x v="8"/>
    <s v="'96"/>
    <x v="1511"/>
    <x v="1"/>
    <x v="1"/>
    <x v="1"/>
    <x v="1"/>
    <x v="1"/>
    <x v="1"/>
    <s v="1 | 2"/>
    <x v="62"/>
    <n v="70014"/>
    <x v="1"/>
  </r>
  <r>
    <x v="1"/>
    <x v="1"/>
    <n v="-2834.53"/>
    <x v="50"/>
    <s v="AUTO MOLAS VIGO COMERCIO DE AUTOPECAS E SERVICOS LTDA"/>
    <x v="10"/>
    <s v="'77725"/>
    <x v="1512"/>
    <x v="1"/>
    <x v="1"/>
    <x v="1"/>
    <x v="1"/>
    <x v="1"/>
    <x v="1"/>
    <s v="1 | 3"/>
    <x v="62"/>
    <n v="70011"/>
    <x v="1"/>
  </r>
  <r>
    <x v="1"/>
    <x v="1"/>
    <n v="-2830"/>
    <x v="59"/>
    <s v="RSM TONER E IMPRESSORAS"/>
    <x v="3"/>
    <s v="'12"/>
    <x v="1513"/>
    <x v="24"/>
    <x v="17"/>
    <x v="2"/>
    <x v="2"/>
    <x v="7"/>
    <x v="5"/>
    <s v="1 | 1"/>
    <x v="71"/>
    <n v="8006"/>
    <x v="1"/>
  </r>
  <r>
    <x v="1"/>
    <x v="1"/>
    <n v="-2800"/>
    <x v="50"/>
    <s v="RECUPERADORA DE PECAS NOVA IRAJA LTDA"/>
    <x v="8"/>
    <s v="'5684"/>
    <x v="1514"/>
    <x v="1"/>
    <x v="1"/>
    <x v="1"/>
    <x v="1"/>
    <x v="1"/>
    <x v="1"/>
    <s v="1 | 1"/>
    <x v="62"/>
    <n v="70011"/>
    <x v="1"/>
  </r>
  <r>
    <x v="1"/>
    <x v="1"/>
    <n v="-2783.07"/>
    <x v="34"/>
    <s v="UNIMED-RIO COOPERATIVA DE TRABALHO MEDICO DO RIO DE JANEIRO LTDA"/>
    <x v="8"/>
    <s v="'34162581"/>
    <x v="1515"/>
    <x v="29"/>
    <x v="19"/>
    <x v="1"/>
    <x v="1"/>
    <x v="3"/>
    <x v="3"/>
    <s v="1 | 1"/>
    <x v="49"/>
    <n v="60011"/>
    <x v="1"/>
  </r>
  <r>
    <x v="1"/>
    <x v="1"/>
    <n v="-2765.38"/>
    <x v="44"/>
    <s v="SECRETARIA DA RECEITA FEDERAL DO BRASIL - RFB"/>
    <x v="7"/>
    <s v="'1014229"/>
    <x v="1516"/>
    <x v="0"/>
    <x v="0"/>
    <x v="6"/>
    <x v="6"/>
    <x v="17"/>
    <x v="13"/>
    <s v="1 | 1"/>
    <x v="53"/>
    <n v="20011"/>
    <x v="1"/>
  </r>
  <r>
    <x v="1"/>
    <x v="1"/>
    <n v="-2741.96"/>
    <x v="2"/>
    <s v="FOLHA DE PAGAMENTO"/>
    <x v="4"/>
    <s v="'1014435"/>
    <x v="1349"/>
    <x v="14"/>
    <x v="2"/>
    <x v="1"/>
    <x v="1"/>
    <x v="2"/>
    <x v="2"/>
    <s v="2 | 2"/>
    <x v="2"/>
    <n v="5005"/>
    <x v="1"/>
  </r>
  <r>
    <x v="1"/>
    <x v="1"/>
    <n v="-2717.43"/>
    <x v="34"/>
    <s v="UNIMED-RIO COOPERATIVA DE TRABALHO MEDICO DO RIO DE JANEIRO LTDA"/>
    <x v="8"/>
    <s v="'34162578"/>
    <x v="1517"/>
    <x v="27"/>
    <x v="19"/>
    <x v="1"/>
    <x v="1"/>
    <x v="3"/>
    <x v="3"/>
    <s v="1 | 1"/>
    <x v="49"/>
    <n v="60021"/>
    <x v="1"/>
  </r>
  <r>
    <x v="1"/>
    <x v="1"/>
    <n v="-2700"/>
    <x v="11"/>
    <s v="CECILIA DOS SANTOS PEREIRA 11494322765"/>
    <x v="8"/>
    <s v="'50012"/>
    <x v="775"/>
    <x v="5"/>
    <x v="5"/>
    <x v="2"/>
    <x v="2"/>
    <x v="10"/>
    <x v="8"/>
    <s v="1 | 1"/>
    <x v="13"/>
    <n v="3006"/>
    <x v="1"/>
  </r>
  <r>
    <x v="1"/>
    <x v="1"/>
    <n v="-2684.71"/>
    <x v="2"/>
    <s v="FOLHA DE PAGAMENTO"/>
    <x v="4"/>
    <s v="'1014447"/>
    <x v="1338"/>
    <x v="17"/>
    <x v="2"/>
    <x v="1"/>
    <x v="1"/>
    <x v="2"/>
    <x v="2"/>
    <s v="1 | 1"/>
    <x v="2"/>
    <n v="5006"/>
    <x v="1"/>
  </r>
  <r>
    <x v="1"/>
    <x v="1"/>
    <n v="-2680"/>
    <x v="72"/>
    <s v="RN2 IMPRESSAO PARA PUBLICIDADE LTDA"/>
    <x v="10"/>
    <s v="'3761"/>
    <x v="699"/>
    <x v="1"/>
    <x v="1"/>
    <x v="1"/>
    <x v="1"/>
    <x v="8"/>
    <x v="6"/>
    <s v="1 | 1"/>
    <x v="84"/>
    <n v="70012"/>
    <x v="1"/>
  </r>
  <r>
    <x v="1"/>
    <x v="1"/>
    <n v="-2662.18"/>
    <x v="58"/>
    <s v="SECRETARIA MUNICIPAL DE FAZENDA"/>
    <x v="7"/>
    <s v="'1013800"/>
    <x v="1518"/>
    <x v="0"/>
    <x v="0"/>
    <x v="6"/>
    <x v="6"/>
    <x v="17"/>
    <x v="13"/>
    <s v="1 | 1"/>
    <x v="70"/>
    <n v="2001"/>
    <x v="1"/>
  </r>
  <r>
    <x v="1"/>
    <x v="1"/>
    <n v="-2646.9"/>
    <x v="39"/>
    <s v="RIOPAR PARTICIPACOES S.A."/>
    <x v="3"/>
    <s v="'72955891"/>
    <x v="1519"/>
    <x v="1"/>
    <x v="1"/>
    <x v="1"/>
    <x v="1"/>
    <x v="3"/>
    <x v="3"/>
    <s v="1 | 1"/>
    <x v="58"/>
    <n v="7001"/>
    <x v="1"/>
  </r>
  <r>
    <x v="1"/>
    <x v="1"/>
    <n v="-2609.25"/>
    <x v="50"/>
    <s v="USIMECA - INDUSTRIA MECANICA S.A."/>
    <x v="10"/>
    <s v="'48244"/>
    <x v="1520"/>
    <x v="1"/>
    <x v="1"/>
    <x v="1"/>
    <x v="1"/>
    <x v="1"/>
    <x v="1"/>
    <s v="1 | 1"/>
    <x v="62"/>
    <n v="70011"/>
    <x v="1"/>
  </r>
  <r>
    <x v="1"/>
    <x v="1"/>
    <n v="-2584.2600000000002"/>
    <x v="35"/>
    <s v="SECRETARIA DA RECEITA FEDERAL DO BRASIL - RFB"/>
    <x v="7"/>
    <s v="'1014710"/>
    <x v="1424"/>
    <x v="4"/>
    <x v="4"/>
    <x v="2"/>
    <x v="2"/>
    <x v="14"/>
    <x v="12"/>
    <s v="1 | 1"/>
    <x v="41"/>
    <n v="40036"/>
    <x v="1"/>
  </r>
  <r>
    <x v="1"/>
    <x v="1"/>
    <n v="-2578.04"/>
    <x v="37"/>
    <s v="DAS"/>
    <x v="7"/>
    <s v="'1014177"/>
    <x v="1521"/>
    <x v="0"/>
    <x v="0"/>
    <x v="6"/>
    <x v="6"/>
    <x v="17"/>
    <x v="13"/>
    <s v="1 | 1"/>
    <x v="44"/>
    <n v="20011"/>
    <x v="1"/>
  </r>
  <r>
    <x v="1"/>
    <x v="1"/>
    <n v="-2577.13"/>
    <x v="2"/>
    <s v="FOLHA DE PAGAMENTO"/>
    <x v="4"/>
    <s v="'1014452"/>
    <x v="1320"/>
    <x v="12"/>
    <x v="10"/>
    <x v="2"/>
    <x v="2"/>
    <x v="4"/>
    <x v="2"/>
    <s v="1 | 1"/>
    <x v="5"/>
    <n v="3005"/>
    <x v="1"/>
  </r>
  <r>
    <x v="1"/>
    <x v="1"/>
    <n v="-2567.16"/>
    <x v="84"/>
    <s v="SECRETARIA DE ESTADO DE FAZENDA - SEFAZ"/>
    <x v="7"/>
    <s v="'1013768"/>
    <x v="1522"/>
    <x v="25"/>
    <x v="18"/>
    <x v="1"/>
    <x v="1"/>
    <x v="1"/>
    <x v="1"/>
    <s v="1 | 1"/>
    <x v="102"/>
    <n v="30011"/>
    <x v="1"/>
  </r>
  <r>
    <x v="1"/>
    <x v="1"/>
    <n v="-2567.16"/>
    <x v="84"/>
    <s v="SECRETARIA DE ESTADO DE FAZENDA - SEFAZ"/>
    <x v="7"/>
    <s v="'1013792"/>
    <x v="1523"/>
    <x v="25"/>
    <x v="18"/>
    <x v="1"/>
    <x v="1"/>
    <x v="1"/>
    <x v="1"/>
    <s v="1 | 1"/>
    <x v="102"/>
    <n v="30011"/>
    <x v="1"/>
  </r>
  <r>
    <x v="1"/>
    <x v="1"/>
    <n v="-2565.19"/>
    <x v="100"/>
    <s v="ALELO S.A"/>
    <x v="3"/>
    <s v="'213777"/>
    <x v="828"/>
    <x v="29"/>
    <x v="19"/>
    <x v="1"/>
    <x v="1"/>
    <x v="1"/>
    <x v="1"/>
    <s v="1 | 1"/>
    <x v="119"/>
    <n v="6001"/>
    <x v="1"/>
  </r>
  <r>
    <x v="1"/>
    <x v="1"/>
    <n v="-2547.2800000000002"/>
    <x v="78"/>
    <s v="UNIMED-RIO COOPERATIVA DE TRABALHO MEDICO DO RIO DE JANEIRO LTDA"/>
    <x v="8"/>
    <s v="'34162580"/>
    <x v="1372"/>
    <x v="23"/>
    <x v="16"/>
    <x v="2"/>
    <x v="2"/>
    <x v="4"/>
    <x v="2"/>
    <s v="1 | 1"/>
    <x v="93"/>
    <n v="1002"/>
    <x v="1"/>
  </r>
  <r>
    <x v="1"/>
    <x v="1"/>
    <n v="-2539.6"/>
    <x v="35"/>
    <s v="SECRETARIA DA RECEITA FEDERAL DO BRASIL - RFB"/>
    <x v="7"/>
    <s v="'1014672"/>
    <x v="1483"/>
    <x v="29"/>
    <x v="19"/>
    <x v="1"/>
    <x v="1"/>
    <x v="16"/>
    <x v="12"/>
    <s v="1 | 1"/>
    <x v="47"/>
    <n v="60011"/>
    <x v="1"/>
  </r>
  <r>
    <x v="1"/>
    <x v="1"/>
    <n v="-2531.1"/>
    <x v="93"/>
    <s v="SYSTEMTRAC SISTEMAS DE SEGURANCA LTDA"/>
    <x v="8"/>
    <s v="'2361"/>
    <x v="1524"/>
    <x v="29"/>
    <x v="19"/>
    <x v="1"/>
    <x v="1"/>
    <x v="1"/>
    <x v="1"/>
    <s v="1 | 1"/>
    <x v="111"/>
    <n v="6001"/>
    <x v="1"/>
  </r>
  <r>
    <x v="1"/>
    <x v="1"/>
    <n v="-2521.67"/>
    <x v="44"/>
    <s v="SECRETARIA DA RECEITA FEDERAL DO BRASIL - RFB"/>
    <x v="7"/>
    <s v="'1014261"/>
    <x v="1525"/>
    <x v="0"/>
    <x v="0"/>
    <x v="6"/>
    <x v="6"/>
    <x v="17"/>
    <x v="13"/>
    <s v="1 | 1"/>
    <x v="53"/>
    <n v="20011"/>
    <x v="1"/>
  </r>
  <r>
    <x v="1"/>
    <x v="1"/>
    <n v="-2520"/>
    <x v="50"/>
    <s v="CBS BRAND COMERCIO E AUTOMACAO LTDA"/>
    <x v="10"/>
    <s v="'6714"/>
    <x v="1526"/>
    <x v="1"/>
    <x v="1"/>
    <x v="1"/>
    <x v="1"/>
    <x v="1"/>
    <x v="1"/>
    <s v="1 | 1"/>
    <x v="62"/>
    <n v="70011"/>
    <x v="1"/>
  </r>
  <r>
    <x v="1"/>
    <x v="1"/>
    <n v="-2517.9699999999998"/>
    <x v="115"/>
    <s v="SECRETARIA MUNICIPAL DE FAZENDA"/>
    <x v="7"/>
    <s v="'1014387"/>
    <x v="1330"/>
    <x v="0"/>
    <x v="0"/>
    <x v="5"/>
    <x v="5"/>
    <x v="13"/>
    <x v="11"/>
    <s v="1 | 1"/>
    <x v="137"/>
    <n v="20013"/>
    <x v="1"/>
  </r>
  <r>
    <x v="1"/>
    <x v="1"/>
    <n v="-2510.19"/>
    <x v="84"/>
    <s v="SECRETARIA DE ESTADO DE FAZENDA - SEFAZ"/>
    <x v="7"/>
    <s v="'1014245"/>
    <x v="1527"/>
    <x v="25"/>
    <x v="18"/>
    <x v="1"/>
    <x v="1"/>
    <x v="1"/>
    <x v="1"/>
    <s v="1 | 1"/>
    <x v="102"/>
    <n v="30011"/>
    <x v="1"/>
  </r>
  <r>
    <x v="1"/>
    <x v="1"/>
    <n v="-2509.87"/>
    <x v="34"/>
    <s v="UNIMED-RIO COOPERATIVA DE TRABALHO MEDICO DO RIO DE JANEIRO LTDA"/>
    <x v="8"/>
    <s v="'34162580"/>
    <x v="1372"/>
    <x v="29"/>
    <x v="19"/>
    <x v="1"/>
    <x v="1"/>
    <x v="3"/>
    <x v="3"/>
    <s v="1 | 1"/>
    <x v="49"/>
    <n v="60012"/>
    <x v="1"/>
  </r>
  <r>
    <x v="1"/>
    <x v="1"/>
    <n v="-2500.75"/>
    <x v="78"/>
    <s v="FOLHA DE PAGAMENTO"/>
    <x v="4"/>
    <s v="'1014453"/>
    <x v="1528"/>
    <x v="23"/>
    <x v="16"/>
    <x v="2"/>
    <x v="2"/>
    <x v="4"/>
    <x v="2"/>
    <s v="1 | 1"/>
    <x v="93"/>
    <n v="1002"/>
    <x v="1"/>
  </r>
  <r>
    <x v="1"/>
    <x v="1"/>
    <n v="-2500.0300000000002"/>
    <x v="50"/>
    <s v="ABOLICAO CAMINHOES E ONIBUS LTDA"/>
    <x v="10"/>
    <s v="'288522"/>
    <x v="1529"/>
    <x v="1"/>
    <x v="1"/>
    <x v="1"/>
    <x v="1"/>
    <x v="1"/>
    <x v="1"/>
    <s v="1 | 5"/>
    <x v="62"/>
    <n v="70011"/>
    <x v="1"/>
  </r>
  <r>
    <x v="1"/>
    <x v="1"/>
    <n v="-2500.0300000000002"/>
    <x v="50"/>
    <s v="ABOLICAO CAMINHOES E ONIBUS LTDA"/>
    <x v="10"/>
    <s v="'288522"/>
    <x v="1529"/>
    <x v="1"/>
    <x v="1"/>
    <x v="1"/>
    <x v="1"/>
    <x v="1"/>
    <x v="1"/>
    <s v="2 | 5"/>
    <x v="62"/>
    <n v="70011"/>
    <x v="1"/>
  </r>
  <r>
    <x v="1"/>
    <x v="1"/>
    <n v="-2500"/>
    <x v="50"/>
    <s v="AGM COMERCIO E SERVICOS AUTOMOTIVOS LTDA"/>
    <x v="11"/>
    <s v="'1013841"/>
    <x v="1530"/>
    <x v="1"/>
    <x v="1"/>
    <x v="1"/>
    <x v="1"/>
    <x v="1"/>
    <x v="1"/>
    <s v="1 | 2"/>
    <x v="62"/>
    <n v="70014"/>
    <x v="1"/>
  </r>
  <r>
    <x v="1"/>
    <x v="1"/>
    <n v="-2500"/>
    <x v="50"/>
    <s v="AGM COMERCIO E SERVICOS AUTOMOTIVOS LTDA"/>
    <x v="11"/>
    <s v="'1013841"/>
    <x v="1530"/>
    <x v="1"/>
    <x v="1"/>
    <x v="1"/>
    <x v="1"/>
    <x v="1"/>
    <x v="1"/>
    <s v="2 | 2"/>
    <x v="62"/>
    <n v="70014"/>
    <x v="1"/>
  </r>
  <r>
    <x v="1"/>
    <x v="1"/>
    <n v="-2500"/>
    <x v="32"/>
    <s v="CLARA FARIA MELLO DE MENEZES 16749393705"/>
    <x v="8"/>
    <s v="'59"/>
    <x v="1531"/>
    <x v="31"/>
    <x v="7"/>
    <x v="2"/>
    <x v="2"/>
    <x v="12"/>
    <x v="10"/>
    <s v="1 | 1"/>
    <x v="37"/>
    <n v="8007"/>
    <x v="1"/>
  </r>
  <r>
    <x v="1"/>
    <x v="1"/>
    <n v="-2494.59"/>
    <x v="118"/>
    <s v="KIOTO AMBIENTAL LTDA"/>
    <x v="2"/>
    <s v="'1014081"/>
    <x v="1"/>
    <x v="35"/>
    <x v="20"/>
    <x v="11"/>
    <x v="11"/>
    <x v="23"/>
    <x v="19"/>
    <s v="1 | 1"/>
    <x v="141"/>
    <m/>
    <x v="0"/>
  </r>
  <r>
    <x v="1"/>
    <x v="1"/>
    <n v="-2483.6999999999998"/>
    <x v="63"/>
    <s v="DEPARTAMENTO DE TRANSITO DO ESTADO DO RIO DE JANEIRO"/>
    <x v="7"/>
    <s v="'1013857"/>
    <x v="1532"/>
    <x v="25"/>
    <x v="18"/>
    <x v="1"/>
    <x v="1"/>
    <x v="1"/>
    <x v="1"/>
    <s v="1 | 1"/>
    <x v="75"/>
    <n v="30011"/>
    <x v="1"/>
  </r>
  <r>
    <x v="1"/>
    <x v="1"/>
    <n v="-2482.0700000000002"/>
    <x v="2"/>
    <s v="FOLHA DE PAGAMENTO"/>
    <x v="4"/>
    <s v="'1014454"/>
    <x v="1370"/>
    <x v="3"/>
    <x v="3"/>
    <x v="2"/>
    <x v="2"/>
    <x v="4"/>
    <x v="2"/>
    <s v="1 | 1"/>
    <x v="5"/>
    <n v="40026"/>
    <x v="1"/>
  </r>
  <r>
    <x v="1"/>
    <x v="1"/>
    <n v="-2458.5700000000002"/>
    <x v="27"/>
    <s v="FUNDO DE GARANTIA DO TEMPO DE SERVICO"/>
    <x v="7"/>
    <s v="'1014486"/>
    <x v="1533"/>
    <x v="29"/>
    <x v="19"/>
    <x v="1"/>
    <x v="1"/>
    <x v="16"/>
    <x v="12"/>
    <s v="1 | 1"/>
    <x v="42"/>
    <n v="60011"/>
    <x v="1"/>
  </r>
  <r>
    <x v="1"/>
    <x v="1"/>
    <n v="-2440.0700000000002"/>
    <x v="21"/>
    <s v="FERIAS "/>
    <x v="4"/>
    <s v="'1013919"/>
    <x v="1534"/>
    <x v="29"/>
    <x v="19"/>
    <x v="1"/>
    <x v="1"/>
    <x v="2"/>
    <x v="2"/>
    <s v="1 | 1"/>
    <x v="27"/>
    <n v="60011"/>
    <x v="1"/>
  </r>
  <r>
    <x v="1"/>
    <x v="1"/>
    <n v="-2418"/>
    <x v="39"/>
    <s v="RIOPAR PARTICIPACOES S.A."/>
    <x v="3"/>
    <s v="' 72952663"/>
    <x v="1535"/>
    <x v="29"/>
    <x v="19"/>
    <x v="1"/>
    <x v="1"/>
    <x v="3"/>
    <x v="3"/>
    <s v="1 | 1"/>
    <x v="58"/>
    <n v="60011"/>
    <x v="1"/>
  </r>
  <r>
    <x v="1"/>
    <x v="1"/>
    <n v="-2415.41"/>
    <x v="37"/>
    <s v="DAS"/>
    <x v="7"/>
    <s v="'1014160"/>
    <x v="1536"/>
    <x v="0"/>
    <x v="0"/>
    <x v="6"/>
    <x v="6"/>
    <x v="17"/>
    <x v="13"/>
    <s v="1 | 1"/>
    <x v="44"/>
    <n v="20011"/>
    <x v="1"/>
  </r>
  <r>
    <x v="1"/>
    <x v="1"/>
    <n v="-2398.4699999999998"/>
    <x v="115"/>
    <s v="SECRETARIA MUNICIPAL DE FAZENDA"/>
    <x v="7"/>
    <s v="'1014384"/>
    <x v="1322"/>
    <x v="0"/>
    <x v="0"/>
    <x v="5"/>
    <x v="5"/>
    <x v="13"/>
    <x v="11"/>
    <s v="1 | 1"/>
    <x v="137"/>
    <n v="20014"/>
    <x v="1"/>
  </r>
  <r>
    <x v="1"/>
    <x v="1"/>
    <n v="-2396.1"/>
    <x v="105"/>
    <s v="D.R. COMERCIO E MANUTENCAO TECNICA LTDA"/>
    <x v="10"/>
    <s v="'8147"/>
    <x v="1537"/>
    <x v="6"/>
    <x v="1"/>
    <x v="1"/>
    <x v="1"/>
    <x v="8"/>
    <x v="6"/>
    <s v="1 | 1"/>
    <x v="124"/>
    <n v="7003"/>
    <x v="1"/>
  </r>
  <r>
    <x v="1"/>
    <x v="1"/>
    <n v="-2390"/>
    <x v="36"/>
    <s v="ATACADAO PAPELEX LTDA"/>
    <x v="10"/>
    <s v="'2446691"/>
    <x v="797"/>
    <x v="30"/>
    <x v="6"/>
    <x v="2"/>
    <x v="2"/>
    <x v="10"/>
    <x v="8"/>
    <s v="1 | 1"/>
    <x v="43"/>
    <n v="3007"/>
    <x v="1"/>
  </r>
  <r>
    <x v="1"/>
    <x v="1"/>
    <n v="-2382.8200000000002"/>
    <x v="84"/>
    <s v="SECRETARIA DE ESTADO DE FAZENDA - SEFAZ"/>
    <x v="7"/>
    <s v="'1014149"/>
    <x v="1431"/>
    <x v="25"/>
    <x v="18"/>
    <x v="1"/>
    <x v="1"/>
    <x v="1"/>
    <x v="1"/>
    <s v="1 | 1"/>
    <x v="102"/>
    <n v="30011"/>
    <x v="1"/>
  </r>
  <r>
    <x v="1"/>
    <x v="1"/>
    <n v="-2370.86"/>
    <x v="84"/>
    <s v="SECRETARIA DE ESTADO DE FAZENDA - SEFAZ"/>
    <x v="7"/>
    <s v="'1013764"/>
    <x v="1538"/>
    <x v="25"/>
    <x v="18"/>
    <x v="1"/>
    <x v="1"/>
    <x v="1"/>
    <x v="1"/>
    <s v="1 | 1"/>
    <x v="102"/>
    <n v="30011"/>
    <x v="1"/>
  </r>
  <r>
    <x v="1"/>
    <x v="1"/>
    <n v="-2360"/>
    <x v="32"/>
    <s v="RGIIMOVEIS EIRELI"/>
    <x v="8"/>
    <s v="'297"/>
    <x v="792"/>
    <x v="20"/>
    <x v="14"/>
    <x v="2"/>
    <x v="2"/>
    <x v="12"/>
    <x v="10"/>
    <s v="1 | 1"/>
    <x v="37"/>
    <n v="50016"/>
    <x v="1"/>
  </r>
  <r>
    <x v="1"/>
    <x v="1"/>
    <n v="-2337.86"/>
    <x v="50"/>
    <s v="TRANSRIO CAMINHOES, ONIBUS, MAQUINAS E MOTORES LTDA"/>
    <x v="10"/>
    <s v="'342099"/>
    <x v="1539"/>
    <x v="1"/>
    <x v="1"/>
    <x v="1"/>
    <x v="1"/>
    <x v="1"/>
    <x v="1"/>
    <s v="1 | 1"/>
    <x v="62"/>
    <n v="70011"/>
    <x v="1"/>
  </r>
  <r>
    <x v="1"/>
    <x v="1"/>
    <n v="-2337.86"/>
    <x v="50"/>
    <s v="TRANSRIO CAMINHOES, ONIBUS, MAQUINAS E MOTORES LTDA"/>
    <x v="10"/>
    <s v="'342102"/>
    <x v="1477"/>
    <x v="1"/>
    <x v="1"/>
    <x v="1"/>
    <x v="1"/>
    <x v="1"/>
    <x v="1"/>
    <s v="1 | 1"/>
    <x v="62"/>
    <n v="70011"/>
    <x v="1"/>
  </r>
  <r>
    <x v="1"/>
    <x v="1"/>
    <n v="-2337.86"/>
    <x v="50"/>
    <s v="TRANSRIO CAMINHOES, ONIBUS, MAQUINAS E MOTORES LTDA"/>
    <x v="10"/>
    <s v="'342122"/>
    <x v="1540"/>
    <x v="1"/>
    <x v="1"/>
    <x v="1"/>
    <x v="1"/>
    <x v="1"/>
    <x v="1"/>
    <s v="1 | 1"/>
    <x v="62"/>
    <n v="70011"/>
    <x v="1"/>
  </r>
  <r>
    <x v="1"/>
    <x v="1"/>
    <n v="-2337.86"/>
    <x v="50"/>
    <s v="TRANSRIO CAMINHOES, ONIBUS, MAQUINAS E MOTORES LTDA"/>
    <x v="10"/>
    <s v="'342138"/>
    <x v="1477"/>
    <x v="1"/>
    <x v="1"/>
    <x v="1"/>
    <x v="1"/>
    <x v="1"/>
    <x v="1"/>
    <s v="1 | 1"/>
    <x v="62"/>
    <n v="70011"/>
    <x v="1"/>
  </r>
  <r>
    <x v="1"/>
    <x v="1"/>
    <n v="-2328.77"/>
    <x v="62"/>
    <s v="FUNDO DE GARANTIA DO TEMPO DE SERVICO"/>
    <x v="7"/>
    <s v="'1014138"/>
    <x v="1541"/>
    <x v="29"/>
    <x v="19"/>
    <x v="1"/>
    <x v="1"/>
    <x v="16"/>
    <x v="12"/>
    <s v="1 | 1"/>
    <x v="74"/>
    <n v="60011"/>
    <x v="1"/>
  </r>
  <r>
    <x v="1"/>
    <x v="1"/>
    <n v="-2320"/>
    <x v="16"/>
    <s v="CJ INDUSTRIA E COMERCIO DE PRODUTOS ECOLOGICOS EIRELI"/>
    <x v="10"/>
    <s v="'1640"/>
    <x v="827"/>
    <x v="1"/>
    <x v="1"/>
    <x v="1"/>
    <x v="1"/>
    <x v="1"/>
    <x v="1"/>
    <s v="1 | 1"/>
    <x v="19"/>
    <n v="70011"/>
    <x v="1"/>
  </r>
  <r>
    <x v="1"/>
    <x v="1"/>
    <n v="-2310"/>
    <x v="105"/>
    <s v="LEANDRO ASSIS DA SILVA TEIXEIRA 08335759707"/>
    <x v="10"/>
    <s v="'145"/>
    <x v="1542"/>
    <x v="6"/>
    <x v="1"/>
    <x v="1"/>
    <x v="1"/>
    <x v="8"/>
    <x v="6"/>
    <s v="1 | 1"/>
    <x v="124"/>
    <n v="7003"/>
    <x v="1"/>
  </r>
  <r>
    <x v="1"/>
    <x v="1"/>
    <n v="-2297.04"/>
    <x v="43"/>
    <s v="BANCO SANTANDER (BRASIL) S.A."/>
    <x v="6"/>
    <s v="'1014347"/>
    <x v="795"/>
    <x v="0"/>
    <x v="0"/>
    <x v="7"/>
    <x v="7"/>
    <x v="18"/>
    <x v="14"/>
    <s v="1 | 1"/>
    <x v="52"/>
    <n v="20011"/>
    <x v="1"/>
  </r>
  <r>
    <x v="1"/>
    <x v="1"/>
    <n v="-2285"/>
    <x v="57"/>
    <s v="OTICA DIORAMA LTDA"/>
    <x v="10"/>
    <s v="'23576"/>
    <x v="1543"/>
    <x v="14"/>
    <x v="2"/>
    <x v="1"/>
    <x v="1"/>
    <x v="8"/>
    <x v="6"/>
    <s v="1 | 1"/>
    <x v="69"/>
    <n v="5005"/>
    <x v="1"/>
  </r>
  <r>
    <x v="1"/>
    <x v="1"/>
    <n v="-2265.66"/>
    <x v="78"/>
    <s v="DEPARTAMENTO DE TRANSITO DO ESTADO DO RIO DE JANEIRO"/>
    <x v="7"/>
    <s v="'1013937"/>
    <x v="1544"/>
    <x v="23"/>
    <x v="16"/>
    <x v="2"/>
    <x v="2"/>
    <x v="4"/>
    <x v="2"/>
    <s v="1 | 1"/>
    <x v="93"/>
    <n v="1002"/>
    <x v="1"/>
  </r>
  <r>
    <x v="1"/>
    <x v="1"/>
    <n v="-2250.0500000000002"/>
    <x v="3"/>
    <s v="VR BENEFICIOS E SERVICOS DE PROCESSAMENTO S.A"/>
    <x v="3"/>
    <s v="'20230124007956"/>
    <x v="1466"/>
    <x v="29"/>
    <x v="19"/>
    <x v="1"/>
    <x v="1"/>
    <x v="3"/>
    <x v="3"/>
    <s v="1 | 1"/>
    <x v="3"/>
    <n v="60011"/>
    <x v="1"/>
  </r>
  <r>
    <x v="1"/>
    <x v="1"/>
    <n v="-2242.9499999999998"/>
    <x v="8"/>
    <s v="EMBRATECOM TECNOLOGIA E COMUNICACAO LTDA"/>
    <x v="8"/>
    <s v="'42"/>
    <x v="1545"/>
    <x v="4"/>
    <x v="4"/>
    <x v="1"/>
    <x v="1"/>
    <x v="2"/>
    <x v="2"/>
    <s v="1 | 1"/>
    <x v="10"/>
    <n v="4003"/>
    <x v="1"/>
  </r>
  <r>
    <x v="1"/>
    <x v="1"/>
    <n v="-2242.36"/>
    <x v="2"/>
    <s v="FOLHA DE PAGAMENTO"/>
    <x v="4"/>
    <s v="'1014447"/>
    <x v="1338"/>
    <x v="27"/>
    <x v="19"/>
    <x v="1"/>
    <x v="1"/>
    <x v="2"/>
    <x v="2"/>
    <s v="1 | 1"/>
    <x v="2"/>
    <n v="60021"/>
    <x v="1"/>
  </r>
  <r>
    <x v="1"/>
    <x v="1"/>
    <n v="-2234.8000000000002"/>
    <x v="28"/>
    <s v="TIM S A"/>
    <x v="3"/>
    <s v="'4885199248"/>
    <x v="804"/>
    <x v="24"/>
    <x v="17"/>
    <x v="1"/>
    <x v="1"/>
    <x v="8"/>
    <x v="6"/>
    <s v="1 | 1"/>
    <x v="33"/>
    <n v="80061"/>
    <x v="1"/>
  </r>
  <r>
    <x v="1"/>
    <x v="1"/>
    <n v="-2216"/>
    <x v="2"/>
    <s v="FOLHA DE PAGAMENTO"/>
    <x v="4"/>
    <s v="'1014454"/>
    <x v="1370"/>
    <x v="18"/>
    <x v="12"/>
    <x v="2"/>
    <x v="2"/>
    <x v="4"/>
    <x v="2"/>
    <s v="1 | 1"/>
    <x v="5"/>
    <n v="4001"/>
    <x v="1"/>
  </r>
  <r>
    <x v="1"/>
    <x v="1"/>
    <n v="-2203.54"/>
    <x v="30"/>
    <s v="SECRETARIA DA RECEITA FEDERAL DO BRASIL - RFB"/>
    <x v="7"/>
    <s v="'1014637"/>
    <x v="1546"/>
    <x v="23"/>
    <x v="16"/>
    <x v="2"/>
    <x v="2"/>
    <x v="14"/>
    <x v="12"/>
    <s v="1 | 1"/>
    <x v="35"/>
    <n v="1002"/>
    <x v="1"/>
  </r>
  <r>
    <x v="1"/>
    <x v="1"/>
    <n v="-2201.04"/>
    <x v="84"/>
    <s v="SECRETARIA DE ESTADO DE FAZENDA - SEFAZ"/>
    <x v="7"/>
    <s v="'1014323"/>
    <x v="1509"/>
    <x v="25"/>
    <x v="18"/>
    <x v="1"/>
    <x v="1"/>
    <x v="1"/>
    <x v="1"/>
    <s v="1 | 1"/>
    <x v="102"/>
    <n v="30011"/>
    <x v="1"/>
  </r>
  <r>
    <x v="1"/>
    <x v="1"/>
    <n v="-2200"/>
    <x v="18"/>
    <s v="EKO TRANSPORTES E RECOLHIMENTO DE RESIDUOS LTDA"/>
    <x v="6"/>
    <s v="'1014628"/>
    <x v="1547"/>
    <x v="27"/>
    <x v="19"/>
    <x v="1"/>
    <x v="1"/>
    <x v="2"/>
    <x v="2"/>
    <s v="1 | 1"/>
    <x v="127"/>
    <n v="60021"/>
    <x v="1"/>
  </r>
  <r>
    <x v="1"/>
    <x v="1"/>
    <n v="-2200"/>
    <x v="26"/>
    <s v="FLEXA CLOUD BRASIL LTDA"/>
    <x v="3"/>
    <s v="'2307"/>
    <x v="1548"/>
    <x v="24"/>
    <x v="17"/>
    <x v="2"/>
    <x v="2"/>
    <x v="10"/>
    <x v="8"/>
    <s v="1 | 1"/>
    <x v="31"/>
    <n v="8006"/>
    <x v="1"/>
  </r>
  <r>
    <x v="1"/>
    <x v="1"/>
    <n v="-2193"/>
    <x v="23"/>
    <s v="EKO TRANSPORTES E RECOLHIMENTO DE RESIDUOS LTDA"/>
    <x v="6"/>
    <s v="'1013991"/>
    <x v="1549"/>
    <x v="27"/>
    <x v="19"/>
    <x v="1"/>
    <x v="1"/>
    <x v="8"/>
    <x v="6"/>
    <s v="1 | 1"/>
    <x v="28"/>
    <n v="6002"/>
    <x v="1"/>
  </r>
  <r>
    <x v="1"/>
    <x v="1"/>
    <n v="-2160"/>
    <x v="50"/>
    <s v="JR GAMA PRESTACAO DE SERVICOS LTDA"/>
    <x v="8"/>
    <s v="'2745"/>
    <x v="1550"/>
    <x v="15"/>
    <x v="11"/>
    <x v="1"/>
    <x v="1"/>
    <x v="1"/>
    <x v="1"/>
    <s v="1 | 1"/>
    <x v="62"/>
    <n v="50021"/>
    <x v="1"/>
  </r>
  <r>
    <x v="1"/>
    <x v="1"/>
    <n v="-2155.04"/>
    <x v="47"/>
    <s v="INSTITUTO NACIONAL DO SEGURO SOCIAL - INSS"/>
    <x v="7"/>
    <s v="'1014214"/>
    <x v="1551"/>
    <x v="0"/>
    <x v="0"/>
    <x v="6"/>
    <x v="6"/>
    <x v="17"/>
    <x v="13"/>
    <s v="1 | 1"/>
    <x v="56"/>
    <n v="2001"/>
    <x v="1"/>
  </r>
  <r>
    <x v="1"/>
    <x v="1"/>
    <n v="-2150"/>
    <x v="28"/>
    <s v="TOP NET BRASIL SERVICOS DE TELECOMUNICACOES LTDA"/>
    <x v="8"/>
    <s v="'12999"/>
    <x v="820"/>
    <x v="24"/>
    <x v="17"/>
    <x v="1"/>
    <x v="1"/>
    <x v="8"/>
    <x v="6"/>
    <s v="1 | 1"/>
    <x v="33"/>
    <n v="80061"/>
    <x v="1"/>
  </r>
  <r>
    <x v="1"/>
    <x v="1"/>
    <n v="-2149.94"/>
    <x v="50"/>
    <s v="ABOLICAO CAMINHOES E ONIBUS LTDA"/>
    <x v="10"/>
    <s v="'288522"/>
    <x v="1529"/>
    <x v="1"/>
    <x v="1"/>
    <x v="1"/>
    <x v="1"/>
    <x v="1"/>
    <x v="1"/>
    <s v="4 | 5"/>
    <x v="62"/>
    <n v="70011"/>
    <x v="1"/>
  </r>
  <r>
    <x v="1"/>
    <x v="1"/>
    <n v="-2143"/>
    <x v="109"/>
    <s v="JACAR PNEUS LTDA."/>
    <x v="8"/>
    <s v="'6426"/>
    <x v="1552"/>
    <x v="1"/>
    <x v="1"/>
    <x v="1"/>
    <x v="1"/>
    <x v="1"/>
    <x v="1"/>
    <s v="1 | 2"/>
    <x v="130"/>
    <n v="70011"/>
    <x v="1"/>
  </r>
  <r>
    <x v="1"/>
    <x v="1"/>
    <n v="-2126.98"/>
    <x v="61"/>
    <s v="FERRAGENS DUAS PATRIAS DE BONSUCESSO LTDA"/>
    <x v="10"/>
    <s v="'98641"/>
    <x v="1553"/>
    <x v="4"/>
    <x v="4"/>
    <x v="1"/>
    <x v="1"/>
    <x v="8"/>
    <x v="6"/>
    <s v="1 | 4"/>
    <x v="73"/>
    <n v="40031"/>
    <x v="1"/>
  </r>
  <r>
    <x v="1"/>
    <x v="1"/>
    <n v="-2126.98"/>
    <x v="61"/>
    <s v="FERRAGENS DUAS PATRIAS DE BONSUCESSO LTDA"/>
    <x v="10"/>
    <s v="'98641"/>
    <x v="1553"/>
    <x v="4"/>
    <x v="4"/>
    <x v="1"/>
    <x v="1"/>
    <x v="8"/>
    <x v="6"/>
    <s v="3 | 4"/>
    <x v="73"/>
    <n v="40031"/>
    <x v="1"/>
  </r>
  <r>
    <x v="1"/>
    <x v="1"/>
    <n v="-2126.9699999999998"/>
    <x v="61"/>
    <s v="FERRAGENS DUAS PATRIAS DE BONSUCESSO LTDA"/>
    <x v="10"/>
    <s v="'98641"/>
    <x v="1553"/>
    <x v="4"/>
    <x v="4"/>
    <x v="1"/>
    <x v="1"/>
    <x v="8"/>
    <x v="6"/>
    <s v="2 | 4"/>
    <x v="73"/>
    <n v="40031"/>
    <x v="1"/>
  </r>
  <r>
    <x v="1"/>
    <x v="1"/>
    <n v="-2126.9699999999998"/>
    <x v="61"/>
    <s v="FERRAGENS DUAS PATRIAS DE BONSUCESSO LTDA"/>
    <x v="10"/>
    <s v="'98641"/>
    <x v="1553"/>
    <x v="4"/>
    <x v="4"/>
    <x v="1"/>
    <x v="1"/>
    <x v="8"/>
    <x v="6"/>
    <s v="4 | 4"/>
    <x v="73"/>
    <n v="40031"/>
    <x v="1"/>
  </r>
  <r>
    <x v="1"/>
    <x v="1"/>
    <n v="-2126.8000000000002"/>
    <x v="3"/>
    <s v="SODEXO PASS DO BRASIL SERVICOS E COMERCIO S.A."/>
    <x v="3"/>
    <s v="'326401001"/>
    <x v="1333"/>
    <x v="29"/>
    <x v="19"/>
    <x v="1"/>
    <x v="1"/>
    <x v="3"/>
    <x v="3"/>
    <s v="1 | 1"/>
    <x v="3"/>
    <n v="60011"/>
    <x v="1"/>
  </r>
  <r>
    <x v="1"/>
    <x v="1"/>
    <n v="-2123.25"/>
    <x v="3"/>
    <s v="SODEXO PASS DO BRASIL SERVICOS E COMERCIO S.A."/>
    <x v="3"/>
    <s v="'326440001"/>
    <x v="1457"/>
    <x v="18"/>
    <x v="12"/>
    <x v="2"/>
    <x v="2"/>
    <x v="6"/>
    <x v="3"/>
    <s v="1 | 1"/>
    <x v="8"/>
    <n v="4001"/>
    <x v="1"/>
  </r>
  <r>
    <x v="1"/>
    <x v="1"/>
    <n v="-2120"/>
    <x v="61"/>
    <s v="NACIOCOLOR COMERCIO E INDUSTRIA DE TINTAS EIRELI"/>
    <x v="10"/>
    <s v="'11357"/>
    <x v="1554"/>
    <x v="4"/>
    <x v="4"/>
    <x v="1"/>
    <x v="1"/>
    <x v="8"/>
    <x v="6"/>
    <s v="1 | 1"/>
    <x v="73"/>
    <n v="40031"/>
    <x v="1"/>
  </r>
  <r>
    <x v="1"/>
    <x v="1"/>
    <n v="-2120"/>
    <x v="61"/>
    <s v="R &amp; V COMERCIO DE TINTAS LTDA"/>
    <x v="10"/>
    <s v="'10779"/>
    <x v="891"/>
    <x v="4"/>
    <x v="4"/>
    <x v="1"/>
    <x v="1"/>
    <x v="8"/>
    <x v="6"/>
    <s v="1 | 1"/>
    <x v="73"/>
    <n v="40031"/>
    <x v="1"/>
  </r>
  <r>
    <x v="1"/>
    <x v="1"/>
    <n v="-2108.2600000000002"/>
    <x v="118"/>
    <s v="KIOTO AMBIENTAL LTDA"/>
    <x v="2"/>
    <s v="'1013818"/>
    <x v="1"/>
    <x v="35"/>
    <x v="20"/>
    <x v="11"/>
    <x v="11"/>
    <x v="23"/>
    <x v="19"/>
    <s v="1 | 1"/>
    <x v="141"/>
    <m/>
    <x v="0"/>
  </r>
  <r>
    <x v="1"/>
    <x v="1"/>
    <n v="-2106.35"/>
    <x v="39"/>
    <s v="RIOPAR PARTICIPACOES S.A."/>
    <x v="3"/>
    <s v="'72951216"/>
    <x v="1555"/>
    <x v="29"/>
    <x v="19"/>
    <x v="1"/>
    <x v="1"/>
    <x v="3"/>
    <x v="3"/>
    <s v="1 | 1"/>
    <x v="58"/>
    <n v="60013"/>
    <x v="1"/>
  </r>
  <r>
    <x v="1"/>
    <x v="1"/>
    <n v="-2097.04"/>
    <x v="8"/>
    <s v="IAGO GRILLO DI TOMMASI 09080640719"/>
    <x v="8"/>
    <s v="'49"/>
    <x v="1556"/>
    <x v="4"/>
    <x v="4"/>
    <x v="1"/>
    <x v="1"/>
    <x v="2"/>
    <x v="2"/>
    <s v="1 | 1"/>
    <x v="10"/>
    <n v="4003"/>
    <x v="1"/>
  </r>
  <r>
    <x v="1"/>
    <x v="1"/>
    <n v="-2091.31"/>
    <x v="34"/>
    <s v="UNIMED-RIO COOPERATIVA DE TRABALHO MEDICO DO RIO DE JANEIRO LTDA"/>
    <x v="8"/>
    <s v="'34162578"/>
    <x v="1517"/>
    <x v="3"/>
    <x v="3"/>
    <x v="2"/>
    <x v="2"/>
    <x v="6"/>
    <x v="3"/>
    <s v="1 | 1"/>
    <x v="40"/>
    <n v="40026"/>
    <x v="1"/>
  </r>
  <r>
    <x v="1"/>
    <x v="1"/>
    <n v="-2090"/>
    <x v="50"/>
    <s v="CARDAN DUQUE 2000 RECUPERADORA LTDA"/>
    <x v="8"/>
    <s v="'9100"/>
    <x v="1557"/>
    <x v="1"/>
    <x v="1"/>
    <x v="1"/>
    <x v="1"/>
    <x v="1"/>
    <x v="1"/>
    <s v="1 | 1"/>
    <x v="62"/>
    <n v="70011"/>
    <x v="1"/>
  </r>
  <r>
    <x v="1"/>
    <x v="1"/>
    <n v="-2085.94"/>
    <x v="2"/>
    <s v="FOLHA DE PAGAMENTO"/>
    <x v="4"/>
    <s v="'1014454"/>
    <x v="1370"/>
    <x v="6"/>
    <x v="1"/>
    <x v="1"/>
    <x v="1"/>
    <x v="2"/>
    <x v="2"/>
    <s v="1 | 1"/>
    <x v="2"/>
    <n v="7003"/>
    <x v="1"/>
  </r>
  <r>
    <x v="1"/>
    <x v="1"/>
    <n v="-2076.7600000000002"/>
    <x v="118"/>
    <s v="CLEAN AMBIENTAL"/>
    <x v="2"/>
    <s v="'1013767"/>
    <x v="1"/>
    <x v="35"/>
    <x v="20"/>
    <x v="11"/>
    <x v="11"/>
    <x v="23"/>
    <x v="19"/>
    <s v="1 | 1"/>
    <x v="141"/>
    <m/>
    <x v="0"/>
  </r>
  <r>
    <x v="1"/>
    <x v="1"/>
    <n v="-2073.9299999999998"/>
    <x v="27"/>
    <s v="FUNDO DE GARANTIA DO TEMPO DE SERVICO"/>
    <x v="7"/>
    <s v="'1014472"/>
    <x v="1558"/>
    <x v="3"/>
    <x v="3"/>
    <x v="2"/>
    <x v="2"/>
    <x v="14"/>
    <x v="12"/>
    <s v="1 | 1"/>
    <x v="32"/>
    <n v="40026"/>
    <x v="1"/>
  </r>
  <r>
    <x v="1"/>
    <x v="1"/>
    <n v="-2039.77"/>
    <x v="47"/>
    <s v="INSTITUTO NACIONAL DO SEGURO SOCIAL - INSS"/>
    <x v="7"/>
    <s v="'1014256"/>
    <x v="1559"/>
    <x v="0"/>
    <x v="0"/>
    <x v="6"/>
    <x v="6"/>
    <x v="17"/>
    <x v="13"/>
    <s v="1 | 1"/>
    <x v="56"/>
    <n v="2001"/>
    <x v="1"/>
  </r>
  <r>
    <x v="1"/>
    <x v="1"/>
    <n v="-2036.61"/>
    <x v="84"/>
    <s v="SECRETARIA DE ESTADO DE FAZENDA - SEFAZ"/>
    <x v="7"/>
    <s v="'1013765"/>
    <x v="1560"/>
    <x v="25"/>
    <x v="18"/>
    <x v="1"/>
    <x v="1"/>
    <x v="1"/>
    <x v="1"/>
    <s v="1 | 1"/>
    <x v="102"/>
    <n v="30011"/>
    <x v="1"/>
  </r>
  <r>
    <x v="1"/>
    <x v="1"/>
    <n v="-2036.61"/>
    <x v="84"/>
    <s v="SECRETARIA DE ESTADO DE FAZENDA - SEFAZ"/>
    <x v="7"/>
    <s v="'1013791"/>
    <x v="1561"/>
    <x v="25"/>
    <x v="18"/>
    <x v="1"/>
    <x v="1"/>
    <x v="1"/>
    <x v="1"/>
    <s v="1 | 1"/>
    <x v="102"/>
    <n v="30011"/>
    <x v="1"/>
  </r>
  <r>
    <x v="1"/>
    <x v="1"/>
    <n v="-2021.5"/>
    <x v="2"/>
    <s v="FOLHA DE PAGAMENTO"/>
    <x v="4"/>
    <s v="'1014452"/>
    <x v="1320"/>
    <x v="27"/>
    <x v="19"/>
    <x v="1"/>
    <x v="1"/>
    <x v="2"/>
    <x v="2"/>
    <s v="1 | 1"/>
    <x v="2"/>
    <n v="60023"/>
    <x v="1"/>
  </r>
  <r>
    <x v="1"/>
    <x v="1"/>
    <n v="-2015.64"/>
    <x v="63"/>
    <s v="DEPARTAMENTO DE TRANSITO DO ESTADO DO RIO DE JANEIRO"/>
    <x v="7"/>
    <s v="'1014153"/>
    <x v="1562"/>
    <x v="25"/>
    <x v="18"/>
    <x v="1"/>
    <x v="1"/>
    <x v="1"/>
    <x v="1"/>
    <s v="1 | 1"/>
    <x v="75"/>
    <n v="30011"/>
    <x v="1"/>
  </r>
  <r>
    <x v="1"/>
    <x v="1"/>
    <n v="-2011.82"/>
    <x v="27"/>
    <s v="FUNDO DE GARANTIA DO TEMPO DE SERVICO"/>
    <x v="7"/>
    <s v="'1014482"/>
    <x v="1409"/>
    <x v="4"/>
    <x v="4"/>
    <x v="2"/>
    <x v="2"/>
    <x v="14"/>
    <x v="12"/>
    <s v="1 | 1"/>
    <x v="32"/>
    <n v="40036"/>
    <x v="1"/>
  </r>
  <r>
    <x v="1"/>
    <x v="1"/>
    <n v="-2002.73"/>
    <x v="84"/>
    <s v="SECRETARIA DE ESTADO DE FAZENDA - SEFAZ"/>
    <x v="7"/>
    <s v="'1013770"/>
    <x v="1563"/>
    <x v="25"/>
    <x v="18"/>
    <x v="1"/>
    <x v="1"/>
    <x v="1"/>
    <x v="1"/>
    <s v="1 | 1"/>
    <x v="102"/>
    <n v="30011"/>
    <x v="1"/>
  </r>
  <r>
    <x v="1"/>
    <x v="1"/>
    <n v="-2002.73"/>
    <x v="84"/>
    <s v="SECRETARIA DE ESTADO DE FAZENDA - SEFAZ"/>
    <x v="7"/>
    <s v="'1013771"/>
    <x v="1564"/>
    <x v="25"/>
    <x v="18"/>
    <x v="1"/>
    <x v="1"/>
    <x v="1"/>
    <x v="1"/>
    <s v="1 | 1"/>
    <x v="102"/>
    <n v="30011"/>
    <x v="1"/>
  </r>
  <r>
    <x v="1"/>
    <x v="1"/>
    <n v="-2000"/>
    <x v="119"/>
    <s v="A CLEAN SANEAMENTO AMBIENTAL DE RESIDUOS EIRELI"/>
    <x v="6"/>
    <s v="'1013989"/>
    <x v="543"/>
    <x v="0"/>
    <x v="0"/>
    <x v="12"/>
    <x v="12"/>
    <x v="24"/>
    <x v="20"/>
    <s v="1 | 1"/>
    <x v="142"/>
    <n v="2001"/>
    <x v="1"/>
  </r>
  <r>
    <x v="1"/>
    <x v="1"/>
    <n v="-2000"/>
    <x v="119"/>
    <s v="A CLEAN SANEAMENTO AMBIENTAL DE RESIDUOS EIRELI"/>
    <x v="6"/>
    <s v="'1014014"/>
    <x v="543"/>
    <x v="0"/>
    <x v="0"/>
    <x v="12"/>
    <x v="12"/>
    <x v="24"/>
    <x v="20"/>
    <s v="1 | 1"/>
    <x v="142"/>
    <n v="2001"/>
    <x v="1"/>
  </r>
  <r>
    <x v="1"/>
    <x v="1"/>
    <n v="-2000"/>
    <x v="119"/>
    <s v="A CLEAN SANEAMENTO AMBIENTAL DE RESIDUOS EIRELI"/>
    <x v="6"/>
    <s v="'1014230"/>
    <x v="543"/>
    <x v="0"/>
    <x v="0"/>
    <x v="12"/>
    <x v="12"/>
    <x v="24"/>
    <x v="20"/>
    <s v="1 | 1"/>
    <x v="142"/>
    <n v="2001"/>
    <x v="1"/>
  </r>
  <r>
    <x v="1"/>
    <x v="1"/>
    <n v="-2000"/>
    <x v="119"/>
    <s v="EKO TRANSPORTES E RECOLHIMENTO DE RESIDUOS LTDA"/>
    <x v="6"/>
    <s v="'1013921"/>
    <x v="531"/>
    <x v="0"/>
    <x v="0"/>
    <x v="12"/>
    <x v="12"/>
    <x v="24"/>
    <x v="20"/>
    <s v="1 | 1"/>
    <x v="142"/>
    <n v="2001"/>
    <x v="1"/>
  </r>
  <r>
    <x v="1"/>
    <x v="1"/>
    <n v="-2000"/>
    <x v="119"/>
    <s v="PADRAO AMBIENTAL COLETA E TRANSPORTES EIRELI"/>
    <x v="6"/>
    <s v="'1013924"/>
    <x v="578"/>
    <x v="0"/>
    <x v="0"/>
    <x v="12"/>
    <x v="12"/>
    <x v="24"/>
    <x v="20"/>
    <s v="1 | 1"/>
    <x v="142"/>
    <n v="2001"/>
    <x v="1"/>
  </r>
  <r>
    <x v="1"/>
    <x v="1"/>
    <n v="-2000"/>
    <x v="119"/>
    <s v="SR SANTOS SERVICOS LTDA"/>
    <x v="10"/>
    <s v="'463"/>
    <x v="533"/>
    <x v="0"/>
    <x v="0"/>
    <x v="12"/>
    <x v="12"/>
    <x v="24"/>
    <x v="20"/>
    <s v="2 | 1"/>
    <x v="142"/>
    <n v="2001"/>
    <x v="1"/>
  </r>
  <r>
    <x v="1"/>
    <x v="1"/>
    <n v="-2000"/>
    <x v="111"/>
    <s v="PROCESSO"/>
    <x v="16"/>
    <s v="'0100151-06.2022.5.01.0048"/>
    <x v="1565"/>
    <x v="9"/>
    <x v="8"/>
    <x v="2"/>
    <x v="2"/>
    <x v="10"/>
    <x v="8"/>
    <s v="1 | 7"/>
    <x v="132"/>
    <n v="8002"/>
    <x v="1"/>
  </r>
  <r>
    <x v="1"/>
    <x v="1"/>
    <n v="-2000"/>
    <x v="111"/>
    <s v="PROCESSO"/>
    <x v="16"/>
    <s v="'0100151-06.2022.5.01.0048"/>
    <x v="1565"/>
    <x v="9"/>
    <x v="8"/>
    <x v="2"/>
    <x v="2"/>
    <x v="10"/>
    <x v="8"/>
    <s v="2 | 7"/>
    <x v="132"/>
    <n v="8002"/>
    <x v="1"/>
  </r>
  <r>
    <x v="1"/>
    <x v="1"/>
    <n v="-2000"/>
    <x v="111"/>
    <s v="PROCESSO"/>
    <x v="16"/>
    <s v="'0100151-06.2022.5.01.0048"/>
    <x v="1565"/>
    <x v="9"/>
    <x v="8"/>
    <x v="2"/>
    <x v="2"/>
    <x v="10"/>
    <x v="8"/>
    <s v="3 | 7"/>
    <x v="132"/>
    <n v="8002"/>
    <x v="1"/>
  </r>
  <r>
    <x v="1"/>
    <x v="1"/>
    <n v="-2000"/>
    <x v="111"/>
    <s v="PROCESSO"/>
    <x v="16"/>
    <s v="'0100151-06.2022.5.01.0048"/>
    <x v="1565"/>
    <x v="9"/>
    <x v="8"/>
    <x v="2"/>
    <x v="2"/>
    <x v="10"/>
    <x v="8"/>
    <s v="4 | 7"/>
    <x v="132"/>
    <n v="8002"/>
    <x v="1"/>
  </r>
  <r>
    <x v="1"/>
    <x v="1"/>
    <n v="-2000"/>
    <x v="111"/>
    <s v="PROCESSO"/>
    <x v="16"/>
    <s v="'0100151-06.2022.5.01.0048"/>
    <x v="1565"/>
    <x v="9"/>
    <x v="8"/>
    <x v="2"/>
    <x v="2"/>
    <x v="10"/>
    <x v="8"/>
    <s v="5 | 7"/>
    <x v="132"/>
    <n v="8002"/>
    <x v="1"/>
  </r>
  <r>
    <x v="1"/>
    <x v="1"/>
    <n v="-2000"/>
    <x v="111"/>
    <s v="PROCESSO"/>
    <x v="16"/>
    <s v="'0100151-06.2022.5.01.0048"/>
    <x v="1565"/>
    <x v="9"/>
    <x v="8"/>
    <x v="2"/>
    <x v="2"/>
    <x v="10"/>
    <x v="8"/>
    <s v="6 | 7"/>
    <x v="132"/>
    <n v="8002"/>
    <x v="1"/>
  </r>
  <r>
    <x v="1"/>
    <x v="1"/>
    <n v="-2000"/>
    <x v="111"/>
    <s v="PROCESSO"/>
    <x v="16"/>
    <s v="'0100408-35.2021.5.01.0058"/>
    <x v="1566"/>
    <x v="9"/>
    <x v="8"/>
    <x v="2"/>
    <x v="2"/>
    <x v="10"/>
    <x v="8"/>
    <s v="1 | 3"/>
    <x v="132"/>
    <n v="8002"/>
    <x v="1"/>
  </r>
  <r>
    <x v="1"/>
    <x v="1"/>
    <n v="-2000"/>
    <x v="111"/>
    <s v="PROCESSO"/>
    <x v="16"/>
    <s v="'0100408-35.2021.5.01.0058"/>
    <x v="1566"/>
    <x v="9"/>
    <x v="8"/>
    <x v="2"/>
    <x v="2"/>
    <x v="10"/>
    <x v="8"/>
    <s v="2 | 3"/>
    <x v="132"/>
    <n v="8002"/>
    <x v="1"/>
  </r>
  <r>
    <x v="1"/>
    <x v="1"/>
    <n v="-2000"/>
    <x v="111"/>
    <s v="PROCESSO"/>
    <x v="16"/>
    <s v="'0100408-35.2021.5.01.0058"/>
    <x v="1566"/>
    <x v="9"/>
    <x v="8"/>
    <x v="2"/>
    <x v="2"/>
    <x v="10"/>
    <x v="8"/>
    <s v="3 | 3"/>
    <x v="132"/>
    <n v="8002"/>
    <x v="1"/>
  </r>
  <r>
    <x v="1"/>
    <x v="1"/>
    <n v="-2000"/>
    <x v="13"/>
    <s v="CENTRO DE APERFEICOAMENTO DA VOZ FALA E ORATORIA LTDA"/>
    <x v="3"/>
    <s v="'10723413"/>
    <x v="1567"/>
    <x v="5"/>
    <x v="5"/>
    <x v="2"/>
    <x v="2"/>
    <x v="6"/>
    <x v="3"/>
    <s v="1 | 1"/>
    <x v="16"/>
    <n v="3006"/>
    <x v="1"/>
  </r>
  <r>
    <x v="1"/>
    <x v="1"/>
    <n v="-2000"/>
    <x v="120"/>
    <s v="AMBIENSYS GESTAO AMBIENTAL LTDA"/>
    <x v="3"/>
    <s v="'335"/>
    <x v="813"/>
    <x v="29"/>
    <x v="19"/>
    <x v="1"/>
    <x v="1"/>
    <x v="8"/>
    <x v="6"/>
    <s v="1 | 1"/>
    <x v="143"/>
    <n v="60011"/>
    <x v="1"/>
  </r>
  <r>
    <x v="1"/>
    <x v="1"/>
    <n v="-2000"/>
    <x v="17"/>
    <s v="GOOGLE BRASIL INTERNET LTDA."/>
    <x v="3"/>
    <s v="'1014683"/>
    <x v="1231"/>
    <x v="10"/>
    <x v="9"/>
    <x v="2"/>
    <x v="2"/>
    <x v="10"/>
    <x v="8"/>
    <s v="1 | 1"/>
    <x v="20"/>
    <n v="8001"/>
    <x v="1"/>
  </r>
  <r>
    <x v="1"/>
    <x v="1"/>
    <n v="-2000"/>
    <x v="17"/>
    <s v="LS ESPORTES EIRELI"/>
    <x v="8"/>
    <s v="'167"/>
    <x v="1568"/>
    <x v="10"/>
    <x v="9"/>
    <x v="2"/>
    <x v="2"/>
    <x v="10"/>
    <x v="8"/>
    <s v="1 | 1"/>
    <x v="20"/>
    <n v="8001"/>
    <x v="1"/>
  </r>
  <r>
    <x v="1"/>
    <x v="1"/>
    <n v="-2000"/>
    <x v="67"/>
    <s v="EKO TRANSPORTES E RECOLHIMENTO DE RESIDUOS LTDA"/>
    <x v="6"/>
    <s v="'1014314"/>
    <x v="1569"/>
    <x v="23"/>
    <x v="16"/>
    <x v="2"/>
    <x v="2"/>
    <x v="10"/>
    <x v="8"/>
    <s v="1 | 1"/>
    <x v="79"/>
    <n v="1002"/>
    <x v="1"/>
  </r>
  <r>
    <x v="1"/>
    <x v="1"/>
    <n v="-2000"/>
    <x v="100"/>
    <s v="ALELO S.A"/>
    <x v="3"/>
    <s v="'1014506"/>
    <x v="828"/>
    <x v="29"/>
    <x v="19"/>
    <x v="1"/>
    <x v="1"/>
    <x v="1"/>
    <x v="1"/>
    <s v="1 | 1"/>
    <x v="119"/>
    <n v="6001"/>
    <x v="1"/>
  </r>
  <r>
    <x v="1"/>
    <x v="1"/>
    <n v="-1987.6"/>
    <x v="39"/>
    <s v="RIOPAR PARTICIPACOES S.A."/>
    <x v="3"/>
    <s v="'72956255"/>
    <x v="1519"/>
    <x v="1"/>
    <x v="1"/>
    <x v="1"/>
    <x v="1"/>
    <x v="3"/>
    <x v="3"/>
    <s v="1 | 1"/>
    <x v="58"/>
    <n v="7001"/>
    <x v="1"/>
  </r>
  <r>
    <x v="1"/>
    <x v="1"/>
    <n v="-1969.5"/>
    <x v="19"/>
    <s v="MADEIREIRA SAO LUIZ LTDA"/>
    <x v="10"/>
    <s v="'43222"/>
    <x v="1570"/>
    <x v="31"/>
    <x v="7"/>
    <x v="2"/>
    <x v="2"/>
    <x v="10"/>
    <x v="8"/>
    <s v="2 | 2"/>
    <x v="22"/>
    <n v="8007"/>
    <x v="1"/>
  </r>
  <r>
    <x v="1"/>
    <x v="1"/>
    <n v="-1965.24"/>
    <x v="63"/>
    <s v="DEPARTAMENTO DE TRANSITO DO ESTADO DO RIO DE JANEIRO"/>
    <x v="7"/>
    <s v="'1013860"/>
    <x v="1571"/>
    <x v="25"/>
    <x v="18"/>
    <x v="1"/>
    <x v="1"/>
    <x v="1"/>
    <x v="1"/>
    <s v="1 | 1"/>
    <x v="75"/>
    <n v="30011"/>
    <x v="1"/>
  </r>
  <r>
    <x v="1"/>
    <x v="1"/>
    <n v="-1964.96"/>
    <x v="84"/>
    <s v="SECRETARIA DE ESTADO DE FAZENDA - SEFAZ"/>
    <x v="7"/>
    <s v="'1014183"/>
    <x v="1431"/>
    <x v="25"/>
    <x v="18"/>
    <x v="1"/>
    <x v="1"/>
    <x v="1"/>
    <x v="1"/>
    <s v="1 | 1"/>
    <x v="102"/>
    <n v="30011"/>
    <x v="1"/>
  </r>
  <r>
    <x v="1"/>
    <x v="1"/>
    <n v="-1963.12"/>
    <x v="50"/>
    <s v="VAREJAO DAS CORES COMERCIO DE PRODUTOS PARA PINTURA LTDA"/>
    <x v="10"/>
    <s v="'17940"/>
    <x v="1572"/>
    <x v="1"/>
    <x v="1"/>
    <x v="1"/>
    <x v="1"/>
    <x v="1"/>
    <x v="1"/>
    <s v="1 | 2"/>
    <x v="62"/>
    <n v="70011"/>
    <x v="1"/>
  </r>
  <r>
    <x v="1"/>
    <x v="1"/>
    <n v="-1962"/>
    <x v="50"/>
    <s v="VAREJAO DAS CORES COMERCIO DE PRODUTOS PARA PINTURA LTDA"/>
    <x v="10"/>
    <s v="'17940"/>
    <x v="1572"/>
    <x v="1"/>
    <x v="1"/>
    <x v="1"/>
    <x v="1"/>
    <x v="1"/>
    <x v="1"/>
    <s v="2 | 2"/>
    <x v="62"/>
    <n v="70011"/>
    <x v="1"/>
  </r>
  <r>
    <x v="1"/>
    <x v="1"/>
    <n v="-1959"/>
    <x v="33"/>
    <s v="ROCHA'S COMERCIO DE PRODUTOS DE LIMPEZA LTDA"/>
    <x v="10"/>
    <s v="'12076"/>
    <x v="866"/>
    <x v="17"/>
    <x v="2"/>
    <x v="2"/>
    <x v="2"/>
    <x v="7"/>
    <x v="5"/>
    <s v="1 | 1"/>
    <x v="39"/>
    <n v="5006"/>
    <x v="1"/>
  </r>
  <r>
    <x v="1"/>
    <x v="1"/>
    <n v="-1951.68"/>
    <x v="30"/>
    <s v="SECRETARIA DA RECEITA FEDERAL DO BRASIL - RFB"/>
    <x v="7"/>
    <s v="'1014634"/>
    <x v="1358"/>
    <x v="22"/>
    <x v="0"/>
    <x v="2"/>
    <x v="2"/>
    <x v="14"/>
    <x v="12"/>
    <s v="1 | 1"/>
    <x v="35"/>
    <n v="3002"/>
    <x v="1"/>
  </r>
  <r>
    <x v="1"/>
    <x v="1"/>
    <n v="-1950"/>
    <x v="50"/>
    <s v="MANUTRON COMERCIO E SERVICOS EIRELI"/>
    <x v="8"/>
    <s v="'981"/>
    <x v="1573"/>
    <x v="1"/>
    <x v="1"/>
    <x v="1"/>
    <x v="1"/>
    <x v="1"/>
    <x v="1"/>
    <s v="1 | 1"/>
    <x v="62"/>
    <n v="70011"/>
    <x v="1"/>
  </r>
  <r>
    <x v="1"/>
    <x v="1"/>
    <n v="-1946"/>
    <x v="109"/>
    <s v="TORO RECAUCHUTAGEM LTDA"/>
    <x v="8"/>
    <s v="'44691"/>
    <x v="1574"/>
    <x v="1"/>
    <x v="1"/>
    <x v="1"/>
    <x v="1"/>
    <x v="1"/>
    <x v="1"/>
    <s v="1 | 3"/>
    <x v="130"/>
    <n v="70011"/>
    <x v="1"/>
  </r>
  <r>
    <x v="1"/>
    <x v="1"/>
    <n v="-1946"/>
    <x v="109"/>
    <s v="TORO RECAUCHUTAGEM LTDA"/>
    <x v="8"/>
    <s v="'44691"/>
    <x v="1574"/>
    <x v="1"/>
    <x v="1"/>
    <x v="1"/>
    <x v="1"/>
    <x v="1"/>
    <x v="1"/>
    <s v="2 | 3"/>
    <x v="130"/>
    <n v="70011"/>
    <x v="1"/>
  </r>
  <r>
    <x v="1"/>
    <x v="1"/>
    <n v="-1946"/>
    <x v="109"/>
    <s v="TORO RECAUCHUTAGEM LTDA"/>
    <x v="8"/>
    <s v="'44691"/>
    <x v="1574"/>
    <x v="1"/>
    <x v="1"/>
    <x v="1"/>
    <x v="1"/>
    <x v="1"/>
    <x v="1"/>
    <s v="3 | 3"/>
    <x v="130"/>
    <n v="70011"/>
    <x v="1"/>
  </r>
  <r>
    <x v="1"/>
    <x v="1"/>
    <n v="-1938.81"/>
    <x v="57"/>
    <s v="A. OLIVEIRA BRANDAO COMERCIO DE EQUIPAMENTOS DE PROTECAO E FERRAGENS"/>
    <x v="10"/>
    <s v="'8063"/>
    <x v="1575"/>
    <x v="14"/>
    <x v="2"/>
    <x v="1"/>
    <x v="1"/>
    <x v="8"/>
    <x v="6"/>
    <s v="1 | 3"/>
    <x v="69"/>
    <n v="5005"/>
    <x v="1"/>
  </r>
  <r>
    <x v="1"/>
    <x v="1"/>
    <n v="-1938.81"/>
    <x v="57"/>
    <s v="A. OLIVEIRA BRANDAO COMERCIO DE EQUIPAMENTOS DE PROTECAO E FERRAGENS"/>
    <x v="10"/>
    <s v="'8063"/>
    <x v="1575"/>
    <x v="14"/>
    <x v="2"/>
    <x v="1"/>
    <x v="1"/>
    <x v="8"/>
    <x v="6"/>
    <s v="2 | 3"/>
    <x v="69"/>
    <n v="5005"/>
    <x v="1"/>
  </r>
  <r>
    <x v="1"/>
    <x v="1"/>
    <n v="-1938.8"/>
    <x v="57"/>
    <s v="A. OLIVEIRA BRANDAO COMERCIO DE EQUIPAMENTOS DE PROTECAO E FERRAGENS"/>
    <x v="10"/>
    <s v="'8063"/>
    <x v="1575"/>
    <x v="14"/>
    <x v="2"/>
    <x v="1"/>
    <x v="1"/>
    <x v="8"/>
    <x v="6"/>
    <s v="3 | 3"/>
    <x v="69"/>
    <n v="5005"/>
    <x v="1"/>
  </r>
  <r>
    <x v="1"/>
    <x v="1"/>
    <n v="-1935.27"/>
    <x v="3"/>
    <s v="SODEXO PASS DO BRASIL SERVICOS E COMERCIO S.A."/>
    <x v="3"/>
    <s v="'233463001"/>
    <x v="1576"/>
    <x v="29"/>
    <x v="19"/>
    <x v="1"/>
    <x v="1"/>
    <x v="3"/>
    <x v="3"/>
    <s v="1 | 1"/>
    <x v="3"/>
    <n v="60011"/>
    <x v="1"/>
  </r>
  <r>
    <x v="1"/>
    <x v="1"/>
    <n v="-1930.63"/>
    <x v="44"/>
    <s v="SECRETARIA DA RECEITA FEDERAL DO BRASIL - RFB"/>
    <x v="7"/>
    <s v="'1014228"/>
    <x v="1577"/>
    <x v="0"/>
    <x v="0"/>
    <x v="6"/>
    <x v="6"/>
    <x v="17"/>
    <x v="13"/>
    <s v="1 | 1"/>
    <x v="53"/>
    <n v="20011"/>
    <x v="1"/>
  </r>
  <r>
    <x v="1"/>
    <x v="1"/>
    <n v="-1930"/>
    <x v="105"/>
    <s v="LEANDRO ASSIS DA SILVA TEIXEIRA 08335759707"/>
    <x v="10"/>
    <s v="'140"/>
    <x v="1440"/>
    <x v="6"/>
    <x v="1"/>
    <x v="1"/>
    <x v="1"/>
    <x v="8"/>
    <x v="6"/>
    <s v="1 | 1"/>
    <x v="124"/>
    <n v="7003"/>
    <x v="1"/>
  </r>
  <r>
    <x v="1"/>
    <x v="1"/>
    <n v="-1910"/>
    <x v="50"/>
    <s v="IMPERIO DIESEL AUTO-PECAS E COMERCIO"/>
    <x v="10"/>
    <s v="'135676"/>
    <x v="1578"/>
    <x v="1"/>
    <x v="1"/>
    <x v="1"/>
    <x v="1"/>
    <x v="1"/>
    <x v="1"/>
    <s v="1 | 1"/>
    <x v="62"/>
    <n v="70011"/>
    <x v="1"/>
  </r>
  <r>
    <x v="1"/>
    <x v="1"/>
    <n v="-1900"/>
    <x v="28"/>
    <s v="ITANET CONECTA LTDA"/>
    <x v="8"/>
    <s v="'569848"/>
    <x v="819"/>
    <x v="24"/>
    <x v="17"/>
    <x v="1"/>
    <x v="1"/>
    <x v="8"/>
    <x v="6"/>
    <s v="1 | 1"/>
    <x v="33"/>
    <n v="80061"/>
    <x v="1"/>
  </r>
  <r>
    <x v="1"/>
    <x v="1"/>
    <n v="-1877.4"/>
    <x v="3"/>
    <s v="SODEXO PASS DO BRASIL SERVICOS E COMERCIO S.A."/>
    <x v="3"/>
    <s v="'326474001"/>
    <x v="1430"/>
    <x v="6"/>
    <x v="1"/>
    <x v="1"/>
    <x v="1"/>
    <x v="3"/>
    <x v="3"/>
    <s v="1 | 1"/>
    <x v="3"/>
    <n v="7003"/>
    <x v="1"/>
  </r>
  <r>
    <x v="1"/>
    <x v="1"/>
    <n v="-1865.14"/>
    <x v="97"/>
    <s v="JEDAF SERVICOS DE ESCRITORIO E APOIO ADMINISTRATIVO E TRANSPORTE EM GERAL EIRELI"/>
    <x v="8"/>
    <s v="'189"/>
    <x v="824"/>
    <x v="33"/>
    <x v="16"/>
    <x v="9"/>
    <x v="9"/>
    <x v="20"/>
    <x v="16"/>
    <s v="1 | 1"/>
    <x v="116"/>
    <n v="9001"/>
    <x v="1"/>
  </r>
  <r>
    <x v="1"/>
    <x v="1"/>
    <n v="-1835.9"/>
    <x v="2"/>
    <s v="FOLHA DE PAGAMENTO"/>
    <x v="4"/>
    <s v="'1014454"/>
    <x v="1370"/>
    <x v="27"/>
    <x v="19"/>
    <x v="1"/>
    <x v="1"/>
    <x v="2"/>
    <x v="2"/>
    <s v="1 | 1"/>
    <x v="2"/>
    <n v="60021"/>
    <x v="1"/>
  </r>
  <r>
    <x v="1"/>
    <x v="1"/>
    <n v="-1835"/>
    <x v="50"/>
    <s v="GRANVIA AUTO PECAS LTDA"/>
    <x v="10"/>
    <s v="'107723"/>
    <x v="1579"/>
    <x v="1"/>
    <x v="1"/>
    <x v="1"/>
    <x v="1"/>
    <x v="1"/>
    <x v="1"/>
    <s v="1 | 1"/>
    <x v="62"/>
    <n v="70011"/>
    <x v="1"/>
  </r>
  <r>
    <x v="1"/>
    <x v="1"/>
    <n v="-1824.69"/>
    <x v="73"/>
    <s v="SECRETARIA DA RECEITA FEDERAL DO BRASIL - RFB"/>
    <x v="7"/>
    <s v="'1014896"/>
    <x v="754"/>
    <x v="0"/>
    <x v="0"/>
    <x v="5"/>
    <x v="5"/>
    <x v="13"/>
    <x v="11"/>
    <s v="1 | 1"/>
    <x v="85"/>
    <n v="2001"/>
    <x v="1"/>
  </r>
  <r>
    <x v="1"/>
    <x v="1"/>
    <n v="-1817.17"/>
    <x v="86"/>
    <s v="PENSAO ALIMENTICIA"/>
    <x v="4"/>
    <s v="'1013598"/>
    <x v="1580"/>
    <x v="27"/>
    <x v="19"/>
    <x v="1"/>
    <x v="1"/>
    <x v="2"/>
    <x v="2"/>
    <s v="1 | 1"/>
    <x v="104"/>
    <n v="60021"/>
    <x v="1"/>
  </r>
  <r>
    <x v="1"/>
    <x v="1"/>
    <n v="-1807.3025"/>
    <x v="29"/>
    <s v="LANÇAMENTO MANUAL"/>
    <x v="1"/>
    <m/>
    <x v="564"/>
    <x v="0"/>
    <x v="0"/>
    <x v="2"/>
    <x v="2"/>
    <x v="4"/>
    <x v="2"/>
    <m/>
    <x v="34"/>
    <n v="2001"/>
    <x v="0"/>
  </r>
  <r>
    <x v="1"/>
    <x v="1"/>
    <n v="-1806.7"/>
    <x v="50"/>
    <s v="LUAN FERRAGENS FERRAMENTAS E REFRIGERACAO LTDA"/>
    <x v="10"/>
    <s v="'17157"/>
    <x v="1581"/>
    <x v="1"/>
    <x v="1"/>
    <x v="1"/>
    <x v="1"/>
    <x v="1"/>
    <x v="1"/>
    <s v="1 | 1"/>
    <x v="62"/>
    <n v="70011"/>
    <x v="1"/>
  </r>
  <r>
    <x v="1"/>
    <x v="1"/>
    <n v="-1800"/>
    <x v="18"/>
    <s v="EKO TRANSPORTES E RECOLHIMENTO DE RESIDUOS LTDA"/>
    <x v="6"/>
    <s v="'1014630"/>
    <x v="1404"/>
    <x v="29"/>
    <x v="19"/>
    <x v="1"/>
    <x v="1"/>
    <x v="2"/>
    <x v="2"/>
    <s v="1 | 1"/>
    <x v="127"/>
    <n v="60014"/>
    <x v="1"/>
  </r>
  <r>
    <x v="1"/>
    <x v="1"/>
    <n v="-1799.0024999999998"/>
    <x v="29"/>
    <s v="LANÇAMENTO MANUAL"/>
    <x v="1"/>
    <m/>
    <x v="564"/>
    <x v="22"/>
    <x v="0"/>
    <x v="2"/>
    <x v="2"/>
    <x v="4"/>
    <x v="2"/>
    <m/>
    <x v="34"/>
    <n v="3002"/>
    <x v="0"/>
  </r>
  <r>
    <x v="1"/>
    <x v="1"/>
    <n v="-1792.86"/>
    <x v="2"/>
    <s v="FOLHA DE PAGAMENTO"/>
    <x v="4"/>
    <s v="'1014452"/>
    <x v="1320"/>
    <x v="5"/>
    <x v="5"/>
    <x v="2"/>
    <x v="2"/>
    <x v="4"/>
    <x v="2"/>
    <s v="1 | 1"/>
    <x v="5"/>
    <n v="3006"/>
    <x v="1"/>
  </r>
  <r>
    <x v="1"/>
    <x v="1"/>
    <n v="-1787.67"/>
    <x v="49"/>
    <s v="UELINTON LUIZ VIANA PEREIRA 09074059759"/>
    <x v="8"/>
    <s v="'132"/>
    <x v="1582"/>
    <x v="11"/>
    <x v="6"/>
    <x v="2"/>
    <x v="2"/>
    <x v="7"/>
    <x v="5"/>
    <s v="1 | 1"/>
    <x v="60"/>
    <n v="8004"/>
    <x v="1"/>
  </r>
  <r>
    <x v="1"/>
    <x v="1"/>
    <n v="-1773.8"/>
    <x v="45"/>
    <s v="PREFEITURA DO RIO DE JANEIRO - IPTU"/>
    <x v="7"/>
    <s v="'1013607"/>
    <x v="1583"/>
    <x v="2"/>
    <x v="2"/>
    <x v="1"/>
    <x v="1"/>
    <x v="15"/>
    <x v="5"/>
    <s v="1 | 10"/>
    <x v="57"/>
    <n v="40041"/>
    <x v="1"/>
  </r>
  <r>
    <x v="1"/>
    <x v="1"/>
    <n v="-1769.23"/>
    <x v="84"/>
    <s v="SECRETARIA DE ESTADO DE FAZENDA - SEFAZ"/>
    <x v="7"/>
    <s v="'1013790"/>
    <x v="1584"/>
    <x v="25"/>
    <x v="18"/>
    <x v="1"/>
    <x v="1"/>
    <x v="1"/>
    <x v="1"/>
    <s v="1 | 1"/>
    <x v="102"/>
    <n v="30011"/>
    <x v="1"/>
  </r>
  <r>
    <x v="1"/>
    <x v="1"/>
    <n v="-1756.66"/>
    <x v="19"/>
    <s v="MADEIREIRA SAO LUIZ LTDA"/>
    <x v="10"/>
    <s v="'43372"/>
    <x v="1585"/>
    <x v="31"/>
    <x v="7"/>
    <x v="2"/>
    <x v="2"/>
    <x v="10"/>
    <x v="8"/>
    <s v="1 | 2"/>
    <x v="22"/>
    <n v="8007"/>
    <x v="1"/>
  </r>
  <r>
    <x v="1"/>
    <x v="1"/>
    <n v="-1744.72"/>
    <x v="3"/>
    <s v="SODEXO PASS DO BRASIL SERVICOS E COMERCIO S.A."/>
    <x v="3"/>
    <s v="'326402001"/>
    <x v="1333"/>
    <x v="29"/>
    <x v="19"/>
    <x v="1"/>
    <x v="1"/>
    <x v="3"/>
    <x v="3"/>
    <s v="1 | 1"/>
    <x v="3"/>
    <n v="60011"/>
    <x v="1"/>
  </r>
  <r>
    <x v="1"/>
    <x v="1"/>
    <n v="-1743.22"/>
    <x v="47"/>
    <s v="INSTITUTO NACIONAL DO SEGURO SOCIAL - INSS"/>
    <x v="7"/>
    <s v="'1014255"/>
    <x v="1586"/>
    <x v="0"/>
    <x v="0"/>
    <x v="6"/>
    <x v="6"/>
    <x v="17"/>
    <x v="13"/>
    <s v="1 | 1"/>
    <x v="56"/>
    <n v="2001"/>
    <x v="1"/>
  </r>
  <r>
    <x v="1"/>
    <x v="1"/>
    <n v="-1731.59"/>
    <x v="22"/>
    <s v="TRACKSALE INTERNET LTDA"/>
    <x v="8"/>
    <s v="'573"/>
    <x v="829"/>
    <x v="8"/>
    <x v="7"/>
    <x v="2"/>
    <x v="2"/>
    <x v="10"/>
    <x v="8"/>
    <s v="1 | 1"/>
    <x v="26"/>
    <n v="8003"/>
    <x v="1"/>
  </r>
  <r>
    <x v="1"/>
    <x v="1"/>
    <n v="-1723.12"/>
    <x v="118"/>
    <s v="PADRAO AMBIENTAL"/>
    <x v="2"/>
    <s v="'1014337"/>
    <x v="1"/>
    <x v="35"/>
    <x v="20"/>
    <x v="11"/>
    <x v="11"/>
    <x v="23"/>
    <x v="19"/>
    <s v="1 | 1"/>
    <x v="141"/>
    <m/>
    <x v="0"/>
  </r>
  <r>
    <x v="1"/>
    <x v="1"/>
    <n v="-1721.41"/>
    <x v="30"/>
    <s v="SECRETARIA DA RECEITA FEDERAL DO BRASIL - RFB"/>
    <x v="7"/>
    <s v="'1014636"/>
    <x v="1587"/>
    <x v="29"/>
    <x v="19"/>
    <x v="1"/>
    <x v="1"/>
    <x v="16"/>
    <x v="12"/>
    <s v="1 | 1"/>
    <x v="90"/>
    <n v="60011"/>
    <x v="1"/>
  </r>
  <r>
    <x v="1"/>
    <x v="1"/>
    <n v="-1720.59"/>
    <x v="111"/>
    <s v="SAO PAULO TRIBUNAL DE JUSTICA"/>
    <x v="7"/>
    <s v="'81020000134859681"/>
    <x v="1588"/>
    <x v="9"/>
    <x v="8"/>
    <x v="2"/>
    <x v="2"/>
    <x v="10"/>
    <x v="8"/>
    <s v="1 | 1"/>
    <x v="132"/>
    <n v="8002"/>
    <x v="1"/>
  </r>
  <r>
    <x v="1"/>
    <x v="1"/>
    <n v="-1715.51"/>
    <x v="118"/>
    <s v="CLEAN AMBIENTAL"/>
    <x v="2"/>
    <s v="'1013809"/>
    <x v="1"/>
    <x v="35"/>
    <x v="20"/>
    <x v="11"/>
    <x v="11"/>
    <x v="23"/>
    <x v="19"/>
    <s v="1 | 1"/>
    <x v="141"/>
    <m/>
    <x v="0"/>
  </r>
  <r>
    <x v="1"/>
    <x v="1"/>
    <n v="-1709.18"/>
    <x v="84"/>
    <s v="SECRETARIA DE ESTADO DE FAZENDA - SEFAZ"/>
    <x v="7"/>
    <s v="'1014304"/>
    <x v="1509"/>
    <x v="25"/>
    <x v="18"/>
    <x v="1"/>
    <x v="1"/>
    <x v="1"/>
    <x v="1"/>
    <s v="1 | 1"/>
    <x v="102"/>
    <n v="30011"/>
    <x v="1"/>
  </r>
  <r>
    <x v="1"/>
    <x v="1"/>
    <n v="-1704.43"/>
    <x v="2"/>
    <s v="FOLHA DE PAGAMENTO"/>
    <x v="4"/>
    <s v="'1014435"/>
    <x v="1349"/>
    <x v="5"/>
    <x v="5"/>
    <x v="2"/>
    <x v="2"/>
    <x v="4"/>
    <x v="2"/>
    <s v="2 | 2"/>
    <x v="5"/>
    <n v="3006"/>
    <x v="1"/>
  </r>
  <r>
    <x v="1"/>
    <x v="1"/>
    <n v="-1698.61"/>
    <x v="97"/>
    <s v="SODEXO PASS DO BRASIL SERVICOS E COMERCIO S.A."/>
    <x v="3"/>
    <s v="'326474001"/>
    <x v="1430"/>
    <x v="33"/>
    <x v="16"/>
    <x v="9"/>
    <x v="9"/>
    <x v="20"/>
    <x v="16"/>
    <s v="1 | 1"/>
    <x v="116"/>
    <n v="9001"/>
    <x v="1"/>
  </r>
  <r>
    <x v="1"/>
    <x v="1"/>
    <n v="-1696.03"/>
    <x v="86"/>
    <s v="PENSAO ALIMENTICIA"/>
    <x v="4"/>
    <s v="'1014436"/>
    <x v="1589"/>
    <x v="27"/>
    <x v="19"/>
    <x v="1"/>
    <x v="1"/>
    <x v="2"/>
    <x v="2"/>
    <s v="1 | 1"/>
    <x v="104"/>
    <n v="60021"/>
    <x v="1"/>
  </r>
  <r>
    <x v="1"/>
    <x v="1"/>
    <n v="-1694.35"/>
    <x v="63"/>
    <s v="DEPARTAMENTO DE TRANSITO DO ESTADO DO RIO DE JANEIRO"/>
    <x v="7"/>
    <s v="'1013863"/>
    <x v="1590"/>
    <x v="25"/>
    <x v="18"/>
    <x v="1"/>
    <x v="1"/>
    <x v="1"/>
    <x v="1"/>
    <s v="1 | 1"/>
    <x v="75"/>
    <n v="30011"/>
    <x v="1"/>
  </r>
  <r>
    <x v="1"/>
    <x v="1"/>
    <n v="-1686.3"/>
    <x v="19"/>
    <s v="MADEIREIRA SAO LUIZ LTDA"/>
    <x v="10"/>
    <s v="'43324"/>
    <x v="1591"/>
    <x v="31"/>
    <x v="7"/>
    <x v="2"/>
    <x v="2"/>
    <x v="10"/>
    <x v="8"/>
    <s v="2 | 2"/>
    <x v="22"/>
    <n v="8007"/>
    <x v="1"/>
  </r>
  <r>
    <x v="1"/>
    <x v="1"/>
    <n v="-1681.86"/>
    <x v="50"/>
    <s v="GUANABARA DIESEL SA COMERCIO E REPRESENTACOES"/>
    <x v="10"/>
    <s v="'397802"/>
    <x v="1592"/>
    <x v="1"/>
    <x v="1"/>
    <x v="1"/>
    <x v="1"/>
    <x v="1"/>
    <x v="1"/>
    <s v="1 | 1"/>
    <x v="62"/>
    <n v="70011"/>
    <x v="1"/>
  </r>
  <r>
    <x v="1"/>
    <x v="1"/>
    <n v="-1676.52"/>
    <x v="26"/>
    <s v="TRIMBLE BRASIL SOLUCOES LTDA"/>
    <x v="8"/>
    <s v="'8099"/>
    <x v="1593"/>
    <x v="24"/>
    <x v="17"/>
    <x v="2"/>
    <x v="2"/>
    <x v="10"/>
    <x v="8"/>
    <s v="1 | 1"/>
    <x v="31"/>
    <n v="8006"/>
    <x v="1"/>
  </r>
  <r>
    <x v="1"/>
    <x v="1"/>
    <n v="-1675.57"/>
    <x v="49"/>
    <s v="UELINTON LUIZ VIANA PEREIRA 09074059759"/>
    <x v="8"/>
    <s v="'131"/>
    <x v="1594"/>
    <x v="11"/>
    <x v="6"/>
    <x v="2"/>
    <x v="2"/>
    <x v="7"/>
    <x v="5"/>
    <s v="1 | 1"/>
    <x v="60"/>
    <n v="8004"/>
    <x v="1"/>
  </r>
  <r>
    <x v="1"/>
    <x v="1"/>
    <n v="-1661.18"/>
    <x v="47"/>
    <s v="INSTITUTO NACIONAL DO SEGURO SOCIAL - INSS"/>
    <x v="7"/>
    <s v="'1014258"/>
    <x v="1595"/>
    <x v="0"/>
    <x v="0"/>
    <x v="6"/>
    <x v="6"/>
    <x v="17"/>
    <x v="13"/>
    <s v="1 | 1"/>
    <x v="56"/>
    <n v="2001"/>
    <x v="1"/>
  </r>
  <r>
    <x v="1"/>
    <x v="1"/>
    <n v="-1650"/>
    <x v="50"/>
    <s v="WANDERLEY DE ALMEIDA 93127286791"/>
    <x v="8"/>
    <s v="'456"/>
    <x v="1596"/>
    <x v="1"/>
    <x v="1"/>
    <x v="1"/>
    <x v="1"/>
    <x v="1"/>
    <x v="1"/>
    <s v="1 | 1"/>
    <x v="62"/>
    <n v="70011"/>
    <x v="1"/>
  </r>
  <r>
    <x v="1"/>
    <x v="1"/>
    <n v="-1633.9925000000001"/>
    <x v="29"/>
    <s v="LANÇAMENTO MANUAL"/>
    <x v="1"/>
    <m/>
    <x v="564"/>
    <x v="29"/>
    <x v="19"/>
    <x v="1"/>
    <x v="1"/>
    <x v="2"/>
    <x v="2"/>
    <m/>
    <x v="38"/>
    <n v="60013"/>
    <x v="0"/>
  </r>
  <r>
    <x v="1"/>
    <x v="1"/>
    <n v="-1629.54"/>
    <x v="86"/>
    <s v="PENSAO ALIMENTICIA"/>
    <x v="4"/>
    <s v="'1013995"/>
    <x v="1597"/>
    <x v="29"/>
    <x v="19"/>
    <x v="1"/>
    <x v="1"/>
    <x v="2"/>
    <x v="2"/>
    <s v="1 | 1"/>
    <x v="104"/>
    <n v="60011"/>
    <x v="1"/>
  </r>
  <r>
    <x v="1"/>
    <x v="1"/>
    <n v="-1615.8"/>
    <x v="37"/>
    <s v="DAS"/>
    <x v="7"/>
    <s v="'1014161"/>
    <x v="1598"/>
    <x v="0"/>
    <x v="0"/>
    <x v="6"/>
    <x v="6"/>
    <x v="17"/>
    <x v="13"/>
    <s v="1 | 1"/>
    <x v="44"/>
    <n v="20011"/>
    <x v="1"/>
  </r>
  <r>
    <x v="1"/>
    <x v="1"/>
    <n v="-1600"/>
    <x v="7"/>
    <s v="JOSE EDUARDO DIAS ALMEIDA"/>
    <x v="9"/>
    <s v="'1012940"/>
    <x v="842"/>
    <x v="2"/>
    <x v="2"/>
    <x v="2"/>
    <x v="2"/>
    <x v="7"/>
    <x v="5"/>
    <s v="1 | 1"/>
    <x v="9"/>
    <n v="4004"/>
    <x v="1"/>
  </r>
  <r>
    <x v="1"/>
    <x v="1"/>
    <n v="-1600"/>
    <x v="72"/>
    <s v="RN2 IMPRESSAO PARA PUBLICIDADE LTDA"/>
    <x v="10"/>
    <s v="'3714"/>
    <x v="699"/>
    <x v="1"/>
    <x v="1"/>
    <x v="1"/>
    <x v="1"/>
    <x v="8"/>
    <x v="6"/>
    <s v="1 | 1"/>
    <x v="84"/>
    <n v="70011"/>
    <x v="1"/>
  </r>
  <r>
    <x v="1"/>
    <x v="1"/>
    <n v="-1594.92"/>
    <x v="8"/>
    <s v="COMISSÃƒO"/>
    <x v="6"/>
    <s v="'1014627"/>
    <x v="1599"/>
    <x v="3"/>
    <x v="3"/>
    <x v="1"/>
    <x v="1"/>
    <x v="2"/>
    <x v="2"/>
    <s v="1 | 1"/>
    <x v="10"/>
    <n v="4002"/>
    <x v="1"/>
  </r>
  <r>
    <x v="1"/>
    <x v="1"/>
    <n v="-1592"/>
    <x v="50"/>
    <s v="WLM PARTICIPACOES E COMERCIO DE MAQUINAS E VEICULOS S.A."/>
    <x v="10"/>
    <s v="'45767"/>
    <x v="1600"/>
    <x v="1"/>
    <x v="1"/>
    <x v="1"/>
    <x v="1"/>
    <x v="1"/>
    <x v="1"/>
    <s v="1 | 1"/>
    <x v="62"/>
    <n v="70011"/>
    <x v="1"/>
  </r>
  <r>
    <x v="1"/>
    <x v="1"/>
    <n v="-1570"/>
    <x v="105"/>
    <s v="LEANDRO ASSIS DA SILVA TEIXEIRA 08335759707"/>
    <x v="10"/>
    <s v="'139"/>
    <x v="1601"/>
    <x v="6"/>
    <x v="1"/>
    <x v="1"/>
    <x v="1"/>
    <x v="8"/>
    <x v="6"/>
    <s v="1 | 1"/>
    <x v="124"/>
    <n v="7003"/>
    <x v="1"/>
  </r>
  <r>
    <x v="1"/>
    <x v="1"/>
    <n v="-1565"/>
    <x v="22"/>
    <s v="ELOVERDE SISTEMAS LTDA"/>
    <x v="8"/>
    <s v="'1226"/>
    <x v="843"/>
    <x v="15"/>
    <x v="11"/>
    <x v="2"/>
    <x v="2"/>
    <x v="10"/>
    <x v="8"/>
    <s v="1 | 1"/>
    <x v="26"/>
    <n v="5002"/>
    <x v="1"/>
  </r>
  <r>
    <x v="1"/>
    <x v="1"/>
    <n v="-1564.55"/>
    <x v="37"/>
    <s v="DAS"/>
    <x v="7"/>
    <s v="'1014196"/>
    <x v="1602"/>
    <x v="0"/>
    <x v="0"/>
    <x v="6"/>
    <x v="6"/>
    <x v="17"/>
    <x v="13"/>
    <s v="1 | 1"/>
    <x v="44"/>
    <n v="20011"/>
    <x v="1"/>
  </r>
  <r>
    <x v="1"/>
    <x v="1"/>
    <n v="-1561.44"/>
    <x v="118"/>
    <s v="KIOTO AMBIENTAL LTDA"/>
    <x v="2"/>
    <s v="'1013950"/>
    <x v="1"/>
    <x v="35"/>
    <x v="20"/>
    <x v="11"/>
    <x v="11"/>
    <x v="23"/>
    <x v="19"/>
    <s v="1 | 1"/>
    <x v="141"/>
    <m/>
    <x v="0"/>
  </r>
  <r>
    <x v="1"/>
    <x v="1"/>
    <n v="-1560.05"/>
    <x v="35"/>
    <s v="SECRETARIA DA RECEITA FEDERAL DO BRASIL - RFB"/>
    <x v="7"/>
    <s v="'1014709"/>
    <x v="1357"/>
    <x v="29"/>
    <x v="19"/>
    <x v="1"/>
    <x v="1"/>
    <x v="16"/>
    <x v="12"/>
    <s v="1 | 1"/>
    <x v="47"/>
    <n v="60011"/>
    <x v="1"/>
  </r>
  <r>
    <x v="1"/>
    <x v="1"/>
    <n v="-1560"/>
    <x v="105"/>
    <s v="LEANDRO ASSIS DA SILVA TEIXEIRA 08335759707"/>
    <x v="10"/>
    <s v="'143"/>
    <x v="1603"/>
    <x v="6"/>
    <x v="1"/>
    <x v="1"/>
    <x v="1"/>
    <x v="8"/>
    <x v="6"/>
    <s v="1 | 1"/>
    <x v="124"/>
    <n v="7003"/>
    <x v="1"/>
  </r>
  <r>
    <x v="1"/>
    <x v="1"/>
    <n v="-1556.07"/>
    <x v="84"/>
    <s v="SECRETARIA DE ESTADO DE FAZENDA - SEFAZ"/>
    <x v="7"/>
    <s v="'1013793"/>
    <x v="1604"/>
    <x v="25"/>
    <x v="18"/>
    <x v="1"/>
    <x v="1"/>
    <x v="1"/>
    <x v="1"/>
    <s v="1 | 1"/>
    <x v="102"/>
    <n v="30011"/>
    <x v="1"/>
  </r>
  <r>
    <x v="1"/>
    <x v="1"/>
    <n v="-1543.67"/>
    <x v="27"/>
    <s v="FUNDO DE GARANTIA DO TEMPO DE SERVICO"/>
    <x v="7"/>
    <s v="'1014472"/>
    <x v="1558"/>
    <x v="29"/>
    <x v="19"/>
    <x v="1"/>
    <x v="1"/>
    <x v="16"/>
    <x v="12"/>
    <s v="1 | 1"/>
    <x v="42"/>
    <n v="60011"/>
    <x v="1"/>
  </r>
  <r>
    <x v="1"/>
    <x v="1"/>
    <n v="-1543"/>
    <x v="44"/>
    <s v="SECRETARIA DA RECEITA FEDERAL DO BRASIL - RFB"/>
    <x v="7"/>
    <s v="'1014199"/>
    <x v="1605"/>
    <x v="0"/>
    <x v="0"/>
    <x v="6"/>
    <x v="6"/>
    <x v="17"/>
    <x v="13"/>
    <s v="1 | 1"/>
    <x v="53"/>
    <n v="20011"/>
    <x v="1"/>
  </r>
  <r>
    <x v="1"/>
    <x v="1"/>
    <n v="-1529.57"/>
    <x v="70"/>
    <s v="VAMOS LOCACAO DE CAMINHOES, MAQUINAS E EQUIPAMENTOS S.A."/>
    <x v="3"/>
    <s v="'153560170"/>
    <x v="1606"/>
    <x v="29"/>
    <x v="19"/>
    <x v="1"/>
    <x v="1"/>
    <x v="1"/>
    <x v="1"/>
    <s v="1 | 1"/>
    <x v="82"/>
    <n v="6001"/>
    <x v="1"/>
  </r>
  <r>
    <x v="1"/>
    <x v="1"/>
    <n v="-1528.59"/>
    <x v="31"/>
    <s v="LIGHT SERVICOS DE ELETRICIDADE S A"/>
    <x v="10"/>
    <s v="'1848657"/>
    <x v="1607"/>
    <x v="2"/>
    <x v="2"/>
    <x v="1"/>
    <x v="1"/>
    <x v="15"/>
    <x v="5"/>
    <s v="1 | 1"/>
    <x v="36"/>
    <n v="40041"/>
    <x v="1"/>
  </r>
  <r>
    <x v="1"/>
    <x v="1"/>
    <n v="-1522"/>
    <x v="11"/>
    <s v="DK INDUSTRIA E COMERCIO DE PRODUTOS PROMOCIONAIS LTDA."/>
    <x v="10"/>
    <s v="'1233"/>
    <x v="1608"/>
    <x v="5"/>
    <x v="5"/>
    <x v="2"/>
    <x v="2"/>
    <x v="10"/>
    <x v="8"/>
    <s v="1 | 1"/>
    <x v="13"/>
    <n v="3006"/>
    <x v="1"/>
  </r>
  <r>
    <x v="1"/>
    <x v="1"/>
    <n v="-1520"/>
    <x v="50"/>
    <s v="TREVISO RIO VEICULOS LTDA"/>
    <x v="10"/>
    <s v="'181986"/>
    <x v="1609"/>
    <x v="1"/>
    <x v="1"/>
    <x v="1"/>
    <x v="1"/>
    <x v="1"/>
    <x v="1"/>
    <s v="1 | 2"/>
    <x v="62"/>
    <n v="70011"/>
    <x v="1"/>
  </r>
  <r>
    <x v="1"/>
    <x v="1"/>
    <n v="-1520"/>
    <x v="50"/>
    <s v="TREVISO RIO VEICULOS LTDA"/>
    <x v="10"/>
    <s v="'181986"/>
    <x v="1609"/>
    <x v="1"/>
    <x v="1"/>
    <x v="1"/>
    <x v="1"/>
    <x v="1"/>
    <x v="1"/>
    <s v="2 | 2"/>
    <x v="62"/>
    <n v="70011"/>
    <x v="1"/>
  </r>
  <r>
    <x v="1"/>
    <x v="1"/>
    <n v="-1515.12"/>
    <x v="84"/>
    <s v="SECRETARIA DE ESTADO DE FAZENDA - SEFAZ"/>
    <x v="7"/>
    <s v="'1013795"/>
    <x v="1610"/>
    <x v="25"/>
    <x v="18"/>
    <x v="1"/>
    <x v="1"/>
    <x v="1"/>
    <x v="1"/>
    <s v="1 | 1"/>
    <x v="102"/>
    <n v="30011"/>
    <x v="1"/>
  </r>
  <r>
    <x v="1"/>
    <x v="1"/>
    <n v="-1513.99"/>
    <x v="44"/>
    <s v="SECRETARIA DA RECEITA FEDERAL DO BRASIL - RFB"/>
    <x v="7"/>
    <s v="'1014262"/>
    <x v="1611"/>
    <x v="0"/>
    <x v="0"/>
    <x v="6"/>
    <x v="6"/>
    <x v="17"/>
    <x v="13"/>
    <s v="1 | 1"/>
    <x v="53"/>
    <n v="20011"/>
    <x v="1"/>
  </r>
  <r>
    <x v="1"/>
    <x v="1"/>
    <n v="-1513.44"/>
    <x v="118"/>
    <s v="CLEAN AMBIENTAL"/>
    <x v="2"/>
    <s v="'1014010"/>
    <x v="1"/>
    <x v="35"/>
    <x v="20"/>
    <x v="11"/>
    <x v="11"/>
    <x v="23"/>
    <x v="19"/>
    <s v="1 | 1"/>
    <x v="141"/>
    <m/>
    <x v="0"/>
  </r>
  <r>
    <x v="1"/>
    <x v="1"/>
    <n v="-1500"/>
    <x v="120"/>
    <s v="UNITRANSERVICE CONSOLIDATION EIRELI"/>
    <x v="3"/>
    <s v="'179137220"/>
    <x v="1612"/>
    <x v="3"/>
    <x v="3"/>
    <x v="1"/>
    <x v="1"/>
    <x v="8"/>
    <x v="6"/>
    <s v="1 | 1"/>
    <x v="143"/>
    <n v="40021"/>
    <x v="1"/>
  </r>
  <r>
    <x v="1"/>
    <x v="1"/>
    <n v="-1500"/>
    <x v="120"/>
    <s v="UNITRANSERVICE CONSOLIDATION EIRELI"/>
    <x v="3"/>
    <s v="'179138121"/>
    <x v="1613"/>
    <x v="3"/>
    <x v="3"/>
    <x v="1"/>
    <x v="1"/>
    <x v="8"/>
    <x v="6"/>
    <s v="1 | 1"/>
    <x v="143"/>
    <n v="40021"/>
    <x v="1"/>
  </r>
  <r>
    <x v="1"/>
    <x v="1"/>
    <n v="-1500"/>
    <x v="100"/>
    <s v="ALELO S.A"/>
    <x v="3"/>
    <s v="'1014602"/>
    <x v="828"/>
    <x v="29"/>
    <x v="19"/>
    <x v="1"/>
    <x v="1"/>
    <x v="1"/>
    <x v="1"/>
    <s v="1 | 1"/>
    <x v="119"/>
    <n v="6001"/>
    <x v="1"/>
  </r>
  <r>
    <x v="1"/>
    <x v="1"/>
    <n v="-1500"/>
    <x v="100"/>
    <s v="ALELO S.A"/>
    <x v="3"/>
    <s v="'1014603"/>
    <x v="828"/>
    <x v="29"/>
    <x v="19"/>
    <x v="1"/>
    <x v="1"/>
    <x v="1"/>
    <x v="1"/>
    <s v="1 | 1"/>
    <x v="119"/>
    <n v="6001"/>
    <x v="1"/>
  </r>
  <r>
    <x v="1"/>
    <x v="1"/>
    <n v="-1500"/>
    <x v="100"/>
    <s v="ALELO S.A"/>
    <x v="3"/>
    <s v="'1014604"/>
    <x v="828"/>
    <x v="29"/>
    <x v="19"/>
    <x v="1"/>
    <x v="1"/>
    <x v="1"/>
    <x v="1"/>
    <s v="1 | 1"/>
    <x v="119"/>
    <n v="6001"/>
    <x v="1"/>
  </r>
  <r>
    <x v="1"/>
    <x v="1"/>
    <n v="-1495"/>
    <x v="75"/>
    <s v="REDUX INDUSTRIA E COMERCIO LTDA"/>
    <x v="10"/>
    <s v="'28452"/>
    <x v="815"/>
    <x v="27"/>
    <x v="19"/>
    <x v="1"/>
    <x v="1"/>
    <x v="1"/>
    <x v="1"/>
    <s v="1 | 1"/>
    <x v="88"/>
    <n v="6002"/>
    <x v="1"/>
  </r>
  <r>
    <x v="1"/>
    <x v="1"/>
    <n v="-1493.94"/>
    <x v="2"/>
    <s v="FOLHA DE PAGAMENTO"/>
    <x v="4"/>
    <s v="'1014454"/>
    <x v="1370"/>
    <x v="29"/>
    <x v="19"/>
    <x v="1"/>
    <x v="1"/>
    <x v="2"/>
    <x v="2"/>
    <s v="1 | 1"/>
    <x v="2"/>
    <n v="60012"/>
    <x v="1"/>
  </r>
  <r>
    <x v="1"/>
    <x v="1"/>
    <n v="-1493.8758333333333"/>
    <x v="29"/>
    <s v="LANÇAMENTO MANUAL"/>
    <x v="1"/>
    <m/>
    <x v="564"/>
    <x v="27"/>
    <x v="19"/>
    <x v="1"/>
    <x v="1"/>
    <x v="2"/>
    <x v="2"/>
    <m/>
    <x v="38"/>
    <n v="60022"/>
    <x v="0"/>
  </r>
  <r>
    <x v="1"/>
    <x v="1"/>
    <n v="-1469.97"/>
    <x v="27"/>
    <s v="FUNDO DE GARANTIA DO TEMPO DE SERVICO"/>
    <x v="7"/>
    <s v="'1014483"/>
    <x v="1450"/>
    <x v="11"/>
    <x v="6"/>
    <x v="2"/>
    <x v="2"/>
    <x v="14"/>
    <x v="12"/>
    <s v="1 | 1"/>
    <x v="32"/>
    <n v="8004"/>
    <x v="1"/>
  </r>
  <r>
    <x v="1"/>
    <x v="1"/>
    <n v="-1467.4"/>
    <x v="50"/>
    <s v="VAREJAO DAS CORES COMERCIO DE PRODUTOS PARA PINTURA LTDA"/>
    <x v="10"/>
    <s v="'17998"/>
    <x v="1614"/>
    <x v="1"/>
    <x v="1"/>
    <x v="1"/>
    <x v="1"/>
    <x v="1"/>
    <x v="1"/>
    <s v="1 | 1"/>
    <x v="62"/>
    <n v="70011"/>
    <x v="1"/>
  </r>
  <r>
    <x v="1"/>
    <x v="1"/>
    <n v="-1455.71"/>
    <x v="111"/>
    <s v="SECRETARIA DA RECEITA FEDERAL DO BRASIL - RFB"/>
    <x v="7"/>
    <s v="'01010106220205010025"/>
    <x v="1615"/>
    <x v="9"/>
    <x v="8"/>
    <x v="2"/>
    <x v="2"/>
    <x v="10"/>
    <x v="8"/>
    <s v="1 | 1"/>
    <x v="132"/>
    <n v="8002"/>
    <x v="1"/>
  </r>
  <r>
    <x v="1"/>
    <x v="1"/>
    <n v="-1450"/>
    <x v="13"/>
    <s v="VASCONCELLOS E ARAUJO AUTO ESCOLA E MOTO ESCOLA LTDA"/>
    <x v="11"/>
    <s v="'1013849"/>
    <x v="1616"/>
    <x v="5"/>
    <x v="5"/>
    <x v="2"/>
    <x v="2"/>
    <x v="6"/>
    <x v="3"/>
    <s v="1 | 1"/>
    <x v="16"/>
    <n v="3006"/>
    <x v="1"/>
  </r>
  <r>
    <x v="1"/>
    <x v="1"/>
    <n v="-1447.2750000000003"/>
    <x v="29"/>
    <s v="LANÇAMENTO MANUAL"/>
    <x v="1"/>
    <m/>
    <x v="564"/>
    <x v="4"/>
    <x v="4"/>
    <x v="2"/>
    <x v="2"/>
    <x v="4"/>
    <x v="2"/>
    <m/>
    <x v="34"/>
    <n v="4003"/>
    <x v="0"/>
  </r>
  <r>
    <x v="1"/>
    <x v="1"/>
    <n v="-1442.5"/>
    <x v="39"/>
    <s v="RIOPAR PARTICIPACOES S.A."/>
    <x v="3"/>
    <s v="'72955891"/>
    <x v="1519"/>
    <x v="6"/>
    <x v="1"/>
    <x v="1"/>
    <x v="1"/>
    <x v="3"/>
    <x v="3"/>
    <s v="1 | 1"/>
    <x v="58"/>
    <n v="7003"/>
    <x v="1"/>
  </r>
  <r>
    <x v="1"/>
    <x v="1"/>
    <n v="-1428"/>
    <x v="74"/>
    <s v="PLAX INDUSTRIA E COMERCIO DE SOLVENTES LTDA"/>
    <x v="10"/>
    <s v="'18236"/>
    <x v="1617"/>
    <x v="13"/>
    <x v="2"/>
    <x v="1"/>
    <x v="1"/>
    <x v="8"/>
    <x v="6"/>
    <s v="1 | 1"/>
    <x v="87"/>
    <n v="5003"/>
    <x v="1"/>
  </r>
  <r>
    <x v="1"/>
    <x v="1"/>
    <n v="-1400"/>
    <x v="50"/>
    <s v="ERICO DANILO DA S.COSTA"/>
    <x v="8"/>
    <s v="'104"/>
    <x v="1618"/>
    <x v="16"/>
    <x v="2"/>
    <x v="1"/>
    <x v="1"/>
    <x v="1"/>
    <x v="1"/>
    <s v="1 | 1"/>
    <x v="62"/>
    <n v="7002"/>
    <x v="1"/>
  </r>
  <r>
    <x v="1"/>
    <x v="1"/>
    <n v="-1400"/>
    <x v="79"/>
    <s v="ROMULO PEREIRA DA SILVA"/>
    <x v="9"/>
    <s v="'1012904"/>
    <x v="861"/>
    <x v="18"/>
    <x v="12"/>
    <x v="2"/>
    <x v="2"/>
    <x v="12"/>
    <x v="10"/>
    <s v="1 | 1"/>
    <x v="96"/>
    <n v="4001"/>
    <x v="1"/>
  </r>
  <r>
    <x v="1"/>
    <x v="1"/>
    <n v="-1400"/>
    <x v="79"/>
    <s v="ROMULO PEREIRA DA SILVA"/>
    <x v="9"/>
    <s v="'1012905"/>
    <x v="861"/>
    <x v="18"/>
    <x v="12"/>
    <x v="2"/>
    <x v="2"/>
    <x v="12"/>
    <x v="10"/>
    <s v="1 | 1"/>
    <x v="96"/>
    <n v="4001"/>
    <x v="1"/>
  </r>
  <r>
    <x v="1"/>
    <x v="1"/>
    <n v="-1400"/>
    <x v="79"/>
    <s v="ROMULO PEREIRA DA SILVA"/>
    <x v="9"/>
    <s v="'1012906"/>
    <x v="861"/>
    <x v="18"/>
    <x v="12"/>
    <x v="2"/>
    <x v="2"/>
    <x v="12"/>
    <x v="10"/>
    <s v="1 | 1"/>
    <x v="96"/>
    <n v="4001"/>
    <x v="1"/>
  </r>
  <r>
    <x v="1"/>
    <x v="1"/>
    <n v="-1400"/>
    <x v="79"/>
    <s v="ROMULO PEREIRA DA SILVA"/>
    <x v="9"/>
    <s v="'1012907"/>
    <x v="861"/>
    <x v="18"/>
    <x v="12"/>
    <x v="2"/>
    <x v="2"/>
    <x v="12"/>
    <x v="10"/>
    <s v="1 | 1"/>
    <x v="96"/>
    <n v="4001"/>
    <x v="1"/>
  </r>
  <r>
    <x v="1"/>
    <x v="1"/>
    <n v="-1395"/>
    <x v="50"/>
    <s v="TRANSRIO CAMINHOES, ONIBUS, MAQUINAS E MOTORES LTDA"/>
    <x v="10"/>
    <s v="'341864"/>
    <x v="1619"/>
    <x v="1"/>
    <x v="1"/>
    <x v="1"/>
    <x v="1"/>
    <x v="1"/>
    <x v="1"/>
    <s v="1 | 1"/>
    <x v="62"/>
    <n v="70011"/>
    <x v="1"/>
  </r>
  <r>
    <x v="1"/>
    <x v="1"/>
    <n v="-1389.71"/>
    <x v="37"/>
    <s v="DAS"/>
    <x v="7"/>
    <s v="'1014217"/>
    <x v="1620"/>
    <x v="0"/>
    <x v="0"/>
    <x v="6"/>
    <x v="6"/>
    <x v="17"/>
    <x v="13"/>
    <s v="1 | 1"/>
    <x v="44"/>
    <n v="20011"/>
    <x v="1"/>
  </r>
  <r>
    <x v="1"/>
    <x v="1"/>
    <n v="-1385.85"/>
    <x v="118"/>
    <s v="PADRAO AMBIENTAL"/>
    <x v="2"/>
    <s v="'1013776"/>
    <x v="1"/>
    <x v="35"/>
    <x v="20"/>
    <x v="11"/>
    <x v="11"/>
    <x v="23"/>
    <x v="19"/>
    <s v="1 | 1"/>
    <x v="141"/>
    <m/>
    <x v="0"/>
  </r>
  <r>
    <x v="1"/>
    <x v="1"/>
    <n v="-1382.51"/>
    <x v="2"/>
    <s v="FOLHA DE PAGAMENTO"/>
    <x v="4"/>
    <s v="'1014454"/>
    <x v="1370"/>
    <x v="17"/>
    <x v="2"/>
    <x v="1"/>
    <x v="1"/>
    <x v="2"/>
    <x v="2"/>
    <s v="1 | 1"/>
    <x v="2"/>
    <n v="5006"/>
    <x v="1"/>
  </r>
  <r>
    <x v="1"/>
    <x v="1"/>
    <n v="-1380"/>
    <x v="69"/>
    <s v="WBSF SERVICOS DE ESCRITORIO E APOIO ADMINISTRATIVO LTDA"/>
    <x v="8"/>
    <s v="'93"/>
    <x v="1621"/>
    <x v="25"/>
    <x v="18"/>
    <x v="2"/>
    <x v="2"/>
    <x v="12"/>
    <x v="10"/>
    <s v="1 | 1"/>
    <x v="81"/>
    <n v="3001"/>
    <x v="1"/>
  </r>
  <r>
    <x v="1"/>
    <x v="1"/>
    <n v="-1380"/>
    <x v="16"/>
    <s v="ARUOM RIO COMERCIO E SERVICOS EM GERAL EIRELI"/>
    <x v="8"/>
    <s v="'50982"/>
    <x v="1622"/>
    <x v="1"/>
    <x v="1"/>
    <x v="1"/>
    <x v="1"/>
    <x v="1"/>
    <x v="1"/>
    <s v="1 | 1"/>
    <x v="19"/>
    <n v="70011"/>
    <x v="1"/>
  </r>
  <r>
    <x v="1"/>
    <x v="1"/>
    <n v="-1376.8358333333335"/>
    <x v="29"/>
    <s v="LANÇAMENTO MANUAL"/>
    <x v="1"/>
    <m/>
    <x v="564"/>
    <x v="6"/>
    <x v="1"/>
    <x v="1"/>
    <x v="1"/>
    <x v="2"/>
    <x v="2"/>
    <m/>
    <x v="38"/>
    <n v="7003"/>
    <x v="0"/>
  </r>
  <r>
    <x v="1"/>
    <x v="1"/>
    <n v="-1368.11"/>
    <x v="35"/>
    <s v="SECRETARIA DA RECEITA FEDERAL DO BRASIL - RFB"/>
    <x v="7"/>
    <s v="'1014710"/>
    <x v="1424"/>
    <x v="22"/>
    <x v="0"/>
    <x v="2"/>
    <x v="2"/>
    <x v="14"/>
    <x v="12"/>
    <s v="1 | 1"/>
    <x v="41"/>
    <n v="3002"/>
    <x v="1"/>
  </r>
  <r>
    <x v="1"/>
    <x v="1"/>
    <n v="-1357.65"/>
    <x v="62"/>
    <s v="FUNDO DE GARANTIA DO TEMPO DE SERVICO"/>
    <x v="7"/>
    <s v="'1013928"/>
    <x v="1623"/>
    <x v="29"/>
    <x v="19"/>
    <x v="1"/>
    <x v="1"/>
    <x v="16"/>
    <x v="12"/>
    <s v="1 | 1"/>
    <x v="74"/>
    <n v="60011"/>
    <x v="1"/>
  </r>
  <r>
    <x v="1"/>
    <x v="1"/>
    <n v="-1351.8"/>
    <x v="50"/>
    <s v="GUANABARA DIESEL SA COMERCIO E REPRESENTACOES"/>
    <x v="10"/>
    <s v="'397798"/>
    <x v="1624"/>
    <x v="1"/>
    <x v="1"/>
    <x v="1"/>
    <x v="1"/>
    <x v="1"/>
    <x v="1"/>
    <s v="1 | 1"/>
    <x v="62"/>
    <n v="70011"/>
    <x v="1"/>
  </r>
  <r>
    <x v="1"/>
    <x v="1"/>
    <n v="-1342.46"/>
    <x v="2"/>
    <s v="FOLHA DE PAGAMENTO"/>
    <x v="4"/>
    <s v="'1014452"/>
    <x v="1320"/>
    <x v="17"/>
    <x v="2"/>
    <x v="1"/>
    <x v="1"/>
    <x v="2"/>
    <x v="2"/>
    <s v="1 | 1"/>
    <x v="2"/>
    <n v="5006"/>
    <x v="1"/>
  </r>
  <r>
    <x v="1"/>
    <x v="1"/>
    <n v="-1340.56"/>
    <x v="35"/>
    <s v="SECRETARIA DA RECEITA FEDERAL DO BRASIL - RFB"/>
    <x v="7"/>
    <s v="'1014674"/>
    <x v="1432"/>
    <x v="11"/>
    <x v="6"/>
    <x v="2"/>
    <x v="2"/>
    <x v="14"/>
    <x v="12"/>
    <s v="1 | 1"/>
    <x v="41"/>
    <n v="8004"/>
    <x v="1"/>
  </r>
  <r>
    <x v="1"/>
    <x v="1"/>
    <n v="-1334.73"/>
    <x v="118"/>
    <s v="CLEAN AMBIENTAL"/>
    <x v="2"/>
    <s v="'1014119"/>
    <x v="1"/>
    <x v="35"/>
    <x v="20"/>
    <x v="11"/>
    <x v="11"/>
    <x v="23"/>
    <x v="19"/>
    <s v="1 | 1"/>
    <x v="141"/>
    <m/>
    <x v="0"/>
  </r>
  <r>
    <x v="1"/>
    <x v="1"/>
    <n v="-1330.35"/>
    <x v="39"/>
    <s v="SODEXO PASS DO BRASIL SERVICOS E COMERCIO S.A."/>
    <x v="3"/>
    <s v="'23/30676362"/>
    <x v="1625"/>
    <x v="3"/>
    <x v="3"/>
    <x v="2"/>
    <x v="2"/>
    <x v="6"/>
    <x v="3"/>
    <s v="1 | 1"/>
    <x v="46"/>
    <n v="4002"/>
    <x v="1"/>
  </r>
  <r>
    <x v="1"/>
    <x v="1"/>
    <n v="-1323.9024999999999"/>
    <x v="29"/>
    <s v="LANÇAMENTO MANUAL"/>
    <x v="1"/>
    <m/>
    <x v="564"/>
    <x v="29"/>
    <x v="19"/>
    <x v="1"/>
    <x v="1"/>
    <x v="2"/>
    <x v="2"/>
    <m/>
    <x v="38"/>
    <n v="60014"/>
    <x v="0"/>
  </r>
  <r>
    <x v="1"/>
    <x v="1"/>
    <n v="-1315.98"/>
    <x v="37"/>
    <s v="DAS"/>
    <x v="7"/>
    <s v="'1014178"/>
    <x v="1626"/>
    <x v="0"/>
    <x v="0"/>
    <x v="6"/>
    <x v="6"/>
    <x v="17"/>
    <x v="13"/>
    <s v="1 | 1"/>
    <x v="44"/>
    <n v="20011"/>
    <x v="1"/>
  </r>
  <r>
    <x v="1"/>
    <x v="1"/>
    <n v="-1311.41"/>
    <x v="8"/>
    <s v="EPV SERVICOS DE ESCRITORIO E APOIO ADMINISTRATIVO - EIRELI"/>
    <x v="8"/>
    <s v="'24"/>
    <x v="1627"/>
    <x v="3"/>
    <x v="3"/>
    <x v="1"/>
    <x v="1"/>
    <x v="2"/>
    <x v="2"/>
    <s v="1 | 1"/>
    <x v="10"/>
    <n v="4002"/>
    <x v="1"/>
  </r>
  <r>
    <x v="1"/>
    <x v="1"/>
    <n v="-1310.5"/>
    <x v="50"/>
    <s v="VAREJAO DAS CORES COMERCIO DE PRODUTOS PARA PINTURA LTDA"/>
    <x v="10"/>
    <s v="'18047"/>
    <x v="1628"/>
    <x v="1"/>
    <x v="1"/>
    <x v="1"/>
    <x v="1"/>
    <x v="1"/>
    <x v="1"/>
    <s v="1 | 2"/>
    <x v="62"/>
    <n v="70011"/>
    <x v="1"/>
  </r>
  <r>
    <x v="1"/>
    <x v="1"/>
    <n v="-1309"/>
    <x v="50"/>
    <s v="VAREJAO DAS CORES COMERCIO DE PRODUTOS PARA PINTURA LTDA"/>
    <x v="10"/>
    <s v="'18047"/>
    <x v="1628"/>
    <x v="1"/>
    <x v="1"/>
    <x v="1"/>
    <x v="1"/>
    <x v="1"/>
    <x v="1"/>
    <s v="2 | 2"/>
    <x v="62"/>
    <n v="70011"/>
    <x v="1"/>
  </r>
  <r>
    <x v="1"/>
    <x v="1"/>
    <n v="-1302"/>
    <x v="111"/>
    <s v="PROCESSO"/>
    <x v="6"/>
    <s v="'1013650"/>
    <x v="868"/>
    <x v="9"/>
    <x v="8"/>
    <x v="2"/>
    <x v="2"/>
    <x v="10"/>
    <x v="8"/>
    <s v="2 | 12"/>
    <x v="132"/>
    <n v="8002"/>
    <x v="1"/>
  </r>
  <r>
    <x v="1"/>
    <x v="1"/>
    <n v="-1300"/>
    <x v="23"/>
    <s v="EKO TRANSPORTES E RECOLHIMENTO DE RESIDUOS LTDA"/>
    <x v="6"/>
    <s v="'1014363"/>
    <x v="1629"/>
    <x v="27"/>
    <x v="19"/>
    <x v="1"/>
    <x v="1"/>
    <x v="8"/>
    <x v="6"/>
    <s v="1 | 1"/>
    <x v="28"/>
    <n v="6002"/>
    <x v="1"/>
  </r>
  <r>
    <x v="1"/>
    <x v="1"/>
    <n v="-1299.1400000000001"/>
    <x v="93"/>
    <s v="CONCIERGE BLINDADO SERVICOS AUTOMOTIVOS E CORRETORA DE SEGUROS LTDA"/>
    <x v="8"/>
    <s v="'115563"/>
    <x v="1406"/>
    <x v="29"/>
    <x v="19"/>
    <x v="1"/>
    <x v="1"/>
    <x v="1"/>
    <x v="1"/>
    <s v="1 | 1"/>
    <x v="111"/>
    <n v="6001"/>
    <x v="1"/>
  </r>
  <r>
    <x v="1"/>
    <x v="1"/>
    <n v="-1290"/>
    <x v="16"/>
    <s v="CBS BRAND COMERCIO E AUTOMACAO LTDA"/>
    <x v="10"/>
    <s v="'6736"/>
    <x v="1630"/>
    <x v="1"/>
    <x v="1"/>
    <x v="1"/>
    <x v="1"/>
    <x v="1"/>
    <x v="1"/>
    <s v="1 | 1"/>
    <x v="19"/>
    <n v="70011"/>
    <x v="1"/>
  </r>
  <r>
    <x v="1"/>
    <x v="1"/>
    <n v="-1279.42"/>
    <x v="35"/>
    <s v="SECRETARIA DA RECEITA FEDERAL DO BRASIL - RFB"/>
    <x v="7"/>
    <s v="'1014708"/>
    <x v="1324"/>
    <x v="29"/>
    <x v="19"/>
    <x v="1"/>
    <x v="1"/>
    <x v="16"/>
    <x v="12"/>
    <s v="1 | 1"/>
    <x v="47"/>
    <n v="60014"/>
    <x v="1"/>
  </r>
  <r>
    <x v="1"/>
    <x v="1"/>
    <n v="-1276.7"/>
    <x v="35"/>
    <s v="SECRETARIA DA RECEITA FEDERAL DO BRASIL - RFB"/>
    <x v="7"/>
    <s v="'1014709"/>
    <x v="1357"/>
    <x v="29"/>
    <x v="19"/>
    <x v="1"/>
    <x v="1"/>
    <x v="16"/>
    <x v="12"/>
    <s v="1 | 1"/>
    <x v="47"/>
    <n v="60013"/>
    <x v="1"/>
  </r>
  <r>
    <x v="1"/>
    <x v="1"/>
    <n v="-1273.95"/>
    <x v="3"/>
    <s v="SODEXO PASS DO BRASIL SERVICOS E COMERCIO S.A."/>
    <x v="3"/>
    <s v="'326420001"/>
    <x v="1333"/>
    <x v="27"/>
    <x v="19"/>
    <x v="1"/>
    <x v="1"/>
    <x v="3"/>
    <x v="3"/>
    <s v="1 | 1"/>
    <x v="3"/>
    <n v="60021"/>
    <x v="1"/>
  </r>
  <r>
    <x v="1"/>
    <x v="1"/>
    <n v="-1273.95"/>
    <x v="3"/>
    <s v="SODEXO PASS DO BRASIL SERVICOS E COMERCIO S.A."/>
    <x v="3"/>
    <s v="'326440001"/>
    <x v="1457"/>
    <x v="19"/>
    <x v="13"/>
    <x v="2"/>
    <x v="2"/>
    <x v="6"/>
    <x v="3"/>
    <s v="1 | 1"/>
    <x v="8"/>
    <n v="3003"/>
    <x v="1"/>
  </r>
  <r>
    <x v="1"/>
    <x v="1"/>
    <n v="-1273.95"/>
    <x v="3"/>
    <s v="SODEXO PASS DO BRASIL SERVICOS E COMERCIO S.A."/>
    <x v="3"/>
    <s v="'326440001"/>
    <x v="1457"/>
    <x v="22"/>
    <x v="0"/>
    <x v="2"/>
    <x v="2"/>
    <x v="6"/>
    <x v="3"/>
    <s v="1 | 1"/>
    <x v="8"/>
    <n v="3002"/>
    <x v="1"/>
  </r>
  <r>
    <x v="1"/>
    <x v="1"/>
    <n v="-1273.95"/>
    <x v="3"/>
    <s v="SODEXO PASS DO BRASIL SERVICOS E COMERCIO S.A."/>
    <x v="3"/>
    <s v="'326440001"/>
    <x v="1457"/>
    <x v="8"/>
    <x v="7"/>
    <x v="2"/>
    <x v="2"/>
    <x v="6"/>
    <x v="3"/>
    <s v="1 | 1"/>
    <x v="8"/>
    <n v="8003"/>
    <x v="1"/>
  </r>
  <r>
    <x v="1"/>
    <x v="1"/>
    <n v="-1268.4100000000001"/>
    <x v="2"/>
    <s v="FOLHA DE PAGAMENTO"/>
    <x v="4"/>
    <s v="'1014447"/>
    <x v="1338"/>
    <x v="13"/>
    <x v="2"/>
    <x v="1"/>
    <x v="1"/>
    <x v="2"/>
    <x v="2"/>
    <s v="1 | 1"/>
    <x v="2"/>
    <n v="5003"/>
    <x v="1"/>
  </r>
  <r>
    <x v="1"/>
    <x v="1"/>
    <n v="-1267.58"/>
    <x v="118"/>
    <s v="CLEAN AMBIENTAL"/>
    <x v="2"/>
    <s v="'1013963"/>
    <x v="1"/>
    <x v="35"/>
    <x v="20"/>
    <x v="11"/>
    <x v="11"/>
    <x v="23"/>
    <x v="19"/>
    <s v="1 | 1"/>
    <x v="141"/>
    <m/>
    <x v="0"/>
  </r>
  <r>
    <x v="1"/>
    <x v="1"/>
    <n v="-1267.3399999999999"/>
    <x v="61"/>
    <s v="FERRAGENS DUAS PATRIAS DE BONSUCESSO LTDA"/>
    <x v="10"/>
    <s v="'98229"/>
    <x v="1631"/>
    <x v="4"/>
    <x v="4"/>
    <x v="1"/>
    <x v="1"/>
    <x v="8"/>
    <x v="6"/>
    <s v="1 | 3"/>
    <x v="73"/>
    <n v="40031"/>
    <x v="1"/>
  </r>
  <r>
    <x v="1"/>
    <x v="1"/>
    <n v="-1267.3399999999999"/>
    <x v="61"/>
    <s v="FERRAGENS DUAS PATRIAS DE BONSUCESSO LTDA"/>
    <x v="10"/>
    <s v="'98229"/>
    <x v="1631"/>
    <x v="4"/>
    <x v="4"/>
    <x v="1"/>
    <x v="1"/>
    <x v="8"/>
    <x v="6"/>
    <s v="2 | 3"/>
    <x v="73"/>
    <n v="40031"/>
    <x v="1"/>
  </r>
  <r>
    <x v="1"/>
    <x v="1"/>
    <n v="-1267.33"/>
    <x v="61"/>
    <s v="FERRAGENS DUAS PATRIAS DE BONSUCESSO LTDA"/>
    <x v="10"/>
    <s v="'98229"/>
    <x v="1631"/>
    <x v="4"/>
    <x v="4"/>
    <x v="1"/>
    <x v="1"/>
    <x v="8"/>
    <x v="6"/>
    <s v="3 | 3"/>
    <x v="73"/>
    <n v="40031"/>
    <x v="1"/>
  </r>
  <r>
    <x v="1"/>
    <x v="1"/>
    <n v="-1262.69"/>
    <x v="9"/>
    <s v="MRX RODAS E RODIZIOS LTDA"/>
    <x v="10"/>
    <s v="'81"/>
    <x v="821"/>
    <x v="4"/>
    <x v="4"/>
    <x v="1"/>
    <x v="1"/>
    <x v="8"/>
    <x v="6"/>
    <s v="3 | 3"/>
    <x v="11"/>
    <n v="40031"/>
    <x v="1"/>
  </r>
  <r>
    <x v="1"/>
    <x v="1"/>
    <n v="-1262.69"/>
    <x v="61"/>
    <s v="MRX RODAS E RODIZIOS LTDA"/>
    <x v="10"/>
    <s v="'74"/>
    <x v="821"/>
    <x v="4"/>
    <x v="4"/>
    <x v="1"/>
    <x v="1"/>
    <x v="8"/>
    <x v="6"/>
    <s v="3 | 3"/>
    <x v="73"/>
    <n v="40031"/>
    <x v="1"/>
  </r>
  <r>
    <x v="1"/>
    <x v="1"/>
    <n v="-1262.69"/>
    <x v="61"/>
    <s v="MRX RODAS E RODIZIOS LTDA"/>
    <x v="10"/>
    <s v="'81"/>
    <x v="821"/>
    <x v="4"/>
    <x v="4"/>
    <x v="1"/>
    <x v="1"/>
    <x v="8"/>
    <x v="6"/>
    <s v="3 | 3"/>
    <x v="73"/>
    <n v="40031"/>
    <x v="1"/>
  </r>
  <r>
    <x v="1"/>
    <x v="1"/>
    <n v="-1262.6600000000001"/>
    <x v="9"/>
    <s v="MRX RODAS E RODIZIOS LTDA"/>
    <x v="10"/>
    <s v="'81"/>
    <x v="821"/>
    <x v="4"/>
    <x v="4"/>
    <x v="1"/>
    <x v="1"/>
    <x v="8"/>
    <x v="6"/>
    <s v="1 | 3"/>
    <x v="11"/>
    <n v="40031"/>
    <x v="1"/>
  </r>
  <r>
    <x v="1"/>
    <x v="1"/>
    <n v="-1262.6600000000001"/>
    <x v="9"/>
    <s v="MRX RODAS E RODIZIOS LTDA"/>
    <x v="10"/>
    <s v="'81"/>
    <x v="821"/>
    <x v="4"/>
    <x v="4"/>
    <x v="1"/>
    <x v="1"/>
    <x v="8"/>
    <x v="6"/>
    <s v="2 | 3"/>
    <x v="11"/>
    <n v="40031"/>
    <x v="1"/>
  </r>
  <r>
    <x v="1"/>
    <x v="1"/>
    <n v="-1262.6600000000001"/>
    <x v="61"/>
    <s v="MRX RODAS E RODIZIOS LTDA"/>
    <x v="10"/>
    <s v="'74"/>
    <x v="821"/>
    <x v="4"/>
    <x v="4"/>
    <x v="1"/>
    <x v="1"/>
    <x v="8"/>
    <x v="6"/>
    <s v="1 | 3"/>
    <x v="73"/>
    <n v="40031"/>
    <x v="1"/>
  </r>
  <r>
    <x v="1"/>
    <x v="1"/>
    <n v="-1262.6600000000001"/>
    <x v="61"/>
    <s v="MRX RODAS E RODIZIOS LTDA"/>
    <x v="10"/>
    <s v="'81"/>
    <x v="821"/>
    <x v="4"/>
    <x v="4"/>
    <x v="1"/>
    <x v="1"/>
    <x v="8"/>
    <x v="6"/>
    <s v="1 | 3"/>
    <x v="73"/>
    <n v="40031"/>
    <x v="1"/>
  </r>
  <r>
    <x v="1"/>
    <x v="1"/>
    <n v="-1262.6600000000001"/>
    <x v="61"/>
    <s v="MRX RODAS E RODIZIOS LTDA"/>
    <x v="10"/>
    <s v="'81"/>
    <x v="821"/>
    <x v="4"/>
    <x v="4"/>
    <x v="1"/>
    <x v="1"/>
    <x v="8"/>
    <x v="6"/>
    <s v="2 | 3"/>
    <x v="73"/>
    <n v="40031"/>
    <x v="1"/>
  </r>
  <r>
    <x v="1"/>
    <x v="1"/>
    <n v="-1262.6500000000001"/>
    <x v="61"/>
    <s v="MRX RODAS E RODIZIOS LTDA"/>
    <x v="10"/>
    <s v="'74"/>
    <x v="821"/>
    <x v="4"/>
    <x v="4"/>
    <x v="1"/>
    <x v="1"/>
    <x v="8"/>
    <x v="6"/>
    <s v="2 | 3"/>
    <x v="73"/>
    <n v="40031"/>
    <x v="1"/>
  </r>
  <r>
    <x v="1"/>
    <x v="1"/>
    <n v="-1258.83"/>
    <x v="27"/>
    <s v="FUNDO DE GARANTIA DO TEMPO DE SERVICO"/>
    <x v="7"/>
    <s v="'1014485"/>
    <x v="1343"/>
    <x v="29"/>
    <x v="19"/>
    <x v="1"/>
    <x v="1"/>
    <x v="16"/>
    <x v="12"/>
    <s v="1 | 1"/>
    <x v="42"/>
    <n v="60014"/>
    <x v="1"/>
  </r>
  <r>
    <x v="1"/>
    <x v="1"/>
    <n v="-1251.79"/>
    <x v="35"/>
    <s v="SECRETARIA DA RECEITA FEDERAL DO BRASIL - RFB"/>
    <x v="7"/>
    <s v="'1014674"/>
    <x v="1432"/>
    <x v="6"/>
    <x v="1"/>
    <x v="1"/>
    <x v="1"/>
    <x v="16"/>
    <x v="12"/>
    <s v="1 | 1"/>
    <x v="47"/>
    <n v="7003"/>
    <x v="1"/>
  </r>
  <r>
    <x v="1"/>
    <x v="1"/>
    <n v="-1247.4100000000001"/>
    <x v="65"/>
    <s v="AUTO POSTO MEU CEARA LTDA"/>
    <x v="3"/>
    <s v="'9347"/>
    <x v="1632"/>
    <x v="27"/>
    <x v="19"/>
    <x v="1"/>
    <x v="1"/>
    <x v="1"/>
    <x v="1"/>
    <s v="1 | 1"/>
    <x v="77"/>
    <n v="6002"/>
    <x v="1"/>
  </r>
  <r>
    <x v="1"/>
    <x v="1"/>
    <n v="-1244.9100000000001"/>
    <x v="84"/>
    <s v="SECRETARIA DE ESTADO DE FAZENDA - SEFAZ"/>
    <x v="7"/>
    <s v="'1013969"/>
    <x v="1633"/>
    <x v="25"/>
    <x v="18"/>
    <x v="1"/>
    <x v="1"/>
    <x v="1"/>
    <x v="1"/>
    <s v="1 | 1"/>
    <x v="102"/>
    <n v="30011"/>
    <x v="1"/>
  </r>
  <r>
    <x v="1"/>
    <x v="1"/>
    <n v="-1243.5374999999999"/>
    <x v="29"/>
    <s v="LANÇAMENTO MANUAL"/>
    <x v="1"/>
    <m/>
    <x v="564"/>
    <x v="21"/>
    <x v="15"/>
    <x v="2"/>
    <x v="2"/>
    <x v="4"/>
    <x v="2"/>
    <m/>
    <x v="34"/>
    <n v="3004"/>
    <x v="0"/>
  </r>
  <r>
    <x v="1"/>
    <x v="1"/>
    <n v="-1240"/>
    <x v="69"/>
    <s v="WBSF SERVICOS DE ESCRITORIO E APOIO ADMINISTRATIVO LTDA"/>
    <x v="8"/>
    <s v="'94"/>
    <x v="1634"/>
    <x v="25"/>
    <x v="18"/>
    <x v="2"/>
    <x v="2"/>
    <x v="12"/>
    <x v="10"/>
    <s v="1 | 1"/>
    <x v="81"/>
    <n v="3001"/>
    <x v="1"/>
  </r>
  <r>
    <x v="1"/>
    <x v="1"/>
    <n v="-1239.5"/>
    <x v="63"/>
    <s v="DEPARTAMENTO DE TRANSITO DO ESTADO DO RIO DE JANEIRO"/>
    <x v="7"/>
    <s v="'1013858"/>
    <x v="1635"/>
    <x v="25"/>
    <x v="18"/>
    <x v="1"/>
    <x v="1"/>
    <x v="1"/>
    <x v="1"/>
    <s v="1 | 1"/>
    <x v="75"/>
    <n v="30011"/>
    <x v="1"/>
  </r>
  <r>
    <x v="1"/>
    <x v="1"/>
    <n v="-1238.93"/>
    <x v="50"/>
    <s v="VAREJAO DAS CORES COMERCIO DE PRODUTOS PARA PINTURA LTDA"/>
    <x v="10"/>
    <s v="'18079"/>
    <x v="1636"/>
    <x v="1"/>
    <x v="1"/>
    <x v="1"/>
    <x v="1"/>
    <x v="1"/>
    <x v="1"/>
    <s v="1 | 1"/>
    <x v="62"/>
    <n v="70011"/>
    <x v="1"/>
  </r>
  <r>
    <x v="1"/>
    <x v="1"/>
    <n v="-1235.68"/>
    <x v="35"/>
    <s v="SECRETARIA DA RECEITA FEDERAL DO BRASIL - RFB"/>
    <x v="7"/>
    <s v="'1014708"/>
    <x v="1324"/>
    <x v="27"/>
    <x v="19"/>
    <x v="1"/>
    <x v="1"/>
    <x v="16"/>
    <x v="12"/>
    <s v="1 | 1"/>
    <x v="47"/>
    <n v="60021"/>
    <x v="1"/>
  </r>
  <r>
    <x v="1"/>
    <x v="1"/>
    <n v="-1235.44"/>
    <x v="17"/>
    <s v="FACEBOOK SERVICOS ONLINE DO BRASIL LTDA."/>
    <x v="3"/>
    <s v="'1014607"/>
    <x v="812"/>
    <x v="10"/>
    <x v="9"/>
    <x v="2"/>
    <x v="2"/>
    <x v="10"/>
    <x v="8"/>
    <s v="1 | 1"/>
    <x v="20"/>
    <n v="8001"/>
    <x v="1"/>
  </r>
  <r>
    <x v="1"/>
    <x v="1"/>
    <n v="-1233.44"/>
    <x v="22"/>
    <s v="MITRA TECNOLOGIA EM SISTEMAS LTDA"/>
    <x v="8"/>
    <s v="'2288"/>
    <x v="1637"/>
    <x v="8"/>
    <x v="7"/>
    <x v="2"/>
    <x v="2"/>
    <x v="10"/>
    <x v="8"/>
    <s v="1 | 1"/>
    <x v="26"/>
    <n v="8003"/>
    <x v="1"/>
  </r>
  <r>
    <x v="1"/>
    <x v="1"/>
    <n v="-1233.04"/>
    <x v="50"/>
    <s v="TRANSRIO CAMINHOES, ONIBUS, MAQUINAS E MOTORES LTDA"/>
    <x v="10"/>
    <s v="'341311"/>
    <x v="1638"/>
    <x v="1"/>
    <x v="1"/>
    <x v="1"/>
    <x v="1"/>
    <x v="1"/>
    <x v="1"/>
    <s v="3 | 3"/>
    <x v="62"/>
    <n v="70011"/>
    <x v="1"/>
  </r>
  <r>
    <x v="1"/>
    <x v="1"/>
    <n v="-1232.69"/>
    <x v="50"/>
    <s v="TRANSRIO CAMINHOES, ONIBUS, MAQUINAS E MOTORES LTDA"/>
    <x v="10"/>
    <s v="'341311"/>
    <x v="1638"/>
    <x v="1"/>
    <x v="1"/>
    <x v="1"/>
    <x v="1"/>
    <x v="1"/>
    <x v="1"/>
    <s v="1 | 3"/>
    <x v="62"/>
    <n v="70011"/>
    <x v="1"/>
  </r>
  <r>
    <x v="1"/>
    <x v="1"/>
    <n v="-1232.68"/>
    <x v="50"/>
    <s v="TRANSRIO CAMINHOES, ONIBUS, MAQUINAS E MOTORES LTDA"/>
    <x v="10"/>
    <s v="'341311"/>
    <x v="1638"/>
    <x v="1"/>
    <x v="1"/>
    <x v="1"/>
    <x v="1"/>
    <x v="1"/>
    <x v="1"/>
    <s v="2 | 3"/>
    <x v="62"/>
    <n v="70011"/>
    <x v="1"/>
  </r>
  <r>
    <x v="1"/>
    <x v="1"/>
    <n v="-1229.3900000000001"/>
    <x v="20"/>
    <s v="UNIMED-RIO COOPERATIVA DE TRABALHO MEDICO DO RIO DE JANEIRO LTDA"/>
    <x v="8"/>
    <s v="'33953920"/>
    <x v="1639"/>
    <x v="29"/>
    <x v="19"/>
    <x v="1"/>
    <x v="1"/>
    <x v="3"/>
    <x v="3"/>
    <s v="1 | 1"/>
    <x v="24"/>
    <n v="60011"/>
    <x v="1"/>
  </r>
  <r>
    <x v="1"/>
    <x v="1"/>
    <n v="-1227.07"/>
    <x v="61"/>
    <s v="METALURGICA SCHIOPPA LTDA"/>
    <x v="10"/>
    <s v="'542055"/>
    <x v="1640"/>
    <x v="4"/>
    <x v="4"/>
    <x v="1"/>
    <x v="1"/>
    <x v="8"/>
    <x v="6"/>
    <s v="1 | 2"/>
    <x v="73"/>
    <n v="40031"/>
    <x v="1"/>
  </r>
  <r>
    <x v="1"/>
    <x v="1"/>
    <n v="-1226.94"/>
    <x v="118"/>
    <s v="CLEAN AMBIENTAL"/>
    <x v="2"/>
    <s v="'1014046"/>
    <x v="1"/>
    <x v="35"/>
    <x v="20"/>
    <x v="11"/>
    <x v="11"/>
    <x v="23"/>
    <x v="19"/>
    <s v="1 | 1"/>
    <x v="141"/>
    <m/>
    <x v="0"/>
  </r>
  <r>
    <x v="1"/>
    <x v="1"/>
    <n v="-1221.8399999999999"/>
    <x v="84"/>
    <s v="SECRETARIA DE ESTADO DE FAZENDA - SEFAZ"/>
    <x v="7"/>
    <s v="'1014237"/>
    <x v="1641"/>
    <x v="25"/>
    <x v="18"/>
    <x v="1"/>
    <x v="1"/>
    <x v="1"/>
    <x v="1"/>
    <s v="1 | 1"/>
    <x v="102"/>
    <n v="30011"/>
    <x v="1"/>
  </r>
  <r>
    <x v="1"/>
    <x v="1"/>
    <n v="-1219.8399999999999"/>
    <x v="27"/>
    <s v="FUNDO DE GARANTIA DO TEMPO DE SERVICO"/>
    <x v="7"/>
    <s v="'1014482"/>
    <x v="1409"/>
    <x v="22"/>
    <x v="0"/>
    <x v="2"/>
    <x v="2"/>
    <x v="14"/>
    <x v="12"/>
    <s v="1 | 1"/>
    <x v="32"/>
    <n v="3002"/>
    <x v="1"/>
  </r>
  <r>
    <x v="1"/>
    <x v="1"/>
    <n v="-1219.1099999999999"/>
    <x v="27"/>
    <s v="FUNDO DE GARANTIA DO TEMPO DE SERVICO"/>
    <x v="7"/>
    <s v="'1014472"/>
    <x v="1558"/>
    <x v="29"/>
    <x v="19"/>
    <x v="1"/>
    <x v="1"/>
    <x v="16"/>
    <x v="12"/>
    <s v="1 | 1"/>
    <x v="42"/>
    <n v="60013"/>
    <x v="1"/>
  </r>
  <r>
    <x v="1"/>
    <x v="1"/>
    <n v="-1210.5999999999999"/>
    <x v="48"/>
    <s v="AGUAS DO RIO 4 SPE S.A"/>
    <x v="3"/>
    <s v="'151818948"/>
    <x v="1642"/>
    <x v="2"/>
    <x v="2"/>
    <x v="1"/>
    <x v="1"/>
    <x v="15"/>
    <x v="5"/>
    <s v="1 | 1"/>
    <x v="59"/>
    <n v="40041"/>
    <x v="1"/>
  </r>
  <r>
    <x v="1"/>
    <x v="1"/>
    <n v="-1209.8399999999999"/>
    <x v="21"/>
    <s v="FERIAS "/>
    <x v="4"/>
    <s v="'1013923"/>
    <x v="1643"/>
    <x v="18"/>
    <x v="12"/>
    <x v="2"/>
    <x v="2"/>
    <x v="4"/>
    <x v="2"/>
    <s v="1 | 1"/>
    <x v="25"/>
    <n v="4001"/>
    <x v="1"/>
  </r>
  <r>
    <x v="1"/>
    <x v="1"/>
    <n v="-1200.18"/>
    <x v="47"/>
    <s v="INSTITUTO NACIONAL DO SEGURO SOCIAL - INSS"/>
    <x v="7"/>
    <s v="'1014176"/>
    <x v="1644"/>
    <x v="0"/>
    <x v="0"/>
    <x v="6"/>
    <x v="6"/>
    <x v="17"/>
    <x v="13"/>
    <s v="1 | 1"/>
    <x v="56"/>
    <n v="2001"/>
    <x v="1"/>
  </r>
  <r>
    <x v="1"/>
    <x v="1"/>
    <n v="-1200"/>
    <x v="17"/>
    <s v="GOOGLE BRASIL INTERNET LTDA."/>
    <x v="3"/>
    <s v="'1014536"/>
    <x v="1231"/>
    <x v="10"/>
    <x v="9"/>
    <x v="2"/>
    <x v="2"/>
    <x v="10"/>
    <x v="8"/>
    <s v="1 | 1"/>
    <x v="20"/>
    <n v="8001"/>
    <x v="1"/>
  </r>
  <r>
    <x v="1"/>
    <x v="1"/>
    <n v="-1200"/>
    <x v="23"/>
    <s v="EKO TRANSPORTES E RECOLHIMENTO DE RESIDUOS LTDA"/>
    <x v="6"/>
    <s v="'1014052"/>
    <x v="1645"/>
    <x v="27"/>
    <x v="19"/>
    <x v="1"/>
    <x v="1"/>
    <x v="8"/>
    <x v="6"/>
    <s v="1 | 1"/>
    <x v="28"/>
    <n v="6002"/>
    <x v="1"/>
  </r>
  <r>
    <x v="1"/>
    <x v="1"/>
    <n v="-1200"/>
    <x v="40"/>
    <s v="JOSE CRESENILDE DA SILVA"/>
    <x v="6"/>
    <s v="'1013797"/>
    <x v="877"/>
    <x v="28"/>
    <x v="16"/>
    <x v="2"/>
    <x v="2"/>
    <x v="12"/>
    <x v="10"/>
    <s v="1 | 1"/>
    <x v="48"/>
    <n v="8005"/>
    <x v="1"/>
  </r>
  <r>
    <x v="1"/>
    <x v="1"/>
    <n v="-1198.71"/>
    <x v="2"/>
    <s v="FOLHA DE PAGAMENTO"/>
    <x v="4"/>
    <s v="'1014435"/>
    <x v="1349"/>
    <x v="15"/>
    <x v="11"/>
    <x v="2"/>
    <x v="2"/>
    <x v="4"/>
    <x v="2"/>
    <s v="2 | 2"/>
    <x v="5"/>
    <n v="5002"/>
    <x v="1"/>
  </r>
  <r>
    <x v="1"/>
    <x v="1"/>
    <n v="-1193.8399999999999"/>
    <x v="84"/>
    <s v="SECRETARIA DE ESTADO DE FAZENDA - SEFAZ"/>
    <x v="7"/>
    <s v="'1014359"/>
    <x v="1509"/>
    <x v="25"/>
    <x v="18"/>
    <x v="1"/>
    <x v="1"/>
    <x v="1"/>
    <x v="1"/>
    <s v="1 | 1"/>
    <x v="102"/>
    <n v="30011"/>
    <x v="1"/>
  </r>
  <r>
    <x v="1"/>
    <x v="1"/>
    <n v="-1188.42"/>
    <x v="84"/>
    <s v="SECRETARIA DE ESTADO DE FAZENDA - SEFAZ"/>
    <x v="7"/>
    <s v="'1013789"/>
    <x v="1646"/>
    <x v="25"/>
    <x v="18"/>
    <x v="1"/>
    <x v="1"/>
    <x v="1"/>
    <x v="1"/>
    <s v="1 | 1"/>
    <x v="102"/>
    <n v="30011"/>
    <x v="1"/>
  </r>
  <r>
    <x v="1"/>
    <x v="1"/>
    <n v="-1188.3883333333333"/>
    <x v="29"/>
    <s v="LANÇAMENTO MANUAL"/>
    <x v="1"/>
    <m/>
    <x v="564"/>
    <x v="18"/>
    <x v="12"/>
    <x v="2"/>
    <x v="2"/>
    <x v="4"/>
    <x v="2"/>
    <m/>
    <x v="34"/>
    <n v="4001"/>
    <x v="0"/>
  </r>
  <r>
    <x v="1"/>
    <x v="1"/>
    <n v="-1187.7"/>
    <x v="49"/>
    <s v="UELINTON LUIZ VIANA PEREIRA 09074059759"/>
    <x v="8"/>
    <s v="'133"/>
    <x v="1647"/>
    <x v="11"/>
    <x v="6"/>
    <x v="2"/>
    <x v="2"/>
    <x v="7"/>
    <x v="5"/>
    <s v="1 | 1"/>
    <x v="60"/>
    <n v="8004"/>
    <x v="1"/>
  </r>
  <r>
    <x v="1"/>
    <x v="1"/>
    <n v="-1187.6400000000001"/>
    <x v="26"/>
    <s v="GENYO TECNOLOGIA DA INFORMACAO LTDA"/>
    <x v="3"/>
    <s v="'13769135"/>
    <x v="879"/>
    <x v="12"/>
    <x v="10"/>
    <x v="2"/>
    <x v="2"/>
    <x v="10"/>
    <x v="8"/>
    <s v="1 | 1"/>
    <x v="31"/>
    <n v="3005"/>
    <x v="1"/>
  </r>
  <r>
    <x v="1"/>
    <x v="1"/>
    <n v="-1187.05"/>
    <x v="91"/>
    <s v="RESCISAO"/>
    <x v="4"/>
    <s v="'1014137"/>
    <x v="1648"/>
    <x v="29"/>
    <x v="19"/>
    <x v="1"/>
    <x v="1"/>
    <x v="2"/>
    <x v="2"/>
    <s v="1 | 1"/>
    <x v="109"/>
    <n v="60011"/>
    <x v="1"/>
  </r>
  <r>
    <x v="1"/>
    <x v="1"/>
    <n v="-1183.25"/>
    <x v="52"/>
    <s v="TOKIO MARINE SEGURADORA S.A."/>
    <x v="9"/>
    <s v="'510 0000038106"/>
    <x v="880"/>
    <x v="25"/>
    <x v="18"/>
    <x v="1"/>
    <x v="1"/>
    <x v="1"/>
    <x v="1"/>
    <s v="3 | 6"/>
    <x v="64"/>
    <n v="30011"/>
    <x v="1"/>
  </r>
  <r>
    <x v="1"/>
    <x v="1"/>
    <n v="-1175.04"/>
    <x v="116"/>
    <s v="RODOGAS POSTO PRESIDENTE LTDA"/>
    <x v="10"/>
    <s v="'345300"/>
    <x v="1649"/>
    <x v="27"/>
    <x v="19"/>
    <x v="1"/>
    <x v="1"/>
    <x v="1"/>
    <x v="1"/>
    <s v="1 | 1"/>
    <x v="138"/>
    <n v="6002"/>
    <x v="1"/>
  </r>
  <r>
    <x v="1"/>
    <x v="1"/>
    <n v="-1171.3699999999999"/>
    <x v="84"/>
    <s v="SECRETARIA DE ESTADO DE FAZENDA - SEFAZ"/>
    <x v="7"/>
    <s v="'1014302"/>
    <x v="1509"/>
    <x v="25"/>
    <x v="18"/>
    <x v="1"/>
    <x v="1"/>
    <x v="1"/>
    <x v="1"/>
    <s v="1 | 1"/>
    <x v="102"/>
    <n v="30011"/>
    <x v="1"/>
  </r>
  <r>
    <x v="1"/>
    <x v="1"/>
    <n v="-1163.77"/>
    <x v="35"/>
    <s v="SECRETARIA DA RECEITA FEDERAL DO BRASIL - RFB"/>
    <x v="7"/>
    <s v="'1014708"/>
    <x v="1324"/>
    <x v="23"/>
    <x v="16"/>
    <x v="2"/>
    <x v="2"/>
    <x v="14"/>
    <x v="12"/>
    <s v="1 | 1"/>
    <x v="41"/>
    <n v="1002"/>
    <x v="1"/>
  </r>
  <r>
    <x v="1"/>
    <x v="1"/>
    <n v="-1161.9000000000001"/>
    <x v="45"/>
    <s v="MARIA TERESA MELLO BASTOS"/>
    <x v="9"/>
    <s v="'1014583"/>
    <x v="1366"/>
    <x v="2"/>
    <x v="2"/>
    <x v="1"/>
    <x v="1"/>
    <x v="15"/>
    <x v="5"/>
    <s v="1 | 1"/>
    <x v="57"/>
    <n v="40041"/>
    <x v="1"/>
  </r>
  <r>
    <x v="1"/>
    <x v="1"/>
    <n v="-1161.58"/>
    <x v="2"/>
    <s v="FOLHA DE PAGAMENTO"/>
    <x v="4"/>
    <s v="'1014452"/>
    <x v="1320"/>
    <x v="15"/>
    <x v="11"/>
    <x v="2"/>
    <x v="2"/>
    <x v="4"/>
    <x v="2"/>
    <s v="1 | 1"/>
    <x v="5"/>
    <n v="5002"/>
    <x v="1"/>
  </r>
  <r>
    <x v="1"/>
    <x v="1"/>
    <n v="-1160"/>
    <x v="50"/>
    <s v="RECUPERADORA DE PECAS NOVA IRAJA LTDA"/>
    <x v="8"/>
    <s v="'5683"/>
    <x v="1514"/>
    <x v="1"/>
    <x v="1"/>
    <x v="1"/>
    <x v="1"/>
    <x v="1"/>
    <x v="1"/>
    <s v="1 | 1"/>
    <x v="62"/>
    <n v="70011"/>
    <x v="1"/>
  </r>
  <r>
    <x v="1"/>
    <x v="1"/>
    <n v="-1157.0999999999999"/>
    <x v="84"/>
    <s v="SECRETARIA DE ESTADO DE FAZENDA - SEFAZ"/>
    <x v="7"/>
    <s v="'1013794"/>
    <x v="1650"/>
    <x v="25"/>
    <x v="18"/>
    <x v="1"/>
    <x v="1"/>
    <x v="1"/>
    <x v="1"/>
    <s v="1 | 1"/>
    <x v="102"/>
    <n v="30011"/>
    <x v="1"/>
  </r>
  <r>
    <x v="1"/>
    <x v="1"/>
    <n v="-1153.68"/>
    <x v="97"/>
    <s v="FOLHA DE PAGAMENTO"/>
    <x v="4"/>
    <s v="'1014447"/>
    <x v="1338"/>
    <x v="33"/>
    <x v="16"/>
    <x v="9"/>
    <x v="9"/>
    <x v="20"/>
    <x v="16"/>
    <s v="1 | 1"/>
    <x v="116"/>
    <n v="9001"/>
    <x v="1"/>
  </r>
  <r>
    <x v="1"/>
    <x v="1"/>
    <n v="-1150.51"/>
    <x v="50"/>
    <s v="VAREJAO DAS CORES COMERCIO DE PRODUTOS PARA PINTURA LTDA"/>
    <x v="10"/>
    <s v="'18145"/>
    <x v="1651"/>
    <x v="1"/>
    <x v="1"/>
    <x v="1"/>
    <x v="1"/>
    <x v="1"/>
    <x v="1"/>
    <s v="1 | 2"/>
    <x v="62"/>
    <n v="70011"/>
    <x v="1"/>
  </r>
  <r>
    <x v="1"/>
    <x v="1"/>
    <n v="-1149.5"/>
    <x v="39"/>
    <s v="RIOPAR PARTICIPACOES S.A."/>
    <x v="3"/>
    <s v="'72958605"/>
    <x v="1652"/>
    <x v="18"/>
    <x v="12"/>
    <x v="2"/>
    <x v="2"/>
    <x v="6"/>
    <x v="3"/>
    <s v="1 | 1"/>
    <x v="46"/>
    <n v="4001"/>
    <x v="1"/>
  </r>
  <r>
    <x v="1"/>
    <x v="1"/>
    <n v="-1149"/>
    <x v="50"/>
    <s v="VAREJAO DAS CORES COMERCIO DE PRODUTOS PARA PINTURA LTDA"/>
    <x v="10"/>
    <s v="'18145"/>
    <x v="1651"/>
    <x v="1"/>
    <x v="1"/>
    <x v="1"/>
    <x v="1"/>
    <x v="1"/>
    <x v="1"/>
    <s v="2 | 2"/>
    <x v="62"/>
    <n v="70011"/>
    <x v="1"/>
  </r>
  <r>
    <x v="1"/>
    <x v="1"/>
    <n v="-1149"/>
    <x v="50"/>
    <s v="WLM PARTICIPACOES E COMERCIO DE MAQUINAS E VEICULOS S.A."/>
    <x v="10"/>
    <s v="'45211"/>
    <x v="1653"/>
    <x v="1"/>
    <x v="1"/>
    <x v="1"/>
    <x v="1"/>
    <x v="1"/>
    <x v="1"/>
    <s v="1 | 1"/>
    <x v="62"/>
    <n v="70011"/>
    <x v="1"/>
  </r>
  <r>
    <x v="1"/>
    <x v="1"/>
    <n v="-1142.5899999999999"/>
    <x v="27"/>
    <s v="FUNDO DE GARANTIA DO TEMPO DE SERVICO"/>
    <x v="7"/>
    <s v="'1014483"/>
    <x v="1450"/>
    <x v="6"/>
    <x v="1"/>
    <x v="1"/>
    <x v="1"/>
    <x v="16"/>
    <x v="12"/>
    <s v="1 | 1"/>
    <x v="42"/>
    <n v="7003"/>
    <x v="1"/>
  </r>
  <r>
    <x v="1"/>
    <x v="1"/>
    <n v="-1142.3699999999999"/>
    <x v="34"/>
    <s v="UNIMED-RIO COOPERATIVA DE TRABALHO MEDICO DO RIO DE JANEIRO LTDA"/>
    <x v="8"/>
    <s v="'34162582"/>
    <x v="1484"/>
    <x v="29"/>
    <x v="19"/>
    <x v="1"/>
    <x v="1"/>
    <x v="3"/>
    <x v="3"/>
    <s v="1 | 1"/>
    <x v="49"/>
    <n v="60013"/>
    <x v="1"/>
  </r>
  <r>
    <x v="1"/>
    <x v="1"/>
    <n v="-1140.8800000000001"/>
    <x v="35"/>
    <s v="SECRETARIA DA RECEITA FEDERAL DO BRASIL - RFB"/>
    <x v="7"/>
    <s v="'1014709"/>
    <x v="1357"/>
    <x v="23"/>
    <x v="16"/>
    <x v="2"/>
    <x v="2"/>
    <x v="14"/>
    <x v="12"/>
    <s v="1 | 1"/>
    <x v="41"/>
    <n v="1002"/>
    <x v="1"/>
  </r>
  <r>
    <x v="1"/>
    <x v="1"/>
    <n v="-1132.68"/>
    <x v="47"/>
    <s v="INSTITUTO NACIONAL DO SEGURO SOCIAL - INSS"/>
    <x v="7"/>
    <s v="'1014179"/>
    <x v="1654"/>
    <x v="0"/>
    <x v="0"/>
    <x v="6"/>
    <x v="6"/>
    <x v="17"/>
    <x v="13"/>
    <s v="1 | 1"/>
    <x v="56"/>
    <n v="2001"/>
    <x v="1"/>
  </r>
  <r>
    <x v="1"/>
    <x v="1"/>
    <n v="-1131.1300000000001"/>
    <x v="22"/>
    <s v="AUTODESK DO BRASIL LTDA"/>
    <x v="6"/>
    <s v="'1014721"/>
    <x v="1655"/>
    <x v="15"/>
    <x v="11"/>
    <x v="2"/>
    <x v="2"/>
    <x v="10"/>
    <x v="8"/>
    <s v="1 | 1"/>
    <x v="26"/>
    <n v="5002"/>
    <x v="1"/>
  </r>
  <r>
    <x v="1"/>
    <x v="1"/>
    <n v="-1125.0899999999999"/>
    <x v="27"/>
    <s v="FUNDO DE GARANTIA DO TEMPO DE SERVICO"/>
    <x v="7"/>
    <s v="'1014485"/>
    <x v="1343"/>
    <x v="27"/>
    <x v="19"/>
    <x v="1"/>
    <x v="1"/>
    <x v="16"/>
    <x v="12"/>
    <s v="1 | 1"/>
    <x v="42"/>
    <n v="60021"/>
    <x v="1"/>
  </r>
  <r>
    <x v="1"/>
    <x v="1"/>
    <n v="-1123.29"/>
    <x v="35"/>
    <s v="SECRETARIA DA RECEITA FEDERAL DO BRASIL - RFB"/>
    <x v="7"/>
    <s v="'1014710"/>
    <x v="1424"/>
    <x v="18"/>
    <x v="12"/>
    <x v="2"/>
    <x v="2"/>
    <x v="14"/>
    <x v="12"/>
    <s v="1 | 1"/>
    <x v="41"/>
    <n v="4001"/>
    <x v="1"/>
  </r>
  <r>
    <x v="1"/>
    <x v="1"/>
    <n v="-1119.6199999999999"/>
    <x v="50"/>
    <s v="TRANSRIO CAMINHOES, ONIBUS, MAQUINAS E MOTORES LTDA"/>
    <x v="10"/>
    <s v="'341156"/>
    <x v="1656"/>
    <x v="1"/>
    <x v="1"/>
    <x v="1"/>
    <x v="1"/>
    <x v="1"/>
    <x v="1"/>
    <s v="3 | 3"/>
    <x v="62"/>
    <n v="70011"/>
    <x v="1"/>
  </r>
  <r>
    <x v="1"/>
    <x v="1"/>
    <n v="-1119.6199999999999"/>
    <x v="50"/>
    <s v="TRANSRIO CAMINHOES, ONIBUS, MAQUINAS E MOTORES LTDA"/>
    <x v="10"/>
    <s v="'341331"/>
    <x v="1656"/>
    <x v="1"/>
    <x v="1"/>
    <x v="1"/>
    <x v="1"/>
    <x v="1"/>
    <x v="1"/>
    <s v="3 | 3"/>
    <x v="62"/>
    <n v="70011"/>
    <x v="1"/>
  </r>
  <r>
    <x v="1"/>
    <x v="1"/>
    <n v="-1119.6199999999999"/>
    <x v="50"/>
    <s v="TRANSRIO CAMINHOES, ONIBUS, MAQUINAS E MOTORES LTDA"/>
    <x v="10"/>
    <s v="'341337"/>
    <x v="1657"/>
    <x v="1"/>
    <x v="1"/>
    <x v="1"/>
    <x v="1"/>
    <x v="1"/>
    <x v="1"/>
    <s v="3 | 3"/>
    <x v="62"/>
    <n v="70011"/>
    <x v="1"/>
  </r>
  <r>
    <x v="1"/>
    <x v="1"/>
    <n v="-1119.3"/>
    <x v="50"/>
    <s v="TRANSRIO CAMINHOES, ONIBUS, MAQUINAS E MOTORES LTDA"/>
    <x v="10"/>
    <s v="'341156"/>
    <x v="1656"/>
    <x v="1"/>
    <x v="1"/>
    <x v="1"/>
    <x v="1"/>
    <x v="1"/>
    <x v="1"/>
    <s v="1 | 3"/>
    <x v="62"/>
    <n v="70011"/>
    <x v="1"/>
  </r>
  <r>
    <x v="1"/>
    <x v="1"/>
    <n v="-1119.3"/>
    <x v="50"/>
    <s v="TRANSRIO CAMINHOES, ONIBUS, MAQUINAS E MOTORES LTDA"/>
    <x v="10"/>
    <s v="'341331"/>
    <x v="1656"/>
    <x v="1"/>
    <x v="1"/>
    <x v="1"/>
    <x v="1"/>
    <x v="1"/>
    <x v="1"/>
    <s v="1 | 3"/>
    <x v="62"/>
    <n v="70011"/>
    <x v="1"/>
  </r>
  <r>
    <x v="1"/>
    <x v="1"/>
    <n v="-1119.3"/>
    <x v="50"/>
    <s v="TRANSRIO CAMINHOES, ONIBUS, MAQUINAS E MOTORES LTDA"/>
    <x v="10"/>
    <s v="'341337"/>
    <x v="1657"/>
    <x v="1"/>
    <x v="1"/>
    <x v="1"/>
    <x v="1"/>
    <x v="1"/>
    <x v="1"/>
    <s v="1 | 3"/>
    <x v="62"/>
    <n v="70011"/>
    <x v="1"/>
  </r>
  <r>
    <x v="1"/>
    <x v="1"/>
    <n v="-1119.29"/>
    <x v="50"/>
    <s v="TRANSRIO CAMINHOES, ONIBUS, MAQUINAS E MOTORES LTDA"/>
    <x v="10"/>
    <s v="'341156"/>
    <x v="1656"/>
    <x v="1"/>
    <x v="1"/>
    <x v="1"/>
    <x v="1"/>
    <x v="1"/>
    <x v="1"/>
    <s v="2 | 3"/>
    <x v="62"/>
    <n v="70011"/>
    <x v="1"/>
  </r>
  <r>
    <x v="1"/>
    <x v="1"/>
    <n v="-1119.29"/>
    <x v="50"/>
    <s v="TRANSRIO CAMINHOES, ONIBUS, MAQUINAS E MOTORES LTDA"/>
    <x v="10"/>
    <s v="'341331"/>
    <x v="1656"/>
    <x v="1"/>
    <x v="1"/>
    <x v="1"/>
    <x v="1"/>
    <x v="1"/>
    <x v="1"/>
    <s v="2 | 3"/>
    <x v="62"/>
    <n v="70011"/>
    <x v="1"/>
  </r>
  <r>
    <x v="1"/>
    <x v="1"/>
    <n v="-1119.29"/>
    <x v="50"/>
    <s v="TRANSRIO CAMINHOES, ONIBUS, MAQUINAS E MOTORES LTDA"/>
    <x v="10"/>
    <s v="'341337"/>
    <x v="1657"/>
    <x v="1"/>
    <x v="1"/>
    <x v="1"/>
    <x v="1"/>
    <x v="1"/>
    <x v="1"/>
    <s v="2 | 3"/>
    <x v="62"/>
    <n v="70011"/>
    <x v="1"/>
  </r>
  <r>
    <x v="1"/>
    <x v="1"/>
    <n v="-1099.44"/>
    <x v="63"/>
    <s v="DEPARTAMENTO DE TRANSITO DO ESTADO DO RIO DE JANEIRO"/>
    <x v="7"/>
    <s v="'1014244"/>
    <x v="1658"/>
    <x v="25"/>
    <x v="18"/>
    <x v="1"/>
    <x v="1"/>
    <x v="1"/>
    <x v="1"/>
    <s v="1 | 1"/>
    <x v="75"/>
    <n v="30011"/>
    <x v="1"/>
  </r>
  <r>
    <x v="1"/>
    <x v="1"/>
    <n v="-1088.1099999999999"/>
    <x v="91"/>
    <s v="RESCISAO"/>
    <x v="4"/>
    <s v="'1014098"/>
    <x v="1659"/>
    <x v="29"/>
    <x v="19"/>
    <x v="1"/>
    <x v="1"/>
    <x v="2"/>
    <x v="2"/>
    <s v="1 | 1"/>
    <x v="109"/>
    <n v="60011"/>
    <x v="1"/>
  </r>
  <r>
    <x v="1"/>
    <x v="1"/>
    <n v="-1085.19"/>
    <x v="50"/>
    <s v="DANIEL DA PRIMAVERA DIESEL LTDA"/>
    <x v="10"/>
    <s v="'6559"/>
    <x v="1660"/>
    <x v="1"/>
    <x v="1"/>
    <x v="1"/>
    <x v="1"/>
    <x v="1"/>
    <x v="1"/>
    <s v="1 | 1"/>
    <x v="62"/>
    <n v="70011"/>
    <x v="1"/>
  </r>
  <r>
    <x v="1"/>
    <x v="1"/>
    <n v="-1083.33"/>
    <x v="71"/>
    <s v="PROMARE SERVICOS DE INFORMATICA LTDA"/>
    <x v="8"/>
    <s v="'256"/>
    <x v="1407"/>
    <x v="24"/>
    <x v="17"/>
    <x v="2"/>
    <x v="2"/>
    <x v="4"/>
    <x v="2"/>
    <s v="1 | 1"/>
    <x v="83"/>
    <n v="8006"/>
    <x v="1"/>
  </r>
  <r>
    <x v="1"/>
    <x v="1"/>
    <n v="-1082.6600000000001"/>
    <x v="78"/>
    <s v="FUNDO DE GARANTIA DO TEMPO DE SERVICO"/>
    <x v="7"/>
    <s v="'1013948"/>
    <x v="1661"/>
    <x v="23"/>
    <x v="16"/>
    <x v="2"/>
    <x v="2"/>
    <x v="4"/>
    <x v="2"/>
    <s v="1 | 1"/>
    <x v="93"/>
    <n v="1002"/>
    <x v="1"/>
  </r>
  <r>
    <x v="1"/>
    <x v="1"/>
    <n v="-1081.67"/>
    <x v="116"/>
    <s v="RODOGAS POSTO PRESIDENTE LTDA"/>
    <x v="10"/>
    <s v="'344296"/>
    <x v="1649"/>
    <x v="27"/>
    <x v="19"/>
    <x v="1"/>
    <x v="1"/>
    <x v="1"/>
    <x v="1"/>
    <s v="1 | 1"/>
    <x v="138"/>
    <n v="6002"/>
    <x v="1"/>
  </r>
  <r>
    <x v="1"/>
    <x v="1"/>
    <n v="-1075.8499999999999"/>
    <x v="31"/>
    <s v="LIGHT SERVICOS DE ELETRICIDADE S A"/>
    <x v="10"/>
    <s v="'1538264"/>
    <x v="1662"/>
    <x v="2"/>
    <x v="2"/>
    <x v="1"/>
    <x v="1"/>
    <x v="15"/>
    <x v="5"/>
    <s v="1 | 1"/>
    <x v="36"/>
    <n v="40041"/>
    <x v="1"/>
  </r>
  <r>
    <x v="1"/>
    <x v="1"/>
    <n v="-1072.3699999999999"/>
    <x v="50"/>
    <s v="GUANABARA DIESEL SA COMERCIO E REPRESENTACOES"/>
    <x v="10"/>
    <s v="'397966"/>
    <x v="1663"/>
    <x v="1"/>
    <x v="1"/>
    <x v="1"/>
    <x v="1"/>
    <x v="1"/>
    <x v="1"/>
    <s v="1 | 1"/>
    <x v="62"/>
    <n v="70011"/>
    <x v="1"/>
  </r>
  <r>
    <x v="1"/>
    <x v="1"/>
    <n v="-1070.67"/>
    <x v="44"/>
    <s v="SECRETARIA DA RECEITA FEDERAL DO BRASIL - RFB"/>
    <x v="7"/>
    <s v="'1014265"/>
    <x v="1664"/>
    <x v="0"/>
    <x v="0"/>
    <x v="6"/>
    <x v="6"/>
    <x v="17"/>
    <x v="13"/>
    <s v="1 | 1"/>
    <x v="53"/>
    <n v="20011"/>
    <x v="1"/>
  </r>
  <r>
    <x v="1"/>
    <x v="1"/>
    <n v="-1066.9875"/>
    <x v="29"/>
    <s v="LANÇAMENTO MANUAL"/>
    <x v="1"/>
    <m/>
    <x v="564"/>
    <x v="11"/>
    <x v="6"/>
    <x v="2"/>
    <x v="2"/>
    <x v="4"/>
    <x v="2"/>
    <m/>
    <x v="34"/>
    <n v="8004"/>
    <x v="0"/>
  </r>
  <r>
    <x v="1"/>
    <x v="1"/>
    <n v="-1065.3900000000001"/>
    <x v="16"/>
    <s v="FERRAGENS DUAS PATRIAS DE BONSUCESSO LTDA"/>
    <x v="10"/>
    <s v="'98808"/>
    <x v="1665"/>
    <x v="6"/>
    <x v="1"/>
    <x v="1"/>
    <x v="1"/>
    <x v="1"/>
    <x v="1"/>
    <s v="1 | 4"/>
    <x v="19"/>
    <n v="70031"/>
    <x v="1"/>
  </r>
  <r>
    <x v="1"/>
    <x v="1"/>
    <n v="-1065.3900000000001"/>
    <x v="16"/>
    <s v="FERRAGENS DUAS PATRIAS DE BONSUCESSO LTDA"/>
    <x v="10"/>
    <s v="'98808"/>
    <x v="1665"/>
    <x v="6"/>
    <x v="1"/>
    <x v="1"/>
    <x v="1"/>
    <x v="1"/>
    <x v="1"/>
    <s v="2 | 4"/>
    <x v="19"/>
    <n v="70031"/>
    <x v="1"/>
  </r>
  <r>
    <x v="1"/>
    <x v="1"/>
    <n v="-1065.3900000000001"/>
    <x v="16"/>
    <s v="FERRAGENS DUAS PATRIAS DE BONSUCESSO LTDA"/>
    <x v="10"/>
    <s v="'98808"/>
    <x v="1665"/>
    <x v="6"/>
    <x v="1"/>
    <x v="1"/>
    <x v="1"/>
    <x v="1"/>
    <x v="1"/>
    <s v="3 | 4"/>
    <x v="19"/>
    <n v="70031"/>
    <x v="1"/>
  </r>
  <r>
    <x v="1"/>
    <x v="1"/>
    <n v="-1065.3900000000001"/>
    <x v="16"/>
    <s v="FERRAGENS DUAS PATRIAS DE BONSUCESSO LTDA"/>
    <x v="10"/>
    <s v="'98808"/>
    <x v="1665"/>
    <x v="6"/>
    <x v="1"/>
    <x v="1"/>
    <x v="1"/>
    <x v="1"/>
    <x v="1"/>
    <s v="4 | 4"/>
    <x v="19"/>
    <n v="70031"/>
    <x v="1"/>
  </r>
  <r>
    <x v="1"/>
    <x v="1"/>
    <n v="-1061.8699999999999"/>
    <x v="51"/>
    <s v="BANCO BRADESCO S.A."/>
    <x v="9"/>
    <s v="'4645422"/>
    <x v="895"/>
    <x v="0"/>
    <x v="0"/>
    <x v="7"/>
    <x v="7"/>
    <x v="18"/>
    <x v="14"/>
    <s v="45 | 48"/>
    <x v="63"/>
    <n v="20011"/>
    <x v="0"/>
  </r>
  <r>
    <x v="1"/>
    <x v="1"/>
    <n v="-1053.9000000000001"/>
    <x v="8"/>
    <s v="FERNANDA"/>
    <x v="6"/>
    <s v="'1014504"/>
    <x v="1666"/>
    <x v="4"/>
    <x v="4"/>
    <x v="1"/>
    <x v="1"/>
    <x v="2"/>
    <x v="2"/>
    <s v="1 | 1"/>
    <x v="10"/>
    <n v="4003"/>
    <x v="1"/>
  </r>
  <r>
    <x v="1"/>
    <x v="1"/>
    <n v="-1053.1500000000001"/>
    <x v="56"/>
    <s v="PIRES E VIDAL ASSESSORIA E EMPREENDIMENTOS LTDA"/>
    <x v="8"/>
    <s v="'4032"/>
    <x v="1459"/>
    <x v="12"/>
    <x v="10"/>
    <x v="2"/>
    <x v="2"/>
    <x v="6"/>
    <x v="3"/>
    <s v="1 | 1"/>
    <x v="68"/>
    <n v="3005"/>
    <x v="1"/>
  </r>
  <r>
    <x v="1"/>
    <x v="1"/>
    <n v="-1050"/>
    <x v="5"/>
    <s v="EMPORIO MEGA 100 COMERCIO DE ALIMENTOS S.A."/>
    <x v="10"/>
    <s v="'59683"/>
    <x v="677"/>
    <x v="29"/>
    <x v="19"/>
    <x v="1"/>
    <x v="1"/>
    <x v="3"/>
    <x v="3"/>
    <s v="1 | 2"/>
    <x v="6"/>
    <n v="60012"/>
    <x v="1"/>
  </r>
  <r>
    <x v="1"/>
    <x v="1"/>
    <n v="-1050"/>
    <x v="5"/>
    <s v="EMPORIO MEGA 100 COMERCIO DE ALIMENTOS S.A."/>
    <x v="10"/>
    <s v="'59683"/>
    <x v="677"/>
    <x v="29"/>
    <x v="19"/>
    <x v="1"/>
    <x v="1"/>
    <x v="3"/>
    <x v="3"/>
    <s v="2 | 2"/>
    <x v="6"/>
    <n v="60012"/>
    <x v="1"/>
  </r>
  <r>
    <x v="1"/>
    <x v="1"/>
    <n v="-1042"/>
    <x v="50"/>
    <s v="MERCADOLIVRE.COM ATIVIDADES DE INTERNET LTDA"/>
    <x v="6"/>
    <s v="'1014720"/>
    <x v="735"/>
    <x v="1"/>
    <x v="1"/>
    <x v="1"/>
    <x v="1"/>
    <x v="1"/>
    <x v="1"/>
    <s v="1 | 1"/>
    <x v="62"/>
    <n v="70011"/>
    <x v="1"/>
  </r>
  <r>
    <x v="1"/>
    <x v="1"/>
    <n v="-1040.72"/>
    <x v="114"/>
    <s v="PRECISAO EMPREENDIMENTOS IMOBILIARIOS LTDA"/>
    <x v="9"/>
    <s v="'1248752"/>
    <x v="1667"/>
    <x v="0"/>
    <x v="0"/>
    <x v="10"/>
    <x v="10"/>
    <x v="22"/>
    <x v="18"/>
    <s v="1 | 1"/>
    <x v="136"/>
    <n v="20011"/>
    <x v="1"/>
  </r>
  <r>
    <x v="1"/>
    <x v="1"/>
    <n v="-1039.56"/>
    <x v="63"/>
    <s v="DEPARTAMENTO DE TRANSITO DO ESTADO DO RIO DE JANEIRO"/>
    <x v="7"/>
    <s v="'1013859"/>
    <x v="1668"/>
    <x v="25"/>
    <x v="18"/>
    <x v="1"/>
    <x v="1"/>
    <x v="1"/>
    <x v="1"/>
    <s v="1 | 1"/>
    <x v="75"/>
    <n v="30011"/>
    <x v="1"/>
  </r>
  <r>
    <x v="1"/>
    <x v="1"/>
    <n v="-1035.19"/>
    <x v="43"/>
    <s v="ITAU UNIBANCO S.A."/>
    <x v="9"/>
    <s v="'1013635"/>
    <x v="1669"/>
    <x v="0"/>
    <x v="0"/>
    <x v="7"/>
    <x v="7"/>
    <x v="18"/>
    <x v="14"/>
    <s v="1 | 1"/>
    <x v="52"/>
    <n v="20011"/>
    <x v="1"/>
  </r>
  <r>
    <x v="1"/>
    <x v="1"/>
    <n v="-1028"/>
    <x v="32"/>
    <s v="SERASA S.A."/>
    <x v="3"/>
    <s v="'1635739"/>
    <x v="794"/>
    <x v="19"/>
    <x v="13"/>
    <x v="2"/>
    <x v="2"/>
    <x v="12"/>
    <x v="10"/>
    <s v="1 | 1"/>
    <x v="37"/>
    <n v="3003"/>
    <x v="1"/>
  </r>
  <r>
    <x v="1"/>
    <x v="1"/>
    <n v="-1026"/>
    <x v="50"/>
    <s v="REINACAR PECAS E SERVICOS PARA VEICULOS LTDA"/>
    <x v="10"/>
    <s v="'56637"/>
    <x v="1670"/>
    <x v="1"/>
    <x v="1"/>
    <x v="1"/>
    <x v="1"/>
    <x v="1"/>
    <x v="1"/>
    <s v="1 | 1"/>
    <x v="62"/>
    <n v="70011"/>
    <x v="1"/>
  </r>
  <r>
    <x v="1"/>
    <x v="1"/>
    <n v="-1020.7"/>
    <x v="39"/>
    <s v="VR BENEFICIOS E SERVICOS DE PROCESSAMENTO S.A"/>
    <x v="3"/>
    <s v="'20230124006791"/>
    <x v="1671"/>
    <x v="29"/>
    <x v="19"/>
    <x v="1"/>
    <x v="1"/>
    <x v="3"/>
    <x v="3"/>
    <s v="1 | 1"/>
    <x v="58"/>
    <n v="60011"/>
    <x v="1"/>
  </r>
  <r>
    <x v="1"/>
    <x v="1"/>
    <n v="-1020"/>
    <x v="50"/>
    <s v="TRANSRIO CAMINHOES, ONIBUS, MAQUINAS E MOTORES LTDA"/>
    <x v="8"/>
    <s v="'86755"/>
    <x v="1672"/>
    <x v="1"/>
    <x v="1"/>
    <x v="1"/>
    <x v="1"/>
    <x v="1"/>
    <x v="1"/>
    <s v="1 | 1"/>
    <x v="62"/>
    <n v="70011"/>
    <x v="1"/>
  </r>
  <r>
    <x v="1"/>
    <x v="1"/>
    <n v="-1020"/>
    <x v="50"/>
    <s v="TRANSRIO CAMINHOES, ONIBUS, MAQUINAS E MOTORES LTDA"/>
    <x v="8"/>
    <s v="'86756"/>
    <x v="1673"/>
    <x v="1"/>
    <x v="1"/>
    <x v="1"/>
    <x v="1"/>
    <x v="1"/>
    <x v="1"/>
    <s v="1 | 1"/>
    <x v="62"/>
    <n v="70011"/>
    <x v="1"/>
  </r>
  <r>
    <x v="1"/>
    <x v="1"/>
    <n v="-1020"/>
    <x v="50"/>
    <s v="TRANSRIO CAMINHOES, ONIBUS, MAQUINAS E MOTORES LTDA"/>
    <x v="8"/>
    <s v="'86759"/>
    <x v="1674"/>
    <x v="1"/>
    <x v="1"/>
    <x v="1"/>
    <x v="1"/>
    <x v="1"/>
    <x v="1"/>
    <s v="1 | 1"/>
    <x v="62"/>
    <n v="70011"/>
    <x v="1"/>
  </r>
  <r>
    <x v="1"/>
    <x v="1"/>
    <n v="-1020"/>
    <x v="50"/>
    <s v="TRANSRIO CAMINHOES, ONIBUS, MAQUINAS E MOTORES LTDA"/>
    <x v="8"/>
    <s v="'86769"/>
    <x v="1675"/>
    <x v="1"/>
    <x v="1"/>
    <x v="1"/>
    <x v="1"/>
    <x v="1"/>
    <x v="1"/>
    <s v="1 | 1"/>
    <x v="62"/>
    <n v="70011"/>
    <x v="1"/>
  </r>
  <r>
    <x v="1"/>
    <x v="1"/>
    <n v="-1018.01"/>
    <x v="44"/>
    <s v="SECRETARIA DA RECEITA FEDERAL DO BRASIL - RFB"/>
    <x v="7"/>
    <s v="'1014270"/>
    <x v="1676"/>
    <x v="0"/>
    <x v="0"/>
    <x v="6"/>
    <x v="6"/>
    <x v="17"/>
    <x v="13"/>
    <s v="1 | 1"/>
    <x v="53"/>
    <n v="20011"/>
    <x v="1"/>
  </r>
  <r>
    <x v="1"/>
    <x v="1"/>
    <n v="-1011.59"/>
    <x v="44"/>
    <s v="SECRETARIA DA RECEITA FEDERAL DO BRASIL - RFB"/>
    <x v="7"/>
    <s v="'1014218"/>
    <x v="1677"/>
    <x v="0"/>
    <x v="0"/>
    <x v="6"/>
    <x v="6"/>
    <x v="17"/>
    <x v="13"/>
    <s v="1 | 1"/>
    <x v="53"/>
    <n v="20011"/>
    <x v="1"/>
  </r>
  <r>
    <x v="1"/>
    <x v="1"/>
    <n v="-1009.15"/>
    <x v="47"/>
    <s v="INSTITUTO NACIONAL DO SEGURO SOCIAL - INSS"/>
    <x v="7"/>
    <s v="'1014162"/>
    <x v="587"/>
    <x v="0"/>
    <x v="0"/>
    <x v="6"/>
    <x v="6"/>
    <x v="17"/>
    <x v="13"/>
    <s v="1 | 1"/>
    <x v="56"/>
    <n v="2001"/>
    <x v="1"/>
  </r>
  <r>
    <x v="1"/>
    <x v="1"/>
    <n v="-1007.5"/>
    <x v="50"/>
    <s v="LUAN FERRAGENS FERRAMENTAS E REFRIGERACAO LTDA"/>
    <x v="10"/>
    <s v="'17253"/>
    <x v="1678"/>
    <x v="1"/>
    <x v="1"/>
    <x v="1"/>
    <x v="1"/>
    <x v="1"/>
    <x v="1"/>
    <s v="1 | 1"/>
    <x v="62"/>
    <n v="70011"/>
    <x v="1"/>
  </r>
  <r>
    <x v="1"/>
    <x v="1"/>
    <n v="-1007.17"/>
    <x v="35"/>
    <s v="SECRETARIA DA RECEITA FEDERAL DO BRASIL - RFB"/>
    <x v="7"/>
    <s v="'1014710"/>
    <x v="1424"/>
    <x v="21"/>
    <x v="15"/>
    <x v="2"/>
    <x v="2"/>
    <x v="14"/>
    <x v="12"/>
    <s v="1 | 1"/>
    <x v="41"/>
    <n v="3004"/>
    <x v="1"/>
  </r>
  <r>
    <x v="1"/>
    <x v="1"/>
    <n v="-1003.96"/>
    <x v="61"/>
    <s v="METALURGICA SCHIOPPA LTDA"/>
    <x v="10"/>
    <s v="'542055"/>
    <x v="1640"/>
    <x v="4"/>
    <x v="4"/>
    <x v="1"/>
    <x v="1"/>
    <x v="8"/>
    <x v="6"/>
    <s v="2 | 2"/>
    <x v="73"/>
    <n v="40031"/>
    <x v="1"/>
  </r>
  <r>
    <x v="1"/>
    <x v="1"/>
    <n v="-1002.62"/>
    <x v="27"/>
    <s v="FUNDO DE GARANTIA DO TEMPO DE SERVICO"/>
    <x v="7"/>
    <s v="'1014482"/>
    <x v="1409"/>
    <x v="18"/>
    <x v="12"/>
    <x v="2"/>
    <x v="2"/>
    <x v="14"/>
    <x v="12"/>
    <s v="1 | 1"/>
    <x v="32"/>
    <n v="4001"/>
    <x v="1"/>
  </r>
  <r>
    <x v="1"/>
    <x v="1"/>
    <n v="-1000"/>
    <x v="118"/>
    <s v="PADRAO AMBIENTAL"/>
    <x v="2"/>
    <s v="'1014310"/>
    <x v="1"/>
    <x v="35"/>
    <x v="20"/>
    <x v="11"/>
    <x v="11"/>
    <x v="23"/>
    <x v="19"/>
    <s v="1 | 1"/>
    <x v="141"/>
    <m/>
    <x v="0"/>
  </r>
  <r>
    <x v="1"/>
    <x v="1"/>
    <n v="-1000"/>
    <x v="119"/>
    <s v="EDESIO S R SANTOS SERVICOS DE TRANSPORTES E ESCRITORIO - EIRELI"/>
    <x v="8"/>
    <s v="'346"/>
    <x v="1414"/>
    <x v="0"/>
    <x v="0"/>
    <x v="12"/>
    <x v="12"/>
    <x v="24"/>
    <x v="20"/>
    <s v="1 | 1"/>
    <x v="142"/>
    <n v="2001"/>
    <x v="1"/>
  </r>
  <r>
    <x v="1"/>
    <x v="1"/>
    <n v="-1000"/>
    <x v="119"/>
    <s v="HEVKEDE SERVICOS DE COBRANCA LTDA"/>
    <x v="8"/>
    <s v="'405"/>
    <x v="538"/>
    <x v="0"/>
    <x v="0"/>
    <x v="12"/>
    <x v="12"/>
    <x v="24"/>
    <x v="20"/>
    <s v="1 | 1"/>
    <x v="142"/>
    <n v="20011"/>
    <x v="1"/>
  </r>
  <r>
    <x v="1"/>
    <x v="1"/>
    <n v="-1000"/>
    <x v="119"/>
    <s v="HEVKEDE SERVICOS DE COBRANCA LTDA"/>
    <x v="8"/>
    <s v="'406"/>
    <x v="538"/>
    <x v="0"/>
    <x v="0"/>
    <x v="12"/>
    <x v="12"/>
    <x v="24"/>
    <x v="20"/>
    <s v="1 | 1"/>
    <x v="142"/>
    <n v="20011"/>
    <x v="1"/>
  </r>
  <r>
    <x v="1"/>
    <x v="1"/>
    <n v="-1000"/>
    <x v="119"/>
    <s v="MDAKEDE INFORMACOES CADASTRAIS LTDA"/>
    <x v="8"/>
    <s v="'687"/>
    <x v="533"/>
    <x v="0"/>
    <x v="0"/>
    <x v="12"/>
    <x v="12"/>
    <x v="24"/>
    <x v="20"/>
    <s v="1 | 1"/>
    <x v="142"/>
    <n v="2001"/>
    <x v="1"/>
  </r>
  <r>
    <x v="1"/>
    <x v="1"/>
    <n v="-1000"/>
    <x v="119"/>
    <s v="PADRAO AMBIENTAL COLETA E TRANSPORTES EIRELI"/>
    <x v="6"/>
    <s v="'1013874"/>
    <x v="578"/>
    <x v="0"/>
    <x v="0"/>
    <x v="12"/>
    <x v="12"/>
    <x v="24"/>
    <x v="20"/>
    <s v="1 | 1"/>
    <x v="142"/>
    <n v="2001"/>
    <x v="1"/>
  </r>
  <r>
    <x v="1"/>
    <x v="1"/>
    <n v="-1000"/>
    <x v="111"/>
    <s v="PROCESSO"/>
    <x v="16"/>
    <s v="'0100151-06.2022.5.01.0048"/>
    <x v="1565"/>
    <x v="9"/>
    <x v="8"/>
    <x v="2"/>
    <x v="2"/>
    <x v="10"/>
    <x v="8"/>
    <s v="7 | 7"/>
    <x v="132"/>
    <n v="8002"/>
    <x v="1"/>
  </r>
  <r>
    <x v="1"/>
    <x v="1"/>
    <n v="-1000"/>
    <x v="23"/>
    <s v="AGENCIA DE FOMENTO DO ESTADO DO RIO DE JANEIRO S. A."/>
    <x v="3"/>
    <s v="'100000168207"/>
    <x v="1679"/>
    <x v="20"/>
    <x v="14"/>
    <x v="1"/>
    <x v="1"/>
    <x v="8"/>
    <x v="6"/>
    <s v="1 | 1"/>
    <x v="28"/>
    <n v="5001"/>
    <x v="1"/>
  </r>
  <r>
    <x v="1"/>
    <x v="1"/>
    <n v="-1000"/>
    <x v="104"/>
    <s v="NOVA MAJAMA COMERCIO DE MAQUINAS E FERRAMENTAS LTDA"/>
    <x v="3"/>
    <s v="'69"/>
    <x v="1680"/>
    <x v="20"/>
    <x v="14"/>
    <x v="1"/>
    <x v="1"/>
    <x v="8"/>
    <x v="6"/>
    <s v="1 | 1"/>
    <x v="123"/>
    <n v="50012"/>
    <x v="1"/>
  </r>
  <r>
    <x v="1"/>
    <x v="1"/>
    <n v="-995.83"/>
    <x v="114"/>
    <s v="MUNICIPIO DE DUQUE DE CAXIAS"/>
    <x v="7"/>
    <s v="'1014362"/>
    <x v="1681"/>
    <x v="0"/>
    <x v="0"/>
    <x v="10"/>
    <x v="10"/>
    <x v="22"/>
    <x v="18"/>
    <s v="1 | 1"/>
    <x v="136"/>
    <n v="20011"/>
    <x v="1"/>
  </r>
  <r>
    <x v="1"/>
    <x v="1"/>
    <n v="-992.33"/>
    <x v="116"/>
    <s v="RODOGAS POSTO PRESIDENTE LTDA"/>
    <x v="10"/>
    <s v="'343113"/>
    <x v="1649"/>
    <x v="27"/>
    <x v="19"/>
    <x v="1"/>
    <x v="1"/>
    <x v="1"/>
    <x v="1"/>
    <s v="1 | 1"/>
    <x v="138"/>
    <n v="6002"/>
    <x v="1"/>
  </r>
  <r>
    <x v="1"/>
    <x v="1"/>
    <n v="-990.66"/>
    <x v="26"/>
    <s v="HOSTGATOR COM. LLC"/>
    <x v="3"/>
    <s v="'1013462"/>
    <x v="910"/>
    <x v="24"/>
    <x v="17"/>
    <x v="2"/>
    <x v="2"/>
    <x v="10"/>
    <x v="8"/>
    <s v="2 | 12"/>
    <x v="31"/>
    <n v="8006"/>
    <x v="1"/>
  </r>
  <r>
    <x v="1"/>
    <x v="1"/>
    <n v="-986.83"/>
    <x v="47"/>
    <s v="INSTITUTO NACIONAL DO SEGURO SOCIAL - INSS"/>
    <x v="7"/>
    <s v="'1014191"/>
    <x v="1682"/>
    <x v="0"/>
    <x v="0"/>
    <x v="6"/>
    <x v="6"/>
    <x v="17"/>
    <x v="13"/>
    <s v="1 | 1"/>
    <x v="56"/>
    <n v="2001"/>
    <x v="1"/>
  </r>
  <r>
    <x v="1"/>
    <x v="1"/>
    <n v="-981.52"/>
    <x v="34"/>
    <s v="UNIMED-RIO COOPERATIVA DE TRABALHO MEDICO DO RIO DE JANEIRO LTDA"/>
    <x v="8"/>
    <s v="'34162578"/>
    <x v="1517"/>
    <x v="22"/>
    <x v="0"/>
    <x v="2"/>
    <x v="2"/>
    <x v="6"/>
    <x v="3"/>
    <s v="1 | 1"/>
    <x v="40"/>
    <n v="3002"/>
    <x v="1"/>
  </r>
  <r>
    <x v="1"/>
    <x v="1"/>
    <n v="-976.03"/>
    <x v="2"/>
    <s v="FOLHA DE PAGAMENTO"/>
    <x v="4"/>
    <s v="'1014452"/>
    <x v="1320"/>
    <x v="24"/>
    <x v="17"/>
    <x v="2"/>
    <x v="2"/>
    <x v="4"/>
    <x v="2"/>
    <s v="1 | 1"/>
    <x v="5"/>
    <n v="8006"/>
    <x v="1"/>
  </r>
  <r>
    <x v="1"/>
    <x v="1"/>
    <n v="-975.84"/>
    <x v="11"/>
    <s v="DINHO &amp; THEO LANCHONETE LTDA"/>
    <x v="3"/>
    <s v="'1014554"/>
    <x v="1683"/>
    <x v="5"/>
    <x v="5"/>
    <x v="2"/>
    <x v="2"/>
    <x v="10"/>
    <x v="8"/>
    <s v="1 | 1"/>
    <x v="13"/>
    <n v="3006"/>
    <x v="1"/>
  </r>
  <r>
    <x v="1"/>
    <x v="1"/>
    <n v="-968.8"/>
    <x v="3"/>
    <s v="SODEXO PASS DO BRASIL SERVICOS E COMERCIO S.A."/>
    <x v="3"/>
    <s v="'326420001"/>
    <x v="1333"/>
    <x v="29"/>
    <x v="19"/>
    <x v="1"/>
    <x v="1"/>
    <x v="3"/>
    <x v="3"/>
    <s v="1 | 1"/>
    <x v="3"/>
    <n v="60013"/>
    <x v="1"/>
  </r>
  <r>
    <x v="1"/>
    <x v="1"/>
    <n v="-960"/>
    <x v="23"/>
    <s v="EKO TRANSPORTES E RECOLHIMENTO DE RESIDUOS LTDA"/>
    <x v="6"/>
    <s v="'1013961"/>
    <x v="1684"/>
    <x v="27"/>
    <x v="19"/>
    <x v="1"/>
    <x v="1"/>
    <x v="8"/>
    <x v="6"/>
    <s v="1 | 1"/>
    <x v="28"/>
    <n v="6002"/>
    <x v="1"/>
  </r>
  <r>
    <x v="1"/>
    <x v="1"/>
    <n v="-959.96"/>
    <x v="49"/>
    <s v="SMART COMPRAS COMERCIAL LTDA"/>
    <x v="10"/>
    <s v="'1289"/>
    <x v="1685"/>
    <x v="11"/>
    <x v="6"/>
    <x v="2"/>
    <x v="2"/>
    <x v="7"/>
    <x v="5"/>
    <s v="1 | 1"/>
    <x v="60"/>
    <n v="8004"/>
    <x v="1"/>
  </r>
  <r>
    <x v="1"/>
    <x v="1"/>
    <n v="-958.79"/>
    <x v="84"/>
    <s v="SECRETARIA DE ESTADO DE FAZENDA - SEFAZ"/>
    <x v="7"/>
    <s v="'1014303"/>
    <x v="1509"/>
    <x v="25"/>
    <x v="18"/>
    <x v="1"/>
    <x v="1"/>
    <x v="1"/>
    <x v="1"/>
    <s v="1 | 1"/>
    <x v="102"/>
    <n v="30011"/>
    <x v="1"/>
  </r>
  <r>
    <x v="1"/>
    <x v="1"/>
    <n v="-953.87"/>
    <x v="109"/>
    <s v="TORO RECAUCHUTAGEM LTDA"/>
    <x v="8"/>
    <s v="'44570"/>
    <x v="1686"/>
    <x v="1"/>
    <x v="1"/>
    <x v="1"/>
    <x v="1"/>
    <x v="1"/>
    <x v="1"/>
    <s v="1 | 3"/>
    <x v="130"/>
    <n v="70011"/>
    <x v="1"/>
  </r>
  <r>
    <x v="1"/>
    <x v="1"/>
    <n v="-953.87"/>
    <x v="109"/>
    <s v="TORO RECAUCHUTAGEM LTDA"/>
    <x v="8"/>
    <s v="'44570"/>
    <x v="1686"/>
    <x v="1"/>
    <x v="1"/>
    <x v="1"/>
    <x v="1"/>
    <x v="1"/>
    <x v="1"/>
    <s v="2 | 3"/>
    <x v="130"/>
    <n v="70011"/>
    <x v="1"/>
  </r>
  <r>
    <x v="1"/>
    <x v="1"/>
    <n v="-953.86"/>
    <x v="109"/>
    <s v="TORO RECAUCHUTAGEM LTDA"/>
    <x v="8"/>
    <s v="'44570"/>
    <x v="1686"/>
    <x v="1"/>
    <x v="1"/>
    <x v="1"/>
    <x v="1"/>
    <x v="1"/>
    <x v="1"/>
    <s v="3 | 3"/>
    <x v="130"/>
    <n v="70011"/>
    <x v="1"/>
  </r>
  <r>
    <x v="1"/>
    <x v="1"/>
    <n v="-953.35"/>
    <x v="26"/>
    <s v="RD GESTAO E SISTEMAS S.A."/>
    <x v="8"/>
    <s v="'1434541"/>
    <x v="920"/>
    <x v="10"/>
    <x v="9"/>
    <x v="2"/>
    <x v="2"/>
    <x v="10"/>
    <x v="8"/>
    <s v="2 | 12"/>
    <x v="31"/>
    <n v="8001"/>
    <x v="1"/>
  </r>
  <r>
    <x v="1"/>
    <x v="1"/>
    <n v="-945"/>
    <x v="50"/>
    <s v="FLUHICON COMPONENTES HIDRAULICOS LTDA"/>
    <x v="10"/>
    <s v="'7557"/>
    <x v="1687"/>
    <x v="1"/>
    <x v="1"/>
    <x v="1"/>
    <x v="1"/>
    <x v="1"/>
    <x v="1"/>
    <s v="1 | 1"/>
    <x v="62"/>
    <n v="70011"/>
    <x v="1"/>
  </r>
  <r>
    <x v="1"/>
    <x v="1"/>
    <n v="-937.26"/>
    <x v="50"/>
    <s v="AUTO MOLAS VIGO COMERCIO DE AUTOPECAS E SERVICOS LTDA"/>
    <x v="10"/>
    <s v="'77928"/>
    <x v="1688"/>
    <x v="1"/>
    <x v="1"/>
    <x v="1"/>
    <x v="1"/>
    <x v="1"/>
    <x v="1"/>
    <s v="1 | 1"/>
    <x v="62"/>
    <n v="70011"/>
    <x v="1"/>
  </r>
  <r>
    <x v="1"/>
    <x v="1"/>
    <n v="-935.41"/>
    <x v="13"/>
    <s v="NUBE NUCLEO BRASILEIRO DE ESTAGIOS LTDA"/>
    <x v="3"/>
    <s v="'1946851"/>
    <x v="1689"/>
    <x v="5"/>
    <x v="5"/>
    <x v="2"/>
    <x v="2"/>
    <x v="6"/>
    <x v="3"/>
    <s v="1 | 1"/>
    <x v="16"/>
    <n v="3006"/>
    <x v="1"/>
  </r>
  <r>
    <x v="1"/>
    <x v="1"/>
    <n v="-933.34"/>
    <x v="50"/>
    <s v="AMEC- AMERICA CAMINHOES LTDA"/>
    <x v="10"/>
    <s v="'86266"/>
    <x v="1690"/>
    <x v="1"/>
    <x v="1"/>
    <x v="1"/>
    <x v="1"/>
    <x v="1"/>
    <x v="1"/>
    <s v="3 | 3"/>
    <x v="62"/>
    <n v="70011"/>
    <x v="1"/>
  </r>
  <r>
    <x v="1"/>
    <x v="1"/>
    <n v="-933.33"/>
    <x v="50"/>
    <s v="AMEC- AMERICA CAMINHOES LTDA"/>
    <x v="10"/>
    <s v="'86266"/>
    <x v="1690"/>
    <x v="1"/>
    <x v="1"/>
    <x v="1"/>
    <x v="1"/>
    <x v="1"/>
    <x v="1"/>
    <s v="1 | 3"/>
    <x v="62"/>
    <n v="70011"/>
    <x v="1"/>
  </r>
  <r>
    <x v="1"/>
    <x v="1"/>
    <n v="-933.33"/>
    <x v="50"/>
    <s v="AMEC- AMERICA CAMINHOES LTDA"/>
    <x v="10"/>
    <s v="'86266"/>
    <x v="1690"/>
    <x v="1"/>
    <x v="1"/>
    <x v="1"/>
    <x v="1"/>
    <x v="1"/>
    <x v="1"/>
    <s v="2 | 3"/>
    <x v="62"/>
    <n v="70011"/>
    <x v="1"/>
  </r>
  <r>
    <x v="1"/>
    <x v="1"/>
    <n v="-930"/>
    <x v="82"/>
    <s v="BIO-SERVICE PROPOSTAS AMBIENTAIS LTDA"/>
    <x v="8"/>
    <s v="'8349"/>
    <x v="1691"/>
    <x v="15"/>
    <x v="11"/>
    <x v="1"/>
    <x v="1"/>
    <x v="8"/>
    <x v="6"/>
    <s v="1 | 1"/>
    <x v="100"/>
    <n v="50021"/>
    <x v="1"/>
  </r>
  <r>
    <x v="1"/>
    <x v="1"/>
    <n v="-919.08"/>
    <x v="57"/>
    <s v="SUPERMARCA P. BOER COMERCIO DE UTILIDADES DOMESTICAS LTDA"/>
    <x v="10"/>
    <s v="'3180"/>
    <x v="1692"/>
    <x v="16"/>
    <x v="2"/>
    <x v="1"/>
    <x v="1"/>
    <x v="8"/>
    <x v="6"/>
    <s v="1 | 1"/>
    <x v="69"/>
    <n v="7002"/>
    <x v="1"/>
  </r>
  <r>
    <x v="1"/>
    <x v="1"/>
    <n v="-918.76"/>
    <x v="37"/>
    <s v="DAS"/>
    <x v="7"/>
    <s v="'1014181"/>
    <x v="1693"/>
    <x v="0"/>
    <x v="0"/>
    <x v="6"/>
    <x v="6"/>
    <x v="17"/>
    <x v="13"/>
    <s v="1 | 1"/>
    <x v="44"/>
    <n v="20011"/>
    <x v="1"/>
  </r>
  <r>
    <x v="1"/>
    <x v="1"/>
    <n v="-916.35"/>
    <x v="3"/>
    <s v="SODEXO PASS DO BRASIL SERVICOS E COMERCIO S.A."/>
    <x v="3"/>
    <s v="'326474001"/>
    <x v="1430"/>
    <x v="1"/>
    <x v="1"/>
    <x v="1"/>
    <x v="1"/>
    <x v="3"/>
    <x v="3"/>
    <s v="1 | 1"/>
    <x v="3"/>
    <n v="70011"/>
    <x v="1"/>
  </r>
  <r>
    <x v="1"/>
    <x v="1"/>
    <n v="-916.2"/>
    <x v="63"/>
    <s v="DEPARTAMENTO DE TRANSITO DO ESTADO DO RIO DE JANEIRO"/>
    <x v="7"/>
    <s v="'1014185"/>
    <x v="1658"/>
    <x v="25"/>
    <x v="18"/>
    <x v="1"/>
    <x v="1"/>
    <x v="1"/>
    <x v="1"/>
    <s v="1 | 1"/>
    <x v="75"/>
    <n v="30011"/>
    <x v="1"/>
  </r>
  <r>
    <x v="1"/>
    <x v="1"/>
    <n v="-910.65"/>
    <x v="34"/>
    <s v="UNIMED-RIO COOPERATIVA DE TRABALHO MEDICO DO RIO DE JANEIRO LTDA"/>
    <x v="8"/>
    <s v="'34162578"/>
    <x v="1517"/>
    <x v="21"/>
    <x v="15"/>
    <x v="2"/>
    <x v="2"/>
    <x v="6"/>
    <x v="3"/>
    <s v="1 | 1"/>
    <x v="40"/>
    <n v="3004"/>
    <x v="1"/>
  </r>
  <r>
    <x v="1"/>
    <x v="1"/>
    <n v="-906.82"/>
    <x v="115"/>
    <s v="SECRETARIA MUNICIPAL DE FAZENDA"/>
    <x v="7"/>
    <s v="'1014387"/>
    <x v="1330"/>
    <x v="0"/>
    <x v="0"/>
    <x v="5"/>
    <x v="5"/>
    <x v="13"/>
    <x v="11"/>
    <s v="1 | 1"/>
    <x v="137"/>
    <n v="20014"/>
    <x v="1"/>
  </r>
  <r>
    <x v="1"/>
    <x v="1"/>
    <n v="-905.89"/>
    <x v="47"/>
    <s v="INSTITUTO NACIONAL DO SEGURO SOCIAL - INSS"/>
    <x v="7"/>
    <s v="'1014211"/>
    <x v="1694"/>
    <x v="0"/>
    <x v="0"/>
    <x v="6"/>
    <x v="6"/>
    <x v="17"/>
    <x v="13"/>
    <s v="1 | 1"/>
    <x v="56"/>
    <n v="2001"/>
    <x v="1"/>
  </r>
  <r>
    <x v="1"/>
    <x v="1"/>
    <n v="-905.18"/>
    <x v="86"/>
    <s v="PENSAO ALIMENTICIA"/>
    <x v="4"/>
    <s v="'1013590"/>
    <x v="1695"/>
    <x v="29"/>
    <x v="19"/>
    <x v="1"/>
    <x v="1"/>
    <x v="2"/>
    <x v="2"/>
    <s v="1 | 1"/>
    <x v="104"/>
    <n v="60011"/>
    <x v="1"/>
  </r>
  <r>
    <x v="1"/>
    <x v="1"/>
    <n v="-903.21"/>
    <x v="20"/>
    <s v="UNIMED-RIO COOPERATIVA DE TRABALHO MEDICO DO RIO DE JANEIRO LTDA"/>
    <x v="8"/>
    <s v="'34162592"/>
    <x v="1696"/>
    <x v="29"/>
    <x v="19"/>
    <x v="1"/>
    <x v="1"/>
    <x v="3"/>
    <x v="3"/>
    <s v="1 | 1"/>
    <x v="24"/>
    <n v="60011"/>
    <x v="1"/>
  </r>
  <r>
    <x v="1"/>
    <x v="1"/>
    <n v="-898"/>
    <x v="50"/>
    <s v="GRANVIA AUTO PECAS LTDA"/>
    <x v="10"/>
    <s v="'108184"/>
    <x v="1697"/>
    <x v="1"/>
    <x v="1"/>
    <x v="1"/>
    <x v="1"/>
    <x v="1"/>
    <x v="1"/>
    <s v="1 | 1"/>
    <x v="62"/>
    <n v="70011"/>
    <x v="1"/>
  </r>
  <r>
    <x v="1"/>
    <x v="1"/>
    <n v="-892.9"/>
    <x v="41"/>
    <s v="ESPACO DIGITAL E COMERCIO DE TECNOLOGIA LTDA"/>
    <x v="10"/>
    <s v="'5843"/>
    <x v="1698"/>
    <x v="24"/>
    <x v="17"/>
    <x v="4"/>
    <x v="4"/>
    <x v="11"/>
    <x v="9"/>
    <s v="1 | 10"/>
    <x v="50"/>
    <n v="8006"/>
    <x v="1"/>
  </r>
  <r>
    <x v="1"/>
    <x v="1"/>
    <n v="-892.9"/>
    <x v="41"/>
    <s v="ESPACO DIGITAL E COMERCIO DE TECNOLOGIA LTDA"/>
    <x v="10"/>
    <s v="'5843"/>
    <x v="1698"/>
    <x v="24"/>
    <x v="17"/>
    <x v="4"/>
    <x v="4"/>
    <x v="11"/>
    <x v="9"/>
    <s v="10 | 10"/>
    <x v="50"/>
    <n v="8006"/>
    <x v="1"/>
  </r>
  <r>
    <x v="1"/>
    <x v="1"/>
    <n v="-892.9"/>
    <x v="41"/>
    <s v="ESPACO DIGITAL E COMERCIO DE TECNOLOGIA LTDA"/>
    <x v="10"/>
    <s v="'5843"/>
    <x v="1698"/>
    <x v="24"/>
    <x v="17"/>
    <x v="4"/>
    <x v="4"/>
    <x v="11"/>
    <x v="9"/>
    <s v="2 | 10"/>
    <x v="50"/>
    <n v="8006"/>
    <x v="1"/>
  </r>
  <r>
    <x v="1"/>
    <x v="1"/>
    <n v="-892.9"/>
    <x v="41"/>
    <s v="ESPACO DIGITAL E COMERCIO DE TECNOLOGIA LTDA"/>
    <x v="10"/>
    <s v="'5843"/>
    <x v="1698"/>
    <x v="24"/>
    <x v="17"/>
    <x v="4"/>
    <x v="4"/>
    <x v="11"/>
    <x v="9"/>
    <s v="3 | 10"/>
    <x v="50"/>
    <n v="8006"/>
    <x v="1"/>
  </r>
  <r>
    <x v="1"/>
    <x v="1"/>
    <n v="-892.9"/>
    <x v="41"/>
    <s v="ESPACO DIGITAL E COMERCIO DE TECNOLOGIA LTDA"/>
    <x v="10"/>
    <s v="'5843"/>
    <x v="1698"/>
    <x v="24"/>
    <x v="17"/>
    <x v="4"/>
    <x v="4"/>
    <x v="11"/>
    <x v="9"/>
    <s v="4 | 10"/>
    <x v="50"/>
    <n v="8006"/>
    <x v="1"/>
  </r>
  <r>
    <x v="1"/>
    <x v="1"/>
    <n v="-892.9"/>
    <x v="41"/>
    <s v="ESPACO DIGITAL E COMERCIO DE TECNOLOGIA LTDA"/>
    <x v="10"/>
    <s v="'5843"/>
    <x v="1698"/>
    <x v="24"/>
    <x v="17"/>
    <x v="4"/>
    <x v="4"/>
    <x v="11"/>
    <x v="9"/>
    <s v="5 | 10"/>
    <x v="50"/>
    <n v="8006"/>
    <x v="1"/>
  </r>
  <r>
    <x v="1"/>
    <x v="1"/>
    <n v="-892.9"/>
    <x v="41"/>
    <s v="ESPACO DIGITAL E COMERCIO DE TECNOLOGIA LTDA"/>
    <x v="10"/>
    <s v="'5843"/>
    <x v="1698"/>
    <x v="24"/>
    <x v="17"/>
    <x v="4"/>
    <x v="4"/>
    <x v="11"/>
    <x v="9"/>
    <s v="6 | 10"/>
    <x v="50"/>
    <n v="8006"/>
    <x v="1"/>
  </r>
  <r>
    <x v="1"/>
    <x v="1"/>
    <n v="-892.9"/>
    <x v="41"/>
    <s v="ESPACO DIGITAL E COMERCIO DE TECNOLOGIA LTDA"/>
    <x v="10"/>
    <s v="'5843"/>
    <x v="1698"/>
    <x v="24"/>
    <x v="17"/>
    <x v="4"/>
    <x v="4"/>
    <x v="11"/>
    <x v="9"/>
    <s v="7 | 10"/>
    <x v="50"/>
    <n v="8006"/>
    <x v="1"/>
  </r>
  <r>
    <x v="1"/>
    <x v="1"/>
    <n v="-892.9"/>
    <x v="41"/>
    <s v="ESPACO DIGITAL E COMERCIO DE TECNOLOGIA LTDA"/>
    <x v="10"/>
    <s v="'5843"/>
    <x v="1698"/>
    <x v="24"/>
    <x v="17"/>
    <x v="4"/>
    <x v="4"/>
    <x v="11"/>
    <x v="9"/>
    <s v="8 | 10"/>
    <x v="50"/>
    <n v="8006"/>
    <x v="1"/>
  </r>
  <r>
    <x v="1"/>
    <x v="1"/>
    <n v="-892.9"/>
    <x v="41"/>
    <s v="ESPACO DIGITAL E COMERCIO DE TECNOLOGIA LTDA"/>
    <x v="10"/>
    <s v="'5843"/>
    <x v="1698"/>
    <x v="24"/>
    <x v="17"/>
    <x v="4"/>
    <x v="4"/>
    <x v="11"/>
    <x v="9"/>
    <s v="9 | 10"/>
    <x v="50"/>
    <n v="8006"/>
    <x v="1"/>
  </r>
  <r>
    <x v="1"/>
    <x v="1"/>
    <n v="-890"/>
    <x v="50"/>
    <s v="TACI TURBO PECAS E SERVICOS LTDA"/>
    <x v="10"/>
    <s v="'26454"/>
    <x v="1699"/>
    <x v="1"/>
    <x v="1"/>
    <x v="1"/>
    <x v="1"/>
    <x v="1"/>
    <x v="1"/>
    <s v="1 | 1"/>
    <x v="62"/>
    <n v="70011"/>
    <x v="1"/>
  </r>
  <r>
    <x v="1"/>
    <x v="1"/>
    <n v="-888.8"/>
    <x v="61"/>
    <s v="FERRAGENS DUAS PATRIAS DE BONSUCESSO LTDA"/>
    <x v="10"/>
    <s v="'98912"/>
    <x v="1700"/>
    <x v="4"/>
    <x v="4"/>
    <x v="1"/>
    <x v="1"/>
    <x v="8"/>
    <x v="6"/>
    <s v="1 | 1"/>
    <x v="73"/>
    <n v="40031"/>
    <x v="1"/>
  </r>
  <r>
    <x v="1"/>
    <x v="1"/>
    <n v="-888.7"/>
    <x v="50"/>
    <s v="GRANVIA AUTO PECAS LTDA"/>
    <x v="10"/>
    <s v="'107855"/>
    <x v="1701"/>
    <x v="1"/>
    <x v="1"/>
    <x v="1"/>
    <x v="1"/>
    <x v="1"/>
    <x v="1"/>
    <s v="1 | 1"/>
    <x v="62"/>
    <n v="70011"/>
    <x v="1"/>
  </r>
  <r>
    <x v="1"/>
    <x v="1"/>
    <n v="-888"/>
    <x v="16"/>
    <s v="CBS BRAND COMERCIO E AUTOMACAO LTDA"/>
    <x v="10"/>
    <s v="'6737"/>
    <x v="1702"/>
    <x v="1"/>
    <x v="1"/>
    <x v="1"/>
    <x v="1"/>
    <x v="1"/>
    <x v="1"/>
    <s v="1 | 1"/>
    <x v="19"/>
    <n v="70011"/>
    <x v="1"/>
  </r>
  <r>
    <x v="1"/>
    <x v="1"/>
    <n v="-885.54"/>
    <x v="50"/>
    <s v="LAVAUTEC - LAVAGEM AUTOMOTIVA COM TECNOLOGIA LTDA"/>
    <x v="10"/>
    <s v="'249"/>
    <x v="1703"/>
    <x v="1"/>
    <x v="1"/>
    <x v="1"/>
    <x v="1"/>
    <x v="1"/>
    <x v="1"/>
    <s v="1 | 1"/>
    <x v="62"/>
    <n v="70011"/>
    <x v="1"/>
  </r>
  <r>
    <x v="1"/>
    <x v="1"/>
    <n v="-884.18499999999995"/>
    <x v="29"/>
    <s v="LANÇAMENTO MANUAL"/>
    <x v="1"/>
    <m/>
    <x v="564"/>
    <x v="19"/>
    <x v="13"/>
    <x v="2"/>
    <x v="2"/>
    <x v="4"/>
    <x v="2"/>
    <m/>
    <x v="34"/>
    <n v="3003"/>
    <x v="0"/>
  </r>
  <r>
    <x v="1"/>
    <x v="1"/>
    <n v="-882"/>
    <x v="49"/>
    <s v="D P MOTA ADMINISTRACAO CORPORATIVA LTDA"/>
    <x v="10"/>
    <s v="'11767"/>
    <x v="1704"/>
    <x v="11"/>
    <x v="6"/>
    <x v="2"/>
    <x v="2"/>
    <x v="7"/>
    <x v="5"/>
    <s v="1 | 1"/>
    <x v="60"/>
    <n v="8004"/>
    <x v="1"/>
  </r>
  <r>
    <x v="1"/>
    <x v="1"/>
    <n v="-880.35"/>
    <x v="68"/>
    <s v="JOSE EDUARDO FILHO"/>
    <x v="12"/>
    <s v="'1014069"/>
    <x v="1705"/>
    <x v="23"/>
    <x v="16"/>
    <x v="2"/>
    <x v="2"/>
    <x v="10"/>
    <x v="8"/>
    <s v="1 | 1"/>
    <x v="80"/>
    <n v="1002"/>
    <x v="1"/>
  </r>
  <r>
    <x v="1"/>
    <x v="1"/>
    <n v="-880"/>
    <x v="24"/>
    <s v="AEPS RJ ASSOC DAS EMPRESAS PRESTA DE SERV DO EST RJ"/>
    <x v="9"/>
    <s v="'1014305"/>
    <x v="1706"/>
    <x v="0"/>
    <x v="0"/>
    <x v="2"/>
    <x v="2"/>
    <x v="12"/>
    <x v="10"/>
    <s v="1 | 1"/>
    <x v="29"/>
    <n v="2001"/>
    <x v="1"/>
  </r>
  <r>
    <x v="1"/>
    <x v="1"/>
    <n v="-879"/>
    <x v="13"/>
    <s v="SAD CONSULTORIA LTDA."/>
    <x v="3"/>
    <s v="' 10010789"/>
    <x v="932"/>
    <x v="5"/>
    <x v="5"/>
    <x v="2"/>
    <x v="2"/>
    <x v="6"/>
    <x v="3"/>
    <s v="1 | 1"/>
    <x v="16"/>
    <n v="3006"/>
    <x v="1"/>
  </r>
  <r>
    <x v="1"/>
    <x v="1"/>
    <n v="-877.22"/>
    <x v="35"/>
    <s v="SECRETARIA DA RECEITA FEDERAL DO BRASIL - RFB"/>
    <x v="7"/>
    <s v="'1014709"/>
    <x v="1357"/>
    <x v="3"/>
    <x v="3"/>
    <x v="2"/>
    <x v="2"/>
    <x v="14"/>
    <x v="12"/>
    <s v="1 | 1"/>
    <x v="41"/>
    <n v="40026"/>
    <x v="1"/>
  </r>
  <r>
    <x v="1"/>
    <x v="1"/>
    <n v="-874.23"/>
    <x v="34"/>
    <s v="UNIMED-RIO COOPERATIVA DE TRABALHO MEDICO DO RIO DE JANEIRO LTDA"/>
    <x v="8"/>
    <s v="'34162578"/>
    <x v="1517"/>
    <x v="19"/>
    <x v="13"/>
    <x v="2"/>
    <x v="2"/>
    <x v="6"/>
    <x v="3"/>
    <s v="1 | 1"/>
    <x v="40"/>
    <n v="3003"/>
    <x v="1"/>
  </r>
  <r>
    <x v="1"/>
    <x v="1"/>
    <n v="-864.35"/>
    <x v="3"/>
    <s v="VR BENEFICIOS E SERVICOS DE PROCESSAMENTO S.A"/>
    <x v="3"/>
    <s v="'20230124007956"/>
    <x v="1466"/>
    <x v="29"/>
    <x v="19"/>
    <x v="1"/>
    <x v="1"/>
    <x v="3"/>
    <x v="3"/>
    <s v="1 | 1"/>
    <x v="3"/>
    <n v="60012"/>
    <x v="1"/>
  </r>
  <r>
    <x v="1"/>
    <x v="1"/>
    <n v="-861.33"/>
    <x v="86"/>
    <s v="PENSAO ALIMENTICIA"/>
    <x v="4"/>
    <s v="'1014462"/>
    <x v="1707"/>
    <x v="29"/>
    <x v="19"/>
    <x v="1"/>
    <x v="1"/>
    <x v="2"/>
    <x v="2"/>
    <s v="1 | 1"/>
    <x v="104"/>
    <n v="60011"/>
    <x v="1"/>
  </r>
  <r>
    <x v="1"/>
    <x v="1"/>
    <n v="-858.65"/>
    <x v="3"/>
    <s v="SODEXO PASS DO BRASIL SERVICOS E COMERCIO S.A."/>
    <x v="3"/>
    <s v="'23/30691665"/>
    <x v="1442"/>
    <x v="1"/>
    <x v="1"/>
    <x v="1"/>
    <x v="1"/>
    <x v="3"/>
    <x v="3"/>
    <s v="1 | 1"/>
    <x v="3"/>
    <n v="7001"/>
    <x v="1"/>
  </r>
  <r>
    <x v="1"/>
    <x v="1"/>
    <n v="-850"/>
    <x v="93"/>
    <s v="RIO SERVICE INFORMATICA E CONSULTORIA LTDA"/>
    <x v="8"/>
    <s v="'32"/>
    <x v="1708"/>
    <x v="29"/>
    <x v="19"/>
    <x v="1"/>
    <x v="1"/>
    <x v="1"/>
    <x v="1"/>
    <s v="1 | 1"/>
    <x v="111"/>
    <n v="6001"/>
    <x v="1"/>
  </r>
  <r>
    <x v="1"/>
    <x v="1"/>
    <n v="-849.3"/>
    <x v="3"/>
    <s v="SODEXO PASS DO BRASIL SERVICOS E COMERCIO S.A."/>
    <x v="3"/>
    <s v="'326420001"/>
    <x v="1333"/>
    <x v="19"/>
    <x v="13"/>
    <x v="2"/>
    <x v="2"/>
    <x v="6"/>
    <x v="3"/>
    <s v="1 | 1"/>
    <x v="8"/>
    <n v="3003"/>
    <x v="1"/>
  </r>
  <r>
    <x v="1"/>
    <x v="1"/>
    <n v="-849.3"/>
    <x v="3"/>
    <s v="SODEXO PASS DO BRASIL SERVICOS E COMERCIO S.A."/>
    <x v="3"/>
    <s v="'326444001"/>
    <x v="1457"/>
    <x v="3"/>
    <x v="3"/>
    <x v="2"/>
    <x v="2"/>
    <x v="6"/>
    <x v="3"/>
    <s v="1 | 1"/>
    <x v="8"/>
    <n v="4002"/>
    <x v="1"/>
  </r>
  <r>
    <x v="1"/>
    <x v="1"/>
    <n v="-847.06"/>
    <x v="50"/>
    <s v="TRANSRIO CAMINHOES, ONIBUS, MAQUINAS E MOTORES LTDA"/>
    <x v="10"/>
    <s v="'340726"/>
    <x v="1657"/>
    <x v="1"/>
    <x v="1"/>
    <x v="1"/>
    <x v="1"/>
    <x v="1"/>
    <x v="1"/>
    <s v="3 | 3"/>
    <x v="62"/>
    <n v="70011"/>
    <x v="1"/>
  </r>
  <r>
    <x v="1"/>
    <x v="1"/>
    <n v="-847"/>
    <x v="39"/>
    <s v="RIOPAR PARTICIPACOES S.A."/>
    <x v="3"/>
    <s v="'72958605"/>
    <x v="1652"/>
    <x v="27"/>
    <x v="19"/>
    <x v="1"/>
    <x v="1"/>
    <x v="3"/>
    <x v="3"/>
    <s v="1 | 1"/>
    <x v="58"/>
    <n v="60021"/>
    <x v="1"/>
  </r>
  <r>
    <x v="1"/>
    <x v="1"/>
    <n v="-846.82"/>
    <x v="50"/>
    <s v="TRANSRIO CAMINHOES, ONIBUS, MAQUINAS E MOTORES LTDA"/>
    <x v="10"/>
    <s v="'340726"/>
    <x v="1657"/>
    <x v="1"/>
    <x v="1"/>
    <x v="1"/>
    <x v="1"/>
    <x v="1"/>
    <x v="1"/>
    <s v="1 | 3"/>
    <x v="62"/>
    <n v="70011"/>
    <x v="1"/>
  </r>
  <r>
    <x v="1"/>
    <x v="1"/>
    <n v="-846.81"/>
    <x v="50"/>
    <s v="TRANSRIO CAMINHOES, ONIBUS, MAQUINAS E MOTORES LTDA"/>
    <x v="10"/>
    <s v="'340726"/>
    <x v="1657"/>
    <x v="1"/>
    <x v="1"/>
    <x v="1"/>
    <x v="1"/>
    <x v="1"/>
    <x v="1"/>
    <s v="2 | 3"/>
    <x v="62"/>
    <n v="70011"/>
    <x v="1"/>
  </r>
  <r>
    <x v="1"/>
    <x v="1"/>
    <n v="-840"/>
    <x v="114"/>
    <s v="LANÇAMENTO MANUAL"/>
    <x v="1"/>
    <m/>
    <x v="1709"/>
    <x v="0"/>
    <x v="0"/>
    <x v="10"/>
    <x v="10"/>
    <x v="22"/>
    <x v="18"/>
    <m/>
    <x v="136"/>
    <n v="20011"/>
    <x v="0"/>
  </r>
  <r>
    <x v="1"/>
    <x v="1"/>
    <n v="-836.96"/>
    <x v="3"/>
    <s v="SODEXO PASS DO BRASIL SERVICOS E COMERCIO S.A."/>
    <x v="3"/>
    <s v="'326401001"/>
    <x v="1333"/>
    <x v="10"/>
    <x v="9"/>
    <x v="2"/>
    <x v="2"/>
    <x v="6"/>
    <x v="3"/>
    <s v="1 | 1"/>
    <x v="8"/>
    <n v="8001"/>
    <x v="1"/>
  </r>
  <r>
    <x v="1"/>
    <x v="1"/>
    <n v="-833.62"/>
    <x v="50"/>
    <s v="TRANSRIO CAMINHOES, ONIBUS, MAQUINAS E MOTORES LTDA"/>
    <x v="10"/>
    <s v="'340158"/>
    <x v="1638"/>
    <x v="1"/>
    <x v="1"/>
    <x v="1"/>
    <x v="1"/>
    <x v="1"/>
    <x v="1"/>
    <s v="3 | 3"/>
    <x v="62"/>
    <n v="70011"/>
    <x v="1"/>
  </r>
  <r>
    <x v="1"/>
    <x v="1"/>
    <n v="-833.61"/>
    <x v="47"/>
    <s v="INSTITUTO NACIONAL DO SEGURO SOCIAL - INSS"/>
    <x v="7"/>
    <s v="'1014175"/>
    <x v="1710"/>
    <x v="0"/>
    <x v="0"/>
    <x v="6"/>
    <x v="6"/>
    <x v="17"/>
    <x v="13"/>
    <s v="1 | 1"/>
    <x v="56"/>
    <n v="2001"/>
    <x v="1"/>
  </r>
  <r>
    <x v="1"/>
    <x v="1"/>
    <n v="-833.39"/>
    <x v="50"/>
    <s v="TRANSRIO CAMINHOES, ONIBUS, MAQUINAS E MOTORES LTDA"/>
    <x v="10"/>
    <s v="'340158"/>
    <x v="1638"/>
    <x v="1"/>
    <x v="1"/>
    <x v="1"/>
    <x v="1"/>
    <x v="1"/>
    <x v="1"/>
    <s v="1 | 3"/>
    <x v="62"/>
    <n v="70011"/>
    <x v="1"/>
  </r>
  <r>
    <x v="1"/>
    <x v="1"/>
    <n v="-833.37"/>
    <x v="50"/>
    <s v="TRANSRIO CAMINHOES, ONIBUS, MAQUINAS E MOTORES LTDA"/>
    <x v="10"/>
    <s v="'340158"/>
    <x v="1638"/>
    <x v="1"/>
    <x v="1"/>
    <x v="1"/>
    <x v="1"/>
    <x v="1"/>
    <x v="1"/>
    <s v="2 | 3"/>
    <x v="62"/>
    <n v="70011"/>
    <x v="1"/>
  </r>
  <r>
    <x v="1"/>
    <x v="1"/>
    <n v="-829.73"/>
    <x v="13"/>
    <s v="SOCIEDADE DE ENSINO SUPERIOR ESTACIO DE SA LTDA"/>
    <x v="3"/>
    <s v="'2023.90.058005-4"/>
    <x v="940"/>
    <x v="8"/>
    <x v="7"/>
    <x v="2"/>
    <x v="2"/>
    <x v="6"/>
    <x v="3"/>
    <s v="1 | 1"/>
    <x v="16"/>
    <n v="8003"/>
    <x v="1"/>
  </r>
  <r>
    <x v="1"/>
    <x v="1"/>
    <n v="-828.09"/>
    <x v="50"/>
    <s v="SANDET QUIMICA LTDA"/>
    <x v="10"/>
    <s v="'211973"/>
    <x v="1711"/>
    <x v="16"/>
    <x v="2"/>
    <x v="1"/>
    <x v="1"/>
    <x v="1"/>
    <x v="1"/>
    <s v="1 | 3"/>
    <x v="62"/>
    <n v="7002"/>
    <x v="1"/>
  </r>
  <r>
    <x v="1"/>
    <x v="1"/>
    <n v="-828.06"/>
    <x v="50"/>
    <s v="SANDET QUIMICA LTDA"/>
    <x v="10"/>
    <s v="'211973"/>
    <x v="1711"/>
    <x v="16"/>
    <x v="2"/>
    <x v="1"/>
    <x v="1"/>
    <x v="1"/>
    <x v="1"/>
    <s v="3 | 3"/>
    <x v="62"/>
    <n v="7002"/>
    <x v="1"/>
  </r>
  <r>
    <x v="1"/>
    <x v="1"/>
    <n v="-828.04"/>
    <x v="50"/>
    <s v="SANDET QUIMICA LTDA"/>
    <x v="10"/>
    <s v="'211973"/>
    <x v="1711"/>
    <x v="16"/>
    <x v="2"/>
    <x v="1"/>
    <x v="1"/>
    <x v="1"/>
    <x v="1"/>
    <s v="2 | 3"/>
    <x v="62"/>
    <n v="7002"/>
    <x v="1"/>
  </r>
  <r>
    <x v="1"/>
    <x v="1"/>
    <n v="-825.82"/>
    <x v="35"/>
    <s v="SECRETARIA DA RECEITA FEDERAL DO BRASIL - RFB"/>
    <x v="7"/>
    <s v="'1014672"/>
    <x v="1483"/>
    <x v="23"/>
    <x v="16"/>
    <x v="2"/>
    <x v="2"/>
    <x v="14"/>
    <x v="12"/>
    <s v="1 | 1"/>
    <x v="41"/>
    <n v="1002"/>
    <x v="1"/>
  </r>
  <r>
    <x v="1"/>
    <x v="1"/>
    <n v="-820.82"/>
    <x v="50"/>
    <s v="VAREJAO DAS CORES COMERCIO DE PRODUTOS PARA PINTURA LTDA"/>
    <x v="10"/>
    <s v="'17957"/>
    <x v="1712"/>
    <x v="1"/>
    <x v="1"/>
    <x v="1"/>
    <x v="1"/>
    <x v="1"/>
    <x v="1"/>
    <s v="1 | 1"/>
    <x v="62"/>
    <n v="70011"/>
    <x v="1"/>
  </r>
  <r>
    <x v="1"/>
    <x v="1"/>
    <n v="-820.8"/>
    <x v="39"/>
    <s v="RIOPAR PARTICIPACOES S.A."/>
    <x v="3"/>
    <s v="'72955891"/>
    <x v="1519"/>
    <x v="11"/>
    <x v="6"/>
    <x v="2"/>
    <x v="2"/>
    <x v="6"/>
    <x v="3"/>
    <s v="1 | 1"/>
    <x v="46"/>
    <n v="8004"/>
    <x v="1"/>
  </r>
  <r>
    <x v="1"/>
    <x v="1"/>
    <n v="-820.36"/>
    <x v="2"/>
    <s v="FOLHA DE PAGAMENTO"/>
    <x v="4"/>
    <s v="'1014452"/>
    <x v="1320"/>
    <x v="4"/>
    <x v="4"/>
    <x v="2"/>
    <x v="2"/>
    <x v="4"/>
    <x v="2"/>
    <s v="1 | 1"/>
    <x v="5"/>
    <n v="4003"/>
    <x v="1"/>
  </r>
  <r>
    <x v="1"/>
    <x v="1"/>
    <n v="-817"/>
    <x v="111"/>
    <s v="PROCESSO"/>
    <x v="16"/>
    <s v="'0100178-26.2020.5.01.00261003"/>
    <x v="1713"/>
    <x v="9"/>
    <x v="8"/>
    <x v="2"/>
    <x v="2"/>
    <x v="10"/>
    <x v="8"/>
    <s v="1 | 1"/>
    <x v="132"/>
    <n v="8002"/>
    <x v="1"/>
  </r>
  <r>
    <x v="1"/>
    <x v="1"/>
    <n v="-813.75"/>
    <x v="96"/>
    <s v="SECRETARIA DA RECEITA FEDERAL DO BRASIL - RFB"/>
    <x v="7"/>
    <s v="'1014755"/>
    <x v="1714"/>
    <x v="0"/>
    <x v="0"/>
    <x v="8"/>
    <x v="8"/>
    <x v="19"/>
    <x v="15"/>
    <s v="1 | 1"/>
    <x v="114"/>
    <n v="2001"/>
    <x v="1"/>
  </r>
  <r>
    <x v="1"/>
    <x v="1"/>
    <n v="-807.82"/>
    <x v="26"/>
    <s v="ALTERDATA TECNOLOGIA EM INFORMATICA LTDA"/>
    <x v="3"/>
    <s v="'5204233-1/1 "/>
    <x v="946"/>
    <x v="24"/>
    <x v="17"/>
    <x v="2"/>
    <x v="2"/>
    <x v="10"/>
    <x v="8"/>
    <s v="1 | 1"/>
    <x v="31"/>
    <n v="8006"/>
    <x v="1"/>
  </r>
  <r>
    <x v="1"/>
    <x v="1"/>
    <n v="-807.82"/>
    <x v="26"/>
    <s v="ALTERDATA TECNOLOGIA EM INFORMATICA LTDA"/>
    <x v="3"/>
    <s v="'5204234-1/1"/>
    <x v="946"/>
    <x v="24"/>
    <x v="17"/>
    <x v="2"/>
    <x v="2"/>
    <x v="10"/>
    <x v="8"/>
    <s v="1 | 1"/>
    <x v="31"/>
    <n v="8006"/>
    <x v="1"/>
  </r>
  <r>
    <x v="1"/>
    <x v="1"/>
    <n v="-807.82"/>
    <x v="26"/>
    <s v="ALTERDATA TECNOLOGIA EM INFORMATICA LTDA"/>
    <x v="3"/>
    <s v="'5204235-1/1"/>
    <x v="947"/>
    <x v="24"/>
    <x v="17"/>
    <x v="2"/>
    <x v="2"/>
    <x v="10"/>
    <x v="8"/>
    <s v="1 | 1"/>
    <x v="31"/>
    <n v="8006"/>
    <x v="1"/>
  </r>
  <r>
    <x v="1"/>
    <x v="1"/>
    <n v="-807.82"/>
    <x v="26"/>
    <s v="ALTERDATA TECNOLOGIA EM INFORMATICA LTDA"/>
    <x v="3"/>
    <s v="'5204236-1/1 "/>
    <x v="946"/>
    <x v="24"/>
    <x v="17"/>
    <x v="2"/>
    <x v="2"/>
    <x v="10"/>
    <x v="8"/>
    <s v="1 | 1"/>
    <x v="31"/>
    <n v="8006"/>
    <x v="1"/>
  </r>
  <r>
    <x v="1"/>
    <x v="1"/>
    <n v="-805.9"/>
    <x v="50"/>
    <s v="GRANVIA AUTO PECAS LTDA"/>
    <x v="10"/>
    <s v="'108095"/>
    <x v="1715"/>
    <x v="1"/>
    <x v="1"/>
    <x v="1"/>
    <x v="1"/>
    <x v="1"/>
    <x v="1"/>
    <s v="1 | 1"/>
    <x v="62"/>
    <n v="70011"/>
    <x v="1"/>
  </r>
  <r>
    <x v="1"/>
    <x v="1"/>
    <n v="-801.77"/>
    <x v="43"/>
    <s v="ITAU UNIBANCO S.A."/>
    <x v="9"/>
    <s v="'1013634"/>
    <x v="1716"/>
    <x v="0"/>
    <x v="0"/>
    <x v="7"/>
    <x v="7"/>
    <x v="18"/>
    <x v="14"/>
    <s v="1 | 1"/>
    <x v="52"/>
    <n v="20011"/>
    <x v="1"/>
  </r>
  <r>
    <x v="1"/>
    <x v="1"/>
    <n v="-801.34"/>
    <x v="50"/>
    <s v="TRANSRIO CAMINHOES, ONIBUS, MAQUINAS E MOTORES LTDA"/>
    <x v="10"/>
    <s v="'340890"/>
    <x v="1717"/>
    <x v="1"/>
    <x v="1"/>
    <x v="1"/>
    <x v="1"/>
    <x v="1"/>
    <x v="1"/>
    <s v="3 | 3"/>
    <x v="62"/>
    <n v="70011"/>
    <x v="1"/>
  </r>
  <r>
    <x v="1"/>
    <x v="1"/>
    <n v="-801.11"/>
    <x v="50"/>
    <s v="TRANSRIO CAMINHOES, ONIBUS, MAQUINAS E MOTORES LTDA"/>
    <x v="10"/>
    <s v="'340890"/>
    <x v="1717"/>
    <x v="1"/>
    <x v="1"/>
    <x v="1"/>
    <x v="1"/>
    <x v="1"/>
    <x v="1"/>
    <s v="1 | 3"/>
    <x v="62"/>
    <n v="70011"/>
    <x v="1"/>
  </r>
  <r>
    <x v="1"/>
    <x v="1"/>
    <n v="-801.09"/>
    <x v="50"/>
    <s v="TRANSRIO CAMINHOES, ONIBUS, MAQUINAS E MOTORES LTDA"/>
    <x v="10"/>
    <s v="'340890"/>
    <x v="1717"/>
    <x v="1"/>
    <x v="1"/>
    <x v="1"/>
    <x v="1"/>
    <x v="1"/>
    <x v="1"/>
    <s v="2 | 3"/>
    <x v="62"/>
    <n v="70011"/>
    <x v="1"/>
  </r>
  <r>
    <x v="1"/>
    <x v="1"/>
    <n v="-800"/>
    <x v="50"/>
    <s v="AGM COMERCIO E SERVICOS AUTOMOTIVOS LTDA"/>
    <x v="8"/>
    <s v="'100"/>
    <x v="1718"/>
    <x v="1"/>
    <x v="1"/>
    <x v="1"/>
    <x v="1"/>
    <x v="1"/>
    <x v="1"/>
    <s v="1 | 1"/>
    <x v="62"/>
    <n v="70011"/>
    <x v="1"/>
  </r>
  <r>
    <x v="1"/>
    <x v="1"/>
    <n v="-800"/>
    <x v="50"/>
    <s v="AGM COMERCIO E SERVICOS AUTOMOTIVOS LTDA"/>
    <x v="8"/>
    <s v="'97"/>
    <x v="1719"/>
    <x v="1"/>
    <x v="1"/>
    <x v="1"/>
    <x v="1"/>
    <x v="1"/>
    <x v="1"/>
    <s v="1 | 1"/>
    <x v="62"/>
    <n v="70011"/>
    <x v="1"/>
  </r>
  <r>
    <x v="1"/>
    <x v="1"/>
    <n v="-800"/>
    <x v="17"/>
    <s v="GOOGLE BRASIL INTERNET LTDA."/>
    <x v="3"/>
    <s v="'1014094"/>
    <x v="1231"/>
    <x v="10"/>
    <x v="9"/>
    <x v="2"/>
    <x v="2"/>
    <x v="10"/>
    <x v="8"/>
    <s v="1 | 1"/>
    <x v="20"/>
    <n v="8001"/>
    <x v="1"/>
  </r>
  <r>
    <x v="1"/>
    <x v="1"/>
    <n v="-800"/>
    <x v="5"/>
    <s v="EMPORIO MEGA 100 COMERCIO DE ALIMENTOS S.A."/>
    <x v="10"/>
    <s v="'59683"/>
    <x v="677"/>
    <x v="1"/>
    <x v="1"/>
    <x v="1"/>
    <x v="1"/>
    <x v="3"/>
    <x v="3"/>
    <s v="2 | 2"/>
    <x v="6"/>
    <n v="7001"/>
    <x v="1"/>
  </r>
  <r>
    <x v="1"/>
    <x v="1"/>
    <n v="-800"/>
    <x v="5"/>
    <s v="EMPORIO MEGA 100 COMERCIO DE ALIMENTOS S.A."/>
    <x v="10"/>
    <s v="'59683"/>
    <x v="677"/>
    <x v="1"/>
    <x v="1"/>
    <x v="1"/>
    <x v="1"/>
    <x v="3"/>
    <x v="3"/>
    <s v="1 | 2"/>
    <x v="6"/>
    <n v="7001"/>
    <x v="1"/>
  </r>
  <r>
    <x v="1"/>
    <x v="1"/>
    <n v="-796.45"/>
    <x v="13"/>
    <s v="FACULDADES CATOLICAS"/>
    <x v="3"/>
    <s v="'1009177"/>
    <x v="953"/>
    <x v="23"/>
    <x v="16"/>
    <x v="2"/>
    <x v="2"/>
    <x v="6"/>
    <x v="3"/>
    <s v="9 | 10"/>
    <x v="16"/>
    <n v="1002"/>
    <x v="1"/>
  </r>
  <r>
    <x v="1"/>
    <x v="1"/>
    <n v="-793.79"/>
    <x v="34"/>
    <s v="UNIMED-RIO COOPERATIVA DE TRABALHO MEDICO DO RIO DE JANEIRO LTDA"/>
    <x v="8"/>
    <s v="'34162579"/>
    <x v="1438"/>
    <x v="6"/>
    <x v="1"/>
    <x v="1"/>
    <x v="1"/>
    <x v="3"/>
    <x v="3"/>
    <s v="1 | 1"/>
    <x v="49"/>
    <n v="7003"/>
    <x v="1"/>
  </r>
  <r>
    <x v="1"/>
    <x v="1"/>
    <n v="-789.9"/>
    <x v="50"/>
    <s v="GRANVIA AUTO PECAS LTDA"/>
    <x v="10"/>
    <s v="'107848"/>
    <x v="1720"/>
    <x v="1"/>
    <x v="1"/>
    <x v="1"/>
    <x v="1"/>
    <x v="1"/>
    <x v="1"/>
    <s v="1 | 1"/>
    <x v="62"/>
    <n v="70011"/>
    <x v="1"/>
  </r>
  <r>
    <x v="1"/>
    <x v="1"/>
    <n v="-789"/>
    <x v="50"/>
    <s v="GRANVIA AUTO PECAS LTDA"/>
    <x v="10"/>
    <s v="'108186"/>
    <x v="1721"/>
    <x v="1"/>
    <x v="1"/>
    <x v="1"/>
    <x v="1"/>
    <x v="1"/>
    <x v="1"/>
    <s v="1 | 1"/>
    <x v="62"/>
    <n v="70011"/>
    <x v="1"/>
  </r>
  <r>
    <x v="1"/>
    <x v="1"/>
    <n v="-781.9"/>
    <x v="50"/>
    <s v="TRANSRIO CAMINHOES, ONIBUS, MAQUINAS E MOTORES LTDA"/>
    <x v="10"/>
    <s v="'339604"/>
    <x v="1722"/>
    <x v="1"/>
    <x v="1"/>
    <x v="1"/>
    <x v="1"/>
    <x v="1"/>
    <x v="1"/>
    <s v="3 | 3"/>
    <x v="62"/>
    <n v="70011"/>
    <x v="1"/>
  </r>
  <r>
    <x v="1"/>
    <x v="1"/>
    <n v="-781.68"/>
    <x v="50"/>
    <s v="TRANSRIO CAMINHOES, ONIBUS, MAQUINAS E MOTORES LTDA"/>
    <x v="10"/>
    <s v="'339604"/>
    <x v="1722"/>
    <x v="1"/>
    <x v="1"/>
    <x v="1"/>
    <x v="1"/>
    <x v="1"/>
    <x v="1"/>
    <s v="1 | 3"/>
    <x v="62"/>
    <n v="70011"/>
    <x v="1"/>
  </r>
  <r>
    <x v="1"/>
    <x v="1"/>
    <n v="-781.67"/>
    <x v="50"/>
    <s v="TRANSRIO CAMINHOES, ONIBUS, MAQUINAS E MOTORES LTDA"/>
    <x v="10"/>
    <s v="'339604"/>
    <x v="1722"/>
    <x v="1"/>
    <x v="1"/>
    <x v="1"/>
    <x v="1"/>
    <x v="1"/>
    <x v="1"/>
    <s v="2 | 3"/>
    <x v="62"/>
    <n v="70011"/>
    <x v="1"/>
  </r>
  <r>
    <x v="1"/>
    <x v="1"/>
    <n v="-777.46"/>
    <x v="50"/>
    <s v="TRANSRIO CAMINHOES, ONIBUS, MAQUINAS E MOTORES LTDA"/>
    <x v="10"/>
    <s v="'341305"/>
    <x v="1656"/>
    <x v="1"/>
    <x v="1"/>
    <x v="1"/>
    <x v="1"/>
    <x v="1"/>
    <x v="1"/>
    <s v="3 | 3"/>
    <x v="62"/>
    <n v="70011"/>
    <x v="1"/>
  </r>
  <r>
    <x v="1"/>
    <x v="1"/>
    <n v="-777.46"/>
    <x v="50"/>
    <s v="TRANSRIO CAMINHOES, ONIBUS, MAQUINAS E MOTORES LTDA"/>
    <x v="10"/>
    <s v="'341339"/>
    <x v="1657"/>
    <x v="1"/>
    <x v="1"/>
    <x v="1"/>
    <x v="1"/>
    <x v="1"/>
    <x v="1"/>
    <s v="3 | 3"/>
    <x v="62"/>
    <n v="70011"/>
    <x v="1"/>
  </r>
  <r>
    <x v="1"/>
    <x v="1"/>
    <n v="-777.25"/>
    <x v="50"/>
    <s v="TRANSRIO CAMINHOES, ONIBUS, MAQUINAS E MOTORES LTDA"/>
    <x v="10"/>
    <s v="'341305"/>
    <x v="1656"/>
    <x v="1"/>
    <x v="1"/>
    <x v="1"/>
    <x v="1"/>
    <x v="1"/>
    <x v="1"/>
    <s v="1 | 3"/>
    <x v="62"/>
    <n v="70011"/>
    <x v="1"/>
  </r>
  <r>
    <x v="1"/>
    <x v="1"/>
    <n v="-777.25"/>
    <x v="50"/>
    <s v="TRANSRIO CAMINHOES, ONIBUS, MAQUINAS E MOTORES LTDA"/>
    <x v="10"/>
    <s v="'341339"/>
    <x v="1657"/>
    <x v="1"/>
    <x v="1"/>
    <x v="1"/>
    <x v="1"/>
    <x v="1"/>
    <x v="1"/>
    <s v="1 | 3"/>
    <x v="62"/>
    <n v="70011"/>
    <x v="1"/>
  </r>
  <r>
    <x v="1"/>
    <x v="1"/>
    <n v="-777.23"/>
    <x v="50"/>
    <s v="TRANSRIO CAMINHOES, ONIBUS, MAQUINAS E MOTORES LTDA"/>
    <x v="10"/>
    <s v="'341305"/>
    <x v="1656"/>
    <x v="1"/>
    <x v="1"/>
    <x v="1"/>
    <x v="1"/>
    <x v="1"/>
    <x v="1"/>
    <s v="2 | 3"/>
    <x v="62"/>
    <n v="70011"/>
    <x v="1"/>
  </r>
  <r>
    <x v="1"/>
    <x v="1"/>
    <n v="-777.23"/>
    <x v="50"/>
    <s v="TRANSRIO CAMINHOES, ONIBUS, MAQUINAS E MOTORES LTDA"/>
    <x v="10"/>
    <s v="'341339"/>
    <x v="1657"/>
    <x v="1"/>
    <x v="1"/>
    <x v="1"/>
    <x v="1"/>
    <x v="1"/>
    <x v="1"/>
    <s v="2 | 3"/>
    <x v="62"/>
    <n v="70011"/>
    <x v="1"/>
  </r>
  <r>
    <x v="1"/>
    <x v="1"/>
    <n v="-776.3"/>
    <x v="34"/>
    <s v="UNIMED-RIO COOPERATIVA DE TRABALHO MEDICO DO RIO DE JANEIRO LTDA"/>
    <x v="8"/>
    <s v="'34162584"/>
    <x v="1380"/>
    <x v="10"/>
    <x v="9"/>
    <x v="2"/>
    <x v="2"/>
    <x v="6"/>
    <x v="3"/>
    <s v="1 | 1"/>
    <x v="40"/>
    <n v="8001"/>
    <x v="1"/>
  </r>
  <r>
    <x v="1"/>
    <x v="1"/>
    <n v="-775.93"/>
    <x v="34"/>
    <s v="UNIMED-RIO COOPERATIVA DE TRABALHO MEDICO DO RIO DE JANEIRO LTDA"/>
    <x v="8"/>
    <s v="'34162579"/>
    <x v="1438"/>
    <x v="11"/>
    <x v="6"/>
    <x v="2"/>
    <x v="2"/>
    <x v="6"/>
    <x v="3"/>
    <s v="1 | 1"/>
    <x v="40"/>
    <n v="8004"/>
    <x v="1"/>
  </r>
  <r>
    <x v="1"/>
    <x v="1"/>
    <n v="-771"/>
    <x v="50"/>
    <s v="ALBA DIESEL COMERCIO DE PECAS - EIRELI"/>
    <x v="10"/>
    <s v="'72657"/>
    <x v="1723"/>
    <x v="1"/>
    <x v="1"/>
    <x v="1"/>
    <x v="1"/>
    <x v="1"/>
    <x v="1"/>
    <s v="1 | 1"/>
    <x v="62"/>
    <n v="70011"/>
    <x v="1"/>
  </r>
  <r>
    <x v="1"/>
    <x v="1"/>
    <n v="-770.39"/>
    <x v="20"/>
    <s v="UNIMED-RIO COOPERATIVA DE TRABALHO MEDICO DO RIO DE JANEIRO LTDA"/>
    <x v="8"/>
    <s v="'34162588"/>
    <x v="1724"/>
    <x v="29"/>
    <x v="19"/>
    <x v="1"/>
    <x v="1"/>
    <x v="3"/>
    <x v="3"/>
    <s v="1 | 1"/>
    <x v="24"/>
    <n v="60011"/>
    <x v="1"/>
  </r>
  <r>
    <x v="1"/>
    <x v="1"/>
    <n v="-768.31"/>
    <x v="48"/>
    <s v="AGUAS DO RIO 4 SPE S.A"/>
    <x v="6"/>
    <s v="'1014330"/>
    <x v="1725"/>
    <x v="2"/>
    <x v="2"/>
    <x v="1"/>
    <x v="1"/>
    <x v="15"/>
    <x v="5"/>
    <s v="1 | 1"/>
    <x v="59"/>
    <n v="40041"/>
    <x v="1"/>
  </r>
  <r>
    <x v="1"/>
    <x v="1"/>
    <n v="-768"/>
    <x v="50"/>
    <s v="GRANVIA AUTO PECAS LTDA"/>
    <x v="10"/>
    <s v="'108202"/>
    <x v="1726"/>
    <x v="1"/>
    <x v="1"/>
    <x v="1"/>
    <x v="1"/>
    <x v="1"/>
    <x v="1"/>
    <s v="1 | 1"/>
    <x v="62"/>
    <n v="70011"/>
    <x v="1"/>
  </r>
  <r>
    <x v="1"/>
    <x v="1"/>
    <n v="-767.78"/>
    <x v="27"/>
    <s v="FUNDO DE GARANTIA DO TEMPO DE SERVICO"/>
    <x v="7"/>
    <s v="'1014482"/>
    <x v="1409"/>
    <x v="21"/>
    <x v="15"/>
    <x v="2"/>
    <x v="2"/>
    <x v="14"/>
    <x v="12"/>
    <s v="1 | 1"/>
    <x v="32"/>
    <n v="3004"/>
    <x v="1"/>
  </r>
  <r>
    <x v="1"/>
    <x v="1"/>
    <n v="-758"/>
    <x v="23"/>
    <s v="EKO TRANSPORTES E RECOLHIMENTO DE RESIDUOS LTDA"/>
    <x v="6"/>
    <s v="'1014053"/>
    <x v="1727"/>
    <x v="27"/>
    <x v="19"/>
    <x v="1"/>
    <x v="1"/>
    <x v="8"/>
    <x v="6"/>
    <s v="1 | 1"/>
    <x v="28"/>
    <n v="6002"/>
    <x v="1"/>
  </r>
  <r>
    <x v="1"/>
    <x v="1"/>
    <n v="-757.67"/>
    <x v="84"/>
    <s v="SECRETARIA DE ESTADO DE FAZENDA - SEFAZ"/>
    <x v="7"/>
    <s v="'1014148"/>
    <x v="1728"/>
    <x v="25"/>
    <x v="18"/>
    <x v="1"/>
    <x v="1"/>
    <x v="1"/>
    <x v="1"/>
    <s v="1 | 1"/>
    <x v="102"/>
    <n v="30011"/>
    <x v="1"/>
  </r>
  <r>
    <x v="1"/>
    <x v="1"/>
    <n v="-752.4"/>
    <x v="22"/>
    <s v="MDM SOLUCOES LTDA"/>
    <x v="8"/>
    <s v="'39481"/>
    <x v="981"/>
    <x v="24"/>
    <x v="17"/>
    <x v="2"/>
    <x v="2"/>
    <x v="10"/>
    <x v="8"/>
    <s v="1 | 1"/>
    <x v="26"/>
    <n v="8006"/>
    <x v="1"/>
  </r>
  <r>
    <x v="1"/>
    <x v="1"/>
    <n v="-745"/>
    <x v="50"/>
    <s v="TRANSRIO CAMINHOES, ONIBUS, MAQUINAS E MOTORES LTDA"/>
    <x v="10"/>
    <s v="'342153"/>
    <x v="1729"/>
    <x v="1"/>
    <x v="1"/>
    <x v="1"/>
    <x v="1"/>
    <x v="1"/>
    <x v="1"/>
    <s v="1 | 1"/>
    <x v="62"/>
    <n v="70011"/>
    <x v="1"/>
  </r>
  <r>
    <x v="1"/>
    <x v="1"/>
    <n v="-740.5"/>
    <x v="45"/>
    <s v="PREFEITURA DO RIO DE JANEIRO - IPTU"/>
    <x v="7"/>
    <s v="'1013609"/>
    <x v="1730"/>
    <x v="2"/>
    <x v="2"/>
    <x v="1"/>
    <x v="1"/>
    <x v="15"/>
    <x v="5"/>
    <s v="1 | 10"/>
    <x v="57"/>
    <n v="40041"/>
    <x v="1"/>
  </r>
  <r>
    <x v="1"/>
    <x v="1"/>
    <n v="-740.5"/>
    <x v="45"/>
    <s v="PREFEITURA DO RIO DE JANEIRO - IPTU"/>
    <x v="7"/>
    <s v="'1013609"/>
    <x v="1730"/>
    <x v="2"/>
    <x v="2"/>
    <x v="1"/>
    <x v="1"/>
    <x v="15"/>
    <x v="5"/>
    <s v="2 | 10"/>
    <x v="57"/>
    <n v="40041"/>
    <x v="1"/>
  </r>
  <r>
    <x v="1"/>
    <x v="1"/>
    <n v="-737.55"/>
    <x v="3"/>
    <s v="SODEXO PASS DO BRASIL SERVICOS E COMERCIO S.A."/>
    <x v="3"/>
    <s v="'326474001"/>
    <x v="1430"/>
    <x v="16"/>
    <x v="2"/>
    <x v="1"/>
    <x v="1"/>
    <x v="3"/>
    <x v="3"/>
    <s v="1 | 1"/>
    <x v="3"/>
    <n v="7002"/>
    <x v="1"/>
  </r>
  <r>
    <x v="1"/>
    <x v="1"/>
    <n v="-737.55"/>
    <x v="3"/>
    <s v="SODEXO PASS DO BRASIL SERVICOS E COMERCIO S.A."/>
    <x v="3"/>
    <s v="'326474001"/>
    <x v="1430"/>
    <x v="13"/>
    <x v="2"/>
    <x v="1"/>
    <x v="1"/>
    <x v="3"/>
    <x v="3"/>
    <s v="1 | 1"/>
    <x v="3"/>
    <n v="5003"/>
    <x v="1"/>
  </r>
  <r>
    <x v="1"/>
    <x v="1"/>
    <n v="-737.55"/>
    <x v="3"/>
    <s v="SODEXO PASS DO BRASIL SERVICOS E COMERCIO S.A."/>
    <x v="3"/>
    <s v="'326474001"/>
    <x v="1430"/>
    <x v="17"/>
    <x v="2"/>
    <x v="1"/>
    <x v="1"/>
    <x v="3"/>
    <x v="3"/>
    <s v="1 | 1"/>
    <x v="3"/>
    <n v="5006"/>
    <x v="1"/>
  </r>
  <r>
    <x v="1"/>
    <x v="1"/>
    <n v="-732.96"/>
    <x v="63"/>
    <s v="DEPARTAMENTO DE TRANSITO DO ESTADO DO RIO DE JANEIRO"/>
    <x v="7"/>
    <s v="'1014186"/>
    <x v="1731"/>
    <x v="25"/>
    <x v="18"/>
    <x v="1"/>
    <x v="1"/>
    <x v="1"/>
    <x v="1"/>
    <s v="1 | 1"/>
    <x v="75"/>
    <n v="30011"/>
    <x v="1"/>
  </r>
  <r>
    <x v="1"/>
    <x v="1"/>
    <n v="-732"/>
    <x v="50"/>
    <s v="TREVISO RIO VEICULOS LTDA"/>
    <x v="10"/>
    <s v="'181987"/>
    <x v="1041"/>
    <x v="1"/>
    <x v="1"/>
    <x v="1"/>
    <x v="1"/>
    <x v="1"/>
    <x v="1"/>
    <s v="1 | 1"/>
    <x v="62"/>
    <n v="70011"/>
    <x v="1"/>
  </r>
  <r>
    <x v="1"/>
    <x v="1"/>
    <n v="-732"/>
    <x v="50"/>
    <s v="TREVISO RIO VEICULOS LTDA"/>
    <x v="10"/>
    <s v="'182191"/>
    <x v="1041"/>
    <x v="1"/>
    <x v="1"/>
    <x v="1"/>
    <x v="1"/>
    <x v="1"/>
    <x v="1"/>
    <s v="1 | 1"/>
    <x v="62"/>
    <n v="70011"/>
    <x v="1"/>
  </r>
  <r>
    <x v="1"/>
    <x v="1"/>
    <n v="-731.8"/>
    <x v="35"/>
    <s v="SECRETARIA DA RECEITA FEDERAL DO BRASIL - RFB"/>
    <x v="7"/>
    <s v="'1014710"/>
    <x v="1424"/>
    <x v="8"/>
    <x v="7"/>
    <x v="2"/>
    <x v="2"/>
    <x v="14"/>
    <x v="12"/>
    <s v="1 | 1"/>
    <x v="41"/>
    <n v="8003"/>
    <x v="1"/>
  </r>
  <r>
    <x v="1"/>
    <x v="1"/>
    <n v="-730"/>
    <x v="92"/>
    <s v="PATRICIA PINHO DOS ANJOS 00360540708"/>
    <x v="8"/>
    <s v="'8"/>
    <x v="1732"/>
    <x v="32"/>
    <x v="16"/>
    <x v="4"/>
    <x v="4"/>
    <x v="11"/>
    <x v="9"/>
    <s v="1 | 1"/>
    <x v="110"/>
    <n v="2003"/>
    <x v="1"/>
  </r>
  <r>
    <x v="1"/>
    <x v="1"/>
    <n v="-724.44"/>
    <x v="97"/>
    <s v="CANDEIAS SERVICOS DE APOIO ADMINISTRATIVOS EIRELI"/>
    <x v="8"/>
    <s v="'216"/>
    <x v="971"/>
    <x v="33"/>
    <x v="16"/>
    <x v="9"/>
    <x v="9"/>
    <x v="20"/>
    <x v="16"/>
    <s v="1 | 1"/>
    <x v="116"/>
    <n v="9001"/>
    <x v="1"/>
  </r>
  <r>
    <x v="1"/>
    <x v="1"/>
    <n v="-722.35"/>
    <x v="13"/>
    <s v="ASSOCIACAO BRASILEIRA DE ENSINO UNIVERSITARIO ABEU"/>
    <x v="3"/>
    <s v="'65094"/>
    <x v="967"/>
    <x v="5"/>
    <x v="5"/>
    <x v="2"/>
    <x v="2"/>
    <x v="6"/>
    <x v="3"/>
    <s v="1 | 1"/>
    <x v="16"/>
    <n v="3006"/>
    <x v="1"/>
  </r>
  <r>
    <x v="1"/>
    <x v="1"/>
    <n v="-721"/>
    <x v="106"/>
    <s v="IW8 INDUSTRIA, COMERCIO E REPRESENTACAO COMERCIAL LTDA"/>
    <x v="10"/>
    <s v="'4474"/>
    <x v="1733"/>
    <x v="1"/>
    <x v="1"/>
    <x v="1"/>
    <x v="1"/>
    <x v="1"/>
    <x v="1"/>
    <s v="1 | 1"/>
    <x v="126"/>
    <n v="7001"/>
    <x v="1"/>
  </r>
  <r>
    <x v="1"/>
    <x v="1"/>
    <n v="-720"/>
    <x v="28"/>
    <s v="TOP NET BRASIL SERVICOS DE TELECOMUNICACOES LTDA"/>
    <x v="8"/>
    <s v="'12852"/>
    <x v="970"/>
    <x v="24"/>
    <x v="17"/>
    <x v="1"/>
    <x v="1"/>
    <x v="8"/>
    <x v="6"/>
    <s v="1 | 1"/>
    <x v="33"/>
    <n v="80061"/>
    <x v="1"/>
  </r>
  <r>
    <x v="1"/>
    <x v="1"/>
    <n v="-717.59"/>
    <x v="34"/>
    <s v="UNIMED-RIO COOPERATIVA DE TRABALHO MEDICO DO RIO DE JANEIRO LTDA"/>
    <x v="8"/>
    <s v="'34162584"/>
    <x v="1380"/>
    <x v="29"/>
    <x v="19"/>
    <x v="1"/>
    <x v="1"/>
    <x v="3"/>
    <x v="3"/>
    <s v="1 | 1"/>
    <x v="49"/>
    <n v="60014"/>
    <x v="1"/>
  </r>
  <r>
    <x v="1"/>
    <x v="1"/>
    <n v="-715"/>
    <x v="67"/>
    <s v="EKO TRANSPORTES E RECOLHIMENTO DE RESIDUOS LTDA"/>
    <x v="6"/>
    <s v="'1014062"/>
    <x v="1734"/>
    <x v="23"/>
    <x v="16"/>
    <x v="2"/>
    <x v="2"/>
    <x v="10"/>
    <x v="8"/>
    <s v="1 | 1"/>
    <x v="79"/>
    <n v="1002"/>
    <x v="1"/>
  </r>
  <r>
    <x v="1"/>
    <x v="1"/>
    <n v="-713.86"/>
    <x v="35"/>
    <s v="SECRETARIA DA RECEITA FEDERAL DO BRASIL - RFB"/>
    <x v="7"/>
    <s v="'1014708"/>
    <x v="1324"/>
    <x v="10"/>
    <x v="9"/>
    <x v="2"/>
    <x v="2"/>
    <x v="14"/>
    <x v="12"/>
    <s v="1 | 1"/>
    <x v="41"/>
    <n v="8001"/>
    <x v="1"/>
  </r>
  <r>
    <x v="1"/>
    <x v="1"/>
    <n v="-712.6"/>
    <x v="118"/>
    <s v="CLEAN AMBIENTAL"/>
    <x v="2"/>
    <s v="'1013854"/>
    <x v="1"/>
    <x v="35"/>
    <x v="20"/>
    <x v="11"/>
    <x v="11"/>
    <x v="23"/>
    <x v="19"/>
    <s v="1 | 1"/>
    <x v="141"/>
    <m/>
    <x v="0"/>
  </r>
  <r>
    <x v="1"/>
    <x v="1"/>
    <n v="-710.26"/>
    <x v="61"/>
    <s v="FERRAGENS DUAS PATRIAS DE BONSUCESSO LTDA"/>
    <x v="10"/>
    <s v="'98808"/>
    <x v="1665"/>
    <x v="4"/>
    <x v="4"/>
    <x v="1"/>
    <x v="1"/>
    <x v="8"/>
    <x v="6"/>
    <s v="1 | 4"/>
    <x v="73"/>
    <n v="40031"/>
    <x v="1"/>
  </r>
  <r>
    <x v="1"/>
    <x v="1"/>
    <n v="-710.26"/>
    <x v="61"/>
    <s v="FERRAGENS DUAS PATRIAS DE BONSUCESSO LTDA"/>
    <x v="10"/>
    <s v="'98808"/>
    <x v="1665"/>
    <x v="4"/>
    <x v="4"/>
    <x v="1"/>
    <x v="1"/>
    <x v="8"/>
    <x v="6"/>
    <s v="2 | 4"/>
    <x v="73"/>
    <n v="40031"/>
    <x v="1"/>
  </r>
  <r>
    <x v="1"/>
    <x v="1"/>
    <n v="-710.26"/>
    <x v="61"/>
    <s v="FERRAGENS DUAS PATRIAS DE BONSUCESSO LTDA"/>
    <x v="10"/>
    <s v="'98808"/>
    <x v="1665"/>
    <x v="4"/>
    <x v="4"/>
    <x v="1"/>
    <x v="1"/>
    <x v="8"/>
    <x v="6"/>
    <s v="3 | 4"/>
    <x v="73"/>
    <n v="40031"/>
    <x v="1"/>
  </r>
  <r>
    <x v="1"/>
    <x v="1"/>
    <n v="-710.26"/>
    <x v="61"/>
    <s v="FERRAGENS DUAS PATRIAS DE BONSUCESSO LTDA"/>
    <x v="10"/>
    <s v="'98808"/>
    <x v="1665"/>
    <x v="4"/>
    <x v="4"/>
    <x v="1"/>
    <x v="1"/>
    <x v="8"/>
    <x v="6"/>
    <s v="4 | 4"/>
    <x v="73"/>
    <n v="40031"/>
    <x v="1"/>
  </r>
  <r>
    <x v="1"/>
    <x v="1"/>
    <n v="-710.1825"/>
    <x v="29"/>
    <s v="LANÇAMENTO MANUAL"/>
    <x v="1"/>
    <m/>
    <x v="564"/>
    <x v="8"/>
    <x v="7"/>
    <x v="2"/>
    <x v="2"/>
    <x v="4"/>
    <x v="2"/>
    <m/>
    <x v="34"/>
    <n v="8003"/>
    <x v="0"/>
  </r>
  <r>
    <x v="1"/>
    <x v="1"/>
    <n v="-708.17"/>
    <x v="35"/>
    <s v="SECRETARIA DA RECEITA FEDERAL DO BRASIL - RFB"/>
    <x v="7"/>
    <s v="'1014710"/>
    <x v="1424"/>
    <x v="27"/>
    <x v="19"/>
    <x v="1"/>
    <x v="1"/>
    <x v="16"/>
    <x v="12"/>
    <s v="1 | 1"/>
    <x v="47"/>
    <n v="60022"/>
    <x v="1"/>
  </r>
  <r>
    <x v="1"/>
    <x v="1"/>
    <n v="-705.75"/>
    <x v="50"/>
    <s v="IMPERIO DOS FREIOS PECAS E SERVICOS LTDA"/>
    <x v="10"/>
    <s v="'17593"/>
    <x v="1735"/>
    <x v="1"/>
    <x v="1"/>
    <x v="1"/>
    <x v="1"/>
    <x v="1"/>
    <x v="1"/>
    <s v="1 | 1"/>
    <x v="62"/>
    <n v="70011"/>
    <x v="1"/>
  </r>
  <r>
    <x v="1"/>
    <x v="1"/>
    <n v="-705.3"/>
    <x v="39"/>
    <s v="RIOPAR PARTICIPACOES S.A."/>
    <x v="3"/>
    <s v="'72965428"/>
    <x v="1340"/>
    <x v="29"/>
    <x v="19"/>
    <x v="1"/>
    <x v="1"/>
    <x v="3"/>
    <x v="3"/>
    <s v="1 | 1"/>
    <x v="58"/>
    <n v="60011"/>
    <x v="1"/>
  </r>
  <r>
    <x v="1"/>
    <x v="1"/>
    <n v="-704.12"/>
    <x v="50"/>
    <s v="NACAO DETAIL INDUSTRIA E COMERCIO LTDA"/>
    <x v="10"/>
    <s v="'24482"/>
    <x v="1736"/>
    <x v="1"/>
    <x v="1"/>
    <x v="1"/>
    <x v="1"/>
    <x v="1"/>
    <x v="1"/>
    <s v="1 | 1"/>
    <x v="62"/>
    <n v="70011"/>
    <x v="1"/>
  </r>
  <r>
    <x v="1"/>
    <x v="1"/>
    <n v="-702.9"/>
    <x v="22"/>
    <s v="MDM SOLUCOES LTDA"/>
    <x v="8"/>
    <s v="'38518"/>
    <x v="981"/>
    <x v="24"/>
    <x v="17"/>
    <x v="2"/>
    <x v="2"/>
    <x v="10"/>
    <x v="8"/>
    <s v="1 | 1"/>
    <x v="26"/>
    <n v="8006"/>
    <x v="1"/>
  </r>
  <r>
    <x v="1"/>
    <x v="1"/>
    <n v="-700"/>
    <x v="7"/>
    <s v="JOSE EDUARDO DIAS ALMEIDA"/>
    <x v="9"/>
    <s v="'1013731"/>
    <x v="1737"/>
    <x v="2"/>
    <x v="2"/>
    <x v="2"/>
    <x v="2"/>
    <x v="7"/>
    <x v="5"/>
    <s v="1 | 1"/>
    <x v="9"/>
    <n v="4004"/>
    <x v="1"/>
  </r>
  <r>
    <x v="1"/>
    <x v="1"/>
    <n v="-700"/>
    <x v="7"/>
    <s v="JOSE EDUARDO DIAS ALMEIDA"/>
    <x v="9"/>
    <s v="'1013738"/>
    <x v="1738"/>
    <x v="2"/>
    <x v="2"/>
    <x v="2"/>
    <x v="2"/>
    <x v="7"/>
    <x v="5"/>
    <s v="1 | 1"/>
    <x v="9"/>
    <n v="4004"/>
    <x v="1"/>
  </r>
  <r>
    <x v="1"/>
    <x v="1"/>
    <n v="-699.87"/>
    <x v="84"/>
    <s v="SECRETARIA DE ESTADO DE FAZENDA - SEFAZ"/>
    <x v="7"/>
    <s v="'1014324"/>
    <x v="1447"/>
    <x v="25"/>
    <x v="18"/>
    <x v="1"/>
    <x v="1"/>
    <x v="1"/>
    <x v="1"/>
    <s v="1 | 1"/>
    <x v="102"/>
    <n v="30011"/>
    <x v="1"/>
  </r>
  <r>
    <x v="1"/>
    <x v="1"/>
    <n v="-699"/>
    <x v="85"/>
    <s v="ECOBRASIL - COMERCIO DE BATERIAS E EQUIPAMENTOS LTDA"/>
    <x v="10"/>
    <s v="'24096"/>
    <x v="1739"/>
    <x v="1"/>
    <x v="1"/>
    <x v="1"/>
    <x v="1"/>
    <x v="1"/>
    <x v="1"/>
    <s v="1 | 1"/>
    <x v="103"/>
    <n v="70012"/>
    <x v="1"/>
  </r>
  <r>
    <x v="1"/>
    <x v="1"/>
    <n v="-699"/>
    <x v="85"/>
    <s v="ECOBRASIL - COMERCIO DE BATERIAS E EQUIPAMENTOS LTDA"/>
    <x v="10"/>
    <s v="'24315"/>
    <x v="1739"/>
    <x v="1"/>
    <x v="1"/>
    <x v="1"/>
    <x v="1"/>
    <x v="1"/>
    <x v="1"/>
    <s v="1 | 1"/>
    <x v="103"/>
    <n v="70012"/>
    <x v="1"/>
  </r>
  <r>
    <x v="1"/>
    <x v="1"/>
    <n v="-698.14"/>
    <x v="88"/>
    <s v="SECRETARIA DA RECEITA FEDERAL DO BRASIL - RFB"/>
    <x v="7"/>
    <s v="'1014380"/>
    <x v="1740"/>
    <x v="0"/>
    <x v="0"/>
    <x v="8"/>
    <x v="8"/>
    <x v="19"/>
    <x v="15"/>
    <s v="1 | 1"/>
    <x v="106"/>
    <n v="20011"/>
    <x v="1"/>
  </r>
  <r>
    <x v="1"/>
    <x v="1"/>
    <n v="-698.14"/>
    <x v="88"/>
    <s v="SECRETARIA DA RECEITA FEDERAL DO BRASIL - RFB"/>
    <x v="7"/>
    <s v="'1014382"/>
    <x v="1740"/>
    <x v="0"/>
    <x v="0"/>
    <x v="8"/>
    <x v="8"/>
    <x v="19"/>
    <x v="15"/>
    <s v="1 | 1"/>
    <x v="106"/>
    <n v="20011"/>
    <x v="1"/>
  </r>
  <r>
    <x v="1"/>
    <x v="1"/>
    <n v="-698"/>
    <x v="50"/>
    <s v="AMEC- AMERICA CAMINHOES LTDA"/>
    <x v="10"/>
    <s v="'86364"/>
    <x v="1741"/>
    <x v="1"/>
    <x v="1"/>
    <x v="1"/>
    <x v="1"/>
    <x v="1"/>
    <x v="1"/>
    <s v="1 | 3"/>
    <x v="62"/>
    <n v="70011"/>
    <x v="1"/>
  </r>
  <r>
    <x v="1"/>
    <x v="1"/>
    <n v="-696.66"/>
    <x v="49"/>
    <s v="BMB MATERIAL DE CONSTRUCAO S.A."/>
    <x v="10"/>
    <s v="'8790"/>
    <x v="1742"/>
    <x v="11"/>
    <x v="6"/>
    <x v="2"/>
    <x v="2"/>
    <x v="7"/>
    <x v="5"/>
    <s v="1 | 2"/>
    <x v="60"/>
    <n v="8004"/>
    <x v="1"/>
  </r>
  <r>
    <x v="1"/>
    <x v="1"/>
    <n v="-696.66"/>
    <x v="49"/>
    <s v="BMB MATERIAL DE CONSTRUCAO S.A."/>
    <x v="10"/>
    <s v="'8790"/>
    <x v="1742"/>
    <x v="11"/>
    <x v="6"/>
    <x v="2"/>
    <x v="2"/>
    <x v="7"/>
    <x v="5"/>
    <s v="2 | 2"/>
    <x v="60"/>
    <n v="8004"/>
    <x v="1"/>
  </r>
  <r>
    <x v="1"/>
    <x v="1"/>
    <n v="-696.15"/>
    <x v="34"/>
    <s v="UNIMED-RIO COOPERATIVA DE TRABALHO MEDICO DO RIO DE JANEIRO LTDA"/>
    <x v="8"/>
    <s v="'34162579"/>
    <x v="1438"/>
    <x v="16"/>
    <x v="2"/>
    <x v="1"/>
    <x v="1"/>
    <x v="3"/>
    <x v="3"/>
    <s v="1 | 1"/>
    <x v="49"/>
    <n v="7002"/>
    <x v="1"/>
  </r>
  <r>
    <x v="1"/>
    <x v="1"/>
    <n v="-693.94"/>
    <x v="34"/>
    <s v="UNIMED-RIO COOPERATIVA DE TRABALHO MEDICO DO RIO DE JANEIRO LTDA"/>
    <x v="8"/>
    <s v="'34162582"/>
    <x v="1484"/>
    <x v="29"/>
    <x v="19"/>
    <x v="1"/>
    <x v="1"/>
    <x v="3"/>
    <x v="3"/>
    <s v="1 | 1"/>
    <x v="49"/>
    <n v="60012"/>
    <x v="1"/>
  </r>
  <r>
    <x v="1"/>
    <x v="1"/>
    <n v="-691.8"/>
    <x v="50"/>
    <s v="GRANVIA AUTO PECAS LTDA"/>
    <x v="10"/>
    <s v="'107472"/>
    <x v="1743"/>
    <x v="1"/>
    <x v="1"/>
    <x v="1"/>
    <x v="1"/>
    <x v="1"/>
    <x v="1"/>
    <s v="1 | 1"/>
    <x v="62"/>
    <n v="70011"/>
    <x v="1"/>
  </r>
  <r>
    <x v="1"/>
    <x v="1"/>
    <n v="-691.31"/>
    <x v="84"/>
    <s v="SECRETARIA DE ESTADO DE FAZENDA - SEFAZ"/>
    <x v="7"/>
    <s v="'1014031"/>
    <x v="1744"/>
    <x v="25"/>
    <x v="18"/>
    <x v="1"/>
    <x v="1"/>
    <x v="1"/>
    <x v="1"/>
    <s v="1 | 1"/>
    <x v="102"/>
    <n v="30011"/>
    <x v="1"/>
  </r>
  <r>
    <x v="1"/>
    <x v="1"/>
    <n v="-689.9"/>
    <x v="39"/>
    <s v="RIOPAR PARTICIPACOES S.A."/>
    <x v="3"/>
    <s v="'72965129"/>
    <x v="1340"/>
    <x v="29"/>
    <x v="19"/>
    <x v="1"/>
    <x v="1"/>
    <x v="3"/>
    <x v="3"/>
    <s v="1 | 1"/>
    <x v="58"/>
    <n v="60013"/>
    <x v="1"/>
  </r>
  <r>
    <x v="1"/>
    <x v="1"/>
    <n v="-687.05"/>
    <x v="84"/>
    <s v="SECRETARIA DE ESTADO DE FAZENDA - SEFAZ"/>
    <x v="7"/>
    <s v="'1013935"/>
    <x v="1745"/>
    <x v="25"/>
    <x v="18"/>
    <x v="1"/>
    <x v="1"/>
    <x v="1"/>
    <x v="1"/>
    <s v="1 | 1"/>
    <x v="102"/>
    <n v="30011"/>
    <x v="1"/>
  </r>
  <r>
    <x v="1"/>
    <x v="1"/>
    <n v="-684.52"/>
    <x v="44"/>
    <s v="SECRETARIA DA RECEITA FEDERAL DO BRASIL - RFB"/>
    <x v="7"/>
    <s v="'1014268"/>
    <x v="1746"/>
    <x v="0"/>
    <x v="0"/>
    <x v="6"/>
    <x v="6"/>
    <x v="17"/>
    <x v="13"/>
    <s v="1 | 1"/>
    <x v="53"/>
    <n v="20011"/>
    <x v="1"/>
  </r>
  <r>
    <x v="1"/>
    <x v="1"/>
    <n v="-684"/>
    <x v="39"/>
    <s v="RIOPAR PARTICIPACOES S.A."/>
    <x v="3"/>
    <s v="'73094958"/>
    <x v="1747"/>
    <x v="29"/>
    <x v="19"/>
    <x v="1"/>
    <x v="1"/>
    <x v="3"/>
    <x v="3"/>
    <s v="1 | 1"/>
    <x v="58"/>
    <n v="60011"/>
    <x v="1"/>
  </r>
  <r>
    <x v="1"/>
    <x v="1"/>
    <n v="-682.78"/>
    <x v="84"/>
    <s v="SECRETARIA DE ESTADO DE FAZENDA - SEFAZ"/>
    <x v="7"/>
    <s v="'1013934"/>
    <x v="1748"/>
    <x v="25"/>
    <x v="18"/>
    <x v="1"/>
    <x v="1"/>
    <x v="1"/>
    <x v="1"/>
    <s v="1 | 1"/>
    <x v="102"/>
    <n v="30011"/>
    <x v="1"/>
  </r>
  <r>
    <x v="1"/>
    <x v="1"/>
    <n v="-682.65"/>
    <x v="16"/>
    <s v="USIMECA - INDUSTRIA MECANICA S.A."/>
    <x v="10"/>
    <s v="'48245"/>
    <x v="1749"/>
    <x v="1"/>
    <x v="1"/>
    <x v="1"/>
    <x v="1"/>
    <x v="1"/>
    <x v="1"/>
    <s v="1 | 1"/>
    <x v="19"/>
    <n v="70011"/>
    <x v="1"/>
  </r>
  <r>
    <x v="1"/>
    <x v="1"/>
    <n v="-681.23"/>
    <x v="27"/>
    <s v="FUNDO DE GARANTIA DO TEMPO DE SERVICO"/>
    <x v="7"/>
    <s v="'1014482"/>
    <x v="1409"/>
    <x v="8"/>
    <x v="7"/>
    <x v="2"/>
    <x v="2"/>
    <x v="14"/>
    <x v="12"/>
    <s v="1 | 1"/>
    <x v="32"/>
    <n v="8003"/>
    <x v="1"/>
  </r>
  <r>
    <x v="1"/>
    <x v="1"/>
    <n v="-679.29"/>
    <x v="50"/>
    <s v="AUTO MOLAS VIGO COMERCIO DE AUTOPECAS E SERVICOS LTDA"/>
    <x v="10"/>
    <s v="'77779"/>
    <x v="1750"/>
    <x v="1"/>
    <x v="1"/>
    <x v="1"/>
    <x v="1"/>
    <x v="1"/>
    <x v="1"/>
    <s v="1 | 1"/>
    <x v="62"/>
    <n v="70011"/>
    <x v="1"/>
  </r>
  <r>
    <x v="1"/>
    <x v="1"/>
    <n v="-669.5"/>
    <x v="34"/>
    <s v="UNIMED-RIO COOPERATIVA DE TRABALHO MEDICO DO RIO DE JANEIRO LTDA"/>
    <x v="8"/>
    <s v="'34162578"/>
    <x v="1517"/>
    <x v="18"/>
    <x v="12"/>
    <x v="2"/>
    <x v="2"/>
    <x v="6"/>
    <x v="3"/>
    <s v="1 | 1"/>
    <x v="40"/>
    <n v="4001"/>
    <x v="1"/>
  </r>
  <r>
    <x v="1"/>
    <x v="1"/>
    <n v="-669"/>
    <x v="61"/>
    <s v="GRANVIA AUTO PECAS LTDA"/>
    <x v="10"/>
    <s v="'108037"/>
    <x v="1751"/>
    <x v="4"/>
    <x v="4"/>
    <x v="1"/>
    <x v="1"/>
    <x v="8"/>
    <x v="6"/>
    <s v="1 | 1"/>
    <x v="73"/>
    <n v="40033"/>
    <x v="1"/>
  </r>
  <r>
    <x v="1"/>
    <x v="1"/>
    <n v="-665.92"/>
    <x v="19"/>
    <s v="BANCO DO BRASIL SA"/>
    <x v="3"/>
    <s v="'50425448800004012"/>
    <x v="1752"/>
    <x v="3"/>
    <x v="3"/>
    <x v="2"/>
    <x v="2"/>
    <x v="10"/>
    <x v="8"/>
    <s v="1 | 1"/>
    <x v="22"/>
    <n v="40026"/>
    <x v="1"/>
  </r>
  <r>
    <x v="1"/>
    <x v="1"/>
    <n v="-659.01"/>
    <x v="36"/>
    <s v="ATACADAO PAPELEX LTDA"/>
    <x v="10"/>
    <s v="'2451162"/>
    <x v="1753"/>
    <x v="30"/>
    <x v="6"/>
    <x v="2"/>
    <x v="2"/>
    <x v="10"/>
    <x v="8"/>
    <s v="1 | 1"/>
    <x v="43"/>
    <n v="3007"/>
    <x v="1"/>
  </r>
  <r>
    <x v="1"/>
    <x v="1"/>
    <n v="-656.1"/>
    <x v="39"/>
    <s v="RIOPAR PARTICIPACOES S.A."/>
    <x v="3"/>
    <s v="'72951216"/>
    <x v="1555"/>
    <x v="29"/>
    <x v="19"/>
    <x v="1"/>
    <x v="1"/>
    <x v="3"/>
    <x v="3"/>
    <s v="1 | 1"/>
    <x v="58"/>
    <n v="60012"/>
    <x v="1"/>
  </r>
  <r>
    <x v="1"/>
    <x v="1"/>
    <n v="-654"/>
    <x v="110"/>
    <s v="DAS"/>
    <x v="7"/>
    <s v="'1014415"/>
    <x v="1754"/>
    <x v="0"/>
    <x v="0"/>
    <x v="2"/>
    <x v="2"/>
    <x v="14"/>
    <x v="12"/>
    <s v="1 | 1"/>
    <x v="133"/>
    <n v="20011"/>
    <x v="1"/>
  </r>
  <r>
    <x v="1"/>
    <x v="1"/>
    <n v="-649.65"/>
    <x v="44"/>
    <s v="SECRETARIA DA RECEITA FEDERAL DO BRASIL - RFB"/>
    <x v="7"/>
    <s v="'1014269"/>
    <x v="1755"/>
    <x v="0"/>
    <x v="0"/>
    <x v="6"/>
    <x v="6"/>
    <x v="17"/>
    <x v="13"/>
    <s v="1 | 1"/>
    <x v="53"/>
    <n v="20011"/>
    <x v="1"/>
  </r>
  <r>
    <x v="1"/>
    <x v="1"/>
    <n v="-649.41999999999996"/>
    <x v="50"/>
    <s v="TRANSRIO CAMINHOES, ONIBUS, MAQUINAS E MOTORES LTDA"/>
    <x v="10"/>
    <s v="'340161"/>
    <x v="1756"/>
    <x v="1"/>
    <x v="1"/>
    <x v="1"/>
    <x v="1"/>
    <x v="1"/>
    <x v="1"/>
    <s v="3 | 3"/>
    <x v="62"/>
    <n v="70011"/>
    <x v="1"/>
  </r>
  <r>
    <x v="1"/>
    <x v="1"/>
    <n v="-649.24"/>
    <x v="50"/>
    <s v="TRANSRIO CAMINHOES, ONIBUS, MAQUINAS E MOTORES LTDA"/>
    <x v="10"/>
    <s v="'340161"/>
    <x v="1756"/>
    <x v="1"/>
    <x v="1"/>
    <x v="1"/>
    <x v="1"/>
    <x v="1"/>
    <x v="1"/>
    <s v="1 | 3"/>
    <x v="62"/>
    <n v="70011"/>
    <x v="1"/>
  </r>
  <r>
    <x v="1"/>
    <x v="1"/>
    <n v="-649.22"/>
    <x v="50"/>
    <s v="TRANSRIO CAMINHOES, ONIBUS, MAQUINAS E MOTORES LTDA"/>
    <x v="10"/>
    <s v="'340161"/>
    <x v="1756"/>
    <x v="1"/>
    <x v="1"/>
    <x v="1"/>
    <x v="1"/>
    <x v="1"/>
    <x v="1"/>
    <s v="2 | 3"/>
    <x v="62"/>
    <n v="70011"/>
    <x v="1"/>
  </r>
  <r>
    <x v="1"/>
    <x v="1"/>
    <n v="-649.1"/>
    <x v="123"/>
    <s v="MF COMERCIO DE PECAS AUTOMOTIVAS LTDA"/>
    <x v="10"/>
    <s v="'290"/>
    <x v="1757"/>
    <x v="1"/>
    <x v="1"/>
    <x v="1"/>
    <x v="1"/>
    <x v="1"/>
    <x v="1"/>
    <s v="1 | 1"/>
    <x v="146"/>
    <n v="7001"/>
    <x v="1"/>
  </r>
  <r>
    <x v="1"/>
    <x v="1"/>
    <n v="-648.37"/>
    <x v="97"/>
    <s v="UNIMED-RIO COOPERATIVA DE TRABALHO MEDICO DO RIO DE JANEIRO LTDA"/>
    <x v="8"/>
    <s v="'34162579"/>
    <x v="1438"/>
    <x v="33"/>
    <x v="16"/>
    <x v="9"/>
    <x v="9"/>
    <x v="20"/>
    <x v="16"/>
    <s v="1 | 1"/>
    <x v="116"/>
    <n v="9001"/>
    <x v="1"/>
  </r>
  <r>
    <x v="1"/>
    <x v="1"/>
    <n v="-646.21"/>
    <x v="84"/>
    <s v="SECRETARIA DE ESTADO DE FAZENDA - SEFAZ"/>
    <x v="7"/>
    <s v="'1014184"/>
    <x v="1758"/>
    <x v="25"/>
    <x v="18"/>
    <x v="1"/>
    <x v="1"/>
    <x v="1"/>
    <x v="1"/>
    <s v="1 | 1"/>
    <x v="102"/>
    <n v="30011"/>
    <x v="1"/>
  </r>
  <r>
    <x v="1"/>
    <x v="1"/>
    <n v="-644.85"/>
    <x v="84"/>
    <s v="SECRETARIA DE ESTADO DE FAZENDA - SEFAZ"/>
    <x v="7"/>
    <s v="'1013936"/>
    <x v="1759"/>
    <x v="25"/>
    <x v="18"/>
    <x v="1"/>
    <x v="1"/>
    <x v="1"/>
    <x v="1"/>
    <s v="1 | 1"/>
    <x v="102"/>
    <n v="30011"/>
    <x v="1"/>
  </r>
  <r>
    <x v="1"/>
    <x v="1"/>
    <n v="-644"/>
    <x v="19"/>
    <s v="LIFLEX COMERCIO E SERVICOS DE TOLDOS E COBERTURAS LTDA"/>
    <x v="10"/>
    <s v="'113"/>
    <x v="1760"/>
    <x v="31"/>
    <x v="7"/>
    <x v="2"/>
    <x v="2"/>
    <x v="10"/>
    <x v="8"/>
    <s v="1 | 1"/>
    <x v="22"/>
    <n v="8007"/>
    <x v="1"/>
  </r>
  <r>
    <x v="1"/>
    <x v="1"/>
    <n v="-642.65500000000009"/>
    <x v="29"/>
    <s v="LANÇAMENTO MANUAL"/>
    <x v="1"/>
    <m/>
    <x v="564"/>
    <x v="4"/>
    <x v="4"/>
    <x v="2"/>
    <x v="2"/>
    <x v="4"/>
    <x v="2"/>
    <m/>
    <x v="34"/>
    <n v="40036"/>
    <x v="0"/>
  </r>
  <r>
    <x v="1"/>
    <x v="1"/>
    <n v="-640.04"/>
    <x v="50"/>
    <s v="GUANABARA DIESEL SA COMERCIO E REPRESENTACOES"/>
    <x v="10"/>
    <s v="'169992"/>
    <x v="1761"/>
    <x v="1"/>
    <x v="1"/>
    <x v="1"/>
    <x v="1"/>
    <x v="1"/>
    <x v="1"/>
    <s v="2 | 3"/>
    <x v="62"/>
    <n v="70011"/>
    <x v="1"/>
  </r>
  <r>
    <x v="1"/>
    <x v="1"/>
    <n v="-640.04"/>
    <x v="50"/>
    <s v="GUANABARA DIESEL SA COMERCIO E REPRESENTACOES"/>
    <x v="10"/>
    <s v="'169992"/>
    <x v="1761"/>
    <x v="1"/>
    <x v="1"/>
    <x v="1"/>
    <x v="1"/>
    <x v="1"/>
    <x v="1"/>
    <s v="1 | 3"/>
    <x v="62"/>
    <n v="70011"/>
    <x v="1"/>
  </r>
  <r>
    <x v="1"/>
    <x v="1"/>
    <n v="-640.03"/>
    <x v="50"/>
    <s v="GUANABARA DIESEL SA COMERCIO E REPRESENTACOES"/>
    <x v="10"/>
    <s v="'169992"/>
    <x v="1761"/>
    <x v="1"/>
    <x v="1"/>
    <x v="1"/>
    <x v="1"/>
    <x v="1"/>
    <x v="1"/>
    <s v="3 | 3"/>
    <x v="62"/>
    <n v="70011"/>
    <x v="1"/>
  </r>
  <r>
    <x v="1"/>
    <x v="1"/>
    <n v="-640"/>
    <x v="50"/>
    <s v="TRANSRIO CAMINHOES, ONIBUS, MAQUINAS E MOTORES LTDA"/>
    <x v="10"/>
    <s v="'341861"/>
    <x v="1762"/>
    <x v="1"/>
    <x v="1"/>
    <x v="1"/>
    <x v="1"/>
    <x v="1"/>
    <x v="1"/>
    <s v="1 | 1"/>
    <x v="62"/>
    <n v="70011"/>
    <x v="1"/>
  </r>
  <r>
    <x v="1"/>
    <x v="1"/>
    <n v="-637.4"/>
    <x v="34"/>
    <s v="UNIMED-RIO COOPERATIVA DE TRABALHO MEDICO DO RIO DE JANEIRO LTDA"/>
    <x v="8"/>
    <s v="'34162579"/>
    <x v="1438"/>
    <x v="13"/>
    <x v="2"/>
    <x v="1"/>
    <x v="1"/>
    <x v="3"/>
    <x v="3"/>
    <s v="1 | 1"/>
    <x v="49"/>
    <n v="5003"/>
    <x v="1"/>
  </r>
  <r>
    <x v="1"/>
    <x v="1"/>
    <n v="-632.4"/>
    <x v="45"/>
    <s v="PREFEITURA DO RIO DE JANEIRO - IPTU"/>
    <x v="7"/>
    <s v="'1013608"/>
    <x v="1763"/>
    <x v="2"/>
    <x v="2"/>
    <x v="2"/>
    <x v="2"/>
    <x v="7"/>
    <x v="5"/>
    <s v="1 | 1"/>
    <x v="54"/>
    <n v="4004"/>
    <x v="1"/>
  </r>
  <r>
    <x v="1"/>
    <x v="1"/>
    <n v="-632.4"/>
    <x v="45"/>
    <s v="PREFEITURA DO RIO DE JANEIRO - IPTU"/>
    <x v="7"/>
    <s v="'1013611"/>
    <x v="1764"/>
    <x v="2"/>
    <x v="2"/>
    <x v="2"/>
    <x v="2"/>
    <x v="7"/>
    <x v="5"/>
    <s v="1 | 1"/>
    <x v="54"/>
    <n v="4004"/>
    <x v="1"/>
  </r>
  <r>
    <x v="1"/>
    <x v="1"/>
    <n v="-632.4"/>
    <x v="45"/>
    <s v="PREFEITURA DO RIO DE JANEIRO - IPTU"/>
    <x v="7"/>
    <s v="'1013626"/>
    <x v="1765"/>
    <x v="2"/>
    <x v="2"/>
    <x v="2"/>
    <x v="2"/>
    <x v="7"/>
    <x v="5"/>
    <s v="1 | 1"/>
    <x v="54"/>
    <n v="4004"/>
    <x v="1"/>
  </r>
  <r>
    <x v="1"/>
    <x v="1"/>
    <n v="-631.97"/>
    <x v="30"/>
    <s v="SECRETARIA DA RECEITA FEDERAL DO BRASIL - RFB"/>
    <x v="7"/>
    <s v="'1014634"/>
    <x v="1358"/>
    <x v="21"/>
    <x v="15"/>
    <x v="2"/>
    <x v="2"/>
    <x v="14"/>
    <x v="12"/>
    <s v="1 | 1"/>
    <x v="35"/>
    <n v="3004"/>
    <x v="1"/>
  </r>
  <r>
    <x v="1"/>
    <x v="1"/>
    <n v="-621.32000000000005"/>
    <x v="50"/>
    <s v="TCW MANGUEIRAS E CONEXOES LTDA"/>
    <x v="10"/>
    <s v="'35473"/>
    <x v="1766"/>
    <x v="1"/>
    <x v="1"/>
    <x v="1"/>
    <x v="1"/>
    <x v="1"/>
    <x v="1"/>
    <s v="1 | 1"/>
    <x v="62"/>
    <n v="70011"/>
    <x v="1"/>
  </r>
  <r>
    <x v="1"/>
    <x v="1"/>
    <n v="-620"/>
    <x v="11"/>
    <s v="LUCILENE ARAUJO DE SOUSA SAMPAIO 13981400747"/>
    <x v="10"/>
    <s v="'6190601"/>
    <x v="1767"/>
    <x v="5"/>
    <x v="5"/>
    <x v="2"/>
    <x v="2"/>
    <x v="10"/>
    <x v="8"/>
    <s v="1 | 1"/>
    <x v="13"/>
    <n v="3006"/>
    <x v="1"/>
  </r>
  <r>
    <x v="1"/>
    <x v="1"/>
    <n v="-619.21"/>
    <x v="47"/>
    <s v="INSTITUTO NACIONAL DO SEGURO SOCIAL - INSS"/>
    <x v="7"/>
    <s v="'1014188"/>
    <x v="1768"/>
    <x v="0"/>
    <x v="0"/>
    <x v="6"/>
    <x v="6"/>
    <x v="17"/>
    <x v="13"/>
    <s v="1 | 1"/>
    <x v="56"/>
    <n v="2001"/>
    <x v="1"/>
  </r>
  <r>
    <x v="1"/>
    <x v="1"/>
    <n v="-616.26"/>
    <x v="30"/>
    <s v="SECRETARIA DA RECEITA FEDERAL DO BRASIL - RFB"/>
    <x v="7"/>
    <s v="'1014634"/>
    <x v="1358"/>
    <x v="27"/>
    <x v="19"/>
    <x v="1"/>
    <x v="1"/>
    <x v="16"/>
    <x v="12"/>
    <s v="1 | 1"/>
    <x v="90"/>
    <n v="60022"/>
    <x v="1"/>
  </r>
  <r>
    <x v="1"/>
    <x v="1"/>
    <n v="-615.54"/>
    <x v="34"/>
    <s v="UNIMED-RIO COOPERATIVA DE TRABALHO MEDICO DO RIO DE JANEIRO LTDA"/>
    <x v="8"/>
    <s v="'34162578"/>
    <x v="1517"/>
    <x v="7"/>
    <x v="6"/>
    <x v="1"/>
    <x v="1"/>
    <x v="3"/>
    <x v="3"/>
    <s v="1 | 1"/>
    <x v="49"/>
    <n v="3008"/>
    <x v="1"/>
  </r>
  <r>
    <x v="1"/>
    <x v="1"/>
    <n v="-613"/>
    <x v="50"/>
    <s v="GRANVIA AUTO PECAS LTDA"/>
    <x v="10"/>
    <s v="'107552"/>
    <x v="1769"/>
    <x v="1"/>
    <x v="1"/>
    <x v="1"/>
    <x v="1"/>
    <x v="1"/>
    <x v="1"/>
    <s v="1 | 1"/>
    <x v="62"/>
    <n v="70011"/>
    <x v="1"/>
  </r>
  <r>
    <x v="1"/>
    <x v="1"/>
    <n v="-610"/>
    <x v="50"/>
    <s v="REINACAR PECAS E SERVICOS PARA VEICULOS LTDA"/>
    <x v="10"/>
    <s v="'56635"/>
    <x v="1770"/>
    <x v="1"/>
    <x v="1"/>
    <x v="1"/>
    <x v="1"/>
    <x v="1"/>
    <x v="1"/>
    <s v="1 | 1"/>
    <x v="62"/>
    <n v="70011"/>
    <x v="1"/>
  </r>
  <r>
    <x v="1"/>
    <x v="1"/>
    <n v="-608.02"/>
    <x v="27"/>
    <s v="FUNDO DE GARANTIA DO TEMPO DE SERVICO"/>
    <x v="7"/>
    <s v="'1014485"/>
    <x v="1343"/>
    <x v="10"/>
    <x v="9"/>
    <x v="2"/>
    <x v="2"/>
    <x v="14"/>
    <x v="12"/>
    <s v="1 | 1"/>
    <x v="32"/>
    <n v="8001"/>
    <x v="1"/>
  </r>
  <r>
    <x v="1"/>
    <x v="1"/>
    <n v="-608.02"/>
    <x v="84"/>
    <s v="SECRETARIA DE ESTADO DE FAZENDA - SEFAZ"/>
    <x v="7"/>
    <s v="'1013788"/>
    <x v="1771"/>
    <x v="25"/>
    <x v="18"/>
    <x v="1"/>
    <x v="1"/>
    <x v="1"/>
    <x v="1"/>
    <s v="1 | 1"/>
    <x v="102"/>
    <n v="30011"/>
    <x v="1"/>
  </r>
  <r>
    <x v="1"/>
    <x v="1"/>
    <n v="-607.17999999999995"/>
    <x v="35"/>
    <s v="SECRETARIA DA RECEITA FEDERAL DO BRASIL - RFB"/>
    <x v="7"/>
    <s v="'1014672"/>
    <x v="1483"/>
    <x v="1"/>
    <x v="1"/>
    <x v="1"/>
    <x v="1"/>
    <x v="16"/>
    <x v="12"/>
    <s v="1 | 1"/>
    <x v="47"/>
    <n v="7001"/>
    <x v="1"/>
  </r>
  <r>
    <x v="1"/>
    <x v="1"/>
    <n v="-606.20000000000005"/>
    <x v="50"/>
    <s v="TRANSRIO CAMINHOES, ONIBUS, MAQUINAS E MOTORES LTDA"/>
    <x v="10"/>
    <s v="'339602"/>
    <x v="1722"/>
    <x v="1"/>
    <x v="1"/>
    <x v="1"/>
    <x v="1"/>
    <x v="1"/>
    <x v="1"/>
    <s v="3 | 3"/>
    <x v="62"/>
    <n v="70011"/>
    <x v="1"/>
  </r>
  <r>
    <x v="1"/>
    <x v="1"/>
    <n v="-606.03"/>
    <x v="50"/>
    <s v="TRANSRIO CAMINHOES, ONIBUS, MAQUINAS E MOTORES LTDA"/>
    <x v="10"/>
    <s v="'339602"/>
    <x v="1722"/>
    <x v="1"/>
    <x v="1"/>
    <x v="1"/>
    <x v="1"/>
    <x v="1"/>
    <x v="1"/>
    <s v="1 | 3"/>
    <x v="62"/>
    <n v="70011"/>
    <x v="1"/>
  </r>
  <r>
    <x v="1"/>
    <x v="1"/>
    <n v="-606.02"/>
    <x v="50"/>
    <s v="TRANSRIO CAMINHOES, ONIBUS, MAQUINAS E MOTORES LTDA"/>
    <x v="10"/>
    <s v="'339602"/>
    <x v="1722"/>
    <x v="1"/>
    <x v="1"/>
    <x v="1"/>
    <x v="1"/>
    <x v="1"/>
    <x v="1"/>
    <s v="2 | 3"/>
    <x v="62"/>
    <n v="70011"/>
    <x v="1"/>
  </r>
  <r>
    <x v="1"/>
    <x v="1"/>
    <n v="-603.54"/>
    <x v="47"/>
    <s v="INSTITUTO NACIONAL DO SEGURO SOCIAL - INSS"/>
    <x v="7"/>
    <s v="'1014212"/>
    <x v="1772"/>
    <x v="0"/>
    <x v="0"/>
    <x v="6"/>
    <x v="6"/>
    <x v="17"/>
    <x v="13"/>
    <s v="1 | 1"/>
    <x v="56"/>
    <n v="2001"/>
    <x v="1"/>
  </r>
  <r>
    <x v="1"/>
    <x v="1"/>
    <n v="-602.10166666666669"/>
    <x v="29"/>
    <s v="LANÇAMENTO MANUAL"/>
    <x v="1"/>
    <m/>
    <x v="564"/>
    <x v="12"/>
    <x v="10"/>
    <x v="2"/>
    <x v="2"/>
    <x v="4"/>
    <x v="2"/>
    <m/>
    <x v="34"/>
    <n v="3005"/>
    <x v="0"/>
  </r>
  <r>
    <x v="1"/>
    <x v="1"/>
    <n v="-601.84"/>
    <x v="84"/>
    <s v="SECRETARIA DE ESTADO DE FAZENDA - SEFAZ"/>
    <x v="7"/>
    <s v="'1013933"/>
    <x v="1773"/>
    <x v="25"/>
    <x v="18"/>
    <x v="1"/>
    <x v="1"/>
    <x v="1"/>
    <x v="1"/>
    <s v="1 | 1"/>
    <x v="102"/>
    <n v="30011"/>
    <x v="1"/>
  </r>
  <r>
    <x v="1"/>
    <x v="1"/>
    <n v="-600.33000000000004"/>
    <x v="34"/>
    <s v="UNIMED-RIO COOPERATIVA DE TRABALHO MEDICO DO RIO DE JANEIRO LTDA"/>
    <x v="8"/>
    <s v="'34162581"/>
    <x v="1515"/>
    <x v="8"/>
    <x v="7"/>
    <x v="2"/>
    <x v="2"/>
    <x v="6"/>
    <x v="3"/>
    <s v="1 | 1"/>
    <x v="40"/>
    <n v="8003"/>
    <x v="1"/>
  </r>
  <r>
    <x v="1"/>
    <x v="1"/>
    <n v="-600"/>
    <x v="24"/>
    <s v="ASSOCIACAO DAS EMPRESAS DE COLETA DE RESIDUOS DA REGIAO METROPOLITANA DO ESTADO DO RIO DE JANEIRO - AEMERJ"/>
    <x v="6"/>
    <s v="'1013826"/>
    <x v="1774"/>
    <x v="0"/>
    <x v="0"/>
    <x v="2"/>
    <x v="2"/>
    <x v="12"/>
    <x v="10"/>
    <s v="1 | 1"/>
    <x v="29"/>
    <n v="2001"/>
    <x v="1"/>
  </r>
  <r>
    <x v="1"/>
    <x v="1"/>
    <n v="-600"/>
    <x v="24"/>
    <s v="ASSOCIACAO DAS EMPRESAS DE COLETA DE RESIDUOS DA REGIAO METROPOLITANA DO ESTADO DO RIO DE JANEIRO - AEMERJ"/>
    <x v="6"/>
    <s v="'1013844"/>
    <x v="1774"/>
    <x v="0"/>
    <x v="0"/>
    <x v="2"/>
    <x v="2"/>
    <x v="12"/>
    <x v="10"/>
    <s v="1 | 1"/>
    <x v="29"/>
    <n v="2001"/>
    <x v="1"/>
  </r>
  <r>
    <x v="1"/>
    <x v="1"/>
    <n v="-600"/>
    <x v="18"/>
    <s v="EKO TRANSPORTES E RECOLHIMENTO DE RESIDUOS LTDA"/>
    <x v="6"/>
    <s v="'1014628"/>
    <x v="1547"/>
    <x v="29"/>
    <x v="19"/>
    <x v="1"/>
    <x v="1"/>
    <x v="2"/>
    <x v="2"/>
    <s v="1 | 1"/>
    <x v="127"/>
    <n v="6001"/>
    <x v="1"/>
  </r>
  <r>
    <x v="1"/>
    <x v="1"/>
    <n v="-599.54"/>
    <x v="44"/>
    <s v="SECRETARIA DA RECEITA FEDERAL DO BRASIL - RFB"/>
    <x v="7"/>
    <s v="'1014226"/>
    <x v="1775"/>
    <x v="0"/>
    <x v="0"/>
    <x v="6"/>
    <x v="6"/>
    <x v="17"/>
    <x v="13"/>
    <s v="1 | 1"/>
    <x v="53"/>
    <n v="20011"/>
    <x v="1"/>
  </r>
  <r>
    <x v="1"/>
    <x v="1"/>
    <n v="-599.16"/>
    <x v="34"/>
    <s v="UNIMED-RIO COOPERATIVA DE TRABALHO MEDICO DO RIO DE JANEIRO LTDA"/>
    <x v="8"/>
    <s v="'34162580"/>
    <x v="1372"/>
    <x v="27"/>
    <x v="19"/>
    <x v="1"/>
    <x v="1"/>
    <x v="3"/>
    <x v="3"/>
    <s v="1 | 1"/>
    <x v="49"/>
    <n v="60021"/>
    <x v="1"/>
  </r>
  <r>
    <x v="1"/>
    <x v="1"/>
    <n v="-599.07000000000005"/>
    <x v="47"/>
    <s v="INSTITUTO NACIONAL DO SEGURO SOCIAL - INSS"/>
    <x v="7"/>
    <s v="'1014216"/>
    <x v="1776"/>
    <x v="0"/>
    <x v="0"/>
    <x v="6"/>
    <x v="6"/>
    <x v="17"/>
    <x v="13"/>
    <s v="1 | 1"/>
    <x v="56"/>
    <n v="2001"/>
    <x v="1"/>
  </r>
  <r>
    <x v="1"/>
    <x v="1"/>
    <n v="-598.9"/>
    <x v="117"/>
    <s v="ORIZON MEIO AMBIENTE S.A."/>
    <x v="8"/>
    <s v="'12812"/>
    <x v="1777"/>
    <x v="0"/>
    <x v="0"/>
    <x v="1"/>
    <x v="1"/>
    <x v="21"/>
    <x v="17"/>
    <s v="1 | 1"/>
    <x v="139"/>
    <n v="2001"/>
    <x v="1"/>
  </r>
  <r>
    <x v="1"/>
    <x v="1"/>
    <n v="-597.88"/>
    <x v="24"/>
    <s v="BENEFICIO SOCIAL FAMILIAR"/>
    <x v="3"/>
    <s v="'230413733409 "/>
    <x v="1778"/>
    <x v="0"/>
    <x v="0"/>
    <x v="2"/>
    <x v="2"/>
    <x v="12"/>
    <x v="10"/>
    <s v="1 | 1"/>
    <x v="29"/>
    <n v="2001"/>
    <x v="1"/>
  </r>
  <r>
    <x v="1"/>
    <x v="1"/>
    <n v="-597.05999999999995"/>
    <x v="44"/>
    <s v="SECRETARIA DA RECEITA FEDERAL DO BRASIL - RFB"/>
    <x v="7"/>
    <s v="'1014271"/>
    <x v="1779"/>
    <x v="0"/>
    <x v="0"/>
    <x v="6"/>
    <x v="6"/>
    <x v="17"/>
    <x v="13"/>
    <s v="1 | 1"/>
    <x v="53"/>
    <n v="20011"/>
    <x v="1"/>
  </r>
  <r>
    <x v="1"/>
    <x v="1"/>
    <n v="-596.24"/>
    <x v="47"/>
    <s v="INSTITUTO NACIONAL DO SEGURO SOCIAL - INSS"/>
    <x v="7"/>
    <s v="'1014194"/>
    <x v="1780"/>
    <x v="0"/>
    <x v="0"/>
    <x v="6"/>
    <x v="6"/>
    <x v="17"/>
    <x v="13"/>
    <s v="1 | 1"/>
    <x v="56"/>
    <n v="2001"/>
    <x v="1"/>
  </r>
  <r>
    <x v="1"/>
    <x v="1"/>
    <n v="-590.23"/>
    <x v="16"/>
    <s v="FERRAGENS DUAS PATRIAS DE BONSUCESSO LTDA"/>
    <x v="10"/>
    <s v="'98229"/>
    <x v="1631"/>
    <x v="6"/>
    <x v="1"/>
    <x v="1"/>
    <x v="1"/>
    <x v="1"/>
    <x v="1"/>
    <s v="1 | 3"/>
    <x v="19"/>
    <n v="70031"/>
    <x v="1"/>
  </r>
  <r>
    <x v="1"/>
    <x v="1"/>
    <n v="-590.23"/>
    <x v="16"/>
    <s v="FERRAGENS DUAS PATRIAS DE BONSUCESSO LTDA"/>
    <x v="10"/>
    <s v="'98229"/>
    <x v="1631"/>
    <x v="6"/>
    <x v="1"/>
    <x v="1"/>
    <x v="1"/>
    <x v="1"/>
    <x v="1"/>
    <s v="2 | 3"/>
    <x v="19"/>
    <n v="70031"/>
    <x v="1"/>
  </r>
  <r>
    <x v="1"/>
    <x v="1"/>
    <n v="-590.23"/>
    <x v="16"/>
    <s v="FERRAGENS DUAS PATRIAS DE BONSUCESSO LTDA"/>
    <x v="10"/>
    <s v="'98229"/>
    <x v="1631"/>
    <x v="6"/>
    <x v="1"/>
    <x v="1"/>
    <x v="1"/>
    <x v="1"/>
    <x v="1"/>
    <s v="3 | 3"/>
    <x v="19"/>
    <n v="70031"/>
    <x v="1"/>
  </r>
  <r>
    <x v="1"/>
    <x v="1"/>
    <n v="-588.6"/>
    <x v="44"/>
    <s v="SECRETARIA DA RECEITA FEDERAL DO BRASIL - RFB"/>
    <x v="7"/>
    <s v="'1014227"/>
    <x v="1781"/>
    <x v="0"/>
    <x v="0"/>
    <x v="6"/>
    <x v="6"/>
    <x v="17"/>
    <x v="13"/>
    <s v="1 | 1"/>
    <x v="53"/>
    <n v="20011"/>
    <x v="1"/>
  </r>
  <r>
    <x v="1"/>
    <x v="1"/>
    <n v="-586.38"/>
    <x v="118"/>
    <s v="PADRAO AMBIENTAL"/>
    <x v="2"/>
    <s v="'1014038"/>
    <x v="1"/>
    <x v="35"/>
    <x v="20"/>
    <x v="11"/>
    <x v="11"/>
    <x v="23"/>
    <x v="19"/>
    <s v="1 | 1"/>
    <x v="141"/>
    <m/>
    <x v="0"/>
  </r>
  <r>
    <x v="1"/>
    <x v="1"/>
    <n v="-586.13"/>
    <x v="34"/>
    <s v="UNIMED-RIO COOPERATIVA DE TRABALHO MEDICO DO RIO DE JANEIRO LTDA"/>
    <x v="8"/>
    <s v="'34162580"/>
    <x v="1372"/>
    <x v="19"/>
    <x v="13"/>
    <x v="2"/>
    <x v="2"/>
    <x v="6"/>
    <x v="3"/>
    <s v="1 | 1"/>
    <x v="40"/>
    <n v="3003"/>
    <x v="1"/>
  </r>
  <r>
    <x v="1"/>
    <x v="1"/>
    <n v="-580.98"/>
    <x v="54"/>
    <s v="CONDOMINIO DO CENTRO DE ABAST DO EST DA GUANABARA"/>
    <x v="3"/>
    <s v="'129398"/>
    <x v="1782"/>
    <x v="2"/>
    <x v="2"/>
    <x v="2"/>
    <x v="2"/>
    <x v="7"/>
    <x v="5"/>
    <s v="1 | 1"/>
    <x v="66"/>
    <n v="4004"/>
    <x v="1"/>
  </r>
  <r>
    <x v="1"/>
    <x v="1"/>
    <n v="-580.98"/>
    <x v="54"/>
    <s v="CONDOMINIO DO CENTRO DE ABAST DO EST DA GUANABARA"/>
    <x v="3"/>
    <s v="'129427"/>
    <x v="1783"/>
    <x v="2"/>
    <x v="2"/>
    <x v="2"/>
    <x v="2"/>
    <x v="7"/>
    <x v="5"/>
    <s v="1 | 1"/>
    <x v="66"/>
    <n v="4004"/>
    <x v="1"/>
  </r>
  <r>
    <x v="1"/>
    <x v="1"/>
    <n v="-580.98"/>
    <x v="54"/>
    <s v="CONDOMINIO DO CENTRO DE ABAST DO EST DA GUANABARA"/>
    <x v="3"/>
    <s v="'129452"/>
    <x v="1784"/>
    <x v="2"/>
    <x v="2"/>
    <x v="2"/>
    <x v="2"/>
    <x v="7"/>
    <x v="5"/>
    <s v="1 | 1"/>
    <x v="66"/>
    <n v="4004"/>
    <x v="1"/>
  </r>
  <r>
    <x v="1"/>
    <x v="1"/>
    <n v="-580"/>
    <x v="50"/>
    <s v="RECUPERADORA DE PECAS NOVA IRAJA LTDA"/>
    <x v="8"/>
    <s v="'5685"/>
    <x v="1514"/>
    <x v="1"/>
    <x v="1"/>
    <x v="1"/>
    <x v="1"/>
    <x v="1"/>
    <x v="1"/>
    <s v="1 | 1"/>
    <x v="62"/>
    <n v="70011"/>
    <x v="1"/>
  </r>
  <r>
    <x v="1"/>
    <x v="1"/>
    <n v="-579.79999999999995"/>
    <x v="86"/>
    <s v="PENSAO ALIMENTICIA"/>
    <x v="4"/>
    <s v="'1014456"/>
    <x v="1785"/>
    <x v="29"/>
    <x v="19"/>
    <x v="1"/>
    <x v="1"/>
    <x v="2"/>
    <x v="2"/>
    <s v="1 | 1"/>
    <x v="104"/>
    <n v="60011"/>
    <x v="1"/>
  </r>
  <r>
    <x v="1"/>
    <x v="1"/>
    <n v="-578.5"/>
    <x v="39"/>
    <s v="RIOPAR PARTICIPACOES S.A."/>
    <x v="3"/>
    <s v="'73063919"/>
    <x v="1786"/>
    <x v="29"/>
    <x v="19"/>
    <x v="1"/>
    <x v="1"/>
    <x v="3"/>
    <x v="3"/>
    <s v="1 | 1"/>
    <x v="58"/>
    <n v="60011"/>
    <x v="1"/>
  </r>
  <r>
    <x v="1"/>
    <x v="1"/>
    <n v="-575.94000000000005"/>
    <x v="34"/>
    <s v="UNIMED-RIO COOPERATIVA DE TRABALHO MEDICO DO RIO DE JANEIRO LTDA"/>
    <x v="8"/>
    <s v="'34162578"/>
    <x v="1517"/>
    <x v="4"/>
    <x v="4"/>
    <x v="2"/>
    <x v="2"/>
    <x v="6"/>
    <x v="3"/>
    <s v="1 | 1"/>
    <x v="40"/>
    <n v="40036"/>
    <x v="1"/>
  </r>
  <r>
    <x v="1"/>
    <x v="1"/>
    <n v="-573.46"/>
    <x v="34"/>
    <s v="UNIMED-RIO COOPERATIVA DE TRABALHO MEDICO DO RIO DE JANEIRO LTDA"/>
    <x v="8"/>
    <s v="'34162580"/>
    <x v="1372"/>
    <x v="4"/>
    <x v="4"/>
    <x v="2"/>
    <x v="2"/>
    <x v="6"/>
    <x v="3"/>
    <s v="1 | 1"/>
    <x v="40"/>
    <n v="40036"/>
    <x v="1"/>
  </r>
  <r>
    <x v="1"/>
    <x v="1"/>
    <n v="-573.46"/>
    <x v="34"/>
    <s v="UNIMED-RIO COOPERATIVA DE TRABALHO MEDICO DO RIO DE JANEIRO LTDA"/>
    <x v="8"/>
    <s v="'34162581"/>
    <x v="1515"/>
    <x v="1"/>
    <x v="1"/>
    <x v="1"/>
    <x v="1"/>
    <x v="3"/>
    <x v="3"/>
    <s v="1 | 1"/>
    <x v="49"/>
    <n v="7001"/>
    <x v="1"/>
  </r>
  <r>
    <x v="1"/>
    <x v="1"/>
    <n v="-567.62"/>
    <x v="67"/>
    <s v="EKO TRANSPORTES E RECOLHIMENTO DE RESIDUOS LTDA"/>
    <x v="12"/>
    <s v="'1013955"/>
    <x v="1787"/>
    <x v="23"/>
    <x v="16"/>
    <x v="2"/>
    <x v="2"/>
    <x v="10"/>
    <x v="8"/>
    <s v="1 | 1"/>
    <x v="79"/>
    <n v="1002"/>
    <x v="1"/>
  </r>
  <r>
    <x v="1"/>
    <x v="1"/>
    <n v="-566.14"/>
    <x v="29"/>
    <s v="LANÇAMENTO MANUAL"/>
    <x v="1"/>
    <m/>
    <x v="564"/>
    <x v="10"/>
    <x v="9"/>
    <x v="2"/>
    <x v="2"/>
    <x v="4"/>
    <x v="2"/>
    <m/>
    <x v="34"/>
    <n v="8001"/>
    <x v="0"/>
  </r>
  <r>
    <x v="1"/>
    <x v="1"/>
    <n v="-563.64"/>
    <x v="33"/>
    <s v="ALKLIN COMERCIAL LTDA"/>
    <x v="10"/>
    <s v="'39258"/>
    <x v="1788"/>
    <x v="17"/>
    <x v="2"/>
    <x v="2"/>
    <x v="2"/>
    <x v="7"/>
    <x v="5"/>
    <s v="1 | 2"/>
    <x v="39"/>
    <n v="5006"/>
    <x v="1"/>
  </r>
  <r>
    <x v="1"/>
    <x v="1"/>
    <n v="-563.64"/>
    <x v="33"/>
    <s v="ALKLIN COMERCIAL LTDA"/>
    <x v="10"/>
    <s v="'39258"/>
    <x v="1788"/>
    <x v="17"/>
    <x v="2"/>
    <x v="2"/>
    <x v="2"/>
    <x v="7"/>
    <x v="5"/>
    <s v="2 | 2"/>
    <x v="39"/>
    <n v="5006"/>
    <x v="1"/>
  </r>
  <r>
    <x v="1"/>
    <x v="1"/>
    <n v="-559.9"/>
    <x v="39"/>
    <s v="RIOPAR PARTICIPACOES S.A."/>
    <x v="3"/>
    <s v="'72951216"/>
    <x v="1555"/>
    <x v="29"/>
    <x v="19"/>
    <x v="1"/>
    <x v="1"/>
    <x v="3"/>
    <x v="3"/>
    <s v="1 | 1"/>
    <x v="58"/>
    <n v="60011"/>
    <x v="1"/>
  </r>
  <r>
    <x v="1"/>
    <x v="1"/>
    <n v="-559.73"/>
    <x v="97"/>
    <s v="FUNDO DE GARANTIA DO TEMPO DE SERVICO"/>
    <x v="7"/>
    <s v="'1014483"/>
    <x v="1450"/>
    <x v="33"/>
    <x v="16"/>
    <x v="9"/>
    <x v="9"/>
    <x v="20"/>
    <x v="16"/>
    <s v="1 | 1"/>
    <x v="116"/>
    <n v="9001"/>
    <x v="1"/>
  </r>
  <r>
    <x v="1"/>
    <x v="1"/>
    <n v="-558"/>
    <x v="50"/>
    <s v="TREVISO RIO VEICULOS LTDA"/>
    <x v="10"/>
    <s v="'181554"/>
    <x v="1789"/>
    <x v="1"/>
    <x v="1"/>
    <x v="1"/>
    <x v="1"/>
    <x v="1"/>
    <x v="1"/>
    <s v="1 | 1"/>
    <x v="62"/>
    <n v="70011"/>
    <x v="1"/>
  </r>
  <r>
    <x v="1"/>
    <x v="1"/>
    <n v="-558"/>
    <x v="50"/>
    <s v="TREVISO RIO VEICULOS LTDA"/>
    <x v="10"/>
    <s v="'182192"/>
    <x v="1790"/>
    <x v="1"/>
    <x v="1"/>
    <x v="1"/>
    <x v="1"/>
    <x v="1"/>
    <x v="1"/>
    <s v="1 | 1"/>
    <x v="62"/>
    <n v="70011"/>
    <x v="1"/>
  </r>
  <r>
    <x v="1"/>
    <x v="1"/>
    <n v="-557.5"/>
    <x v="19"/>
    <s v="EKO TRANSPORTES E RECOLHIMENTO DE RESIDUOS LTDA"/>
    <x v="6"/>
    <s v="'1014313"/>
    <x v="1791"/>
    <x v="31"/>
    <x v="7"/>
    <x v="2"/>
    <x v="2"/>
    <x v="10"/>
    <x v="8"/>
    <s v="1 | 1"/>
    <x v="22"/>
    <n v="8007"/>
    <x v="1"/>
  </r>
  <r>
    <x v="1"/>
    <x v="1"/>
    <n v="-556.66999999999996"/>
    <x v="85"/>
    <s v="IMPORT VANS COMERCIO DE PECAS AUTOMOTIVAS LTDA"/>
    <x v="10"/>
    <s v="'21484"/>
    <x v="1792"/>
    <x v="1"/>
    <x v="1"/>
    <x v="1"/>
    <x v="1"/>
    <x v="1"/>
    <x v="1"/>
    <s v="2 | 3"/>
    <x v="103"/>
    <n v="70012"/>
    <x v="1"/>
  </r>
  <r>
    <x v="1"/>
    <x v="1"/>
    <n v="-556.66"/>
    <x v="85"/>
    <s v="IMPORT VANS COMERCIO DE PECAS AUTOMOTIVAS LTDA"/>
    <x v="10"/>
    <s v="'21484"/>
    <x v="1792"/>
    <x v="1"/>
    <x v="1"/>
    <x v="1"/>
    <x v="1"/>
    <x v="1"/>
    <x v="1"/>
    <s v="1 | 3"/>
    <x v="103"/>
    <n v="70012"/>
    <x v="1"/>
  </r>
  <r>
    <x v="1"/>
    <x v="1"/>
    <n v="-556.66"/>
    <x v="85"/>
    <s v="IMPORT VANS COMERCIO DE PECAS AUTOMOTIVAS LTDA"/>
    <x v="10"/>
    <s v="'21484"/>
    <x v="1792"/>
    <x v="1"/>
    <x v="1"/>
    <x v="1"/>
    <x v="1"/>
    <x v="1"/>
    <x v="1"/>
    <s v="3 | 3"/>
    <x v="103"/>
    <n v="70012"/>
    <x v="1"/>
  </r>
  <r>
    <x v="1"/>
    <x v="1"/>
    <n v="-554.53"/>
    <x v="34"/>
    <s v="UNIMED-RIO COOPERATIVA DE TRABALHO MEDICO DO RIO DE JANEIRO LTDA"/>
    <x v="8"/>
    <s v="'34162578"/>
    <x v="1517"/>
    <x v="8"/>
    <x v="7"/>
    <x v="2"/>
    <x v="2"/>
    <x v="6"/>
    <x v="3"/>
    <s v="1 | 1"/>
    <x v="40"/>
    <n v="8003"/>
    <x v="1"/>
  </r>
  <r>
    <x v="1"/>
    <x v="1"/>
    <n v="-552.49"/>
    <x v="44"/>
    <s v="SECRETARIA DA RECEITA FEDERAL DO BRASIL - RFB"/>
    <x v="7"/>
    <s v="'1014182"/>
    <x v="1793"/>
    <x v="0"/>
    <x v="0"/>
    <x v="6"/>
    <x v="6"/>
    <x v="17"/>
    <x v="13"/>
    <s v="1 | 1"/>
    <x v="53"/>
    <n v="20011"/>
    <x v="1"/>
  </r>
  <r>
    <x v="1"/>
    <x v="1"/>
    <n v="-551.54"/>
    <x v="97"/>
    <s v="SECRETARIA DA RECEITA FEDERAL DO BRASIL - RFB"/>
    <x v="7"/>
    <s v="'1014674"/>
    <x v="1432"/>
    <x v="33"/>
    <x v="16"/>
    <x v="9"/>
    <x v="9"/>
    <x v="20"/>
    <x v="16"/>
    <s v="1 | 1"/>
    <x v="116"/>
    <n v="9001"/>
    <x v="1"/>
  </r>
  <r>
    <x v="1"/>
    <x v="1"/>
    <n v="-550"/>
    <x v="41"/>
    <s v="MAR FRAN TELECOMUNICACOES LTDA"/>
    <x v="8"/>
    <s v="'1207"/>
    <x v="1794"/>
    <x v="24"/>
    <x v="17"/>
    <x v="4"/>
    <x v="4"/>
    <x v="11"/>
    <x v="9"/>
    <s v="1 | 1"/>
    <x v="50"/>
    <n v="80061"/>
    <x v="1"/>
  </r>
  <r>
    <x v="1"/>
    <x v="1"/>
    <n v="-549.72"/>
    <x v="63"/>
    <s v="DEPARTAMENTO DE TRANSITO DO ESTADO DO RIO DE JANEIRO"/>
    <x v="7"/>
    <s v="'1014152"/>
    <x v="1658"/>
    <x v="25"/>
    <x v="18"/>
    <x v="1"/>
    <x v="1"/>
    <x v="1"/>
    <x v="1"/>
    <s v="1 | 1"/>
    <x v="75"/>
    <n v="30011"/>
    <x v="1"/>
  </r>
  <r>
    <x v="1"/>
    <x v="1"/>
    <n v="-549.72"/>
    <x v="63"/>
    <s v="DEPARTAMENTO DE TRANSITO DO ESTADO DO RIO DE JANEIRO"/>
    <x v="7"/>
    <s v="'1014243"/>
    <x v="1731"/>
    <x v="25"/>
    <x v="18"/>
    <x v="1"/>
    <x v="1"/>
    <x v="1"/>
    <x v="1"/>
    <s v="1 | 1"/>
    <x v="75"/>
    <n v="30011"/>
    <x v="1"/>
  </r>
  <r>
    <x v="1"/>
    <x v="1"/>
    <n v="-546.52"/>
    <x v="98"/>
    <s v="ITAU UNIBANCO S.A."/>
    <x v="9"/>
    <s v="'20230202011-TAR"/>
    <x v="1795"/>
    <x v="0"/>
    <x v="0"/>
    <x v="2"/>
    <x v="2"/>
    <x v="5"/>
    <x v="4"/>
    <s v="1 | 1"/>
    <x v="117"/>
    <n v="2001"/>
    <x v="1"/>
  </r>
  <r>
    <x v="1"/>
    <x v="1"/>
    <n v="-540.70000000000005"/>
    <x v="35"/>
    <s v="SECRETARIA DA RECEITA FEDERAL DO BRASIL - RFB"/>
    <x v="7"/>
    <s v="'1014708"/>
    <x v="1324"/>
    <x v="27"/>
    <x v="19"/>
    <x v="1"/>
    <x v="1"/>
    <x v="16"/>
    <x v="12"/>
    <s v="1 | 1"/>
    <x v="47"/>
    <n v="60022"/>
    <x v="1"/>
  </r>
  <r>
    <x v="1"/>
    <x v="1"/>
    <n v="-540"/>
    <x v="85"/>
    <s v="IMPORT VANS COMERCIO DE PECAS AUTOMOTIVAS LTDA"/>
    <x v="10"/>
    <s v="'21567"/>
    <x v="1796"/>
    <x v="1"/>
    <x v="1"/>
    <x v="1"/>
    <x v="1"/>
    <x v="1"/>
    <x v="1"/>
    <s v="1 | 1"/>
    <x v="103"/>
    <n v="70012"/>
    <x v="1"/>
  </r>
  <r>
    <x v="1"/>
    <x v="1"/>
    <n v="-539.17666666666673"/>
    <x v="29"/>
    <s v="LANÇAMENTO MANUAL"/>
    <x v="1"/>
    <m/>
    <x v="564"/>
    <x v="17"/>
    <x v="2"/>
    <x v="1"/>
    <x v="1"/>
    <x v="2"/>
    <x v="2"/>
    <m/>
    <x v="38"/>
    <n v="5006"/>
    <x v="0"/>
  </r>
  <r>
    <x v="1"/>
    <x v="1"/>
    <n v="-536.76"/>
    <x v="13"/>
    <s v="UOL CURSOS TECNOLOGIA EDUCACIONAL LTDA."/>
    <x v="3"/>
    <s v="'1007371"/>
    <x v="1039"/>
    <x v="22"/>
    <x v="0"/>
    <x v="2"/>
    <x v="2"/>
    <x v="6"/>
    <x v="3"/>
    <s v="1 | 1"/>
    <x v="16"/>
    <n v="3002"/>
    <x v="1"/>
  </r>
  <r>
    <x v="1"/>
    <x v="1"/>
    <n v="-535"/>
    <x v="85"/>
    <s v="IMPORT VANS COMERCIO DE PECAS AUTOMOTIVAS LTDA"/>
    <x v="10"/>
    <s v="'21483"/>
    <x v="1797"/>
    <x v="1"/>
    <x v="1"/>
    <x v="1"/>
    <x v="1"/>
    <x v="1"/>
    <x v="1"/>
    <s v="1 | 1"/>
    <x v="103"/>
    <n v="70012"/>
    <x v="1"/>
  </r>
  <r>
    <x v="1"/>
    <x v="1"/>
    <n v="-535"/>
    <x v="49"/>
    <s v="DEDETIZADORA TOYAMA"/>
    <x v="8"/>
    <s v="'7136"/>
    <x v="1798"/>
    <x v="2"/>
    <x v="2"/>
    <x v="2"/>
    <x v="2"/>
    <x v="7"/>
    <x v="5"/>
    <s v="1 | 1"/>
    <x v="60"/>
    <n v="4004"/>
    <x v="1"/>
  </r>
  <r>
    <x v="1"/>
    <x v="1"/>
    <n v="-532.71"/>
    <x v="27"/>
    <s v="FUNDO DE GARANTIA DO TEMPO DE SERVICO"/>
    <x v="7"/>
    <s v="'1014485"/>
    <x v="1343"/>
    <x v="27"/>
    <x v="19"/>
    <x v="1"/>
    <x v="1"/>
    <x v="16"/>
    <x v="12"/>
    <s v="1 | 1"/>
    <x v="42"/>
    <n v="60022"/>
    <x v="1"/>
  </r>
  <r>
    <x v="1"/>
    <x v="1"/>
    <n v="-527.85"/>
    <x v="20"/>
    <s v="UNIMED-RIO COOPERATIVA DE TRABALHO MEDICO DO RIO DE JANEIRO LTDA"/>
    <x v="8"/>
    <s v="'34162592"/>
    <x v="1696"/>
    <x v="16"/>
    <x v="2"/>
    <x v="1"/>
    <x v="1"/>
    <x v="3"/>
    <x v="3"/>
    <s v="1 | 1"/>
    <x v="24"/>
    <n v="7002"/>
    <x v="1"/>
  </r>
  <r>
    <x v="1"/>
    <x v="1"/>
    <n v="-523.52"/>
    <x v="43"/>
    <s v="BANCO BRADESCO S.A."/>
    <x v="9"/>
    <s v="'701018975"/>
    <x v="1043"/>
    <x v="0"/>
    <x v="0"/>
    <x v="7"/>
    <x v="7"/>
    <x v="18"/>
    <x v="14"/>
    <s v="14 | 84"/>
    <x v="52"/>
    <n v="20011"/>
    <x v="0"/>
  </r>
  <r>
    <x v="1"/>
    <x v="1"/>
    <n v="-523.52"/>
    <x v="43"/>
    <s v="BANCO BRADESCO S.A."/>
    <x v="9"/>
    <s v="'701018983"/>
    <x v="1043"/>
    <x v="0"/>
    <x v="0"/>
    <x v="7"/>
    <x v="7"/>
    <x v="18"/>
    <x v="14"/>
    <s v="14 | 84"/>
    <x v="52"/>
    <n v="20011"/>
    <x v="0"/>
  </r>
  <r>
    <x v="1"/>
    <x v="1"/>
    <n v="-522.26"/>
    <x v="35"/>
    <s v="SECRETARIA DA RECEITA FEDERAL DO BRASIL - RFB"/>
    <x v="7"/>
    <s v="'1014708"/>
    <x v="1324"/>
    <x v="22"/>
    <x v="0"/>
    <x v="2"/>
    <x v="2"/>
    <x v="14"/>
    <x v="12"/>
    <s v="1 | 1"/>
    <x v="41"/>
    <n v="3002"/>
    <x v="1"/>
  </r>
  <r>
    <x v="1"/>
    <x v="1"/>
    <n v="-520.91"/>
    <x v="3"/>
    <s v="SODEXO PASS DO BRASIL SERVICOS E COMERCIO S.A."/>
    <x v="3"/>
    <s v="'326471001"/>
    <x v="1430"/>
    <x v="1"/>
    <x v="1"/>
    <x v="1"/>
    <x v="1"/>
    <x v="3"/>
    <x v="3"/>
    <s v="1 | 1"/>
    <x v="3"/>
    <n v="7001"/>
    <x v="1"/>
  </r>
  <r>
    <x v="1"/>
    <x v="1"/>
    <n v="-518.61"/>
    <x v="35"/>
    <s v="SECRETARIA DA RECEITA FEDERAL DO BRASIL - RFB"/>
    <x v="7"/>
    <s v="'1014674"/>
    <x v="1432"/>
    <x v="27"/>
    <x v="19"/>
    <x v="1"/>
    <x v="1"/>
    <x v="16"/>
    <x v="12"/>
    <s v="1 | 1"/>
    <x v="47"/>
    <n v="60023"/>
    <x v="1"/>
  </r>
  <r>
    <x v="1"/>
    <x v="1"/>
    <n v="-517.86"/>
    <x v="93"/>
    <s v="RIO SERVICE TECNOLOGIA LTDA"/>
    <x v="10"/>
    <s v="'2618"/>
    <x v="1128"/>
    <x v="29"/>
    <x v="19"/>
    <x v="1"/>
    <x v="1"/>
    <x v="1"/>
    <x v="1"/>
    <s v="1 | 4"/>
    <x v="111"/>
    <n v="60011"/>
    <x v="1"/>
  </r>
  <r>
    <x v="1"/>
    <x v="1"/>
    <n v="-512.89"/>
    <x v="13"/>
    <s v="UOL CURSOS TECNOLOGIA EDUCACIONAL LTDA."/>
    <x v="3"/>
    <s v="'119187515 "/>
    <x v="1045"/>
    <x v="22"/>
    <x v="0"/>
    <x v="2"/>
    <x v="2"/>
    <x v="6"/>
    <x v="3"/>
    <s v="1 | 1"/>
    <x v="16"/>
    <n v="3002"/>
    <x v="1"/>
  </r>
  <r>
    <x v="1"/>
    <x v="1"/>
    <n v="-512.24"/>
    <x v="34"/>
    <s v="UNIMED-RIO COOPERATIVA DE TRABALHO MEDICO DO RIO DE JANEIRO LTDA"/>
    <x v="8"/>
    <s v="'34162582"/>
    <x v="1484"/>
    <x v="1"/>
    <x v="1"/>
    <x v="1"/>
    <x v="1"/>
    <x v="3"/>
    <x v="3"/>
    <s v="1 | 1"/>
    <x v="49"/>
    <n v="7001"/>
    <x v="1"/>
  </r>
  <r>
    <x v="1"/>
    <x v="1"/>
    <n v="-510.57"/>
    <x v="13"/>
    <s v="TORRE E CIA SUPERMERCADOS S/A"/>
    <x v="10"/>
    <s v="'189223"/>
    <x v="1799"/>
    <x v="8"/>
    <x v="7"/>
    <x v="2"/>
    <x v="2"/>
    <x v="6"/>
    <x v="3"/>
    <s v="1 | 1"/>
    <x v="16"/>
    <n v="8003"/>
    <x v="1"/>
  </r>
  <r>
    <x v="1"/>
    <x v="1"/>
    <n v="-510.11"/>
    <x v="13"/>
    <s v="FUNDACAO GETULIO VARGAS"/>
    <x v="3"/>
    <s v="'LY-0041920 "/>
    <x v="1800"/>
    <x v="21"/>
    <x v="15"/>
    <x v="2"/>
    <x v="2"/>
    <x v="6"/>
    <x v="3"/>
    <s v="1 | 1"/>
    <x v="16"/>
    <n v="3004"/>
    <x v="1"/>
  </r>
  <r>
    <x v="1"/>
    <x v="1"/>
    <n v="-510"/>
    <x v="50"/>
    <s v="TRANSRIO CAMINHOES, ONIBUS, MAQUINAS E MOTORES LTDA"/>
    <x v="10"/>
    <s v="'341720"/>
    <x v="1801"/>
    <x v="1"/>
    <x v="1"/>
    <x v="1"/>
    <x v="1"/>
    <x v="1"/>
    <x v="1"/>
    <s v="1 | 1"/>
    <x v="62"/>
    <n v="70011"/>
    <x v="1"/>
  </r>
  <r>
    <x v="1"/>
    <x v="1"/>
    <n v="-508.8"/>
    <x v="50"/>
    <s v="GRANVIA AUTO PECAS LTDA"/>
    <x v="10"/>
    <s v="'107632"/>
    <x v="1802"/>
    <x v="1"/>
    <x v="1"/>
    <x v="1"/>
    <x v="1"/>
    <x v="1"/>
    <x v="1"/>
    <s v="1 | 1"/>
    <x v="62"/>
    <n v="70011"/>
    <x v="1"/>
  </r>
  <r>
    <x v="1"/>
    <x v="1"/>
    <n v="-507.08"/>
    <x v="84"/>
    <s v="SECRETARIA DE ESTADO DE FAZENDA - SEFAZ"/>
    <x v="7"/>
    <s v="'1013763"/>
    <x v="1803"/>
    <x v="25"/>
    <x v="18"/>
    <x v="1"/>
    <x v="1"/>
    <x v="1"/>
    <x v="1"/>
    <s v="1 | 1"/>
    <x v="102"/>
    <n v="30011"/>
    <x v="1"/>
  </r>
  <r>
    <x v="1"/>
    <x v="1"/>
    <n v="-505.36"/>
    <x v="86"/>
    <s v="PENSAO ALIMENTICIA"/>
    <x v="4"/>
    <s v="'1014465"/>
    <x v="1804"/>
    <x v="29"/>
    <x v="19"/>
    <x v="1"/>
    <x v="1"/>
    <x v="2"/>
    <x v="2"/>
    <s v="1 | 1"/>
    <x v="104"/>
    <n v="60011"/>
    <x v="1"/>
  </r>
  <r>
    <x v="1"/>
    <x v="1"/>
    <n v="-504"/>
    <x v="27"/>
    <s v="FUNDO DE GARANTIA DO TEMPO DE SERVICO"/>
    <x v="7"/>
    <s v="'1014482"/>
    <x v="1409"/>
    <x v="27"/>
    <x v="19"/>
    <x v="1"/>
    <x v="1"/>
    <x v="16"/>
    <x v="12"/>
    <s v="1 | 1"/>
    <x v="42"/>
    <n v="60022"/>
    <x v="1"/>
  </r>
  <r>
    <x v="1"/>
    <x v="1"/>
    <n v="-504"/>
    <x v="50"/>
    <s v="IMPERIO DOS FREIOS PECAS E SERVICOS LTDA"/>
    <x v="10"/>
    <s v="'18098"/>
    <x v="1805"/>
    <x v="1"/>
    <x v="1"/>
    <x v="1"/>
    <x v="1"/>
    <x v="1"/>
    <x v="1"/>
    <s v="1 | 1"/>
    <x v="62"/>
    <n v="70011"/>
    <x v="1"/>
  </r>
  <r>
    <x v="1"/>
    <x v="1"/>
    <n v="-502.92"/>
    <x v="50"/>
    <s v="GUANABARA DIESEL SA COMERCIO E REPRESENTACOES"/>
    <x v="8"/>
    <s v="'174501"/>
    <x v="1806"/>
    <x v="1"/>
    <x v="1"/>
    <x v="1"/>
    <x v="1"/>
    <x v="1"/>
    <x v="1"/>
    <s v="1 | 3"/>
    <x v="62"/>
    <n v="70011"/>
    <x v="1"/>
  </r>
  <r>
    <x v="1"/>
    <x v="1"/>
    <n v="-502.92"/>
    <x v="50"/>
    <s v="GUANABARA DIESEL SA COMERCIO E REPRESENTACOES"/>
    <x v="8"/>
    <s v="'174501"/>
    <x v="1806"/>
    <x v="1"/>
    <x v="1"/>
    <x v="1"/>
    <x v="1"/>
    <x v="1"/>
    <x v="1"/>
    <s v="2 | 3"/>
    <x v="62"/>
    <n v="70011"/>
    <x v="1"/>
  </r>
  <r>
    <x v="1"/>
    <x v="1"/>
    <n v="-502.92"/>
    <x v="50"/>
    <s v="GUANABARA DIESEL SA COMERCIO E REPRESENTACOES"/>
    <x v="8"/>
    <s v="'174501"/>
    <x v="1806"/>
    <x v="1"/>
    <x v="1"/>
    <x v="1"/>
    <x v="1"/>
    <x v="1"/>
    <x v="1"/>
    <s v="3 | 3"/>
    <x v="62"/>
    <n v="70011"/>
    <x v="1"/>
  </r>
  <r>
    <x v="1"/>
    <x v="1"/>
    <n v="-500"/>
    <x v="24"/>
    <s v="SPRING GERENCIAMENTO E INFORMACOES LTDA"/>
    <x v="3"/>
    <s v="'3137531"/>
    <x v="1049"/>
    <x v="0"/>
    <x v="0"/>
    <x v="2"/>
    <x v="2"/>
    <x v="12"/>
    <x v="10"/>
    <s v="8 | 10"/>
    <x v="29"/>
    <n v="20011"/>
    <x v="1"/>
  </r>
  <r>
    <x v="1"/>
    <x v="1"/>
    <n v="-500"/>
    <x v="119"/>
    <s v="HEVKEDE SERVICOS DE COBRANCA LTDA"/>
    <x v="8"/>
    <s v="'404"/>
    <x v="538"/>
    <x v="0"/>
    <x v="0"/>
    <x v="12"/>
    <x v="12"/>
    <x v="24"/>
    <x v="20"/>
    <s v="1 | 1"/>
    <x v="142"/>
    <n v="20011"/>
    <x v="1"/>
  </r>
  <r>
    <x v="1"/>
    <x v="1"/>
    <n v="-500"/>
    <x v="119"/>
    <s v="SR SANTOS SERVICOS LTDA"/>
    <x v="10"/>
    <s v="'460"/>
    <x v="533"/>
    <x v="0"/>
    <x v="0"/>
    <x v="12"/>
    <x v="12"/>
    <x v="24"/>
    <x v="20"/>
    <s v="1 | 1"/>
    <x v="142"/>
    <n v="2001"/>
    <x v="1"/>
  </r>
  <r>
    <x v="1"/>
    <x v="1"/>
    <n v="-498.62"/>
    <x v="34"/>
    <s v="UNIMED-RIO COOPERATIVA DE TRABALHO MEDICO DO RIO DE JANEIRO LTDA"/>
    <x v="8"/>
    <s v="'34162584"/>
    <x v="1380"/>
    <x v="29"/>
    <x v="19"/>
    <x v="1"/>
    <x v="1"/>
    <x v="3"/>
    <x v="3"/>
    <s v="1 | 1"/>
    <x v="49"/>
    <n v="60012"/>
    <x v="1"/>
  </r>
  <r>
    <x v="1"/>
    <x v="1"/>
    <n v="-497.79"/>
    <x v="30"/>
    <s v="SECRETARIA DA RECEITA FEDERAL DO BRASIL - RFB"/>
    <x v="7"/>
    <s v="'1014637"/>
    <x v="1546"/>
    <x v="1"/>
    <x v="1"/>
    <x v="1"/>
    <x v="1"/>
    <x v="16"/>
    <x v="12"/>
    <s v="1 | 1"/>
    <x v="90"/>
    <n v="7001"/>
    <x v="1"/>
  </r>
  <r>
    <x v="1"/>
    <x v="1"/>
    <n v="-496.60250000000002"/>
    <x v="29"/>
    <s v="LANÇAMENTO MANUAL"/>
    <x v="1"/>
    <m/>
    <x v="564"/>
    <x v="23"/>
    <x v="16"/>
    <x v="2"/>
    <x v="2"/>
    <x v="4"/>
    <x v="2"/>
    <m/>
    <x v="34"/>
    <n v="1002"/>
    <x v="0"/>
  </r>
  <r>
    <x v="1"/>
    <x v="1"/>
    <n v="-495.37"/>
    <x v="3"/>
    <s v="SODEXO PASS DO BRASIL SERVICOS E COMERCIO S.A."/>
    <x v="3"/>
    <s v="'326474001"/>
    <x v="1430"/>
    <x v="7"/>
    <x v="6"/>
    <x v="1"/>
    <x v="1"/>
    <x v="3"/>
    <x v="3"/>
    <s v="1 | 1"/>
    <x v="3"/>
    <n v="3008"/>
    <x v="1"/>
  </r>
  <r>
    <x v="1"/>
    <x v="1"/>
    <n v="-492.1"/>
    <x v="39"/>
    <s v="RIOPAR PARTICIPACOES S.A."/>
    <x v="3"/>
    <s v="'72958605"/>
    <x v="1652"/>
    <x v="4"/>
    <x v="4"/>
    <x v="2"/>
    <x v="2"/>
    <x v="6"/>
    <x v="3"/>
    <s v="1 | 1"/>
    <x v="46"/>
    <n v="4003"/>
    <x v="1"/>
  </r>
  <r>
    <x v="1"/>
    <x v="1"/>
    <n v="-492.1"/>
    <x v="39"/>
    <s v="RIOPAR PARTICIPACOES S.A."/>
    <x v="3"/>
    <s v="'72958605"/>
    <x v="1652"/>
    <x v="3"/>
    <x v="3"/>
    <x v="2"/>
    <x v="2"/>
    <x v="6"/>
    <x v="3"/>
    <s v="1 | 1"/>
    <x v="46"/>
    <n v="4002"/>
    <x v="1"/>
  </r>
  <r>
    <x v="1"/>
    <x v="1"/>
    <n v="-491.7"/>
    <x v="3"/>
    <s v="VR BENEFICIOS E SERVICOS DE PROCESSAMENTO S.A"/>
    <x v="3"/>
    <s v="'20230124007956"/>
    <x v="1466"/>
    <x v="6"/>
    <x v="1"/>
    <x v="1"/>
    <x v="1"/>
    <x v="3"/>
    <x v="3"/>
    <s v="1 | 1"/>
    <x v="3"/>
    <n v="7003"/>
    <x v="1"/>
  </r>
  <r>
    <x v="1"/>
    <x v="1"/>
    <n v="-490"/>
    <x v="123"/>
    <s v="MF COMERCIO DE PECAS AUTOMOTIVAS LTDA"/>
    <x v="10"/>
    <s v="'364"/>
    <x v="1807"/>
    <x v="1"/>
    <x v="1"/>
    <x v="1"/>
    <x v="1"/>
    <x v="1"/>
    <x v="1"/>
    <s v="1 | 1"/>
    <x v="146"/>
    <n v="7001"/>
    <x v="1"/>
  </r>
  <r>
    <x v="1"/>
    <x v="1"/>
    <n v="-490"/>
    <x v="18"/>
    <s v="EKO TRANSPORTES E RECOLHIMENTO DE RESIDUOS LTDA"/>
    <x v="6"/>
    <s v="'1014629"/>
    <x v="1808"/>
    <x v="18"/>
    <x v="12"/>
    <x v="2"/>
    <x v="2"/>
    <x v="4"/>
    <x v="2"/>
    <s v="1 | 1"/>
    <x v="21"/>
    <n v="4001"/>
    <x v="1"/>
  </r>
  <r>
    <x v="1"/>
    <x v="1"/>
    <n v="-490"/>
    <x v="19"/>
    <s v="BRF - CONSULTORIA EMPRESARIAL LTDA"/>
    <x v="3"/>
    <s v="'1013806"/>
    <x v="1809"/>
    <x v="9"/>
    <x v="8"/>
    <x v="2"/>
    <x v="2"/>
    <x v="10"/>
    <x v="8"/>
    <s v="1 | 1"/>
    <x v="22"/>
    <n v="8002"/>
    <x v="1"/>
  </r>
  <r>
    <x v="1"/>
    <x v="1"/>
    <n v="-490"/>
    <x v="19"/>
    <s v="BRF - CONSULTORIA EMPRESARIAL LTDA"/>
    <x v="8"/>
    <s v="'69"/>
    <x v="1810"/>
    <x v="9"/>
    <x v="8"/>
    <x v="2"/>
    <x v="2"/>
    <x v="10"/>
    <x v="8"/>
    <s v="1 | 1"/>
    <x v="22"/>
    <n v="8002"/>
    <x v="1"/>
  </r>
  <r>
    <x v="1"/>
    <x v="1"/>
    <n v="-489.6"/>
    <x v="35"/>
    <s v="SECRETARIA DA RECEITA FEDERAL DO BRASIL - RFB"/>
    <x v="7"/>
    <s v="'1014708"/>
    <x v="1324"/>
    <x v="1"/>
    <x v="1"/>
    <x v="1"/>
    <x v="1"/>
    <x v="16"/>
    <x v="12"/>
    <s v="1 | 1"/>
    <x v="47"/>
    <n v="7001"/>
    <x v="1"/>
  </r>
  <r>
    <x v="1"/>
    <x v="1"/>
    <n v="-488.32"/>
    <x v="97"/>
    <s v="CANDEIAS SERVICOS DE APOIO ADMINISTRATIVOS EIRELI"/>
    <x v="8"/>
    <s v="'217"/>
    <x v="971"/>
    <x v="33"/>
    <x v="16"/>
    <x v="9"/>
    <x v="9"/>
    <x v="20"/>
    <x v="16"/>
    <s v="1 | 1"/>
    <x v="116"/>
    <n v="9001"/>
    <x v="1"/>
  </r>
  <r>
    <x v="1"/>
    <x v="1"/>
    <n v="-485.6"/>
    <x v="3"/>
    <s v="SODEXO PASS DO BRASIL SERVICOS E COMERCIO S.A."/>
    <x v="3"/>
    <s v="'341319001"/>
    <x v="1430"/>
    <x v="1"/>
    <x v="1"/>
    <x v="1"/>
    <x v="1"/>
    <x v="3"/>
    <x v="3"/>
    <s v="1 | 1"/>
    <x v="3"/>
    <n v="7001"/>
    <x v="1"/>
  </r>
  <r>
    <x v="1"/>
    <x v="1"/>
    <n v="-484.8"/>
    <x v="49"/>
    <s v="BMB MATERIAL DE CONSTRUCAO S.A."/>
    <x v="10"/>
    <s v="'8789"/>
    <x v="1811"/>
    <x v="11"/>
    <x v="6"/>
    <x v="2"/>
    <x v="2"/>
    <x v="7"/>
    <x v="5"/>
    <s v="1 | 1"/>
    <x v="60"/>
    <n v="8004"/>
    <x v="1"/>
  </r>
  <r>
    <x v="1"/>
    <x v="1"/>
    <n v="-483.17"/>
    <x v="86"/>
    <s v="PENSAO ALIMENTICIA"/>
    <x v="4"/>
    <s v="'1014463"/>
    <x v="1812"/>
    <x v="29"/>
    <x v="19"/>
    <x v="1"/>
    <x v="1"/>
    <x v="2"/>
    <x v="2"/>
    <s v="1 | 1"/>
    <x v="104"/>
    <n v="60011"/>
    <x v="1"/>
  </r>
  <r>
    <x v="1"/>
    <x v="1"/>
    <n v="-482.39"/>
    <x v="3"/>
    <s v="VR BENEFICIOS E SERVICOS DE PROCESSAMENTO S.A"/>
    <x v="3"/>
    <s v="'20230124007956"/>
    <x v="1466"/>
    <x v="27"/>
    <x v="19"/>
    <x v="1"/>
    <x v="1"/>
    <x v="3"/>
    <x v="3"/>
    <s v="1 | 1"/>
    <x v="3"/>
    <n v="60023"/>
    <x v="1"/>
  </r>
  <r>
    <x v="1"/>
    <x v="1"/>
    <n v="-480.89"/>
    <x v="50"/>
    <s v="EKO TRANSPORTES E RECOLHIMENTO DE RESIDUOS LTDA"/>
    <x v="6"/>
    <s v="'1014718"/>
    <x v="1489"/>
    <x v="1"/>
    <x v="1"/>
    <x v="1"/>
    <x v="1"/>
    <x v="1"/>
    <x v="1"/>
    <s v="1 | 1"/>
    <x v="62"/>
    <n v="70011"/>
    <x v="1"/>
  </r>
  <r>
    <x v="1"/>
    <x v="1"/>
    <n v="-477.77"/>
    <x v="34"/>
    <s v="UNIMED-RIO COOPERATIVA DE TRABALHO MEDICO DO RIO DE JANEIRO LTDA"/>
    <x v="8"/>
    <s v="'34162582"/>
    <x v="1484"/>
    <x v="3"/>
    <x v="3"/>
    <x v="2"/>
    <x v="2"/>
    <x v="6"/>
    <x v="3"/>
    <s v="1 | 1"/>
    <x v="40"/>
    <n v="40026"/>
    <x v="1"/>
  </r>
  <r>
    <x v="1"/>
    <x v="1"/>
    <n v="-476"/>
    <x v="50"/>
    <s v="GRANVIA AUTO PECAS LTDA"/>
    <x v="10"/>
    <s v="'108185"/>
    <x v="1813"/>
    <x v="1"/>
    <x v="1"/>
    <x v="1"/>
    <x v="1"/>
    <x v="1"/>
    <x v="1"/>
    <s v="1 | 1"/>
    <x v="62"/>
    <n v="70011"/>
    <x v="1"/>
  </r>
  <r>
    <x v="1"/>
    <x v="1"/>
    <n v="-474"/>
    <x v="19"/>
    <s v="MADEIREIRA SAO LUIZ LTDA"/>
    <x v="10"/>
    <s v="'43222"/>
    <x v="1570"/>
    <x v="31"/>
    <x v="7"/>
    <x v="2"/>
    <x v="2"/>
    <x v="10"/>
    <x v="8"/>
    <s v="1 | 2"/>
    <x v="22"/>
    <n v="8007"/>
    <x v="1"/>
  </r>
  <r>
    <x v="1"/>
    <x v="1"/>
    <n v="-473.94"/>
    <x v="109"/>
    <s v="GARANTIA TOTAL REFORMADORA DE PNEUS LTDA"/>
    <x v="10"/>
    <s v="'182776"/>
    <x v="1814"/>
    <x v="1"/>
    <x v="1"/>
    <x v="1"/>
    <x v="1"/>
    <x v="1"/>
    <x v="1"/>
    <s v="1 | 4"/>
    <x v="130"/>
    <n v="70011"/>
    <x v="1"/>
  </r>
  <r>
    <x v="1"/>
    <x v="1"/>
    <n v="-473.94"/>
    <x v="109"/>
    <s v="GARANTIA TOTAL REFORMADORA DE PNEUS LTDA"/>
    <x v="10"/>
    <s v="'182776"/>
    <x v="1814"/>
    <x v="1"/>
    <x v="1"/>
    <x v="1"/>
    <x v="1"/>
    <x v="1"/>
    <x v="1"/>
    <s v="2 | 4"/>
    <x v="130"/>
    <n v="70011"/>
    <x v="1"/>
  </r>
  <r>
    <x v="1"/>
    <x v="1"/>
    <n v="-473.94"/>
    <x v="109"/>
    <s v="GARANTIA TOTAL REFORMADORA DE PNEUS LTDA"/>
    <x v="10"/>
    <s v="'182776"/>
    <x v="1814"/>
    <x v="1"/>
    <x v="1"/>
    <x v="1"/>
    <x v="1"/>
    <x v="1"/>
    <x v="1"/>
    <s v="3 | 4"/>
    <x v="130"/>
    <n v="70011"/>
    <x v="1"/>
  </r>
  <r>
    <x v="1"/>
    <x v="1"/>
    <n v="-473.94"/>
    <x v="109"/>
    <s v="GARANTIA TOTAL REFORMADORA DE PNEUS LTDA"/>
    <x v="10"/>
    <s v="'182776"/>
    <x v="1814"/>
    <x v="1"/>
    <x v="1"/>
    <x v="1"/>
    <x v="1"/>
    <x v="1"/>
    <x v="1"/>
    <s v="4 | 4"/>
    <x v="130"/>
    <n v="70011"/>
    <x v="1"/>
  </r>
  <r>
    <x v="1"/>
    <x v="1"/>
    <n v="-471.68"/>
    <x v="34"/>
    <s v="UNIMED-RIO COOPERATIVA DE TRABALHO MEDICO DO RIO DE JANEIRO LTDA"/>
    <x v="8"/>
    <s v="'34162580"/>
    <x v="1372"/>
    <x v="29"/>
    <x v="19"/>
    <x v="1"/>
    <x v="1"/>
    <x v="3"/>
    <x v="3"/>
    <s v="1 | 1"/>
    <x v="49"/>
    <n v="60013"/>
    <x v="1"/>
  </r>
  <r>
    <x v="1"/>
    <x v="1"/>
    <n v="-471.2"/>
    <x v="39"/>
    <s v="RIOPAR PARTICIPACOES S.A."/>
    <x v="3"/>
    <s v="'72958605"/>
    <x v="1652"/>
    <x v="8"/>
    <x v="7"/>
    <x v="2"/>
    <x v="2"/>
    <x v="6"/>
    <x v="3"/>
    <s v="1 | 1"/>
    <x v="46"/>
    <n v="8003"/>
    <x v="1"/>
  </r>
  <r>
    <x v="1"/>
    <x v="1"/>
    <n v="-471.12"/>
    <x v="35"/>
    <s v="SECRETARIA DA RECEITA FEDERAL DO BRASIL - RFB"/>
    <x v="7"/>
    <s v="'1014710"/>
    <x v="1424"/>
    <x v="19"/>
    <x v="13"/>
    <x v="2"/>
    <x v="2"/>
    <x v="14"/>
    <x v="12"/>
    <s v="1 | 1"/>
    <x v="41"/>
    <n v="3003"/>
    <x v="1"/>
  </r>
  <r>
    <x v="1"/>
    <x v="1"/>
    <n v="-470.85"/>
    <x v="27"/>
    <s v="FUNDO DE GARANTIA DO TEMPO DE SERVICO"/>
    <x v="7"/>
    <s v="'1014482"/>
    <x v="1409"/>
    <x v="19"/>
    <x v="13"/>
    <x v="2"/>
    <x v="2"/>
    <x v="14"/>
    <x v="12"/>
    <s v="1 | 1"/>
    <x v="32"/>
    <n v="3003"/>
    <x v="1"/>
  </r>
  <r>
    <x v="1"/>
    <x v="1"/>
    <n v="-469.05"/>
    <x v="27"/>
    <s v="FUNDO DE GARANTIA DO TEMPO DE SERVICO"/>
    <x v="7"/>
    <s v="'1014485"/>
    <x v="1343"/>
    <x v="22"/>
    <x v="0"/>
    <x v="2"/>
    <x v="2"/>
    <x v="14"/>
    <x v="12"/>
    <s v="1 | 1"/>
    <x v="32"/>
    <n v="3002"/>
    <x v="1"/>
  </r>
  <r>
    <x v="1"/>
    <x v="1"/>
    <n v="-465.51"/>
    <x v="8"/>
    <s v="ARNALDO BEZERRA"/>
    <x v="6"/>
    <s v="'1014505"/>
    <x v="1815"/>
    <x v="4"/>
    <x v="4"/>
    <x v="1"/>
    <x v="1"/>
    <x v="2"/>
    <x v="2"/>
    <s v="1 | 1"/>
    <x v="10"/>
    <n v="4003"/>
    <x v="1"/>
  </r>
  <r>
    <x v="1"/>
    <x v="1"/>
    <n v="-465"/>
    <x v="50"/>
    <s v="RH AUTOMACAO INDUSTRIAL LTDA"/>
    <x v="10"/>
    <s v="'130155"/>
    <x v="1816"/>
    <x v="1"/>
    <x v="1"/>
    <x v="1"/>
    <x v="1"/>
    <x v="1"/>
    <x v="1"/>
    <s v="1 | 1"/>
    <x v="62"/>
    <n v="70011"/>
    <x v="1"/>
  </r>
  <r>
    <x v="1"/>
    <x v="1"/>
    <n v="-465"/>
    <x v="50"/>
    <s v="TREVISO RIO VEICULOS LTDA"/>
    <x v="10"/>
    <s v="'182190"/>
    <x v="1817"/>
    <x v="1"/>
    <x v="1"/>
    <x v="1"/>
    <x v="1"/>
    <x v="1"/>
    <x v="1"/>
    <s v="1 | 1"/>
    <x v="62"/>
    <n v="70011"/>
    <x v="1"/>
  </r>
  <r>
    <x v="1"/>
    <x v="1"/>
    <n v="-464.97"/>
    <x v="50"/>
    <s v="AMEC- AMERICA CAMINHOES LTDA"/>
    <x v="10"/>
    <s v="'86258"/>
    <x v="1818"/>
    <x v="1"/>
    <x v="1"/>
    <x v="1"/>
    <x v="1"/>
    <x v="1"/>
    <x v="1"/>
    <s v="1 | 3"/>
    <x v="62"/>
    <n v="70011"/>
    <x v="1"/>
  </r>
  <r>
    <x v="1"/>
    <x v="1"/>
    <n v="-464.97"/>
    <x v="50"/>
    <s v="AMEC- AMERICA CAMINHOES LTDA"/>
    <x v="10"/>
    <s v="'86258"/>
    <x v="1818"/>
    <x v="1"/>
    <x v="1"/>
    <x v="1"/>
    <x v="1"/>
    <x v="1"/>
    <x v="1"/>
    <s v="2 | 3"/>
    <x v="62"/>
    <n v="70011"/>
    <x v="1"/>
  </r>
  <r>
    <x v="1"/>
    <x v="1"/>
    <n v="-464.96"/>
    <x v="50"/>
    <s v="AMEC- AMERICA CAMINHOES LTDA"/>
    <x v="10"/>
    <s v="'86258"/>
    <x v="1818"/>
    <x v="1"/>
    <x v="1"/>
    <x v="1"/>
    <x v="1"/>
    <x v="1"/>
    <x v="1"/>
    <s v="3 | 3"/>
    <x v="62"/>
    <n v="70011"/>
    <x v="1"/>
  </r>
  <r>
    <x v="1"/>
    <x v="1"/>
    <n v="-463.33"/>
    <x v="85"/>
    <s v="IMPORT VANS COMERCIO DE PECAS AUTOMOTIVAS LTDA"/>
    <x v="10"/>
    <s v="'21519"/>
    <x v="1819"/>
    <x v="1"/>
    <x v="1"/>
    <x v="1"/>
    <x v="1"/>
    <x v="1"/>
    <x v="1"/>
    <s v="1 | 3"/>
    <x v="103"/>
    <n v="70012"/>
    <x v="1"/>
  </r>
  <r>
    <x v="1"/>
    <x v="1"/>
    <n v="-463.33"/>
    <x v="85"/>
    <s v="IMPORT VANS COMERCIO DE PECAS AUTOMOTIVAS LTDA"/>
    <x v="10"/>
    <s v="'21519"/>
    <x v="1819"/>
    <x v="1"/>
    <x v="1"/>
    <x v="1"/>
    <x v="1"/>
    <x v="1"/>
    <x v="1"/>
    <s v="2 | 3"/>
    <x v="103"/>
    <n v="70012"/>
    <x v="1"/>
  </r>
  <r>
    <x v="1"/>
    <x v="1"/>
    <n v="-463.33"/>
    <x v="85"/>
    <s v="IMPORT VANS COMERCIO DE PECAS AUTOMOTIVAS LTDA"/>
    <x v="10"/>
    <s v="'21519"/>
    <x v="1819"/>
    <x v="1"/>
    <x v="1"/>
    <x v="1"/>
    <x v="1"/>
    <x v="1"/>
    <x v="1"/>
    <s v="3 | 3"/>
    <x v="103"/>
    <n v="70012"/>
    <x v="1"/>
  </r>
  <r>
    <x v="1"/>
    <x v="1"/>
    <n v="-460"/>
    <x v="19"/>
    <s v="VAREJAO DAS CORES COMERCIO DE PRODUTOS PARA PINTURA LTDA"/>
    <x v="10"/>
    <s v="'17972"/>
    <x v="1820"/>
    <x v="31"/>
    <x v="7"/>
    <x v="2"/>
    <x v="2"/>
    <x v="10"/>
    <x v="8"/>
    <s v="1 | 1"/>
    <x v="22"/>
    <n v="8007"/>
    <x v="1"/>
  </r>
  <r>
    <x v="1"/>
    <x v="1"/>
    <n v="-456.2"/>
    <x v="31"/>
    <s v="CONDOMINIO DO CENTRO DE ABAST DO EST DA GUANABARA"/>
    <x v="3"/>
    <s v="'129398"/>
    <x v="1782"/>
    <x v="2"/>
    <x v="2"/>
    <x v="2"/>
    <x v="2"/>
    <x v="7"/>
    <x v="5"/>
    <s v="1 | 1"/>
    <x v="115"/>
    <n v="4004"/>
    <x v="1"/>
  </r>
  <r>
    <x v="1"/>
    <x v="1"/>
    <n v="-456.04"/>
    <x v="86"/>
    <s v="PENSAO ALIMENTICIA"/>
    <x v="4"/>
    <s v="'1014464"/>
    <x v="1821"/>
    <x v="29"/>
    <x v="19"/>
    <x v="1"/>
    <x v="1"/>
    <x v="2"/>
    <x v="2"/>
    <s v="1 | 1"/>
    <x v="104"/>
    <n v="60011"/>
    <x v="1"/>
  </r>
  <r>
    <x v="1"/>
    <x v="1"/>
    <n v="-455.3"/>
    <x v="27"/>
    <s v="FUNDO DE GARANTIA DO TEMPO DE SERVICO"/>
    <x v="7"/>
    <s v="'1014485"/>
    <x v="1343"/>
    <x v="1"/>
    <x v="1"/>
    <x v="1"/>
    <x v="1"/>
    <x v="16"/>
    <x v="12"/>
    <s v="1 | 1"/>
    <x v="42"/>
    <n v="7001"/>
    <x v="1"/>
  </r>
  <r>
    <x v="1"/>
    <x v="1"/>
    <n v="-450"/>
    <x v="49"/>
    <s v="DV ARTE VERDE JARDINAGEM LTDA"/>
    <x v="8"/>
    <s v="'9548"/>
    <x v="1067"/>
    <x v="11"/>
    <x v="6"/>
    <x v="2"/>
    <x v="2"/>
    <x v="7"/>
    <x v="5"/>
    <s v="1 | 1"/>
    <x v="60"/>
    <n v="8004"/>
    <x v="1"/>
  </r>
  <r>
    <x v="1"/>
    <x v="1"/>
    <n v="-449.8"/>
    <x v="39"/>
    <s v="RIOPAR PARTICIPACOES S.A."/>
    <x v="3"/>
    <s v="'72955891"/>
    <x v="1519"/>
    <x v="7"/>
    <x v="6"/>
    <x v="1"/>
    <x v="1"/>
    <x v="3"/>
    <x v="3"/>
    <s v="1 | 1"/>
    <x v="58"/>
    <n v="3008"/>
    <x v="1"/>
  </r>
  <r>
    <x v="1"/>
    <x v="1"/>
    <n v="-446.28"/>
    <x v="27"/>
    <s v="FUNDO DE GARANTIA DO TEMPO DE SERVICO"/>
    <x v="7"/>
    <s v="'1014486"/>
    <x v="1533"/>
    <x v="1"/>
    <x v="1"/>
    <x v="1"/>
    <x v="1"/>
    <x v="16"/>
    <x v="12"/>
    <s v="1 | 1"/>
    <x v="42"/>
    <n v="7001"/>
    <x v="1"/>
  </r>
  <r>
    <x v="1"/>
    <x v="1"/>
    <n v="-443.4"/>
    <x v="50"/>
    <s v="GRANVIA AUTO PECAS LTDA"/>
    <x v="10"/>
    <s v="'107703"/>
    <x v="1822"/>
    <x v="1"/>
    <x v="1"/>
    <x v="1"/>
    <x v="1"/>
    <x v="1"/>
    <x v="1"/>
    <s v="1 | 1"/>
    <x v="62"/>
    <n v="70011"/>
    <x v="1"/>
  </r>
  <r>
    <x v="1"/>
    <x v="1"/>
    <n v="-443.33"/>
    <x v="13"/>
    <s v="ANHANGUERA EDUCACIONAL PARTICIPACOES S/A"/>
    <x v="3"/>
    <s v="'302861401"/>
    <x v="1823"/>
    <x v="5"/>
    <x v="5"/>
    <x v="2"/>
    <x v="2"/>
    <x v="6"/>
    <x v="3"/>
    <s v="1 | 1"/>
    <x v="16"/>
    <n v="3006"/>
    <x v="1"/>
  </r>
  <r>
    <x v="1"/>
    <x v="1"/>
    <n v="-442.15"/>
    <x v="70"/>
    <s v="COMPANHIA MUNICIPAL DE LIMPEZA URBANA - COMLURB"/>
    <x v="3"/>
    <s v="'15080918000513049 "/>
    <x v="1824"/>
    <x v="29"/>
    <x v="19"/>
    <x v="1"/>
    <x v="1"/>
    <x v="1"/>
    <x v="1"/>
    <s v="1 | 1"/>
    <x v="82"/>
    <n v="6001"/>
    <x v="1"/>
  </r>
  <r>
    <x v="1"/>
    <x v="1"/>
    <n v="-441.62"/>
    <x v="67"/>
    <s v="AUTO POSTO MEU CEARA LTDA"/>
    <x v="3"/>
    <s v="'9347"/>
    <x v="1632"/>
    <x v="23"/>
    <x v="16"/>
    <x v="2"/>
    <x v="2"/>
    <x v="10"/>
    <x v="8"/>
    <s v="1 | 1"/>
    <x v="79"/>
    <n v="1002"/>
    <x v="1"/>
  </r>
  <r>
    <x v="1"/>
    <x v="1"/>
    <n v="-439.46"/>
    <x v="50"/>
    <s v="TREVISO RIO VEICULOS LTDA"/>
    <x v="10"/>
    <s v="'181779"/>
    <x v="1825"/>
    <x v="1"/>
    <x v="1"/>
    <x v="1"/>
    <x v="1"/>
    <x v="1"/>
    <x v="1"/>
    <s v="1 | 2"/>
    <x v="62"/>
    <n v="70011"/>
    <x v="1"/>
  </r>
  <r>
    <x v="1"/>
    <x v="1"/>
    <n v="-439.46"/>
    <x v="50"/>
    <s v="TREVISO RIO VEICULOS LTDA"/>
    <x v="10"/>
    <s v="'181779"/>
    <x v="1825"/>
    <x v="1"/>
    <x v="1"/>
    <x v="1"/>
    <x v="1"/>
    <x v="1"/>
    <x v="1"/>
    <s v="2 | 2"/>
    <x v="62"/>
    <n v="70011"/>
    <x v="1"/>
  </r>
  <r>
    <x v="1"/>
    <x v="1"/>
    <n v="-438.55"/>
    <x v="30"/>
    <s v="SECRETARIA DA RECEITA FEDERAL DO BRASIL - RFB"/>
    <x v="7"/>
    <s v="'1014634"/>
    <x v="1358"/>
    <x v="27"/>
    <x v="19"/>
    <x v="1"/>
    <x v="1"/>
    <x v="16"/>
    <x v="12"/>
    <s v="1 | 1"/>
    <x v="90"/>
    <n v="60021"/>
    <x v="1"/>
  </r>
  <r>
    <x v="1"/>
    <x v="1"/>
    <n v="-438.52"/>
    <x v="34"/>
    <s v="UNIMED-RIO COOPERATIVA DE TRABALHO MEDICO DO RIO DE JANEIRO LTDA"/>
    <x v="8"/>
    <s v="'34162580"/>
    <x v="1372"/>
    <x v="22"/>
    <x v="0"/>
    <x v="2"/>
    <x v="2"/>
    <x v="6"/>
    <x v="3"/>
    <s v="1 | 1"/>
    <x v="40"/>
    <n v="3002"/>
    <x v="1"/>
  </r>
  <r>
    <x v="1"/>
    <x v="1"/>
    <n v="-437.95"/>
    <x v="70"/>
    <s v="COMPANHIA MUNICIPAL DE LIMPEZA URBANA - COMLURB"/>
    <x v="3"/>
    <s v="'15080916000513515 "/>
    <x v="1824"/>
    <x v="29"/>
    <x v="19"/>
    <x v="1"/>
    <x v="1"/>
    <x v="1"/>
    <x v="1"/>
    <s v="1 | 1"/>
    <x v="82"/>
    <n v="6001"/>
    <x v="1"/>
  </r>
  <r>
    <x v="1"/>
    <x v="1"/>
    <n v="-437.95"/>
    <x v="70"/>
    <s v="COMPANHIA MUNICIPAL DE LIMPEZA URBANA - COMLURB"/>
    <x v="3"/>
    <s v="'15080916000513694"/>
    <x v="1824"/>
    <x v="29"/>
    <x v="19"/>
    <x v="1"/>
    <x v="1"/>
    <x v="1"/>
    <x v="1"/>
    <s v="1 | 1"/>
    <x v="82"/>
    <n v="6001"/>
    <x v="1"/>
  </r>
  <r>
    <x v="1"/>
    <x v="1"/>
    <n v="-435"/>
    <x v="49"/>
    <s v="DEDETIZADORA TOYAMA"/>
    <x v="8"/>
    <s v="'7138"/>
    <x v="1826"/>
    <x v="2"/>
    <x v="2"/>
    <x v="2"/>
    <x v="2"/>
    <x v="7"/>
    <x v="5"/>
    <s v="1 | 1"/>
    <x v="60"/>
    <n v="4004"/>
    <x v="1"/>
  </r>
  <r>
    <x v="1"/>
    <x v="1"/>
    <n v="-435"/>
    <x v="49"/>
    <s v="DEDETIZADORA TOYAMA"/>
    <x v="8"/>
    <s v="'7139"/>
    <x v="1827"/>
    <x v="2"/>
    <x v="2"/>
    <x v="2"/>
    <x v="2"/>
    <x v="7"/>
    <x v="5"/>
    <s v="1 | 1"/>
    <x v="60"/>
    <n v="4004"/>
    <x v="1"/>
  </r>
  <r>
    <x v="1"/>
    <x v="1"/>
    <n v="-434.69"/>
    <x v="114"/>
    <s v="SECRETARIA DA RECEITA FEDERAL DO BRASIL - RFB"/>
    <x v="7"/>
    <s v="'1014320"/>
    <x v="1828"/>
    <x v="0"/>
    <x v="0"/>
    <x v="10"/>
    <x v="10"/>
    <x v="22"/>
    <x v="18"/>
    <s v="1 | 1"/>
    <x v="136"/>
    <n v="20011"/>
    <x v="1"/>
  </r>
  <r>
    <x v="1"/>
    <x v="1"/>
    <n v="-434.01"/>
    <x v="20"/>
    <s v="UNIMED-RIO COOPERATIVA DE TRABALHO MEDICO DO RIO DE JANEIRO LTDA"/>
    <x v="8"/>
    <s v="'34162587"/>
    <x v="1829"/>
    <x v="29"/>
    <x v="19"/>
    <x v="1"/>
    <x v="1"/>
    <x v="3"/>
    <x v="3"/>
    <s v="1 | 1"/>
    <x v="24"/>
    <n v="60012"/>
    <x v="1"/>
  </r>
  <r>
    <x v="1"/>
    <x v="1"/>
    <n v="-431.2"/>
    <x v="114"/>
    <s v="SECRETARIA DA RECEITA FEDERAL DO BRASIL - RFB"/>
    <x v="7"/>
    <s v="'1014318"/>
    <x v="1830"/>
    <x v="0"/>
    <x v="0"/>
    <x v="10"/>
    <x v="10"/>
    <x v="22"/>
    <x v="18"/>
    <s v="1 | 1"/>
    <x v="136"/>
    <n v="20011"/>
    <x v="1"/>
  </r>
  <r>
    <x v="1"/>
    <x v="1"/>
    <n v="-430.07"/>
    <x v="97"/>
    <s v="JEDAF SERVICOS DE ESCRITORIO E APOIO ADMINISTRATIVO E TRANSPORTE EM GERAL EIRELI"/>
    <x v="8"/>
    <s v="'0190"/>
    <x v="824"/>
    <x v="33"/>
    <x v="16"/>
    <x v="9"/>
    <x v="9"/>
    <x v="20"/>
    <x v="16"/>
    <s v="1 | 1"/>
    <x v="116"/>
    <n v="9001"/>
    <x v="1"/>
  </r>
  <r>
    <x v="1"/>
    <x v="1"/>
    <n v="-429.66"/>
    <x v="86"/>
    <s v="PENSAO ALIMENTICIA"/>
    <x v="4"/>
    <s v="'1014457"/>
    <x v="1831"/>
    <x v="29"/>
    <x v="19"/>
    <x v="1"/>
    <x v="1"/>
    <x v="2"/>
    <x v="2"/>
    <s v="1 | 1"/>
    <x v="104"/>
    <n v="60011"/>
    <x v="1"/>
  </r>
  <r>
    <x v="1"/>
    <x v="1"/>
    <n v="-427.92"/>
    <x v="23"/>
    <s v="STORM CLEAN COMERCIO DE PRODUTOS DE HIGIENE EIRELI"/>
    <x v="10"/>
    <s v="'9325"/>
    <x v="1832"/>
    <x v="29"/>
    <x v="19"/>
    <x v="1"/>
    <x v="1"/>
    <x v="8"/>
    <x v="6"/>
    <s v="1 | 1"/>
    <x v="28"/>
    <n v="60011"/>
    <x v="1"/>
  </r>
  <r>
    <x v="1"/>
    <x v="1"/>
    <n v="-425"/>
    <x v="109"/>
    <s v="GARANTIA TOTAL REFORMADORA DE PNEUS LTDA"/>
    <x v="8"/>
    <s v="'90386"/>
    <x v="1833"/>
    <x v="1"/>
    <x v="1"/>
    <x v="1"/>
    <x v="1"/>
    <x v="1"/>
    <x v="1"/>
    <s v="1 | 4"/>
    <x v="130"/>
    <n v="70011"/>
    <x v="1"/>
  </r>
  <r>
    <x v="1"/>
    <x v="1"/>
    <n v="-425"/>
    <x v="109"/>
    <s v="GARANTIA TOTAL REFORMADORA DE PNEUS LTDA"/>
    <x v="8"/>
    <s v="'90386"/>
    <x v="1833"/>
    <x v="1"/>
    <x v="1"/>
    <x v="1"/>
    <x v="1"/>
    <x v="1"/>
    <x v="1"/>
    <s v="2 | 4"/>
    <x v="130"/>
    <n v="70011"/>
    <x v="1"/>
  </r>
  <r>
    <x v="1"/>
    <x v="1"/>
    <n v="-425"/>
    <x v="109"/>
    <s v="GARANTIA TOTAL REFORMADORA DE PNEUS LTDA"/>
    <x v="8"/>
    <s v="'90386"/>
    <x v="1833"/>
    <x v="1"/>
    <x v="1"/>
    <x v="1"/>
    <x v="1"/>
    <x v="1"/>
    <x v="1"/>
    <s v="3 | 4"/>
    <x v="130"/>
    <n v="70011"/>
    <x v="1"/>
  </r>
  <r>
    <x v="1"/>
    <x v="1"/>
    <n v="-425"/>
    <x v="109"/>
    <s v="GARANTIA TOTAL REFORMADORA DE PNEUS LTDA"/>
    <x v="8"/>
    <s v="'90386"/>
    <x v="1833"/>
    <x v="1"/>
    <x v="1"/>
    <x v="1"/>
    <x v="1"/>
    <x v="1"/>
    <x v="1"/>
    <s v="4 | 4"/>
    <x v="130"/>
    <n v="70011"/>
    <x v="1"/>
  </r>
  <r>
    <x v="1"/>
    <x v="1"/>
    <n v="-424.8"/>
    <x v="22"/>
    <s v="GUILHERME CARVALHO DE ALMEIDA"/>
    <x v="12"/>
    <s v="'1014083"/>
    <x v="1460"/>
    <x v="24"/>
    <x v="17"/>
    <x v="2"/>
    <x v="2"/>
    <x v="10"/>
    <x v="8"/>
    <s v="1 | 1"/>
    <x v="26"/>
    <n v="8006"/>
    <x v="1"/>
  </r>
  <r>
    <x v="1"/>
    <x v="1"/>
    <n v="-424.65"/>
    <x v="3"/>
    <s v="SODEXO PASS DO BRASIL SERVICOS E COMERCIO S.A."/>
    <x v="3"/>
    <s v="'326420001"/>
    <x v="1333"/>
    <x v="21"/>
    <x v="15"/>
    <x v="2"/>
    <x v="2"/>
    <x v="6"/>
    <x v="3"/>
    <s v="1 | 1"/>
    <x v="8"/>
    <n v="3004"/>
    <x v="1"/>
  </r>
  <r>
    <x v="1"/>
    <x v="1"/>
    <n v="-424.65"/>
    <x v="3"/>
    <s v="SODEXO PASS DO BRASIL SERVICOS E COMERCIO S.A."/>
    <x v="3"/>
    <s v="'326420001"/>
    <x v="1333"/>
    <x v="22"/>
    <x v="0"/>
    <x v="2"/>
    <x v="2"/>
    <x v="6"/>
    <x v="3"/>
    <s v="1 | 1"/>
    <x v="8"/>
    <n v="3002"/>
    <x v="1"/>
  </r>
  <r>
    <x v="1"/>
    <x v="1"/>
    <n v="-424.65"/>
    <x v="3"/>
    <s v="SODEXO PASS DO BRASIL SERVICOS E COMERCIO S.A."/>
    <x v="3"/>
    <s v="'326420001"/>
    <x v="1333"/>
    <x v="9"/>
    <x v="8"/>
    <x v="2"/>
    <x v="2"/>
    <x v="6"/>
    <x v="3"/>
    <s v="1 | 1"/>
    <x v="8"/>
    <n v="8002"/>
    <x v="1"/>
  </r>
  <r>
    <x v="1"/>
    <x v="1"/>
    <n v="-424.65"/>
    <x v="3"/>
    <s v="SODEXO PASS DO BRASIL SERVICOS E COMERCIO S.A."/>
    <x v="3"/>
    <s v="'326420001"/>
    <x v="1333"/>
    <x v="17"/>
    <x v="2"/>
    <x v="1"/>
    <x v="1"/>
    <x v="3"/>
    <x v="3"/>
    <s v="1 | 1"/>
    <x v="3"/>
    <n v="5006"/>
    <x v="1"/>
  </r>
  <r>
    <x v="1"/>
    <x v="1"/>
    <n v="-424.65"/>
    <x v="3"/>
    <s v="SODEXO PASS DO BRASIL SERVICOS E COMERCIO S.A."/>
    <x v="3"/>
    <s v="'326420001"/>
    <x v="1333"/>
    <x v="1"/>
    <x v="1"/>
    <x v="1"/>
    <x v="1"/>
    <x v="3"/>
    <x v="3"/>
    <s v="1 | 1"/>
    <x v="3"/>
    <n v="7001"/>
    <x v="1"/>
  </r>
  <r>
    <x v="1"/>
    <x v="1"/>
    <n v="-424.65"/>
    <x v="3"/>
    <s v="SODEXO PASS DO BRASIL SERVICOS E COMERCIO S.A."/>
    <x v="3"/>
    <s v="'326420001"/>
    <x v="1333"/>
    <x v="5"/>
    <x v="5"/>
    <x v="2"/>
    <x v="2"/>
    <x v="6"/>
    <x v="3"/>
    <s v="1 | 1"/>
    <x v="8"/>
    <n v="3006"/>
    <x v="1"/>
  </r>
  <r>
    <x v="1"/>
    <x v="1"/>
    <n v="-424.65"/>
    <x v="3"/>
    <s v="SODEXO PASS DO BRASIL SERVICOS E COMERCIO S.A."/>
    <x v="3"/>
    <s v="'326420001"/>
    <x v="1333"/>
    <x v="24"/>
    <x v="17"/>
    <x v="2"/>
    <x v="2"/>
    <x v="6"/>
    <x v="3"/>
    <s v="1 | 1"/>
    <x v="8"/>
    <n v="8006"/>
    <x v="1"/>
  </r>
  <r>
    <x v="1"/>
    <x v="1"/>
    <n v="-424.65"/>
    <x v="3"/>
    <s v="SODEXO PASS DO BRASIL SERVICOS E COMERCIO S.A."/>
    <x v="3"/>
    <s v="'326440001"/>
    <x v="1457"/>
    <x v="7"/>
    <x v="6"/>
    <x v="1"/>
    <x v="1"/>
    <x v="3"/>
    <x v="3"/>
    <s v="1 | 1"/>
    <x v="3"/>
    <n v="3008"/>
    <x v="1"/>
  </r>
  <r>
    <x v="1"/>
    <x v="1"/>
    <n v="-424.65"/>
    <x v="3"/>
    <s v="SODEXO PASS DO BRASIL SERVICOS E COMERCIO S.A."/>
    <x v="3"/>
    <s v="'326440001"/>
    <x v="1457"/>
    <x v="21"/>
    <x v="15"/>
    <x v="2"/>
    <x v="2"/>
    <x v="6"/>
    <x v="3"/>
    <s v="1 | 1"/>
    <x v="8"/>
    <n v="3004"/>
    <x v="1"/>
  </r>
  <r>
    <x v="1"/>
    <x v="1"/>
    <n v="-424.65"/>
    <x v="3"/>
    <s v="SODEXO PASS DO BRASIL SERVICOS E COMERCIO S.A."/>
    <x v="3"/>
    <s v="'326440001"/>
    <x v="1457"/>
    <x v="15"/>
    <x v="11"/>
    <x v="2"/>
    <x v="2"/>
    <x v="6"/>
    <x v="3"/>
    <s v="1 | 1"/>
    <x v="8"/>
    <n v="5002"/>
    <x v="1"/>
  </r>
  <r>
    <x v="1"/>
    <x v="1"/>
    <n v="-424.65"/>
    <x v="3"/>
    <s v="SODEXO PASS DO BRASIL SERVICOS E COMERCIO S.A."/>
    <x v="3"/>
    <s v="'326440001"/>
    <x v="1457"/>
    <x v="27"/>
    <x v="19"/>
    <x v="1"/>
    <x v="1"/>
    <x v="3"/>
    <x v="3"/>
    <s v="1 | 1"/>
    <x v="3"/>
    <n v="60022"/>
    <x v="1"/>
  </r>
  <r>
    <x v="1"/>
    <x v="1"/>
    <n v="-424.65"/>
    <x v="3"/>
    <s v="SODEXO PASS DO BRASIL SERVICOS E COMERCIO S.A."/>
    <x v="3"/>
    <s v="'326440001"/>
    <x v="1457"/>
    <x v="5"/>
    <x v="5"/>
    <x v="2"/>
    <x v="2"/>
    <x v="6"/>
    <x v="3"/>
    <s v="1 | 1"/>
    <x v="8"/>
    <n v="3006"/>
    <x v="1"/>
  </r>
  <r>
    <x v="1"/>
    <x v="1"/>
    <n v="-424.65"/>
    <x v="3"/>
    <s v="SODEXO PASS DO BRASIL SERVICOS E COMERCIO S.A."/>
    <x v="3"/>
    <s v="'326440001"/>
    <x v="1457"/>
    <x v="4"/>
    <x v="4"/>
    <x v="2"/>
    <x v="2"/>
    <x v="6"/>
    <x v="3"/>
    <s v="1 | 1"/>
    <x v="8"/>
    <n v="4003"/>
    <x v="1"/>
  </r>
  <r>
    <x v="1"/>
    <x v="1"/>
    <n v="-424.65"/>
    <x v="3"/>
    <s v="SODEXO PASS DO BRASIL SERVICOS E COMERCIO S.A."/>
    <x v="3"/>
    <s v="'326440001"/>
    <x v="1457"/>
    <x v="14"/>
    <x v="2"/>
    <x v="1"/>
    <x v="1"/>
    <x v="3"/>
    <x v="3"/>
    <s v="1 | 1"/>
    <x v="3"/>
    <n v="5005"/>
    <x v="1"/>
  </r>
  <r>
    <x v="1"/>
    <x v="1"/>
    <n v="-424.65"/>
    <x v="3"/>
    <s v="SODEXO PASS DO BRASIL SERVICOS E COMERCIO S.A."/>
    <x v="3"/>
    <s v="'326474001"/>
    <x v="1430"/>
    <x v="27"/>
    <x v="19"/>
    <x v="1"/>
    <x v="1"/>
    <x v="3"/>
    <x v="3"/>
    <s v="1 | 1"/>
    <x v="3"/>
    <n v="60021"/>
    <x v="1"/>
  </r>
  <r>
    <x v="1"/>
    <x v="1"/>
    <n v="-424.65"/>
    <x v="3"/>
    <s v="SODEXO PASS DO BRASIL SERVICOS E COMERCIO S.A."/>
    <x v="3"/>
    <s v="'326474001"/>
    <x v="1430"/>
    <x v="27"/>
    <x v="19"/>
    <x v="1"/>
    <x v="1"/>
    <x v="3"/>
    <x v="3"/>
    <s v="1 | 1"/>
    <x v="3"/>
    <n v="60022"/>
    <x v="1"/>
  </r>
  <r>
    <x v="1"/>
    <x v="1"/>
    <n v="-424.65"/>
    <x v="3"/>
    <s v="VR BENEFICIOS E SERVICOS DE PROCESSAMENTO S.A"/>
    <x v="3"/>
    <s v="'20230124007956"/>
    <x v="1466"/>
    <x v="18"/>
    <x v="12"/>
    <x v="2"/>
    <x v="2"/>
    <x v="6"/>
    <x v="3"/>
    <s v="1 | 1"/>
    <x v="8"/>
    <n v="4001"/>
    <x v="1"/>
  </r>
  <r>
    <x v="1"/>
    <x v="1"/>
    <n v="-422.47"/>
    <x v="3"/>
    <s v="SODEXO PASS DO BRASIL SERVICOS E COMERCIO S.A."/>
    <x v="3"/>
    <s v="'326401001"/>
    <x v="1333"/>
    <x v="9"/>
    <x v="8"/>
    <x v="2"/>
    <x v="2"/>
    <x v="6"/>
    <x v="3"/>
    <s v="1 | 1"/>
    <x v="8"/>
    <n v="8002"/>
    <x v="1"/>
  </r>
  <r>
    <x v="1"/>
    <x v="1"/>
    <n v="-416.87"/>
    <x v="35"/>
    <s v="SECRETARIA DA RECEITA FEDERAL DO BRASIL - RFB"/>
    <x v="7"/>
    <s v="'1014708"/>
    <x v="1324"/>
    <x v="21"/>
    <x v="15"/>
    <x v="2"/>
    <x v="2"/>
    <x v="14"/>
    <x v="12"/>
    <s v="1 | 1"/>
    <x v="41"/>
    <n v="3004"/>
    <x v="1"/>
  </r>
  <r>
    <x v="1"/>
    <x v="1"/>
    <n v="-415.47"/>
    <x v="50"/>
    <s v="TRANSRIO CAMINHOES, ONIBUS, MAQUINAS E MOTORES LTDA"/>
    <x v="10"/>
    <s v="'340188"/>
    <x v="1722"/>
    <x v="1"/>
    <x v="1"/>
    <x v="1"/>
    <x v="1"/>
    <x v="1"/>
    <x v="1"/>
    <s v="3 | 3"/>
    <x v="62"/>
    <n v="70011"/>
    <x v="1"/>
  </r>
  <r>
    <x v="1"/>
    <x v="1"/>
    <n v="-415.36"/>
    <x v="50"/>
    <s v="TRANSRIO CAMINHOES, ONIBUS, MAQUINAS E MOTORES LTDA"/>
    <x v="10"/>
    <s v="'340188"/>
    <x v="1722"/>
    <x v="1"/>
    <x v="1"/>
    <x v="1"/>
    <x v="1"/>
    <x v="1"/>
    <x v="1"/>
    <s v="1 | 3"/>
    <x v="62"/>
    <n v="70011"/>
    <x v="1"/>
  </r>
  <r>
    <x v="1"/>
    <x v="1"/>
    <n v="-415.35"/>
    <x v="50"/>
    <s v="TRANSRIO CAMINHOES, ONIBUS, MAQUINAS E MOTORES LTDA"/>
    <x v="10"/>
    <s v="'340188"/>
    <x v="1722"/>
    <x v="1"/>
    <x v="1"/>
    <x v="1"/>
    <x v="1"/>
    <x v="1"/>
    <x v="1"/>
    <s v="2 | 3"/>
    <x v="62"/>
    <n v="70011"/>
    <x v="1"/>
  </r>
  <r>
    <x v="1"/>
    <x v="1"/>
    <n v="-414.42"/>
    <x v="25"/>
    <s v="TRANSITA TRANSPORTES LTDA"/>
    <x v="11"/>
    <s v="'1014154"/>
    <x v="1834"/>
    <x v="2"/>
    <x v="2"/>
    <x v="2"/>
    <x v="2"/>
    <x v="7"/>
    <x v="5"/>
    <s v="1 | 1"/>
    <x v="30"/>
    <n v="4004"/>
    <x v="1"/>
  </r>
  <r>
    <x v="1"/>
    <x v="1"/>
    <n v="-414.01"/>
    <x v="86"/>
    <s v="PENSAO ALIMENTICIA"/>
    <x v="4"/>
    <s v="'1014461"/>
    <x v="1835"/>
    <x v="29"/>
    <x v="19"/>
    <x v="1"/>
    <x v="1"/>
    <x v="2"/>
    <x v="2"/>
    <s v="1 | 1"/>
    <x v="104"/>
    <n v="60012"/>
    <x v="1"/>
  </r>
  <r>
    <x v="1"/>
    <x v="1"/>
    <n v="-413.49"/>
    <x v="50"/>
    <s v="TRANSRIO CAMINHOES, ONIBUS, MAQUINAS E MOTORES LTDA"/>
    <x v="10"/>
    <s v="'339603"/>
    <x v="1722"/>
    <x v="1"/>
    <x v="1"/>
    <x v="1"/>
    <x v="1"/>
    <x v="1"/>
    <x v="1"/>
    <s v="3 | 3"/>
    <x v="62"/>
    <n v="70011"/>
    <x v="1"/>
  </r>
  <r>
    <x v="1"/>
    <x v="1"/>
    <n v="-413.49"/>
    <x v="50"/>
    <s v="TRANSRIO CAMINHOES, ONIBUS, MAQUINAS E MOTORES LTDA"/>
    <x v="10"/>
    <s v="'339607"/>
    <x v="1722"/>
    <x v="1"/>
    <x v="1"/>
    <x v="1"/>
    <x v="1"/>
    <x v="1"/>
    <x v="1"/>
    <s v="3 | 3"/>
    <x v="62"/>
    <n v="70011"/>
    <x v="1"/>
  </r>
  <r>
    <x v="1"/>
    <x v="1"/>
    <n v="-413.49"/>
    <x v="50"/>
    <s v="TRANSRIO CAMINHOES, ONIBUS, MAQUINAS E MOTORES LTDA"/>
    <x v="10"/>
    <s v="'339609"/>
    <x v="1722"/>
    <x v="1"/>
    <x v="1"/>
    <x v="1"/>
    <x v="1"/>
    <x v="1"/>
    <x v="1"/>
    <s v="3 | 3"/>
    <x v="62"/>
    <n v="70011"/>
    <x v="1"/>
  </r>
  <r>
    <x v="1"/>
    <x v="1"/>
    <n v="-413.39"/>
    <x v="50"/>
    <s v="TRANSRIO CAMINHOES, ONIBUS, MAQUINAS E MOTORES LTDA"/>
    <x v="10"/>
    <s v="'339603"/>
    <x v="1722"/>
    <x v="1"/>
    <x v="1"/>
    <x v="1"/>
    <x v="1"/>
    <x v="1"/>
    <x v="1"/>
    <s v="1 | 3"/>
    <x v="62"/>
    <n v="70011"/>
    <x v="1"/>
  </r>
  <r>
    <x v="1"/>
    <x v="1"/>
    <n v="-413.39"/>
    <x v="50"/>
    <s v="TRANSRIO CAMINHOES, ONIBUS, MAQUINAS E MOTORES LTDA"/>
    <x v="10"/>
    <s v="'339607"/>
    <x v="1722"/>
    <x v="1"/>
    <x v="1"/>
    <x v="1"/>
    <x v="1"/>
    <x v="1"/>
    <x v="1"/>
    <s v="1 | 3"/>
    <x v="62"/>
    <n v="70011"/>
    <x v="1"/>
  </r>
  <r>
    <x v="1"/>
    <x v="1"/>
    <n v="-413.39"/>
    <x v="50"/>
    <s v="TRANSRIO CAMINHOES, ONIBUS, MAQUINAS E MOTORES LTDA"/>
    <x v="10"/>
    <s v="'339609"/>
    <x v="1722"/>
    <x v="1"/>
    <x v="1"/>
    <x v="1"/>
    <x v="1"/>
    <x v="1"/>
    <x v="1"/>
    <s v="1 | 3"/>
    <x v="62"/>
    <n v="70011"/>
    <x v="1"/>
  </r>
  <r>
    <x v="1"/>
    <x v="1"/>
    <n v="-413.37"/>
    <x v="50"/>
    <s v="TRANSRIO CAMINHOES, ONIBUS, MAQUINAS E MOTORES LTDA"/>
    <x v="10"/>
    <s v="'339603"/>
    <x v="1722"/>
    <x v="1"/>
    <x v="1"/>
    <x v="1"/>
    <x v="1"/>
    <x v="1"/>
    <x v="1"/>
    <s v="2 | 3"/>
    <x v="62"/>
    <n v="70011"/>
    <x v="1"/>
  </r>
  <r>
    <x v="1"/>
    <x v="1"/>
    <n v="-413.37"/>
    <x v="50"/>
    <s v="TRANSRIO CAMINHOES, ONIBUS, MAQUINAS E MOTORES LTDA"/>
    <x v="10"/>
    <s v="'339607"/>
    <x v="1722"/>
    <x v="1"/>
    <x v="1"/>
    <x v="1"/>
    <x v="1"/>
    <x v="1"/>
    <x v="1"/>
    <s v="2 | 3"/>
    <x v="62"/>
    <n v="70011"/>
    <x v="1"/>
  </r>
  <r>
    <x v="1"/>
    <x v="1"/>
    <n v="-413.37"/>
    <x v="50"/>
    <s v="TRANSRIO CAMINHOES, ONIBUS, MAQUINAS E MOTORES LTDA"/>
    <x v="10"/>
    <s v="'339609"/>
    <x v="1722"/>
    <x v="1"/>
    <x v="1"/>
    <x v="1"/>
    <x v="1"/>
    <x v="1"/>
    <x v="1"/>
    <s v="2 | 3"/>
    <x v="62"/>
    <n v="70011"/>
    <x v="1"/>
  </r>
  <r>
    <x v="1"/>
    <x v="1"/>
    <n v="-412.31"/>
    <x v="3"/>
    <s v="SODEXO PASS DO BRASIL SERVICOS E COMERCIO S.A."/>
    <x v="3"/>
    <s v="'326401001"/>
    <x v="1333"/>
    <x v="12"/>
    <x v="10"/>
    <x v="2"/>
    <x v="2"/>
    <x v="6"/>
    <x v="3"/>
    <s v="1 | 1"/>
    <x v="8"/>
    <n v="3005"/>
    <x v="1"/>
  </r>
  <r>
    <x v="1"/>
    <x v="1"/>
    <n v="-412.31"/>
    <x v="3"/>
    <s v="SODEXO PASS DO BRASIL SERVICOS E COMERCIO S.A."/>
    <x v="3"/>
    <s v="'326401001"/>
    <x v="1333"/>
    <x v="22"/>
    <x v="0"/>
    <x v="2"/>
    <x v="2"/>
    <x v="6"/>
    <x v="3"/>
    <s v="1 | 1"/>
    <x v="8"/>
    <n v="3002"/>
    <x v="1"/>
  </r>
  <r>
    <x v="1"/>
    <x v="1"/>
    <n v="-412.31"/>
    <x v="3"/>
    <s v="SODEXO PASS DO BRASIL SERVICOS E COMERCIO S.A."/>
    <x v="3"/>
    <s v="'326401001"/>
    <x v="1333"/>
    <x v="15"/>
    <x v="11"/>
    <x v="2"/>
    <x v="2"/>
    <x v="6"/>
    <x v="3"/>
    <s v="1 | 1"/>
    <x v="8"/>
    <n v="5002"/>
    <x v="1"/>
  </r>
  <r>
    <x v="1"/>
    <x v="1"/>
    <n v="-412.31"/>
    <x v="3"/>
    <s v="SODEXO PASS DO BRASIL SERVICOS E COMERCIO S.A."/>
    <x v="3"/>
    <s v="'326401001"/>
    <x v="1333"/>
    <x v="27"/>
    <x v="19"/>
    <x v="1"/>
    <x v="1"/>
    <x v="3"/>
    <x v="3"/>
    <s v="1 | 1"/>
    <x v="3"/>
    <n v="60021"/>
    <x v="1"/>
  </r>
  <r>
    <x v="1"/>
    <x v="1"/>
    <n v="-410"/>
    <x v="50"/>
    <s v="IMPERIO DIESEL AUTO-PECAS E COMERCIO"/>
    <x v="10"/>
    <s v="'136208"/>
    <x v="1836"/>
    <x v="1"/>
    <x v="1"/>
    <x v="1"/>
    <x v="1"/>
    <x v="1"/>
    <x v="1"/>
    <s v="1 | 1"/>
    <x v="62"/>
    <n v="70011"/>
    <x v="1"/>
  </r>
  <r>
    <x v="1"/>
    <x v="1"/>
    <n v="-410"/>
    <x v="85"/>
    <s v="ECOBRASIL - COMERCIO DE BATERIAS E EQUIPAMENTOS LTDA"/>
    <x v="10"/>
    <s v="'24275"/>
    <x v="1837"/>
    <x v="1"/>
    <x v="1"/>
    <x v="1"/>
    <x v="1"/>
    <x v="1"/>
    <x v="1"/>
    <s v="1 | 1"/>
    <x v="103"/>
    <n v="70012"/>
    <x v="1"/>
  </r>
  <r>
    <x v="1"/>
    <x v="1"/>
    <n v="-408.97"/>
    <x v="34"/>
    <s v="UNIMED-RIO COOPERATIVA DE TRABALHO MEDICO DO RIO DE JANEIRO LTDA"/>
    <x v="8"/>
    <s v="'34162582"/>
    <x v="1484"/>
    <x v="27"/>
    <x v="19"/>
    <x v="1"/>
    <x v="1"/>
    <x v="3"/>
    <x v="3"/>
    <s v="1 | 1"/>
    <x v="49"/>
    <n v="60021"/>
    <x v="1"/>
  </r>
  <r>
    <x v="1"/>
    <x v="1"/>
    <n v="-408.36"/>
    <x v="35"/>
    <s v="SECRETARIA DA RECEITA FEDERAL DO BRASIL - RFB"/>
    <x v="7"/>
    <s v="'1014708"/>
    <x v="1324"/>
    <x v="9"/>
    <x v="8"/>
    <x v="2"/>
    <x v="2"/>
    <x v="14"/>
    <x v="12"/>
    <s v="1 | 1"/>
    <x v="41"/>
    <n v="8002"/>
    <x v="1"/>
  </r>
  <r>
    <x v="1"/>
    <x v="1"/>
    <n v="-405.73"/>
    <x v="50"/>
    <s v="SANDET QUIMICA LTDA"/>
    <x v="11"/>
    <s v="'1014358"/>
    <x v="1838"/>
    <x v="16"/>
    <x v="2"/>
    <x v="1"/>
    <x v="1"/>
    <x v="1"/>
    <x v="1"/>
    <s v="1 | 1"/>
    <x v="62"/>
    <n v="7002"/>
    <x v="1"/>
  </r>
  <r>
    <x v="1"/>
    <x v="1"/>
    <n v="-404.61"/>
    <x v="86"/>
    <s v="PENSAO ALIMENTICIA"/>
    <x v="4"/>
    <s v="'1014460"/>
    <x v="1839"/>
    <x v="29"/>
    <x v="19"/>
    <x v="1"/>
    <x v="1"/>
    <x v="2"/>
    <x v="2"/>
    <s v="1 | 1"/>
    <x v="104"/>
    <n v="60012"/>
    <x v="1"/>
  </r>
  <r>
    <x v="1"/>
    <x v="1"/>
    <n v="-402.9"/>
    <x v="34"/>
    <s v="UNIMED-RIO COOPERATIVA DE TRABALHO MEDICO DO RIO DE JANEIRO LTDA"/>
    <x v="8"/>
    <s v="'34162579"/>
    <x v="1438"/>
    <x v="17"/>
    <x v="2"/>
    <x v="1"/>
    <x v="1"/>
    <x v="3"/>
    <x v="3"/>
    <s v="1 | 1"/>
    <x v="49"/>
    <n v="5006"/>
    <x v="1"/>
  </r>
  <r>
    <x v="1"/>
    <x v="1"/>
    <n v="-400.89249999999998"/>
    <x v="29"/>
    <s v="LANÇAMENTO MANUAL"/>
    <x v="1"/>
    <m/>
    <x v="564"/>
    <x v="9"/>
    <x v="8"/>
    <x v="2"/>
    <x v="2"/>
    <x v="4"/>
    <x v="2"/>
    <m/>
    <x v="34"/>
    <n v="8002"/>
    <x v="0"/>
  </r>
  <r>
    <x v="1"/>
    <x v="1"/>
    <n v="-400"/>
    <x v="39"/>
    <s v="RIOPAR PARTICIPACOES S.A."/>
    <x v="3"/>
    <s v="'17749906"/>
    <x v="1840"/>
    <x v="29"/>
    <x v="19"/>
    <x v="1"/>
    <x v="1"/>
    <x v="3"/>
    <x v="3"/>
    <s v="1 | 1"/>
    <x v="58"/>
    <n v="60011"/>
    <x v="1"/>
  </r>
  <r>
    <x v="1"/>
    <x v="1"/>
    <n v="-400"/>
    <x v="39"/>
    <s v="RIOPAR PARTICIPACOES S.A."/>
    <x v="3"/>
    <s v="'19097328"/>
    <x v="1841"/>
    <x v="29"/>
    <x v="19"/>
    <x v="1"/>
    <x v="1"/>
    <x v="3"/>
    <x v="3"/>
    <s v="1 | 1"/>
    <x v="58"/>
    <n v="60011"/>
    <x v="1"/>
  </r>
  <r>
    <x v="1"/>
    <x v="1"/>
    <n v="-400"/>
    <x v="40"/>
    <s v="AUTO POSTO MEU CEARA LTDA"/>
    <x v="3"/>
    <s v="'9347"/>
    <x v="1632"/>
    <x v="28"/>
    <x v="16"/>
    <x v="2"/>
    <x v="2"/>
    <x v="12"/>
    <x v="10"/>
    <s v="1 | 1"/>
    <x v="48"/>
    <n v="8005"/>
    <x v="1"/>
  </r>
  <r>
    <x v="1"/>
    <x v="1"/>
    <n v="-399.39"/>
    <x v="3"/>
    <s v="SODEXO PASS DO BRASIL SERVICOS E COMERCIO S.A."/>
    <x v="3"/>
    <s v="'233467001"/>
    <x v="1576"/>
    <x v="29"/>
    <x v="19"/>
    <x v="1"/>
    <x v="1"/>
    <x v="3"/>
    <x v="3"/>
    <s v="1 | 1"/>
    <x v="3"/>
    <n v="60011"/>
    <x v="1"/>
  </r>
  <r>
    <x v="1"/>
    <x v="1"/>
    <n v="-395.85"/>
    <x v="19"/>
    <s v="SECRETARIA MUNICIPAL DE FAZENDA"/>
    <x v="7"/>
    <s v="'1013884"/>
    <x v="1842"/>
    <x v="25"/>
    <x v="18"/>
    <x v="2"/>
    <x v="2"/>
    <x v="10"/>
    <x v="8"/>
    <s v="1 | 1"/>
    <x v="22"/>
    <n v="30011"/>
    <x v="1"/>
  </r>
  <r>
    <x v="1"/>
    <x v="1"/>
    <n v="-395.68"/>
    <x v="27"/>
    <s v="FUNDO DE GARANTIA DO TEMPO DE SERVICO"/>
    <x v="7"/>
    <s v="'1014483"/>
    <x v="1450"/>
    <x v="27"/>
    <x v="19"/>
    <x v="1"/>
    <x v="1"/>
    <x v="16"/>
    <x v="12"/>
    <s v="1 | 1"/>
    <x v="42"/>
    <n v="60022"/>
    <x v="1"/>
  </r>
  <r>
    <x v="1"/>
    <x v="1"/>
    <n v="-395.25"/>
    <x v="96"/>
    <s v="SECRETARIA DA RECEITA FEDERAL DO BRASIL - RFB"/>
    <x v="7"/>
    <s v="'1014756"/>
    <x v="1843"/>
    <x v="0"/>
    <x v="0"/>
    <x v="8"/>
    <x v="8"/>
    <x v="19"/>
    <x v="15"/>
    <s v="1 | 1"/>
    <x v="114"/>
    <n v="2001"/>
    <x v="1"/>
  </r>
  <r>
    <x v="1"/>
    <x v="1"/>
    <n v="-393.37"/>
    <x v="35"/>
    <s v="SECRETARIA DA RECEITA FEDERAL DO BRASIL - RFB"/>
    <x v="7"/>
    <s v="'1014708"/>
    <x v="1324"/>
    <x v="29"/>
    <x v="19"/>
    <x v="1"/>
    <x v="1"/>
    <x v="16"/>
    <x v="12"/>
    <s v="1 | 1"/>
    <x v="47"/>
    <n v="60013"/>
    <x v="1"/>
  </r>
  <r>
    <x v="1"/>
    <x v="1"/>
    <n v="-391.66"/>
    <x v="35"/>
    <s v="SECRETARIA DA RECEITA FEDERAL DO BRASIL - RFB"/>
    <x v="7"/>
    <s v="'1014710"/>
    <x v="1424"/>
    <x v="12"/>
    <x v="10"/>
    <x v="2"/>
    <x v="2"/>
    <x v="14"/>
    <x v="12"/>
    <s v="1 | 1"/>
    <x v="41"/>
    <n v="3005"/>
    <x v="1"/>
  </r>
  <r>
    <x v="1"/>
    <x v="1"/>
    <n v="-390"/>
    <x v="49"/>
    <s v="DV ARTE VERDE JARDINAGEM LTDA"/>
    <x v="10"/>
    <s v="'1641"/>
    <x v="1844"/>
    <x v="11"/>
    <x v="6"/>
    <x v="2"/>
    <x v="2"/>
    <x v="7"/>
    <x v="5"/>
    <s v="1 | 1"/>
    <x v="60"/>
    <n v="8004"/>
    <x v="1"/>
  </r>
  <r>
    <x v="1"/>
    <x v="1"/>
    <n v="-388.95"/>
    <x v="27"/>
    <s v="FUNDO DE GARANTIA DO TEMPO DE SERVICO"/>
    <x v="7"/>
    <s v="'1014485"/>
    <x v="1343"/>
    <x v="9"/>
    <x v="8"/>
    <x v="2"/>
    <x v="2"/>
    <x v="14"/>
    <x v="12"/>
    <s v="1 | 1"/>
    <x v="32"/>
    <n v="8002"/>
    <x v="1"/>
  </r>
  <r>
    <x v="1"/>
    <x v="1"/>
    <n v="-388.23"/>
    <x v="3"/>
    <s v="SODEXO PASS DO BRASIL SERVICOS E COMERCIO S.A."/>
    <x v="3"/>
    <s v="'326444001"/>
    <x v="1457"/>
    <x v="12"/>
    <x v="10"/>
    <x v="2"/>
    <x v="2"/>
    <x v="6"/>
    <x v="3"/>
    <s v="1 | 1"/>
    <x v="8"/>
    <n v="3005"/>
    <x v="1"/>
  </r>
  <r>
    <x v="1"/>
    <x v="1"/>
    <n v="-386.67"/>
    <x v="85"/>
    <s v="IMPORT VANS COMERCIO DE PECAS AUTOMOTIVAS LTDA"/>
    <x v="10"/>
    <s v="'21362"/>
    <x v="1845"/>
    <x v="1"/>
    <x v="1"/>
    <x v="1"/>
    <x v="1"/>
    <x v="1"/>
    <x v="1"/>
    <s v="1 | 3"/>
    <x v="103"/>
    <n v="70012"/>
    <x v="1"/>
  </r>
  <r>
    <x v="1"/>
    <x v="1"/>
    <n v="-386.67"/>
    <x v="85"/>
    <s v="IMPORT VANS COMERCIO DE PECAS AUTOMOTIVAS LTDA"/>
    <x v="10"/>
    <s v="'21362"/>
    <x v="1845"/>
    <x v="1"/>
    <x v="1"/>
    <x v="1"/>
    <x v="1"/>
    <x v="1"/>
    <x v="1"/>
    <s v="2 | 3"/>
    <x v="103"/>
    <n v="70012"/>
    <x v="1"/>
  </r>
  <r>
    <x v="1"/>
    <x v="1"/>
    <n v="-386.66"/>
    <x v="85"/>
    <s v="IMPORT VANS COMERCIO DE PECAS AUTOMOTIVAS LTDA"/>
    <x v="10"/>
    <s v="'21362"/>
    <x v="1845"/>
    <x v="1"/>
    <x v="1"/>
    <x v="1"/>
    <x v="1"/>
    <x v="1"/>
    <x v="1"/>
    <s v="3 | 3"/>
    <x v="103"/>
    <n v="70012"/>
    <x v="1"/>
  </r>
  <r>
    <x v="1"/>
    <x v="1"/>
    <n v="-386.4"/>
    <x v="39"/>
    <s v="RIOPAR PARTICIPACOES S.A."/>
    <x v="3"/>
    <s v="'72956255"/>
    <x v="1519"/>
    <x v="17"/>
    <x v="2"/>
    <x v="1"/>
    <x v="1"/>
    <x v="3"/>
    <x v="3"/>
    <s v="1 | 1"/>
    <x v="58"/>
    <n v="5006"/>
    <x v="1"/>
  </r>
  <r>
    <x v="1"/>
    <x v="1"/>
    <n v="-385.92"/>
    <x v="27"/>
    <s v="FUNDO DE GARANTIA DO TEMPO DE SERVICO"/>
    <x v="7"/>
    <s v="'1014485"/>
    <x v="1343"/>
    <x v="21"/>
    <x v="15"/>
    <x v="2"/>
    <x v="2"/>
    <x v="14"/>
    <x v="12"/>
    <s v="1 | 1"/>
    <x v="32"/>
    <n v="3004"/>
    <x v="1"/>
  </r>
  <r>
    <x v="1"/>
    <x v="1"/>
    <n v="-384.39"/>
    <x v="27"/>
    <s v="FUNDO DE GARANTIA DO TEMPO DE SERVICO"/>
    <x v="7"/>
    <s v="'1014485"/>
    <x v="1343"/>
    <x v="29"/>
    <x v="19"/>
    <x v="1"/>
    <x v="1"/>
    <x v="16"/>
    <x v="12"/>
    <s v="1 | 1"/>
    <x v="42"/>
    <n v="60013"/>
    <x v="1"/>
  </r>
  <r>
    <x v="1"/>
    <x v="1"/>
    <n v="-380"/>
    <x v="95"/>
    <s v="GAMALIEL DOS SANTOS SILVA EIRELI"/>
    <x v="8"/>
    <s v="'52765"/>
    <x v="1846"/>
    <x v="1"/>
    <x v="1"/>
    <x v="1"/>
    <x v="1"/>
    <x v="1"/>
    <x v="1"/>
    <s v="1 | 1"/>
    <x v="113"/>
    <n v="70011"/>
    <x v="1"/>
  </r>
  <r>
    <x v="1"/>
    <x v="1"/>
    <n v="-380"/>
    <x v="95"/>
    <s v="GAMALIEL DOS SANTOS SILVA EIRELI"/>
    <x v="8"/>
    <s v="'52787"/>
    <x v="1847"/>
    <x v="1"/>
    <x v="1"/>
    <x v="1"/>
    <x v="1"/>
    <x v="1"/>
    <x v="1"/>
    <s v="1 | 1"/>
    <x v="113"/>
    <n v="70011"/>
    <x v="1"/>
  </r>
  <r>
    <x v="1"/>
    <x v="1"/>
    <n v="-380"/>
    <x v="95"/>
    <s v="GAMALIEL DOS SANTOS SILVA EIRELI"/>
    <x v="8"/>
    <s v="'52809"/>
    <x v="1848"/>
    <x v="1"/>
    <x v="1"/>
    <x v="1"/>
    <x v="1"/>
    <x v="1"/>
    <x v="1"/>
    <s v="1 | 1"/>
    <x v="113"/>
    <n v="70011"/>
    <x v="1"/>
  </r>
  <r>
    <x v="1"/>
    <x v="1"/>
    <n v="-380"/>
    <x v="95"/>
    <s v="GAMALIEL DOS SANTOS SILVA EIRELI"/>
    <x v="8"/>
    <s v="'52823"/>
    <x v="1849"/>
    <x v="1"/>
    <x v="1"/>
    <x v="1"/>
    <x v="1"/>
    <x v="1"/>
    <x v="1"/>
    <s v="1 | 1"/>
    <x v="113"/>
    <n v="70011"/>
    <x v="1"/>
  </r>
  <r>
    <x v="1"/>
    <x v="1"/>
    <n v="-376.9"/>
    <x v="15"/>
    <s v="DAS"/>
    <x v="7"/>
    <s v="'1014724"/>
    <x v="1850"/>
    <x v="0"/>
    <x v="0"/>
    <x v="5"/>
    <x v="5"/>
    <x v="13"/>
    <x v="11"/>
    <s v="1 | 1"/>
    <x v="18"/>
    <n v="20016"/>
    <x v="1"/>
  </r>
  <r>
    <x v="1"/>
    <x v="1"/>
    <n v="-376.2"/>
    <x v="39"/>
    <s v="RIOPAR PARTICIPACOES S.A."/>
    <x v="3"/>
    <s v="'72951216"/>
    <x v="1555"/>
    <x v="6"/>
    <x v="1"/>
    <x v="1"/>
    <x v="1"/>
    <x v="3"/>
    <x v="3"/>
    <s v="1 | 1"/>
    <x v="58"/>
    <n v="7003"/>
    <x v="1"/>
  </r>
  <r>
    <x v="1"/>
    <x v="1"/>
    <n v="-376.02"/>
    <x v="31"/>
    <s v="LIGHT SERVICOS DE ELETRICIDADE S A"/>
    <x v="10"/>
    <s v="'1283094"/>
    <x v="1851"/>
    <x v="2"/>
    <x v="2"/>
    <x v="1"/>
    <x v="1"/>
    <x v="15"/>
    <x v="5"/>
    <s v="1 | 1"/>
    <x v="36"/>
    <n v="40041"/>
    <x v="1"/>
  </r>
  <r>
    <x v="1"/>
    <x v="1"/>
    <n v="-371.78"/>
    <x v="50"/>
    <s v="AUTO MOLAS VIGO COMERCIO DE AUTOPECAS E SERVICOS LTDA"/>
    <x v="10"/>
    <s v="'77121"/>
    <x v="1852"/>
    <x v="1"/>
    <x v="1"/>
    <x v="1"/>
    <x v="1"/>
    <x v="1"/>
    <x v="1"/>
    <s v="1 | 1"/>
    <x v="62"/>
    <n v="70011"/>
    <x v="1"/>
  </r>
  <r>
    <x v="1"/>
    <x v="1"/>
    <n v="-364.56"/>
    <x v="31"/>
    <s v="LIGHT SERVICOS DE ELETRICIDADE S A"/>
    <x v="10"/>
    <s v="'2739459"/>
    <x v="1853"/>
    <x v="2"/>
    <x v="2"/>
    <x v="1"/>
    <x v="1"/>
    <x v="15"/>
    <x v="5"/>
    <s v="1 | 1"/>
    <x v="36"/>
    <n v="40041"/>
    <x v="1"/>
  </r>
  <r>
    <x v="1"/>
    <x v="1"/>
    <n v="-364.03"/>
    <x v="35"/>
    <s v="SECRETARIA DA RECEITA FEDERAL DO BRASIL - RFB"/>
    <x v="7"/>
    <s v="'1014708"/>
    <x v="1324"/>
    <x v="19"/>
    <x v="13"/>
    <x v="2"/>
    <x v="2"/>
    <x v="14"/>
    <x v="12"/>
    <s v="1 | 1"/>
    <x v="41"/>
    <n v="3003"/>
    <x v="1"/>
  </r>
  <r>
    <x v="1"/>
    <x v="1"/>
    <n v="-361.65"/>
    <x v="30"/>
    <s v="SECRETARIA DA RECEITA FEDERAL DO BRASIL - RFB"/>
    <x v="7"/>
    <s v="'1014636"/>
    <x v="1587"/>
    <x v="22"/>
    <x v="0"/>
    <x v="2"/>
    <x v="2"/>
    <x v="14"/>
    <x v="12"/>
    <s v="1 | 1"/>
    <x v="35"/>
    <n v="3002"/>
    <x v="1"/>
  </r>
  <r>
    <x v="1"/>
    <x v="1"/>
    <n v="-360.02"/>
    <x v="30"/>
    <s v="SECRETARIA DA RECEITA FEDERAL DO BRASIL - RFB"/>
    <x v="7"/>
    <s v="'1014635"/>
    <x v="1485"/>
    <x v="27"/>
    <x v="19"/>
    <x v="1"/>
    <x v="1"/>
    <x v="16"/>
    <x v="12"/>
    <s v="1 | 1"/>
    <x v="90"/>
    <n v="60022"/>
    <x v="1"/>
  </r>
  <r>
    <x v="1"/>
    <x v="1"/>
    <n v="-358.31"/>
    <x v="27"/>
    <s v="FUNDO DE GARANTIA DO TEMPO DE SERVICO"/>
    <x v="7"/>
    <s v="'1014485"/>
    <x v="1343"/>
    <x v="19"/>
    <x v="13"/>
    <x v="2"/>
    <x v="2"/>
    <x v="14"/>
    <x v="12"/>
    <s v="1 | 1"/>
    <x v="32"/>
    <n v="3003"/>
    <x v="1"/>
  </r>
  <r>
    <x v="1"/>
    <x v="1"/>
    <n v="-356.11"/>
    <x v="37"/>
    <s v="DAS"/>
    <x v="7"/>
    <s v="'1014189"/>
    <x v="1854"/>
    <x v="0"/>
    <x v="0"/>
    <x v="6"/>
    <x v="6"/>
    <x v="17"/>
    <x v="13"/>
    <s v="1 | 1"/>
    <x v="44"/>
    <n v="20011"/>
    <x v="1"/>
  </r>
  <r>
    <x v="1"/>
    <x v="1"/>
    <n v="-355.13"/>
    <x v="34"/>
    <s v="UNIMED-RIO COOPERATIVA DE TRABALHO MEDICO DO RIO DE JANEIRO LTDA"/>
    <x v="8"/>
    <s v="'34162580"/>
    <x v="1372"/>
    <x v="29"/>
    <x v="19"/>
    <x v="1"/>
    <x v="1"/>
    <x v="3"/>
    <x v="3"/>
    <s v="1 | 1"/>
    <x v="49"/>
    <n v="60014"/>
    <x v="1"/>
  </r>
  <r>
    <x v="1"/>
    <x v="1"/>
    <n v="-351.6"/>
    <x v="12"/>
    <s v="D.R. COMERCIO E MANUTENCAO TECNICA LTDA"/>
    <x v="10"/>
    <s v="'8189"/>
    <x v="1855"/>
    <x v="6"/>
    <x v="1"/>
    <x v="4"/>
    <x v="4"/>
    <x v="11"/>
    <x v="9"/>
    <s v="1 | 1"/>
    <x v="14"/>
    <n v="7003"/>
    <x v="1"/>
  </r>
  <r>
    <x v="1"/>
    <x v="1"/>
    <n v="-351.06166666666667"/>
    <x v="29"/>
    <s v="LANÇAMENTO MANUAL"/>
    <x v="1"/>
    <m/>
    <x v="564"/>
    <x v="5"/>
    <x v="5"/>
    <x v="2"/>
    <x v="2"/>
    <x v="4"/>
    <x v="2"/>
    <m/>
    <x v="34"/>
    <n v="3006"/>
    <x v="0"/>
  </r>
  <r>
    <x v="1"/>
    <x v="1"/>
    <n v="-350"/>
    <x v="23"/>
    <s v="FENIX EMERGENCIAS AMBIENTAIS LTDA"/>
    <x v="10"/>
    <s v="'11814"/>
    <x v="1125"/>
    <x v="20"/>
    <x v="14"/>
    <x v="1"/>
    <x v="1"/>
    <x v="8"/>
    <x v="6"/>
    <s v="18 | 24"/>
    <x v="28"/>
    <n v="5001"/>
    <x v="0"/>
  </r>
  <r>
    <x v="1"/>
    <x v="1"/>
    <n v="-350"/>
    <x v="23"/>
    <s v="FENIX EMERGENCIAS AMBIENTAIS LTDA"/>
    <x v="10"/>
    <s v="'11815"/>
    <x v="1126"/>
    <x v="20"/>
    <x v="14"/>
    <x v="1"/>
    <x v="1"/>
    <x v="8"/>
    <x v="6"/>
    <s v="18 | 24"/>
    <x v="28"/>
    <n v="5001"/>
    <x v="0"/>
  </r>
  <r>
    <x v="1"/>
    <x v="1"/>
    <n v="-350"/>
    <x v="5"/>
    <s v="EMPORIO MEGA 100 COMERCIO DE ALIMENTOS S.A."/>
    <x v="10"/>
    <s v="'59683"/>
    <x v="677"/>
    <x v="29"/>
    <x v="19"/>
    <x v="1"/>
    <x v="1"/>
    <x v="3"/>
    <x v="3"/>
    <s v="1 | 2"/>
    <x v="6"/>
    <n v="60014"/>
    <x v="1"/>
  </r>
  <r>
    <x v="1"/>
    <x v="1"/>
    <n v="-350"/>
    <x v="5"/>
    <s v="EMPORIO MEGA 100 COMERCIO DE ALIMENTOS S.A."/>
    <x v="10"/>
    <s v="'59683"/>
    <x v="677"/>
    <x v="29"/>
    <x v="19"/>
    <x v="1"/>
    <x v="1"/>
    <x v="3"/>
    <x v="3"/>
    <s v="2 | 2"/>
    <x v="6"/>
    <n v="60014"/>
    <x v="1"/>
  </r>
  <r>
    <x v="1"/>
    <x v="1"/>
    <n v="-350"/>
    <x v="22"/>
    <s v="PPRO BRASIL LTDA"/>
    <x v="3"/>
    <s v="'1014606"/>
    <x v="1856"/>
    <x v="24"/>
    <x v="17"/>
    <x v="2"/>
    <x v="2"/>
    <x v="10"/>
    <x v="8"/>
    <s v="1 | 1"/>
    <x v="26"/>
    <n v="8006"/>
    <x v="1"/>
  </r>
  <r>
    <x v="1"/>
    <x v="1"/>
    <n v="-348.36"/>
    <x v="50"/>
    <s v="TRANSRIO CAMINHOES, ONIBUS, MAQUINAS E MOTORES LTDA"/>
    <x v="8"/>
    <s v="'86424"/>
    <x v="1857"/>
    <x v="1"/>
    <x v="1"/>
    <x v="1"/>
    <x v="1"/>
    <x v="1"/>
    <x v="1"/>
    <s v="3 | 3"/>
    <x v="62"/>
    <n v="70011"/>
    <x v="1"/>
  </r>
  <r>
    <x v="1"/>
    <x v="1"/>
    <n v="-348.33"/>
    <x v="50"/>
    <s v="TRANSRIO CAMINHOES, ONIBUS, MAQUINAS E MOTORES LTDA"/>
    <x v="8"/>
    <s v="'86424"/>
    <x v="1857"/>
    <x v="1"/>
    <x v="1"/>
    <x v="1"/>
    <x v="1"/>
    <x v="1"/>
    <x v="1"/>
    <s v="1 | 3"/>
    <x v="62"/>
    <n v="70011"/>
    <x v="1"/>
  </r>
  <r>
    <x v="1"/>
    <x v="1"/>
    <n v="-348.31"/>
    <x v="50"/>
    <s v="TRANSRIO CAMINHOES, ONIBUS, MAQUINAS E MOTORES LTDA"/>
    <x v="8"/>
    <s v="'86424"/>
    <x v="1857"/>
    <x v="1"/>
    <x v="1"/>
    <x v="1"/>
    <x v="1"/>
    <x v="1"/>
    <x v="1"/>
    <s v="2 | 3"/>
    <x v="62"/>
    <n v="70011"/>
    <x v="1"/>
  </r>
  <r>
    <x v="1"/>
    <x v="1"/>
    <n v="-346"/>
    <x v="39"/>
    <s v="VR BENEFICIOS E SERVICOS DE PROCESSAMENTO S.A"/>
    <x v="3"/>
    <s v="'20230124006791"/>
    <x v="1671"/>
    <x v="29"/>
    <x v="19"/>
    <x v="1"/>
    <x v="1"/>
    <x v="3"/>
    <x v="3"/>
    <s v="1 | 1"/>
    <x v="58"/>
    <n v="60013"/>
    <x v="1"/>
  </r>
  <r>
    <x v="1"/>
    <x v="1"/>
    <n v="-345.87"/>
    <x v="118"/>
    <s v="KIOTO AMBIENTAL LTDA"/>
    <x v="2"/>
    <s v="'1014044"/>
    <x v="1"/>
    <x v="35"/>
    <x v="20"/>
    <x v="11"/>
    <x v="11"/>
    <x v="23"/>
    <x v="19"/>
    <s v="1 | 1"/>
    <x v="141"/>
    <m/>
    <x v="0"/>
  </r>
  <r>
    <x v="1"/>
    <x v="1"/>
    <n v="-344.16"/>
    <x v="86"/>
    <s v="PENSAO ALIMENTICIA"/>
    <x v="4"/>
    <s v="'1014467"/>
    <x v="1858"/>
    <x v="29"/>
    <x v="19"/>
    <x v="1"/>
    <x v="1"/>
    <x v="2"/>
    <x v="2"/>
    <s v="1 | 1"/>
    <x v="104"/>
    <n v="60011"/>
    <x v="1"/>
  </r>
  <r>
    <x v="1"/>
    <x v="1"/>
    <n v="-343.9"/>
    <x v="39"/>
    <s v="RIOPAR PARTICIPACOES S.A."/>
    <x v="3"/>
    <s v="'72965129"/>
    <x v="1340"/>
    <x v="12"/>
    <x v="10"/>
    <x v="2"/>
    <x v="2"/>
    <x v="6"/>
    <x v="3"/>
    <s v="1 | 1"/>
    <x v="46"/>
    <n v="3005"/>
    <x v="1"/>
  </r>
  <r>
    <x v="1"/>
    <x v="1"/>
    <n v="-342.08"/>
    <x v="35"/>
    <s v="SECRETARIA DA RECEITA FEDERAL DO BRASIL - RFB"/>
    <x v="7"/>
    <s v="'1014674"/>
    <x v="1432"/>
    <x v="16"/>
    <x v="2"/>
    <x v="1"/>
    <x v="1"/>
    <x v="16"/>
    <x v="12"/>
    <s v="1 | 1"/>
    <x v="47"/>
    <n v="7002"/>
    <x v="1"/>
  </r>
  <r>
    <x v="1"/>
    <x v="1"/>
    <n v="-342"/>
    <x v="39"/>
    <s v="RIOPAR PARTICIPACOES S.A."/>
    <x v="3"/>
    <s v="'73003567"/>
    <x v="1859"/>
    <x v="29"/>
    <x v="19"/>
    <x v="1"/>
    <x v="1"/>
    <x v="3"/>
    <x v="3"/>
    <s v="1 | 1"/>
    <x v="58"/>
    <n v="60011"/>
    <x v="1"/>
  </r>
  <r>
    <x v="1"/>
    <x v="1"/>
    <n v="-342"/>
    <x v="39"/>
    <s v="RIOPAR PARTICIPACOES S.A."/>
    <x v="3"/>
    <s v="'73025095"/>
    <x v="1860"/>
    <x v="1"/>
    <x v="1"/>
    <x v="1"/>
    <x v="1"/>
    <x v="3"/>
    <x v="3"/>
    <s v="1 | 1"/>
    <x v="58"/>
    <n v="7001"/>
    <x v="1"/>
  </r>
  <r>
    <x v="1"/>
    <x v="1"/>
    <n v="-340.02"/>
    <x v="50"/>
    <s v="TRANSRIO CAMINHOES, ONIBUS, MAQUINAS E MOTORES LTDA"/>
    <x v="8"/>
    <s v="'86606"/>
    <x v="1673"/>
    <x v="1"/>
    <x v="1"/>
    <x v="1"/>
    <x v="1"/>
    <x v="1"/>
    <x v="1"/>
    <s v="3 | 3"/>
    <x v="62"/>
    <n v="70011"/>
    <x v="1"/>
  </r>
  <r>
    <x v="1"/>
    <x v="1"/>
    <n v="-340"/>
    <x v="50"/>
    <s v="TRANSRIO CAMINHOES, ONIBUS, MAQUINAS E MOTORES LTDA"/>
    <x v="8"/>
    <s v="'86606"/>
    <x v="1673"/>
    <x v="1"/>
    <x v="1"/>
    <x v="1"/>
    <x v="1"/>
    <x v="1"/>
    <x v="1"/>
    <s v="1 | 3"/>
    <x v="62"/>
    <n v="70011"/>
    <x v="1"/>
  </r>
  <r>
    <x v="1"/>
    <x v="1"/>
    <n v="-339.98"/>
    <x v="50"/>
    <s v="TRANSRIO CAMINHOES, ONIBUS, MAQUINAS E MOTORES LTDA"/>
    <x v="8"/>
    <s v="'86606"/>
    <x v="1673"/>
    <x v="1"/>
    <x v="1"/>
    <x v="1"/>
    <x v="1"/>
    <x v="1"/>
    <x v="1"/>
    <s v="2 | 3"/>
    <x v="62"/>
    <n v="70011"/>
    <x v="1"/>
  </r>
  <r>
    <x v="1"/>
    <x v="1"/>
    <n v="-338.79"/>
    <x v="27"/>
    <s v="FUNDO DE GARANTIA DO TEMPO DE SERVICO"/>
    <x v="7"/>
    <s v="'1014483"/>
    <x v="1450"/>
    <x v="16"/>
    <x v="2"/>
    <x v="1"/>
    <x v="1"/>
    <x v="16"/>
    <x v="12"/>
    <s v="1 | 1"/>
    <x v="42"/>
    <n v="7002"/>
    <x v="1"/>
  </r>
  <r>
    <x v="1"/>
    <x v="1"/>
    <n v="-338.22"/>
    <x v="13"/>
    <s v="ASSOCIACAO SOCIEDADE BRASILEIRA DE INSTRUCAO - EM RECUPERACAO JUDICIAL"/>
    <x v="3"/>
    <s v="'219300038"/>
    <x v="1861"/>
    <x v="5"/>
    <x v="5"/>
    <x v="2"/>
    <x v="2"/>
    <x v="6"/>
    <x v="3"/>
    <s v="1 | 1"/>
    <x v="16"/>
    <n v="3006"/>
    <x v="1"/>
  </r>
  <r>
    <x v="1"/>
    <x v="1"/>
    <n v="-336.97"/>
    <x v="114"/>
    <s v="AGUAS DO RIO 4 SPE S.A"/>
    <x v="3"/>
    <s v="'302546"/>
    <x v="1862"/>
    <x v="0"/>
    <x v="0"/>
    <x v="10"/>
    <x v="10"/>
    <x v="22"/>
    <x v="18"/>
    <s v="1 | 1"/>
    <x v="136"/>
    <n v="20011"/>
    <x v="1"/>
  </r>
  <r>
    <x v="1"/>
    <x v="1"/>
    <n v="-336"/>
    <x v="19"/>
    <s v="NUCLEO DE INFORMACAO E COORDENACAO DO PONTO BR - NIC .BR"/>
    <x v="3"/>
    <s v="'38891781"/>
    <x v="1863"/>
    <x v="24"/>
    <x v="17"/>
    <x v="2"/>
    <x v="2"/>
    <x v="10"/>
    <x v="8"/>
    <s v="1 | 1"/>
    <x v="22"/>
    <n v="8006"/>
    <x v="1"/>
  </r>
  <r>
    <x v="1"/>
    <x v="1"/>
    <n v="-334.13"/>
    <x v="31"/>
    <s v="LIGHT SERVICOS DE ELETRICIDADE S A"/>
    <x v="10"/>
    <s v="'14939465"/>
    <x v="1864"/>
    <x v="2"/>
    <x v="2"/>
    <x v="1"/>
    <x v="1"/>
    <x v="15"/>
    <x v="5"/>
    <s v="1 | 1"/>
    <x v="36"/>
    <n v="40041"/>
    <x v="1"/>
  </r>
  <r>
    <x v="1"/>
    <x v="1"/>
    <n v="-334.1"/>
    <x v="39"/>
    <s v="SODEXO PASS DO BRASIL SERVICOS E COMERCIO S.A."/>
    <x v="3"/>
    <s v="'23/30690652"/>
    <x v="1865"/>
    <x v="27"/>
    <x v="19"/>
    <x v="1"/>
    <x v="1"/>
    <x v="3"/>
    <x v="3"/>
    <s v="1 | 1"/>
    <x v="58"/>
    <n v="60021"/>
    <x v="1"/>
  </r>
  <r>
    <x v="1"/>
    <x v="1"/>
    <n v="-330.32"/>
    <x v="34"/>
    <s v="UNIMED-RIO COOPERATIVA DE TRABALHO MEDICO DO RIO DE JANEIRO LTDA"/>
    <x v="8"/>
    <s v="'34162578"/>
    <x v="1517"/>
    <x v="14"/>
    <x v="2"/>
    <x v="1"/>
    <x v="1"/>
    <x v="3"/>
    <x v="3"/>
    <s v="1 | 1"/>
    <x v="49"/>
    <n v="5005"/>
    <x v="1"/>
  </r>
  <r>
    <x v="1"/>
    <x v="1"/>
    <n v="-329.92"/>
    <x v="13"/>
    <s v="FUNDACAO GETULIO VARGAS"/>
    <x v="3"/>
    <s v="'LIÂ­0042169/RJ "/>
    <x v="1866"/>
    <x v="8"/>
    <x v="7"/>
    <x v="2"/>
    <x v="2"/>
    <x v="6"/>
    <x v="3"/>
    <s v="1 | 1"/>
    <x v="16"/>
    <n v="8003"/>
    <x v="1"/>
  </r>
  <r>
    <x v="1"/>
    <x v="1"/>
    <n v="-329.92"/>
    <x v="13"/>
    <s v="FUNDACAO GETULIO VARGAS"/>
    <x v="3"/>
    <s v="'LIÂ­0042181/RJ"/>
    <x v="1867"/>
    <x v="8"/>
    <x v="7"/>
    <x v="2"/>
    <x v="2"/>
    <x v="6"/>
    <x v="3"/>
    <s v="1 | 1"/>
    <x v="16"/>
    <n v="8003"/>
    <x v="1"/>
  </r>
  <r>
    <x v="1"/>
    <x v="1"/>
    <n v="-329.2"/>
    <x v="11"/>
    <s v="CASAS GUANABARA COMESTIVEIS LTDA"/>
    <x v="10"/>
    <s v="'263760"/>
    <x v="1868"/>
    <x v="5"/>
    <x v="5"/>
    <x v="2"/>
    <x v="2"/>
    <x v="10"/>
    <x v="8"/>
    <s v="1 | 1"/>
    <x v="13"/>
    <n v="3006"/>
    <x v="1"/>
  </r>
  <r>
    <x v="1"/>
    <x v="1"/>
    <n v="-328.79"/>
    <x v="56"/>
    <s v="PIRES E VIDAL ASSESSORIA E EMPREENDIMENTOS LTDA"/>
    <x v="8"/>
    <s v="'4029"/>
    <x v="1869"/>
    <x v="12"/>
    <x v="10"/>
    <x v="2"/>
    <x v="2"/>
    <x v="6"/>
    <x v="3"/>
    <s v="1 | 1"/>
    <x v="68"/>
    <n v="3005"/>
    <x v="1"/>
  </r>
  <r>
    <x v="1"/>
    <x v="1"/>
    <n v="-328.7"/>
    <x v="39"/>
    <s v="RIOPAR PARTICIPACOES S.A."/>
    <x v="3"/>
    <s v="'72956255"/>
    <x v="1519"/>
    <x v="11"/>
    <x v="6"/>
    <x v="2"/>
    <x v="2"/>
    <x v="6"/>
    <x v="3"/>
    <s v="1 | 1"/>
    <x v="46"/>
    <n v="8004"/>
    <x v="1"/>
  </r>
  <r>
    <x v="1"/>
    <x v="1"/>
    <n v="-328.7"/>
    <x v="39"/>
    <s v="RIOPAR PARTICIPACOES S.A."/>
    <x v="3"/>
    <s v="'72958605"/>
    <x v="1652"/>
    <x v="12"/>
    <x v="10"/>
    <x v="2"/>
    <x v="2"/>
    <x v="6"/>
    <x v="3"/>
    <s v="1 | 1"/>
    <x v="46"/>
    <n v="3005"/>
    <x v="1"/>
  </r>
  <r>
    <x v="1"/>
    <x v="1"/>
    <n v="-328.7"/>
    <x v="39"/>
    <s v="RIOPAR PARTICIPACOES S.A."/>
    <x v="3"/>
    <s v="'72958605"/>
    <x v="1652"/>
    <x v="5"/>
    <x v="5"/>
    <x v="2"/>
    <x v="2"/>
    <x v="6"/>
    <x v="3"/>
    <s v="1 | 1"/>
    <x v="46"/>
    <n v="3006"/>
    <x v="1"/>
  </r>
  <r>
    <x v="1"/>
    <x v="1"/>
    <n v="-328.7"/>
    <x v="39"/>
    <s v="RIOPAR PARTICIPACOES S.A."/>
    <x v="3"/>
    <s v="'72965129"/>
    <x v="1340"/>
    <x v="22"/>
    <x v="0"/>
    <x v="2"/>
    <x v="2"/>
    <x v="6"/>
    <x v="3"/>
    <s v="1 | 1"/>
    <x v="46"/>
    <n v="3002"/>
    <x v="1"/>
  </r>
  <r>
    <x v="1"/>
    <x v="1"/>
    <n v="-328.7"/>
    <x v="39"/>
    <s v="RIOPAR PARTICIPACOES S.A."/>
    <x v="3"/>
    <s v="'72965129"/>
    <x v="1340"/>
    <x v="17"/>
    <x v="2"/>
    <x v="1"/>
    <x v="1"/>
    <x v="3"/>
    <x v="3"/>
    <s v="1 | 1"/>
    <x v="58"/>
    <n v="5006"/>
    <x v="1"/>
  </r>
  <r>
    <x v="1"/>
    <x v="1"/>
    <n v="-328.7"/>
    <x v="39"/>
    <s v="RIOPAR PARTICIPACOES S.A."/>
    <x v="3"/>
    <s v="'72965129"/>
    <x v="1340"/>
    <x v="5"/>
    <x v="5"/>
    <x v="2"/>
    <x v="2"/>
    <x v="6"/>
    <x v="3"/>
    <s v="1 | 1"/>
    <x v="46"/>
    <n v="3006"/>
    <x v="1"/>
  </r>
  <r>
    <x v="1"/>
    <x v="1"/>
    <n v="-328.7"/>
    <x v="37"/>
    <s v="DAS"/>
    <x v="7"/>
    <s v="'1014180"/>
    <x v="1870"/>
    <x v="0"/>
    <x v="0"/>
    <x v="6"/>
    <x v="6"/>
    <x v="17"/>
    <x v="13"/>
    <s v="1 | 1"/>
    <x v="44"/>
    <n v="20011"/>
    <x v="1"/>
  </r>
  <r>
    <x v="1"/>
    <x v="1"/>
    <n v="-328.7"/>
    <x v="37"/>
    <s v="DAS"/>
    <x v="7"/>
    <s v="'1014193"/>
    <x v="1871"/>
    <x v="0"/>
    <x v="0"/>
    <x v="6"/>
    <x v="6"/>
    <x v="17"/>
    <x v="13"/>
    <s v="1 | 1"/>
    <x v="44"/>
    <n v="20011"/>
    <x v="1"/>
  </r>
  <r>
    <x v="1"/>
    <x v="1"/>
    <n v="-327"/>
    <x v="98"/>
    <s v="CAIXA ECONOMICA FEDERAL"/>
    <x v="9"/>
    <s v="'1013905"/>
    <x v="1250"/>
    <x v="0"/>
    <x v="0"/>
    <x v="2"/>
    <x v="2"/>
    <x v="5"/>
    <x v="4"/>
    <s v="1 | 1"/>
    <x v="117"/>
    <n v="2001"/>
    <x v="1"/>
  </r>
  <r>
    <x v="1"/>
    <x v="1"/>
    <n v="-326.8"/>
    <x v="39"/>
    <s v="RIOPAR PARTICIPACOES S.A."/>
    <x v="3"/>
    <s v="'72965129"/>
    <x v="1340"/>
    <x v="9"/>
    <x v="8"/>
    <x v="2"/>
    <x v="2"/>
    <x v="6"/>
    <x v="3"/>
    <s v="1 | 1"/>
    <x v="46"/>
    <n v="8002"/>
    <x v="1"/>
  </r>
  <r>
    <x v="1"/>
    <x v="1"/>
    <n v="-325.89999999999998"/>
    <x v="49"/>
    <s v="D P MOTA ADMINISTRACAO CORPORATIVA LTDA"/>
    <x v="10"/>
    <s v="'1634"/>
    <x v="1872"/>
    <x v="11"/>
    <x v="6"/>
    <x v="2"/>
    <x v="2"/>
    <x v="7"/>
    <x v="5"/>
    <s v="1 | 1"/>
    <x v="60"/>
    <n v="8004"/>
    <x v="1"/>
  </r>
  <r>
    <x v="1"/>
    <x v="1"/>
    <n v="-325"/>
    <x v="118"/>
    <s v="KIOTO AMBIENTAL LTDA"/>
    <x v="2"/>
    <s v="'1014208"/>
    <x v="1"/>
    <x v="35"/>
    <x v="20"/>
    <x v="11"/>
    <x v="11"/>
    <x v="23"/>
    <x v="19"/>
    <s v="1 | 1"/>
    <x v="141"/>
    <m/>
    <x v="0"/>
  </r>
  <r>
    <x v="1"/>
    <x v="1"/>
    <n v="-325"/>
    <x v="19"/>
    <s v="MADEIREIRA SAO LUIZ LTDA"/>
    <x v="10"/>
    <s v="'43324"/>
    <x v="1591"/>
    <x v="31"/>
    <x v="7"/>
    <x v="2"/>
    <x v="2"/>
    <x v="10"/>
    <x v="8"/>
    <s v="1 | 2"/>
    <x v="22"/>
    <n v="8007"/>
    <x v="1"/>
  </r>
  <r>
    <x v="1"/>
    <x v="1"/>
    <n v="-324.89999999999998"/>
    <x v="39"/>
    <s v="RIOPAR PARTICIPACOES S.A."/>
    <x v="3"/>
    <s v="'72951216"/>
    <x v="1555"/>
    <x v="29"/>
    <x v="19"/>
    <x v="1"/>
    <x v="1"/>
    <x v="3"/>
    <x v="3"/>
    <s v="1 | 1"/>
    <x v="58"/>
    <n v="6001"/>
    <x v="1"/>
  </r>
  <r>
    <x v="1"/>
    <x v="1"/>
    <n v="-323.15833333333336"/>
    <x v="29"/>
    <s v="LANÇAMENTO MANUAL"/>
    <x v="1"/>
    <m/>
    <x v="564"/>
    <x v="16"/>
    <x v="2"/>
    <x v="1"/>
    <x v="1"/>
    <x v="2"/>
    <x v="2"/>
    <m/>
    <x v="38"/>
    <n v="7002"/>
    <x v="0"/>
  </r>
  <r>
    <x v="1"/>
    <x v="1"/>
    <n v="-323.14"/>
    <x v="27"/>
    <s v="FUNDO DE GARANTIA DO TEMPO DE SERVICO"/>
    <x v="7"/>
    <s v="'1014482"/>
    <x v="1409"/>
    <x v="12"/>
    <x v="10"/>
    <x v="2"/>
    <x v="2"/>
    <x v="14"/>
    <x v="12"/>
    <s v="1 | 1"/>
    <x v="32"/>
    <n v="3005"/>
    <x v="1"/>
  </r>
  <r>
    <x v="1"/>
    <x v="1"/>
    <n v="-320.55"/>
    <x v="23"/>
    <s v="FENIX EMERGENCIAS AMBIENTAIS LTDA"/>
    <x v="10"/>
    <s v="'11992"/>
    <x v="1142"/>
    <x v="20"/>
    <x v="14"/>
    <x v="1"/>
    <x v="1"/>
    <x v="8"/>
    <x v="6"/>
    <s v="15 | 24"/>
    <x v="28"/>
    <n v="5001"/>
    <x v="1"/>
  </r>
  <r>
    <x v="1"/>
    <x v="1"/>
    <n v="-320"/>
    <x v="50"/>
    <s v="REINACAR PECAS E SERVICOS PARA VEICULOS LTDA"/>
    <x v="10"/>
    <s v="'56636"/>
    <x v="1873"/>
    <x v="1"/>
    <x v="1"/>
    <x v="1"/>
    <x v="1"/>
    <x v="1"/>
    <x v="1"/>
    <s v="1 | 1"/>
    <x v="62"/>
    <n v="70011"/>
    <x v="1"/>
  </r>
  <r>
    <x v="1"/>
    <x v="1"/>
    <n v="-320"/>
    <x v="98"/>
    <s v="ITAU UNIBANCO S.A."/>
    <x v="9"/>
    <s v="'20230202001-TAR"/>
    <x v="1874"/>
    <x v="0"/>
    <x v="0"/>
    <x v="2"/>
    <x v="2"/>
    <x v="5"/>
    <x v="4"/>
    <s v="1 | 1"/>
    <x v="117"/>
    <n v="2001"/>
    <x v="1"/>
  </r>
  <r>
    <x v="1"/>
    <x v="1"/>
    <n v="-318.77999999999997"/>
    <x v="35"/>
    <s v="SECRETARIA DA RECEITA FEDERAL DO BRASIL - RFB"/>
    <x v="7"/>
    <s v="'1014710"/>
    <x v="1424"/>
    <x v="14"/>
    <x v="2"/>
    <x v="1"/>
    <x v="1"/>
    <x v="16"/>
    <x v="12"/>
    <s v="1 | 1"/>
    <x v="47"/>
    <n v="5005"/>
    <x v="1"/>
  </r>
  <r>
    <x v="1"/>
    <x v="1"/>
    <n v="-318.25"/>
    <x v="24"/>
    <s v="CONSELHO REGIONAL DE ENGENHARIA E AGRONOMIA DO RIO DE JANEIRO"/>
    <x v="3"/>
    <s v="'30302550000084050"/>
    <x v="1875"/>
    <x v="0"/>
    <x v="0"/>
    <x v="2"/>
    <x v="2"/>
    <x v="12"/>
    <x v="10"/>
    <s v="1 | 1"/>
    <x v="29"/>
    <n v="20011"/>
    <x v="1"/>
  </r>
  <r>
    <x v="1"/>
    <x v="1"/>
    <n v="-318.25"/>
    <x v="24"/>
    <s v="CONSELHO REGIONAL DE ENGENHARIA E AGRONOMIA DO RIO DE JANEIRO"/>
    <x v="3"/>
    <s v="'30302550000084051 "/>
    <x v="1875"/>
    <x v="0"/>
    <x v="0"/>
    <x v="2"/>
    <x v="2"/>
    <x v="12"/>
    <x v="10"/>
    <s v="1 | 1"/>
    <x v="29"/>
    <n v="20011"/>
    <x v="1"/>
  </r>
  <r>
    <x v="1"/>
    <x v="1"/>
    <n v="-318.25"/>
    <x v="24"/>
    <s v="CONSELHO REGIONAL DE ENGENHARIA E AGRONOMIA DO RIO DE JANEIRO"/>
    <x v="3"/>
    <s v="'30302550000084052"/>
    <x v="1875"/>
    <x v="0"/>
    <x v="0"/>
    <x v="2"/>
    <x v="2"/>
    <x v="12"/>
    <x v="10"/>
    <s v="1 | 1"/>
    <x v="29"/>
    <n v="20011"/>
    <x v="1"/>
  </r>
  <r>
    <x v="1"/>
    <x v="1"/>
    <n v="-318.25"/>
    <x v="24"/>
    <s v="CONSELHO REGIONAL DE ENGENHARIA E AGRONOMIA DO RIO DE JANEIRO"/>
    <x v="3"/>
    <s v="'30302550000084053 "/>
    <x v="1875"/>
    <x v="0"/>
    <x v="0"/>
    <x v="2"/>
    <x v="2"/>
    <x v="12"/>
    <x v="10"/>
    <s v="1 | 1"/>
    <x v="29"/>
    <n v="20011"/>
    <x v="1"/>
  </r>
  <r>
    <x v="1"/>
    <x v="1"/>
    <n v="-318.25"/>
    <x v="24"/>
    <s v="CONSELHO REGIONAL DE ENGENHARIA E AGRONOMIA DO RIO DE JANEIRO"/>
    <x v="3"/>
    <s v="'30302550000084054"/>
    <x v="1875"/>
    <x v="0"/>
    <x v="0"/>
    <x v="2"/>
    <x v="2"/>
    <x v="12"/>
    <x v="10"/>
    <s v="1 | 1"/>
    <x v="29"/>
    <n v="20011"/>
    <x v="1"/>
  </r>
  <r>
    <x v="1"/>
    <x v="1"/>
    <n v="-318.25"/>
    <x v="24"/>
    <s v="CONSELHO REGIONAL DE ENGENHARIA E AGRONOMIA DO RIO DE JANEIRO"/>
    <x v="3"/>
    <s v="'30302550000084055"/>
    <x v="1875"/>
    <x v="0"/>
    <x v="0"/>
    <x v="2"/>
    <x v="2"/>
    <x v="12"/>
    <x v="10"/>
    <s v="1 | 1"/>
    <x v="29"/>
    <n v="20011"/>
    <x v="1"/>
  </r>
  <r>
    <x v="1"/>
    <x v="1"/>
    <n v="-318.25"/>
    <x v="24"/>
    <s v="CONSELHO REGIONAL DE ENGENHARIA E AGRONOMIA DO RIO DE JANEIRO"/>
    <x v="3"/>
    <s v="'30302550000084056"/>
    <x v="1875"/>
    <x v="0"/>
    <x v="0"/>
    <x v="2"/>
    <x v="2"/>
    <x v="12"/>
    <x v="10"/>
    <s v="1 | 1"/>
    <x v="29"/>
    <n v="20011"/>
    <x v="1"/>
  </r>
  <r>
    <x v="1"/>
    <x v="1"/>
    <n v="-318.25"/>
    <x v="24"/>
    <s v="CONSELHO REGIONAL DE ENGENHARIA E AGRONOMIA DO RIO DE JANEIRO"/>
    <x v="3"/>
    <s v="'30302550000084057"/>
    <x v="1875"/>
    <x v="0"/>
    <x v="0"/>
    <x v="2"/>
    <x v="2"/>
    <x v="12"/>
    <x v="10"/>
    <s v="1 | 1"/>
    <x v="29"/>
    <n v="20011"/>
    <x v="1"/>
  </r>
  <r>
    <x v="1"/>
    <x v="1"/>
    <n v="-318.25"/>
    <x v="24"/>
    <s v="CONSELHO REGIONAL DE ENGENHARIA E AGRONOMIA DO RIO DE JANEIRO"/>
    <x v="3"/>
    <s v="'30302550000084058"/>
    <x v="1875"/>
    <x v="0"/>
    <x v="0"/>
    <x v="2"/>
    <x v="2"/>
    <x v="12"/>
    <x v="10"/>
    <s v="1 | 1"/>
    <x v="29"/>
    <n v="20011"/>
    <x v="1"/>
  </r>
  <r>
    <x v="1"/>
    <x v="1"/>
    <n v="-318"/>
    <x v="33"/>
    <s v="LUAR FRUTAS E LEGUMES LIMITADA"/>
    <x v="10"/>
    <s v="'1968"/>
    <x v="1876"/>
    <x v="17"/>
    <x v="2"/>
    <x v="2"/>
    <x v="2"/>
    <x v="7"/>
    <x v="5"/>
    <s v="1 | 1"/>
    <x v="39"/>
    <n v="5006"/>
    <x v="1"/>
  </r>
  <r>
    <x v="1"/>
    <x v="1"/>
    <n v="-317.36"/>
    <x v="30"/>
    <s v="SECRETARIA DA RECEITA FEDERAL DO BRASIL - RFB"/>
    <x v="7"/>
    <s v="'1014634"/>
    <x v="1358"/>
    <x v="18"/>
    <x v="12"/>
    <x v="2"/>
    <x v="2"/>
    <x v="14"/>
    <x v="12"/>
    <s v="1 | 1"/>
    <x v="35"/>
    <n v="4001"/>
    <x v="1"/>
  </r>
  <r>
    <x v="1"/>
    <x v="1"/>
    <n v="-316.92"/>
    <x v="30"/>
    <s v="SECRETARIA DA RECEITA FEDERAL DO BRASIL - RFB"/>
    <x v="7"/>
    <s v="'1014635"/>
    <x v="1485"/>
    <x v="6"/>
    <x v="1"/>
    <x v="1"/>
    <x v="1"/>
    <x v="16"/>
    <x v="12"/>
    <s v="1 | 1"/>
    <x v="90"/>
    <n v="7003"/>
    <x v="1"/>
  </r>
  <r>
    <x v="1"/>
    <x v="1"/>
    <n v="-315"/>
    <x v="50"/>
    <s v="GRANVIA AUTO PECAS LTDA"/>
    <x v="10"/>
    <s v="'108351"/>
    <x v="1148"/>
    <x v="1"/>
    <x v="1"/>
    <x v="1"/>
    <x v="1"/>
    <x v="1"/>
    <x v="1"/>
    <s v="1 | 1"/>
    <x v="62"/>
    <n v="70011"/>
    <x v="1"/>
  </r>
  <r>
    <x v="1"/>
    <x v="1"/>
    <n v="-314.73"/>
    <x v="27"/>
    <s v="FUNDO DE GARANTIA DO TEMPO DE SERVICO"/>
    <x v="7"/>
    <s v="'1014483"/>
    <x v="1450"/>
    <x v="7"/>
    <x v="6"/>
    <x v="1"/>
    <x v="1"/>
    <x v="16"/>
    <x v="12"/>
    <s v="1 | 1"/>
    <x v="42"/>
    <n v="3008"/>
    <x v="1"/>
  </r>
  <r>
    <x v="1"/>
    <x v="1"/>
    <n v="-312.61"/>
    <x v="30"/>
    <s v="SECRETARIA DA RECEITA FEDERAL DO BRASIL - RFB"/>
    <x v="7"/>
    <s v="'1014633"/>
    <x v="1496"/>
    <x v="23"/>
    <x v="16"/>
    <x v="2"/>
    <x v="2"/>
    <x v="14"/>
    <x v="12"/>
    <s v="1 | 1"/>
    <x v="35"/>
    <n v="1002"/>
    <x v="1"/>
  </r>
  <r>
    <x v="1"/>
    <x v="1"/>
    <n v="-312.61"/>
    <x v="30"/>
    <s v="SECRETARIA DA RECEITA FEDERAL DO BRASIL - RFB"/>
    <x v="7"/>
    <s v="'1014636"/>
    <x v="1587"/>
    <x v="23"/>
    <x v="16"/>
    <x v="2"/>
    <x v="2"/>
    <x v="14"/>
    <x v="12"/>
    <s v="1 | 1"/>
    <x v="35"/>
    <n v="1002"/>
    <x v="1"/>
  </r>
  <r>
    <x v="1"/>
    <x v="1"/>
    <n v="-312.36"/>
    <x v="70"/>
    <s v="DEPARTAMENTO DE TRANSITO DO ESTADO DO RIO DE JANEIRO"/>
    <x v="7"/>
    <s v="'1014029"/>
    <x v="1877"/>
    <x v="29"/>
    <x v="19"/>
    <x v="1"/>
    <x v="1"/>
    <x v="1"/>
    <x v="1"/>
    <s v="1 | 1"/>
    <x v="82"/>
    <n v="6001"/>
    <x v="1"/>
  </r>
  <r>
    <x v="1"/>
    <x v="1"/>
    <n v="-310.47000000000003"/>
    <x v="62"/>
    <s v="FUNDO DE GARANTIA DO TEMPO DE SERVICO"/>
    <x v="7"/>
    <s v="'1014576"/>
    <x v="1878"/>
    <x v="29"/>
    <x v="19"/>
    <x v="1"/>
    <x v="1"/>
    <x v="16"/>
    <x v="12"/>
    <s v="1 | 1"/>
    <x v="74"/>
    <n v="60011"/>
    <x v="1"/>
  </r>
  <r>
    <x v="1"/>
    <x v="1"/>
    <n v="-310"/>
    <x v="50"/>
    <s v="GRANVIA AUTO PECAS LTDA"/>
    <x v="10"/>
    <s v="'107811"/>
    <x v="1879"/>
    <x v="1"/>
    <x v="1"/>
    <x v="1"/>
    <x v="1"/>
    <x v="1"/>
    <x v="1"/>
    <s v="1 | 1"/>
    <x v="62"/>
    <n v="70011"/>
    <x v="1"/>
  </r>
  <r>
    <x v="1"/>
    <x v="1"/>
    <n v="-308.5"/>
    <x v="35"/>
    <s v="SECRETARIA DA RECEITA FEDERAL DO BRASIL - RFB"/>
    <x v="7"/>
    <s v="'1014674"/>
    <x v="1432"/>
    <x v="7"/>
    <x v="6"/>
    <x v="1"/>
    <x v="1"/>
    <x v="16"/>
    <x v="12"/>
    <s v="1 | 1"/>
    <x v="47"/>
    <n v="3008"/>
    <x v="1"/>
  </r>
  <r>
    <x v="1"/>
    <x v="1"/>
    <n v="-307.12"/>
    <x v="2"/>
    <s v="FOLHA DE PAGAMENTO"/>
    <x v="4"/>
    <s v="'1014435"/>
    <x v="1349"/>
    <x v="3"/>
    <x v="3"/>
    <x v="2"/>
    <x v="2"/>
    <x v="4"/>
    <x v="2"/>
    <s v="1 | 2"/>
    <x v="5"/>
    <n v="40026"/>
    <x v="1"/>
  </r>
  <r>
    <x v="1"/>
    <x v="1"/>
    <n v="-306.74"/>
    <x v="30"/>
    <s v="SECRETARIA DA RECEITA FEDERAL DO BRASIL - RFB"/>
    <x v="7"/>
    <s v="'1014636"/>
    <x v="1587"/>
    <x v="10"/>
    <x v="9"/>
    <x v="2"/>
    <x v="2"/>
    <x v="14"/>
    <x v="12"/>
    <s v="1 | 1"/>
    <x v="35"/>
    <n v="8001"/>
    <x v="1"/>
  </r>
  <r>
    <x v="1"/>
    <x v="1"/>
    <n v="-305.83"/>
    <x v="3"/>
    <s v="SODEXO PASS DO BRASIL SERVICOS E COMERCIO S.A."/>
    <x v="3"/>
    <s v="'269200001"/>
    <x v="1333"/>
    <x v="29"/>
    <x v="19"/>
    <x v="1"/>
    <x v="1"/>
    <x v="3"/>
    <x v="3"/>
    <s v="1 | 1"/>
    <x v="3"/>
    <n v="60011"/>
    <x v="1"/>
  </r>
  <r>
    <x v="1"/>
    <x v="1"/>
    <n v="-301.98"/>
    <x v="34"/>
    <s v="UNIMED-RIO COOPERATIVA DE TRABALHO MEDICO DO RIO DE JANEIRO LTDA"/>
    <x v="8"/>
    <s v="'34162579"/>
    <x v="1438"/>
    <x v="7"/>
    <x v="6"/>
    <x v="1"/>
    <x v="1"/>
    <x v="3"/>
    <x v="3"/>
    <s v="1 | 1"/>
    <x v="49"/>
    <n v="3008"/>
    <x v="1"/>
  </r>
  <r>
    <x v="1"/>
    <x v="1"/>
    <n v="-300.56"/>
    <x v="86"/>
    <s v="PENSAO ALIMENTICIA"/>
    <x v="4"/>
    <s v="'1014459"/>
    <x v="1880"/>
    <x v="29"/>
    <x v="19"/>
    <x v="1"/>
    <x v="1"/>
    <x v="2"/>
    <x v="2"/>
    <s v="1 | 1"/>
    <x v="104"/>
    <n v="60012"/>
    <x v="1"/>
  </r>
  <r>
    <x v="1"/>
    <x v="1"/>
    <n v="-300"/>
    <x v="49"/>
    <s v="DEDETIZADORA TOYAMA"/>
    <x v="8"/>
    <s v="'7141"/>
    <x v="1881"/>
    <x v="2"/>
    <x v="2"/>
    <x v="2"/>
    <x v="2"/>
    <x v="7"/>
    <x v="5"/>
    <s v="1 | 1"/>
    <x v="60"/>
    <n v="4004"/>
    <x v="1"/>
  </r>
  <r>
    <x v="1"/>
    <x v="1"/>
    <n v="-300"/>
    <x v="18"/>
    <s v="EKO TRANSPORTES E RECOLHIMENTO DE RESIDUOS LTDA"/>
    <x v="6"/>
    <s v="'1014630"/>
    <x v="1404"/>
    <x v="1"/>
    <x v="1"/>
    <x v="1"/>
    <x v="1"/>
    <x v="2"/>
    <x v="2"/>
    <s v="1 | 1"/>
    <x v="127"/>
    <n v="7001"/>
    <x v="1"/>
  </r>
  <r>
    <x v="1"/>
    <x v="1"/>
    <n v="-300"/>
    <x v="23"/>
    <s v="FELIPE ROGER BARBOSA DE MESQUITA 12723784703"/>
    <x v="8"/>
    <s v="'1500"/>
    <x v="1882"/>
    <x v="27"/>
    <x v="19"/>
    <x v="1"/>
    <x v="1"/>
    <x v="8"/>
    <x v="6"/>
    <s v="1 | 1"/>
    <x v="28"/>
    <n v="6002"/>
    <x v="1"/>
  </r>
  <r>
    <x v="1"/>
    <x v="1"/>
    <n v="-300"/>
    <x v="5"/>
    <s v="EMPORIO MEGA 100 COMERCIO DE ALIMENTOS S.A."/>
    <x v="10"/>
    <s v="'59683"/>
    <x v="677"/>
    <x v="29"/>
    <x v="19"/>
    <x v="1"/>
    <x v="1"/>
    <x v="3"/>
    <x v="3"/>
    <s v="1 | 2"/>
    <x v="6"/>
    <n v="60013"/>
    <x v="1"/>
  </r>
  <r>
    <x v="1"/>
    <x v="1"/>
    <n v="-300"/>
    <x v="5"/>
    <s v="EMPORIO MEGA 100 COMERCIO DE ALIMENTOS S.A."/>
    <x v="10"/>
    <s v="'59683"/>
    <x v="677"/>
    <x v="29"/>
    <x v="19"/>
    <x v="1"/>
    <x v="1"/>
    <x v="3"/>
    <x v="3"/>
    <s v="2 | 2"/>
    <x v="6"/>
    <n v="60013"/>
    <x v="1"/>
  </r>
  <r>
    <x v="1"/>
    <x v="1"/>
    <n v="-300"/>
    <x v="95"/>
    <s v="GAMALIEL DOS SANTOS SILVA EIRELI"/>
    <x v="8"/>
    <s v="'52790"/>
    <x v="1883"/>
    <x v="1"/>
    <x v="1"/>
    <x v="1"/>
    <x v="1"/>
    <x v="1"/>
    <x v="1"/>
    <s v="1 | 1"/>
    <x v="113"/>
    <n v="70011"/>
    <x v="1"/>
  </r>
  <r>
    <x v="1"/>
    <x v="1"/>
    <n v="-299.89999999999998"/>
    <x v="50"/>
    <s v="GRANVIA AUTO PECAS LTDA"/>
    <x v="10"/>
    <s v="'107540"/>
    <x v="1884"/>
    <x v="1"/>
    <x v="1"/>
    <x v="1"/>
    <x v="1"/>
    <x v="1"/>
    <x v="1"/>
    <s v="1 | 1"/>
    <x v="62"/>
    <n v="70011"/>
    <x v="1"/>
  </r>
  <r>
    <x v="1"/>
    <x v="1"/>
    <n v="-299.64"/>
    <x v="39"/>
    <s v="VR BENEFICIOS E SERVICOS DE PROCESSAMENTO S.A"/>
    <x v="3"/>
    <s v="'20230124006791"/>
    <x v="1671"/>
    <x v="18"/>
    <x v="12"/>
    <x v="2"/>
    <x v="2"/>
    <x v="6"/>
    <x v="3"/>
    <s v="1 | 1"/>
    <x v="46"/>
    <n v="4001"/>
    <x v="1"/>
  </r>
  <r>
    <x v="1"/>
    <x v="1"/>
    <n v="-299"/>
    <x v="35"/>
    <s v="SECRETARIA DA RECEITA FEDERAL DO BRASIL - RFB"/>
    <x v="7"/>
    <s v="'1014708"/>
    <x v="1324"/>
    <x v="12"/>
    <x v="10"/>
    <x v="2"/>
    <x v="2"/>
    <x v="14"/>
    <x v="12"/>
    <s v="1 | 1"/>
    <x v="41"/>
    <n v="3005"/>
    <x v="1"/>
  </r>
  <r>
    <x v="1"/>
    <x v="1"/>
    <n v="-299"/>
    <x v="50"/>
    <s v="GRANVIA AUTO PECAS LTDA"/>
    <x v="10"/>
    <s v="'107699"/>
    <x v="1148"/>
    <x v="1"/>
    <x v="1"/>
    <x v="1"/>
    <x v="1"/>
    <x v="1"/>
    <x v="1"/>
    <s v="1 | 1"/>
    <x v="62"/>
    <n v="70011"/>
    <x v="1"/>
  </r>
  <r>
    <x v="1"/>
    <x v="1"/>
    <n v="-298.68"/>
    <x v="32"/>
    <s v="SERASA S.A."/>
    <x v="3"/>
    <s v="'1564074 "/>
    <x v="794"/>
    <x v="19"/>
    <x v="13"/>
    <x v="2"/>
    <x v="2"/>
    <x v="12"/>
    <x v="10"/>
    <s v="1 | 1"/>
    <x v="37"/>
    <n v="3003"/>
    <x v="1"/>
  </r>
  <r>
    <x v="1"/>
    <x v="1"/>
    <n v="-298"/>
    <x v="24"/>
    <s v="INSTITUTO NACIONAL DA PROPRIEDADE INDUSTRIAL"/>
    <x v="3"/>
    <s v="'29409172300887456"/>
    <x v="1885"/>
    <x v="10"/>
    <x v="9"/>
    <x v="2"/>
    <x v="2"/>
    <x v="12"/>
    <x v="10"/>
    <s v="1 | 1"/>
    <x v="29"/>
    <n v="8001"/>
    <x v="1"/>
  </r>
  <r>
    <x v="1"/>
    <x v="1"/>
    <n v="-298"/>
    <x v="24"/>
    <s v="INSTITUTO NACIONAL DA PROPRIEDADE INDUSTRIAL"/>
    <x v="3"/>
    <s v="'29409172300887545"/>
    <x v="1885"/>
    <x v="10"/>
    <x v="9"/>
    <x v="2"/>
    <x v="2"/>
    <x v="12"/>
    <x v="10"/>
    <s v="1 | 1"/>
    <x v="29"/>
    <n v="8001"/>
    <x v="1"/>
  </r>
  <r>
    <x v="1"/>
    <x v="1"/>
    <n v="-296.93"/>
    <x v="13"/>
    <s v="FUNDACAO GETULIO VARGAS"/>
    <x v="3"/>
    <s v="'LI-0042135/RJ"/>
    <x v="1886"/>
    <x v="8"/>
    <x v="7"/>
    <x v="2"/>
    <x v="2"/>
    <x v="6"/>
    <x v="3"/>
    <s v="1 | 1"/>
    <x v="16"/>
    <n v="8003"/>
    <x v="1"/>
  </r>
  <r>
    <x v="1"/>
    <x v="1"/>
    <n v="-296.93"/>
    <x v="13"/>
    <s v="FUNDACAO GETULIO VARGAS"/>
    <x v="3"/>
    <s v="'LIÂ­0042134/RJ"/>
    <x v="1887"/>
    <x v="8"/>
    <x v="7"/>
    <x v="2"/>
    <x v="2"/>
    <x v="6"/>
    <x v="3"/>
    <s v="1 | 1"/>
    <x v="16"/>
    <n v="8003"/>
    <x v="1"/>
  </r>
  <r>
    <x v="1"/>
    <x v="1"/>
    <n v="-296.91000000000003"/>
    <x v="13"/>
    <s v="EDITORA E DISTRIBUIDORA EDUCACIONAL S/A"/>
    <x v="3"/>
    <s v="'303305671"/>
    <x v="1888"/>
    <x v="5"/>
    <x v="5"/>
    <x v="2"/>
    <x v="2"/>
    <x v="6"/>
    <x v="3"/>
    <s v="1 | 1"/>
    <x v="16"/>
    <n v="3006"/>
    <x v="1"/>
  </r>
  <r>
    <x v="1"/>
    <x v="1"/>
    <n v="-296.54000000000002"/>
    <x v="34"/>
    <s v="UNIMED-RIO COOPERATIVA DE TRABALHO MEDICO DO RIO DE JANEIRO LTDA"/>
    <x v="8"/>
    <s v="'34162580"/>
    <x v="1372"/>
    <x v="21"/>
    <x v="15"/>
    <x v="2"/>
    <x v="2"/>
    <x v="6"/>
    <x v="3"/>
    <s v="1 | 1"/>
    <x v="40"/>
    <n v="3004"/>
    <x v="1"/>
  </r>
  <r>
    <x v="1"/>
    <x v="1"/>
    <n v="-296.07"/>
    <x v="35"/>
    <s v="SECRETARIA DA RECEITA FEDERAL DO BRASIL - RFB"/>
    <x v="7"/>
    <s v="'1014674"/>
    <x v="1432"/>
    <x v="13"/>
    <x v="2"/>
    <x v="1"/>
    <x v="1"/>
    <x v="16"/>
    <x v="12"/>
    <s v="1 | 1"/>
    <x v="47"/>
    <n v="5003"/>
    <x v="1"/>
  </r>
  <r>
    <x v="1"/>
    <x v="1"/>
    <n v="-295.22583333333336"/>
    <x v="29"/>
    <s v="LANÇAMENTO MANUAL"/>
    <x v="1"/>
    <m/>
    <x v="564"/>
    <x v="7"/>
    <x v="6"/>
    <x v="1"/>
    <x v="1"/>
    <x v="2"/>
    <x v="2"/>
    <m/>
    <x v="38"/>
    <n v="3008"/>
    <x v="0"/>
  </r>
  <r>
    <x v="1"/>
    <x v="1"/>
    <n v="-294"/>
    <x v="11"/>
    <s v="DRP 2015 COMERCIO DE ALIMENTOS LTDA"/>
    <x v="11"/>
    <s v="'1014147"/>
    <x v="1889"/>
    <x v="5"/>
    <x v="5"/>
    <x v="2"/>
    <x v="2"/>
    <x v="10"/>
    <x v="8"/>
    <s v="1 | 1"/>
    <x v="13"/>
    <n v="3006"/>
    <x v="1"/>
  </r>
  <r>
    <x v="1"/>
    <x v="1"/>
    <n v="-293.47000000000003"/>
    <x v="70"/>
    <s v="DEPARTAMENTO DE TRANSITO DO ESTADO DO RIO DE JANEIRO"/>
    <x v="7"/>
    <s v="'1013899"/>
    <x v="1890"/>
    <x v="29"/>
    <x v="19"/>
    <x v="1"/>
    <x v="1"/>
    <x v="1"/>
    <x v="1"/>
    <s v="1 | 1"/>
    <x v="82"/>
    <n v="6001"/>
    <x v="1"/>
  </r>
  <r>
    <x v="1"/>
    <x v="1"/>
    <n v="-293.47000000000003"/>
    <x v="70"/>
    <s v="DEPARTAMENTO DE TRANSITO DO ESTADO DO RIO DE JANEIRO"/>
    <x v="7"/>
    <s v="'1014025"/>
    <x v="1891"/>
    <x v="29"/>
    <x v="19"/>
    <x v="1"/>
    <x v="1"/>
    <x v="1"/>
    <x v="1"/>
    <s v="1 | 1"/>
    <x v="82"/>
    <n v="6001"/>
    <x v="1"/>
  </r>
  <r>
    <x v="1"/>
    <x v="1"/>
    <n v="-293.25"/>
    <x v="34"/>
    <s v="UNIMED-RIO COOPERATIVA DE TRABALHO MEDICO DO RIO DE JANEIRO LTDA"/>
    <x v="8"/>
    <s v="'34162578"/>
    <x v="1517"/>
    <x v="27"/>
    <x v="19"/>
    <x v="1"/>
    <x v="1"/>
    <x v="3"/>
    <x v="3"/>
    <s v="1 | 1"/>
    <x v="49"/>
    <n v="60022"/>
    <x v="1"/>
  </r>
  <r>
    <x v="1"/>
    <x v="1"/>
    <n v="-291.89"/>
    <x v="121"/>
    <s v="COMPANHIA MUNICIPAL DE LIMPEZA URBANA - COMLURB"/>
    <x v="8"/>
    <s v="'21707-Juros"/>
    <x v="755"/>
    <x v="0"/>
    <x v="0"/>
    <x v="2"/>
    <x v="2"/>
    <x v="5"/>
    <x v="4"/>
    <s v="1 | 1"/>
    <x v="144"/>
    <n v="2001"/>
    <x v="1"/>
  </r>
  <r>
    <x v="1"/>
    <x v="1"/>
    <n v="-290.13"/>
    <x v="13"/>
    <s v="CONFEITARIA E PANIFICADORA SABOR DO GRAO LTDA"/>
    <x v="10"/>
    <s v="'24085"/>
    <x v="1892"/>
    <x v="8"/>
    <x v="7"/>
    <x v="2"/>
    <x v="2"/>
    <x v="6"/>
    <x v="3"/>
    <s v="1 | 1"/>
    <x v="16"/>
    <n v="8003"/>
    <x v="1"/>
  </r>
  <r>
    <x v="1"/>
    <x v="1"/>
    <n v="-289.33"/>
    <x v="31"/>
    <s v="LIGHT SERVICOS DE ELETRICIDADE S A"/>
    <x v="10"/>
    <s v="'14917815"/>
    <x v="1893"/>
    <x v="2"/>
    <x v="2"/>
    <x v="1"/>
    <x v="1"/>
    <x v="15"/>
    <x v="5"/>
    <s v="1 | 1"/>
    <x v="36"/>
    <n v="40041"/>
    <x v="1"/>
  </r>
  <r>
    <x v="1"/>
    <x v="1"/>
    <n v="-288.74166666666667"/>
    <x v="29"/>
    <s v="LANÇAMENTO MANUAL"/>
    <x v="1"/>
    <m/>
    <x v="564"/>
    <x v="14"/>
    <x v="2"/>
    <x v="1"/>
    <x v="1"/>
    <x v="2"/>
    <x v="2"/>
    <m/>
    <x v="38"/>
    <n v="5005"/>
    <x v="0"/>
  </r>
  <r>
    <x v="1"/>
    <x v="1"/>
    <n v="-285"/>
    <x v="80"/>
    <s v="GARANTIA TOTAL"/>
    <x v="10"/>
    <s v="'50843"/>
    <x v="1894"/>
    <x v="1"/>
    <x v="1"/>
    <x v="1"/>
    <x v="1"/>
    <x v="1"/>
    <x v="1"/>
    <s v="1 | 4"/>
    <x v="98"/>
    <n v="70012"/>
    <x v="1"/>
  </r>
  <r>
    <x v="1"/>
    <x v="1"/>
    <n v="-285"/>
    <x v="80"/>
    <s v="GARANTIA TOTAL"/>
    <x v="10"/>
    <s v="'50843"/>
    <x v="1894"/>
    <x v="1"/>
    <x v="1"/>
    <x v="1"/>
    <x v="1"/>
    <x v="1"/>
    <x v="1"/>
    <s v="2 | 4"/>
    <x v="98"/>
    <n v="70012"/>
    <x v="1"/>
  </r>
  <r>
    <x v="1"/>
    <x v="1"/>
    <n v="-285"/>
    <x v="80"/>
    <s v="GARANTIA TOTAL"/>
    <x v="10"/>
    <s v="'50843"/>
    <x v="1894"/>
    <x v="1"/>
    <x v="1"/>
    <x v="1"/>
    <x v="1"/>
    <x v="1"/>
    <x v="1"/>
    <s v="3 | 4"/>
    <x v="98"/>
    <n v="70012"/>
    <x v="1"/>
  </r>
  <r>
    <x v="1"/>
    <x v="1"/>
    <n v="-285"/>
    <x v="80"/>
    <s v="GARANTIA TOTAL"/>
    <x v="10"/>
    <s v="'50843"/>
    <x v="1894"/>
    <x v="1"/>
    <x v="1"/>
    <x v="1"/>
    <x v="1"/>
    <x v="1"/>
    <x v="1"/>
    <s v="4 | 4"/>
    <x v="98"/>
    <n v="70012"/>
    <x v="1"/>
  </r>
  <r>
    <x v="1"/>
    <x v="1"/>
    <n v="-280"/>
    <x v="69"/>
    <s v="EKO TRANSPORTES E RECOLHIMENTO DE RESIDUOS LTDA"/>
    <x v="6"/>
    <s v="'1013954"/>
    <x v="1895"/>
    <x v="25"/>
    <x v="18"/>
    <x v="2"/>
    <x v="2"/>
    <x v="12"/>
    <x v="10"/>
    <s v="1 | 1"/>
    <x v="81"/>
    <n v="30011"/>
    <x v="1"/>
  </r>
  <r>
    <x v="1"/>
    <x v="1"/>
    <n v="-280"/>
    <x v="16"/>
    <s v="FERRAGENS DUAS PATRIAS DE BONSUCESSO LTDA"/>
    <x v="10"/>
    <s v="'98354"/>
    <x v="1896"/>
    <x v="6"/>
    <x v="1"/>
    <x v="1"/>
    <x v="1"/>
    <x v="1"/>
    <x v="1"/>
    <s v="1 | 1"/>
    <x v="19"/>
    <n v="70031"/>
    <x v="1"/>
  </r>
  <r>
    <x v="1"/>
    <x v="1"/>
    <n v="-277.87"/>
    <x v="3"/>
    <s v="SODEXO PASS DO BRASIL SERVICOS E COMERCIO S.A."/>
    <x v="3"/>
    <s v="'1013762"/>
    <x v="1897"/>
    <x v="29"/>
    <x v="19"/>
    <x v="1"/>
    <x v="1"/>
    <x v="3"/>
    <x v="3"/>
    <s v="1 | 1"/>
    <x v="3"/>
    <n v="60011"/>
    <x v="1"/>
  </r>
  <r>
    <x v="1"/>
    <x v="1"/>
    <n v="-277.20999999999998"/>
    <x v="30"/>
    <s v="SECRETARIA DA RECEITA FEDERAL DO BRASIL - RFB"/>
    <x v="7"/>
    <s v="'1014636"/>
    <x v="1587"/>
    <x v="27"/>
    <x v="19"/>
    <x v="1"/>
    <x v="1"/>
    <x v="16"/>
    <x v="12"/>
    <s v="1 | 1"/>
    <x v="90"/>
    <n v="60021"/>
    <x v="1"/>
  </r>
  <r>
    <x v="1"/>
    <x v="1"/>
    <n v="-276.97000000000003"/>
    <x v="27"/>
    <s v="FUNDO DE GARANTIA DO TEMPO DE SERVICO"/>
    <x v="7"/>
    <s v="'1014482"/>
    <x v="1409"/>
    <x v="14"/>
    <x v="2"/>
    <x v="1"/>
    <x v="1"/>
    <x v="16"/>
    <x v="12"/>
    <s v="1 | 1"/>
    <x v="42"/>
    <n v="5005"/>
    <x v="1"/>
  </r>
  <r>
    <x v="1"/>
    <x v="1"/>
    <n v="-270.93"/>
    <x v="115"/>
    <s v="SECRETARIA MUNICIPAL DE FAZENDA"/>
    <x v="7"/>
    <s v="'1014384"/>
    <x v="1322"/>
    <x v="0"/>
    <x v="0"/>
    <x v="5"/>
    <x v="5"/>
    <x v="13"/>
    <x v="11"/>
    <s v="1 | 1"/>
    <x v="137"/>
    <n v="20015"/>
    <x v="1"/>
  </r>
  <r>
    <x v="1"/>
    <x v="1"/>
    <n v="-270"/>
    <x v="17"/>
    <s v="ARLETE DE JESUS FERRAO DOS SANTOS 89191226791"/>
    <x v="8"/>
    <s v="'304"/>
    <x v="1898"/>
    <x v="5"/>
    <x v="5"/>
    <x v="2"/>
    <x v="2"/>
    <x v="10"/>
    <x v="8"/>
    <s v="1 | 1"/>
    <x v="20"/>
    <n v="3006"/>
    <x v="1"/>
  </r>
  <r>
    <x v="1"/>
    <x v="1"/>
    <n v="-270"/>
    <x v="98"/>
    <s v="BANCO SANTANDER (BRASIL) S.A."/>
    <x v="6"/>
    <s v="'1014047"/>
    <x v="1004"/>
    <x v="0"/>
    <x v="0"/>
    <x v="2"/>
    <x v="2"/>
    <x v="5"/>
    <x v="4"/>
    <s v="1 | 1"/>
    <x v="117"/>
    <n v="20011"/>
    <x v="1"/>
  </r>
  <r>
    <x v="1"/>
    <x v="1"/>
    <n v="-268.60000000000002"/>
    <x v="27"/>
    <s v="FUNDO DE GARANTIA DO TEMPO DE SERVICO"/>
    <x v="7"/>
    <s v="'1014483"/>
    <x v="1450"/>
    <x v="17"/>
    <x v="2"/>
    <x v="1"/>
    <x v="1"/>
    <x v="16"/>
    <x v="12"/>
    <s v="1 | 1"/>
    <x v="42"/>
    <n v="5006"/>
    <x v="1"/>
  </r>
  <r>
    <x v="1"/>
    <x v="1"/>
    <n v="-263.77999999999997"/>
    <x v="27"/>
    <s v="FUNDO DE GARANTIA DO TEMPO DE SERVICO"/>
    <x v="7"/>
    <s v="'1014485"/>
    <x v="1343"/>
    <x v="12"/>
    <x v="10"/>
    <x v="2"/>
    <x v="2"/>
    <x v="14"/>
    <x v="12"/>
    <s v="1 | 1"/>
    <x v="32"/>
    <n v="3005"/>
    <x v="1"/>
  </r>
  <r>
    <x v="1"/>
    <x v="1"/>
    <n v="-263.2"/>
    <x v="41"/>
    <s v="GUILHERME CARVALHO DE ALMEIDA"/>
    <x v="12"/>
    <s v="'1014083"/>
    <x v="1460"/>
    <x v="24"/>
    <x v="17"/>
    <x v="4"/>
    <x v="4"/>
    <x v="11"/>
    <x v="9"/>
    <s v="1 | 1"/>
    <x v="50"/>
    <n v="8006"/>
    <x v="1"/>
  </r>
  <r>
    <x v="1"/>
    <x v="1"/>
    <n v="-263.11"/>
    <x v="35"/>
    <s v="SECRETARIA DA RECEITA FEDERAL DO BRASIL - RFB"/>
    <x v="7"/>
    <s v="'1014674"/>
    <x v="1432"/>
    <x v="17"/>
    <x v="2"/>
    <x v="1"/>
    <x v="1"/>
    <x v="16"/>
    <x v="12"/>
    <s v="1 | 1"/>
    <x v="47"/>
    <n v="5006"/>
    <x v="1"/>
  </r>
  <r>
    <x v="1"/>
    <x v="1"/>
    <n v="-262.5"/>
    <x v="46"/>
    <s v="SECRETARIA DA RECEITA FEDERAL DO BRASIL - RFB"/>
    <x v="7"/>
    <s v="'1014757"/>
    <x v="1899"/>
    <x v="0"/>
    <x v="0"/>
    <x v="8"/>
    <x v="8"/>
    <x v="19"/>
    <x v="15"/>
    <s v="1 | 1"/>
    <x v="55"/>
    <n v="2001"/>
    <x v="1"/>
  </r>
  <r>
    <x v="1"/>
    <x v="1"/>
    <n v="-262.20999999999998"/>
    <x v="117"/>
    <s v="RENOVE SOLUCOES AMBIENTAIS LTDA"/>
    <x v="8"/>
    <s v="'35202"/>
    <x v="1900"/>
    <x v="0"/>
    <x v="0"/>
    <x v="1"/>
    <x v="1"/>
    <x v="21"/>
    <x v="17"/>
    <s v="1 | 1"/>
    <x v="139"/>
    <n v="2001"/>
    <x v="1"/>
  </r>
  <r>
    <x v="1"/>
    <x v="1"/>
    <n v="-262"/>
    <x v="85"/>
    <s v="ZUQUIM PECAS E ACESSORIOS AUTOMOTIVOS LTDA"/>
    <x v="10"/>
    <s v="'165894"/>
    <x v="1901"/>
    <x v="1"/>
    <x v="1"/>
    <x v="1"/>
    <x v="1"/>
    <x v="1"/>
    <x v="1"/>
    <s v="1 | 1"/>
    <x v="103"/>
    <n v="70012"/>
    <x v="1"/>
  </r>
  <r>
    <x v="1"/>
    <x v="1"/>
    <n v="-260.60000000000002"/>
    <x v="11"/>
    <s v="COMERCIAL BAZAR JOMARLEX LTDA"/>
    <x v="10"/>
    <s v="'312904"/>
    <x v="1902"/>
    <x v="5"/>
    <x v="5"/>
    <x v="2"/>
    <x v="2"/>
    <x v="10"/>
    <x v="8"/>
    <s v="1 | 1"/>
    <x v="13"/>
    <n v="3006"/>
    <x v="1"/>
  </r>
  <r>
    <x v="1"/>
    <x v="1"/>
    <n v="-260"/>
    <x v="90"/>
    <s v="EKO TRANSPORTES E RECOLHIMENTO DE RESIDUOS LTDA"/>
    <x v="6"/>
    <s v="'1014099"/>
    <x v="1903"/>
    <x v="1"/>
    <x v="1"/>
    <x v="1"/>
    <x v="1"/>
    <x v="2"/>
    <x v="2"/>
    <s v="1 | 1"/>
    <x v="108"/>
    <n v="7001"/>
    <x v="1"/>
  </r>
  <r>
    <x v="1"/>
    <x v="1"/>
    <n v="-258.93"/>
    <x v="93"/>
    <s v="RIO SERVICE TECNOLOGIA LTDA"/>
    <x v="10"/>
    <s v="'2618"/>
    <x v="1128"/>
    <x v="29"/>
    <x v="19"/>
    <x v="1"/>
    <x v="1"/>
    <x v="1"/>
    <x v="1"/>
    <s v="2 | 4"/>
    <x v="111"/>
    <n v="60011"/>
    <x v="1"/>
  </r>
  <r>
    <x v="1"/>
    <x v="1"/>
    <n v="-258.93"/>
    <x v="93"/>
    <s v="RIO SERVICE TECNOLOGIA LTDA"/>
    <x v="10"/>
    <s v="'2618"/>
    <x v="1128"/>
    <x v="29"/>
    <x v="19"/>
    <x v="1"/>
    <x v="1"/>
    <x v="1"/>
    <x v="1"/>
    <s v="3 | 4"/>
    <x v="111"/>
    <n v="60011"/>
    <x v="1"/>
  </r>
  <r>
    <x v="1"/>
    <x v="1"/>
    <n v="-258.93"/>
    <x v="93"/>
    <s v="RIO SERVICE TECNOLOGIA LTDA"/>
    <x v="10"/>
    <s v="'2618"/>
    <x v="1128"/>
    <x v="29"/>
    <x v="19"/>
    <x v="1"/>
    <x v="1"/>
    <x v="1"/>
    <x v="1"/>
    <s v="4 | 4"/>
    <x v="111"/>
    <n v="60011"/>
    <x v="1"/>
  </r>
  <r>
    <x v="1"/>
    <x v="1"/>
    <n v="-258.89"/>
    <x v="22"/>
    <s v="GESTRAN SOFTWARE DE TRANSPORTES LTDA"/>
    <x v="8"/>
    <s v="'34269"/>
    <x v="1904"/>
    <x v="1"/>
    <x v="1"/>
    <x v="2"/>
    <x v="2"/>
    <x v="10"/>
    <x v="8"/>
    <s v="1 | 1"/>
    <x v="26"/>
    <n v="7001"/>
    <x v="1"/>
  </r>
  <r>
    <x v="1"/>
    <x v="1"/>
    <n v="-257.83999999999997"/>
    <x v="2"/>
    <s v="FOLHA DE PAGAMENTO"/>
    <x v="4"/>
    <s v="'1014435"/>
    <x v="1349"/>
    <x v="27"/>
    <x v="19"/>
    <x v="1"/>
    <x v="1"/>
    <x v="2"/>
    <x v="2"/>
    <s v="1 | 2"/>
    <x v="2"/>
    <n v="60021"/>
    <x v="1"/>
  </r>
  <r>
    <x v="1"/>
    <x v="1"/>
    <n v="-256.64999999999998"/>
    <x v="38"/>
    <s v="RIO DE JANEIRO CARTORIO 10 OFICIO DE NOTAS"/>
    <x v="3"/>
    <s v="'9079163"/>
    <x v="1905"/>
    <x v="25"/>
    <x v="18"/>
    <x v="2"/>
    <x v="2"/>
    <x v="10"/>
    <x v="8"/>
    <s v="1 | 1"/>
    <x v="45"/>
    <n v="3001"/>
    <x v="1"/>
  </r>
  <r>
    <x v="1"/>
    <x v="1"/>
    <n v="-254.5"/>
    <x v="19"/>
    <s v="MADEIREIRA SAO LUIZ LTDA"/>
    <x v="10"/>
    <s v="'43323"/>
    <x v="1906"/>
    <x v="31"/>
    <x v="7"/>
    <x v="2"/>
    <x v="2"/>
    <x v="10"/>
    <x v="8"/>
    <s v="1 | 2"/>
    <x v="22"/>
    <n v="8007"/>
    <x v="1"/>
  </r>
  <r>
    <x v="1"/>
    <x v="1"/>
    <n v="-254"/>
    <x v="11"/>
    <s v="DRP 2015 COMERCIO DE ALIMENTOS LTDA"/>
    <x v="11"/>
    <s v="'1014238"/>
    <x v="1889"/>
    <x v="5"/>
    <x v="5"/>
    <x v="2"/>
    <x v="2"/>
    <x v="10"/>
    <x v="8"/>
    <s v="1 | 1"/>
    <x v="13"/>
    <n v="3006"/>
    <x v="1"/>
  </r>
  <r>
    <x v="1"/>
    <x v="1"/>
    <n v="-252.49"/>
    <x v="62"/>
    <s v="FUNDO DE GARANTIA DO TEMPO DE SERVICO"/>
    <x v="7"/>
    <s v="'1014574"/>
    <x v="1907"/>
    <x v="29"/>
    <x v="19"/>
    <x v="1"/>
    <x v="1"/>
    <x v="16"/>
    <x v="12"/>
    <s v="1 | 1"/>
    <x v="74"/>
    <n v="60011"/>
    <x v="1"/>
  </r>
  <r>
    <x v="1"/>
    <x v="1"/>
    <n v="-250.83"/>
    <x v="13"/>
    <s v="SOCIEDADE DE ENSINO SUPERIOR ESTACIO DE SA LTDA"/>
    <x v="3"/>
    <s v="'2023.90.203582-7"/>
    <x v="1908"/>
    <x v="27"/>
    <x v="19"/>
    <x v="1"/>
    <x v="1"/>
    <x v="3"/>
    <x v="3"/>
    <s v="1 | 1"/>
    <x v="15"/>
    <n v="60021"/>
    <x v="1"/>
  </r>
  <r>
    <x v="1"/>
    <x v="1"/>
    <n v="-250"/>
    <x v="5"/>
    <s v="EMPORIO MEGA 100 COMERCIO DE ALIMENTOS S.A."/>
    <x v="10"/>
    <s v="'59683"/>
    <x v="677"/>
    <x v="11"/>
    <x v="6"/>
    <x v="2"/>
    <x v="2"/>
    <x v="6"/>
    <x v="3"/>
    <s v="2 | 2"/>
    <x v="61"/>
    <n v="8004"/>
    <x v="1"/>
  </r>
  <r>
    <x v="1"/>
    <x v="1"/>
    <n v="-250"/>
    <x v="5"/>
    <s v="EMPORIO MEGA 100 COMERCIO DE ALIMENTOS S.A."/>
    <x v="10"/>
    <s v="'59683"/>
    <x v="677"/>
    <x v="11"/>
    <x v="6"/>
    <x v="2"/>
    <x v="2"/>
    <x v="6"/>
    <x v="3"/>
    <s v="1 | 2"/>
    <x v="61"/>
    <n v="8004"/>
    <x v="1"/>
  </r>
  <r>
    <x v="1"/>
    <x v="1"/>
    <n v="-249"/>
    <x v="50"/>
    <s v="ASA COMERCIO DE RADIADORES E PECAS AUTOMOTIVAS - EIRELI"/>
    <x v="8"/>
    <s v="'703"/>
    <x v="1909"/>
    <x v="1"/>
    <x v="1"/>
    <x v="1"/>
    <x v="1"/>
    <x v="1"/>
    <x v="1"/>
    <s v="1 | 1"/>
    <x v="62"/>
    <n v="70011"/>
    <x v="1"/>
  </r>
  <r>
    <x v="1"/>
    <x v="1"/>
    <n v="-248.04"/>
    <x v="109"/>
    <s v="TORO RECAUCHUTAGEM LTDA"/>
    <x v="8"/>
    <s v="'44816"/>
    <x v="1910"/>
    <x v="1"/>
    <x v="1"/>
    <x v="1"/>
    <x v="1"/>
    <x v="1"/>
    <x v="1"/>
    <s v="3 | 3"/>
    <x v="130"/>
    <n v="70011"/>
    <x v="1"/>
  </r>
  <r>
    <x v="1"/>
    <x v="1"/>
    <n v="-248.03"/>
    <x v="109"/>
    <s v="TORO RECAUCHUTAGEM LTDA"/>
    <x v="8"/>
    <s v="'44816"/>
    <x v="1910"/>
    <x v="1"/>
    <x v="1"/>
    <x v="1"/>
    <x v="1"/>
    <x v="1"/>
    <x v="1"/>
    <s v="1 | 3"/>
    <x v="130"/>
    <n v="70011"/>
    <x v="1"/>
  </r>
  <r>
    <x v="1"/>
    <x v="1"/>
    <n v="-248.03"/>
    <x v="109"/>
    <s v="TORO RECAUCHUTAGEM LTDA"/>
    <x v="8"/>
    <s v="'44816"/>
    <x v="1910"/>
    <x v="1"/>
    <x v="1"/>
    <x v="1"/>
    <x v="1"/>
    <x v="1"/>
    <x v="1"/>
    <s v="2 | 3"/>
    <x v="130"/>
    <n v="70011"/>
    <x v="1"/>
  </r>
  <r>
    <x v="1"/>
    <x v="1"/>
    <n v="-247.58"/>
    <x v="91"/>
    <s v="RESCISAO"/>
    <x v="4"/>
    <s v="'1013915"/>
    <x v="1911"/>
    <x v="29"/>
    <x v="19"/>
    <x v="1"/>
    <x v="1"/>
    <x v="2"/>
    <x v="2"/>
    <s v="1 | 1"/>
    <x v="109"/>
    <n v="60011"/>
    <x v="1"/>
  </r>
  <r>
    <x v="1"/>
    <x v="1"/>
    <n v="-247.35500000000002"/>
    <x v="29"/>
    <s v="LANÇAMENTO MANUAL"/>
    <x v="1"/>
    <m/>
    <x v="564"/>
    <x v="27"/>
    <x v="19"/>
    <x v="1"/>
    <x v="1"/>
    <x v="2"/>
    <x v="2"/>
    <m/>
    <x v="38"/>
    <n v="60023"/>
    <x v="0"/>
  </r>
  <r>
    <x v="1"/>
    <x v="1"/>
    <n v="-246.5"/>
    <x v="50"/>
    <s v="CBS BRAND COMERCIO E AUTOMACAO LTDA"/>
    <x v="10"/>
    <s v="'6684"/>
    <x v="1912"/>
    <x v="1"/>
    <x v="1"/>
    <x v="1"/>
    <x v="1"/>
    <x v="1"/>
    <x v="1"/>
    <s v="1 | 1"/>
    <x v="62"/>
    <n v="70011"/>
    <x v="1"/>
  </r>
  <r>
    <x v="1"/>
    <x v="1"/>
    <n v="-242.2"/>
    <x v="39"/>
    <s v="RIOPAR PARTICIPACOES S.A."/>
    <x v="3"/>
    <s v="'72955891"/>
    <x v="1519"/>
    <x v="13"/>
    <x v="2"/>
    <x v="1"/>
    <x v="1"/>
    <x v="3"/>
    <x v="3"/>
    <s v="1 | 1"/>
    <x v="58"/>
    <n v="5003"/>
    <x v="1"/>
  </r>
  <r>
    <x v="1"/>
    <x v="1"/>
    <n v="-242.2"/>
    <x v="39"/>
    <s v="RIOPAR PARTICIPACOES S.A."/>
    <x v="3"/>
    <s v="'72956255"/>
    <x v="1519"/>
    <x v="27"/>
    <x v="19"/>
    <x v="1"/>
    <x v="1"/>
    <x v="3"/>
    <x v="3"/>
    <s v="1 | 1"/>
    <x v="58"/>
    <n v="60021"/>
    <x v="1"/>
  </r>
  <r>
    <x v="1"/>
    <x v="1"/>
    <n v="-242.2"/>
    <x v="39"/>
    <s v="VR BENEFICIOS E SERVICOS DE PROCESSAMENTO S.A"/>
    <x v="3"/>
    <s v="'20230124006791"/>
    <x v="1671"/>
    <x v="27"/>
    <x v="19"/>
    <x v="1"/>
    <x v="1"/>
    <x v="3"/>
    <x v="3"/>
    <s v="1 | 1"/>
    <x v="58"/>
    <n v="60021"/>
    <x v="1"/>
  </r>
  <r>
    <x v="1"/>
    <x v="1"/>
    <n v="-240.42"/>
    <x v="34"/>
    <s v="UNIMED-RIO COOPERATIVA DE TRABALHO MEDICO DO RIO DE JANEIRO LTDA"/>
    <x v="8"/>
    <s v="'34162584"/>
    <x v="1380"/>
    <x v="22"/>
    <x v="0"/>
    <x v="2"/>
    <x v="2"/>
    <x v="6"/>
    <x v="3"/>
    <s v="1 | 1"/>
    <x v="40"/>
    <n v="3002"/>
    <x v="1"/>
  </r>
  <r>
    <x v="1"/>
    <x v="1"/>
    <n v="-240"/>
    <x v="24"/>
    <s v="ASSOCIACAO COMERCIAL DO RIO DE JANEIRO"/>
    <x v="3"/>
    <s v="'CM-1137989"/>
    <x v="1913"/>
    <x v="0"/>
    <x v="0"/>
    <x v="2"/>
    <x v="2"/>
    <x v="12"/>
    <x v="10"/>
    <s v="1 | 1"/>
    <x v="29"/>
    <n v="2001"/>
    <x v="1"/>
  </r>
  <r>
    <x v="1"/>
    <x v="1"/>
    <n v="-238.91"/>
    <x v="62"/>
    <s v="FUNDO DE GARANTIA DO TEMPO DE SERVICO"/>
    <x v="7"/>
    <s v="'1014575"/>
    <x v="1914"/>
    <x v="29"/>
    <x v="19"/>
    <x v="1"/>
    <x v="1"/>
    <x v="16"/>
    <x v="12"/>
    <s v="1 | 1"/>
    <x v="74"/>
    <n v="60011"/>
    <x v="1"/>
  </r>
  <r>
    <x v="1"/>
    <x v="1"/>
    <n v="-238.10833333333335"/>
    <x v="29"/>
    <s v="LANÇAMENTO MANUAL"/>
    <x v="1"/>
    <m/>
    <x v="564"/>
    <x v="15"/>
    <x v="11"/>
    <x v="2"/>
    <x v="2"/>
    <x v="4"/>
    <x v="2"/>
    <m/>
    <x v="34"/>
    <n v="5002"/>
    <x v="0"/>
  </r>
  <r>
    <x v="1"/>
    <x v="1"/>
    <n v="-238"/>
    <x v="98"/>
    <s v="BANCO SANTANDER (BRASIL) S.A."/>
    <x v="6"/>
    <s v="'1014169"/>
    <x v="1004"/>
    <x v="0"/>
    <x v="0"/>
    <x v="2"/>
    <x v="2"/>
    <x v="5"/>
    <x v="4"/>
    <s v="1 | 1"/>
    <x v="117"/>
    <n v="20011"/>
    <x v="1"/>
  </r>
  <r>
    <x v="1"/>
    <x v="1"/>
    <n v="-236.66"/>
    <x v="13"/>
    <s v="SABER - INSTITUTO BRASILEIRO DE APRENDIZAGEM"/>
    <x v="3"/>
    <s v="'01948412"/>
    <x v="1915"/>
    <x v="5"/>
    <x v="5"/>
    <x v="2"/>
    <x v="2"/>
    <x v="6"/>
    <x v="3"/>
    <s v="1 | 1"/>
    <x v="16"/>
    <n v="3006"/>
    <x v="1"/>
  </r>
  <r>
    <x v="1"/>
    <x v="1"/>
    <n v="-236"/>
    <x v="105"/>
    <s v="LUAN FERRAGENS FERRAMENTAS E REFRIGERACAO LTDA"/>
    <x v="10"/>
    <s v="'17219"/>
    <x v="1916"/>
    <x v="6"/>
    <x v="1"/>
    <x v="1"/>
    <x v="1"/>
    <x v="8"/>
    <x v="6"/>
    <s v="1 | 1"/>
    <x v="124"/>
    <n v="7003"/>
    <x v="1"/>
  </r>
  <r>
    <x v="1"/>
    <x v="1"/>
    <n v="-235.19"/>
    <x v="35"/>
    <s v="SECRETARIA DA RECEITA FEDERAL DO BRASIL - RFB"/>
    <x v="7"/>
    <s v="'1014709"/>
    <x v="1357"/>
    <x v="18"/>
    <x v="12"/>
    <x v="2"/>
    <x v="2"/>
    <x v="14"/>
    <x v="12"/>
    <s v="1 | 1"/>
    <x v="41"/>
    <n v="4001"/>
    <x v="1"/>
  </r>
  <r>
    <x v="1"/>
    <x v="1"/>
    <n v="-235"/>
    <x v="74"/>
    <s v="EKO TRANSPORTES E RECOLHIMENTO DE RESIDUOS LTDA"/>
    <x v="6"/>
    <s v="'1014036"/>
    <x v="1917"/>
    <x v="13"/>
    <x v="2"/>
    <x v="1"/>
    <x v="1"/>
    <x v="8"/>
    <x v="6"/>
    <s v="1 | 1"/>
    <x v="87"/>
    <n v="5003"/>
    <x v="1"/>
  </r>
  <r>
    <x v="1"/>
    <x v="1"/>
    <n v="-235"/>
    <x v="50"/>
    <s v="GRANVIA AUTO PECAS LTDA"/>
    <x v="10"/>
    <s v="'107491"/>
    <x v="1918"/>
    <x v="1"/>
    <x v="1"/>
    <x v="1"/>
    <x v="1"/>
    <x v="1"/>
    <x v="1"/>
    <s v="1 | 1"/>
    <x v="62"/>
    <n v="70011"/>
    <x v="1"/>
  </r>
  <r>
    <x v="1"/>
    <x v="1"/>
    <n v="-234.77"/>
    <x v="70"/>
    <s v="DEPARTAMENTO DE TRANSITO DO ESTADO DO RIO DE JANEIRO"/>
    <x v="7"/>
    <s v="'1013903"/>
    <x v="1919"/>
    <x v="29"/>
    <x v="19"/>
    <x v="1"/>
    <x v="1"/>
    <x v="1"/>
    <x v="1"/>
    <s v="1 | 1"/>
    <x v="82"/>
    <n v="6001"/>
    <x v="1"/>
  </r>
  <r>
    <x v="1"/>
    <x v="1"/>
    <n v="-232.5"/>
    <x v="96"/>
    <s v="SECRETARIA DA RECEITA FEDERAL DO BRASIL - RFB"/>
    <x v="7"/>
    <s v="'1014473"/>
    <x v="1920"/>
    <x v="0"/>
    <x v="0"/>
    <x v="8"/>
    <x v="8"/>
    <x v="19"/>
    <x v="15"/>
    <s v="1 | 1"/>
    <x v="114"/>
    <n v="2001"/>
    <x v="1"/>
  </r>
  <r>
    <x v="1"/>
    <x v="1"/>
    <n v="-231.57"/>
    <x v="2"/>
    <s v="FOLHA DE PAGAMENTO"/>
    <x v="4"/>
    <s v="'1014435"/>
    <x v="1349"/>
    <x v="4"/>
    <x v="4"/>
    <x v="2"/>
    <x v="2"/>
    <x v="4"/>
    <x v="2"/>
    <s v="1 | 2"/>
    <x v="5"/>
    <n v="4003"/>
    <x v="1"/>
  </r>
  <r>
    <x v="1"/>
    <x v="1"/>
    <n v="-230"/>
    <x v="22"/>
    <s v="ESTATER TECNOLOGIA E SERVICOS EIRELI"/>
    <x v="3"/>
    <s v="'13897075"/>
    <x v="1188"/>
    <x v="26"/>
    <x v="2"/>
    <x v="2"/>
    <x v="2"/>
    <x v="10"/>
    <x v="8"/>
    <s v="1 | 1"/>
    <x v="26"/>
    <n v="5004"/>
    <x v="1"/>
  </r>
  <r>
    <x v="1"/>
    <x v="1"/>
    <n v="-228"/>
    <x v="50"/>
    <s v="GRANVIA AUTO PECAS LTDA"/>
    <x v="10"/>
    <s v="'108121"/>
    <x v="1921"/>
    <x v="1"/>
    <x v="1"/>
    <x v="1"/>
    <x v="1"/>
    <x v="1"/>
    <x v="1"/>
    <s v="1 | 1"/>
    <x v="62"/>
    <n v="70011"/>
    <x v="1"/>
  </r>
  <r>
    <x v="1"/>
    <x v="1"/>
    <n v="-227.8"/>
    <x v="39"/>
    <s v="RIOPAR PARTICIPACOES S.A."/>
    <x v="3"/>
    <s v="'73066121"/>
    <x v="1922"/>
    <x v="1"/>
    <x v="1"/>
    <x v="1"/>
    <x v="1"/>
    <x v="3"/>
    <x v="3"/>
    <s v="1 | 1"/>
    <x v="58"/>
    <n v="7001"/>
    <x v="1"/>
  </r>
  <r>
    <x v="1"/>
    <x v="1"/>
    <n v="-227.16"/>
    <x v="35"/>
    <s v="SECRETARIA DA RECEITA FEDERAL DO BRASIL - RFB"/>
    <x v="7"/>
    <s v="'1014674"/>
    <x v="1432"/>
    <x v="27"/>
    <x v="19"/>
    <x v="1"/>
    <x v="1"/>
    <x v="16"/>
    <x v="12"/>
    <s v="1 | 1"/>
    <x v="47"/>
    <n v="60021"/>
    <x v="1"/>
  </r>
  <r>
    <x v="1"/>
    <x v="1"/>
    <n v="-226.82"/>
    <x v="50"/>
    <s v="GRANVIA AUTO PECAS LTDA"/>
    <x v="10"/>
    <s v="'107929"/>
    <x v="1923"/>
    <x v="1"/>
    <x v="1"/>
    <x v="1"/>
    <x v="1"/>
    <x v="1"/>
    <x v="1"/>
    <s v="1 | 1"/>
    <x v="62"/>
    <n v="70011"/>
    <x v="1"/>
  </r>
  <r>
    <x v="1"/>
    <x v="1"/>
    <n v="-226.71"/>
    <x v="50"/>
    <s v="TRANSRIO CAMINHOES, ONIBUS, MAQUINAS E MOTORES LTDA"/>
    <x v="8"/>
    <s v="'86316"/>
    <x v="1924"/>
    <x v="1"/>
    <x v="1"/>
    <x v="1"/>
    <x v="1"/>
    <x v="1"/>
    <x v="1"/>
    <s v="3 | 3"/>
    <x v="62"/>
    <n v="70011"/>
    <x v="1"/>
  </r>
  <r>
    <x v="1"/>
    <x v="1"/>
    <n v="-226.65"/>
    <x v="50"/>
    <s v="TRANSRIO CAMINHOES, ONIBUS, MAQUINAS E MOTORES LTDA"/>
    <x v="8"/>
    <s v="'86316"/>
    <x v="1924"/>
    <x v="1"/>
    <x v="1"/>
    <x v="1"/>
    <x v="1"/>
    <x v="1"/>
    <x v="1"/>
    <s v="1 | 3"/>
    <x v="62"/>
    <n v="70011"/>
    <x v="1"/>
  </r>
  <r>
    <x v="1"/>
    <x v="1"/>
    <n v="-226.64"/>
    <x v="50"/>
    <s v="TRANSRIO CAMINHOES, ONIBUS, MAQUINAS E MOTORES LTDA"/>
    <x v="8"/>
    <s v="'86316"/>
    <x v="1924"/>
    <x v="1"/>
    <x v="1"/>
    <x v="1"/>
    <x v="1"/>
    <x v="1"/>
    <x v="1"/>
    <s v="2 | 3"/>
    <x v="62"/>
    <n v="70011"/>
    <x v="1"/>
  </r>
  <r>
    <x v="1"/>
    <x v="1"/>
    <n v="-225.99"/>
    <x v="42"/>
    <s v="MMASTER COMERCIAL E SERVICOS LTDA"/>
    <x v="10"/>
    <s v="'705"/>
    <x v="1925"/>
    <x v="24"/>
    <x v="17"/>
    <x v="2"/>
    <x v="2"/>
    <x v="10"/>
    <x v="8"/>
    <s v="1 | 1"/>
    <x v="51"/>
    <n v="80061"/>
    <x v="1"/>
  </r>
  <r>
    <x v="1"/>
    <x v="1"/>
    <n v="-225.4"/>
    <x v="19"/>
    <s v="EKO TRANSPORTES E RECOLHIMENTO DE RESIDUOS LTDA"/>
    <x v="6"/>
    <s v="'1014068"/>
    <x v="1791"/>
    <x v="31"/>
    <x v="7"/>
    <x v="2"/>
    <x v="2"/>
    <x v="10"/>
    <x v="8"/>
    <s v="1 | 1"/>
    <x v="22"/>
    <n v="8007"/>
    <x v="1"/>
  </r>
  <r>
    <x v="1"/>
    <x v="1"/>
    <n v="-224.9"/>
    <x v="39"/>
    <s v="RIOPAR PARTICIPACOES S.A."/>
    <x v="3"/>
    <s v="'72956255"/>
    <x v="1519"/>
    <x v="16"/>
    <x v="2"/>
    <x v="1"/>
    <x v="1"/>
    <x v="3"/>
    <x v="3"/>
    <s v="1 | 1"/>
    <x v="58"/>
    <n v="7002"/>
    <x v="1"/>
  </r>
  <r>
    <x v="1"/>
    <x v="1"/>
    <n v="-223.6"/>
    <x v="39"/>
    <s v="RIOPAR PARTICIPACOES S.A."/>
    <x v="3"/>
    <s v="'72958605"/>
    <x v="1652"/>
    <x v="7"/>
    <x v="6"/>
    <x v="1"/>
    <x v="1"/>
    <x v="3"/>
    <x v="3"/>
    <s v="1 | 1"/>
    <x v="58"/>
    <n v="3008"/>
    <x v="1"/>
  </r>
  <r>
    <x v="1"/>
    <x v="1"/>
    <n v="-222.87"/>
    <x v="20"/>
    <s v="UNIMED-RIO COOPERATIVA DE TRABALHO MEDICO DO RIO DE JANEIRO LTDA"/>
    <x v="8"/>
    <s v="'33953920"/>
    <x v="1639"/>
    <x v="29"/>
    <x v="19"/>
    <x v="1"/>
    <x v="1"/>
    <x v="3"/>
    <x v="3"/>
    <s v="1 | 1"/>
    <x v="24"/>
    <n v="60012"/>
    <x v="1"/>
  </r>
  <r>
    <x v="1"/>
    <x v="1"/>
    <n v="-222.84"/>
    <x v="86"/>
    <s v="PENSAO ALIMENTICIA"/>
    <x v="4"/>
    <s v="'1014458"/>
    <x v="1926"/>
    <x v="29"/>
    <x v="19"/>
    <x v="1"/>
    <x v="1"/>
    <x v="2"/>
    <x v="2"/>
    <s v="1 | 1"/>
    <x v="104"/>
    <n v="60011"/>
    <x v="1"/>
  </r>
  <r>
    <x v="1"/>
    <x v="1"/>
    <n v="-221.25"/>
    <x v="27"/>
    <s v="FUNDO DE GARANTIA DO TEMPO DE SERVICO"/>
    <x v="7"/>
    <s v="'1014472"/>
    <x v="1558"/>
    <x v="18"/>
    <x v="12"/>
    <x v="2"/>
    <x v="2"/>
    <x v="14"/>
    <x v="12"/>
    <s v="1 | 1"/>
    <x v="32"/>
    <n v="4001"/>
    <x v="1"/>
  </r>
  <r>
    <x v="1"/>
    <x v="1"/>
    <n v="-220"/>
    <x v="85"/>
    <s v="IMPORT VANS COMERCIO DE PECAS AUTOMOTIVAS LTDA"/>
    <x v="10"/>
    <s v="'21363"/>
    <x v="1927"/>
    <x v="1"/>
    <x v="1"/>
    <x v="1"/>
    <x v="1"/>
    <x v="1"/>
    <x v="1"/>
    <s v="1 | 1"/>
    <x v="103"/>
    <n v="70012"/>
    <x v="1"/>
  </r>
  <r>
    <x v="1"/>
    <x v="1"/>
    <n v="-219.84"/>
    <x v="62"/>
    <s v="FUNDO DE GARANTIA DO TEMPO DE SERVICO"/>
    <x v="7"/>
    <s v="'1014573"/>
    <x v="1928"/>
    <x v="29"/>
    <x v="19"/>
    <x v="1"/>
    <x v="1"/>
    <x v="16"/>
    <x v="12"/>
    <s v="1 | 1"/>
    <x v="74"/>
    <n v="60011"/>
    <x v="1"/>
  </r>
  <r>
    <x v="1"/>
    <x v="1"/>
    <n v="-216.6"/>
    <x v="71"/>
    <s v="PROMARE SERVICOS DE INFORMATICA LTDA"/>
    <x v="8"/>
    <s v="'255"/>
    <x v="1407"/>
    <x v="24"/>
    <x v="17"/>
    <x v="2"/>
    <x v="2"/>
    <x v="4"/>
    <x v="2"/>
    <s v="1 | 1"/>
    <x v="83"/>
    <n v="8006"/>
    <x v="1"/>
  </r>
  <r>
    <x v="1"/>
    <x v="1"/>
    <n v="-215.89"/>
    <x v="27"/>
    <s v="FUNDO DE GARANTIA DO TEMPO DE SERVICO"/>
    <x v="7"/>
    <s v="'1014483"/>
    <x v="1450"/>
    <x v="27"/>
    <x v="19"/>
    <x v="1"/>
    <x v="1"/>
    <x v="16"/>
    <x v="12"/>
    <s v="1 | 1"/>
    <x v="42"/>
    <n v="60021"/>
    <x v="1"/>
  </r>
  <r>
    <x v="1"/>
    <x v="1"/>
    <n v="-215.23"/>
    <x v="34"/>
    <s v="UNIMED-RIO COOPERATIVA DE TRABALHO MEDICO DO RIO DE JANEIRO LTDA"/>
    <x v="8"/>
    <s v="'34162584"/>
    <x v="1380"/>
    <x v="17"/>
    <x v="2"/>
    <x v="1"/>
    <x v="1"/>
    <x v="3"/>
    <x v="3"/>
    <s v="1 | 1"/>
    <x v="49"/>
    <n v="5006"/>
    <x v="1"/>
  </r>
  <r>
    <x v="1"/>
    <x v="1"/>
    <n v="-215"/>
    <x v="98"/>
    <s v="ITAU UNIBANCO S.A."/>
    <x v="9"/>
    <s v="'20230202001-TAR"/>
    <x v="1874"/>
    <x v="0"/>
    <x v="0"/>
    <x v="2"/>
    <x v="2"/>
    <x v="5"/>
    <x v="4"/>
    <s v="1 | 1"/>
    <x v="117"/>
    <n v="2001"/>
    <x v="1"/>
  </r>
  <r>
    <x v="1"/>
    <x v="1"/>
    <n v="-215"/>
    <x v="98"/>
    <s v="ITAU UNIBANCO S.A."/>
    <x v="9"/>
    <s v="'20230202001-TAR"/>
    <x v="1874"/>
    <x v="0"/>
    <x v="0"/>
    <x v="2"/>
    <x v="2"/>
    <x v="5"/>
    <x v="4"/>
    <s v="1 | 1"/>
    <x v="117"/>
    <n v="2001"/>
    <x v="1"/>
  </r>
  <r>
    <x v="1"/>
    <x v="1"/>
    <n v="-215"/>
    <x v="98"/>
    <s v="ITAU UNIBANCO S.A."/>
    <x v="9"/>
    <s v="'20230202002-TAR"/>
    <x v="1874"/>
    <x v="0"/>
    <x v="0"/>
    <x v="2"/>
    <x v="2"/>
    <x v="5"/>
    <x v="4"/>
    <s v="1 | 1"/>
    <x v="117"/>
    <n v="2001"/>
    <x v="1"/>
  </r>
  <r>
    <x v="1"/>
    <x v="1"/>
    <n v="-215"/>
    <x v="98"/>
    <s v="ITAU UNIBANCO S.A."/>
    <x v="9"/>
    <s v="'20230202004-TAR"/>
    <x v="1874"/>
    <x v="0"/>
    <x v="0"/>
    <x v="2"/>
    <x v="2"/>
    <x v="5"/>
    <x v="4"/>
    <s v="1 | 1"/>
    <x v="117"/>
    <n v="2001"/>
    <x v="1"/>
  </r>
  <r>
    <x v="1"/>
    <x v="1"/>
    <n v="-215"/>
    <x v="98"/>
    <s v="ITAU UNIBANCO S.A."/>
    <x v="9"/>
    <s v="'20230202013-TAR"/>
    <x v="1874"/>
    <x v="0"/>
    <x v="0"/>
    <x v="2"/>
    <x v="2"/>
    <x v="5"/>
    <x v="4"/>
    <s v="1 | 1"/>
    <x v="117"/>
    <n v="2001"/>
    <x v="1"/>
  </r>
  <r>
    <x v="1"/>
    <x v="1"/>
    <n v="-214.55"/>
    <x v="28"/>
    <s v="CLARO"/>
    <x v="8"/>
    <s v="'22905428"/>
    <x v="1929"/>
    <x v="24"/>
    <x v="17"/>
    <x v="1"/>
    <x v="1"/>
    <x v="8"/>
    <x v="6"/>
    <s v="1 | 1"/>
    <x v="33"/>
    <n v="80061"/>
    <x v="1"/>
  </r>
  <r>
    <x v="1"/>
    <x v="1"/>
    <n v="-214"/>
    <x v="50"/>
    <s v="IMPERIO DIESEL AUTO-PECAS E COMERCIO"/>
    <x v="10"/>
    <s v="'136403"/>
    <x v="1930"/>
    <x v="1"/>
    <x v="1"/>
    <x v="1"/>
    <x v="1"/>
    <x v="1"/>
    <x v="1"/>
    <s v="1 | 1"/>
    <x v="62"/>
    <n v="70011"/>
    <x v="1"/>
  </r>
  <r>
    <x v="1"/>
    <x v="1"/>
    <n v="-212"/>
    <x v="50"/>
    <s v="GRANVIA AUTO PECAS LTDA"/>
    <x v="10"/>
    <s v="'107469"/>
    <x v="1931"/>
    <x v="1"/>
    <x v="1"/>
    <x v="1"/>
    <x v="1"/>
    <x v="1"/>
    <x v="1"/>
    <s v="1 | 1"/>
    <x v="62"/>
    <n v="70011"/>
    <x v="1"/>
  </r>
  <r>
    <x v="1"/>
    <x v="1"/>
    <n v="-210"/>
    <x v="49"/>
    <s v="S.M GUIMARAES DISTRIBUIDORA IMPORTADORA E EXPORTADORA LTDA"/>
    <x v="10"/>
    <s v="'60500"/>
    <x v="1932"/>
    <x v="11"/>
    <x v="6"/>
    <x v="2"/>
    <x v="2"/>
    <x v="7"/>
    <x v="5"/>
    <s v="1 | 1"/>
    <x v="60"/>
    <n v="8004"/>
    <x v="1"/>
  </r>
  <r>
    <x v="1"/>
    <x v="1"/>
    <n v="-210"/>
    <x v="49"/>
    <s v="S.M GUIMARAES DISTRIBUIDORA IMPORTADORA E EXPORTADORA LTDA"/>
    <x v="10"/>
    <s v="'60501"/>
    <x v="1932"/>
    <x v="11"/>
    <x v="6"/>
    <x v="2"/>
    <x v="2"/>
    <x v="7"/>
    <x v="5"/>
    <s v="1 | 1"/>
    <x v="60"/>
    <n v="8004"/>
    <x v="1"/>
  </r>
  <r>
    <x v="1"/>
    <x v="1"/>
    <n v="-209.82"/>
    <x v="30"/>
    <s v="SECRETARIA DA RECEITA FEDERAL DO BRASIL - RFB"/>
    <x v="7"/>
    <s v="'1014633"/>
    <x v="1496"/>
    <x v="29"/>
    <x v="19"/>
    <x v="1"/>
    <x v="1"/>
    <x v="16"/>
    <x v="12"/>
    <s v="1 | 1"/>
    <x v="90"/>
    <n v="60013"/>
    <x v="1"/>
  </r>
  <r>
    <x v="1"/>
    <x v="1"/>
    <n v="-208.71"/>
    <x v="42"/>
    <s v="RMV DE ABREU COMERCIO VAREJISTA LTDA"/>
    <x v="10"/>
    <s v="'318513"/>
    <x v="1933"/>
    <x v="24"/>
    <x v="17"/>
    <x v="2"/>
    <x v="2"/>
    <x v="10"/>
    <x v="8"/>
    <s v="1 | 1"/>
    <x v="51"/>
    <n v="8006"/>
    <x v="1"/>
  </r>
  <r>
    <x v="1"/>
    <x v="1"/>
    <n v="-207.64"/>
    <x v="61"/>
    <s v="EXPRESSO MONTCAR 2003 LTDA"/>
    <x v="15"/>
    <s v="'605317"/>
    <x v="1934"/>
    <x v="4"/>
    <x v="4"/>
    <x v="1"/>
    <x v="1"/>
    <x v="8"/>
    <x v="6"/>
    <s v="1 | 1"/>
    <x v="73"/>
    <n v="40031"/>
    <x v="1"/>
  </r>
  <r>
    <x v="1"/>
    <x v="1"/>
    <n v="-206.55"/>
    <x v="91"/>
    <s v="RESCISAO"/>
    <x v="4"/>
    <s v="'1014144"/>
    <x v="1935"/>
    <x v="7"/>
    <x v="6"/>
    <x v="1"/>
    <x v="1"/>
    <x v="2"/>
    <x v="2"/>
    <s v="1 | 1"/>
    <x v="109"/>
    <n v="3008"/>
    <x v="1"/>
  </r>
  <r>
    <x v="1"/>
    <x v="1"/>
    <n v="-205.25"/>
    <x v="35"/>
    <s v="SECRETARIA DA RECEITA FEDERAL DO BRASIL - RFB"/>
    <x v="7"/>
    <s v="'1014709"/>
    <x v="1357"/>
    <x v="6"/>
    <x v="1"/>
    <x v="1"/>
    <x v="1"/>
    <x v="16"/>
    <x v="12"/>
    <s v="1 | 1"/>
    <x v="47"/>
    <n v="7003"/>
    <x v="1"/>
  </r>
  <r>
    <x v="1"/>
    <x v="1"/>
    <n v="-202.97"/>
    <x v="35"/>
    <s v="SECRETARIA DA RECEITA FEDERAL DO BRASIL - RFB"/>
    <x v="7"/>
    <s v="'1014708"/>
    <x v="1324"/>
    <x v="27"/>
    <x v="19"/>
    <x v="1"/>
    <x v="1"/>
    <x v="16"/>
    <x v="12"/>
    <s v="1 | 1"/>
    <x v="47"/>
    <n v="60023"/>
    <x v="1"/>
  </r>
  <r>
    <x v="1"/>
    <x v="1"/>
    <n v="-202.97"/>
    <x v="35"/>
    <s v="SECRETARIA DA RECEITA FEDERAL DO BRASIL - RFB"/>
    <x v="7"/>
    <s v="'1014709"/>
    <x v="1357"/>
    <x v="27"/>
    <x v="19"/>
    <x v="1"/>
    <x v="1"/>
    <x v="16"/>
    <x v="12"/>
    <s v="1 | 1"/>
    <x v="47"/>
    <n v="60021"/>
    <x v="1"/>
  </r>
  <r>
    <x v="1"/>
    <x v="1"/>
    <n v="-200"/>
    <x v="64"/>
    <s v="PONTO CONTABIL - EIRELI"/>
    <x v="3"/>
    <s v="'005"/>
    <x v="833"/>
    <x v="25"/>
    <x v="18"/>
    <x v="2"/>
    <x v="2"/>
    <x v="12"/>
    <x v="10"/>
    <s v="1 | 1"/>
    <x v="76"/>
    <n v="3001"/>
    <x v="1"/>
  </r>
  <r>
    <x v="1"/>
    <x v="1"/>
    <n v="-200"/>
    <x v="12"/>
    <s v="JOAO SERGIO DE SOUZA GARRIDO 38180804704"/>
    <x v="8"/>
    <s v="'160"/>
    <x v="1936"/>
    <x v="1"/>
    <x v="1"/>
    <x v="4"/>
    <x v="4"/>
    <x v="11"/>
    <x v="9"/>
    <s v="1 | 1"/>
    <x v="14"/>
    <n v="7001"/>
    <x v="1"/>
  </r>
  <r>
    <x v="1"/>
    <x v="1"/>
    <n v="-200"/>
    <x v="17"/>
    <s v="GOOGLE BRASIL INTERNET LTDA."/>
    <x v="3"/>
    <s v="'1014089"/>
    <x v="1231"/>
    <x v="10"/>
    <x v="9"/>
    <x v="2"/>
    <x v="2"/>
    <x v="10"/>
    <x v="8"/>
    <s v="1 | 1"/>
    <x v="20"/>
    <n v="8001"/>
    <x v="1"/>
  </r>
  <r>
    <x v="1"/>
    <x v="1"/>
    <n v="-199.81"/>
    <x v="27"/>
    <s v="FUNDO DE GARANTIA DO TEMPO DE SERVICO"/>
    <x v="7"/>
    <s v="'1014472"/>
    <x v="1558"/>
    <x v="6"/>
    <x v="1"/>
    <x v="1"/>
    <x v="1"/>
    <x v="16"/>
    <x v="12"/>
    <s v="1 | 1"/>
    <x v="42"/>
    <n v="7003"/>
    <x v="1"/>
  </r>
  <r>
    <x v="1"/>
    <x v="1"/>
    <n v="-198.9"/>
    <x v="19"/>
    <s v="EDAUS COMMERCE LTDA"/>
    <x v="10"/>
    <s v="'7079"/>
    <x v="1937"/>
    <x v="14"/>
    <x v="2"/>
    <x v="2"/>
    <x v="2"/>
    <x v="10"/>
    <x v="8"/>
    <s v="1 | 1"/>
    <x v="22"/>
    <n v="5005"/>
    <x v="1"/>
  </r>
  <r>
    <x v="1"/>
    <x v="1"/>
    <n v="-197.78"/>
    <x v="27"/>
    <s v="FUNDO DE GARANTIA DO TEMPO DE SERVICO"/>
    <x v="7"/>
    <s v="'1014472"/>
    <x v="1558"/>
    <x v="27"/>
    <x v="19"/>
    <x v="1"/>
    <x v="1"/>
    <x v="16"/>
    <x v="12"/>
    <s v="1 | 1"/>
    <x v="42"/>
    <n v="60021"/>
    <x v="1"/>
  </r>
  <r>
    <x v="1"/>
    <x v="1"/>
    <n v="-197.78"/>
    <x v="27"/>
    <s v="FUNDO DE GARANTIA DO TEMPO DE SERVICO"/>
    <x v="7"/>
    <s v="'1014485"/>
    <x v="1343"/>
    <x v="27"/>
    <x v="19"/>
    <x v="1"/>
    <x v="1"/>
    <x v="16"/>
    <x v="12"/>
    <s v="1 | 1"/>
    <x v="42"/>
    <n v="60023"/>
    <x v="1"/>
  </r>
  <r>
    <x v="1"/>
    <x v="1"/>
    <n v="-197.43"/>
    <x v="34"/>
    <s v="UNIMED-RIO COOPERATIVA DE TRABALHO MEDICO DO RIO DE JANEIRO LTDA"/>
    <x v="8"/>
    <s v="'34162584"/>
    <x v="1380"/>
    <x v="12"/>
    <x v="10"/>
    <x v="2"/>
    <x v="2"/>
    <x v="6"/>
    <x v="3"/>
    <s v="1 | 1"/>
    <x v="40"/>
    <n v="3005"/>
    <x v="1"/>
  </r>
  <r>
    <x v="1"/>
    <x v="1"/>
    <n v="-196.99"/>
    <x v="39"/>
    <s v="RIOPAR PARTICIPACOES S.A."/>
    <x v="3"/>
    <s v="'73063954"/>
    <x v="1938"/>
    <x v="29"/>
    <x v="19"/>
    <x v="1"/>
    <x v="1"/>
    <x v="3"/>
    <x v="3"/>
    <s v="1 | 1"/>
    <x v="58"/>
    <n v="60011"/>
    <x v="1"/>
  </r>
  <r>
    <x v="1"/>
    <x v="1"/>
    <n v="-195.23"/>
    <x v="70"/>
    <s v="DEPARTAMENTO DE TRANSITO DO ESTADO DO RIO DE JANEIRO"/>
    <x v="7"/>
    <s v="'1013892"/>
    <x v="1939"/>
    <x v="29"/>
    <x v="19"/>
    <x v="1"/>
    <x v="1"/>
    <x v="1"/>
    <x v="1"/>
    <s v="1 | 1"/>
    <x v="82"/>
    <n v="6001"/>
    <x v="1"/>
  </r>
  <r>
    <x v="1"/>
    <x v="1"/>
    <n v="-195.23"/>
    <x v="70"/>
    <s v="DEPARTAMENTO DE TRANSITO DO ESTADO DO RIO DE JANEIRO"/>
    <x v="7"/>
    <s v="'1013893"/>
    <x v="1940"/>
    <x v="29"/>
    <x v="19"/>
    <x v="1"/>
    <x v="1"/>
    <x v="1"/>
    <x v="1"/>
    <s v="1 | 1"/>
    <x v="82"/>
    <n v="6001"/>
    <x v="1"/>
  </r>
  <r>
    <x v="1"/>
    <x v="1"/>
    <n v="-195.23"/>
    <x v="70"/>
    <s v="DEPARTAMENTO DE TRANSITO DO ESTADO DO RIO DE JANEIRO"/>
    <x v="7"/>
    <s v="'1013896"/>
    <x v="1941"/>
    <x v="29"/>
    <x v="19"/>
    <x v="1"/>
    <x v="1"/>
    <x v="1"/>
    <x v="1"/>
    <s v="1 | 1"/>
    <x v="82"/>
    <n v="6001"/>
    <x v="1"/>
  </r>
  <r>
    <x v="1"/>
    <x v="1"/>
    <n v="-195.23"/>
    <x v="70"/>
    <s v="DEPARTAMENTO DE TRANSITO DO ESTADO DO RIO DE JANEIRO"/>
    <x v="7"/>
    <s v="'1013900"/>
    <x v="1942"/>
    <x v="29"/>
    <x v="19"/>
    <x v="1"/>
    <x v="1"/>
    <x v="1"/>
    <x v="1"/>
    <s v="1 | 1"/>
    <x v="82"/>
    <n v="6001"/>
    <x v="1"/>
  </r>
  <r>
    <x v="1"/>
    <x v="1"/>
    <n v="-192.49"/>
    <x v="39"/>
    <s v="RIOPAR PARTICIPACOES S.A."/>
    <x v="3"/>
    <s v="' 72956133"/>
    <x v="1519"/>
    <x v="16"/>
    <x v="2"/>
    <x v="1"/>
    <x v="1"/>
    <x v="3"/>
    <x v="3"/>
    <s v="1 | 1"/>
    <x v="58"/>
    <n v="7002"/>
    <x v="1"/>
  </r>
  <r>
    <x v="1"/>
    <x v="1"/>
    <n v="-192.47"/>
    <x v="30"/>
    <s v="SECRETARIA DA RECEITA FEDERAL DO BRASIL - RFB"/>
    <x v="7"/>
    <s v="'1014636"/>
    <x v="1587"/>
    <x v="29"/>
    <x v="19"/>
    <x v="1"/>
    <x v="1"/>
    <x v="16"/>
    <x v="12"/>
    <s v="1 | 1"/>
    <x v="90"/>
    <n v="60012"/>
    <x v="1"/>
  </r>
  <r>
    <x v="1"/>
    <x v="1"/>
    <n v="-192.33"/>
    <x v="30"/>
    <s v="SECRETARIA DA RECEITA FEDERAL DO BRASIL - RFB"/>
    <x v="7"/>
    <s v="'1014634"/>
    <x v="1358"/>
    <x v="12"/>
    <x v="10"/>
    <x v="2"/>
    <x v="2"/>
    <x v="14"/>
    <x v="12"/>
    <s v="1 | 1"/>
    <x v="35"/>
    <n v="3005"/>
    <x v="1"/>
  </r>
  <r>
    <x v="1"/>
    <x v="1"/>
    <n v="-191.33"/>
    <x v="13"/>
    <s v="TORRE E CIA SUPERMERCADOS S/A"/>
    <x v="10"/>
    <s v="'117353"/>
    <x v="1943"/>
    <x v="8"/>
    <x v="7"/>
    <x v="2"/>
    <x v="2"/>
    <x v="6"/>
    <x v="3"/>
    <s v="1 | 1"/>
    <x v="16"/>
    <n v="8003"/>
    <x v="1"/>
  </r>
  <r>
    <x v="1"/>
    <x v="1"/>
    <n v="-190"/>
    <x v="118"/>
    <s v="PADRAO AMBIENTAL"/>
    <x v="2"/>
    <s v="'1013889"/>
    <x v="1"/>
    <x v="35"/>
    <x v="20"/>
    <x v="11"/>
    <x v="11"/>
    <x v="23"/>
    <x v="19"/>
    <s v="1 | 1"/>
    <x v="141"/>
    <m/>
    <x v="0"/>
  </r>
  <r>
    <x v="1"/>
    <x v="1"/>
    <n v="-190"/>
    <x v="3"/>
    <s v="SODEXO PASS DO BRASIL SERVICOS E COMERCIO S.A."/>
    <x v="3"/>
    <s v="'23/30691665"/>
    <x v="1442"/>
    <x v="21"/>
    <x v="15"/>
    <x v="2"/>
    <x v="2"/>
    <x v="6"/>
    <x v="3"/>
    <s v="1 | 1"/>
    <x v="8"/>
    <n v="3004"/>
    <x v="1"/>
  </r>
  <r>
    <x v="1"/>
    <x v="1"/>
    <n v="-190"/>
    <x v="50"/>
    <s v="TRANSRIO CAMINHOES, ONIBUS, MAQUINAS E MOTORES LTDA"/>
    <x v="10"/>
    <s v="'340524"/>
    <x v="1944"/>
    <x v="1"/>
    <x v="1"/>
    <x v="1"/>
    <x v="1"/>
    <x v="1"/>
    <x v="1"/>
    <s v="1 | 1"/>
    <x v="62"/>
    <n v="70011"/>
    <x v="1"/>
  </r>
  <r>
    <x v="1"/>
    <x v="1"/>
    <n v="-189.98"/>
    <x v="56"/>
    <s v="PIRES E VIDAL ASSESSORIA E EMPREENDIMENTOS LTDA"/>
    <x v="8"/>
    <s v="'4031"/>
    <x v="1945"/>
    <x v="12"/>
    <x v="10"/>
    <x v="2"/>
    <x v="2"/>
    <x v="6"/>
    <x v="3"/>
    <s v="1 | 1"/>
    <x v="68"/>
    <n v="3005"/>
    <x v="1"/>
  </r>
  <r>
    <x v="1"/>
    <x v="1"/>
    <n v="-189.23"/>
    <x v="124"/>
    <s v="ITAU UNIBANCO S.A."/>
    <x v="9"/>
    <s v="'1014115"/>
    <x v="1194"/>
    <x v="0"/>
    <x v="0"/>
    <x v="2"/>
    <x v="2"/>
    <x v="5"/>
    <x v="4"/>
    <s v="1 | 1"/>
    <x v="147"/>
    <n v="20011"/>
    <x v="1"/>
  </r>
  <r>
    <x v="1"/>
    <x v="1"/>
    <n v="-188.37"/>
    <x v="50"/>
    <s v="GUANABARA DIESEL SA COMERCIO E REPRESENTACOES"/>
    <x v="10"/>
    <s v="'398804"/>
    <x v="1946"/>
    <x v="1"/>
    <x v="1"/>
    <x v="1"/>
    <x v="1"/>
    <x v="1"/>
    <x v="1"/>
    <s v="1 | 1"/>
    <x v="62"/>
    <n v="70011"/>
    <x v="1"/>
  </r>
  <r>
    <x v="1"/>
    <x v="1"/>
    <n v="-188.01"/>
    <x v="50"/>
    <s v="IMPERIO DIESEL AUTO-PECAS E COMERCIO"/>
    <x v="10"/>
    <s v="'135462"/>
    <x v="1947"/>
    <x v="1"/>
    <x v="1"/>
    <x v="1"/>
    <x v="1"/>
    <x v="1"/>
    <x v="1"/>
    <s v="1 | 1"/>
    <x v="62"/>
    <n v="70011"/>
    <x v="1"/>
  </r>
  <r>
    <x v="1"/>
    <x v="1"/>
    <n v="-184.52"/>
    <x v="34"/>
    <s v="UNIMED-RIO COOPERATIVA DE TRABALHO MEDICO DO RIO DE JANEIRO LTDA"/>
    <x v="8"/>
    <s v="'34162578"/>
    <x v="1517"/>
    <x v="5"/>
    <x v="5"/>
    <x v="2"/>
    <x v="2"/>
    <x v="6"/>
    <x v="3"/>
    <s v="1 | 1"/>
    <x v="40"/>
    <n v="3006"/>
    <x v="1"/>
  </r>
  <r>
    <x v="1"/>
    <x v="1"/>
    <n v="-184.52"/>
    <x v="34"/>
    <s v="UNIMED-RIO COOPERATIVA DE TRABALHO MEDICO DO RIO DE JANEIRO LTDA"/>
    <x v="8"/>
    <s v="'34162580"/>
    <x v="1372"/>
    <x v="18"/>
    <x v="12"/>
    <x v="2"/>
    <x v="2"/>
    <x v="6"/>
    <x v="3"/>
    <s v="1 | 1"/>
    <x v="40"/>
    <n v="4001"/>
    <x v="1"/>
  </r>
  <r>
    <x v="1"/>
    <x v="1"/>
    <n v="-183.8"/>
    <x v="39"/>
    <s v="RIOPAR PARTICIPACOES S.A."/>
    <x v="3"/>
    <s v="'73061685"/>
    <x v="1948"/>
    <x v="29"/>
    <x v="19"/>
    <x v="1"/>
    <x v="1"/>
    <x v="3"/>
    <x v="3"/>
    <s v="1 | 1"/>
    <x v="58"/>
    <n v="60011"/>
    <x v="1"/>
  </r>
  <r>
    <x v="1"/>
    <x v="1"/>
    <n v="-183.24"/>
    <x v="63"/>
    <s v="DEPARTAMENTO DE TRANSITO DO ESTADO DO RIO DE JANEIRO"/>
    <x v="7"/>
    <s v="'1013895"/>
    <x v="1949"/>
    <x v="25"/>
    <x v="18"/>
    <x v="1"/>
    <x v="1"/>
    <x v="1"/>
    <x v="1"/>
    <s v="1 | 1"/>
    <x v="75"/>
    <n v="30011"/>
    <x v="1"/>
  </r>
  <r>
    <x v="1"/>
    <x v="1"/>
    <n v="-183.24"/>
    <x v="63"/>
    <s v="DEPARTAMENTO DE TRANSITO DO ESTADO DO RIO DE JANEIRO"/>
    <x v="7"/>
    <s v="'1013906"/>
    <x v="1950"/>
    <x v="25"/>
    <x v="18"/>
    <x v="1"/>
    <x v="1"/>
    <x v="1"/>
    <x v="1"/>
    <s v="1 | 1"/>
    <x v="75"/>
    <n v="30011"/>
    <x v="1"/>
  </r>
  <r>
    <x v="1"/>
    <x v="1"/>
    <n v="-183.24"/>
    <x v="63"/>
    <s v="DEPARTAMENTO DE TRANSITO DO ESTADO DO RIO DE JANEIRO"/>
    <x v="7"/>
    <s v="'1013911"/>
    <x v="1951"/>
    <x v="25"/>
    <x v="18"/>
    <x v="1"/>
    <x v="1"/>
    <x v="1"/>
    <x v="1"/>
    <s v="1 | 1"/>
    <x v="75"/>
    <n v="30011"/>
    <x v="1"/>
  </r>
  <r>
    <x v="1"/>
    <x v="1"/>
    <n v="-183.24"/>
    <x v="63"/>
    <s v="DEPARTAMENTO DE TRANSITO DO ESTADO DO RIO DE JANEIRO"/>
    <x v="7"/>
    <s v="'1013912"/>
    <x v="1952"/>
    <x v="25"/>
    <x v="18"/>
    <x v="1"/>
    <x v="1"/>
    <x v="1"/>
    <x v="1"/>
    <s v="1 | 1"/>
    <x v="75"/>
    <n v="30011"/>
    <x v="1"/>
  </r>
  <r>
    <x v="1"/>
    <x v="1"/>
    <n v="-183.24"/>
    <x v="63"/>
    <s v="DEPARTAMENTO DE TRANSITO DO ESTADO DO RIO DE JANEIRO"/>
    <x v="7"/>
    <s v="'1013938"/>
    <x v="1953"/>
    <x v="25"/>
    <x v="18"/>
    <x v="1"/>
    <x v="1"/>
    <x v="1"/>
    <x v="1"/>
    <s v="1 | 1"/>
    <x v="75"/>
    <n v="30011"/>
    <x v="1"/>
  </r>
  <r>
    <x v="1"/>
    <x v="1"/>
    <n v="-183.24"/>
    <x v="63"/>
    <s v="DEPARTAMENTO DE TRANSITO DO ESTADO DO RIO DE JANEIRO"/>
    <x v="7"/>
    <s v="'1013940"/>
    <x v="1954"/>
    <x v="25"/>
    <x v="18"/>
    <x v="1"/>
    <x v="1"/>
    <x v="1"/>
    <x v="1"/>
    <s v="1 | 1"/>
    <x v="75"/>
    <n v="30011"/>
    <x v="1"/>
  </r>
  <r>
    <x v="1"/>
    <x v="1"/>
    <n v="-183.24"/>
    <x v="63"/>
    <s v="DEPARTAMENTO DE TRANSITO DO ESTADO DO RIO DE JANEIRO"/>
    <x v="7"/>
    <s v="'1013941"/>
    <x v="1955"/>
    <x v="25"/>
    <x v="18"/>
    <x v="1"/>
    <x v="1"/>
    <x v="1"/>
    <x v="1"/>
    <s v="1 | 1"/>
    <x v="75"/>
    <n v="30011"/>
    <x v="1"/>
  </r>
  <r>
    <x v="1"/>
    <x v="1"/>
    <n v="-183.24"/>
    <x v="63"/>
    <s v="DEPARTAMENTO DE TRANSITO DO ESTADO DO RIO DE JANEIRO"/>
    <x v="7"/>
    <s v="'1013943"/>
    <x v="1956"/>
    <x v="25"/>
    <x v="18"/>
    <x v="1"/>
    <x v="1"/>
    <x v="1"/>
    <x v="1"/>
    <s v="1 | 1"/>
    <x v="75"/>
    <n v="30011"/>
    <x v="1"/>
  </r>
  <r>
    <x v="1"/>
    <x v="1"/>
    <n v="-183.24"/>
    <x v="63"/>
    <s v="DEPARTAMENTO DE TRANSITO DO ESTADO DO RIO DE JANEIRO"/>
    <x v="7"/>
    <s v="'1013972"/>
    <x v="1957"/>
    <x v="25"/>
    <x v="18"/>
    <x v="1"/>
    <x v="1"/>
    <x v="1"/>
    <x v="1"/>
    <s v="1 | 1"/>
    <x v="75"/>
    <n v="30011"/>
    <x v="1"/>
  </r>
  <r>
    <x v="1"/>
    <x v="1"/>
    <n v="-183.24"/>
    <x v="63"/>
    <s v="DEPARTAMENTO DE TRANSITO DO ESTADO DO RIO DE JANEIRO"/>
    <x v="7"/>
    <s v="'1013973"/>
    <x v="1958"/>
    <x v="25"/>
    <x v="18"/>
    <x v="1"/>
    <x v="1"/>
    <x v="1"/>
    <x v="1"/>
    <s v="1 | 1"/>
    <x v="75"/>
    <n v="30011"/>
    <x v="1"/>
  </r>
  <r>
    <x v="1"/>
    <x v="1"/>
    <n v="-183.24"/>
    <x v="63"/>
    <s v="DEPARTAMENTO DE TRANSITO DO ESTADO DO RIO DE JANEIRO"/>
    <x v="7"/>
    <s v="'1013974"/>
    <x v="1959"/>
    <x v="25"/>
    <x v="18"/>
    <x v="1"/>
    <x v="1"/>
    <x v="1"/>
    <x v="1"/>
    <s v="1 | 1"/>
    <x v="75"/>
    <n v="30011"/>
    <x v="1"/>
  </r>
  <r>
    <x v="1"/>
    <x v="1"/>
    <n v="-183.24"/>
    <x v="63"/>
    <s v="DEPARTAMENTO DE TRANSITO DO ESTADO DO RIO DE JANEIRO"/>
    <x v="7"/>
    <s v="'1013975"/>
    <x v="1960"/>
    <x v="25"/>
    <x v="18"/>
    <x v="1"/>
    <x v="1"/>
    <x v="1"/>
    <x v="1"/>
    <s v="1 | 1"/>
    <x v="75"/>
    <n v="30011"/>
    <x v="1"/>
  </r>
  <r>
    <x v="1"/>
    <x v="1"/>
    <n v="-183.24"/>
    <x v="63"/>
    <s v="DEPARTAMENTO DE TRANSITO DO ESTADO DO RIO DE JANEIRO"/>
    <x v="7"/>
    <s v="'1013976"/>
    <x v="1961"/>
    <x v="25"/>
    <x v="18"/>
    <x v="1"/>
    <x v="1"/>
    <x v="1"/>
    <x v="1"/>
    <s v="1 | 1"/>
    <x v="75"/>
    <n v="30011"/>
    <x v="1"/>
  </r>
  <r>
    <x v="1"/>
    <x v="1"/>
    <n v="-183.24"/>
    <x v="63"/>
    <s v="DEPARTAMENTO DE TRANSITO DO ESTADO DO RIO DE JANEIRO"/>
    <x v="7"/>
    <s v="'1013977"/>
    <x v="1962"/>
    <x v="25"/>
    <x v="18"/>
    <x v="1"/>
    <x v="1"/>
    <x v="1"/>
    <x v="1"/>
    <s v="1 | 1"/>
    <x v="75"/>
    <n v="30011"/>
    <x v="1"/>
  </r>
  <r>
    <x v="1"/>
    <x v="1"/>
    <n v="-183.24"/>
    <x v="63"/>
    <s v="DEPARTAMENTO DE TRANSITO DO ESTADO DO RIO DE JANEIRO"/>
    <x v="7"/>
    <s v="'1013978"/>
    <x v="1963"/>
    <x v="25"/>
    <x v="18"/>
    <x v="1"/>
    <x v="1"/>
    <x v="1"/>
    <x v="1"/>
    <s v="1 | 1"/>
    <x v="75"/>
    <n v="30011"/>
    <x v="1"/>
  </r>
  <r>
    <x v="1"/>
    <x v="1"/>
    <n v="-183.24"/>
    <x v="63"/>
    <s v="DEPARTAMENTO DE TRANSITO DO ESTADO DO RIO DE JANEIRO"/>
    <x v="7"/>
    <s v="'1013979"/>
    <x v="1964"/>
    <x v="25"/>
    <x v="18"/>
    <x v="1"/>
    <x v="1"/>
    <x v="1"/>
    <x v="1"/>
    <s v="1 | 1"/>
    <x v="75"/>
    <n v="30011"/>
    <x v="1"/>
  </r>
  <r>
    <x v="1"/>
    <x v="1"/>
    <n v="-183.24"/>
    <x v="63"/>
    <s v="DEPARTAMENTO DE TRANSITO DO ESTADO DO RIO DE JANEIRO"/>
    <x v="7"/>
    <s v="'1013980"/>
    <x v="1965"/>
    <x v="25"/>
    <x v="18"/>
    <x v="1"/>
    <x v="1"/>
    <x v="1"/>
    <x v="1"/>
    <s v="1 | 1"/>
    <x v="75"/>
    <n v="30011"/>
    <x v="1"/>
  </r>
  <r>
    <x v="1"/>
    <x v="1"/>
    <n v="-183.24"/>
    <x v="63"/>
    <s v="DEPARTAMENTO DE TRANSITO DO ESTADO DO RIO DE JANEIRO"/>
    <x v="7"/>
    <s v="'1013981"/>
    <x v="1966"/>
    <x v="25"/>
    <x v="18"/>
    <x v="1"/>
    <x v="1"/>
    <x v="1"/>
    <x v="1"/>
    <s v="1 | 1"/>
    <x v="75"/>
    <n v="30011"/>
    <x v="1"/>
  </r>
  <r>
    <x v="1"/>
    <x v="1"/>
    <n v="-183.24"/>
    <x v="63"/>
    <s v="DEPARTAMENTO DE TRANSITO DO ESTADO DO RIO DE JANEIRO"/>
    <x v="7"/>
    <s v="'1014030"/>
    <x v="1967"/>
    <x v="25"/>
    <x v="18"/>
    <x v="1"/>
    <x v="1"/>
    <x v="1"/>
    <x v="1"/>
    <s v="1 | 1"/>
    <x v="75"/>
    <n v="30011"/>
    <x v="1"/>
  </r>
  <r>
    <x v="1"/>
    <x v="1"/>
    <n v="-183.24"/>
    <x v="63"/>
    <s v="DEPARTAMENTO DE TRANSITO DO ESTADO DO RIO DE JANEIRO"/>
    <x v="7"/>
    <s v="'1014151"/>
    <x v="1968"/>
    <x v="25"/>
    <x v="18"/>
    <x v="1"/>
    <x v="1"/>
    <x v="1"/>
    <x v="1"/>
    <s v="1 | 1"/>
    <x v="75"/>
    <n v="30011"/>
    <x v="1"/>
  </r>
  <r>
    <x v="1"/>
    <x v="1"/>
    <n v="-181.21"/>
    <x v="34"/>
    <s v="UNIMED-RIO COOPERATIVA DE TRABALHO MEDICO DO RIO DE JANEIRO LTDA"/>
    <x v="8"/>
    <s v="'34162579"/>
    <x v="1438"/>
    <x v="27"/>
    <x v="19"/>
    <x v="1"/>
    <x v="1"/>
    <x v="3"/>
    <x v="3"/>
    <s v="1 | 1"/>
    <x v="49"/>
    <n v="60022"/>
    <x v="1"/>
  </r>
  <r>
    <x v="1"/>
    <x v="1"/>
    <n v="-180"/>
    <x v="39"/>
    <s v="RIOPAR PARTICIPACOES S.A."/>
    <x v="3"/>
    <s v="'18545674"/>
    <x v="1969"/>
    <x v="29"/>
    <x v="19"/>
    <x v="1"/>
    <x v="1"/>
    <x v="3"/>
    <x v="3"/>
    <s v="1 | 1"/>
    <x v="58"/>
    <n v="60011"/>
    <x v="1"/>
  </r>
  <r>
    <x v="1"/>
    <x v="1"/>
    <n v="-176.5"/>
    <x v="39"/>
    <s v="RIOPAR PARTICIPACOES S.A."/>
    <x v="3"/>
    <s v="'73100775"/>
    <x v="1970"/>
    <x v="29"/>
    <x v="19"/>
    <x v="1"/>
    <x v="1"/>
    <x v="3"/>
    <x v="3"/>
    <s v="1 | 1"/>
    <x v="58"/>
    <n v="60011"/>
    <x v="1"/>
  </r>
  <r>
    <x v="1"/>
    <x v="1"/>
    <n v="-176.04"/>
    <x v="25"/>
    <s v="SENDAS DISTRIBUIDORA S/A"/>
    <x v="10"/>
    <s v="'201258"/>
    <x v="1971"/>
    <x v="2"/>
    <x v="2"/>
    <x v="2"/>
    <x v="2"/>
    <x v="7"/>
    <x v="5"/>
    <s v="1 | 1"/>
    <x v="30"/>
    <n v="4004"/>
    <x v="1"/>
  </r>
  <r>
    <x v="1"/>
    <x v="1"/>
    <n v="-175.95"/>
    <x v="20"/>
    <s v="UNIMED-RIO COOPERATIVA DE TRABALHO MEDICO DO RIO DE JANEIRO LTDA"/>
    <x v="8"/>
    <s v="'34162591"/>
    <x v="1972"/>
    <x v="27"/>
    <x v="19"/>
    <x v="1"/>
    <x v="1"/>
    <x v="3"/>
    <x v="3"/>
    <s v="1 | 1"/>
    <x v="24"/>
    <n v="60021"/>
    <x v="1"/>
  </r>
  <r>
    <x v="1"/>
    <x v="1"/>
    <n v="-173.94"/>
    <x v="86"/>
    <s v="PENSAO ALIMENTICIA"/>
    <x v="4"/>
    <s v="'1014466"/>
    <x v="1973"/>
    <x v="29"/>
    <x v="19"/>
    <x v="1"/>
    <x v="1"/>
    <x v="2"/>
    <x v="2"/>
    <s v="1 | 1"/>
    <x v="104"/>
    <n v="60011"/>
    <x v="1"/>
  </r>
  <r>
    <x v="1"/>
    <x v="1"/>
    <n v="-173.79"/>
    <x v="35"/>
    <s v="SECRETARIA DA RECEITA FEDERAL DO BRASIL - RFB"/>
    <x v="7"/>
    <s v="'1014708"/>
    <x v="1324"/>
    <x v="5"/>
    <x v="5"/>
    <x v="2"/>
    <x v="2"/>
    <x v="14"/>
    <x v="12"/>
    <s v="1 | 1"/>
    <x v="41"/>
    <n v="3006"/>
    <x v="1"/>
  </r>
  <r>
    <x v="1"/>
    <x v="1"/>
    <n v="-173.79"/>
    <x v="35"/>
    <s v="SECRETARIA DA RECEITA FEDERAL DO BRASIL - RFB"/>
    <x v="7"/>
    <s v="'1014710"/>
    <x v="1424"/>
    <x v="5"/>
    <x v="5"/>
    <x v="2"/>
    <x v="2"/>
    <x v="14"/>
    <x v="12"/>
    <s v="1 | 1"/>
    <x v="41"/>
    <n v="3006"/>
    <x v="1"/>
  </r>
  <r>
    <x v="1"/>
    <x v="1"/>
    <n v="-173.36"/>
    <x v="118"/>
    <s v="PADRAO AMBIENTAL"/>
    <x v="2"/>
    <s v="'1014197"/>
    <x v="1"/>
    <x v="35"/>
    <x v="20"/>
    <x v="11"/>
    <x v="11"/>
    <x v="23"/>
    <x v="19"/>
    <s v="1 | 1"/>
    <x v="141"/>
    <m/>
    <x v="0"/>
  </r>
  <r>
    <x v="1"/>
    <x v="1"/>
    <n v="-172.53"/>
    <x v="34"/>
    <s v="UNIMED-RIO COOPERATIVA DE TRABALHO MEDICO DO RIO DE JANEIRO LTDA"/>
    <x v="8"/>
    <s v="'34162580"/>
    <x v="1372"/>
    <x v="15"/>
    <x v="11"/>
    <x v="2"/>
    <x v="2"/>
    <x v="6"/>
    <x v="3"/>
    <s v="1 | 1"/>
    <x v="40"/>
    <n v="5002"/>
    <x v="1"/>
  </r>
  <r>
    <x v="1"/>
    <x v="1"/>
    <n v="-172.27"/>
    <x v="30"/>
    <s v="SECRETARIA DA RECEITA FEDERAL DO BRASIL - RFB"/>
    <x v="7"/>
    <s v="'1014633"/>
    <x v="1496"/>
    <x v="29"/>
    <x v="19"/>
    <x v="1"/>
    <x v="1"/>
    <x v="16"/>
    <x v="12"/>
    <s v="1 | 1"/>
    <x v="90"/>
    <n v="60011"/>
    <x v="1"/>
  </r>
  <r>
    <x v="1"/>
    <x v="1"/>
    <n v="-171.84"/>
    <x v="27"/>
    <s v="FUNDO DE GARANTIA DO TEMPO DE SERVICO"/>
    <x v="7"/>
    <s v="'1014482"/>
    <x v="1409"/>
    <x v="5"/>
    <x v="5"/>
    <x v="2"/>
    <x v="2"/>
    <x v="14"/>
    <x v="12"/>
    <s v="1 | 1"/>
    <x v="32"/>
    <n v="3006"/>
    <x v="1"/>
  </r>
  <r>
    <x v="1"/>
    <x v="1"/>
    <n v="-171.84"/>
    <x v="27"/>
    <s v="FUNDO DE GARANTIA DO TEMPO DE SERVICO"/>
    <x v="7"/>
    <s v="'1014485"/>
    <x v="1343"/>
    <x v="5"/>
    <x v="5"/>
    <x v="2"/>
    <x v="2"/>
    <x v="14"/>
    <x v="12"/>
    <s v="1 | 1"/>
    <x v="32"/>
    <n v="3006"/>
    <x v="1"/>
  </r>
  <r>
    <x v="1"/>
    <x v="1"/>
    <n v="-171.58"/>
    <x v="34"/>
    <s v="UNIMED-RIO COOPERATIVA DE TRABALHO MEDICO DO RIO DE JANEIRO LTDA"/>
    <x v="8"/>
    <s v="'34162584"/>
    <x v="1380"/>
    <x v="9"/>
    <x v="8"/>
    <x v="2"/>
    <x v="2"/>
    <x v="6"/>
    <x v="3"/>
    <s v="1 | 1"/>
    <x v="40"/>
    <n v="8002"/>
    <x v="1"/>
  </r>
  <r>
    <x v="1"/>
    <x v="1"/>
    <n v="-170"/>
    <x v="90"/>
    <s v="EKO TRANSPORTES E RECOLHIMENTO DE RESIDUOS LTDA"/>
    <x v="6"/>
    <s v="'1014328"/>
    <x v="1418"/>
    <x v="29"/>
    <x v="19"/>
    <x v="1"/>
    <x v="1"/>
    <x v="2"/>
    <x v="2"/>
    <s v="1 | 1"/>
    <x v="108"/>
    <n v="60013"/>
    <x v="1"/>
  </r>
  <r>
    <x v="1"/>
    <x v="1"/>
    <n v="-169.29"/>
    <x v="34"/>
    <s v="UNIMED-RIO COOPERATIVA DE TRABALHO MEDICO DO RIO DE JANEIRO LTDA"/>
    <x v="8"/>
    <s v="'34162578"/>
    <x v="1517"/>
    <x v="15"/>
    <x v="11"/>
    <x v="2"/>
    <x v="2"/>
    <x v="6"/>
    <x v="3"/>
    <s v="1 | 1"/>
    <x v="40"/>
    <n v="5002"/>
    <x v="1"/>
  </r>
  <r>
    <x v="1"/>
    <x v="1"/>
    <n v="-169.29"/>
    <x v="34"/>
    <s v="UNIMED-RIO COOPERATIVA DE TRABALHO MEDICO DO RIO DE JANEIRO LTDA"/>
    <x v="8"/>
    <s v="'34162580"/>
    <x v="1372"/>
    <x v="1"/>
    <x v="1"/>
    <x v="1"/>
    <x v="1"/>
    <x v="3"/>
    <x v="3"/>
    <s v="1 | 1"/>
    <x v="49"/>
    <n v="7001"/>
    <x v="1"/>
  </r>
  <r>
    <x v="1"/>
    <x v="1"/>
    <n v="-169.29"/>
    <x v="34"/>
    <s v="UNIMED-RIO COOPERATIVA DE TRABALHO MEDICO DO RIO DE JANEIRO LTDA"/>
    <x v="8"/>
    <s v="'34162582"/>
    <x v="1484"/>
    <x v="18"/>
    <x v="12"/>
    <x v="2"/>
    <x v="2"/>
    <x v="6"/>
    <x v="3"/>
    <s v="1 | 1"/>
    <x v="40"/>
    <n v="4001"/>
    <x v="1"/>
  </r>
  <r>
    <x v="1"/>
    <x v="1"/>
    <n v="-166.4"/>
    <x v="16"/>
    <s v="CONDOR DE SAO CRISTOVAO COMERCIAL LTDA"/>
    <x v="10"/>
    <s v="'1008"/>
    <x v="1974"/>
    <x v="1"/>
    <x v="1"/>
    <x v="1"/>
    <x v="1"/>
    <x v="1"/>
    <x v="1"/>
    <s v="1 | 1"/>
    <x v="19"/>
    <n v="70011"/>
    <x v="1"/>
  </r>
  <r>
    <x v="1"/>
    <x v="1"/>
    <n v="-165"/>
    <x v="13"/>
    <s v="SOCIEDADE DE ENSINO SUPERIOR ESTACIO DE SA LTDA"/>
    <x v="3"/>
    <s v="'2023919971938"/>
    <x v="1975"/>
    <x v="21"/>
    <x v="15"/>
    <x v="2"/>
    <x v="2"/>
    <x v="6"/>
    <x v="3"/>
    <s v="1 | 1"/>
    <x v="16"/>
    <n v="3004"/>
    <x v="1"/>
  </r>
  <r>
    <x v="1"/>
    <x v="1"/>
    <n v="-164.2"/>
    <x v="31"/>
    <s v="LIGHT SERVICOS DE ELETRICIDADE S A"/>
    <x v="10"/>
    <s v="'2670769"/>
    <x v="1976"/>
    <x v="2"/>
    <x v="2"/>
    <x v="2"/>
    <x v="2"/>
    <x v="7"/>
    <x v="5"/>
    <s v="1 | 1"/>
    <x v="115"/>
    <n v="4004"/>
    <x v="1"/>
  </r>
  <r>
    <x v="1"/>
    <x v="1"/>
    <n v="-163.5"/>
    <x v="50"/>
    <s v="GRANVIA AUTO PECAS LTDA"/>
    <x v="10"/>
    <s v="'107564"/>
    <x v="1977"/>
    <x v="1"/>
    <x v="1"/>
    <x v="1"/>
    <x v="1"/>
    <x v="1"/>
    <x v="1"/>
    <s v="1 | 1"/>
    <x v="62"/>
    <n v="70011"/>
    <x v="1"/>
  </r>
  <r>
    <x v="1"/>
    <x v="1"/>
    <n v="-163.4"/>
    <x v="39"/>
    <s v="RIOPAR PARTICIPACOES S.A."/>
    <x v="3"/>
    <s v="'72958605"/>
    <x v="1652"/>
    <x v="15"/>
    <x v="11"/>
    <x v="2"/>
    <x v="2"/>
    <x v="6"/>
    <x v="3"/>
    <s v="1 | 1"/>
    <x v="46"/>
    <n v="5002"/>
    <x v="1"/>
  </r>
  <r>
    <x v="1"/>
    <x v="1"/>
    <n v="-163.4"/>
    <x v="39"/>
    <s v="RIOPAR PARTICIPACOES S.A."/>
    <x v="3"/>
    <s v="'72965129"/>
    <x v="1340"/>
    <x v="15"/>
    <x v="11"/>
    <x v="2"/>
    <x v="2"/>
    <x v="6"/>
    <x v="3"/>
    <s v="1 | 1"/>
    <x v="46"/>
    <n v="5002"/>
    <x v="1"/>
  </r>
  <r>
    <x v="1"/>
    <x v="1"/>
    <n v="-163.4"/>
    <x v="39"/>
    <s v="RIOPAR PARTICIPACOES S.A."/>
    <x v="3"/>
    <s v="'72965129"/>
    <x v="1340"/>
    <x v="10"/>
    <x v="9"/>
    <x v="2"/>
    <x v="2"/>
    <x v="6"/>
    <x v="3"/>
    <s v="1 | 1"/>
    <x v="46"/>
    <n v="8001"/>
    <x v="1"/>
  </r>
  <r>
    <x v="1"/>
    <x v="1"/>
    <n v="-163.4"/>
    <x v="39"/>
    <s v="RIOPAR PARTICIPACOES S.A."/>
    <x v="3"/>
    <s v="'72965129"/>
    <x v="1340"/>
    <x v="1"/>
    <x v="1"/>
    <x v="1"/>
    <x v="1"/>
    <x v="3"/>
    <x v="3"/>
    <s v="1 | 1"/>
    <x v="58"/>
    <n v="7001"/>
    <x v="1"/>
  </r>
  <r>
    <x v="1"/>
    <x v="1"/>
    <n v="-163.4"/>
    <x v="39"/>
    <s v="RIOPAR PARTICIPACOES S.A."/>
    <x v="3"/>
    <s v="'72965129"/>
    <x v="1340"/>
    <x v="24"/>
    <x v="17"/>
    <x v="2"/>
    <x v="2"/>
    <x v="6"/>
    <x v="3"/>
    <s v="1 | 1"/>
    <x v="46"/>
    <n v="8006"/>
    <x v="1"/>
  </r>
  <r>
    <x v="1"/>
    <x v="1"/>
    <n v="-162.13999999999999"/>
    <x v="35"/>
    <s v="SECRETARIA DA RECEITA FEDERAL DO BRASIL - RFB"/>
    <x v="7"/>
    <s v="'1014709"/>
    <x v="1357"/>
    <x v="29"/>
    <x v="19"/>
    <x v="1"/>
    <x v="1"/>
    <x v="16"/>
    <x v="12"/>
    <s v="1 | 1"/>
    <x v="47"/>
    <n v="60012"/>
    <x v="1"/>
  </r>
  <r>
    <x v="1"/>
    <x v="1"/>
    <n v="-161.47999999999999"/>
    <x v="27"/>
    <s v="FUNDO DE GARANTIA DO TEMPO DE SERVICO"/>
    <x v="7"/>
    <s v="'1014472"/>
    <x v="1558"/>
    <x v="29"/>
    <x v="19"/>
    <x v="1"/>
    <x v="1"/>
    <x v="16"/>
    <x v="12"/>
    <s v="1 | 1"/>
    <x v="42"/>
    <n v="60012"/>
    <x v="1"/>
  </r>
  <r>
    <x v="1"/>
    <x v="1"/>
    <n v="-160.19999999999999"/>
    <x v="50"/>
    <s v="TCW MANGUEIRAS E CONEXOES LTDA"/>
    <x v="10"/>
    <s v="'35382"/>
    <x v="1978"/>
    <x v="1"/>
    <x v="1"/>
    <x v="1"/>
    <x v="1"/>
    <x v="1"/>
    <x v="1"/>
    <s v="1 | 1"/>
    <x v="62"/>
    <n v="70011"/>
    <x v="1"/>
  </r>
  <r>
    <x v="1"/>
    <x v="1"/>
    <n v="-160"/>
    <x v="98"/>
    <s v="BANCO BRADESCO S.A."/>
    <x v="9"/>
    <s v="'1013819"/>
    <x v="1004"/>
    <x v="0"/>
    <x v="0"/>
    <x v="2"/>
    <x v="2"/>
    <x v="5"/>
    <x v="4"/>
    <s v="1 | 1"/>
    <x v="117"/>
    <n v="2001"/>
    <x v="1"/>
  </r>
  <r>
    <x v="1"/>
    <x v="1"/>
    <n v="-159.9"/>
    <x v="19"/>
    <s v="PET SHOP CARIOCAO LTDA"/>
    <x v="10"/>
    <s v="'1755"/>
    <x v="1215"/>
    <x v="30"/>
    <x v="6"/>
    <x v="2"/>
    <x v="2"/>
    <x v="10"/>
    <x v="8"/>
    <s v="1 | 1"/>
    <x v="22"/>
    <n v="3007"/>
    <x v="1"/>
  </r>
  <r>
    <x v="1"/>
    <x v="1"/>
    <n v="-159.07"/>
    <x v="122"/>
    <s v="T&amp;T BG COMERCIO LTDA"/>
    <x v="10"/>
    <s v="'41504"/>
    <x v="1979"/>
    <x v="2"/>
    <x v="2"/>
    <x v="4"/>
    <x v="4"/>
    <x v="11"/>
    <x v="9"/>
    <s v="1 | 1"/>
    <x v="145"/>
    <n v="4004"/>
    <x v="1"/>
  </r>
  <r>
    <x v="1"/>
    <x v="1"/>
    <n v="-158.56"/>
    <x v="98"/>
    <s v="BANCO BRADESCO S.A."/>
    <x v="9"/>
    <s v="'1014172"/>
    <x v="1980"/>
    <x v="0"/>
    <x v="0"/>
    <x v="2"/>
    <x v="2"/>
    <x v="5"/>
    <x v="4"/>
    <s v="1 | 1"/>
    <x v="117"/>
    <n v="2001"/>
    <x v="1"/>
  </r>
  <r>
    <x v="1"/>
    <x v="1"/>
    <n v="-158.37"/>
    <x v="98"/>
    <s v="BANCO BRADESCO S.A."/>
    <x v="9"/>
    <s v="'1014351"/>
    <x v="1980"/>
    <x v="0"/>
    <x v="0"/>
    <x v="2"/>
    <x v="2"/>
    <x v="5"/>
    <x v="4"/>
    <s v="1 | 1"/>
    <x v="117"/>
    <n v="2001"/>
    <x v="1"/>
  </r>
  <r>
    <x v="1"/>
    <x v="1"/>
    <n v="-157.47"/>
    <x v="67"/>
    <s v="CREDITAS SOLUCOES FINANCEIRAS LTDA."/>
    <x v="3"/>
    <s v="'1014364"/>
    <x v="1219"/>
    <x v="23"/>
    <x v="16"/>
    <x v="2"/>
    <x v="2"/>
    <x v="10"/>
    <x v="8"/>
    <s v="1 | 1"/>
    <x v="79"/>
    <n v="1002"/>
    <x v="1"/>
  </r>
  <r>
    <x v="1"/>
    <x v="1"/>
    <n v="-156.18"/>
    <x v="70"/>
    <s v="DEPARTAMENTO DE TRANSITO DO ESTADO DO RIO DE JANEIRO"/>
    <x v="7"/>
    <s v="'1013909"/>
    <x v="1981"/>
    <x v="29"/>
    <x v="19"/>
    <x v="1"/>
    <x v="1"/>
    <x v="1"/>
    <x v="1"/>
    <s v="1 | 1"/>
    <x v="82"/>
    <n v="6001"/>
    <x v="1"/>
  </r>
  <r>
    <x v="1"/>
    <x v="1"/>
    <n v="-156.18"/>
    <x v="70"/>
    <s v="DEPARTAMENTO DE TRANSITO DO ESTADO DO RIO DE JANEIRO"/>
    <x v="7"/>
    <s v="'1014026"/>
    <x v="1982"/>
    <x v="29"/>
    <x v="19"/>
    <x v="1"/>
    <x v="1"/>
    <x v="1"/>
    <x v="1"/>
    <s v="1 | 1"/>
    <x v="82"/>
    <n v="6001"/>
    <x v="1"/>
  </r>
  <r>
    <x v="1"/>
    <x v="1"/>
    <n v="-155.6"/>
    <x v="2"/>
    <s v="FOLHA DE PAGAMENTO"/>
    <x v="4"/>
    <s v="'1014435"/>
    <x v="1349"/>
    <x v="22"/>
    <x v="0"/>
    <x v="2"/>
    <x v="2"/>
    <x v="4"/>
    <x v="2"/>
    <s v="1 | 2"/>
    <x v="5"/>
    <n v="3002"/>
    <x v="1"/>
  </r>
  <r>
    <x v="1"/>
    <x v="1"/>
    <n v="-155.37"/>
    <x v="30"/>
    <s v="SECRETARIA DA RECEITA FEDERAL DO BRASIL - RFB"/>
    <x v="7"/>
    <s v="'1014634"/>
    <x v="1358"/>
    <x v="8"/>
    <x v="7"/>
    <x v="2"/>
    <x v="2"/>
    <x v="14"/>
    <x v="12"/>
    <s v="1 | 1"/>
    <x v="35"/>
    <n v="8003"/>
    <x v="1"/>
  </r>
  <r>
    <x v="1"/>
    <x v="1"/>
    <n v="-153.9"/>
    <x v="98"/>
    <s v="ITAU UNIBANCO S.A."/>
    <x v="9"/>
    <s v="'20230206006-TAR"/>
    <x v="1218"/>
    <x v="0"/>
    <x v="0"/>
    <x v="2"/>
    <x v="2"/>
    <x v="5"/>
    <x v="4"/>
    <s v="1 | 1"/>
    <x v="117"/>
    <n v="2001"/>
    <x v="1"/>
  </r>
  <r>
    <x v="1"/>
    <x v="1"/>
    <n v="-150.34"/>
    <x v="19"/>
    <s v="EKO TRANSPORTES E RECOLHIMENTO DE RESIDUOS LTDA"/>
    <x v="6"/>
    <s v="'1013960"/>
    <x v="1983"/>
    <x v="10"/>
    <x v="9"/>
    <x v="2"/>
    <x v="2"/>
    <x v="10"/>
    <x v="8"/>
    <s v="1 | 1"/>
    <x v="22"/>
    <n v="8001"/>
    <x v="1"/>
  </r>
  <r>
    <x v="1"/>
    <x v="1"/>
    <n v="-150"/>
    <x v="50"/>
    <s v="IMPERIO DIESEL AUTO-PECAS E COMERCIO"/>
    <x v="10"/>
    <s v="'136373"/>
    <x v="1984"/>
    <x v="1"/>
    <x v="1"/>
    <x v="1"/>
    <x v="1"/>
    <x v="1"/>
    <x v="1"/>
    <s v="1 | 1"/>
    <x v="62"/>
    <n v="70011"/>
    <x v="1"/>
  </r>
  <r>
    <x v="1"/>
    <x v="1"/>
    <n v="-150"/>
    <x v="19"/>
    <s v="JUNTA COMERCIAL DO ESTADO DO RIO DE JANEIRO - JUCERJA-"/>
    <x v="7"/>
    <s v="'104302172"/>
    <x v="1985"/>
    <x v="25"/>
    <x v="18"/>
    <x v="2"/>
    <x v="2"/>
    <x v="10"/>
    <x v="8"/>
    <s v="1 | 1"/>
    <x v="22"/>
    <n v="3001"/>
    <x v="1"/>
  </r>
  <r>
    <x v="1"/>
    <x v="1"/>
    <n v="-150"/>
    <x v="5"/>
    <s v="EMPORIO MEGA 100 COMERCIO DE ALIMENTOS S.A."/>
    <x v="10"/>
    <s v="'59683"/>
    <x v="677"/>
    <x v="6"/>
    <x v="1"/>
    <x v="1"/>
    <x v="1"/>
    <x v="3"/>
    <x v="3"/>
    <s v="1 | 2"/>
    <x v="6"/>
    <n v="7003"/>
    <x v="1"/>
  </r>
  <r>
    <x v="1"/>
    <x v="1"/>
    <n v="-150"/>
    <x v="5"/>
    <s v="EMPORIO MEGA 100 COMERCIO DE ALIMENTOS S.A."/>
    <x v="10"/>
    <s v="'59683"/>
    <x v="677"/>
    <x v="6"/>
    <x v="1"/>
    <x v="1"/>
    <x v="1"/>
    <x v="3"/>
    <x v="3"/>
    <s v="2 | 2"/>
    <x v="6"/>
    <n v="7003"/>
    <x v="1"/>
  </r>
  <r>
    <x v="1"/>
    <x v="1"/>
    <n v="-149.5"/>
    <x v="2"/>
    <s v="FOLHA DE PAGAMENTO"/>
    <x v="4"/>
    <s v="'1014430"/>
    <x v="1986"/>
    <x v="29"/>
    <x v="19"/>
    <x v="1"/>
    <x v="1"/>
    <x v="2"/>
    <x v="2"/>
    <s v="1 | 1"/>
    <x v="2"/>
    <n v="60013"/>
    <x v="1"/>
  </r>
  <r>
    <x v="1"/>
    <x v="1"/>
    <n v="-149"/>
    <x v="13"/>
    <s v="SOCIEDADE DE ENSINO SUPERIOR ESTACIO DE SA LTDA"/>
    <x v="3"/>
    <s v="'2023.90.262037-1"/>
    <x v="1987"/>
    <x v="21"/>
    <x v="15"/>
    <x v="2"/>
    <x v="2"/>
    <x v="6"/>
    <x v="3"/>
    <s v="1 | 1"/>
    <x v="16"/>
    <n v="3004"/>
    <x v="1"/>
  </r>
  <r>
    <x v="1"/>
    <x v="1"/>
    <n v="-148.03"/>
    <x v="30"/>
    <s v="SECRETARIA DA RECEITA FEDERAL DO BRASIL - RFB"/>
    <x v="7"/>
    <s v="'1014637"/>
    <x v="1546"/>
    <x v="29"/>
    <x v="19"/>
    <x v="1"/>
    <x v="1"/>
    <x v="16"/>
    <x v="12"/>
    <s v="1 | 1"/>
    <x v="90"/>
    <n v="60011"/>
    <x v="1"/>
  </r>
  <r>
    <x v="1"/>
    <x v="1"/>
    <n v="-147.29"/>
    <x v="91"/>
    <s v="RESCISAO"/>
    <x v="4"/>
    <s v="'1013799"/>
    <x v="1988"/>
    <x v="29"/>
    <x v="19"/>
    <x v="1"/>
    <x v="1"/>
    <x v="2"/>
    <x v="2"/>
    <s v="1 | 1"/>
    <x v="109"/>
    <n v="60011"/>
    <x v="1"/>
  </r>
  <r>
    <x v="1"/>
    <x v="1"/>
    <n v="-146.69999999999999"/>
    <x v="42"/>
    <s v="FETIM CARTUCHOS EIRELI"/>
    <x v="10"/>
    <s v="'52061"/>
    <x v="1989"/>
    <x v="24"/>
    <x v="17"/>
    <x v="2"/>
    <x v="2"/>
    <x v="10"/>
    <x v="8"/>
    <s v="1 | 1"/>
    <x v="51"/>
    <n v="80061"/>
    <x v="1"/>
  </r>
  <r>
    <x v="1"/>
    <x v="1"/>
    <n v="-141.56"/>
    <x v="3"/>
    <s v="SODEXO PASS DO BRASIL SERVICOS E COMERCIO S.A."/>
    <x v="3"/>
    <s v="'341352001"/>
    <x v="1333"/>
    <x v="29"/>
    <x v="19"/>
    <x v="1"/>
    <x v="1"/>
    <x v="3"/>
    <x v="3"/>
    <s v="1 | 1"/>
    <x v="3"/>
    <n v="60011"/>
    <x v="1"/>
  </r>
  <r>
    <x v="1"/>
    <x v="1"/>
    <n v="-141.29166666666666"/>
    <x v="29"/>
    <s v="LANÇAMENTO MANUAL"/>
    <x v="1"/>
    <m/>
    <x v="564"/>
    <x v="13"/>
    <x v="2"/>
    <x v="1"/>
    <x v="1"/>
    <x v="2"/>
    <x v="2"/>
    <m/>
    <x v="38"/>
    <n v="5003"/>
    <x v="0"/>
  </r>
  <r>
    <x v="1"/>
    <x v="1"/>
    <n v="-140.76"/>
    <x v="20"/>
    <s v="UNIMED-RIO COOPERATIVA DE TRABALHO MEDICO DO RIO DE JANEIRO LTDA"/>
    <x v="8"/>
    <s v="'34162589"/>
    <x v="1990"/>
    <x v="29"/>
    <x v="19"/>
    <x v="1"/>
    <x v="1"/>
    <x v="3"/>
    <x v="3"/>
    <s v="1 | 1"/>
    <x v="24"/>
    <n v="60011"/>
    <x v="1"/>
  </r>
  <r>
    <x v="1"/>
    <x v="1"/>
    <n v="-140.21"/>
    <x v="114"/>
    <s v="SECRETARIA DA RECEITA FEDERAL DO BRASIL - RFB"/>
    <x v="7"/>
    <s v="'1014321"/>
    <x v="1991"/>
    <x v="0"/>
    <x v="0"/>
    <x v="10"/>
    <x v="10"/>
    <x v="22"/>
    <x v="18"/>
    <s v="1 | 1"/>
    <x v="136"/>
    <n v="20011"/>
    <x v="1"/>
  </r>
  <r>
    <x v="1"/>
    <x v="1"/>
    <n v="-139.9"/>
    <x v="34"/>
    <s v="UNIMED-RIO COOPERATIVA DE TRABALHO MEDICO DO RIO DE JANEIRO LTDA"/>
    <x v="8"/>
    <s v="'34162580"/>
    <x v="1372"/>
    <x v="9"/>
    <x v="8"/>
    <x v="2"/>
    <x v="2"/>
    <x v="6"/>
    <x v="3"/>
    <s v="1 | 1"/>
    <x v="40"/>
    <n v="8002"/>
    <x v="1"/>
  </r>
  <r>
    <x v="1"/>
    <x v="1"/>
    <n v="-139.9"/>
    <x v="34"/>
    <s v="UNIMED-RIO COOPERATIVA DE TRABALHO MEDICO DO RIO DE JANEIRO LTDA"/>
    <x v="8"/>
    <s v="'34162580"/>
    <x v="1372"/>
    <x v="27"/>
    <x v="19"/>
    <x v="1"/>
    <x v="1"/>
    <x v="3"/>
    <x v="3"/>
    <s v="1 | 1"/>
    <x v="49"/>
    <n v="60023"/>
    <x v="1"/>
  </r>
  <r>
    <x v="1"/>
    <x v="1"/>
    <n v="-139.09"/>
    <x v="114"/>
    <s v="SECRETARIA DA RECEITA FEDERAL DO BRASIL - RFB"/>
    <x v="7"/>
    <s v="'1014319"/>
    <x v="1992"/>
    <x v="0"/>
    <x v="0"/>
    <x v="10"/>
    <x v="10"/>
    <x v="22"/>
    <x v="18"/>
    <s v="1 | 1"/>
    <x v="136"/>
    <n v="20011"/>
    <x v="1"/>
  </r>
  <r>
    <x v="1"/>
    <x v="1"/>
    <n v="-137.63999999999999"/>
    <x v="11"/>
    <s v="PARCO COMERCIO E SERVICOS LTDA"/>
    <x v="10"/>
    <s v="'37605"/>
    <x v="1993"/>
    <x v="5"/>
    <x v="5"/>
    <x v="2"/>
    <x v="2"/>
    <x v="10"/>
    <x v="8"/>
    <s v="1 | 1"/>
    <x v="13"/>
    <n v="3006"/>
    <x v="1"/>
  </r>
  <r>
    <x v="1"/>
    <x v="1"/>
    <n v="-137.28"/>
    <x v="25"/>
    <s v="SENDAS DISTRIBUIDORA S/A"/>
    <x v="10"/>
    <s v="'436799"/>
    <x v="1971"/>
    <x v="2"/>
    <x v="2"/>
    <x v="2"/>
    <x v="2"/>
    <x v="7"/>
    <x v="5"/>
    <s v="1 | 1"/>
    <x v="30"/>
    <n v="4004"/>
    <x v="1"/>
  </r>
  <r>
    <x v="1"/>
    <x v="1"/>
    <n v="-136.46"/>
    <x v="27"/>
    <s v="FUNDO DE GARANTIA DO TEMPO DE SERVICO"/>
    <x v="7"/>
    <s v="'1014485"/>
    <x v="1343"/>
    <x v="17"/>
    <x v="2"/>
    <x v="1"/>
    <x v="1"/>
    <x v="16"/>
    <x v="12"/>
    <s v="1 | 1"/>
    <x v="42"/>
    <n v="5006"/>
    <x v="1"/>
  </r>
  <r>
    <x v="1"/>
    <x v="1"/>
    <n v="-135.26"/>
    <x v="36"/>
    <s v="ETA EQUIPAMENTOS LTDA"/>
    <x v="10"/>
    <s v="'12332"/>
    <x v="1994"/>
    <x v="7"/>
    <x v="6"/>
    <x v="2"/>
    <x v="2"/>
    <x v="10"/>
    <x v="8"/>
    <s v="1 | 1"/>
    <x v="43"/>
    <n v="3008"/>
    <x v="1"/>
  </r>
  <r>
    <x v="1"/>
    <x v="1"/>
    <n v="-135.19"/>
    <x v="26"/>
    <s v="GOOGLE BRASIL INTERNET LTDA."/>
    <x v="3"/>
    <s v="'1014684"/>
    <x v="1231"/>
    <x v="24"/>
    <x v="17"/>
    <x v="2"/>
    <x v="2"/>
    <x v="10"/>
    <x v="8"/>
    <s v="1 | 1"/>
    <x v="31"/>
    <n v="8006"/>
    <x v="1"/>
  </r>
  <r>
    <x v="1"/>
    <x v="1"/>
    <n v="-133.97999999999999"/>
    <x v="35"/>
    <s v="SECRETARIA DA RECEITA FEDERAL DO BRASIL - RFB"/>
    <x v="7"/>
    <s v="'1014708"/>
    <x v="1324"/>
    <x v="17"/>
    <x v="2"/>
    <x v="1"/>
    <x v="1"/>
    <x v="16"/>
    <x v="12"/>
    <s v="1 | 1"/>
    <x v="47"/>
    <n v="5006"/>
    <x v="1"/>
  </r>
  <r>
    <x v="1"/>
    <x v="1"/>
    <n v="-132.16"/>
    <x v="56"/>
    <s v="PIRES E VIDAL ASSESSORIA E EMPREENDIMENTOS LTDA"/>
    <x v="8"/>
    <s v="'4019"/>
    <x v="1995"/>
    <x v="12"/>
    <x v="10"/>
    <x v="2"/>
    <x v="2"/>
    <x v="6"/>
    <x v="3"/>
    <s v="1 | 1"/>
    <x v="68"/>
    <n v="3005"/>
    <x v="1"/>
  </r>
  <r>
    <x v="1"/>
    <x v="1"/>
    <n v="-131.1"/>
    <x v="98"/>
    <s v="ITAU UNIBANCO S.A."/>
    <x v="9"/>
    <s v="'20230202002-TAR"/>
    <x v="1795"/>
    <x v="0"/>
    <x v="0"/>
    <x v="2"/>
    <x v="2"/>
    <x v="5"/>
    <x v="4"/>
    <s v="1 | 1"/>
    <x v="117"/>
    <n v="2001"/>
    <x v="1"/>
  </r>
  <r>
    <x v="1"/>
    <x v="1"/>
    <n v="-131.02000000000001"/>
    <x v="27"/>
    <s v="FUNDO DE GARANTIA DO TEMPO DE SERVICO"/>
    <x v="7"/>
    <s v="'1014483"/>
    <x v="1450"/>
    <x v="13"/>
    <x v="2"/>
    <x v="1"/>
    <x v="1"/>
    <x v="16"/>
    <x v="12"/>
    <s v="1 | 1"/>
    <x v="42"/>
    <n v="5003"/>
    <x v="1"/>
  </r>
  <r>
    <x v="1"/>
    <x v="1"/>
    <n v="-130.74"/>
    <x v="27"/>
    <s v="FUNDO DE GARANTIA DO TEMPO DE SERVICO"/>
    <x v="7"/>
    <s v="'1014472"/>
    <x v="1558"/>
    <x v="17"/>
    <x v="2"/>
    <x v="1"/>
    <x v="1"/>
    <x v="16"/>
    <x v="12"/>
    <s v="1 | 1"/>
    <x v="42"/>
    <n v="5006"/>
    <x v="1"/>
  </r>
  <r>
    <x v="1"/>
    <x v="1"/>
    <n v="-130.16"/>
    <x v="70"/>
    <s v="DEPARTAMENTO DE TRANSITO DO ESTADO DO RIO DE JANEIRO"/>
    <x v="7"/>
    <s v="'1013890"/>
    <x v="1996"/>
    <x v="29"/>
    <x v="19"/>
    <x v="1"/>
    <x v="1"/>
    <x v="1"/>
    <x v="1"/>
    <s v="1 | 1"/>
    <x v="82"/>
    <n v="6001"/>
    <x v="1"/>
  </r>
  <r>
    <x v="1"/>
    <x v="1"/>
    <n v="-130"/>
    <x v="24"/>
    <s v="SPRING GERENCIAMENTO E INFORMACOES LTDA"/>
    <x v="3"/>
    <s v="'3398777 "/>
    <x v="1234"/>
    <x v="0"/>
    <x v="0"/>
    <x v="2"/>
    <x v="2"/>
    <x v="12"/>
    <x v="10"/>
    <s v="1 | 1"/>
    <x v="29"/>
    <n v="2001"/>
    <x v="1"/>
  </r>
  <r>
    <x v="1"/>
    <x v="1"/>
    <n v="-130"/>
    <x v="50"/>
    <s v="EKO TRANSPORTES E RECOLHIMENTO DE RESIDUOS LTDA"/>
    <x v="6"/>
    <s v="'1014722"/>
    <x v="735"/>
    <x v="1"/>
    <x v="1"/>
    <x v="1"/>
    <x v="1"/>
    <x v="1"/>
    <x v="1"/>
    <s v="1 | 1"/>
    <x v="62"/>
    <n v="70011"/>
    <x v="1"/>
  </r>
  <r>
    <x v="1"/>
    <x v="1"/>
    <n v="-129.80000000000001"/>
    <x v="11"/>
    <s v="SMART QUALITY COMERCIO LTDA"/>
    <x v="10"/>
    <s v="'30845"/>
    <x v="1997"/>
    <x v="5"/>
    <x v="5"/>
    <x v="2"/>
    <x v="2"/>
    <x v="10"/>
    <x v="8"/>
    <s v="1 | 1"/>
    <x v="13"/>
    <n v="3006"/>
    <x v="1"/>
  </r>
  <r>
    <x v="1"/>
    <x v="1"/>
    <n v="-129.03"/>
    <x v="20"/>
    <s v="UNIMED-RIO COOPERATIVA DE TRABALHO MEDICO DO RIO DE JANEIRO LTDA"/>
    <x v="8"/>
    <s v="'34162592"/>
    <x v="1696"/>
    <x v="29"/>
    <x v="19"/>
    <x v="1"/>
    <x v="1"/>
    <x v="3"/>
    <x v="3"/>
    <s v="1 | 1"/>
    <x v="24"/>
    <n v="60012"/>
    <x v="1"/>
  </r>
  <r>
    <x v="1"/>
    <x v="1"/>
    <n v="-127.55"/>
    <x v="35"/>
    <s v="SECRETARIA DA RECEITA FEDERAL DO BRASIL - RFB"/>
    <x v="7"/>
    <s v="'1014709"/>
    <x v="1357"/>
    <x v="17"/>
    <x v="2"/>
    <x v="1"/>
    <x v="1"/>
    <x v="16"/>
    <x v="12"/>
    <s v="1 | 1"/>
    <x v="47"/>
    <n v="5006"/>
    <x v="1"/>
  </r>
  <r>
    <x v="1"/>
    <x v="1"/>
    <n v="-127.5"/>
    <x v="46"/>
    <s v="SECRETARIA DA RECEITA FEDERAL DO BRASIL - RFB"/>
    <x v="7"/>
    <s v="'1014758"/>
    <x v="1998"/>
    <x v="0"/>
    <x v="0"/>
    <x v="8"/>
    <x v="8"/>
    <x v="19"/>
    <x v="15"/>
    <s v="1 | 1"/>
    <x v="55"/>
    <n v="2001"/>
    <x v="1"/>
  </r>
  <r>
    <x v="1"/>
    <x v="1"/>
    <n v="-127.33"/>
    <x v="2"/>
    <s v="FOLHA DE PAGAMENTO"/>
    <x v="4"/>
    <s v="'1014435"/>
    <x v="1349"/>
    <x v="18"/>
    <x v="12"/>
    <x v="2"/>
    <x v="2"/>
    <x v="4"/>
    <x v="2"/>
    <s v="1 | 2"/>
    <x v="5"/>
    <n v="4001"/>
    <x v="1"/>
  </r>
  <r>
    <x v="1"/>
    <x v="1"/>
    <n v="-125"/>
    <x v="50"/>
    <s v="TRANSRIO CAMINHOES, ONIBUS, MAQUINAS E MOTORES LTDA"/>
    <x v="10"/>
    <s v="'341721"/>
    <x v="1999"/>
    <x v="1"/>
    <x v="1"/>
    <x v="1"/>
    <x v="1"/>
    <x v="1"/>
    <x v="1"/>
    <s v="1 | 1"/>
    <x v="62"/>
    <n v="70011"/>
    <x v="1"/>
  </r>
  <r>
    <x v="1"/>
    <x v="1"/>
    <n v="-122.13"/>
    <x v="27"/>
    <s v="FUNDO DE GARANTIA DO TEMPO DE SERVICO"/>
    <x v="7"/>
    <s v="'1014482"/>
    <x v="1409"/>
    <x v="15"/>
    <x v="11"/>
    <x v="2"/>
    <x v="2"/>
    <x v="14"/>
    <x v="12"/>
    <s v="1 | 1"/>
    <x v="32"/>
    <n v="5002"/>
    <x v="1"/>
  </r>
  <r>
    <x v="1"/>
    <x v="1"/>
    <n v="-122.13"/>
    <x v="27"/>
    <s v="FUNDO DE GARANTIA DO TEMPO DE SERVICO"/>
    <x v="7"/>
    <s v="'1014485"/>
    <x v="1343"/>
    <x v="15"/>
    <x v="11"/>
    <x v="2"/>
    <x v="2"/>
    <x v="14"/>
    <x v="12"/>
    <s v="1 | 1"/>
    <x v="32"/>
    <n v="5002"/>
    <x v="1"/>
  </r>
  <r>
    <x v="1"/>
    <x v="1"/>
    <n v="-120.4"/>
    <x v="39"/>
    <s v="RIOPAR PARTICIPACOES S.A."/>
    <x v="3"/>
    <s v="'72955891"/>
    <x v="1519"/>
    <x v="16"/>
    <x v="2"/>
    <x v="1"/>
    <x v="1"/>
    <x v="3"/>
    <x v="3"/>
    <s v="1 | 1"/>
    <x v="58"/>
    <n v="7002"/>
    <x v="1"/>
  </r>
  <r>
    <x v="1"/>
    <x v="1"/>
    <n v="-119.9"/>
    <x v="28"/>
    <s v="OI S.A. - EM RECUPERACAO JUDICIAL"/>
    <x v="11"/>
    <s v="'1014476"/>
    <x v="2000"/>
    <x v="24"/>
    <x v="17"/>
    <x v="1"/>
    <x v="1"/>
    <x v="8"/>
    <x v="6"/>
    <s v="1 | 1"/>
    <x v="33"/>
    <n v="80061"/>
    <x v="1"/>
  </r>
  <r>
    <x v="1"/>
    <x v="1"/>
    <n v="-119.3"/>
    <x v="98"/>
    <s v="ITAU UNIBANCO S.A."/>
    <x v="9"/>
    <s v="'20230202001-TAR"/>
    <x v="1874"/>
    <x v="0"/>
    <x v="0"/>
    <x v="2"/>
    <x v="2"/>
    <x v="5"/>
    <x v="4"/>
    <s v="1 | 1"/>
    <x v="117"/>
    <n v="2001"/>
    <x v="1"/>
  </r>
  <r>
    <x v="1"/>
    <x v="1"/>
    <n v="-118.15"/>
    <x v="19"/>
    <s v="SECRETARIA DA RECEITA FEDERAL DO BRASIL - RFB"/>
    <x v="7"/>
    <s v="'1014489"/>
    <x v="2001"/>
    <x v="0"/>
    <x v="0"/>
    <x v="2"/>
    <x v="2"/>
    <x v="10"/>
    <x v="8"/>
    <s v="1 | 1"/>
    <x v="22"/>
    <n v="20011"/>
    <x v="1"/>
  </r>
  <r>
    <x v="1"/>
    <x v="1"/>
    <n v="-118"/>
    <x v="98"/>
    <s v="ITAU UNIBANCO S.A."/>
    <x v="9"/>
    <s v="'20230202003-TAR"/>
    <x v="1140"/>
    <x v="0"/>
    <x v="0"/>
    <x v="2"/>
    <x v="2"/>
    <x v="5"/>
    <x v="4"/>
    <s v="1 | 1"/>
    <x v="117"/>
    <n v="2001"/>
    <x v="1"/>
  </r>
  <r>
    <x v="1"/>
    <x v="1"/>
    <n v="-118"/>
    <x v="98"/>
    <s v="ITAU UNIBANCO S.A."/>
    <x v="9"/>
    <s v="'20230207001-TAR"/>
    <x v="1140"/>
    <x v="0"/>
    <x v="0"/>
    <x v="2"/>
    <x v="2"/>
    <x v="5"/>
    <x v="4"/>
    <s v="1 | 1"/>
    <x v="117"/>
    <n v="2001"/>
    <x v="1"/>
  </r>
  <r>
    <x v="1"/>
    <x v="1"/>
    <n v="-118"/>
    <x v="98"/>
    <s v="ITAU UNIBANCO S.A."/>
    <x v="9"/>
    <s v="'20230228023-TAR"/>
    <x v="1140"/>
    <x v="0"/>
    <x v="0"/>
    <x v="2"/>
    <x v="2"/>
    <x v="5"/>
    <x v="4"/>
    <s v="1 | 1"/>
    <x v="117"/>
    <n v="20011"/>
    <x v="1"/>
  </r>
  <r>
    <x v="1"/>
    <x v="1"/>
    <n v="-117.87"/>
    <x v="35"/>
    <s v="SECRETARIA DA RECEITA FEDERAL DO BRASIL - RFB"/>
    <x v="7"/>
    <s v="'1014708"/>
    <x v="1324"/>
    <x v="15"/>
    <x v="11"/>
    <x v="2"/>
    <x v="2"/>
    <x v="14"/>
    <x v="12"/>
    <s v="1 | 1"/>
    <x v="41"/>
    <n v="5002"/>
    <x v="1"/>
  </r>
  <r>
    <x v="1"/>
    <x v="1"/>
    <n v="-117.87"/>
    <x v="35"/>
    <s v="SECRETARIA DA RECEITA FEDERAL DO BRASIL - RFB"/>
    <x v="7"/>
    <s v="'1014710"/>
    <x v="1424"/>
    <x v="15"/>
    <x v="11"/>
    <x v="2"/>
    <x v="2"/>
    <x v="14"/>
    <x v="12"/>
    <s v="1 | 1"/>
    <x v="41"/>
    <n v="5002"/>
    <x v="1"/>
  </r>
  <r>
    <x v="1"/>
    <x v="1"/>
    <n v="-117.5"/>
    <x v="48"/>
    <s v="IGUA RIO DE JANEIRO S.A"/>
    <x v="3"/>
    <s v="'1215541"/>
    <x v="2002"/>
    <x v="2"/>
    <x v="2"/>
    <x v="2"/>
    <x v="2"/>
    <x v="7"/>
    <x v="5"/>
    <s v="1 | 1"/>
    <x v="86"/>
    <n v="40041"/>
    <x v="1"/>
  </r>
  <r>
    <x v="1"/>
    <x v="1"/>
    <n v="-116.5"/>
    <x v="98"/>
    <s v="ITAU UNIBANCO S.A."/>
    <x v="9"/>
    <s v="'20230202010-TAR"/>
    <x v="2003"/>
    <x v="0"/>
    <x v="0"/>
    <x v="2"/>
    <x v="2"/>
    <x v="5"/>
    <x v="4"/>
    <s v="1 | 1"/>
    <x v="117"/>
    <n v="2001"/>
    <x v="1"/>
  </r>
  <r>
    <x v="1"/>
    <x v="1"/>
    <n v="-115"/>
    <x v="50"/>
    <s v="GRANVIA AUTO PECAS LTDA"/>
    <x v="10"/>
    <s v="'108035"/>
    <x v="1148"/>
    <x v="1"/>
    <x v="1"/>
    <x v="1"/>
    <x v="1"/>
    <x v="1"/>
    <x v="1"/>
    <s v="1 | 1"/>
    <x v="62"/>
    <n v="70011"/>
    <x v="1"/>
  </r>
  <r>
    <x v="1"/>
    <x v="1"/>
    <n v="-114.97"/>
    <x v="13"/>
    <s v="SABER - INSTITUTO BRASILEIRO DE APRENDIZAGEM"/>
    <x v="3"/>
    <s v="'001948413"/>
    <x v="1915"/>
    <x v="5"/>
    <x v="5"/>
    <x v="2"/>
    <x v="2"/>
    <x v="6"/>
    <x v="3"/>
    <s v="1 | 1"/>
    <x v="16"/>
    <n v="3006"/>
    <x v="1"/>
  </r>
  <r>
    <x v="1"/>
    <x v="1"/>
    <n v="-111.58"/>
    <x v="118"/>
    <s v="PADRAO AMBIENTAL"/>
    <x v="2"/>
    <s v="'1013939"/>
    <x v="1"/>
    <x v="35"/>
    <x v="20"/>
    <x v="11"/>
    <x v="11"/>
    <x v="23"/>
    <x v="19"/>
    <s v="1 | 1"/>
    <x v="141"/>
    <m/>
    <x v="0"/>
  </r>
  <r>
    <x v="1"/>
    <x v="1"/>
    <n v="-111.5"/>
    <x v="13"/>
    <s v="SABER - INSTITUTO BRASILEIRO DE APRENDIZAGEM"/>
    <x v="3"/>
    <s v="'001948414"/>
    <x v="1915"/>
    <x v="5"/>
    <x v="5"/>
    <x v="2"/>
    <x v="2"/>
    <x v="6"/>
    <x v="3"/>
    <s v="1 | 1"/>
    <x v="16"/>
    <n v="3006"/>
    <x v="1"/>
  </r>
  <r>
    <x v="1"/>
    <x v="1"/>
    <n v="-111.14"/>
    <x v="27"/>
    <s v="FUNDO DE GARANTIA DO TEMPO DE SERVICO"/>
    <x v="7"/>
    <s v="'1014485"/>
    <x v="1343"/>
    <x v="4"/>
    <x v="4"/>
    <x v="2"/>
    <x v="2"/>
    <x v="14"/>
    <x v="12"/>
    <s v="1 | 1"/>
    <x v="32"/>
    <n v="40036"/>
    <x v="1"/>
  </r>
  <r>
    <x v="1"/>
    <x v="1"/>
    <n v="-110.07"/>
    <x v="3"/>
    <s v="VR BENEFICIOS E SERVICOS DE PROCESSAMENTO S.A"/>
    <x v="3"/>
    <s v="'20230208001470"/>
    <x v="2004"/>
    <x v="3"/>
    <x v="3"/>
    <x v="2"/>
    <x v="2"/>
    <x v="6"/>
    <x v="3"/>
    <s v="1 | 1"/>
    <x v="8"/>
    <n v="4002"/>
    <x v="1"/>
  </r>
  <r>
    <x v="1"/>
    <x v="1"/>
    <n v="-105.57"/>
    <x v="20"/>
    <s v="UNIMED-RIO COOPERATIVA DE TRABALHO MEDICO DO RIO DE JANEIRO LTDA"/>
    <x v="8"/>
    <s v="'34162587"/>
    <x v="1829"/>
    <x v="1"/>
    <x v="1"/>
    <x v="1"/>
    <x v="1"/>
    <x v="3"/>
    <x v="3"/>
    <s v="1 | 1"/>
    <x v="24"/>
    <n v="7001"/>
    <x v="1"/>
  </r>
  <r>
    <x v="1"/>
    <x v="1"/>
    <n v="-105.48"/>
    <x v="35"/>
    <s v="SECRETARIA DA RECEITA FEDERAL DO BRASIL - RFB"/>
    <x v="7"/>
    <s v="'1014708"/>
    <x v="1324"/>
    <x v="4"/>
    <x v="4"/>
    <x v="2"/>
    <x v="2"/>
    <x v="14"/>
    <x v="12"/>
    <s v="1 | 1"/>
    <x v="41"/>
    <n v="40036"/>
    <x v="1"/>
  </r>
  <r>
    <x v="1"/>
    <x v="1"/>
    <n v="-105"/>
    <x v="98"/>
    <s v="CAIXA ECONOMICA FEDERAL"/>
    <x v="9"/>
    <s v="'1014386"/>
    <x v="1250"/>
    <x v="0"/>
    <x v="0"/>
    <x v="2"/>
    <x v="2"/>
    <x v="5"/>
    <x v="4"/>
    <s v="1 | 1"/>
    <x v="117"/>
    <n v="20011"/>
    <x v="1"/>
  </r>
  <r>
    <x v="1"/>
    <x v="1"/>
    <n v="-105"/>
    <x v="98"/>
    <s v="ITAU UNIBANCO S.A."/>
    <x v="9"/>
    <s v="'20230202001-TAR"/>
    <x v="2005"/>
    <x v="0"/>
    <x v="0"/>
    <x v="2"/>
    <x v="2"/>
    <x v="5"/>
    <x v="4"/>
    <s v="1 | 1"/>
    <x v="117"/>
    <n v="2001"/>
    <x v="1"/>
  </r>
  <r>
    <x v="1"/>
    <x v="1"/>
    <n v="-104.99"/>
    <x v="98"/>
    <s v="ITAU UNIBANCO S.A."/>
    <x v="9"/>
    <s v="'20230202001-TAR"/>
    <x v="2003"/>
    <x v="0"/>
    <x v="0"/>
    <x v="2"/>
    <x v="2"/>
    <x v="5"/>
    <x v="4"/>
    <s v="1 | 1"/>
    <x v="117"/>
    <n v="2001"/>
    <x v="1"/>
  </r>
  <r>
    <x v="1"/>
    <x v="1"/>
    <n v="-104.53"/>
    <x v="30"/>
    <s v="SECRETARIA DA RECEITA FEDERAL DO BRASIL - RFB"/>
    <x v="7"/>
    <s v="'1014636"/>
    <x v="1587"/>
    <x v="1"/>
    <x v="1"/>
    <x v="1"/>
    <x v="1"/>
    <x v="16"/>
    <x v="12"/>
    <s v="1 | 1"/>
    <x v="90"/>
    <n v="7001"/>
    <x v="1"/>
  </r>
  <r>
    <x v="1"/>
    <x v="1"/>
    <n v="-104.12"/>
    <x v="70"/>
    <s v="DEPARTAMENTO DE TRANSITO DO ESTADO DO RIO DE JANEIRO"/>
    <x v="7"/>
    <s v="'1013894"/>
    <x v="2006"/>
    <x v="29"/>
    <x v="19"/>
    <x v="1"/>
    <x v="1"/>
    <x v="1"/>
    <x v="1"/>
    <s v="1 | 1"/>
    <x v="82"/>
    <n v="6001"/>
    <x v="1"/>
  </r>
  <r>
    <x v="1"/>
    <x v="1"/>
    <n v="-104.12"/>
    <x v="70"/>
    <s v="DEPARTAMENTO DE TRANSITO DO ESTADO DO RIO DE JANEIRO"/>
    <x v="7"/>
    <s v="'1013902"/>
    <x v="2007"/>
    <x v="29"/>
    <x v="19"/>
    <x v="1"/>
    <x v="1"/>
    <x v="1"/>
    <x v="1"/>
    <s v="1 | 1"/>
    <x v="82"/>
    <n v="6001"/>
    <x v="1"/>
  </r>
  <r>
    <x v="1"/>
    <x v="1"/>
    <n v="-104.12"/>
    <x v="70"/>
    <s v="DEPARTAMENTO DE TRANSITO DO ESTADO DO RIO DE JANEIRO"/>
    <x v="7"/>
    <s v="'1014027"/>
    <x v="2008"/>
    <x v="29"/>
    <x v="19"/>
    <x v="1"/>
    <x v="1"/>
    <x v="1"/>
    <x v="1"/>
    <s v="1 | 1"/>
    <x v="82"/>
    <n v="6001"/>
    <x v="1"/>
  </r>
  <r>
    <x v="1"/>
    <x v="1"/>
    <n v="-104.12"/>
    <x v="70"/>
    <s v="DEPARTAMENTO DE TRANSITO DO ESTADO DO RIO DE JANEIRO"/>
    <x v="7"/>
    <s v="'1014028"/>
    <x v="2009"/>
    <x v="29"/>
    <x v="19"/>
    <x v="1"/>
    <x v="1"/>
    <x v="1"/>
    <x v="1"/>
    <s v="1 | 1"/>
    <x v="82"/>
    <n v="6001"/>
    <x v="1"/>
  </r>
  <r>
    <x v="1"/>
    <x v="1"/>
    <n v="-104.12"/>
    <x v="70"/>
    <s v="DEPARTAMENTO DE TRANSITO DO ESTADO DO RIO DE JANEIRO"/>
    <x v="7"/>
    <s v="'1014242"/>
    <x v="2010"/>
    <x v="29"/>
    <x v="19"/>
    <x v="1"/>
    <x v="1"/>
    <x v="1"/>
    <x v="1"/>
    <s v="1 | 1"/>
    <x v="82"/>
    <n v="6001"/>
    <x v="1"/>
  </r>
  <r>
    <x v="1"/>
    <x v="1"/>
    <n v="-103.96"/>
    <x v="2"/>
    <s v="FOLHA DE PAGAMENTO"/>
    <x v="4"/>
    <s v="'1014435"/>
    <x v="1349"/>
    <x v="21"/>
    <x v="15"/>
    <x v="2"/>
    <x v="2"/>
    <x v="4"/>
    <x v="2"/>
    <s v="1 | 2"/>
    <x v="5"/>
    <n v="3004"/>
    <x v="1"/>
  </r>
  <r>
    <x v="1"/>
    <x v="1"/>
    <n v="-103.86"/>
    <x v="28"/>
    <s v="OI S.A. - EM RECUPERACAO JUDICIAL"/>
    <x v="11"/>
    <s v="'1014475"/>
    <x v="2011"/>
    <x v="24"/>
    <x v="17"/>
    <x v="1"/>
    <x v="1"/>
    <x v="8"/>
    <x v="6"/>
    <s v="1 | 1"/>
    <x v="33"/>
    <n v="80061"/>
    <x v="1"/>
  </r>
  <r>
    <x v="1"/>
    <x v="1"/>
    <n v="-102.44"/>
    <x v="115"/>
    <s v="SECRETARIA MUNICIPAL DE FAZENDA"/>
    <x v="7"/>
    <s v="'1014387"/>
    <x v="1330"/>
    <x v="0"/>
    <x v="0"/>
    <x v="5"/>
    <x v="5"/>
    <x v="13"/>
    <x v="11"/>
    <s v="1 | 1"/>
    <x v="137"/>
    <n v="20015"/>
    <x v="1"/>
  </r>
  <r>
    <x v="1"/>
    <x v="1"/>
    <n v="-102"/>
    <x v="98"/>
    <s v="ITAU UNIBANCO S.A."/>
    <x v="9"/>
    <s v="'20230202001-TAR"/>
    <x v="2003"/>
    <x v="0"/>
    <x v="0"/>
    <x v="2"/>
    <x v="2"/>
    <x v="5"/>
    <x v="4"/>
    <s v="1 | 1"/>
    <x v="117"/>
    <n v="2001"/>
    <x v="1"/>
  </r>
  <r>
    <x v="1"/>
    <x v="1"/>
    <n v="-100.37"/>
    <x v="11"/>
    <s v="V H DA S S DA PENHA DEPOSITO DE BEBIDAS"/>
    <x v="3"/>
    <s v="'1014544"/>
    <x v="2012"/>
    <x v="5"/>
    <x v="5"/>
    <x v="2"/>
    <x v="2"/>
    <x v="10"/>
    <x v="8"/>
    <s v="1 | 1"/>
    <x v="13"/>
    <n v="3006"/>
    <x v="1"/>
  </r>
  <r>
    <x v="1"/>
    <x v="1"/>
    <n v="-100"/>
    <x v="90"/>
    <s v="EKO TRANSPORTES E RECOLHIMENTO DE RESIDUOS LTDA"/>
    <x v="6"/>
    <s v="'1014328"/>
    <x v="1418"/>
    <x v="29"/>
    <x v="19"/>
    <x v="1"/>
    <x v="1"/>
    <x v="2"/>
    <x v="2"/>
    <s v="1 | 1"/>
    <x v="108"/>
    <n v="60014"/>
    <x v="1"/>
  </r>
  <r>
    <x v="1"/>
    <x v="1"/>
    <n v="-100"/>
    <x v="16"/>
    <s v="FERRAGENS DUAS PATRIAS DE BONSUCESSO LTDA"/>
    <x v="10"/>
    <s v="'98036"/>
    <x v="1498"/>
    <x v="6"/>
    <x v="1"/>
    <x v="1"/>
    <x v="1"/>
    <x v="1"/>
    <x v="1"/>
    <s v="1 | 4"/>
    <x v="19"/>
    <n v="70031"/>
    <x v="1"/>
  </r>
  <r>
    <x v="1"/>
    <x v="1"/>
    <n v="-100"/>
    <x v="16"/>
    <s v="FERRAGENS DUAS PATRIAS DE BONSUCESSO LTDA"/>
    <x v="10"/>
    <s v="'98036"/>
    <x v="1498"/>
    <x v="6"/>
    <x v="1"/>
    <x v="1"/>
    <x v="1"/>
    <x v="1"/>
    <x v="1"/>
    <s v="2 | 4"/>
    <x v="19"/>
    <n v="70031"/>
    <x v="1"/>
  </r>
  <r>
    <x v="1"/>
    <x v="1"/>
    <n v="-100"/>
    <x v="16"/>
    <s v="FERRAGENS DUAS PATRIAS DE BONSUCESSO LTDA"/>
    <x v="10"/>
    <s v="'98036"/>
    <x v="1498"/>
    <x v="6"/>
    <x v="1"/>
    <x v="1"/>
    <x v="1"/>
    <x v="1"/>
    <x v="1"/>
    <s v="3 | 4"/>
    <x v="19"/>
    <n v="70031"/>
    <x v="1"/>
  </r>
  <r>
    <x v="1"/>
    <x v="1"/>
    <n v="-100"/>
    <x v="16"/>
    <s v="FERRAGENS DUAS PATRIAS DE BONSUCESSO LTDA"/>
    <x v="10"/>
    <s v="'98036"/>
    <x v="1498"/>
    <x v="6"/>
    <x v="1"/>
    <x v="1"/>
    <x v="1"/>
    <x v="1"/>
    <x v="1"/>
    <s v="4 | 4"/>
    <x v="19"/>
    <n v="70031"/>
    <x v="1"/>
  </r>
  <r>
    <x v="1"/>
    <x v="1"/>
    <n v="-100"/>
    <x v="50"/>
    <s v="TREVISO RIO VEICULOS LTDA"/>
    <x v="10"/>
    <s v="'181990"/>
    <x v="2013"/>
    <x v="1"/>
    <x v="1"/>
    <x v="1"/>
    <x v="1"/>
    <x v="1"/>
    <x v="1"/>
    <s v="1 | 1"/>
    <x v="62"/>
    <n v="70011"/>
    <x v="1"/>
  </r>
  <r>
    <x v="1"/>
    <x v="1"/>
    <n v="-100"/>
    <x v="5"/>
    <s v="EMPORIO MEGA 100 COMERCIO DE ALIMENTOS S.A."/>
    <x v="10"/>
    <s v="'59683"/>
    <x v="677"/>
    <x v="7"/>
    <x v="6"/>
    <x v="1"/>
    <x v="1"/>
    <x v="3"/>
    <x v="3"/>
    <s v="2 | 2"/>
    <x v="6"/>
    <n v="3008"/>
    <x v="1"/>
  </r>
  <r>
    <x v="1"/>
    <x v="1"/>
    <n v="-100"/>
    <x v="5"/>
    <s v="EMPORIO MEGA 100 COMERCIO DE ALIMENTOS S.A."/>
    <x v="10"/>
    <s v="'59683"/>
    <x v="677"/>
    <x v="16"/>
    <x v="2"/>
    <x v="1"/>
    <x v="1"/>
    <x v="3"/>
    <x v="3"/>
    <s v="2 | 2"/>
    <x v="6"/>
    <n v="7002"/>
    <x v="1"/>
  </r>
  <r>
    <x v="1"/>
    <x v="1"/>
    <n v="-100"/>
    <x v="5"/>
    <s v="EMPORIO MEGA 100 COMERCIO DE ALIMENTOS S.A."/>
    <x v="10"/>
    <s v="'59683"/>
    <x v="677"/>
    <x v="17"/>
    <x v="2"/>
    <x v="1"/>
    <x v="1"/>
    <x v="3"/>
    <x v="3"/>
    <s v="2 | 2"/>
    <x v="6"/>
    <n v="5006"/>
    <x v="1"/>
  </r>
  <r>
    <x v="1"/>
    <x v="1"/>
    <n v="-100"/>
    <x v="5"/>
    <s v="EMPORIO MEGA 100 COMERCIO DE ALIMENTOS S.A."/>
    <x v="10"/>
    <s v="'59683"/>
    <x v="677"/>
    <x v="7"/>
    <x v="6"/>
    <x v="1"/>
    <x v="1"/>
    <x v="3"/>
    <x v="3"/>
    <s v="1 | 2"/>
    <x v="6"/>
    <n v="3008"/>
    <x v="1"/>
  </r>
  <r>
    <x v="1"/>
    <x v="1"/>
    <n v="-100"/>
    <x v="5"/>
    <s v="EMPORIO MEGA 100 COMERCIO DE ALIMENTOS S.A."/>
    <x v="10"/>
    <s v="'59683"/>
    <x v="677"/>
    <x v="16"/>
    <x v="2"/>
    <x v="1"/>
    <x v="1"/>
    <x v="3"/>
    <x v="3"/>
    <s v="1 | 2"/>
    <x v="6"/>
    <n v="7002"/>
    <x v="1"/>
  </r>
  <r>
    <x v="1"/>
    <x v="1"/>
    <n v="-100"/>
    <x v="5"/>
    <s v="EMPORIO MEGA 100 COMERCIO DE ALIMENTOS S.A."/>
    <x v="10"/>
    <s v="'59683"/>
    <x v="677"/>
    <x v="17"/>
    <x v="2"/>
    <x v="1"/>
    <x v="1"/>
    <x v="3"/>
    <x v="3"/>
    <s v="1 | 2"/>
    <x v="6"/>
    <n v="5006"/>
    <x v="1"/>
  </r>
  <r>
    <x v="1"/>
    <x v="1"/>
    <n v="-99.9"/>
    <x v="56"/>
    <s v="PIRES E VIDAL ASSESSORIA E EMPREENDIMENTOS LTDA"/>
    <x v="8"/>
    <s v="'4029"/>
    <x v="1869"/>
    <x v="12"/>
    <x v="10"/>
    <x v="1"/>
    <x v="1"/>
    <x v="3"/>
    <x v="3"/>
    <s v="1 | 1"/>
    <x v="97"/>
    <n v="30051"/>
    <x v="1"/>
  </r>
  <r>
    <x v="1"/>
    <x v="1"/>
    <n v="-99.8"/>
    <x v="56"/>
    <s v="PIRES E VIDAL ASSESSORIA E EMPREENDIMENTOS LTDA"/>
    <x v="8"/>
    <s v="'3944"/>
    <x v="1476"/>
    <x v="12"/>
    <x v="10"/>
    <x v="2"/>
    <x v="2"/>
    <x v="6"/>
    <x v="3"/>
    <s v="1 | 1"/>
    <x v="68"/>
    <n v="3005"/>
    <x v="1"/>
  </r>
  <r>
    <x v="1"/>
    <x v="1"/>
    <n v="-98.5"/>
    <x v="3"/>
    <s v="VR BENEFICIOS E SERVICOS DE PROCESSAMENTO S.A"/>
    <x v="3"/>
    <s v="'20230208001431"/>
    <x v="2014"/>
    <x v="4"/>
    <x v="4"/>
    <x v="2"/>
    <x v="2"/>
    <x v="6"/>
    <x v="3"/>
    <s v="1 | 1"/>
    <x v="8"/>
    <n v="4003"/>
    <x v="1"/>
  </r>
  <r>
    <x v="1"/>
    <x v="1"/>
    <n v="-98"/>
    <x v="12"/>
    <s v="LUAN FERRAGENS FERRAMENTAS E REFRIGERACAO LTDA"/>
    <x v="10"/>
    <s v="'17154"/>
    <x v="2015"/>
    <x v="6"/>
    <x v="1"/>
    <x v="4"/>
    <x v="4"/>
    <x v="11"/>
    <x v="9"/>
    <s v="1 | 1"/>
    <x v="14"/>
    <n v="7003"/>
    <x v="1"/>
  </r>
  <r>
    <x v="1"/>
    <x v="1"/>
    <n v="-97.32"/>
    <x v="2"/>
    <s v="FOLHA DE PAGAMENTO"/>
    <x v="4"/>
    <s v="'1014435"/>
    <x v="1349"/>
    <x v="8"/>
    <x v="7"/>
    <x v="2"/>
    <x v="2"/>
    <x v="4"/>
    <x v="2"/>
    <s v="1 | 2"/>
    <x v="5"/>
    <n v="8003"/>
    <x v="1"/>
  </r>
  <r>
    <x v="1"/>
    <x v="1"/>
    <n v="-95"/>
    <x v="98"/>
    <s v="BANCO BRADESCO S.A."/>
    <x v="9"/>
    <s v="'1014377"/>
    <x v="1980"/>
    <x v="0"/>
    <x v="0"/>
    <x v="2"/>
    <x v="2"/>
    <x v="5"/>
    <x v="4"/>
    <s v="1 | 1"/>
    <x v="117"/>
    <n v="2001"/>
    <x v="1"/>
  </r>
  <r>
    <x v="1"/>
    <x v="1"/>
    <n v="-94.95"/>
    <x v="30"/>
    <s v="SECRETARIA DA RECEITA FEDERAL DO BRASIL - RFB"/>
    <x v="7"/>
    <s v="'1014636"/>
    <x v="1587"/>
    <x v="12"/>
    <x v="10"/>
    <x v="2"/>
    <x v="2"/>
    <x v="14"/>
    <x v="12"/>
    <s v="1 | 1"/>
    <x v="35"/>
    <n v="3005"/>
    <x v="1"/>
  </r>
  <r>
    <x v="1"/>
    <x v="1"/>
    <n v="-93.84"/>
    <x v="20"/>
    <s v="UNIMED-RIO COOPERATIVA DE TRABALHO MEDICO DO RIO DE JANEIRO LTDA"/>
    <x v="8"/>
    <s v="'34162591"/>
    <x v="1972"/>
    <x v="3"/>
    <x v="3"/>
    <x v="2"/>
    <x v="2"/>
    <x v="6"/>
    <x v="3"/>
    <s v="1 | 1"/>
    <x v="23"/>
    <n v="40026"/>
    <x v="1"/>
  </r>
  <r>
    <x v="1"/>
    <x v="1"/>
    <n v="-93.1"/>
    <x v="11"/>
    <s v="DEPOSITO DE PAPEL FONTENELLE LTDA"/>
    <x v="3"/>
    <s v="'1014552"/>
    <x v="2016"/>
    <x v="5"/>
    <x v="5"/>
    <x v="2"/>
    <x v="2"/>
    <x v="10"/>
    <x v="8"/>
    <s v="1 | 1"/>
    <x v="13"/>
    <n v="3006"/>
    <x v="1"/>
  </r>
  <r>
    <x v="1"/>
    <x v="1"/>
    <n v="-91.05"/>
    <x v="98"/>
    <s v="BANCO DO BRASIL SA"/>
    <x v="9"/>
    <s v="'1013901"/>
    <x v="1217"/>
    <x v="0"/>
    <x v="0"/>
    <x v="2"/>
    <x v="2"/>
    <x v="5"/>
    <x v="4"/>
    <s v="1 | 1"/>
    <x v="117"/>
    <n v="2001"/>
    <x v="1"/>
  </r>
  <r>
    <x v="1"/>
    <x v="1"/>
    <n v="-90.748333333333335"/>
    <x v="29"/>
    <s v="LANÇAMENTO MANUAL"/>
    <x v="1"/>
    <m/>
    <x v="564"/>
    <x v="24"/>
    <x v="17"/>
    <x v="2"/>
    <x v="2"/>
    <x v="4"/>
    <x v="2"/>
    <m/>
    <x v="34"/>
    <n v="8006"/>
    <x v="0"/>
  </r>
  <r>
    <x v="1"/>
    <x v="1"/>
    <n v="-90.09"/>
    <x v="95"/>
    <s v="MINISTERIO DA ECONOMIA"/>
    <x v="7"/>
    <s v="'1013983"/>
    <x v="2017"/>
    <x v="1"/>
    <x v="1"/>
    <x v="1"/>
    <x v="1"/>
    <x v="1"/>
    <x v="1"/>
    <s v="1 | 1"/>
    <x v="113"/>
    <n v="70011"/>
    <x v="1"/>
  </r>
  <r>
    <x v="1"/>
    <x v="1"/>
    <n v="-90"/>
    <x v="50"/>
    <s v="TRANSRIO CAMINHOES, ONIBUS, MAQUINAS E MOTORES LTDA"/>
    <x v="10"/>
    <s v="'342037"/>
    <x v="2018"/>
    <x v="1"/>
    <x v="1"/>
    <x v="1"/>
    <x v="1"/>
    <x v="1"/>
    <x v="1"/>
    <s v="1 | 1"/>
    <x v="62"/>
    <n v="70011"/>
    <x v="1"/>
  </r>
  <r>
    <x v="1"/>
    <x v="1"/>
    <n v="-89.9"/>
    <x v="25"/>
    <s v="NOBELESS COMERCIO VARERJISTA 2020 LTDA"/>
    <x v="10"/>
    <s v="'7462"/>
    <x v="2019"/>
    <x v="2"/>
    <x v="2"/>
    <x v="2"/>
    <x v="2"/>
    <x v="7"/>
    <x v="5"/>
    <s v="1 | 1"/>
    <x v="30"/>
    <n v="4004"/>
    <x v="1"/>
  </r>
  <r>
    <x v="1"/>
    <x v="1"/>
    <n v="-89.18"/>
    <x v="19"/>
    <s v="UBER DO BRASIL TECNOLOGIA LTDA."/>
    <x v="6"/>
    <s v="'1014507"/>
    <x v="2020"/>
    <x v="10"/>
    <x v="9"/>
    <x v="2"/>
    <x v="2"/>
    <x v="10"/>
    <x v="8"/>
    <s v="1 | 1"/>
    <x v="22"/>
    <n v="8001"/>
    <x v="1"/>
  </r>
  <r>
    <x v="1"/>
    <x v="1"/>
    <n v="-89.17"/>
    <x v="35"/>
    <s v="SECRETARIA DA RECEITA FEDERAL DO BRASIL - RFB"/>
    <x v="7"/>
    <s v="'1014708"/>
    <x v="1324"/>
    <x v="24"/>
    <x v="17"/>
    <x v="2"/>
    <x v="2"/>
    <x v="14"/>
    <x v="12"/>
    <s v="1 | 1"/>
    <x v="41"/>
    <n v="8006"/>
    <x v="1"/>
  </r>
  <r>
    <x v="1"/>
    <x v="1"/>
    <n v="-88.38"/>
    <x v="70"/>
    <s v="DEPARTAMENTO DE TRANSITO DO ESTADO DO RIO DE JANEIRO"/>
    <x v="7"/>
    <s v="'1013888"/>
    <x v="2021"/>
    <x v="29"/>
    <x v="19"/>
    <x v="1"/>
    <x v="1"/>
    <x v="1"/>
    <x v="1"/>
    <s v="1 | 1"/>
    <x v="82"/>
    <n v="6001"/>
    <x v="1"/>
  </r>
  <r>
    <x v="1"/>
    <x v="1"/>
    <n v="-88.27"/>
    <x v="30"/>
    <s v="SECRETARIA DA RECEITA FEDERAL DO BRASIL - RFB"/>
    <x v="7"/>
    <s v="'1014634"/>
    <x v="1358"/>
    <x v="14"/>
    <x v="2"/>
    <x v="1"/>
    <x v="1"/>
    <x v="16"/>
    <x v="12"/>
    <s v="1 | 1"/>
    <x v="90"/>
    <n v="5005"/>
    <x v="1"/>
  </r>
  <r>
    <x v="1"/>
    <x v="1"/>
    <n v="-87.1"/>
    <x v="36"/>
    <s v="SOMBRISUL EQUIPAMENTOS PARA SUPERMERCADOS LTDA"/>
    <x v="10"/>
    <s v="'22802"/>
    <x v="2022"/>
    <x v="7"/>
    <x v="6"/>
    <x v="2"/>
    <x v="2"/>
    <x v="10"/>
    <x v="8"/>
    <s v="1 | 1"/>
    <x v="43"/>
    <n v="3008"/>
    <x v="1"/>
  </r>
  <r>
    <x v="1"/>
    <x v="1"/>
    <n v="-86.73"/>
    <x v="56"/>
    <s v="PIRES E VIDAL ASSESSORIA E EMPREENDIMENTOS LTDA"/>
    <x v="8"/>
    <s v="'4028"/>
    <x v="1995"/>
    <x v="12"/>
    <x v="10"/>
    <x v="2"/>
    <x v="2"/>
    <x v="6"/>
    <x v="3"/>
    <s v="1 | 1"/>
    <x v="68"/>
    <n v="3005"/>
    <x v="1"/>
  </r>
  <r>
    <x v="1"/>
    <x v="1"/>
    <n v="-86.11"/>
    <x v="31"/>
    <s v="CONDOMINIO DO CENTRO DE ABAST DO EST DA GUANABARA"/>
    <x v="3"/>
    <s v="'129427"/>
    <x v="1783"/>
    <x v="2"/>
    <x v="2"/>
    <x v="2"/>
    <x v="2"/>
    <x v="7"/>
    <x v="5"/>
    <s v="1 | 1"/>
    <x v="115"/>
    <n v="4004"/>
    <x v="1"/>
  </r>
  <r>
    <x v="1"/>
    <x v="1"/>
    <n v="-85"/>
    <x v="50"/>
    <s v="GRANVIA AUTO PECAS LTDA"/>
    <x v="10"/>
    <s v="'107728"/>
    <x v="2023"/>
    <x v="1"/>
    <x v="1"/>
    <x v="1"/>
    <x v="1"/>
    <x v="1"/>
    <x v="1"/>
    <s v="1 | 1"/>
    <x v="62"/>
    <n v="70011"/>
    <x v="1"/>
  </r>
  <r>
    <x v="1"/>
    <x v="1"/>
    <n v="-83.4"/>
    <x v="39"/>
    <s v="RIOPAR PARTICIPACOES S.A."/>
    <x v="3"/>
    <s v="'1013867"/>
    <x v="2024"/>
    <x v="1"/>
    <x v="1"/>
    <x v="1"/>
    <x v="1"/>
    <x v="3"/>
    <x v="3"/>
    <s v="1 | 1"/>
    <x v="58"/>
    <n v="7001"/>
    <x v="1"/>
  </r>
  <r>
    <x v="1"/>
    <x v="1"/>
    <n v="-82.11"/>
    <x v="20"/>
    <s v="UNIMED-RIO COOPERATIVA DE TRABALHO MEDICO DO RIO DE JANEIRO LTDA"/>
    <x v="8"/>
    <s v="'34162591"/>
    <x v="1972"/>
    <x v="18"/>
    <x v="12"/>
    <x v="2"/>
    <x v="2"/>
    <x v="6"/>
    <x v="3"/>
    <s v="1 | 1"/>
    <x v="23"/>
    <n v="4001"/>
    <x v="1"/>
  </r>
  <r>
    <x v="1"/>
    <x v="1"/>
    <n v="-81.94"/>
    <x v="49"/>
    <s v="BMB MATERIAL DE CONSTRUCAO S.A."/>
    <x v="10"/>
    <s v="'49262"/>
    <x v="2025"/>
    <x v="11"/>
    <x v="6"/>
    <x v="2"/>
    <x v="2"/>
    <x v="7"/>
    <x v="5"/>
    <s v="1 | 1"/>
    <x v="60"/>
    <n v="8004"/>
    <x v="1"/>
  </r>
  <r>
    <x v="1"/>
    <x v="1"/>
    <n v="-81.91"/>
    <x v="11"/>
    <s v="MERCEARIA E COMERCIO DE CEREAIS SULMARE LTDA"/>
    <x v="3"/>
    <s v="'1014539"/>
    <x v="1892"/>
    <x v="5"/>
    <x v="5"/>
    <x v="2"/>
    <x v="2"/>
    <x v="10"/>
    <x v="8"/>
    <s v="1 | 1"/>
    <x v="13"/>
    <n v="3006"/>
    <x v="1"/>
  </r>
  <r>
    <x v="1"/>
    <x v="1"/>
    <n v="-79.569999999999993"/>
    <x v="19"/>
    <s v="SECRETARIA DA RECEITA FEDERAL DO BRASIL - RFB"/>
    <x v="7"/>
    <s v="'1014490"/>
    <x v="2026"/>
    <x v="0"/>
    <x v="0"/>
    <x v="2"/>
    <x v="2"/>
    <x v="10"/>
    <x v="8"/>
    <s v="1 | 1"/>
    <x v="22"/>
    <n v="20011"/>
    <x v="1"/>
  </r>
  <r>
    <x v="1"/>
    <x v="1"/>
    <n v="-75"/>
    <x v="46"/>
    <s v="SECRETARIA DA RECEITA FEDERAL DO BRASIL - RFB"/>
    <x v="7"/>
    <s v="'1014474"/>
    <x v="1262"/>
    <x v="0"/>
    <x v="0"/>
    <x v="8"/>
    <x v="8"/>
    <x v="19"/>
    <x v="15"/>
    <s v="1 | 1"/>
    <x v="55"/>
    <n v="2001"/>
    <x v="1"/>
  </r>
  <r>
    <x v="1"/>
    <x v="1"/>
    <n v="-74"/>
    <x v="19"/>
    <s v="EKO TRANSPORTES E RECOLHIMENTO DE RESIDUOS LTDA"/>
    <x v="6"/>
    <s v="'1013957"/>
    <x v="2027"/>
    <x v="27"/>
    <x v="19"/>
    <x v="2"/>
    <x v="2"/>
    <x v="10"/>
    <x v="8"/>
    <s v="1 | 1"/>
    <x v="22"/>
    <n v="6002"/>
    <x v="1"/>
  </r>
  <r>
    <x v="1"/>
    <x v="1"/>
    <n v="-70.790000000000006"/>
    <x v="2"/>
    <s v="FOLHA DE PAGAMENTO"/>
    <x v="4"/>
    <s v="'1014435"/>
    <x v="1349"/>
    <x v="19"/>
    <x v="13"/>
    <x v="2"/>
    <x v="2"/>
    <x v="4"/>
    <x v="2"/>
    <s v="1 | 2"/>
    <x v="5"/>
    <n v="3003"/>
    <x v="1"/>
  </r>
  <r>
    <x v="1"/>
    <x v="1"/>
    <n v="-70.38"/>
    <x v="20"/>
    <s v="UNIMED-RIO COOPERATIVA DE TRABALHO MEDICO DO RIO DE JANEIRO LTDA"/>
    <x v="8"/>
    <s v="'34162591"/>
    <x v="1972"/>
    <x v="21"/>
    <x v="15"/>
    <x v="2"/>
    <x v="2"/>
    <x v="6"/>
    <x v="3"/>
    <s v="1 | 1"/>
    <x v="23"/>
    <n v="3004"/>
    <x v="1"/>
  </r>
  <r>
    <x v="1"/>
    <x v="1"/>
    <n v="-70"/>
    <x v="90"/>
    <s v="EKO TRANSPORTES E RECOLHIMENTO DE RESIDUOS LTDA"/>
    <x v="6"/>
    <s v="'1014072"/>
    <x v="1449"/>
    <x v="29"/>
    <x v="19"/>
    <x v="1"/>
    <x v="1"/>
    <x v="2"/>
    <x v="2"/>
    <s v="1 | 1"/>
    <x v="108"/>
    <n v="60013"/>
    <x v="1"/>
  </r>
  <r>
    <x v="1"/>
    <x v="1"/>
    <n v="-70"/>
    <x v="50"/>
    <s v="EKO TRANSPORTES E RECOLHIMENTO DE RESIDUOS LTDA"/>
    <x v="6"/>
    <s v="'1014717"/>
    <x v="2028"/>
    <x v="1"/>
    <x v="1"/>
    <x v="1"/>
    <x v="1"/>
    <x v="1"/>
    <x v="1"/>
    <s v="1 | 1"/>
    <x v="62"/>
    <n v="70011"/>
    <x v="1"/>
  </r>
  <r>
    <x v="1"/>
    <x v="1"/>
    <n v="-68.94"/>
    <x v="98"/>
    <s v="BANCO DO BRASIL SA"/>
    <x v="9"/>
    <s v="'1014124"/>
    <x v="1217"/>
    <x v="0"/>
    <x v="0"/>
    <x v="2"/>
    <x v="2"/>
    <x v="5"/>
    <x v="4"/>
    <s v="1 | 1"/>
    <x v="117"/>
    <n v="2001"/>
    <x v="1"/>
  </r>
  <r>
    <x v="1"/>
    <x v="1"/>
    <n v="-67.849999999999994"/>
    <x v="30"/>
    <s v="SECRETARIA DA RECEITA FEDERAL DO BRASIL - RFB"/>
    <x v="7"/>
    <s v="'1014636"/>
    <x v="1587"/>
    <x v="21"/>
    <x v="15"/>
    <x v="2"/>
    <x v="2"/>
    <x v="14"/>
    <x v="12"/>
    <s v="1 | 1"/>
    <x v="35"/>
    <n v="3004"/>
    <x v="1"/>
  </r>
  <r>
    <x v="1"/>
    <x v="1"/>
    <n v="-66.48"/>
    <x v="2"/>
    <s v="FOLHA DE PAGAMENTO"/>
    <x v="4"/>
    <s v="'1014435"/>
    <x v="1349"/>
    <x v="27"/>
    <x v="19"/>
    <x v="1"/>
    <x v="1"/>
    <x v="2"/>
    <x v="2"/>
    <s v="1 | 2"/>
    <x v="2"/>
    <n v="60022"/>
    <x v="1"/>
  </r>
  <r>
    <x v="1"/>
    <x v="1"/>
    <n v="-66.430000000000007"/>
    <x v="16"/>
    <s v="PACIFIC BLUE COMERCIO VIRTUAL MULTIMERCADOS LTDA"/>
    <x v="10"/>
    <s v="'13545"/>
    <x v="2029"/>
    <x v="1"/>
    <x v="1"/>
    <x v="1"/>
    <x v="1"/>
    <x v="1"/>
    <x v="1"/>
    <s v="1 | 1"/>
    <x v="19"/>
    <n v="70011"/>
    <x v="1"/>
  </r>
  <r>
    <x v="1"/>
    <x v="1"/>
    <n v="-65.88"/>
    <x v="31"/>
    <s v="CONDOMINIO DO CENTRO DE ABAST DO EST DA GUANABARA"/>
    <x v="3"/>
    <s v="'129452"/>
    <x v="1784"/>
    <x v="2"/>
    <x v="2"/>
    <x v="2"/>
    <x v="2"/>
    <x v="7"/>
    <x v="5"/>
    <s v="1 | 1"/>
    <x v="115"/>
    <n v="4004"/>
    <x v="1"/>
  </r>
  <r>
    <x v="1"/>
    <x v="1"/>
    <n v="-65.8"/>
    <x v="50"/>
    <s v="MOISES AMARAL FERREIRA 14087861686"/>
    <x v="10"/>
    <s v="'3312"/>
    <x v="2030"/>
    <x v="16"/>
    <x v="2"/>
    <x v="1"/>
    <x v="1"/>
    <x v="1"/>
    <x v="1"/>
    <s v="1 | 1"/>
    <x v="62"/>
    <n v="7002"/>
    <x v="1"/>
  </r>
  <r>
    <x v="1"/>
    <x v="1"/>
    <n v="-62.4"/>
    <x v="39"/>
    <s v="RIOPAR PARTICIPACOES S.A."/>
    <x v="3"/>
    <s v="'73092214"/>
    <x v="2031"/>
    <x v="29"/>
    <x v="19"/>
    <x v="1"/>
    <x v="1"/>
    <x v="3"/>
    <x v="3"/>
    <s v="1 | 1"/>
    <x v="58"/>
    <n v="60011"/>
    <x v="1"/>
  </r>
  <r>
    <x v="1"/>
    <x v="1"/>
    <n v="-62"/>
    <x v="19"/>
    <s v="EKO TRANSPORTES E RECOLHIMENTO DE RESIDUOS LTDA"/>
    <x v="6"/>
    <s v="'1014315"/>
    <x v="2032"/>
    <x v="25"/>
    <x v="18"/>
    <x v="2"/>
    <x v="2"/>
    <x v="10"/>
    <x v="8"/>
    <s v="1 | 1"/>
    <x v="22"/>
    <n v="30011"/>
    <x v="1"/>
  </r>
  <r>
    <x v="1"/>
    <x v="1"/>
    <n v="-61.3"/>
    <x v="20"/>
    <s v="UNIMED-RIO COOPERATIVA DE TRABALHO MEDICO DO RIO DE JANEIRO LTDA"/>
    <x v="8"/>
    <s v="'34162591"/>
    <x v="1972"/>
    <x v="19"/>
    <x v="13"/>
    <x v="2"/>
    <x v="2"/>
    <x v="6"/>
    <x v="3"/>
    <s v="1 | 1"/>
    <x v="23"/>
    <n v="3003"/>
    <x v="1"/>
  </r>
  <r>
    <x v="1"/>
    <x v="1"/>
    <n v="-60.2"/>
    <x v="39"/>
    <s v="RIOPAR PARTICIPACOES S.A."/>
    <x v="3"/>
    <s v="'6729929"/>
    <x v="2033"/>
    <x v="29"/>
    <x v="19"/>
    <x v="1"/>
    <x v="1"/>
    <x v="3"/>
    <x v="3"/>
    <s v="1 | 1"/>
    <x v="58"/>
    <n v="60011"/>
    <x v="1"/>
  </r>
  <r>
    <x v="1"/>
    <x v="1"/>
    <n v="-60"/>
    <x v="97"/>
    <s v="EKO TRANSPORTES E RECOLHIMENTO DE RESIDUOS LTDA"/>
    <x v="6"/>
    <s v="'1014073"/>
    <x v="2034"/>
    <x v="33"/>
    <x v="16"/>
    <x v="9"/>
    <x v="9"/>
    <x v="20"/>
    <x v="16"/>
    <s v="1 | 1"/>
    <x v="116"/>
    <n v="9001"/>
    <x v="1"/>
  </r>
  <r>
    <x v="1"/>
    <x v="1"/>
    <n v="-59.2"/>
    <x v="11"/>
    <s v="CENCOSUD BRASIL COMERCIAL S.A."/>
    <x v="10"/>
    <s v="'402810"/>
    <x v="1799"/>
    <x v="5"/>
    <x v="5"/>
    <x v="2"/>
    <x v="2"/>
    <x v="10"/>
    <x v="8"/>
    <s v="1 | 1"/>
    <x v="13"/>
    <n v="3006"/>
    <x v="1"/>
  </r>
  <r>
    <x v="1"/>
    <x v="1"/>
    <n v="-58.65"/>
    <x v="20"/>
    <s v="UNIMED-RIO COOPERATIVA DE TRABALHO MEDICO DO RIO DE JANEIRO LTDA"/>
    <x v="8"/>
    <s v="'34162587"/>
    <x v="1829"/>
    <x v="16"/>
    <x v="2"/>
    <x v="1"/>
    <x v="1"/>
    <x v="3"/>
    <x v="3"/>
    <s v="1 | 1"/>
    <x v="24"/>
    <n v="7002"/>
    <x v="1"/>
  </r>
  <r>
    <x v="1"/>
    <x v="1"/>
    <n v="-58.65"/>
    <x v="20"/>
    <s v="UNIMED-RIO COOPERATIVA DE TRABALHO MEDICO DO RIO DE JANEIRO LTDA"/>
    <x v="8"/>
    <s v="'34162589"/>
    <x v="1990"/>
    <x v="29"/>
    <x v="19"/>
    <x v="1"/>
    <x v="1"/>
    <x v="3"/>
    <x v="3"/>
    <s v="1 | 1"/>
    <x v="24"/>
    <n v="60013"/>
    <x v="1"/>
  </r>
  <r>
    <x v="1"/>
    <x v="1"/>
    <n v="-58.65"/>
    <x v="20"/>
    <s v="UNIMED-RIO COOPERATIVA DE TRABALHO MEDICO DO RIO DE JANEIRO LTDA"/>
    <x v="8"/>
    <s v="'34162591"/>
    <x v="1972"/>
    <x v="4"/>
    <x v="4"/>
    <x v="2"/>
    <x v="2"/>
    <x v="6"/>
    <x v="3"/>
    <s v="1 | 1"/>
    <x v="23"/>
    <n v="40036"/>
    <x v="1"/>
  </r>
  <r>
    <x v="1"/>
    <x v="1"/>
    <n v="-58.65"/>
    <x v="97"/>
    <s v="UNIMED-RIO COOPERATIVA DE TRABALHO MEDICO DO RIO DE JANEIRO LTDA"/>
    <x v="8"/>
    <s v="'34162587"/>
    <x v="1829"/>
    <x v="33"/>
    <x v="16"/>
    <x v="9"/>
    <x v="9"/>
    <x v="20"/>
    <x v="16"/>
    <s v="1 | 1"/>
    <x v="116"/>
    <n v="9001"/>
    <x v="1"/>
  </r>
  <r>
    <x v="1"/>
    <x v="1"/>
    <n v="-58.29"/>
    <x v="11"/>
    <s v="EKO TRANSPORTES E RECOLHIMENTO DE RESIDUOS LTDA"/>
    <x v="6"/>
    <s v="'1014560"/>
    <x v="2035"/>
    <x v="5"/>
    <x v="5"/>
    <x v="2"/>
    <x v="2"/>
    <x v="10"/>
    <x v="8"/>
    <s v="1 | 1"/>
    <x v="13"/>
    <n v="3006"/>
    <x v="1"/>
  </r>
  <r>
    <x v="1"/>
    <x v="1"/>
    <n v="-57.74"/>
    <x v="48"/>
    <s v="CONDOMINIO DO CENTRO DE ABAST DO EST DA GUANABARA"/>
    <x v="3"/>
    <s v="'129398"/>
    <x v="1782"/>
    <x v="2"/>
    <x v="2"/>
    <x v="2"/>
    <x v="2"/>
    <x v="7"/>
    <x v="5"/>
    <s v="1 | 1"/>
    <x v="86"/>
    <n v="4004"/>
    <x v="1"/>
  </r>
  <r>
    <x v="1"/>
    <x v="1"/>
    <n v="-57.74"/>
    <x v="48"/>
    <s v="CONDOMINIO DO CENTRO DE ABAST DO EST DA GUANABARA"/>
    <x v="3"/>
    <s v="'129427"/>
    <x v="1783"/>
    <x v="2"/>
    <x v="2"/>
    <x v="2"/>
    <x v="2"/>
    <x v="7"/>
    <x v="5"/>
    <s v="1 | 1"/>
    <x v="86"/>
    <n v="4004"/>
    <x v="1"/>
  </r>
  <r>
    <x v="1"/>
    <x v="1"/>
    <n v="-57.74"/>
    <x v="48"/>
    <s v="CONDOMINIO DO CENTRO DE ABAST DO EST DA GUANABARA"/>
    <x v="3"/>
    <s v="'129452"/>
    <x v="1784"/>
    <x v="2"/>
    <x v="2"/>
    <x v="2"/>
    <x v="2"/>
    <x v="7"/>
    <x v="5"/>
    <s v="1 | 1"/>
    <x v="86"/>
    <n v="4004"/>
    <x v="1"/>
  </r>
  <r>
    <x v="1"/>
    <x v="1"/>
    <n v="-57.6"/>
    <x v="50"/>
    <s v="AMEC- AMERICA CAMINHOES LTDA"/>
    <x v="10"/>
    <s v="'86338"/>
    <x v="2036"/>
    <x v="1"/>
    <x v="1"/>
    <x v="1"/>
    <x v="1"/>
    <x v="1"/>
    <x v="1"/>
    <s v="1 | 3"/>
    <x v="62"/>
    <n v="70011"/>
    <x v="1"/>
  </r>
  <r>
    <x v="1"/>
    <x v="1"/>
    <n v="-57.3"/>
    <x v="30"/>
    <s v="SECRETARIA DA RECEITA FEDERAL DO BRASIL - RFB"/>
    <x v="7"/>
    <s v="'1014635"/>
    <x v="1485"/>
    <x v="11"/>
    <x v="6"/>
    <x v="2"/>
    <x v="2"/>
    <x v="14"/>
    <x v="12"/>
    <s v="1 | 1"/>
    <x v="35"/>
    <n v="8004"/>
    <x v="1"/>
  </r>
  <r>
    <x v="1"/>
    <x v="1"/>
    <n v="-57.09"/>
    <x v="35"/>
    <s v="SECRETARIA DA RECEITA FEDERAL DO BRASIL - RFB"/>
    <x v="7"/>
    <s v="'1014710"/>
    <x v="1424"/>
    <x v="7"/>
    <x v="6"/>
    <x v="1"/>
    <x v="1"/>
    <x v="16"/>
    <x v="12"/>
    <s v="1 | 1"/>
    <x v="47"/>
    <n v="3008"/>
    <x v="1"/>
  </r>
  <r>
    <x v="1"/>
    <x v="1"/>
    <n v="-56.7"/>
    <x v="98"/>
    <s v="ITAU UNIBANCO S.A."/>
    <x v="9"/>
    <s v="'20230206006-TAR"/>
    <x v="1218"/>
    <x v="0"/>
    <x v="0"/>
    <x v="2"/>
    <x v="2"/>
    <x v="5"/>
    <x v="4"/>
    <s v="1 | 1"/>
    <x v="117"/>
    <n v="2001"/>
    <x v="1"/>
  </r>
  <r>
    <x v="1"/>
    <x v="1"/>
    <n v="-55.94"/>
    <x v="30"/>
    <s v="SECRETARIA DA RECEITA FEDERAL DO BRASIL - RFB"/>
    <x v="7"/>
    <s v="'1014633"/>
    <x v="1496"/>
    <x v="6"/>
    <x v="1"/>
    <x v="1"/>
    <x v="1"/>
    <x v="16"/>
    <x v="12"/>
    <s v="1 | 1"/>
    <x v="90"/>
    <n v="7003"/>
    <x v="1"/>
  </r>
  <r>
    <x v="1"/>
    <x v="1"/>
    <n v="-55.85"/>
    <x v="30"/>
    <s v="SECRETARIA DA RECEITA FEDERAL DO BRASIL - RFB"/>
    <x v="7"/>
    <s v="'1014636"/>
    <x v="1587"/>
    <x v="9"/>
    <x v="8"/>
    <x v="2"/>
    <x v="2"/>
    <x v="14"/>
    <x v="12"/>
    <s v="1 | 1"/>
    <x v="35"/>
    <n v="8002"/>
    <x v="1"/>
  </r>
  <r>
    <x v="1"/>
    <x v="1"/>
    <n v="-55"/>
    <x v="98"/>
    <s v="CAIXA ECONOMICA FEDERAL"/>
    <x v="9"/>
    <s v="'1014287"/>
    <x v="1250"/>
    <x v="0"/>
    <x v="0"/>
    <x v="2"/>
    <x v="2"/>
    <x v="5"/>
    <x v="4"/>
    <s v="1 | 1"/>
    <x v="117"/>
    <n v="20011"/>
    <x v="1"/>
  </r>
  <r>
    <x v="1"/>
    <x v="1"/>
    <n v="-54.95"/>
    <x v="19"/>
    <s v="UBER DO BRASIL TECNOLOGIA LTDA."/>
    <x v="6"/>
    <s v="'1014091"/>
    <x v="1284"/>
    <x v="9"/>
    <x v="8"/>
    <x v="2"/>
    <x v="2"/>
    <x v="10"/>
    <x v="8"/>
    <s v="1 | 1"/>
    <x v="22"/>
    <n v="8002"/>
    <x v="1"/>
  </r>
  <r>
    <x v="1"/>
    <x v="1"/>
    <n v="-54"/>
    <x v="67"/>
    <s v="EKO TRANSPORTES E RECOLHIMENTO DE RESIDUOS LTDA"/>
    <x v="6"/>
    <s v="'1014611"/>
    <x v="2037"/>
    <x v="23"/>
    <x v="16"/>
    <x v="2"/>
    <x v="2"/>
    <x v="10"/>
    <x v="8"/>
    <s v="1 | 5"/>
    <x v="79"/>
    <n v="1002"/>
    <x v="1"/>
  </r>
  <r>
    <x v="1"/>
    <x v="1"/>
    <n v="-54"/>
    <x v="67"/>
    <s v="EKO TRANSPORTES E RECOLHIMENTO DE RESIDUOS LTDA"/>
    <x v="6"/>
    <s v="'1014611"/>
    <x v="2037"/>
    <x v="23"/>
    <x v="16"/>
    <x v="2"/>
    <x v="2"/>
    <x v="10"/>
    <x v="8"/>
    <s v="2 | 5"/>
    <x v="79"/>
    <n v="1002"/>
    <x v="1"/>
  </r>
  <r>
    <x v="1"/>
    <x v="1"/>
    <n v="-54"/>
    <x v="67"/>
    <s v="EKO TRANSPORTES E RECOLHIMENTO DE RESIDUOS LTDA"/>
    <x v="6"/>
    <s v="'1014611"/>
    <x v="2037"/>
    <x v="23"/>
    <x v="16"/>
    <x v="2"/>
    <x v="2"/>
    <x v="10"/>
    <x v="8"/>
    <s v="3 | 5"/>
    <x v="79"/>
    <n v="1002"/>
    <x v="1"/>
  </r>
  <r>
    <x v="1"/>
    <x v="1"/>
    <n v="-54"/>
    <x v="67"/>
    <s v="EKO TRANSPORTES E RECOLHIMENTO DE RESIDUOS LTDA"/>
    <x v="6"/>
    <s v="'1014611"/>
    <x v="2037"/>
    <x v="23"/>
    <x v="16"/>
    <x v="2"/>
    <x v="2"/>
    <x v="10"/>
    <x v="8"/>
    <s v="4 | 5"/>
    <x v="79"/>
    <n v="1002"/>
    <x v="1"/>
  </r>
  <r>
    <x v="1"/>
    <x v="1"/>
    <n v="-54"/>
    <x v="67"/>
    <s v="EKO TRANSPORTES E RECOLHIMENTO DE RESIDUOS LTDA"/>
    <x v="6"/>
    <s v="'1014611"/>
    <x v="2037"/>
    <x v="23"/>
    <x v="16"/>
    <x v="2"/>
    <x v="2"/>
    <x v="10"/>
    <x v="8"/>
    <s v="5 | 5"/>
    <x v="79"/>
    <n v="1002"/>
    <x v="1"/>
  </r>
  <r>
    <x v="1"/>
    <x v="1"/>
    <n v="-53.33"/>
    <x v="30"/>
    <s v="SECRETARIA DA RECEITA FEDERAL DO BRASIL - RFB"/>
    <x v="7"/>
    <s v="'1014636"/>
    <x v="1587"/>
    <x v="19"/>
    <x v="13"/>
    <x v="2"/>
    <x v="2"/>
    <x v="14"/>
    <x v="12"/>
    <s v="1 | 1"/>
    <x v="35"/>
    <n v="3003"/>
    <x v="1"/>
  </r>
  <r>
    <x v="1"/>
    <x v="1"/>
    <n v="-52.4"/>
    <x v="98"/>
    <s v="ITAU UNIBANCO S.A."/>
    <x v="9"/>
    <s v="'20230213001-TAR"/>
    <x v="1274"/>
    <x v="0"/>
    <x v="0"/>
    <x v="2"/>
    <x v="2"/>
    <x v="5"/>
    <x v="4"/>
    <s v="1 | 1"/>
    <x v="117"/>
    <n v="20011"/>
    <x v="1"/>
  </r>
  <r>
    <x v="1"/>
    <x v="1"/>
    <n v="-51.35"/>
    <x v="98"/>
    <s v="ITAU UNIBANCO S.A."/>
    <x v="9"/>
    <s v="'1014035"/>
    <x v="1031"/>
    <x v="0"/>
    <x v="0"/>
    <x v="2"/>
    <x v="2"/>
    <x v="5"/>
    <x v="4"/>
    <s v="1 | 1"/>
    <x v="117"/>
    <n v="20011"/>
    <x v="1"/>
  </r>
  <r>
    <x v="1"/>
    <x v="1"/>
    <n v="-51"/>
    <x v="98"/>
    <s v="ITAU UNIBANCO S.A."/>
    <x v="9"/>
    <s v="'1014610"/>
    <x v="2038"/>
    <x v="0"/>
    <x v="0"/>
    <x v="2"/>
    <x v="2"/>
    <x v="5"/>
    <x v="4"/>
    <s v="1 | 3"/>
    <x v="117"/>
    <n v="20011"/>
    <x v="1"/>
  </r>
  <r>
    <x v="1"/>
    <x v="1"/>
    <n v="-51"/>
    <x v="98"/>
    <s v="ITAU UNIBANCO S.A."/>
    <x v="9"/>
    <s v="'1014610"/>
    <x v="2038"/>
    <x v="0"/>
    <x v="0"/>
    <x v="2"/>
    <x v="2"/>
    <x v="5"/>
    <x v="4"/>
    <s v="2 | 3"/>
    <x v="117"/>
    <n v="20011"/>
    <x v="1"/>
  </r>
  <r>
    <x v="1"/>
    <x v="1"/>
    <n v="-51"/>
    <x v="98"/>
    <s v="ITAU UNIBANCO S.A."/>
    <x v="9"/>
    <s v="'1014610"/>
    <x v="2038"/>
    <x v="0"/>
    <x v="0"/>
    <x v="2"/>
    <x v="2"/>
    <x v="5"/>
    <x v="4"/>
    <s v="3 | 3"/>
    <x v="117"/>
    <n v="20011"/>
    <x v="1"/>
  </r>
  <r>
    <x v="1"/>
    <x v="1"/>
    <n v="-50"/>
    <x v="50"/>
    <s v="TCW MANGUEIRAS E CONEXOES LTDA"/>
    <x v="10"/>
    <s v="'35399"/>
    <x v="2039"/>
    <x v="16"/>
    <x v="2"/>
    <x v="1"/>
    <x v="1"/>
    <x v="1"/>
    <x v="1"/>
    <s v="1 | 1"/>
    <x v="62"/>
    <n v="7002"/>
    <x v="1"/>
  </r>
  <r>
    <x v="1"/>
    <x v="1"/>
    <n v="-50"/>
    <x v="5"/>
    <s v="EMPORIO MEGA 100 COMERCIO DE ALIMENTOS S.A."/>
    <x v="10"/>
    <s v="'59683"/>
    <x v="677"/>
    <x v="8"/>
    <x v="7"/>
    <x v="2"/>
    <x v="2"/>
    <x v="6"/>
    <x v="3"/>
    <s v="2 | 2"/>
    <x v="61"/>
    <n v="8003"/>
    <x v="1"/>
  </r>
  <r>
    <x v="1"/>
    <x v="1"/>
    <n v="-50"/>
    <x v="5"/>
    <s v="EMPORIO MEGA 100 COMERCIO DE ALIMENTOS S.A."/>
    <x v="10"/>
    <s v="'59683"/>
    <x v="677"/>
    <x v="8"/>
    <x v="7"/>
    <x v="2"/>
    <x v="2"/>
    <x v="6"/>
    <x v="3"/>
    <s v="1 | 2"/>
    <x v="61"/>
    <n v="8003"/>
    <x v="1"/>
  </r>
  <r>
    <x v="1"/>
    <x v="1"/>
    <n v="-48.6"/>
    <x v="17"/>
    <s v="GOOGLE BRASIL INTERNET LTDA."/>
    <x v="3"/>
    <s v="'1014114"/>
    <x v="1231"/>
    <x v="10"/>
    <x v="9"/>
    <x v="2"/>
    <x v="2"/>
    <x v="10"/>
    <x v="8"/>
    <s v="1 | 1"/>
    <x v="20"/>
    <n v="8001"/>
    <x v="1"/>
  </r>
  <r>
    <x v="1"/>
    <x v="1"/>
    <n v="-47.57"/>
    <x v="30"/>
    <s v="SECRETARIA DA RECEITA FEDERAL DO BRASIL - RFB"/>
    <x v="7"/>
    <s v="'1014636"/>
    <x v="1587"/>
    <x v="29"/>
    <x v="19"/>
    <x v="1"/>
    <x v="1"/>
    <x v="16"/>
    <x v="12"/>
    <s v="1 | 1"/>
    <x v="90"/>
    <n v="60014"/>
    <x v="1"/>
  </r>
  <r>
    <x v="1"/>
    <x v="1"/>
    <n v="-47.42"/>
    <x v="42"/>
    <s v="SHOP IDEA LTDA"/>
    <x v="10"/>
    <s v="'382857"/>
    <x v="2040"/>
    <x v="24"/>
    <x v="17"/>
    <x v="2"/>
    <x v="2"/>
    <x v="10"/>
    <x v="8"/>
    <s v="1 | 1"/>
    <x v="51"/>
    <n v="8006"/>
    <x v="1"/>
  </r>
  <r>
    <x v="1"/>
    <x v="1"/>
    <n v="-46.98"/>
    <x v="30"/>
    <s v="SECRETARIA DA RECEITA FEDERAL DO BRASIL - RFB"/>
    <x v="7"/>
    <s v="'1014633"/>
    <x v="1496"/>
    <x v="18"/>
    <x v="12"/>
    <x v="2"/>
    <x v="2"/>
    <x v="14"/>
    <x v="12"/>
    <s v="1 | 1"/>
    <x v="35"/>
    <n v="4001"/>
    <x v="1"/>
  </r>
  <r>
    <x v="1"/>
    <x v="1"/>
    <n v="-46.92"/>
    <x v="20"/>
    <s v="UNIMED-RIO COOPERATIVA DE TRABALHO MEDICO DO RIO DE JANEIRO LTDA"/>
    <x v="8"/>
    <s v="'34162591"/>
    <x v="1972"/>
    <x v="22"/>
    <x v="0"/>
    <x v="2"/>
    <x v="2"/>
    <x v="6"/>
    <x v="3"/>
    <s v="1 | 1"/>
    <x v="23"/>
    <n v="3002"/>
    <x v="1"/>
  </r>
  <r>
    <x v="1"/>
    <x v="1"/>
    <n v="-46.3"/>
    <x v="11"/>
    <s v="UBER DO BRASIL TECNOLOGIA LTDA."/>
    <x v="6"/>
    <s v="'1014533"/>
    <x v="2041"/>
    <x v="5"/>
    <x v="5"/>
    <x v="2"/>
    <x v="2"/>
    <x v="10"/>
    <x v="8"/>
    <s v="1 | 1"/>
    <x v="13"/>
    <n v="3006"/>
    <x v="1"/>
  </r>
  <r>
    <x v="1"/>
    <x v="1"/>
    <n v="-45.33"/>
    <x v="42"/>
    <s v="STORE 360 COMERCIO ELETRONICO LTDA"/>
    <x v="10"/>
    <s v="'176216"/>
    <x v="2042"/>
    <x v="24"/>
    <x v="17"/>
    <x v="2"/>
    <x v="2"/>
    <x v="10"/>
    <x v="8"/>
    <s v="1 | 1"/>
    <x v="51"/>
    <n v="8006"/>
    <x v="1"/>
  </r>
  <r>
    <x v="1"/>
    <x v="1"/>
    <n v="-45.26"/>
    <x v="30"/>
    <s v="SECRETARIA DA RECEITA FEDERAL DO BRASIL - RFB"/>
    <x v="7"/>
    <s v="'1014636"/>
    <x v="1587"/>
    <x v="29"/>
    <x v="19"/>
    <x v="1"/>
    <x v="1"/>
    <x v="16"/>
    <x v="12"/>
    <s v="1 | 1"/>
    <x v="90"/>
    <n v="60013"/>
    <x v="1"/>
  </r>
  <r>
    <x v="1"/>
    <x v="1"/>
    <n v="-45.19"/>
    <x v="19"/>
    <s v="UBER DO BRASIL TECNOLOGIA LTDA."/>
    <x v="6"/>
    <s v="'1014547"/>
    <x v="2043"/>
    <x v="8"/>
    <x v="7"/>
    <x v="2"/>
    <x v="2"/>
    <x v="10"/>
    <x v="8"/>
    <s v="1 | 1"/>
    <x v="22"/>
    <n v="8003"/>
    <x v="1"/>
  </r>
  <r>
    <x v="1"/>
    <x v="1"/>
    <n v="-45"/>
    <x v="49"/>
    <s v="EKO TRANSPORTES E RECOLHIMENTO DE RESIDUOS LTDA"/>
    <x v="6"/>
    <s v="'1014111"/>
    <x v="2044"/>
    <x v="11"/>
    <x v="6"/>
    <x v="2"/>
    <x v="2"/>
    <x v="7"/>
    <x v="5"/>
    <s v="1 | 1"/>
    <x v="60"/>
    <n v="8004"/>
    <x v="1"/>
  </r>
  <r>
    <x v="1"/>
    <x v="1"/>
    <n v="-45"/>
    <x v="22"/>
    <s v="MICROSOFT INFORMATICA LTDA"/>
    <x v="3"/>
    <s v="'1014682"/>
    <x v="1068"/>
    <x v="24"/>
    <x v="17"/>
    <x v="2"/>
    <x v="2"/>
    <x v="10"/>
    <x v="8"/>
    <s v="1 | 1"/>
    <x v="26"/>
    <n v="8006"/>
    <x v="1"/>
  </r>
  <r>
    <x v="1"/>
    <x v="1"/>
    <n v="-45"/>
    <x v="22"/>
    <s v="MICROSOFT INFORMATICA LTDA"/>
    <x v="3"/>
    <s v="'1014685"/>
    <x v="1068"/>
    <x v="24"/>
    <x v="17"/>
    <x v="2"/>
    <x v="2"/>
    <x v="10"/>
    <x v="8"/>
    <s v="1 | 1"/>
    <x v="26"/>
    <n v="8006"/>
    <x v="1"/>
  </r>
  <r>
    <x v="1"/>
    <x v="1"/>
    <n v="-44.91"/>
    <x v="19"/>
    <s v="UBER DO BRASIL TECNOLOGIA LTDA."/>
    <x v="6"/>
    <s v="'1014513"/>
    <x v="1275"/>
    <x v="8"/>
    <x v="7"/>
    <x v="2"/>
    <x v="2"/>
    <x v="10"/>
    <x v="8"/>
    <s v="1 | 1"/>
    <x v="22"/>
    <n v="8003"/>
    <x v="1"/>
  </r>
  <r>
    <x v="1"/>
    <x v="1"/>
    <n v="-44.7"/>
    <x v="19"/>
    <s v="UBER DO BRASIL TECNOLOGIA LTDA."/>
    <x v="6"/>
    <s v="'1014092"/>
    <x v="2045"/>
    <x v="9"/>
    <x v="8"/>
    <x v="2"/>
    <x v="2"/>
    <x v="10"/>
    <x v="8"/>
    <s v="1 | 1"/>
    <x v="22"/>
    <n v="8002"/>
    <x v="1"/>
  </r>
  <r>
    <x v="1"/>
    <x v="1"/>
    <n v="-44.28"/>
    <x v="98"/>
    <s v="ITAU UNIBANCO S.A."/>
    <x v="9"/>
    <s v="'20230227007-TAR"/>
    <x v="1031"/>
    <x v="0"/>
    <x v="0"/>
    <x v="2"/>
    <x v="2"/>
    <x v="5"/>
    <x v="4"/>
    <s v="1 | 1"/>
    <x v="117"/>
    <n v="20011"/>
    <x v="1"/>
  </r>
  <r>
    <x v="1"/>
    <x v="1"/>
    <n v="-43.15"/>
    <x v="2"/>
    <s v="FOLHA DE PAGAMENTO"/>
    <x v="4"/>
    <s v="'1014435"/>
    <x v="1349"/>
    <x v="12"/>
    <x v="10"/>
    <x v="2"/>
    <x v="2"/>
    <x v="4"/>
    <x v="2"/>
    <s v="1 | 2"/>
    <x v="5"/>
    <n v="3005"/>
    <x v="1"/>
  </r>
  <r>
    <x v="1"/>
    <x v="1"/>
    <n v="-43"/>
    <x v="100"/>
    <s v="EKO TRANSPORTES E RECOLHIMENTO DE RESIDUOS LTDA"/>
    <x v="6"/>
    <s v="'1013956"/>
    <x v="2046"/>
    <x v="29"/>
    <x v="19"/>
    <x v="1"/>
    <x v="1"/>
    <x v="1"/>
    <x v="1"/>
    <s v="1 | 1"/>
    <x v="119"/>
    <n v="6001"/>
    <x v="1"/>
  </r>
  <r>
    <x v="1"/>
    <x v="1"/>
    <n v="-42"/>
    <x v="3"/>
    <s v="BAR E LANCHONETE NOVA VILA REAL DE BENFICA LTDA"/>
    <x v="10"/>
    <s v="'63815"/>
    <x v="2047"/>
    <x v="11"/>
    <x v="6"/>
    <x v="2"/>
    <x v="2"/>
    <x v="6"/>
    <x v="3"/>
    <s v="1 | 1"/>
    <x v="8"/>
    <n v="8004"/>
    <x v="1"/>
  </r>
  <r>
    <x v="1"/>
    <x v="1"/>
    <n v="-40"/>
    <x v="50"/>
    <s v="EKO TRANSPORTES E RECOLHIMENTO DE RESIDUOS LTDA"/>
    <x v="6"/>
    <s v="'1014715"/>
    <x v="2028"/>
    <x v="1"/>
    <x v="1"/>
    <x v="1"/>
    <x v="1"/>
    <x v="1"/>
    <x v="1"/>
    <s v="1 | 1"/>
    <x v="62"/>
    <n v="70011"/>
    <x v="1"/>
  </r>
  <r>
    <x v="1"/>
    <x v="1"/>
    <n v="-40"/>
    <x v="19"/>
    <s v="NUCLEO DE INFORMACAO E COORDENACAO DO PONTO BR - NIC .BR"/>
    <x v="3"/>
    <s v="'38877965"/>
    <x v="1863"/>
    <x v="24"/>
    <x v="17"/>
    <x v="2"/>
    <x v="2"/>
    <x v="10"/>
    <x v="8"/>
    <s v="1 | 1"/>
    <x v="22"/>
    <n v="8006"/>
    <x v="1"/>
  </r>
  <r>
    <x v="1"/>
    <x v="1"/>
    <n v="-39.97"/>
    <x v="121"/>
    <s v="TCW MANGUEIRAS E CONEXOES LTDA"/>
    <x v="10"/>
    <s v="'34786-Juros"/>
    <x v="755"/>
    <x v="1"/>
    <x v="1"/>
    <x v="2"/>
    <x v="2"/>
    <x v="5"/>
    <x v="4"/>
    <s v="1 | 1"/>
    <x v="144"/>
    <n v="7001"/>
    <x v="1"/>
  </r>
  <r>
    <x v="1"/>
    <x v="1"/>
    <n v="-39.380000000000003"/>
    <x v="11"/>
    <s v="TORRE E CIA SUPERMERCADOS S/A"/>
    <x v="10"/>
    <s v="'476"/>
    <x v="1799"/>
    <x v="5"/>
    <x v="5"/>
    <x v="2"/>
    <x v="2"/>
    <x v="10"/>
    <x v="8"/>
    <s v="1 | 1"/>
    <x v="13"/>
    <n v="3006"/>
    <x v="1"/>
  </r>
  <r>
    <x v="1"/>
    <x v="1"/>
    <n v="-38.92"/>
    <x v="2"/>
    <s v="FOLHA DE PAGAMENTO"/>
    <x v="4"/>
    <s v="'1014435"/>
    <x v="1349"/>
    <x v="14"/>
    <x v="2"/>
    <x v="1"/>
    <x v="1"/>
    <x v="2"/>
    <x v="2"/>
    <s v="1 | 2"/>
    <x v="2"/>
    <n v="5005"/>
    <x v="1"/>
  </r>
  <r>
    <x v="1"/>
    <x v="1"/>
    <n v="-38.299999999999997"/>
    <x v="11"/>
    <s v="UBER DO BRASIL TECNOLOGIA LTDA."/>
    <x v="6"/>
    <s v="'1014001"/>
    <x v="2048"/>
    <x v="5"/>
    <x v="5"/>
    <x v="2"/>
    <x v="2"/>
    <x v="10"/>
    <x v="8"/>
    <s v="1 | 1"/>
    <x v="13"/>
    <n v="3006"/>
    <x v="1"/>
  </r>
  <r>
    <x v="1"/>
    <x v="1"/>
    <n v="-38.299999999999997"/>
    <x v="98"/>
    <s v="ITAU UNIBANCO S.A."/>
    <x v="9"/>
    <s v="'20230216006-TAR"/>
    <x v="1031"/>
    <x v="0"/>
    <x v="0"/>
    <x v="2"/>
    <x v="2"/>
    <x v="5"/>
    <x v="4"/>
    <s v="1 | 1"/>
    <x v="117"/>
    <n v="20011"/>
    <x v="1"/>
  </r>
  <r>
    <x v="1"/>
    <x v="1"/>
    <n v="-37.67"/>
    <x v="91"/>
    <s v="RESCISAO"/>
    <x v="4"/>
    <s v="'1014301"/>
    <x v="2049"/>
    <x v="10"/>
    <x v="9"/>
    <x v="2"/>
    <x v="2"/>
    <x v="4"/>
    <x v="2"/>
    <s v="1 | 1"/>
    <x v="125"/>
    <n v="8001"/>
    <x v="1"/>
  </r>
  <r>
    <x v="1"/>
    <x v="1"/>
    <n v="-37.200000000000003"/>
    <x v="19"/>
    <s v="UBER DO BRASIL TECNOLOGIA LTDA."/>
    <x v="6"/>
    <s v="'1014508"/>
    <x v="2050"/>
    <x v="9"/>
    <x v="8"/>
    <x v="2"/>
    <x v="2"/>
    <x v="10"/>
    <x v="8"/>
    <s v="1 | 1"/>
    <x v="22"/>
    <n v="8002"/>
    <x v="1"/>
  </r>
  <r>
    <x v="1"/>
    <x v="1"/>
    <n v="-35.19"/>
    <x v="20"/>
    <s v="UNIMED-RIO COOPERATIVA DE TRABALHO MEDICO DO RIO DE JANEIRO LTDA"/>
    <x v="8"/>
    <s v="'33953920"/>
    <x v="1639"/>
    <x v="19"/>
    <x v="13"/>
    <x v="2"/>
    <x v="2"/>
    <x v="6"/>
    <x v="3"/>
    <s v="1 | 1"/>
    <x v="23"/>
    <n v="3003"/>
    <x v="1"/>
  </r>
  <r>
    <x v="1"/>
    <x v="1"/>
    <n v="-35.19"/>
    <x v="20"/>
    <s v="UNIMED-RIO COOPERATIVA DE TRABALHO MEDICO DO RIO DE JANEIRO LTDA"/>
    <x v="8"/>
    <s v="'33953920"/>
    <x v="1639"/>
    <x v="29"/>
    <x v="19"/>
    <x v="1"/>
    <x v="1"/>
    <x v="3"/>
    <x v="3"/>
    <s v="1 | 1"/>
    <x v="24"/>
    <n v="60014"/>
    <x v="1"/>
  </r>
  <r>
    <x v="1"/>
    <x v="1"/>
    <n v="-35.19"/>
    <x v="20"/>
    <s v="UNIMED-RIO COOPERATIVA DE TRABALHO MEDICO DO RIO DE JANEIRO LTDA"/>
    <x v="8"/>
    <s v="'33953920"/>
    <x v="1639"/>
    <x v="27"/>
    <x v="19"/>
    <x v="1"/>
    <x v="1"/>
    <x v="3"/>
    <x v="3"/>
    <s v="1 | 1"/>
    <x v="24"/>
    <n v="60021"/>
    <x v="1"/>
  </r>
  <r>
    <x v="1"/>
    <x v="1"/>
    <n v="-35.19"/>
    <x v="20"/>
    <s v="UNIMED-RIO COOPERATIVA DE TRABALHO MEDICO DO RIO DE JANEIRO LTDA"/>
    <x v="8"/>
    <s v="'34162587"/>
    <x v="1829"/>
    <x v="11"/>
    <x v="6"/>
    <x v="2"/>
    <x v="2"/>
    <x v="6"/>
    <x v="3"/>
    <s v="1 | 1"/>
    <x v="23"/>
    <n v="8004"/>
    <x v="1"/>
  </r>
  <r>
    <x v="1"/>
    <x v="1"/>
    <n v="-35.19"/>
    <x v="20"/>
    <s v="UNIMED-RIO COOPERATIVA DE TRABALHO MEDICO DO RIO DE JANEIRO LTDA"/>
    <x v="8"/>
    <s v="'34162588"/>
    <x v="1724"/>
    <x v="10"/>
    <x v="9"/>
    <x v="2"/>
    <x v="2"/>
    <x v="6"/>
    <x v="3"/>
    <s v="1 | 1"/>
    <x v="23"/>
    <n v="8001"/>
    <x v="1"/>
  </r>
  <r>
    <x v="1"/>
    <x v="1"/>
    <n v="-35.19"/>
    <x v="20"/>
    <s v="UNIMED-RIO COOPERATIVA DE TRABALHO MEDICO DO RIO DE JANEIRO LTDA"/>
    <x v="8"/>
    <s v="'34162589"/>
    <x v="1990"/>
    <x v="29"/>
    <x v="19"/>
    <x v="1"/>
    <x v="1"/>
    <x v="3"/>
    <x v="3"/>
    <s v="1 | 1"/>
    <x v="24"/>
    <n v="60012"/>
    <x v="1"/>
  </r>
  <r>
    <x v="1"/>
    <x v="1"/>
    <n v="-35.19"/>
    <x v="20"/>
    <s v="UNIMED-RIO COOPERATIVA DE TRABALHO MEDICO DO RIO DE JANEIRO LTDA"/>
    <x v="8"/>
    <s v="'34162589"/>
    <x v="1990"/>
    <x v="3"/>
    <x v="3"/>
    <x v="2"/>
    <x v="2"/>
    <x v="6"/>
    <x v="3"/>
    <s v="1 | 1"/>
    <x v="23"/>
    <n v="40026"/>
    <x v="1"/>
  </r>
  <r>
    <x v="1"/>
    <x v="1"/>
    <n v="-35.19"/>
    <x v="20"/>
    <s v="UNIMED-RIO COOPERATIVA DE TRABALHO MEDICO DO RIO DE JANEIRO LTDA"/>
    <x v="8"/>
    <s v="'34162591"/>
    <x v="1972"/>
    <x v="8"/>
    <x v="7"/>
    <x v="2"/>
    <x v="2"/>
    <x v="6"/>
    <x v="3"/>
    <s v="1 | 1"/>
    <x v="23"/>
    <n v="8003"/>
    <x v="1"/>
  </r>
  <r>
    <x v="1"/>
    <x v="1"/>
    <n v="-35.19"/>
    <x v="20"/>
    <s v="UNIMED-RIO COOPERATIVA DE TRABALHO MEDICO DO RIO DE JANEIRO LTDA"/>
    <x v="8"/>
    <s v="'34162592"/>
    <x v="1696"/>
    <x v="19"/>
    <x v="13"/>
    <x v="2"/>
    <x v="2"/>
    <x v="6"/>
    <x v="3"/>
    <s v="1 | 1"/>
    <x v="23"/>
    <n v="3003"/>
    <x v="1"/>
  </r>
  <r>
    <x v="1"/>
    <x v="1"/>
    <n v="-35"/>
    <x v="19"/>
    <s v="UBER DO BRASIL TECNOLOGIA LTDA."/>
    <x v="6"/>
    <s v="'1014512"/>
    <x v="1275"/>
    <x v="8"/>
    <x v="7"/>
    <x v="2"/>
    <x v="2"/>
    <x v="10"/>
    <x v="8"/>
    <s v="1 | 1"/>
    <x v="22"/>
    <n v="8003"/>
    <x v="1"/>
  </r>
  <r>
    <x v="1"/>
    <x v="1"/>
    <n v="-32"/>
    <x v="19"/>
    <s v="EKO TRANSPORTES E RECOLHIMENTO DE RESIDUOS LTDA"/>
    <x v="6"/>
    <s v="'1014316"/>
    <x v="1292"/>
    <x v="25"/>
    <x v="18"/>
    <x v="2"/>
    <x v="2"/>
    <x v="10"/>
    <x v="8"/>
    <s v="1 | 1"/>
    <x v="22"/>
    <n v="3001"/>
    <x v="1"/>
  </r>
  <r>
    <x v="1"/>
    <x v="1"/>
    <n v="-31.8"/>
    <x v="98"/>
    <s v="ITAU UNIBANCO S.A."/>
    <x v="9"/>
    <s v="'20230215018-TAR"/>
    <x v="1272"/>
    <x v="0"/>
    <x v="0"/>
    <x v="2"/>
    <x v="2"/>
    <x v="5"/>
    <x v="4"/>
    <s v="1 | 1"/>
    <x v="117"/>
    <n v="20011"/>
    <x v="1"/>
  </r>
  <r>
    <x v="1"/>
    <x v="1"/>
    <n v="-31.09"/>
    <x v="30"/>
    <s v="SECRETARIA DA RECEITA FEDERAL DO BRASIL - RFB"/>
    <x v="7"/>
    <s v="'1014636"/>
    <x v="1587"/>
    <x v="27"/>
    <x v="19"/>
    <x v="1"/>
    <x v="1"/>
    <x v="16"/>
    <x v="12"/>
    <s v="1 | 1"/>
    <x v="90"/>
    <n v="60022"/>
    <x v="1"/>
  </r>
  <r>
    <x v="1"/>
    <x v="1"/>
    <n v="-31.03"/>
    <x v="20"/>
    <s v="UNIMED-RIO COOPERATIVA DE TRABALHO MEDICO DO RIO DE JANEIRO LTDA"/>
    <x v="8"/>
    <s v="'34162591"/>
    <x v="1972"/>
    <x v="12"/>
    <x v="10"/>
    <x v="2"/>
    <x v="2"/>
    <x v="6"/>
    <x v="3"/>
    <s v="1 | 1"/>
    <x v="23"/>
    <n v="3005"/>
    <x v="1"/>
  </r>
  <r>
    <x v="1"/>
    <x v="1"/>
    <n v="-30.1"/>
    <x v="39"/>
    <s v="RIOPAR PARTICIPACOES S.A."/>
    <x v="3"/>
    <s v="'1013879"/>
    <x v="2051"/>
    <x v="29"/>
    <x v="19"/>
    <x v="1"/>
    <x v="1"/>
    <x v="3"/>
    <x v="3"/>
    <s v="1 | 1"/>
    <x v="58"/>
    <n v="60011"/>
    <x v="1"/>
  </r>
  <r>
    <x v="1"/>
    <x v="1"/>
    <n v="-30.1"/>
    <x v="39"/>
    <s v="RIOPAR PARTICIPACOES S.A."/>
    <x v="3"/>
    <s v="'6718580"/>
    <x v="2052"/>
    <x v="29"/>
    <x v="19"/>
    <x v="1"/>
    <x v="1"/>
    <x v="3"/>
    <x v="3"/>
    <s v="1 | 1"/>
    <x v="58"/>
    <n v="60011"/>
    <x v="1"/>
  </r>
  <r>
    <x v="1"/>
    <x v="1"/>
    <n v="-30.1"/>
    <x v="39"/>
    <s v="RIOPAR PARTICIPACOES S.A."/>
    <x v="3"/>
    <s v="'6720525"/>
    <x v="1938"/>
    <x v="29"/>
    <x v="19"/>
    <x v="1"/>
    <x v="1"/>
    <x v="3"/>
    <x v="3"/>
    <s v="1 | 1"/>
    <x v="58"/>
    <n v="60011"/>
    <x v="1"/>
  </r>
  <r>
    <x v="1"/>
    <x v="1"/>
    <n v="-30.1"/>
    <x v="39"/>
    <s v="RIOPAR PARTICIPACOES S.A."/>
    <x v="3"/>
    <s v="'6726860"/>
    <x v="2053"/>
    <x v="29"/>
    <x v="19"/>
    <x v="1"/>
    <x v="1"/>
    <x v="3"/>
    <x v="3"/>
    <s v="1 | 1"/>
    <x v="58"/>
    <n v="60011"/>
    <x v="1"/>
  </r>
  <r>
    <x v="1"/>
    <x v="1"/>
    <n v="-30.1"/>
    <x v="39"/>
    <s v="RIOPAR PARTICIPACOES S.A."/>
    <x v="3"/>
    <s v="'6728362"/>
    <x v="2054"/>
    <x v="10"/>
    <x v="9"/>
    <x v="2"/>
    <x v="2"/>
    <x v="6"/>
    <x v="3"/>
    <s v="1 | 1"/>
    <x v="46"/>
    <n v="8001"/>
    <x v="1"/>
  </r>
  <r>
    <x v="1"/>
    <x v="1"/>
    <n v="-30.1"/>
    <x v="39"/>
    <s v="RIOPAR PARTICIPACOES S.A."/>
    <x v="3"/>
    <s v="'6734871"/>
    <x v="2055"/>
    <x v="29"/>
    <x v="19"/>
    <x v="1"/>
    <x v="1"/>
    <x v="3"/>
    <x v="3"/>
    <s v="1 | 1"/>
    <x v="58"/>
    <n v="60011"/>
    <x v="1"/>
  </r>
  <r>
    <x v="1"/>
    <x v="1"/>
    <n v="-30.1"/>
    <x v="39"/>
    <s v="RIOPAR PARTICIPACOES S.A."/>
    <x v="3"/>
    <s v="'6741270"/>
    <x v="2055"/>
    <x v="29"/>
    <x v="19"/>
    <x v="1"/>
    <x v="1"/>
    <x v="3"/>
    <x v="3"/>
    <s v="1 | 1"/>
    <x v="58"/>
    <n v="60011"/>
    <x v="1"/>
  </r>
  <r>
    <x v="1"/>
    <x v="1"/>
    <n v="-30"/>
    <x v="56"/>
    <s v="PIRES E VIDAL ASSESSORIA E EMPREENDIMENTOS LTDA"/>
    <x v="8"/>
    <s v="'4031"/>
    <x v="1945"/>
    <x v="12"/>
    <x v="10"/>
    <x v="1"/>
    <x v="1"/>
    <x v="3"/>
    <x v="3"/>
    <s v="1 | 1"/>
    <x v="97"/>
    <n v="30051"/>
    <x v="1"/>
  </r>
  <r>
    <x v="1"/>
    <x v="1"/>
    <n v="-30"/>
    <x v="19"/>
    <s v="EKO TRANSPORTES E RECOLHIMENTO DE RESIDUOS LTDA"/>
    <x v="6"/>
    <s v="'1014322"/>
    <x v="1292"/>
    <x v="25"/>
    <x v="18"/>
    <x v="2"/>
    <x v="2"/>
    <x v="10"/>
    <x v="8"/>
    <s v="1 | 1"/>
    <x v="22"/>
    <n v="3001"/>
    <x v="1"/>
  </r>
  <r>
    <x v="1"/>
    <x v="1"/>
    <n v="-29.91"/>
    <x v="19"/>
    <s v="UBER DO BRASIL TECNOLOGIA LTDA."/>
    <x v="6"/>
    <s v="'1014510"/>
    <x v="2050"/>
    <x v="9"/>
    <x v="8"/>
    <x v="2"/>
    <x v="2"/>
    <x v="10"/>
    <x v="8"/>
    <s v="1 | 1"/>
    <x v="22"/>
    <n v="8002"/>
    <x v="1"/>
  </r>
  <r>
    <x v="1"/>
    <x v="1"/>
    <n v="-29.62"/>
    <x v="121"/>
    <s v="DANIEL DA PRIMAVERA DIESEL LTDA"/>
    <x v="10"/>
    <s v="'6559-Juros"/>
    <x v="755"/>
    <x v="1"/>
    <x v="1"/>
    <x v="2"/>
    <x v="2"/>
    <x v="5"/>
    <x v="4"/>
    <s v="1 | 1"/>
    <x v="144"/>
    <n v="7001"/>
    <x v="1"/>
  </r>
  <r>
    <x v="1"/>
    <x v="1"/>
    <n v="-29.1"/>
    <x v="19"/>
    <s v="UBER DO BRASIL TECNOLOGIA LTDA."/>
    <x v="6"/>
    <s v="'1014095"/>
    <x v="1286"/>
    <x v="9"/>
    <x v="8"/>
    <x v="2"/>
    <x v="2"/>
    <x v="10"/>
    <x v="8"/>
    <s v="1 | 1"/>
    <x v="22"/>
    <n v="8002"/>
    <x v="1"/>
  </r>
  <r>
    <x v="1"/>
    <x v="1"/>
    <n v="-29.04"/>
    <x v="19"/>
    <s v="UBER DO BRASIL TECNOLOGIA LTDA."/>
    <x v="3"/>
    <s v="'1014558"/>
    <x v="2056"/>
    <x v="9"/>
    <x v="8"/>
    <x v="2"/>
    <x v="2"/>
    <x v="10"/>
    <x v="8"/>
    <s v="1 | 1"/>
    <x v="22"/>
    <n v="8002"/>
    <x v="1"/>
  </r>
  <r>
    <x v="1"/>
    <x v="1"/>
    <n v="-28.9"/>
    <x v="61"/>
    <s v="EKO TRANSPORTES E RECOLHIMENTO DE RESIDUOS LTDA"/>
    <x v="10"/>
    <s v="'1688875"/>
    <x v="2057"/>
    <x v="4"/>
    <x v="4"/>
    <x v="1"/>
    <x v="1"/>
    <x v="8"/>
    <x v="6"/>
    <s v="1 | 1"/>
    <x v="73"/>
    <n v="40033"/>
    <x v="1"/>
  </r>
  <r>
    <x v="1"/>
    <x v="1"/>
    <n v="-28.34"/>
    <x v="30"/>
    <s v="SECRETARIA DA RECEITA FEDERAL DO BRASIL - RFB"/>
    <x v="7"/>
    <s v="'1014635"/>
    <x v="1485"/>
    <x v="27"/>
    <x v="19"/>
    <x v="1"/>
    <x v="1"/>
    <x v="16"/>
    <x v="12"/>
    <s v="1 | 1"/>
    <x v="90"/>
    <n v="60021"/>
    <x v="1"/>
  </r>
  <r>
    <x v="1"/>
    <x v="1"/>
    <n v="-27.68"/>
    <x v="11"/>
    <s v="TORRE E CIA SUPERMERCADOS S/A"/>
    <x v="10"/>
    <s v="'117233"/>
    <x v="2058"/>
    <x v="5"/>
    <x v="5"/>
    <x v="2"/>
    <x v="2"/>
    <x v="10"/>
    <x v="8"/>
    <s v="1 | 1"/>
    <x v="13"/>
    <n v="3006"/>
    <x v="1"/>
  </r>
  <r>
    <x v="1"/>
    <x v="1"/>
    <n v="-27.4"/>
    <x v="30"/>
    <s v="SECRETARIA DA RECEITA FEDERAL DO BRASIL - RFB"/>
    <x v="7"/>
    <s v="'1014636"/>
    <x v="1587"/>
    <x v="27"/>
    <x v="19"/>
    <x v="1"/>
    <x v="1"/>
    <x v="16"/>
    <x v="12"/>
    <s v="1 | 1"/>
    <x v="90"/>
    <n v="60023"/>
    <x v="1"/>
  </r>
  <r>
    <x v="1"/>
    <x v="1"/>
    <n v="-27.35"/>
    <x v="62"/>
    <s v="FUNDO DE GARANTIA DO TEMPO DE SERVICO"/>
    <x v="7"/>
    <s v="'1014136"/>
    <x v="2059"/>
    <x v="29"/>
    <x v="19"/>
    <x v="1"/>
    <x v="1"/>
    <x v="16"/>
    <x v="12"/>
    <s v="1 | 1"/>
    <x v="74"/>
    <n v="60011"/>
    <x v="1"/>
  </r>
  <r>
    <x v="1"/>
    <x v="1"/>
    <n v="-26.88"/>
    <x v="121"/>
    <s v="LEONARDO DE LIMA PACHECO 08955674740"/>
    <x v="8"/>
    <s v="'214-Juros"/>
    <x v="755"/>
    <x v="1"/>
    <x v="1"/>
    <x v="2"/>
    <x v="2"/>
    <x v="5"/>
    <x v="4"/>
    <s v="1 | 1"/>
    <x v="144"/>
    <n v="7001"/>
    <x v="1"/>
  </r>
  <r>
    <x v="1"/>
    <x v="1"/>
    <n v="-24.95"/>
    <x v="19"/>
    <s v="UBER DO BRASIL TECNOLOGIA LTDA."/>
    <x v="6"/>
    <s v="'1014509"/>
    <x v="2050"/>
    <x v="9"/>
    <x v="8"/>
    <x v="2"/>
    <x v="2"/>
    <x v="10"/>
    <x v="8"/>
    <s v="1 | 1"/>
    <x v="22"/>
    <n v="8002"/>
    <x v="1"/>
  </r>
  <r>
    <x v="1"/>
    <x v="1"/>
    <n v="-24.95"/>
    <x v="19"/>
    <s v="UBER DO BRASIL TECNOLOGIA LTDA."/>
    <x v="6"/>
    <s v="'1014511"/>
    <x v="2050"/>
    <x v="9"/>
    <x v="8"/>
    <x v="2"/>
    <x v="2"/>
    <x v="10"/>
    <x v="8"/>
    <s v="1 | 1"/>
    <x v="22"/>
    <n v="8002"/>
    <x v="1"/>
  </r>
  <r>
    <x v="1"/>
    <x v="1"/>
    <n v="-24.19"/>
    <x v="2"/>
    <s v="FOLHA DE PAGAMENTO"/>
    <x v="4"/>
    <s v="'1014435"/>
    <x v="1349"/>
    <x v="5"/>
    <x v="5"/>
    <x v="2"/>
    <x v="2"/>
    <x v="4"/>
    <x v="2"/>
    <s v="1 | 2"/>
    <x v="5"/>
    <n v="3006"/>
    <x v="1"/>
  </r>
  <r>
    <x v="1"/>
    <x v="1"/>
    <n v="-24"/>
    <x v="19"/>
    <s v="ARIANA GOMES DE SOUZA 11055098771"/>
    <x v="10"/>
    <s v="'226"/>
    <x v="2060"/>
    <x v="27"/>
    <x v="19"/>
    <x v="2"/>
    <x v="2"/>
    <x v="10"/>
    <x v="8"/>
    <s v="1 | 1"/>
    <x v="22"/>
    <n v="6002"/>
    <x v="1"/>
  </r>
  <r>
    <x v="1"/>
    <x v="1"/>
    <n v="-23.84"/>
    <x v="19"/>
    <s v="UBER DO BRASIL TECNOLOGIA LTDA."/>
    <x v="3"/>
    <s v="'1014559"/>
    <x v="2056"/>
    <x v="9"/>
    <x v="8"/>
    <x v="2"/>
    <x v="2"/>
    <x v="10"/>
    <x v="8"/>
    <s v="1 | 1"/>
    <x v="22"/>
    <n v="8002"/>
    <x v="1"/>
  </r>
  <r>
    <x v="1"/>
    <x v="1"/>
    <n v="-23.78"/>
    <x v="27"/>
    <s v="FUNDO DE GARANTIA DO TEMPO DE SERVICO"/>
    <x v="7"/>
    <s v="'1014484"/>
    <x v="2061"/>
    <x v="24"/>
    <x v="17"/>
    <x v="2"/>
    <x v="2"/>
    <x v="14"/>
    <x v="12"/>
    <s v="1 | 1"/>
    <x v="32"/>
    <n v="8006"/>
    <x v="1"/>
  </r>
  <r>
    <x v="1"/>
    <x v="1"/>
    <n v="-23.46"/>
    <x v="20"/>
    <s v="UNIMED-RIO COOPERATIVA DE TRABALHO MEDICO DO RIO DE JANEIRO LTDA"/>
    <x v="8"/>
    <s v="'33953920"/>
    <x v="1639"/>
    <x v="21"/>
    <x v="15"/>
    <x v="2"/>
    <x v="2"/>
    <x v="6"/>
    <x v="3"/>
    <s v="1 | 1"/>
    <x v="23"/>
    <n v="3004"/>
    <x v="1"/>
  </r>
  <r>
    <x v="1"/>
    <x v="1"/>
    <n v="-23.46"/>
    <x v="20"/>
    <s v="UNIMED-RIO COOPERATIVA DE TRABALHO MEDICO DO RIO DE JANEIRO LTDA"/>
    <x v="8"/>
    <s v="'33953920"/>
    <x v="1639"/>
    <x v="29"/>
    <x v="19"/>
    <x v="1"/>
    <x v="1"/>
    <x v="3"/>
    <x v="3"/>
    <s v="1 | 1"/>
    <x v="24"/>
    <n v="60013"/>
    <x v="1"/>
  </r>
  <r>
    <x v="1"/>
    <x v="1"/>
    <n v="-23.46"/>
    <x v="20"/>
    <s v="UNIMED-RIO COOPERATIVA DE TRABALHO MEDICO DO RIO DE JANEIRO LTDA"/>
    <x v="8"/>
    <s v="'34162587"/>
    <x v="1829"/>
    <x v="7"/>
    <x v="6"/>
    <x v="1"/>
    <x v="1"/>
    <x v="3"/>
    <x v="3"/>
    <s v="1 | 1"/>
    <x v="24"/>
    <n v="3008"/>
    <x v="1"/>
  </r>
  <r>
    <x v="1"/>
    <x v="1"/>
    <n v="-23.46"/>
    <x v="20"/>
    <s v="UNIMED-RIO COOPERATIVA DE TRABALHO MEDICO DO RIO DE JANEIRO LTDA"/>
    <x v="8"/>
    <s v="'34162588"/>
    <x v="1724"/>
    <x v="22"/>
    <x v="0"/>
    <x v="2"/>
    <x v="2"/>
    <x v="6"/>
    <x v="3"/>
    <s v="1 | 1"/>
    <x v="23"/>
    <n v="3002"/>
    <x v="1"/>
  </r>
  <r>
    <x v="1"/>
    <x v="1"/>
    <n v="-23.46"/>
    <x v="20"/>
    <s v="UNIMED-RIO COOPERATIVA DE TRABALHO MEDICO DO RIO DE JANEIRO LTDA"/>
    <x v="8"/>
    <s v="'34162591"/>
    <x v="1972"/>
    <x v="14"/>
    <x v="2"/>
    <x v="1"/>
    <x v="1"/>
    <x v="3"/>
    <x v="3"/>
    <s v="1 | 1"/>
    <x v="24"/>
    <n v="5005"/>
    <x v="1"/>
  </r>
  <r>
    <x v="1"/>
    <x v="1"/>
    <n v="-23.46"/>
    <x v="20"/>
    <s v="UNIMED-RIO COOPERATIVA DE TRABALHO MEDICO DO RIO DE JANEIRO LTDA"/>
    <x v="8"/>
    <s v="'34162591"/>
    <x v="1972"/>
    <x v="24"/>
    <x v="17"/>
    <x v="2"/>
    <x v="2"/>
    <x v="6"/>
    <x v="3"/>
    <s v="1 | 1"/>
    <x v="23"/>
    <n v="8006"/>
    <x v="1"/>
  </r>
  <r>
    <x v="1"/>
    <x v="1"/>
    <n v="-23.46"/>
    <x v="20"/>
    <s v="UNIMED-RIO COOPERATIVA DE TRABALHO MEDICO DO RIO DE JANEIRO LTDA"/>
    <x v="8"/>
    <s v="'34162592"/>
    <x v="1696"/>
    <x v="21"/>
    <x v="15"/>
    <x v="2"/>
    <x v="2"/>
    <x v="6"/>
    <x v="3"/>
    <s v="1 | 1"/>
    <x v="23"/>
    <n v="3004"/>
    <x v="1"/>
  </r>
  <r>
    <x v="1"/>
    <x v="1"/>
    <n v="-23.46"/>
    <x v="20"/>
    <s v="UNIMED-RIO COOPERATIVA DE TRABALHO MEDICO DO RIO DE JANEIRO LTDA"/>
    <x v="8"/>
    <s v="'34162592"/>
    <x v="1696"/>
    <x v="29"/>
    <x v="19"/>
    <x v="1"/>
    <x v="1"/>
    <x v="3"/>
    <x v="3"/>
    <s v="1 | 1"/>
    <x v="24"/>
    <n v="60013"/>
    <x v="1"/>
  </r>
  <r>
    <x v="1"/>
    <x v="1"/>
    <n v="-23"/>
    <x v="11"/>
    <s v="UBER DO BRASIL TECNOLOGIA LTDA."/>
    <x v="6"/>
    <s v="'1014540"/>
    <x v="2062"/>
    <x v="5"/>
    <x v="5"/>
    <x v="2"/>
    <x v="2"/>
    <x v="10"/>
    <x v="8"/>
    <s v="1 | 1"/>
    <x v="13"/>
    <n v="3006"/>
    <x v="1"/>
  </r>
  <r>
    <x v="1"/>
    <x v="1"/>
    <n v="-22.96"/>
    <x v="19"/>
    <s v="UBER DO BRASIL TECNOLOGIA LTDA."/>
    <x v="6"/>
    <s v="'1014093"/>
    <x v="2063"/>
    <x v="9"/>
    <x v="8"/>
    <x v="2"/>
    <x v="2"/>
    <x v="10"/>
    <x v="8"/>
    <s v="1 | 1"/>
    <x v="22"/>
    <n v="8002"/>
    <x v="1"/>
  </r>
  <r>
    <x v="1"/>
    <x v="1"/>
    <n v="-21.2"/>
    <x v="98"/>
    <s v="ITAU UNIBANCO S.A."/>
    <x v="9"/>
    <s v="'20230210004-TAR"/>
    <x v="1272"/>
    <x v="0"/>
    <x v="0"/>
    <x v="2"/>
    <x v="2"/>
    <x v="5"/>
    <x v="4"/>
    <s v="1 | 1"/>
    <x v="117"/>
    <n v="20011"/>
    <x v="1"/>
  </r>
  <r>
    <x v="1"/>
    <x v="1"/>
    <n v="-21.2"/>
    <x v="98"/>
    <s v="ITAU UNIBANCO S.A."/>
    <x v="9"/>
    <s v="'20230210023-TAR"/>
    <x v="1272"/>
    <x v="0"/>
    <x v="0"/>
    <x v="2"/>
    <x v="2"/>
    <x v="5"/>
    <x v="4"/>
    <s v="1 | 1"/>
    <x v="117"/>
    <n v="20011"/>
    <x v="1"/>
  </r>
  <r>
    <x v="1"/>
    <x v="1"/>
    <n v="-21.2"/>
    <x v="98"/>
    <s v="ITAU UNIBANCO S.A."/>
    <x v="9"/>
    <s v="'20230213025-TAR"/>
    <x v="1272"/>
    <x v="0"/>
    <x v="0"/>
    <x v="2"/>
    <x v="2"/>
    <x v="5"/>
    <x v="4"/>
    <s v="1 | 1"/>
    <x v="117"/>
    <n v="20011"/>
    <x v="1"/>
  </r>
  <r>
    <x v="1"/>
    <x v="1"/>
    <n v="-20.49"/>
    <x v="39"/>
    <s v="RIOPAR PARTICIPACOES S.A."/>
    <x v="3"/>
    <s v="'1013881"/>
    <x v="2064"/>
    <x v="29"/>
    <x v="19"/>
    <x v="1"/>
    <x v="1"/>
    <x v="3"/>
    <x v="3"/>
    <s v="1 | 1"/>
    <x v="58"/>
    <n v="60011"/>
    <x v="1"/>
  </r>
  <r>
    <x v="1"/>
    <x v="1"/>
    <n v="-20.49"/>
    <x v="39"/>
    <s v="RIOPAR PARTICIPACOES S.A."/>
    <x v="3"/>
    <s v="'73055987"/>
    <x v="2052"/>
    <x v="29"/>
    <x v="19"/>
    <x v="1"/>
    <x v="1"/>
    <x v="3"/>
    <x v="3"/>
    <s v="1 | 1"/>
    <x v="58"/>
    <n v="60011"/>
    <x v="1"/>
  </r>
  <r>
    <x v="1"/>
    <x v="1"/>
    <n v="-20.49"/>
    <x v="39"/>
    <s v="RIOPAR PARTICIPACOES S.A."/>
    <x v="3"/>
    <s v="'73095519"/>
    <x v="2053"/>
    <x v="29"/>
    <x v="19"/>
    <x v="1"/>
    <x v="1"/>
    <x v="3"/>
    <x v="3"/>
    <s v="1 | 1"/>
    <x v="58"/>
    <n v="60011"/>
    <x v="1"/>
  </r>
  <r>
    <x v="1"/>
    <x v="1"/>
    <n v="-20.49"/>
    <x v="39"/>
    <s v="RIOPAR PARTICIPACOES S.A."/>
    <x v="3"/>
    <s v="'73105233"/>
    <x v="2054"/>
    <x v="10"/>
    <x v="9"/>
    <x v="2"/>
    <x v="2"/>
    <x v="6"/>
    <x v="3"/>
    <s v="1 | 1"/>
    <x v="46"/>
    <n v="8001"/>
    <x v="1"/>
  </r>
  <r>
    <x v="1"/>
    <x v="1"/>
    <n v="-20.49"/>
    <x v="39"/>
    <s v="RIOPAR PARTICIPACOES S.A."/>
    <x v="3"/>
    <s v="'73116887"/>
    <x v="2033"/>
    <x v="29"/>
    <x v="19"/>
    <x v="1"/>
    <x v="1"/>
    <x v="3"/>
    <x v="3"/>
    <s v="1 | 1"/>
    <x v="58"/>
    <n v="60011"/>
    <x v="1"/>
  </r>
  <r>
    <x v="1"/>
    <x v="1"/>
    <n v="-20.49"/>
    <x v="39"/>
    <s v="RIOPAR PARTICIPACOES S.A."/>
    <x v="3"/>
    <s v="'73156581"/>
    <x v="2055"/>
    <x v="29"/>
    <x v="19"/>
    <x v="1"/>
    <x v="1"/>
    <x v="3"/>
    <x v="3"/>
    <s v="1 | 1"/>
    <x v="58"/>
    <n v="60011"/>
    <x v="1"/>
  </r>
  <r>
    <x v="1"/>
    <x v="1"/>
    <n v="-20.49"/>
    <x v="39"/>
    <s v="RIOPAR PARTICIPACOES S.A."/>
    <x v="3"/>
    <s v="'73224432"/>
    <x v="2055"/>
    <x v="29"/>
    <x v="19"/>
    <x v="1"/>
    <x v="1"/>
    <x v="3"/>
    <x v="3"/>
    <s v="1 | 1"/>
    <x v="58"/>
    <n v="60011"/>
    <x v="1"/>
  </r>
  <r>
    <x v="1"/>
    <x v="1"/>
    <n v="-19.899999999999999"/>
    <x v="19"/>
    <s v="BOINA AZUL SISTEMAS LTDA."/>
    <x v="3"/>
    <s v="'8500"/>
    <x v="2065"/>
    <x v="9"/>
    <x v="8"/>
    <x v="2"/>
    <x v="2"/>
    <x v="10"/>
    <x v="8"/>
    <s v="1 | 1"/>
    <x v="22"/>
    <n v="8002"/>
    <x v="1"/>
  </r>
  <r>
    <x v="1"/>
    <x v="1"/>
    <n v="-19.72"/>
    <x v="62"/>
    <s v="FUNDO DE GARANTIA DO TEMPO DE SERVICO"/>
    <x v="7"/>
    <s v="'1013798"/>
    <x v="2066"/>
    <x v="29"/>
    <x v="19"/>
    <x v="1"/>
    <x v="1"/>
    <x v="16"/>
    <x v="12"/>
    <s v="1 | 1"/>
    <x v="74"/>
    <n v="60011"/>
    <x v="1"/>
  </r>
  <r>
    <x v="1"/>
    <x v="1"/>
    <n v="-19.579999999999998"/>
    <x v="121"/>
    <s v="TREVISO RIO VEICULOS LTDA"/>
    <x v="10"/>
    <s v="'180412-Juros"/>
    <x v="755"/>
    <x v="1"/>
    <x v="1"/>
    <x v="2"/>
    <x v="2"/>
    <x v="5"/>
    <x v="4"/>
    <s v="1 | 1"/>
    <x v="144"/>
    <n v="7001"/>
    <x v="1"/>
  </r>
  <r>
    <x v="1"/>
    <x v="1"/>
    <n v="-18.75"/>
    <x v="19"/>
    <s v="BANCO ITAUCARD S.A."/>
    <x v="9"/>
    <s v="'1014355"/>
    <x v="1297"/>
    <x v="0"/>
    <x v="0"/>
    <x v="2"/>
    <x v="2"/>
    <x v="10"/>
    <x v="8"/>
    <s v="1 | 1"/>
    <x v="22"/>
    <n v="20011"/>
    <x v="1"/>
  </r>
  <r>
    <x v="1"/>
    <x v="1"/>
    <n v="-17.39"/>
    <x v="121"/>
    <s v="DANIEL DA PRIMAVERA DIESEL LTDA"/>
    <x v="10"/>
    <s v="'6533-Juros"/>
    <x v="755"/>
    <x v="1"/>
    <x v="1"/>
    <x v="2"/>
    <x v="2"/>
    <x v="5"/>
    <x v="4"/>
    <s v="1 | 1"/>
    <x v="144"/>
    <n v="7001"/>
    <x v="1"/>
  </r>
  <r>
    <x v="1"/>
    <x v="1"/>
    <n v="-17.010000000000002"/>
    <x v="2"/>
    <s v="FOLHA DE PAGAMENTO"/>
    <x v="4"/>
    <s v="'1014435"/>
    <x v="1349"/>
    <x v="15"/>
    <x v="11"/>
    <x v="2"/>
    <x v="2"/>
    <x v="4"/>
    <x v="2"/>
    <s v="1 | 2"/>
    <x v="5"/>
    <n v="5002"/>
    <x v="1"/>
  </r>
  <r>
    <x v="1"/>
    <x v="1"/>
    <n v="-15"/>
    <x v="98"/>
    <s v="BANCO SANTANDER (BRASIL) S.A."/>
    <x v="6"/>
    <s v="'1014345"/>
    <x v="1004"/>
    <x v="0"/>
    <x v="0"/>
    <x v="2"/>
    <x v="2"/>
    <x v="5"/>
    <x v="4"/>
    <s v="1 | 1"/>
    <x v="117"/>
    <n v="20011"/>
    <x v="1"/>
  </r>
  <r>
    <x v="1"/>
    <x v="1"/>
    <n v="-15"/>
    <x v="98"/>
    <s v="BANCO SANTANDER (BRASIL) S.A."/>
    <x v="6"/>
    <s v="'1014348"/>
    <x v="1004"/>
    <x v="0"/>
    <x v="0"/>
    <x v="2"/>
    <x v="2"/>
    <x v="5"/>
    <x v="4"/>
    <s v="1 | 1"/>
    <x v="117"/>
    <n v="20011"/>
    <x v="1"/>
  </r>
  <r>
    <x v="1"/>
    <x v="1"/>
    <n v="-13.7"/>
    <x v="98"/>
    <s v="ITAU UNIBANCO S.A."/>
    <x v="9"/>
    <s v="'20230228011-TAR"/>
    <x v="1031"/>
    <x v="0"/>
    <x v="0"/>
    <x v="2"/>
    <x v="2"/>
    <x v="5"/>
    <x v="4"/>
    <s v="1 | 1"/>
    <x v="117"/>
    <n v="20011"/>
    <x v="1"/>
  </r>
  <r>
    <x v="1"/>
    <x v="1"/>
    <n v="-13.26"/>
    <x v="45"/>
    <s v="CONDOMINIO DO CENTRO DE ABAST DO EST DA GUANABARA"/>
    <x v="3"/>
    <s v="'129398"/>
    <x v="1782"/>
    <x v="2"/>
    <x v="2"/>
    <x v="2"/>
    <x v="2"/>
    <x v="7"/>
    <x v="5"/>
    <s v="1 | 1"/>
    <x v="54"/>
    <n v="4004"/>
    <x v="1"/>
  </r>
  <r>
    <x v="1"/>
    <x v="1"/>
    <n v="-13.26"/>
    <x v="45"/>
    <s v="CONDOMINIO DO CENTRO DE ABAST DO EST DA GUANABARA"/>
    <x v="3"/>
    <s v="'129427"/>
    <x v="1783"/>
    <x v="2"/>
    <x v="2"/>
    <x v="2"/>
    <x v="2"/>
    <x v="7"/>
    <x v="5"/>
    <s v="1 | 1"/>
    <x v="54"/>
    <n v="4004"/>
    <x v="1"/>
  </r>
  <r>
    <x v="1"/>
    <x v="1"/>
    <n v="-13.26"/>
    <x v="45"/>
    <s v="CONDOMINIO DO CENTRO DE ABAST DO EST DA GUANABARA"/>
    <x v="3"/>
    <s v="'129452"/>
    <x v="1784"/>
    <x v="2"/>
    <x v="2"/>
    <x v="2"/>
    <x v="2"/>
    <x v="7"/>
    <x v="5"/>
    <s v="1 | 1"/>
    <x v="54"/>
    <n v="4004"/>
    <x v="1"/>
  </r>
  <r>
    <x v="1"/>
    <x v="1"/>
    <n v="-13.12"/>
    <x v="98"/>
    <s v="ITAU UNIBANCO S.A."/>
    <x v="9"/>
    <s v="'20230210005-TAR"/>
    <x v="1031"/>
    <x v="0"/>
    <x v="0"/>
    <x v="2"/>
    <x v="2"/>
    <x v="5"/>
    <x v="4"/>
    <s v="1 | 1"/>
    <x v="117"/>
    <n v="20011"/>
    <x v="1"/>
  </r>
  <r>
    <x v="1"/>
    <x v="1"/>
    <n v="-13.12"/>
    <x v="98"/>
    <s v="ITAU UNIBANCO S.A."/>
    <x v="9"/>
    <s v="'20230213006-TAR"/>
    <x v="1031"/>
    <x v="0"/>
    <x v="0"/>
    <x v="2"/>
    <x v="2"/>
    <x v="5"/>
    <x v="4"/>
    <s v="1 | 1"/>
    <x v="117"/>
    <n v="20011"/>
    <x v="1"/>
  </r>
  <r>
    <x v="1"/>
    <x v="1"/>
    <n v="-13.12"/>
    <x v="98"/>
    <s v="ITAU UNIBANCO S.A."/>
    <x v="9"/>
    <s v="'20230222005-TAR"/>
    <x v="1031"/>
    <x v="0"/>
    <x v="0"/>
    <x v="2"/>
    <x v="2"/>
    <x v="5"/>
    <x v="4"/>
    <s v="1 | 1"/>
    <x v="117"/>
    <n v="20011"/>
    <x v="1"/>
  </r>
  <r>
    <x v="1"/>
    <x v="1"/>
    <n v="-12.06"/>
    <x v="98"/>
    <s v="ITAU UNIBANCO S.A."/>
    <x v="9"/>
    <s v="'20230215004-TAR"/>
    <x v="1031"/>
    <x v="0"/>
    <x v="0"/>
    <x v="2"/>
    <x v="2"/>
    <x v="5"/>
    <x v="4"/>
    <s v="1 | 1"/>
    <x v="117"/>
    <n v="20011"/>
    <x v="1"/>
  </r>
  <r>
    <x v="1"/>
    <x v="1"/>
    <n v="-11.97"/>
    <x v="19"/>
    <s v="UBER DO BRASIL TECNOLOGIA LTDA."/>
    <x v="6"/>
    <s v="'1014531"/>
    <x v="2067"/>
    <x v="8"/>
    <x v="7"/>
    <x v="2"/>
    <x v="2"/>
    <x v="10"/>
    <x v="8"/>
    <s v="1 | 1"/>
    <x v="22"/>
    <n v="8003"/>
    <x v="1"/>
  </r>
  <r>
    <x v="1"/>
    <x v="1"/>
    <n v="-11.73"/>
    <x v="20"/>
    <s v="UNIMED-RIO COOPERATIVA DE TRABALHO MEDICO DO RIO DE JANEIRO LTDA"/>
    <x v="8"/>
    <s v="'33953920"/>
    <x v="1639"/>
    <x v="18"/>
    <x v="12"/>
    <x v="2"/>
    <x v="2"/>
    <x v="6"/>
    <x v="3"/>
    <s v="1 | 1"/>
    <x v="23"/>
    <n v="4001"/>
    <x v="1"/>
  </r>
  <r>
    <x v="1"/>
    <x v="1"/>
    <n v="-11.73"/>
    <x v="20"/>
    <s v="UNIMED-RIO COOPERATIVA DE TRABALHO MEDICO DO RIO DE JANEIRO LTDA"/>
    <x v="8"/>
    <s v="'33953920"/>
    <x v="1639"/>
    <x v="12"/>
    <x v="10"/>
    <x v="2"/>
    <x v="2"/>
    <x v="6"/>
    <x v="3"/>
    <s v="1 | 1"/>
    <x v="23"/>
    <n v="3005"/>
    <x v="1"/>
  </r>
  <r>
    <x v="1"/>
    <x v="1"/>
    <n v="-11.73"/>
    <x v="20"/>
    <s v="UNIMED-RIO COOPERATIVA DE TRABALHO MEDICO DO RIO DE JANEIRO LTDA"/>
    <x v="8"/>
    <s v="'33953920"/>
    <x v="1639"/>
    <x v="23"/>
    <x v="16"/>
    <x v="2"/>
    <x v="2"/>
    <x v="6"/>
    <x v="3"/>
    <s v="1 | 1"/>
    <x v="23"/>
    <n v="1002"/>
    <x v="1"/>
  </r>
  <r>
    <x v="1"/>
    <x v="1"/>
    <n v="-11.73"/>
    <x v="20"/>
    <s v="UNIMED-RIO COOPERATIVA DE TRABALHO MEDICO DO RIO DE JANEIRO LTDA"/>
    <x v="8"/>
    <s v="'33953920"/>
    <x v="1639"/>
    <x v="22"/>
    <x v="0"/>
    <x v="2"/>
    <x v="2"/>
    <x v="6"/>
    <x v="3"/>
    <s v="1 | 1"/>
    <x v="23"/>
    <n v="3002"/>
    <x v="1"/>
  </r>
  <r>
    <x v="1"/>
    <x v="1"/>
    <n v="-11.73"/>
    <x v="20"/>
    <s v="UNIMED-RIO COOPERATIVA DE TRABALHO MEDICO DO RIO DE JANEIRO LTDA"/>
    <x v="8"/>
    <s v="'33953920"/>
    <x v="1639"/>
    <x v="9"/>
    <x v="8"/>
    <x v="2"/>
    <x v="2"/>
    <x v="6"/>
    <x v="3"/>
    <s v="1 | 1"/>
    <x v="23"/>
    <n v="8002"/>
    <x v="1"/>
  </r>
  <r>
    <x v="1"/>
    <x v="1"/>
    <n v="-11.73"/>
    <x v="20"/>
    <s v="UNIMED-RIO COOPERATIVA DE TRABALHO MEDICO DO RIO DE JANEIRO LTDA"/>
    <x v="8"/>
    <s v="'33953920"/>
    <x v="1639"/>
    <x v="15"/>
    <x v="11"/>
    <x v="2"/>
    <x v="2"/>
    <x v="6"/>
    <x v="3"/>
    <s v="1 | 1"/>
    <x v="23"/>
    <n v="5002"/>
    <x v="1"/>
  </r>
  <r>
    <x v="1"/>
    <x v="1"/>
    <n v="-11.73"/>
    <x v="20"/>
    <s v="UNIMED-RIO COOPERATIVA DE TRABALHO MEDICO DO RIO DE JANEIRO LTDA"/>
    <x v="8"/>
    <s v="'33953920"/>
    <x v="1639"/>
    <x v="1"/>
    <x v="1"/>
    <x v="1"/>
    <x v="1"/>
    <x v="3"/>
    <x v="3"/>
    <s v="1 | 1"/>
    <x v="24"/>
    <n v="7001"/>
    <x v="1"/>
  </r>
  <r>
    <x v="1"/>
    <x v="1"/>
    <n v="-11.73"/>
    <x v="20"/>
    <s v="UNIMED-RIO COOPERATIVA DE TRABALHO MEDICO DO RIO DE JANEIRO LTDA"/>
    <x v="8"/>
    <s v="'33953920"/>
    <x v="1639"/>
    <x v="27"/>
    <x v="19"/>
    <x v="1"/>
    <x v="1"/>
    <x v="3"/>
    <x v="3"/>
    <s v="1 | 1"/>
    <x v="24"/>
    <n v="6002"/>
    <x v="1"/>
  </r>
  <r>
    <x v="1"/>
    <x v="1"/>
    <n v="-11.73"/>
    <x v="20"/>
    <s v="UNIMED-RIO COOPERATIVA DE TRABALHO MEDICO DO RIO DE JANEIRO LTDA"/>
    <x v="8"/>
    <s v="'33953920"/>
    <x v="1639"/>
    <x v="27"/>
    <x v="19"/>
    <x v="1"/>
    <x v="1"/>
    <x v="3"/>
    <x v="3"/>
    <s v="1 | 1"/>
    <x v="24"/>
    <n v="60023"/>
    <x v="1"/>
  </r>
  <r>
    <x v="1"/>
    <x v="1"/>
    <n v="-11.73"/>
    <x v="20"/>
    <s v="UNIMED-RIO COOPERATIVA DE TRABALHO MEDICO DO RIO DE JANEIRO LTDA"/>
    <x v="8"/>
    <s v="'33953920"/>
    <x v="1639"/>
    <x v="4"/>
    <x v="4"/>
    <x v="2"/>
    <x v="2"/>
    <x v="6"/>
    <x v="3"/>
    <s v="1 | 1"/>
    <x v="23"/>
    <n v="40036"/>
    <x v="1"/>
  </r>
  <r>
    <x v="1"/>
    <x v="1"/>
    <n v="-11.73"/>
    <x v="20"/>
    <s v="UNIMED-RIO COOPERATIVA DE TRABALHO MEDICO DO RIO DE JANEIRO LTDA"/>
    <x v="8"/>
    <s v="'33953920"/>
    <x v="1639"/>
    <x v="6"/>
    <x v="1"/>
    <x v="1"/>
    <x v="1"/>
    <x v="3"/>
    <x v="3"/>
    <s v="1 | 1"/>
    <x v="24"/>
    <n v="7003"/>
    <x v="1"/>
  </r>
  <r>
    <x v="1"/>
    <x v="1"/>
    <n v="-11.73"/>
    <x v="20"/>
    <s v="UNIMED-RIO COOPERATIVA DE TRABALHO MEDICO DO RIO DE JANEIRO LTDA"/>
    <x v="8"/>
    <s v="'34162587"/>
    <x v="1829"/>
    <x v="17"/>
    <x v="2"/>
    <x v="1"/>
    <x v="1"/>
    <x v="3"/>
    <x v="3"/>
    <s v="1 | 1"/>
    <x v="24"/>
    <n v="5006"/>
    <x v="1"/>
  </r>
  <r>
    <x v="1"/>
    <x v="1"/>
    <n v="-11.73"/>
    <x v="20"/>
    <s v="UNIMED-RIO COOPERATIVA DE TRABALHO MEDICO DO RIO DE JANEIRO LTDA"/>
    <x v="8"/>
    <s v="'34162587"/>
    <x v="1829"/>
    <x v="6"/>
    <x v="1"/>
    <x v="1"/>
    <x v="1"/>
    <x v="3"/>
    <x v="3"/>
    <s v="1 | 1"/>
    <x v="24"/>
    <n v="7003"/>
    <x v="1"/>
  </r>
  <r>
    <x v="1"/>
    <x v="1"/>
    <n v="-11.73"/>
    <x v="20"/>
    <s v="UNIMED-RIO COOPERATIVA DE TRABALHO MEDICO DO RIO DE JANEIRO LTDA"/>
    <x v="8"/>
    <s v="'34162588"/>
    <x v="1724"/>
    <x v="12"/>
    <x v="10"/>
    <x v="2"/>
    <x v="2"/>
    <x v="6"/>
    <x v="3"/>
    <s v="1 | 1"/>
    <x v="23"/>
    <n v="3005"/>
    <x v="1"/>
  </r>
  <r>
    <x v="1"/>
    <x v="1"/>
    <n v="-11.73"/>
    <x v="20"/>
    <s v="UNIMED-RIO COOPERATIVA DE TRABALHO MEDICO DO RIO DE JANEIRO LTDA"/>
    <x v="8"/>
    <s v="'34162588"/>
    <x v="1724"/>
    <x v="9"/>
    <x v="8"/>
    <x v="2"/>
    <x v="2"/>
    <x v="6"/>
    <x v="3"/>
    <s v="1 | 1"/>
    <x v="23"/>
    <n v="8002"/>
    <x v="1"/>
  </r>
  <r>
    <x v="1"/>
    <x v="1"/>
    <n v="-11.73"/>
    <x v="20"/>
    <s v="UNIMED-RIO COOPERATIVA DE TRABALHO MEDICO DO RIO DE JANEIRO LTDA"/>
    <x v="8"/>
    <s v="'34162588"/>
    <x v="1724"/>
    <x v="17"/>
    <x v="2"/>
    <x v="1"/>
    <x v="1"/>
    <x v="3"/>
    <x v="3"/>
    <s v="1 | 1"/>
    <x v="24"/>
    <n v="5006"/>
    <x v="1"/>
  </r>
  <r>
    <x v="1"/>
    <x v="1"/>
    <n v="-11.73"/>
    <x v="20"/>
    <s v="UNIMED-RIO COOPERATIVA DE TRABALHO MEDICO DO RIO DE JANEIRO LTDA"/>
    <x v="8"/>
    <s v="'34162588"/>
    <x v="1724"/>
    <x v="29"/>
    <x v="19"/>
    <x v="1"/>
    <x v="1"/>
    <x v="3"/>
    <x v="3"/>
    <s v="1 | 1"/>
    <x v="24"/>
    <n v="60012"/>
    <x v="1"/>
  </r>
  <r>
    <x v="1"/>
    <x v="1"/>
    <n v="-11.73"/>
    <x v="20"/>
    <s v="UNIMED-RIO COOPERATIVA DE TRABALHO MEDICO DO RIO DE JANEIRO LTDA"/>
    <x v="8"/>
    <s v="'34162589"/>
    <x v="1990"/>
    <x v="18"/>
    <x v="12"/>
    <x v="2"/>
    <x v="2"/>
    <x v="6"/>
    <x v="3"/>
    <s v="1 | 1"/>
    <x v="23"/>
    <n v="4001"/>
    <x v="1"/>
  </r>
  <r>
    <x v="1"/>
    <x v="1"/>
    <n v="-11.73"/>
    <x v="20"/>
    <s v="UNIMED-RIO COOPERATIVA DE TRABALHO MEDICO DO RIO DE JANEIRO LTDA"/>
    <x v="8"/>
    <s v="'34162589"/>
    <x v="1990"/>
    <x v="27"/>
    <x v="19"/>
    <x v="1"/>
    <x v="1"/>
    <x v="3"/>
    <x v="3"/>
    <s v="1 | 1"/>
    <x v="24"/>
    <n v="60021"/>
    <x v="1"/>
  </r>
  <r>
    <x v="1"/>
    <x v="1"/>
    <n v="-11.73"/>
    <x v="20"/>
    <s v="UNIMED-RIO COOPERATIVA DE TRABALHO MEDICO DO RIO DE JANEIRO LTDA"/>
    <x v="8"/>
    <s v="'34162591"/>
    <x v="1972"/>
    <x v="7"/>
    <x v="6"/>
    <x v="1"/>
    <x v="1"/>
    <x v="3"/>
    <x v="3"/>
    <s v="1 | 1"/>
    <x v="24"/>
    <n v="3008"/>
    <x v="1"/>
  </r>
  <r>
    <x v="1"/>
    <x v="1"/>
    <n v="-11.73"/>
    <x v="20"/>
    <s v="UNIMED-RIO COOPERATIVA DE TRABALHO MEDICO DO RIO DE JANEIRO LTDA"/>
    <x v="8"/>
    <s v="'34162591"/>
    <x v="1972"/>
    <x v="15"/>
    <x v="11"/>
    <x v="2"/>
    <x v="2"/>
    <x v="6"/>
    <x v="3"/>
    <s v="1 | 1"/>
    <x v="23"/>
    <n v="5002"/>
    <x v="1"/>
  </r>
  <r>
    <x v="1"/>
    <x v="1"/>
    <n v="-11.73"/>
    <x v="20"/>
    <s v="UNIMED-RIO COOPERATIVA DE TRABALHO MEDICO DO RIO DE JANEIRO LTDA"/>
    <x v="8"/>
    <s v="'34162591"/>
    <x v="1972"/>
    <x v="29"/>
    <x v="19"/>
    <x v="1"/>
    <x v="1"/>
    <x v="3"/>
    <x v="3"/>
    <s v="1 | 1"/>
    <x v="24"/>
    <n v="60011"/>
    <x v="1"/>
  </r>
  <r>
    <x v="1"/>
    <x v="1"/>
    <n v="-11.73"/>
    <x v="20"/>
    <s v="UNIMED-RIO COOPERATIVA DE TRABALHO MEDICO DO RIO DE JANEIRO LTDA"/>
    <x v="8"/>
    <s v="'34162591"/>
    <x v="1972"/>
    <x v="27"/>
    <x v="19"/>
    <x v="1"/>
    <x v="1"/>
    <x v="3"/>
    <x v="3"/>
    <s v="1 | 1"/>
    <x v="24"/>
    <n v="60022"/>
    <x v="1"/>
  </r>
  <r>
    <x v="1"/>
    <x v="1"/>
    <n v="-11.73"/>
    <x v="20"/>
    <s v="UNIMED-RIO COOPERATIVA DE TRABALHO MEDICO DO RIO DE JANEIRO LTDA"/>
    <x v="8"/>
    <s v="'34162591"/>
    <x v="1972"/>
    <x v="26"/>
    <x v="2"/>
    <x v="1"/>
    <x v="1"/>
    <x v="3"/>
    <x v="3"/>
    <s v="1 | 1"/>
    <x v="24"/>
    <n v="5004"/>
    <x v="1"/>
  </r>
  <r>
    <x v="1"/>
    <x v="1"/>
    <n v="-11.73"/>
    <x v="20"/>
    <s v="UNIMED-RIO COOPERATIVA DE TRABALHO MEDICO DO RIO DE JANEIRO LTDA"/>
    <x v="8"/>
    <s v="'34162591"/>
    <x v="1972"/>
    <x v="5"/>
    <x v="5"/>
    <x v="2"/>
    <x v="2"/>
    <x v="6"/>
    <x v="3"/>
    <s v="1 | 1"/>
    <x v="23"/>
    <n v="3006"/>
    <x v="1"/>
  </r>
  <r>
    <x v="1"/>
    <x v="1"/>
    <n v="-11.73"/>
    <x v="20"/>
    <s v="UNIMED-RIO COOPERATIVA DE TRABALHO MEDICO DO RIO DE JANEIRO LTDA"/>
    <x v="8"/>
    <s v="'34162592"/>
    <x v="1696"/>
    <x v="22"/>
    <x v="0"/>
    <x v="2"/>
    <x v="2"/>
    <x v="6"/>
    <x v="3"/>
    <s v="1 | 1"/>
    <x v="23"/>
    <n v="3002"/>
    <x v="1"/>
  </r>
  <r>
    <x v="1"/>
    <x v="1"/>
    <n v="-11.73"/>
    <x v="20"/>
    <s v="UNIMED-RIO COOPERATIVA DE TRABALHO MEDICO DO RIO DE JANEIRO LTDA"/>
    <x v="8"/>
    <s v="'34162592"/>
    <x v="1696"/>
    <x v="9"/>
    <x v="8"/>
    <x v="2"/>
    <x v="2"/>
    <x v="6"/>
    <x v="3"/>
    <s v="1 | 1"/>
    <x v="23"/>
    <n v="8002"/>
    <x v="1"/>
  </r>
  <r>
    <x v="1"/>
    <x v="1"/>
    <n v="-11.73"/>
    <x v="20"/>
    <s v="UNIMED-RIO COOPERATIVA DE TRABALHO MEDICO DO RIO DE JANEIRO LTDA"/>
    <x v="8"/>
    <s v="'34162592"/>
    <x v="1696"/>
    <x v="15"/>
    <x v="11"/>
    <x v="2"/>
    <x v="2"/>
    <x v="6"/>
    <x v="3"/>
    <s v="1 | 1"/>
    <x v="23"/>
    <n v="5002"/>
    <x v="1"/>
  </r>
  <r>
    <x v="1"/>
    <x v="1"/>
    <n v="-11.73"/>
    <x v="20"/>
    <s v="UNIMED-RIO COOPERATIVA DE TRABALHO MEDICO DO RIO DE JANEIRO LTDA"/>
    <x v="8"/>
    <s v="'34162592"/>
    <x v="1696"/>
    <x v="1"/>
    <x v="1"/>
    <x v="1"/>
    <x v="1"/>
    <x v="3"/>
    <x v="3"/>
    <s v="1 | 1"/>
    <x v="24"/>
    <n v="7001"/>
    <x v="1"/>
  </r>
  <r>
    <x v="1"/>
    <x v="1"/>
    <n v="-11.73"/>
    <x v="20"/>
    <s v="UNIMED-RIO COOPERATIVA DE TRABALHO MEDICO DO RIO DE JANEIRO LTDA"/>
    <x v="8"/>
    <s v="'34162592"/>
    <x v="1696"/>
    <x v="29"/>
    <x v="19"/>
    <x v="1"/>
    <x v="1"/>
    <x v="3"/>
    <x v="3"/>
    <s v="1 | 1"/>
    <x v="24"/>
    <n v="60014"/>
    <x v="1"/>
  </r>
  <r>
    <x v="1"/>
    <x v="1"/>
    <n v="-11.73"/>
    <x v="20"/>
    <s v="UNIMED-RIO COOPERATIVA DE TRABALHO MEDICO DO RIO DE JANEIRO LTDA"/>
    <x v="8"/>
    <s v="'34162592"/>
    <x v="1696"/>
    <x v="27"/>
    <x v="19"/>
    <x v="1"/>
    <x v="1"/>
    <x v="3"/>
    <x v="3"/>
    <s v="1 | 1"/>
    <x v="24"/>
    <n v="60023"/>
    <x v="1"/>
  </r>
  <r>
    <x v="1"/>
    <x v="1"/>
    <n v="-11.73"/>
    <x v="20"/>
    <s v="UNIMED-RIO COOPERATIVA DE TRABALHO MEDICO DO RIO DE JANEIRO LTDA"/>
    <x v="8"/>
    <s v="'34162592"/>
    <x v="1696"/>
    <x v="4"/>
    <x v="4"/>
    <x v="2"/>
    <x v="2"/>
    <x v="6"/>
    <x v="3"/>
    <s v="1 | 1"/>
    <x v="23"/>
    <n v="40036"/>
    <x v="1"/>
  </r>
  <r>
    <x v="1"/>
    <x v="1"/>
    <n v="-11.73"/>
    <x v="20"/>
    <s v="UNIMED-RIO COOPERATIVA DE TRABALHO MEDICO DO RIO DE JANEIRO LTDA"/>
    <x v="8"/>
    <s v="'34162592"/>
    <x v="1696"/>
    <x v="6"/>
    <x v="1"/>
    <x v="1"/>
    <x v="1"/>
    <x v="3"/>
    <x v="3"/>
    <s v="1 | 1"/>
    <x v="24"/>
    <n v="7003"/>
    <x v="1"/>
  </r>
  <r>
    <x v="1"/>
    <x v="1"/>
    <n v="-11.73"/>
    <x v="78"/>
    <s v="UNIMED-RIO COOPERATIVA DE TRABALHO MEDICO DO RIO DE JANEIRO LTDA"/>
    <x v="8"/>
    <s v="'34162592"/>
    <x v="1696"/>
    <x v="23"/>
    <x v="16"/>
    <x v="2"/>
    <x v="2"/>
    <x v="4"/>
    <x v="2"/>
    <s v="1 | 1"/>
    <x v="93"/>
    <n v="1002"/>
    <x v="1"/>
  </r>
  <r>
    <x v="1"/>
    <x v="1"/>
    <n v="-11.71"/>
    <x v="97"/>
    <s v="PIRES E VIDAL ASSESSORIA E EMPREENDIMENTOS LTDA"/>
    <x v="8"/>
    <s v="'3944"/>
    <x v="1476"/>
    <x v="33"/>
    <x v="16"/>
    <x v="9"/>
    <x v="9"/>
    <x v="20"/>
    <x v="16"/>
    <s v="1 | 1"/>
    <x v="116"/>
    <n v="9001"/>
    <x v="1"/>
  </r>
  <r>
    <x v="1"/>
    <x v="1"/>
    <n v="-11.48"/>
    <x v="98"/>
    <s v="ITAU UNIBANCO S.A."/>
    <x v="9"/>
    <s v="'20230208001-TAR"/>
    <x v="1031"/>
    <x v="0"/>
    <x v="0"/>
    <x v="2"/>
    <x v="2"/>
    <x v="5"/>
    <x v="4"/>
    <s v="1 | 1"/>
    <x v="117"/>
    <n v="20011"/>
    <x v="1"/>
  </r>
  <r>
    <x v="1"/>
    <x v="1"/>
    <n v="-10.91"/>
    <x v="124"/>
    <s v="CLARA INSTITUICAO DE PAGAMENTO LTDA."/>
    <x v="3"/>
    <s v="'1014002"/>
    <x v="1301"/>
    <x v="0"/>
    <x v="0"/>
    <x v="2"/>
    <x v="2"/>
    <x v="5"/>
    <x v="4"/>
    <s v="1 | 1"/>
    <x v="147"/>
    <n v="20011"/>
    <x v="1"/>
  </r>
  <r>
    <x v="1"/>
    <x v="1"/>
    <n v="-10.7"/>
    <x v="11"/>
    <s v="UBER DO BRASIL TECNOLOGIA LTDA."/>
    <x v="6"/>
    <s v="'1014514"/>
    <x v="2068"/>
    <x v="5"/>
    <x v="5"/>
    <x v="2"/>
    <x v="2"/>
    <x v="10"/>
    <x v="8"/>
    <s v="1 | 1"/>
    <x v="13"/>
    <n v="3006"/>
    <x v="1"/>
  </r>
  <r>
    <x v="1"/>
    <x v="1"/>
    <n v="-10.7"/>
    <x v="11"/>
    <s v="UBER DO BRASIL TECNOLOGIA LTDA."/>
    <x v="6"/>
    <s v="'1014541"/>
    <x v="2062"/>
    <x v="5"/>
    <x v="5"/>
    <x v="2"/>
    <x v="2"/>
    <x v="10"/>
    <x v="8"/>
    <s v="1 | 1"/>
    <x v="13"/>
    <n v="3006"/>
    <x v="1"/>
  </r>
  <r>
    <x v="1"/>
    <x v="1"/>
    <n v="-10.6"/>
    <x v="98"/>
    <s v="ITAU UNIBANCO S.A."/>
    <x v="9"/>
    <s v="'1014190"/>
    <x v="1031"/>
    <x v="0"/>
    <x v="0"/>
    <x v="2"/>
    <x v="2"/>
    <x v="5"/>
    <x v="4"/>
    <s v="1 | 1"/>
    <x v="117"/>
    <n v="20011"/>
    <x v="1"/>
  </r>
  <r>
    <x v="1"/>
    <x v="1"/>
    <n v="-10.6"/>
    <x v="98"/>
    <s v="ITAU UNIBANCO S.A."/>
    <x v="9"/>
    <s v="'20230206007-TAR"/>
    <x v="1272"/>
    <x v="0"/>
    <x v="0"/>
    <x v="2"/>
    <x v="2"/>
    <x v="5"/>
    <x v="4"/>
    <s v="1 | 1"/>
    <x v="117"/>
    <n v="2001"/>
    <x v="1"/>
  </r>
  <r>
    <x v="1"/>
    <x v="1"/>
    <n v="-10.6"/>
    <x v="98"/>
    <s v="ITAU UNIBANCO S.A."/>
    <x v="9"/>
    <s v="'20230213026-TAR"/>
    <x v="1272"/>
    <x v="0"/>
    <x v="0"/>
    <x v="2"/>
    <x v="2"/>
    <x v="5"/>
    <x v="4"/>
    <s v="1 | 1"/>
    <x v="117"/>
    <n v="20011"/>
    <x v="1"/>
  </r>
  <r>
    <x v="1"/>
    <x v="1"/>
    <n v="-10.6"/>
    <x v="98"/>
    <s v="ITAU UNIBANCO S.A."/>
    <x v="9"/>
    <s v="'20230222003-TAR"/>
    <x v="1272"/>
    <x v="0"/>
    <x v="0"/>
    <x v="2"/>
    <x v="2"/>
    <x v="5"/>
    <x v="4"/>
    <s v="1 | 1"/>
    <x v="117"/>
    <n v="20011"/>
    <x v="1"/>
  </r>
  <r>
    <x v="1"/>
    <x v="1"/>
    <n v="-10.6"/>
    <x v="98"/>
    <s v="ITAU UNIBANCO S.A."/>
    <x v="9"/>
    <s v="'20230227021-TAR"/>
    <x v="1272"/>
    <x v="0"/>
    <x v="0"/>
    <x v="2"/>
    <x v="2"/>
    <x v="5"/>
    <x v="4"/>
    <s v="1 | 1"/>
    <x v="117"/>
    <n v="20011"/>
    <x v="1"/>
  </r>
  <r>
    <x v="1"/>
    <x v="1"/>
    <n v="-10.6"/>
    <x v="98"/>
    <s v="ITAU UNIBANCO S.A."/>
    <x v="9"/>
    <s v="'20230228007-TAR"/>
    <x v="1272"/>
    <x v="0"/>
    <x v="0"/>
    <x v="2"/>
    <x v="2"/>
    <x v="5"/>
    <x v="4"/>
    <s v="1 | 1"/>
    <x v="117"/>
    <n v="20011"/>
    <x v="1"/>
  </r>
  <r>
    <x v="1"/>
    <x v="1"/>
    <n v="-10.42"/>
    <x v="98"/>
    <s v="ITAU UNIBANCO S.A."/>
    <x v="9"/>
    <s v="'20230227005-TAR"/>
    <x v="1031"/>
    <x v="0"/>
    <x v="0"/>
    <x v="2"/>
    <x v="2"/>
    <x v="5"/>
    <x v="4"/>
    <s v="1 | 1"/>
    <x v="117"/>
    <n v="20011"/>
    <x v="1"/>
  </r>
  <r>
    <x v="1"/>
    <x v="1"/>
    <n v="-10.15"/>
    <x v="121"/>
    <s v="TORO RECAUCHUTAGEM LTDA"/>
    <x v="8"/>
    <s v="'44168-Juros"/>
    <x v="755"/>
    <x v="1"/>
    <x v="1"/>
    <x v="2"/>
    <x v="2"/>
    <x v="5"/>
    <x v="4"/>
    <s v="1 | 1"/>
    <x v="144"/>
    <n v="7001"/>
    <x v="1"/>
  </r>
  <r>
    <x v="1"/>
    <x v="1"/>
    <n v="-9.84"/>
    <x v="98"/>
    <s v="ITAU UNIBANCO S.A."/>
    <x v="9"/>
    <s v="'20230206009-TAR"/>
    <x v="1031"/>
    <x v="0"/>
    <x v="0"/>
    <x v="2"/>
    <x v="2"/>
    <x v="5"/>
    <x v="4"/>
    <s v="1 | 1"/>
    <x v="117"/>
    <n v="2001"/>
    <x v="1"/>
  </r>
  <r>
    <x v="1"/>
    <x v="1"/>
    <n v="-9.8000000000000007"/>
    <x v="98"/>
    <s v="ITAU UNIBANCO S.A."/>
    <x v="9"/>
    <s v="'20230213002-TAR"/>
    <x v="2069"/>
    <x v="0"/>
    <x v="0"/>
    <x v="2"/>
    <x v="2"/>
    <x v="5"/>
    <x v="4"/>
    <s v="1 | 1"/>
    <x v="117"/>
    <n v="20011"/>
    <x v="1"/>
  </r>
  <r>
    <x v="1"/>
    <x v="1"/>
    <n v="-9"/>
    <x v="98"/>
    <s v="BANCO BRADESCO S.A."/>
    <x v="9"/>
    <s v="'1014210"/>
    <x v="1980"/>
    <x v="0"/>
    <x v="0"/>
    <x v="2"/>
    <x v="2"/>
    <x v="5"/>
    <x v="4"/>
    <s v="1 | 1"/>
    <x v="117"/>
    <n v="2001"/>
    <x v="1"/>
  </r>
  <r>
    <x v="1"/>
    <x v="1"/>
    <n v="-9"/>
    <x v="98"/>
    <s v="BANCO BRADESCO S.A."/>
    <x v="9"/>
    <s v="'1014282"/>
    <x v="1980"/>
    <x v="0"/>
    <x v="0"/>
    <x v="2"/>
    <x v="2"/>
    <x v="5"/>
    <x v="4"/>
    <s v="1 | 1"/>
    <x v="117"/>
    <n v="2001"/>
    <x v="1"/>
  </r>
  <r>
    <x v="1"/>
    <x v="1"/>
    <n v="-9"/>
    <x v="98"/>
    <s v="BANCO BRADESCO S.A."/>
    <x v="9"/>
    <s v="'1014350"/>
    <x v="1980"/>
    <x v="0"/>
    <x v="0"/>
    <x v="2"/>
    <x v="2"/>
    <x v="5"/>
    <x v="4"/>
    <s v="1 | 1"/>
    <x v="117"/>
    <n v="2001"/>
    <x v="1"/>
  </r>
  <r>
    <x v="1"/>
    <x v="1"/>
    <n v="-8.42"/>
    <x v="121"/>
    <s v="BANCO BRADESCO S.A."/>
    <x v="9"/>
    <s v="'701018975-Juros"/>
    <x v="1305"/>
    <x v="0"/>
    <x v="0"/>
    <x v="2"/>
    <x v="2"/>
    <x v="5"/>
    <x v="4"/>
    <s v="1 | 1"/>
    <x v="144"/>
    <n v="20011"/>
    <x v="0"/>
  </r>
  <r>
    <x v="1"/>
    <x v="1"/>
    <n v="-8.42"/>
    <x v="121"/>
    <s v="BANCO BRADESCO S.A."/>
    <x v="9"/>
    <s v="'701018983-Juros"/>
    <x v="1305"/>
    <x v="0"/>
    <x v="0"/>
    <x v="2"/>
    <x v="2"/>
    <x v="5"/>
    <x v="4"/>
    <s v="1 | 1"/>
    <x v="144"/>
    <n v="20011"/>
    <x v="0"/>
  </r>
  <r>
    <x v="1"/>
    <x v="1"/>
    <n v="-8.1"/>
    <x v="11"/>
    <s v="UBER DO BRASIL TECNOLOGIA LTDA."/>
    <x v="6"/>
    <s v="'1014535"/>
    <x v="2062"/>
    <x v="5"/>
    <x v="5"/>
    <x v="2"/>
    <x v="2"/>
    <x v="10"/>
    <x v="8"/>
    <s v="1 | 1"/>
    <x v="13"/>
    <n v="3006"/>
    <x v="1"/>
  </r>
  <r>
    <x v="1"/>
    <x v="1"/>
    <n v="-8.1"/>
    <x v="98"/>
    <s v="ITAU UNIBANCO S.A."/>
    <x v="9"/>
    <s v="'1014341"/>
    <x v="1218"/>
    <x v="0"/>
    <x v="0"/>
    <x v="2"/>
    <x v="2"/>
    <x v="5"/>
    <x v="4"/>
    <s v="1 | 1"/>
    <x v="117"/>
    <n v="20011"/>
    <x v="1"/>
  </r>
  <r>
    <x v="1"/>
    <x v="1"/>
    <n v="-7.27"/>
    <x v="124"/>
    <s v="CLARA INSTITUICAO DE PAGAMENTO LTDA."/>
    <x v="3"/>
    <s v="'1014553"/>
    <x v="1301"/>
    <x v="0"/>
    <x v="0"/>
    <x v="2"/>
    <x v="2"/>
    <x v="5"/>
    <x v="4"/>
    <s v="1 | 1"/>
    <x v="147"/>
    <n v="20011"/>
    <x v="1"/>
  </r>
  <r>
    <x v="1"/>
    <x v="1"/>
    <n v="-6.56"/>
    <x v="98"/>
    <s v="ITAU UNIBANCO S.A."/>
    <x v="9"/>
    <s v="'20230217004-TAR"/>
    <x v="1031"/>
    <x v="0"/>
    <x v="0"/>
    <x v="2"/>
    <x v="2"/>
    <x v="5"/>
    <x v="4"/>
    <s v="1 | 1"/>
    <x v="117"/>
    <n v="20011"/>
    <x v="1"/>
  </r>
  <r>
    <x v="1"/>
    <x v="1"/>
    <n v="-6.56"/>
    <x v="98"/>
    <s v="ITAU UNIBANCO S.A."/>
    <x v="9"/>
    <s v="'20230223002-TAR"/>
    <x v="1031"/>
    <x v="0"/>
    <x v="0"/>
    <x v="2"/>
    <x v="2"/>
    <x v="5"/>
    <x v="4"/>
    <s v="1 | 1"/>
    <x v="117"/>
    <n v="20011"/>
    <x v="1"/>
  </r>
  <r>
    <x v="1"/>
    <x v="1"/>
    <n v="-5.84"/>
    <x v="98"/>
    <s v="BANCO DO BRASIL SA"/>
    <x v="9"/>
    <s v="'1013817"/>
    <x v="1217"/>
    <x v="0"/>
    <x v="0"/>
    <x v="2"/>
    <x v="2"/>
    <x v="5"/>
    <x v="4"/>
    <s v="1 | 1"/>
    <x v="117"/>
    <n v="2001"/>
    <x v="1"/>
  </r>
  <r>
    <x v="1"/>
    <x v="1"/>
    <n v="-5.6"/>
    <x v="98"/>
    <s v="ITAU UNIBANCO S.A."/>
    <x v="9"/>
    <s v="'1013985"/>
    <x v="2069"/>
    <x v="0"/>
    <x v="0"/>
    <x v="2"/>
    <x v="2"/>
    <x v="5"/>
    <x v="4"/>
    <s v="1 | 1"/>
    <x v="117"/>
    <n v="20011"/>
    <x v="1"/>
  </r>
  <r>
    <x v="1"/>
    <x v="1"/>
    <n v="-5.5"/>
    <x v="98"/>
    <s v="ITAU UNIBANCO S.A."/>
    <x v="9"/>
    <s v="'20230206005-TAR"/>
    <x v="1031"/>
    <x v="0"/>
    <x v="0"/>
    <x v="2"/>
    <x v="2"/>
    <x v="5"/>
    <x v="4"/>
    <s v="1 | 1"/>
    <x v="117"/>
    <n v="2001"/>
    <x v="1"/>
  </r>
  <r>
    <x v="1"/>
    <x v="1"/>
    <n v="-5.5"/>
    <x v="98"/>
    <s v="ITAU UNIBANCO S.A."/>
    <x v="9"/>
    <s v="'20230216001-TAR"/>
    <x v="1031"/>
    <x v="0"/>
    <x v="0"/>
    <x v="2"/>
    <x v="2"/>
    <x v="5"/>
    <x v="4"/>
    <s v="1 | 1"/>
    <x v="117"/>
    <n v="20011"/>
    <x v="1"/>
  </r>
  <r>
    <x v="1"/>
    <x v="1"/>
    <n v="-4.92"/>
    <x v="98"/>
    <s v="ITAU UNIBANCO S.A."/>
    <x v="9"/>
    <s v="'20230207007-TAR"/>
    <x v="1031"/>
    <x v="0"/>
    <x v="0"/>
    <x v="2"/>
    <x v="2"/>
    <x v="5"/>
    <x v="4"/>
    <s v="1 | 1"/>
    <x v="117"/>
    <n v="2001"/>
    <x v="1"/>
  </r>
  <r>
    <x v="1"/>
    <x v="1"/>
    <n v="-4.05"/>
    <x v="98"/>
    <s v="ITAU UNIBANCO S.A."/>
    <x v="9"/>
    <s v="'20230227004-TAR"/>
    <x v="1218"/>
    <x v="0"/>
    <x v="0"/>
    <x v="2"/>
    <x v="2"/>
    <x v="5"/>
    <x v="4"/>
    <s v="1 | 1"/>
    <x v="117"/>
    <n v="20011"/>
    <x v="1"/>
  </r>
  <r>
    <x v="1"/>
    <x v="1"/>
    <n v="-3.92"/>
    <x v="118"/>
    <s v="KIOTO AMBIENTAL LTDA"/>
    <x v="2"/>
    <s v="'1014378"/>
    <x v="1"/>
    <x v="35"/>
    <x v="20"/>
    <x v="11"/>
    <x v="11"/>
    <x v="23"/>
    <x v="19"/>
    <s v="1 | 1"/>
    <x v="141"/>
    <m/>
    <x v="0"/>
  </r>
  <r>
    <x v="1"/>
    <x v="1"/>
    <n v="-3.28"/>
    <x v="98"/>
    <s v="ITAU UNIBANCO S.A."/>
    <x v="9"/>
    <s v="'20230201004-TAR"/>
    <x v="1031"/>
    <x v="0"/>
    <x v="0"/>
    <x v="2"/>
    <x v="2"/>
    <x v="5"/>
    <x v="4"/>
    <s v="1 | 1"/>
    <x v="117"/>
    <n v="2001"/>
    <x v="1"/>
  </r>
  <r>
    <x v="1"/>
    <x v="1"/>
    <n v="-3.28"/>
    <x v="98"/>
    <s v="ITAU UNIBANCO S.A."/>
    <x v="9"/>
    <s v="'20230202002-TAR"/>
    <x v="1031"/>
    <x v="0"/>
    <x v="0"/>
    <x v="2"/>
    <x v="2"/>
    <x v="5"/>
    <x v="4"/>
    <s v="1 | 1"/>
    <x v="117"/>
    <n v="2001"/>
    <x v="1"/>
  </r>
  <r>
    <x v="1"/>
    <x v="1"/>
    <n v="-3.28"/>
    <x v="98"/>
    <s v="ITAU UNIBANCO S.A."/>
    <x v="9"/>
    <s v="'20230209003-TAR"/>
    <x v="1031"/>
    <x v="0"/>
    <x v="0"/>
    <x v="2"/>
    <x v="2"/>
    <x v="5"/>
    <x v="4"/>
    <s v="1 | 1"/>
    <x v="117"/>
    <n v="20011"/>
    <x v="1"/>
  </r>
  <r>
    <x v="1"/>
    <x v="1"/>
    <n v="-3.28"/>
    <x v="98"/>
    <s v="ITAU UNIBANCO S.A."/>
    <x v="9"/>
    <s v="'20230214004-TAR"/>
    <x v="1031"/>
    <x v="0"/>
    <x v="0"/>
    <x v="2"/>
    <x v="2"/>
    <x v="5"/>
    <x v="4"/>
    <s v="1 | 1"/>
    <x v="117"/>
    <n v="20011"/>
    <x v="1"/>
  </r>
  <r>
    <x v="1"/>
    <x v="1"/>
    <n v="-3.22"/>
    <x v="121"/>
    <s v="SOCIEDADE DE ENSINO SUPERIOR ESTACIO DE SA LTDA"/>
    <x v="3"/>
    <s v="'2023.90.262037-1-Juros"/>
    <x v="755"/>
    <x v="21"/>
    <x v="15"/>
    <x v="2"/>
    <x v="2"/>
    <x v="5"/>
    <x v="4"/>
    <s v="1 | 1"/>
    <x v="144"/>
    <n v="3004"/>
    <x v="1"/>
  </r>
  <r>
    <x v="1"/>
    <x v="1"/>
    <n v="-1.83"/>
    <x v="121"/>
    <s v="GUANABARA DIESEL SA COMERCIO E REPRESENTACOES"/>
    <x v="10"/>
    <s v="'168166-Juros"/>
    <x v="755"/>
    <x v="1"/>
    <x v="1"/>
    <x v="2"/>
    <x v="2"/>
    <x v="5"/>
    <x v="4"/>
    <s v="1 | 1"/>
    <x v="144"/>
    <n v="7001"/>
    <x v="1"/>
  </r>
  <r>
    <x v="1"/>
    <x v="1"/>
    <n v="-1.8"/>
    <x v="98"/>
    <s v="ITAU UNIBANCO S.A."/>
    <x v="9"/>
    <s v="'20230217002-TAR"/>
    <x v="1218"/>
    <x v="0"/>
    <x v="0"/>
    <x v="2"/>
    <x v="2"/>
    <x v="5"/>
    <x v="4"/>
    <s v="1 | 1"/>
    <x v="117"/>
    <n v="20011"/>
    <x v="1"/>
  </r>
  <r>
    <x v="1"/>
    <x v="1"/>
    <n v="-1.64"/>
    <x v="98"/>
    <s v="ITAU UNIBANCO S.A."/>
    <x v="9"/>
    <s v="'20230201002-TAR"/>
    <x v="1031"/>
    <x v="0"/>
    <x v="0"/>
    <x v="2"/>
    <x v="2"/>
    <x v="5"/>
    <x v="4"/>
    <s v="1 | 1"/>
    <x v="117"/>
    <n v="2001"/>
    <x v="1"/>
  </r>
  <r>
    <x v="1"/>
    <x v="1"/>
    <n v="-1.64"/>
    <x v="98"/>
    <s v="ITAU UNIBANCO S.A."/>
    <x v="9"/>
    <s v="'20230203005-TAR"/>
    <x v="1031"/>
    <x v="0"/>
    <x v="0"/>
    <x v="2"/>
    <x v="2"/>
    <x v="5"/>
    <x v="4"/>
    <s v="1 | 1"/>
    <x v="117"/>
    <n v="2001"/>
    <x v="1"/>
  </r>
  <r>
    <x v="1"/>
    <x v="1"/>
    <n v="-1.64"/>
    <x v="98"/>
    <s v="ITAU UNIBANCO S.A."/>
    <x v="9"/>
    <s v="'20230207005-TAR"/>
    <x v="1031"/>
    <x v="0"/>
    <x v="0"/>
    <x v="2"/>
    <x v="2"/>
    <x v="5"/>
    <x v="4"/>
    <s v="1 | 1"/>
    <x v="117"/>
    <n v="2001"/>
    <x v="1"/>
  </r>
  <r>
    <x v="1"/>
    <x v="1"/>
    <n v="-1.64"/>
    <x v="98"/>
    <s v="ITAU UNIBANCO S.A."/>
    <x v="9"/>
    <s v="'20230210006-TAR"/>
    <x v="1031"/>
    <x v="0"/>
    <x v="0"/>
    <x v="2"/>
    <x v="2"/>
    <x v="5"/>
    <x v="4"/>
    <s v="1 | 1"/>
    <x v="117"/>
    <n v="20011"/>
    <x v="1"/>
  </r>
  <r>
    <x v="1"/>
    <x v="1"/>
    <n v="-0.9"/>
    <x v="121"/>
    <s v="GRANVIA AUTO PECAS LTDA"/>
    <x v="10"/>
    <s v="'106447-Juros"/>
    <x v="755"/>
    <x v="1"/>
    <x v="1"/>
    <x v="2"/>
    <x v="2"/>
    <x v="5"/>
    <x v="4"/>
    <s v="1 | 1"/>
    <x v="144"/>
    <n v="7001"/>
    <x v="1"/>
  </r>
  <r>
    <x v="1"/>
    <x v="1"/>
    <n v="-0.9"/>
    <x v="98"/>
    <s v="ITAU UNIBANCO S.A."/>
    <x v="9"/>
    <s v="'20230207003-TAR"/>
    <x v="1218"/>
    <x v="0"/>
    <x v="0"/>
    <x v="2"/>
    <x v="2"/>
    <x v="5"/>
    <x v="4"/>
    <s v="1 | 1"/>
    <x v="117"/>
    <n v="2001"/>
    <x v="1"/>
  </r>
  <r>
    <x v="1"/>
    <x v="1"/>
    <n v="-0.9"/>
    <x v="98"/>
    <s v="ITAU UNIBANCO S.A."/>
    <x v="9"/>
    <s v="'20230207004-TAR"/>
    <x v="1218"/>
    <x v="0"/>
    <x v="0"/>
    <x v="2"/>
    <x v="2"/>
    <x v="5"/>
    <x v="4"/>
    <s v="1 | 1"/>
    <x v="117"/>
    <n v="2001"/>
    <x v="1"/>
  </r>
  <r>
    <x v="1"/>
    <x v="1"/>
    <n v="-0.9"/>
    <x v="98"/>
    <s v="ITAU UNIBANCO S.A."/>
    <x v="9"/>
    <s v="'20230209002-TAR"/>
    <x v="1218"/>
    <x v="0"/>
    <x v="0"/>
    <x v="2"/>
    <x v="2"/>
    <x v="5"/>
    <x v="4"/>
    <s v="1 | 1"/>
    <x v="117"/>
    <n v="20011"/>
    <x v="1"/>
  </r>
  <r>
    <x v="1"/>
    <x v="1"/>
    <n v="-0.9"/>
    <x v="98"/>
    <s v="ITAU UNIBANCO S.A."/>
    <x v="9"/>
    <s v="'20230210002-TAR"/>
    <x v="1218"/>
    <x v="0"/>
    <x v="0"/>
    <x v="2"/>
    <x v="2"/>
    <x v="5"/>
    <x v="4"/>
    <s v="1 | 1"/>
    <x v="117"/>
    <n v="20011"/>
    <x v="1"/>
  </r>
  <r>
    <x v="1"/>
    <x v="1"/>
    <n v="-0.9"/>
    <x v="98"/>
    <s v="ITAU UNIBANCO S.A."/>
    <x v="9"/>
    <s v="'20230228003-TAR"/>
    <x v="1218"/>
    <x v="0"/>
    <x v="0"/>
    <x v="2"/>
    <x v="2"/>
    <x v="5"/>
    <x v="4"/>
    <s v="1 | 1"/>
    <x v="117"/>
    <n v="20011"/>
    <x v="1"/>
  </r>
  <r>
    <x v="1"/>
    <x v="1"/>
    <n v="-0.8"/>
    <x v="121"/>
    <s v="VAREJAO DAS CORES COMERCIO DE PRODUTOS PARA PINTURA LTDA"/>
    <x v="10"/>
    <s v="'17771-Juros"/>
    <x v="755"/>
    <x v="1"/>
    <x v="1"/>
    <x v="2"/>
    <x v="2"/>
    <x v="5"/>
    <x v="4"/>
    <s v="1 | 1"/>
    <x v="144"/>
    <n v="7001"/>
    <x v="1"/>
  </r>
  <r>
    <x v="1"/>
    <x v="1"/>
    <n v="-0.08"/>
    <x v="12"/>
    <s v="A CASA DOS MACACOS FERRAMENTAS E EQUIPAMENTOS HIDRAULICOS LTDA"/>
    <x v="10"/>
    <s v="'2054-Juros"/>
    <x v="1305"/>
    <x v="1"/>
    <x v="1"/>
    <x v="4"/>
    <x v="4"/>
    <x v="11"/>
    <x v="9"/>
    <s v="1 | 1"/>
    <x v="14"/>
    <n v="7001"/>
    <x v="1"/>
  </r>
  <r>
    <x v="1"/>
    <x v="1"/>
    <n v="-0.08"/>
    <x v="121"/>
    <s v="SODEXO PASS DO BRASIL SERVICOS E COMERCIO S.A."/>
    <x v="3"/>
    <s v="'1013762-Juros"/>
    <x v="755"/>
    <x v="29"/>
    <x v="19"/>
    <x v="2"/>
    <x v="2"/>
    <x v="5"/>
    <x v="4"/>
    <s v="1 | 1"/>
    <x v="144"/>
    <n v="6001"/>
    <x v="1"/>
  </r>
  <r>
    <x v="1"/>
    <x v="1"/>
    <n v="-7.0000000000000007E-2"/>
    <x v="26"/>
    <s v="HOSTGATOR COM. LLC"/>
    <x v="3"/>
    <s v="'29905145-Juros"/>
    <x v="1305"/>
    <x v="24"/>
    <x v="17"/>
    <x v="2"/>
    <x v="2"/>
    <x v="10"/>
    <x v="8"/>
    <s v="1 | 1"/>
    <x v="31"/>
    <n v="8006"/>
    <x v="1"/>
  </r>
  <r>
    <x v="1"/>
    <x v="1"/>
    <n v="-0.01"/>
    <x v="42"/>
    <s v="AION DO BRASIL LTDA"/>
    <x v="3"/>
    <s v="'1011162-Juros"/>
    <x v="1305"/>
    <x v="24"/>
    <x v="17"/>
    <x v="2"/>
    <x v="2"/>
    <x v="10"/>
    <x v="8"/>
    <s v="1 | 1"/>
    <x v="51"/>
    <n v="8006"/>
    <x v="1"/>
  </r>
  <r>
    <x v="1"/>
    <x v="1"/>
    <n v="0"/>
    <x v="50"/>
    <s v="ABOLICAO CAMINHOES E ONIBUS LTDA"/>
    <x v="10"/>
    <s v="'288522"/>
    <x v="1529"/>
    <x v="1"/>
    <x v="1"/>
    <x v="1"/>
    <x v="1"/>
    <x v="1"/>
    <x v="1"/>
    <s v="3 | 5"/>
    <x v="62"/>
    <n v="70011"/>
    <x v="1"/>
  </r>
  <r>
    <x v="1"/>
    <x v="1"/>
    <n v="0"/>
    <x v="50"/>
    <s v="ABOLICAO CAMINHOES E ONIBUS LTDA"/>
    <x v="10"/>
    <s v="'288522"/>
    <x v="1529"/>
    <x v="1"/>
    <x v="1"/>
    <x v="1"/>
    <x v="1"/>
    <x v="1"/>
    <x v="1"/>
    <s v="5 | 5"/>
    <x v="62"/>
    <n v="70011"/>
    <x v="1"/>
  </r>
  <r>
    <x v="1"/>
    <x v="1"/>
    <n v="0"/>
    <x v="85"/>
    <s v="IMPORT VANS COMERCIO DE PECAS AUTOMOTIVAS LTDA"/>
    <x v="10"/>
    <s v="'21484"/>
    <x v="1792"/>
    <x v="1"/>
    <x v="1"/>
    <x v="1"/>
    <x v="1"/>
    <x v="1"/>
    <x v="1"/>
    <s v="1 | 3"/>
    <x v="103"/>
    <n v="70012"/>
    <x v="1"/>
  </r>
  <r>
    <x v="1"/>
    <x v="1"/>
    <n v="0"/>
    <x v="85"/>
    <s v="IMPORT VANS COMERCIO DE PECAS AUTOMOTIVAS LTDA"/>
    <x v="10"/>
    <s v="'21484"/>
    <x v="1792"/>
    <x v="1"/>
    <x v="1"/>
    <x v="1"/>
    <x v="1"/>
    <x v="1"/>
    <x v="1"/>
    <s v="2 | 3"/>
    <x v="103"/>
    <n v="70012"/>
    <x v="1"/>
  </r>
  <r>
    <x v="1"/>
    <x v="1"/>
    <n v="0"/>
    <x v="85"/>
    <s v="IMPORT VANS COMERCIO DE PECAS AUTOMOTIVAS LTDA"/>
    <x v="10"/>
    <s v="'21484"/>
    <x v="1792"/>
    <x v="1"/>
    <x v="1"/>
    <x v="1"/>
    <x v="1"/>
    <x v="1"/>
    <x v="1"/>
    <s v="3 | 3"/>
    <x v="103"/>
    <n v="70012"/>
    <x v="1"/>
  </r>
  <r>
    <x v="1"/>
    <x v="1"/>
    <n v="0"/>
    <x v="85"/>
    <s v="IMPORT VANS COMERCIO DE PECAS AUTOMOTIVAS LTDA"/>
    <x v="10"/>
    <s v="'21519"/>
    <x v="1819"/>
    <x v="1"/>
    <x v="1"/>
    <x v="1"/>
    <x v="1"/>
    <x v="1"/>
    <x v="1"/>
    <s v="1 | 3"/>
    <x v="103"/>
    <n v="70012"/>
    <x v="1"/>
  </r>
  <r>
    <x v="1"/>
    <x v="1"/>
    <n v="0"/>
    <x v="85"/>
    <s v="IMPORT VANS COMERCIO DE PECAS AUTOMOTIVAS LTDA"/>
    <x v="10"/>
    <s v="'21519"/>
    <x v="1819"/>
    <x v="1"/>
    <x v="1"/>
    <x v="1"/>
    <x v="1"/>
    <x v="1"/>
    <x v="1"/>
    <s v="2 | 3"/>
    <x v="103"/>
    <n v="70012"/>
    <x v="1"/>
  </r>
  <r>
    <x v="1"/>
    <x v="1"/>
    <n v="0"/>
    <x v="85"/>
    <s v="IMPORT VANS COMERCIO DE PECAS AUTOMOTIVAS LTDA"/>
    <x v="10"/>
    <s v="'21519"/>
    <x v="1819"/>
    <x v="1"/>
    <x v="1"/>
    <x v="1"/>
    <x v="1"/>
    <x v="1"/>
    <x v="1"/>
    <s v="3 | 3"/>
    <x v="103"/>
    <n v="70012"/>
    <x v="1"/>
  </r>
  <r>
    <x v="1"/>
    <x v="1"/>
    <n v="0"/>
    <x v="26"/>
    <s v="HOSTGATOR COM. LLC"/>
    <x v="3"/>
    <s v="'1013462"/>
    <x v="910"/>
    <x v="24"/>
    <x v="17"/>
    <x v="2"/>
    <x v="2"/>
    <x v="10"/>
    <x v="8"/>
    <s v="2 | 12"/>
    <x v="31"/>
    <n v="8006"/>
    <x v="1"/>
  </r>
  <r>
    <x v="1"/>
    <x v="1"/>
    <n v="0"/>
    <x v="51"/>
    <s v="BANCO VOLKSWAGEN S.A."/>
    <x v="9"/>
    <s v="'0041580760"/>
    <x v="651"/>
    <x v="0"/>
    <x v="0"/>
    <x v="7"/>
    <x v="7"/>
    <x v="18"/>
    <x v="14"/>
    <s v="46 | 58"/>
    <x v="63"/>
    <n v="20011"/>
    <x v="0"/>
  </r>
  <r>
    <x v="1"/>
    <x v="1"/>
    <n v="0"/>
    <x v="51"/>
    <s v="BANCO VOLKSWAGEN S.A."/>
    <x v="9"/>
    <s v="'0041580787"/>
    <x v="651"/>
    <x v="0"/>
    <x v="0"/>
    <x v="7"/>
    <x v="7"/>
    <x v="18"/>
    <x v="14"/>
    <s v="46 | 58"/>
    <x v="63"/>
    <n v="20011"/>
    <x v="0"/>
  </r>
  <r>
    <x v="1"/>
    <x v="1"/>
    <n v="1E-3"/>
    <x v="19"/>
    <m/>
    <x v="13"/>
    <m/>
    <x v="755"/>
    <x v="7"/>
    <x v="6"/>
    <x v="2"/>
    <x v="2"/>
    <x v="10"/>
    <x v="8"/>
    <m/>
    <x v="22"/>
    <n v="3008"/>
    <x v="0"/>
  </r>
  <r>
    <x v="1"/>
    <x v="1"/>
    <n v="1E-3"/>
    <x v="19"/>
    <m/>
    <x v="13"/>
    <m/>
    <x v="755"/>
    <x v="18"/>
    <x v="12"/>
    <x v="2"/>
    <x v="2"/>
    <x v="10"/>
    <x v="8"/>
    <m/>
    <x v="22"/>
    <n v="4001"/>
    <x v="0"/>
  </r>
  <r>
    <x v="1"/>
    <x v="1"/>
    <n v="1E-3"/>
    <x v="19"/>
    <m/>
    <x v="13"/>
    <m/>
    <x v="755"/>
    <x v="36"/>
    <x v="0"/>
    <x v="2"/>
    <x v="2"/>
    <x v="10"/>
    <x v="8"/>
    <m/>
    <x v="22"/>
    <n v="9002"/>
    <x v="0"/>
  </r>
  <r>
    <x v="1"/>
    <x v="1"/>
    <n v="1E-3"/>
    <x v="19"/>
    <m/>
    <x v="13"/>
    <m/>
    <x v="755"/>
    <x v="31"/>
    <x v="7"/>
    <x v="2"/>
    <x v="2"/>
    <x v="10"/>
    <x v="8"/>
    <m/>
    <x v="22"/>
    <n v="8007"/>
    <x v="0"/>
  </r>
  <r>
    <x v="1"/>
    <x v="1"/>
    <n v="1E-3"/>
    <x v="19"/>
    <m/>
    <x v="13"/>
    <m/>
    <x v="755"/>
    <x v="19"/>
    <x v="13"/>
    <x v="2"/>
    <x v="2"/>
    <x v="10"/>
    <x v="8"/>
    <m/>
    <x v="22"/>
    <n v="3003"/>
    <x v="0"/>
  </r>
  <r>
    <x v="1"/>
    <x v="1"/>
    <n v="1E-3"/>
    <x v="19"/>
    <m/>
    <x v="13"/>
    <m/>
    <x v="755"/>
    <x v="30"/>
    <x v="6"/>
    <x v="2"/>
    <x v="2"/>
    <x v="10"/>
    <x v="8"/>
    <m/>
    <x v="22"/>
    <n v="3007"/>
    <x v="0"/>
  </r>
  <r>
    <x v="1"/>
    <x v="1"/>
    <n v="1E-3"/>
    <x v="19"/>
    <m/>
    <x v="13"/>
    <m/>
    <x v="755"/>
    <x v="25"/>
    <x v="18"/>
    <x v="2"/>
    <x v="2"/>
    <x v="10"/>
    <x v="8"/>
    <m/>
    <x v="22"/>
    <n v="3001"/>
    <x v="0"/>
  </r>
  <r>
    <x v="1"/>
    <x v="1"/>
    <n v="1E-3"/>
    <x v="19"/>
    <m/>
    <x v="13"/>
    <m/>
    <x v="755"/>
    <x v="0"/>
    <x v="0"/>
    <x v="2"/>
    <x v="2"/>
    <x v="10"/>
    <x v="8"/>
    <m/>
    <x v="22"/>
    <n v="2001"/>
    <x v="0"/>
  </r>
  <r>
    <x v="1"/>
    <x v="1"/>
    <n v="1E-3"/>
    <x v="19"/>
    <m/>
    <x v="13"/>
    <m/>
    <x v="755"/>
    <x v="12"/>
    <x v="10"/>
    <x v="2"/>
    <x v="2"/>
    <x v="10"/>
    <x v="8"/>
    <m/>
    <x v="22"/>
    <n v="3005"/>
    <x v="0"/>
  </r>
  <r>
    <x v="1"/>
    <x v="1"/>
    <n v="1E-3"/>
    <x v="19"/>
    <m/>
    <x v="13"/>
    <m/>
    <x v="755"/>
    <x v="23"/>
    <x v="16"/>
    <x v="2"/>
    <x v="2"/>
    <x v="10"/>
    <x v="8"/>
    <m/>
    <x v="22"/>
    <n v="1002"/>
    <x v="0"/>
  </r>
  <r>
    <x v="1"/>
    <x v="1"/>
    <n v="1E-3"/>
    <x v="19"/>
    <m/>
    <x v="13"/>
    <m/>
    <x v="755"/>
    <x v="21"/>
    <x v="15"/>
    <x v="2"/>
    <x v="2"/>
    <x v="10"/>
    <x v="8"/>
    <m/>
    <x v="22"/>
    <n v="3004"/>
    <x v="0"/>
  </r>
  <r>
    <x v="1"/>
    <x v="1"/>
    <n v="1E-3"/>
    <x v="19"/>
    <m/>
    <x v="13"/>
    <m/>
    <x v="755"/>
    <x v="22"/>
    <x v="0"/>
    <x v="2"/>
    <x v="2"/>
    <x v="10"/>
    <x v="8"/>
    <m/>
    <x v="22"/>
    <n v="3002"/>
    <x v="0"/>
  </r>
  <r>
    <x v="1"/>
    <x v="1"/>
    <n v="1E-3"/>
    <x v="19"/>
    <m/>
    <x v="13"/>
    <m/>
    <x v="755"/>
    <x v="20"/>
    <x v="14"/>
    <x v="2"/>
    <x v="2"/>
    <x v="10"/>
    <x v="8"/>
    <m/>
    <x v="22"/>
    <n v="5001"/>
    <x v="0"/>
  </r>
  <r>
    <x v="1"/>
    <x v="1"/>
    <n v="1E-3"/>
    <x v="19"/>
    <m/>
    <x v="13"/>
    <m/>
    <x v="755"/>
    <x v="20"/>
    <x v="14"/>
    <x v="2"/>
    <x v="2"/>
    <x v="10"/>
    <x v="8"/>
    <m/>
    <x v="22"/>
    <n v="50011"/>
    <x v="0"/>
  </r>
  <r>
    <x v="1"/>
    <x v="1"/>
    <n v="1E-3"/>
    <x v="19"/>
    <m/>
    <x v="13"/>
    <m/>
    <x v="755"/>
    <x v="20"/>
    <x v="14"/>
    <x v="2"/>
    <x v="2"/>
    <x v="10"/>
    <x v="8"/>
    <m/>
    <x v="22"/>
    <n v="50012"/>
    <x v="0"/>
  </r>
  <r>
    <x v="1"/>
    <x v="1"/>
    <n v="1E-3"/>
    <x v="19"/>
    <m/>
    <x v="13"/>
    <m/>
    <x v="755"/>
    <x v="20"/>
    <x v="14"/>
    <x v="2"/>
    <x v="2"/>
    <x v="10"/>
    <x v="8"/>
    <m/>
    <x v="22"/>
    <n v="50013"/>
    <x v="0"/>
  </r>
  <r>
    <x v="1"/>
    <x v="1"/>
    <n v="1E-3"/>
    <x v="19"/>
    <m/>
    <x v="13"/>
    <m/>
    <x v="755"/>
    <x v="20"/>
    <x v="14"/>
    <x v="2"/>
    <x v="2"/>
    <x v="10"/>
    <x v="8"/>
    <m/>
    <x v="22"/>
    <n v="50014"/>
    <x v="0"/>
  </r>
  <r>
    <x v="1"/>
    <x v="1"/>
    <n v="1E-3"/>
    <x v="19"/>
    <m/>
    <x v="13"/>
    <m/>
    <x v="755"/>
    <x v="20"/>
    <x v="14"/>
    <x v="2"/>
    <x v="2"/>
    <x v="10"/>
    <x v="8"/>
    <m/>
    <x v="22"/>
    <n v="50015"/>
    <x v="0"/>
  </r>
  <r>
    <x v="1"/>
    <x v="1"/>
    <n v="1E-3"/>
    <x v="19"/>
    <m/>
    <x v="13"/>
    <m/>
    <x v="755"/>
    <x v="20"/>
    <x v="14"/>
    <x v="2"/>
    <x v="2"/>
    <x v="10"/>
    <x v="8"/>
    <m/>
    <x v="22"/>
    <n v="50016"/>
    <x v="0"/>
  </r>
  <r>
    <x v="1"/>
    <x v="1"/>
    <n v="1E-3"/>
    <x v="19"/>
    <m/>
    <x v="13"/>
    <m/>
    <x v="755"/>
    <x v="9"/>
    <x v="8"/>
    <x v="2"/>
    <x v="2"/>
    <x v="10"/>
    <x v="8"/>
    <m/>
    <x v="22"/>
    <n v="8002"/>
    <x v="0"/>
  </r>
  <r>
    <x v="1"/>
    <x v="1"/>
    <n v="1E-3"/>
    <x v="19"/>
    <m/>
    <x v="13"/>
    <m/>
    <x v="755"/>
    <x v="16"/>
    <x v="2"/>
    <x v="2"/>
    <x v="2"/>
    <x v="10"/>
    <x v="8"/>
    <m/>
    <x v="22"/>
    <n v="7002"/>
    <x v="0"/>
  </r>
  <r>
    <x v="1"/>
    <x v="1"/>
    <n v="1E-3"/>
    <x v="19"/>
    <m/>
    <x v="13"/>
    <m/>
    <x v="755"/>
    <x v="16"/>
    <x v="2"/>
    <x v="2"/>
    <x v="2"/>
    <x v="10"/>
    <x v="8"/>
    <m/>
    <x v="22"/>
    <n v="70021"/>
    <x v="0"/>
  </r>
  <r>
    <x v="1"/>
    <x v="1"/>
    <n v="1E-3"/>
    <x v="19"/>
    <m/>
    <x v="13"/>
    <m/>
    <x v="755"/>
    <x v="16"/>
    <x v="2"/>
    <x v="2"/>
    <x v="2"/>
    <x v="10"/>
    <x v="8"/>
    <m/>
    <x v="22"/>
    <n v="70022"/>
    <x v="0"/>
  </r>
  <r>
    <x v="1"/>
    <x v="1"/>
    <n v="1E-3"/>
    <x v="19"/>
    <m/>
    <x v="13"/>
    <m/>
    <x v="755"/>
    <x v="16"/>
    <x v="2"/>
    <x v="2"/>
    <x v="2"/>
    <x v="10"/>
    <x v="8"/>
    <m/>
    <x v="22"/>
    <n v="70023"/>
    <x v="0"/>
  </r>
  <r>
    <x v="1"/>
    <x v="1"/>
    <n v="1E-3"/>
    <x v="19"/>
    <m/>
    <x v="13"/>
    <m/>
    <x v="755"/>
    <x v="16"/>
    <x v="2"/>
    <x v="2"/>
    <x v="2"/>
    <x v="10"/>
    <x v="8"/>
    <m/>
    <x v="22"/>
    <n v="70024"/>
    <x v="0"/>
  </r>
  <r>
    <x v="1"/>
    <x v="1"/>
    <n v="1E-3"/>
    <x v="19"/>
    <m/>
    <x v="13"/>
    <m/>
    <x v="755"/>
    <x v="13"/>
    <x v="2"/>
    <x v="2"/>
    <x v="2"/>
    <x v="10"/>
    <x v="8"/>
    <m/>
    <x v="22"/>
    <n v="5003"/>
    <x v="0"/>
  </r>
  <r>
    <x v="1"/>
    <x v="1"/>
    <n v="1E-3"/>
    <x v="19"/>
    <m/>
    <x v="13"/>
    <m/>
    <x v="755"/>
    <x v="13"/>
    <x v="2"/>
    <x v="2"/>
    <x v="2"/>
    <x v="10"/>
    <x v="8"/>
    <m/>
    <x v="22"/>
    <n v="50031"/>
    <x v="0"/>
  </r>
  <r>
    <x v="1"/>
    <x v="1"/>
    <n v="1E-3"/>
    <x v="19"/>
    <m/>
    <x v="13"/>
    <m/>
    <x v="755"/>
    <x v="13"/>
    <x v="2"/>
    <x v="2"/>
    <x v="2"/>
    <x v="10"/>
    <x v="8"/>
    <m/>
    <x v="22"/>
    <n v="50032"/>
    <x v="0"/>
  </r>
  <r>
    <x v="1"/>
    <x v="1"/>
    <n v="1E-3"/>
    <x v="19"/>
    <m/>
    <x v="13"/>
    <m/>
    <x v="755"/>
    <x v="13"/>
    <x v="2"/>
    <x v="2"/>
    <x v="2"/>
    <x v="10"/>
    <x v="8"/>
    <m/>
    <x v="22"/>
    <n v="50033"/>
    <x v="0"/>
  </r>
  <r>
    <x v="1"/>
    <x v="1"/>
    <n v="1E-3"/>
    <x v="19"/>
    <m/>
    <x v="13"/>
    <m/>
    <x v="755"/>
    <x v="13"/>
    <x v="2"/>
    <x v="2"/>
    <x v="2"/>
    <x v="10"/>
    <x v="8"/>
    <m/>
    <x v="22"/>
    <n v="50034"/>
    <x v="0"/>
  </r>
  <r>
    <x v="1"/>
    <x v="1"/>
    <n v="1E-3"/>
    <x v="19"/>
    <m/>
    <x v="13"/>
    <m/>
    <x v="755"/>
    <x v="17"/>
    <x v="2"/>
    <x v="2"/>
    <x v="2"/>
    <x v="10"/>
    <x v="8"/>
    <m/>
    <x v="22"/>
    <n v="5006"/>
    <x v="0"/>
  </r>
  <r>
    <x v="1"/>
    <x v="1"/>
    <n v="1E-3"/>
    <x v="19"/>
    <m/>
    <x v="13"/>
    <m/>
    <x v="755"/>
    <x v="15"/>
    <x v="11"/>
    <x v="2"/>
    <x v="2"/>
    <x v="10"/>
    <x v="8"/>
    <m/>
    <x v="22"/>
    <n v="5002"/>
    <x v="0"/>
  </r>
  <r>
    <x v="1"/>
    <x v="1"/>
    <n v="1E-3"/>
    <x v="19"/>
    <m/>
    <x v="13"/>
    <m/>
    <x v="755"/>
    <x v="11"/>
    <x v="6"/>
    <x v="2"/>
    <x v="2"/>
    <x v="10"/>
    <x v="8"/>
    <m/>
    <x v="22"/>
    <n v="8004"/>
    <x v="0"/>
  </r>
  <r>
    <x v="1"/>
    <x v="1"/>
    <n v="1E-3"/>
    <x v="19"/>
    <m/>
    <x v="13"/>
    <m/>
    <x v="755"/>
    <x v="10"/>
    <x v="9"/>
    <x v="2"/>
    <x v="2"/>
    <x v="10"/>
    <x v="8"/>
    <m/>
    <x v="22"/>
    <n v="8001"/>
    <x v="0"/>
  </r>
  <r>
    <x v="1"/>
    <x v="1"/>
    <n v="1E-3"/>
    <x v="19"/>
    <m/>
    <x v="13"/>
    <m/>
    <x v="755"/>
    <x v="1"/>
    <x v="1"/>
    <x v="2"/>
    <x v="2"/>
    <x v="10"/>
    <x v="8"/>
    <m/>
    <x v="22"/>
    <n v="7001"/>
    <x v="0"/>
  </r>
  <r>
    <x v="1"/>
    <x v="1"/>
    <n v="1E-3"/>
    <x v="19"/>
    <m/>
    <x v="13"/>
    <m/>
    <x v="755"/>
    <x v="1"/>
    <x v="1"/>
    <x v="2"/>
    <x v="2"/>
    <x v="10"/>
    <x v="8"/>
    <m/>
    <x v="22"/>
    <n v="70011"/>
    <x v="0"/>
  </r>
  <r>
    <x v="1"/>
    <x v="1"/>
    <n v="1E-3"/>
    <x v="19"/>
    <m/>
    <x v="13"/>
    <m/>
    <x v="755"/>
    <x v="1"/>
    <x v="1"/>
    <x v="2"/>
    <x v="2"/>
    <x v="10"/>
    <x v="8"/>
    <m/>
    <x v="22"/>
    <n v="70012"/>
    <x v="0"/>
  </r>
  <r>
    <x v="1"/>
    <x v="1"/>
    <n v="1E-3"/>
    <x v="19"/>
    <m/>
    <x v="13"/>
    <m/>
    <x v="755"/>
    <x v="1"/>
    <x v="1"/>
    <x v="2"/>
    <x v="2"/>
    <x v="10"/>
    <x v="8"/>
    <m/>
    <x v="22"/>
    <n v="70013"/>
    <x v="0"/>
  </r>
  <r>
    <x v="1"/>
    <x v="1"/>
    <n v="1E-3"/>
    <x v="19"/>
    <m/>
    <x v="13"/>
    <m/>
    <x v="755"/>
    <x v="1"/>
    <x v="1"/>
    <x v="2"/>
    <x v="2"/>
    <x v="10"/>
    <x v="8"/>
    <m/>
    <x v="22"/>
    <n v="70014"/>
    <x v="0"/>
  </r>
  <r>
    <x v="1"/>
    <x v="1"/>
    <n v="1E-3"/>
    <x v="19"/>
    <m/>
    <x v="13"/>
    <m/>
    <x v="755"/>
    <x v="29"/>
    <x v="19"/>
    <x v="2"/>
    <x v="2"/>
    <x v="10"/>
    <x v="8"/>
    <m/>
    <x v="22"/>
    <n v="6001"/>
    <x v="0"/>
  </r>
  <r>
    <x v="1"/>
    <x v="1"/>
    <n v="1E-3"/>
    <x v="19"/>
    <m/>
    <x v="13"/>
    <m/>
    <x v="755"/>
    <x v="29"/>
    <x v="19"/>
    <x v="2"/>
    <x v="2"/>
    <x v="10"/>
    <x v="8"/>
    <m/>
    <x v="22"/>
    <n v="60011"/>
    <x v="0"/>
  </r>
  <r>
    <x v="1"/>
    <x v="1"/>
    <n v="1E-3"/>
    <x v="19"/>
    <m/>
    <x v="13"/>
    <m/>
    <x v="755"/>
    <x v="29"/>
    <x v="19"/>
    <x v="2"/>
    <x v="2"/>
    <x v="10"/>
    <x v="8"/>
    <m/>
    <x v="22"/>
    <n v="60012"/>
    <x v="0"/>
  </r>
  <r>
    <x v="1"/>
    <x v="1"/>
    <n v="1E-3"/>
    <x v="19"/>
    <m/>
    <x v="13"/>
    <m/>
    <x v="755"/>
    <x v="29"/>
    <x v="19"/>
    <x v="2"/>
    <x v="2"/>
    <x v="10"/>
    <x v="8"/>
    <m/>
    <x v="22"/>
    <n v="60013"/>
    <x v="0"/>
  </r>
  <r>
    <x v="1"/>
    <x v="1"/>
    <n v="1E-3"/>
    <x v="19"/>
    <m/>
    <x v="13"/>
    <m/>
    <x v="755"/>
    <x v="29"/>
    <x v="19"/>
    <x v="2"/>
    <x v="2"/>
    <x v="10"/>
    <x v="8"/>
    <m/>
    <x v="22"/>
    <n v="60014"/>
    <x v="0"/>
  </r>
  <r>
    <x v="1"/>
    <x v="1"/>
    <n v="1E-3"/>
    <x v="19"/>
    <m/>
    <x v="13"/>
    <m/>
    <x v="755"/>
    <x v="27"/>
    <x v="19"/>
    <x v="2"/>
    <x v="2"/>
    <x v="10"/>
    <x v="8"/>
    <m/>
    <x v="22"/>
    <n v="6002"/>
    <x v="0"/>
  </r>
  <r>
    <x v="1"/>
    <x v="1"/>
    <n v="1E-3"/>
    <x v="19"/>
    <m/>
    <x v="13"/>
    <m/>
    <x v="755"/>
    <x v="27"/>
    <x v="19"/>
    <x v="2"/>
    <x v="2"/>
    <x v="10"/>
    <x v="8"/>
    <m/>
    <x v="22"/>
    <n v="60021"/>
    <x v="0"/>
  </r>
  <r>
    <x v="1"/>
    <x v="1"/>
    <n v="1E-3"/>
    <x v="19"/>
    <m/>
    <x v="13"/>
    <m/>
    <x v="755"/>
    <x v="27"/>
    <x v="19"/>
    <x v="2"/>
    <x v="2"/>
    <x v="10"/>
    <x v="8"/>
    <m/>
    <x v="22"/>
    <n v="60022"/>
    <x v="0"/>
  </r>
  <r>
    <x v="1"/>
    <x v="1"/>
    <n v="1E-3"/>
    <x v="19"/>
    <m/>
    <x v="13"/>
    <m/>
    <x v="755"/>
    <x v="27"/>
    <x v="19"/>
    <x v="2"/>
    <x v="2"/>
    <x v="10"/>
    <x v="8"/>
    <m/>
    <x v="22"/>
    <n v="60023"/>
    <x v="0"/>
  </r>
  <r>
    <x v="1"/>
    <x v="1"/>
    <n v="1E-3"/>
    <x v="19"/>
    <m/>
    <x v="13"/>
    <m/>
    <x v="755"/>
    <x v="27"/>
    <x v="19"/>
    <x v="2"/>
    <x v="2"/>
    <x v="10"/>
    <x v="8"/>
    <m/>
    <x v="22"/>
    <n v="60024"/>
    <x v="0"/>
  </r>
  <r>
    <x v="1"/>
    <x v="1"/>
    <n v="1E-3"/>
    <x v="19"/>
    <m/>
    <x v="13"/>
    <m/>
    <x v="755"/>
    <x v="2"/>
    <x v="2"/>
    <x v="2"/>
    <x v="2"/>
    <x v="10"/>
    <x v="8"/>
    <m/>
    <x v="22"/>
    <n v="4004"/>
    <x v="0"/>
  </r>
  <r>
    <x v="1"/>
    <x v="1"/>
    <n v="1E-3"/>
    <x v="19"/>
    <m/>
    <x v="13"/>
    <m/>
    <x v="755"/>
    <x v="26"/>
    <x v="2"/>
    <x v="2"/>
    <x v="2"/>
    <x v="10"/>
    <x v="8"/>
    <m/>
    <x v="22"/>
    <n v="5004"/>
    <x v="0"/>
  </r>
  <r>
    <x v="1"/>
    <x v="1"/>
    <n v="1E-3"/>
    <x v="19"/>
    <m/>
    <x v="13"/>
    <m/>
    <x v="755"/>
    <x v="8"/>
    <x v="7"/>
    <x v="2"/>
    <x v="2"/>
    <x v="10"/>
    <x v="8"/>
    <m/>
    <x v="22"/>
    <n v="8003"/>
    <x v="0"/>
  </r>
  <r>
    <x v="1"/>
    <x v="1"/>
    <n v="1E-3"/>
    <x v="19"/>
    <m/>
    <x v="13"/>
    <m/>
    <x v="755"/>
    <x v="5"/>
    <x v="5"/>
    <x v="2"/>
    <x v="2"/>
    <x v="10"/>
    <x v="8"/>
    <m/>
    <x v="22"/>
    <n v="3006"/>
    <x v="0"/>
  </r>
  <r>
    <x v="1"/>
    <x v="1"/>
    <n v="1E-3"/>
    <x v="19"/>
    <m/>
    <x v="13"/>
    <m/>
    <x v="755"/>
    <x v="4"/>
    <x v="4"/>
    <x v="2"/>
    <x v="2"/>
    <x v="10"/>
    <x v="8"/>
    <m/>
    <x v="22"/>
    <n v="4003"/>
    <x v="0"/>
  </r>
  <r>
    <x v="1"/>
    <x v="1"/>
    <n v="1E-3"/>
    <x v="19"/>
    <m/>
    <x v="13"/>
    <m/>
    <x v="755"/>
    <x v="4"/>
    <x v="4"/>
    <x v="2"/>
    <x v="2"/>
    <x v="10"/>
    <x v="8"/>
    <m/>
    <x v="22"/>
    <n v="40031"/>
    <x v="0"/>
  </r>
  <r>
    <x v="1"/>
    <x v="1"/>
    <n v="1E-3"/>
    <x v="19"/>
    <m/>
    <x v="13"/>
    <m/>
    <x v="755"/>
    <x v="4"/>
    <x v="4"/>
    <x v="2"/>
    <x v="2"/>
    <x v="10"/>
    <x v="8"/>
    <m/>
    <x v="22"/>
    <n v="40032"/>
    <x v="0"/>
  </r>
  <r>
    <x v="1"/>
    <x v="1"/>
    <n v="1E-3"/>
    <x v="19"/>
    <m/>
    <x v="13"/>
    <m/>
    <x v="755"/>
    <x v="4"/>
    <x v="4"/>
    <x v="2"/>
    <x v="2"/>
    <x v="10"/>
    <x v="8"/>
    <m/>
    <x v="22"/>
    <n v="40033"/>
    <x v="0"/>
  </r>
  <r>
    <x v="1"/>
    <x v="1"/>
    <n v="1E-3"/>
    <x v="19"/>
    <m/>
    <x v="13"/>
    <m/>
    <x v="755"/>
    <x v="4"/>
    <x v="4"/>
    <x v="2"/>
    <x v="2"/>
    <x v="10"/>
    <x v="8"/>
    <m/>
    <x v="22"/>
    <n v="40034"/>
    <x v="0"/>
  </r>
  <r>
    <x v="1"/>
    <x v="1"/>
    <n v="1E-3"/>
    <x v="19"/>
    <m/>
    <x v="13"/>
    <m/>
    <x v="755"/>
    <x v="4"/>
    <x v="4"/>
    <x v="2"/>
    <x v="2"/>
    <x v="10"/>
    <x v="8"/>
    <m/>
    <x v="22"/>
    <n v="40035"/>
    <x v="0"/>
  </r>
  <r>
    <x v="1"/>
    <x v="1"/>
    <n v="1E-3"/>
    <x v="19"/>
    <m/>
    <x v="13"/>
    <m/>
    <x v="755"/>
    <x v="4"/>
    <x v="4"/>
    <x v="2"/>
    <x v="2"/>
    <x v="10"/>
    <x v="8"/>
    <m/>
    <x v="22"/>
    <n v="40036"/>
    <x v="0"/>
  </r>
  <r>
    <x v="1"/>
    <x v="1"/>
    <n v="1E-3"/>
    <x v="19"/>
    <m/>
    <x v="13"/>
    <m/>
    <x v="755"/>
    <x v="32"/>
    <x v="16"/>
    <x v="2"/>
    <x v="2"/>
    <x v="10"/>
    <x v="8"/>
    <m/>
    <x v="22"/>
    <n v="2003"/>
    <x v="0"/>
  </r>
  <r>
    <x v="1"/>
    <x v="1"/>
    <n v="1E-3"/>
    <x v="19"/>
    <m/>
    <x v="13"/>
    <m/>
    <x v="755"/>
    <x v="28"/>
    <x v="16"/>
    <x v="2"/>
    <x v="2"/>
    <x v="10"/>
    <x v="8"/>
    <m/>
    <x v="22"/>
    <n v="8005"/>
    <x v="0"/>
  </r>
  <r>
    <x v="1"/>
    <x v="1"/>
    <n v="1E-3"/>
    <x v="19"/>
    <m/>
    <x v="13"/>
    <m/>
    <x v="755"/>
    <x v="14"/>
    <x v="2"/>
    <x v="2"/>
    <x v="2"/>
    <x v="10"/>
    <x v="8"/>
    <m/>
    <x v="22"/>
    <n v="5005"/>
    <x v="0"/>
  </r>
  <r>
    <x v="1"/>
    <x v="1"/>
    <n v="1E-3"/>
    <x v="19"/>
    <m/>
    <x v="13"/>
    <m/>
    <x v="755"/>
    <x v="6"/>
    <x v="1"/>
    <x v="2"/>
    <x v="2"/>
    <x v="10"/>
    <x v="8"/>
    <m/>
    <x v="22"/>
    <n v="7003"/>
    <x v="0"/>
  </r>
  <r>
    <x v="1"/>
    <x v="1"/>
    <n v="1E-3"/>
    <x v="19"/>
    <m/>
    <x v="13"/>
    <m/>
    <x v="755"/>
    <x v="6"/>
    <x v="1"/>
    <x v="2"/>
    <x v="2"/>
    <x v="10"/>
    <x v="8"/>
    <m/>
    <x v="22"/>
    <n v="70031"/>
    <x v="0"/>
  </r>
  <r>
    <x v="1"/>
    <x v="1"/>
    <n v="1E-3"/>
    <x v="19"/>
    <m/>
    <x v="13"/>
    <m/>
    <x v="755"/>
    <x v="6"/>
    <x v="1"/>
    <x v="2"/>
    <x v="2"/>
    <x v="10"/>
    <x v="8"/>
    <m/>
    <x v="22"/>
    <n v="70032"/>
    <x v="0"/>
  </r>
  <r>
    <x v="1"/>
    <x v="1"/>
    <n v="1E-3"/>
    <x v="19"/>
    <m/>
    <x v="13"/>
    <m/>
    <x v="755"/>
    <x v="6"/>
    <x v="1"/>
    <x v="2"/>
    <x v="2"/>
    <x v="10"/>
    <x v="8"/>
    <m/>
    <x v="22"/>
    <n v="70033"/>
    <x v="0"/>
  </r>
  <r>
    <x v="1"/>
    <x v="1"/>
    <n v="1E-3"/>
    <x v="19"/>
    <m/>
    <x v="13"/>
    <m/>
    <x v="755"/>
    <x v="6"/>
    <x v="1"/>
    <x v="2"/>
    <x v="2"/>
    <x v="10"/>
    <x v="8"/>
    <m/>
    <x v="22"/>
    <n v="70034"/>
    <x v="0"/>
  </r>
  <r>
    <x v="1"/>
    <x v="1"/>
    <n v="1E-3"/>
    <x v="19"/>
    <m/>
    <x v="13"/>
    <m/>
    <x v="755"/>
    <x v="33"/>
    <x v="16"/>
    <x v="2"/>
    <x v="2"/>
    <x v="10"/>
    <x v="8"/>
    <m/>
    <x v="22"/>
    <n v="9001"/>
    <x v="0"/>
  </r>
  <r>
    <x v="1"/>
    <x v="1"/>
    <n v="1E-3"/>
    <x v="19"/>
    <m/>
    <x v="13"/>
    <m/>
    <x v="755"/>
    <x v="33"/>
    <x v="16"/>
    <x v="2"/>
    <x v="2"/>
    <x v="10"/>
    <x v="8"/>
    <m/>
    <x v="22"/>
    <n v="9001"/>
    <x v="0"/>
  </r>
  <r>
    <x v="1"/>
    <x v="1"/>
    <n v="1E-3"/>
    <x v="19"/>
    <m/>
    <x v="13"/>
    <m/>
    <x v="755"/>
    <x v="24"/>
    <x v="17"/>
    <x v="2"/>
    <x v="2"/>
    <x v="10"/>
    <x v="8"/>
    <m/>
    <x v="22"/>
    <n v="8006"/>
    <x v="0"/>
  </r>
  <r>
    <x v="1"/>
    <x v="1"/>
    <n v="1E-3"/>
    <x v="19"/>
    <m/>
    <x v="13"/>
    <m/>
    <x v="755"/>
    <x v="3"/>
    <x v="3"/>
    <x v="2"/>
    <x v="2"/>
    <x v="10"/>
    <x v="8"/>
    <m/>
    <x v="22"/>
    <n v="4002"/>
    <x v="0"/>
  </r>
  <r>
    <x v="1"/>
    <x v="1"/>
    <n v="1E-3"/>
    <x v="19"/>
    <m/>
    <x v="13"/>
    <m/>
    <x v="755"/>
    <x v="3"/>
    <x v="3"/>
    <x v="2"/>
    <x v="2"/>
    <x v="10"/>
    <x v="8"/>
    <m/>
    <x v="22"/>
    <n v="40021"/>
    <x v="0"/>
  </r>
  <r>
    <x v="1"/>
    <x v="1"/>
    <n v="1E-3"/>
    <x v="19"/>
    <m/>
    <x v="13"/>
    <m/>
    <x v="755"/>
    <x v="3"/>
    <x v="3"/>
    <x v="2"/>
    <x v="2"/>
    <x v="10"/>
    <x v="8"/>
    <m/>
    <x v="22"/>
    <n v="40022"/>
    <x v="0"/>
  </r>
  <r>
    <x v="1"/>
    <x v="1"/>
    <n v="1E-3"/>
    <x v="19"/>
    <m/>
    <x v="13"/>
    <m/>
    <x v="755"/>
    <x v="3"/>
    <x v="3"/>
    <x v="2"/>
    <x v="2"/>
    <x v="10"/>
    <x v="8"/>
    <m/>
    <x v="22"/>
    <n v="40023"/>
    <x v="0"/>
  </r>
  <r>
    <x v="1"/>
    <x v="1"/>
    <n v="1E-3"/>
    <x v="19"/>
    <m/>
    <x v="13"/>
    <m/>
    <x v="755"/>
    <x v="3"/>
    <x v="3"/>
    <x v="2"/>
    <x v="2"/>
    <x v="10"/>
    <x v="8"/>
    <m/>
    <x v="22"/>
    <n v="40024"/>
    <x v="0"/>
  </r>
  <r>
    <x v="1"/>
    <x v="1"/>
    <n v="1E-3"/>
    <x v="19"/>
    <m/>
    <x v="13"/>
    <m/>
    <x v="755"/>
    <x v="3"/>
    <x v="3"/>
    <x v="2"/>
    <x v="2"/>
    <x v="10"/>
    <x v="8"/>
    <m/>
    <x v="22"/>
    <n v="40025"/>
    <x v="0"/>
  </r>
  <r>
    <x v="1"/>
    <x v="1"/>
    <n v="1E-3"/>
    <x v="19"/>
    <m/>
    <x v="13"/>
    <m/>
    <x v="755"/>
    <x v="3"/>
    <x v="3"/>
    <x v="2"/>
    <x v="2"/>
    <x v="10"/>
    <x v="8"/>
    <m/>
    <x v="22"/>
    <n v="40026"/>
    <x v="0"/>
  </r>
  <r>
    <x v="1"/>
    <x v="1"/>
    <n v="1E-3"/>
    <x v="19"/>
    <m/>
    <x v="13"/>
    <m/>
    <x v="755"/>
    <x v="37"/>
    <x v="0"/>
    <x v="2"/>
    <x v="2"/>
    <x v="10"/>
    <x v="8"/>
    <m/>
    <x v="22"/>
    <n v="2002"/>
    <x v="0"/>
  </r>
  <r>
    <x v="1"/>
    <x v="1"/>
    <n v="1E-3"/>
    <x v="19"/>
    <m/>
    <x v="13"/>
    <m/>
    <x v="755"/>
    <x v="38"/>
    <x v="0"/>
    <x v="2"/>
    <x v="2"/>
    <x v="10"/>
    <x v="8"/>
    <m/>
    <x v="22"/>
    <n v="2005"/>
    <x v="0"/>
  </r>
  <r>
    <x v="1"/>
    <x v="1"/>
    <n v="1E-3"/>
    <x v="19"/>
    <m/>
    <x v="13"/>
    <m/>
    <x v="755"/>
    <x v="39"/>
    <x v="0"/>
    <x v="2"/>
    <x v="2"/>
    <x v="10"/>
    <x v="8"/>
    <m/>
    <x v="22"/>
    <n v="2004"/>
    <x v="0"/>
  </r>
  <r>
    <x v="1"/>
    <x v="1"/>
    <n v="1E-3"/>
    <x v="19"/>
    <m/>
    <x v="13"/>
    <m/>
    <x v="755"/>
    <x v="40"/>
    <x v="0"/>
    <x v="2"/>
    <x v="2"/>
    <x v="10"/>
    <x v="8"/>
    <m/>
    <x v="22"/>
    <n v="9003"/>
    <x v="0"/>
  </r>
  <r>
    <x v="1"/>
    <x v="1"/>
    <n v="0.01"/>
    <x v="124"/>
    <s v="ITAU UNIBANCO S.A."/>
    <x v="9"/>
    <s v="'1014115"/>
    <x v="1194"/>
    <x v="0"/>
    <x v="0"/>
    <x v="2"/>
    <x v="2"/>
    <x v="5"/>
    <x v="4"/>
    <s v="1 | 1"/>
    <x v="147"/>
    <n v="20011"/>
    <x v="1"/>
  </r>
  <r>
    <x v="1"/>
    <x v="1"/>
    <n v="0.01"/>
    <x v="50"/>
    <s v="SANDET QUIMICA LTDA"/>
    <x v="10"/>
    <s v="'211973"/>
    <x v="1711"/>
    <x v="16"/>
    <x v="2"/>
    <x v="1"/>
    <x v="1"/>
    <x v="1"/>
    <x v="1"/>
    <s v="1 | 3"/>
    <x v="62"/>
    <n v="7002"/>
    <x v="1"/>
  </r>
  <r>
    <x v="1"/>
    <x v="1"/>
    <n v="0.01"/>
    <x v="50"/>
    <s v="SANDET QUIMICA LTDA"/>
    <x v="10"/>
    <s v="'211973"/>
    <x v="1711"/>
    <x v="16"/>
    <x v="2"/>
    <x v="1"/>
    <x v="1"/>
    <x v="1"/>
    <x v="1"/>
    <s v="2 | 3"/>
    <x v="62"/>
    <n v="7002"/>
    <x v="1"/>
  </r>
  <r>
    <x v="1"/>
    <x v="1"/>
    <n v="0.01"/>
    <x v="50"/>
    <s v="SANDET QUIMICA LTDA"/>
    <x v="10"/>
    <s v="'211973"/>
    <x v="1711"/>
    <x v="16"/>
    <x v="2"/>
    <x v="1"/>
    <x v="1"/>
    <x v="1"/>
    <x v="1"/>
    <s v="3 | 3"/>
    <x v="62"/>
    <n v="7002"/>
    <x v="1"/>
  </r>
  <r>
    <x v="1"/>
    <x v="1"/>
    <n v="0.01"/>
    <x v="50"/>
    <s v="TRANSRIO CAMINHOES, ONIBUS, MAQUINAS E MOTORES LTDA"/>
    <x v="8"/>
    <s v="'86424"/>
    <x v="1857"/>
    <x v="1"/>
    <x v="1"/>
    <x v="1"/>
    <x v="1"/>
    <x v="1"/>
    <x v="1"/>
    <s v="1 | 3"/>
    <x v="62"/>
    <n v="70011"/>
    <x v="1"/>
  </r>
  <r>
    <x v="1"/>
    <x v="1"/>
    <n v="0.01"/>
    <x v="50"/>
    <s v="TRANSRIO CAMINHOES, ONIBUS, MAQUINAS E MOTORES LTDA"/>
    <x v="8"/>
    <s v="'86424"/>
    <x v="1857"/>
    <x v="1"/>
    <x v="1"/>
    <x v="1"/>
    <x v="1"/>
    <x v="1"/>
    <x v="1"/>
    <s v="2 | 3"/>
    <x v="62"/>
    <n v="70011"/>
    <x v="1"/>
  </r>
  <r>
    <x v="1"/>
    <x v="1"/>
    <n v="0.01"/>
    <x v="50"/>
    <s v="TRANSRIO CAMINHOES, ONIBUS, MAQUINAS E MOTORES LTDA"/>
    <x v="8"/>
    <s v="'86424"/>
    <x v="1857"/>
    <x v="1"/>
    <x v="1"/>
    <x v="1"/>
    <x v="1"/>
    <x v="1"/>
    <x v="1"/>
    <s v="3 | 3"/>
    <x v="62"/>
    <n v="70011"/>
    <x v="1"/>
  </r>
  <r>
    <x v="1"/>
    <x v="1"/>
    <n v="0.01"/>
    <x v="50"/>
    <s v="TRANSRIO CAMINHOES, ONIBUS, MAQUINAS E MOTORES LTDA"/>
    <x v="8"/>
    <s v="'86606"/>
    <x v="1673"/>
    <x v="1"/>
    <x v="1"/>
    <x v="1"/>
    <x v="1"/>
    <x v="1"/>
    <x v="1"/>
    <s v="1 | 3"/>
    <x v="62"/>
    <n v="70011"/>
    <x v="1"/>
  </r>
  <r>
    <x v="1"/>
    <x v="1"/>
    <n v="0.01"/>
    <x v="50"/>
    <s v="TRANSRIO CAMINHOES, ONIBUS, MAQUINAS E MOTORES LTDA"/>
    <x v="8"/>
    <s v="'86606"/>
    <x v="1673"/>
    <x v="1"/>
    <x v="1"/>
    <x v="1"/>
    <x v="1"/>
    <x v="1"/>
    <x v="1"/>
    <s v="2 | 3"/>
    <x v="62"/>
    <n v="70011"/>
    <x v="1"/>
  </r>
  <r>
    <x v="1"/>
    <x v="1"/>
    <n v="0.01"/>
    <x v="50"/>
    <s v="TRANSRIO CAMINHOES, ONIBUS, MAQUINAS E MOTORES LTDA"/>
    <x v="8"/>
    <s v="'86606"/>
    <x v="1673"/>
    <x v="1"/>
    <x v="1"/>
    <x v="1"/>
    <x v="1"/>
    <x v="1"/>
    <x v="1"/>
    <s v="3 | 3"/>
    <x v="62"/>
    <n v="70011"/>
    <x v="1"/>
  </r>
  <r>
    <x v="1"/>
    <x v="1"/>
    <n v="0.01"/>
    <x v="6"/>
    <s v="CLEAN AMBIENTAL"/>
    <x v="14"/>
    <s v="'1013949"/>
    <x v="1"/>
    <x v="0"/>
    <x v="0"/>
    <x v="2"/>
    <x v="2"/>
    <x v="5"/>
    <x v="4"/>
    <s v="1 | 1"/>
    <x v="7"/>
    <n v="2001"/>
    <x v="0"/>
  </r>
  <r>
    <x v="1"/>
    <x v="1"/>
    <n v="0.01"/>
    <x v="6"/>
    <s v="CLEAN AMBIENTAL"/>
    <x v="14"/>
    <s v="'1014170"/>
    <x v="1"/>
    <x v="0"/>
    <x v="0"/>
    <x v="2"/>
    <x v="2"/>
    <x v="5"/>
    <x v="4"/>
    <s v="1 | 1"/>
    <x v="7"/>
    <n v="2001"/>
    <x v="0"/>
  </r>
  <r>
    <x v="1"/>
    <x v="1"/>
    <n v="0.01"/>
    <x v="6"/>
    <s v="CLEAN AMBIENTAL"/>
    <x v="14"/>
    <s v="'20230207008-REND"/>
    <x v="1306"/>
    <x v="0"/>
    <x v="0"/>
    <x v="2"/>
    <x v="2"/>
    <x v="5"/>
    <x v="4"/>
    <s v="1 | 1"/>
    <x v="7"/>
    <n v="2001"/>
    <x v="0"/>
  </r>
  <r>
    <x v="1"/>
    <x v="1"/>
    <n v="0.01"/>
    <x v="6"/>
    <s v="CLEAN AMBIENTAL"/>
    <x v="14"/>
    <s v="'20230209004-REND"/>
    <x v="1306"/>
    <x v="0"/>
    <x v="0"/>
    <x v="2"/>
    <x v="2"/>
    <x v="5"/>
    <x v="4"/>
    <s v="1 | 1"/>
    <x v="7"/>
    <n v="2001"/>
    <x v="0"/>
  </r>
  <r>
    <x v="1"/>
    <x v="1"/>
    <n v="0.01"/>
    <x v="6"/>
    <s v="CLEAN AMBIENTAL"/>
    <x v="14"/>
    <s v="'20230214005-REND"/>
    <x v="1306"/>
    <x v="0"/>
    <x v="0"/>
    <x v="2"/>
    <x v="2"/>
    <x v="5"/>
    <x v="4"/>
    <s v="1 | 1"/>
    <x v="7"/>
    <n v="2001"/>
    <x v="0"/>
  </r>
  <r>
    <x v="1"/>
    <x v="1"/>
    <n v="0.01"/>
    <x v="6"/>
    <s v="GA SERVIÃ‡OS DE AUTOMOTORES LTDA"/>
    <x v="14"/>
    <s v="'20230203002-REND"/>
    <x v="1306"/>
    <x v="0"/>
    <x v="0"/>
    <x v="2"/>
    <x v="2"/>
    <x v="5"/>
    <x v="4"/>
    <s v="1 | 1"/>
    <x v="7"/>
    <n v="2001"/>
    <x v="0"/>
  </r>
  <r>
    <x v="1"/>
    <x v="1"/>
    <n v="0.01"/>
    <x v="6"/>
    <s v="GA SERVIÃ‡OS DE AUTOMOTORES LTDA"/>
    <x v="14"/>
    <s v="'20230206010-REND"/>
    <x v="1306"/>
    <x v="0"/>
    <x v="0"/>
    <x v="2"/>
    <x v="2"/>
    <x v="5"/>
    <x v="4"/>
    <s v="1 | 1"/>
    <x v="7"/>
    <n v="2001"/>
    <x v="0"/>
  </r>
  <r>
    <x v="1"/>
    <x v="1"/>
    <n v="0.01"/>
    <x v="6"/>
    <s v="GA SERVIÃ‡OS DE AUTOMOTORES LTDA"/>
    <x v="14"/>
    <s v="'20230222005-REND"/>
    <x v="1306"/>
    <x v="0"/>
    <x v="0"/>
    <x v="2"/>
    <x v="2"/>
    <x v="5"/>
    <x v="4"/>
    <s v="1 | 1"/>
    <x v="7"/>
    <n v="2001"/>
    <x v="0"/>
  </r>
  <r>
    <x v="1"/>
    <x v="1"/>
    <n v="0.01"/>
    <x v="6"/>
    <s v="GA SERVIÃ‡OS DE AUTOMOTORES LTDA"/>
    <x v="14"/>
    <s v="'20230224002-REND"/>
    <x v="1306"/>
    <x v="0"/>
    <x v="0"/>
    <x v="2"/>
    <x v="2"/>
    <x v="5"/>
    <x v="4"/>
    <s v="1 | 1"/>
    <x v="7"/>
    <n v="2001"/>
    <x v="0"/>
  </r>
  <r>
    <x v="1"/>
    <x v="1"/>
    <n v="0.01"/>
    <x v="6"/>
    <s v="GA SERVIÃ‡OS DE AUTOMOTORES LTDA"/>
    <x v="14"/>
    <s v="'20230228006-REND"/>
    <x v="1306"/>
    <x v="0"/>
    <x v="0"/>
    <x v="2"/>
    <x v="2"/>
    <x v="5"/>
    <x v="4"/>
    <s v="1 | 1"/>
    <x v="7"/>
    <n v="2001"/>
    <x v="0"/>
  </r>
  <r>
    <x v="1"/>
    <x v="1"/>
    <n v="0.01"/>
    <x v="6"/>
    <s v="HK LOCAÃ‡ÃƒO"/>
    <x v="14"/>
    <s v="'20230213003-REND"/>
    <x v="1306"/>
    <x v="0"/>
    <x v="0"/>
    <x v="2"/>
    <x v="2"/>
    <x v="5"/>
    <x v="4"/>
    <s v="1 | 1"/>
    <x v="7"/>
    <n v="2001"/>
    <x v="0"/>
  </r>
  <r>
    <x v="1"/>
    <x v="1"/>
    <n v="0.01"/>
    <x v="6"/>
    <s v="KIOTO AMBIENTAL LTDA"/>
    <x v="14"/>
    <s v="'1013815"/>
    <x v="1"/>
    <x v="0"/>
    <x v="0"/>
    <x v="2"/>
    <x v="2"/>
    <x v="5"/>
    <x v="4"/>
    <s v="1 | 1"/>
    <x v="7"/>
    <n v="2001"/>
    <x v="0"/>
  </r>
  <r>
    <x v="1"/>
    <x v="1"/>
    <n v="0.01"/>
    <x v="6"/>
    <s v="MDAKEDE"/>
    <x v="14"/>
    <s v="'20230202003-REND"/>
    <x v="1306"/>
    <x v="0"/>
    <x v="0"/>
    <x v="2"/>
    <x v="2"/>
    <x v="5"/>
    <x v="4"/>
    <s v="1 | 1"/>
    <x v="7"/>
    <n v="2001"/>
    <x v="0"/>
  </r>
  <r>
    <x v="1"/>
    <x v="1"/>
    <n v="0.01"/>
    <x v="6"/>
    <s v="MDAKEDE"/>
    <x v="14"/>
    <s v="'20230215004-REND"/>
    <x v="1306"/>
    <x v="0"/>
    <x v="0"/>
    <x v="2"/>
    <x v="2"/>
    <x v="5"/>
    <x v="4"/>
    <s v="1 | 1"/>
    <x v="7"/>
    <n v="2001"/>
    <x v="0"/>
  </r>
  <r>
    <x v="1"/>
    <x v="1"/>
    <n v="0.02"/>
    <x v="6"/>
    <s v="CLEAN AMBIENTAL"/>
    <x v="14"/>
    <s v="'1013780"/>
    <x v="1"/>
    <x v="0"/>
    <x v="0"/>
    <x v="2"/>
    <x v="2"/>
    <x v="5"/>
    <x v="4"/>
    <s v="1 | 1"/>
    <x v="7"/>
    <n v="2001"/>
    <x v="0"/>
  </r>
  <r>
    <x v="1"/>
    <x v="1"/>
    <n v="0.02"/>
    <x v="6"/>
    <s v="CLEAN AMBIENTAL"/>
    <x v="14"/>
    <s v="'1013820"/>
    <x v="1"/>
    <x v="0"/>
    <x v="0"/>
    <x v="2"/>
    <x v="2"/>
    <x v="5"/>
    <x v="4"/>
    <s v="1 | 1"/>
    <x v="7"/>
    <n v="2001"/>
    <x v="0"/>
  </r>
  <r>
    <x v="1"/>
    <x v="1"/>
    <n v="0.02"/>
    <x v="6"/>
    <s v="CLEAN AMBIENTAL"/>
    <x v="14"/>
    <s v="'1013910"/>
    <x v="1"/>
    <x v="0"/>
    <x v="0"/>
    <x v="2"/>
    <x v="2"/>
    <x v="5"/>
    <x v="4"/>
    <s v="1 | 1"/>
    <x v="7"/>
    <n v="2001"/>
    <x v="0"/>
  </r>
  <r>
    <x v="1"/>
    <x v="1"/>
    <n v="0.02"/>
    <x v="6"/>
    <s v="CLEAN AMBIENTAL"/>
    <x v="14"/>
    <s v="'1014082"/>
    <x v="1"/>
    <x v="0"/>
    <x v="0"/>
    <x v="2"/>
    <x v="2"/>
    <x v="5"/>
    <x v="4"/>
    <s v="1 | 1"/>
    <x v="7"/>
    <n v="2001"/>
    <x v="0"/>
  </r>
  <r>
    <x v="1"/>
    <x v="1"/>
    <n v="0.02"/>
    <x v="6"/>
    <s v="CLEAN AMBIENTAL"/>
    <x v="14"/>
    <s v="'1014374"/>
    <x v="1"/>
    <x v="0"/>
    <x v="0"/>
    <x v="2"/>
    <x v="2"/>
    <x v="5"/>
    <x v="4"/>
    <s v="1 | 1"/>
    <x v="7"/>
    <n v="2001"/>
    <x v="0"/>
  </r>
  <r>
    <x v="1"/>
    <x v="1"/>
    <n v="0.02"/>
    <x v="6"/>
    <s v="CLEAN AMBIENTAL"/>
    <x v="14"/>
    <s v="'1014379"/>
    <x v="1"/>
    <x v="0"/>
    <x v="0"/>
    <x v="2"/>
    <x v="2"/>
    <x v="5"/>
    <x v="4"/>
    <s v="1 | 1"/>
    <x v="7"/>
    <n v="2001"/>
    <x v="0"/>
  </r>
  <r>
    <x v="1"/>
    <x v="1"/>
    <n v="0.02"/>
    <x v="6"/>
    <s v="CLEAN AMBIENTAL"/>
    <x v="14"/>
    <s v="'20230224002-REND"/>
    <x v="1306"/>
    <x v="0"/>
    <x v="0"/>
    <x v="2"/>
    <x v="2"/>
    <x v="5"/>
    <x v="4"/>
    <s v="1 | 1"/>
    <x v="7"/>
    <n v="2001"/>
    <x v="0"/>
  </r>
  <r>
    <x v="1"/>
    <x v="1"/>
    <n v="0.02"/>
    <x v="6"/>
    <s v="GA SERVIÃ‡OS DE AUTOMOTORES LTDA"/>
    <x v="14"/>
    <s v="'20230215003-REND"/>
    <x v="1306"/>
    <x v="0"/>
    <x v="0"/>
    <x v="2"/>
    <x v="2"/>
    <x v="5"/>
    <x v="4"/>
    <s v="1 | 1"/>
    <x v="7"/>
    <n v="2001"/>
    <x v="0"/>
  </r>
  <r>
    <x v="1"/>
    <x v="1"/>
    <n v="0.02"/>
    <x v="6"/>
    <s v="KIOTO AMBIENTAL LTDA"/>
    <x v="14"/>
    <s v="'1014045"/>
    <x v="1"/>
    <x v="0"/>
    <x v="0"/>
    <x v="2"/>
    <x v="2"/>
    <x v="5"/>
    <x v="4"/>
    <s v="1 | 1"/>
    <x v="7"/>
    <n v="2001"/>
    <x v="0"/>
  </r>
  <r>
    <x v="1"/>
    <x v="1"/>
    <n v="0.02"/>
    <x v="6"/>
    <s v="KIOTO AMBIENTAL LTDA"/>
    <x v="14"/>
    <s v="'1014346"/>
    <x v="1"/>
    <x v="0"/>
    <x v="0"/>
    <x v="2"/>
    <x v="2"/>
    <x v="5"/>
    <x v="4"/>
    <s v="1 | 1"/>
    <x v="7"/>
    <n v="2001"/>
    <x v="0"/>
  </r>
  <r>
    <x v="1"/>
    <x v="1"/>
    <n v="0.02"/>
    <x v="6"/>
    <s v="KIOTO AMBIENTAL LTDA"/>
    <x v="14"/>
    <s v="'1014375"/>
    <x v="1"/>
    <x v="0"/>
    <x v="0"/>
    <x v="2"/>
    <x v="2"/>
    <x v="5"/>
    <x v="4"/>
    <s v="1 | 1"/>
    <x v="7"/>
    <n v="2001"/>
    <x v="0"/>
  </r>
  <r>
    <x v="1"/>
    <x v="1"/>
    <n v="0.02"/>
    <x v="6"/>
    <s v="KIOTO AMBIENTAL LTDA"/>
    <x v="14"/>
    <s v="'20230208017-REND"/>
    <x v="1306"/>
    <x v="0"/>
    <x v="0"/>
    <x v="2"/>
    <x v="2"/>
    <x v="5"/>
    <x v="4"/>
    <s v="1 | 1"/>
    <x v="7"/>
    <n v="2001"/>
    <x v="0"/>
  </r>
  <r>
    <x v="1"/>
    <x v="1"/>
    <n v="0.02"/>
    <x v="6"/>
    <s v="PADRAO AMBIENTAL"/>
    <x v="14"/>
    <s v="'20230208004-REND"/>
    <x v="1306"/>
    <x v="0"/>
    <x v="0"/>
    <x v="2"/>
    <x v="2"/>
    <x v="5"/>
    <x v="4"/>
    <s v="1 | 1"/>
    <x v="7"/>
    <n v="2001"/>
    <x v="0"/>
  </r>
  <r>
    <x v="1"/>
    <x v="1"/>
    <n v="0.02"/>
    <x v="6"/>
    <s v="PADRAO AMBIENTAL"/>
    <x v="14"/>
    <s v="'20230228005-REND"/>
    <x v="1306"/>
    <x v="0"/>
    <x v="0"/>
    <x v="2"/>
    <x v="2"/>
    <x v="5"/>
    <x v="4"/>
    <s v="1 | 1"/>
    <x v="7"/>
    <n v="2001"/>
    <x v="0"/>
  </r>
  <r>
    <x v="1"/>
    <x v="1"/>
    <n v="0.03"/>
    <x v="6"/>
    <s v="CLEAN AMBIENTAL"/>
    <x v="14"/>
    <s v="'1013816"/>
    <x v="1"/>
    <x v="0"/>
    <x v="0"/>
    <x v="2"/>
    <x v="2"/>
    <x v="5"/>
    <x v="4"/>
    <s v="1 | 1"/>
    <x v="7"/>
    <n v="2001"/>
    <x v="0"/>
  </r>
  <r>
    <x v="1"/>
    <x v="1"/>
    <n v="0.03"/>
    <x v="6"/>
    <s v="CLEAN AMBIENTAL"/>
    <x v="14"/>
    <s v="'1014123"/>
    <x v="1"/>
    <x v="0"/>
    <x v="0"/>
    <x v="2"/>
    <x v="2"/>
    <x v="5"/>
    <x v="4"/>
    <s v="1 | 1"/>
    <x v="7"/>
    <n v="2001"/>
    <x v="0"/>
  </r>
  <r>
    <x v="1"/>
    <x v="1"/>
    <n v="0.03"/>
    <x v="6"/>
    <s v="CLEAN AMBIENTAL"/>
    <x v="14"/>
    <s v="'20230203006-REND"/>
    <x v="1306"/>
    <x v="0"/>
    <x v="0"/>
    <x v="2"/>
    <x v="2"/>
    <x v="5"/>
    <x v="4"/>
    <s v="1 | 1"/>
    <x v="7"/>
    <n v="2001"/>
    <x v="0"/>
  </r>
  <r>
    <x v="1"/>
    <x v="1"/>
    <n v="0.03"/>
    <x v="6"/>
    <s v="CLEAN AMBIENTAL"/>
    <x v="14"/>
    <s v="'20230213007-REND"/>
    <x v="1306"/>
    <x v="0"/>
    <x v="0"/>
    <x v="2"/>
    <x v="2"/>
    <x v="5"/>
    <x v="4"/>
    <s v="1 | 1"/>
    <x v="7"/>
    <n v="2001"/>
    <x v="0"/>
  </r>
  <r>
    <x v="1"/>
    <x v="1"/>
    <n v="0.03"/>
    <x v="6"/>
    <s v="KIOTO AMBIENTAL LTDA"/>
    <x v="14"/>
    <s v="'1014276"/>
    <x v="1"/>
    <x v="0"/>
    <x v="0"/>
    <x v="2"/>
    <x v="2"/>
    <x v="5"/>
    <x v="4"/>
    <s v="1 | 1"/>
    <x v="7"/>
    <n v="2001"/>
    <x v="0"/>
  </r>
  <r>
    <x v="1"/>
    <x v="1"/>
    <n v="0.03"/>
    <x v="6"/>
    <s v="MDAKEDE"/>
    <x v="14"/>
    <s v="'20230203003-REND"/>
    <x v="1306"/>
    <x v="0"/>
    <x v="0"/>
    <x v="2"/>
    <x v="2"/>
    <x v="5"/>
    <x v="4"/>
    <s v="1 | 1"/>
    <x v="7"/>
    <n v="2001"/>
    <x v="0"/>
  </r>
  <r>
    <x v="1"/>
    <x v="1"/>
    <n v="0.03"/>
    <x v="6"/>
    <s v="PADRAO AMBIENTAL"/>
    <x v="14"/>
    <s v="'20230206006-REND"/>
    <x v="1306"/>
    <x v="0"/>
    <x v="0"/>
    <x v="2"/>
    <x v="2"/>
    <x v="5"/>
    <x v="4"/>
    <s v="1 | 1"/>
    <x v="7"/>
    <n v="2001"/>
    <x v="0"/>
  </r>
  <r>
    <x v="1"/>
    <x v="1"/>
    <n v="0.04"/>
    <x v="6"/>
    <s v="CLEAN AMBIENTAL"/>
    <x v="14"/>
    <s v="'1013898"/>
    <x v="1"/>
    <x v="0"/>
    <x v="0"/>
    <x v="2"/>
    <x v="2"/>
    <x v="5"/>
    <x v="4"/>
    <s v="1 | 1"/>
    <x v="7"/>
    <n v="2001"/>
    <x v="0"/>
  </r>
  <r>
    <x v="1"/>
    <x v="1"/>
    <n v="0.04"/>
    <x v="6"/>
    <s v="CLEAN AMBIENTAL"/>
    <x v="14"/>
    <s v="'1014079"/>
    <x v="1"/>
    <x v="0"/>
    <x v="0"/>
    <x v="2"/>
    <x v="2"/>
    <x v="5"/>
    <x v="4"/>
    <s v="1 | 1"/>
    <x v="7"/>
    <n v="2001"/>
    <x v="0"/>
  </r>
  <r>
    <x v="1"/>
    <x v="1"/>
    <n v="0.04"/>
    <x v="6"/>
    <s v="KIOTO AMBIENTAL LTDA"/>
    <x v="14"/>
    <s v="'1013781"/>
    <x v="1"/>
    <x v="0"/>
    <x v="0"/>
    <x v="2"/>
    <x v="2"/>
    <x v="5"/>
    <x v="4"/>
    <s v="1 | 1"/>
    <x v="7"/>
    <n v="2001"/>
    <x v="0"/>
  </r>
  <r>
    <x v="1"/>
    <x v="1"/>
    <n v="0.05"/>
    <x v="6"/>
    <s v="CLEAN AMBIENTAL"/>
    <x v="14"/>
    <s v="'20230217005-REND"/>
    <x v="1307"/>
    <x v="0"/>
    <x v="0"/>
    <x v="2"/>
    <x v="2"/>
    <x v="5"/>
    <x v="4"/>
    <s v="1 | 1"/>
    <x v="7"/>
    <n v="2001"/>
    <x v="0"/>
  </r>
  <r>
    <x v="1"/>
    <x v="1"/>
    <n v="0.06"/>
    <x v="6"/>
    <s v="CLEAN AMBIENTAL"/>
    <x v="14"/>
    <s v="'1014055"/>
    <x v="1"/>
    <x v="0"/>
    <x v="0"/>
    <x v="2"/>
    <x v="2"/>
    <x v="5"/>
    <x v="4"/>
    <s v="1 | 1"/>
    <x v="7"/>
    <n v="2001"/>
    <x v="0"/>
  </r>
  <r>
    <x v="1"/>
    <x v="1"/>
    <n v="0.06"/>
    <x v="6"/>
    <s v="CLEAN AMBIENTAL"/>
    <x v="14"/>
    <s v="'1014349"/>
    <x v="1"/>
    <x v="0"/>
    <x v="0"/>
    <x v="2"/>
    <x v="2"/>
    <x v="5"/>
    <x v="4"/>
    <s v="1 | 1"/>
    <x v="7"/>
    <n v="2001"/>
    <x v="0"/>
  </r>
  <r>
    <x v="1"/>
    <x v="1"/>
    <n v="0.06"/>
    <x v="6"/>
    <s v="HEVKEDE"/>
    <x v="14"/>
    <s v="'20230207005-REND"/>
    <x v="1306"/>
    <x v="0"/>
    <x v="0"/>
    <x v="2"/>
    <x v="2"/>
    <x v="5"/>
    <x v="4"/>
    <s v="1 | 1"/>
    <x v="7"/>
    <n v="2001"/>
    <x v="0"/>
  </r>
  <r>
    <x v="1"/>
    <x v="1"/>
    <n v="0.06"/>
    <x v="28"/>
    <s v="OI S.A. - EM RECUPERACAO JUDICIAL"/>
    <x v="11"/>
    <s v="'1014476"/>
    <x v="2000"/>
    <x v="24"/>
    <x v="17"/>
    <x v="1"/>
    <x v="1"/>
    <x v="8"/>
    <x v="6"/>
    <s v="1 | 1"/>
    <x v="33"/>
    <n v="80061"/>
    <x v="1"/>
  </r>
  <r>
    <x v="1"/>
    <x v="1"/>
    <n v="7.0000000000000007E-2"/>
    <x v="6"/>
    <s v="CLEAN AMBIENTAL"/>
    <x v="14"/>
    <s v="'1014048"/>
    <x v="1"/>
    <x v="0"/>
    <x v="0"/>
    <x v="2"/>
    <x v="2"/>
    <x v="5"/>
    <x v="4"/>
    <s v="1 | 1"/>
    <x v="7"/>
    <n v="2001"/>
    <x v="0"/>
  </r>
  <r>
    <x v="1"/>
    <x v="1"/>
    <n v="7.0000000000000007E-2"/>
    <x v="6"/>
    <s v="CLEAN AMBIENTAL"/>
    <x v="14"/>
    <s v="'20230202005-REND"/>
    <x v="1306"/>
    <x v="0"/>
    <x v="0"/>
    <x v="2"/>
    <x v="2"/>
    <x v="5"/>
    <x v="4"/>
    <s v="1 | 1"/>
    <x v="7"/>
    <n v="2001"/>
    <x v="0"/>
  </r>
  <r>
    <x v="1"/>
    <x v="1"/>
    <n v="7.0000000000000007E-2"/>
    <x v="51"/>
    <s v="BANCO VOLKSWAGEN S.A."/>
    <x v="9"/>
    <s v="'0041580760"/>
    <x v="651"/>
    <x v="0"/>
    <x v="0"/>
    <x v="7"/>
    <x v="7"/>
    <x v="18"/>
    <x v="14"/>
    <s v="46 | 58"/>
    <x v="63"/>
    <n v="20011"/>
    <x v="0"/>
  </r>
  <r>
    <x v="1"/>
    <x v="1"/>
    <n v="7.0000000000000007E-2"/>
    <x v="51"/>
    <s v="BANCO VOLKSWAGEN S.A."/>
    <x v="9"/>
    <s v="'0041580787"/>
    <x v="651"/>
    <x v="0"/>
    <x v="0"/>
    <x v="7"/>
    <x v="7"/>
    <x v="18"/>
    <x v="14"/>
    <s v="46 | 58"/>
    <x v="63"/>
    <n v="20011"/>
    <x v="0"/>
  </r>
  <r>
    <x v="1"/>
    <x v="1"/>
    <n v="0.11"/>
    <x v="6"/>
    <s v="CLEAN AMBIENTAL"/>
    <x v="14"/>
    <s v="'1014280"/>
    <x v="1"/>
    <x v="0"/>
    <x v="0"/>
    <x v="2"/>
    <x v="2"/>
    <x v="5"/>
    <x v="4"/>
    <s v="1 | 1"/>
    <x v="7"/>
    <n v="2001"/>
    <x v="0"/>
  </r>
  <r>
    <x v="1"/>
    <x v="1"/>
    <n v="0.13"/>
    <x v="6"/>
    <s v="KIOTO AMBIENTAL LTDA"/>
    <x v="14"/>
    <s v="'20230214008-REND"/>
    <x v="1306"/>
    <x v="0"/>
    <x v="0"/>
    <x v="2"/>
    <x v="2"/>
    <x v="5"/>
    <x v="4"/>
    <s v="1 | 1"/>
    <x v="7"/>
    <n v="2001"/>
    <x v="0"/>
  </r>
  <r>
    <x v="1"/>
    <x v="1"/>
    <n v="0.14000000000000001"/>
    <x v="6"/>
    <s v="KIOTO AMBIENTAL LTDA"/>
    <x v="14"/>
    <s v="'20230207011-REND"/>
    <x v="1306"/>
    <x v="0"/>
    <x v="0"/>
    <x v="2"/>
    <x v="2"/>
    <x v="5"/>
    <x v="4"/>
    <s v="1 | 1"/>
    <x v="7"/>
    <n v="2001"/>
    <x v="0"/>
  </r>
  <r>
    <x v="1"/>
    <x v="1"/>
    <n v="0.15"/>
    <x v="6"/>
    <s v="EKO TRANSPORTES E RECOLHIMENTO DE RESÃDUOS LTDA"/>
    <x v="14"/>
    <s v="'20230203010-REND"/>
    <x v="1306"/>
    <x v="0"/>
    <x v="0"/>
    <x v="2"/>
    <x v="2"/>
    <x v="5"/>
    <x v="4"/>
    <s v="1 | 1"/>
    <x v="7"/>
    <n v="2001"/>
    <x v="0"/>
  </r>
  <r>
    <x v="1"/>
    <x v="1"/>
    <n v="0.16"/>
    <x v="6"/>
    <s v="EKO TRANSPORTES E RECOLHIMENTO DE RESÃDUOS LTDA"/>
    <x v="14"/>
    <s v="'20230206024-REND"/>
    <x v="1306"/>
    <x v="0"/>
    <x v="0"/>
    <x v="2"/>
    <x v="2"/>
    <x v="5"/>
    <x v="4"/>
    <s v="1 | 1"/>
    <x v="7"/>
    <n v="2001"/>
    <x v="0"/>
  </r>
  <r>
    <x v="1"/>
    <x v="1"/>
    <n v="0.2"/>
    <x v="6"/>
    <s v="EDÃ‰SIO"/>
    <x v="14"/>
    <s v="'20230202002-REND"/>
    <x v="1307"/>
    <x v="0"/>
    <x v="0"/>
    <x v="2"/>
    <x v="2"/>
    <x v="5"/>
    <x v="4"/>
    <s v="1 | 1"/>
    <x v="7"/>
    <n v="2001"/>
    <x v="0"/>
  </r>
  <r>
    <x v="1"/>
    <x v="1"/>
    <n v="0.2"/>
    <x v="6"/>
    <s v="EKO TRANSPORTES E RECOLHIMENTO DE RESÃDUOS LTDA"/>
    <x v="14"/>
    <s v="'20230207024-REND"/>
    <x v="1306"/>
    <x v="0"/>
    <x v="0"/>
    <x v="2"/>
    <x v="2"/>
    <x v="5"/>
    <x v="4"/>
    <s v="1 | 1"/>
    <x v="7"/>
    <n v="2001"/>
    <x v="0"/>
  </r>
  <r>
    <x v="1"/>
    <x v="1"/>
    <n v="0.2"/>
    <x v="6"/>
    <s v="HK LOCAÃ‡ÃƒO"/>
    <x v="14"/>
    <s v="'20230207002-REND"/>
    <x v="1306"/>
    <x v="0"/>
    <x v="0"/>
    <x v="2"/>
    <x v="2"/>
    <x v="5"/>
    <x v="4"/>
    <s v="1 | 1"/>
    <x v="7"/>
    <n v="2001"/>
    <x v="0"/>
  </r>
  <r>
    <x v="1"/>
    <x v="1"/>
    <n v="0.25"/>
    <x v="6"/>
    <s v="EKKO PARTICIPAÃ‡Ã•ES"/>
    <x v="14"/>
    <s v="'20230202002-REND"/>
    <x v="1306"/>
    <x v="0"/>
    <x v="0"/>
    <x v="2"/>
    <x v="2"/>
    <x v="5"/>
    <x v="4"/>
    <s v="1 | 1"/>
    <x v="7"/>
    <n v="2001"/>
    <x v="0"/>
  </r>
  <r>
    <x v="1"/>
    <x v="1"/>
    <n v="0.25"/>
    <x v="6"/>
    <s v="KIOTO AMBIENTAL LTDA"/>
    <x v="14"/>
    <s v="'20230217007-REND"/>
    <x v="1307"/>
    <x v="0"/>
    <x v="0"/>
    <x v="2"/>
    <x v="2"/>
    <x v="5"/>
    <x v="4"/>
    <s v="1 | 1"/>
    <x v="7"/>
    <n v="2001"/>
    <x v="0"/>
  </r>
  <r>
    <x v="1"/>
    <x v="1"/>
    <n v="0.32"/>
    <x v="6"/>
    <s v="CLEAN AMBIENTAL"/>
    <x v="14"/>
    <s v="'20230207006-REND"/>
    <x v="1306"/>
    <x v="0"/>
    <x v="0"/>
    <x v="2"/>
    <x v="2"/>
    <x v="5"/>
    <x v="4"/>
    <s v="1 | 1"/>
    <x v="7"/>
    <n v="2001"/>
    <x v="0"/>
  </r>
  <r>
    <x v="1"/>
    <x v="1"/>
    <n v="0.37"/>
    <x v="6"/>
    <s v="KIOTO AMBIENTAL LTDA"/>
    <x v="14"/>
    <s v="'20230213027-REND"/>
    <x v="1306"/>
    <x v="0"/>
    <x v="0"/>
    <x v="2"/>
    <x v="2"/>
    <x v="5"/>
    <x v="4"/>
    <s v="1 | 1"/>
    <x v="7"/>
    <n v="2001"/>
    <x v="0"/>
  </r>
  <r>
    <x v="1"/>
    <x v="1"/>
    <n v="0.41"/>
    <x v="6"/>
    <s v="CLEAN AMBIENTAL"/>
    <x v="14"/>
    <s v="'20230228023-REND"/>
    <x v="1306"/>
    <x v="0"/>
    <x v="0"/>
    <x v="2"/>
    <x v="2"/>
    <x v="5"/>
    <x v="4"/>
    <s v="1 | 1"/>
    <x v="7"/>
    <n v="2001"/>
    <x v="0"/>
  </r>
  <r>
    <x v="1"/>
    <x v="1"/>
    <n v="0.47"/>
    <x v="6"/>
    <s v="HK LOCAÃ‡ÃƒO"/>
    <x v="14"/>
    <s v="'20230202002-REND"/>
    <x v="1306"/>
    <x v="0"/>
    <x v="0"/>
    <x v="2"/>
    <x v="2"/>
    <x v="5"/>
    <x v="4"/>
    <s v="1 | 1"/>
    <x v="7"/>
    <n v="2001"/>
    <x v="0"/>
  </r>
  <r>
    <x v="1"/>
    <x v="1"/>
    <n v="0.56000000000000005"/>
    <x v="6"/>
    <s v="CLEAN AMBIENTAL"/>
    <x v="14"/>
    <s v="'20230202002-REND"/>
    <x v="1306"/>
    <x v="0"/>
    <x v="0"/>
    <x v="2"/>
    <x v="2"/>
    <x v="5"/>
    <x v="4"/>
    <s v="1 | 1"/>
    <x v="7"/>
    <n v="2001"/>
    <x v="0"/>
  </r>
  <r>
    <x v="1"/>
    <x v="1"/>
    <n v="0.63"/>
    <x v="6"/>
    <s v="EKO TRANSPORTES E RECOLHIMENTO DE RESÃDUOS LTDA"/>
    <x v="14"/>
    <s v="'20230222014-REND"/>
    <x v="1306"/>
    <x v="0"/>
    <x v="0"/>
    <x v="2"/>
    <x v="2"/>
    <x v="5"/>
    <x v="4"/>
    <s v="1 | 1"/>
    <x v="7"/>
    <n v="2001"/>
    <x v="0"/>
  </r>
  <r>
    <x v="1"/>
    <x v="1"/>
    <n v="0.69"/>
    <x v="6"/>
    <s v="KIOTO AMBIENTAL LTDA"/>
    <x v="14"/>
    <s v="'20230206025-REND"/>
    <x v="1306"/>
    <x v="0"/>
    <x v="0"/>
    <x v="2"/>
    <x v="2"/>
    <x v="5"/>
    <x v="4"/>
    <s v="1 | 1"/>
    <x v="7"/>
    <n v="2001"/>
    <x v="0"/>
  </r>
  <r>
    <x v="1"/>
    <x v="1"/>
    <n v="0.72"/>
    <x v="6"/>
    <s v="EKO TRANSPORTES E RECOLHIMENTO DE RESÃDUOS LTDA"/>
    <x v="14"/>
    <s v="'20230202012-REND"/>
    <x v="1306"/>
    <x v="0"/>
    <x v="0"/>
    <x v="2"/>
    <x v="2"/>
    <x v="5"/>
    <x v="4"/>
    <s v="1 | 1"/>
    <x v="7"/>
    <n v="2001"/>
    <x v="0"/>
  </r>
  <r>
    <x v="1"/>
    <x v="1"/>
    <n v="0.85"/>
    <x v="6"/>
    <s v="KIOTO AMBIENTAL LTDA"/>
    <x v="14"/>
    <s v="'20230202014-REND"/>
    <x v="1306"/>
    <x v="0"/>
    <x v="0"/>
    <x v="2"/>
    <x v="2"/>
    <x v="5"/>
    <x v="4"/>
    <s v="1 | 1"/>
    <x v="7"/>
    <n v="2001"/>
    <x v="0"/>
  </r>
  <r>
    <x v="1"/>
    <x v="1"/>
    <n v="1.24"/>
    <x v="6"/>
    <s v="EKO TRANSPORTES E RECOLHIMENTO DE RESÃDUOS LTDA"/>
    <x v="14"/>
    <s v="'20230224009-REND"/>
    <x v="1306"/>
    <x v="0"/>
    <x v="0"/>
    <x v="2"/>
    <x v="2"/>
    <x v="5"/>
    <x v="4"/>
    <s v="1 | 1"/>
    <x v="7"/>
    <n v="2001"/>
    <x v="0"/>
  </r>
  <r>
    <x v="1"/>
    <x v="1"/>
    <n v="1.42"/>
    <x v="6"/>
    <s v="EDÃ‰SIO"/>
    <x v="14"/>
    <s v="'20230216004-REND"/>
    <x v="1306"/>
    <x v="0"/>
    <x v="0"/>
    <x v="2"/>
    <x v="2"/>
    <x v="5"/>
    <x v="4"/>
    <s v="1 | 1"/>
    <x v="7"/>
    <n v="2001"/>
    <x v="0"/>
  </r>
  <r>
    <x v="1"/>
    <x v="1"/>
    <n v="1.53"/>
    <x v="6"/>
    <s v="HK LOCAÃ‡ÃƒO"/>
    <x v="14"/>
    <s v="'20230224002-REND"/>
    <x v="1306"/>
    <x v="0"/>
    <x v="0"/>
    <x v="2"/>
    <x v="2"/>
    <x v="5"/>
    <x v="4"/>
    <s v="1 | 1"/>
    <x v="7"/>
    <n v="2001"/>
    <x v="0"/>
  </r>
  <r>
    <x v="1"/>
    <x v="1"/>
    <n v="1.65"/>
    <x v="6"/>
    <s v="HK LOCAÃ‡ÃƒO"/>
    <x v="14"/>
    <s v="'20230228006-REND"/>
    <x v="1306"/>
    <x v="0"/>
    <x v="0"/>
    <x v="2"/>
    <x v="2"/>
    <x v="5"/>
    <x v="4"/>
    <s v="1 | 1"/>
    <x v="7"/>
    <n v="2001"/>
    <x v="0"/>
  </r>
  <r>
    <x v="1"/>
    <x v="1"/>
    <n v="1.66"/>
    <x v="6"/>
    <s v="EKO TRANSPORTES E RECOLHIMENTO DE RESÃDUOS LTDA"/>
    <x v="14"/>
    <s v="'20230214022-REND"/>
    <x v="1306"/>
    <x v="0"/>
    <x v="0"/>
    <x v="2"/>
    <x v="2"/>
    <x v="5"/>
    <x v="4"/>
    <s v="1 | 1"/>
    <x v="7"/>
    <n v="2001"/>
    <x v="0"/>
  </r>
  <r>
    <x v="1"/>
    <x v="1"/>
    <n v="2.0299999999999998"/>
    <x v="6"/>
    <s v="HK LOCAÃ‡ÃƒO"/>
    <x v="14"/>
    <s v="'20230209003-REND"/>
    <x v="1306"/>
    <x v="0"/>
    <x v="0"/>
    <x v="2"/>
    <x v="2"/>
    <x v="5"/>
    <x v="4"/>
    <s v="1 | 1"/>
    <x v="7"/>
    <n v="2001"/>
    <x v="0"/>
  </r>
  <r>
    <x v="1"/>
    <x v="1"/>
    <n v="2.0499999999999998"/>
    <x v="23"/>
    <s v="FENIX EMERGENCIAS AMBIENTAIS LTDA"/>
    <x v="10"/>
    <s v="'11992"/>
    <x v="1142"/>
    <x v="20"/>
    <x v="14"/>
    <x v="1"/>
    <x v="1"/>
    <x v="8"/>
    <x v="6"/>
    <s v="15 | 24"/>
    <x v="28"/>
    <n v="5001"/>
    <x v="1"/>
  </r>
  <r>
    <x v="1"/>
    <x v="1"/>
    <n v="2.0499999999999998"/>
    <x v="23"/>
    <s v="FENIX EMERGENCIAS AMBIENTAIS LTDA"/>
    <x v="10"/>
    <s v="'11992"/>
    <x v="1142"/>
    <x v="20"/>
    <x v="14"/>
    <x v="1"/>
    <x v="1"/>
    <x v="8"/>
    <x v="6"/>
    <s v="15 | 24"/>
    <x v="28"/>
    <n v="50016"/>
    <x v="1"/>
  </r>
  <r>
    <x v="1"/>
    <x v="1"/>
    <n v="2.15"/>
    <x v="6"/>
    <s v="EKO TRANSPORTES E RECOLHIMENTO DE RESÃDUOS LTDA"/>
    <x v="14"/>
    <s v="'20230228024-REND"/>
    <x v="1306"/>
    <x v="0"/>
    <x v="0"/>
    <x v="2"/>
    <x v="2"/>
    <x v="5"/>
    <x v="4"/>
    <s v="1 | 1"/>
    <x v="7"/>
    <n v="2001"/>
    <x v="0"/>
  </r>
  <r>
    <x v="1"/>
    <x v="1"/>
    <n v="3.23"/>
    <x v="6"/>
    <s v="KIOTO AMBIENTAL LTDA"/>
    <x v="14"/>
    <s v="'20230203023-REND"/>
    <x v="1306"/>
    <x v="0"/>
    <x v="0"/>
    <x v="2"/>
    <x v="2"/>
    <x v="5"/>
    <x v="4"/>
    <s v="1 | 1"/>
    <x v="7"/>
    <n v="2001"/>
    <x v="0"/>
  </r>
  <r>
    <x v="1"/>
    <x v="1"/>
    <n v="3.65"/>
    <x v="6"/>
    <s v="KIOTO AMBIENTAL LTDA"/>
    <x v="14"/>
    <s v="'20230228028-REND"/>
    <x v="1306"/>
    <x v="0"/>
    <x v="0"/>
    <x v="2"/>
    <x v="2"/>
    <x v="5"/>
    <x v="4"/>
    <s v="1 | 1"/>
    <x v="7"/>
    <n v="2001"/>
    <x v="0"/>
  </r>
  <r>
    <x v="1"/>
    <x v="1"/>
    <n v="3.92"/>
    <x v="118"/>
    <s v="KIOTO AMBIENTAL LTDA"/>
    <x v="2"/>
    <s v="'1014378"/>
    <x v="1"/>
    <x v="35"/>
    <x v="20"/>
    <x v="11"/>
    <x v="11"/>
    <x v="23"/>
    <x v="19"/>
    <s v="1 | 1"/>
    <x v="141"/>
    <m/>
    <x v="0"/>
  </r>
  <r>
    <x v="1"/>
    <x v="1"/>
    <n v="6.75"/>
    <x v="42"/>
    <s v="RMV DE ABREU COMERCIO VAREJISTA LTDA"/>
    <x v="10"/>
    <s v="'318513"/>
    <x v="1933"/>
    <x v="24"/>
    <x v="17"/>
    <x v="2"/>
    <x v="2"/>
    <x v="10"/>
    <x v="8"/>
    <s v="1 | 1"/>
    <x v="51"/>
    <n v="8006"/>
    <x v="1"/>
  </r>
  <r>
    <x v="1"/>
    <x v="1"/>
    <n v="19.98"/>
    <x v="42"/>
    <s v="FETIM CARTUCHOS EIRELI"/>
    <x v="10"/>
    <s v="'52061"/>
    <x v="1989"/>
    <x v="24"/>
    <x v="17"/>
    <x v="2"/>
    <x v="2"/>
    <x v="10"/>
    <x v="8"/>
    <s v="1 | 1"/>
    <x v="51"/>
    <n v="8006"/>
    <x v="1"/>
  </r>
  <r>
    <x v="1"/>
    <x v="1"/>
    <n v="44"/>
    <x v="13"/>
    <s v="ANHANGUERA EDUCACIONAL PARTICIPACOES S/A"/>
    <x v="3"/>
    <s v="'302861401"/>
    <x v="1823"/>
    <x v="5"/>
    <x v="5"/>
    <x v="2"/>
    <x v="2"/>
    <x v="6"/>
    <x v="3"/>
    <s v="1 | 1"/>
    <x v="16"/>
    <n v="3006"/>
    <x v="1"/>
  </r>
  <r>
    <x v="1"/>
    <x v="1"/>
    <n v="44.16"/>
    <x v="50"/>
    <s v="MOISES AMARAL FERREIRA 14087861686"/>
    <x v="10"/>
    <s v="'3312"/>
    <x v="2030"/>
    <x v="16"/>
    <x v="2"/>
    <x v="1"/>
    <x v="1"/>
    <x v="1"/>
    <x v="1"/>
    <s v="1 | 1"/>
    <x v="62"/>
    <n v="7002"/>
    <x v="1"/>
  </r>
  <r>
    <x v="1"/>
    <x v="1"/>
    <n v="60.21"/>
    <x v="50"/>
    <s v="ABOLICAO CAMINHOES E ONIBUS LTDA"/>
    <x v="10"/>
    <s v="'288522"/>
    <x v="1529"/>
    <x v="1"/>
    <x v="1"/>
    <x v="1"/>
    <x v="1"/>
    <x v="1"/>
    <x v="1"/>
    <s v="4 | 5"/>
    <x v="62"/>
    <n v="70011"/>
    <x v="1"/>
  </r>
  <r>
    <x v="1"/>
    <x v="1"/>
    <n v="70.02"/>
    <x v="50"/>
    <s v="ABOLICAO CAMINHOES E ONIBUS LTDA"/>
    <x v="10"/>
    <s v="'288522"/>
    <x v="1529"/>
    <x v="1"/>
    <x v="1"/>
    <x v="1"/>
    <x v="1"/>
    <x v="1"/>
    <x v="1"/>
    <s v="1 | 5"/>
    <x v="62"/>
    <n v="70011"/>
    <x v="1"/>
  </r>
  <r>
    <x v="1"/>
    <x v="1"/>
    <n v="70.02"/>
    <x v="50"/>
    <s v="ABOLICAO CAMINHOES E ONIBUS LTDA"/>
    <x v="10"/>
    <s v="'288522"/>
    <x v="1529"/>
    <x v="1"/>
    <x v="1"/>
    <x v="1"/>
    <x v="1"/>
    <x v="1"/>
    <x v="1"/>
    <s v="2 | 5"/>
    <x v="62"/>
    <n v="70011"/>
    <x v="1"/>
  </r>
  <r>
    <x v="1"/>
    <x v="1"/>
    <n v="111.58"/>
    <x v="118"/>
    <s v="PADRAO AMBIENTAL"/>
    <x v="2"/>
    <s v="'1013939"/>
    <x v="1"/>
    <x v="35"/>
    <x v="20"/>
    <x v="11"/>
    <x v="11"/>
    <x v="23"/>
    <x v="19"/>
    <s v="1 | 1"/>
    <x v="141"/>
    <m/>
    <x v="0"/>
  </r>
  <r>
    <x v="1"/>
    <x v="1"/>
    <n v="150"/>
    <x v="48"/>
    <s v="LANÇAMENTO MANUAL"/>
    <x v="1"/>
    <m/>
    <x v="1709"/>
    <x v="2"/>
    <x v="2"/>
    <x v="2"/>
    <x v="2"/>
    <x v="7"/>
    <x v="5"/>
    <m/>
    <x v="86"/>
    <n v="4004"/>
    <x v="0"/>
  </r>
  <r>
    <x v="1"/>
    <x v="1"/>
    <n v="173.36"/>
    <x v="118"/>
    <s v="PADRAO AMBIENTAL"/>
    <x v="2"/>
    <s v="'1014197"/>
    <x v="1"/>
    <x v="35"/>
    <x v="20"/>
    <x v="11"/>
    <x v="11"/>
    <x v="23"/>
    <x v="19"/>
    <s v="1 | 1"/>
    <x v="141"/>
    <m/>
    <x v="0"/>
  </r>
  <r>
    <x v="1"/>
    <x v="1"/>
    <n v="190"/>
    <x v="118"/>
    <s v="PADRAO AMBIENTAL"/>
    <x v="2"/>
    <s v="'1013889"/>
    <x v="1"/>
    <x v="35"/>
    <x v="20"/>
    <x v="11"/>
    <x v="11"/>
    <x v="23"/>
    <x v="19"/>
    <s v="1 | 1"/>
    <x v="141"/>
    <m/>
    <x v="0"/>
  </r>
  <r>
    <x v="1"/>
    <x v="1"/>
    <n v="325"/>
    <x v="118"/>
    <s v="KIOTO AMBIENTAL LTDA"/>
    <x v="2"/>
    <s v="'1014208"/>
    <x v="1"/>
    <x v="35"/>
    <x v="20"/>
    <x v="11"/>
    <x v="11"/>
    <x v="23"/>
    <x v="19"/>
    <s v="1 | 1"/>
    <x v="141"/>
    <m/>
    <x v="0"/>
  </r>
  <r>
    <x v="1"/>
    <x v="1"/>
    <n v="345.87"/>
    <x v="118"/>
    <s v="KIOTO AMBIENTAL LTDA"/>
    <x v="2"/>
    <s v="'1014044"/>
    <x v="1"/>
    <x v="35"/>
    <x v="20"/>
    <x v="11"/>
    <x v="11"/>
    <x v="23"/>
    <x v="19"/>
    <s v="1 | 1"/>
    <x v="141"/>
    <m/>
    <x v="0"/>
  </r>
  <r>
    <x v="1"/>
    <x v="1"/>
    <n v="389.97"/>
    <x v="49"/>
    <s v="SMART COMPRAS COMERCIAL LTDA"/>
    <x v="10"/>
    <s v="'1289"/>
    <x v="1685"/>
    <x v="11"/>
    <x v="6"/>
    <x v="2"/>
    <x v="2"/>
    <x v="7"/>
    <x v="5"/>
    <s v="1 | 1"/>
    <x v="60"/>
    <n v="8004"/>
    <x v="1"/>
  </r>
  <r>
    <x v="1"/>
    <x v="1"/>
    <n v="429.99"/>
    <x v="50"/>
    <s v="ABOLICAO CAMINHOES E ONIBUS LTDA"/>
    <x v="10"/>
    <s v="'288522"/>
    <x v="1529"/>
    <x v="1"/>
    <x v="1"/>
    <x v="1"/>
    <x v="1"/>
    <x v="1"/>
    <x v="1"/>
    <s v="4 | 5"/>
    <x v="62"/>
    <n v="70011"/>
    <x v="1"/>
  </r>
  <r>
    <x v="1"/>
    <x v="1"/>
    <n v="500"/>
    <x v="118"/>
    <s v="EKO TRANSPORTES E RECOLHIMENTO DE RESÃDUOS LTDA"/>
    <x v="14"/>
    <s v="'20230207020-REND"/>
    <x v="2070"/>
    <x v="0"/>
    <x v="0"/>
    <x v="11"/>
    <x v="11"/>
    <x v="23"/>
    <x v="19"/>
    <s v="1 | 1"/>
    <x v="149"/>
    <n v="2001"/>
    <x v="0"/>
  </r>
  <r>
    <x v="1"/>
    <x v="1"/>
    <n v="500"/>
    <x v="118"/>
    <s v="HEVKEDE"/>
    <x v="14"/>
    <s v="'20230207004-REND"/>
    <x v="1308"/>
    <x v="0"/>
    <x v="0"/>
    <x v="11"/>
    <x v="11"/>
    <x v="23"/>
    <x v="19"/>
    <s v="1 | 1"/>
    <x v="149"/>
    <n v="20011"/>
    <x v="0"/>
  </r>
  <r>
    <x v="1"/>
    <x v="1"/>
    <n v="500.01"/>
    <x v="50"/>
    <s v="ABOLICAO CAMINHOES E ONIBUS LTDA"/>
    <x v="10"/>
    <s v="'288522"/>
    <x v="1529"/>
    <x v="1"/>
    <x v="1"/>
    <x v="1"/>
    <x v="1"/>
    <x v="1"/>
    <x v="1"/>
    <s v="1 | 5"/>
    <x v="62"/>
    <n v="70011"/>
    <x v="1"/>
  </r>
  <r>
    <x v="1"/>
    <x v="1"/>
    <n v="500.01"/>
    <x v="50"/>
    <s v="ABOLICAO CAMINHOES E ONIBUS LTDA"/>
    <x v="10"/>
    <s v="'288522"/>
    <x v="1529"/>
    <x v="1"/>
    <x v="1"/>
    <x v="1"/>
    <x v="1"/>
    <x v="1"/>
    <x v="1"/>
    <s v="2 | 5"/>
    <x v="62"/>
    <n v="70011"/>
    <x v="1"/>
  </r>
  <r>
    <x v="1"/>
    <x v="1"/>
    <n v="586.38"/>
    <x v="118"/>
    <s v="PADRAO AMBIENTAL"/>
    <x v="2"/>
    <s v="'1014038"/>
    <x v="1"/>
    <x v="35"/>
    <x v="20"/>
    <x v="11"/>
    <x v="11"/>
    <x v="23"/>
    <x v="19"/>
    <s v="1 | 1"/>
    <x v="141"/>
    <m/>
    <x v="0"/>
  </r>
  <r>
    <x v="1"/>
    <x v="1"/>
    <n v="655"/>
    <x v="4"/>
    <s v="EKO TRANSPORTES E RECOLHIMENTO DE RESÃDUOS LTDA"/>
    <x v="14"/>
    <s v="'1013931"/>
    <x v="1"/>
    <x v="0"/>
    <x v="0"/>
    <x v="0"/>
    <x v="0"/>
    <x v="0"/>
    <x v="0"/>
    <s v="1 | 1"/>
    <x v="4"/>
    <n v="2001"/>
    <x v="0"/>
  </r>
  <r>
    <x v="1"/>
    <x v="1"/>
    <n v="690"/>
    <x v="54"/>
    <s v="LANÇAMENTO MANUAL"/>
    <x v="1"/>
    <m/>
    <x v="1709"/>
    <x v="2"/>
    <x v="2"/>
    <x v="2"/>
    <x v="2"/>
    <x v="7"/>
    <x v="5"/>
    <m/>
    <x v="66"/>
    <n v="4004"/>
    <x v="0"/>
  </r>
  <r>
    <x v="1"/>
    <x v="1"/>
    <n v="712.6"/>
    <x v="118"/>
    <s v="CLEAN AMBIENTAL"/>
    <x v="2"/>
    <s v="'1013854"/>
    <x v="1"/>
    <x v="35"/>
    <x v="20"/>
    <x v="11"/>
    <x v="11"/>
    <x v="23"/>
    <x v="19"/>
    <s v="1 | 1"/>
    <x v="141"/>
    <m/>
    <x v="0"/>
  </r>
  <r>
    <x v="1"/>
    <x v="1"/>
    <n v="1000"/>
    <x v="118"/>
    <s v="EDÃ‰SIO"/>
    <x v="14"/>
    <s v="'20230216002-REND"/>
    <x v="2071"/>
    <x v="0"/>
    <x v="0"/>
    <x v="11"/>
    <x v="11"/>
    <x v="23"/>
    <x v="19"/>
    <s v="1 | 1"/>
    <x v="149"/>
    <n v="2001"/>
    <x v="0"/>
  </r>
  <r>
    <x v="1"/>
    <x v="1"/>
    <n v="1000"/>
    <x v="118"/>
    <s v="HEVKEDE"/>
    <x v="14"/>
    <s v="'20230222002-REND"/>
    <x v="1308"/>
    <x v="0"/>
    <x v="0"/>
    <x v="11"/>
    <x v="11"/>
    <x v="23"/>
    <x v="19"/>
    <s v="1 | 1"/>
    <x v="149"/>
    <n v="2001"/>
    <x v="0"/>
  </r>
  <r>
    <x v="1"/>
    <x v="1"/>
    <n v="1000"/>
    <x v="118"/>
    <s v="HEVKEDE"/>
    <x v="14"/>
    <s v="'20230228003-REND"/>
    <x v="1308"/>
    <x v="0"/>
    <x v="0"/>
    <x v="11"/>
    <x v="11"/>
    <x v="23"/>
    <x v="19"/>
    <s v="1 | 1"/>
    <x v="149"/>
    <n v="2001"/>
    <x v="0"/>
  </r>
  <r>
    <x v="1"/>
    <x v="1"/>
    <n v="1000"/>
    <x v="118"/>
    <s v="MDAKEDE"/>
    <x v="14"/>
    <s v="'20230210002-REND"/>
    <x v="1308"/>
    <x v="0"/>
    <x v="0"/>
    <x v="11"/>
    <x v="11"/>
    <x v="23"/>
    <x v="19"/>
    <s v="1 | 1"/>
    <x v="149"/>
    <n v="2001"/>
    <x v="0"/>
  </r>
  <r>
    <x v="1"/>
    <x v="1"/>
    <n v="1000"/>
    <x v="118"/>
    <s v="PADRAO AMBIENTAL"/>
    <x v="14"/>
    <s v="'20230206004-REND"/>
    <x v="1308"/>
    <x v="0"/>
    <x v="0"/>
    <x v="11"/>
    <x v="11"/>
    <x v="23"/>
    <x v="19"/>
    <s v="1 | 1"/>
    <x v="149"/>
    <n v="2001"/>
    <x v="0"/>
  </r>
  <r>
    <x v="1"/>
    <x v="1"/>
    <n v="1000"/>
    <x v="118"/>
    <s v="PADRAO AMBIENTAL"/>
    <x v="2"/>
    <s v="'1014310"/>
    <x v="1"/>
    <x v="35"/>
    <x v="20"/>
    <x v="11"/>
    <x v="11"/>
    <x v="23"/>
    <x v="19"/>
    <s v="1 | 1"/>
    <x v="141"/>
    <m/>
    <x v="0"/>
  </r>
  <r>
    <x v="1"/>
    <x v="1"/>
    <n v="1226.94"/>
    <x v="118"/>
    <s v="CLEAN AMBIENTAL"/>
    <x v="2"/>
    <s v="'1014046"/>
    <x v="1"/>
    <x v="35"/>
    <x v="20"/>
    <x v="11"/>
    <x v="11"/>
    <x v="23"/>
    <x v="19"/>
    <s v="1 | 1"/>
    <x v="141"/>
    <m/>
    <x v="0"/>
  </r>
  <r>
    <x v="1"/>
    <x v="1"/>
    <n v="1267.58"/>
    <x v="118"/>
    <s v="CLEAN AMBIENTAL"/>
    <x v="2"/>
    <s v="'1013963"/>
    <x v="1"/>
    <x v="35"/>
    <x v="20"/>
    <x v="11"/>
    <x v="11"/>
    <x v="23"/>
    <x v="19"/>
    <s v="1 | 1"/>
    <x v="141"/>
    <m/>
    <x v="0"/>
  </r>
  <r>
    <x v="1"/>
    <x v="1"/>
    <n v="1334.73"/>
    <x v="118"/>
    <s v="CLEAN AMBIENTAL"/>
    <x v="2"/>
    <s v="'1014119"/>
    <x v="1"/>
    <x v="35"/>
    <x v="20"/>
    <x v="11"/>
    <x v="11"/>
    <x v="23"/>
    <x v="19"/>
    <s v="1 | 1"/>
    <x v="141"/>
    <m/>
    <x v="0"/>
  </r>
  <r>
    <x v="1"/>
    <x v="1"/>
    <n v="1385.85"/>
    <x v="118"/>
    <s v="PADRAO AMBIENTAL"/>
    <x v="2"/>
    <s v="'1013776"/>
    <x v="1"/>
    <x v="35"/>
    <x v="20"/>
    <x v="11"/>
    <x v="11"/>
    <x v="23"/>
    <x v="19"/>
    <s v="1 | 1"/>
    <x v="141"/>
    <m/>
    <x v="0"/>
  </r>
  <r>
    <x v="1"/>
    <x v="1"/>
    <n v="1513.44"/>
    <x v="118"/>
    <s v="CLEAN AMBIENTAL"/>
    <x v="2"/>
    <s v="'1014010"/>
    <x v="1"/>
    <x v="35"/>
    <x v="20"/>
    <x v="11"/>
    <x v="11"/>
    <x v="23"/>
    <x v="19"/>
    <s v="1 | 1"/>
    <x v="141"/>
    <m/>
    <x v="0"/>
  </r>
  <r>
    <x v="1"/>
    <x v="1"/>
    <n v="1561.44"/>
    <x v="118"/>
    <s v="KIOTO AMBIENTAL LTDA"/>
    <x v="2"/>
    <s v="'1013950"/>
    <x v="1"/>
    <x v="35"/>
    <x v="20"/>
    <x v="11"/>
    <x v="11"/>
    <x v="23"/>
    <x v="19"/>
    <s v="1 | 1"/>
    <x v="141"/>
    <m/>
    <x v="0"/>
  </r>
  <r>
    <x v="1"/>
    <x v="1"/>
    <n v="1715.51"/>
    <x v="118"/>
    <s v="CLEAN AMBIENTAL"/>
    <x v="2"/>
    <s v="'1013809"/>
    <x v="1"/>
    <x v="35"/>
    <x v="20"/>
    <x v="11"/>
    <x v="11"/>
    <x v="23"/>
    <x v="19"/>
    <s v="1 | 1"/>
    <x v="141"/>
    <m/>
    <x v="0"/>
  </r>
  <r>
    <x v="1"/>
    <x v="1"/>
    <n v="1723.12"/>
    <x v="118"/>
    <s v="PADRAO AMBIENTAL"/>
    <x v="2"/>
    <s v="'1014337"/>
    <x v="1"/>
    <x v="35"/>
    <x v="20"/>
    <x v="11"/>
    <x v="11"/>
    <x v="23"/>
    <x v="19"/>
    <s v="1 | 1"/>
    <x v="141"/>
    <m/>
    <x v="0"/>
  </r>
  <r>
    <x v="1"/>
    <x v="1"/>
    <n v="2000"/>
    <x v="118"/>
    <s v="CLEAN AMBIENTAL"/>
    <x v="14"/>
    <s v="'1014050"/>
    <x v="1"/>
    <x v="0"/>
    <x v="0"/>
    <x v="11"/>
    <x v="11"/>
    <x v="23"/>
    <x v="19"/>
    <s v="1 | 1"/>
    <x v="149"/>
    <n v="2001"/>
    <x v="0"/>
  </r>
  <r>
    <x v="1"/>
    <x v="1"/>
    <n v="2000"/>
    <x v="118"/>
    <s v="CLEAN AMBIENTAL"/>
    <x v="14"/>
    <s v="'1014275"/>
    <x v="1"/>
    <x v="0"/>
    <x v="0"/>
    <x v="11"/>
    <x v="11"/>
    <x v="23"/>
    <x v="19"/>
    <s v="1 | 1"/>
    <x v="149"/>
    <n v="2001"/>
    <x v="0"/>
  </r>
  <r>
    <x v="1"/>
    <x v="1"/>
    <n v="2000"/>
    <x v="118"/>
    <s v="CLEAN AMBIENTAL"/>
    <x v="14"/>
    <s v="'20230209002-REND"/>
    <x v="1308"/>
    <x v="0"/>
    <x v="0"/>
    <x v="11"/>
    <x v="11"/>
    <x v="23"/>
    <x v="19"/>
    <s v="1 | 1"/>
    <x v="149"/>
    <n v="2001"/>
    <x v="0"/>
  </r>
  <r>
    <x v="1"/>
    <x v="1"/>
    <n v="2000"/>
    <x v="118"/>
    <s v="EKO TRANSPORTES E RECOLHIMENTO DE RESÃDUOS LTDA"/>
    <x v="14"/>
    <s v="'20230207021-REND"/>
    <x v="2070"/>
    <x v="0"/>
    <x v="0"/>
    <x v="11"/>
    <x v="11"/>
    <x v="23"/>
    <x v="19"/>
    <s v="1 | 1"/>
    <x v="149"/>
    <n v="2001"/>
    <x v="0"/>
  </r>
  <r>
    <x v="1"/>
    <x v="1"/>
    <n v="2000"/>
    <x v="118"/>
    <s v="PADRAO AMBIENTAL"/>
    <x v="14"/>
    <s v="'20230207004-REND"/>
    <x v="1308"/>
    <x v="0"/>
    <x v="0"/>
    <x v="11"/>
    <x v="11"/>
    <x v="23"/>
    <x v="19"/>
    <s v="1 | 1"/>
    <x v="149"/>
    <n v="2001"/>
    <x v="0"/>
  </r>
  <r>
    <x v="1"/>
    <x v="1"/>
    <n v="2076.7600000000002"/>
    <x v="118"/>
    <s v="CLEAN AMBIENTAL"/>
    <x v="2"/>
    <s v="'1013767"/>
    <x v="1"/>
    <x v="35"/>
    <x v="20"/>
    <x v="11"/>
    <x v="11"/>
    <x v="23"/>
    <x v="19"/>
    <s v="1 | 1"/>
    <x v="141"/>
    <m/>
    <x v="0"/>
  </r>
  <r>
    <x v="1"/>
    <x v="1"/>
    <n v="2108.2600000000002"/>
    <x v="118"/>
    <s v="KIOTO AMBIENTAL LTDA"/>
    <x v="2"/>
    <s v="'1013818"/>
    <x v="1"/>
    <x v="35"/>
    <x v="20"/>
    <x v="11"/>
    <x v="11"/>
    <x v="23"/>
    <x v="19"/>
    <s v="1 | 1"/>
    <x v="141"/>
    <m/>
    <x v="0"/>
  </r>
  <r>
    <x v="1"/>
    <x v="1"/>
    <n v="2494.59"/>
    <x v="118"/>
    <s v="KIOTO AMBIENTAL LTDA"/>
    <x v="2"/>
    <s v="'1014081"/>
    <x v="1"/>
    <x v="35"/>
    <x v="20"/>
    <x v="11"/>
    <x v="11"/>
    <x v="23"/>
    <x v="19"/>
    <s v="1 | 1"/>
    <x v="141"/>
    <m/>
    <x v="0"/>
  </r>
  <r>
    <x v="1"/>
    <x v="1"/>
    <n v="3000"/>
    <x v="118"/>
    <s v="CLEAN AMBIENTAL"/>
    <x v="14"/>
    <s v="'20230215002-REND"/>
    <x v="1308"/>
    <x v="0"/>
    <x v="0"/>
    <x v="11"/>
    <x v="11"/>
    <x v="23"/>
    <x v="19"/>
    <s v="1 | 1"/>
    <x v="149"/>
    <n v="2001"/>
    <x v="0"/>
  </r>
  <r>
    <x v="1"/>
    <x v="1"/>
    <n v="3000"/>
    <x v="118"/>
    <s v="CLEAN AMBIENTAL"/>
    <x v="14"/>
    <s v="'20230216005-REND"/>
    <x v="1308"/>
    <x v="0"/>
    <x v="0"/>
    <x v="11"/>
    <x v="11"/>
    <x v="23"/>
    <x v="19"/>
    <s v="1 | 1"/>
    <x v="149"/>
    <n v="2001"/>
    <x v="0"/>
  </r>
  <r>
    <x v="1"/>
    <x v="1"/>
    <n v="3008.39"/>
    <x v="118"/>
    <s v="KIOTO AMBIENTAL LTDA"/>
    <x v="2"/>
    <s v="'1013907"/>
    <x v="1"/>
    <x v="35"/>
    <x v="20"/>
    <x v="11"/>
    <x v="11"/>
    <x v="23"/>
    <x v="19"/>
    <s v="1 | 1"/>
    <x v="141"/>
    <m/>
    <x v="0"/>
  </r>
  <r>
    <x v="1"/>
    <x v="1"/>
    <n v="3200"/>
    <x v="118"/>
    <s v="EKO TRANSPORTES E RECOLHIMENTO DE RESÃDUOS LTDA"/>
    <x v="14"/>
    <s v="'20230207023-REND"/>
    <x v="2072"/>
    <x v="0"/>
    <x v="0"/>
    <x v="11"/>
    <x v="11"/>
    <x v="23"/>
    <x v="19"/>
    <s v="1 | 1"/>
    <x v="149"/>
    <n v="2001"/>
    <x v="0"/>
  </r>
  <r>
    <x v="1"/>
    <x v="1"/>
    <n v="3233.47"/>
    <x v="111"/>
    <s v="MENTOR COUTO ADVOGADOS ASSOCIADOS"/>
    <x v="8"/>
    <s v="'1231"/>
    <x v="1399"/>
    <x v="9"/>
    <x v="8"/>
    <x v="2"/>
    <x v="2"/>
    <x v="10"/>
    <x v="8"/>
    <s v="1 | 1"/>
    <x v="132"/>
    <n v="8002"/>
    <x v="1"/>
  </r>
  <r>
    <x v="1"/>
    <x v="1"/>
    <n v="3334.95"/>
    <x v="118"/>
    <s v="CLEAN AMBIENTAL"/>
    <x v="2"/>
    <s v="'1014003"/>
    <x v="1"/>
    <x v="35"/>
    <x v="20"/>
    <x v="11"/>
    <x v="11"/>
    <x v="23"/>
    <x v="19"/>
    <s v="1 | 1"/>
    <x v="141"/>
    <m/>
    <x v="0"/>
  </r>
  <r>
    <x v="1"/>
    <x v="1"/>
    <n v="4000"/>
    <x v="118"/>
    <s v="PADRAO AMBIENTAL"/>
    <x v="14"/>
    <s v="'20230222004-REND"/>
    <x v="1308"/>
    <x v="0"/>
    <x v="0"/>
    <x v="11"/>
    <x v="11"/>
    <x v="23"/>
    <x v="19"/>
    <s v="1 | 1"/>
    <x v="149"/>
    <n v="2001"/>
    <x v="0"/>
  </r>
  <r>
    <x v="1"/>
    <x v="1"/>
    <n v="4368.5600000000004"/>
    <x v="118"/>
    <s v="CLEAN AMBIENTAL"/>
    <x v="2"/>
    <s v="'1014367"/>
    <x v="1"/>
    <x v="35"/>
    <x v="20"/>
    <x v="11"/>
    <x v="11"/>
    <x v="23"/>
    <x v="19"/>
    <s v="1 | 1"/>
    <x v="141"/>
    <m/>
    <x v="0"/>
  </r>
  <r>
    <x v="1"/>
    <x v="1"/>
    <n v="4721.01"/>
    <x v="126"/>
    <s v="EKO TRANSPORTES E RECOLHIMENTO DE RESÃDUOS LTDA"/>
    <x v="14"/>
    <s v="'1014295"/>
    <x v="2073"/>
    <x v="0"/>
    <x v="0"/>
    <x v="2"/>
    <x v="2"/>
    <x v="10"/>
    <x v="8"/>
    <s v="1 | 1"/>
    <x v="150"/>
    <n v="2001"/>
    <x v="0"/>
  </r>
  <r>
    <x v="1"/>
    <x v="1"/>
    <n v="4965.18"/>
    <x v="118"/>
    <s v="KIOTO AMBIENTAL LTDA"/>
    <x v="2"/>
    <s v="'1014049"/>
    <x v="1"/>
    <x v="35"/>
    <x v="20"/>
    <x v="11"/>
    <x v="11"/>
    <x v="23"/>
    <x v="19"/>
    <s v="1 | 1"/>
    <x v="141"/>
    <m/>
    <x v="0"/>
  </r>
  <r>
    <x v="1"/>
    <x v="1"/>
    <n v="5000"/>
    <x v="118"/>
    <s v="CLEAN AMBIENTAL"/>
    <x v="14"/>
    <s v="'20230203003-REND"/>
    <x v="1308"/>
    <x v="0"/>
    <x v="0"/>
    <x v="11"/>
    <x v="11"/>
    <x v="23"/>
    <x v="19"/>
    <s v="1 | 1"/>
    <x v="149"/>
    <n v="2001"/>
    <x v="0"/>
  </r>
  <r>
    <x v="1"/>
    <x v="1"/>
    <n v="5000"/>
    <x v="118"/>
    <s v="EDÃ‰SIO"/>
    <x v="14"/>
    <s v="'20230228004-REND"/>
    <x v="1308"/>
    <x v="0"/>
    <x v="0"/>
    <x v="11"/>
    <x v="11"/>
    <x v="23"/>
    <x v="19"/>
    <s v="1 | 1"/>
    <x v="149"/>
    <n v="2001"/>
    <x v="0"/>
  </r>
  <r>
    <x v="1"/>
    <x v="1"/>
    <n v="5000"/>
    <x v="118"/>
    <s v="EKO TRANSPORTES E RECOLHIMENTO DE RESÃDUOS LTDA"/>
    <x v="2"/>
    <s v="'1013922"/>
    <x v="1"/>
    <x v="35"/>
    <x v="20"/>
    <x v="11"/>
    <x v="11"/>
    <x v="23"/>
    <x v="19"/>
    <s v="1 | 1"/>
    <x v="141"/>
    <m/>
    <x v="0"/>
  </r>
  <r>
    <x v="1"/>
    <x v="1"/>
    <n v="5000"/>
    <x v="118"/>
    <s v="EKO TRANSPORTES E RECOLHIMENTO DE RESÃDUOS LTDA"/>
    <x v="2"/>
    <s v="'1014306"/>
    <x v="1"/>
    <x v="35"/>
    <x v="20"/>
    <x v="11"/>
    <x v="11"/>
    <x v="23"/>
    <x v="19"/>
    <s v="1 | 1"/>
    <x v="141"/>
    <m/>
    <x v="0"/>
  </r>
  <r>
    <x v="1"/>
    <x v="1"/>
    <n v="5000"/>
    <x v="118"/>
    <s v="EKO TRANSPORTES E RECOLHIMENTO DE RESÃDUOS LTDA"/>
    <x v="2"/>
    <s v="'1014353"/>
    <x v="1"/>
    <x v="35"/>
    <x v="20"/>
    <x v="11"/>
    <x v="11"/>
    <x v="23"/>
    <x v="19"/>
    <s v="1 | 1"/>
    <x v="141"/>
    <m/>
    <x v="0"/>
  </r>
  <r>
    <x v="1"/>
    <x v="1"/>
    <n v="5118.58"/>
    <x v="14"/>
    <s v="MENTOR COUTO ADVOGADOS ASSOCIADOS"/>
    <x v="8"/>
    <s v="'1231"/>
    <x v="1399"/>
    <x v="9"/>
    <x v="8"/>
    <x v="2"/>
    <x v="2"/>
    <x v="12"/>
    <x v="10"/>
    <s v="1 | 1"/>
    <x v="17"/>
    <n v="8002"/>
    <x v="1"/>
  </r>
  <r>
    <x v="1"/>
    <x v="1"/>
    <n v="5532.93"/>
    <x v="118"/>
    <s v="CLEAN AMBIENTAL"/>
    <x v="2"/>
    <s v="'1014253"/>
    <x v="1"/>
    <x v="35"/>
    <x v="20"/>
    <x v="11"/>
    <x v="11"/>
    <x v="23"/>
    <x v="19"/>
    <s v="1 | 1"/>
    <x v="141"/>
    <m/>
    <x v="0"/>
  </r>
  <r>
    <x v="1"/>
    <x v="1"/>
    <n v="5797.6"/>
    <x v="118"/>
    <s v="CLEAN AMBIENTAL"/>
    <x v="2"/>
    <s v="'1013930"/>
    <x v="1"/>
    <x v="35"/>
    <x v="20"/>
    <x v="11"/>
    <x v="11"/>
    <x v="23"/>
    <x v="19"/>
    <s v="1 | 1"/>
    <x v="141"/>
    <m/>
    <x v="0"/>
  </r>
  <r>
    <x v="1"/>
    <x v="1"/>
    <n v="6000"/>
    <x v="118"/>
    <s v="EDÃ‰SIO"/>
    <x v="14"/>
    <s v="'20230222002-REND"/>
    <x v="1308"/>
    <x v="0"/>
    <x v="0"/>
    <x v="11"/>
    <x v="11"/>
    <x v="23"/>
    <x v="19"/>
    <s v="1 | 1"/>
    <x v="149"/>
    <n v="2001"/>
    <x v="0"/>
  </r>
  <r>
    <x v="1"/>
    <x v="1"/>
    <n v="6000"/>
    <x v="118"/>
    <s v="EKO TRANSPORTES E RECOLHIMENTO DE RESÃDUOS LTDA"/>
    <x v="2"/>
    <s v="'1014296"/>
    <x v="1"/>
    <x v="35"/>
    <x v="20"/>
    <x v="11"/>
    <x v="11"/>
    <x v="23"/>
    <x v="19"/>
    <s v="1 | 1"/>
    <x v="141"/>
    <m/>
    <x v="0"/>
  </r>
  <r>
    <x v="1"/>
    <x v="1"/>
    <n v="6055.67"/>
    <x v="118"/>
    <s v="KIOTO AMBIENTAL LTDA"/>
    <x v="2"/>
    <s v="'1013865"/>
    <x v="1"/>
    <x v="35"/>
    <x v="20"/>
    <x v="11"/>
    <x v="11"/>
    <x v="23"/>
    <x v="19"/>
    <s v="1 | 1"/>
    <x v="141"/>
    <m/>
    <x v="0"/>
  </r>
  <r>
    <x v="1"/>
    <x v="1"/>
    <n v="6120"/>
    <x v="126"/>
    <s v="EKO TRANSPORTES E RECOLHIMENTO DE RESÃDUOS LTDA"/>
    <x v="14"/>
    <s v="'1014067"/>
    <x v="2074"/>
    <x v="0"/>
    <x v="0"/>
    <x v="2"/>
    <x v="2"/>
    <x v="10"/>
    <x v="8"/>
    <s v="1 | 1"/>
    <x v="150"/>
    <n v="2001"/>
    <x v="0"/>
  </r>
  <r>
    <x v="1"/>
    <x v="1"/>
    <n v="6170.54"/>
    <x v="118"/>
    <s v="CLEAN AMBIENTAL"/>
    <x v="2"/>
    <s v="'1014164"/>
    <x v="1"/>
    <x v="35"/>
    <x v="20"/>
    <x v="11"/>
    <x v="11"/>
    <x v="23"/>
    <x v="19"/>
    <s v="1 | 1"/>
    <x v="141"/>
    <m/>
    <x v="0"/>
  </r>
  <r>
    <x v="1"/>
    <x v="1"/>
    <n v="6731.42"/>
    <x v="118"/>
    <s v="CLEAN AMBIENTAL"/>
    <x v="2"/>
    <s v="'1014076"/>
    <x v="1"/>
    <x v="35"/>
    <x v="20"/>
    <x v="11"/>
    <x v="11"/>
    <x v="23"/>
    <x v="19"/>
    <s v="1 | 1"/>
    <x v="141"/>
    <m/>
    <x v="0"/>
  </r>
  <r>
    <x v="1"/>
    <x v="1"/>
    <n v="8000"/>
    <x v="118"/>
    <s v="PADRAO AMBIENTAL"/>
    <x v="14"/>
    <s v="'20230210005-REND"/>
    <x v="1308"/>
    <x v="0"/>
    <x v="0"/>
    <x v="11"/>
    <x v="11"/>
    <x v="23"/>
    <x v="19"/>
    <s v="1 | 1"/>
    <x v="149"/>
    <n v="2001"/>
    <x v="0"/>
  </r>
  <r>
    <x v="1"/>
    <x v="1"/>
    <n v="8000"/>
    <x v="118"/>
    <s v="PADRAO AMBIENTAL"/>
    <x v="14"/>
    <s v="'20230213004-REND"/>
    <x v="1308"/>
    <x v="0"/>
    <x v="0"/>
    <x v="11"/>
    <x v="11"/>
    <x v="23"/>
    <x v="19"/>
    <s v="1 | 1"/>
    <x v="149"/>
    <n v="2001"/>
    <x v="0"/>
  </r>
  <r>
    <x v="1"/>
    <x v="1"/>
    <n v="8200.4699999999993"/>
    <x v="118"/>
    <s v="CLEAN AMBIENTAL"/>
    <x v="2"/>
    <s v="'1014307"/>
    <x v="1"/>
    <x v="35"/>
    <x v="20"/>
    <x v="11"/>
    <x v="11"/>
    <x v="23"/>
    <x v="19"/>
    <s v="1 | 1"/>
    <x v="141"/>
    <m/>
    <x v="0"/>
  </r>
  <r>
    <x v="1"/>
    <x v="1"/>
    <n v="8417.4299619192734"/>
    <x v="4"/>
    <s v="LANÇAMENTO MANUAL"/>
    <x v="1"/>
    <m/>
    <x v="1310"/>
    <x v="0"/>
    <x v="0"/>
    <x v="0"/>
    <x v="0"/>
    <x v="0"/>
    <x v="0"/>
    <m/>
    <x v="4"/>
    <n v="20015"/>
    <x v="0"/>
  </r>
  <r>
    <x v="1"/>
    <x v="1"/>
    <n v="9000"/>
    <x v="118"/>
    <s v="MDAKEDE"/>
    <x v="14"/>
    <s v="'20230227002-REND"/>
    <x v="1308"/>
    <x v="0"/>
    <x v="0"/>
    <x v="11"/>
    <x v="11"/>
    <x v="23"/>
    <x v="19"/>
    <s v="1 | 1"/>
    <x v="149"/>
    <n v="2001"/>
    <x v="0"/>
  </r>
  <r>
    <x v="1"/>
    <x v="1"/>
    <n v="9736.5"/>
    <x v="4"/>
    <s v="EKO TRANSPORTES E RECOLHIMENTO DE RESÃDUOS LTDA"/>
    <x v="14"/>
    <s v="'1013886"/>
    <x v="1"/>
    <x v="0"/>
    <x v="0"/>
    <x v="0"/>
    <x v="0"/>
    <x v="0"/>
    <x v="0"/>
    <s v="1 | 1"/>
    <x v="4"/>
    <n v="2001"/>
    <x v="0"/>
  </r>
  <r>
    <x v="1"/>
    <x v="1"/>
    <n v="10000"/>
    <x v="118"/>
    <s v="EKO TRANSPORTES E RECOLHIMENTO DE RESÃDUOS LTDA"/>
    <x v="2"/>
    <s v="'1013760"/>
    <x v="1"/>
    <x v="35"/>
    <x v="20"/>
    <x v="11"/>
    <x v="11"/>
    <x v="23"/>
    <x v="19"/>
    <s v="1 | 1"/>
    <x v="141"/>
    <m/>
    <x v="0"/>
  </r>
  <r>
    <x v="1"/>
    <x v="1"/>
    <n v="10000"/>
    <x v="118"/>
    <s v="EKO TRANSPORTES E RECOLHIMENTO DE RESÃDUOS LTDA"/>
    <x v="2"/>
    <s v="'1014327"/>
    <x v="1"/>
    <x v="35"/>
    <x v="20"/>
    <x v="11"/>
    <x v="11"/>
    <x v="23"/>
    <x v="19"/>
    <s v="1 | 1"/>
    <x v="141"/>
    <m/>
    <x v="0"/>
  </r>
  <r>
    <x v="1"/>
    <x v="1"/>
    <n v="10000"/>
    <x v="118"/>
    <s v="GA SERVIÃ‡OS DE AUTOMOTORES LTDA"/>
    <x v="14"/>
    <s v="'20230207002-REND"/>
    <x v="1308"/>
    <x v="0"/>
    <x v="0"/>
    <x v="11"/>
    <x v="11"/>
    <x v="23"/>
    <x v="19"/>
    <s v="1 | 1"/>
    <x v="149"/>
    <n v="2001"/>
    <x v="0"/>
  </r>
  <r>
    <x v="1"/>
    <x v="1"/>
    <n v="10000"/>
    <x v="118"/>
    <s v="GA SERVIÃ‡OS DE AUTOMOTORES LTDA"/>
    <x v="14"/>
    <s v="'20230215002-REND"/>
    <x v="1308"/>
    <x v="0"/>
    <x v="0"/>
    <x v="11"/>
    <x v="11"/>
    <x v="23"/>
    <x v="19"/>
    <s v="1 | 1"/>
    <x v="149"/>
    <n v="2001"/>
    <x v="0"/>
  </r>
  <r>
    <x v="1"/>
    <x v="1"/>
    <n v="10391.5"/>
    <x v="4"/>
    <s v="LANÇAMENTO MANUAL"/>
    <x v="1"/>
    <m/>
    <x v="1311"/>
    <x v="0"/>
    <x v="0"/>
    <x v="0"/>
    <x v="0"/>
    <x v="0"/>
    <x v="0"/>
    <m/>
    <x v="4"/>
    <n v="20014"/>
    <x v="0"/>
  </r>
  <r>
    <x v="1"/>
    <x v="1"/>
    <n v="11313.68"/>
    <x v="118"/>
    <s v="CLEAN AMBIENTAL"/>
    <x v="2"/>
    <s v="'1014032"/>
    <x v="1"/>
    <x v="35"/>
    <x v="20"/>
    <x v="11"/>
    <x v="11"/>
    <x v="23"/>
    <x v="19"/>
    <s v="1 | 1"/>
    <x v="141"/>
    <m/>
    <x v="0"/>
  </r>
  <r>
    <x v="1"/>
    <x v="1"/>
    <n v="12000"/>
    <x v="118"/>
    <s v="PADRAO AMBIENTAL"/>
    <x v="14"/>
    <s v="'20230228003-REND"/>
    <x v="1308"/>
    <x v="0"/>
    <x v="0"/>
    <x v="11"/>
    <x v="11"/>
    <x v="23"/>
    <x v="19"/>
    <s v="1 | 1"/>
    <x v="149"/>
    <n v="2001"/>
    <x v="0"/>
  </r>
  <r>
    <x v="1"/>
    <x v="1"/>
    <n v="12691.05"/>
    <x v="118"/>
    <s v="KIOTO AMBIENTAL LTDA"/>
    <x v="2"/>
    <s v="'1014312"/>
    <x v="1"/>
    <x v="35"/>
    <x v="20"/>
    <x v="11"/>
    <x v="11"/>
    <x v="23"/>
    <x v="19"/>
    <s v="1 | 1"/>
    <x v="141"/>
    <m/>
    <x v="0"/>
  </r>
  <r>
    <x v="1"/>
    <x v="1"/>
    <n v="12918.96"/>
    <x v="118"/>
    <s v="KIOTO AMBIENTAL LTDA"/>
    <x v="2"/>
    <s v="'1014126"/>
    <x v="1"/>
    <x v="35"/>
    <x v="20"/>
    <x v="11"/>
    <x v="11"/>
    <x v="23"/>
    <x v="19"/>
    <s v="1 | 1"/>
    <x v="141"/>
    <m/>
    <x v="0"/>
  </r>
  <r>
    <x v="1"/>
    <x v="1"/>
    <n v="13000"/>
    <x v="118"/>
    <s v="GA SERVIÃ‡OS DE AUTOMOTORES LTDA"/>
    <x v="14"/>
    <s v="'20230227001-REND"/>
    <x v="2071"/>
    <x v="0"/>
    <x v="0"/>
    <x v="11"/>
    <x v="11"/>
    <x v="23"/>
    <x v="19"/>
    <s v="1 | 1"/>
    <x v="149"/>
    <n v="2001"/>
    <x v="0"/>
  </r>
  <r>
    <x v="1"/>
    <x v="1"/>
    <n v="13000"/>
    <x v="118"/>
    <s v="MDAKEDE"/>
    <x v="14"/>
    <s v="'20230213003-REND"/>
    <x v="1308"/>
    <x v="0"/>
    <x v="0"/>
    <x v="11"/>
    <x v="11"/>
    <x v="23"/>
    <x v="19"/>
    <s v="1 | 1"/>
    <x v="149"/>
    <n v="2001"/>
    <x v="0"/>
  </r>
  <r>
    <x v="1"/>
    <x v="1"/>
    <n v="14000"/>
    <x v="118"/>
    <s v="CLEAN AMBIENTAL"/>
    <x v="14"/>
    <s v="'20230227005-REND"/>
    <x v="1308"/>
    <x v="0"/>
    <x v="0"/>
    <x v="11"/>
    <x v="11"/>
    <x v="23"/>
    <x v="19"/>
    <s v="1 | 1"/>
    <x v="149"/>
    <n v="2001"/>
    <x v="0"/>
  </r>
  <r>
    <x v="1"/>
    <x v="1"/>
    <n v="15000"/>
    <x v="118"/>
    <s v="GA SERVIÃ‡OS DE AUTOMOTORES LTDA"/>
    <x v="14"/>
    <s v="'20230206009-REND"/>
    <x v="1308"/>
    <x v="0"/>
    <x v="0"/>
    <x v="11"/>
    <x v="11"/>
    <x v="23"/>
    <x v="19"/>
    <s v="1 | 1"/>
    <x v="149"/>
    <n v="2001"/>
    <x v="0"/>
  </r>
  <r>
    <x v="1"/>
    <x v="1"/>
    <n v="15219.24"/>
    <x v="118"/>
    <s v="KIOTO AMBIENTAL LTDA"/>
    <x v="2"/>
    <s v="'1014209"/>
    <x v="1"/>
    <x v="35"/>
    <x v="20"/>
    <x v="11"/>
    <x v="11"/>
    <x v="23"/>
    <x v="19"/>
    <s v="1 | 1"/>
    <x v="141"/>
    <m/>
    <x v="0"/>
  </r>
  <r>
    <x v="1"/>
    <x v="1"/>
    <n v="16000"/>
    <x v="118"/>
    <s v="CLEAN AMBIENTAL"/>
    <x v="14"/>
    <s v="'1014373"/>
    <x v="1"/>
    <x v="0"/>
    <x v="0"/>
    <x v="11"/>
    <x v="11"/>
    <x v="23"/>
    <x v="19"/>
    <s v="1 | 1"/>
    <x v="149"/>
    <n v="2001"/>
    <x v="0"/>
  </r>
  <r>
    <x v="1"/>
    <x v="1"/>
    <n v="16000"/>
    <x v="118"/>
    <s v="GA SERVIÃ‡OS DE AUTOMOTORES LTDA"/>
    <x v="14"/>
    <s v="'20230217002-REND"/>
    <x v="1308"/>
    <x v="0"/>
    <x v="0"/>
    <x v="11"/>
    <x v="11"/>
    <x v="23"/>
    <x v="19"/>
    <s v="1 | 1"/>
    <x v="149"/>
    <n v="2001"/>
    <x v="0"/>
  </r>
  <r>
    <x v="1"/>
    <x v="1"/>
    <n v="16000"/>
    <x v="118"/>
    <s v="MDAKEDE"/>
    <x v="14"/>
    <s v="'20230228004-REND"/>
    <x v="1308"/>
    <x v="0"/>
    <x v="0"/>
    <x v="11"/>
    <x v="11"/>
    <x v="23"/>
    <x v="19"/>
    <s v="1 | 1"/>
    <x v="149"/>
    <n v="2001"/>
    <x v="0"/>
  </r>
  <r>
    <x v="1"/>
    <x v="1"/>
    <n v="16328.69"/>
    <x v="118"/>
    <s v="KIOTO AMBIENTAL LTDA"/>
    <x v="2"/>
    <s v="'1014281"/>
    <x v="1"/>
    <x v="35"/>
    <x v="20"/>
    <x v="11"/>
    <x v="11"/>
    <x v="23"/>
    <x v="19"/>
    <s v="1 | 1"/>
    <x v="141"/>
    <m/>
    <x v="0"/>
  </r>
  <r>
    <x v="1"/>
    <x v="1"/>
    <n v="16463.34"/>
    <x v="118"/>
    <s v="CLEAN AMBIENTAL"/>
    <x v="2"/>
    <s v="'1014254"/>
    <x v="1"/>
    <x v="35"/>
    <x v="20"/>
    <x v="11"/>
    <x v="11"/>
    <x v="23"/>
    <x v="19"/>
    <s v="1 | 1"/>
    <x v="141"/>
    <m/>
    <x v="0"/>
  </r>
  <r>
    <x v="1"/>
    <x v="1"/>
    <n v="17000"/>
    <x v="118"/>
    <s v="PADRAO AMBIENTAL"/>
    <x v="14"/>
    <s v="'20230223001-REND"/>
    <x v="2071"/>
    <x v="0"/>
    <x v="0"/>
    <x v="11"/>
    <x v="11"/>
    <x v="23"/>
    <x v="19"/>
    <s v="1 | 1"/>
    <x v="149"/>
    <n v="2001"/>
    <x v="0"/>
  </r>
  <r>
    <x v="1"/>
    <x v="1"/>
    <n v="17155.310000000001"/>
    <x v="118"/>
    <s v="KIOTO AMBIENTAL LTDA"/>
    <x v="2"/>
    <s v="'1014343"/>
    <x v="1"/>
    <x v="35"/>
    <x v="20"/>
    <x v="11"/>
    <x v="11"/>
    <x v="23"/>
    <x v="19"/>
    <s v="1 | 1"/>
    <x v="141"/>
    <m/>
    <x v="0"/>
  </r>
  <r>
    <x v="1"/>
    <x v="1"/>
    <n v="17950.830000000002"/>
    <x v="63"/>
    <s v="LANÇAMENTO MANUAL"/>
    <x v="1"/>
    <m/>
    <x v="2075"/>
    <x v="25"/>
    <x v="18"/>
    <x v="1"/>
    <x v="1"/>
    <x v="1"/>
    <x v="1"/>
    <m/>
    <x v="75"/>
    <n v="30011"/>
    <x v="0"/>
  </r>
  <r>
    <x v="1"/>
    <x v="1"/>
    <n v="18000"/>
    <x v="118"/>
    <s v="CLEAN AMBIENTAL"/>
    <x v="14"/>
    <s v="'20230210004-REND"/>
    <x v="1308"/>
    <x v="0"/>
    <x v="0"/>
    <x v="11"/>
    <x v="11"/>
    <x v="23"/>
    <x v="19"/>
    <s v="1 | 1"/>
    <x v="149"/>
    <n v="20011"/>
    <x v="0"/>
  </r>
  <r>
    <x v="1"/>
    <x v="1"/>
    <n v="18000"/>
    <x v="118"/>
    <s v="GA SERVIÃ‡OS DE AUTOMOTORES LTDA"/>
    <x v="14"/>
    <s v="'20230228004-REND"/>
    <x v="1308"/>
    <x v="0"/>
    <x v="0"/>
    <x v="11"/>
    <x v="11"/>
    <x v="23"/>
    <x v="19"/>
    <s v="1 | 1"/>
    <x v="149"/>
    <n v="2001"/>
    <x v="0"/>
  </r>
  <r>
    <x v="1"/>
    <x v="1"/>
    <n v="18934.28"/>
    <x v="118"/>
    <s v="KIOTO AMBIENTAL LTDA"/>
    <x v="2"/>
    <s v="'1014283"/>
    <x v="1"/>
    <x v="35"/>
    <x v="20"/>
    <x v="11"/>
    <x v="11"/>
    <x v="23"/>
    <x v="19"/>
    <s v="1 | 1"/>
    <x v="141"/>
    <m/>
    <x v="0"/>
  </r>
  <r>
    <x v="1"/>
    <x v="1"/>
    <n v="19000"/>
    <x v="118"/>
    <s v="CLEAN AMBIENTAL"/>
    <x v="14"/>
    <s v="'20230213005-REND"/>
    <x v="1308"/>
    <x v="0"/>
    <x v="0"/>
    <x v="11"/>
    <x v="11"/>
    <x v="23"/>
    <x v="19"/>
    <s v="1 | 1"/>
    <x v="149"/>
    <n v="2001"/>
    <x v="0"/>
  </r>
  <r>
    <x v="1"/>
    <x v="1"/>
    <n v="19000"/>
    <x v="118"/>
    <s v="EKO TRANSPORTES E RECOLHIMENTO DE RESÃDUOS LTDA"/>
    <x v="14"/>
    <s v="'20230207019-REND"/>
    <x v="2070"/>
    <x v="0"/>
    <x v="0"/>
    <x v="11"/>
    <x v="11"/>
    <x v="23"/>
    <x v="19"/>
    <s v="1 | 1"/>
    <x v="149"/>
    <n v="2001"/>
    <x v="0"/>
  </r>
  <r>
    <x v="1"/>
    <x v="1"/>
    <n v="19000"/>
    <x v="118"/>
    <s v="MDAKEDE"/>
    <x v="14"/>
    <s v="'20230207005-REND"/>
    <x v="1308"/>
    <x v="0"/>
    <x v="0"/>
    <x v="11"/>
    <x v="11"/>
    <x v="23"/>
    <x v="19"/>
    <s v="1 | 1"/>
    <x v="149"/>
    <n v="2001"/>
    <x v="0"/>
  </r>
  <r>
    <x v="1"/>
    <x v="1"/>
    <n v="20000"/>
    <x v="118"/>
    <s v="EKO TRANSPORTES E RECOLHIMENTO DE RESÃDUOS LTDA"/>
    <x v="14"/>
    <s v="'20230214019-REND"/>
    <x v="1312"/>
    <x v="0"/>
    <x v="0"/>
    <x v="11"/>
    <x v="11"/>
    <x v="23"/>
    <x v="19"/>
    <s v="1 | 1"/>
    <x v="149"/>
    <n v="2001"/>
    <x v="0"/>
  </r>
  <r>
    <x v="1"/>
    <x v="1"/>
    <n v="20000"/>
    <x v="118"/>
    <s v="EKO TRANSPORTES E RECOLHIMENTO DE RESÃDUOS LTDA"/>
    <x v="2"/>
    <s v="'1013866"/>
    <x v="1"/>
    <x v="35"/>
    <x v="20"/>
    <x v="11"/>
    <x v="11"/>
    <x v="23"/>
    <x v="19"/>
    <s v="1 | 1"/>
    <x v="141"/>
    <m/>
    <x v="0"/>
  </r>
  <r>
    <x v="1"/>
    <x v="1"/>
    <n v="20000"/>
    <x v="118"/>
    <s v="EKO TRANSPORTES E RECOLHIMENTO DE RESÃDUOS LTDA"/>
    <x v="2"/>
    <s v="'1014006"/>
    <x v="1"/>
    <x v="35"/>
    <x v="20"/>
    <x v="11"/>
    <x v="11"/>
    <x v="23"/>
    <x v="19"/>
    <s v="1 | 1"/>
    <x v="141"/>
    <m/>
    <x v="0"/>
  </r>
  <r>
    <x v="1"/>
    <x v="1"/>
    <n v="20000"/>
    <x v="118"/>
    <s v="EKO TRANSPORTES E RECOLHIMENTO DE RESÃDUOS LTDA"/>
    <x v="2"/>
    <s v="'1014155"/>
    <x v="1"/>
    <x v="35"/>
    <x v="20"/>
    <x v="11"/>
    <x v="11"/>
    <x v="23"/>
    <x v="19"/>
    <s v="1 | 1"/>
    <x v="141"/>
    <m/>
    <x v="0"/>
  </r>
  <r>
    <x v="1"/>
    <x v="1"/>
    <n v="21000"/>
    <x v="118"/>
    <s v="GA SERVIÃ‡OS DE AUTOMOTORES LTDA"/>
    <x v="14"/>
    <s v="'20230216001-REND"/>
    <x v="2071"/>
    <x v="0"/>
    <x v="0"/>
    <x v="11"/>
    <x v="11"/>
    <x v="23"/>
    <x v="19"/>
    <s v="1 | 1"/>
    <x v="149"/>
    <n v="2001"/>
    <x v="0"/>
  </r>
  <r>
    <x v="1"/>
    <x v="1"/>
    <n v="22000"/>
    <x v="118"/>
    <s v="GA SERVIÃ‡OS DE AUTOMOTORES LTDA"/>
    <x v="14"/>
    <s v="'20230210003-REND"/>
    <x v="1308"/>
    <x v="0"/>
    <x v="0"/>
    <x v="11"/>
    <x v="11"/>
    <x v="23"/>
    <x v="19"/>
    <s v="1 | 1"/>
    <x v="149"/>
    <n v="2001"/>
    <x v="0"/>
  </r>
  <r>
    <x v="1"/>
    <x v="1"/>
    <n v="22000"/>
    <x v="118"/>
    <s v="PADRAO AMBIENTAL"/>
    <x v="14"/>
    <s v="'20230208003-REND"/>
    <x v="1308"/>
    <x v="0"/>
    <x v="0"/>
    <x v="11"/>
    <x v="11"/>
    <x v="23"/>
    <x v="19"/>
    <s v="1 | 1"/>
    <x v="149"/>
    <n v="20011"/>
    <x v="0"/>
  </r>
  <r>
    <x v="1"/>
    <x v="1"/>
    <n v="22533.83"/>
    <x v="118"/>
    <s v="KIOTO AMBIENTAL LTDA"/>
    <x v="2"/>
    <s v="'1013808"/>
    <x v="1"/>
    <x v="35"/>
    <x v="20"/>
    <x v="11"/>
    <x v="11"/>
    <x v="23"/>
    <x v="19"/>
    <s v="1 | 1"/>
    <x v="141"/>
    <m/>
    <x v="0"/>
  </r>
  <r>
    <x v="1"/>
    <x v="1"/>
    <n v="22565.24"/>
    <x v="118"/>
    <s v="KIOTO AMBIENTAL LTDA"/>
    <x v="2"/>
    <s v="'1013782"/>
    <x v="1"/>
    <x v="35"/>
    <x v="20"/>
    <x v="11"/>
    <x v="11"/>
    <x v="23"/>
    <x v="19"/>
    <s v="1 | 1"/>
    <x v="141"/>
    <m/>
    <x v="0"/>
  </r>
  <r>
    <x v="1"/>
    <x v="1"/>
    <n v="22750.47"/>
    <x v="118"/>
    <s v="CLEAN AMBIENTAL"/>
    <x v="2"/>
    <s v="'1013885"/>
    <x v="1"/>
    <x v="35"/>
    <x v="20"/>
    <x v="11"/>
    <x v="11"/>
    <x v="23"/>
    <x v="19"/>
    <s v="1 | 1"/>
    <x v="141"/>
    <m/>
    <x v="0"/>
  </r>
  <r>
    <x v="1"/>
    <x v="1"/>
    <n v="23000"/>
    <x v="118"/>
    <s v="MDAKEDE"/>
    <x v="14"/>
    <s v="'20230203002-REND"/>
    <x v="1308"/>
    <x v="0"/>
    <x v="0"/>
    <x v="11"/>
    <x v="11"/>
    <x v="23"/>
    <x v="19"/>
    <s v="1 | 1"/>
    <x v="149"/>
    <n v="2001"/>
    <x v="0"/>
  </r>
  <r>
    <x v="1"/>
    <x v="1"/>
    <n v="24000"/>
    <x v="118"/>
    <s v="PADRAO AMBIENTAL"/>
    <x v="14"/>
    <s v="'20230215002-REND"/>
    <x v="1308"/>
    <x v="0"/>
    <x v="0"/>
    <x v="11"/>
    <x v="11"/>
    <x v="23"/>
    <x v="19"/>
    <s v="1 | 1"/>
    <x v="149"/>
    <n v="2001"/>
    <x v="0"/>
  </r>
  <r>
    <x v="1"/>
    <x v="1"/>
    <n v="24828.52"/>
    <x v="118"/>
    <s v="KIOTO AMBIENTAL LTDA"/>
    <x v="2"/>
    <s v="'1013947"/>
    <x v="1"/>
    <x v="35"/>
    <x v="20"/>
    <x v="11"/>
    <x v="11"/>
    <x v="23"/>
    <x v="19"/>
    <s v="1 | 1"/>
    <x v="141"/>
    <m/>
    <x v="0"/>
  </r>
  <r>
    <x v="1"/>
    <x v="1"/>
    <n v="26938.04"/>
    <x v="118"/>
    <s v="EKO TRANSPORTES E RECOLHIMENTO DE RESÃDUOS LTDA"/>
    <x v="2"/>
    <s v="'1014174"/>
    <x v="1"/>
    <x v="35"/>
    <x v="20"/>
    <x v="11"/>
    <x v="11"/>
    <x v="23"/>
    <x v="19"/>
    <s v="1 | 1"/>
    <x v="141"/>
    <m/>
    <x v="0"/>
  </r>
  <r>
    <x v="1"/>
    <x v="1"/>
    <n v="27000"/>
    <x v="118"/>
    <s v="CLEAN AMBIENTAL"/>
    <x v="14"/>
    <s v="'20230214003-REND"/>
    <x v="1308"/>
    <x v="0"/>
    <x v="0"/>
    <x v="11"/>
    <x v="11"/>
    <x v="23"/>
    <x v="19"/>
    <s v="1 | 1"/>
    <x v="149"/>
    <n v="2001"/>
    <x v="0"/>
  </r>
  <r>
    <x v="1"/>
    <x v="1"/>
    <n v="27000"/>
    <x v="118"/>
    <s v="PADRAO AMBIENTAL"/>
    <x v="14"/>
    <s v="'20230227004-REND"/>
    <x v="1308"/>
    <x v="0"/>
    <x v="0"/>
    <x v="11"/>
    <x v="11"/>
    <x v="23"/>
    <x v="19"/>
    <s v="1 | 1"/>
    <x v="149"/>
    <n v="2001"/>
    <x v="0"/>
  </r>
  <r>
    <x v="1"/>
    <x v="1"/>
    <n v="28423.22"/>
    <x v="118"/>
    <s v="CLEAN AMBIENTAL"/>
    <x v="2"/>
    <s v="'1014187"/>
    <x v="1"/>
    <x v="35"/>
    <x v="20"/>
    <x v="11"/>
    <x v="11"/>
    <x v="23"/>
    <x v="19"/>
    <s v="1 | 1"/>
    <x v="141"/>
    <m/>
    <x v="0"/>
  </r>
  <r>
    <x v="1"/>
    <x v="1"/>
    <n v="30000"/>
    <x v="118"/>
    <s v="EKO TRANSPORTES E RECOLHIMENTO DE RESÃDUOS LTDA"/>
    <x v="14"/>
    <s v="'20230222012-REND"/>
    <x v="2076"/>
    <x v="0"/>
    <x v="0"/>
    <x v="11"/>
    <x v="11"/>
    <x v="23"/>
    <x v="19"/>
    <s v="1 | 1"/>
    <x v="149"/>
    <n v="2001"/>
    <x v="0"/>
  </r>
  <r>
    <x v="1"/>
    <x v="1"/>
    <n v="30000"/>
    <x v="118"/>
    <s v="EKO TRANSPORTES E RECOLHIMENTO DE RESÃDUOS LTDA"/>
    <x v="2"/>
    <s v="'1014100"/>
    <x v="1"/>
    <x v="35"/>
    <x v="20"/>
    <x v="11"/>
    <x v="11"/>
    <x v="23"/>
    <x v="19"/>
    <s v="1 | 1"/>
    <x v="141"/>
    <m/>
    <x v="0"/>
  </r>
  <r>
    <x v="1"/>
    <x v="1"/>
    <n v="30000"/>
    <x v="118"/>
    <s v="EKO TRANSPORTES E RECOLHIMENTO DE RESÃDUOS LTDA"/>
    <x v="2"/>
    <s v="'1014140"/>
    <x v="1"/>
    <x v="35"/>
    <x v="20"/>
    <x v="11"/>
    <x v="11"/>
    <x v="23"/>
    <x v="19"/>
    <s v="1 | 1"/>
    <x v="141"/>
    <m/>
    <x v="0"/>
  </r>
  <r>
    <x v="1"/>
    <x v="1"/>
    <n v="32024.27"/>
    <x v="118"/>
    <s v="KIOTO AMBIENTAL LTDA"/>
    <x v="2"/>
    <s v="'1013970"/>
    <x v="1"/>
    <x v="35"/>
    <x v="20"/>
    <x v="11"/>
    <x v="11"/>
    <x v="23"/>
    <x v="19"/>
    <s v="1 | 1"/>
    <x v="141"/>
    <m/>
    <x v="0"/>
  </r>
  <r>
    <x v="1"/>
    <x v="1"/>
    <n v="32708.14"/>
    <x v="118"/>
    <s v="KIOTO AMBIENTAL LTDA"/>
    <x v="2"/>
    <s v="'1013965"/>
    <x v="1"/>
    <x v="35"/>
    <x v="20"/>
    <x v="11"/>
    <x v="11"/>
    <x v="23"/>
    <x v="19"/>
    <s v="1 | 1"/>
    <x v="141"/>
    <m/>
    <x v="0"/>
  </r>
  <r>
    <x v="1"/>
    <x v="1"/>
    <n v="33639.949999999997"/>
    <x v="118"/>
    <s v="KIOTO AMBIENTAL LTDA"/>
    <x v="2"/>
    <s v="'1013778"/>
    <x v="1"/>
    <x v="35"/>
    <x v="20"/>
    <x v="11"/>
    <x v="11"/>
    <x v="23"/>
    <x v="19"/>
    <s v="1 | 1"/>
    <x v="141"/>
    <m/>
    <x v="0"/>
  </r>
  <r>
    <x v="1"/>
    <x v="1"/>
    <n v="35000"/>
    <x v="118"/>
    <s v="EKO TRANSPORTES E RECOLHIMENTO DE RESÃDUOS LTDA"/>
    <x v="14"/>
    <s v="'20230207022-REND"/>
    <x v="1312"/>
    <x v="0"/>
    <x v="0"/>
    <x v="11"/>
    <x v="11"/>
    <x v="23"/>
    <x v="19"/>
    <s v="1 | 1"/>
    <x v="149"/>
    <n v="2001"/>
    <x v="0"/>
  </r>
  <r>
    <x v="1"/>
    <x v="1"/>
    <n v="35448.31"/>
    <x v="118"/>
    <s v="KIOTO AMBIENTAL LTDA"/>
    <x v="2"/>
    <s v="'1014009"/>
    <x v="1"/>
    <x v="35"/>
    <x v="20"/>
    <x v="11"/>
    <x v="11"/>
    <x v="23"/>
    <x v="19"/>
    <s v="1 | 1"/>
    <x v="141"/>
    <m/>
    <x v="0"/>
  </r>
  <r>
    <x v="1"/>
    <x v="1"/>
    <n v="36989.57"/>
    <x v="118"/>
    <s v="KIOTO AMBIENTAL LTDA"/>
    <x v="2"/>
    <s v="'1014385"/>
    <x v="1"/>
    <x v="35"/>
    <x v="20"/>
    <x v="11"/>
    <x v="11"/>
    <x v="23"/>
    <x v="19"/>
    <s v="1 | 1"/>
    <x v="141"/>
    <m/>
    <x v="0"/>
  </r>
  <r>
    <x v="1"/>
    <x v="1"/>
    <n v="37000"/>
    <x v="118"/>
    <s v="KIOTO AMBIENTAL LTDA"/>
    <x v="2"/>
    <s v="'1014371"/>
    <x v="1"/>
    <x v="35"/>
    <x v="20"/>
    <x v="11"/>
    <x v="11"/>
    <x v="23"/>
    <x v="19"/>
    <s v="1 | 1"/>
    <x v="141"/>
    <m/>
    <x v="0"/>
  </r>
  <r>
    <x v="1"/>
    <x v="1"/>
    <n v="38000"/>
    <x v="118"/>
    <s v="EKO TRANSPORTES E RECOLHIMENTO DE RESÃDUOS LTDA"/>
    <x v="14"/>
    <s v="'20230214021-REND"/>
    <x v="2077"/>
    <x v="0"/>
    <x v="0"/>
    <x v="11"/>
    <x v="11"/>
    <x v="23"/>
    <x v="19"/>
    <s v="1 | 1"/>
    <x v="149"/>
    <n v="2001"/>
    <x v="0"/>
  </r>
  <r>
    <x v="1"/>
    <x v="1"/>
    <n v="38698.769999999997"/>
    <x v="118"/>
    <s v="CLEAN AMBIENTAL"/>
    <x v="2"/>
    <s v="'1014335"/>
    <x v="1"/>
    <x v="35"/>
    <x v="20"/>
    <x v="11"/>
    <x v="11"/>
    <x v="23"/>
    <x v="19"/>
    <s v="1 | 1"/>
    <x v="141"/>
    <m/>
    <x v="0"/>
  </r>
  <r>
    <x v="1"/>
    <x v="1"/>
    <n v="40000"/>
    <x v="118"/>
    <s v="KIOTO AMBIENTAL LTDA"/>
    <x v="14"/>
    <s v="'20230208015-REND"/>
    <x v="2078"/>
    <x v="0"/>
    <x v="0"/>
    <x v="11"/>
    <x v="11"/>
    <x v="23"/>
    <x v="19"/>
    <s v="1 | 1"/>
    <x v="149"/>
    <n v="20011"/>
    <x v="0"/>
  </r>
  <r>
    <x v="1"/>
    <x v="1"/>
    <n v="40000"/>
    <x v="118"/>
    <s v="KIOTO AMBIENTAL LTDA"/>
    <x v="2"/>
    <s v="'1014168"/>
    <x v="1"/>
    <x v="35"/>
    <x v="20"/>
    <x v="11"/>
    <x v="11"/>
    <x v="23"/>
    <x v="19"/>
    <s v="1 | 1"/>
    <x v="141"/>
    <m/>
    <x v="0"/>
  </r>
  <r>
    <x v="1"/>
    <x v="1"/>
    <n v="40545.01"/>
    <x v="118"/>
    <s v="KIOTO AMBIENTAL LTDA"/>
    <x v="2"/>
    <s v="'1014125"/>
    <x v="1"/>
    <x v="35"/>
    <x v="20"/>
    <x v="11"/>
    <x v="11"/>
    <x v="23"/>
    <x v="19"/>
    <s v="1 | 1"/>
    <x v="141"/>
    <m/>
    <x v="0"/>
  </r>
  <r>
    <x v="1"/>
    <x v="1"/>
    <n v="42000"/>
    <x v="118"/>
    <s v="MDAKEDE"/>
    <x v="14"/>
    <s v="'20230217002-REND"/>
    <x v="1308"/>
    <x v="0"/>
    <x v="0"/>
    <x v="11"/>
    <x v="11"/>
    <x v="23"/>
    <x v="19"/>
    <s v="1 | 1"/>
    <x v="149"/>
    <n v="2001"/>
    <x v="0"/>
  </r>
  <r>
    <x v="1"/>
    <x v="1"/>
    <n v="42560.61"/>
    <x v="118"/>
    <s v="KIOTO AMBIENTAL LTDA"/>
    <x v="2"/>
    <s v="'1014122"/>
    <x v="1"/>
    <x v="35"/>
    <x v="20"/>
    <x v="11"/>
    <x v="11"/>
    <x v="23"/>
    <x v="19"/>
    <s v="1 | 1"/>
    <x v="141"/>
    <m/>
    <x v="0"/>
  </r>
  <r>
    <x v="1"/>
    <x v="1"/>
    <n v="45000"/>
    <x v="118"/>
    <s v="EKO TRANSPORTES E RECOLHIMENTO DE RESÃDUOS LTDA"/>
    <x v="14"/>
    <s v="'20230228022-REND"/>
    <x v="2079"/>
    <x v="0"/>
    <x v="0"/>
    <x v="11"/>
    <x v="11"/>
    <x v="23"/>
    <x v="19"/>
    <s v="1 | 1"/>
    <x v="149"/>
    <n v="2001"/>
    <x v="0"/>
  </r>
  <r>
    <x v="1"/>
    <x v="1"/>
    <n v="45034.82"/>
    <x v="118"/>
    <s v="KIOTO AMBIENTAL LTDA"/>
    <x v="2"/>
    <s v="'1014372"/>
    <x v="1"/>
    <x v="35"/>
    <x v="20"/>
    <x v="11"/>
    <x v="11"/>
    <x v="23"/>
    <x v="19"/>
    <s v="1 | 1"/>
    <x v="141"/>
    <m/>
    <x v="0"/>
  </r>
  <r>
    <x v="1"/>
    <x v="1"/>
    <n v="49804.08"/>
    <x v="118"/>
    <s v="EKO TRANSPORTES E RECOLHIMENTO DE RESÃDUOS LTDA"/>
    <x v="2"/>
    <s v="'1014288"/>
    <x v="1"/>
    <x v="35"/>
    <x v="20"/>
    <x v="11"/>
    <x v="11"/>
    <x v="23"/>
    <x v="19"/>
    <s v="1 | 1"/>
    <x v="141"/>
    <m/>
    <x v="0"/>
  </r>
  <r>
    <x v="1"/>
    <x v="1"/>
    <n v="50000"/>
    <x v="118"/>
    <s v="CLEAN AMBIENTAL"/>
    <x v="14"/>
    <s v="'20230206008-REND"/>
    <x v="1308"/>
    <x v="0"/>
    <x v="0"/>
    <x v="11"/>
    <x v="11"/>
    <x v="23"/>
    <x v="19"/>
    <s v="1 | 1"/>
    <x v="149"/>
    <n v="2001"/>
    <x v="0"/>
  </r>
  <r>
    <x v="1"/>
    <x v="1"/>
    <n v="50000"/>
    <x v="118"/>
    <s v="EKO TRANSPORTES E RECOLHIMENTO DE RESÃDUOS LTDA"/>
    <x v="14"/>
    <s v="'20230222011-REND"/>
    <x v="1312"/>
    <x v="0"/>
    <x v="0"/>
    <x v="11"/>
    <x v="11"/>
    <x v="23"/>
    <x v="19"/>
    <s v="1 | 1"/>
    <x v="149"/>
    <n v="2001"/>
    <x v="0"/>
  </r>
  <r>
    <x v="1"/>
    <x v="1"/>
    <n v="52000"/>
    <x v="118"/>
    <s v="CLEAN AMBIENTAL"/>
    <x v="14"/>
    <s v="'20230228009-REND"/>
    <x v="1308"/>
    <x v="0"/>
    <x v="0"/>
    <x v="11"/>
    <x v="11"/>
    <x v="23"/>
    <x v="19"/>
    <s v="1 | 1"/>
    <x v="149"/>
    <n v="2001"/>
    <x v="0"/>
  </r>
  <r>
    <x v="1"/>
    <x v="1"/>
    <n v="60000"/>
    <x v="118"/>
    <s v="EKO TRANSPORTES E RECOLHIMENTO DE RESÃDUOS LTDA"/>
    <x v="14"/>
    <s v="'20230217013-REND"/>
    <x v="1312"/>
    <x v="0"/>
    <x v="0"/>
    <x v="11"/>
    <x v="11"/>
    <x v="23"/>
    <x v="19"/>
    <s v="1 | 1"/>
    <x v="149"/>
    <n v="2001"/>
    <x v="0"/>
  </r>
  <r>
    <x v="1"/>
    <x v="1"/>
    <n v="63295.26"/>
    <x v="118"/>
    <s v="KIOTO AMBIENTAL LTDA"/>
    <x v="2"/>
    <s v="'1013897"/>
    <x v="1"/>
    <x v="35"/>
    <x v="20"/>
    <x v="11"/>
    <x v="11"/>
    <x v="23"/>
    <x v="19"/>
    <s v="1 | 1"/>
    <x v="141"/>
    <m/>
    <x v="0"/>
  </r>
  <r>
    <x v="1"/>
    <x v="1"/>
    <n v="66748.88"/>
    <x v="118"/>
    <s v="KIOTO AMBIENTAL LTDA"/>
    <x v="2"/>
    <s v="'1014311"/>
    <x v="1"/>
    <x v="35"/>
    <x v="20"/>
    <x v="11"/>
    <x v="11"/>
    <x v="23"/>
    <x v="19"/>
    <s v="1 | 1"/>
    <x v="141"/>
    <m/>
    <x v="0"/>
  </r>
  <r>
    <x v="1"/>
    <x v="1"/>
    <n v="67000"/>
    <x v="118"/>
    <s v="GA SERVIÃ‡OS DE AUTOMOTORES LTDA"/>
    <x v="14"/>
    <s v="'20230222004-REND"/>
    <x v="1308"/>
    <x v="0"/>
    <x v="0"/>
    <x v="11"/>
    <x v="11"/>
    <x v="23"/>
    <x v="19"/>
    <s v="1 | 1"/>
    <x v="149"/>
    <n v="2001"/>
    <x v="0"/>
  </r>
  <r>
    <x v="1"/>
    <x v="1"/>
    <n v="67278.990000000005"/>
    <x v="118"/>
    <s v="EKO TRANSPORTES E RECOLHIMENTO DE RESÃDUOS LTDA"/>
    <x v="2"/>
    <s v="'1014058"/>
    <x v="1"/>
    <x v="35"/>
    <x v="20"/>
    <x v="11"/>
    <x v="11"/>
    <x v="23"/>
    <x v="19"/>
    <s v="1 | 1"/>
    <x v="141"/>
    <m/>
    <x v="0"/>
  </r>
  <r>
    <x v="1"/>
    <x v="1"/>
    <n v="68583.16"/>
    <x v="118"/>
    <s v="EKO TRANSPORTES E RECOLHIMENTO DE RESÃDUOS LTDA"/>
    <x v="2"/>
    <s v="'1013855"/>
    <x v="1"/>
    <x v="35"/>
    <x v="20"/>
    <x v="11"/>
    <x v="11"/>
    <x v="23"/>
    <x v="19"/>
    <s v="1 | 1"/>
    <x v="141"/>
    <m/>
    <x v="0"/>
  </r>
  <r>
    <x v="1"/>
    <x v="1"/>
    <n v="69644.83"/>
    <x v="118"/>
    <s v="KIOTO AMBIENTAL LTDA"/>
    <x v="2"/>
    <s v="'1014207"/>
    <x v="1"/>
    <x v="35"/>
    <x v="20"/>
    <x v="11"/>
    <x v="11"/>
    <x v="23"/>
    <x v="19"/>
    <s v="1 | 1"/>
    <x v="141"/>
    <m/>
    <x v="0"/>
  </r>
  <r>
    <x v="1"/>
    <x v="1"/>
    <n v="72000"/>
    <x v="118"/>
    <s v="CLEAN AMBIENTAL"/>
    <x v="14"/>
    <s v="'1014041"/>
    <x v="1"/>
    <x v="0"/>
    <x v="0"/>
    <x v="11"/>
    <x v="11"/>
    <x v="23"/>
    <x v="19"/>
    <s v="1 | 1"/>
    <x v="149"/>
    <n v="2001"/>
    <x v="0"/>
  </r>
  <r>
    <x v="1"/>
    <x v="1"/>
    <n v="72000"/>
    <x v="118"/>
    <s v="MDAKEDE"/>
    <x v="14"/>
    <s v="'20230215003-REND"/>
    <x v="1308"/>
    <x v="0"/>
    <x v="0"/>
    <x v="11"/>
    <x v="11"/>
    <x v="23"/>
    <x v="19"/>
    <s v="1 | 1"/>
    <x v="149"/>
    <n v="2001"/>
    <x v="0"/>
  </r>
  <r>
    <x v="1"/>
    <x v="1"/>
    <n v="74000"/>
    <x v="118"/>
    <s v="GA SERVIÃ‡OS DE AUTOMOTORES LTDA"/>
    <x v="14"/>
    <s v="'20230206008-REND"/>
    <x v="1308"/>
    <x v="0"/>
    <x v="0"/>
    <x v="11"/>
    <x v="11"/>
    <x v="23"/>
    <x v="19"/>
    <s v="1 | 1"/>
    <x v="149"/>
    <n v="2001"/>
    <x v="0"/>
  </r>
  <r>
    <x v="1"/>
    <x v="1"/>
    <n v="74500"/>
    <x v="118"/>
    <s v="KIOTO AMBIENTAL LTDA"/>
    <x v="2"/>
    <s v="'1013779"/>
    <x v="1"/>
    <x v="35"/>
    <x v="20"/>
    <x v="11"/>
    <x v="11"/>
    <x v="23"/>
    <x v="19"/>
    <s v="1 | 1"/>
    <x v="141"/>
    <m/>
    <x v="0"/>
  </r>
  <r>
    <x v="1"/>
    <x v="1"/>
    <n v="74517.823966878947"/>
    <x v="0"/>
    <s v="LANÇAMENTO MANUAL"/>
    <x v="1"/>
    <m/>
    <x v="1313"/>
    <x v="0"/>
    <x v="0"/>
    <x v="0"/>
    <x v="0"/>
    <x v="0"/>
    <x v="0"/>
    <m/>
    <x v="0"/>
    <n v="20014"/>
    <x v="0"/>
  </r>
  <r>
    <x v="1"/>
    <x v="1"/>
    <n v="80000"/>
    <x v="118"/>
    <s v="EKO TRANSPORTES E RECOLHIMENTO DE RESÃDUOS LTDA"/>
    <x v="14"/>
    <s v="'20230206020-REND"/>
    <x v="1312"/>
    <x v="0"/>
    <x v="0"/>
    <x v="11"/>
    <x v="11"/>
    <x v="23"/>
    <x v="19"/>
    <s v="1 | 1"/>
    <x v="149"/>
    <n v="2001"/>
    <x v="0"/>
  </r>
  <r>
    <x v="1"/>
    <x v="1"/>
    <n v="80000"/>
    <x v="118"/>
    <s v="HK LOCAÃ‡ÃƒO"/>
    <x v="2"/>
    <s v="'1014370"/>
    <x v="1"/>
    <x v="35"/>
    <x v="20"/>
    <x v="11"/>
    <x v="11"/>
    <x v="23"/>
    <x v="19"/>
    <s v="1 | 1"/>
    <x v="141"/>
    <m/>
    <x v="0"/>
  </r>
  <r>
    <x v="1"/>
    <x v="1"/>
    <n v="83520.5"/>
    <x v="118"/>
    <s v="KIOTO AMBIENTAL LTDA"/>
    <x v="2"/>
    <s v="'1014171"/>
    <x v="1"/>
    <x v="35"/>
    <x v="20"/>
    <x v="11"/>
    <x v="11"/>
    <x v="23"/>
    <x v="19"/>
    <s v="1 | 1"/>
    <x v="141"/>
    <m/>
    <x v="0"/>
  </r>
  <r>
    <x v="1"/>
    <x v="1"/>
    <n v="84000"/>
    <x v="118"/>
    <s v="MDAKEDE"/>
    <x v="14"/>
    <s v="'20230222005-REND"/>
    <x v="1308"/>
    <x v="0"/>
    <x v="0"/>
    <x v="11"/>
    <x v="11"/>
    <x v="23"/>
    <x v="19"/>
    <s v="1 | 1"/>
    <x v="149"/>
    <n v="2001"/>
    <x v="0"/>
  </r>
  <r>
    <x v="1"/>
    <x v="1"/>
    <n v="89295.32"/>
    <x v="118"/>
    <s v="EKO TRANSPORTES E RECOLHIMENTO DE RESÃDUOS LTDA"/>
    <x v="2"/>
    <s v="'1013810"/>
    <x v="1"/>
    <x v="35"/>
    <x v="20"/>
    <x v="11"/>
    <x v="11"/>
    <x v="23"/>
    <x v="19"/>
    <s v="1 | 1"/>
    <x v="141"/>
    <m/>
    <x v="0"/>
  </r>
  <r>
    <x v="1"/>
    <x v="1"/>
    <n v="91000"/>
    <x v="118"/>
    <s v="MDAKEDE"/>
    <x v="14"/>
    <s v="'20230206003-REND"/>
    <x v="1308"/>
    <x v="0"/>
    <x v="0"/>
    <x v="11"/>
    <x v="11"/>
    <x v="23"/>
    <x v="19"/>
    <s v="1 | 1"/>
    <x v="149"/>
    <n v="2001"/>
    <x v="0"/>
  </r>
  <r>
    <x v="1"/>
    <x v="1"/>
    <n v="94000"/>
    <x v="118"/>
    <s v="EKO TRANSPORTES E RECOLHIMENTO DE RESÃDUOS LTDA"/>
    <x v="14"/>
    <s v="'20230215019-REND"/>
    <x v="2080"/>
    <x v="0"/>
    <x v="0"/>
    <x v="11"/>
    <x v="11"/>
    <x v="23"/>
    <x v="19"/>
    <s v="1 | 1"/>
    <x v="149"/>
    <n v="2001"/>
    <x v="0"/>
  </r>
  <r>
    <x v="1"/>
    <x v="1"/>
    <n v="95474.33"/>
    <x v="118"/>
    <s v="EKO TRANSPORTES E RECOLHIMENTO DE RESÃDUOS LTDA"/>
    <x v="2"/>
    <s v="'1013932"/>
    <x v="1"/>
    <x v="35"/>
    <x v="20"/>
    <x v="11"/>
    <x v="11"/>
    <x v="23"/>
    <x v="19"/>
    <s v="1 | 1"/>
    <x v="141"/>
    <m/>
    <x v="0"/>
  </r>
  <r>
    <x v="1"/>
    <x v="1"/>
    <n v="100548.59"/>
    <x v="118"/>
    <s v="KIOTO AMBIENTAL LTDA"/>
    <x v="2"/>
    <s v="'1014078"/>
    <x v="1"/>
    <x v="35"/>
    <x v="20"/>
    <x v="11"/>
    <x v="11"/>
    <x v="23"/>
    <x v="19"/>
    <s v="1 | 1"/>
    <x v="141"/>
    <m/>
    <x v="0"/>
  </r>
  <r>
    <x v="1"/>
    <x v="1"/>
    <n v="102299.64"/>
    <x v="84"/>
    <s v="LANÇAMENTO MANUAL"/>
    <x v="1"/>
    <m/>
    <x v="2075"/>
    <x v="25"/>
    <x v="18"/>
    <x v="1"/>
    <x v="1"/>
    <x v="1"/>
    <x v="1"/>
    <m/>
    <x v="102"/>
    <n v="30011"/>
    <x v="0"/>
  </r>
  <r>
    <x v="1"/>
    <x v="1"/>
    <n v="113557.5"/>
    <x v="118"/>
    <s v="KIOTO AMBIENTAL LTDA"/>
    <x v="2"/>
    <s v="'1014342"/>
    <x v="1"/>
    <x v="35"/>
    <x v="20"/>
    <x v="11"/>
    <x v="11"/>
    <x v="23"/>
    <x v="19"/>
    <s v="1 | 1"/>
    <x v="141"/>
    <m/>
    <x v="0"/>
  </r>
  <r>
    <x v="1"/>
    <x v="1"/>
    <n v="124011.08"/>
    <x v="118"/>
    <s v="KIOTO AMBIENTAL LTDA"/>
    <x v="2"/>
    <s v="'1014247"/>
    <x v="1"/>
    <x v="35"/>
    <x v="20"/>
    <x v="11"/>
    <x v="11"/>
    <x v="23"/>
    <x v="19"/>
    <s v="1 | 1"/>
    <x v="141"/>
    <m/>
    <x v="0"/>
  </r>
  <r>
    <x v="1"/>
    <x v="1"/>
    <n v="128340.32"/>
    <x v="118"/>
    <s v="KIOTO AMBIENTAL LTDA"/>
    <x v="2"/>
    <s v="'1014333"/>
    <x v="1"/>
    <x v="35"/>
    <x v="20"/>
    <x v="11"/>
    <x v="11"/>
    <x v="23"/>
    <x v="19"/>
    <s v="1 | 1"/>
    <x v="141"/>
    <m/>
    <x v="0"/>
  </r>
  <r>
    <x v="1"/>
    <x v="1"/>
    <n v="134840.66"/>
    <x v="118"/>
    <s v="EKO TRANSPORTES E RECOLHIMENTO DE RESÃDUOS LTDA"/>
    <x v="2"/>
    <s v="'1013964"/>
    <x v="1"/>
    <x v="35"/>
    <x v="20"/>
    <x v="11"/>
    <x v="11"/>
    <x v="23"/>
    <x v="19"/>
    <s v="1 | 1"/>
    <x v="141"/>
    <m/>
    <x v="0"/>
  </r>
  <r>
    <x v="1"/>
    <x v="1"/>
    <n v="140000"/>
    <x v="118"/>
    <s v="EKO TRANSPORTES E RECOLHIMENTO DE RESÃDUOS LTDA"/>
    <x v="14"/>
    <s v="'20230206023-REND"/>
    <x v="2081"/>
    <x v="0"/>
    <x v="0"/>
    <x v="11"/>
    <x v="11"/>
    <x v="23"/>
    <x v="19"/>
    <s v="1 | 1"/>
    <x v="149"/>
    <n v="2001"/>
    <x v="0"/>
  </r>
  <r>
    <x v="1"/>
    <x v="1"/>
    <n v="140089.76999999999"/>
    <x v="118"/>
    <s v="EKO TRANSPORTES E RECOLHIMENTO DE RESÃDUOS LTDA"/>
    <x v="2"/>
    <s v="'1014326"/>
    <x v="1"/>
    <x v="35"/>
    <x v="20"/>
    <x v="11"/>
    <x v="11"/>
    <x v="23"/>
    <x v="19"/>
    <s v="1 | 1"/>
    <x v="141"/>
    <m/>
    <x v="0"/>
  </r>
  <r>
    <x v="1"/>
    <x v="1"/>
    <n v="141018.31"/>
    <x v="118"/>
    <s v="KIOTO AMBIENTAL LTDA"/>
    <x v="2"/>
    <s v="'1014167"/>
    <x v="1"/>
    <x v="35"/>
    <x v="20"/>
    <x v="11"/>
    <x v="11"/>
    <x v="23"/>
    <x v="19"/>
    <s v="1 | 1"/>
    <x v="141"/>
    <m/>
    <x v="0"/>
  </r>
  <r>
    <x v="1"/>
    <x v="1"/>
    <n v="147595.74"/>
    <x v="118"/>
    <s v="KIOTO AMBIENTAL LTDA"/>
    <x v="2"/>
    <s v="'1013864"/>
    <x v="1"/>
    <x v="35"/>
    <x v="20"/>
    <x v="11"/>
    <x v="11"/>
    <x v="23"/>
    <x v="19"/>
    <s v="1 | 1"/>
    <x v="141"/>
    <m/>
    <x v="0"/>
  </r>
  <r>
    <x v="1"/>
    <x v="1"/>
    <n v="150589.01999999999"/>
    <x v="118"/>
    <s v="EKO TRANSPORTES E RECOLHIMENTO DE RESÃDUOS LTDA"/>
    <x v="2"/>
    <s v="'1014195"/>
    <x v="1"/>
    <x v="35"/>
    <x v="20"/>
    <x v="11"/>
    <x v="11"/>
    <x v="23"/>
    <x v="19"/>
    <s v="1 | 1"/>
    <x v="141"/>
    <m/>
    <x v="0"/>
  </r>
  <r>
    <x v="1"/>
    <x v="1"/>
    <n v="152347.51"/>
    <x v="118"/>
    <s v="KIOTO AMBIENTAL LTDA"/>
    <x v="2"/>
    <s v="'1014040"/>
    <x v="1"/>
    <x v="35"/>
    <x v="20"/>
    <x v="11"/>
    <x v="11"/>
    <x v="23"/>
    <x v="19"/>
    <s v="1 | 1"/>
    <x v="141"/>
    <m/>
    <x v="0"/>
  </r>
  <r>
    <x v="1"/>
    <x v="1"/>
    <n v="165367.9"/>
    <x v="126"/>
    <s v="EKO TRANSPORTES E RECOLHIMENTO DE RESÃDUOS LTDA"/>
    <x v="14"/>
    <s v="'1014266"/>
    <x v="1"/>
    <x v="0"/>
    <x v="0"/>
    <x v="2"/>
    <x v="2"/>
    <x v="10"/>
    <x v="8"/>
    <s v="1 | 1"/>
    <x v="150"/>
    <n v="2001"/>
    <x v="0"/>
  </r>
  <r>
    <x v="1"/>
    <x v="1"/>
    <n v="165367.9"/>
    <x v="114"/>
    <s v="LANÇAMENTO MANUAL"/>
    <x v="1"/>
    <m/>
    <x v="2082"/>
    <x v="0"/>
    <x v="0"/>
    <x v="10"/>
    <x v="10"/>
    <x v="22"/>
    <x v="18"/>
    <m/>
    <x v="136"/>
    <n v="20011"/>
    <x v="0"/>
  </r>
  <r>
    <x v="1"/>
    <x v="1"/>
    <n v="173971.14"/>
    <x v="118"/>
    <s v="EKO TRANSPORTES E RECOLHIMENTO DE RESÃDUOS LTDA"/>
    <x v="2"/>
    <s v="'1014308"/>
    <x v="1"/>
    <x v="35"/>
    <x v="20"/>
    <x v="11"/>
    <x v="11"/>
    <x v="23"/>
    <x v="19"/>
    <s v="1 | 1"/>
    <x v="141"/>
    <m/>
    <x v="0"/>
  </r>
  <r>
    <x v="1"/>
    <x v="1"/>
    <n v="174000"/>
    <x v="118"/>
    <s v="EKO TRANSPORTES E RECOLHIMENTO DE RESÃDUOS LTDA"/>
    <x v="14"/>
    <s v="'20230203009-REND"/>
    <x v="1312"/>
    <x v="0"/>
    <x v="0"/>
    <x v="11"/>
    <x v="11"/>
    <x v="23"/>
    <x v="19"/>
    <s v="1 | 1"/>
    <x v="149"/>
    <n v="2001"/>
    <x v="0"/>
  </r>
  <r>
    <x v="1"/>
    <x v="1"/>
    <n v="180000"/>
    <x v="118"/>
    <s v="KIOTO AMBIENTAL LTDA"/>
    <x v="14"/>
    <s v="'1014043"/>
    <x v="1"/>
    <x v="0"/>
    <x v="0"/>
    <x v="11"/>
    <x v="11"/>
    <x v="23"/>
    <x v="19"/>
    <s v="1 | 1"/>
    <x v="149"/>
    <n v="2001"/>
    <x v="0"/>
  </r>
  <r>
    <x v="1"/>
    <x v="1"/>
    <n v="185000"/>
    <x v="126"/>
    <s v="HK LOCAÃ‡ÃƒO"/>
    <x v="14"/>
    <s v="'1014290"/>
    <x v="1"/>
    <x v="0"/>
    <x v="0"/>
    <x v="2"/>
    <x v="2"/>
    <x v="10"/>
    <x v="8"/>
    <s v="1 | 1"/>
    <x v="150"/>
    <n v="2001"/>
    <x v="0"/>
  </r>
  <r>
    <x v="1"/>
    <x v="1"/>
    <n v="189247.26"/>
    <x v="118"/>
    <s v="EKO TRANSPORTES E RECOLHIMENTO DE RESÃDUOS LTDA"/>
    <x v="2"/>
    <s v="'1013775"/>
    <x v="1"/>
    <x v="35"/>
    <x v="20"/>
    <x v="11"/>
    <x v="11"/>
    <x v="23"/>
    <x v="19"/>
    <s v="1 | 1"/>
    <x v="141"/>
    <m/>
    <x v="0"/>
  </r>
  <r>
    <x v="1"/>
    <x v="1"/>
    <n v="190000"/>
    <x v="118"/>
    <s v="EKO TRANSPORTES E RECOLHIMENTO DE RESÃDUOS LTDA"/>
    <x v="14"/>
    <s v="'20230228021-REND"/>
    <x v="1312"/>
    <x v="0"/>
    <x v="0"/>
    <x v="11"/>
    <x v="11"/>
    <x v="23"/>
    <x v="19"/>
    <s v="1 | 1"/>
    <x v="149"/>
    <n v="2001"/>
    <x v="0"/>
  </r>
  <r>
    <x v="1"/>
    <x v="1"/>
    <n v="191657.81"/>
    <x v="118"/>
    <s v="EKO TRANSPORTES E RECOLHIMENTO DE RESÃDUOS LTDA"/>
    <x v="2"/>
    <s v="'1014120"/>
    <x v="1"/>
    <x v="35"/>
    <x v="20"/>
    <x v="11"/>
    <x v="11"/>
    <x v="23"/>
    <x v="19"/>
    <s v="1 | 1"/>
    <x v="141"/>
    <m/>
    <x v="0"/>
  </r>
  <r>
    <x v="1"/>
    <x v="1"/>
    <n v="202642.46"/>
    <x v="118"/>
    <s v="KIOTO AMBIENTAL LTDA"/>
    <x v="2"/>
    <s v="'1014246"/>
    <x v="1"/>
    <x v="35"/>
    <x v="20"/>
    <x v="11"/>
    <x v="11"/>
    <x v="23"/>
    <x v="19"/>
    <s v="1 | 1"/>
    <x v="141"/>
    <m/>
    <x v="0"/>
  </r>
  <r>
    <x v="1"/>
    <x v="1"/>
    <n v="205063.03"/>
    <x v="118"/>
    <s v="EKO TRANSPORTES E RECOLHIMENTO DE RESÃDUOS LTDA"/>
    <x v="2"/>
    <s v="'1014369"/>
    <x v="1"/>
    <x v="35"/>
    <x v="20"/>
    <x v="11"/>
    <x v="11"/>
    <x v="23"/>
    <x v="19"/>
    <s v="1 | 1"/>
    <x v="141"/>
    <m/>
    <x v="0"/>
  </r>
  <r>
    <x v="1"/>
    <x v="1"/>
    <n v="206912.9443806691"/>
    <x v="0"/>
    <s v="LANÇAMENTO MANUAL"/>
    <x v="1"/>
    <m/>
    <x v="1314"/>
    <x v="0"/>
    <x v="0"/>
    <x v="0"/>
    <x v="0"/>
    <x v="0"/>
    <x v="0"/>
    <m/>
    <x v="0"/>
    <n v="20013"/>
    <x v="0"/>
  </r>
  <r>
    <x v="1"/>
    <x v="1"/>
    <n v="228000"/>
    <x v="118"/>
    <s v="EKO TRANSPORTES E RECOLHIMENTO DE RESÃDUOS LTDA"/>
    <x v="14"/>
    <s v="'20230206022-REND"/>
    <x v="2081"/>
    <x v="0"/>
    <x v="0"/>
    <x v="11"/>
    <x v="11"/>
    <x v="23"/>
    <x v="19"/>
    <s v="1 | 1"/>
    <x v="149"/>
    <n v="2001"/>
    <x v="0"/>
  </r>
  <r>
    <x v="1"/>
    <x v="1"/>
    <n v="233487.13"/>
    <x v="118"/>
    <s v="EKO TRANSPORTES E RECOLHIMENTO DE RESÃDUOS LTDA"/>
    <x v="2"/>
    <s v="'1013887"/>
    <x v="1"/>
    <x v="35"/>
    <x v="20"/>
    <x v="11"/>
    <x v="11"/>
    <x v="23"/>
    <x v="19"/>
    <s v="1 | 1"/>
    <x v="141"/>
    <m/>
    <x v="0"/>
  </r>
  <r>
    <x v="1"/>
    <x v="1"/>
    <n v="252338.53"/>
    <x v="118"/>
    <s v="EKO TRANSPORTES E RECOLHIMENTO DE RESÃDUOS LTDA"/>
    <x v="2"/>
    <s v="'1014007"/>
    <x v="1"/>
    <x v="35"/>
    <x v="20"/>
    <x v="11"/>
    <x v="11"/>
    <x v="23"/>
    <x v="19"/>
    <s v="1 | 1"/>
    <x v="141"/>
    <m/>
    <x v="0"/>
  </r>
  <r>
    <x v="1"/>
    <x v="1"/>
    <n v="257649.62"/>
    <x v="118"/>
    <s v="EKO TRANSPORTES E RECOLHIMENTO DE RESÃDUOS LTDA"/>
    <x v="2"/>
    <s v="'1014257"/>
    <x v="1"/>
    <x v="35"/>
    <x v="20"/>
    <x v="11"/>
    <x v="11"/>
    <x v="23"/>
    <x v="19"/>
    <s v="1 | 1"/>
    <x v="141"/>
    <m/>
    <x v="0"/>
  </r>
  <r>
    <x v="1"/>
    <x v="1"/>
    <n v="308868.62"/>
    <x v="118"/>
    <s v="EKO TRANSPORTES E RECOLHIMENTO DE RESÃDUOS LTDA"/>
    <x v="2"/>
    <s v="'1014165"/>
    <x v="1"/>
    <x v="35"/>
    <x v="20"/>
    <x v="11"/>
    <x v="11"/>
    <x v="23"/>
    <x v="19"/>
    <s v="1 | 1"/>
    <x v="141"/>
    <m/>
    <x v="0"/>
  </r>
  <r>
    <x v="1"/>
    <x v="1"/>
    <n v="318654.77"/>
    <x v="118"/>
    <s v="EKO TRANSPORTES E RECOLHIMENTO DE RESÃDUOS LTDA"/>
    <x v="2"/>
    <s v="'1014336"/>
    <x v="1"/>
    <x v="35"/>
    <x v="20"/>
    <x v="11"/>
    <x v="11"/>
    <x v="23"/>
    <x v="19"/>
    <s v="1 | 1"/>
    <x v="141"/>
    <m/>
    <x v="0"/>
  </r>
  <r>
    <x v="1"/>
    <x v="1"/>
    <n v="334485.40999999997"/>
    <x v="118"/>
    <s v="EKO TRANSPORTES E RECOLHIMENTO DE RESÃDUOS LTDA"/>
    <x v="2"/>
    <s v="'1014259"/>
    <x v="1"/>
    <x v="35"/>
    <x v="20"/>
    <x v="11"/>
    <x v="11"/>
    <x v="23"/>
    <x v="19"/>
    <s v="1 | 1"/>
    <x v="141"/>
    <m/>
    <x v="0"/>
  </r>
  <r>
    <x v="1"/>
    <x v="1"/>
    <n v="355214.27"/>
    <x v="118"/>
    <s v="EKO TRANSPORTES E RECOLHIMENTO DE RESÃDUOS LTDA"/>
    <x v="2"/>
    <s v="'1014077"/>
    <x v="1"/>
    <x v="35"/>
    <x v="20"/>
    <x v="11"/>
    <x v="11"/>
    <x v="23"/>
    <x v="19"/>
    <s v="1 | 1"/>
    <x v="141"/>
    <m/>
    <x v="0"/>
  </r>
  <r>
    <x v="1"/>
    <x v="1"/>
    <n v="522966.6"/>
    <x v="126"/>
    <s v="EKO TRANSPORTES E RECOLHIMENTO DE RESÃDUOS LTDA"/>
    <x v="14"/>
    <s v="'1014005"/>
    <x v="2083"/>
    <x v="0"/>
    <x v="0"/>
    <x v="2"/>
    <x v="2"/>
    <x v="10"/>
    <x v="8"/>
    <s v="1 | 1"/>
    <x v="150"/>
    <n v="2001"/>
    <x v="0"/>
  </r>
  <r>
    <x v="1"/>
    <x v="1"/>
    <n v="522966.6"/>
    <x v="114"/>
    <s v="LANÇAMENTO MANUAL"/>
    <x v="1"/>
    <m/>
    <x v="2082"/>
    <x v="0"/>
    <x v="0"/>
    <x v="10"/>
    <x v="10"/>
    <x v="22"/>
    <x v="18"/>
    <m/>
    <x v="136"/>
    <n v="20011"/>
    <x v="0"/>
  </r>
  <r>
    <x v="1"/>
    <x v="1"/>
    <n v="580000"/>
    <x v="126"/>
    <s v="HK LOCAÃ‡ÃƒO"/>
    <x v="14"/>
    <s v="'1013984"/>
    <x v="2084"/>
    <x v="0"/>
    <x v="0"/>
    <x v="2"/>
    <x v="2"/>
    <x v="10"/>
    <x v="8"/>
    <s v="1 | 1"/>
    <x v="150"/>
    <n v="2001"/>
    <x v="0"/>
  </r>
  <r>
    <x v="1"/>
    <x v="1"/>
    <n v="688334.5"/>
    <x v="51"/>
    <s v="LANÇAMENTO MANUAL"/>
    <x v="1"/>
    <m/>
    <x v="2082"/>
    <x v="0"/>
    <x v="0"/>
    <x v="7"/>
    <x v="7"/>
    <x v="18"/>
    <x v="14"/>
    <m/>
    <x v="63"/>
    <n v="20011"/>
    <x v="0"/>
  </r>
  <r>
    <x v="1"/>
    <x v="1"/>
    <n v="722306.07"/>
    <x v="118"/>
    <s v="EKO TRANSPORTES E RECOLHIMENTO DE RESÃDUOS LTDA"/>
    <x v="2"/>
    <s v="'1014034"/>
    <x v="1"/>
    <x v="35"/>
    <x v="20"/>
    <x v="11"/>
    <x v="11"/>
    <x v="23"/>
    <x v="19"/>
    <s v="1 | 1"/>
    <x v="141"/>
    <m/>
    <x v="0"/>
  </r>
  <r>
    <x v="1"/>
    <x v="1"/>
    <n v="892354.35707495827"/>
    <x v="0"/>
    <s v="LANÇAMENTO MANUAL"/>
    <x v="1"/>
    <m/>
    <x v="1315"/>
    <x v="0"/>
    <x v="0"/>
    <x v="0"/>
    <x v="0"/>
    <x v="0"/>
    <x v="0"/>
    <m/>
    <x v="0"/>
    <n v="20016"/>
    <x v="0"/>
  </r>
  <r>
    <x v="1"/>
    <x v="1"/>
    <n v="6040939.4446155699"/>
    <x v="0"/>
    <s v="LANÇAMENTO MANUAL"/>
    <x v="1"/>
    <m/>
    <x v="1316"/>
    <x v="0"/>
    <x v="0"/>
    <x v="0"/>
    <x v="0"/>
    <x v="0"/>
    <x v="0"/>
    <m/>
    <x v="0"/>
    <n v="20012"/>
    <x v="0"/>
  </r>
  <r>
    <x v="1"/>
    <x v="2"/>
    <n v="-613751.06000000006"/>
    <x v="118"/>
    <s v="EKO TRANSPORTES E RECOLHIMENTO DE RESÃDUOS LTDA"/>
    <x v="2"/>
    <s v="'1014645"/>
    <x v="1"/>
    <x v="35"/>
    <x v="20"/>
    <x v="11"/>
    <x v="11"/>
    <x v="23"/>
    <x v="19"/>
    <s v="1 | 1"/>
    <x v="141"/>
    <m/>
    <x v="0"/>
  </r>
  <r>
    <x v="1"/>
    <x v="2"/>
    <n v="-596225.55000000005"/>
    <x v="117"/>
    <s v="COMPANHIA MUNICIPAL DE LIMPEZA URBANA - COMLURB"/>
    <x v="8"/>
    <s v="'22098"/>
    <x v="2085"/>
    <x v="0"/>
    <x v="0"/>
    <x v="1"/>
    <x v="1"/>
    <x v="21"/>
    <x v="17"/>
    <s v="1 | 1"/>
    <x v="139"/>
    <n v="2001"/>
    <x v="1"/>
  </r>
  <r>
    <x v="1"/>
    <x v="2"/>
    <n v="-364436"/>
    <x v="76"/>
    <s v="VAMOS LOCACAO DE CAMINHOES, MAQUINAS E EQUIPAMENTOS S.A."/>
    <x v="3"/>
    <s v="'208745731"/>
    <x v="2086"/>
    <x v="0"/>
    <x v="0"/>
    <x v="1"/>
    <x v="1"/>
    <x v="1"/>
    <x v="1"/>
    <s v="1 | 1"/>
    <x v="91"/>
    <n v="20012"/>
    <x v="1"/>
  </r>
  <r>
    <x v="1"/>
    <x v="2"/>
    <n v="-332389.93"/>
    <x v="118"/>
    <s v="EKO TRANSPORTES E RECOLHIMENTO DE RESÃDUOS LTDA"/>
    <x v="2"/>
    <s v="'1014693"/>
    <x v="1"/>
    <x v="35"/>
    <x v="20"/>
    <x v="11"/>
    <x v="11"/>
    <x v="23"/>
    <x v="19"/>
    <s v="1 | 1"/>
    <x v="141"/>
    <m/>
    <x v="0"/>
  </r>
  <r>
    <x v="1"/>
    <x v="2"/>
    <n v="-329461.67"/>
    <x v="118"/>
    <s v="EKO TRANSPORTES E RECOLHIMENTO DE RESÃDUOS LTDA"/>
    <x v="2"/>
    <s v="'1015042"/>
    <x v="1"/>
    <x v="35"/>
    <x v="20"/>
    <x v="11"/>
    <x v="11"/>
    <x v="23"/>
    <x v="19"/>
    <s v="1 | 1"/>
    <x v="141"/>
    <m/>
    <x v="0"/>
  </r>
  <r>
    <x v="1"/>
    <x v="2"/>
    <n v="-326813"/>
    <x v="118"/>
    <s v="EKO TRANSPORTES E RECOLHIMENTO DE RESÃDUOS LTDA"/>
    <x v="2"/>
    <s v="'1014493"/>
    <x v="1"/>
    <x v="35"/>
    <x v="20"/>
    <x v="11"/>
    <x v="11"/>
    <x v="23"/>
    <x v="19"/>
    <s v="1 | 1"/>
    <x v="141"/>
    <m/>
    <x v="0"/>
  </r>
  <r>
    <x v="1"/>
    <x v="2"/>
    <n v="-311531.24"/>
    <x v="118"/>
    <s v="EKO TRANSPORTES E RECOLHIMENTO DE RESÃDUOS LTDA"/>
    <x v="2"/>
    <s v="'1014862"/>
    <x v="1"/>
    <x v="35"/>
    <x v="20"/>
    <x v="11"/>
    <x v="11"/>
    <x v="23"/>
    <x v="19"/>
    <s v="1 | 1"/>
    <x v="141"/>
    <m/>
    <x v="0"/>
  </r>
  <r>
    <x v="1"/>
    <x v="2"/>
    <n v="-295220.40999999997"/>
    <x v="118"/>
    <s v="EKO TRANSPORTES E RECOLHIMENTO DE RESÃDUOS LTDA"/>
    <x v="2"/>
    <s v="'1014996"/>
    <x v="1"/>
    <x v="35"/>
    <x v="20"/>
    <x v="11"/>
    <x v="11"/>
    <x v="23"/>
    <x v="19"/>
    <s v="1 | 1"/>
    <x v="141"/>
    <m/>
    <x v="0"/>
  </r>
  <r>
    <x v="1"/>
    <x v="2"/>
    <n v="-292546.06"/>
    <x v="118"/>
    <s v="EKO TRANSPORTES E RECOLHIMENTO DE RESÃDUOS LTDA"/>
    <x v="2"/>
    <s v="'1014534"/>
    <x v="1"/>
    <x v="35"/>
    <x v="20"/>
    <x v="11"/>
    <x v="11"/>
    <x v="23"/>
    <x v="19"/>
    <s v="1 | 1"/>
    <x v="141"/>
    <m/>
    <x v="0"/>
  </r>
  <r>
    <x v="1"/>
    <x v="2"/>
    <n v="-290398.63"/>
    <x v="118"/>
    <s v="EKO TRANSPORTES E RECOLHIMENTO DE RESÃDUOS LTDA"/>
    <x v="2"/>
    <s v="'1014771"/>
    <x v="1"/>
    <x v="35"/>
    <x v="20"/>
    <x v="11"/>
    <x v="11"/>
    <x v="23"/>
    <x v="19"/>
    <s v="1 | 1"/>
    <x v="141"/>
    <m/>
    <x v="0"/>
  </r>
  <r>
    <x v="1"/>
    <x v="2"/>
    <n v="-279951.28000000003"/>
    <x v="118"/>
    <s v="EKO TRANSPORTES E RECOLHIMENTO DE RESÃDUOS LTDA"/>
    <x v="2"/>
    <s v="'1014619"/>
    <x v="1"/>
    <x v="35"/>
    <x v="20"/>
    <x v="11"/>
    <x v="11"/>
    <x v="23"/>
    <x v="19"/>
    <s v="1 | 1"/>
    <x v="141"/>
    <m/>
    <x v="0"/>
  </r>
  <r>
    <x v="1"/>
    <x v="2"/>
    <n v="-277000"/>
    <x v="119"/>
    <s v="EKO TRANSPORTES E RECOLHIMENTO DE RESIDUOS LTDA"/>
    <x v="9"/>
    <s v="'1015019"/>
    <x v="1980"/>
    <x v="0"/>
    <x v="0"/>
    <x v="12"/>
    <x v="12"/>
    <x v="24"/>
    <x v="20"/>
    <s v="1 | 1"/>
    <x v="142"/>
    <n v="20011"/>
    <x v="1"/>
  </r>
  <r>
    <x v="1"/>
    <x v="2"/>
    <n v="-274395.27"/>
    <x v="2"/>
    <s v="FOLHA DE PAGAMENTO"/>
    <x v="4"/>
    <s v="'1015162"/>
    <x v="2087"/>
    <x v="29"/>
    <x v="19"/>
    <x v="1"/>
    <x v="1"/>
    <x v="2"/>
    <x v="2"/>
    <s v="1 | 1"/>
    <x v="2"/>
    <n v="60011"/>
    <x v="1"/>
  </r>
  <r>
    <x v="1"/>
    <x v="2"/>
    <n v="-226632.55"/>
    <x v="118"/>
    <s v="EKO TRANSPORTES E RECOLHIMENTO DE RESÃDUOS LTDA"/>
    <x v="2"/>
    <s v="'1014806"/>
    <x v="1"/>
    <x v="35"/>
    <x v="20"/>
    <x v="11"/>
    <x v="11"/>
    <x v="23"/>
    <x v="19"/>
    <s v="1 | 1"/>
    <x v="141"/>
    <m/>
    <x v="0"/>
  </r>
  <r>
    <x v="1"/>
    <x v="2"/>
    <n v="-212900"/>
    <x v="114"/>
    <s v="GABRIEL DE CARVALHO ALMEIDA "/>
    <x v="5"/>
    <s v="'1015603"/>
    <x v="2088"/>
    <x v="0"/>
    <x v="0"/>
    <x v="10"/>
    <x v="10"/>
    <x v="22"/>
    <x v="18"/>
    <s v="1 | 1"/>
    <x v="136"/>
    <n v="20011"/>
    <x v="1"/>
  </r>
  <r>
    <x v="1"/>
    <x v="2"/>
    <n v="-209311.27"/>
    <x v="118"/>
    <s v="EKO TRANSPORTES E RECOLHIMENTO DE RESÃDUOS LTDA"/>
    <x v="2"/>
    <s v="'1014733"/>
    <x v="1"/>
    <x v="35"/>
    <x v="20"/>
    <x v="11"/>
    <x v="11"/>
    <x v="23"/>
    <x v="19"/>
    <s v="1 | 1"/>
    <x v="141"/>
    <m/>
    <x v="0"/>
  </r>
  <r>
    <x v="1"/>
    <x v="2"/>
    <n v="-189223.01"/>
    <x v="118"/>
    <s v="EKO TRANSPORTES E RECOLHIMENTO DE RESÃDUOS LTDA"/>
    <x v="2"/>
    <s v="'1014398"/>
    <x v="1"/>
    <x v="35"/>
    <x v="20"/>
    <x v="11"/>
    <x v="11"/>
    <x v="23"/>
    <x v="19"/>
    <s v="1 | 1"/>
    <x v="141"/>
    <m/>
    <x v="0"/>
  </r>
  <r>
    <x v="1"/>
    <x v="2"/>
    <n v="-188293"/>
    <x v="115"/>
    <s v="SECRETARIA MUNICIPAL DE FAZENDA"/>
    <x v="7"/>
    <s v="'1015072"/>
    <x v="2089"/>
    <x v="0"/>
    <x v="0"/>
    <x v="5"/>
    <x v="5"/>
    <x v="13"/>
    <x v="11"/>
    <s v="1 | 1"/>
    <x v="137"/>
    <n v="20012"/>
    <x v="1"/>
  </r>
  <r>
    <x v="1"/>
    <x v="2"/>
    <n v="-166755.88"/>
    <x v="118"/>
    <s v="EKO TRANSPORTES E RECOLHIMENTO DE RESÃDUOS LTDA"/>
    <x v="2"/>
    <s v="'1014437"/>
    <x v="1"/>
    <x v="35"/>
    <x v="20"/>
    <x v="11"/>
    <x v="11"/>
    <x v="23"/>
    <x v="19"/>
    <s v="1 | 1"/>
    <x v="141"/>
    <m/>
    <x v="0"/>
  </r>
  <r>
    <x v="1"/>
    <x v="2"/>
    <n v="-155746.23000000001"/>
    <x v="118"/>
    <s v="EKO TRANSPORTES E RECOLHIMENTO DE RESÃDUOS LTDA"/>
    <x v="2"/>
    <s v="'1014790"/>
    <x v="1"/>
    <x v="35"/>
    <x v="20"/>
    <x v="11"/>
    <x v="11"/>
    <x v="23"/>
    <x v="19"/>
    <s v="1 | 1"/>
    <x v="141"/>
    <m/>
    <x v="0"/>
  </r>
  <r>
    <x v="1"/>
    <x v="2"/>
    <n v="-152081.21"/>
    <x v="118"/>
    <s v="KIOTO AMBIENTAL LTDA"/>
    <x v="2"/>
    <s v="'1014809"/>
    <x v="1"/>
    <x v="35"/>
    <x v="20"/>
    <x v="11"/>
    <x v="11"/>
    <x v="23"/>
    <x v="19"/>
    <s v="1 | 1"/>
    <x v="141"/>
    <m/>
    <x v="0"/>
  </r>
  <r>
    <x v="1"/>
    <x v="2"/>
    <n v="-149791.34"/>
    <x v="35"/>
    <s v="SECRETARIA DA RECEITA FEDERAL DO BRASIL - RFB"/>
    <x v="7"/>
    <s v="'1015387"/>
    <x v="2090"/>
    <x v="0"/>
    <x v="0"/>
    <x v="1"/>
    <x v="1"/>
    <x v="16"/>
    <x v="12"/>
    <s v="1 | 1"/>
    <x v="47"/>
    <n v="2001"/>
    <x v="1"/>
  </r>
  <r>
    <x v="1"/>
    <x v="2"/>
    <n v="-136848.79"/>
    <x v="118"/>
    <s v="KIOTO AMBIENTAL LTDA"/>
    <x v="2"/>
    <s v="'1014639"/>
    <x v="1"/>
    <x v="35"/>
    <x v="20"/>
    <x v="11"/>
    <x v="11"/>
    <x v="23"/>
    <x v="19"/>
    <s v="1 | 1"/>
    <x v="141"/>
    <m/>
    <x v="0"/>
  </r>
  <r>
    <x v="1"/>
    <x v="2"/>
    <n v="-130884.05"/>
    <x v="118"/>
    <s v="KIOTO AMBIENTAL LTDA"/>
    <x v="2"/>
    <s v="'1015061"/>
    <x v="1"/>
    <x v="35"/>
    <x v="20"/>
    <x v="11"/>
    <x v="11"/>
    <x v="23"/>
    <x v="19"/>
    <s v="1 | 1"/>
    <x v="141"/>
    <m/>
    <x v="0"/>
  </r>
  <r>
    <x v="1"/>
    <x v="2"/>
    <n v="-129270.05"/>
    <x v="118"/>
    <s v="EKO TRANSPORTES E RECOLHIMENTO DE RESÃDUOS LTDA"/>
    <x v="2"/>
    <s v="'1014592"/>
    <x v="1"/>
    <x v="35"/>
    <x v="20"/>
    <x v="11"/>
    <x v="11"/>
    <x v="23"/>
    <x v="19"/>
    <s v="1 | 1"/>
    <x v="141"/>
    <m/>
    <x v="0"/>
  </r>
  <r>
    <x v="1"/>
    <x v="2"/>
    <n v="-127873.2"/>
    <x v="118"/>
    <s v="EKO TRANSPORTES E RECOLHIMENTO DE RESÃDUOS LTDA"/>
    <x v="2"/>
    <s v="'1014644"/>
    <x v="1"/>
    <x v="35"/>
    <x v="20"/>
    <x v="11"/>
    <x v="11"/>
    <x v="23"/>
    <x v="19"/>
    <s v="1 | 1"/>
    <x v="141"/>
    <m/>
    <x v="0"/>
  </r>
  <r>
    <x v="1"/>
    <x v="2"/>
    <n v="-127339.03"/>
    <x v="118"/>
    <s v="KIOTO AMBIENTAL LTDA"/>
    <x v="2"/>
    <s v="'1015043"/>
    <x v="1"/>
    <x v="35"/>
    <x v="20"/>
    <x v="11"/>
    <x v="11"/>
    <x v="23"/>
    <x v="19"/>
    <s v="1 | 1"/>
    <x v="141"/>
    <m/>
    <x v="0"/>
  </r>
  <r>
    <x v="1"/>
    <x v="2"/>
    <n v="-125000"/>
    <x v="119"/>
    <s v="EKO TRANSPORTES E RECOLHIMENTO DE RESIDUOS LTDA"/>
    <x v="6"/>
    <s v="'1014497"/>
    <x v="531"/>
    <x v="0"/>
    <x v="0"/>
    <x v="12"/>
    <x v="12"/>
    <x v="24"/>
    <x v="20"/>
    <s v="1 | 1"/>
    <x v="142"/>
    <n v="2001"/>
    <x v="1"/>
  </r>
  <r>
    <x v="1"/>
    <x v="2"/>
    <n v="-125000"/>
    <x v="119"/>
    <s v="MDAKEDE INFORMACOES CADASTRAIS LTDA"/>
    <x v="8"/>
    <s v="'702"/>
    <x v="538"/>
    <x v="0"/>
    <x v="0"/>
    <x v="12"/>
    <x v="12"/>
    <x v="24"/>
    <x v="20"/>
    <s v="1 | 1"/>
    <x v="142"/>
    <n v="2001"/>
    <x v="1"/>
  </r>
  <r>
    <x v="1"/>
    <x v="2"/>
    <n v="-124839.8"/>
    <x v="118"/>
    <s v="EKO TRANSPORTES E RECOLHIMENTO DE RESÃDUOS LTDA"/>
    <x v="2"/>
    <s v="'1014945"/>
    <x v="1"/>
    <x v="35"/>
    <x v="20"/>
    <x v="11"/>
    <x v="11"/>
    <x v="23"/>
    <x v="19"/>
    <s v="1 | 1"/>
    <x v="141"/>
    <m/>
    <x v="0"/>
  </r>
  <r>
    <x v="1"/>
    <x v="2"/>
    <n v="-123650.23"/>
    <x v="118"/>
    <s v="EKO TRANSPORTES E RECOLHIMENTO DE RESÃDUOS LTDA"/>
    <x v="2"/>
    <s v="'1014915"/>
    <x v="1"/>
    <x v="35"/>
    <x v="20"/>
    <x v="11"/>
    <x v="11"/>
    <x v="23"/>
    <x v="19"/>
    <s v="1 | 1"/>
    <x v="141"/>
    <m/>
    <x v="0"/>
  </r>
  <r>
    <x v="1"/>
    <x v="2"/>
    <n v="-119986.84"/>
    <x v="118"/>
    <s v="EKO TRANSPORTES E RECOLHIMENTO DE RESÃDUOS LTDA"/>
    <x v="2"/>
    <s v="'1014956"/>
    <x v="1"/>
    <x v="35"/>
    <x v="20"/>
    <x v="11"/>
    <x v="11"/>
    <x v="23"/>
    <x v="19"/>
    <s v="1 | 1"/>
    <x v="141"/>
    <m/>
    <x v="0"/>
  </r>
  <r>
    <x v="1"/>
    <x v="2"/>
    <n v="-116000"/>
    <x v="118"/>
    <s v="HK LOCAÃ‡ÃƒO"/>
    <x v="2"/>
    <s v="'1015057"/>
    <x v="1"/>
    <x v="35"/>
    <x v="20"/>
    <x v="11"/>
    <x v="11"/>
    <x v="23"/>
    <x v="19"/>
    <s v="1 | 1"/>
    <x v="141"/>
    <m/>
    <x v="0"/>
  </r>
  <r>
    <x v="1"/>
    <x v="2"/>
    <n v="-113792.56"/>
    <x v="118"/>
    <s v="KIOTO AMBIENTAL LTDA"/>
    <x v="2"/>
    <s v="'1014770"/>
    <x v="1"/>
    <x v="35"/>
    <x v="20"/>
    <x v="11"/>
    <x v="11"/>
    <x v="23"/>
    <x v="19"/>
    <s v="1 | 1"/>
    <x v="141"/>
    <m/>
    <x v="0"/>
  </r>
  <r>
    <x v="1"/>
    <x v="2"/>
    <n v="-113097.67"/>
    <x v="118"/>
    <s v="KIOTO AMBIENTAL LTDA"/>
    <x v="2"/>
    <s v="'1014529"/>
    <x v="1"/>
    <x v="35"/>
    <x v="20"/>
    <x v="11"/>
    <x v="11"/>
    <x v="23"/>
    <x v="19"/>
    <s v="1 | 1"/>
    <x v="141"/>
    <m/>
    <x v="0"/>
  </r>
  <r>
    <x v="1"/>
    <x v="2"/>
    <n v="-111000"/>
    <x v="119"/>
    <s v="MDAKEDE INFORMACOES CADASTRAIS LTDA"/>
    <x v="8"/>
    <s v="'696"/>
    <x v="538"/>
    <x v="0"/>
    <x v="0"/>
    <x v="12"/>
    <x v="12"/>
    <x v="24"/>
    <x v="20"/>
    <s v="1 | 1"/>
    <x v="142"/>
    <n v="2001"/>
    <x v="1"/>
  </r>
  <r>
    <x v="1"/>
    <x v="2"/>
    <n v="-110569.72"/>
    <x v="118"/>
    <s v="KIOTO AMBIENTAL LTDA"/>
    <x v="2"/>
    <s v="'1014997"/>
    <x v="1"/>
    <x v="35"/>
    <x v="20"/>
    <x v="11"/>
    <x v="11"/>
    <x v="23"/>
    <x v="19"/>
    <s v="1 | 1"/>
    <x v="141"/>
    <m/>
    <x v="0"/>
  </r>
  <r>
    <x v="1"/>
    <x v="2"/>
    <n v="-110396.5"/>
    <x v="118"/>
    <s v="KIOTO AMBIENTAL LTDA"/>
    <x v="2"/>
    <s v="'1014860"/>
    <x v="1"/>
    <x v="35"/>
    <x v="20"/>
    <x v="11"/>
    <x v="11"/>
    <x v="23"/>
    <x v="19"/>
    <s v="1 | 1"/>
    <x v="141"/>
    <m/>
    <x v="0"/>
  </r>
  <r>
    <x v="1"/>
    <x v="2"/>
    <n v="-108752.04"/>
    <x v="118"/>
    <s v="KIOTO AMBIENTAL LTDA"/>
    <x v="2"/>
    <s v="'1014638"/>
    <x v="1"/>
    <x v="35"/>
    <x v="20"/>
    <x v="11"/>
    <x v="11"/>
    <x v="23"/>
    <x v="19"/>
    <s v="1 | 1"/>
    <x v="141"/>
    <m/>
    <x v="0"/>
  </r>
  <r>
    <x v="1"/>
    <x v="2"/>
    <n v="-108000"/>
    <x v="118"/>
    <s v="KIOTO AMBIENTAL LTDA"/>
    <x v="2"/>
    <s v="'1014488"/>
    <x v="1"/>
    <x v="35"/>
    <x v="20"/>
    <x v="11"/>
    <x v="11"/>
    <x v="23"/>
    <x v="19"/>
    <s v="1 | 1"/>
    <x v="141"/>
    <m/>
    <x v="0"/>
  </r>
  <r>
    <x v="1"/>
    <x v="2"/>
    <n v="-107606.23"/>
    <x v="118"/>
    <s v="EKO TRANSPORTES E RECOLHIMENTO DE RESÃDUOS LTDA"/>
    <x v="2"/>
    <s v="'1014902"/>
    <x v="1"/>
    <x v="35"/>
    <x v="20"/>
    <x v="11"/>
    <x v="11"/>
    <x v="23"/>
    <x v="19"/>
    <s v="1 | 1"/>
    <x v="141"/>
    <m/>
    <x v="0"/>
  </r>
  <r>
    <x v="1"/>
    <x v="2"/>
    <n v="-107171"/>
    <x v="118"/>
    <s v="KIOTO AMBIENTAL LTDA"/>
    <x v="2"/>
    <s v="'1014487"/>
    <x v="1"/>
    <x v="35"/>
    <x v="20"/>
    <x v="11"/>
    <x v="11"/>
    <x v="23"/>
    <x v="19"/>
    <s v="1 | 1"/>
    <x v="141"/>
    <m/>
    <x v="0"/>
  </r>
  <r>
    <x v="1"/>
    <x v="2"/>
    <n v="-105247.72"/>
    <x v="47"/>
    <s v="SECRETARIA DA RECEITA FEDERAL DO BRASIL - RFB"/>
    <x v="7"/>
    <s v="'1014827"/>
    <x v="2091"/>
    <x v="0"/>
    <x v="0"/>
    <x v="6"/>
    <x v="6"/>
    <x v="17"/>
    <x v="13"/>
    <s v="1 | 1"/>
    <x v="56"/>
    <n v="20011"/>
    <x v="1"/>
  </r>
  <r>
    <x v="1"/>
    <x v="2"/>
    <n v="-100000"/>
    <x v="118"/>
    <s v="KIOTO AMBIENTAL LTDA"/>
    <x v="2"/>
    <s v="'1014779"/>
    <x v="1"/>
    <x v="35"/>
    <x v="20"/>
    <x v="11"/>
    <x v="11"/>
    <x v="23"/>
    <x v="19"/>
    <s v="1 | 1"/>
    <x v="141"/>
    <m/>
    <x v="0"/>
  </r>
  <r>
    <x v="1"/>
    <x v="2"/>
    <n v="-95741.09"/>
    <x v="118"/>
    <s v="EKO TRANSPORTES E RECOLHIMENTO DE RESÃDUOS LTDA"/>
    <x v="2"/>
    <s v="'1015031"/>
    <x v="1"/>
    <x v="35"/>
    <x v="20"/>
    <x v="11"/>
    <x v="11"/>
    <x v="23"/>
    <x v="19"/>
    <s v="1 | 1"/>
    <x v="141"/>
    <m/>
    <x v="0"/>
  </r>
  <r>
    <x v="1"/>
    <x v="2"/>
    <n v="-93194.240000000005"/>
    <x v="103"/>
    <s v="SECRETARIA DA RECEITA FEDERAL DO BRASIL - RFB"/>
    <x v="7"/>
    <s v="'1015468"/>
    <x v="1331"/>
    <x v="0"/>
    <x v="0"/>
    <x v="5"/>
    <x v="5"/>
    <x v="13"/>
    <x v="11"/>
    <s v="1 | 1"/>
    <x v="122"/>
    <n v="2001"/>
    <x v="1"/>
  </r>
  <r>
    <x v="1"/>
    <x v="2"/>
    <n v="-93000"/>
    <x v="119"/>
    <s v="SR SANTOS SERVICOS LTDA"/>
    <x v="8"/>
    <s v="'516"/>
    <x v="538"/>
    <x v="0"/>
    <x v="0"/>
    <x v="12"/>
    <x v="12"/>
    <x v="24"/>
    <x v="20"/>
    <s v="1 | 1"/>
    <x v="142"/>
    <n v="2001"/>
    <x v="1"/>
  </r>
  <r>
    <x v="1"/>
    <x v="2"/>
    <n v="-92980.88"/>
    <x v="118"/>
    <s v="KIOTO AMBIENTAL LTDA"/>
    <x v="2"/>
    <s v="'1014689"/>
    <x v="1"/>
    <x v="35"/>
    <x v="20"/>
    <x v="11"/>
    <x v="11"/>
    <x v="23"/>
    <x v="19"/>
    <s v="1 | 1"/>
    <x v="141"/>
    <m/>
    <x v="0"/>
  </r>
  <r>
    <x v="1"/>
    <x v="2"/>
    <n v="-92866.82"/>
    <x v="108"/>
    <s v="ITAU UNIBANCO S.A."/>
    <x v="9"/>
    <s v="'1012470"/>
    <x v="539"/>
    <x v="0"/>
    <x v="0"/>
    <x v="3"/>
    <x v="3"/>
    <x v="9"/>
    <x v="7"/>
    <s v="4 | 12"/>
    <x v="129"/>
    <n v="20011"/>
    <x v="1"/>
  </r>
  <r>
    <x v="1"/>
    <x v="2"/>
    <n v="-89067.94"/>
    <x v="110"/>
    <s v="DAS"/>
    <x v="7"/>
    <s v="'1015097"/>
    <x v="2092"/>
    <x v="0"/>
    <x v="0"/>
    <x v="2"/>
    <x v="2"/>
    <x v="14"/>
    <x v="12"/>
    <s v="1 | 1"/>
    <x v="133"/>
    <n v="20011"/>
    <x v="1"/>
  </r>
  <r>
    <x v="1"/>
    <x v="2"/>
    <n v="-88749.75"/>
    <x v="118"/>
    <s v="EKO TRANSPORTES E RECOLHIMENTO DE RESÃDUOS LTDA"/>
    <x v="2"/>
    <s v="'1015016"/>
    <x v="1"/>
    <x v="35"/>
    <x v="20"/>
    <x v="11"/>
    <x v="11"/>
    <x v="23"/>
    <x v="19"/>
    <s v="1 | 1"/>
    <x v="141"/>
    <m/>
    <x v="0"/>
  </r>
  <r>
    <x v="1"/>
    <x v="2"/>
    <n v="-87100"/>
    <x v="113"/>
    <s v="ANTONIO CARLOS M D L M SALGADO"/>
    <x v="5"/>
    <s v="'1015602"/>
    <x v="2088"/>
    <x v="0"/>
    <x v="0"/>
    <x v="10"/>
    <x v="10"/>
    <x v="22"/>
    <x v="18"/>
    <s v="1 | 1"/>
    <x v="135"/>
    <n v="20011"/>
    <x v="1"/>
  </r>
  <r>
    <x v="1"/>
    <x v="2"/>
    <n v="-84622.99"/>
    <x v="118"/>
    <s v="KIOTO AMBIENTAL LTDA"/>
    <x v="2"/>
    <s v="'1014917"/>
    <x v="1"/>
    <x v="35"/>
    <x v="20"/>
    <x v="11"/>
    <x v="11"/>
    <x v="23"/>
    <x v="19"/>
    <s v="1 | 1"/>
    <x v="141"/>
    <m/>
    <x v="0"/>
  </r>
  <r>
    <x v="1"/>
    <x v="2"/>
    <n v="-83754.61"/>
    <x v="101"/>
    <s v="SECRETARIA DA RECEITA FEDERAL DO BRASIL - RFB"/>
    <x v="7"/>
    <s v="'1014796"/>
    <x v="2093"/>
    <x v="0"/>
    <x v="0"/>
    <x v="8"/>
    <x v="8"/>
    <x v="19"/>
    <x v="15"/>
    <s v="1 | 1"/>
    <x v="120"/>
    <n v="20011"/>
    <x v="1"/>
  </r>
  <r>
    <x v="1"/>
    <x v="2"/>
    <n v="-76078.289999999994"/>
    <x v="115"/>
    <s v="SECRETARIA MUNICIPAL DE FAZENDA"/>
    <x v="7"/>
    <s v="'1015073"/>
    <x v="2094"/>
    <x v="0"/>
    <x v="0"/>
    <x v="5"/>
    <x v="5"/>
    <x v="13"/>
    <x v="11"/>
    <s v="1 | 1"/>
    <x v="137"/>
    <n v="20012"/>
    <x v="1"/>
  </r>
  <r>
    <x v="1"/>
    <x v="2"/>
    <n v="-74260.08"/>
    <x v="118"/>
    <s v="KIOTO AMBIENTAL LTDA"/>
    <x v="2"/>
    <s v="'1014394"/>
    <x v="1"/>
    <x v="35"/>
    <x v="20"/>
    <x v="11"/>
    <x v="11"/>
    <x v="23"/>
    <x v="19"/>
    <s v="1 | 1"/>
    <x v="141"/>
    <m/>
    <x v="0"/>
  </r>
  <r>
    <x v="1"/>
    <x v="2"/>
    <n v="-71637.75"/>
    <x v="118"/>
    <s v="KIOTO AMBIENTAL LTDA"/>
    <x v="2"/>
    <s v="'1014403"/>
    <x v="1"/>
    <x v="35"/>
    <x v="20"/>
    <x v="11"/>
    <x v="11"/>
    <x v="23"/>
    <x v="19"/>
    <s v="1 | 1"/>
    <x v="141"/>
    <m/>
    <x v="0"/>
  </r>
  <r>
    <x v="1"/>
    <x v="2"/>
    <n v="-71116.649999999994"/>
    <x v="118"/>
    <s v="KIOTO AMBIENTAL LTDA"/>
    <x v="2"/>
    <s v="'1014900"/>
    <x v="1"/>
    <x v="35"/>
    <x v="20"/>
    <x v="11"/>
    <x v="11"/>
    <x v="23"/>
    <x v="19"/>
    <s v="1 | 1"/>
    <x v="141"/>
    <m/>
    <x v="0"/>
  </r>
  <r>
    <x v="1"/>
    <x v="2"/>
    <n v="-71000"/>
    <x v="119"/>
    <s v="A CLEAN SANEAMENTO AMBIENTAL DE RESIDUOS EIRELI"/>
    <x v="6"/>
    <s v="'1014646"/>
    <x v="2095"/>
    <x v="0"/>
    <x v="0"/>
    <x v="12"/>
    <x v="12"/>
    <x v="24"/>
    <x v="20"/>
    <s v="1 | 1"/>
    <x v="142"/>
    <n v="2001"/>
    <x v="1"/>
  </r>
  <r>
    <x v="1"/>
    <x v="2"/>
    <n v="-70134.039999999994"/>
    <x v="3"/>
    <s v="SODEXO PASS DO BRASIL SERVICOS E COMERCIO S.A."/>
    <x v="3"/>
    <s v="'582882001"/>
    <x v="2096"/>
    <x v="29"/>
    <x v="19"/>
    <x v="1"/>
    <x v="1"/>
    <x v="3"/>
    <x v="3"/>
    <s v="1 | 1"/>
    <x v="3"/>
    <n v="60011"/>
    <x v="1"/>
  </r>
  <r>
    <x v="1"/>
    <x v="2"/>
    <n v="-70000"/>
    <x v="119"/>
    <s v="EKO TRANSPORTES E RECOLHIMENTO DE RESIDUOS LTDA"/>
    <x v="6"/>
    <s v="'1014567"/>
    <x v="531"/>
    <x v="0"/>
    <x v="0"/>
    <x v="12"/>
    <x v="12"/>
    <x v="24"/>
    <x v="20"/>
    <s v="1 | 1"/>
    <x v="142"/>
    <n v="20011"/>
    <x v="1"/>
  </r>
  <r>
    <x v="1"/>
    <x v="2"/>
    <n v="-67440.14"/>
    <x v="118"/>
    <s v="KIOTO AMBIENTAL LTDA"/>
    <x v="2"/>
    <s v="'1014959"/>
    <x v="1"/>
    <x v="35"/>
    <x v="20"/>
    <x v="11"/>
    <x v="11"/>
    <x v="23"/>
    <x v="19"/>
    <s v="1 | 1"/>
    <x v="141"/>
    <m/>
    <x v="0"/>
  </r>
  <r>
    <x v="1"/>
    <x v="2"/>
    <n v="-67278.990000000005"/>
    <x v="118"/>
    <s v="EKO TRANSPORTES E RECOLHIMENTO DE RESÃDUOS LTDA"/>
    <x v="2"/>
    <s v="'1014746"/>
    <x v="1"/>
    <x v="35"/>
    <x v="20"/>
    <x v="11"/>
    <x v="11"/>
    <x v="23"/>
    <x v="19"/>
    <s v="1 | 1"/>
    <x v="141"/>
    <m/>
    <x v="0"/>
  </r>
  <r>
    <x v="1"/>
    <x v="2"/>
    <n v="-64000"/>
    <x v="76"/>
    <s v="JEDAF SERVICOS DE ESCRITORIO E APOIO ADMINISTRATIVO E TRANSPORTE EM GERAL EIRELI"/>
    <x v="3"/>
    <s v="'3"/>
    <x v="2097"/>
    <x v="0"/>
    <x v="0"/>
    <x v="1"/>
    <x v="1"/>
    <x v="1"/>
    <x v="1"/>
    <s v="1 | 1"/>
    <x v="91"/>
    <n v="20012"/>
    <x v="1"/>
  </r>
  <r>
    <x v="1"/>
    <x v="2"/>
    <n v="-63000"/>
    <x v="119"/>
    <s v="KIOTO AMBIENTAL LTDA"/>
    <x v="6"/>
    <s v="'1014537"/>
    <x v="531"/>
    <x v="0"/>
    <x v="0"/>
    <x v="12"/>
    <x v="12"/>
    <x v="24"/>
    <x v="20"/>
    <s v="1 | 1"/>
    <x v="142"/>
    <n v="20011"/>
    <x v="1"/>
  </r>
  <r>
    <x v="1"/>
    <x v="2"/>
    <n v="-62158.080000000133"/>
    <x v="50"/>
    <s v="LANÇAMENTO MANUAL"/>
    <x v="1"/>
    <m/>
    <x v="2098"/>
    <x v="0"/>
    <x v="0"/>
    <x v="1"/>
    <x v="1"/>
    <x v="1"/>
    <x v="1"/>
    <m/>
    <x v="62"/>
    <n v="2001"/>
    <x v="0"/>
  </r>
  <r>
    <x v="1"/>
    <x v="2"/>
    <n v="-62000"/>
    <x v="119"/>
    <s v="SR SANTOS SERVICOS LTDA"/>
    <x v="8"/>
    <s v="'523"/>
    <x v="538"/>
    <x v="0"/>
    <x v="0"/>
    <x v="12"/>
    <x v="12"/>
    <x v="24"/>
    <x v="20"/>
    <s v="1 | 1"/>
    <x v="142"/>
    <n v="2001"/>
    <x v="1"/>
  </r>
  <r>
    <x v="1"/>
    <x v="2"/>
    <n v="-60833.85"/>
    <x v="118"/>
    <s v="KIOTO AMBIENTAL LTDA"/>
    <x v="2"/>
    <s v="'1014431"/>
    <x v="1"/>
    <x v="35"/>
    <x v="20"/>
    <x v="11"/>
    <x v="11"/>
    <x v="23"/>
    <x v="19"/>
    <s v="1 | 1"/>
    <x v="141"/>
    <m/>
    <x v="0"/>
  </r>
  <r>
    <x v="1"/>
    <x v="2"/>
    <n v="-60338.96"/>
    <x v="118"/>
    <s v="KIOTO AMBIENTAL LTDA"/>
    <x v="2"/>
    <s v="'1014730"/>
    <x v="1"/>
    <x v="35"/>
    <x v="20"/>
    <x v="11"/>
    <x v="11"/>
    <x v="23"/>
    <x v="19"/>
    <s v="1 | 1"/>
    <x v="141"/>
    <m/>
    <x v="0"/>
  </r>
  <r>
    <x v="1"/>
    <x v="2"/>
    <n v="-59461.760000000002"/>
    <x v="118"/>
    <s v="KIOTO AMBIENTAL LTDA"/>
    <x v="2"/>
    <s v="'1014804"/>
    <x v="1"/>
    <x v="35"/>
    <x v="20"/>
    <x v="11"/>
    <x v="11"/>
    <x v="23"/>
    <x v="19"/>
    <s v="1 | 1"/>
    <x v="141"/>
    <m/>
    <x v="0"/>
  </r>
  <r>
    <x v="1"/>
    <x v="2"/>
    <n v="-58529.21"/>
    <x v="118"/>
    <s v="EKO TRANSPORTES E RECOLHIMENTO DE RESÃDUOS LTDA"/>
    <x v="2"/>
    <s v="'1015055"/>
    <x v="1"/>
    <x v="35"/>
    <x v="20"/>
    <x v="11"/>
    <x v="11"/>
    <x v="23"/>
    <x v="19"/>
    <s v="1 | 1"/>
    <x v="141"/>
    <m/>
    <x v="0"/>
  </r>
  <r>
    <x v="1"/>
    <x v="2"/>
    <n v="-56000"/>
    <x v="118"/>
    <s v="HK LOCAÃ‡ÃƒO"/>
    <x v="2"/>
    <s v="'1014958"/>
    <x v="1"/>
    <x v="35"/>
    <x v="20"/>
    <x v="11"/>
    <x v="11"/>
    <x v="23"/>
    <x v="19"/>
    <s v="1 | 1"/>
    <x v="141"/>
    <m/>
    <x v="0"/>
  </r>
  <r>
    <x v="1"/>
    <x v="2"/>
    <n v="-55318.73"/>
    <x v="118"/>
    <s v="KIOTO AMBIENTAL LTDA"/>
    <x v="2"/>
    <s v="'1014949"/>
    <x v="1"/>
    <x v="35"/>
    <x v="20"/>
    <x v="11"/>
    <x v="11"/>
    <x v="23"/>
    <x v="19"/>
    <s v="1 | 1"/>
    <x v="141"/>
    <m/>
    <x v="0"/>
  </r>
  <r>
    <x v="1"/>
    <x v="2"/>
    <n v="-54047"/>
    <x v="116"/>
    <s v="PETROBRAS DISTRIBUIDORA SA"/>
    <x v="10"/>
    <s v="'3087983"/>
    <x v="548"/>
    <x v="27"/>
    <x v="19"/>
    <x v="1"/>
    <x v="1"/>
    <x v="1"/>
    <x v="1"/>
    <s v="1 | 1"/>
    <x v="138"/>
    <n v="6002"/>
    <x v="1"/>
  </r>
  <r>
    <x v="1"/>
    <x v="2"/>
    <n v="-53500"/>
    <x v="116"/>
    <s v="PETROBRAS DISTRIBUIDORA SA"/>
    <x v="10"/>
    <s v="'3093483"/>
    <x v="548"/>
    <x v="27"/>
    <x v="19"/>
    <x v="1"/>
    <x v="1"/>
    <x v="1"/>
    <x v="1"/>
    <s v="1 | 1"/>
    <x v="138"/>
    <n v="6002"/>
    <x v="1"/>
  </r>
  <r>
    <x v="1"/>
    <x v="2"/>
    <n v="-53416.6"/>
    <x v="117"/>
    <s v="ETR JARDIM GRAMACHO SA"/>
    <x v="8"/>
    <s v="'386"/>
    <x v="2099"/>
    <x v="0"/>
    <x v="0"/>
    <x v="1"/>
    <x v="1"/>
    <x v="21"/>
    <x v="17"/>
    <s v="1 | 1"/>
    <x v="139"/>
    <n v="2001"/>
    <x v="1"/>
  </r>
  <r>
    <x v="1"/>
    <x v="2"/>
    <n v="-52265"/>
    <x v="116"/>
    <s v="PETROBRAS DISTRIBUIDORA SA"/>
    <x v="10"/>
    <s v="'3099377"/>
    <x v="548"/>
    <x v="27"/>
    <x v="19"/>
    <x v="1"/>
    <x v="1"/>
    <x v="1"/>
    <x v="1"/>
    <s v="1 | 1"/>
    <x v="138"/>
    <n v="6002"/>
    <x v="1"/>
  </r>
  <r>
    <x v="1"/>
    <x v="2"/>
    <n v="-51983.07"/>
    <x v="117"/>
    <s v="COMPANHIA MUNICIPAL DE LIMPEZA URBANA - COMLURB"/>
    <x v="8"/>
    <s v="'22107"/>
    <x v="2100"/>
    <x v="0"/>
    <x v="0"/>
    <x v="1"/>
    <x v="1"/>
    <x v="21"/>
    <x v="17"/>
    <s v="1 | 1"/>
    <x v="139"/>
    <n v="2001"/>
    <x v="1"/>
  </r>
  <r>
    <x v="1"/>
    <x v="2"/>
    <n v="-49775.13"/>
    <x v="118"/>
    <s v="KIOTO AMBIENTAL LTDA"/>
    <x v="2"/>
    <s v="'1014775"/>
    <x v="1"/>
    <x v="35"/>
    <x v="20"/>
    <x v="11"/>
    <x v="11"/>
    <x v="23"/>
    <x v="19"/>
    <s v="1 | 1"/>
    <x v="141"/>
    <m/>
    <x v="0"/>
  </r>
  <r>
    <x v="1"/>
    <x v="2"/>
    <n v="-49739.3"/>
    <x v="108"/>
    <s v="ITAU UNIBANCO S.A."/>
    <x v="9"/>
    <s v="'1008585"/>
    <x v="552"/>
    <x v="0"/>
    <x v="0"/>
    <x v="3"/>
    <x v="3"/>
    <x v="9"/>
    <x v="7"/>
    <s v="9 | 25"/>
    <x v="129"/>
    <n v="20011"/>
    <x v="1"/>
  </r>
  <r>
    <x v="1"/>
    <x v="2"/>
    <n v="-49660.42"/>
    <x v="118"/>
    <s v="KIOTO AMBIENTAL LTDA"/>
    <x v="2"/>
    <s v="'1014791"/>
    <x v="1"/>
    <x v="35"/>
    <x v="20"/>
    <x v="11"/>
    <x v="11"/>
    <x v="23"/>
    <x v="19"/>
    <s v="1 | 1"/>
    <x v="141"/>
    <m/>
    <x v="0"/>
  </r>
  <r>
    <x v="1"/>
    <x v="2"/>
    <n v="-48017.65"/>
    <x v="110"/>
    <s v="DAS"/>
    <x v="7"/>
    <s v="'1015139"/>
    <x v="2101"/>
    <x v="0"/>
    <x v="0"/>
    <x v="1"/>
    <x v="1"/>
    <x v="16"/>
    <x v="12"/>
    <s v="1 | 1"/>
    <x v="131"/>
    <n v="2001"/>
    <x v="1"/>
  </r>
  <r>
    <x v="1"/>
    <x v="2"/>
    <n v="-47220.93"/>
    <x v="118"/>
    <s v="EKO TRANSPORTES E RECOLHIMENTO DE RESÃDUOS LTDA"/>
    <x v="2"/>
    <s v="'1014905"/>
    <x v="1"/>
    <x v="35"/>
    <x v="20"/>
    <x v="11"/>
    <x v="11"/>
    <x v="23"/>
    <x v="19"/>
    <s v="1 | 1"/>
    <x v="141"/>
    <m/>
    <x v="0"/>
  </r>
  <r>
    <x v="1"/>
    <x v="2"/>
    <n v="-46721.9"/>
    <x v="117"/>
    <s v="ETR JARDIM GRAMACHO SA"/>
    <x v="8"/>
    <s v="'387"/>
    <x v="2099"/>
    <x v="0"/>
    <x v="0"/>
    <x v="1"/>
    <x v="1"/>
    <x v="21"/>
    <x v="17"/>
    <s v="1 | 1"/>
    <x v="139"/>
    <n v="2001"/>
    <x v="1"/>
  </r>
  <r>
    <x v="1"/>
    <x v="2"/>
    <n v="-43610.98"/>
    <x v="78"/>
    <s v="GCA&amp;M SERVICOS DE CONSULTORIA EM GESTAO EMPRESARIAL E APOIO ADMINISTRATIVO LTDA"/>
    <x v="8"/>
    <s v="'22"/>
    <x v="2102"/>
    <x v="23"/>
    <x v="16"/>
    <x v="2"/>
    <x v="2"/>
    <x v="4"/>
    <x v="2"/>
    <s v="1 | 1"/>
    <x v="93"/>
    <n v="1002"/>
    <x v="1"/>
  </r>
  <r>
    <x v="1"/>
    <x v="2"/>
    <n v="-43535.9"/>
    <x v="118"/>
    <s v="KIOTO AMBIENTAL LTDA"/>
    <x v="2"/>
    <s v="'1015003"/>
    <x v="1"/>
    <x v="35"/>
    <x v="20"/>
    <x v="11"/>
    <x v="11"/>
    <x v="23"/>
    <x v="19"/>
    <s v="1 | 1"/>
    <x v="141"/>
    <m/>
    <x v="0"/>
  </r>
  <r>
    <x v="1"/>
    <x v="2"/>
    <n v="-43088"/>
    <x v="97"/>
    <s v="CANDEIAS SERVICOS DE APOIO ADMINISTRATIVOS EIRELI"/>
    <x v="8"/>
    <s v="'222"/>
    <x v="2103"/>
    <x v="33"/>
    <x v="16"/>
    <x v="9"/>
    <x v="9"/>
    <x v="20"/>
    <x v="16"/>
    <s v="1 | 4"/>
    <x v="116"/>
    <n v="9001"/>
    <x v="1"/>
  </r>
  <r>
    <x v="1"/>
    <x v="2"/>
    <n v="-43088"/>
    <x v="97"/>
    <s v="CANDEIAS SERVICOS DE APOIO ADMINISTRATIVOS EIRELI"/>
    <x v="8"/>
    <s v="'222"/>
    <x v="2103"/>
    <x v="33"/>
    <x v="16"/>
    <x v="9"/>
    <x v="9"/>
    <x v="20"/>
    <x v="16"/>
    <s v="2 | 4"/>
    <x v="116"/>
    <n v="9001"/>
    <x v="1"/>
  </r>
  <r>
    <x v="1"/>
    <x v="2"/>
    <n v="-43088"/>
    <x v="97"/>
    <s v="CANDEIAS SERVICOS DE APOIO ADMINISTRATIVOS EIRELI"/>
    <x v="8"/>
    <s v="'222"/>
    <x v="2103"/>
    <x v="33"/>
    <x v="16"/>
    <x v="9"/>
    <x v="9"/>
    <x v="20"/>
    <x v="16"/>
    <s v="3 | 4"/>
    <x v="116"/>
    <n v="9001"/>
    <x v="1"/>
  </r>
  <r>
    <x v="1"/>
    <x v="2"/>
    <n v="-43088"/>
    <x v="97"/>
    <s v="CANDEIAS SERVICOS DE APOIO ADMINISTRATIVOS EIRELI"/>
    <x v="8"/>
    <s v="'222"/>
    <x v="2103"/>
    <x v="33"/>
    <x v="16"/>
    <x v="9"/>
    <x v="9"/>
    <x v="20"/>
    <x v="16"/>
    <s v="4 | 4"/>
    <x v="116"/>
    <n v="9001"/>
    <x v="1"/>
  </r>
  <r>
    <x v="1"/>
    <x v="2"/>
    <n v="-41971.9"/>
    <x v="39"/>
    <s v="RIOPAR PARTICIPACOES S.A."/>
    <x v="3"/>
    <s v="'73190456"/>
    <x v="2104"/>
    <x v="29"/>
    <x v="19"/>
    <x v="1"/>
    <x v="1"/>
    <x v="3"/>
    <x v="3"/>
    <s v="1 | 1"/>
    <x v="58"/>
    <n v="60011"/>
    <x v="1"/>
  </r>
  <r>
    <x v="1"/>
    <x v="2"/>
    <n v="-41633.1"/>
    <x v="2"/>
    <s v="FOLHA DE PAGAMENTO"/>
    <x v="4"/>
    <s v="'1015171"/>
    <x v="2105"/>
    <x v="1"/>
    <x v="1"/>
    <x v="1"/>
    <x v="1"/>
    <x v="2"/>
    <x v="2"/>
    <s v="1 | 1"/>
    <x v="2"/>
    <n v="7001"/>
    <x v="1"/>
  </r>
  <r>
    <x v="1"/>
    <x v="2"/>
    <n v="-41170.5"/>
    <x v="118"/>
    <s v="KIOTO AMBIENTAL LTDA"/>
    <x v="2"/>
    <s v="'1014616"/>
    <x v="1"/>
    <x v="35"/>
    <x v="20"/>
    <x v="11"/>
    <x v="11"/>
    <x v="23"/>
    <x v="19"/>
    <s v="1 | 1"/>
    <x v="141"/>
    <m/>
    <x v="0"/>
  </r>
  <r>
    <x v="1"/>
    <x v="2"/>
    <n v="-40362.769999999997"/>
    <x v="66"/>
    <s v="ITAU UNIBANCO S.A."/>
    <x v="9"/>
    <s v="'1002190"/>
    <x v="556"/>
    <x v="0"/>
    <x v="0"/>
    <x v="7"/>
    <x v="7"/>
    <x v="18"/>
    <x v="14"/>
    <s v="19 | 36"/>
    <x v="78"/>
    <n v="20011"/>
    <x v="0"/>
  </r>
  <r>
    <x v="1"/>
    <x v="2"/>
    <n v="-40000"/>
    <x v="97"/>
    <s v="JEDAF SERVICOS DE ESCRITORIO E APOIO ADMINISTRATIVO E TRANSPORTE EM GERAL EIRELI"/>
    <x v="8"/>
    <s v="'195"/>
    <x v="2106"/>
    <x v="33"/>
    <x v="16"/>
    <x v="9"/>
    <x v="9"/>
    <x v="20"/>
    <x v="16"/>
    <s v="2 | 3"/>
    <x v="116"/>
    <n v="9001"/>
    <x v="1"/>
  </r>
  <r>
    <x v="1"/>
    <x v="2"/>
    <n v="-38000"/>
    <x v="118"/>
    <s v="KIOTO AMBIENTAL LTDA"/>
    <x v="2"/>
    <s v="'1014498"/>
    <x v="1"/>
    <x v="35"/>
    <x v="20"/>
    <x v="11"/>
    <x v="11"/>
    <x v="23"/>
    <x v="19"/>
    <s v="1 | 1"/>
    <x v="141"/>
    <m/>
    <x v="0"/>
  </r>
  <r>
    <x v="1"/>
    <x v="2"/>
    <n v="-37972.379999999997"/>
    <x v="118"/>
    <s v="KIOTO AMBIENTAL LTDA"/>
    <x v="2"/>
    <s v="'1015048"/>
    <x v="1"/>
    <x v="35"/>
    <x v="20"/>
    <x v="11"/>
    <x v="11"/>
    <x v="23"/>
    <x v="19"/>
    <s v="1 | 1"/>
    <x v="141"/>
    <m/>
    <x v="0"/>
  </r>
  <r>
    <x v="1"/>
    <x v="2"/>
    <n v="-37800"/>
    <x v="118"/>
    <s v="KIOTO AMBIENTAL LTDA"/>
    <x v="2"/>
    <s v="'1015059"/>
    <x v="1"/>
    <x v="35"/>
    <x v="20"/>
    <x v="11"/>
    <x v="11"/>
    <x v="23"/>
    <x v="19"/>
    <s v="1 | 1"/>
    <x v="141"/>
    <m/>
    <x v="0"/>
  </r>
  <r>
    <x v="1"/>
    <x v="2"/>
    <n v="-37196.78"/>
    <x v="118"/>
    <s v="KIOTO AMBIENTAL LTDA"/>
    <x v="2"/>
    <s v="'1014449"/>
    <x v="1"/>
    <x v="35"/>
    <x v="20"/>
    <x v="11"/>
    <x v="11"/>
    <x v="23"/>
    <x v="19"/>
    <s v="1 | 1"/>
    <x v="141"/>
    <m/>
    <x v="0"/>
  </r>
  <r>
    <x v="1"/>
    <x v="2"/>
    <n v="-36000"/>
    <x v="97"/>
    <s v="JEDAF SERVICOS DE ESCRITORIO E APOIO ADMINISTRATIVO E TRANSPORTE EM GERAL EIRELI"/>
    <x v="6"/>
    <s v="'1014744"/>
    <x v="559"/>
    <x v="33"/>
    <x v="16"/>
    <x v="9"/>
    <x v="9"/>
    <x v="20"/>
    <x v="16"/>
    <s v="1 | 1"/>
    <x v="116"/>
    <n v="9001"/>
    <x v="1"/>
  </r>
  <r>
    <x v="1"/>
    <x v="2"/>
    <n v="-35603.769999999997"/>
    <x v="118"/>
    <s v="KIOTO AMBIENTAL LTDA"/>
    <x v="2"/>
    <s v="'1014586"/>
    <x v="1"/>
    <x v="35"/>
    <x v="20"/>
    <x v="11"/>
    <x v="11"/>
    <x v="23"/>
    <x v="19"/>
    <s v="1 | 1"/>
    <x v="141"/>
    <m/>
    <x v="0"/>
  </r>
  <r>
    <x v="1"/>
    <x v="2"/>
    <n v="-35060"/>
    <x v="18"/>
    <s v="EKO TRANSPORTES E RECOLHIMENTO DE RESIDUOS LTDA"/>
    <x v="6"/>
    <s v="'1015704"/>
    <x v="2107"/>
    <x v="0"/>
    <x v="0"/>
    <x v="2"/>
    <x v="2"/>
    <x v="4"/>
    <x v="2"/>
    <s v="1 | 1"/>
    <x v="21"/>
    <n v="20011"/>
    <x v="1"/>
  </r>
  <r>
    <x v="1"/>
    <x v="2"/>
    <n v="-35000"/>
    <x v="119"/>
    <s v="EKO TRANSPORTES E RECOLHIMENTO DE RESIDUOS LTDA"/>
    <x v="6"/>
    <s v="'1014549"/>
    <x v="531"/>
    <x v="0"/>
    <x v="0"/>
    <x v="12"/>
    <x v="12"/>
    <x v="24"/>
    <x v="20"/>
    <s v="1 | 1"/>
    <x v="142"/>
    <n v="20011"/>
    <x v="1"/>
  </r>
  <r>
    <x v="1"/>
    <x v="2"/>
    <n v="-34134.160000000003"/>
    <x v="108"/>
    <s v="ITAU UNIBANCO S.A."/>
    <x v="9"/>
    <s v="'1008673"/>
    <x v="560"/>
    <x v="0"/>
    <x v="0"/>
    <x v="3"/>
    <x v="3"/>
    <x v="9"/>
    <x v="7"/>
    <s v="10 | 26"/>
    <x v="129"/>
    <n v="20011"/>
    <x v="1"/>
  </r>
  <r>
    <x v="1"/>
    <x v="2"/>
    <n v="-33864.25"/>
    <x v="118"/>
    <s v="CLEAN AMBIENTAL"/>
    <x v="2"/>
    <s v="'1014995"/>
    <x v="1"/>
    <x v="35"/>
    <x v="20"/>
    <x v="11"/>
    <x v="11"/>
    <x v="23"/>
    <x v="19"/>
    <s v="1 | 1"/>
    <x v="141"/>
    <m/>
    <x v="0"/>
  </r>
  <r>
    <x v="1"/>
    <x v="2"/>
    <n v="-33167.164166666662"/>
    <x v="29"/>
    <s v="LANÇAMENTO MANUAL"/>
    <x v="1"/>
    <m/>
    <x v="564"/>
    <x v="29"/>
    <x v="19"/>
    <x v="1"/>
    <x v="1"/>
    <x v="2"/>
    <x v="2"/>
    <m/>
    <x v="38"/>
    <n v="60011"/>
    <x v="0"/>
  </r>
  <r>
    <x v="1"/>
    <x v="2"/>
    <n v="-32844.61"/>
    <x v="2"/>
    <s v="FOLHA DE PAGAMENTO"/>
    <x v="4"/>
    <s v="'1015162"/>
    <x v="2087"/>
    <x v="29"/>
    <x v="19"/>
    <x v="1"/>
    <x v="1"/>
    <x v="2"/>
    <x v="2"/>
    <s v="1 | 1"/>
    <x v="2"/>
    <n v="60012"/>
    <x v="1"/>
  </r>
  <r>
    <x v="1"/>
    <x v="2"/>
    <n v="-32326.73"/>
    <x v="35"/>
    <s v="SECRETARIA DA RECEITA FEDERAL DO BRASIL - RFB"/>
    <x v="7"/>
    <s v="'1015387"/>
    <x v="2090"/>
    <x v="29"/>
    <x v="19"/>
    <x v="1"/>
    <x v="1"/>
    <x v="16"/>
    <x v="12"/>
    <s v="1 | 1"/>
    <x v="47"/>
    <n v="60011"/>
    <x v="1"/>
  </r>
  <r>
    <x v="1"/>
    <x v="2"/>
    <n v="-31979.98"/>
    <x v="52"/>
    <s v="SOMPO SEGUROS S.A."/>
    <x v="9"/>
    <s v="'3103131553"/>
    <x v="563"/>
    <x v="25"/>
    <x v="18"/>
    <x v="1"/>
    <x v="1"/>
    <x v="1"/>
    <x v="1"/>
    <s v="5 | 10"/>
    <x v="64"/>
    <n v="30011"/>
    <x v="1"/>
  </r>
  <r>
    <x v="1"/>
    <x v="2"/>
    <n v="-30885.5"/>
    <x v="96"/>
    <s v="SECRETARIA DA RECEITA FEDERAL DO BRASIL - RFB"/>
    <x v="7"/>
    <s v="'1014795"/>
    <x v="2108"/>
    <x v="0"/>
    <x v="0"/>
    <x v="8"/>
    <x v="8"/>
    <x v="19"/>
    <x v="15"/>
    <s v="1 | 1"/>
    <x v="114"/>
    <n v="2001"/>
    <x v="1"/>
  </r>
  <r>
    <x v="1"/>
    <x v="2"/>
    <n v="-30511.16"/>
    <x v="27"/>
    <s v="FUNDO DE GARANTIA DO TEMPO DE SERVICO"/>
    <x v="4"/>
    <s v="'1015152"/>
    <x v="2109"/>
    <x v="29"/>
    <x v="19"/>
    <x v="1"/>
    <x v="1"/>
    <x v="16"/>
    <x v="12"/>
    <s v="1 | 1"/>
    <x v="42"/>
    <n v="60011"/>
    <x v="1"/>
  </r>
  <r>
    <x v="1"/>
    <x v="2"/>
    <n v="-30095.17"/>
    <x v="97"/>
    <s v="CANDEIAS SERVICOS DE APOIO ADMINISTRATIVOS EIRELI"/>
    <x v="8"/>
    <s v="'223"/>
    <x v="2110"/>
    <x v="33"/>
    <x v="16"/>
    <x v="9"/>
    <x v="9"/>
    <x v="20"/>
    <x v="16"/>
    <s v="1 | 1"/>
    <x v="116"/>
    <n v="9001"/>
    <x v="1"/>
  </r>
  <r>
    <x v="1"/>
    <x v="2"/>
    <n v="-30000"/>
    <x v="118"/>
    <s v="EKO TRANSPORTES E RECOLHIMENTO DE RESÃDUOS LTDA"/>
    <x v="2"/>
    <s v="'1014495"/>
    <x v="1"/>
    <x v="35"/>
    <x v="20"/>
    <x v="11"/>
    <x v="11"/>
    <x v="23"/>
    <x v="19"/>
    <s v="1 | 1"/>
    <x v="141"/>
    <m/>
    <x v="0"/>
  </r>
  <r>
    <x v="1"/>
    <x v="2"/>
    <n v="-30000"/>
    <x v="118"/>
    <s v="EKO TRANSPORTES E RECOLHIMENTO DE RESÃDUOS LTDA"/>
    <x v="2"/>
    <s v="'1014760"/>
    <x v="1"/>
    <x v="35"/>
    <x v="20"/>
    <x v="11"/>
    <x v="11"/>
    <x v="23"/>
    <x v="19"/>
    <s v="1 | 1"/>
    <x v="141"/>
    <m/>
    <x v="0"/>
  </r>
  <r>
    <x v="1"/>
    <x v="2"/>
    <n v="-30000"/>
    <x v="119"/>
    <s v="A CLEAN SANEAMENTO AMBIENTAL DE RESIDUOS EIRELI"/>
    <x v="6"/>
    <s v="'1014963"/>
    <x v="2095"/>
    <x v="0"/>
    <x v="0"/>
    <x v="12"/>
    <x v="12"/>
    <x v="24"/>
    <x v="20"/>
    <s v="1 | 1"/>
    <x v="142"/>
    <n v="2001"/>
    <x v="1"/>
  </r>
  <r>
    <x v="1"/>
    <x v="2"/>
    <n v="-30000"/>
    <x v="8"/>
    <s v="COMISSÃƒO"/>
    <x v="6"/>
    <s v="'1014745"/>
    <x v="567"/>
    <x v="23"/>
    <x v="16"/>
    <x v="1"/>
    <x v="1"/>
    <x v="2"/>
    <x v="2"/>
    <s v="1 | 1"/>
    <x v="10"/>
    <n v="10021"/>
    <x v="1"/>
  </r>
  <r>
    <x v="1"/>
    <x v="2"/>
    <n v="-29696.5"/>
    <x v="2"/>
    <s v="FOLHA DE PAGAMENTO"/>
    <x v="4"/>
    <s v="'1015173"/>
    <x v="2111"/>
    <x v="27"/>
    <x v="19"/>
    <x v="1"/>
    <x v="1"/>
    <x v="2"/>
    <x v="2"/>
    <s v="1 | 1"/>
    <x v="2"/>
    <n v="60021"/>
    <x v="1"/>
  </r>
  <r>
    <x v="1"/>
    <x v="2"/>
    <n v="-29520"/>
    <x v="103"/>
    <s v="SECRETARIA DA RECEITA FEDERAL DO BRASIL - RFB"/>
    <x v="7"/>
    <s v="'1015483"/>
    <x v="1335"/>
    <x v="0"/>
    <x v="0"/>
    <x v="5"/>
    <x v="5"/>
    <x v="13"/>
    <x v="11"/>
    <s v="1 | 1"/>
    <x v="122"/>
    <n v="2001"/>
    <x v="1"/>
  </r>
  <r>
    <x v="1"/>
    <x v="2"/>
    <n v="-29306.799999999999"/>
    <x v="99"/>
    <s v="CAIXA ECONOMICA FEDERAL"/>
    <x v="9"/>
    <s v="'1014655"/>
    <x v="565"/>
    <x v="0"/>
    <x v="0"/>
    <x v="3"/>
    <x v="3"/>
    <x v="9"/>
    <x v="7"/>
    <s v="1 | 1"/>
    <x v="118"/>
    <n v="20011"/>
    <x v="1"/>
  </r>
  <r>
    <x v="1"/>
    <x v="2"/>
    <n v="-29306.799999999999"/>
    <x v="99"/>
    <s v="CAIXA ECONOMICA FEDERAL"/>
    <x v="9"/>
    <s v="'1014656"/>
    <x v="565"/>
    <x v="0"/>
    <x v="0"/>
    <x v="3"/>
    <x v="3"/>
    <x v="9"/>
    <x v="7"/>
    <s v="1 | 1"/>
    <x v="118"/>
    <n v="20011"/>
    <x v="1"/>
  </r>
  <r>
    <x v="1"/>
    <x v="2"/>
    <n v="-28713.37"/>
    <x v="118"/>
    <s v="KIOTO AMBIENTAL LTDA"/>
    <x v="2"/>
    <s v="'1015033"/>
    <x v="1"/>
    <x v="35"/>
    <x v="20"/>
    <x v="11"/>
    <x v="11"/>
    <x v="23"/>
    <x v="19"/>
    <s v="1 | 1"/>
    <x v="141"/>
    <m/>
    <x v="0"/>
  </r>
  <r>
    <x v="1"/>
    <x v="2"/>
    <n v="-28547.91"/>
    <x v="118"/>
    <s v="KIOTO AMBIENTAL LTDA"/>
    <x v="2"/>
    <s v="'1014741"/>
    <x v="1"/>
    <x v="35"/>
    <x v="20"/>
    <x v="11"/>
    <x v="11"/>
    <x v="23"/>
    <x v="19"/>
    <s v="1 | 1"/>
    <x v="141"/>
    <m/>
    <x v="0"/>
  </r>
  <r>
    <x v="1"/>
    <x v="2"/>
    <n v="-28000"/>
    <x v="118"/>
    <s v="KIOTO AMBIENTAL LTDA"/>
    <x v="2"/>
    <s v="'1014714"/>
    <x v="1"/>
    <x v="35"/>
    <x v="20"/>
    <x v="11"/>
    <x v="11"/>
    <x v="23"/>
    <x v="19"/>
    <s v="1 | 1"/>
    <x v="141"/>
    <m/>
    <x v="0"/>
  </r>
  <r>
    <x v="1"/>
    <x v="2"/>
    <n v="-27253.31"/>
    <x v="118"/>
    <s v="KIOTO AMBIENTAL LTDA"/>
    <x v="2"/>
    <s v="'1014621"/>
    <x v="1"/>
    <x v="35"/>
    <x v="20"/>
    <x v="11"/>
    <x v="11"/>
    <x v="23"/>
    <x v="19"/>
    <s v="1 | 1"/>
    <x v="141"/>
    <m/>
    <x v="0"/>
  </r>
  <r>
    <x v="1"/>
    <x v="2"/>
    <n v="-27023.5"/>
    <x v="116"/>
    <s v="PETROBRAS DISTRIBUIDORA SA"/>
    <x v="10"/>
    <s v="'3089007"/>
    <x v="548"/>
    <x v="27"/>
    <x v="19"/>
    <x v="1"/>
    <x v="1"/>
    <x v="1"/>
    <x v="1"/>
    <s v="1 | 1"/>
    <x v="138"/>
    <n v="6002"/>
    <x v="1"/>
  </r>
  <r>
    <x v="1"/>
    <x v="2"/>
    <n v="-27000"/>
    <x v="97"/>
    <s v="JEDAF SERVICOS DE ESCRITORIO E APOIO ADMINISTRATIVO E TRANSPORTE EM GERAL EIRELI"/>
    <x v="8"/>
    <s v="'195"/>
    <x v="2106"/>
    <x v="33"/>
    <x v="16"/>
    <x v="9"/>
    <x v="9"/>
    <x v="20"/>
    <x v="16"/>
    <s v="1 | 3"/>
    <x v="116"/>
    <n v="9001"/>
    <x v="1"/>
  </r>
  <r>
    <x v="1"/>
    <x v="2"/>
    <n v="-27000"/>
    <x v="97"/>
    <s v="JEDAF SERVICOS DE ESCRITORIO E APOIO ADMINISTRATIVO E TRANSPORTE EM GERAL EIRELI"/>
    <x v="8"/>
    <s v="'195"/>
    <x v="2106"/>
    <x v="33"/>
    <x v="16"/>
    <x v="9"/>
    <x v="9"/>
    <x v="20"/>
    <x v="16"/>
    <s v="3 | 3"/>
    <x v="116"/>
    <n v="9001"/>
    <x v="1"/>
  </r>
  <r>
    <x v="1"/>
    <x v="2"/>
    <n v="-26750"/>
    <x v="116"/>
    <s v="PETROBRAS DISTRIBUIDORA SA"/>
    <x v="10"/>
    <s v="'3090371"/>
    <x v="548"/>
    <x v="27"/>
    <x v="19"/>
    <x v="1"/>
    <x v="1"/>
    <x v="1"/>
    <x v="1"/>
    <s v="1 | 1"/>
    <x v="138"/>
    <n v="6002"/>
    <x v="1"/>
  </r>
  <r>
    <x v="1"/>
    <x v="2"/>
    <n v="-26750"/>
    <x v="116"/>
    <s v="PETROBRAS DISTRIBUIDORA SA"/>
    <x v="10"/>
    <s v="'3091589"/>
    <x v="548"/>
    <x v="27"/>
    <x v="19"/>
    <x v="1"/>
    <x v="1"/>
    <x v="1"/>
    <x v="1"/>
    <s v="1 | 1"/>
    <x v="138"/>
    <n v="6002"/>
    <x v="1"/>
  </r>
  <r>
    <x v="1"/>
    <x v="2"/>
    <n v="-26750"/>
    <x v="116"/>
    <s v="PETROBRAS DISTRIBUIDORA SA"/>
    <x v="10"/>
    <s v="'3093589"/>
    <x v="548"/>
    <x v="27"/>
    <x v="19"/>
    <x v="1"/>
    <x v="1"/>
    <x v="1"/>
    <x v="1"/>
    <s v="1 | 1"/>
    <x v="138"/>
    <n v="6002"/>
    <x v="1"/>
  </r>
  <r>
    <x v="1"/>
    <x v="2"/>
    <n v="-26750"/>
    <x v="116"/>
    <s v="PETROBRAS DISTRIBUIDORA SA"/>
    <x v="10"/>
    <s v="'3094847"/>
    <x v="548"/>
    <x v="27"/>
    <x v="19"/>
    <x v="1"/>
    <x v="1"/>
    <x v="1"/>
    <x v="1"/>
    <s v="1 | 1"/>
    <x v="138"/>
    <n v="6002"/>
    <x v="1"/>
  </r>
  <r>
    <x v="1"/>
    <x v="2"/>
    <n v="-26750"/>
    <x v="116"/>
    <s v="PETROBRAS DISTRIBUIDORA SA"/>
    <x v="10"/>
    <s v="'3096092"/>
    <x v="548"/>
    <x v="27"/>
    <x v="19"/>
    <x v="1"/>
    <x v="1"/>
    <x v="1"/>
    <x v="1"/>
    <s v="1 | 1"/>
    <x v="138"/>
    <n v="6002"/>
    <x v="1"/>
  </r>
  <r>
    <x v="1"/>
    <x v="2"/>
    <n v="-26750"/>
    <x v="116"/>
    <s v="PETROBRAS DISTRIBUIDORA SA"/>
    <x v="10"/>
    <s v="'3096551"/>
    <x v="548"/>
    <x v="27"/>
    <x v="19"/>
    <x v="1"/>
    <x v="1"/>
    <x v="1"/>
    <x v="1"/>
    <s v="1 | 1"/>
    <x v="138"/>
    <n v="6002"/>
    <x v="1"/>
  </r>
  <r>
    <x v="1"/>
    <x v="2"/>
    <n v="-26750"/>
    <x v="116"/>
    <s v="PETROBRAS DISTRIBUIDORA SA"/>
    <x v="10"/>
    <s v="'3097902"/>
    <x v="548"/>
    <x v="27"/>
    <x v="19"/>
    <x v="1"/>
    <x v="1"/>
    <x v="1"/>
    <x v="1"/>
    <s v="1 | 1"/>
    <x v="138"/>
    <n v="6002"/>
    <x v="1"/>
  </r>
  <r>
    <x v="1"/>
    <x v="2"/>
    <n v="-26636.18"/>
    <x v="115"/>
    <s v="SECRETARIA MUNICIPAL DE FAZENDA"/>
    <x v="7"/>
    <s v="'1015072"/>
    <x v="2089"/>
    <x v="0"/>
    <x v="0"/>
    <x v="5"/>
    <x v="5"/>
    <x v="13"/>
    <x v="11"/>
    <s v="1 | 1"/>
    <x v="137"/>
    <n v="20016"/>
    <x v="1"/>
  </r>
  <r>
    <x v="1"/>
    <x v="2"/>
    <n v="-26132.5"/>
    <x v="116"/>
    <s v="PETROBRAS DISTRIBUIDORA SA"/>
    <x v="10"/>
    <s v="'3098796"/>
    <x v="548"/>
    <x v="27"/>
    <x v="19"/>
    <x v="1"/>
    <x v="1"/>
    <x v="1"/>
    <x v="1"/>
    <s v="1 | 1"/>
    <x v="138"/>
    <n v="6002"/>
    <x v="1"/>
  </r>
  <r>
    <x v="1"/>
    <x v="2"/>
    <n v="-26132.5"/>
    <x v="116"/>
    <s v="PETROBRAS DISTRIBUIDORA SA"/>
    <x v="10"/>
    <s v="'3100479"/>
    <x v="548"/>
    <x v="27"/>
    <x v="19"/>
    <x v="1"/>
    <x v="1"/>
    <x v="1"/>
    <x v="1"/>
    <s v="1 | 1"/>
    <x v="138"/>
    <n v="6002"/>
    <x v="1"/>
  </r>
  <r>
    <x v="1"/>
    <x v="2"/>
    <n v="-26132.5"/>
    <x v="116"/>
    <s v="PETROBRAS DISTRIBUIDORA SA"/>
    <x v="10"/>
    <s v="'3101873"/>
    <x v="548"/>
    <x v="27"/>
    <x v="19"/>
    <x v="1"/>
    <x v="1"/>
    <x v="1"/>
    <x v="1"/>
    <s v="1 | 1"/>
    <x v="138"/>
    <n v="6002"/>
    <x v="1"/>
  </r>
  <r>
    <x v="1"/>
    <x v="2"/>
    <n v="-26132.5"/>
    <x v="116"/>
    <s v="PETROBRAS DISTRIBUIDORA SA"/>
    <x v="10"/>
    <s v="'3102723"/>
    <x v="548"/>
    <x v="27"/>
    <x v="19"/>
    <x v="1"/>
    <x v="1"/>
    <x v="1"/>
    <x v="1"/>
    <s v="1 | 1"/>
    <x v="138"/>
    <n v="6002"/>
    <x v="1"/>
  </r>
  <r>
    <x v="1"/>
    <x v="2"/>
    <n v="-26022.94"/>
    <x v="2"/>
    <s v="FOLHA DE PAGAMENTO"/>
    <x v="4"/>
    <s v="'1015116"/>
    <x v="2112"/>
    <x v="29"/>
    <x v="19"/>
    <x v="1"/>
    <x v="1"/>
    <x v="2"/>
    <x v="2"/>
    <s v="1 | 1"/>
    <x v="2"/>
    <n v="60011"/>
    <x v="1"/>
  </r>
  <r>
    <x v="1"/>
    <x v="2"/>
    <n v="-26000"/>
    <x v="119"/>
    <s v="SR SANTOS SERVICOS LTDA"/>
    <x v="8"/>
    <s v="'526"/>
    <x v="538"/>
    <x v="0"/>
    <x v="0"/>
    <x v="12"/>
    <x v="12"/>
    <x v="24"/>
    <x v="20"/>
    <s v="1 | 1"/>
    <x v="142"/>
    <n v="2001"/>
    <x v="1"/>
  </r>
  <r>
    <x v="1"/>
    <x v="2"/>
    <n v="-25997.7"/>
    <x v="78"/>
    <s v="JEF SERVICOS DE CONSULTORIA DE ESCRITORIO E APOIO ADMINISTRATIVO LTDA"/>
    <x v="8"/>
    <s v="'18"/>
    <x v="2113"/>
    <x v="23"/>
    <x v="16"/>
    <x v="2"/>
    <x v="2"/>
    <x v="4"/>
    <x v="2"/>
    <s v="1 | 1"/>
    <x v="93"/>
    <n v="1002"/>
    <x v="1"/>
  </r>
  <r>
    <x v="1"/>
    <x v="2"/>
    <n v="-25850.86"/>
    <x v="118"/>
    <s v="EKO TRANSPORTES E RECOLHIMENTO DE RESÃDUOS LTDA"/>
    <x v="2"/>
    <s v="'1014761"/>
    <x v="1"/>
    <x v="35"/>
    <x v="20"/>
    <x v="11"/>
    <x v="11"/>
    <x v="23"/>
    <x v="19"/>
    <s v="1 | 1"/>
    <x v="141"/>
    <m/>
    <x v="0"/>
  </r>
  <r>
    <x v="1"/>
    <x v="2"/>
    <n v="-25000"/>
    <x v="118"/>
    <s v="EKO TRANSPORTES E RECOLHIMENTO DE RESÃDUOS LTDA"/>
    <x v="2"/>
    <s v="'1014815"/>
    <x v="1"/>
    <x v="35"/>
    <x v="20"/>
    <x v="11"/>
    <x v="11"/>
    <x v="23"/>
    <x v="19"/>
    <s v="1 | 1"/>
    <x v="141"/>
    <m/>
    <x v="0"/>
  </r>
  <r>
    <x v="1"/>
    <x v="2"/>
    <n v="-25000"/>
    <x v="119"/>
    <s v="A CLEAN SANEAMENTO AMBIENTAL DE RESIDUOS EIRELI"/>
    <x v="6"/>
    <s v="'1014712"/>
    <x v="2095"/>
    <x v="0"/>
    <x v="0"/>
    <x v="12"/>
    <x v="12"/>
    <x v="24"/>
    <x v="20"/>
    <s v="1 | 1"/>
    <x v="142"/>
    <n v="2001"/>
    <x v="1"/>
  </r>
  <r>
    <x v="1"/>
    <x v="2"/>
    <n v="-25000"/>
    <x v="119"/>
    <s v="MDAKEDE INFORMACOES CADASTRAIS LTDA"/>
    <x v="8"/>
    <s v="'703"/>
    <x v="538"/>
    <x v="0"/>
    <x v="0"/>
    <x v="12"/>
    <x v="12"/>
    <x v="24"/>
    <x v="20"/>
    <s v="1 | 1"/>
    <x v="142"/>
    <n v="2001"/>
    <x v="1"/>
  </r>
  <r>
    <x v="1"/>
    <x v="2"/>
    <n v="-25000"/>
    <x v="119"/>
    <s v="PADRAO AMBIENTAL COLETA E TRANSPORTES EIRELI"/>
    <x v="6"/>
    <s v="'1014759"/>
    <x v="578"/>
    <x v="0"/>
    <x v="0"/>
    <x v="12"/>
    <x v="12"/>
    <x v="24"/>
    <x v="20"/>
    <s v="1 | 1"/>
    <x v="142"/>
    <n v="2001"/>
    <x v="1"/>
  </r>
  <r>
    <x v="1"/>
    <x v="2"/>
    <n v="-24000"/>
    <x v="119"/>
    <s v="MDAKEDE INFORMACOES CADASTRAIS LTDA"/>
    <x v="8"/>
    <s v="'695"/>
    <x v="538"/>
    <x v="0"/>
    <x v="0"/>
    <x v="12"/>
    <x v="12"/>
    <x v="24"/>
    <x v="20"/>
    <s v="1 | 1"/>
    <x v="142"/>
    <n v="2001"/>
    <x v="1"/>
  </r>
  <r>
    <x v="1"/>
    <x v="2"/>
    <n v="-24000"/>
    <x v="76"/>
    <s v="VIDA VERDE SERVICOS EMPRESARIAIS EIRELI"/>
    <x v="3"/>
    <s v="'124"/>
    <x v="2114"/>
    <x v="0"/>
    <x v="0"/>
    <x v="1"/>
    <x v="1"/>
    <x v="1"/>
    <x v="1"/>
    <s v="1 | 1"/>
    <x v="91"/>
    <n v="20013"/>
    <x v="1"/>
  </r>
  <r>
    <x v="1"/>
    <x v="2"/>
    <n v="-23577.48"/>
    <x v="118"/>
    <s v="CLEAN AMBIENTAL"/>
    <x v="2"/>
    <s v="'1015030"/>
    <x v="1"/>
    <x v="35"/>
    <x v="20"/>
    <x v="11"/>
    <x v="11"/>
    <x v="23"/>
    <x v="19"/>
    <s v="1 | 1"/>
    <x v="141"/>
    <m/>
    <x v="0"/>
  </r>
  <r>
    <x v="1"/>
    <x v="2"/>
    <n v="-23414.65"/>
    <x v="118"/>
    <s v="CLEAN AMBIENTAL"/>
    <x v="2"/>
    <s v="'1014532"/>
    <x v="1"/>
    <x v="35"/>
    <x v="20"/>
    <x v="11"/>
    <x v="11"/>
    <x v="23"/>
    <x v="19"/>
    <s v="1 | 1"/>
    <x v="141"/>
    <m/>
    <x v="0"/>
  </r>
  <r>
    <x v="1"/>
    <x v="2"/>
    <n v="-22125"/>
    <x v="110"/>
    <s v="SECRETARIA MUNICIPAL DE FAZENDA"/>
    <x v="7"/>
    <s v="'1015087"/>
    <x v="2115"/>
    <x v="0"/>
    <x v="0"/>
    <x v="2"/>
    <x v="2"/>
    <x v="14"/>
    <x v="12"/>
    <s v="1 | 1"/>
    <x v="133"/>
    <n v="20011"/>
    <x v="1"/>
  </r>
  <r>
    <x v="1"/>
    <x v="2"/>
    <n v="-22000"/>
    <x v="119"/>
    <s v="SR SANTOS SERVICOS LTDA"/>
    <x v="8"/>
    <s v="'519"/>
    <x v="538"/>
    <x v="0"/>
    <x v="0"/>
    <x v="12"/>
    <x v="12"/>
    <x v="24"/>
    <x v="20"/>
    <s v="1 | 1"/>
    <x v="142"/>
    <n v="2001"/>
    <x v="1"/>
  </r>
  <r>
    <x v="1"/>
    <x v="2"/>
    <n v="-22000"/>
    <x v="119"/>
    <s v="SR SANTOS SERVICOS LTDA"/>
    <x v="8"/>
    <s v="'522"/>
    <x v="538"/>
    <x v="0"/>
    <x v="0"/>
    <x v="12"/>
    <x v="12"/>
    <x v="24"/>
    <x v="20"/>
    <s v="1 | 1"/>
    <x v="142"/>
    <n v="2001"/>
    <x v="1"/>
  </r>
  <r>
    <x v="1"/>
    <x v="2"/>
    <n v="-22000"/>
    <x v="119"/>
    <s v="SR SANTOS SERVICOS LTDA"/>
    <x v="8"/>
    <s v="'524"/>
    <x v="538"/>
    <x v="0"/>
    <x v="0"/>
    <x v="12"/>
    <x v="12"/>
    <x v="24"/>
    <x v="20"/>
    <s v="1 | 1"/>
    <x v="142"/>
    <n v="2001"/>
    <x v="1"/>
  </r>
  <r>
    <x v="1"/>
    <x v="2"/>
    <n v="-21880.18"/>
    <x v="118"/>
    <s v="KIOTO AMBIENTAL LTDA"/>
    <x v="2"/>
    <s v="'1014550"/>
    <x v="1"/>
    <x v="35"/>
    <x v="20"/>
    <x v="11"/>
    <x v="11"/>
    <x v="23"/>
    <x v="19"/>
    <s v="1 | 1"/>
    <x v="141"/>
    <m/>
    <x v="0"/>
  </r>
  <r>
    <x v="1"/>
    <x v="2"/>
    <n v="-21595.53"/>
    <x v="103"/>
    <s v="SECRETARIA DA RECEITA FEDERAL DO BRASIL - RFB"/>
    <x v="7"/>
    <s v="'1015485"/>
    <x v="605"/>
    <x v="0"/>
    <x v="0"/>
    <x v="5"/>
    <x v="5"/>
    <x v="13"/>
    <x v="11"/>
    <s v="1 | 1"/>
    <x v="122"/>
    <n v="2001"/>
    <x v="1"/>
  </r>
  <r>
    <x v="1"/>
    <x v="2"/>
    <n v="-21490.13"/>
    <x v="118"/>
    <s v="CLEAN AMBIENTAL"/>
    <x v="2"/>
    <s v="'1014396"/>
    <x v="1"/>
    <x v="35"/>
    <x v="20"/>
    <x v="11"/>
    <x v="11"/>
    <x v="23"/>
    <x v="19"/>
    <s v="1 | 1"/>
    <x v="141"/>
    <m/>
    <x v="0"/>
  </r>
  <r>
    <x v="1"/>
    <x v="2"/>
    <n v="-21482.82"/>
    <x v="2"/>
    <s v="FOLHA DE PAGAMENTO"/>
    <x v="4"/>
    <s v="'1015162"/>
    <x v="2087"/>
    <x v="29"/>
    <x v="19"/>
    <x v="1"/>
    <x v="1"/>
    <x v="2"/>
    <x v="2"/>
    <s v="1 | 1"/>
    <x v="2"/>
    <n v="60014"/>
    <x v="1"/>
  </r>
  <r>
    <x v="1"/>
    <x v="2"/>
    <n v="-21254"/>
    <x v="118"/>
    <s v="KIOTO AMBIENTAL LTDA"/>
    <x v="2"/>
    <s v="'1015023"/>
    <x v="1"/>
    <x v="35"/>
    <x v="20"/>
    <x v="11"/>
    <x v="11"/>
    <x v="23"/>
    <x v="19"/>
    <s v="1 | 1"/>
    <x v="141"/>
    <m/>
    <x v="0"/>
  </r>
  <r>
    <x v="1"/>
    <x v="2"/>
    <n v="-21000"/>
    <x v="118"/>
    <s v="CLEAN AMBIENTAL"/>
    <x v="2"/>
    <s v="'1014643"/>
    <x v="1"/>
    <x v="35"/>
    <x v="20"/>
    <x v="11"/>
    <x v="11"/>
    <x v="23"/>
    <x v="19"/>
    <s v="1 | 1"/>
    <x v="141"/>
    <m/>
    <x v="0"/>
  </r>
  <r>
    <x v="1"/>
    <x v="2"/>
    <n v="-21000"/>
    <x v="119"/>
    <s v="A CLEAN SANEAMENTO AMBIENTAL DE RESIDUOS EIRELI"/>
    <x v="6"/>
    <s v="'1014647"/>
    <x v="2095"/>
    <x v="0"/>
    <x v="0"/>
    <x v="12"/>
    <x v="12"/>
    <x v="24"/>
    <x v="20"/>
    <s v="1 | 1"/>
    <x v="142"/>
    <n v="2001"/>
    <x v="1"/>
  </r>
  <r>
    <x v="1"/>
    <x v="2"/>
    <n v="-20186.59"/>
    <x v="73"/>
    <s v="SECRETARIA DA RECEITA FEDERAL DO BRASIL - RFB"/>
    <x v="7"/>
    <s v="'1015469"/>
    <x v="1365"/>
    <x v="0"/>
    <x v="0"/>
    <x v="5"/>
    <x v="5"/>
    <x v="13"/>
    <x v="11"/>
    <s v="1 | 1"/>
    <x v="85"/>
    <n v="2001"/>
    <x v="1"/>
  </r>
  <r>
    <x v="1"/>
    <x v="2"/>
    <n v="-20147.32"/>
    <x v="118"/>
    <s v="KIOTO AMBIENTAL LTDA"/>
    <x v="2"/>
    <s v="'1015058"/>
    <x v="1"/>
    <x v="35"/>
    <x v="20"/>
    <x v="11"/>
    <x v="11"/>
    <x v="23"/>
    <x v="19"/>
    <s v="1 | 1"/>
    <x v="141"/>
    <m/>
    <x v="0"/>
  </r>
  <r>
    <x v="1"/>
    <x v="2"/>
    <n v="-20000"/>
    <x v="118"/>
    <s v="EKO TRANSPORTES E RECOLHIMENTO DE RESÃDUOS LTDA"/>
    <x v="2"/>
    <s v="'1014640"/>
    <x v="1"/>
    <x v="35"/>
    <x v="20"/>
    <x v="11"/>
    <x v="11"/>
    <x v="23"/>
    <x v="19"/>
    <s v="1 | 1"/>
    <x v="141"/>
    <m/>
    <x v="0"/>
  </r>
  <r>
    <x v="1"/>
    <x v="2"/>
    <n v="-20000"/>
    <x v="119"/>
    <s v="MDAKEDE INFORMACOES CADASTRAIS LTDA"/>
    <x v="8"/>
    <s v="'700"/>
    <x v="538"/>
    <x v="0"/>
    <x v="0"/>
    <x v="12"/>
    <x v="12"/>
    <x v="24"/>
    <x v="20"/>
    <s v="1 | 1"/>
    <x v="142"/>
    <n v="2001"/>
    <x v="1"/>
  </r>
  <r>
    <x v="1"/>
    <x v="2"/>
    <n v="-20000"/>
    <x v="9"/>
    <s v="JOSE ROBERTO B DE CARVALHO"/>
    <x v="6"/>
    <s v="'1014803"/>
    <x v="2116"/>
    <x v="4"/>
    <x v="4"/>
    <x v="1"/>
    <x v="1"/>
    <x v="8"/>
    <x v="6"/>
    <s v="1 | 1"/>
    <x v="11"/>
    <n v="40031"/>
    <x v="1"/>
  </r>
  <r>
    <x v="1"/>
    <x v="2"/>
    <n v="-19787.330000000002"/>
    <x v="8"/>
    <s v="AMI3 SOLUCOES AMBIENTAIS E TRANSPORTE DE RESIDUOS LTDA"/>
    <x v="6"/>
    <s v="'1013564"/>
    <x v="583"/>
    <x v="23"/>
    <x v="16"/>
    <x v="1"/>
    <x v="1"/>
    <x v="2"/>
    <x v="2"/>
    <s v="3 | 19"/>
    <x v="10"/>
    <n v="10021"/>
    <x v="1"/>
  </r>
  <r>
    <x v="1"/>
    <x v="2"/>
    <n v="-19736.62"/>
    <x v="104"/>
    <s v="TONAY ORGANIZACAO E PLANEJAMENTO LTDA"/>
    <x v="8"/>
    <s v="'309"/>
    <x v="1351"/>
    <x v="26"/>
    <x v="2"/>
    <x v="1"/>
    <x v="1"/>
    <x v="8"/>
    <x v="6"/>
    <s v="1 | 1"/>
    <x v="123"/>
    <n v="5004"/>
    <x v="1"/>
  </r>
  <r>
    <x v="1"/>
    <x v="2"/>
    <n v="-19116.57"/>
    <x v="2"/>
    <s v="FOLHA DE PAGAMENTO"/>
    <x v="4"/>
    <s v="'1015173"/>
    <x v="2111"/>
    <x v="3"/>
    <x v="3"/>
    <x v="2"/>
    <x v="2"/>
    <x v="4"/>
    <x v="2"/>
    <s v="1 | 1"/>
    <x v="5"/>
    <n v="40026"/>
    <x v="1"/>
  </r>
  <r>
    <x v="1"/>
    <x v="2"/>
    <n v="-19000"/>
    <x v="71"/>
    <s v="DIEGO GUTERRES DA SILVA 10235089745"/>
    <x v="8"/>
    <s v="'4"/>
    <x v="585"/>
    <x v="24"/>
    <x v="17"/>
    <x v="2"/>
    <x v="2"/>
    <x v="4"/>
    <x v="2"/>
    <s v="1 | 1"/>
    <x v="83"/>
    <n v="8006"/>
    <x v="1"/>
  </r>
  <r>
    <x v="1"/>
    <x v="2"/>
    <n v="-18994.36"/>
    <x v="7"/>
    <s v="JOSE EDUARDO DIAS ALMEIDA"/>
    <x v="9"/>
    <s v="'1014405"/>
    <x v="2117"/>
    <x v="2"/>
    <x v="2"/>
    <x v="2"/>
    <x v="2"/>
    <x v="7"/>
    <x v="5"/>
    <s v="1 | 1"/>
    <x v="9"/>
    <n v="4004"/>
    <x v="1"/>
  </r>
  <r>
    <x v="1"/>
    <x v="2"/>
    <n v="-18825.66"/>
    <x v="2"/>
    <s v="FOLHA DE PAGAMENTO"/>
    <x v="4"/>
    <s v="'1015173"/>
    <x v="2111"/>
    <x v="4"/>
    <x v="4"/>
    <x v="2"/>
    <x v="2"/>
    <x v="4"/>
    <x v="2"/>
    <s v="1 | 1"/>
    <x v="5"/>
    <n v="40036"/>
    <x v="1"/>
  </r>
  <r>
    <x v="1"/>
    <x v="2"/>
    <n v="-18824.490000000002"/>
    <x v="47"/>
    <s v="INSTITUTO NACIONAL DO SEGURO SOCIAL - INSS"/>
    <x v="7"/>
    <s v="'1014855"/>
    <x v="2118"/>
    <x v="0"/>
    <x v="0"/>
    <x v="6"/>
    <x v="6"/>
    <x v="17"/>
    <x v="13"/>
    <s v="1 | 1"/>
    <x v="56"/>
    <n v="20011"/>
    <x v="1"/>
  </r>
  <r>
    <x v="1"/>
    <x v="2"/>
    <n v="-18509.95"/>
    <x v="78"/>
    <s v="EPV SERVICOS DE ESCRITORIO E APOIO ADMINISTRATIVO - EIRELI"/>
    <x v="8"/>
    <s v="'25"/>
    <x v="2119"/>
    <x v="23"/>
    <x v="16"/>
    <x v="2"/>
    <x v="2"/>
    <x v="4"/>
    <x v="2"/>
    <s v="1 | 1"/>
    <x v="93"/>
    <n v="1002"/>
    <x v="1"/>
  </r>
  <r>
    <x v="1"/>
    <x v="2"/>
    <n v="-18120"/>
    <x v="22"/>
    <s v="MITRA TECNOLOGIA EM SISTEMAS LTDA"/>
    <x v="8"/>
    <s v="'2593"/>
    <x v="2120"/>
    <x v="8"/>
    <x v="7"/>
    <x v="2"/>
    <x v="2"/>
    <x v="10"/>
    <x v="8"/>
    <s v="1 | 1"/>
    <x v="26"/>
    <n v="8003"/>
    <x v="1"/>
  </r>
  <r>
    <x v="1"/>
    <x v="2"/>
    <n v="-18000"/>
    <x v="119"/>
    <s v="MDAKEDE INFORMACOES CADASTRAIS LTDA"/>
    <x v="8"/>
    <s v="'698"/>
    <x v="538"/>
    <x v="0"/>
    <x v="0"/>
    <x v="12"/>
    <x v="12"/>
    <x v="24"/>
    <x v="20"/>
    <s v="1 | 1"/>
    <x v="142"/>
    <n v="2001"/>
    <x v="1"/>
  </r>
  <r>
    <x v="1"/>
    <x v="2"/>
    <n v="-17706.48"/>
    <x v="71"/>
    <s v="WPC SISTEMA INTEGRADO LTDA"/>
    <x v="8"/>
    <s v="'1835"/>
    <x v="2121"/>
    <x v="24"/>
    <x v="17"/>
    <x v="2"/>
    <x v="2"/>
    <x v="4"/>
    <x v="2"/>
    <s v="1 | 1"/>
    <x v="83"/>
    <n v="8006"/>
    <x v="1"/>
  </r>
  <r>
    <x v="1"/>
    <x v="2"/>
    <n v="-17684.8"/>
    <x v="44"/>
    <s v="SECRETARIA DA RECEITA FEDERAL DO BRASIL - RFB"/>
    <x v="7"/>
    <s v="'1014849"/>
    <x v="2122"/>
    <x v="0"/>
    <x v="0"/>
    <x v="6"/>
    <x v="6"/>
    <x v="17"/>
    <x v="13"/>
    <s v="1 | 1"/>
    <x v="53"/>
    <n v="20011"/>
    <x v="1"/>
  </r>
  <r>
    <x v="1"/>
    <x v="2"/>
    <n v="-17450.48"/>
    <x v="44"/>
    <s v="SECRETARIA DA RECEITA FEDERAL DO BRASIL - RFB"/>
    <x v="7"/>
    <s v="'1014886"/>
    <x v="2123"/>
    <x v="0"/>
    <x v="0"/>
    <x v="6"/>
    <x v="6"/>
    <x v="17"/>
    <x v="13"/>
    <s v="1 | 1"/>
    <x v="53"/>
    <n v="20011"/>
    <x v="1"/>
  </r>
  <r>
    <x v="1"/>
    <x v="2"/>
    <n v="-17319.72"/>
    <x v="118"/>
    <s v="KIOTO AMBIENTAL LTDA"/>
    <x v="2"/>
    <s v="'1014866"/>
    <x v="1"/>
    <x v="35"/>
    <x v="20"/>
    <x v="11"/>
    <x v="11"/>
    <x v="23"/>
    <x v="19"/>
    <s v="1 | 1"/>
    <x v="141"/>
    <m/>
    <x v="0"/>
  </r>
  <r>
    <x v="1"/>
    <x v="2"/>
    <n v="-17185.98"/>
    <x v="118"/>
    <s v="KIOTO AMBIENTAL LTDA"/>
    <x v="2"/>
    <s v="'1015020"/>
    <x v="1"/>
    <x v="35"/>
    <x v="20"/>
    <x v="11"/>
    <x v="11"/>
    <x v="23"/>
    <x v="19"/>
    <s v="1 | 1"/>
    <x v="141"/>
    <m/>
    <x v="0"/>
  </r>
  <r>
    <x v="1"/>
    <x v="2"/>
    <n v="-17000"/>
    <x v="84"/>
    <s v="LANÇAMENTO MANUAL"/>
    <x v="1"/>
    <m/>
    <x v="1361"/>
    <x v="25"/>
    <x v="18"/>
    <x v="1"/>
    <x v="1"/>
    <x v="1"/>
    <x v="1"/>
    <m/>
    <x v="102"/>
    <n v="30011"/>
    <x v="0"/>
  </r>
  <r>
    <x v="1"/>
    <x v="2"/>
    <n v="-16816.23"/>
    <x v="31"/>
    <s v="LIGHT SERVICOS DE ELETRICIDADE S A"/>
    <x v="10"/>
    <s v="' 3506034"/>
    <x v="2124"/>
    <x v="2"/>
    <x v="2"/>
    <x v="2"/>
    <x v="2"/>
    <x v="7"/>
    <x v="5"/>
    <s v="1 | 1"/>
    <x v="115"/>
    <n v="4004"/>
    <x v="1"/>
  </r>
  <r>
    <x v="1"/>
    <x v="2"/>
    <n v="-16440.41"/>
    <x v="48"/>
    <s v="AGUAS DO RIO 4 SPE S.A"/>
    <x v="3"/>
    <s v="'3731147"/>
    <x v="2125"/>
    <x v="2"/>
    <x v="2"/>
    <x v="1"/>
    <x v="1"/>
    <x v="15"/>
    <x v="5"/>
    <s v="1 | 1"/>
    <x v="59"/>
    <n v="40041"/>
    <x v="1"/>
  </r>
  <r>
    <x v="1"/>
    <x v="2"/>
    <n v="-16407.150000000001"/>
    <x v="2"/>
    <s v="FOLHA DE PAGAMENTO"/>
    <x v="4"/>
    <s v="'1015169"/>
    <x v="2126"/>
    <x v="29"/>
    <x v="19"/>
    <x v="1"/>
    <x v="1"/>
    <x v="2"/>
    <x v="2"/>
    <s v="1 | 1"/>
    <x v="2"/>
    <n v="60011"/>
    <x v="1"/>
  </r>
  <r>
    <x v="1"/>
    <x v="2"/>
    <n v="-16177.39"/>
    <x v="118"/>
    <s v="KIOTO AMBIENTAL LTDA"/>
    <x v="2"/>
    <s v="'1014494"/>
    <x v="1"/>
    <x v="35"/>
    <x v="20"/>
    <x v="11"/>
    <x v="11"/>
    <x v="23"/>
    <x v="19"/>
    <s v="1 | 1"/>
    <x v="141"/>
    <m/>
    <x v="0"/>
  </r>
  <r>
    <x v="1"/>
    <x v="2"/>
    <n v="-16000"/>
    <x v="119"/>
    <s v="A CLEAN SANEAMENTO AMBIENTAL DE RESIDUOS EIRELI"/>
    <x v="6"/>
    <s v="'1015050"/>
    <x v="2095"/>
    <x v="0"/>
    <x v="0"/>
    <x v="12"/>
    <x v="12"/>
    <x v="24"/>
    <x v="20"/>
    <s v="1 | 1"/>
    <x v="142"/>
    <n v="2001"/>
    <x v="1"/>
  </r>
  <r>
    <x v="1"/>
    <x v="2"/>
    <n v="-16000"/>
    <x v="119"/>
    <s v="MDAKEDE INFORMACOES CADASTRAIS LTDA"/>
    <x v="8"/>
    <s v="'699"/>
    <x v="538"/>
    <x v="0"/>
    <x v="0"/>
    <x v="12"/>
    <x v="12"/>
    <x v="24"/>
    <x v="20"/>
    <s v="1 | 1"/>
    <x v="142"/>
    <n v="2001"/>
    <x v="1"/>
  </r>
  <r>
    <x v="1"/>
    <x v="2"/>
    <n v="-15729.64"/>
    <x v="78"/>
    <s v="HSOL INCENTIVE PERFORMANCE S.A."/>
    <x v="8"/>
    <s v="'12698"/>
    <x v="2127"/>
    <x v="23"/>
    <x v="16"/>
    <x v="2"/>
    <x v="2"/>
    <x v="4"/>
    <x v="2"/>
    <s v="1 | 1"/>
    <x v="93"/>
    <n v="1002"/>
    <x v="1"/>
  </r>
  <r>
    <x v="1"/>
    <x v="2"/>
    <n v="-15448.5"/>
    <x v="117"/>
    <s v="CENTRAL DE TRATAMENTO DE RESIDUOS ALCANTARA S.A."/>
    <x v="8"/>
    <s v="'7516"/>
    <x v="2128"/>
    <x v="0"/>
    <x v="0"/>
    <x v="1"/>
    <x v="1"/>
    <x v="21"/>
    <x v="17"/>
    <s v="1 | 1"/>
    <x v="139"/>
    <n v="2001"/>
    <x v="1"/>
  </r>
  <r>
    <x v="1"/>
    <x v="2"/>
    <n v="-15373.62"/>
    <x v="118"/>
    <s v="CLEAN AMBIENTAL"/>
    <x v="2"/>
    <s v="'1014861"/>
    <x v="1"/>
    <x v="35"/>
    <x v="20"/>
    <x v="11"/>
    <x v="11"/>
    <x v="23"/>
    <x v="19"/>
    <s v="1 | 1"/>
    <x v="141"/>
    <m/>
    <x v="0"/>
  </r>
  <r>
    <x v="1"/>
    <x v="2"/>
    <n v="-15116.1"/>
    <x v="97"/>
    <s v="JEDAF SERVICOS DE ESCRITORIO E APOIO ADMINISTRATIVO E TRANSPORTE EM GERAL EIRELI"/>
    <x v="8"/>
    <s v="'196"/>
    <x v="2129"/>
    <x v="33"/>
    <x v="16"/>
    <x v="9"/>
    <x v="9"/>
    <x v="20"/>
    <x v="16"/>
    <s v="1 | 1"/>
    <x v="116"/>
    <n v="9001"/>
    <x v="1"/>
  </r>
  <r>
    <x v="1"/>
    <x v="2"/>
    <n v="-15083.55"/>
    <x v="7"/>
    <s v="MARIA TERESA MELLO BASTOS"/>
    <x v="9"/>
    <s v="'1015178"/>
    <x v="2130"/>
    <x v="2"/>
    <x v="2"/>
    <x v="1"/>
    <x v="1"/>
    <x v="15"/>
    <x v="5"/>
    <s v="1 | 1"/>
    <x v="95"/>
    <n v="40041"/>
    <x v="1"/>
  </r>
  <r>
    <x v="1"/>
    <x v="2"/>
    <n v="-15041.05"/>
    <x v="118"/>
    <s v="KIOTO AMBIENTAL LTDA"/>
    <x v="2"/>
    <s v="'1014793"/>
    <x v="1"/>
    <x v="35"/>
    <x v="20"/>
    <x v="11"/>
    <x v="11"/>
    <x v="23"/>
    <x v="19"/>
    <s v="1 | 1"/>
    <x v="141"/>
    <m/>
    <x v="0"/>
  </r>
  <r>
    <x v="1"/>
    <x v="2"/>
    <n v="-15000.69"/>
    <x v="8"/>
    <s v="JULIO R BILHARINHO"/>
    <x v="8"/>
    <s v="'80"/>
    <x v="2131"/>
    <x v="4"/>
    <x v="4"/>
    <x v="1"/>
    <x v="1"/>
    <x v="2"/>
    <x v="2"/>
    <s v="1 | 1"/>
    <x v="10"/>
    <n v="4003"/>
    <x v="1"/>
  </r>
  <r>
    <x v="1"/>
    <x v="2"/>
    <n v="-15000"/>
    <x v="119"/>
    <s v="A CLEAN SANEAMENTO AMBIENTAL DE RESIDUOS EIRELI"/>
    <x v="6"/>
    <s v="'1014499"/>
    <x v="531"/>
    <x v="0"/>
    <x v="0"/>
    <x v="12"/>
    <x v="12"/>
    <x v="24"/>
    <x v="20"/>
    <s v="1 | 1"/>
    <x v="142"/>
    <n v="2001"/>
    <x v="1"/>
  </r>
  <r>
    <x v="1"/>
    <x v="2"/>
    <n v="-15000"/>
    <x v="119"/>
    <s v="MDAKEDE INFORMACOES CADASTRAIS LTDA"/>
    <x v="8"/>
    <s v="'701"/>
    <x v="538"/>
    <x v="0"/>
    <x v="0"/>
    <x v="12"/>
    <x v="12"/>
    <x v="24"/>
    <x v="20"/>
    <s v="1 | 1"/>
    <x v="142"/>
    <n v="2001"/>
    <x v="1"/>
  </r>
  <r>
    <x v="1"/>
    <x v="2"/>
    <n v="-15000"/>
    <x v="119"/>
    <s v="PADRAO AMBIENTAL COLETA E TRANSPORTES EIRELI"/>
    <x v="6"/>
    <s v="'1015053"/>
    <x v="578"/>
    <x v="0"/>
    <x v="0"/>
    <x v="12"/>
    <x v="12"/>
    <x v="24"/>
    <x v="20"/>
    <s v="1 | 1"/>
    <x v="142"/>
    <n v="2001"/>
    <x v="1"/>
  </r>
  <r>
    <x v="1"/>
    <x v="2"/>
    <n v="-15000"/>
    <x v="64"/>
    <s v="CMAC CONSULTORIA E SERVICOS LTDA"/>
    <x v="8"/>
    <s v="'63"/>
    <x v="2132"/>
    <x v="12"/>
    <x v="10"/>
    <x v="2"/>
    <x v="2"/>
    <x v="12"/>
    <x v="10"/>
    <s v="1 | 1"/>
    <x v="76"/>
    <n v="30051"/>
    <x v="1"/>
  </r>
  <r>
    <x v="1"/>
    <x v="2"/>
    <n v="-14624.64"/>
    <x v="118"/>
    <s v="KIOTO AMBIENTAL LTDA"/>
    <x v="2"/>
    <s v="'1015034"/>
    <x v="1"/>
    <x v="35"/>
    <x v="20"/>
    <x v="11"/>
    <x v="11"/>
    <x v="23"/>
    <x v="19"/>
    <s v="1 | 1"/>
    <x v="141"/>
    <m/>
    <x v="0"/>
  </r>
  <r>
    <x v="1"/>
    <x v="2"/>
    <n v="-14535.77"/>
    <x v="66"/>
    <s v="ITAU UNIBANCO S.A."/>
    <x v="9"/>
    <s v="'1005473"/>
    <x v="600"/>
    <x v="0"/>
    <x v="0"/>
    <x v="7"/>
    <x v="7"/>
    <x v="18"/>
    <x v="14"/>
    <s v="13 | 36"/>
    <x v="78"/>
    <n v="20011"/>
    <x v="1"/>
  </r>
  <r>
    <x v="1"/>
    <x v="2"/>
    <n v="-14500"/>
    <x v="71"/>
    <s v="AHGM SERVICOS DE ESCRITORIO E APOIO ADMINISTRATIVO EIRELI"/>
    <x v="8"/>
    <s v="'117"/>
    <x v="2133"/>
    <x v="4"/>
    <x v="4"/>
    <x v="2"/>
    <x v="2"/>
    <x v="4"/>
    <x v="2"/>
    <s v="1 | 1"/>
    <x v="83"/>
    <n v="40036"/>
    <x v="1"/>
  </r>
  <r>
    <x v="1"/>
    <x v="2"/>
    <n v="-14431.18"/>
    <x v="97"/>
    <s v="BRADESCO SAUDE S/A"/>
    <x v="3"/>
    <s v="'613595855"/>
    <x v="2134"/>
    <x v="33"/>
    <x v="16"/>
    <x v="9"/>
    <x v="9"/>
    <x v="20"/>
    <x v="16"/>
    <s v="1 | 1"/>
    <x v="116"/>
    <n v="9001"/>
    <x v="1"/>
  </r>
  <r>
    <x v="1"/>
    <x v="2"/>
    <n v="-14348.85"/>
    <x v="118"/>
    <s v="CLEAN AMBIENTAL"/>
    <x v="2"/>
    <s v="'1014789"/>
    <x v="1"/>
    <x v="35"/>
    <x v="20"/>
    <x v="11"/>
    <x v="11"/>
    <x v="23"/>
    <x v="19"/>
    <s v="1 | 1"/>
    <x v="141"/>
    <m/>
    <x v="0"/>
  </r>
  <r>
    <x v="1"/>
    <x v="2"/>
    <n v="-14158.92"/>
    <x v="2"/>
    <s v="FOLHA DE PAGAMENTO"/>
    <x v="4"/>
    <s v="'1015171"/>
    <x v="2105"/>
    <x v="11"/>
    <x v="6"/>
    <x v="2"/>
    <x v="2"/>
    <x v="4"/>
    <x v="2"/>
    <s v="1 | 1"/>
    <x v="5"/>
    <n v="8004"/>
    <x v="1"/>
  </r>
  <r>
    <x v="1"/>
    <x v="2"/>
    <n v="-14095.95"/>
    <x v="118"/>
    <s v="KIOTO AMBIENTAL LTDA"/>
    <x v="2"/>
    <s v="'1014961"/>
    <x v="1"/>
    <x v="35"/>
    <x v="20"/>
    <x v="11"/>
    <x v="11"/>
    <x v="23"/>
    <x v="19"/>
    <s v="1 | 1"/>
    <x v="141"/>
    <m/>
    <x v="0"/>
  </r>
  <r>
    <x v="1"/>
    <x v="2"/>
    <n v="-13119.34"/>
    <x v="48"/>
    <s v="AGUAS DO RIO 4 SPE S.A"/>
    <x v="3"/>
    <s v="'475822"/>
    <x v="2135"/>
    <x v="2"/>
    <x v="2"/>
    <x v="2"/>
    <x v="2"/>
    <x v="7"/>
    <x v="5"/>
    <s v="1 | 1"/>
    <x v="86"/>
    <n v="4004"/>
    <x v="1"/>
  </r>
  <r>
    <x v="1"/>
    <x v="2"/>
    <n v="-13000"/>
    <x v="7"/>
    <s v="LUCAS F DI BENEDETTO"/>
    <x v="6"/>
    <s v="'1014388"/>
    <x v="609"/>
    <x v="2"/>
    <x v="2"/>
    <x v="1"/>
    <x v="1"/>
    <x v="15"/>
    <x v="5"/>
    <s v="1 | 1"/>
    <x v="95"/>
    <n v="40041"/>
    <x v="1"/>
  </r>
  <r>
    <x v="1"/>
    <x v="2"/>
    <n v="-13000"/>
    <x v="119"/>
    <s v="A CLEAN SANEAMENTO AMBIENTAL DE RESIDUOS EIRELI"/>
    <x v="6"/>
    <s v="'1015051"/>
    <x v="2095"/>
    <x v="0"/>
    <x v="0"/>
    <x v="12"/>
    <x v="12"/>
    <x v="24"/>
    <x v="20"/>
    <s v="1 | 1"/>
    <x v="142"/>
    <n v="2001"/>
    <x v="1"/>
  </r>
  <r>
    <x v="1"/>
    <x v="2"/>
    <n v="-13000"/>
    <x v="71"/>
    <s v="CINTIA MARISE FRANSOSI DOTI 15354982855"/>
    <x v="8"/>
    <s v="'36"/>
    <x v="2136"/>
    <x v="10"/>
    <x v="9"/>
    <x v="2"/>
    <x v="2"/>
    <x v="4"/>
    <x v="2"/>
    <s v="1 | 1"/>
    <x v="83"/>
    <n v="8001"/>
    <x v="1"/>
  </r>
  <r>
    <x v="1"/>
    <x v="2"/>
    <n v="-12661.65"/>
    <x v="118"/>
    <s v="KIOTO AMBIENTAL LTDA"/>
    <x v="2"/>
    <s v="'1014662"/>
    <x v="1"/>
    <x v="35"/>
    <x v="20"/>
    <x v="11"/>
    <x v="11"/>
    <x v="23"/>
    <x v="19"/>
    <s v="1 | 1"/>
    <x v="141"/>
    <m/>
    <x v="0"/>
  </r>
  <r>
    <x v="1"/>
    <x v="2"/>
    <n v="-12660.25"/>
    <x v="40"/>
    <s v="M J PATRIMONIAL SERVICOS DE SEGURANCA, MANUTENCAO E CONSERVACAO LTDA"/>
    <x v="8"/>
    <s v="'18"/>
    <x v="2137"/>
    <x v="28"/>
    <x v="16"/>
    <x v="2"/>
    <x v="2"/>
    <x v="12"/>
    <x v="10"/>
    <s v="1 | 1"/>
    <x v="48"/>
    <n v="8005"/>
    <x v="1"/>
  </r>
  <r>
    <x v="1"/>
    <x v="2"/>
    <n v="-12641.04"/>
    <x v="34"/>
    <s v="UNIMED-RIO COOPERATIVA DE TRABALHO MEDICO DO RIO DE JANEIRO LTDA"/>
    <x v="8"/>
    <s v="'34370749"/>
    <x v="2138"/>
    <x v="29"/>
    <x v="19"/>
    <x v="1"/>
    <x v="1"/>
    <x v="3"/>
    <x v="3"/>
    <s v="1 | 1"/>
    <x v="49"/>
    <n v="60011"/>
    <x v="1"/>
  </r>
  <r>
    <x v="1"/>
    <x v="2"/>
    <n v="-12587.84"/>
    <x v="2"/>
    <s v="FOLHA DE PAGAMENTO"/>
    <x v="4"/>
    <s v="'1015171"/>
    <x v="2105"/>
    <x v="6"/>
    <x v="1"/>
    <x v="1"/>
    <x v="1"/>
    <x v="2"/>
    <x v="2"/>
    <s v="1 | 1"/>
    <x v="2"/>
    <n v="7003"/>
    <x v="1"/>
  </r>
  <r>
    <x v="1"/>
    <x v="2"/>
    <n v="-12482.611666666666"/>
    <x v="29"/>
    <s v="LANÇAMENTO MANUAL"/>
    <x v="1"/>
    <m/>
    <x v="564"/>
    <x v="0"/>
    <x v="0"/>
    <x v="1"/>
    <x v="1"/>
    <x v="2"/>
    <x v="2"/>
    <m/>
    <x v="38"/>
    <n v="2001"/>
    <x v="0"/>
  </r>
  <r>
    <x v="1"/>
    <x v="2"/>
    <n v="-12360"/>
    <x v="97"/>
    <s v="FOLHA DE PAGAMENTO"/>
    <x v="6"/>
    <s v="'1013526"/>
    <x v="614"/>
    <x v="33"/>
    <x v="16"/>
    <x v="9"/>
    <x v="9"/>
    <x v="20"/>
    <x v="16"/>
    <s v="1 | 1"/>
    <x v="116"/>
    <n v="9001"/>
    <x v="1"/>
  </r>
  <r>
    <x v="1"/>
    <x v="2"/>
    <n v="-12312.45"/>
    <x v="2"/>
    <s v="FOLHA DE PAGAMENTO"/>
    <x v="4"/>
    <s v="'1015169"/>
    <x v="2126"/>
    <x v="29"/>
    <x v="19"/>
    <x v="1"/>
    <x v="1"/>
    <x v="2"/>
    <x v="2"/>
    <s v="1 | 1"/>
    <x v="2"/>
    <n v="60013"/>
    <x v="1"/>
  </r>
  <r>
    <x v="1"/>
    <x v="2"/>
    <n v="-12291.7"/>
    <x v="34"/>
    <s v="UNIMED-RIO COOPERATIVA DE TRABALHO MEDICO DO RIO DE JANEIRO LTDA"/>
    <x v="8"/>
    <s v="'34370747"/>
    <x v="2139"/>
    <x v="29"/>
    <x v="19"/>
    <x v="1"/>
    <x v="1"/>
    <x v="3"/>
    <x v="3"/>
    <s v="1 | 1"/>
    <x v="49"/>
    <n v="60011"/>
    <x v="1"/>
  </r>
  <r>
    <x v="1"/>
    <x v="2"/>
    <n v="-12200"/>
    <x v="71"/>
    <s v="ASSAD SERVICOS DE ESCRITORIO E APOIO ADMINISTRATIVO EIRELI"/>
    <x v="8"/>
    <s v="'65"/>
    <x v="2140"/>
    <x v="20"/>
    <x v="14"/>
    <x v="2"/>
    <x v="2"/>
    <x v="4"/>
    <x v="2"/>
    <s v="1 | 1"/>
    <x v="83"/>
    <n v="50016"/>
    <x v="1"/>
  </r>
  <r>
    <x v="1"/>
    <x v="2"/>
    <n v="-12141.64"/>
    <x v="118"/>
    <s v="CLEAN AMBIENTAL"/>
    <x v="2"/>
    <s v="'1014434"/>
    <x v="1"/>
    <x v="35"/>
    <x v="20"/>
    <x v="11"/>
    <x v="11"/>
    <x v="23"/>
    <x v="19"/>
    <s v="1 | 1"/>
    <x v="141"/>
    <m/>
    <x v="0"/>
  </r>
  <r>
    <x v="1"/>
    <x v="2"/>
    <n v="-12087.2"/>
    <x v="71"/>
    <s v="PATRICIA LOBITZKI SERVICOS DE CONSULTORIA DE ESCRITORIO E APOIO ADMINISTRATIVO LTDA"/>
    <x v="11"/>
    <s v="'1015144"/>
    <x v="2141"/>
    <x v="8"/>
    <x v="7"/>
    <x v="2"/>
    <x v="2"/>
    <x v="4"/>
    <x v="2"/>
    <s v="1 | 1"/>
    <x v="83"/>
    <n v="8003"/>
    <x v="1"/>
  </r>
  <r>
    <x v="1"/>
    <x v="2"/>
    <n v="-12000"/>
    <x v="119"/>
    <s v="PADRAO AMBIENTAL COLETA E TRANSPORTES EIRELI"/>
    <x v="6"/>
    <s v="'1014782"/>
    <x v="578"/>
    <x v="0"/>
    <x v="0"/>
    <x v="12"/>
    <x v="12"/>
    <x v="24"/>
    <x v="20"/>
    <s v="1 | 1"/>
    <x v="142"/>
    <n v="2001"/>
    <x v="1"/>
  </r>
  <r>
    <x v="1"/>
    <x v="2"/>
    <n v="-12000"/>
    <x v="119"/>
    <s v="PADRAO AMBIENTAL COLETA E TRANSPORTES EIRELI"/>
    <x v="6"/>
    <s v="'1014936"/>
    <x v="578"/>
    <x v="0"/>
    <x v="0"/>
    <x v="12"/>
    <x v="12"/>
    <x v="24"/>
    <x v="20"/>
    <s v="1 | 1"/>
    <x v="142"/>
    <n v="2001"/>
    <x v="1"/>
  </r>
  <r>
    <x v="1"/>
    <x v="2"/>
    <n v="-11895.03"/>
    <x v="87"/>
    <s v="BANCO MERCEDES-BENZ DO BRASIL S/A"/>
    <x v="9"/>
    <s v="'1000624"/>
    <x v="617"/>
    <x v="0"/>
    <x v="0"/>
    <x v="7"/>
    <x v="7"/>
    <x v="18"/>
    <x v="14"/>
    <s v="37 | 48"/>
    <x v="105"/>
    <n v="20011"/>
    <x v="0"/>
  </r>
  <r>
    <x v="1"/>
    <x v="2"/>
    <n v="-11845.51"/>
    <x v="7"/>
    <s v="RENT IN RIO LOCACAO DE VEICULOS BLINDADOS EIRELI"/>
    <x v="9"/>
    <s v="'1007456"/>
    <x v="619"/>
    <x v="2"/>
    <x v="2"/>
    <x v="1"/>
    <x v="1"/>
    <x v="15"/>
    <x v="5"/>
    <s v="3 | 4"/>
    <x v="95"/>
    <n v="40041"/>
    <x v="1"/>
  </r>
  <r>
    <x v="1"/>
    <x v="2"/>
    <n v="-11836.05"/>
    <x v="84"/>
    <s v="SECRETARIA DE ESTADO DE FAZENDA - SEFAZ"/>
    <x v="7"/>
    <s v="'1014395"/>
    <x v="1509"/>
    <x v="25"/>
    <x v="18"/>
    <x v="1"/>
    <x v="1"/>
    <x v="1"/>
    <x v="1"/>
    <s v="1 | 1"/>
    <x v="102"/>
    <n v="30011"/>
    <x v="1"/>
  </r>
  <r>
    <x v="1"/>
    <x v="2"/>
    <n v="-11767.22"/>
    <x v="2"/>
    <s v="FOLHA DE PAGAMENTO"/>
    <x v="4"/>
    <s v="'1015173"/>
    <x v="2111"/>
    <x v="18"/>
    <x v="12"/>
    <x v="2"/>
    <x v="2"/>
    <x v="4"/>
    <x v="2"/>
    <s v="1 | 1"/>
    <x v="5"/>
    <n v="4001"/>
    <x v="1"/>
  </r>
  <r>
    <x v="1"/>
    <x v="2"/>
    <n v="-11722.67"/>
    <x v="99"/>
    <s v="CAIXA ECONOMICA FEDERAL"/>
    <x v="9"/>
    <s v="'1014808"/>
    <x v="565"/>
    <x v="0"/>
    <x v="0"/>
    <x v="3"/>
    <x v="3"/>
    <x v="9"/>
    <x v="7"/>
    <s v="1 | 1"/>
    <x v="118"/>
    <n v="20011"/>
    <x v="1"/>
  </r>
  <r>
    <x v="1"/>
    <x v="2"/>
    <n v="-11684.6"/>
    <x v="21"/>
    <s v="FERIAS "/>
    <x v="4"/>
    <s v="'1014298"/>
    <x v="2142"/>
    <x v="29"/>
    <x v="19"/>
    <x v="1"/>
    <x v="1"/>
    <x v="2"/>
    <x v="2"/>
    <s v="1 | 1"/>
    <x v="27"/>
    <n v="60011"/>
    <x v="1"/>
  </r>
  <r>
    <x v="1"/>
    <x v="2"/>
    <n v="-11650.43"/>
    <x v="111"/>
    <s v="TRIBUNAL REGIONAL DO TRABALHO DA 1A. REGIAO"/>
    <x v="7"/>
    <s v="'0101110-89.2021.5.01.0022"/>
    <x v="2143"/>
    <x v="9"/>
    <x v="8"/>
    <x v="2"/>
    <x v="2"/>
    <x v="10"/>
    <x v="8"/>
    <s v="1 | 1"/>
    <x v="132"/>
    <n v="8002"/>
    <x v="1"/>
  </r>
  <r>
    <x v="1"/>
    <x v="2"/>
    <n v="-11621.42"/>
    <x v="118"/>
    <s v="KIOTO AMBIENTAL LTDA"/>
    <x v="2"/>
    <s v="'1014918"/>
    <x v="1"/>
    <x v="35"/>
    <x v="20"/>
    <x v="11"/>
    <x v="11"/>
    <x v="23"/>
    <x v="19"/>
    <s v="1 | 1"/>
    <x v="141"/>
    <m/>
    <x v="0"/>
  </r>
  <r>
    <x v="1"/>
    <x v="2"/>
    <n v="-11595.43"/>
    <x v="91"/>
    <s v="RESCISAO"/>
    <x v="4"/>
    <s v="'1014571"/>
    <x v="2144"/>
    <x v="27"/>
    <x v="19"/>
    <x v="1"/>
    <x v="1"/>
    <x v="2"/>
    <x v="2"/>
    <s v="1 | 1"/>
    <x v="109"/>
    <n v="60021"/>
    <x v="1"/>
  </r>
  <r>
    <x v="1"/>
    <x v="2"/>
    <n v="-11500"/>
    <x v="8"/>
    <s v="MDAKEDE INFORMACOES CADASTRAIS LTDA"/>
    <x v="8"/>
    <s v="'707"/>
    <x v="2145"/>
    <x v="4"/>
    <x v="4"/>
    <x v="1"/>
    <x v="1"/>
    <x v="2"/>
    <x v="2"/>
    <s v="1 | 1"/>
    <x v="10"/>
    <n v="4003"/>
    <x v="1"/>
  </r>
  <r>
    <x v="1"/>
    <x v="2"/>
    <n v="-11390.16"/>
    <x v="2"/>
    <s v="FOLHA DE PAGAMENTO"/>
    <x v="4"/>
    <s v="'1015173"/>
    <x v="2111"/>
    <x v="22"/>
    <x v="0"/>
    <x v="2"/>
    <x v="2"/>
    <x v="4"/>
    <x v="2"/>
    <s v="1 | 1"/>
    <x v="5"/>
    <n v="3002"/>
    <x v="1"/>
  </r>
  <r>
    <x v="1"/>
    <x v="2"/>
    <n v="-11260"/>
    <x v="22"/>
    <s v="ITS SERVICOS DE TECNOLOGIA DA INFORMACAO LTDA"/>
    <x v="3"/>
    <s v="'043"/>
    <x v="2146"/>
    <x v="27"/>
    <x v="19"/>
    <x v="2"/>
    <x v="2"/>
    <x v="10"/>
    <x v="8"/>
    <s v="1 | 1"/>
    <x v="26"/>
    <n v="6002"/>
    <x v="1"/>
  </r>
  <r>
    <x v="1"/>
    <x v="2"/>
    <n v="-11172.22"/>
    <x v="8"/>
    <s v="JULIO R BILHARINHO"/>
    <x v="8"/>
    <s v="'79"/>
    <x v="2147"/>
    <x v="4"/>
    <x v="4"/>
    <x v="1"/>
    <x v="1"/>
    <x v="2"/>
    <x v="2"/>
    <s v="1 | 1"/>
    <x v="10"/>
    <n v="4003"/>
    <x v="1"/>
  </r>
  <r>
    <x v="1"/>
    <x v="2"/>
    <n v="-11103.46"/>
    <x v="118"/>
    <s v="CLEAN AMBIENTAL"/>
    <x v="2"/>
    <s v="'1014642"/>
    <x v="1"/>
    <x v="35"/>
    <x v="20"/>
    <x v="11"/>
    <x v="11"/>
    <x v="23"/>
    <x v="19"/>
    <s v="1 | 1"/>
    <x v="141"/>
    <m/>
    <x v="0"/>
  </r>
  <r>
    <x v="1"/>
    <x v="2"/>
    <n v="-11000"/>
    <x v="71"/>
    <s v="LHK SERVICOS DE CONSULTORIA DE ESCRITORIO E APOIO ADMINISTRATIVO LTDA"/>
    <x v="8"/>
    <s v="'11"/>
    <x v="623"/>
    <x v="30"/>
    <x v="6"/>
    <x v="2"/>
    <x v="2"/>
    <x v="4"/>
    <x v="2"/>
    <s v="1 | 1"/>
    <x v="83"/>
    <n v="3007"/>
    <x v="1"/>
  </r>
  <r>
    <x v="1"/>
    <x v="2"/>
    <n v="-10908.8"/>
    <x v="91"/>
    <s v="RESCISAO"/>
    <x v="4"/>
    <s v="'1014570"/>
    <x v="2148"/>
    <x v="27"/>
    <x v="19"/>
    <x v="1"/>
    <x v="1"/>
    <x v="2"/>
    <x v="2"/>
    <s v="1 | 1"/>
    <x v="109"/>
    <n v="60021"/>
    <x v="1"/>
  </r>
  <r>
    <x v="1"/>
    <x v="2"/>
    <n v="-10762.14"/>
    <x v="115"/>
    <s v="SECRETARIA MUNICIPAL DE FAZENDA"/>
    <x v="7"/>
    <s v="'1015073"/>
    <x v="2094"/>
    <x v="0"/>
    <x v="0"/>
    <x v="5"/>
    <x v="5"/>
    <x v="13"/>
    <x v="11"/>
    <s v="1 | 1"/>
    <x v="137"/>
    <n v="20016"/>
    <x v="1"/>
  </r>
  <r>
    <x v="1"/>
    <x v="2"/>
    <n v="-10482.379999999999"/>
    <x v="91"/>
    <s v="RESCISAO"/>
    <x v="4"/>
    <s v="'1014734"/>
    <x v="2149"/>
    <x v="21"/>
    <x v="15"/>
    <x v="2"/>
    <x v="2"/>
    <x v="4"/>
    <x v="2"/>
    <s v="1 | 1"/>
    <x v="125"/>
    <n v="3004"/>
    <x v="1"/>
  </r>
  <r>
    <x v="1"/>
    <x v="2"/>
    <n v="-10337.51"/>
    <x v="51"/>
    <s v="BMW FINANCEIRA S.A - CREDITO, FINANCIAMENTO E INVESTIMENTO."/>
    <x v="9"/>
    <s v="'1014352"/>
    <x v="658"/>
    <x v="23"/>
    <x v="16"/>
    <x v="7"/>
    <x v="7"/>
    <x v="18"/>
    <x v="14"/>
    <s v="1 | 35"/>
    <x v="63"/>
    <n v="1002"/>
    <x v="1"/>
  </r>
  <r>
    <x v="1"/>
    <x v="2"/>
    <n v="-10156.58"/>
    <x v="118"/>
    <s v="CLEAN AMBIENTAL"/>
    <x v="2"/>
    <s v="'1015054"/>
    <x v="1"/>
    <x v="35"/>
    <x v="20"/>
    <x v="11"/>
    <x v="11"/>
    <x v="23"/>
    <x v="19"/>
    <s v="1 | 1"/>
    <x v="141"/>
    <m/>
    <x v="0"/>
  </r>
  <r>
    <x v="1"/>
    <x v="2"/>
    <n v="-10000"/>
    <x v="118"/>
    <s v="EKO TRANSPORTES E RECOLHIMENTO DE RESÃDUOS LTDA"/>
    <x v="2"/>
    <s v="'1014397"/>
    <x v="1"/>
    <x v="35"/>
    <x v="20"/>
    <x v="11"/>
    <x v="11"/>
    <x v="23"/>
    <x v="19"/>
    <s v="1 | 1"/>
    <x v="141"/>
    <m/>
    <x v="0"/>
  </r>
  <r>
    <x v="1"/>
    <x v="2"/>
    <n v="-10000"/>
    <x v="118"/>
    <s v="EKO TRANSPORTES E RECOLHIMENTO DE RESÃDUOS LTDA"/>
    <x v="2"/>
    <s v="'1014874"/>
    <x v="1"/>
    <x v="35"/>
    <x v="20"/>
    <x v="11"/>
    <x v="11"/>
    <x v="23"/>
    <x v="19"/>
    <s v="1 | 1"/>
    <x v="141"/>
    <m/>
    <x v="0"/>
  </r>
  <r>
    <x v="1"/>
    <x v="2"/>
    <n v="-10000"/>
    <x v="119"/>
    <s v="A CLEAN SANEAMENTO AMBIENTAL DE RESIDUOS EIRELI"/>
    <x v="6"/>
    <s v="'1014665"/>
    <x v="2095"/>
    <x v="0"/>
    <x v="0"/>
    <x v="12"/>
    <x v="12"/>
    <x v="24"/>
    <x v="20"/>
    <s v="1 | 1"/>
    <x v="142"/>
    <n v="2001"/>
    <x v="1"/>
  </r>
  <r>
    <x v="1"/>
    <x v="2"/>
    <n v="-10000"/>
    <x v="119"/>
    <s v="SR SANTOS SERVICOS LTDA"/>
    <x v="8"/>
    <s v="'518"/>
    <x v="538"/>
    <x v="0"/>
    <x v="0"/>
    <x v="12"/>
    <x v="12"/>
    <x v="24"/>
    <x v="20"/>
    <s v="1 | 1"/>
    <x v="142"/>
    <n v="2001"/>
    <x v="1"/>
  </r>
  <r>
    <x v="1"/>
    <x v="2"/>
    <n v="-10000"/>
    <x v="119"/>
    <s v="SR SANTOS SERVICOS LTDA"/>
    <x v="8"/>
    <s v="'520"/>
    <x v="538"/>
    <x v="0"/>
    <x v="0"/>
    <x v="12"/>
    <x v="12"/>
    <x v="24"/>
    <x v="20"/>
    <s v="1 | 1"/>
    <x v="142"/>
    <n v="2001"/>
    <x v="1"/>
  </r>
  <r>
    <x v="1"/>
    <x v="2"/>
    <n v="-10000"/>
    <x v="76"/>
    <s v="VIDA VERDE SERVICOS EMPRESARIAIS EIRELI"/>
    <x v="3"/>
    <s v="'125"/>
    <x v="2150"/>
    <x v="0"/>
    <x v="0"/>
    <x v="1"/>
    <x v="1"/>
    <x v="1"/>
    <x v="1"/>
    <s v="1 | 1"/>
    <x v="91"/>
    <n v="20013"/>
    <x v="1"/>
  </r>
  <r>
    <x v="1"/>
    <x v="2"/>
    <n v="-10000"/>
    <x v="18"/>
    <s v="COMISSÃƒO"/>
    <x v="6"/>
    <s v="'1015243"/>
    <x v="2151"/>
    <x v="19"/>
    <x v="13"/>
    <x v="2"/>
    <x v="2"/>
    <x v="4"/>
    <x v="2"/>
    <s v="1 | 1"/>
    <x v="21"/>
    <n v="3003"/>
    <x v="1"/>
  </r>
  <r>
    <x v="1"/>
    <x v="2"/>
    <n v="-10000"/>
    <x v="114"/>
    <s v="URBZ IMOBILIARIA LTDA"/>
    <x v="9"/>
    <s v="'1014953"/>
    <x v="2152"/>
    <x v="0"/>
    <x v="0"/>
    <x v="10"/>
    <x v="10"/>
    <x v="22"/>
    <x v="18"/>
    <s v="1 | 1"/>
    <x v="136"/>
    <n v="20011"/>
    <x v="1"/>
  </r>
  <r>
    <x v="1"/>
    <x v="2"/>
    <n v="-10000"/>
    <x v="71"/>
    <s v="M CARNEIRO SERVICOS DE CONSULTORIA DE ESCRITORIO E APOIO ADMINISTRATIVO LTDA"/>
    <x v="8"/>
    <s v="'6"/>
    <x v="632"/>
    <x v="9"/>
    <x v="8"/>
    <x v="2"/>
    <x v="2"/>
    <x v="4"/>
    <x v="2"/>
    <s v="1 | 1"/>
    <x v="83"/>
    <n v="8002"/>
    <x v="1"/>
  </r>
  <r>
    <x v="1"/>
    <x v="2"/>
    <n v="-10000"/>
    <x v="71"/>
    <s v="MARIA EMILIA PEREIRA GOMES MARTINS SISTEMAS "/>
    <x v="11"/>
    <s v="'1015151"/>
    <x v="2153"/>
    <x v="24"/>
    <x v="17"/>
    <x v="2"/>
    <x v="2"/>
    <x v="4"/>
    <x v="2"/>
    <s v="1 | 1"/>
    <x v="83"/>
    <n v="8006"/>
    <x v="1"/>
  </r>
  <r>
    <x v="1"/>
    <x v="2"/>
    <n v="-9933.9"/>
    <x v="112"/>
    <s v="BIOCLEAN SERVICOS DE GERENCIAMENTO E TRATAMENTO DE RESIDUOS LTDA"/>
    <x v="8"/>
    <s v="'784"/>
    <x v="2154"/>
    <x v="0"/>
    <x v="0"/>
    <x v="1"/>
    <x v="1"/>
    <x v="21"/>
    <x v="17"/>
    <s v="1 | 1"/>
    <x v="134"/>
    <n v="20016"/>
    <x v="1"/>
  </r>
  <r>
    <x v="1"/>
    <x v="2"/>
    <n v="-9902.7999999999993"/>
    <x v="102"/>
    <s v="BR BRIM UNIFORMES PROFISSIONAIS E CONFECCOES LTDA"/>
    <x v="10"/>
    <s v="'3112"/>
    <x v="2155"/>
    <x v="10"/>
    <x v="9"/>
    <x v="2"/>
    <x v="2"/>
    <x v="10"/>
    <x v="8"/>
    <s v="1 | 1"/>
    <x v="140"/>
    <n v="8001"/>
    <x v="1"/>
  </r>
  <r>
    <x v="1"/>
    <x v="2"/>
    <n v="-9885.14"/>
    <x v="66"/>
    <s v="ITAU UNIBANCO S.A."/>
    <x v="9"/>
    <s v="'1002191"/>
    <x v="633"/>
    <x v="0"/>
    <x v="0"/>
    <x v="7"/>
    <x v="7"/>
    <x v="18"/>
    <x v="14"/>
    <s v="18 | 35"/>
    <x v="78"/>
    <n v="20011"/>
    <x v="0"/>
  </r>
  <r>
    <x v="1"/>
    <x v="2"/>
    <n v="-9831.73"/>
    <x v="113"/>
    <s v="MENTOR COUTO ADVOGADOS ASSOCIADOS"/>
    <x v="8"/>
    <s v="'1242"/>
    <x v="2156"/>
    <x v="0"/>
    <x v="0"/>
    <x v="10"/>
    <x v="10"/>
    <x v="22"/>
    <x v="18"/>
    <s v="1 | 1"/>
    <x v="135"/>
    <n v="20011"/>
    <x v="1"/>
  </r>
  <r>
    <x v="1"/>
    <x v="2"/>
    <n v="-9743.6299999999992"/>
    <x v="8"/>
    <s v="COMISSÃƒO"/>
    <x v="6"/>
    <s v="'1015293"/>
    <x v="2157"/>
    <x v="3"/>
    <x v="3"/>
    <x v="1"/>
    <x v="1"/>
    <x v="2"/>
    <x v="2"/>
    <s v="1 | 1"/>
    <x v="10"/>
    <n v="4002"/>
    <x v="1"/>
  </r>
  <r>
    <x v="1"/>
    <x v="2"/>
    <n v="-9633.0300000000007"/>
    <x v="31"/>
    <s v="LIGHT SERVICOS DE ELETRICIDADE S A"/>
    <x v="10"/>
    <s v="'3418249"/>
    <x v="2158"/>
    <x v="2"/>
    <x v="2"/>
    <x v="1"/>
    <x v="1"/>
    <x v="15"/>
    <x v="5"/>
    <s v="1 | 1"/>
    <x v="36"/>
    <n v="40041"/>
    <x v="1"/>
  </r>
  <r>
    <x v="1"/>
    <x v="2"/>
    <n v="-9548.74"/>
    <x v="118"/>
    <s v="KIOTO AMBIENTAL LTDA"/>
    <x v="2"/>
    <s v="'1014663"/>
    <x v="1"/>
    <x v="35"/>
    <x v="20"/>
    <x v="11"/>
    <x v="11"/>
    <x v="23"/>
    <x v="19"/>
    <s v="1 | 1"/>
    <x v="141"/>
    <m/>
    <x v="0"/>
  </r>
  <r>
    <x v="1"/>
    <x v="2"/>
    <n v="-9543.76"/>
    <x v="118"/>
    <s v="CLEAN AMBIENTAL"/>
    <x v="2"/>
    <s v="'1014617"/>
    <x v="1"/>
    <x v="35"/>
    <x v="20"/>
    <x v="11"/>
    <x v="11"/>
    <x v="23"/>
    <x v="19"/>
    <s v="1 | 1"/>
    <x v="141"/>
    <m/>
    <x v="0"/>
  </r>
  <r>
    <x v="1"/>
    <x v="2"/>
    <n v="-9484.4500000000007"/>
    <x v="3"/>
    <s v="SODEXO PASS DO BRASIL SERVICOS E COMERCIO S.A."/>
    <x v="3"/>
    <s v="'582882001"/>
    <x v="2096"/>
    <x v="29"/>
    <x v="19"/>
    <x v="1"/>
    <x v="1"/>
    <x v="3"/>
    <x v="3"/>
    <s v="1 | 1"/>
    <x v="3"/>
    <n v="60012"/>
    <x v="1"/>
  </r>
  <r>
    <x v="1"/>
    <x v="2"/>
    <n v="-9440.39"/>
    <x v="118"/>
    <s v="CLEAN AMBIENTAL"/>
    <x v="2"/>
    <s v="'1014944"/>
    <x v="1"/>
    <x v="35"/>
    <x v="20"/>
    <x v="11"/>
    <x v="11"/>
    <x v="23"/>
    <x v="19"/>
    <s v="1 | 1"/>
    <x v="141"/>
    <m/>
    <x v="0"/>
  </r>
  <r>
    <x v="1"/>
    <x v="2"/>
    <n v="-9328.69"/>
    <x v="13"/>
    <s v="G4 EDUCACAO LTDA"/>
    <x v="11"/>
    <s v="'1013617"/>
    <x v="634"/>
    <x v="3"/>
    <x v="3"/>
    <x v="2"/>
    <x v="2"/>
    <x v="6"/>
    <x v="3"/>
    <s v="1 | 1"/>
    <x v="16"/>
    <n v="4002"/>
    <x v="1"/>
  </r>
  <r>
    <x v="1"/>
    <x v="2"/>
    <n v="-9200"/>
    <x v="18"/>
    <s v="EKO TRANSPORTES E RECOLHIMENTO DE RESIDUOS LTDA"/>
    <x v="6"/>
    <s v="'1015244"/>
    <x v="2159"/>
    <x v="29"/>
    <x v="19"/>
    <x v="1"/>
    <x v="1"/>
    <x v="2"/>
    <x v="2"/>
    <s v="1 | 1"/>
    <x v="127"/>
    <n v="60011"/>
    <x v="1"/>
  </r>
  <r>
    <x v="1"/>
    <x v="2"/>
    <n v="-9154.19"/>
    <x v="118"/>
    <s v="CLEAN AMBIENTAL"/>
    <x v="2"/>
    <s v="'1014805"/>
    <x v="1"/>
    <x v="35"/>
    <x v="20"/>
    <x v="11"/>
    <x v="11"/>
    <x v="23"/>
    <x v="19"/>
    <s v="1 | 1"/>
    <x v="141"/>
    <m/>
    <x v="0"/>
  </r>
  <r>
    <x v="1"/>
    <x v="2"/>
    <n v="-9068.2000000000007"/>
    <x v="84"/>
    <s v="SECRETARIA DE ESTADO DE FAZENDA - SEFAZ"/>
    <x v="7"/>
    <s v="'1014441"/>
    <x v="2160"/>
    <x v="25"/>
    <x v="18"/>
    <x v="1"/>
    <x v="1"/>
    <x v="1"/>
    <x v="1"/>
    <s v="1 | 1"/>
    <x v="102"/>
    <n v="30011"/>
    <x v="1"/>
  </r>
  <r>
    <x v="1"/>
    <x v="2"/>
    <n v="-9000"/>
    <x v="119"/>
    <s v="MDAKEDE INFORMACOES CADASTRAIS LTDA"/>
    <x v="8"/>
    <s v="'705"/>
    <x v="538"/>
    <x v="0"/>
    <x v="0"/>
    <x v="12"/>
    <x v="12"/>
    <x v="24"/>
    <x v="20"/>
    <s v="1 | 1"/>
    <x v="142"/>
    <n v="2001"/>
    <x v="1"/>
  </r>
  <r>
    <x v="1"/>
    <x v="2"/>
    <n v="-8918.2099999999991"/>
    <x v="78"/>
    <s v="FOLHA DE PAGAMENTO"/>
    <x v="4"/>
    <s v="'1015131"/>
    <x v="2161"/>
    <x v="23"/>
    <x v="16"/>
    <x v="2"/>
    <x v="2"/>
    <x v="4"/>
    <x v="2"/>
    <s v="1 | 1"/>
    <x v="93"/>
    <n v="1002"/>
    <x v="1"/>
  </r>
  <r>
    <x v="1"/>
    <x v="2"/>
    <n v="-8840.7000000000007"/>
    <x v="21"/>
    <s v="FERIAS "/>
    <x v="4"/>
    <s v="'1014300"/>
    <x v="2162"/>
    <x v="3"/>
    <x v="3"/>
    <x v="2"/>
    <x v="2"/>
    <x v="4"/>
    <x v="2"/>
    <s v="1 | 1"/>
    <x v="25"/>
    <n v="4002"/>
    <x v="1"/>
  </r>
  <r>
    <x v="1"/>
    <x v="2"/>
    <n v="-8743"/>
    <x v="32"/>
    <s v="OLIVEIRA ASSESSORIA &amp; PLANEJAMENTO LTDA"/>
    <x v="8"/>
    <s v="'49"/>
    <x v="2163"/>
    <x v="20"/>
    <x v="14"/>
    <x v="2"/>
    <x v="2"/>
    <x v="12"/>
    <x v="10"/>
    <s v="1 | 1"/>
    <x v="37"/>
    <n v="50016"/>
    <x v="1"/>
  </r>
  <r>
    <x v="1"/>
    <x v="2"/>
    <n v="-8623.77"/>
    <x v="91"/>
    <s v="RESCISAO"/>
    <x v="4"/>
    <s v="'1014581"/>
    <x v="2164"/>
    <x v="12"/>
    <x v="10"/>
    <x v="2"/>
    <x v="2"/>
    <x v="4"/>
    <x v="2"/>
    <s v="1 | 1"/>
    <x v="125"/>
    <n v="3005"/>
    <x v="1"/>
  </r>
  <r>
    <x v="1"/>
    <x v="2"/>
    <n v="-8580.3799999999992"/>
    <x v="21"/>
    <s v="FERIAS "/>
    <x v="4"/>
    <s v="'1014239"/>
    <x v="2165"/>
    <x v="1"/>
    <x v="1"/>
    <x v="1"/>
    <x v="1"/>
    <x v="2"/>
    <x v="2"/>
    <s v="1 | 1"/>
    <x v="27"/>
    <n v="7001"/>
    <x v="1"/>
  </r>
  <r>
    <x v="1"/>
    <x v="2"/>
    <n v="-8566.98"/>
    <x v="112"/>
    <s v="BIOCLEAN SERVICOS DE GERENCIAMENTO E TRATAMENTO DE RESIDUOS LTDA"/>
    <x v="10"/>
    <s v="'783"/>
    <x v="2166"/>
    <x v="0"/>
    <x v="0"/>
    <x v="1"/>
    <x v="1"/>
    <x v="21"/>
    <x v="17"/>
    <s v="2 | 2"/>
    <x v="134"/>
    <n v="20016"/>
    <x v="1"/>
  </r>
  <r>
    <x v="1"/>
    <x v="2"/>
    <n v="-8540.7099999999991"/>
    <x v="58"/>
    <s v="SECRETARIA MUNICIPAL DE FAZENDA"/>
    <x v="7"/>
    <s v="'1014420"/>
    <x v="1396"/>
    <x v="0"/>
    <x v="0"/>
    <x v="6"/>
    <x v="6"/>
    <x v="17"/>
    <x v="13"/>
    <s v="1 | 1"/>
    <x v="70"/>
    <n v="2001"/>
    <x v="1"/>
  </r>
  <r>
    <x v="1"/>
    <x v="2"/>
    <n v="-8438.4699999999993"/>
    <x v="8"/>
    <s v="MM SEGURANCA DOS ALIMENTOS LTDA"/>
    <x v="8"/>
    <s v="'336"/>
    <x v="2167"/>
    <x v="4"/>
    <x v="4"/>
    <x v="1"/>
    <x v="1"/>
    <x v="2"/>
    <x v="2"/>
    <s v="1 | 1"/>
    <x v="10"/>
    <n v="4003"/>
    <x v="1"/>
  </r>
  <r>
    <x v="1"/>
    <x v="2"/>
    <n v="-8437.4599999999991"/>
    <x v="91"/>
    <s v="RESCISAO"/>
    <x v="4"/>
    <s v="'1014577"/>
    <x v="2168"/>
    <x v="29"/>
    <x v="19"/>
    <x v="1"/>
    <x v="1"/>
    <x v="2"/>
    <x v="2"/>
    <s v="1 | 1"/>
    <x v="109"/>
    <n v="60011"/>
    <x v="1"/>
  </r>
  <r>
    <x v="1"/>
    <x v="2"/>
    <n v="-8403.7999999999993"/>
    <x v="71"/>
    <s v="VVANONI SERVICOS DE COBRANCA LTDA"/>
    <x v="8"/>
    <s v="'185"/>
    <x v="2169"/>
    <x v="4"/>
    <x v="4"/>
    <x v="2"/>
    <x v="2"/>
    <x v="4"/>
    <x v="2"/>
    <s v="1 | 1"/>
    <x v="83"/>
    <n v="40036"/>
    <x v="1"/>
  </r>
  <r>
    <x v="1"/>
    <x v="2"/>
    <n v="-8400"/>
    <x v="8"/>
    <s v="HEVKEDE SERVICOS DE COBRANCA LTDA"/>
    <x v="8"/>
    <s v="'410"/>
    <x v="2170"/>
    <x v="4"/>
    <x v="4"/>
    <x v="1"/>
    <x v="1"/>
    <x v="2"/>
    <x v="2"/>
    <s v="1 | 1"/>
    <x v="10"/>
    <n v="4003"/>
    <x v="1"/>
  </r>
  <r>
    <x v="1"/>
    <x v="2"/>
    <n v="-8397.85"/>
    <x v="3"/>
    <s v="SODEXO PASS DO BRASIL SERVICOS E COMERCIO S.A."/>
    <x v="3"/>
    <s v="'583012001"/>
    <x v="2171"/>
    <x v="1"/>
    <x v="1"/>
    <x v="1"/>
    <x v="1"/>
    <x v="3"/>
    <x v="3"/>
    <s v="1 | 1"/>
    <x v="3"/>
    <n v="7001"/>
    <x v="1"/>
  </r>
  <r>
    <x v="1"/>
    <x v="2"/>
    <n v="-8355.75"/>
    <x v="66"/>
    <s v="ITAU UNIBANCO S.A."/>
    <x v="9"/>
    <s v="'1008672"/>
    <x v="644"/>
    <x v="0"/>
    <x v="0"/>
    <x v="7"/>
    <x v="7"/>
    <x v="18"/>
    <x v="14"/>
    <s v="9 | 9"/>
    <x v="78"/>
    <n v="20011"/>
    <x v="1"/>
  </r>
  <r>
    <x v="1"/>
    <x v="2"/>
    <n v="-8302.9699999999993"/>
    <x v="67"/>
    <s v="GUILHERME CARVALHO DE ALMEIDA"/>
    <x v="12"/>
    <s v="'1014667"/>
    <x v="2172"/>
    <x v="23"/>
    <x v="16"/>
    <x v="2"/>
    <x v="2"/>
    <x v="10"/>
    <x v="8"/>
    <s v="1 | 1"/>
    <x v="79"/>
    <n v="1002"/>
    <x v="1"/>
  </r>
  <r>
    <x v="1"/>
    <x v="2"/>
    <n v="-8263.5"/>
    <x v="112"/>
    <s v="ECOFIRE TRATAMENTO DE RESIDUOS LTDA"/>
    <x v="8"/>
    <s v="'101"/>
    <x v="2173"/>
    <x v="0"/>
    <x v="0"/>
    <x v="1"/>
    <x v="1"/>
    <x v="21"/>
    <x v="17"/>
    <s v="1 | 1"/>
    <x v="134"/>
    <n v="20016"/>
    <x v="1"/>
  </r>
  <r>
    <x v="1"/>
    <x v="2"/>
    <n v="-8238.7099999999991"/>
    <x v="91"/>
    <s v="RESCISAO"/>
    <x v="4"/>
    <s v="'1014737"/>
    <x v="2174"/>
    <x v="29"/>
    <x v="19"/>
    <x v="1"/>
    <x v="1"/>
    <x v="2"/>
    <x v="2"/>
    <s v="1 | 1"/>
    <x v="109"/>
    <n v="60011"/>
    <x v="1"/>
  </r>
  <r>
    <x v="1"/>
    <x v="2"/>
    <n v="-8182.29"/>
    <x v="118"/>
    <s v="CLEAN AMBIENTAL"/>
    <x v="2"/>
    <s v="'1014692"/>
    <x v="1"/>
    <x v="35"/>
    <x v="20"/>
    <x v="11"/>
    <x v="11"/>
    <x v="23"/>
    <x v="19"/>
    <s v="1 | 1"/>
    <x v="141"/>
    <m/>
    <x v="0"/>
  </r>
  <r>
    <x v="1"/>
    <x v="2"/>
    <n v="-8161.09"/>
    <x v="118"/>
    <s v="CLEAN AMBIENTAL"/>
    <x v="2"/>
    <s v="'1015041"/>
    <x v="1"/>
    <x v="35"/>
    <x v="20"/>
    <x v="11"/>
    <x v="11"/>
    <x v="23"/>
    <x v="19"/>
    <s v="1 | 1"/>
    <x v="141"/>
    <m/>
    <x v="0"/>
  </r>
  <r>
    <x v="1"/>
    <x v="2"/>
    <n v="-8000"/>
    <x v="119"/>
    <s v="MDAKEDE INFORMACOES CADASTRAIS LTDA"/>
    <x v="8"/>
    <s v="'697"/>
    <x v="538"/>
    <x v="0"/>
    <x v="0"/>
    <x v="12"/>
    <x v="12"/>
    <x v="24"/>
    <x v="20"/>
    <s v="1 | 1"/>
    <x v="142"/>
    <n v="2001"/>
    <x v="1"/>
  </r>
  <r>
    <x v="1"/>
    <x v="2"/>
    <n v="-8000"/>
    <x v="40"/>
    <s v="EDESIO S R SANTOS SERVICOS DE TRANSPORTES E ESCRITORIO - EIRELI"/>
    <x v="8"/>
    <s v="'354"/>
    <x v="2175"/>
    <x v="28"/>
    <x v="16"/>
    <x v="2"/>
    <x v="2"/>
    <x v="12"/>
    <x v="10"/>
    <s v="3 | 7"/>
    <x v="48"/>
    <n v="8005"/>
    <x v="1"/>
  </r>
  <r>
    <x v="1"/>
    <x v="2"/>
    <n v="-7962.45"/>
    <x v="71"/>
    <s v="PROMARE SERVICOS DE INFORMATICA LTDA"/>
    <x v="8"/>
    <s v="'259"/>
    <x v="2176"/>
    <x v="24"/>
    <x v="17"/>
    <x v="2"/>
    <x v="2"/>
    <x v="4"/>
    <x v="2"/>
    <s v="1 | 1"/>
    <x v="83"/>
    <n v="8006"/>
    <x v="1"/>
  </r>
  <r>
    <x v="1"/>
    <x v="2"/>
    <n v="-7859.62"/>
    <x v="51"/>
    <s v="BANCO VOLKSWAGEN S.A."/>
    <x v="9"/>
    <s v="'0041580760"/>
    <x v="651"/>
    <x v="0"/>
    <x v="0"/>
    <x v="7"/>
    <x v="7"/>
    <x v="18"/>
    <x v="14"/>
    <s v="47 | 58"/>
    <x v="63"/>
    <n v="20011"/>
    <x v="0"/>
  </r>
  <r>
    <x v="1"/>
    <x v="2"/>
    <n v="-7851.76"/>
    <x v="51"/>
    <s v="BANCO VOLKSWAGEN S.A."/>
    <x v="9"/>
    <s v="'0041580787"/>
    <x v="651"/>
    <x v="0"/>
    <x v="0"/>
    <x v="7"/>
    <x v="7"/>
    <x v="18"/>
    <x v="14"/>
    <s v="47 | 58"/>
    <x v="63"/>
    <n v="20011"/>
    <x v="0"/>
  </r>
  <r>
    <x v="1"/>
    <x v="2"/>
    <n v="-7743.6"/>
    <x v="93"/>
    <s v="CONCIERGE BLINDADO SERVICOS AUTOMOTIVOS E CORRETORA DE SEGUROS LTDA"/>
    <x v="8"/>
    <s v="'120261"/>
    <x v="2177"/>
    <x v="29"/>
    <x v="19"/>
    <x v="1"/>
    <x v="1"/>
    <x v="1"/>
    <x v="1"/>
    <s v="1 | 1"/>
    <x v="111"/>
    <n v="6001"/>
    <x v="1"/>
  </r>
  <r>
    <x v="1"/>
    <x v="2"/>
    <n v="-7625.29"/>
    <x v="35"/>
    <s v="SECRETARIA DA RECEITA FEDERAL DO BRASIL - RFB"/>
    <x v="7"/>
    <s v="'1015347"/>
    <x v="2178"/>
    <x v="29"/>
    <x v="19"/>
    <x v="1"/>
    <x v="1"/>
    <x v="16"/>
    <x v="12"/>
    <s v="1 | 1"/>
    <x v="47"/>
    <n v="60011"/>
    <x v="1"/>
  </r>
  <r>
    <x v="1"/>
    <x v="2"/>
    <n v="-7624.93"/>
    <x v="118"/>
    <s v="CLEAN AMBIENTAL"/>
    <x v="2"/>
    <s v="'1014641"/>
    <x v="1"/>
    <x v="35"/>
    <x v="20"/>
    <x v="11"/>
    <x v="11"/>
    <x v="23"/>
    <x v="19"/>
    <s v="1 | 1"/>
    <x v="141"/>
    <m/>
    <x v="0"/>
  </r>
  <r>
    <x v="1"/>
    <x v="2"/>
    <n v="-7600"/>
    <x v="9"/>
    <s v="A.P. SILVA EQUIPAMENTOS RODOVIARIOS LTDA"/>
    <x v="10"/>
    <s v="'49"/>
    <x v="2179"/>
    <x v="4"/>
    <x v="4"/>
    <x v="1"/>
    <x v="1"/>
    <x v="8"/>
    <x v="6"/>
    <s v="1 | 1"/>
    <x v="11"/>
    <n v="40031"/>
    <x v="1"/>
  </r>
  <r>
    <x v="1"/>
    <x v="2"/>
    <n v="-7539.35"/>
    <x v="51"/>
    <s v="BMW FINANCEIRA S.A - CREDITO, FINANCIAMENTO E INVESTIMENTO."/>
    <x v="9"/>
    <s v="'1013326"/>
    <x v="658"/>
    <x v="23"/>
    <x v="16"/>
    <x v="7"/>
    <x v="7"/>
    <x v="18"/>
    <x v="14"/>
    <s v="3 | 36"/>
    <x v="63"/>
    <n v="1002"/>
    <x v="1"/>
  </r>
  <r>
    <x v="1"/>
    <x v="2"/>
    <n v="-7539.35"/>
    <x v="51"/>
    <s v="BMW FINANCEIRA S.A - CREDITO, FINANCIAMENTO E INVESTIMENTO."/>
    <x v="9"/>
    <s v="'1013671"/>
    <x v="658"/>
    <x v="23"/>
    <x v="16"/>
    <x v="7"/>
    <x v="7"/>
    <x v="18"/>
    <x v="14"/>
    <s v="2 | 36"/>
    <x v="63"/>
    <n v="1002"/>
    <x v="1"/>
  </r>
  <r>
    <x v="1"/>
    <x v="2"/>
    <n v="-7500"/>
    <x v="51"/>
    <s v="BYD DO BRASIL LTDA."/>
    <x v="10"/>
    <s v="'1223"/>
    <x v="659"/>
    <x v="0"/>
    <x v="0"/>
    <x v="7"/>
    <x v="7"/>
    <x v="18"/>
    <x v="14"/>
    <s v="25 | 44"/>
    <x v="63"/>
    <n v="20011"/>
    <x v="0"/>
  </r>
  <r>
    <x v="1"/>
    <x v="2"/>
    <n v="-7482.34"/>
    <x v="2"/>
    <s v="FOLHA DE PAGAMENTO"/>
    <x v="4"/>
    <s v="'1015162"/>
    <x v="2087"/>
    <x v="27"/>
    <x v="19"/>
    <x v="1"/>
    <x v="1"/>
    <x v="2"/>
    <x v="2"/>
    <s v="1 | 1"/>
    <x v="2"/>
    <n v="60021"/>
    <x v="1"/>
  </r>
  <r>
    <x v="1"/>
    <x v="2"/>
    <n v="-7427.76"/>
    <x v="91"/>
    <s v="RESCISAO"/>
    <x v="4"/>
    <s v="'1014736"/>
    <x v="2180"/>
    <x v="29"/>
    <x v="19"/>
    <x v="1"/>
    <x v="1"/>
    <x v="2"/>
    <x v="2"/>
    <s v="1 | 1"/>
    <x v="109"/>
    <n v="60011"/>
    <x v="1"/>
  </r>
  <r>
    <x v="1"/>
    <x v="2"/>
    <n v="-7336.34"/>
    <x v="87"/>
    <s v="BANCO MERCEDES-BENZ DO BRASIL S/A"/>
    <x v="6"/>
    <s v="'1000372"/>
    <x v="656"/>
    <x v="0"/>
    <x v="0"/>
    <x v="7"/>
    <x v="7"/>
    <x v="18"/>
    <x v="14"/>
    <s v="36 | 49"/>
    <x v="105"/>
    <n v="20011"/>
    <x v="0"/>
  </r>
  <r>
    <x v="1"/>
    <x v="2"/>
    <n v="-7254"/>
    <x v="2"/>
    <s v="FOLHA DE PAGAMENTO"/>
    <x v="4"/>
    <s v="'1015173"/>
    <x v="2111"/>
    <x v="8"/>
    <x v="7"/>
    <x v="2"/>
    <x v="2"/>
    <x v="4"/>
    <x v="2"/>
    <s v="1 | 1"/>
    <x v="5"/>
    <n v="8003"/>
    <x v="1"/>
  </r>
  <r>
    <x v="1"/>
    <x v="2"/>
    <n v="-7200"/>
    <x v="90"/>
    <s v="EKO TRANSPORTES E RECOLHIMENTO DE RESIDUOS LTDA"/>
    <x v="6"/>
    <s v="'1014856"/>
    <x v="2181"/>
    <x v="29"/>
    <x v="19"/>
    <x v="1"/>
    <x v="1"/>
    <x v="2"/>
    <x v="2"/>
    <s v="1 | 1"/>
    <x v="108"/>
    <n v="60011"/>
    <x v="1"/>
  </r>
  <r>
    <x v="1"/>
    <x v="2"/>
    <n v="-7194.03"/>
    <x v="115"/>
    <s v="SECRETARIA MUNICIPAL DE FAZENDA"/>
    <x v="7"/>
    <s v="'1015072"/>
    <x v="2089"/>
    <x v="0"/>
    <x v="0"/>
    <x v="5"/>
    <x v="5"/>
    <x v="13"/>
    <x v="11"/>
    <s v="1 | 1"/>
    <x v="137"/>
    <n v="20013"/>
    <x v="1"/>
  </r>
  <r>
    <x v="1"/>
    <x v="2"/>
    <n v="-7143.36"/>
    <x v="118"/>
    <s v="KIOTO AMBIENTAL LTDA"/>
    <x v="2"/>
    <s v="'1014950"/>
    <x v="1"/>
    <x v="35"/>
    <x v="20"/>
    <x v="11"/>
    <x v="11"/>
    <x v="23"/>
    <x v="19"/>
    <s v="1 | 1"/>
    <x v="141"/>
    <m/>
    <x v="0"/>
  </r>
  <r>
    <x v="1"/>
    <x v="2"/>
    <n v="-7137.33"/>
    <x v="62"/>
    <s v="FUNDO DE GARANTIA DO TEMPO DE SERVICO"/>
    <x v="7"/>
    <s v="'1014569"/>
    <x v="2182"/>
    <x v="27"/>
    <x v="19"/>
    <x v="1"/>
    <x v="1"/>
    <x v="16"/>
    <x v="12"/>
    <s v="1 | 1"/>
    <x v="74"/>
    <n v="60021"/>
    <x v="1"/>
  </r>
  <r>
    <x v="1"/>
    <x v="2"/>
    <n v="-7072.6"/>
    <x v="8"/>
    <s v="CFNESCI SERVICOS DE COBRANCA LTDA"/>
    <x v="8"/>
    <s v="'229"/>
    <x v="1412"/>
    <x v="4"/>
    <x v="4"/>
    <x v="1"/>
    <x v="1"/>
    <x v="2"/>
    <x v="2"/>
    <s v="1 | 1"/>
    <x v="10"/>
    <n v="4003"/>
    <x v="1"/>
  </r>
  <r>
    <x v="1"/>
    <x v="2"/>
    <n v="-7050"/>
    <x v="13"/>
    <s v="INMASP COMERCIO, TREINAMENTOS E SERVICOS LTDA"/>
    <x v="8"/>
    <s v="'100"/>
    <x v="2183"/>
    <x v="14"/>
    <x v="2"/>
    <x v="1"/>
    <x v="1"/>
    <x v="3"/>
    <x v="3"/>
    <s v="1 | 1"/>
    <x v="15"/>
    <n v="5005"/>
    <x v="1"/>
  </r>
  <r>
    <x v="1"/>
    <x v="2"/>
    <n v="-7008.3"/>
    <x v="56"/>
    <s v="PIRES E VIDAL ASSESSORIA E EMPREENDIMENTOS LTDA"/>
    <x v="8"/>
    <s v="'4164"/>
    <x v="2184"/>
    <x v="12"/>
    <x v="10"/>
    <x v="1"/>
    <x v="1"/>
    <x v="3"/>
    <x v="3"/>
    <s v="1 | 1"/>
    <x v="97"/>
    <n v="30051"/>
    <x v="1"/>
  </r>
  <r>
    <x v="1"/>
    <x v="2"/>
    <n v="-7005.25"/>
    <x v="111"/>
    <s v="TRIBUNAL REGIONAL DO TRABALHO DA 1A. REGIAO"/>
    <x v="7"/>
    <s v="'0101027-77.2020.5.01.0032"/>
    <x v="2185"/>
    <x v="9"/>
    <x v="8"/>
    <x v="2"/>
    <x v="2"/>
    <x v="10"/>
    <x v="8"/>
    <s v="1 | 1"/>
    <x v="132"/>
    <n v="8002"/>
    <x v="1"/>
  </r>
  <r>
    <x v="1"/>
    <x v="2"/>
    <n v="-7000"/>
    <x v="119"/>
    <s v="PADRAO AMBIENTAL COLETA E TRANSPORTES EIRELI"/>
    <x v="6"/>
    <s v="'1014964"/>
    <x v="578"/>
    <x v="0"/>
    <x v="0"/>
    <x v="12"/>
    <x v="12"/>
    <x v="24"/>
    <x v="20"/>
    <s v="1 | 1"/>
    <x v="142"/>
    <n v="2001"/>
    <x v="1"/>
  </r>
  <r>
    <x v="1"/>
    <x v="2"/>
    <n v="-6834"/>
    <x v="92"/>
    <s v="SSV DE MIRACEMA SERRALHERIA E VIDRACARIA - EIRELI"/>
    <x v="11"/>
    <s v="'1015039"/>
    <x v="2186"/>
    <x v="32"/>
    <x v="16"/>
    <x v="4"/>
    <x v="4"/>
    <x v="11"/>
    <x v="9"/>
    <s v="1 | 2"/>
    <x v="110"/>
    <n v="2003"/>
    <x v="1"/>
  </r>
  <r>
    <x v="1"/>
    <x v="2"/>
    <n v="-6800"/>
    <x v="104"/>
    <s v="MARCIA CRISTINA VERISSIMO DE SOUZA 91872553753"/>
    <x v="8"/>
    <s v="'33"/>
    <x v="2187"/>
    <x v="0"/>
    <x v="0"/>
    <x v="1"/>
    <x v="1"/>
    <x v="8"/>
    <x v="6"/>
    <s v="1 | 1"/>
    <x v="123"/>
    <n v="2001"/>
    <x v="1"/>
  </r>
  <r>
    <x v="1"/>
    <x v="2"/>
    <n v="-6770.27"/>
    <x v="35"/>
    <s v="SECRETARIA DA RECEITA FEDERAL DO BRASIL - RFB"/>
    <x v="7"/>
    <s v="'1015345"/>
    <x v="2188"/>
    <x v="1"/>
    <x v="1"/>
    <x v="1"/>
    <x v="1"/>
    <x v="16"/>
    <x v="12"/>
    <s v="1 | 1"/>
    <x v="47"/>
    <n v="7001"/>
    <x v="1"/>
  </r>
  <r>
    <x v="1"/>
    <x v="2"/>
    <n v="-6700"/>
    <x v="90"/>
    <s v="EKO TRANSPORTES E RECOLHIMENTO DE RESIDUOS LTDA"/>
    <x v="6"/>
    <s v="'1014989"/>
    <x v="2189"/>
    <x v="29"/>
    <x v="19"/>
    <x v="1"/>
    <x v="1"/>
    <x v="2"/>
    <x v="2"/>
    <s v="1 | 1"/>
    <x v="108"/>
    <n v="60011"/>
    <x v="1"/>
  </r>
  <r>
    <x v="1"/>
    <x v="2"/>
    <n v="-6665.02"/>
    <x v="51"/>
    <s v="BANCO VOLKSWAGEN S.A."/>
    <x v="9"/>
    <s v="'0041580795"/>
    <x v="651"/>
    <x v="0"/>
    <x v="0"/>
    <x v="7"/>
    <x v="7"/>
    <x v="18"/>
    <x v="14"/>
    <s v="47 | 58"/>
    <x v="63"/>
    <n v="20011"/>
    <x v="0"/>
  </r>
  <r>
    <x v="1"/>
    <x v="2"/>
    <n v="-6648.77"/>
    <x v="26"/>
    <s v="AMAZON AWS SERVICOS BRASIL LTDA"/>
    <x v="3"/>
    <s v="'1014696"/>
    <x v="647"/>
    <x v="24"/>
    <x v="17"/>
    <x v="2"/>
    <x v="2"/>
    <x v="10"/>
    <x v="8"/>
    <s v="1 | 1"/>
    <x v="31"/>
    <n v="8006"/>
    <x v="1"/>
  </r>
  <r>
    <x v="1"/>
    <x v="2"/>
    <n v="-6523.27"/>
    <x v="118"/>
    <s v="KIOTO AMBIENTAL LTDA"/>
    <x v="2"/>
    <s v="'1014748"/>
    <x v="1"/>
    <x v="35"/>
    <x v="20"/>
    <x v="11"/>
    <x v="11"/>
    <x v="23"/>
    <x v="19"/>
    <s v="1 | 1"/>
    <x v="141"/>
    <m/>
    <x v="0"/>
  </r>
  <r>
    <x v="1"/>
    <x v="2"/>
    <n v="-6500"/>
    <x v="14"/>
    <s v="MELLO, BREYER &amp; ALMEIDA ADVOGADOS ASSOCIADOS"/>
    <x v="8"/>
    <s v="'1370"/>
    <x v="2190"/>
    <x v="9"/>
    <x v="8"/>
    <x v="2"/>
    <x v="2"/>
    <x v="12"/>
    <x v="10"/>
    <s v="1 | 1"/>
    <x v="17"/>
    <n v="8002"/>
    <x v="1"/>
  </r>
  <r>
    <x v="1"/>
    <x v="2"/>
    <n v="-6500"/>
    <x v="76"/>
    <s v="GABRIEL DA SILVA GOMES 12608354726"/>
    <x v="10"/>
    <s v="'6455874"/>
    <x v="2191"/>
    <x v="0"/>
    <x v="0"/>
    <x v="1"/>
    <x v="1"/>
    <x v="1"/>
    <x v="1"/>
    <s v="1 | 1"/>
    <x v="91"/>
    <n v="20013"/>
    <x v="1"/>
  </r>
  <r>
    <x v="1"/>
    <x v="2"/>
    <n v="-6494.06"/>
    <x v="81"/>
    <s v="BRADESCO SAUDE S/A"/>
    <x v="3"/>
    <s v="'613595855"/>
    <x v="2134"/>
    <x v="23"/>
    <x v="16"/>
    <x v="2"/>
    <x v="2"/>
    <x v="6"/>
    <x v="3"/>
    <s v="1 | 1"/>
    <x v="99"/>
    <n v="1002"/>
    <x v="1"/>
  </r>
  <r>
    <x v="1"/>
    <x v="2"/>
    <n v="-6417.46"/>
    <x v="78"/>
    <s v="FOLHA DE PAGAMENTO"/>
    <x v="4"/>
    <s v="'1015162"/>
    <x v="2087"/>
    <x v="23"/>
    <x v="16"/>
    <x v="2"/>
    <x v="2"/>
    <x v="4"/>
    <x v="2"/>
    <s v="1 | 1"/>
    <x v="93"/>
    <n v="1002"/>
    <x v="1"/>
  </r>
  <r>
    <x v="1"/>
    <x v="2"/>
    <n v="-6396"/>
    <x v="73"/>
    <s v="SECRETARIA DA RECEITA FEDERAL DO BRASIL - RFB"/>
    <x v="7"/>
    <s v="'1015484"/>
    <x v="1385"/>
    <x v="0"/>
    <x v="0"/>
    <x v="5"/>
    <x v="5"/>
    <x v="13"/>
    <x v="11"/>
    <s v="1 | 1"/>
    <x v="85"/>
    <n v="2001"/>
    <x v="1"/>
  </r>
  <r>
    <x v="1"/>
    <x v="2"/>
    <n v="-6376"/>
    <x v="117"/>
    <s v="COMPANHIA MUNICIPAL DE LIMPEZA URBANA - COMLURB"/>
    <x v="11"/>
    <s v="'1014598"/>
    <x v="673"/>
    <x v="0"/>
    <x v="0"/>
    <x v="1"/>
    <x v="1"/>
    <x v="21"/>
    <x v="17"/>
    <s v="1 | 1"/>
    <x v="139"/>
    <n v="20013"/>
    <x v="1"/>
  </r>
  <r>
    <x v="1"/>
    <x v="2"/>
    <n v="-6376"/>
    <x v="117"/>
    <s v="COMPANHIA MUNICIPAL DE LIMPEZA URBANA - COMLURB"/>
    <x v="11"/>
    <s v="'1014811"/>
    <x v="673"/>
    <x v="0"/>
    <x v="0"/>
    <x v="1"/>
    <x v="1"/>
    <x v="21"/>
    <x v="17"/>
    <s v="1 | 1"/>
    <x v="139"/>
    <n v="20013"/>
    <x v="1"/>
  </r>
  <r>
    <x v="1"/>
    <x v="2"/>
    <n v="-6376"/>
    <x v="117"/>
    <s v="COMPANHIA MUNICIPAL DE LIMPEZA URBANA - COMLURB"/>
    <x v="11"/>
    <s v="'1015029"/>
    <x v="2192"/>
    <x v="0"/>
    <x v="0"/>
    <x v="1"/>
    <x v="1"/>
    <x v="21"/>
    <x v="17"/>
    <s v="1 | 1"/>
    <x v="139"/>
    <n v="20013"/>
    <x v="1"/>
  </r>
  <r>
    <x v="1"/>
    <x v="2"/>
    <n v="-6345"/>
    <x v="106"/>
    <s v="VIBRA ENERGIA S.A"/>
    <x v="10"/>
    <s v="'2074588"/>
    <x v="2193"/>
    <x v="1"/>
    <x v="1"/>
    <x v="1"/>
    <x v="1"/>
    <x v="1"/>
    <x v="1"/>
    <s v="1 | 1"/>
    <x v="126"/>
    <n v="7001"/>
    <x v="1"/>
  </r>
  <r>
    <x v="1"/>
    <x v="2"/>
    <n v="-6331.62"/>
    <x v="84"/>
    <s v="SECRETARIA DE ESTADO DE FAZENDA - SEFAZ"/>
    <x v="7"/>
    <s v="'1014612"/>
    <x v="2194"/>
    <x v="25"/>
    <x v="18"/>
    <x v="1"/>
    <x v="1"/>
    <x v="1"/>
    <x v="1"/>
    <s v="1 | 1"/>
    <x v="102"/>
    <n v="30011"/>
    <x v="1"/>
  </r>
  <r>
    <x v="1"/>
    <x v="2"/>
    <n v="-6318.96"/>
    <x v="118"/>
    <s v="CLEAN AMBIENTAL"/>
    <x v="2"/>
    <s v="'1014591"/>
    <x v="1"/>
    <x v="35"/>
    <x v="20"/>
    <x v="11"/>
    <x v="11"/>
    <x v="23"/>
    <x v="19"/>
    <s v="1 | 1"/>
    <x v="141"/>
    <m/>
    <x v="0"/>
  </r>
  <r>
    <x v="1"/>
    <x v="2"/>
    <n v="-6261.61"/>
    <x v="117"/>
    <s v="CENTRAL DE TRATAMENTO DE RESIDUOS DE BARRA MANSA S/A"/>
    <x v="8"/>
    <s v="'3366"/>
    <x v="2195"/>
    <x v="0"/>
    <x v="0"/>
    <x v="1"/>
    <x v="1"/>
    <x v="21"/>
    <x v="17"/>
    <s v="1 | 1"/>
    <x v="139"/>
    <n v="2001"/>
    <x v="1"/>
  </r>
  <r>
    <x v="1"/>
    <x v="2"/>
    <n v="-6250"/>
    <x v="90"/>
    <s v="EKO TRANSPORTES E RECOLHIMENTO DE RESIDUOS LTDA"/>
    <x v="6"/>
    <s v="'1014516"/>
    <x v="2196"/>
    <x v="29"/>
    <x v="19"/>
    <x v="1"/>
    <x v="1"/>
    <x v="2"/>
    <x v="2"/>
    <s v="1 | 1"/>
    <x v="108"/>
    <n v="60011"/>
    <x v="1"/>
  </r>
  <r>
    <x v="1"/>
    <x v="2"/>
    <n v="-6240"/>
    <x v="71"/>
    <s v="JONATAS DOS SANTOS AMARAL"/>
    <x v="11"/>
    <s v="'1015197"/>
    <x v="2197"/>
    <x v="19"/>
    <x v="13"/>
    <x v="2"/>
    <x v="2"/>
    <x v="4"/>
    <x v="2"/>
    <s v="1 | 1"/>
    <x v="83"/>
    <n v="3003"/>
    <x v="1"/>
  </r>
  <r>
    <x v="1"/>
    <x v="2"/>
    <n v="-6150"/>
    <x v="9"/>
    <s v="ROTOLIDER INDUSTRIA E COMERCIO DE PRODUTOS PLASTICOS LTDA"/>
    <x v="10"/>
    <s v="'710"/>
    <x v="2198"/>
    <x v="4"/>
    <x v="4"/>
    <x v="1"/>
    <x v="1"/>
    <x v="8"/>
    <x v="6"/>
    <s v="1 | 2"/>
    <x v="11"/>
    <n v="40031"/>
    <x v="1"/>
  </r>
  <r>
    <x v="1"/>
    <x v="2"/>
    <n v="-6150"/>
    <x v="9"/>
    <s v="ROTOLIDER INDUSTRIA E COMERCIO DE PRODUTOS PLASTICOS LTDA"/>
    <x v="10"/>
    <s v="'710"/>
    <x v="2198"/>
    <x v="4"/>
    <x v="4"/>
    <x v="1"/>
    <x v="1"/>
    <x v="8"/>
    <x v="6"/>
    <s v="2 | 2"/>
    <x v="11"/>
    <n v="40031"/>
    <x v="1"/>
  </r>
  <r>
    <x v="1"/>
    <x v="2"/>
    <n v="-6100"/>
    <x v="5"/>
    <s v="EMPORIO MEGA 100 COMERCIO DE ALIMENTOS S.A."/>
    <x v="10"/>
    <s v="'61299"/>
    <x v="677"/>
    <x v="29"/>
    <x v="19"/>
    <x v="1"/>
    <x v="1"/>
    <x v="3"/>
    <x v="3"/>
    <s v="2 | 2"/>
    <x v="6"/>
    <n v="60011"/>
    <x v="1"/>
  </r>
  <r>
    <x v="1"/>
    <x v="2"/>
    <n v="-6100"/>
    <x v="5"/>
    <s v="EMPORIO MEGA 100 COMERCIO DE ALIMENTOS S.A."/>
    <x v="10"/>
    <s v="'61299"/>
    <x v="677"/>
    <x v="29"/>
    <x v="19"/>
    <x v="1"/>
    <x v="1"/>
    <x v="3"/>
    <x v="3"/>
    <s v="1 | 2"/>
    <x v="6"/>
    <n v="60011"/>
    <x v="1"/>
  </r>
  <r>
    <x v="1"/>
    <x v="2"/>
    <n v="-6059.22"/>
    <x v="2"/>
    <s v="FOLHA DE PAGAMENTO"/>
    <x v="4"/>
    <s v="'1015162"/>
    <x v="2087"/>
    <x v="27"/>
    <x v="19"/>
    <x v="1"/>
    <x v="1"/>
    <x v="2"/>
    <x v="2"/>
    <s v="1 | 1"/>
    <x v="2"/>
    <n v="60022"/>
    <x v="1"/>
  </r>
  <r>
    <x v="1"/>
    <x v="2"/>
    <n v="-6000"/>
    <x v="119"/>
    <s v="EDESIO S R SANTOS SERVICOS DE TRANSPORTES E ESCRITORIO - EIRELI"/>
    <x v="8"/>
    <s v="'352"/>
    <x v="538"/>
    <x v="0"/>
    <x v="0"/>
    <x v="12"/>
    <x v="12"/>
    <x v="24"/>
    <x v="20"/>
    <s v="1 | 1"/>
    <x v="142"/>
    <n v="2001"/>
    <x v="1"/>
  </r>
  <r>
    <x v="1"/>
    <x v="2"/>
    <n v="-6000"/>
    <x v="119"/>
    <s v="PADRAO AMBIENTAL COLETA E TRANSPORTES EIRELI"/>
    <x v="6"/>
    <s v="'1014648"/>
    <x v="578"/>
    <x v="0"/>
    <x v="0"/>
    <x v="12"/>
    <x v="12"/>
    <x v="24"/>
    <x v="20"/>
    <s v="1 | 1"/>
    <x v="142"/>
    <n v="2001"/>
    <x v="1"/>
  </r>
  <r>
    <x v="1"/>
    <x v="2"/>
    <n v="-5997.97"/>
    <x v="21"/>
    <s v="FERIAS "/>
    <x v="4"/>
    <s v="'1014297"/>
    <x v="2142"/>
    <x v="22"/>
    <x v="0"/>
    <x v="2"/>
    <x v="2"/>
    <x v="4"/>
    <x v="2"/>
    <s v="1 | 1"/>
    <x v="25"/>
    <n v="3002"/>
    <x v="1"/>
  </r>
  <r>
    <x v="1"/>
    <x v="2"/>
    <n v="-5966.55"/>
    <x v="3"/>
    <s v="SODEXO PASS DO BRASIL SERVICOS E COMERCIO S.A."/>
    <x v="3"/>
    <s v="'565485001"/>
    <x v="2199"/>
    <x v="27"/>
    <x v="19"/>
    <x v="1"/>
    <x v="1"/>
    <x v="3"/>
    <x v="3"/>
    <s v="1 | 1"/>
    <x v="3"/>
    <n v="60021"/>
    <x v="1"/>
  </r>
  <r>
    <x v="1"/>
    <x v="2"/>
    <n v="-5853.99"/>
    <x v="21"/>
    <s v="FERIAS "/>
    <x v="4"/>
    <s v="'1014241"/>
    <x v="2142"/>
    <x v="29"/>
    <x v="19"/>
    <x v="1"/>
    <x v="1"/>
    <x v="2"/>
    <x v="2"/>
    <s v="1 | 1"/>
    <x v="27"/>
    <n v="60011"/>
    <x v="1"/>
  </r>
  <r>
    <x v="1"/>
    <x v="2"/>
    <n v="-5800.58"/>
    <x v="26"/>
    <s v="YAPAY PAGAMENTOS ONLINE LTDA"/>
    <x v="3"/>
    <s v="'19191325"/>
    <x v="2200"/>
    <x v="5"/>
    <x v="5"/>
    <x v="2"/>
    <x v="2"/>
    <x v="10"/>
    <x v="8"/>
    <s v="1 | 1"/>
    <x v="31"/>
    <n v="3006"/>
    <x v="1"/>
  </r>
  <r>
    <x v="1"/>
    <x v="2"/>
    <n v="-5780"/>
    <x v="90"/>
    <s v="EKO TRANSPORTES E RECOLHIMENTO DE RESIDUOS LTDA"/>
    <x v="6"/>
    <s v="'1014668"/>
    <x v="2201"/>
    <x v="29"/>
    <x v="19"/>
    <x v="1"/>
    <x v="1"/>
    <x v="2"/>
    <x v="2"/>
    <s v="1 | 1"/>
    <x v="108"/>
    <n v="60011"/>
    <x v="1"/>
  </r>
  <r>
    <x v="1"/>
    <x v="2"/>
    <n v="-5726.47"/>
    <x v="2"/>
    <s v="FOLHA DE PAGAMENTO"/>
    <x v="4"/>
    <s v="'1015169"/>
    <x v="2126"/>
    <x v="3"/>
    <x v="3"/>
    <x v="2"/>
    <x v="2"/>
    <x v="4"/>
    <x v="2"/>
    <s v="1 | 1"/>
    <x v="5"/>
    <n v="40026"/>
    <x v="1"/>
  </r>
  <r>
    <x v="1"/>
    <x v="2"/>
    <n v="-5719.4100000000008"/>
    <x v="29"/>
    <s v="LANÇAMENTO MANUAL"/>
    <x v="1"/>
    <m/>
    <x v="564"/>
    <x v="1"/>
    <x v="1"/>
    <x v="1"/>
    <x v="1"/>
    <x v="2"/>
    <x v="2"/>
    <m/>
    <x v="38"/>
    <n v="7001"/>
    <x v="0"/>
  </r>
  <r>
    <x v="1"/>
    <x v="2"/>
    <n v="-5683.4"/>
    <x v="35"/>
    <s v="SECRETARIA DA RECEITA FEDERAL DO BRASIL - RFB"/>
    <x v="7"/>
    <s v="'1015347"/>
    <x v="2178"/>
    <x v="29"/>
    <x v="19"/>
    <x v="1"/>
    <x v="1"/>
    <x v="16"/>
    <x v="12"/>
    <s v="1 | 1"/>
    <x v="47"/>
    <n v="60013"/>
    <x v="1"/>
  </r>
  <r>
    <x v="1"/>
    <x v="2"/>
    <n v="-5637.96"/>
    <x v="27"/>
    <s v="FUNDO DE GARANTIA DO TEMPO DE SERVICO"/>
    <x v="4"/>
    <s v="'1015172"/>
    <x v="2202"/>
    <x v="1"/>
    <x v="1"/>
    <x v="1"/>
    <x v="1"/>
    <x v="16"/>
    <x v="12"/>
    <s v="1 | 1"/>
    <x v="42"/>
    <n v="7001"/>
    <x v="1"/>
  </r>
  <r>
    <x v="1"/>
    <x v="2"/>
    <n v="-5630.19"/>
    <x v="40"/>
    <s v="DAS"/>
    <x v="7"/>
    <s v="'1015140"/>
    <x v="2203"/>
    <x v="28"/>
    <x v="16"/>
    <x v="2"/>
    <x v="2"/>
    <x v="12"/>
    <x v="10"/>
    <s v="1 | 1"/>
    <x v="94"/>
    <n v="8005"/>
    <x v="1"/>
  </r>
  <r>
    <x v="1"/>
    <x v="2"/>
    <n v="-5614.7"/>
    <x v="84"/>
    <s v="LANÇAMENTO MANUAL"/>
    <x v="1"/>
    <m/>
    <x v="1361"/>
    <x v="25"/>
    <x v="18"/>
    <x v="1"/>
    <x v="1"/>
    <x v="1"/>
    <x v="1"/>
    <m/>
    <x v="102"/>
    <n v="30011"/>
    <x v="0"/>
  </r>
  <r>
    <x v="1"/>
    <x v="2"/>
    <n v="-5596.64"/>
    <x v="3"/>
    <s v="SODEXO PASS DO BRASIL SERVICOS E COMERCIO S.A."/>
    <x v="3"/>
    <s v="'23/30985088"/>
    <x v="2204"/>
    <x v="29"/>
    <x v="19"/>
    <x v="1"/>
    <x v="1"/>
    <x v="3"/>
    <x v="3"/>
    <s v="1 | 1"/>
    <x v="3"/>
    <n v="60011"/>
    <x v="1"/>
  </r>
  <r>
    <x v="1"/>
    <x v="2"/>
    <n v="-5591.52"/>
    <x v="71"/>
    <s v="WPC SISTEMA INTEGRADO LTDA"/>
    <x v="8"/>
    <s v="'1834"/>
    <x v="2121"/>
    <x v="24"/>
    <x v="17"/>
    <x v="2"/>
    <x v="2"/>
    <x v="4"/>
    <x v="2"/>
    <s v="1 | 1"/>
    <x v="83"/>
    <n v="8006"/>
    <x v="1"/>
  </r>
  <r>
    <x v="1"/>
    <x v="2"/>
    <n v="-5560.33"/>
    <x v="91"/>
    <s v="RESCISAO"/>
    <x v="4"/>
    <s v="'1014913"/>
    <x v="2205"/>
    <x v="16"/>
    <x v="2"/>
    <x v="1"/>
    <x v="1"/>
    <x v="2"/>
    <x v="2"/>
    <s v="1 | 1"/>
    <x v="109"/>
    <n v="7002"/>
    <x v="1"/>
  </r>
  <r>
    <x v="1"/>
    <x v="2"/>
    <n v="-5545.3"/>
    <x v="117"/>
    <s v="CICLUS AMBIENTAL DO BRASIL S.A."/>
    <x v="8"/>
    <s v="'1067"/>
    <x v="2206"/>
    <x v="0"/>
    <x v="0"/>
    <x v="1"/>
    <x v="1"/>
    <x v="21"/>
    <x v="17"/>
    <s v="1 | 1"/>
    <x v="139"/>
    <n v="2001"/>
    <x v="1"/>
  </r>
  <r>
    <x v="1"/>
    <x v="2"/>
    <n v="-5544"/>
    <x v="69"/>
    <s v="WBSF SERVICOS DE ESCRITORIO E APOIO ADMINISTRATIVO LTDA"/>
    <x v="8"/>
    <s v="'96"/>
    <x v="2207"/>
    <x v="25"/>
    <x v="18"/>
    <x v="2"/>
    <x v="2"/>
    <x v="12"/>
    <x v="10"/>
    <s v="1 | 1"/>
    <x v="81"/>
    <n v="3001"/>
    <x v="1"/>
  </r>
  <r>
    <x v="1"/>
    <x v="2"/>
    <n v="-5524.19"/>
    <x v="44"/>
    <s v="SECRETARIA DA RECEITA FEDERAL DO BRASIL - RFB"/>
    <x v="7"/>
    <s v="'1014875"/>
    <x v="2208"/>
    <x v="0"/>
    <x v="0"/>
    <x v="6"/>
    <x v="6"/>
    <x v="17"/>
    <x v="13"/>
    <s v="1 | 1"/>
    <x v="53"/>
    <n v="20011"/>
    <x v="1"/>
  </r>
  <r>
    <x v="1"/>
    <x v="2"/>
    <n v="-5517.6"/>
    <x v="64"/>
    <s v="MAGISTER CONTABILIDADE LTDA"/>
    <x v="8"/>
    <s v="'1195"/>
    <x v="1426"/>
    <x v="25"/>
    <x v="18"/>
    <x v="2"/>
    <x v="2"/>
    <x v="12"/>
    <x v="10"/>
    <s v="1 | 1"/>
    <x v="76"/>
    <n v="3001"/>
    <x v="1"/>
  </r>
  <r>
    <x v="1"/>
    <x v="2"/>
    <n v="-5481.01"/>
    <x v="2"/>
    <s v="FOLHA DE PAGAMENTO"/>
    <x v="4"/>
    <s v="'1015162"/>
    <x v="2087"/>
    <x v="10"/>
    <x v="9"/>
    <x v="2"/>
    <x v="2"/>
    <x v="4"/>
    <x v="2"/>
    <s v="1 | 1"/>
    <x v="5"/>
    <n v="8001"/>
    <x v="1"/>
  </r>
  <r>
    <x v="1"/>
    <x v="2"/>
    <n v="-5437.76"/>
    <x v="58"/>
    <s v="SECRETARIA MUNICIPAL DE FAZENDA"/>
    <x v="7"/>
    <s v="'1014419"/>
    <x v="1429"/>
    <x v="0"/>
    <x v="0"/>
    <x v="6"/>
    <x v="6"/>
    <x v="17"/>
    <x v="13"/>
    <s v="1 | 1"/>
    <x v="70"/>
    <n v="2001"/>
    <x v="1"/>
  </r>
  <r>
    <x v="1"/>
    <x v="2"/>
    <n v="-5350"/>
    <x v="18"/>
    <s v="EKO TRANSPORTES E RECOLHIMENTO DE RESIDUOS LTDA"/>
    <x v="6"/>
    <s v="'1015244"/>
    <x v="2159"/>
    <x v="29"/>
    <x v="19"/>
    <x v="1"/>
    <x v="1"/>
    <x v="2"/>
    <x v="2"/>
    <s v="1 | 1"/>
    <x v="127"/>
    <n v="60012"/>
    <x v="1"/>
  </r>
  <r>
    <x v="1"/>
    <x v="2"/>
    <n v="-5282.7"/>
    <x v="45"/>
    <s v="PREFEITURA DO RIO DE JANEIRO - IPTU"/>
    <x v="7"/>
    <s v="'1013605"/>
    <x v="1435"/>
    <x v="2"/>
    <x v="2"/>
    <x v="2"/>
    <x v="2"/>
    <x v="7"/>
    <x v="5"/>
    <s v="2 | 10"/>
    <x v="54"/>
    <n v="4004"/>
    <x v="1"/>
  </r>
  <r>
    <x v="1"/>
    <x v="2"/>
    <n v="-5270"/>
    <x v="40"/>
    <s v="EDESIO S R SANTOS SERVICOS DE TRANSPORTES E ESCRITORIO - EIRELI"/>
    <x v="8"/>
    <s v="'354"/>
    <x v="2175"/>
    <x v="28"/>
    <x v="16"/>
    <x v="2"/>
    <x v="2"/>
    <x v="12"/>
    <x v="10"/>
    <s v="1 | 7"/>
    <x v="48"/>
    <n v="8005"/>
    <x v="1"/>
  </r>
  <r>
    <x v="1"/>
    <x v="2"/>
    <n v="-5270"/>
    <x v="40"/>
    <s v="EDESIO S R SANTOS SERVICOS DE TRANSPORTES E ESCRITORIO - EIRELI"/>
    <x v="8"/>
    <s v="'354"/>
    <x v="2175"/>
    <x v="28"/>
    <x v="16"/>
    <x v="2"/>
    <x v="2"/>
    <x v="12"/>
    <x v="10"/>
    <s v="5 | 7"/>
    <x v="48"/>
    <n v="8005"/>
    <x v="1"/>
  </r>
  <r>
    <x v="1"/>
    <x v="2"/>
    <n v="-5263.95"/>
    <x v="2"/>
    <s v="FOLHA DE PAGAMENTO"/>
    <x v="4"/>
    <s v="'1015173"/>
    <x v="2111"/>
    <x v="19"/>
    <x v="13"/>
    <x v="2"/>
    <x v="2"/>
    <x v="4"/>
    <x v="2"/>
    <s v="1 | 1"/>
    <x v="5"/>
    <n v="3003"/>
    <x v="1"/>
  </r>
  <r>
    <x v="1"/>
    <x v="2"/>
    <n v="-5260.93"/>
    <x v="51"/>
    <s v="BANCO VOLKSWAGEN S.A."/>
    <x v="9"/>
    <s v="'0041580680"/>
    <x v="651"/>
    <x v="0"/>
    <x v="0"/>
    <x v="7"/>
    <x v="7"/>
    <x v="18"/>
    <x v="14"/>
    <s v="47 | 58"/>
    <x v="63"/>
    <n v="20011"/>
    <x v="0"/>
  </r>
  <r>
    <x v="1"/>
    <x v="2"/>
    <n v="-5245.91"/>
    <x v="37"/>
    <s v="DAS"/>
    <x v="7"/>
    <s v="'1014845"/>
    <x v="2209"/>
    <x v="0"/>
    <x v="0"/>
    <x v="6"/>
    <x v="6"/>
    <x v="17"/>
    <x v="13"/>
    <s v="1 | 1"/>
    <x v="44"/>
    <n v="20011"/>
    <x v="1"/>
  </r>
  <r>
    <x v="1"/>
    <x v="2"/>
    <n v="-5244.55"/>
    <x v="118"/>
    <s v="CLEAN AMBIENTAL"/>
    <x v="2"/>
    <s v="'1014769"/>
    <x v="1"/>
    <x v="35"/>
    <x v="20"/>
    <x v="11"/>
    <x v="11"/>
    <x v="23"/>
    <x v="19"/>
    <s v="1 | 1"/>
    <x v="141"/>
    <m/>
    <x v="0"/>
  </r>
  <r>
    <x v="1"/>
    <x v="2"/>
    <n v="-5220"/>
    <x v="61"/>
    <s v="RECUPERA SERVICO DE RECUPERACAO DE PLASTICOS LTDA"/>
    <x v="8"/>
    <s v="'551"/>
    <x v="689"/>
    <x v="4"/>
    <x v="4"/>
    <x v="1"/>
    <x v="1"/>
    <x v="8"/>
    <x v="6"/>
    <s v="1 | 1"/>
    <x v="73"/>
    <n v="40031"/>
    <x v="1"/>
  </r>
  <r>
    <x v="1"/>
    <x v="2"/>
    <n v="-5130.38"/>
    <x v="2"/>
    <s v="FOLHA DE PAGAMENTO"/>
    <x v="4"/>
    <s v="'1015162"/>
    <x v="2087"/>
    <x v="1"/>
    <x v="1"/>
    <x v="1"/>
    <x v="1"/>
    <x v="2"/>
    <x v="2"/>
    <s v="1 | 1"/>
    <x v="2"/>
    <n v="7001"/>
    <x v="1"/>
  </r>
  <r>
    <x v="1"/>
    <x v="2"/>
    <n v="-5027.79"/>
    <x v="118"/>
    <s v="CLEAN AMBIENTAL"/>
    <x v="2"/>
    <s v="'1014914"/>
    <x v="1"/>
    <x v="35"/>
    <x v="20"/>
    <x v="11"/>
    <x v="11"/>
    <x v="23"/>
    <x v="19"/>
    <s v="1 | 1"/>
    <x v="141"/>
    <m/>
    <x v="0"/>
  </r>
  <r>
    <x v="1"/>
    <x v="2"/>
    <n v="-5001.8599999999997"/>
    <x v="7"/>
    <s v="GUILHERME CARVALHO DE ALMEIDA"/>
    <x v="9"/>
    <s v="'1014406"/>
    <x v="2210"/>
    <x v="2"/>
    <x v="2"/>
    <x v="1"/>
    <x v="1"/>
    <x v="15"/>
    <x v="5"/>
    <s v="1 | 1"/>
    <x v="95"/>
    <n v="40041"/>
    <x v="1"/>
  </r>
  <r>
    <x v="1"/>
    <x v="2"/>
    <n v="-5001.8599999999997"/>
    <x v="7"/>
    <s v="GUILHERME CARVALHO DE ALMEIDA"/>
    <x v="9"/>
    <s v="'1014407"/>
    <x v="2211"/>
    <x v="2"/>
    <x v="2"/>
    <x v="1"/>
    <x v="1"/>
    <x v="15"/>
    <x v="5"/>
    <s v="1 | 1"/>
    <x v="95"/>
    <n v="40041"/>
    <x v="1"/>
  </r>
  <r>
    <x v="1"/>
    <x v="2"/>
    <n v="-5000.0200000000004"/>
    <x v="106"/>
    <s v="VIBRA ENERGIA S.A"/>
    <x v="10"/>
    <s v="'2074827"/>
    <x v="2212"/>
    <x v="1"/>
    <x v="1"/>
    <x v="1"/>
    <x v="1"/>
    <x v="1"/>
    <x v="1"/>
    <s v="1 | 1"/>
    <x v="126"/>
    <n v="7001"/>
    <x v="1"/>
  </r>
  <r>
    <x v="1"/>
    <x v="2"/>
    <n v="-5000"/>
    <x v="118"/>
    <s v="EKO TRANSPORTES E RECOLHIMENTO DE RESÃDUOS LTDA"/>
    <x v="2"/>
    <s v="'1014713"/>
    <x v="1"/>
    <x v="35"/>
    <x v="20"/>
    <x v="11"/>
    <x v="11"/>
    <x v="23"/>
    <x v="19"/>
    <s v="1 | 1"/>
    <x v="141"/>
    <m/>
    <x v="0"/>
  </r>
  <r>
    <x v="1"/>
    <x v="2"/>
    <n v="-5000"/>
    <x v="118"/>
    <s v="EKO TRANSPORTES E RECOLHIMENTO DE RESÃDUOS LTDA"/>
    <x v="2"/>
    <s v="'1015005"/>
    <x v="1"/>
    <x v="35"/>
    <x v="20"/>
    <x v="11"/>
    <x v="11"/>
    <x v="23"/>
    <x v="19"/>
    <s v="1 | 1"/>
    <x v="141"/>
    <m/>
    <x v="0"/>
  </r>
  <r>
    <x v="1"/>
    <x v="2"/>
    <n v="-5000"/>
    <x v="118"/>
    <s v="HK LOCAÃ‡ÃƒO"/>
    <x v="2"/>
    <s v="'1014701"/>
    <x v="1"/>
    <x v="35"/>
    <x v="20"/>
    <x v="11"/>
    <x v="11"/>
    <x v="23"/>
    <x v="19"/>
    <s v="1 | 1"/>
    <x v="141"/>
    <m/>
    <x v="0"/>
  </r>
  <r>
    <x v="1"/>
    <x v="2"/>
    <n v="-5000"/>
    <x v="118"/>
    <s v="HK LOCAÃ‡ÃƒO"/>
    <x v="2"/>
    <s v="'1014903"/>
    <x v="1"/>
    <x v="35"/>
    <x v="20"/>
    <x v="11"/>
    <x v="11"/>
    <x v="23"/>
    <x v="19"/>
    <s v="1 | 1"/>
    <x v="141"/>
    <m/>
    <x v="0"/>
  </r>
  <r>
    <x v="1"/>
    <x v="2"/>
    <n v="-5000"/>
    <x v="119"/>
    <s v="A CLEAN SANEAMENTO AMBIENTAL DE RESIDUOS EIRELI"/>
    <x v="6"/>
    <s v="'1014908"/>
    <x v="2095"/>
    <x v="0"/>
    <x v="0"/>
    <x v="12"/>
    <x v="12"/>
    <x v="24"/>
    <x v="20"/>
    <s v="1 | 1"/>
    <x v="142"/>
    <n v="2001"/>
    <x v="1"/>
  </r>
  <r>
    <x v="1"/>
    <x v="2"/>
    <n v="-5000"/>
    <x v="119"/>
    <s v="EDESIO S R SANTOS SERVICOS DE TRANSPORTES E ESCRITORIO - EIRELI"/>
    <x v="8"/>
    <s v="'353"/>
    <x v="538"/>
    <x v="0"/>
    <x v="0"/>
    <x v="12"/>
    <x v="12"/>
    <x v="24"/>
    <x v="20"/>
    <s v="1 | 1"/>
    <x v="142"/>
    <n v="2001"/>
    <x v="1"/>
  </r>
  <r>
    <x v="1"/>
    <x v="2"/>
    <n v="-5000"/>
    <x v="119"/>
    <s v="SR SANTOS SERVICOS LTDA"/>
    <x v="8"/>
    <s v="'525"/>
    <x v="538"/>
    <x v="0"/>
    <x v="0"/>
    <x v="12"/>
    <x v="12"/>
    <x v="24"/>
    <x v="20"/>
    <s v="1 | 1"/>
    <x v="142"/>
    <n v="2001"/>
    <x v="1"/>
  </r>
  <r>
    <x v="1"/>
    <x v="2"/>
    <n v="-5000"/>
    <x v="120"/>
    <s v="T D L SOLUCOES AMBIENTAIS EIRELI"/>
    <x v="9"/>
    <s v="'09"/>
    <x v="694"/>
    <x v="0"/>
    <x v="0"/>
    <x v="1"/>
    <x v="1"/>
    <x v="8"/>
    <x v="6"/>
    <s v="5 | 11"/>
    <x v="143"/>
    <n v="2001"/>
    <x v="1"/>
  </r>
  <r>
    <x v="1"/>
    <x v="2"/>
    <n v="-5000"/>
    <x v="76"/>
    <s v="MARINA MARCIA RODRIGUES ROCHA 96817631734"/>
    <x v="10"/>
    <s v="'6455810"/>
    <x v="2213"/>
    <x v="0"/>
    <x v="0"/>
    <x v="1"/>
    <x v="1"/>
    <x v="1"/>
    <x v="1"/>
    <s v="1 | 1"/>
    <x v="91"/>
    <n v="20013"/>
    <x v="1"/>
  </r>
  <r>
    <x v="1"/>
    <x v="2"/>
    <n v="-5000"/>
    <x v="85"/>
    <s v="AGM COMERCIO E SERVICOS AUTOMOTIVOS LTDA"/>
    <x v="11"/>
    <s v="'1014444"/>
    <x v="2214"/>
    <x v="1"/>
    <x v="1"/>
    <x v="1"/>
    <x v="1"/>
    <x v="1"/>
    <x v="1"/>
    <s v="1 | 1"/>
    <x v="103"/>
    <n v="70012"/>
    <x v="1"/>
  </r>
  <r>
    <x v="1"/>
    <x v="2"/>
    <n v="-5000"/>
    <x v="17"/>
    <s v="ET MAGALHAES"/>
    <x v="8"/>
    <s v="'729"/>
    <x v="1446"/>
    <x v="10"/>
    <x v="9"/>
    <x v="2"/>
    <x v="2"/>
    <x v="10"/>
    <x v="8"/>
    <s v="1 | 1"/>
    <x v="20"/>
    <n v="8001"/>
    <x v="1"/>
  </r>
  <r>
    <x v="1"/>
    <x v="2"/>
    <n v="-5000"/>
    <x v="40"/>
    <s v="EDESIO S R SANTOS SERVICOS DE TRANSPORTES E ESCRITORIO - EIRELI"/>
    <x v="8"/>
    <s v="'354"/>
    <x v="2175"/>
    <x v="28"/>
    <x v="16"/>
    <x v="2"/>
    <x v="2"/>
    <x v="12"/>
    <x v="10"/>
    <s v="4 | 7"/>
    <x v="48"/>
    <n v="8005"/>
    <x v="1"/>
  </r>
  <r>
    <x v="1"/>
    <x v="2"/>
    <n v="-4992.83"/>
    <x v="34"/>
    <s v="UNIMED-RIO COOPERATIVA DE TRABALHO MEDICO DO RIO DE JANEIRO LTDA"/>
    <x v="8"/>
    <s v="'34370746"/>
    <x v="2215"/>
    <x v="1"/>
    <x v="1"/>
    <x v="1"/>
    <x v="1"/>
    <x v="3"/>
    <x v="3"/>
    <s v="1 | 1"/>
    <x v="49"/>
    <n v="7001"/>
    <x v="1"/>
  </r>
  <r>
    <x v="1"/>
    <x v="2"/>
    <n v="-4967.45"/>
    <x v="84"/>
    <s v="SECRETARIA DE ESTADO DE FAZENDA - SEFAZ"/>
    <x v="7"/>
    <s v="'1015024"/>
    <x v="1509"/>
    <x v="25"/>
    <x v="18"/>
    <x v="1"/>
    <x v="1"/>
    <x v="1"/>
    <x v="1"/>
    <s v="1 | 1"/>
    <x v="102"/>
    <n v="30011"/>
    <x v="1"/>
  </r>
  <r>
    <x v="1"/>
    <x v="2"/>
    <n v="-4946.96"/>
    <x v="3"/>
    <s v="SODEXO PASS DO BRASIL SERVICOS E COMERCIO S.A."/>
    <x v="3"/>
    <s v="'582882001"/>
    <x v="2096"/>
    <x v="29"/>
    <x v="19"/>
    <x v="1"/>
    <x v="1"/>
    <x v="3"/>
    <x v="3"/>
    <s v="1 | 1"/>
    <x v="3"/>
    <n v="60014"/>
    <x v="1"/>
  </r>
  <r>
    <x v="1"/>
    <x v="2"/>
    <n v="-4919.46"/>
    <x v="51"/>
    <s v="BANCO BRADESCO S.A."/>
    <x v="9"/>
    <s v="'1007861"/>
    <x v="698"/>
    <x v="0"/>
    <x v="0"/>
    <x v="7"/>
    <x v="7"/>
    <x v="18"/>
    <x v="14"/>
    <s v="11 | 12"/>
    <x v="63"/>
    <n v="20011"/>
    <x v="1"/>
  </r>
  <r>
    <x v="1"/>
    <x v="2"/>
    <n v="-4900.78"/>
    <x v="62"/>
    <s v="FUNDO DE GARANTIA DO TEMPO DE SERVICO"/>
    <x v="7"/>
    <s v="'1014578"/>
    <x v="2216"/>
    <x v="29"/>
    <x v="19"/>
    <x v="1"/>
    <x v="1"/>
    <x v="16"/>
    <x v="12"/>
    <s v="1 | 1"/>
    <x v="74"/>
    <n v="60011"/>
    <x v="1"/>
  </r>
  <r>
    <x v="1"/>
    <x v="2"/>
    <n v="-4876.3900000000003"/>
    <x v="118"/>
    <s v="CLEAN AMBIENTAL"/>
    <x v="2"/>
    <s v="'1014901"/>
    <x v="1"/>
    <x v="35"/>
    <x v="20"/>
    <x v="11"/>
    <x v="11"/>
    <x v="23"/>
    <x v="19"/>
    <s v="1 | 1"/>
    <x v="141"/>
    <m/>
    <x v="0"/>
  </r>
  <r>
    <x v="1"/>
    <x v="2"/>
    <n v="-4859.04"/>
    <x v="2"/>
    <s v="FOLHA DE PAGAMENTO"/>
    <x v="4"/>
    <s v="'1015173"/>
    <x v="2111"/>
    <x v="27"/>
    <x v="19"/>
    <x v="1"/>
    <x v="1"/>
    <x v="2"/>
    <x v="2"/>
    <s v="1 | 1"/>
    <x v="2"/>
    <n v="60022"/>
    <x v="1"/>
  </r>
  <r>
    <x v="1"/>
    <x v="2"/>
    <n v="-4760"/>
    <x v="69"/>
    <s v="WBSF SERVICOS DE ESCRITORIO E APOIO ADMINISTRATIVO LTDA"/>
    <x v="8"/>
    <s v="'95"/>
    <x v="2217"/>
    <x v="25"/>
    <x v="18"/>
    <x v="2"/>
    <x v="2"/>
    <x v="12"/>
    <x v="10"/>
    <s v="1 | 1"/>
    <x v="81"/>
    <n v="3001"/>
    <x v="1"/>
  </r>
  <r>
    <x v="1"/>
    <x v="2"/>
    <n v="-4751.26"/>
    <x v="28"/>
    <s v="TELEFONICA BRASIL S.A."/>
    <x v="3"/>
    <s v="'03644987202503"/>
    <x v="2218"/>
    <x v="24"/>
    <x v="17"/>
    <x v="1"/>
    <x v="1"/>
    <x v="8"/>
    <x v="6"/>
    <s v="1 | 1"/>
    <x v="33"/>
    <n v="80061"/>
    <x v="1"/>
  </r>
  <r>
    <x v="1"/>
    <x v="2"/>
    <n v="-4750"/>
    <x v="18"/>
    <s v="EKO TRANSPORTES E RECOLHIMENTO DE RESIDUOS LTDA"/>
    <x v="6"/>
    <s v="'1015704"/>
    <x v="2107"/>
    <x v="0"/>
    <x v="0"/>
    <x v="1"/>
    <x v="1"/>
    <x v="2"/>
    <x v="2"/>
    <s v="1 | 1"/>
    <x v="127"/>
    <n v="2001"/>
    <x v="1"/>
  </r>
  <r>
    <x v="1"/>
    <x v="2"/>
    <n v="-4735.8900000000003"/>
    <x v="21"/>
    <s v="FERIAS "/>
    <x v="4"/>
    <s v="'1014248"/>
    <x v="2162"/>
    <x v="3"/>
    <x v="3"/>
    <x v="2"/>
    <x v="2"/>
    <x v="4"/>
    <x v="2"/>
    <s v="1 | 1"/>
    <x v="25"/>
    <n v="4002"/>
    <x v="1"/>
  </r>
  <r>
    <x v="1"/>
    <x v="2"/>
    <n v="-4716.3500000000004"/>
    <x v="8"/>
    <s v="AMBIENTE SERVICOS DE DEDETIZACAO LTDA"/>
    <x v="8"/>
    <s v="'12186"/>
    <x v="2219"/>
    <x v="4"/>
    <x v="4"/>
    <x v="1"/>
    <x v="1"/>
    <x v="2"/>
    <x v="2"/>
    <s v="1 | 1"/>
    <x v="10"/>
    <n v="4003"/>
    <x v="1"/>
  </r>
  <r>
    <x v="1"/>
    <x v="2"/>
    <n v="-4700"/>
    <x v="71"/>
    <s v="AILTON DA SILVA NASCIMENTO 10735694702"/>
    <x v="8"/>
    <s v="'69"/>
    <x v="2220"/>
    <x v="11"/>
    <x v="6"/>
    <x v="2"/>
    <x v="2"/>
    <x v="4"/>
    <x v="2"/>
    <s v="1 | 1"/>
    <x v="83"/>
    <n v="8004"/>
    <x v="1"/>
  </r>
  <r>
    <x v="1"/>
    <x v="2"/>
    <n v="-4692.5"/>
    <x v="14"/>
    <s v="LAURO RABHA SOCIEDADE INDIVIDUAL DE ADVOCACIA"/>
    <x v="8"/>
    <s v="'1231"/>
    <x v="2221"/>
    <x v="9"/>
    <x v="8"/>
    <x v="2"/>
    <x v="2"/>
    <x v="12"/>
    <x v="10"/>
    <s v="1 | 1"/>
    <x v="17"/>
    <n v="8002"/>
    <x v="1"/>
  </r>
  <r>
    <x v="1"/>
    <x v="2"/>
    <n v="-4690"/>
    <x v="11"/>
    <s v="CENTRO DE CONDICIONAMENTO FISICO L.M.B. EIRELI"/>
    <x v="8"/>
    <s v="'17461"/>
    <x v="2222"/>
    <x v="5"/>
    <x v="5"/>
    <x v="2"/>
    <x v="2"/>
    <x v="10"/>
    <x v="8"/>
    <s v="1 | 1"/>
    <x v="13"/>
    <n v="3006"/>
    <x v="1"/>
  </r>
  <r>
    <x v="1"/>
    <x v="2"/>
    <n v="-4689.4799999999996"/>
    <x v="73"/>
    <s v="SECRETARIA DA RECEITA FEDERAL DO BRASIL - RFB"/>
    <x v="7"/>
    <s v="'1015486"/>
    <x v="754"/>
    <x v="0"/>
    <x v="0"/>
    <x v="5"/>
    <x v="5"/>
    <x v="13"/>
    <x v="11"/>
    <s v="1 | 1"/>
    <x v="85"/>
    <n v="2001"/>
    <x v="1"/>
  </r>
  <r>
    <x v="1"/>
    <x v="2"/>
    <n v="-4631.1841666666669"/>
    <x v="29"/>
    <s v="LANÇAMENTO MANUAL"/>
    <x v="1"/>
    <m/>
    <x v="564"/>
    <x v="27"/>
    <x v="19"/>
    <x v="1"/>
    <x v="1"/>
    <x v="2"/>
    <x v="2"/>
    <m/>
    <x v="38"/>
    <n v="60021"/>
    <x v="0"/>
  </r>
  <r>
    <x v="1"/>
    <x v="2"/>
    <n v="-4556"/>
    <x v="92"/>
    <s v="SSV DE MIRACEMA SERRALHERIA E VIDRACARIA - EIRELI"/>
    <x v="11"/>
    <s v="'1015039"/>
    <x v="2186"/>
    <x v="32"/>
    <x v="16"/>
    <x v="4"/>
    <x v="4"/>
    <x v="11"/>
    <x v="9"/>
    <s v="2 | 2"/>
    <x v="110"/>
    <n v="2003"/>
    <x v="1"/>
  </r>
  <r>
    <x v="1"/>
    <x v="2"/>
    <n v="-4526.8900000000003"/>
    <x v="62"/>
    <s v="FUNDO DE GARANTIA DO TEMPO DE SERVICO"/>
    <x v="7"/>
    <s v="'1014732"/>
    <x v="2223"/>
    <x v="29"/>
    <x v="19"/>
    <x v="1"/>
    <x v="1"/>
    <x v="16"/>
    <x v="12"/>
    <s v="1 | 1"/>
    <x v="74"/>
    <n v="60011"/>
    <x v="1"/>
  </r>
  <r>
    <x v="1"/>
    <x v="2"/>
    <n v="-4513.8"/>
    <x v="2"/>
    <s v="FOLHA DE PAGAMENTO"/>
    <x v="4"/>
    <s v="'1015171"/>
    <x v="2105"/>
    <x v="7"/>
    <x v="6"/>
    <x v="1"/>
    <x v="1"/>
    <x v="2"/>
    <x v="2"/>
    <s v="1 | 1"/>
    <x v="2"/>
    <n v="3008"/>
    <x v="1"/>
  </r>
  <r>
    <x v="1"/>
    <x v="2"/>
    <n v="-4500.49"/>
    <x v="23"/>
    <s v="MAXX PRINT COMERCIO E INDUSTRIA DE ETIQUETAS LTDA"/>
    <x v="10"/>
    <s v="'4696"/>
    <x v="2224"/>
    <x v="29"/>
    <x v="19"/>
    <x v="1"/>
    <x v="1"/>
    <x v="8"/>
    <x v="6"/>
    <s v="1 | 1"/>
    <x v="28"/>
    <n v="60011"/>
    <x v="1"/>
  </r>
  <r>
    <x v="1"/>
    <x v="2"/>
    <n v="-4500"/>
    <x v="111"/>
    <s v="TRIBUNAL DE JUSTICA DO ESTADO DO RIO DE JANEIRO"/>
    <x v="7"/>
    <s v="'60637102542-26"/>
    <x v="2225"/>
    <x v="9"/>
    <x v="8"/>
    <x v="2"/>
    <x v="2"/>
    <x v="10"/>
    <x v="8"/>
    <s v="1 | 0"/>
    <x v="132"/>
    <n v="8002"/>
    <x v="1"/>
  </r>
  <r>
    <x v="1"/>
    <x v="2"/>
    <n v="-4500"/>
    <x v="50"/>
    <s v="AGM COMERCIO E SERVICOS AUTOMOTIVOS LTDA"/>
    <x v="11"/>
    <s v="'1014859"/>
    <x v="2214"/>
    <x v="1"/>
    <x v="1"/>
    <x v="1"/>
    <x v="1"/>
    <x v="1"/>
    <x v="1"/>
    <s v="1 | 2"/>
    <x v="62"/>
    <n v="70014"/>
    <x v="1"/>
  </r>
  <r>
    <x v="1"/>
    <x v="2"/>
    <n v="-4500"/>
    <x v="50"/>
    <s v="AGM COMERCIO E SERVICOS AUTOMOTIVOS LTDA"/>
    <x v="11"/>
    <s v="'1014859"/>
    <x v="2214"/>
    <x v="1"/>
    <x v="1"/>
    <x v="1"/>
    <x v="1"/>
    <x v="1"/>
    <x v="1"/>
    <s v="2 | 2"/>
    <x v="62"/>
    <n v="70014"/>
    <x v="1"/>
  </r>
  <r>
    <x v="1"/>
    <x v="2"/>
    <n v="-4493.99"/>
    <x v="28"/>
    <s v="TELEFONICA BRASIL S.A."/>
    <x v="3"/>
    <s v="'03292584692503"/>
    <x v="2226"/>
    <x v="24"/>
    <x v="17"/>
    <x v="1"/>
    <x v="1"/>
    <x v="8"/>
    <x v="6"/>
    <s v="1 | 1"/>
    <x v="33"/>
    <n v="80061"/>
    <x v="1"/>
  </r>
  <r>
    <x v="1"/>
    <x v="2"/>
    <n v="-4424"/>
    <x v="69"/>
    <s v="WBSF SERVICOS DE ESCRITORIO E APOIO ADMINISTRATIVO LTDA"/>
    <x v="8"/>
    <s v="'98"/>
    <x v="2227"/>
    <x v="25"/>
    <x v="18"/>
    <x v="2"/>
    <x v="2"/>
    <x v="12"/>
    <x v="10"/>
    <s v="1 | 1"/>
    <x v="81"/>
    <n v="3001"/>
    <x v="1"/>
  </r>
  <r>
    <x v="1"/>
    <x v="2"/>
    <n v="-4403.04"/>
    <x v="2"/>
    <s v="FOLHA DE PAGAMENTO"/>
    <x v="4"/>
    <s v="'1015162"/>
    <x v="2087"/>
    <x v="21"/>
    <x v="15"/>
    <x v="2"/>
    <x v="2"/>
    <x v="4"/>
    <x v="2"/>
    <s v="1 | 1"/>
    <x v="5"/>
    <n v="3004"/>
    <x v="1"/>
  </r>
  <r>
    <x v="1"/>
    <x v="2"/>
    <n v="-4400.2299999999996"/>
    <x v="35"/>
    <s v="SECRETARIA DA RECEITA FEDERAL DO BRASIL - RFB"/>
    <x v="7"/>
    <s v="'1015355"/>
    <x v="2228"/>
    <x v="3"/>
    <x v="3"/>
    <x v="2"/>
    <x v="2"/>
    <x v="14"/>
    <x v="12"/>
    <s v="1 | 1"/>
    <x v="41"/>
    <n v="40026"/>
    <x v="1"/>
  </r>
  <r>
    <x v="1"/>
    <x v="2"/>
    <n v="-4326.6400000000003"/>
    <x v="37"/>
    <s v="DAS"/>
    <x v="7"/>
    <s v="'1014826"/>
    <x v="2229"/>
    <x v="0"/>
    <x v="0"/>
    <x v="6"/>
    <x v="6"/>
    <x v="17"/>
    <x v="13"/>
    <s v="1 | 1"/>
    <x v="44"/>
    <n v="20011"/>
    <x v="1"/>
  </r>
  <r>
    <x v="1"/>
    <x v="2"/>
    <n v="-4317.4799999999996"/>
    <x v="92"/>
    <s v="COMERCIAL ELETRICA P.J.LTDA"/>
    <x v="10"/>
    <s v="'428202"/>
    <x v="2230"/>
    <x v="11"/>
    <x v="6"/>
    <x v="4"/>
    <x v="4"/>
    <x v="11"/>
    <x v="9"/>
    <s v="1 | 1"/>
    <x v="110"/>
    <n v="8004"/>
    <x v="1"/>
  </r>
  <r>
    <x v="1"/>
    <x v="2"/>
    <n v="-4297.1099999999997"/>
    <x v="27"/>
    <s v="FUNDO DE GARANTIA DO TEMPO DE SERVICO"/>
    <x v="4"/>
    <s v="'1015174"/>
    <x v="2231"/>
    <x v="3"/>
    <x v="3"/>
    <x v="2"/>
    <x v="2"/>
    <x v="14"/>
    <x v="12"/>
    <s v="1 | 1"/>
    <x v="32"/>
    <n v="40026"/>
    <x v="1"/>
  </r>
  <r>
    <x v="1"/>
    <x v="2"/>
    <n v="-4293.1000000000004"/>
    <x v="37"/>
    <s v="DAS"/>
    <x v="7"/>
    <s v="'1014838"/>
    <x v="2232"/>
    <x v="0"/>
    <x v="0"/>
    <x v="6"/>
    <x v="6"/>
    <x v="17"/>
    <x v="13"/>
    <s v="1 | 1"/>
    <x v="44"/>
    <n v="20011"/>
    <x v="1"/>
  </r>
  <r>
    <x v="1"/>
    <x v="2"/>
    <n v="-4267.5200000000004"/>
    <x v="34"/>
    <s v="UNIMED-RIO COOPERATIVA DE TRABALHO MEDICO DO RIO DE JANEIRO LTDA"/>
    <x v="8"/>
    <s v="'34370750"/>
    <x v="2233"/>
    <x v="29"/>
    <x v="19"/>
    <x v="1"/>
    <x v="1"/>
    <x v="3"/>
    <x v="3"/>
    <s v="1 | 1"/>
    <x v="49"/>
    <n v="60011"/>
    <x v="1"/>
  </r>
  <r>
    <x v="1"/>
    <x v="2"/>
    <n v="-4255.37"/>
    <x v="97"/>
    <s v="RESCISAO"/>
    <x v="4"/>
    <s v="'1015067"/>
    <x v="2234"/>
    <x v="33"/>
    <x v="16"/>
    <x v="9"/>
    <x v="9"/>
    <x v="20"/>
    <x v="16"/>
    <s v="1 | 1"/>
    <x v="116"/>
    <n v="9001"/>
    <x v="1"/>
  </r>
  <r>
    <x v="1"/>
    <x v="2"/>
    <n v="-4244.32"/>
    <x v="94"/>
    <s v="REDE MANAUS COMERCIO DE PNEUS LTDA"/>
    <x v="10"/>
    <s v="'468814"/>
    <x v="739"/>
    <x v="1"/>
    <x v="1"/>
    <x v="1"/>
    <x v="1"/>
    <x v="1"/>
    <x v="1"/>
    <s v="1 | 6"/>
    <x v="112"/>
    <n v="70011"/>
    <x v="1"/>
  </r>
  <r>
    <x v="1"/>
    <x v="2"/>
    <n v="-4244.32"/>
    <x v="94"/>
    <s v="REDE MANAUS COMERCIO DE PNEUS LTDA"/>
    <x v="10"/>
    <s v="'468814"/>
    <x v="739"/>
    <x v="1"/>
    <x v="1"/>
    <x v="1"/>
    <x v="1"/>
    <x v="1"/>
    <x v="1"/>
    <s v="2 | 6"/>
    <x v="112"/>
    <n v="70011"/>
    <x v="1"/>
  </r>
  <r>
    <x v="1"/>
    <x v="2"/>
    <n v="-4244.32"/>
    <x v="94"/>
    <s v="REDE MANAUS COMERCIO DE PNEUS LTDA"/>
    <x v="10"/>
    <s v="'468814"/>
    <x v="739"/>
    <x v="1"/>
    <x v="1"/>
    <x v="1"/>
    <x v="1"/>
    <x v="1"/>
    <x v="1"/>
    <s v="3 | 6"/>
    <x v="112"/>
    <n v="70011"/>
    <x v="1"/>
  </r>
  <r>
    <x v="1"/>
    <x v="2"/>
    <n v="-4244.32"/>
    <x v="94"/>
    <s v="REDE MANAUS COMERCIO DE PNEUS LTDA"/>
    <x v="10"/>
    <s v="'468814"/>
    <x v="739"/>
    <x v="1"/>
    <x v="1"/>
    <x v="1"/>
    <x v="1"/>
    <x v="1"/>
    <x v="1"/>
    <s v="4 | 6"/>
    <x v="112"/>
    <n v="70011"/>
    <x v="1"/>
  </r>
  <r>
    <x v="1"/>
    <x v="2"/>
    <n v="-4244.32"/>
    <x v="94"/>
    <s v="REDE MANAUS COMERCIO DE PNEUS LTDA"/>
    <x v="10"/>
    <s v="'468814"/>
    <x v="739"/>
    <x v="1"/>
    <x v="1"/>
    <x v="1"/>
    <x v="1"/>
    <x v="1"/>
    <x v="1"/>
    <s v="5 | 6"/>
    <x v="112"/>
    <n v="70011"/>
    <x v="1"/>
  </r>
  <r>
    <x v="1"/>
    <x v="2"/>
    <n v="-4244.3"/>
    <x v="94"/>
    <s v="REDE MANAUS COMERCIO DE PNEUS LTDA"/>
    <x v="10"/>
    <s v="'468814"/>
    <x v="739"/>
    <x v="1"/>
    <x v="1"/>
    <x v="1"/>
    <x v="1"/>
    <x v="1"/>
    <x v="1"/>
    <s v="6 | 6"/>
    <x v="112"/>
    <n v="70011"/>
    <x v="1"/>
  </r>
  <r>
    <x v="1"/>
    <x v="2"/>
    <n v="-4240"/>
    <x v="17"/>
    <s v="JOAO PEDRO DE MACEDO PONTES 13509702719"/>
    <x v="8"/>
    <s v="'137"/>
    <x v="2235"/>
    <x v="10"/>
    <x v="9"/>
    <x v="2"/>
    <x v="2"/>
    <x v="10"/>
    <x v="8"/>
    <s v="1 | 1"/>
    <x v="20"/>
    <n v="8001"/>
    <x v="1"/>
  </r>
  <r>
    <x v="1"/>
    <x v="2"/>
    <n v="-4224"/>
    <x v="64"/>
    <s v="MAGISTER CONTABILIDADE LTDA"/>
    <x v="8"/>
    <s v="'1201"/>
    <x v="1426"/>
    <x v="25"/>
    <x v="18"/>
    <x v="2"/>
    <x v="2"/>
    <x v="12"/>
    <x v="10"/>
    <s v="1 | 1"/>
    <x v="76"/>
    <n v="3001"/>
    <x v="1"/>
  </r>
  <r>
    <x v="1"/>
    <x v="2"/>
    <n v="-4219.18"/>
    <x v="2"/>
    <s v="FOLHA DE PAGAMENTO"/>
    <x v="4"/>
    <s v="'1015162"/>
    <x v="2087"/>
    <x v="29"/>
    <x v="19"/>
    <x v="1"/>
    <x v="1"/>
    <x v="2"/>
    <x v="2"/>
    <s v="1 | 1"/>
    <x v="2"/>
    <n v="60013"/>
    <x v="1"/>
  </r>
  <r>
    <x v="1"/>
    <x v="2"/>
    <n v="-4205.33"/>
    <x v="117"/>
    <s v="CICLUS AMBIENTAL DO BRASIL S.A."/>
    <x v="8"/>
    <s v="'2023334"/>
    <x v="2236"/>
    <x v="0"/>
    <x v="0"/>
    <x v="1"/>
    <x v="1"/>
    <x v="21"/>
    <x v="17"/>
    <s v="1 | 1"/>
    <x v="139"/>
    <n v="2001"/>
    <x v="1"/>
  </r>
  <r>
    <x v="1"/>
    <x v="2"/>
    <n v="-4200"/>
    <x v="14"/>
    <s v="BERITH LOURENCO MARQUES ADVOGADOS ASSOCIADOS"/>
    <x v="8"/>
    <s v="'198"/>
    <x v="2237"/>
    <x v="9"/>
    <x v="8"/>
    <x v="2"/>
    <x v="2"/>
    <x v="12"/>
    <x v="10"/>
    <s v="1 | 1"/>
    <x v="17"/>
    <n v="8002"/>
    <x v="1"/>
  </r>
  <r>
    <x v="1"/>
    <x v="2"/>
    <n v="-4187.2"/>
    <x v="2"/>
    <s v="FOLHA DE PAGAMENTO"/>
    <x v="4"/>
    <s v="'1015162"/>
    <x v="2087"/>
    <x v="9"/>
    <x v="8"/>
    <x v="2"/>
    <x v="2"/>
    <x v="4"/>
    <x v="2"/>
    <s v="1 | 1"/>
    <x v="5"/>
    <n v="8002"/>
    <x v="1"/>
  </r>
  <r>
    <x v="1"/>
    <x v="2"/>
    <n v="-4150"/>
    <x v="17"/>
    <s v="CHANTILLY PRODUCOES ARTISTICAS LTDA"/>
    <x v="8"/>
    <s v="'193"/>
    <x v="2238"/>
    <x v="10"/>
    <x v="9"/>
    <x v="2"/>
    <x v="2"/>
    <x v="10"/>
    <x v="8"/>
    <s v="1 | 2"/>
    <x v="20"/>
    <n v="8001"/>
    <x v="1"/>
  </r>
  <r>
    <x v="1"/>
    <x v="2"/>
    <n v="-4150"/>
    <x v="17"/>
    <s v="CHANTILLY PRODUCOES ARTISTICAS LTDA"/>
    <x v="8"/>
    <s v="'193"/>
    <x v="2238"/>
    <x v="10"/>
    <x v="9"/>
    <x v="2"/>
    <x v="2"/>
    <x v="10"/>
    <x v="8"/>
    <s v="2 | 2"/>
    <x v="20"/>
    <n v="8001"/>
    <x v="1"/>
  </r>
  <r>
    <x v="1"/>
    <x v="2"/>
    <n v="-4141.63"/>
    <x v="35"/>
    <s v="SECRETARIA DA RECEITA FEDERAL DO BRASIL - RFB"/>
    <x v="7"/>
    <s v="'1015355"/>
    <x v="2228"/>
    <x v="27"/>
    <x v="19"/>
    <x v="1"/>
    <x v="1"/>
    <x v="16"/>
    <x v="12"/>
    <s v="1 | 1"/>
    <x v="47"/>
    <n v="60021"/>
    <x v="1"/>
  </r>
  <r>
    <x v="1"/>
    <x v="2"/>
    <n v="-4112.21"/>
    <x v="2"/>
    <s v="FOLHA DE PAGAMENTO"/>
    <x v="4"/>
    <s v="'1015116"/>
    <x v="2112"/>
    <x v="1"/>
    <x v="1"/>
    <x v="1"/>
    <x v="1"/>
    <x v="2"/>
    <x v="2"/>
    <s v="1 | 1"/>
    <x v="2"/>
    <n v="7001"/>
    <x v="1"/>
  </r>
  <r>
    <x v="1"/>
    <x v="2"/>
    <n v="-4108.53"/>
    <x v="86"/>
    <s v="PENSAO ALIMENTICIA"/>
    <x v="4"/>
    <s v="'1015166"/>
    <x v="2239"/>
    <x v="29"/>
    <x v="19"/>
    <x v="1"/>
    <x v="1"/>
    <x v="2"/>
    <x v="2"/>
    <s v="1 | 1"/>
    <x v="104"/>
    <n v="60011"/>
    <x v="1"/>
  </r>
  <r>
    <x v="1"/>
    <x v="2"/>
    <n v="-4101.1899999999996"/>
    <x v="62"/>
    <s v="FUNDO DE GARANTIA DO TEMPO DE SERVICO"/>
    <x v="7"/>
    <s v="'1014727"/>
    <x v="2240"/>
    <x v="21"/>
    <x v="15"/>
    <x v="2"/>
    <x v="2"/>
    <x v="14"/>
    <x v="12"/>
    <s v="1 | 1"/>
    <x v="89"/>
    <n v="3004"/>
    <x v="1"/>
  </r>
  <r>
    <x v="1"/>
    <x v="2"/>
    <n v="-4100"/>
    <x v="40"/>
    <s v="YURI"/>
    <x v="6"/>
    <s v="'1012755"/>
    <x v="714"/>
    <x v="28"/>
    <x v="16"/>
    <x v="2"/>
    <x v="2"/>
    <x v="12"/>
    <x v="10"/>
    <s v="1 | 1"/>
    <x v="48"/>
    <n v="8005"/>
    <x v="1"/>
  </r>
  <r>
    <x v="1"/>
    <x v="2"/>
    <n v="-4087.83"/>
    <x v="91"/>
    <s v="RESCISAO"/>
    <x v="4"/>
    <s v="'1014726"/>
    <x v="2241"/>
    <x v="29"/>
    <x v="19"/>
    <x v="1"/>
    <x v="1"/>
    <x v="2"/>
    <x v="2"/>
    <s v="1 | 1"/>
    <x v="109"/>
    <n v="60011"/>
    <x v="1"/>
  </r>
  <r>
    <x v="1"/>
    <x v="2"/>
    <n v="-4073.64"/>
    <x v="3"/>
    <s v="VR BENEFICIOS E SERVICOS DE PROCESSAMENTO S.A"/>
    <x v="3"/>
    <s v="'20230224004332"/>
    <x v="2242"/>
    <x v="29"/>
    <x v="19"/>
    <x v="1"/>
    <x v="1"/>
    <x v="3"/>
    <x v="3"/>
    <s v="1 | 1"/>
    <x v="3"/>
    <n v="60013"/>
    <x v="1"/>
  </r>
  <r>
    <x v="1"/>
    <x v="2"/>
    <n v="-4049.51"/>
    <x v="84"/>
    <s v="SECRETARIA DE ESTADO DE FAZENDA - SEFAZ"/>
    <x v="7"/>
    <s v="'1014587"/>
    <x v="2243"/>
    <x v="25"/>
    <x v="18"/>
    <x v="1"/>
    <x v="1"/>
    <x v="1"/>
    <x v="1"/>
    <s v="1 | 1"/>
    <x v="102"/>
    <n v="30011"/>
    <x v="1"/>
  </r>
  <r>
    <x v="1"/>
    <x v="2"/>
    <n v="-4046.28"/>
    <x v="98"/>
    <s v="ITAU UNIBANCO S.A."/>
    <x v="9"/>
    <s v="'20230302012-TAR"/>
    <x v="708"/>
    <x v="0"/>
    <x v="0"/>
    <x v="2"/>
    <x v="2"/>
    <x v="5"/>
    <x v="4"/>
    <s v="1 | 1"/>
    <x v="117"/>
    <n v="20011"/>
    <x v="1"/>
  </r>
  <r>
    <x v="1"/>
    <x v="2"/>
    <n v="-4014.45"/>
    <x v="30"/>
    <s v="SECRETARIA DA RECEITA FEDERAL DO BRASIL - RFB"/>
    <x v="7"/>
    <s v="'1015356"/>
    <x v="2244"/>
    <x v="3"/>
    <x v="3"/>
    <x v="2"/>
    <x v="2"/>
    <x v="14"/>
    <x v="12"/>
    <s v="1 | 1"/>
    <x v="35"/>
    <n v="40026"/>
    <x v="1"/>
  </r>
  <r>
    <x v="1"/>
    <x v="2"/>
    <n v="-4000"/>
    <x v="118"/>
    <s v="KIOTO AMBIENTAL LTDA"/>
    <x v="2"/>
    <s v="'1015052"/>
    <x v="1"/>
    <x v="35"/>
    <x v="20"/>
    <x v="11"/>
    <x v="11"/>
    <x v="23"/>
    <x v="19"/>
    <s v="1 | 1"/>
    <x v="141"/>
    <m/>
    <x v="0"/>
  </r>
  <r>
    <x v="1"/>
    <x v="2"/>
    <n v="-4000"/>
    <x v="119"/>
    <s v="SR SANTOS SERVICOS LTDA"/>
    <x v="8"/>
    <s v="'515"/>
    <x v="538"/>
    <x v="0"/>
    <x v="0"/>
    <x v="12"/>
    <x v="12"/>
    <x v="24"/>
    <x v="20"/>
    <s v="1 | 1"/>
    <x v="142"/>
    <n v="2001"/>
    <x v="1"/>
  </r>
  <r>
    <x v="1"/>
    <x v="2"/>
    <n v="-4000"/>
    <x v="50"/>
    <s v="NOVA ERA AUTOMACAO LTDA"/>
    <x v="10"/>
    <s v="'84"/>
    <x v="2245"/>
    <x v="1"/>
    <x v="1"/>
    <x v="1"/>
    <x v="1"/>
    <x v="1"/>
    <x v="1"/>
    <s v="1 | 1"/>
    <x v="62"/>
    <n v="70011"/>
    <x v="1"/>
  </r>
  <r>
    <x v="1"/>
    <x v="2"/>
    <n v="-4000"/>
    <x v="40"/>
    <s v="EDESIO S R SANTOS SERVICOS DE TRANSPORTES E ESCRITORIO - EIRELI"/>
    <x v="8"/>
    <s v="'354"/>
    <x v="2175"/>
    <x v="28"/>
    <x v="16"/>
    <x v="2"/>
    <x v="2"/>
    <x v="12"/>
    <x v="10"/>
    <s v="6 | 7"/>
    <x v="48"/>
    <n v="8005"/>
    <x v="1"/>
  </r>
  <r>
    <x v="1"/>
    <x v="2"/>
    <n v="-3972.68"/>
    <x v="120"/>
    <s v="OURO VERDE LOCACAO E SERVICO S.A."/>
    <x v="3"/>
    <s v="'700011123400"/>
    <x v="2246"/>
    <x v="0"/>
    <x v="0"/>
    <x v="1"/>
    <x v="1"/>
    <x v="8"/>
    <x v="6"/>
    <s v="1 | 1"/>
    <x v="143"/>
    <n v="2001"/>
    <x v="1"/>
  </r>
  <r>
    <x v="1"/>
    <x v="2"/>
    <n v="-3958.24"/>
    <x v="64"/>
    <s v="A.OLIVEIRA CONTABILIDADE LTDA"/>
    <x v="8"/>
    <s v="'265"/>
    <x v="2247"/>
    <x v="25"/>
    <x v="18"/>
    <x v="2"/>
    <x v="2"/>
    <x v="12"/>
    <x v="10"/>
    <s v="1 | 1"/>
    <x v="76"/>
    <n v="3001"/>
    <x v="1"/>
  </r>
  <r>
    <x v="1"/>
    <x v="2"/>
    <n v="-3950"/>
    <x v="40"/>
    <s v="EDESIO S R SANTOS SERVICOS DE TRANSPORTES E ESCRITORIO - EIRELI"/>
    <x v="8"/>
    <s v="'354"/>
    <x v="2175"/>
    <x v="28"/>
    <x v="16"/>
    <x v="2"/>
    <x v="2"/>
    <x v="12"/>
    <x v="10"/>
    <s v="2 | 7"/>
    <x v="48"/>
    <n v="8005"/>
    <x v="1"/>
  </r>
  <r>
    <x v="1"/>
    <x v="2"/>
    <n v="-3950"/>
    <x v="40"/>
    <s v="EDESIO S R SANTOS SERVICOS DE TRANSPORTES E ESCRITORIO - EIRELI"/>
    <x v="8"/>
    <s v="'354"/>
    <x v="2175"/>
    <x v="28"/>
    <x v="16"/>
    <x v="2"/>
    <x v="2"/>
    <x v="12"/>
    <x v="10"/>
    <s v="7 | 7"/>
    <x v="48"/>
    <n v="8005"/>
    <x v="1"/>
  </r>
  <r>
    <x v="1"/>
    <x v="2"/>
    <n v="-3926.9"/>
    <x v="14"/>
    <s v="MELLO, BREYER &amp; ALMEIDA ADVOGADOS ASSOCIADOS"/>
    <x v="8"/>
    <s v="'1371"/>
    <x v="2190"/>
    <x v="9"/>
    <x v="8"/>
    <x v="2"/>
    <x v="2"/>
    <x v="12"/>
    <x v="10"/>
    <s v="1 | 1"/>
    <x v="17"/>
    <n v="8002"/>
    <x v="1"/>
  </r>
  <r>
    <x v="1"/>
    <x v="2"/>
    <n v="-3900"/>
    <x v="77"/>
    <s v="EDINAILDO PIRES LOPES 31654223700"/>
    <x v="8"/>
    <s v="'50094"/>
    <x v="2248"/>
    <x v="1"/>
    <x v="1"/>
    <x v="1"/>
    <x v="1"/>
    <x v="8"/>
    <x v="6"/>
    <s v="1 | 1"/>
    <x v="92"/>
    <n v="70011"/>
    <x v="1"/>
  </r>
  <r>
    <x v="1"/>
    <x v="2"/>
    <n v="-3860"/>
    <x v="105"/>
    <s v="LEANDRO ASSIS DA SILVA TEIXEIRA 08335759707"/>
    <x v="10"/>
    <s v="'152"/>
    <x v="2249"/>
    <x v="6"/>
    <x v="1"/>
    <x v="1"/>
    <x v="1"/>
    <x v="8"/>
    <x v="6"/>
    <s v="1 | 1"/>
    <x v="124"/>
    <n v="7003"/>
    <x v="1"/>
  </r>
  <r>
    <x v="1"/>
    <x v="2"/>
    <n v="-3845.12"/>
    <x v="2"/>
    <s v="FOLHA DE PAGAMENTO"/>
    <x v="4"/>
    <s v="'1015171"/>
    <x v="2105"/>
    <x v="27"/>
    <x v="19"/>
    <x v="1"/>
    <x v="1"/>
    <x v="2"/>
    <x v="2"/>
    <s v="1 | 1"/>
    <x v="2"/>
    <n v="60022"/>
    <x v="1"/>
  </r>
  <r>
    <x v="1"/>
    <x v="2"/>
    <n v="-3824.5"/>
    <x v="117"/>
    <s v="BRASIL LIXO ZERO LTDA"/>
    <x v="8"/>
    <s v="'120"/>
    <x v="2250"/>
    <x v="0"/>
    <x v="0"/>
    <x v="1"/>
    <x v="1"/>
    <x v="21"/>
    <x v="17"/>
    <s v="1 | 1"/>
    <x v="139"/>
    <n v="2001"/>
    <x v="1"/>
  </r>
  <r>
    <x v="1"/>
    <x v="2"/>
    <n v="-3821.51"/>
    <x v="91"/>
    <s v="RESCISAO"/>
    <x v="4"/>
    <s v="'1014681"/>
    <x v="2251"/>
    <x v="17"/>
    <x v="2"/>
    <x v="1"/>
    <x v="1"/>
    <x v="2"/>
    <x v="2"/>
    <s v="1 | 1"/>
    <x v="109"/>
    <n v="5006"/>
    <x v="1"/>
  </r>
  <r>
    <x v="1"/>
    <x v="2"/>
    <n v="-3807.81"/>
    <x v="35"/>
    <s v="SECRETARIA DA RECEITA FEDERAL DO BRASIL - RFB"/>
    <x v="7"/>
    <s v="'1015347"/>
    <x v="2178"/>
    <x v="3"/>
    <x v="3"/>
    <x v="2"/>
    <x v="2"/>
    <x v="14"/>
    <x v="12"/>
    <s v="1 | 1"/>
    <x v="41"/>
    <n v="40026"/>
    <x v="1"/>
  </r>
  <r>
    <x v="1"/>
    <x v="2"/>
    <n v="-3801.65"/>
    <x v="22"/>
    <s v="PIPEFY MARKETING E TECNOLOGIA LTDA"/>
    <x v="3"/>
    <s v="'303826"/>
    <x v="2252"/>
    <x v="3"/>
    <x v="3"/>
    <x v="2"/>
    <x v="2"/>
    <x v="10"/>
    <x v="8"/>
    <s v="1 | 1"/>
    <x v="26"/>
    <n v="40026"/>
    <x v="1"/>
  </r>
  <r>
    <x v="1"/>
    <x v="2"/>
    <n v="-3790.5"/>
    <x v="97"/>
    <s v="FOLHA DE PAGAMENTO"/>
    <x v="4"/>
    <s v="'1015128"/>
    <x v="2253"/>
    <x v="33"/>
    <x v="16"/>
    <x v="9"/>
    <x v="9"/>
    <x v="20"/>
    <x v="16"/>
    <s v="1 | 1"/>
    <x v="116"/>
    <n v="9001"/>
    <x v="1"/>
  </r>
  <r>
    <x v="1"/>
    <x v="2"/>
    <n v="-3773.17"/>
    <x v="53"/>
    <s v="D.R. COMERCIO E MANUTENCAO TECNICA LTDA"/>
    <x v="10"/>
    <s v="'8293"/>
    <x v="2254"/>
    <x v="6"/>
    <x v="1"/>
    <x v="4"/>
    <x v="4"/>
    <x v="11"/>
    <x v="9"/>
    <s v="1 | 1"/>
    <x v="65"/>
    <n v="7003"/>
    <x v="1"/>
  </r>
  <r>
    <x v="1"/>
    <x v="2"/>
    <n v="-3766.65"/>
    <x v="21"/>
    <s v="FERIAS "/>
    <x v="4"/>
    <s v="'1014365"/>
    <x v="2255"/>
    <x v="29"/>
    <x v="19"/>
    <x v="1"/>
    <x v="1"/>
    <x v="2"/>
    <x v="2"/>
    <s v="1 | 1"/>
    <x v="27"/>
    <n v="60012"/>
    <x v="1"/>
  </r>
  <r>
    <x v="1"/>
    <x v="2"/>
    <n v="-3753.9016666666666"/>
    <x v="29"/>
    <s v="LANÇAMENTO MANUAL"/>
    <x v="1"/>
    <m/>
    <x v="564"/>
    <x v="3"/>
    <x v="3"/>
    <x v="2"/>
    <x v="2"/>
    <x v="4"/>
    <x v="2"/>
    <m/>
    <x v="34"/>
    <n v="40026"/>
    <x v="0"/>
  </r>
  <r>
    <x v="1"/>
    <x v="2"/>
    <n v="-3750"/>
    <x v="9"/>
    <s v="USAPLAS IND. E COMERCIO LTDA"/>
    <x v="10"/>
    <s v="'15374"/>
    <x v="2256"/>
    <x v="4"/>
    <x v="4"/>
    <x v="1"/>
    <x v="1"/>
    <x v="8"/>
    <x v="6"/>
    <s v="1 | 2"/>
    <x v="11"/>
    <n v="40031"/>
    <x v="1"/>
  </r>
  <r>
    <x v="1"/>
    <x v="2"/>
    <n v="-3750"/>
    <x v="9"/>
    <s v="USAPLAS IND. E COMERCIO LTDA"/>
    <x v="10"/>
    <s v="'15374"/>
    <x v="2256"/>
    <x v="4"/>
    <x v="4"/>
    <x v="1"/>
    <x v="1"/>
    <x v="8"/>
    <x v="6"/>
    <s v="2 | 2"/>
    <x v="11"/>
    <n v="40031"/>
    <x v="1"/>
  </r>
  <r>
    <x v="1"/>
    <x v="2"/>
    <n v="-3741.38"/>
    <x v="21"/>
    <s v="FERIAS "/>
    <x v="4"/>
    <s v="'1014317"/>
    <x v="2257"/>
    <x v="1"/>
    <x v="1"/>
    <x v="1"/>
    <x v="1"/>
    <x v="2"/>
    <x v="2"/>
    <s v="1 | 1"/>
    <x v="27"/>
    <n v="7001"/>
    <x v="1"/>
  </r>
  <r>
    <x v="1"/>
    <x v="2"/>
    <n v="-3740"/>
    <x v="105"/>
    <s v="LEANDRO ASSIS DA SILVA TEIXEIRA 08335759707"/>
    <x v="10"/>
    <s v="'153"/>
    <x v="2249"/>
    <x v="6"/>
    <x v="1"/>
    <x v="1"/>
    <x v="1"/>
    <x v="8"/>
    <x v="6"/>
    <s v="1 | 1"/>
    <x v="124"/>
    <n v="7003"/>
    <x v="1"/>
  </r>
  <r>
    <x v="1"/>
    <x v="2"/>
    <n v="-3695.71"/>
    <x v="27"/>
    <s v="FUNDO DE GARANTIA DO TEMPO DE SERVICO"/>
    <x v="4"/>
    <s v="'1015174"/>
    <x v="2231"/>
    <x v="27"/>
    <x v="19"/>
    <x v="1"/>
    <x v="1"/>
    <x v="16"/>
    <x v="12"/>
    <s v="1 | 1"/>
    <x v="42"/>
    <n v="60021"/>
    <x v="1"/>
  </r>
  <r>
    <x v="1"/>
    <x v="2"/>
    <n v="-3651.17"/>
    <x v="56"/>
    <s v="PIRES E VIDAL ASSESSORIA E EMPREENDIMENTOS LTDA"/>
    <x v="8"/>
    <s v="'4076"/>
    <x v="2258"/>
    <x v="12"/>
    <x v="10"/>
    <x v="1"/>
    <x v="1"/>
    <x v="3"/>
    <x v="3"/>
    <s v="1 | 1"/>
    <x v="97"/>
    <n v="30051"/>
    <x v="1"/>
  </r>
  <r>
    <x v="1"/>
    <x v="2"/>
    <n v="-3642.19"/>
    <x v="35"/>
    <s v="SECRETARIA DA RECEITA FEDERAL DO BRASIL - RFB"/>
    <x v="7"/>
    <s v="'1015359"/>
    <x v="2259"/>
    <x v="0"/>
    <x v="0"/>
    <x v="2"/>
    <x v="2"/>
    <x v="14"/>
    <x v="12"/>
    <s v="1 | 1"/>
    <x v="41"/>
    <n v="2001"/>
    <x v="1"/>
  </r>
  <r>
    <x v="1"/>
    <x v="2"/>
    <n v="-3633.65"/>
    <x v="41"/>
    <s v="KABUM COMERCIO ELETRONICO S.A."/>
    <x v="10"/>
    <s v="'17206196"/>
    <x v="2260"/>
    <x v="24"/>
    <x v="17"/>
    <x v="4"/>
    <x v="4"/>
    <x v="11"/>
    <x v="9"/>
    <s v="1 | 10"/>
    <x v="50"/>
    <n v="8006"/>
    <x v="1"/>
  </r>
  <r>
    <x v="1"/>
    <x v="2"/>
    <n v="-3631.2"/>
    <x v="51"/>
    <s v="BANCO BRADESCO S.A."/>
    <x v="9"/>
    <s v="'4645747 "/>
    <x v="727"/>
    <x v="0"/>
    <x v="0"/>
    <x v="7"/>
    <x v="7"/>
    <x v="18"/>
    <x v="14"/>
    <s v="48 | 48"/>
    <x v="63"/>
    <n v="20011"/>
    <x v="0"/>
  </r>
  <r>
    <x v="1"/>
    <x v="2"/>
    <n v="-3623.22"/>
    <x v="27"/>
    <s v="FUNDO DE GARANTIA DO TEMPO DE SERVICO"/>
    <x v="4"/>
    <s v="'1015152"/>
    <x v="2109"/>
    <x v="29"/>
    <x v="19"/>
    <x v="1"/>
    <x v="1"/>
    <x v="16"/>
    <x v="12"/>
    <s v="1 | 1"/>
    <x v="42"/>
    <n v="60012"/>
    <x v="1"/>
  </r>
  <r>
    <x v="1"/>
    <x v="2"/>
    <n v="-3619.41"/>
    <x v="35"/>
    <s v="SECRETARIA DA RECEITA FEDERAL DO BRASIL - RFB"/>
    <x v="7"/>
    <s v="'1015387"/>
    <x v="2090"/>
    <x v="29"/>
    <x v="19"/>
    <x v="1"/>
    <x v="1"/>
    <x v="16"/>
    <x v="12"/>
    <s v="1 | 1"/>
    <x v="47"/>
    <n v="60012"/>
    <x v="1"/>
  </r>
  <r>
    <x v="1"/>
    <x v="2"/>
    <n v="-3598.35"/>
    <x v="3"/>
    <s v="SODEXO PASS DO BRASIL SERVICOS E COMERCIO S.A."/>
    <x v="3"/>
    <s v="'583012001"/>
    <x v="2171"/>
    <x v="11"/>
    <x v="6"/>
    <x v="2"/>
    <x v="2"/>
    <x v="6"/>
    <x v="3"/>
    <s v="1 | 1"/>
    <x v="8"/>
    <n v="8004"/>
    <x v="1"/>
  </r>
  <r>
    <x v="1"/>
    <x v="2"/>
    <n v="-3586.24"/>
    <x v="91"/>
    <s v="RESCISAO"/>
    <x v="4"/>
    <s v="'1014763"/>
    <x v="2261"/>
    <x v="29"/>
    <x v="19"/>
    <x v="1"/>
    <x v="1"/>
    <x v="2"/>
    <x v="2"/>
    <s v="1 | 1"/>
    <x v="109"/>
    <n v="60011"/>
    <x v="1"/>
  </r>
  <r>
    <x v="1"/>
    <x v="2"/>
    <n v="-3571.26"/>
    <x v="121"/>
    <s v="COMPANHIA MUNICIPAL DE LIMPEZA URBANA - COMLURB"/>
    <x v="8"/>
    <s v="'218241"/>
    <x v="2262"/>
    <x v="0"/>
    <x v="0"/>
    <x v="2"/>
    <x v="2"/>
    <x v="5"/>
    <x v="4"/>
    <s v="1 | 12"/>
    <x v="144"/>
    <n v="2001"/>
    <x v="1"/>
  </r>
  <r>
    <x v="1"/>
    <x v="2"/>
    <n v="-3569.3391666666666"/>
    <x v="29"/>
    <s v="LANÇAMENTO MANUAL"/>
    <x v="1"/>
    <m/>
    <x v="564"/>
    <x v="29"/>
    <x v="19"/>
    <x v="1"/>
    <x v="1"/>
    <x v="2"/>
    <x v="2"/>
    <m/>
    <x v="38"/>
    <n v="60012"/>
    <x v="0"/>
  </r>
  <r>
    <x v="1"/>
    <x v="2"/>
    <n v="-3557.01"/>
    <x v="37"/>
    <s v="DAS"/>
    <x v="7"/>
    <s v="'1014846"/>
    <x v="2263"/>
    <x v="0"/>
    <x v="0"/>
    <x v="6"/>
    <x v="6"/>
    <x v="17"/>
    <x v="13"/>
    <s v="1 | 1"/>
    <x v="44"/>
    <n v="20011"/>
    <x v="1"/>
  </r>
  <r>
    <x v="1"/>
    <x v="2"/>
    <n v="-3549"/>
    <x v="28"/>
    <s v="JIVE TELECOMUNICACOES DO BRASIL LTDA."/>
    <x v="3"/>
    <s v="'7101775072"/>
    <x v="2264"/>
    <x v="24"/>
    <x v="17"/>
    <x v="1"/>
    <x v="1"/>
    <x v="8"/>
    <x v="6"/>
    <s v="1 | 1"/>
    <x v="33"/>
    <n v="80061"/>
    <x v="1"/>
  </r>
  <r>
    <x v="1"/>
    <x v="2"/>
    <n v="-3519"/>
    <x v="18"/>
    <s v="A CLEAN SANEAMENTO AMBIENTAL DE RESIDUOS EIRELI"/>
    <x v="6"/>
    <s v="'1015245"/>
    <x v="2265"/>
    <x v="1"/>
    <x v="1"/>
    <x v="1"/>
    <x v="1"/>
    <x v="2"/>
    <x v="2"/>
    <s v="1 | 1"/>
    <x v="127"/>
    <n v="7001"/>
    <x v="1"/>
  </r>
  <r>
    <x v="1"/>
    <x v="2"/>
    <n v="-3500"/>
    <x v="67"/>
    <s v="VIDA VERDE SERVICOS EMPRESARIAIS EIRELI"/>
    <x v="3"/>
    <s v="'123"/>
    <x v="2266"/>
    <x v="23"/>
    <x v="16"/>
    <x v="2"/>
    <x v="2"/>
    <x v="10"/>
    <x v="8"/>
    <s v="1 | 1"/>
    <x v="79"/>
    <n v="1002"/>
    <x v="1"/>
  </r>
  <r>
    <x v="1"/>
    <x v="2"/>
    <n v="-3500"/>
    <x v="112"/>
    <s v="BIOCLEAN SERVICOS DE GERENCIAMENTO E TRATAMENTO DE RESIDUOS LTDA"/>
    <x v="11"/>
    <s v="'1014666"/>
    <x v="2267"/>
    <x v="0"/>
    <x v="0"/>
    <x v="1"/>
    <x v="1"/>
    <x v="21"/>
    <x v="17"/>
    <s v="1 | 1"/>
    <x v="134"/>
    <n v="20016"/>
    <x v="1"/>
  </r>
  <r>
    <x v="1"/>
    <x v="2"/>
    <n v="-3500"/>
    <x v="95"/>
    <s v="GAMALIEL DOS SANTOS SILVA EIRELI"/>
    <x v="8"/>
    <s v="'52878"/>
    <x v="1482"/>
    <x v="1"/>
    <x v="1"/>
    <x v="1"/>
    <x v="1"/>
    <x v="1"/>
    <x v="1"/>
    <s v="1 | 1"/>
    <x v="113"/>
    <n v="70011"/>
    <x v="1"/>
  </r>
  <r>
    <x v="1"/>
    <x v="2"/>
    <n v="-3365.68"/>
    <x v="51"/>
    <s v="BANCO VOLKSWAGEN S.A."/>
    <x v="9"/>
    <s v="'1001131"/>
    <x v="741"/>
    <x v="0"/>
    <x v="0"/>
    <x v="7"/>
    <x v="7"/>
    <x v="18"/>
    <x v="14"/>
    <s v="47 | 60"/>
    <x v="63"/>
    <n v="20011"/>
    <x v="0"/>
  </r>
  <r>
    <x v="1"/>
    <x v="2"/>
    <n v="-3352.7"/>
    <x v="50"/>
    <s v="TRANSRIO CAMINHOES, ONIBUS, MAQUINAS E MOTORES LTDA"/>
    <x v="10"/>
    <s v="'344018"/>
    <x v="2268"/>
    <x v="1"/>
    <x v="1"/>
    <x v="1"/>
    <x v="1"/>
    <x v="1"/>
    <x v="1"/>
    <s v="1 | 1"/>
    <x v="62"/>
    <n v="70011"/>
    <x v="1"/>
  </r>
  <r>
    <x v="1"/>
    <x v="2"/>
    <n v="-3352.28"/>
    <x v="78"/>
    <s v="SUL AMERICA COMPANHIA DE SEGURO SAUDE"/>
    <x v="3"/>
    <s v="'19881210291780"/>
    <x v="742"/>
    <x v="23"/>
    <x v="16"/>
    <x v="2"/>
    <x v="2"/>
    <x v="4"/>
    <x v="2"/>
    <s v="1 | 1"/>
    <x v="93"/>
    <n v="1002"/>
    <x v="1"/>
  </r>
  <r>
    <x v="1"/>
    <x v="2"/>
    <n v="-3338.49"/>
    <x v="21"/>
    <s v="FERIAS "/>
    <x v="4"/>
    <s v="'1014299"/>
    <x v="2162"/>
    <x v="27"/>
    <x v="19"/>
    <x v="1"/>
    <x v="1"/>
    <x v="2"/>
    <x v="2"/>
    <s v="1 | 1"/>
    <x v="27"/>
    <n v="60021"/>
    <x v="1"/>
  </r>
  <r>
    <x v="1"/>
    <x v="2"/>
    <n v="-3334"/>
    <x v="111"/>
    <s v="PROCESSO"/>
    <x v="16"/>
    <s v="'0101052-90.2022.5.01.0074"/>
    <x v="2269"/>
    <x v="9"/>
    <x v="8"/>
    <x v="2"/>
    <x v="2"/>
    <x v="10"/>
    <x v="8"/>
    <s v="1 | 6"/>
    <x v="132"/>
    <n v="8002"/>
    <x v="1"/>
  </r>
  <r>
    <x v="1"/>
    <x v="2"/>
    <n v="-3334"/>
    <x v="111"/>
    <s v="PROCESSO"/>
    <x v="16"/>
    <s v="'0101052-90.2022.5.01.0074"/>
    <x v="2269"/>
    <x v="9"/>
    <x v="8"/>
    <x v="2"/>
    <x v="2"/>
    <x v="10"/>
    <x v="8"/>
    <s v="2 | 6"/>
    <x v="132"/>
    <n v="8002"/>
    <x v="1"/>
  </r>
  <r>
    <x v="1"/>
    <x v="2"/>
    <n v="-3334"/>
    <x v="111"/>
    <s v="PROCESSO"/>
    <x v="16"/>
    <s v="'0101052-90.2022.5.01.0074"/>
    <x v="2269"/>
    <x v="9"/>
    <x v="8"/>
    <x v="2"/>
    <x v="2"/>
    <x v="10"/>
    <x v="8"/>
    <s v="3 | 6"/>
    <x v="132"/>
    <n v="8002"/>
    <x v="1"/>
  </r>
  <r>
    <x v="1"/>
    <x v="2"/>
    <n v="-3334"/>
    <x v="111"/>
    <s v="PROCESSO"/>
    <x v="16"/>
    <s v="'0101052-90.2022.5.01.0074"/>
    <x v="2269"/>
    <x v="9"/>
    <x v="8"/>
    <x v="2"/>
    <x v="2"/>
    <x v="10"/>
    <x v="8"/>
    <s v="4 | 6"/>
    <x v="132"/>
    <n v="8002"/>
    <x v="1"/>
  </r>
  <r>
    <x v="1"/>
    <x v="2"/>
    <n v="-3334"/>
    <x v="111"/>
    <s v="PROCESSO"/>
    <x v="16"/>
    <s v="'0101052-90.2022.5.01.0074"/>
    <x v="2269"/>
    <x v="9"/>
    <x v="8"/>
    <x v="2"/>
    <x v="2"/>
    <x v="10"/>
    <x v="8"/>
    <s v="5 | 6"/>
    <x v="132"/>
    <n v="8002"/>
    <x v="1"/>
  </r>
  <r>
    <x v="1"/>
    <x v="2"/>
    <n v="-3334"/>
    <x v="111"/>
    <s v="PROCESSO"/>
    <x v="16"/>
    <s v="'0101052-90.2022.5.01.0074"/>
    <x v="2269"/>
    <x v="9"/>
    <x v="8"/>
    <x v="2"/>
    <x v="2"/>
    <x v="10"/>
    <x v="8"/>
    <s v="6 | 6"/>
    <x v="132"/>
    <n v="8002"/>
    <x v="1"/>
  </r>
  <r>
    <x v="1"/>
    <x v="2"/>
    <n v="-3333.25"/>
    <x v="64"/>
    <s v="A.OLIVEIRA CONTABILIDADE LTDA"/>
    <x v="8"/>
    <s v="'266"/>
    <x v="2247"/>
    <x v="25"/>
    <x v="18"/>
    <x v="2"/>
    <x v="2"/>
    <x v="12"/>
    <x v="10"/>
    <s v="1 | 1"/>
    <x v="76"/>
    <n v="3001"/>
    <x v="1"/>
  </r>
  <r>
    <x v="1"/>
    <x v="2"/>
    <n v="-3270.57"/>
    <x v="30"/>
    <s v="SECRETARIA DA RECEITA FEDERAL DO BRASIL - RFB"/>
    <x v="7"/>
    <s v="'1015386"/>
    <x v="2270"/>
    <x v="29"/>
    <x v="19"/>
    <x v="1"/>
    <x v="1"/>
    <x v="16"/>
    <x v="12"/>
    <s v="1 | 1"/>
    <x v="90"/>
    <n v="60011"/>
    <x v="1"/>
  </r>
  <r>
    <x v="1"/>
    <x v="2"/>
    <n v="-3263.16"/>
    <x v="66"/>
    <s v="ITAU UNIBANCO S.A."/>
    <x v="9"/>
    <s v="'16827104"/>
    <x v="745"/>
    <x v="23"/>
    <x v="16"/>
    <x v="7"/>
    <x v="7"/>
    <x v="18"/>
    <x v="14"/>
    <s v="8 | 60"/>
    <x v="78"/>
    <n v="1002"/>
    <x v="1"/>
  </r>
  <r>
    <x v="1"/>
    <x v="2"/>
    <n v="-3248"/>
    <x v="69"/>
    <s v="WBSF SERVICOS DE ESCRITORIO E APOIO ADMINISTRATIVO LTDA"/>
    <x v="8"/>
    <s v="'97"/>
    <x v="2271"/>
    <x v="25"/>
    <x v="18"/>
    <x v="2"/>
    <x v="2"/>
    <x v="12"/>
    <x v="10"/>
    <s v="1 | 1"/>
    <x v="81"/>
    <n v="3001"/>
    <x v="1"/>
  </r>
  <r>
    <x v="1"/>
    <x v="2"/>
    <n v="-3243.58"/>
    <x v="2"/>
    <s v="FOLHA DE PAGAMENTO"/>
    <x v="4"/>
    <s v="'1015173"/>
    <x v="2111"/>
    <x v="12"/>
    <x v="10"/>
    <x v="2"/>
    <x v="2"/>
    <x v="4"/>
    <x v="2"/>
    <s v="1 | 1"/>
    <x v="5"/>
    <n v="3005"/>
    <x v="1"/>
  </r>
  <r>
    <x v="1"/>
    <x v="2"/>
    <n v="-3215.22"/>
    <x v="35"/>
    <s v="SECRETARIA DA RECEITA FEDERAL DO BRASIL - RFB"/>
    <x v="7"/>
    <s v="'1015347"/>
    <x v="2178"/>
    <x v="23"/>
    <x v="16"/>
    <x v="2"/>
    <x v="2"/>
    <x v="14"/>
    <x v="12"/>
    <s v="1 | 1"/>
    <x v="41"/>
    <n v="1002"/>
    <x v="1"/>
  </r>
  <r>
    <x v="1"/>
    <x v="2"/>
    <n v="-3210"/>
    <x v="19"/>
    <s v="SECRETARIA DE ESTADO DE FAZENDA - SEFAZ"/>
    <x v="11"/>
    <s v="'1014652"/>
    <x v="2272"/>
    <x v="0"/>
    <x v="0"/>
    <x v="2"/>
    <x v="2"/>
    <x v="10"/>
    <x v="8"/>
    <s v="1 | 1"/>
    <x v="22"/>
    <n v="2001"/>
    <x v="1"/>
  </r>
  <r>
    <x v="1"/>
    <x v="2"/>
    <n v="-3210"/>
    <x v="19"/>
    <s v="SECRETARIA DE ESTADO DE FAZENDA - SEFAZ"/>
    <x v="7"/>
    <s v="'1014515"/>
    <x v="2272"/>
    <x v="0"/>
    <x v="0"/>
    <x v="2"/>
    <x v="2"/>
    <x v="10"/>
    <x v="8"/>
    <s v="1 | 1"/>
    <x v="22"/>
    <n v="2001"/>
    <x v="1"/>
  </r>
  <r>
    <x v="1"/>
    <x v="2"/>
    <n v="-3194.48"/>
    <x v="118"/>
    <s v="CLEAN AMBIENTAL"/>
    <x v="2"/>
    <s v="'1015015"/>
    <x v="1"/>
    <x v="35"/>
    <x v="20"/>
    <x v="11"/>
    <x v="11"/>
    <x v="23"/>
    <x v="19"/>
    <s v="1 | 1"/>
    <x v="141"/>
    <m/>
    <x v="0"/>
  </r>
  <r>
    <x v="1"/>
    <x v="2"/>
    <n v="-3183.33"/>
    <x v="58"/>
    <s v="SECRETARIA MUNICIPAL DE FAZENDA"/>
    <x v="7"/>
    <s v="'1014421"/>
    <x v="1490"/>
    <x v="0"/>
    <x v="0"/>
    <x v="6"/>
    <x v="6"/>
    <x v="17"/>
    <x v="13"/>
    <s v="1 | 1"/>
    <x v="70"/>
    <n v="2001"/>
    <x v="1"/>
  </r>
  <r>
    <x v="1"/>
    <x v="2"/>
    <n v="-3180"/>
    <x v="17"/>
    <s v="JOAO PEDRO DE MACEDO PONTES 13509702719"/>
    <x v="8"/>
    <s v="'136"/>
    <x v="2235"/>
    <x v="10"/>
    <x v="9"/>
    <x v="2"/>
    <x v="2"/>
    <x v="10"/>
    <x v="8"/>
    <s v="1 | 1"/>
    <x v="20"/>
    <n v="8001"/>
    <x v="1"/>
  </r>
  <r>
    <x v="1"/>
    <x v="2"/>
    <n v="-3175.96"/>
    <x v="44"/>
    <s v="SECRETARIA DA RECEITA FEDERAL DO BRASIL - RFB"/>
    <x v="7"/>
    <s v="'1014876"/>
    <x v="2273"/>
    <x v="0"/>
    <x v="0"/>
    <x v="6"/>
    <x v="6"/>
    <x v="17"/>
    <x v="13"/>
    <s v="1 | 1"/>
    <x v="53"/>
    <n v="20011"/>
    <x v="1"/>
  </r>
  <r>
    <x v="1"/>
    <x v="2"/>
    <n v="-3165.35"/>
    <x v="118"/>
    <s v="KIOTO AMBIENTAL LTDA"/>
    <x v="2"/>
    <s v="'1014904"/>
    <x v="1"/>
    <x v="35"/>
    <x v="20"/>
    <x v="11"/>
    <x v="11"/>
    <x v="23"/>
    <x v="19"/>
    <s v="1 | 1"/>
    <x v="141"/>
    <m/>
    <x v="0"/>
  </r>
  <r>
    <x v="1"/>
    <x v="2"/>
    <n v="-3143.94"/>
    <x v="3"/>
    <s v="SODEXO PASS DO BRASIL SERVICOS E COMERCIO S.A."/>
    <x v="3"/>
    <s v="'5204234-1/1"/>
    <x v="2274"/>
    <x v="29"/>
    <x v="19"/>
    <x v="1"/>
    <x v="1"/>
    <x v="3"/>
    <x v="3"/>
    <s v="1 | 1"/>
    <x v="3"/>
    <n v="60011"/>
    <x v="1"/>
  </r>
  <r>
    <x v="1"/>
    <x v="2"/>
    <n v="-3120"/>
    <x v="50"/>
    <s v="ARUOM RIO COMERCIO E SERVICOS EM GERAL EIRELI"/>
    <x v="8"/>
    <s v="'51027"/>
    <x v="2275"/>
    <x v="1"/>
    <x v="1"/>
    <x v="1"/>
    <x v="1"/>
    <x v="1"/>
    <x v="1"/>
    <s v="1 | 1"/>
    <x v="62"/>
    <n v="70011"/>
    <x v="1"/>
  </r>
  <r>
    <x v="1"/>
    <x v="2"/>
    <n v="-3097.59"/>
    <x v="39"/>
    <s v="RIOPAR PARTICIPACOES S.A."/>
    <x v="3"/>
    <s v="'73190456"/>
    <x v="2104"/>
    <x v="29"/>
    <x v="19"/>
    <x v="1"/>
    <x v="1"/>
    <x v="3"/>
    <x v="3"/>
    <s v="1 | 1"/>
    <x v="58"/>
    <n v="60012"/>
    <x v="1"/>
  </r>
  <r>
    <x v="1"/>
    <x v="2"/>
    <n v="-3088.49"/>
    <x v="30"/>
    <s v="SECRETARIA DA RECEITA FEDERAL DO BRASIL - RFB"/>
    <x v="7"/>
    <s v="'1015356"/>
    <x v="2244"/>
    <x v="4"/>
    <x v="4"/>
    <x v="2"/>
    <x v="2"/>
    <x v="14"/>
    <x v="12"/>
    <s v="1 | 1"/>
    <x v="35"/>
    <n v="40036"/>
    <x v="1"/>
  </r>
  <r>
    <x v="1"/>
    <x v="2"/>
    <n v="-3069.13"/>
    <x v="47"/>
    <s v="INSTITUTO NACIONAL DO SEGURO SOCIAL - INSS"/>
    <x v="7"/>
    <s v="'1014851"/>
    <x v="2276"/>
    <x v="0"/>
    <x v="0"/>
    <x v="6"/>
    <x v="6"/>
    <x v="17"/>
    <x v="13"/>
    <s v="1 | 1"/>
    <x v="56"/>
    <n v="20011"/>
    <x v="1"/>
  </r>
  <r>
    <x v="1"/>
    <x v="2"/>
    <n v="-3039.03"/>
    <x v="8"/>
    <s v="AMI3 SOLUCOES AMBIENTAIS E TRANSPORTE DE RESIDUOS LTDA"/>
    <x v="6"/>
    <s v="'1012829"/>
    <x v="583"/>
    <x v="23"/>
    <x v="16"/>
    <x v="1"/>
    <x v="1"/>
    <x v="2"/>
    <x v="2"/>
    <s v="3 | 19"/>
    <x v="10"/>
    <n v="10021"/>
    <x v="1"/>
  </r>
  <r>
    <x v="1"/>
    <x v="2"/>
    <n v="-3037.57"/>
    <x v="47"/>
    <s v="INSTITUTO NACIONAL DO SEGURO SOCIAL - INSS"/>
    <x v="7"/>
    <s v="'1014850"/>
    <x v="2277"/>
    <x v="0"/>
    <x v="0"/>
    <x v="6"/>
    <x v="6"/>
    <x v="17"/>
    <x v="13"/>
    <s v="1 | 1"/>
    <x v="56"/>
    <n v="20011"/>
    <x v="1"/>
  </r>
  <r>
    <x v="1"/>
    <x v="2"/>
    <n v="-3020"/>
    <x v="105"/>
    <s v="LEANDRO ASSIS DA SILVA TEIXEIRA 08335759707"/>
    <x v="10"/>
    <s v="'147"/>
    <x v="2249"/>
    <x v="6"/>
    <x v="1"/>
    <x v="1"/>
    <x v="1"/>
    <x v="8"/>
    <x v="6"/>
    <s v="1 | 1"/>
    <x v="124"/>
    <n v="7003"/>
    <x v="1"/>
  </r>
  <r>
    <x v="1"/>
    <x v="2"/>
    <n v="-3020"/>
    <x v="105"/>
    <s v="LEANDRO ASSIS DA SILVA TEIXEIRA 08335759707"/>
    <x v="10"/>
    <s v="'151"/>
    <x v="2249"/>
    <x v="6"/>
    <x v="1"/>
    <x v="1"/>
    <x v="1"/>
    <x v="8"/>
    <x v="6"/>
    <s v="1 | 1"/>
    <x v="124"/>
    <n v="7003"/>
    <x v="1"/>
  </r>
  <r>
    <x v="1"/>
    <x v="2"/>
    <n v="-3014.91"/>
    <x v="44"/>
    <s v="SECRETARIA DA RECEITA FEDERAL DO BRASIL - RFB"/>
    <x v="7"/>
    <s v="'1014880"/>
    <x v="2278"/>
    <x v="0"/>
    <x v="0"/>
    <x v="6"/>
    <x v="6"/>
    <x v="17"/>
    <x v="13"/>
    <s v="1 | 1"/>
    <x v="53"/>
    <n v="20011"/>
    <x v="1"/>
  </r>
  <r>
    <x v="1"/>
    <x v="2"/>
    <n v="-3006.51"/>
    <x v="84"/>
    <s v="SECRETARIA DE ESTADO DE FAZENDA - SEFAZ"/>
    <x v="7"/>
    <s v="'1014440"/>
    <x v="1509"/>
    <x v="25"/>
    <x v="18"/>
    <x v="1"/>
    <x v="1"/>
    <x v="1"/>
    <x v="1"/>
    <s v="1 | 1"/>
    <x v="102"/>
    <n v="30011"/>
    <x v="1"/>
  </r>
  <r>
    <x v="1"/>
    <x v="2"/>
    <n v="-3000"/>
    <x v="24"/>
    <s v="INSTITUTO PARA DEMOCRATIZACAO DE INFORMACOES SOBRE SANEAMENTO BASICO E MEIO AMBIENTE - WEB-RESOL"/>
    <x v="8"/>
    <s v="'14"/>
    <x v="2279"/>
    <x v="0"/>
    <x v="0"/>
    <x v="2"/>
    <x v="2"/>
    <x v="12"/>
    <x v="10"/>
    <s v="1 | 1"/>
    <x v="29"/>
    <n v="20011"/>
    <x v="1"/>
  </r>
  <r>
    <x v="1"/>
    <x v="2"/>
    <n v="-3000"/>
    <x v="117"/>
    <s v="BRASIL LIXO ZERO LTDA"/>
    <x v="8"/>
    <s v="'121"/>
    <x v="2250"/>
    <x v="0"/>
    <x v="0"/>
    <x v="1"/>
    <x v="1"/>
    <x v="21"/>
    <x v="17"/>
    <s v="1 | 1"/>
    <x v="139"/>
    <n v="2001"/>
    <x v="1"/>
  </r>
  <r>
    <x v="1"/>
    <x v="2"/>
    <n v="-3000"/>
    <x v="120"/>
    <s v="T D L SOLUCOES AMBIENTAIS EIRELI"/>
    <x v="9"/>
    <s v="'1011533"/>
    <x v="759"/>
    <x v="0"/>
    <x v="0"/>
    <x v="1"/>
    <x v="1"/>
    <x v="8"/>
    <x v="6"/>
    <s v="6 | 12"/>
    <x v="143"/>
    <n v="2001"/>
    <x v="1"/>
  </r>
  <r>
    <x v="1"/>
    <x v="2"/>
    <n v="-3000"/>
    <x v="50"/>
    <s v="CBS BRAND COMERCIO E AUTOMACAO LTDA"/>
    <x v="8"/>
    <s v="'1882"/>
    <x v="2280"/>
    <x v="1"/>
    <x v="1"/>
    <x v="1"/>
    <x v="1"/>
    <x v="1"/>
    <x v="1"/>
    <s v="1 | 1"/>
    <x v="62"/>
    <n v="70011"/>
    <x v="1"/>
  </r>
  <r>
    <x v="1"/>
    <x v="2"/>
    <n v="-3000"/>
    <x v="50"/>
    <s v="LEONARDO DE LIMA PACHECO 08955674740"/>
    <x v="8"/>
    <s v="'222"/>
    <x v="2281"/>
    <x v="1"/>
    <x v="1"/>
    <x v="1"/>
    <x v="1"/>
    <x v="1"/>
    <x v="1"/>
    <s v="1 | 1"/>
    <x v="62"/>
    <n v="70011"/>
    <x v="1"/>
  </r>
  <r>
    <x v="1"/>
    <x v="2"/>
    <n v="-3000"/>
    <x v="17"/>
    <s v="GENAIR MARTINS DA SILVA JUNIOR"/>
    <x v="9"/>
    <s v="'1014438"/>
    <x v="1501"/>
    <x v="5"/>
    <x v="5"/>
    <x v="2"/>
    <x v="2"/>
    <x v="10"/>
    <x v="8"/>
    <s v="2 | 5"/>
    <x v="20"/>
    <n v="3006"/>
    <x v="1"/>
  </r>
  <r>
    <x v="1"/>
    <x v="2"/>
    <n v="-3000"/>
    <x v="19"/>
    <s v="MARCIA DIAS ALMEIDA KEDE"/>
    <x v="5"/>
    <s v="'1012741"/>
    <x v="761"/>
    <x v="0"/>
    <x v="0"/>
    <x v="2"/>
    <x v="2"/>
    <x v="10"/>
    <x v="8"/>
    <s v="1 | 1"/>
    <x v="22"/>
    <n v="2001"/>
    <x v="1"/>
  </r>
  <r>
    <x v="1"/>
    <x v="2"/>
    <n v="-3000"/>
    <x v="63"/>
    <s v="LANÇAMENTO MANUAL"/>
    <x v="1"/>
    <m/>
    <x v="1361"/>
    <x v="25"/>
    <x v="18"/>
    <x v="1"/>
    <x v="1"/>
    <x v="1"/>
    <x v="1"/>
    <m/>
    <x v="75"/>
    <n v="30011"/>
    <x v="0"/>
  </r>
  <r>
    <x v="1"/>
    <x v="2"/>
    <n v="-2995.05"/>
    <x v="8"/>
    <s v="EMBRATECOM TECNOLOGIA E COMUNICACAO LTDA"/>
    <x v="8"/>
    <s v="'45"/>
    <x v="2282"/>
    <x v="4"/>
    <x v="4"/>
    <x v="1"/>
    <x v="1"/>
    <x v="2"/>
    <x v="2"/>
    <s v="1 | 1"/>
    <x v="10"/>
    <n v="4003"/>
    <x v="1"/>
  </r>
  <r>
    <x v="1"/>
    <x v="2"/>
    <n v="-2990"/>
    <x v="23"/>
    <s v="PREMIER ALTERNATIVE EMBALAGENS LTDA"/>
    <x v="10"/>
    <s v="'1944"/>
    <x v="762"/>
    <x v="29"/>
    <x v="19"/>
    <x v="1"/>
    <x v="1"/>
    <x v="8"/>
    <x v="6"/>
    <s v="1 | 1"/>
    <x v="28"/>
    <n v="60012"/>
    <x v="1"/>
  </r>
  <r>
    <x v="1"/>
    <x v="2"/>
    <n v="-2979.06"/>
    <x v="105"/>
    <s v="D.R. COMERCIO E MANUTENCAO TECNICA LTDA"/>
    <x v="10"/>
    <s v="'8285"/>
    <x v="1537"/>
    <x v="6"/>
    <x v="1"/>
    <x v="1"/>
    <x v="1"/>
    <x v="8"/>
    <x v="6"/>
    <s v="1 | 1"/>
    <x v="124"/>
    <n v="7003"/>
    <x v="1"/>
  </r>
  <r>
    <x v="1"/>
    <x v="2"/>
    <n v="-2971.72"/>
    <x v="62"/>
    <s v="FUNDO DE GARANTIA DO TEMPO DE SERVICO"/>
    <x v="7"/>
    <s v="'1014366"/>
    <x v="2283"/>
    <x v="13"/>
    <x v="2"/>
    <x v="1"/>
    <x v="1"/>
    <x v="16"/>
    <x v="12"/>
    <s v="1 | 1"/>
    <x v="74"/>
    <n v="5003"/>
    <x v="1"/>
  </r>
  <r>
    <x v="1"/>
    <x v="2"/>
    <n v="-2940.8"/>
    <x v="25"/>
    <s v="NOBELESS COMERCIO VARERJISTA 2020 LTDA"/>
    <x v="10"/>
    <s v="'10704"/>
    <x v="2284"/>
    <x v="2"/>
    <x v="2"/>
    <x v="2"/>
    <x v="2"/>
    <x v="7"/>
    <x v="5"/>
    <s v="1 | 1"/>
    <x v="30"/>
    <n v="4004"/>
    <x v="1"/>
  </r>
  <r>
    <x v="1"/>
    <x v="2"/>
    <n v="-2935.62"/>
    <x v="8"/>
    <s v="COMISSÃƒO"/>
    <x v="6"/>
    <s v="'1015294"/>
    <x v="2157"/>
    <x v="3"/>
    <x v="3"/>
    <x v="1"/>
    <x v="1"/>
    <x v="2"/>
    <x v="2"/>
    <s v="1 | 1"/>
    <x v="10"/>
    <n v="4002"/>
    <x v="1"/>
  </r>
  <r>
    <x v="1"/>
    <x v="2"/>
    <n v="-2930"/>
    <x v="50"/>
    <s v="CARDAN DUQUE 2000 RECUPERADORA LTDA"/>
    <x v="8"/>
    <s v="'9231"/>
    <x v="2285"/>
    <x v="1"/>
    <x v="1"/>
    <x v="1"/>
    <x v="1"/>
    <x v="1"/>
    <x v="1"/>
    <s v="1 | 1"/>
    <x v="62"/>
    <n v="70011"/>
    <x v="1"/>
  </r>
  <r>
    <x v="1"/>
    <x v="2"/>
    <n v="-2927.32"/>
    <x v="2"/>
    <s v="FOLHA DE PAGAMENTO"/>
    <x v="4"/>
    <s v="'1015173"/>
    <x v="2111"/>
    <x v="14"/>
    <x v="2"/>
    <x v="1"/>
    <x v="1"/>
    <x v="2"/>
    <x v="2"/>
    <s v="1 | 1"/>
    <x v="2"/>
    <n v="5005"/>
    <x v="1"/>
  </r>
  <r>
    <x v="1"/>
    <x v="2"/>
    <n v="-2924.17"/>
    <x v="36"/>
    <s v="ATACADAO PAPELEX LTDA"/>
    <x v="10"/>
    <s v="'2462817"/>
    <x v="1753"/>
    <x v="30"/>
    <x v="6"/>
    <x v="2"/>
    <x v="2"/>
    <x v="10"/>
    <x v="8"/>
    <s v="1 | 1"/>
    <x v="43"/>
    <n v="3007"/>
    <x v="1"/>
  </r>
  <r>
    <x v="1"/>
    <x v="2"/>
    <n v="-2906.69"/>
    <x v="115"/>
    <s v="SECRETARIA MUNICIPAL DE FAZENDA"/>
    <x v="7"/>
    <s v="'1015073"/>
    <x v="2094"/>
    <x v="0"/>
    <x v="0"/>
    <x v="5"/>
    <x v="5"/>
    <x v="13"/>
    <x v="11"/>
    <s v="1 | 1"/>
    <x v="137"/>
    <n v="20013"/>
    <x v="1"/>
  </r>
  <r>
    <x v="1"/>
    <x v="2"/>
    <n v="-2899.02"/>
    <x v="44"/>
    <s v="SECRETARIA DA RECEITA FEDERAL DO BRASIL - RFB"/>
    <x v="7"/>
    <s v="'1014877"/>
    <x v="2286"/>
    <x v="0"/>
    <x v="0"/>
    <x v="6"/>
    <x v="6"/>
    <x v="17"/>
    <x v="13"/>
    <s v="1 | 1"/>
    <x v="53"/>
    <n v="20011"/>
    <x v="1"/>
  </r>
  <r>
    <x v="1"/>
    <x v="2"/>
    <n v="-2898.04"/>
    <x v="118"/>
    <s v="KIOTO AMBIENTAL LTDA"/>
    <x v="2"/>
    <s v="'1014738"/>
    <x v="1"/>
    <x v="35"/>
    <x v="20"/>
    <x v="11"/>
    <x v="11"/>
    <x v="23"/>
    <x v="19"/>
    <s v="1 | 1"/>
    <x v="141"/>
    <m/>
    <x v="0"/>
  </r>
  <r>
    <x v="1"/>
    <x v="2"/>
    <n v="-2880"/>
    <x v="11"/>
    <s v="CECILIA DOS SANTOS PEREIRA 11494322765"/>
    <x v="8"/>
    <s v="'50014"/>
    <x v="2287"/>
    <x v="5"/>
    <x v="5"/>
    <x v="2"/>
    <x v="2"/>
    <x v="10"/>
    <x v="8"/>
    <s v="1 | 1"/>
    <x v="13"/>
    <n v="3006"/>
    <x v="1"/>
  </r>
  <r>
    <x v="1"/>
    <x v="2"/>
    <n v="-2869.08"/>
    <x v="61"/>
    <s v="FERRAGENS DUAS PATRIAS DE BONSUCESSO LTDA"/>
    <x v="10"/>
    <s v="'99752"/>
    <x v="1665"/>
    <x v="4"/>
    <x v="4"/>
    <x v="1"/>
    <x v="1"/>
    <x v="8"/>
    <x v="6"/>
    <s v="1 | 4"/>
    <x v="73"/>
    <n v="40031"/>
    <x v="1"/>
  </r>
  <r>
    <x v="1"/>
    <x v="2"/>
    <n v="-2869.08"/>
    <x v="61"/>
    <s v="FERRAGENS DUAS PATRIAS DE BONSUCESSO LTDA"/>
    <x v="10"/>
    <s v="'99752"/>
    <x v="1665"/>
    <x v="4"/>
    <x v="4"/>
    <x v="1"/>
    <x v="1"/>
    <x v="8"/>
    <x v="6"/>
    <s v="3 | 4"/>
    <x v="73"/>
    <n v="40031"/>
    <x v="1"/>
  </r>
  <r>
    <x v="1"/>
    <x v="2"/>
    <n v="-2869.07"/>
    <x v="61"/>
    <s v="FERRAGENS DUAS PATRIAS DE BONSUCESSO LTDA"/>
    <x v="10"/>
    <s v="'99752"/>
    <x v="1665"/>
    <x v="4"/>
    <x v="4"/>
    <x v="1"/>
    <x v="1"/>
    <x v="8"/>
    <x v="6"/>
    <s v="2 | 4"/>
    <x v="73"/>
    <n v="40031"/>
    <x v="1"/>
  </r>
  <r>
    <x v="1"/>
    <x v="2"/>
    <n v="-2869.07"/>
    <x v="61"/>
    <s v="FERRAGENS DUAS PATRIAS DE BONSUCESSO LTDA"/>
    <x v="10"/>
    <s v="'99752"/>
    <x v="1665"/>
    <x v="4"/>
    <x v="4"/>
    <x v="1"/>
    <x v="1"/>
    <x v="8"/>
    <x v="6"/>
    <s v="4 | 4"/>
    <x v="73"/>
    <n v="40031"/>
    <x v="1"/>
  </r>
  <r>
    <x v="1"/>
    <x v="2"/>
    <n v="-2865.51"/>
    <x v="115"/>
    <s v="SECRETARIA MUNICIPAL DE FAZENDA"/>
    <x v="7"/>
    <s v="'1015071"/>
    <x v="2288"/>
    <x v="0"/>
    <x v="0"/>
    <x v="5"/>
    <x v="5"/>
    <x v="13"/>
    <x v="11"/>
    <s v="1 | 1"/>
    <x v="137"/>
    <n v="20012"/>
    <x v="1"/>
  </r>
  <r>
    <x v="1"/>
    <x v="2"/>
    <n v="-2862.65"/>
    <x v="111"/>
    <s v="PROCESSO"/>
    <x v="16"/>
    <s v="'0100836-34.2021.5.01.00202303"/>
    <x v="2289"/>
    <x v="9"/>
    <x v="8"/>
    <x v="2"/>
    <x v="2"/>
    <x v="10"/>
    <x v="8"/>
    <s v="1 | 1"/>
    <x v="132"/>
    <n v="8002"/>
    <x v="1"/>
  </r>
  <r>
    <x v="1"/>
    <x v="2"/>
    <n v="-2858.67"/>
    <x v="14"/>
    <s v="MENTOR COUTO ADVOGADOS ASSOCIADOS"/>
    <x v="8"/>
    <s v="'1242"/>
    <x v="2156"/>
    <x v="9"/>
    <x v="8"/>
    <x v="2"/>
    <x v="2"/>
    <x v="12"/>
    <x v="10"/>
    <s v="1 | 1"/>
    <x v="17"/>
    <n v="8002"/>
    <x v="1"/>
  </r>
  <r>
    <x v="1"/>
    <x v="2"/>
    <n v="-2853.01"/>
    <x v="30"/>
    <s v="SECRETARIA DA RECEITA FEDERAL DO BRASIL - RFB"/>
    <x v="7"/>
    <s v="'1015348"/>
    <x v="2178"/>
    <x v="3"/>
    <x v="3"/>
    <x v="2"/>
    <x v="2"/>
    <x v="14"/>
    <x v="12"/>
    <s v="1 | 1"/>
    <x v="35"/>
    <n v="40026"/>
    <x v="1"/>
  </r>
  <r>
    <x v="1"/>
    <x v="2"/>
    <n v="-2830"/>
    <x v="59"/>
    <s v="RSM TONER E IMPRESSORAS"/>
    <x v="3"/>
    <s v="'13"/>
    <x v="2290"/>
    <x v="24"/>
    <x v="17"/>
    <x v="2"/>
    <x v="2"/>
    <x v="7"/>
    <x v="5"/>
    <s v="1 | 1"/>
    <x v="71"/>
    <n v="8006"/>
    <x v="1"/>
  </r>
  <r>
    <x v="1"/>
    <x v="2"/>
    <n v="-2787.14"/>
    <x v="44"/>
    <s v="SECRETARIA DA RECEITA FEDERAL DO BRASIL - RFB"/>
    <x v="7"/>
    <s v="'1014822"/>
    <x v="2291"/>
    <x v="0"/>
    <x v="0"/>
    <x v="6"/>
    <x v="6"/>
    <x v="17"/>
    <x v="13"/>
    <s v="1 | 1"/>
    <x v="53"/>
    <n v="2001"/>
    <x v="1"/>
  </r>
  <r>
    <x v="1"/>
    <x v="2"/>
    <n v="-2748.98"/>
    <x v="3"/>
    <s v="SODEXO PASS DO BRASIL SERVICOS E COMERCIO S.A."/>
    <x v="3"/>
    <s v="'651189001"/>
    <x v="2292"/>
    <x v="29"/>
    <x v="19"/>
    <x v="1"/>
    <x v="1"/>
    <x v="3"/>
    <x v="3"/>
    <s v="1 | 1"/>
    <x v="3"/>
    <n v="60011"/>
    <x v="1"/>
  </r>
  <r>
    <x v="1"/>
    <x v="2"/>
    <n v="-2735"/>
    <x v="3"/>
    <s v="SODEXO PASS DO BRASIL SERVICOS E COMERCIO S.A."/>
    <x v="3"/>
    <s v="'583012001"/>
    <x v="2171"/>
    <x v="6"/>
    <x v="1"/>
    <x v="1"/>
    <x v="1"/>
    <x v="3"/>
    <x v="3"/>
    <s v="1 | 1"/>
    <x v="3"/>
    <n v="7003"/>
    <x v="1"/>
  </r>
  <r>
    <x v="1"/>
    <x v="2"/>
    <n v="-2733.3"/>
    <x v="45"/>
    <s v="PREFEITURA DO RIO DE JANEIRO - IPTU"/>
    <x v="7"/>
    <s v="'1014471"/>
    <x v="2293"/>
    <x v="2"/>
    <x v="2"/>
    <x v="1"/>
    <x v="1"/>
    <x v="15"/>
    <x v="5"/>
    <s v="1 | 1"/>
    <x v="57"/>
    <n v="40041"/>
    <x v="1"/>
  </r>
  <r>
    <x v="1"/>
    <x v="2"/>
    <n v="-2732.28"/>
    <x v="115"/>
    <s v="SECRETARIA MUNICIPAL DE FAZENDA"/>
    <x v="7"/>
    <s v="'1015072"/>
    <x v="2089"/>
    <x v="0"/>
    <x v="0"/>
    <x v="5"/>
    <x v="5"/>
    <x v="13"/>
    <x v="11"/>
    <s v="1 | 1"/>
    <x v="137"/>
    <n v="20014"/>
    <x v="1"/>
  </r>
  <r>
    <x v="1"/>
    <x v="2"/>
    <n v="-2713.85"/>
    <x v="34"/>
    <s v="UNIMED-RIO COOPERATIVA DE TRABALHO MEDICO DO RIO DE JANEIRO LTDA"/>
    <x v="8"/>
    <s v="'34370747"/>
    <x v="2139"/>
    <x v="29"/>
    <x v="19"/>
    <x v="1"/>
    <x v="1"/>
    <x v="3"/>
    <x v="3"/>
    <s v="1 | 1"/>
    <x v="49"/>
    <n v="60012"/>
    <x v="1"/>
  </r>
  <r>
    <x v="1"/>
    <x v="2"/>
    <n v="-2700"/>
    <x v="11"/>
    <s v="CECILIA DOS SANTOS PEREIRA 11494322765"/>
    <x v="8"/>
    <s v="'50013"/>
    <x v="2294"/>
    <x v="5"/>
    <x v="5"/>
    <x v="2"/>
    <x v="2"/>
    <x v="10"/>
    <x v="8"/>
    <s v="1 | 1"/>
    <x v="13"/>
    <n v="3006"/>
    <x v="1"/>
  </r>
  <r>
    <x v="1"/>
    <x v="2"/>
    <n v="-2694.1"/>
    <x v="50"/>
    <s v="TRANSRIO CAMINHOES, ONIBUS, MAQUINAS E MOTORES LTDA"/>
    <x v="10"/>
    <s v="'344014"/>
    <x v="2295"/>
    <x v="1"/>
    <x v="1"/>
    <x v="1"/>
    <x v="1"/>
    <x v="1"/>
    <x v="1"/>
    <s v="1 | 1"/>
    <x v="62"/>
    <n v="70011"/>
    <x v="1"/>
  </r>
  <r>
    <x v="1"/>
    <x v="2"/>
    <n v="-2694.1"/>
    <x v="50"/>
    <s v="TRANSRIO CAMINHOES, ONIBUS, MAQUINAS E MOTORES LTDA"/>
    <x v="10"/>
    <s v="'344015"/>
    <x v="2295"/>
    <x v="1"/>
    <x v="1"/>
    <x v="1"/>
    <x v="1"/>
    <x v="1"/>
    <x v="1"/>
    <s v="1 | 1"/>
    <x v="62"/>
    <n v="70011"/>
    <x v="1"/>
  </r>
  <r>
    <x v="1"/>
    <x v="2"/>
    <n v="-2686.62"/>
    <x v="58"/>
    <s v="SECRETARIA MUNICIPAL DE FAZENDA"/>
    <x v="7"/>
    <s v="'1014418"/>
    <x v="1518"/>
    <x v="0"/>
    <x v="0"/>
    <x v="6"/>
    <x v="6"/>
    <x v="17"/>
    <x v="13"/>
    <s v="1 | 1"/>
    <x v="70"/>
    <n v="2001"/>
    <x v="1"/>
  </r>
  <r>
    <x v="1"/>
    <x v="2"/>
    <n v="-2657.15"/>
    <x v="91"/>
    <s v="RESCISAO"/>
    <x v="4"/>
    <s v="'1014680"/>
    <x v="2296"/>
    <x v="17"/>
    <x v="2"/>
    <x v="1"/>
    <x v="1"/>
    <x v="2"/>
    <x v="2"/>
    <s v="1 | 1"/>
    <x v="109"/>
    <n v="5006"/>
    <x v="1"/>
  </r>
  <r>
    <x v="1"/>
    <x v="2"/>
    <n v="-2656.46"/>
    <x v="35"/>
    <s v="SECRETARIA DA RECEITA FEDERAL DO BRASIL - RFB"/>
    <x v="7"/>
    <s v="'1015359"/>
    <x v="2259"/>
    <x v="29"/>
    <x v="19"/>
    <x v="1"/>
    <x v="1"/>
    <x v="16"/>
    <x v="12"/>
    <s v="1 | 1"/>
    <x v="47"/>
    <n v="60011"/>
    <x v="1"/>
  </r>
  <r>
    <x v="1"/>
    <x v="2"/>
    <n v="-2653.65"/>
    <x v="2"/>
    <s v="FOLHA DE PAGAMENTO"/>
    <x v="4"/>
    <s v="'1015173"/>
    <x v="2111"/>
    <x v="21"/>
    <x v="15"/>
    <x v="2"/>
    <x v="2"/>
    <x v="4"/>
    <x v="2"/>
    <s v="1 | 1"/>
    <x v="5"/>
    <n v="3004"/>
    <x v="1"/>
  </r>
  <r>
    <x v="1"/>
    <x v="2"/>
    <n v="-2649.7"/>
    <x v="104"/>
    <s v="TONAY ORGANIZACAO E PLANEJAMENTO LTDA"/>
    <x v="8"/>
    <s v="'310"/>
    <x v="2297"/>
    <x v="17"/>
    <x v="2"/>
    <x v="1"/>
    <x v="1"/>
    <x v="8"/>
    <x v="6"/>
    <s v="1 | 1"/>
    <x v="123"/>
    <n v="5006"/>
    <x v="1"/>
  </r>
  <r>
    <x v="1"/>
    <x v="2"/>
    <n v="-2641.24"/>
    <x v="78"/>
    <s v="UNIMED-RIO COOPERATIVA DE TRABALHO MEDICO DO RIO DE JANEIRO LTDA"/>
    <x v="8"/>
    <s v="'34370747"/>
    <x v="2139"/>
    <x v="23"/>
    <x v="16"/>
    <x v="2"/>
    <x v="2"/>
    <x v="4"/>
    <x v="2"/>
    <s v="1 | 1"/>
    <x v="93"/>
    <n v="1002"/>
    <x v="1"/>
  </r>
  <r>
    <x v="1"/>
    <x v="2"/>
    <n v="-2632"/>
    <x v="69"/>
    <s v="WBSF SERVICOS DE ESCRITORIO E APOIO ADMINISTRATIVO LTDA"/>
    <x v="8"/>
    <s v="'99"/>
    <x v="2298"/>
    <x v="25"/>
    <x v="18"/>
    <x v="2"/>
    <x v="2"/>
    <x v="12"/>
    <x v="10"/>
    <s v="1 | 1"/>
    <x v="81"/>
    <n v="3001"/>
    <x v="1"/>
  </r>
  <r>
    <x v="1"/>
    <x v="2"/>
    <n v="-2626.54"/>
    <x v="35"/>
    <s v="SECRETARIA DA RECEITA FEDERAL DO BRASIL - RFB"/>
    <x v="7"/>
    <s v="'1015355"/>
    <x v="2228"/>
    <x v="4"/>
    <x v="4"/>
    <x v="2"/>
    <x v="2"/>
    <x v="14"/>
    <x v="12"/>
    <s v="1 | 1"/>
    <x v="41"/>
    <n v="40036"/>
    <x v="1"/>
  </r>
  <r>
    <x v="1"/>
    <x v="2"/>
    <n v="-2600"/>
    <x v="18"/>
    <s v="EKO TRANSPORTES E RECOLHIMENTO DE RESIDUOS LTDA"/>
    <x v="6"/>
    <s v="'1015276"/>
    <x v="2299"/>
    <x v="27"/>
    <x v="19"/>
    <x v="1"/>
    <x v="1"/>
    <x v="2"/>
    <x v="2"/>
    <s v="1 | 1"/>
    <x v="127"/>
    <n v="60021"/>
    <x v="1"/>
  </r>
  <r>
    <x v="1"/>
    <x v="2"/>
    <n v="-2598.9499999999998"/>
    <x v="34"/>
    <s v="UNIMED-RIO COOPERATIVA DE TRABALHO MEDICO DO RIO DE JANEIRO LTDA"/>
    <x v="8"/>
    <s v="'34370745"/>
    <x v="2300"/>
    <x v="27"/>
    <x v="19"/>
    <x v="1"/>
    <x v="1"/>
    <x v="3"/>
    <x v="3"/>
    <s v="1 | 1"/>
    <x v="49"/>
    <n v="60021"/>
    <x v="1"/>
  </r>
  <r>
    <x v="1"/>
    <x v="2"/>
    <n v="-2598.87"/>
    <x v="37"/>
    <s v="DAS"/>
    <x v="7"/>
    <s v="'1014816"/>
    <x v="2301"/>
    <x v="0"/>
    <x v="0"/>
    <x v="6"/>
    <x v="6"/>
    <x v="17"/>
    <x v="13"/>
    <s v="1 | 1"/>
    <x v="44"/>
    <n v="20011"/>
    <x v="1"/>
  </r>
  <r>
    <x v="1"/>
    <x v="2"/>
    <n v="-2580.14"/>
    <x v="118"/>
    <s v="KIOTO AMBIENTAL LTDA"/>
    <x v="2"/>
    <s v="'1015044"/>
    <x v="1"/>
    <x v="35"/>
    <x v="20"/>
    <x v="11"/>
    <x v="11"/>
    <x v="23"/>
    <x v="19"/>
    <s v="1 | 1"/>
    <x v="141"/>
    <m/>
    <x v="0"/>
  </r>
  <r>
    <x v="1"/>
    <x v="2"/>
    <n v="-2575.91"/>
    <x v="2"/>
    <s v="FOLHA DE PAGAMENTO"/>
    <x v="4"/>
    <s v="'1015171"/>
    <x v="2105"/>
    <x v="27"/>
    <x v="19"/>
    <x v="1"/>
    <x v="1"/>
    <x v="2"/>
    <x v="2"/>
    <s v="1 | 1"/>
    <x v="2"/>
    <n v="60021"/>
    <x v="1"/>
  </r>
  <r>
    <x v="1"/>
    <x v="2"/>
    <n v="-2564.6799999999998"/>
    <x v="27"/>
    <s v="FUNDO DE GARANTIA DO TEMPO DE SERVICO"/>
    <x v="4"/>
    <s v="'1015168"/>
    <x v="2302"/>
    <x v="29"/>
    <x v="19"/>
    <x v="1"/>
    <x v="1"/>
    <x v="16"/>
    <x v="12"/>
    <s v="1 | 1"/>
    <x v="42"/>
    <n v="60011"/>
    <x v="1"/>
  </r>
  <r>
    <x v="1"/>
    <x v="2"/>
    <n v="-2553.1999999999998"/>
    <x v="21"/>
    <s v="FERIAS "/>
    <x v="4"/>
    <s v="'1014365"/>
    <x v="2255"/>
    <x v="29"/>
    <x v="19"/>
    <x v="1"/>
    <x v="1"/>
    <x v="2"/>
    <x v="2"/>
    <s v="1 | 1"/>
    <x v="27"/>
    <n v="60011"/>
    <x v="1"/>
  </r>
  <r>
    <x v="1"/>
    <x v="2"/>
    <n v="-2542.5700000000002"/>
    <x v="91"/>
    <s v="RESCISAO"/>
    <x v="4"/>
    <s v="'1014952"/>
    <x v="2303"/>
    <x v="29"/>
    <x v="19"/>
    <x v="1"/>
    <x v="1"/>
    <x v="2"/>
    <x v="2"/>
    <s v="1 | 1"/>
    <x v="109"/>
    <n v="60011"/>
    <x v="1"/>
  </r>
  <r>
    <x v="1"/>
    <x v="2"/>
    <n v="-2540.66"/>
    <x v="44"/>
    <s v="SECRETARIA DA RECEITA FEDERAL DO BRASIL - RFB"/>
    <x v="7"/>
    <s v="'1014881"/>
    <x v="2304"/>
    <x v="0"/>
    <x v="0"/>
    <x v="6"/>
    <x v="6"/>
    <x v="17"/>
    <x v="13"/>
    <s v="1 | 1"/>
    <x v="53"/>
    <n v="20011"/>
    <x v="1"/>
  </r>
  <r>
    <x v="1"/>
    <x v="2"/>
    <n v="-2531.1"/>
    <x v="93"/>
    <s v="SYSTEMTRAC SISTEMAS DE SEGURANCA LTDA"/>
    <x v="8"/>
    <s v="'2382"/>
    <x v="2305"/>
    <x v="29"/>
    <x v="19"/>
    <x v="1"/>
    <x v="1"/>
    <x v="1"/>
    <x v="1"/>
    <s v="1 | 1"/>
    <x v="111"/>
    <n v="6001"/>
    <x v="1"/>
  </r>
  <r>
    <x v="1"/>
    <x v="2"/>
    <n v="-2525.38"/>
    <x v="61"/>
    <s v="MRX RODAS E RODIZIOS LTDA"/>
    <x v="10"/>
    <s v="'153"/>
    <x v="821"/>
    <x v="4"/>
    <x v="4"/>
    <x v="1"/>
    <x v="1"/>
    <x v="8"/>
    <x v="6"/>
    <s v="3 | 3"/>
    <x v="73"/>
    <n v="40031"/>
    <x v="1"/>
  </r>
  <r>
    <x v="1"/>
    <x v="2"/>
    <n v="-2525.31"/>
    <x v="61"/>
    <s v="MRX RODAS E RODIZIOS LTDA"/>
    <x v="10"/>
    <s v="'153"/>
    <x v="821"/>
    <x v="4"/>
    <x v="4"/>
    <x v="1"/>
    <x v="1"/>
    <x v="8"/>
    <x v="6"/>
    <s v="1 | 3"/>
    <x v="73"/>
    <n v="40031"/>
    <x v="1"/>
  </r>
  <r>
    <x v="1"/>
    <x v="2"/>
    <n v="-2525.31"/>
    <x v="61"/>
    <s v="MRX RODAS E RODIZIOS LTDA"/>
    <x v="10"/>
    <s v="'153"/>
    <x v="821"/>
    <x v="4"/>
    <x v="4"/>
    <x v="1"/>
    <x v="1"/>
    <x v="8"/>
    <x v="6"/>
    <s v="2 | 3"/>
    <x v="73"/>
    <n v="40031"/>
    <x v="1"/>
  </r>
  <r>
    <x v="1"/>
    <x v="2"/>
    <n v="-2515.8000000000002"/>
    <x v="39"/>
    <s v="RIOPAR PARTICIPACOES S.A."/>
    <x v="3"/>
    <s v="' 73191675"/>
    <x v="2306"/>
    <x v="1"/>
    <x v="1"/>
    <x v="1"/>
    <x v="1"/>
    <x v="3"/>
    <x v="3"/>
    <s v="1 | 1"/>
    <x v="58"/>
    <n v="7001"/>
    <x v="1"/>
  </r>
  <r>
    <x v="1"/>
    <x v="2"/>
    <n v="-2513.4699999999998"/>
    <x v="30"/>
    <s v="SECRETARIA DA RECEITA FEDERAL DO BRASIL - RFB"/>
    <x v="7"/>
    <s v="'1015356"/>
    <x v="2244"/>
    <x v="27"/>
    <x v="19"/>
    <x v="1"/>
    <x v="1"/>
    <x v="16"/>
    <x v="12"/>
    <s v="1 | 1"/>
    <x v="90"/>
    <n v="60021"/>
    <x v="1"/>
  </r>
  <r>
    <x v="1"/>
    <x v="2"/>
    <n v="-2511.71"/>
    <x v="2"/>
    <s v="FOLHA DE PAGAMENTO"/>
    <x v="4"/>
    <s v="'1015169"/>
    <x v="2126"/>
    <x v="6"/>
    <x v="1"/>
    <x v="1"/>
    <x v="1"/>
    <x v="2"/>
    <x v="2"/>
    <s v="1 | 1"/>
    <x v="2"/>
    <n v="7003"/>
    <x v="1"/>
  </r>
  <r>
    <x v="1"/>
    <x v="2"/>
    <n v="-2507.85"/>
    <x v="2"/>
    <s v="FOLHA DE PAGAMENTO"/>
    <x v="4"/>
    <s v="'1015162"/>
    <x v="2087"/>
    <x v="12"/>
    <x v="10"/>
    <x v="2"/>
    <x v="2"/>
    <x v="4"/>
    <x v="2"/>
    <s v="1 | 1"/>
    <x v="5"/>
    <n v="3005"/>
    <x v="1"/>
  </r>
  <r>
    <x v="1"/>
    <x v="2"/>
    <n v="-2500.75"/>
    <x v="78"/>
    <s v="FOLHA DE PAGAMENTO"/>
    <x v="4"/>
    <s v="'1015165"/>
    <x v="2307"/>
    <x v="23"/>
    <x v="16"/>
    <x v="2"/>
    <x v="2"/>
    <x v="4"/>
    <x v="2"/>
    <s v="1 | 1"/>
    <x v="93"/>
    <n v="1002"/>
    <x v="1"/>
  </r>
  <r>
    <x v="1"/>
    <x v="2"/>
    <n v="-2500"/>
    <x v="111"/>
    <s v="PROCESSO"/>
    <x v="16"/>
    <s v="'0100929-26.2021.5.01.0075"/>
    <x v="2308"/>
    <x v="9"/>
    <x v="8"/>
    <x v="2"/>
    <x v="2"/>
    <x v="10"/>
    <x v="8"/>
    <s v="1 | 2"/>
    <x v="132"/>
    <n v="8002"/>
    <x v="1"/>
  </r>
  <r>
    <x v="1"/>
    <x v="2"/>
    <n v="-2500"/>
    <x v="111"/>
    <s v="PROCESSO"/>
    <x v="16"/>
    <s v="'0100929-26.2021.5.01.0075"/>
    <x v="2308"/>
    <x v="9"/>
    <x v="8"/>
    <x v="2"/>
    <x v="2"/>
    <x v="10"/>
    <x v="8"/>
    <s v="2 | 2"/>
    <x v="132"/>
    <n v="8002"/>
    <x v="1"/>
  </r>
  <r>
    <x v="1"/>
    <x v="2"/>
    <n v="-2500"/>
    <x v="32"/>
    <s v="LEO LYRA DOS SANTOS 12233890736"/>
    <x v="8"/>
    <s v="'34"/>
    <x v="2309"/>
    <x v="31"/>
    <x v="7"/>
    <x v="2"/>
    <x v="2"/>
    <x v="12"/>
    <x v="10"/>
    <s v="1 | 1"/>
    <x v="37"/>
    <n v="8007"/>
    <x v="1"/>
  </r>
  <r>
    <x v="1"/>
    <x v="2"/>
    <n v="-2481.66"/>
    <x v="50"/>
    <s v="TREVISO RIO VEICULOS LTDA"/>
    <x v="10"/>
    <s v="'182528"/>
    <x v="2310"/>
    <x v="1"/>
    <x v="1"/>
    <x v="1"/>
    <x v="1"/>
    <x v="1"/>
    <x v="1"/>
    <s v="1 | 2"/>
    <x v="62"/>
    <n v="70011"/>
    <x v="1"/>
  </r>
  <r>
    <x v="1"/>
    <x v="2"/>
    <n v="-2481.65"/>
    <x v="50"/>
    <s v="TREVISO RIO VEICULOS LTDA"/>
    <x v="10"/>
    <s v="'182528"/>
    <x v="2310"/>
    <x v="1"/>
    <x v="1"/>
    <x v="1"/>
    <x v="1"/>
    <x v="1"/>
    <x v="1"/>
    <s v="2 | 2"/>
    <x v="62"/>
    <n v="70011"/>
    <x v="1"/>
  </r>
  <r>
    <x v="1"/>
    <x v="2"/>
    <n v="-2467.7800000000002"/>
    <x v="30"/>
    <s v="SECRETARIA DA RECEITA FEDERAL DO BRASIL - RFB"/>
    <x v="7"/>
    <s v="'1015346"/>
    <x v="2311"/>
    <x v="1"/>
    <x v="1"/>
    <x v="1"/>
    <x v="1"/>
    <x v="16"/>
    <x v="12"/>
    <s v="1 | 1"/>
    <x v="90"/>
    <n v="7001"/>
    <x v="1"/>
  </r>
  <r>
    <x v="1"/>
    <x v="2"/>
    <n v="-2466.75"/>
    <x v="39"/>
    <s v="RIOPAR PARTICIPACOES S.A."/>
    <x v="3"/>
    <s v="' 73183103"/>
    <x v="2312"/>
    <x v="29"/>
    <x v="19"/>
    <x v="1"/>
    <x v="1"/>
    <x v="3"/>
    <x v="3"/>
    <s v="1 | 1"/>
    <x v="58"/>
    <n v="60013"/>
    <x v="1"/>
  </r>
  <r>
    <x v="1"/>
    <x v="2"/>
    <n v="-2434.21"/>
    <x v="37"/>
    <s v="DAS"/>
    <x v="7"/>
    <s v="'1014766"/>
    <x v="2313"/>
    <x v="0"/>
    <x v="0"/>
    <x v="6"/>
    <x v="6"/>
    <x v="17"/>
    <x v="13"/>
    <s v="1 | 1"/>
    <x v="44"/>
    <n v="20011"/>
    <x v="1"/>
  </r>
  <r>
    <x v="1"/>
    <x v="2"/>
    <n v="-2430"/>
    <x v="72"/>
    <s v="RN2 IMPRESSAO PARA PUBLICIDADE LTDA"/>
    <x v="10"/>
    <s v="'3822"/>
    <x v="699"/>
    <x v="1"/>
    <x v="1"/>
    <x v="1"/>
    <x v="1"/>
    <x v="8"/>
    <x v="6"/>
    <s v="1 | 1"/>
    <x v="84"/>
    <n v="70014"/>
    <x v="1"/>
  </r>
  <r>
    <x v="1"/>
    <x v="2"/>
    <n v="-2424.9899999999998"/>
    <x v="23"/>
    <s v="EKO TRANSPORTES E RECOLHIMENTO DE RESIDUOS LTDA"/>
    <x v="6"/>
    <s v="'1014785"/>
    <x v="2314"/>
    <x v="29"/>
    <x v="19"/>
    <x v="1"/>
    <x v="1"/>
    <x v="8"/>
    <x v="6"/>
    <s v="1 | 1"/>
    <x v="28"/>
    <n v="6001"/>
    <x v="1"/>
  </r>
  <r>
    <x v="1"/>
    <x v="2"/>
    <n v="-2398.6799999999998"/>
    <x v="84"/>
    <s v="SECRETARIA DE ESTADO DE FAZENDA - SEFAZ"/>
    <x v="7"/>
    <s v="'1014523"/>
    <x v="2243"/>
    <x v="25"/>
    <x v="18"/>
    <x v="1"/>
    <x v="1"/>
    <x v="1"/>
    <x v="1"/>
    <s v="1 | 1"/>
    <x v="102"/>
    <n v="30011"/>
    <x v="1"/>
  </r>
  <r>
    <x v="1"/>
    <x v="2"/>
    <n v="-2390"/>
    <x v="36"/>
    <s v="ATACADAO PAPELEX LTDA"/>
    <x v="10"/>
    <s v="'2454573"/>
    <x v="2315"/>
    <x v="30"/>
    <x v="6"/>
    <x v="2"/>
    <x v="2"/>
    <x v="10"/>
    <x v="8"/>
    <s v="1 | 1"/>
    <x v="43"/>
    <n v="3007"/>
    <x v="1"/>
  </r>
  <r>
    <x v="1"/>
    <x v="2"/>
    <n v="-2375.75"/>
    <x v="21"/>
    <s v="FERIAS "/>
    <x v="4"/>
    <s v="'1014241"/>
    <x v="2142"/>
    <x v="19"/>
    <x v="13"/>
    <x v="2"/>
    <x v="2"/>
    <x v="4"/>
    <x v="2"/>
    <s v="1 | 1"/>
    <x v="25"/>
    <n v="3003"/>
    <x v="1"/>
  </r>
  <r>
    <x v="1"/>
    <x v="2"/>
    <n v="-2368.3200000000002"/>
    <x v="50"/>
    <s v="AMEC- AMERICA CAMINHOES LTDA"/>
    <x v="10"/>
    <s v="'86599"/>
    <x v="2316"/>
    <x v="1"/>
    <x v="1"/>
    <x v="1"/>
    <x v="1"/>
    <x v="1"/>
    <x v="1"/>
    <s v="1 | 3"/>
    <x v="62"/>
    <n v="70011"/>
    <x v="1"/>
  </r>
  <r>
    <x v="1"/>
    <x v="2"/>
    <n v="-2368.3200000000002"/>
    <x v="50"/>
    <s v="AMEC- AMERICA CAMINHOES LTDA"/>
    <x v="10"/>
    <s v="'86599"/>
    <x v="2316"/>
    <x v="1"/>
    <x v="1"/>
    <x v="1"/>
    <x v="1"/>
    <x v="1"/>
    <x v="1"/>
    <s v="2 | 3"/>
    <x v="62"/>
    <n v="70011"/>
    <x v="1"/>
  </r>
  <r>
    <x v="1"/>
    <x v="2"/>
    <n v="-2368.3200000000002"/>
    <x v="50"/>
    <s v="AMEC- AMERICA CAMINHOES LTDA"/>
    <x v="10"/>
    <s v="'86599"/>
    <x v="2316"/>
    <x v="1"/>
    <x v="1"/>
    <x v="1"/>
    <x v="1"/>
    <x v="1"/>
    <x v="1"/>
    <s v="3 | 3"/>
    <x v="62"/>
    <n v="70011"/>
    <x v="1"/>
  </r>
  <r>
    <x v="1"/>
    <x v="2"/>
    <n v="-2360"/>
    <x v="32"/>
    <s v="RGIIMOVEIS EIRELI"/>
    <x v="8"/>
    <s v="'309"/>
    <x v="792"/>
    <x v="20"/>
    <x v="14"/>
    <x v="2"/>
    <x v="2"/>
    <x v="12"/>
    <x v="10"/>
    <s v="1 | 1"/>
    <x v="37"/>
    <n v="50016"/>
    <x v="1"/>
  </r>
  <r>
    <x v="1"/>
    <x v="2"/>
    <n v="-2351.4499999999998"/>
    <x v="34"/>
    <s v="UNIMED-RIO COOPERATIVA DE TRABALHO MEDICO DO RIO DE JANEIRO LTDA"/>
    <x v="8"/>
    <s v="'34370745"/>
    <x v="2300"/>
    <x v="3"/>
    <x v="3"/>
    <x v="2"/>
    <x v="2"/>
    <x v="6"/>
    <x v="3"/>
    <s v="1 | 1"/>
    <x v="40"/>
    <n v="40026"/>
    <x v="1"/>
  </r>
  <r>
    <x v="1"/>
    <x v="2"/>
    <n v="-2349.69"/>
    <x v="84"/>
    <s v="SECRETARIA DE ESTADO DE FAZENDA - SEFAZ"/>
    <x v="7"/>
    <s v="'1014786"/>
    <x v="2317"/>
    <x v="25"/>
    <x v="18"/>
    <x v="1"/>
    <x v="1"/>
    <x v="1"/>
    <x v="1"/>
    <s v="1 | 1"/>
    <x v="102"/>
    <n v="30011"/>
    <x v="1"/>
  </r>
  <r>
    <x v="1"/>
    <x v="2"/>
    <n v="-2349.69"/>
    <x v="84"/>
    <s v="SECRETARIA DE ESTADO DE FAZENDA - SEFAZ"/>
    <x v="7"/>
    <s v="'1014787"/>
    <x v="2318"/>
    <x v="25"/>
    <x v="18"/>
    <x v="1"/>
    <x v="1"/>
    <x v="1"/>
    <x v="1"/>
    <s v="1 | 1"/>
    <x v="102"/>
    <n v="30011"/>
    <x v="1"/>
  </r>
  <r>
    <x v="1"/>
    <x v="2"/>
    <n v="-2344.9499999999998"/>
    <x v="8"/>
    <s v="IAGO GRILLO DI TOMMASI 09080640719"/>
    <x v="8"/>
    <s v="'50"/>
    <x v="2319"/>
    <x v="4"/>
    <x v="4"/>
    <x v="1"/>
    <x v="1"/>
    <x v="2"/>
    <x v="2"/>
    <s v="1 | 1"/>
    <x v="10"/>
    <n v="4003"/>
    <x v="1"/>
  </r>
  <r>
    <x v="1"/>
    <x v="2"/>
    <n v="-2342.14"/>
    <x v="2"/>
    <s v="FOLHA DE PAGAMENTO"/>
    <x v="4"/>
    <s v="'1015169"/>
    <x v="2126"/>
    <x v="18"/>
    <x v="12"/>
    <x v="2"/>
    <x v="2"/>
    <x v="4"/>
    <x v="2"/>
    <s v="1 | 1"/>
    <x v="5"/>
    <n v="4001"/>
    <x v="1"/>
  </r>
  <r>
    <x v="1"/>
    <x v="2"/>
    <n v="-2339.8000000000002"/>
    <x v="39"/>
    <s v="RIOPAR PARTICIPACOES S.A."/>
    <x v="3"/>
    <s v="'73183656"/>
    <x v="2312"/>
    <x v="29"/>
    <x v="19"/>
    <x v="1"/>
    <x v="1"/>
    <x v="3"/>
    <x v="3"/>
    <s v="1 | 1"/>
    <x v="58"/>
    <n v="60011"/>
    <x v="1"/>
  </r>
  <r>
    <x v="1"/>
    <x v="2"/>
    <n v="-2329"/>
    <x v="50"/>
    <s v="ECOBRASIL - COMERCIO DE BATERIAS E EQUIPAMENTOS LTDA"/>
    <x v="10"/>
    <s v="'24761"/>
    <x v="2320"/>
    <x v="1"/>
    <x v="1"/>
    <x v="1"/>
    <x v="1"/>
    <x v="1"/>
    <x v="1"/>
    <s v="1 | 1"/>
    <x v="62"/>
    <n v="70011"/>
    <x v="1"/>
  </r>
  <r>
    <x v="1"/>
    <x v="2"/>
    <n v="-2324.4"/>
    <x v="3"/>
    <s v="SODEXO PASS DO BRASIL SERVICOS E COMERCIO S.A."/>
    <x v="3"/>
    <s v="'565485001"/>
    <x v="2199"/>
    <x v="18"/>
    <x v="12"/>
    <x v="2"/>
    <x v="2"/>
    <x v="6"/>
    <x v="3"/>
    <s v="1 | 1"/>
    <x v="8"/>
    <n v="4001"/>
    <x v="1"/>
  </r>
  <r>
    <x v="1"/>
    <x v="2"/>
    <n v="-2312.2016666666664"/>
    <x v="29"/>
    <s v="LANÇAMENTO MANUAL"/>
    <x v="1"/>
    <m/>
    <x v="564"/>
    <x v="4"/>
    <x v="4"/>
    <x v="2"/>
    <x v="2"/>
    <x v="4"/>
    <x v="2"/>
    <m/>
    <x v="34"/>
    <n v="40036"/>
    <x v="0"/>
  </r>
  <r>
    <x v="1"/>
    <x v="2"/>
    <n v="-2312.11"/>
    <x v="61"/>
    <s v="FERRAGENS DUAS PATRIAS DE BONSUCESSO LTDA"/>
    <x v="10"/>
    <s v="'100108"/>
    <x v="2321"/>
    <x v="4"/>
    <x v="4"/>
    <x v="1"/>
    <x v="1"/>
    <x v="8"/>
    <x v="6"/>
    <s v="1 | 3"/>
    <x v="73"/>
    <n v="40031"/>
    <x v="1"/>
  </r>
  <r>
    <x v="1"/>
    <x v="2"/>
    <n v="-2312.11"/>
    <x v="61"/>
    <s v="FERRAGENS DUAS PATRIAS DE BONSUCESSO LTDA"/>
    <x v="10"/>
    <s v="'100108"/>
    <x v="2321"/>
    <x v="4"/>
    <x v="4"/>
    <x v="1"/>
    <x v="1"/>
    <x v="8"/>
    <x v="6"/>
    <s v="2 | 3"/>
    <x v="73"/>
    <n v="40031"/>
    <x v="1"/>
  </r>
  <r>
    <x v="1"/>
    <x v="2"/>
    <n v="-2312.11"/>
    <x v="61"/>
    <s v="FERRAGENS DUAS PATRIAS DE BONSUCESSO LTDA"/>
    <x v="10"/>
    <s v="'100108"/>
    <x v="2321"/>
    <x v="4"/>
    <x v="4"/>
    <x v="1"/>
    <x v="1"/>
    <x v="8"/>
    <x v="6"/>
    <s v="3 | 3"/>
    <x v="73"/>
    <n v="40031"/>
    <x v="1"/>
  </r>
  <r>
    <x v="1"/>
    <x v="2"/>
    <n v="-2300"/>
    <x v="13"/>
    <s v="CENTRO DE APERFEICOAMENTO DA VOZ FALA E ORATORIA LTDA"/>
    <x v="8"/>
    <s v="'12429"/>
    <x v="1567"/>
    <x v="8"/>
    <x v="7"/>
    <x v="2"/>
    <x v="2"/>
    <x v="6"/>
    <x v="3"/>
    <s v="1 | 1"/>
    <x v="16"/>
    <n v="8003"/>
    <x v="1"/>
  </r>
  <r>
    <x v="1"/>
    <x v="2"/>
    <n v="-2300"/>
    <x v="74"/>
    <s v="PLAX INDUSTRIA E COMERCIO DE SOLVENTES LTDA"/>
    <x v="10"/>
    <s v="'18360"/>
    <x v="2322"/>
    <x v="13"/>
    <x v="2"/>
    <x v="1"/>
    <x v="1"/>
    <x v="8"/>
    <x v="6"/>
    <s v="1 | 1"/>
    <x v="87"/>
    <n v="5003"/>
    <x v="1"/>
  </r>
  <r>
    <x v="1"/>
    <x v="2"/>
    <n v="-2297.04"/>
    <x v="43"/>
    <s v="BANCO SANTANDER (BRASIL) S.A."/>
    <x v="6"/>
    <s v="'1014962"/>
    <x v="795"/>
    <x v="0"/>
    <x v="0"/>
    <x v="7"/>
    <x v="7"/>
    <x v="18"/>
    <x v="14"/>
    <s v="1 | 1"/>
    <x v="52"/>
    <n v="20011"/>
    <x v="1"/>
  </r>
  <r>
    <x v="1"/>
    <x v="2"/>
    <n v="-2293.8200000000002"/>
    <x v="2"/>
    <s v="FOLHA DE PAGAMENTO"/>
    <x v="4"/>
    <s v="'1015162"/>
    <x v="2087"/>
    <x v="19"/>
    <x v="13"/>
    <x v="2"/>
    <x v="2"/>
    <x v="4"/>
    <x v="2"/>
    <s v="1 | 1"/>
    <x v="5"/>
    <n v="3003"/>
    <x v="1"/>
  </r>
  <r>
    <x v="1"/>
    <x v="2"/>
    <n v="-2290"/>
    <x v="105"/>
    <s v="LEANDRO ASSIS DA SILVA TEIXEIRA 08335759707"/>
    <x v="10"/>
    <s v="'150"/>
    <x v="2249"/>
    <x v="6"/>
    <x v="1"/>
    <x v="1"/>
    <x v="1"/>
    <x v="8"/>
    <x v="6"/>
    <s v="1 | 1"/>
    <x v="124"/>
    <n v="7003"/>
    <x v="1"/>
  </r>
  <r>
    <x v="1"/>
    <x v="2"/>
    <n v="-2288.9"/>
    <x v="62"/>
    <s v="FUNDO DE GARANTIA DO TEMPO DE SERVICO"/>
    <x v="7"/>
    <s v="'1014568"/>
    <x v="2323"/>
    <x v="27"/>
    <x v="19"/>
    <x v="1"/>
    <x v="1"/>
    <x v="16"/>
    <x v="12"/>
    <s v="1 | 1"/>
    <x v="74"/>
    <n v="60021"/>
    <x v="1"/>
  </r>
  <r>
    <x v="1"/>
    <x v="2"/>
    <n v="-2285.48"/>
    <x v="3"/>
    <s v="SODEXO PASS DO BRASIL SERVICOS E COMERCIO S.A."/>
    <x v="3"/>
    <s v="'565536001"/>
    <x v="2324"/>
    <x v="29"/>
    <x v="19"/>
    <x v="1"/>
    <x v="1"/>
    <x v="3"/>
    <x v="3"/>
    <s v="1 | 1"/>
    <x v="3"/>
    <n v="60011"/>
    <x v="1"/>
  </r>
  <r>
    <x v="1"/>
    <x v="2"/>
    <n v="-2280"/>
    <x v="72"/>
    <s v="ARLETE DE JESUS FERRAO DOS SANTOS 89191226791"/>
    <x v="8"/>
    <s v="'310"/>
    <x v="2325"/>
    <x v="1"/>
    <x v="1"/>
    <x v="1"/>
    <x v="1"/>
    <x v="8"/>
    <x v="6"/>
    <s v="1 | 1"/>
    <x v="84"/>
    <n v="70011"/>
    <x v="1"/>
  </r>
  <r>
    <x v="1"/>
    <x v="2"/>
    <n v="-2274.1999999999998"/>
    <x v="39"/>
    <s v="RIOPAR PARTICIPACOES S.A."/>
    <x v="3"/>
    <s v="'73191749"/>
    <x v="2306"/>
    <x v="1"/>
    <x v="1"/>
    <x v="1"/>
    <x v="1"/>
    <x v="3"/>
    <x v="3"/>
    <s v="1 | 1"/>
    <x v="58"/>
    <n v="7001"/>
    <x v="1"/>
  </r>
  <r>
    <x v="1"/>
    <x v="2"/>
    <n v="-2273.12"/>
    <x v="2"/>
    <s v="FOLHA DE PAGAMENTO"/>
    <x v="4"/>
    <s v="'1015171"/>
    <x v="2105"/>
    <x v="16"/>
    <x v="2"/>
    <x v="1"/>
    <x v="1"/>
    <x v="2"/>
    <x v="2"/>
    <s v="1 | 1"/>
    <x v="2"/>
    <n v="7002"/>
    <x v="1"/>
  </r>
  <r>
    <x v="1"/>
    <x v="2"/>
    <n v="-2267.42"/>
    <x v="50"/>
    <s v="IMPERIO DIESEL AUTO-PECAS E COMERCIO"/>
    <x v="10"/>
    <s v="'137171"/>
    <x v="2326"/>
    <x v="1"/>
    <x v="1"/>
    <x v="1"/>
    <x v="1"/>
    <x v="1"/>
    <x v="1"/>
    <s v="1 | 1"/>
    <x v="62"/>
    <n v="70011"/>
    <x v="1"/>
  </r>
  <r>
    <x v="1"/>
    <x v="2"/>
    <n v="-2235"/>
    <x v="3"/>
    <s v="SODEXO PASS DO BRASIL SERVICOS E COMERCIO S.A."/>
    <x v="3"/>
    <s v="'565485001"/>
    <x v="2199"/>
    <x v="4"/>
    <x v="4"/>
    <x v="2"/>
    <x v="2"/>
    <x v="6"/>
    <x v="3"/>
    <s v="1 | 1"/>
    <x v="8"/>
    <n v="40036"/>
    <x v="1"/>
  </r>
  <r>
    <x v="1"/>
    <x v="2"/>
    <n v="-2231.17"/>
    <x v="21"/>
    <s v="FERIAS "/>
    <x v="4"/>
    <s v="'1015277"/>
    <x v="2327"/>
    <x v="3"/>
    <x v="3"/>
    <x v="2"/>
    <x v="2"/>
    <x v="4"/>
    <x v="2"/>
    <s v="1 | 1"/>
    <x v="25"/>
    <n v="40026"/>
    <x v="1"/>
  </r>
  <r>
    <x v="1"/>
    <x v="2"/>
    <n v="-2203.54"/>
    <x v="30"/>
    <s v="SECRETARIA DA RECEITA FEDERAL DO BRASIL - RFB"/>
    <x v="7"/>
    <s v="'1015360"/>
    <x v="2328"/>
    <x v="23"/>
    <x v="16"/>
    <x v="2"/>
    <x v="2"/>
    <x v="14"/>
    <x v="12"/>
    <s v="1 | 1"/>
    <x v="35"/>
    <n v="1002"/>
    <x v="1"/>
  </r>
  <r>
    <x v="1"/>
    <x v="2"/>
    <n v="-2201.04"/>
    <x v="84"/>
    <s v="SECRETARIA DE ESTADO DE FAZENDA - SEFAZ"/>
    <x v="7"/>
    <s v="'1015026"/>
    <x v="1509"/>
    <x v="25"/>
    <x v="18"/>
    <x v="1"/>
    <x v="1"/>
    <x v="1"/>
    <x v="1"/>
    <s v="1 | 1"/>
    <x v="102"/>
    <n v="30011"/>
    <x v="1"/>
  </r>
  <r>
    <x v="1"/>
    <x v="2"/>
    <n v="-2200"/>
    <x v="26"/>
    <s v="FLEXA CLOUD BRASIL LTDA"/>
    <x v="8"/>
    <s v="'2354"/>
    <x v="2329"/>
    <x v="24"/>
    <x v="17"/>
    <x v="2"/>
    <x v="2"/>
    <x v="10"/>
    <x v="8"/>
    <s v="1 | 1"/>
    <x v="31"/>
    <n v="8006"/>
    <x v="1"/>
  </r>
  <r>
    <x v="1"/>
    <x v="2"/>
    <n v="-2190"/>
    <x v="50"/>
    <s v="IMPERIO DIESEL AUTO-PECAS E COMERCIO"/>
    <x v="10"/>
    <s v="'136787"/>
    <x v="1609"/>
    <x v="1"/>
    <x v="1"/>
    <x v="1"/>
    <x v="1"/>
    <x v="1"/>
    <x v="1"/>
    <s v="1 | 1"/>
    <x v="62"/>
    <n v="70011"/>
    <x v="1"/>
  </r>
  <r>
    <x v="1"/>
    <x v="2"/>
    <n v="-2185.84"/>
    <x v="28"/>
    <s v="TIM S A"/>
    <x v="3"/>
    <s v="'4903853949"/>
    <x v="804"/>
    <x v="24"/>
    <x v="17"/>
    <x v="1"/>
    <x v="1"/>
    <x v="8"/>
    <x v="6"/>
    <s v="1 | 1"/>
    <x v="33"/>
    <n v="80061"/>
    <x v="1"/>
  </r>
  <r>
    <x v="1"/>
    <x v="2"/>
    <n v="-2184.4699999999998"/>
    <x v="109"/>
    <s v="TORO RECAUCHUTAGEM LTDA"/>
    <x v="8"/>
    <s v="'44881"/>
    <x v="2330"/>
    <x v="1"/>
    <x v="1"/>
    <x v="1"/>
    <x v="1"/>
    <x v="1"/>
    <x v="1"/>
    <s v="1 | 3"/>
    <x v="130"/>
    <n v="70011"/>
    <x v="1"/>
  </r>
  <r>
    <x v="1"/>
    <x v="2"/>
    <n v="-2184.4699999999998"/>
    <x v="109"/>
    <s v="TORO RECAUCHUTAGEM LTDA"/>
    <x v="8"/>
    <s v="'44881"/>
    <x v="2330"/>
    <x v="1"/>
    <x v="1"/>
    <x v="1"/>
    <x v="1"/>
    <x v="1"/>
    <x v="1"/>
    <s v="2 | 3"/>
    <x v="130"/>
    <n v="70011"/>
    <x v="1"/>
  </r>
  <r>
    <x v="1"/>
    <x v="2"/>
    <n v="-2184.46"/>
    <x v="109"/>
    <s v="TORO RECAUCHUTAGEM LTDA"/>
    <x v="8"/>
    <s v="'44881"/>
    <x v="2330"/>
    <x v="1"/>
    <x v="1"/>
    <x v="1"/>
    <x v="1"/>
    <x v="1"/>
    <x v="1"/>
    <s v="3 | 3"/>
    <x v="130"/>
    <n v="70011"/>
    <x v="1"/>
  </r>
  <r>
    <x v="1"/>
    <x v="2"/>
    <n v="-2180.64"/>
    <x v="84"/>
    <s v="SECRETARIA DE ESTADO DE FAZENDA - SEFAZ"/>
    <x v="7"/>
    <s v="'1014943"/>
    <x v="1509"/>
    <x v="25"/>
    <x v="18"/>
    <x v="1"/>
    <x v="1"/>
    <x v="1"/>
    <x v="1"/>
    <s v="1 | 1"/>
    <x v="102"/>
    <n v="30011"/>
    <x v="1"/>
  </r>
  <r>
    <x v="1"/>
    <x v="2"/>
    <n v="-2171.27"/>
    <x v="47"/>
    <s v="INSTITUTO NACIONAL DO SEGURO SOCIAL - INSS"/>
    <x v="7"/>
    <s v="'1014841"/>
    <x v="2331"/>
    <x v="0"/>
    <x v="0"/>
    <x v="6"/>
    <x v="6"/>
    <x v="17"/>
    <x v="13"/>
    <s v="1 | 1"/>
    <x v="56"/>
    <n v="20011"/>
    <x v="1"/>
  </r>
  <r>
    <x v="1"/>
    <x v="2"/>
    <n v="-2150"/>
    <x v="28"/>
    <s v="TOP NET BRASIL SERVICOS DE TELECOMUNICACOES LTDA"/>
    <x v="8"/>
    <s v="'13208"/>
    <x v="820"/>
    <x v="24"/>
    <x v="17"/>
    <x v="1"/>
    <x v="1"/>
    <x v="8"/>
    <x v="6"/>
    <s v="1 | 1"/>
    <x v="33"/>
    <n v="80061"/>
    <x v="1"/>
  </r>
  <r>
    <x v="1"/>
    <x v="2"/>
    <n v="-2142.41"/>
    <x v="100"/>
    <s v="ALELO S.A"/>
    <x v="3"/>
    <s v="'10550006"/>
    <x v="2332"/>
    <x v="29"/>
    <x v="19"/>
    <x v="1"/>
    <x v="1"/>
    <x v="1"/>
    <x v="1"/>
    <s v="1 | 1"/>
    <x v="119"/>
    <n v="6001"/>
    <x v="1"/>
  </r>
  <r>
    <x v="1"/>
    <x v="2"/>
    <n v="-2140.3491666666664"/>
    <x v="29"/>
    <s v="LANÇAMENTO MANUAL"/>
    <x v="1"/>
    <m/>
    <x v="564"/>
    <x v="29"/>
    <x v="19"/>
    <x v="1"/>
    <x v="1"/>
    <x v="2"/>
    <x v="2"/>
    <m/>
    <x v="38"/>
    <n v="60014"/>
    <x v="0"/>
  </r>
  <r>
    <x v="1"/>
    <x v="2"/>
    <n v="-2136.0700000000002"/>
    <x v="2"/>
    <s v="FOLHA DE PAGAMENTO"/>
    <x v="4"/>
    <s v="'1015162"/>
    <x v="2087"/>
    <x v="27"/>
    <x v="19"/>
    <x v="1"/>
    <x v="1"/>
    <x v="2"/>
    <x v="2"/>
    <s v="1 | 1"/>
    <x v="2"/>
    <n v="60023"/>
    <x v="1"/>
  </r>
  <r>
    <x v="1"/>
    <x v="2"/>
    <n v="-2120"/>
    <x v="61"/>
    <s v="R &amp; V COMERCIO DE TINTAS LTDA"/>
    <x v="10"/>
    <s v="'10877"/>
    <x v="891"/>
    <x v="4"/>
    <x v="4"/>
    <x v="1"/>
    <x v="1"/>
    <x v="8"/>
    <x v="6"/>
    <s v="1 | 1"/>
    <x v="73"/>
    <n v="40031"/>
    <x v="1"/>
  </r>
  <r>
    <x v="1"/>
    <x v="2"/>
    <n v="-2120"/>
    <x v="61"/>
    <s v="R &amp; V COMERCIO DE TINTAS LTDA"/>
    <x v="10"/>
    <s v="'11067"/>
    <x v="891"/>
    <x v="4"/>
    <x v="4"/>
    <x v="1"/>
    <x v="1"/>
    <x v="8"/>
    <x v="6"/>
    <s v="1 | 1"/>
    <x v="73"/>
    <n v="40031"/>
    <x v="1"/>
  </r>
  <r>
    <x v="1"/>
    <x v="2"/>
    <n v="-2093.44"/>
    <x v="30"/>
    <s v="SECRETARIA DA RECEITA FEDERAL DO BRASIL - RFB"/>
    <x v="7"/>
    <s v="'1015356"/>
    <x v="2244"/>
    <x v="22"/>
    <x v="0"/>
    <x v="2"/>
    <x v="2"/>
    <x v="14"/>
    <x v="12"/>
    <s v="1 | 1"/>
    <x v="35"/>
    <n v="3002"/>
    <x v="1"/>
  </r>
  <r>
    <x v="1"/>
    <x v="2"/>
    <n v="-2079.06"/>
    <x v="35"/>
    <s v="SECRETARIA DA RECEITA FEDERAL DO BRASIL - RFB"/>
    <x v="7"/>
    <s v="'1015387"/>
    <x v="2090"/>
    <x v="29"/>
    <x v="19"/>
    <x v="1"/>
    <x v="1"/>
    <x v="16"/>
    <x v="12"/>
    <s v="1 | 1"/>
    <x v="47"/>
    <n v="60014"/>
    <x v="1"/>
  </r>
  <r>
    <x v="1"/>
    <x v="2"/>
    <n v="-2078.7600000000002"/>
    <x v="27"/>
    <s v="FUNDO DE GARANTIA DO TEMPO DE SERVICO"/>
    <x v="4"/>
    <s v="'1015174"/>
    <x v="2231"/>
    <x v="4"/>
    <x v="4"/>
    <x v="2"/>
    <x v="2"/>
    <x v="14"/>
    <x v="12"/>
    <s v="1 | 1"/>
    <x v="32"/>
    <n v="40036"/>
    <x v="1"/>
  </r>
  <r>
    <x v="1"/>
    <x v="2"/>
    <n v="-2061.73"/>
    <x v="3"/>
    <s v="SODEXO PASS DO BRASIL SERVICOS E COMERCIO S.A."/>
    <x v="3"/>
    <s v="'459807001"/>
    <x v="2333"/>
    <x v="29"/>
    <x v="19"/>
    <x v="1"/>
    <x v="1"/>
    <x v="3"/>
    <x v="3"/>
    <s v="1 | 1"/>
    <x v="3"/>
    <n v="60011"/>
    <x v="1"/>
  </r>
  <r>
    <x v="1"/>
    <x v="2"/>
    <n v="-2054.64"/>
    <x v="47"/>
    <s v="INSTITUTO NACIONAL DO SEGURO SOCIAL - INSS"/>
    <x v="7"/>
    <s v="'1014853"/>
    <x v="2334"/>
    <x v="0"/>
    <x v="0"/>
    <x v="6"/>
    <x v="6"/>
    <x v="17"/>
    <x v="13"/>
    <s v="1 | 1"/>
    <x v="56"/>
    <n v="20011"/>
    <x v="1"/>
  </r>
  <r>
    <x v="1"/>
    <x v="2"/>
    <n v="-2049.2058333333334"/>
    <x v="29"/>
    <s v="LANÇAMENTO MANUAL"/>
    <x v="1"/>
    <m/>
    <x v="564"/>
    <x v="29"/>
    <x v="19"/>
    <x v="1"/>
    <x v="1"/>
    <x v="2"/>
    <x v="2"/>
    <m/>
    <x v="38"/>
    <n v="60013"/>
    <x v="0"/>
  </r>
  <r>
    <x v="1"/>
    <x v="2"/>
    <n v="-2039.07"/>
    <x v="27"/>
    <s v="FUNDO DE GARANTIA DO TEMPO DE SERVICO"/>
    <x v="4"/>
    <s v="'1015152"/>
    <x v="2109"/>
    <x v="29"/>
    <x v="19"/>
    <x v="1"/>
    <x v="1"/>
    <x v="16"/>
    <x v="12"/>
    <s v="1 | 1"/>
    <x v="42"/>
    <n v="60014"/>
    <x v="1"/>
  </r>
  <r>
    <x v="1"/>
    <x v="2"/>
    <n v="-2033.85"/>
    <x v="3"/>
    <s v="VR BENEFICIOS E SERVICOS DE PROCESSAMENTO S.A"/>
    <x v="3"/>
    <s v="'20230224004332"/>
    <x v="2242"/>
    <x v="29"/>
    <x v="19"/>
    <x v="1"/>
    <x v="1"/>
    <x v="3"/>
    <x v="3"/>
    <s v="1 | 1"/>
    <x v="3"/>
    <n v="60011"/>
    <x v="1"/>
  </r>
  <r>
    <x v="1"/>
    <x v="2"/>
    <n v="-2026.67"/>
    <x v="106"/>
    <s v="RIOLUB LUBRIFICANTES E LOGISTICA LTDA"/>
    <x v="10"/>
    <s v="'116802"/>
    <x v="2335"/>
    <x v="1"/>
    <x v="1"/>
    <x v="1"/>
    <x v="1"/>
    <x v="1"/>
    <x v="1"/>
    <s v="1 | 3"/>
    <x v="126"/>
    <n v="7001"/>
    <x v="1"/>
  </r>
  <r>
    <x v="1"/>
    <x v="2"/>
    <n v="-2026.67"/>
    <x v="106"/>
    <s v="RIOLUB LUBRIFICANTES E LOGISTICA LTDA"/>
    <x v="10"/>
    <s v="'116802"/>
    <x v="2335"/>
    <x v="1"/>
    <x v="1"/>
    <x v="1"/>
    <x v="1"/>
    <x v="1"/>
    <x v="1"/>
    <s v="2 | 3"/>
    <x v="126"/>
    <n v="7001"/>
    <x v="1"/>
  </r>
  <r>
    <x v="1"/>
    <x v="2"/>
    <n v="-2026.66"/>
    <x v="106"/>
    <s v="RIOLUB LUBRIFICANTES E LOGISTICA LTDA"/>
    <x v="10"/>
    <s v="'116802"/>
    <x v="2335"/>
    <x v="1"/>
    <x v="1"/>
    <x v="1"/>
    <x v="1"/>
    <x v="1"/>
    <x v="1"/>
    <s v="3 | 3"/>
    <x v="126"/>
    <n v="7001"/>
    <x v="1"/>
  </r>
  <r>
    <x v="1"/>
    <x v="2"/>
    <n v="-2000.61"/>
    <x v="17"/>
    <s v="FACEBOOK SERVICOS ONLINE DO BRASIL LTDA."/>
    <x v="3"/>
    <s v="'1014605"/>
    <x v="812"/>
    <x v="10"/>
    <x v="9"/>
    <x v="2"/>
    <x v="2"/>
    <x v="10"/>
    <x v="8"/>
    <s v="1 | 1"/>
    <x v="20"/>
    <n v="8001"/>
    <x v="1"/>
  </r>
  <r>
    <x v="1"/>
    <x v="2"/>
    <n v="-2000.61"/>
    <x v="17"/>
    <s v="FACEBOOK SERVICOS ONLINE DO BRASIL LTDA."/>
    <x v="3"/>
    <s v="'1015103"/>
    <x v="812"/>
    <x v="10"/>
    <x v="9"/>
    <x v="2"/>
    <x v="2"/>
    <x v="10"/>
    <x v="8"/>
    <s v="1 | 1"/>
    <x v="20"/>
    <n v="8001"/>
    <x v="1"/>
  </r>
  <r>
    <x v="1"/>
    <x v="2"/>
    <n v="-2000"/>
    <x v="119"/>
    <s v="EDESIO S R SANTOS SERVICOS DE TRANSPORTES E ESCRITORIO - EIRELI"/>
    <x v="8"/>
    <s v="'351"/>
    <x v="538"/>
    <x v="0"/>
    <x v="0"/>
    <x v="12"/>
    <x v="12"/>
    <x v="24"/>
    <x v="20"/>
    <s v="1 | 1"/>
    <x v="142"/>
    <n v="2001"/>
    <x v="1"/>
  </r>
  <r>
    <x v="1"/>
    <x v="2"/>
    <n v="-2000"/>
    <x v="119"/>
    <s v="PADRAO AMBIENTAL COLETA E TRANSPORTES EIRELI"/>
    <x v="6"/>
    <s v="'1014399"/>
    <x v="578"/>
    <x v="0"/>
    <x v="0"/>
    <x v="12"/>
    <x v="12"/>
    <x v="24"/>
    <x v="20"/>
    <s v="1 | 1"/>
    <x v="142"/>
    <n v="2001"/>
    <x v="1"/>
  </r>
  <r>
    <x v="1"/>
    <x v="2"/>
    <n v="-2000"/>
    <x v="119"/>
    <s v="PADRAO AMBIENTAL COLETA E TRANSPORTES EIRELI"/>
    <x v="6"/>
    <s v="'1014502"/>
    <x v="578"/>
    <x v="0"/>
    <x v="0"/>
    <x v="12"/>
    <x v="12"/>
    <x v="24"/>
    <x v="20"/>
    <s v="1 | 1"/>
    <x v="142"/>
    <n v="2001"/>
    <x v="1"/>
  </r>
  <r>
    <x v="1"/>
    <x v="2"/>
    <n v="-2000"/>
    <x v="119"/>
    <s v="PADRAO AMBIENTAL COLETA E TRANSPORTES EIRELI"/>
    <x v="6"/>
    <s v="'1014596"/>
    <x v="578"/>
    <x v="0"/>
    <x v="0"/>
    <x v="12"/>
    <x v="12"/>
    <x v="24"/>
    <x v="20"/>
    <s v="1 | 1"/>
    <x v="142"/>
    <n v="2001"/>
    <x v="1"/>
  </r>
  <r>
    <x v="1"/>
    <x v="2"/>
    <n v="-2000"/>
    <x v="119"/>
    <s v="PADRAO AMBIENTAL COLETA E TRANSPORTES EIRELI"/>
    <x v="6"/>
    <s v="'1014646"/>
    <x v="578"/>
    <x v="0"/>
    <x v="0"/>
    <x v="12"/>
    <x v="12"/>
    <x v="24"/>
    <x v="20"/>
    <s v="1 | 1"/>
    <x v="142"/>
    <n v="2001"/>
    <x v="1"/>
  </r>
  <r>
    <x v="1"/>
    <x v="2"/>
    <n v="-2000"/>
    <x v="119"/>
    <s v="PADRAO AMBIENTAL COLETA E TRANSPORTES EIRELI"/>
    <x v="6"/>
    <s v="'1014813"/>
    <x v="578"/>
    <x v="0"/>
    <x v="0"/>
    <x v="12"/>
    <x v="12"/>
    <x v="24"/>
    <x v="20"/>
    <s v="1 | 1"/>
    <x v="142"/>
    <n v="2001"/>
    <x v="1"/>
  </r>
  <r>
    <x v="1"/>
    <x v="2"/>
    <n v="-2000"/>
    <x v="111"/>
    <s v="PROCESSO"/>
    <x v="16"/>
    <s v="'0100197-76.2022.5.01.0021"/>
    <x v="2336"/>
    <x v="9"/>
    <x v="8"/>
    <x v="2"/>
    <x v="2"/>
    <x v="10"/>
    <x v="8"/>
    <s v="1 | 4"/>
    <x v="132"/>
    <n v="8002"/>
    <x v="1"/>
  </r>
  <r>
    <x v="1"/>
    <x v="2"/>
    <n v="-2000"/>
    <x v="111"/>
    <s v="PROCESSO"/>
    <x v="16"/>
    <s v="'0100197-76.2022.5.01.0021"/>
    <x v="2336"/>
    <x v="9"/>
    <x v="8"/>
    <x v="2"/>
    <x v="2"/>
    <x v="10"/>
    <x v="8"/>
    <s v="2 | 4"/>
    <x v="132"/>
    <n v="8002"/>
    <x v="1"/>
  </r>
  <r>
    <x v="1"/>
    <x v="2"/>
    <n v="-2000"/>
    <x v="111"/>
    <s v="PROCESSO"/>
    <x v="16"/>
    <s v="'0100197-76.2022.5.01.0021"/>
    <x v="2336"/>
    <x v="9"/>
    <x v="8"/>
    <x v="2"/>
    <x v="2"/>
    <x v="10"/>
    <x v="8"/>
    <s v="3 | 4"/>
    <x v="132"/>
    <n v="8002"/>
    <x v="1"/>
  </r>
  <r>
    <x v="1"/>
    <x v="2"/>
    <n v="-2000"/>
    <x v="111"/>
    <s v="PROCESSO"/>
    <x v="16"/>
    <s v="'0100197-76.2022.5.01.0021"/>
    <x v="2336"/>
    <x v="9"/>
    <x v="8"/>
    <x v="2"/>
    <x v="2"/>
    <x v="10"/>
    <x v="8"/>
    <s v="4 | 4"/>
    <x v="132"/>
    <n v="8002"/>
    <x v="1"/>
  </r>
  <r>
    <x v="1"/>
    <x v="2"/>
    <n v="-2000"/>
    <x v="13"/>
    <s v="CENTRO DE APERFEICOAMENTO DA VOZ FALA E ORATORIA LTDA"/>
    <x v="8"/>
    <s v="'12181"/>
    <x v="1567"/>
    <x v="5"/>
    <x v="5"/>
    <x v="2"/>
    <x v="2"/>
    <x v="6"/>
    <x v="3"/>
    <s v="1 | 1"/>
    <x v="16"/>
    <n v="3006"/>
    <x v="1"/>
  </r>
  <r>
    <x v="1"/>
    <x v="2"/>
    <n v="-2000"/>
    <x v="17"/>
    <s v="GOOGLE BRASIL INTERNET LTDA."/>
    <x v="3"/>
    <s v="'1014925"/>
    <x v="1231"/>
    <x v="10"/>
    <x v="9"/>
    <x v="2"/>
    <x v="2"/>
    <x v="10"/>
    <x v="8"/>
    <s v="1 | 1"/>
    <x v="20"/>
    <n v="8001"/>
    <x v="1"/>
  </r>
  <r>
    <x v="1"/>
    <x v="2"/>
    <n v="-2000"/>
    <x v="17"/>
    <s v="GOOGLE BRASIL INTERNET LTDA."/>
    <x v="3"/>
    <s v="'1015304"/>
    <x v="1231"/>
    <x v="10"/>
    <x v="9"/>
    <x v="2"/>
    <x v="2"/>
    <x v="10"/>
    <x v="8"/>
    <s v="1 | 1"/>
    <x v="20"/>
    <n v="8001"/>
    <x v="1"/>
  </r>
  <r>
    <x v="1"/>
    <x v="2"/>
    <n v="-2000"/>
    <x v="17"/>
    <s v="GOOGLE BRASIL INTERNET LTDA."/>
    <x v="3"/>
    <s v="'1015312"/>
    <x v="1231"/>
    <x v="10"/>
    <x v="9"/>
    <x v="2"/>
    <x v="2"/>
    <x v="10"/>
    <x v="8"/>
    <s v="1 | 1"/>
    <x v="20"/>
    <n v="8001"/>
    <x v="1"/>
  </r>
  <r>
    <x v="1"/>
    <x v="2"/>
    <n v="-2000"/>
    <x v="17"/>
    <s v="LS ESPORTES EIRELI"/>
    <x v="8"/>
    <s v="'173"/>
    <x v="2337"/>
    <x v="10"/>
    <x v="9"/>
    <x v="2"/>
    <x v="2"/>
    <x v="10"/>
    <x v="8"/>
    <s v="1 | 1"/>
    <x v="20"/>
    <n v="8001"/>
    <x v="1"/>
  </r>
  <r>
    <x v="1"/>
    <x v="2"/>
    <n v="-1999"/>
    <x v="18"/>
    <s v="A CLEAN SANEAMENTO AMBIENTAL DE RESIDUOS EIRELI"/>
    <x v="6"/>
    <s v="'1015245"/>
    <x v="2265"/>
    <x v="6"/>
    <x v="1"/>
    <x v="1"/>
    <x v="1"/>
    <x v="2"/>
    <x v="2"/>
    <s v="1 | 1"/>
    <x v="127"/>
    <n v="7003"/>
    <x v="1"/>
  </r>
  <r>
    <x v="1"/>
    <x v="2"/>
    <n v="-1989.57"/>
    <x v="49"/>
    <s v="UELINTON LUIZ VIANA PEREIRA 09074059759"/>
    <x v="8"/>
    <s v="'135"/>
    <x v="2338"/>
    <x v="11"/>
    <x v="6"/>
    <x v="2"/>
    <x v="2"/>
    <x v="7"/>
    <x v="5"/>
    <s v="1 | 1"/>
    <x v="60"/>
    <n v="8004"/>
    <x v="1"/>
  </r>
  <r>
    <x v="1"/>
    <x v="2"/>
    <n v="-1969.87"/>
    <x v="19"/>
    <s v="JP SMART VENDING OPERADORA DE MAQUINAS AUTOMATICAS LTDA"/>
    <x v="3"/>
    <s v="'202303080924"/>
    <x v="2339"/>
    <x v="2"/>
    <x v="2"/>
    <x v="2"/>
    <x v="2"/>
    <x v="10"/>
    <x v="8"/>
    <s v="1 | 1"/>
    <x v="22"/>
    <n v="4004"/>
    <x v="1"/>
  </r>
  <r>
    <x v="1"/>
    <x v="2"/>
    <n v="-1960.32"/>
    <x v="61"/>
    <s v="FERRAGENS DUAS PATRIAS DE BONSUCESSO LTDA"/>
    <x v="10"/>
    <s v="'99177"/>
    <x v="857"/>
    <x v="4"/>
    <x v="4"/>
    <x v="1"/>
    <x v="1"/>
    <x v="8"/>
    <x v="6"/>
    <s v="1 | 4"/>
    <x v="73"/>
    <n v="40031"/>
    <x v="1"/>
  </r>
  <r>
    <x v="1"/>
    <x v="2"/>
    <n v="-1960.32"/>
    <x v="61"/>
    <s v="FERRAGENS DUAS PATRIAS DE BONSUCESSO LTDA"/>
    <x v="10"/>
    <s v="'99177"/>
    <x v="857"/>
    <x v="4"/>
    <x v="4"/>
    <x v="1"/>
    <x v="1"/>
    <x v="8"/>
    <x v="6"/>
    <s v="3 | 4"/>
    <x v="73"/>
    <n v="40031"/>
    <x v="1"/>
  </r>
  <r>
    <x v="1"/>
    <x v="2"/>
    <n v="-1960.31"/>
    <x v="61"/>
    <s v="FERRAGENS DUAS PATRIAS DE BONSUCESSO LTDA"/>
    <x v="10"/>
    <s v="'99177"/>
    <x v="857"/>
    <x v="4"/>
    <x v="4"/>
    <x v="1"/>
    <x v="1"/>
    <x v="8"/>
    <x v="6"/>
    <s v="2 | 4"/>
    <x v="73"/>
    <n v="40031"/>
    <x v="1"/>
  </r>
  <r>
    <x v="1"/>
    <x v="2"/>
    <n v="-1960.31"/>
    <x v="61"/>
    <s v="FERRAGENS DUAS PATRIAS DE BONSUCESSO LTDA"/>
    <x v="10"/>
    <s v="'99177"/>
    <x v="857"/>
    <x v="4"/>
    <x v="4"/>
    <x v="1"/>
    <x v="1"/>
    <x v="8"/>
    <x v="6"/>
    <s v="4 | 4"/>
    <x v="73"/>
    <n v="40031"/>
    <x v="1"/>
  </r>
  <r>
    <x v="1"/>
    <x v="2"/>
    <n v="-1959"/>
    <x v="33"/>
    <s v="ROCHA'S COMERCIO DE PRODUTOS DE LIMPEZA LTDA"/>
    <x v="10"/>
    <s v="'12120"/>
    <x v="866"/>
    <x v="17"/>
    <x v="2"/>
    <x v="2"/>
    <x v="2"/>
    <x v="7"/>
    <x v="5"/>
    <s v="1 | 1"/>
    <x v="39"/>
    <n v="5006"/>
    <x v="1"/>
  </r>
  <r>
    <x v="1"/>
    <x v="2"/>
    <n v="-1950"/>
    <x v="50"/>
    <s v="CBS BRAND COMERCIO E AUTOMACAO LTDA"/>
    <x v="10"/>
    <s v="'6783"/>
    <x v="1630"/>
    <x v="1"/>
    <x v="1"/>
    <x v="1"/>
    <x v="1"/>
    <x v="1"/>
    <x v="1"/>
    <s v="1 | 1"/>
    <x v="62"/>
    <n v="70011"/>
    <x v="1"/>
  </r>
  <r>
    <x v="1"/>
    <x v="2"/>
    <n v="-1950"/>
    <x v="50"/>
    <s v="CBS BRAND COMERCIO E AUTOMACAO LTDA"/>
    <x v="10"/>
    <s v="'6806"/>
    <x v="1630"/>
    <x v="1"/>
    <x v="1"/>
    <x v="1"/>
    <x v="1"/>
    <x v="1"/>
    <x v="1"/>
    <s v="1 | 1"/>
    <x v="62"/>
    <n v="70011"/>
    <x v="1"/>
  </r>
  <r>
    <x v="1"/>
    <x v="2"/>
    <n v="-1947.58"/>
    <x v="2"/>
    <s v="FOLHA DE PAGAMENTO"/>
    <x v="4"/>
    <s v="'1015169"/>
    <x v="2126"/>
    <x v="27"/>
    <x v="19"/>
    <x v="1"/>
    <x v="1"/>
    <x v="2"/>
    <x v="2"/>
    <s v="1 | 1"/>
    <x v="2"/>
    <n v="60021"/>
    <x v="1"/>
  </r>
  <r>
    <x v="1"/>
    <x v="2"/>
    <n v="-1945.57"/>
    <x v="44"/>
    <s v="SECRETARIA DA RECEITA FEDERAL DO BRASIL - RFB"/>
    <x v="7"/>
    <s v="'1014823"/>
    <x v="2340"/>
    <x v="0"/>
    <x v="0"/>
    <x v="6"/>
    <x v="6"/>
    <x v="17"/>
    <x v="13"/>
    <s v="1 | 1"/>
    <x v="53"/>
    <n v="2001"/>
    <x v="1"/>
  </r>
  <r>
    <x v="1"/>
    <x v="2"/>
    <n v="-1931.68"/>
    <x v="50"/>
    <s v="STORM CLEAN COMERCIO DE PRODUTOS DE HIGIENE EIRELI"/>
    <x v="10"/>
    <s v="'9356"/>
    <x v="2341"/>
    <x v="1"/>
    <x v="1"/>
    <x v="1"/>
    <x v="1"/>
    <x v="1"/>
    <x v="1"/>
    <s v="1 | 1"/>
    <x v="62"/>
    <n v="7001"/>
    <x v="1"/>
  </r>
  <r>
    <x v="1"/>
    <x v="2"/>
    <n v="-1926.87"/>
    <x v="109"/>
    <s v="TORO RECAUCHUTAGEM LTDA"/>
    <x v="8"/>
    <s v="'44950"/>
    <x v="2330"/>
    <x v="1"/>
    <x v="1"/>
    <x v="1"/>
    <x v="1"/>
    <x v="1"/>
    <x v="1"/>
    <s v="1 | 3"/>
    <x v="130"/>
    <n v="70011"/>
    <x v="1"/>
  </r>
  <r>
    <x v="1"/>
    <x v="2"/>
    <n v="-1926.87"/>
    <x v="109"/>
    <s v="TORO RECAUCHUTAGEM LTDA"/>
    <x v="8"/>
    <s v="'44950"/>
    <x v="2330"/>
    <x v="1"/>
    <x v="1"/>
    <x v="1"/>
    <x v="1"/>
    <x v="1"/>
    <x v="1"/>
    <s v="2 | 3"/>
    <x v="130"/>
    <n v="70011"/>
    <x v="1"/>
  </r>
  <r>
    <x v="1"/>
    <x v="2"/>
    <n v="-1926.86"/>
    <x v="109"/>
    <s v="TORO RECAUCHUTAGEM LTDA"/>
    <x v="8"/>
    <s v="'44950"/>
    <x v="2330"/>
    <x v="1"/>
    <x v="1"/>
    <x v="1"/>
    <x v="1"/>
    <x v="1"/>
    <x v="1"/>
    <s v="3 | 3"/>
    <x v="130"/>
    <n v="70011"/>
    <x v="1"/>
  </r>
  <r>
    <x v="1"/>
    <x v="2"/>
    <n v="-1919.21"/>
    <x v="86"/>
    <s v="PENSAO ALIMENTICIA"/>
    <x v="4"/>
    <s v="'1015177"/>
    <x v="2342"/>
    <x v="27"/>
    <x v="19"/>
    <x v="1"/>
    <x v="1"/>
    <x v="2"/>
    <x v="2"/>
    <s v="1 | 1"/>
    <x v="104"/>
    <n v="60021"/>
    <x v="1"/>
  </r>
  <r>
    <x v="1"/>
    <x v="2"/>
    <n v="-1900"/>
    <x v="28"/>
    <s v="ITANET CONECTA LTDA"/>
    <x v="8"/>
    <s v="'582053"/>
    <x v="819"/>
    <x v="24"/>
    <x v="17"/>
    <x v="1"/>
    <x v="1"/>
    <x v="8"/>
    <x v="6"/>
    <s v="1 | 1"/>
    <x v="33"/>
    <n v="80061"/>
    <x v="1"/>
  </r>
  <r>
    <x v="1"/>
    <x v="2"/>
    <n v="-1894.5"/>
    <x v="50"/>
    <s v="LUAN FERRAGENS FERRAMENTAS E REFRIGERACAO LTDA"/>
    <x v="10"/>
    <s v="'17374"/>
    <x v="2343"/>
    <x v="1"/>
    <x v="1"/>
    <x v="1"/>
    <x v="1"/>
    <x v="1"/>
    <x v="1"/>
    <s v="1 | 1"/>
    <x v="62"/>
    <n v="70011"/>
    <x v="1"/>
  </r>
  <r>
    <x v="1"/>
    <x v="2"/>
    <n v="-1887.16"/>
    <x v="2"/>
    <s v="FOLHA DE PAGAMENTO"/>
    <x v="4"/>
    <s v="'1015162"/>
    <x v="2087"/>
    <x v="5"/>
    <x v="5"/>
    <x v="2"/>
    <x v="2"/>
    <x v="4"/>
    <x v="2"/>
    <s v="1 | 1"/>
    <x v="5"/>
    <n v="3006"/>
    <x v="1"/>
  </r>
  <r>
    <x v="1"/>
    <x v="2"/>
    <n v="-1885.66"/>
    <x v="62"/>
    <s v="FUNDO DE GARANTIA DO TEMPO DE SERVICO"/>
    <x v="7"/>
    <s v="'1014580"/>
    <x v="2344"/>
    <x v="12"/>
    <x v="10"/>
    <x v="2"/>
    <x v="2"/>
    <x v="14"/>
    <x v="12"/>
    <s v="1 | 1"/>
    <x v="89"/>
    <n v="3005"/>
    <x v="1"/>
  </r>
  <r>
    <x v="1"/>
    <x v="2"/>
    <n v="-1879.66"/>
    <x v="97"/>
    <s v="JEDAF SERVICOS DE ESCRITORIO E APOIO ADMINISTRATIVO E TRANSPORTE EM GERAL EIRELI"/>
    <x v="8"/>
    <s v="'194"/>
    <x v="2345"/>
    <x v="33"/>
    <x v="16"/>
    <x v="9"/>
    <x v="9"/>
    <x v="20"/>
    <x v="16"/>
    <s v="1 | 1"/>
    <x v="116"/>
    <n v="9001"/>
    <x v="1"/>
  </r>
  <r>
    <x v="1"/>
    <x v="2"/>
    <n v="-1870"/>
    <x v="105"/>
    <s v="LEANDRO ASSIS DA SILVA TEIXEIRA 08335759707"/>
    <x v="10"/>
    <s v="'148"/>
    <x v="2346"/>
    <x v="6"/>
    <x v="1"/>
    <x v="1"/>
    <x v="1"/>
    <x v="8"/>
    <x v="6"/>
    <s v="1 | 1"/>
    <x v="124"/>
    <n v="7003"/>
    <x v="1"/>
  </r>
  <r>
    <x v="1"/>
    <x v="2"/>
    <n v="-1834.97"/>
    <x v="111"/>
    <s v="PROCESSO"/>
    <x v="16"/>
    <s v="'0101010-62.2020.5.01.00250903"/>
    <x v="2347"/>
    <x v="9"/>
    <x v="8"/>
    <x v="2"/>
    <x v="2"/>
    <x v="10"/>
    <x v="8"/>
    <s v="1 | 1"/>
    <x v="132"/>
    <n v="8002"/>
    <x v="1"/>
  </r>
  <r>
    <x v="1"/>
    <x v="2"/>
    <n v="-1822.91"/>
    <x v="2"/>
    <s v="FOLHA DE PAGAMENTO"/>
    <x v="4"/>
    <s v="'1015173"/>
    <x v="2111"/>
    <x v="5"/>
    <x v="5"/>
    <x v="2"/>
    <x v="2"/>
    <x v="4"/>
    <x v="2"/>
    <s v="1 | 1"/>
    <x v="5"/>
    <n v="3006"/>
    <x v="1"/>
  </r>
  <r>
    <x v="1"/>
    <x v="2"/>
    <n v="-1814.64"/>
    <x v="2"/>
    <s v="FOLHA DE PAGAMENTO"/>
    <x v="4"/>
    <s v="'1015162"/>
    <x v="2087"/>
    <x v="22"/>
    <x v="0"/>
    <x v="2"/>
    <x v="2"/>
    <x v="4"/>
    <x v="2"/>
    <s v="1 | 1"/>
    <x v="5"/>
    <n v="3002"/>
    <x v="1"/>
  </r>
  <r>
    <x v="1"/>
    <x v="2"/>
    <n v="-1800"/>
    <x v="105"/>
    <s v="LEANDRO ASSIS DA SILVA TEIXEIRA 08335759707"/>
    <x v="10"/>
    <s v="'149"/>
    <x v="2348"/>
    <x v="6"/>
    <x v="1"/>
    <x v="1"/>
    <x v="1"/>
    <x v="8"/>
    <x v="6"/>
    <s v="1 | 1"/>
    <x v="124"/>
    <n v="7003"/>
    <x v="1"/>
  </r>
  <r>
    <x v="1"/>
    <x v="2"/>
    <n v="-1800"/>
    <x v="50"/>
    <s v="ARUOM RIO COMERCIO E SERVICOS EM GERAL EIRELI"/>
    <x v="8"/>
    <s v="'51022"/>
    <x v="2349"/>
    <x v="1"/>
    <x v="1"/>
    <x v="1"/>
    <x v="1"/>
    <x v="1"/>
    <x v="1"/>
    <s v="1 | 1"/>
    <x v="62"/>
    <n v="70011"/>
    <x v="1"/>
  </r>
  <r>
    <x v="1"/>
    <x v="2"/>
    <n v="-1800"/>
    <x v="50"/>
    <s v="ARUOM RIO COMERCIO E SERVICOS EM GERAL EIRELI"/>
    <x v="8"/>
    <s v="'51023"/>
    <x v="2349"/>
    <x v="1"/>
    <x v="1"/>
    <x v="1"/>
    <x v="1"/>
    <x v="1"/>
    <x v="1"/>
    <s v="1 | 1"/>
    <x v="62"/>
    <n v="70011"/>
    <x v="1"/>
  </r>
  <r>
    <x v="1"/>
    <x v="2"/>
    <n v="-1800"/>
    <x v="50"/>
    <s v="LEONARDO DE LIMA PACHECO 08955674740"/>
    <x v="8"/>
    <s v="'229"/>
    <x v="2281"/>
    <x v="1"/>
    <x v="1"/>
    <x v="1"/>
    <x v="1"/>
    <x v="1"/>
    <x v="1"/>
    <s v="1 | 1"/>
    <x v="62"/>
    <n v="70011"/>
    <x v="1"/>
  </r>
  <r>
    <x v="1"/>
    <x v="2"/>
    <n v="-1800"/>
    <x v="18"/>
    <s v="EKO TRANSPORTES E RECOLHIMENTO DE RESIDUOS LTDA"/>
    <x v="6"/>
    <s v="'1015244"/>
    <x v="2159"/>
    <x v="29"/>
    <x v="19"/>
    <x v="1"/>
    <x v="1"/>
    <x v="2"/>
    <x v="2"/>
    <s v="1 | 1"/>
    <x v="127"/>
    <n v="60014"/>
    <x v="1"/>
  </r>
  <r>
    <x v="1"/>
    <x v="2"/>
    <n v="-1794"/>
    <x v="75"/>
    <s v="REDUX INDUSTRIA E COMERCIO LTDA"/>
    <x v="10"/>
    <s v="'29913"/>
    <x v="815"/>
    <x v="27"/>
    <x v="19"/>
    <x v="1"/>
    <x v="1"/>
    <x v="1"/>
    <x v="1"/>
    <s v="1 | 1"/>
    <x v="88"/>
    <n v="6002"/>
    <x v="1"/>
  </r>
  <r>
    <x v="1"/>
    <x v="2"/>
    <n v="-1773.8"/>
    <x v="45"/>
    <s v="PREFEITURA DO RIO DE JANEIRO - IPTU"/>
    <x v="7"/>
    <s v="'1013607"/>
    <x v="1583"/>
    <x v="2"/>
    <x v="2"/>
    <x v="1"/>
    <x v="1"/>
    <x v="15"/>
    <x v="5"/>
    <s v="2 | 10"/>
    <x v="57"/>
    <n v="40041"/>
    <x v="1"/>
  </r>
  <r>
    <x v="1"/>
    <x v="2"/>
    <n v="-1755.93"/>
    <x v="47"/>
    <s v="INSTITUTO NACIONAL DO SEGURO SOCIAL - INSS"/>
    <x v="7"/>
    <s v="'1014852"/>
    <x v="2350"/>
    <x v="0"/>
    <x v="0"/>
    <x v="6"/>
    <x v="6"/>
    <x v="17"/>
    <x v="13"/>
    <s v="1 | 1"/>
    <x v="56"/>
    <n v="20011"/>
    <x v="1"/>
  </r>
  <r>
    <x v="1"/>
    <x v="2"/>
    <n v="-1731.59"/>
    <x v="22"/>
    <s v="TRACKSALE INTERNET LTDA"/>
    <x v="8"/>
    <s v="'1197"/>
    <x v="829"/>
    <x v="8"/>
    <x v="7"/>
    <x v="2"/>
    <x v="2"/>
    <x v="10"/>
    <x v="8"/>
    <s v="1 | 1"/>
    <x v="26"/>
    <n v="8003"/>
    <x v="1"/>
  </r>
  <r>
    <x v="1"/>
    <x v="2"/>
    <n v="-1720"/>
    <x v="61"/>
    <s v="MRX RODAS E RODIZIOS LTDA"/>
    <x v="10"/>
    <s v="'157"/>
    <x v="2351"/>
    <x v="4"/>
    <x v="4"/>
    <x v="1"/>
    <x v="1"/>
    <x v="8"/>
    <x v="6"/>
    <s v="1 | 1"/>
    <x v="73"/>
    <n v="40031"/>
    <x v="1"/>
  </r>
  <r>
    <x v="1"/>
    <x v="2"/>
    <n v="-1719.45"/>
    <x v="118"/>
    <s v="CLEAN AMBIENTAL"/>
    <x v="2"/>
    <s v="'1014491"/>
    <x v="1"/>
    <x v="35"/>
    <x v="20"/>
    <x v="11"/>
    <x v="11"/>
    <x v="23"/>
    <x v="19"/>
    <s v="1 | 1"/>
    <x v="141"/>
    <m/>
    <x v="0"/>
  </r>
  <r>
    <x v="1"/>
    <x v="2"/>
    <n v="-1709.18"/>
    <x v="84"/>
    <s v="SECRETARIA DE ESTADO DE FAZENDA - SEFAZ"/>
    <x v="7"/>
    <s v="'1014941"/>
    <x v="1509"/>
    <x v="25"/>
    <x v="18"/>
    <x v="1"/>
    <x v="1"/>
    <x v="1"/>
    <x v="1"/>
    <s v="1 | 1"/>
    <x v="102"/>
    <n v="30011"/>
    <x v="1"/>
  </r>
  <r>
    <x v="1"/>
    <x v="2"/>
    <n v="-1680"/>
    <x v="19"/>
    <s v="EKO TRANSPORTES E RECOLHIMENTO DE RESIDUOS LTDA"/>
    <x v="6"/>
    <s v="'1015065"/>
    <x v="2352"/>
    <x v="0"/>
    <x v="0"/>
    <x v="2"/>
    <x v="2"/>
    <x v="10"/>
    <x v="8"/>
    <s v="1 | 1"/>
    <x v="22"/>
    <n v="2001"/>
    <x v="1"/>
  </r>
  <r>
    <x v="1"/>
    <x v="2"/>
    <n v="-1678.32"/>
    <x v="57"/>
    <s v="A. OLIVEIRA BRANDAO COMERCIO DE EQUIPAMENTOS DE PROTECAO E FERRAGENS"/>
    <x v="10"/>
    <s v="'8158"/>
    <x v="1575"/>
    <x v="14"/>
    <x v="2"/>
    <x v="1"/>
    <x v="1"/>
    <x v="8"/>
    <x v="6"/>
    <s v="1 | 3"/>
    <x v="69"/>
    <n v="5005"/>
    <x v="1"/>
  </r>
  <r>
    <x v="1"/>
    <x v="2"/>
    <n v="-1678.32"/>
    <x v="57"/>
    <s v="A. OLIVEIRA BRANDAO COMERCIO DE EQUIPAMENTOS DE PROTECAO E FERRAGENS"/>
    <x v="10"/>
    <s v="'8158"/>
    <x v="1575"/>
    <x v="14"/>
    <x v="2"/>
    <x v="1"/>
    <x v="1"/>
    <x v="8"/>
    <x v="6"/>
    <s v="2 | 3"/>
    <x v="69"/>
    <n v="5005"/>
    <x v="1"/>
  </r>
  <r>
    <x v="1"/>
    <x v="2"/>
    <n v="-1678.31"/>
    <x v="57"/>
    <s v="A. OLIVEIRA BRANDAO COMERCIO DE EQUIPAMENTOS DE PROTECAO E FERRAGENS"/>
    <x v="10"/>
    <s v="'8158"/>
    <x v="1575"/>
    <x v="14"/>
    <x v="2"/>
    <x v="1"/>
    <x v="1"/>
    <x v="8"/>
    <x v="6"/>
    <s v="3 | 3"/>
    <x v="69"/>
    <n v="5005"/>
    <x v="1"/>
  </r>
  <r>
    <x v="1"/>
    <x v="2"/>
    <n v="-1677.33"/>
    <x v="27"/>
    <s v="FUNDO DE GARANTIA DO TEMPO DE SERVICO"/>
    <x v="4"/>
    <s v="'1015170"/>
    <x v="2353"/>
    <x v="29"/>
    <x v="19"/>
    <x v="1"/>
    <x v="1"/>
    <x v="16"/>
    <x v="12"/>
    <s v="1 | 1"/>
    <x v="42"/>
    <n v="60011"/>
    <x v="1"/>
  </r>
  <r>
    <x v="1"/>
    <x v="2"/>
    <n v="-1676.88"/>
    <x v="62"/>
    <s v="FUNDO DE GARANTIA DO TEMPO DE SERVICO"/>
    <x v="7"/>
    <s v="'1014729"/>
    <x v="2354"/>
    <x v="29"/>
    <x v="19"/>
    <x v="1"/>
    <x v="1"/>
    <x v="16"/>
    <x v="12"/>
    <s v="1 | 1"/>
    <x v="74"/>
    <n v="60011"/>
    <x v="1"/>
  </r>
  <r>
    <x v="1"/>
    <x v="2"/>
    <n v="-1676.52"/>
    <x v="26"/>
    <s v="TRIMBLE BRASIL SOLUCOES LTDA"/>
    <x v="10"/>
    <s v="'011558"/>
    <x v="2355"/>
    <x v="24"/>
    <x v="17"/>
    <x v="2"/>
    <x v="2"/>
    <x v="10"/>
    <x v="8"/>
    <s v="1 | 1"/>
    <x v="31"/>
    <n v="8006"/>
    <x v="1"/>
  </r>
  <r>
    <x v="1"/>
    <x v="2"/>
    <n v="-1673.69"/>
    <x v="47"/>
    <s v="INSTITUTO NACIONAL DO SEGURO SOCIAL - INSS"/>
    <x v="7"/>
    <s v="'1014854"/>
    <x v="2356"/>
    <x v="0"/>
    <x v="0"/>
    <x v="6"/>
    <x v="6"/>
    <x v="17"/>
    <x v="13"/>
    <s v="1 | 1"/>
    <x v="56"/>
    <n v="20011"/>
    <x v="1"/>
  </r>
  <r>
    <x v="1"/>
    <x v="2"/>
    <n v="-1672.93"/>
    <x v="31"/>
    <s v="LIGHT SERVICOS DE ELETRICIDADE S A"/>
    <x v="10"/>
    <s v="'3567969"/>
    <x v="2357"/>
    <x v="2"/>
    <x v="2"/>
    <x v="1"/>
    <x v="1"/>
    <x v="15"/>
    <x v="5"/>
    <s v="1 | 1"/>
    <x v="36"/>
    <n v="40041"/>
    <x v="1"/>
  </r>
  <r>
    <x v="1"/>
    <x v="2"/>
    <n v="-1667.5"/>
    <x v="105"/>
    <s v="LUAN FERRAGENS FERRAMENTAS E REFRIGERACAO LTDA"/>
    <x v="10"/>
    <s v="'17441"/>
    <x v="2358"/>
    <x v="6"/>
    <x v="1"/>
    <x v="1"/>
    <x v="1"/>
    <x v="8"/>
    <x v="6"/>
    <s v="1 | 1"/>
    <x v="124"/>
    <n v="7003"/>
    <x v="1"/>
  </r>
  <r>
    <x v="1"/>
    <x v="2"/>
    <n v="-1655.7033333333331"/>
    <x v="29"/>
    <s v="LANÇAMENTO MANUAL"/>
    <x v="1"/>
    <m/>
    <x v="564"/>
    <x v="6"/>
    <x v="1"/>
    <x v="1"/>
    <x v="1"/>
    <x v="2"/>
    <x v="2"/>
    <m/>
    <x v="38"/>
    <n v="7003"/>
    <x v="0"/>
  </r>
  <r>
    <x v="1"/>
    <x v="2"/>
    <n v="-1644.94"/>
    <x v="91"/>
    <s v="RESCISAO"/>
    <x v="4"/>
    <s v="'1014919"/>
    <x v="2359"/>
    <x v="29"/>
    <x v="19"/>
    <x v="1"/>
    <x v="1"/>
    <x v="2"/>
    <x v="2"/>
    <s v="1 | 1"/>
    <x v="109"/>
    <n v="60011"/>
    <x v="1"/>
  </r>
  <r>
    <x v="1"/>
    <x v="2"/>
    <n v="-1643.04"/>
    <x v="50"/>
    <s v="AUTO MOLAS VIGO COMERCIO DE AUTOPECAS E SERVICOS LTDA"/>
    <x v="10"/>
    <s v="'78917"/>
    <x v="2360"/>
    <x v="1"/>
    <x v="1"/>
    <x v="1"/>
    <x v="1"/>
    <x v="1"/>
    <x v="1"/>
    <s v="1 | 1"/>
    <x v="62"/>
    <n v="70011"/>
    <x v="1"/>
  </r>
  <r>
    <x v="1"/>
    <x v="2"/>
    <n v="-1632.43"/>
    <x v="27"/>
    <s v="FUNDO DE GARANTIA DO TEMPO DE SERVICO"/>
    <x v="4"/>
    <s v="'1015172"/>
    <x v="2202"/>
    <x v="11"/>
    <x v="6"/>
    <x v="2"/>
    <x v="2"/>
    <x v="14"/>
    <x v="12"/>
    <s v="1 | 1"/>
    <x v="32"/>
    <n v="8004"/>
    <x v="1"/>
  </r>
  <r>
    <x v="1"/>
    <x v="2"/>
    <n v="-1630"/>
    <x v="50"/>
    <s v="ECOBRASIL - COMERCIO DE BATERIAS E EQUIPAMENTOS LTDA"/>
    <x v="10"/>
    <s v="'24576"/>
    <x v="1739"/>
    <x v="1"/>
    <x v="1"/>
    <x v="1"/>
    <x v="1"/>
    <x v="1"/>
    <x v="1"/>
    <s v="1 | 1"/>
    <x v="62"/>
    <n v="70011"/>
    <x v="1"/>
  </r>
  <r>
    <x v="1"/>
    <x v="2"/>
    <n v="-1630"/>
    <x v="50"/>
    <s v="ECOBRASIL - COMERCIO DE BATERIAS E EQUIPAMENTOS LTDA"/>
    <x v="10"/>
    <s v="'24813"/>
    <x v="2361"/>
    <x v="1"/>
    <x v="1"/>
    <x v="1"/>
    <x v="1"/>
    <x v="1"/>
    <x v="1"/>
    <s v="1 | 1"/>
    <x v="62"/>
    <n v="70011"/>
    <x v="1"/>
  </r>
  <r>
    <x v="1"/>
    <x v="2"/>
    <n v="-1628.71"/>
    <x v="37"/>
    <s v="DAS"/>
    <x v="7"/>
    <s v="'1014765"/>
    <x v="2362"/>
    <x v="0"/>
    <x v="0"/>
    <x v="6"/>
    <x v="6"/>
    <x v="17"/>
    <x v="13"/>
    <s v="1 | 1"/>
    <x v="44"/>
    <n v="20011"/>
    <x v="1"/>
  </r>
  <r>
    <x v="1"/>
    <x v="2"/>
    <n v="-1622.4183333333333"/>
    <x v="29"/>
    <s v="LANÇAMENTO MANUAL"/>
    <x v="1"/>
    <m/>
    <x v="564"/>
    <x v="22"/>
    <x v="0"/>
    <x v="2"/>
    <x v="2"/>
    <x v="4"/>
    <x v="2"/>
    <m/>
    <x v="34"/>
    <n v="3002"/>
    <x v="0"/>
  </r>
  <r>
    <x v="1"/>
    <x v="2"/>
    <n v="-1610.54"/>
    <x v="34"/>
    <s v="UNIMED-RIO COOPERATIVA DE TRABALHO MEDICO DO RIO DE JANEIRO LTDA"/>
    <x v="8"/>
    <s v="'34370748"/>
    <x v="2363"/>
    <x v="29"/>
    <x v="19"/>
    <x v="1"/>
    <x v="1"/>
    <x v="3"/>
    <x v="3"/>
    <s v="1 | 1"/>
    <x v="49"/>
    <n v="60011"/>
    <x v="1"/>
  </r>
  <r>
    <x v="1"/>
    <x v="2"/>
    <n v="-1609.2"/>
    <x v="97"/>
    <s v="SODEXO PASS DO BRASIL SERVICOS E COMERCIO S.A."/>
    <x v="3"/>
    <s v="'583012001"/>
    <x v="2171"/>
    <x v="33"/>
    <x v="16"/>
    <x v="9"/>
    <x v="9"/>
    <x v="20"/>
    <x v="16"/>
    <s v="1 | 1"/>
    <x v="116"/>
    <n v="9001"/>
    <x v="1"/>
  </r>
  <r>
    <x v="1"/>
    <x v="2"/>
    <n v="-1600"/>
    <x v="7"/>
    <s v="JOSE EDUARDO DIAS ALMEIDA"/>
    <x v="9"/>
    <s v="'1012941"/>
    <x v="842"/>
    <x v="2"/>
    <x v="2"/>
    <x v="2"/>
    <x v="2"/>
    <x v="7"/>
    <x v="5"/>
    <s v="1 | 1"/>
    <x v="9"/>
    <n v="4004"/>
    <x v="1"/>
  </r>
  <r>
    <x v="1"/>
    <x v="2"/>
    <n v="-1600"/>
    <x v="23"/>
    <s v="EKO TRANSPORTES E RECOLHIMENTO DE RESIDUOS LTDA"/>
    <x v="6"/>
    <s v="'1014622"/>
    <x v="2364"/>
    <x v="27"/>
    <x v="19"/>
    <x v="1"/>
    <x v="1"/>
    <x v="8"/>
    <x v="6"/>
    <s v="1 | 1"/>
    <x v="28"/>
    <n v="6002"/>
    <x v="1"/>
  </r>
  <r>
    <x v="1"/>
    <x v="2"/>
    <n v="-1600"/>
    <x v="72"/>
    <s v="RN2 IMPRESSAO PARA PUBLICIDADE LTDA"/>
    <x v="10"/>
    <s v="'3858"/>
    <x v="699"/>
    <x v="1"/>
    <x v="1"/>
    <x v="1"/>
    <x v="1"/>
    <x v="8"/>
    <x v="6"/>
    <s v="1 | 1"/>
    <x v="84"/>
    <n v="70011"/>
    <x v="1"/>
  </r>
  <r>
    <x v="1"/>
    <x v="2"/>
    <n v="-1599.8025"/>
    <x v="29"/>
    <s v="LANÇAMENTO MANUAL"/>
    <x v="1"/>
    <m/>
    <x v="564"/>
    <x v="27"/>
    <x v="19"/>
    <x v="1"/>
    <x v="1"/>
    <x v="2"/>
    <x v="2"/>
    <m/>
    <x v="38"/>
    <n v="60022"/>
    <x v="0"/>
  </r>
  <r>
    <x v="1"/>
    <x v="2"/>
    <n v="-1591.97"/>
    <x v="50"/>
    <s v="IMPERIO DIESEL AUTO-PECAS E COMERCIO"/>
    <x v="10"/>
    <s v="'136856"/>
    <x v="2365"/>
    <x v="1"/>
    <x v="1"/>
    <x v="1"/>
    <x v="1"/>
    <x v="1"/>
    <x v="1"/>
    <s v="1 | 1"/>
    <x v="62"/>
    <n v="70011"/>
    <x v="1"/>
  </r>
  <r>
    <x v="1"/>
    <x v="2"/>
    <n v="-1591.6"/>
    <x v="39"/>
    <s v="RIOPAR PARTICIPACOES S.A."/>
    <x v="3"/>
    <s v="'73190456"/>
    <x v="2104"/>
    <x v="29"/>
    <x v="19"/>
    <x v="1"/>
    <x v="1"/>
    <x v="3"/>
    <x v="3"/>
    <s v="1 | 1"/>
    <x v="58"/>
    <n v="60014"/>
    <x v="1"/>
  </r>
  <r>
    <x v="1"/>
    <x v="2"/>
    <n v="-1577.04"/>
    <x v="37"/>
    <s v="DAS"/>
    <x v="7"/>
    <s v="'1014836"/>
    <x v="2366"/>
    <x v="0"/>
    <x v="0"/>
    <x v="6"/>
    <x v="6"/>
    <x v="17"/>
    <x v="13"/>
    <s v="1 | 1"/>
    <x v="44"/>
    <n v="20011"/>
    <x v="1"/>
  </r>
  <r>
    <x v="1"/>
    <x v="2"/>
    <n v="-1570"/>
    <x v="50"/>
    <s v="WLM PARTICIPACOES E COMERCIO DE MAQUINAS E VEICULOS S.A."/>
    <x v="10"/>
    <s v="'46023"/>
    <x v="2367"/>
    <x v="1"/>
    <x v="1"/>
    <x v="1"/>
    <x v="1"/>
    <x v="1"/>
    <x v="1"/>
    <s v="1 | 1"/>
    <x v="62"/>
    <n v="70011"/>
    <x v="1"/>
  </r>
  <r>
    <x v="1"/>
    <x v="2"/>
    <n v="-1565"/>
    <x v="22"/>
    <s v="ELOVERDE SISTEMAS LTDA"/>
    <x v="8"/>
    <s v="'1294"/>
    <x v="843"/>
    <x v="15"/>
    <x v="11"/>
    <x v="2"/>
    <x v="2"/>
    <x v="10"/>
    <x v="8"/>
    <s v="1 | 1"/>
    <x v="26"/>
    <n v="5002"/>
    <x v="1"/>
  </r>
  <r>
    <x v="1"/>
    <x v="2"/>
    <n v="-1559.42"/>
    <x v="50"/>
    <s v="VAREJAO DAS CORES COMERCIO DE PRODUTOS PARA PINTURA LTDA"/>
    <x v="10"/>
    <s v="'18351"/>
    <x v="2368"/>
    <x v="1"/>
    <x v="1"/>
    <x v="1"/>
    <x v="1"/>
    <x v="1"/>
    <x v="1"/>
    <s v="1 | 2"/>
    <x v="62"/>
    <n v="70011"/>
    <x v="1"/>
  </r>
  <r>
    <x v="1"/>
    <x v="2"/>
    <n v="-1558.52"/>
    <x v="2"/>
    <s v="FOLHA DE PAGAMENTO"/>
    <x v="4"/>
    <s v="'1015169"/>
    <x v="2126"/>
    <x v="29"/>
    <x v="19"/>
    <x v="1"/>
    <x v="1"/>
    <x v="2"/>
    <x v="2"/>
    <s v="1 | 1"/>
    <x v="2"/>
    <n v="60012"/>
    <x v="1"/>
  </r>
  <r>
    <x v="1"/>
    <x v="2"/>
    <n v="-1558"/>
    <x v="50"/>
    <s v="VAREJAO DAS CORES COMERCIO DE PRODUTOS PARA PINTURA LTDA"/>
    <x v="10"/>
    <s v="'18351"/>
    <x v="2368"/>
    <x v="1"/>
    <x v="1"/>
    <x v="1"/>
    <x v="1"/>
    <x v="1"/>
    <x v="1"/>
    <s v="2 | 2"/>
    <x v="62"/>
    <n v="70011"/>
    <x v="1"/>
  </r>
  <r>
    <x v="1"/>
    <x v="2"/>
    <n v="-1556.08"/>
    <x v="44"/>
    <s v="SECRETARIA DA RECEITA FEDERAL DO BRASIL - RFB"/>
    <x v="7"/>
    <s v="'1014839"/>
    <x v="2369"/>
    <x v="0"/>
    <x v="0"/>
    <x v="6"/>
    <x v="6"/>
    <x v="17"/>
    <x v="13"/>
    <s v="1 | 1"/>
    <x v="53"/>
    <n v="20011"/>
    <x v="1"/>
  </r>
  <r>
    <x v="1"/>
    <x v="2"/>
    <n v="-1554.98"/>
    <x v="118"/>
    <s v="PADRAO AMBIENTAL"/>
    <x v="2"/>
    <s v="'1014863"/>
    <x v="1"/>
    <x v="35"/>
    <x v="20"/>
    <x v="11"/>
    <x v="11"/>
    <x v="23"/>
    <x v="19"/>
    <s v="1 | 1"/>
    <x v="141"/>
    <m/>
    <x v="0"/>
  </r>
  <r>
    <x v="1"/>
    <x v="2"/>
    <n v="-1548"/>
    <x v="49"/>
    <s v="VAREJAO DAS CORES COMERCIO DE PRODUTOS PARA PINTURA LTDA"/>
    <x v="10"/>
    <s v="'18244"/>
    <x v="2370"/>
    <x v="11"/>
    <x v="6"/>
    <x v="2"/>
    <x v="2"/>
    <x v="7"/>
    <x v="5"/>
    <s v="1 | 3"/>
    <x v="60"/>
    <n v="8004"/>
    <x v="1"/>
  </r>
  <r>
    <x v="1"/>
    <x v="2"/>
    <n v="-1542.15"/>
    <x v="3"/>
    <s v="SODEXO PASS DO BRASIL SERVICOS E COMERCIO S.A."/>
    <x v="3"/>
    <s v="'565485001"/>
    <x v="2199"/>
    <x v="19"/>
    <x v="13"/>
    <x v="2"/>
    <x v="2"/>
    <x v="6"/>
    <x v="3"/>
    <s v="1 | 1"/>
    <x v="8"/>
    <n v="3003"/>
    <x v="1"/>
  </r>
  <r>
    <x v="1"/>
    <x v="2"/>
    <n v="-1542.15"/>
    <x v="3"/>
    <s v="SODEXO PASS DO BRASIL SERVICOS E COMERCIO S.A."/>
    <x v="3"/>
    <s v="'565485001"/>
    <x v="2199"/>
    <x v="8"/>
    <x v="7"/>
    <x v="2"/>
    <x v="2"/>
    <x v="6"/>
    <x v="3"/>
    <s v="1 | 1"/>
    <x v="8"/>
    <n v="8003"/>
    <x v="1"/>
  </r>
  <r>
    <x v="1"/>
    <x v="2"/>
    <n v="-1542.15"/>
    <x v="3"/>
    <s v="SODEXO PASS DO BRASIL SERVICOS E COMERCIO S.A."/>
    <x v="3"/>
    <s v="'565485001"/>
    <x v="2199"/>
    <x v="3"/>
    <x v="3"/>
    <x v="2"/>
    <x v="2"/>
    <x v="6"/>
    <x v="3"/>
    <s v="1 | 1"/>
    <x v="8"/>
    <n v="40026"/>
    <x v="1"/>
  </r>
  <r>
    <x v="1"/>
    <x v="2"/>
    <n v="-1539.42"/>
    <x v="62"/>
    <s v="FUNDO DE GARANTIA DO TEMPO DE SERVICO"/>
    <x v="7"/>
    <s v="'1014676"/>
    <x v="2371"/>
    <x v="17"/>
    <x v="2"/>
    <x v="1"/>
    <x v="1"/>
    <x v="16"/>
    <x v="12"/>
    <s v="1 | 1"/>
    <x v="74"/>
    <n v="5006"/>
    <x v="1"/>
  </r>
  <r>
    <x v="1"/>
    <x v="2"/>
    <n v="-1536.01"/>
    <x v="35"/>
    <s v="SECRETARIA DA RECEITA FEDERAL DO BRASIL - RFB"/>
    <x v="7"/>
    <s v="'1015345"/>
    <x v="2188"/>
    <x v="11"/>
    <x v="6"/>
    <x v="2"/>
    <x v="2"/>
    <x v="14"/>
    <x v="12"/>
    <s v="1 | 1"/>
    <x v="41"/>
    <n v="8004"/>
    <x v="1"/>
  </r>
  <r>
    <x v="1"/>
    <x v="2"/>
    <n v="-1535"/>
    <x v="50"/>
    <s v="TRANSRIO CAMINHOES, ONIBUS, MAQUINAS E MOTORES LTDA"/>
    <x v="10"/>
    <s v="'344656"/>
    <x v="2372"/>
    <x v="1"/>
    <x v="1"/>
    <x v="1"/>
    <x v="1"/>
    <x v="1"/>
    <x v="1"/>
    <s v="1 | 1"/>
    <x v="62"/>
    <n v="70011"/>
    <x v="1"/>
  </r>
  <r>
    <x v="1"/>
    <x v="2"/>
    <n v="-1527.41"/>
    <x v="118"/>
    <s v="CLEAN AMBIENTAL"/>
    <x v="2"/>
    <s v="'1014620"/>
    <x v="1"/>
    <x v="35"/>
    <x v="20"/>
    <x v="11"/>
    <x v="11"/>
    <x v="23"/>
    <x v="19"/>
    <s v="1 | 1"/>
    <x v="141"/>
    <m/>
    <x v="0"/>
  </r>
  <r>
    <x v="1"/>
    <x v="2"/>
    <n v="-1526.1441666666667"/>
    <x v="29"/>
    <s v="LANÇAMENTO MANUAL"/>
    <x v="1"/>
    <m/>
    <x v="564"/>
    <x v="18"/>
    <x v="12"/>
    <x v="2"/>
    <x v="2"/>
    <x v="4"/>
    <x v="2"/>
    <m/>
    <x v="34"/>
    <n v="4001"/>
    <x v="0"/>
  </r>
  <r>
    <x v="1"/>
    <x v="2"/>
    <n v="-1525.72"/>
    <x v="44"/>
    <s v="SECRETARIA DA RECEITA FEDERAL DO BRASIL - RFB"/>
    <x v="7"/>
    <s v="'1014884"/>
    <x v="2373"/>
    <x v="0"/>
    <x v="0"/>
    <x v="6"/>
    <x v="6"/>
    <x v="17"/>
    <x v="13"/>
    <s v="1 | 1"/>
    <x v="53"/>
    <n v="20011"/>
    <x v="1"/>
  </r>
  <r>
    <x v="1"/>
    <x v="2"/>
    <n v="-1515.26"/>
    <x v="65"/>
    <s v="AUTO POSTO MEU CEARA LTDA"/>
    <x v="3"/>
    <s v="'9499"/>
    <x v="2374"/>
    <x v="27"/>
    <x v="19"/>
    <x v="1"/>
    <x v="1"/>
    <x v="1"/>
    <x v="1"/>
    <s v="1 | 1"/>
    <x v="77"/>
    <n v="60022"/>
    <x v="1"/>
  </r>
  <r>
    <x v="1"/>
    <x v="2"/>
    <n v="-1507.81"/>
    <x v="97"/>
    <s v="FUNDO DE GARANTIA DO TEMPO DE SERVICO"/>
    <x v="7"/>
    <s v="'1015066"/>
    <x v="2375"/>
    <x v="33"/>
    <x v="16"/>
    <x v="9"/>
    <x v="9"/>
    <x v="20"/>
    <x v="16"/>
    <s v="1 | 1"/>
    <x v="116"/>
    <n v="9001"/>
    <x v="1"/>
  </r>
  <r>
    <x v="1"/>
    <x v="2"/>
    <n v="-1507.72"/>
    <x v="92"/>
    <s v="BMB MATERIAL DE CONSTRUCAO S.A."/>
    <x v="10"/>
    <s v="'53483"/>
    <x v="2376"/>
    <x v="11"/>
    <x v="6"/>
    <x v="4"/>
    <x v="4"/>
    <x v="11"/>
    <x v="9"/>
    <s v="1 | 11"/>
    <x v="110"/>
    <n v="8004"/>
    <x v="1"/>
  </r>
  <r>
    <x v="1"/>
    <x v="2"/>
    <n v="-1500"/>
    <x v="111"/>
    <s v="PROCESSO"/>
    <x v="16"/>
    <s v="'0100113-39.2022.5.01.0033"/>
    <x v="2377"/>
    <x v="9"/>
    <x v="8"/>
    <x v="2"/>
    <x v="2"/>
    <x v="10"/>
    <x v="8"/>
    <s v="1 | 1"/>
    <x v="132"/>
    <n v="8002"/>
    <x v="1"/>
  </r>
  <r>
    <x v="1"/>
    <x v="2"/>
    <n v="-1500"/>
    <x v="111"/>
    <s v="PROCESSO"/>
    <x v="16"/>
    <s v="'0100584-80.2022.5.01.0057"/>
    <x v="2378"/>
    <x v="9"/>
    <x v="8"/>
    <x v="2"/>
    <x v="2"/>
    <x v="10"/>
    <x v="8"/>
    <s v="1 | 1"/>
    <x v="132"/>
    <n v="8002"/>
    <x v="1"/>
  </r>
  <r>
    <x v="1"/>
    <x v="2"/>
    <n v="-1500"/>
    <x v="111"/>
    <s v="PROCESSO"/>
    <x v="16"/>
    <s v="'0101049-33.2022.5.01.0011"/>
    <x v="2379"/>
    <x v="9"/>
    <x v="8"/>
    <x v="2"/>
    <x v="2"/>
    <x v="10"/>
    <x v="8"/>
    <s v="1 | 2"/>
    <x v="132"/>
    <n v="8002"/>
    <x v="1"/>
  </r>
  <r>
    <x v="1"/>
    <x v="2"/>
    <n v="-1500"/>
    <x v="111"/>
    <s v="PROCESSO"/>
    <x v="16"/>
    <s v="'0101049-33.2022.5.01.0011"/>
    <x v="2379"/>
    <x v="9"/>
    <x v="8"/>
    <x v="2"/>
    <x v="2"/>
    <x v="10"/>
    <x v="8"/>
    <s v="2 | 2"/>
    <x v="132"/>
    <n v="8002"/>
    <x v="1"/>
  </r>
  <r>
    <x v="1"/>
    <x v="2"/>
    <n v="-1500"/>
    <x v="120"/>
    <s v="UNITRANSERVICE CONSOLIDATION EIRELI"/>
    <x v="3"/>
    <s v="'10431"/>
    <x v="2380"/>
    <x v="3"/>
    <x v="3"/>
    <x v="1"/>
    <x v="1"/>
    <x v="8"/>
    <x v="6"/>
    <s v="1 | 1"/>
    <x v="143"/>
    <n v="40021"/>
    <x v="1"/>
  </r>
  <r>
    <x v="1"/>
    <x v="2"/>
    <n v="-1500"/>
    <x v="120"/>
    <s v="UNITRANSERVICE CONSOLIDATION EIRELI"/>
    <x v="3"/>
    <s v="'10433"/>
    <x v="2381"/>
    <x v="3"/>
    <x v="3"/>
    <x v="1"/>
    <x v="1"/>
    <x v="8"/>
    <x v="6"/>
    <s v="1 | 1"/>
    <x v="143"/>
    <n v="40021"/>
    <x v="1"/>
  </r>
  <r>
    <x v="1"/>
    <x v="2"/>
    <n v="-1500"/>
    <x v="120"/>
    <s v="UNITRANSERVICE CONSOLIDATION EIRELI"/>
    <x v="3"/>
    <s v="'10885"/>
    <x v="2382"/>
    <x v="3"/>
    <x v="3"/>
    <x v="1"/>
    <x v="1"/>
    <x v="8"/>
    <x v="6"/>
    <s v="1 | 1"/>
    <x v="143"/>
    <n v="40021"/>
    <x v="1"/>
  </r>
  <r>
    <x v="1"/>
    <x v="2"/>
    <n v="-1500"/>
    <x v="120"/>
    <s v="UNITRANSERVICE CONSOLIDATION EIRELI"/>
    <x v="3"/>
    <s v="'10886"/>
    <x v="2383"/>
    <x v="3"/>
    <x v="3"/>
    <x v="1"/>
    <x v="1"/>
    <x v="8"/>
    <x v="6"/>
    <s v="1 | 1"/>
    <x v="143"/>
    <n v="40021"/>
    <x v="1"/>
  </r>
  <r>
    <x v="1"/>
    <x v="2"/>
    <n v="-1500"/>
    <x v="100"/>
    <s v="ALELO S.A"/>
    <x v="3"/>
    <s v="'1014778"/>
    <x v="828"/>
    <x v="29"/>
    <x v="19"/>
    <x v="1"/>
    <x v="1"/>
    <x v="1"/>
    <x v="1"/>
    <s v="1 | 1"/>
    <x v="119"/>
    <n v="6001"/>
    <x v="1"/>
  </r>
  <r>
    <x v="1"/>
    <x v="2"/>
    <n v="-1500"/>
    <x v="100"/>
    <s v="ALELO S.A"/>
    <x v="3"/>
    <s v="'1014784"/>
    <x v="828"/>
    <x v="29"/>
    <x v="19"/>
    <x v="1"/>
    <x v="1"/>
    <x v="1"/>
    <x v="1"/>
    <s v="1 | 1"/>
    <x v="119"/>
    <n v="6001"/>
    <x v="1"/>
  </r>
  <r>
    <x v="1"/>
    <x v="2"/>
    <n v="-1500"/>
    <x v="100"/>
    <s v="ALELO S.A"/>
    <x v="3"/>
    <s v="'1015101"/>
    <x v="828"/>
    <x v="29"/>
    <x v="19"/>
    <x v="1"/>
    <x v="1"/>
    <x v="1"/>
    <x v="1"/>
    <s v="1 | 1"/>
    <x v="119"/>
    <n v="6001"/>
    <x v="1"/>
  </r>
  <r>
    <x v="1"/>
    <x v="2"/>
    <n v="-1500"/>
    <x v="100"/>
    <s v="ALELO S.A"/>
    <x v="3"/>
    <s v="'1015186"/>
    <x v="828"/>
    <x v="29"/>
    <x v="19"/>
    <x v="1"/>
    <x v="1"/>
    <x v="1"/>
    <x v="1"/>
    <s v="1 | 1"/>
    <x v="119"/>
    <n v="6001"/>
    <x v="1"/>
  </r>
  <r>
    <x v="1"/>
    <x v="2"/>
    <n v="-1499.72"/>
    <x v="118"/>
    <s v="PADRAO AMBIENTAL"/>
    <x v="2"/>
    <s v="'1014649"/>
    <x v="1"/>
    <x v="35"/>
    <x v="20"/>
    <x v="11"/>
    <x v="11"/>
    <x v="23"/>
    <x v="19"/>
    <s v="1 | 1"/>
    <x v="141"/>
    <m/>
    <x v="0"/>
  </r>
  <r>
    <x v="1"/>
    <x v="2"/>
    <n v="-1495.36"/>
    <x v="3"/>
    <s v="SODEXO PASS DO BRASIL SERVICOS E COMERCIO S.A."/>
    <x v="3"/>
    <s v="'1014424"/>
    <x v="2384"/>
    <x v="29"/>
    <x v="19"/>
    <x v="1"/>
    <x v="1"/>
    <x v="3"/>
    <x v="3"/>
    <s v="1 | 1"/>
    <x v="3"/>
    <n v="60011"/>
    <x v="1"/>
  </r>
  <r>
    <x v="1"/>
    <x v="2"/>
    <n v="-1480"/>
    <x v="50"/>
    <s v="JR GAMA PRESTACAO DE SERVICOS LTDA"/>
    <x v="8"/>
    <s v="'2744"/>
    <x v="2385"/>
    <x v="15"/>
    <x v="11"/>
    <x v="1"/>
    <x v="1"/>
    <x v="1"/>
    <x v="1"/>
    <s v="1 | 1"/>
    <x v="62"/>
    <n v="50021"/>
    <x v="1"/>
  </r>
  <r>
    <x v="1"/>
    <x v="2"/>
    <n v="-1476.5283333333334"/>
    <x v="29"/>
    <s v="LANÇAMENTO MANUAL"/>
    <x v="1"/>
    <m/>
    <x v="564"/>
    <x v="11"/>
    <x v="6"/>
    <x v="2"/>
    <x v="2"/>
    <x v="4"/>
    <x v="2"/>
    <m/>
    <x v="34"/>
    <n v="8004"/>
    <x v="0"/>
  </r>
  <r>
    <x v="1"/>
    <x v="2"/>
    <n v="-1470"/>
    <x v="19"/>
    <s v="EKO TRANSPORTES E RECOLHIMENTO DE RESIDUOS LTDA"/>
    <x v="6"/>
    <s v="'1014887"/>
    <x v="2386"/>
    <x v="31"/>
    <x v="7"/>
    <x v="2"/>
    <x v="2"/>
    <x v="10"/>
    <x v="8"/>
    <s v="1 | 1"/>
    <x v="22"/>
    <n v="8007"/>
    <x v="1"/>
  </r>
  <r>
    <x v="1"/>
    <x v="2"/>
    <n v="-1450"/>
    <x v="50"/>
    <s v="CBS BRAND COMERCIO E AUTOMACAO LTDA"/>
    <x v="8"/>
    <s v="'1873"/>
    <x v="2280"/>
    <x v="1"/>
    <x v="1"/>
    <x v="1"/>
    <x v="1"/>
    <x v="1"/>
    <x v="1"/>
    <s v="1 | 1"/>
    <x v="62"/>
    <n v="70011"/>
    <x v="1"/>
  </r>
  <r>
    <x v="1"/>
    <x v="2"/>
    <n v="-1446"/>
    <x v="50"/>
    <s v="ALCOBACA DIESEL DISTRIBUIDORA DE AUTOPECAS EIRELI"/>
    <x v="10"/>
    <s v="'22097"/>
    <x v="2387"/>
    <x v="1"/>
    <x v="1"/>
    <x v="1"/>
    <x v="1"/>
    <x v="1"/>
    <x v="1"/>
    <s v="1 | 1"/>
    <x v="62"/>
    <n v="70011"/>
    <x v="1"/>
  </r>
  <r>
    <x v="1"/>
    <x v="2"/>
    <n v="-1443.41"/>
    <x v="34"/>
    <s v="UNIMED-RIO COOPERATIVA DE TRABALHO MEDICO DO RIO DE JANEIRO LTDA"/>
    <x v="8"/>
    <s v="'34370749"/>
    <x v="2138"/>
    <x v="29"/>
    <x v="19"/>
    <x v="1"/>
    <x v="1"/>
    <x v="3"/>
    <x v="3"/>
    <s v="1 | 1"/>
    <x v="49"/>
    <n v="60014"/>
    <x v="1"/>
  </r>
  <r>
    <x v="1"/>
    <x v="2"/>
    <n v="-1437.71"/>
    <x v="35"/>
    <s v="SECRETARIA DA RECEITA FEDERAL DO BRASIL - RFB"/>
    <x v="7"/>
    <s v="'1015345"/>
    <x v="2188"/>
    <x v="6"/>
    <x v="1"/>
    <x v="1"/>
    <x v="1"/>
    <x v="16"/>
    <x v="12"/>
    <s v="1 | 1"/>
    <x v="47"/>
    <n v="7003"/>
    <x v="1"/>
  </r>
  <r>
    <x v="1"/>
    <x v="2"/>
    <n v="-1407.99"/>
    <x v="35"/>
    <s v="SECRETARIA DA RECEITA FEDERAL DO BRASIL - RFB"/>
    <x v="7"/>
    <s v="'1015355"/>
    <x v="2228"/>
    <x v="22"/>
    <x v="0"/>
    <x v="2"/>
    <x v="2"/>
    <x v="14"/>
    <x v="12"/>
    <s v="1 | 1"/>
    <x v="41"/>
    <n v="3002"/>
    <x v="1"/>
  </r>
  <r>
    <x v="1"/>
    <x v="2"/>
    <n v="-1401.38"/>
    <x v="37"/>
    <s v="DAS"/>
    <x v="7"/>
    <s v="'1014847"/>
    <x v="2388"/>
    <x v="0"/>
    <x v="0"/>
    <x v="6"/>
    <x v="6"/>
    <x v="17"/>
    <x v="13"/>
    <s v="1 | 1"/>
    <x v="44"/>
    <n v="20011"/>
    <x v="1"/>
  </r>
  <r>
    <x v="1"/>
    <x v="2"/>
    <n v="-1400"/>
    <x v="50"/>
    <s v="ERICO DANILO DA S.COSTA"/>
    <x v="8"/>
    <s v="'105"/>
    <x v="2389"/>
    <x v="16"/>
    <x v="2"/>
    <x v="1"/>
    <x v="1"/>
    <x v="1"/>
    <x v="1"/>
    <s v="1 | 1"/>
    <x v="62"/>
    <n v="7002"/>
    <x v="1"/>
  </r>
  <r>
    <x v="1"/>
    <x v="2"/>
    <n v="-1400"/>
    <x v="79"/>
    <s v="ROMULO PEREIRA DA SILVA"/>
    <x v="9"/>
    <s v="'1012908"/>
    <x v="861"/>
    <x v="18"/>
    <x v="12"/>
    <x v="2"/>
    <x v="2"/>
    <x v="12"/>
    <x v="10"/>
    <s v="1 | 1"/>
    <x v="96"/>
    <n v="4001"/>
    <x v="1"/>
  </r>
  <r>
    <x v="1"/>
    <x v="2"/>
    <n v="-1400"/>
    <x v="79"/>
    <s v="ROMULO PEREIRA DA SILVA"/>
    <x v="9"/>
    <s v="'1012909"/>
    <x v="861"/>
    <x v="18"/>
    <x v="12"/>
    <x v="2"/>
    <x v="2"/>
    <x v="12"/>
    <x v="10"/>
    <s v="1 | 1"/>
    <x v="96"/>
    <n v="4001"/>
    <x v="1"/>
  </r>
  <r>
    <x v="1"/>
    <x v="2"/>
    <n v="-1400"/>
    <x v="79"/>
    <s v="ROMULO PEREIRA DA SILVA"/>
    <x v="9"/>
    <s v="'1012910"/>
    <x v="861"/>
    <x v="18"/>
    <x v="12"/>
    <x v="2"/>
    <x v="2"/>
    <x v="12"/>
    <x v="10"/>
    <s v="1 | 1"/>
    <x v="96"/>
    <n v="4001"/>
    <x v="1"/>
  </r>
  <r>
    <x v="1"/>
    <x v="2"/>
    <n v="-1400"/>
    <x v="79"/>
    <s v="ROMULO PEREIRA DA SILVA"/>
    <x v="9"/>
    <s v="'1012912"/>
    <x v="861"/>
    <x v="18"/>
    <x v="12"/>
    <x v="2"/>
    <x v="2"/>
    <x v="12"/>
    <x v="10"/>
    <s v="1 | 1"/>
    <x v="96"/>
    <n v="4001"/>
    <x v="1"/>
  </r>
  <r>
    <x v="1"/>
    <x v="2"/>
    <n v="-1400"/>
    <x v="19"/>
    <s v="EKO TRANSPORTES E RECOLHIMENTO DE RESIDUOS LTDA"/>
    <x v="6"/>
    <s v="'1015007"/>
    <x v="2390"/>
    <x v="0"/>
    <x v="0"/>
    <x v="2"/>
    <x v="2"/>
    <x v="10"/>
    <x v="8"/>
    <s v="1 | 1"/>
    <x v="22"/>
    <n v="2001"/>
    <x v="1"/>
  </r>
  <r>
    <x v="1"/>
    <x v="2"/>
    <n v="-1393.76"/>
    <x v="118"/>
    <s v="CLEAN AMBIENTAL"/>
    <x v="2"/>
    <s v="'1014659"/>
    <x v="1"/>
    <x v="35"/>
    <x v="20"/>
    <x v="11"/>
    <x v="11"/>
    <x v="23"/>
    <x v="19"/>
    <s v="1 | 1"/>
    <x v="141"/>
    <m/>
    <x v="0"/>
  </r>
  <r>
    <x v="1"/>
    <x v="2"/>
    <n v="-1389"/>
    <x v="50"/>
    <s v="WLM PARTICIPACOES E COMERCIO DE MAQUINAS E VEICULOS S.A."/>
    <x v="10"/>
    <s v="'46022"/>
    <x v="2391"/>
    <x v="1"/>
    <x v="1"/>
    <x v="1"/>
    <x v="1"/>
    <x v="1"/>
    <x v="1"/>
    <s v="1 | 2"/>
    <x v="62"/>
    <n v="70011"/>
    <x v="1"/>
  </r>
  <r>
    <x v="1"/>
    <x v="2"/>
    <n v="-1389"/>
    <x v="50"/>
    <s v="WLM PARTICIPACOES E COMERCIO DE MAQUINAS E VEICULOS S.A."/>
    <x v="10"/>
    <s v="'46022"/>
    <x v="2391"/>
    <x v="1"/>
    <x v="1"/>
    <x v="1"/>
    <x v="1"/>
    <x v="1"/>
    <x v="1"/>
    <s v="2 | 2"/>
    <x v="62"/>
    <n v="70011"/>
    <x v="1"/>
  </r>
  <r>
    <x v="1"/>
    <x v="2"/>
    <n v="-1369.89"/>
    <x v="50"/>
    <s v="VAREJAO DAS CORES COMERCIO DE PRODUTOS PARA PINTURA LTDA"/>
    <x v="10"/>
    <s v="'18399"/>
    <x v="2392"/>
    <x v="1"/>
    <x v="1"/>
    <x v="1"/>
    <x v="1"/>
    <x v="1"/>
    <x v="1"/>
    <s v="1 | 1"/>
    <x v="62"/>
    <n v="70011"/>
    <x v="1"/>
  </r>
  <r>
    <x v="1"/>
    <x v="2"/>
    <n v="-1368.85"/>
    <x v="91"/>
    <s v="RESCISAO"/>
    <x v="4"/>
    <s v="'1014582"/>
    <x v="2393"/>
    <x v="29"/>
    <x v="19"/>
    <x v="1"/>
    <x v="1"/>
    <x v="2"/>
    <x v="2"/>
    <s v="1 | 1"/>
    <x v="109"/>
    <n v="60011"/>
    <x v="1"/>
  </r>
  <r>
    <x v="1"/>
    <x v="2"/>
    <n v="-1360"/>
    <x v="50"/>
    <s v="ARUOM RIO COMERCIO E SERVICOS EM GERAL EIRELI"/>
    <x v="8"/>
    <s v="'51026"/>
    <x v="2394"/>
    <x v="1"/>
    <x v="1"/>
    <x v="1"/>
    <x v="1"/>
    <x v="1"/>
    <x v="1"/>
    <s v="1 | 1"/>
    <x v="62"/>
    <n v="70011"/>
    <x v="1"/>
  </r>
  <r>
    <x v="1"/>
    <x v="2"/>
    <n v="-1351.91"/>
    <x v="91"/>
    <s v="RESCISAO"/>
    <x v="4"/>
    <s v="'1015105"/>
    <x v="2395"/>
    <x v="29"/>
    <x v="19"/>
    <x v="1"/>
    <x v="1"/>
    <x v="2"/>
    <x v="2"/>
    <s v="1 | 1"/>
    <x v="109"/>
    <n v="60011"/>
    <x v="1"/>
  </r>
  <r>
    <x v="1"/>
    <x v="2"/>
    <n v="-1351.87"/>
    <x v="2"/>
    <s v="FOLHA DE PAGAMENTO"/>
    <x v="4"/>
    <s v="'1015171"/>
    <x v="2105"/>
    <x v="13"/>
    <x v="2"/>
    <x v="1"/>
    <x v="1"/>
    <x v="2"/>
    <x v="2"/>
    <s v="1 | 1"/>
    <x v="2"/>
    <n v="5003"/>
    <x v="1"/>
  </r>
  <r>
    <x v="1"/>
    <x v="2"/>
    <n v="-1348.97"/>
    <x v="23"/>
    <s v="JOAO PAULO DE TOLEDO INFORMATICA"/>
    <x v="10"/>
    <s v="'152543"/>
    <x v="2396"/>
    <x v="26"/>
    <x v="2"/>
    <x v="1"/>
    <x v="1"/>
    <x v="8"/>
    <x v="6"/>
    <s v="1 | 1"/>
    <x v="28"/>
    <n v="5004"/>
    <x v="1"/>
  </r>
  <r>
    <x v="1"/>
    <x v="2"/>
    <n v="-1340"/>
    <x v="50"/>
    <s v="ECOBRASIL - COMERCIO DE BATERIAS E EQUIPAMENTOS LTDA"/>
    <x v="10"/>
    <s v="'24703"/>
    <x v="1739"/>
    <x v="1"/>
    <x v="1"/>
    <x v="1"/>
    <x v="1"/>
    <x v="1"/>
    <x v="1"/>
    <s v="1 | 1"/>
    <x v="62"/>
    <n v="70011"/>
    <x v="1"/>
  </r>
  <r>
    <x v="1"/>
    <x v="2"/>
    <n v="-1334.3"/>
    <x v="2"/>
    <s v="FOLHA DE PAGAMENTO"/>
    <x v="4"/>
    <s v="'1015171"/>
    <x v="2105"/>
    <x v="17"/>
    <x v="2"/>
    <x v="1"/>
    <x v="1"/>
    <x v="2"/>
    <x v="2"/>
    <s v="1 | 1"/>
    <x v="2"/>
    <n v="5006"/>
    <x v="1"/>
  </r>
  <r>
    <x v="1"/>
    <x v="2"/>
    <n v="-1325.34"/>
    <x v="37"/>
    <s v="DAS"/>
    <x v="7"/>
    <s v="'1014817"/>
    <x v="2397"/>
    <x v="0"/>
    <x v="0"/>
    <x v="6"/>
    <x v="6"/>
    <x v="17"/>
    <x v="13"/>
    <s v="1 | 1"/>
    <x v="44"/>
    <n v="20011"/>
    <x v="1"/>
  </r>
  <r>
    <x v="1"/>
    <x v="2"/>
    <n v="-1323.89"/>
    <x v="91"/>
    <s v="RESCISAO"/>
    <x v="4"/>
    <s v="'1014679"/>
    <x v="2398"/>
    <x v="17"/>
    <x v="2"/>
    <x v="1"/>
    <x v="1"/>
    <x v="2"/>
    <x v="2"/>
    <s v="1 | 1"/>
    <x v="109"/>
    <n v="5006"/>
    <x v="1"/>
  </r>
  <r>
    <x v="1"/>
    <x v="2"/>
    <n v="-1322.7"/>
    <x v="39"/>
    <s v="RIOPAR PARTICIPACOES S.A."/>
    <x v="3"/>
    <s v="'73185887"/>
    <x v="2399"/>
    <x v="18"/>
    <x v="12"/>
    <x v="2"/>
    <x v="2"/>
    <x v="6"/>
    <x v="3"/>
    <s v="1 | 1"/>
    <x v="46"/>
    <n v="4001"/>
    <x v="1"/>
  </r>
  <r>
    <x v="1"/>
    <x v="2"/>
    <n v="-1320"/>
    <x v="50"/>
    <s v="RECUPERADORA DE PECAS NOVA IRAJA LTDA"/>
    <x v="8"/>
    <s v="'5695"/>
    <x v="2400"/>
    <x v="1"/>
    <x v="1"/>
    <x v="1"/>
    <x v="1"/>
    <x v="1"/>
    <x v="1"/>
    <s v="1 | 2"/>
    <x v="62"/>
    <n v="70011"/>
    <x v="1"/>
  </r>
  <r>
    <x v="1"/>
    <x v="2"/>
    <n v="-1320"/>
    <x v="50"/>
    <s v="RECUPERADORA DE PECAS NOVA IRAJA LTDA"/>
    <x v="8"/>
    <s v="'5695"/>
    <x v="2400"/>
    <x v="1"/>
    <x v="1"/>
    <x v="1"/>
    <x v="1"/>
    <x v="1"/>
    <x v="1"/>
    <s v="2 | 2"/>
    <x v="62"/>
    <n v="70011"/>
    <x v="1"/>
  </r>
  <r>
    <x v="1"/>
    <x v="2"/>
    <n v="-1302"/>
    <x v="111"/>
    <s v="PROCESSO"/>
    <x v="6"/>
    <s v="'1013650"/>
    <x v="868"/>
    <x v="9"/>
    <x v="8"/>
    <x v="2"/>
    <x v="2"/>
    <x v="10"/>
    <x v="8"/>
    <s v="3 | 12"/>
    <x v="132"/>
    <n v="8002"/>
    <x v="1"/>
  </r>
  <r>
    <x v="1"/>
    <x v="2"/>
    <n v="-1301.1600000000001"/>
    <x v="35"/>
    <s v="SECRETARIA DA RECEITA FEDERAL DO BRASIL - RFB"/>
    <x v="7"/>
    <s v="'1015355"/>
    <x v="2228"/>
    <x v="18"/>
    <x v="12"/>
    <x v="2"/>
    <x v="2"/>
    <x v="14"/>
    <x v="12"/>
    <s v="1 | 1"/>
    <x v="41"/>
    <n v="4001"/>
    <x v="1"/>
  </r>
  <r>
    <x v="1"/>
    <x v="2"/>
    <n v="-1299.1400000000001"/>
    <x v="93"/>
    <s v="CONCIERGE BLINDADO SERVICOS AUTOMOTIVOS E CORRETORA DE SEGUROS LTDA"/>
    <x v="8"/>
    <s v="'120281"/>
    <x v="2177"/>
    <x v="29"/>
    <x v="19"/>
    <x v="1"/>
    <x v="1"/>
    <x v="1"/>
    <x v="1"/>
    <s v="1 | 1"/>
    <x v="111"/>
    <n v="6001"/>
    <x v="1"/>
  </r>
  <r>
    <x v="1"/>
    <x v="2"/>
    <n v="-1290.1500000000001"/>
    <x v="2"/>
    <s v="FOLHA DE PAGAMENTO"/>
    <x v="4"/>
    <s v="'1015162"/>
    <x v="2087"/>
    <x v="15"/>
    <x v="11"/>
    <x v="2"/>
    <x v="2"/>
    <x v="4"/>
    <x v="2"/>
    <s v="1 | 1"/>
    <x v="5"/>
    <n v="5002"/>
    <x v="1"/>
  </r>
  <r>
    <x v="1"/>
    <x v="2"/>
    <n v="-1287.5"/>
    <x v="39"/>
    <s v="RIOPAR PARTICIPACOES S.A."/>
    <x v="3"/>
    <s v="'73185887"/>
    <x v="2399"/>
    <x v="27"/>
    <x v="19"/>
    <x v="1"/>
    <x v="1"/>
    <x v="3"/>
    <x v="3"/>
    <s v="1 | 1"/>
    <x v="58"/>
    <n v="60021"/>
    <x v="1"/>
  </r>
  <r>
    <x v="1"/>
    <x v="2"/>
    <n v="-1286.81"/>
    <x v="31"/>
    <s v="LIGHT SERVICOS DE ELETRICIDADE S A"/>
    <x v="10"/>
    <s v="' 3235716"/>
    <x v="2401"/>
    <x v="2"/>
    <x v="2"/>
    <x v="1"/>
    <x v="1"/>
    <x v="15"/>
    <x v="5"/>
    <s v="1 | 1"/>
    <x v="36"/>
    <n v="40041"/>
    <x v="1"/>
  </r>
  <r>
    <x v="1"/>
    <x v="2"/>
    <n v="-1282.68"/>
    <x v="63"/>
    <s v="DEPARTAMENTO DE TRANSITO DO ESTADO DO RIO DE JANEIRO"/>
    <x v="7"/>
    <s v="'1014393"/>
    <x v="1658"/>
    <x v="25"/>
    <x v="18"/>
    <x v="1"/>
    <x v="1"/>
    <x v="1"/>
    <x v="1"/>
    <s v="1 | 1"/>
    <x v="75"/>
    <n v="30011"/>
    <x v="1"/>
  </r>
  <r>
    <x v="1"/>
    <x v="2"/>
    <n v="-1280"/>
    <x v="50"/>
    <s v="RECUPERADORA DE PECAS NOVA IRAJA LTDA"/>
    <x v="8"/>
    <s v="'5691"/>
    <x v="2402"/>
    <x v="1"/>
    <x v="1"/>
    <x v="1"/>
    <x v="1"/>
    <x v="1"/>
    <x v="1"/>
    <s v="1 | 1"/>
    <x v="62"/>
    <n v="70011"/>
    <x v="1"/>
  </r>
  <r>
    <x v="1"/>
    <x v="2"/>
    <n v="-1277.49"/>
    <x v="27"/>
    <s v="FUNDO DE GARANTIA DO TEMPO DE SERVICO"/>
    <x v="4"/>
    <s v="'1015172"/>
    <x v="2202"/>
    <x v="6"/>
    <x v="1"/>
    <x v="1"/>
    <x v="1"/>
    <x v="16"/>
    <x v="12"/>
    <s v="1 | 1"/>
    <x v="42"/>
    <n v="7003"/>
    <x v="1"/>
  </r>
  <r>
    <x v="1"/>
    <x v="2"/>
    <n v="-1268.74"/>
    <x v="84"/>
    <s v="SECRETARIA DE ESTADO DE FAZENDA - SEFAZ"/>
    <x v="7"/>
    <s v="'1014589"/>
    <x v="2403"/>
    <x v="25"/>
    <x v="18"/>
    <x v="1"/>
    <x v="1"/>
    <x v="1"/>
    <x v="1"/>
    <s v="1 | 1"/>
    <x v="102"/>
    <n v="30011"/>
    <x v="1"/>
  </r>
  <r>
    <x v="1"/>
    <x v="2"/>
    <n v="-1267.82"/>
    <x v="27"/>
    <s v="FUNDO DE GARANTIA DO TEMPO DE SERVICO"/>
    <x v="4"/>
    <s v="'1015174"/>
    <x v="2231"/>
    <x v="22"/>
    <x v="0"/>
    <x v="2"/>
    <x v="2"/>
    <x v="14"/>
    <x v="12"/>
    <s v="1 | 1"/>
    <x v="32"/>
    <n v="3002"/>
    <x v="1"/>
  </r>
  <r>
    <x v="1"/>
    <x v="2"/>
    <n v="-1262.69"/>
    <x v="61"/>
    <s v="MRX RODAS E RODIZIOS LTDA"/>
    <x v="10"/>
    <s v="'125"/>
    <x v="821"/>
    <x v="4"/>
    <x v="4"/>
    <x v="1"/>
    <x v="1"/>
    <x v="8"/>
    <x v="6"/>
    <s v="3 | 3"/>
    <x v="73"/>
    <n v="40031"/>
    <x v="1"/>
  </r>
  <r>
    <x v="1"/>
    <x v="2"/>
    <n v="-1262.69"/>
    <x v="61"/>
    <s v="MRX RODAS E RODIZIOS LTDA"/>
    <x v="10"/>
    <s v="'130"/>
    <x v="821"/>
    <x v="4"/>
    <x v="4"/>
    <x v="1"/>
    <x v="1"/>
    <x v="8"/>
    <x v="6"/>
    <s v="3 | 3"/>
    <x v="73"/>
    <n v="40031"/>
    <x v="1"/>
  </r>
  <r>
    <x v="1"/>
    <x v="2"/>
    <n v="-1262.6600000000001"/>
    <x v="61"/>
    <s v="MRX RODAS E RODIZIOS LTDA"/>
    <x v="10"/>
    <s v="'125"/>
    <x v="821"/>
    <x v="4"/>
    <x v="4"/>
    <x v="1"/>
    <x v="1"/>
    <x v="8"/>
    <x v="6"/>
    <s v="1 | 3"/>
    <x v="73"/>
    <n v="40031"/>
    <x v="1"/>
  </r>
  <r>
    <x v="1"/>
    <x v="2"/>
    <n v="-1262.6600000000001"/>
    <x v="61"/>
    <s v="MRX RODAS E RODIZIOS LTDA"/>
    <x v="10"/>
    <s v="'130"/>
    <x v="821"/>
    <x v="4"/>
    <x v="4"/>
    <x v="1"/>
    <x v="1"/>
    <x v="8"/>
    <x v="6"/>
    <s v="1 | 3"/>
    <x v="73"/>
    <n v="40031"/>
    <x v="1"/>
  </r>
  <r>
    <x v="1"/>
    <x v="2"/>
    <n v="-1262.6500000000001"/>
    <x v="61"/>
    <s v="MRX RODAS E RODIZIOS LTDA"/>
    <x v="10"/>
    <s v="'125"/>
    <x v="821"/>
    <x v="4"/>
    <x v="4"/>
    <x v="1"/>
    <x v="1"/>
    <x v="8"/>
    <x v="6"/>
    <s v="2 | 3"/>
    <x v="73"/>
    <n v="40031"/>
    <x v="1"/>
  </r>
  <r>
    <x v="1"/>
    <x v="2"/>
    <n v="-1262.6500000000001"/>
    <x v="61"/>
    <s v="MRX RODAS E RODIZIOS LTDA"/>
    <x v="10"/>
    <s v="'130"/>
    <x v="821"/>
    <x v="4"/>
    <x v="4"/>
    <x v="1"/>
    <x v="1"/>
    <x v="8"/>
    <x v="6"/>
    <s v="2 | 3"/>
    <x v="73"/>
    <n v="40031"/>
    <x v="1"/>
  </r>
  <r>
    <x v="1"/>
    <x v="2"/>
    <n v="-1257.74"/>
    <x v="2"/>
    <s v="FOLHA DE PAGAMENTO"/>
    <x v="4"/>
    <s v="'1015173"/>
    <x v="2111"/>
    <x v="15"/>
    <x v="11"/>
    <x v="2"/>
    <x v="2"/>
    <x v="4"/>
    <x v="2"/>
    <s v="1 | 1"/>
    <x v="5"/>
    <n v="5002"/>
    <x v="1"/>
  </r>
  <r>
    <x v="1"/>
    <x v="2"/>
    <n v="-1250"/>
    <x v="50"/>
    <s v="TRAVAS PROTECTOR COMERCIO DE ACESSORIOS PARA AUTOS LTDA"/>
    <x v="10"/>
    <s v="'1317"/>
    <x v="2404"/>
    <x v="1"/>
    <x v="1"/>
    <x v="1"/>
    <x v="1"/>
    <x v="1"/>
    <x v="1"/>
    <s v="1 | 1"/>
    <x v="62"/>
    <n v="70011"/>
    <x v="1"/>
  </r>
  <r>
    <x v="1"/>
    <x v="2"/>
    <n v="-1250"/>
    <x v="109"/>
    <s v="TORO RECAUCHUTAGEM LTDA"/>
    <x v="8"/>
    <s v="'45130"/>
    <x v="2405"/>
    <x v="1"/>
    <x v="1"/>
    <x v="1"/>
    <x v="1"/>
    <x v="1"/>
    <x v="1"/>
    <s v="1 | 3"/>
    <x v="130"/>
    <n v="70011"/>
    <x v="1"/>
  </r>
  <r>
    <x v="1"/>
    <x v="2"/>
    <n v="-1250"/>
    <x v="109"/>
    <s v="TORO RECAUCHUTAGEM LTDA"/>
    <x v="8"/>
    <s v="'45130"/>
    <x v="2405"/>
    <x v="1"/>
    <x v="1"/>
    <x v="1"/>
    <x v="1"/>
    <x v="1"/>
    <x v="1"/>
    <s v="2 | 3"/>
    <x v="130"/>
    <n v="70011"/>
    <x v="1"/>
  </r>
  <r>
    <x v="1"/>
    <x v="2"/>
    <n v="-1250"/>
    <x v="109"/>
    <s v="TORO RECAUCHUTAGEM LTDA"/>
    <x v="8"/>
    <s v="'45130"/>
    <x v="2405"/>
    <x v="1"/>
    <x v="1"/>
    <x v="1"/>
    <x v="1"/>
    <x v="1"/>
    <x v="1"/>
    <s v="3 | 3"/>
    <x v="130"/>
    <n v="70011"/>
    <x v="1"/>
  </r>
  <r>
    <x v="1"/>
    <x v="2"/>
    <n v="-1242.28"/>
    <x v="27"/>
    <s v="FUNDO DE GARANTIA DO TEMPO DE SERVICO"/>
    <x v="4"/>
    <s v="'1015170"/>
    <x v="2353"/>
    <x v="29"/>
    <x v="19"/>
    <x v="1"/>
    <x v="1"/>
    <x v="16"/>
    <x v="12"/>
    <s v="1 | 1"/>
    <x v="42"/>
    <n v="60013"/>
    <x v="1"/>
  </r>
  <r>
    <x v="1"/>
    <x v="2"/>
    <n v="-1233.44"/>
    <x v="22"/>
    <s v="MITRA TECNOLOGIA EM SISTEMAS LTDA"/>
    <x v="8"/>
    <s v="'2420"/>
    <x v="2406"/>
    <x v="8"/>
    <x v="7"/>
    <x v="2"/>
    <x v="2"/>
    <x v="10"/>
    <x v="8"/>
    <s v="1 | 1"/>
    <x v="26"/>
    <n v="8003"/>
    <x v="1"/>
  </r>
  <r>
    <x v="1"/>
    <x v="2"/>
    <n v="-1220.6400000000001"/>
    <x v="8"/>
    <s v="FERNANDA"/>
    <x v="6"/>
    <s v="'1015184"/>
    <x v="2407"/>
    <x v="4"/>
    <x v="4"/>
    <x v="1"/>
    <x v="1"/>
    <x v="2"/>
    <x v="2"/>
    <s v="1 | 1"/>
    <x v="10"/>
    <n v="4003"/>
    <x v="1"/>
  </r>
  <r>
    <x v="1"/>
    <x v="2"/>
    <n v="-1208.93"/>
    <x v="47"/>
    <s v="INSTITUTO NACIONAL DO SEGURO SOCIAL - INSS"/>
    <x v="7"/>
    <s v="'1014819"/>
    <x v="2408"/>
    <x v="0"/>
    <x v="0"/>
    <x v="6"/>
    <x v="6"/>
    <x v="17"/>
    <x v="13"/>
    <s v="1 | 1"/>
    <x v="56"/>
    <n v="2001"/>
    <x v="1"/>
  </r>
  <r>
    <x v="1"/>
    <x v="2"/>
    <n v="-1207.8399999999999"/>
    <x v="39"/>
    <s v="SODEXO PASS DO BRASIL SERVICOS E COMERCIO S.A."/>
    <x v="3"/>
    <s v="'23/30978934"/>
    <x v="2409"/>
    <x v="3"/>
    <x v="3"/>
    <x v="2"/>
    <x v="2"/>
    <x v="6"/>
    <x v="3"/>
    <s v="1 | 1"/>
    <x v="46"/>
    <n v="40026"/>
    <x v="1"/>
  </r>
  <r>
    <x v="1"/>
    <x v="2"/>
    <n v="-1204.94"/>
    <x v="68"/>
    <s v="JOSE EDUARDO FILHO"/>
    <x v="12"/>
    <s v="'1015193"/>
    <x v="1705"/>
    <x v="23"/>
    <x v="16"/>
    <x v="2"/>
    <x v="2"/>
    <x v="10"/>
    <x v="8"/>
    <s v="1 | 1"/>
    <x v="80"/>
    <n v="1002"/>
    <x v="1"/>
  </r>
  <r>
    <x v="1"/>
    <x v="2"/>
    <n v="-1200"/>
    <x v="40"/>
    <s v="JOSE CRESENILDE DA SILVA"/>
    <x v="6"/>
    <s v="'1014390"/>
    <x v="877"/>
    <x v="28"/>
    <x v="16"/>
    <x v="2"/>
    <x v="2"/>
    <x v="12"/>
    <x v="10"/>
    <s v="1 | 1"/>
    <x v="48"/>
    <n v="8005"/>
    <x v="1"/>
  </r>
  <r>
    <x v="1"/>
    <x v="2"/>
    <n v="-1199.31"/>
    <x v="116"/>
    <s v="RODOGAS POSTO PRESIDENTE LTDA"/>
    <x v="10"/>
    <s v="'347703"/>
    <x v="2410"/>
    <x v="27"/>
    <x v="19"/>
    <x v="1"/>
    <x v="1"/>
    <x v="1"/>
    <x v="1"/>
    <s v="1 | 1"/>
    <x v="138"/>
    <n v="6002"/>
    <x v="1"/>
  </r>
  <r>
    <x v="1"/>
    <x v="2"/>
    <n v="-1191.4000000000001"/>
    <x v="39"/>
    <s v="RIOPAR PARTICIPACOES S.A."/>
    <x v="3"/>
    <s v="' 73191675"/>
    <x v="2306"/>
    <x v="11"/>
    <x v="6"/>
    <x v="2"/>
    <x v="2"/>
    <x v="6"/>
    <x v="3"/>
    <s v="1 | 1"/>
    <x v="46"/>
    <n v="8004"/>
    <x v="1"/>
  </r>
  <r>
    <x v="1"/>
    <x v="2"/>
    <n v="-1191.3699999999999"/>
    <x v="65"/>
    <s v="AUTO POSTO MEU CEARA LTDA"/>
    <x v="3"/>
    <s v="'9402"/>
    <x v="2411"/>
    <x v="27"/>
    <x v="19"/>
    <x v="1"/>
    <x v="1"/>
    <x v="1"/>
    <x v="1"/>
    <s v="1 | 1"/>
    <x v="77"/>
    <n v="60022"/>
    <x v="1"/>
  </r>
  <r>
    <x v="1"/>
    <x v="2"/>
    <n v="-1190"/>
    <x v="85"/>
    <s v="IMPORT VANS COMERCIO DE PECAS AUTOMOTIVAS LTDA"/>
    <x v="10"/>
    <s v="'21847"/>
    <x v="2412"/>
    <x v="1"/>
    <x v="1"/>
    <x v="1"/>
    <x v="1"/>
    <x v="1"/>
    <x v="1"/>
    <s v="1 | 1"/>
    <x v="103"/>
    <n v="70012"/>
    <x v="1"/>
  </r>
  <r>
    <x v="1"/>
    <x v="2"/>
    <n v="-1187.6400000000001"/>
    <x v="26"/>
    <s v="GENYO TECNOLOGIA DA INFORMACAO LTDA"/>
    <x v="3"/>
    <s v="'142596211"/>
    <x v="879"/>
    <x v="12"/>
    <x v="10"/>
    <x v="2"/>
    <x v="2"/>
    <x v="10"/>
    <x v="8"/>
    <s v="1 | 1"/>
    <x v="31"/>
    <n v="3005"/>
    <x v="1"/>
  </r>
  <r>
    <x v="1"/>
    <x v="2"/>
    <n v="-1183.25"/>
    <x v="52"/>
    <s v="TOKIO MARINE SEGURADORA S.A."/>
    <x v="9"/>
    <s v="'510 0000038106"/>
    <x v="880"/>
    <x v="25"/>
    <x v="18"/>
    <x v="1"/>
    <x v="1"/>
    <x v="1"/>
    <x v="1"/>
    <s v="4 | 6"/>
    <x v="64"/>
    <n v="30011"/>
    <x v="1"/>
  </r>
  <r>
    <x v="1"/>
    <x v="2"/>
    <n v="-1180.83"/>
    <x v="71"/>
    <s v="PROMARE SERVICOS DE INFORMATICA LTDA"/>
    <x v="8"/>
    <s v="'261"/>
    <x v="2176"/>
    <x v="24"/>
    <x v="17"/>
    <x v="2"/>
    <x v="2"/>
    <x v="4"/>
    <x v="2"/>
    <s v="1 | 1"/>
    <x v="83"/>
    <n v="8006"/>
    <x v="1"/>
  </r>
  <r>
    <x v="1"/>
    <x v="2"/>
    <n v="-1180"/>
    <x v="69"/>
    <s v="WBSF SERVICOS DE ESCRITORIO E APOIO ADMINISTRATIVO LTDA"/>
    <x v="8"/>
    <s v="'101"/>
    <x v="2298"/>
    <x v="25"/>
    <x v="18"/>
    <x v="2"/>
    <x v="2"/>
    <x v="12"/>
    <x v="10"/>
    <s v="1 | 1"/>
    <x v="81"/>
    <n v="3001"/>
    <x v="1"/>
  </r>
  <r>
    <x v="1"/>
    <x v="2"/>
    <n v="-1178.83"/>
    <x v="34"/>
    <s v="UNIMED-RIO COOPERATIVA DE TRABALHO MEDICO DO RIO DE JANEIRO LTDA"/>
    <x v="8"/>
    <s v="'34370746"/>
    <x v="2215"/>
    <x v="11"/>
    <x v="6"/>
    <x v="2"/>
    <x v="2"/>
    <x v="6"/>
    <x v="3"/>
    <s v="1 | 1"/>
    <x v="40"/>
    <n v="8004"/>
    <x v="1"/>
  </r>
  <r>
    <x v="1"/>
    <x v="2"/>
    <n v="-1171.3599999999999"/>
    <x v="84"/>
    <s v="SECRETARIA DE ESTADO DE FAZENDA - SEFAZ"/>
    <x v="7"/>
    <s v="'1014942"/>
    <x v="1509"/>
    <x v="25"/>
    <x v="18"/>
    <x v="1"/>
    <x v="1"/>
    <x v="1"/>
    <x v="1"/>
    <s v="1 | 1"/>
    <x v="102"/>
    <n v="30011"/>
    <x v="1"/>
  </r>
  <r>
    <x v="1"/>
    <x v="2"/>
    <n v="-1170.27"/>
    <x v="116"/>
    <s v="RODOGAS POSTO PRESIDENTE LTDA"/>
    <x v="10"/>
    <s v="'349634"/>
    <x v="2410"/>
    <x v="27"/>
    <x v="19"/>
    <x v="1"/>
    <x v="1"/>
    <x v="1"/>
    <x v="1"/>
    <s v="1 | 1"/>
    <x v="138"/>
    <n v="6002"/>
    <x v="1"/>
  </r>
  <r>
    <x v="1"/>
    <x v="2"/>
    <n v="-1170"/>
    <x v="50"/>
    <s v="CBS BRAND COMERCIO E AUTOMACAO LTDA"/>
    <x v="10"/>
    <s v="'6846"/>
    <x v="2413"/>
    <x v="1"/>
    <x v="1"/>
    <x v="1"/>
    <x v="1"/>
    <x v="1"/>
    <x v="1"/>
    <s v="1 | 1"/>
    <x v="62"/>
    <n v="70011"/>
    <x v="1"/>
  </r>
  <r>
    <x v="1"/>
    <x v="2"/>
    <n v="-1164.95"/>
    <x v="27"/>
    <s v="FUNDO DE GARANTIA DO TEMPO DE SERVICO"/>
    <x v="4"/>
    <s v="'1015174"/>
    <x v="2231"/>
    <x v="18"/>
    <x v="12"/>
    <x v="2"/>
    <x v="2"/>
    <x v="14"/>
    <x v="12"/>
    <s v="1 | 1"/>
    <x v="32"/>
    <n v="4001"/>
    <x v="1"/>
  </r>
  <r>
    <x v="1"/>
    <x v="2"/>
    <n v="-1161.9000000000001"/>
    <x v="45"/>
    <s v="MARIA TERESA MELLO BASTOS"/>
    <x v="9"/>
    <s v="'1015178"/>
    <x v="2130"/>
    <x v="2"/>
    <x v="2"/>
    <x v="1"/>
    <x v="1"/>
    <x v="15"/>
    <x v="5"/>
    <s v="1 | 1"/>
    <x v="57"/>
    <n v="40041"/>
    <x v="1"/>
  </r>
  <r>
    <x v="1"/>
    <x v="2"/>
    <n v="-1161.44"/>
    <x v="116"/>
    <s v="RODOGAS POSTO PRESIDENTE LTDA"/>
    <x v="10"/>
    <s v="'346128"/>
    <x v="2410"/>
    <x v="27"/>
    <x v="19"/>
    <x v="1"/>
    <x v="1"/>
    <x v="1"/>
    <x v="1"/>
    <s v="1 | 1"/>
    <x v="138"/>
    <n v="6002"/>
    <x v="1"/>
  </r>
  <r>
    <x v="1"/>
    <x v="2"/>
    <n v="-1148.51"/>
    <x v="39"/>
    <s v="VR BENEFICIOS E SERVICOS DE PROCESSAMENTO S.A"/>
    <x v="3"/>
    <s v="'20230224003631"/>
    <x v="2414"/>
    <x v="29"/>
    <x v="19"/>
    <x v="1"/>
    <x v="1"/>
    <x v="3"/>
    <x v="3"/>
    <s v="1 | 1"/>
    <x v="58"/>
    <n v="60011"/>
    <x v="1"/>
  </r>
  <r>
    <x v="1"/>
    <x v="2"/>
    <n v="-1141.22"/>
    <x v="47"/>
    <s v="INSTITUTO NACIONAL DO SEGURO SOCIAL - INSS"/>
    <x v="7"/>
    <s v="'1014768"/>
    <x v="2415"/>
    <x v="0"/>
    <x v="0"/>
    <x v="6"/>
    <x v="6"/>
    <x v="17"/>
    <x v="13"/>
    <s v="1 | 1"/>
    <x v="56"/>
    <n v="2001"/>
    <x v="1"/>
  </r>
  <r>
    <x v="1"/>
    <x v="2"/>
    <n v="-1140.8800000000001"/>
    <x v="35"/>
    <s v="SECRETARIA DA RECEITA FEDERAL DO BRASIL - RFB"/>
    <x v="7"/>
    <s v="'1015387"/>
    <x v="2090"/>
    <x v="23"/>
    <x v="16"/>
    <x v="2"/>
    <x v="2"/>
    <x v="14"/>
    <x v="12"/>
    <s v="1 | 1"/>
    <x v="41"/>
    <n v="1002"/>
    <x v="1"/>
  </r>
  <r>
    <x v="1"/>
    <x v="2"/>
    <n v="-1139.1300000000001"/>
    <x v="34"/>
    <s v="UNIMED-RIO COOPERATIVA DE TRABALHO MEDICO DO RIO DE JANEIRO LTDA"/>
    <x v="8"/>
    <s v="'34370750"/>
    <x v="2233"/>
    <x v="29"/>
    <x v="19"/>
    <x v="1"/>
    <x v="1"/>
    <x v="3"/>
    <x v="3"/>
    <s v="1 | 1"/>
    <x v="49"/>
    <n v="60013"/>
    <x v="1"/>
  </r>
  <r>
    <x v="1"/>
    <x v="2"/>
    <n v="-1131.1300000000001"/>
    <x v="22"/>
    <s v="DIGITAL RIVER DO BRASIL IMPORTACAO E COMERCIO DE PRODUTOS DE INFORMATICA LTDA"/>
    <x v="8"/>
    <s v="'8788850"/>
    <x v="2416"/>
    <x v="15"/>
    <x v="11"/>
    <x v="2"/>
    <x v="2"/>
    <x v="10"/>
    <x v="8"/>
    <s v="1 | 1"/>
    <x v="26"/>
    <n v="50021"/>
    <x v="1"/>
  </r>
  <r>
    <x v="1"/>
    <x v="2"/>
    <n v="-1125.8"/>
    <x v="92"/>
    <s v="MADEIREIRA SAO LUIZ LTDA"/>
    <x v="10"/>
    <s v="'43565"/>
    <x v="2417"/>
    <x v="11"/>
    <x v="6"/>
    <x v="4"/>
    <x v="4"/>
    <x v="11"/>
    <x v="9"/>
    <s v="2 | 2"/>
    <x v="110"/>
    <n v="8004"/>
    <x v="1"/>
  </r>
  <r>
    <x v="1"/>
    <x v="2"/>
    <n v="-1117.5"/>
    <x v="3"/>
    <s v="SODEXO PASS DO BRASIL SERVICOS E COMERCIO S.A."/>
    <x v="3"/>
    <s v="'583012001"/>
    <x v="2171"/>
    <x v="7"/>
    <x v="6"/>
    <x v="1"/>
    <x v="1"/>
    <x v="3"/>
    <x v="3"/>
    <s v="1 | 1"/>
    <x v="3"/>
    <n v="3008"/>
    <x v="1"/>
  </r>
  <r>
    <x v="1"/>
    <x v="2"/>
    <n v="-1113.8"/>
    <x v="39"/>
    <s v="RIOPAR PARTICIPACOES S.A."/>
    <x v="3"/>
    <s v="' 73191675"/>
    <x v="2306"/>
    <x v="6"/>
    <x v="1"/>
    <x v="1"/>
    <x v="1"/>
    <x v="3"/>
    <x v="3"/>
    <s v="1 | 1"/>
    <x v="58"/>
    <n v="7003"/>
    <x v="1"/>
  </r>
  <r>
    <x v="1"/>
    <x v="2"/>
    <n v="-1111.08"/>
    <x v="35"/>
    <s v="SECRETARIA DA RECEITA FEDERAL DO BRASIL - RFB"/>
    <x v="7"/>
    <s v="'1015347"/>
    <x v="2178"/>
    <x v="6"/>
    <x v="1"/>
    <x v="1"/>
    <x v="1"/>
    <x v="16"/>
    <x v="12"/>
    <s v="1 | 1"/>
    <x v="47"/>
    <n v="7003"/>
    <x v="1"/>
  </r>
  <r>
    <x v="1"/>
    <x v="2"/>
    <n v="-1106.69"/>
    <x v="48"/>
    <s v="AGUAS DO RIO 4 SPE S.A"/>
    <x v="3"/>
    <s v="'153123680"/>
    <x v="2418"/>
    <x v="2"/>
    <x v="2"/>
    <x v="1"/>
    <x v="1"/>
    <x v="15"/>
    <x v="5"/>
    <s v="1 | 1"/>
    <x v="59"/>
    <n v="40041"/>
    <x v="1"/>
  </r>
  <r>
    <x v="1"/>
    <x v="2"/>
    <n v="-1103.96"/>
    <x v="115"/>
    <s v="SECRETARIA MUNICIPAL DE FAZENDA"/>
    <x v="7"/>
    <s v="'1015073"/>
    <x v="2094"/>
    <x v="0"/>
    <x v="0"/>
    <x v="5"/>
    <x v="5"/>
    <x v="13"/>
    <x v="11"/>
    <s v="1 | 1"/>
    <x v="137"/>
    <n v="20014"/>
    <x v="1"/>
  </r>
  <r>
    <x v="1"/>
    <x v="2"/>
    <n v="-1102"/>
    <x v="50"/>
    <s v="GRANVIA AUTO PECAS LTDA"/>
    <x v="10"/>
    <s v="'108635"/>
    <x v="2419"/>
    <x v="1"/>
    <x v="1"/>
    <x v="1"/>
    <x v="1"/>
    <x v="1"/>
    <x v="1"/>
    <s v="1 | 1"/>
    <x v="62"/>
    <n v="70011"/>
    <x v="1"/>
  </r>
  <r>
    <x v="1"/>
    <x v="2"/>
    <n v="-1100"/>
    <x v="50"/>
    <s v="WANDERLEY DE ALMEIDA 93127286791"/>
    <x v="8"/>
    <s v="'458"/>
    <x v="2420"/>
    <x v="1"/>
    <x v="1"/>
    <x v="1"/>
    <x v="1"/>
    <x v="1"/>
    <x v="1"/>
    <s v="1 | 1"/>
    <x v="62"/>
    <n v="70011"/>
    <x v="1"/>
  </r>
  <r>
    <x v="1"/>
    <x v="2"/>
    <n v="-1100"/>
    <x v="5"/>
    <s v="EMPORIO MEGA 100 COMERCIO DE ALIMENTOS S.A."/>
    <x v="10"/>
    <s v="'61299"/>
    <x v="677"/>
    <x v="29"/>
    <x v="19"/>
    <x v="1"/>
    <x v="1"/>
    <x v="3"/>
    <x v="3"/>
    <s v="2 | 2"/>
    <x v="6"/>
    <n v="60012"/>
    <x v="1"/>
  </r>
  <r>
    <x v="1"/>
    <x v="2"/>
    <n v="-1100"/>
    <x v="5"/>
    <s v="EMPORIO MEGA 100 COMERCIO DE ALIMENTOS S.A."/>
    <x v="10"/>
    <s v="'61299"/>
    <x v="677"/>
    <x v="29"/>
    <x v="19"/>
    <x v="1"/>
    <x v="1"/>
    <x v="3"/>
    <x v="3"/>
    <s v="1 | 2"/>
    <x v="6"/>
    <n v="60012"/>
    <x v="1"/>
  </r>
  <r>
    <x v="1"/>
    <x v="2"/>
    <n v="-1096.74"/>
    <x v="20"/>
    <s v="UNIMED-RIO COOPERATIVA DE TRABALHO MEDICO DO RIO DE JANEIRO LTDA"/>
    <x v="8"/>
    <s v="'34370759"/>
    <x v="2421"/>
    <x v="29"/>
    <x v="19"/>
    <x v="1"/>
    <x v="1"/>
    <x v="3"/>
    <x v="3"/>
    <s v="1 | 1"/>
    <x v="24"/>
    <n v="60011"/>
    <x v="1"/>
  </r>
  <r>
    <x v="1"/>
    <x v="2"/>
    <n v="-1094.67"/>
    <x v="56"/>
    <s v="PIRES E VIDAL ASSESSORIA E EMPREENDIMENTOS LTDA"/>
    <x v="8"/>
    <s v="'4164"/>
    <x v="2184"/>
    <x v="12"/>
    <x v="10"/>
    <x v="2"/>
    <x v="2"/>
    <x v="6"/>
    <x v="3"/>
    <s v="1 | 1"/>
    <x v="68"/>
    <n v="3005"/>
    <x v="1"/>
  </r>
  <r>
    <x v="1"/>
    <x v="2"/>
    <n v="-1085.8599999999999"/>
    <x v="91"/>
    <s v="RESCISAO"/>
    <x v="4"/>
    <s v="'1014678"/>
    <x v="2422"/>
    <x v="29"/>
    <x v="19"/>
    <x v="1"/>
    <x v="1"/>
    <x v="2"/>
    <x v="2"/>
    <s v="1 | 1"/>
    <x v="109"/>
    <n v="60011"/>
    <x v="1"/>
  </r>
  <r>
    <x v="1"/>
    <x v="2"/>
    <n v="-1081.97"/>
    <x v="35"/>
    <s v="SECRETARIA DA RECEITA FEDERAL DO BRASIL - RFB"/>
    <x v="7"/>
    <s v="'1015347"/>
    <x v="2178"/>
    <x v="18"/>
    <x v="12"/>
    <x v="2"/>
    <x v="2"/>
    <x v="14"/>
    <x v="12"/>
    <s v="1 | 1"/>
    <x v="41"/>
    <n v="4001"/>
    <x v="1"/>
  </r>
  <r>
    <x v="1"/>
    <x v="2"/>
    <n v="-1078.97"/>
    <x v="44"/>
    <s v="SECRETARIA DA RECEITA FEDERAL DO BRASIL - RFB"/>
    <x v="7"/>
    <s v="'1014883"/>
    <x v="2423"/>
    <x v="0"/>
    <x v="0"/>
    <x v="6"/>
    <x v="6"/>
    <x v="17"/>
    <x v="13"/>
    <s v="1 | 1"/>
    <x v="53"/>
    <n v="20011"/>
    <x v="1"/>
  </r>
  <r>
    <x v="1"/>
    <x v="2"/>
    <n v="-1073.97"/>
    <x v="50"/>
    <s v="TRANSRIO CAMINHOES, ONIBUS, MAQUINAS E MOTORES LTDA"/>
    <x v="10"/>
    <s v="'344022"/>
    <x v="2268"/>
    <x v="1"/>
    <x v="1"/>
    <x v="1"/>
    <x v="1"/>
    <x v="1"/>
    <x v="1"/>
    <s v="3 | 3"/>
    <x v="62"/>
    <n v="70011"/>
    <x v="1"/>
  </r>
  <r>
    <x v="1"/>
    <x v="2"/>
    <n v="-1073.6600000000001"/>
    <x v="50"/>
    <s v="TRANSRIO CAMINHOES, ONIBUS, MAQUINAS E MOTORES LTDA"/>
    <x v="10"/>
    <s v="'344022"/>
    <x v="2268"/>
    <x v="1"/>
    <x v="1"/>
    <x v="1"/>
    <x v="1"/>
    <x v="1"/>
    <x v="1"/>
    <s v="1 | 3"/>
    <x v="62"/>
    <n v="70011"/>
    <x v="1"/>
  </r>
  <r>
    <x v="1"/>
    <x v="2"/>
    <n v="-1073.6500000000001"/>
    <x v="50"/>
    <s v="TRANSRIO CAMINHOES, ONIBUS, MAQUINAS E MOTORES LTDA"/>
    <x v="10"/>
    <s v="'344022"/>
    <x v="2268"/>
    <x v="1"/>
    <x v="1"/>
    <x v="1"/>
    <x v="1"/>
    <x v="1"/>
    <x v="1"/>
    <s v="2 | 3"/>
    <x v="62"/>
    <n v="70011"/>
    <x v="1"/>
  </r>
  <r>
    <x v="1"/>
    <x v="2"/>
    <n v="-1072.3699999999999"/>
    <x v="50"/>
    <s v="GUANABARA DIESEL SA COMERCIO E REPRESENTACOES"/>
    <x v="10"/>
    <s v="'400068"/>
    <x v="2424"/>
    <x v="1"/>
    <x v="1"/>
    <x v="1"/>
    <x v="1"/>
    <x v="1"/>
    <x v="1"/>
    <s v="1 | 1"/>
    <x v="62"/>
    <n v="70011"/>
    <x v="1"/>
  </r>
  <r>
    <x v="1"/>
    <x v="2"/>
    <n v="-1061.8699999999999"/>
    <x v="51"/>
    <s v="BANCO BRADESCO S.A."/>
    <x v="9"/>
    <s v="'4645422"/>
    <x v="895"/>
    <x v="0"/>
    <x v="0"/>
    <x v="7"/>
    <x v="7"/>
    <x v="18"/>
    <x v="14"/>
    <s v="46 | 48"/>
    <x v="63"/>
    <n v="20011"/>
    <x v="0"/>
  </r>
  <r>
    <x v="1"/>
    <x v="2"/>
    <n v="-1061.52"/>
    <x v="97"/>
    <s v="RESCISAO"/>
    <x v="4"/>
    <s v="'1014503"/>
    <x v="2425"/>
    <x v="33"/>
    <x v="16"/>
    <x v="9"/>
    <x v="9"/>
    <x v="20"/>
    <x v="16"/>
    <s v="1 | 1"/>
    <x v="116"/>
    <n v="9001"/>
    <x v="1"/>
  </r>
  <r>
    <x v="1"/>
    <x v="2"/>
    <n v="-1060.3599999999999"/>
    <x v="34"/>
    <s v="UNIMED-RIO COOPERATIVA DE TRABALHO MEDICO DO RIO DE JANEIRO LTDA"/>
    <x v="8"/>
    <s v="'34370745"/>
    <x v="2300"/>
    <x v="22"/>
    <x v="0"/>
    <x v="2"/>
    <x v="2"/>
    <x v="6"/>
    <x v="3"/>
    <s v="1 | 1"/>
    <x v="40"/>
    <n v="3002"/>
    <x v="1"/>
  </r>
  <r>
    <x v="1"/>
    <x v="2"/>
    <n v="-1060.3399999999999"/>
    <x v="50"/>
    <s v="TCW MANGUEIRAS E CONEXOES LTDA"/>
    <x v="10"/>
    <s v="'35870"/>
    <x v="2426"/>
    <x v="1"/>
    <x v="1"/>
    <x v="1"/>
    <x v="1"/>
    <x v="1"/>
    <x v="1"/>
    <s v="1 | 1"/>
    <x v="62"/>
    <n v="70011"/>
    <x v="1"/>
  </r>
  <r>
    <x v="1"/>
    <x v="2"/>
    <n v="-1053.18"/>
    <x v="3"/>
    <s v="VR BENEFICIOS E SERVICOS DE PROCESSAMENTO S.A"/>
    <x v="3"/>
    <s v="'20230224004332"/>
    <x v="2242"/>
    <x v="29"/>
    <x v="19"/>
    <x v="1"/>
    <x v="1"/>
    <x v="3"/>
    <x v="3"/>
    <s v="1 | 1"/>
    <x v="3"/>
    <n v="60012"/>
    <x v="1"/>
  </r>
  <r>
    <x v="1"/>
    <x v="2"/>
    <n v="-1053.01"/>
    <x v="116"/>
    <s v="RODOGAS POSTO PRESIDENTE LTDA"/>
    <x v="10"/>
    <s v="'348702"/>
    <x v="2410"/>
    <x v="27"/>
    <x v="19"/>
    <x v="1"/>
    <x v="1"/>
    <x v="1"/>
    <x v="1"/>
    <s v="1 | 1"/>
    <x v="138"/>
    <n v="6002"/>
    <x v="1"/>
  </r>
  <r>
    <x v="1"/>
    <x v="2"/>
    <n v="-1043"/>
    <x v="39"/>
    <s v="RIOPAR PARTICIPACOES S.A."/>
    <x v="3"/>
    <s v="'1014585"/>
    <x v="2427"/>
    <x v="29"/>
    <x v="19"/>
    <x v="1"/>
    <x v="1"/>
    <x v="3"/>
    <x v="3"/>
    <s v="1 | 1"/>
    <x v="58"/>
    <n v="6001"/>
    <x v="1"/>
  </r>
  <r>
    <x v="1"/>
    <x v="2"/>
    <n v="-1040.72"/>
    <x v="114"/>
    <s v="PRECISAO EMPREENDIMENTOS IMOBILIARIOS LTDA"/>
    <x v="9"/>
    <s v="'1258397"/>
    <x v="2428"/>
    <x v="0"/>
    <x v="0"/>
    <x v="10"/>
    <x v="10"/>
    <x v="22"/>
    <x v="18"/>
    <s v="1 | 1"/>
    <x v="136"/>
    <n v="20011"/>
    <x v="1"/>
  </r>
  <r>
    <x v="1"/>
    <x v="2"/>
    <n v="-1039.2"/>
    <x v="36"/>
    <s v="MS2 COMERCIO E REPRESENTACOES EIRELI"/>
    <x v="10"/>
    <s v="'8589"/>
    <x v="2429"/>
    <x v="29"/>
    <x v="19"/>
    <x v="2"/>
    <x v="2"/>
    <x v="10"/>
    <x v="8"/>
    <s v="1 | 1"/>
    <x v="43"/>
    <n v="6001"/>
    <x v="1"/>
  </r>
  <r>
    <x v="1"/>
    <x v="2"/>
    <n v="-1035.3399999999999"/>
    <x v="16"/>
    <s v="FERRAGENS DUAS PATRIAS DE BONSUCESSO LTDA"/>
    <x v="10"/>
    <s v="'99321"/>
    <x v="1665"/>
    <x v="6"/>
    <x v="1"/>
    <x v="1"/>
    <x v="1"/>
    <x v="1"/>
    <x v="1"/>
    <s v="2 | 3"/>
    <x v="19"/>
    <n v="70031"/>
    <x v="1"/>
  </r>
  <r>
    <x v="1"/>
    <x v="2"/>
    <n v="-1035.33"/>
    <x v="16"/>
    <s v="FERRAGENS DUAS PATRIAS DE BONSUCESSO LTDA"/>
    <x v="10"/>
    <s v="'99321"/>
    <x v="1665"/>
    <x v="6"/>
    <x v="1"/>
    <x v="1"/>
    <x v="1"/>
    <x v="1"/>
    <x v="1"/>
    <s v="1 | 3"/>
    <x v="19"/>
    <n v="70031"/>
    <x v="1"/>
  </r>
  <r>
    <x v="1"/>
    <x v="2"/>
    <n v="-1035.33"/>
    <x v="16"/>
    <s v="FERRAGENS DUAS PATRIAS DE BONSUCESSO LTDA"/>
    <x v="10"/>
    <s v="'99321"/>
    <x v="1665"/>
    <x v="6"/>
    <x v="1"/>
    <x v="1"/>
    <x v="1"/>
    <x v="1"/>
    <x v="1"/>
    <s v="3 | 3"/>
    <x v="19"/>
    <n v="70031"/>
    <x v="1"/>
  </r>
  <r>
    <x v="1"/>
    <x v="2"/>
    <n v="-1035.19"/>
    <x v="43"/>
    <s v="ITAU UNIBANCO S.A."/>
    <x v="9"/>
    <s v="'1014285"/>
    <x v="2430"/>
    <x v="0"/>
    <x v="0"/>
    <x v="7"/>
    <x v="7"/>
    <x v="18"/>
    <x v="14"/>
    <s v="1 | 1"/>
    <x v="52"/>
    <n v="20011"/>
    <x v="1"/>
  </r>
  <r>
    <x v="1"/>
    <x v="2"/>
    <n v="-1033.08"/>
    <x v="2"/>
    <s v="FOLHA DE PAGAMENTO"/>
    <x v="4"/>
    <s v="'1015162"/>
    <x v="2087"/>
    <x v="24"/>
    <x v="17"/>
    <x v="2"/>
    <x v="2"/>
    <x v="4"/>
    <x v="2"/>
    <s v="1 | 1"/>
    <x v="5"/>
    <n v="8006"/>
    <x v="1"/>
  </r>
  <r>
    <x v="1"/>
    <x v="2"/>
    <n v="-1028.0999999999999"/>
    <x v="3"/>
    <s v="SODEXO PASS DO BRASIL SERVICOS E COMERCIO S.A."/>
    <x v="3"/>
    <s v="'565485001"/>
    <x v="2199"/>
    <x v="21"/>
    <x v="15"/>
    <x v="2"/>
    <x v="2"/>
    <x v="6"/>
    <x v="3"/>
    <s v="1 | 1"/>
    <x v="8"/>
    <n v="3004"/>
    <x v="1"/>
  </r>
  <r>
    <x v="1"/>
    <x v="2"/>
    <n v="-1028.0999999999999"/>
    <x v="3"/>
    <s v="SODEXO PASS DO BRASIL SERVICOS E COMERCIO S.A."/>
    <x v="3"/>
    <s v="'565485001"/>
    <x v="2199"/>
    <x v="22"/>
    <x v="0"/>
    <x v="2"/>
    <x v="2"/>
    <x v="6"/>
    <x v="3"/>
    <s v="1 | 1"/>
    <x v="8"/>
    <n v="3002"/>
    <x v="1"/>
  </r>
  <r>
    <x v="1"/>
    <x v="2"/>
    <n v="-1025.67"/>
    <x v="44"/>
    <s v="SECRETARIA DA RECEITA FEDERAL DO BRASIL - RFB"/>
    <x v="7"/>
    <s v="'1014882"/>
    <x v="2431"/>
    <x v="0"/>
    <x v="0"/>
    <x v="6"/>
    <x v="6"/>
    <x v="17"/>
    <x v="13"/>
    <s v="1 | 1"/>
    <x v="53"/>
    <n v="20011"/>
    <x v="1"/>
  </r>
  <r>
    <x v="1"/>
    <x v="2"/>
    <n v="-1020.51"/>
    <x v="44"/>
    <s v="SECRETARIA DA RECEITA FEDERAL DO BRASIL - RFB"/>
    <x v="7"/>
    <s v="'1014848"/>
    <x v="2432"/>
    <x v="0"/>
    <x v="0"/>
    <x v="6"/>
    <x v="6"/>
    <x v="17"/>
    <x v="13"/>
    <s v="1 | 1"/>
    <x v="53"/>
    <n v="20011"/>
    <x v="1"/>
  </r>
  <r>
    <x v="1"/>
    <x v="2"/>
    <n v="-1018.63"/>
    <x v="86"/>
    <s v="PENSAO ALIMENTICIA"/>
    <x v="4"/>
    <s v="'1015166"/>
    <x v="2239"/>
    <x v="29"/>
    <x v="19"/>
    <x v="1"/>
    <x v="1"/>
    <x v="2"/>
    <x v="2"/>
    <s v="1 | 1"/>
    <x v="104"/>
    <n v="60012"/>
    <x v="1"/>
  </r>
  <r>
    <x v="1"/>
    <x v="2"/>
    <n v="-1016.76"/>
    <x v="47"/>
    <s v="INSTITUTO NACIONAL DO SEGURO SOCIAL - INSS"/>
    <x v="7"/>
    <s v="'1014764"/>
    <x v="2433"/>
    <x v="0"/>
    <x v="0"/>
    <x v="6"/>
    <x v="6"/>
    <x v="17"/>
    <x v="13"/>
    <s v="1 | 1"/>
    <x v="56"/>
    <n v="2001"/>
    <x v="1"/>
  </r>
  <r>
    <x v="1"/>
    <x v="2"/>
    <n v="-1014.05"/>
    <x v="3"/>
    <s v="SODEXO PASS DO BRASIL SERVICOS E COMERCIO S.A."/>
    <x v="3"/>
    <s v="'23/30985088"/>
    <x v="2204"/>
    <x v="1"/>
    <x v="1"/>
    <x v="1"/>
    <x v="1"/>
    <x v="3"/>
    <x v="3"/>
    <s v="1 | 1"/>
    <x v="3"/>
    <n v="7001"/>
    <x v="1"/>
  </r>
  <r>
    <x v="1"/>
    <x v="2"/>
    <n v="-1007.88"/>
    <x v="17"/>
    <s v="GOOGLE BRASIL INTERNET LTDA."/>
    <x v="3"/>
    <s v="'1014555"/>
    <x v="1231"/>
    <x v="10"/>
    <x v="9"/>
    <x v="2"/>
    <x v="2"/>
    <x v="10"/>
    <x v="8"/>
    <s v="1 | 1"/>
    <x v="20"/>
    <n v="8001"/>
    <x v="1"/>
  </r>
  <r>
    <x v="1"/>
    <x v="2"/>
    <n v="-1005.92"/>
    <x v="3"/>
    <s v="SODEXO PASS DO BRASIL SERVICOS E COMERCIO S.A."/>
    <x v="3"/>
    <s v="'565333001"/>
    <x v="2434"/>
    <x v="3"/>
    <x v="3"/>
    <x v="2"/>
    <x v="2"/>
    <x v="6"/>
    <x v="3"/>
    <s v="1 | 1"/>
    <x v="8"/>
    <n v="40026"/>
    <x v="1"/>
  </r>
  <r>
    <x v="1"/>
    <x v="2"/>
    <n v="-1000"/>
    <x v="118"/>
    <s v="HK LOCAÃ‡ÃƒO"/>
    <x v="2"/>
    <s v="'1014653"/>
    <x v="1"/>
    <x v="35"/>
    <x v="20"/>
    <x v="11"/>
    <x v="11"/>
    <x v="23"/>
    <x v="19"/>
    <s v="1 | 1"/>
    <x v="141"/>
    <m/>
    <x v="0"/>
  </r>
  <r>
    <x v="1"/>
    <x v="2"/>
    <n v="-1000"/>
    <x v="118"/>
    <s v="PADRAO AMBIENTAL"/>
    <x v="2"/>
    <s v="'1014947"/>
    <x v="1"/>
    <x v="35"/>
    <x v="20"/>
    <x v="11"/>
    <x v="11"/>
    <x v="23"/>
    <x v="19"/>
    <s v="1 | 1"/>
    <x v="141"/>
    <m/>
    <x v="0"/>
  </r>
  <r>
    <x v="1"/>
    <x v="2"/>
    <n v="-1000"/>
    <x v="3"/>
    <s v="SODEXO PASS DO BRASIL SERVICOS E COMERCIO S.A."/>
    <x v="3"/>
    <s v="'5204234-1/1"/>
    <x v="2274"/>
    <x v="10"/>
    <x v="9"/>
    <x v="2"/>
    <x v="2"/>
    <x v="6"/>
    <x v="3"/>
    <s v="1 | 1"/>
    <x v="8"/>
    <n v="8001"/>
    <x v="1"/>
  </r>
  <r>
    <x v="1"/>
    <x v="2"/>
    <n v="-1000"/>
    <x v="3"/>
    <s v="SODEXO PASS DO BRASIL SERVICOS E COMERCIO S.A."/>
    <x v="3"/>
    <s v="'582882001"/>
    <x v="2096"/>
    <x v="29"/>
    <x v="19"/>
    <x v="1"/>
    <x v="1"/>
    <x v="3"/>
    <x v="3"/>
    <s v="1 | 1"/>
    <x v="3"/>
    <n v="60013"/>
    <x v="1"/>
  </r>
  <r>
    <x v="1"/>
    <x v="2"/>
    <n v="-1000"/>
    <x v="119"/>
    <s v="HEVKEDE SERVICOS DE COBRANCA LTDA"/>
    <x v="8"/>
    <s v="'408"/>
    <x v="538"/>
    <x v="0"/>
    <x v="0"/>
    <x v="12"/>
    <x v="12"/>
    <x v="24"/>
    <x v="20"/>
    <s v="1 | 1"/>
    <x v="142"/>
    <n v="2001"/>
    <x v="1"/>
  </r>
  <r>
    <x v="1"/>
    <x v="2"/>
    <n v="-1000"/>
    <x v="119"/>
    <s v="HEVKEDE SERVICOS DE COBRANCA LTDA"/>
    <x v="8"/>
    <s v="'409"/>
    <x v="538"/>
    <x v="0"/>
    <x v="0"/>
    <x v="12"/>
    <x v="12"/>
    <x v="24"/>
    <x v="20"/>
    <s v="1 | 1"/>
    <x v="142"/>
    <n v="2001"/>
    <x v="1"/>
  </r>
  <r>
    <x v="1"/>
    <x v="2"/>
    <n v="-1000"/>
    <x v="119"/>
    <s v="PADRAO AMBIENTAL COLETA E TRANSPORTES EIRELI"/>
    <x v="6"/>
    <s v="'1014412"/>
    <x v="578"/>
    <x v="0"/>
    <x v="0"/>
    <x v="12"/>
    <x v="12"/>
    <x v="24"/>
    <x v="20"/>
    <s v="1 | 1"/>
    <x v="142"/>
    <n v="2001"/>
    <x v="1"/>
  </r>
  <r>
    <x v="1"/>
    <x v="2"/>
    <n v="-1000"/>
    <x v="119"/>
    <s v="SR SANTOS SERVICOS LTDA"/>
    <x v="8"/>
    <s v="'517"/>
    <x v="538"/>
    <x v="0"/>
    <x v="0"/>
    <x v="12"/>
    <x v="12"/>
    <x v="24"/>
    <x v="20"/>
    <s v="1 | 1"/>
    <x v="142"/>
    <n v="2001"/>
    <x v="1"/>
  </r>
  <r>
    <x v="1"/>
    <x v="2"/>
    <n v="-1000"/>
    <x v="8"/>
    <s v="EKO TRANSPORTES E RECOLHIMENTO DE RESIDUOS LTDA"/>
    <x v="6"/>
    <s v="'1014798"/>
    <x v="2435"/>
    <x v="23"/>
    <x v="16"/>
    <x v="1"/>
    <x v="1"/>
    <x v="2"/>
    <x v="2"/>
    <s v="1 | 1"/>
    <x v="10"/>
    <n v="10021"/>
    <x v="1"/>
  </r>
  <r>
    <x v="1"/>
    <x v="2"/>
    <n v="-1000"/>
    <x v="18"/>
    <s v="EKO TRANSPORTES E RECOLHIMENTO DE RESIDUOS LTDA"/>
    <x v="6"/>
    <s v="'1015276"/>
    <x v="2299"/>
    <x v="29"/>
    <x v="19"/>
    <x v="1"/>
    <x v="1"/>
    <x v="2"/>
    <x v="2"/>
    <s v="1 | 1"/>
    <x v="127"/>
    <n v="6001"/>
    <x v="1"/>
  </r>
  <r>
    <x v="1"/>
    <x v="2"/>
    <n v="-1000"/>
    <x v="67"/>
    <s v="EKO TRANSPORTES E RECOLHIMENTO DE RESIDUOS LTDA"/>
    <x v="6"/>
    <s v="'1015063"/>
    <x v="2436"/>
    <x v="23"/>
    <x v="16"/>
    <x v="2"/>
    <x v="2"/>
    <x v="10"/>
    <x v="8"/>
    <s v="1 | 1"/>
    <x v="79"/>
    <n v="1002"/>
    <x v="1"/>
  </r>
  <r>
    <x v="1"/>
    <x v="2"/>
    <n v="-1000"/>
    <x v="104"/>
    <s v="NOVA MAJAMA COMERCIO DE MAQUINAS E FERRAMENTAS LTDA"/>
    <x v="3"/>
    <s v="'0121"/>
    <x v="1680"/>
    <x v="20"/>
    <x v="14"/>
    <x v="1"/>
    <x v="1"/>
    <x v="8"/>
    <x v="6"/>
    <s v="1 | 1"/>
    <x v="123"/>
    <n v="50012"/>
    <x v="1"/>
  </r>
  <r>
    <x v="1"/>
    <x v="2"/>
    <n v="-1000"/>
    <x v="104"/>
    <s v="NOVA MAJAMA COMERCIO DE MAQUINAS E FERRAMENTAS LTDA"/>
    <x v="3"/>
    <s v="'92"/>
    <x v="1680"/>
    <x v="20"/>
    <x v="14"/>
    <x v="1"/>
    <x v="1"/>
    <x v="8"/>
    <x v="6"/>
    <s v="1 | 1"/>
    <x v="123"/>
    <n v="50012"/>
    <x v="1"/>
  </r>
  <r>
    <x v="1"/>
    <x v="2"/>
    <n v="-999"/>
    <x v="33"/>
    <s v="CASA VERDE COMERCIO E SERVICOS LTDA"/>
    <x v="10"/>
    <s v="'999"/>
    <x v="2019"/>
    <x v="17"/>
    <x v="2"/>
    <x v="2"/>
    <x v="2"/>
    <x v="7"/>
    <x v="5"/>
    <s v="1 | 1"/>
    <x v="39"/>
    <n v="5006"/>
    <x v="1"/>
  </r>
  <r>
    <x v="1"/>
    <x v="2"/>
    <n v="-995.83"/>
    <x v="114"/>
    <s v="MUNICIPIO DE DUQUE DE CAXIAS"/>
    <x v="7"/>
    <s v="'1014954"/>
    <x v="2437"/>
    <x v="0"/>
    <x v="0"/>
    <x v="10"/>
    <x v="10"/>
    <x v="22"/>
    <x v="18"/>
    <s v="1 | 1"/>
    <x v="136"/>
    <n v="20011"/>
    <x v="1"/>
  </r>
  <r>
    <x v="1"/>
    <x v="2"/>
    <n v="-994.26"/>
    <x v="47"/>
    <s v="INSTITUTO NACIONAL DO SEGURO SOCIAL - INSS"/>
    <x v="7"/>
    <s v="'1014834"/>
    <x v="2438"/>
    <x v="0"/>
    <x v="0"/>
    <x v="6"/>
    <x v="6"/>
    <x v="17"/>
    <x v="13"/>
    <s v="1 | 1"/>
    <x v="56"/>
    <n v="20011"/>
    <x v="1"/>
  </r>
  <r>
    <x v="1"/>
    <x v="2"/>
    <n v="-992"/>
    <x v="50"/>
    <s v="IMPERIO DIESEL AUTO-PECAS E COMERCIO"/>
    <x v="10"/>
    <s v="'137979"/>
    <x v="2439"/>
    <x v="1"/>
    <x v="1"/>
    <x v="1"/>
    <x v="1"/>
    <x v="1"/>
    <x v="1"/>
    <s v="1 | 1"/>
    <x v="62"/>
    <n v="70011"/>
    <x v="1"/>
  </r>
  <r>
    <x v="1"/>
    <x v="2"/>
    <n v="-990.66"/>
    <x v="26"/>
    <s v="HOSTGATOR COM. LLC"/>
    <x v="3"/>
    <s v="'1013462"/>
    <x v="910"/>
    <x v="24"/>
    <x v="17"/>
    <x v="2"/>
    <x v="2"/>
    <x v="10"/>
    <x v="8"/>
    <s v="3 | 12"/>
    <x v="31"/>
    <n v="8006"/>
    <x v="1"/>
  </r>
  <r>
    <x v="1"/>
    <x v="2"/>
    <n v="-990"/>
    <x v="50"/>
    <s v="DISMOTOR COMERCIO DE MOTORES ELETRICOS LTDA"/>
    <x v="8"/>
    <s v="'65430"/>
    <x v="2440"/>
    <x v="1"/>
    <x v="1"/>
    <x v="1"/>
    <x v="1"/>
    <x v="1"/>
    <x v="1"/>
    <s v="1 | 1"/>
    <x v="62"/>
    <n v="70011"/>
    <x v="1"/>
  </r>
  <r>
    <x v="1"/>
    <x v="2"/>
    <n v="-985"/>
    <x v="82"/>
    <s v="BIO-SERVICE PROPOSTAS AMBIENTAIS LTDA"/>
    <x v="8"/>
    <s v="'8439"/>
    <x v="2441"/>
    <x v="15"/>
    <x v="11"/>
    <x v="1"/>
    <x v="1"/>
    <x v="8"/>
    <x v="6"/>
    <s v="1 | 1"/>
    <x v="100"/>
    <n v="50021"/>
    <x v="1"/>
  </r>
  <r>
    <x v="1"/>
    <x v="2"/>
    <n v="-980"/>
    <x v="50"/>
    <s v="BIG VIDROS DE BENTO RIBEIRO PECAS E ACESSORIOS LTDA"/>
    <x v="10"/>
    <s v="'47552"/>
    <x v="2442"/>
    <x v="1"/>
    <x v="1"/>
    <x v="1"/>
    <x v="1"/>
    <x v="1"/>
    <x v="1"/>
    <s v="1 | 1"/>
    <x v="62"/>
    <n v="70011"/>
    <x v="1"/>
  </r>
  <r>
    <x v="1"/>
    <x v="2"/>
    <n v="-976"/>
    <x v="50"/>
    <s v="GRANVIA AUTO PECAS LTDA"/>
    <x v="10"/>
    <s v="'108961"/>
    <x v="2443"/>
    <x v="1"/>
    <x v="1"/>
    <x v="1"/>
    <x v="1"/>
    <x v="1"/>
    <x v="1"/>
    <s v="1 | 1"/>
    <x v="62"/>
    <n v="70011"/>
    <x v="1"/>
  </r>
  <r>
    <x v="1"/>
    <x v="2"/>
    <n v="-975.88"/>
    <x v="32"/>
    <s v="SERASA S.A."/>
    <x v="3"/>
    <s v="'1796582 "/>
    <x v="794"/>
    <x v="19"/>
    <x v="13"/>
    <x v="2"/>
    <x v="2"/>
    <x v="12"/>
    <x v="10"/>
    <s v="1 | 1"/>
    <x v="37"/>
    <n v="3003"/>
    <x v="1"/>
  </r>
  <r>
    <x v="1"/>
    <x v="2"/>
    <n v="-974.97"/>
    <x v="50"/>
    <s v="VAREJAO DAS CORES COMERCIO DE PRODUTOS PARA PINTURA LTDA"/>
    <x v="10"/>
    <s v="'18261"/>
    <x v="2444"/>
    <x v="1"/>
    <x v="1"/>
    <x v="1"/>
    <x v="1"/>
    <x v="1"/>
    <x v="1"/>
    <s v="1 | 2"/>
    <x v="62"/>
    <n v="70011"/>
    <x v="1"/>
  </r>
  <r>
    <x v="1"/>
    <x v="2"/>
    <n v="-974.33"/>
    <x v="3"/>
    <s v="SODEXO PASS DO BRASIL SERVICOS E COMERCIO S.A."/>
    <x v="3"/>
    <s v="'582882001"/>
    <x v="2096"/>
    <x v="27"/>
    <x v="19"/>
    <x v="1"/>
    <x v="1"/>
    <x v="3"/>
    <x v="3"/>
    <s v="1 | 1"/>
    <x v="3"/>
    <n v="60021"/>
    <x v="1"/>
  </r>
  <r>
    <x v="1"/>
    <x v="2"/>
    <n v="-973"/>
    <x v="50"/>
    <s v="VAREJAO DAS CORES COMERCIO DE PRODUTOS PARA PINTURA LTDA"/>
    <x v="10"/>
    <s v="'18261"/>
    <x v="2444"/>
    <x v="1"/>
    <x v="1"/>
    <x v="1"/>
    <x v="1"/>
    <x v="1"/>
    <x v="1"/>
    <s v="2 | 2"/>
    <x v="62"/>
    <n v="70011"/>
    <x v="1"/>
  </r>
  <r>
    <x v="1"/>
    <x v="2"/>
    <n v="-969.24"/>
    <x v="34"/>
    <s v="UNIMED-RIO COOPERATIVA DE TRABALHO MEDICO DO RIO DE JANEIRO LTDA"/>
    <x v="8"/>
    <s v="'34370745"/>
    <x v="2300"/>
    <x v="19"/>
    <x v="13"/>
    <x v="2"/>
    <x v="2"/>
    <x v="6"/>
    <x v="3"/>
    <s v="1 | 1"/>
    <x v="40"/>
    <n v="3003"/>
    <x v="1"/>
  </r>
  <r>
    <x v="1"/>
    <x v="2"/>
    <n v="-968"/>
    <x v="50"/>
    <s v="RECUPERADORA DE PECAS NOVA IRAJA LTDA"/>
    <x v="8"/>
    <s v="'5697"/>
    <x v="2445"/>
    <x v="1"/>
    <x v="1"/>
    <x v="1"/>
    <x v="1"/>
    <x v="1"/>
    <x v="1"/>
    <s v="1 | 3"/>
    <x v="62"/>
    <n v="70011"/>
    <x v="1"/>
  </r>
  <r>
    <x v="1"/>
    <x v="2"/>
    <n v="-966"/>
    <x v="50"/>
    <s v="RECUPERADORA DE PECAS NOVA IRAJA LTDA"/>
    <x v="8"/>
    <s v="'5697"/>
    <x v="2445"/>
    <x v="1"/>
    <x v="1"/>
    <x v="1"/>
    <x v="1"/>
    <x v="1"/>
    <x v="1"/>
    <s v="2 | 3"/>
    <x v="62"/>
    <n v="70011"/>
    <x v="1"/>
  </r>
  <r>
    <x v="1"/>
    <x v="2"/>
    <n v="-966"/>
    <x v="50"/>
    <s v="RECUPERADORA DE PECAS NOVA IRAJA LTDA"/>
    <x v="8"/>
    <s v="'5697"/>
    <x v="2445"/>
    <x v="1"/>
    <x v="1"/>
    <x v="1"/>
    <x v="1"/>
    <x v="1"/>
    <x v="1"/>
    <s v="3 | 3"/>
    <x v="62"/>
    <n v="70011"/>
    <x v="1"/>
  </r>
  <r>
    <x v="1"/>
    <x v="2"/>
    <n v="-956.98"/>
    <x v="35"/>
    <s v="SECRETARIA DA RECEITA FEDERAL DO BRASIL - RFB"/>
    <x v="7"/>
    <s v="'1015347"/>
    <x v="2178"/>
    <x v="27"/>
    <x v="19"/>
    <x v="1"/>
    <x v="1"/>
    <x v="16"/>
    <x v="12"/>
    <s v="1 | 1"/>
    <x v="47"/>
    <n v="60021"/>
    <x v="1"/>
  </r>
  <r>
    <x v="1"/>
    <x v="2"/>
    <n v="-953.66"/>
    <x v="62"/>
    <s v="FUNDO DE GARANTIA DO TEMPO DE SERVICO"/>
    <x v="7"/>
    <s v="'1014912"/>
    <x v="2446"/>
    <x v="16"/>
    <x v="2"/>
    <x v="1"/>
    <x v="1"/>
    <x v="16"/>
    <x v="12"/>
    <s v="1 | 1"/>
    <x v="74"/>
    <n v="7002"/>
    <x v="1"/>
  </r>
  <r>
    <x v="1"/>
    <x v="2"/>
    <n v="-953.35"/>
    <x v="26"/>
    <s v="RD GESTAO E SISTEMAS S.A."/>
    <x v="8"/>
    <s v="'1434541"/>
    <x v="920"/>
    <x v="10"/>
    <x v="9"/>
    <x v="2"/>
    <x v="2"/>
    <x v="10"/>
    <x v="8"/>
    <s v="3 | 12"/>
    <x v="31"/>
    <n v="8001"/>
    <x v="1"/>
  </r>
  <r>
    <x v="1"/>
    <x v="2"/>
    <n v="-950"/>
    <x v="19"/>
    <s v="MANUTRON COMERCIO E SERVICOS EIRELI"/>
    <x v="8"/>
    <s v="'988"/>
    <x v="2447"/>
    <x v="17"/>
    <x v="2"/>
    <x v="2"/>
    <x v="2"/>
    <x v="10"/>
    <x v="8"/>
    <s v="1 | 1"/>
    <x v="22"/>
    <n v="5006"/>
    <x v="1"/>
  </r>
  <r>
    <x v="1"/>
    <x v="2"/>
    <n v="-940"/>
    <x v="50"/>
    <s v="ALBA DIESEL COMERCIO DE PECAS - EIRELI"/>
    <x v="10"/>
    <s v="'73895"/>
    <x v="2448"/>
    <x v="1"/>
    <x v="1"/>
    <x v="1"/>
    <x v="1"/>
    <x v="1"/>
    <x v="1"/>
    <s v="1 | 1"/>
    <x v="62"/>
    <n v="70011"/>
    <x v="1"/>
  </r>
  <r>
    <x v="1"/>
    <x v="2"/>
    <n v="-936.4"/>
    <x v="50"/>
    <s v="GRANVIA AUTO PECAS LTDA"/>
    <x v="10"/>
    <s v="'108481"/>
    <x v="2449"/>
    <x v="1"/>
    <x v="1"/>
    <x v="1"/>
    <x v="1"/>
    <x v="1"/>
    <x v="1"/>
    <s v="1 | 1"/>
    <x v="62"/>
    <n v="70011"/>
    <x v="1"/>
  </r>
  <r>
    <x v="1"/>
    <x v="2"/>
    <n v="-932.4"/>
    <x v="50"/>
    <s v="GRANVIA AUTO PECAS LTDA"/>
    <x v="10"/>
    <s v="'108682"/>
    <x v="2450"/>
    <x v="1"/>
    <x v="1"/>
    <x v="1"/>
    <x v="1"/>
    <x v="1"/>
    <x v="1"/>
    <s v="1 | 1"/>
    <x v="62"/>
    <n v="70011"/>
    <x v="1"/>
  </r>
  <r>
    <x v="1"/>
    <x v="2"/>
    <n v="-928.81"/>
    <x v="17"/>
    <s v="FACEBOOK SERVICOS ONLINE DO BRASIL LTDA."/>
    <x v="3"/>
    <s v="'1015102"/>
    <x v="812"/>
    <x v="10"/>
    <x v="9"/>
    <x v="2"/>
    <x v="2"/>
    <x v="10"/>
    <x v="8"/>
    <s v="1 | 1"/>
    <x v="20"/>
    <n v="8001"/>
    <x v="1"/>
  </r>
  <r>
    <x v="1"/>
    <x v="2"/>
    <n v="-926.1"/>
    <x v="37"/>
    <s v="DAS"/>
    <x v="7"/>
    <s v="'1014820"/>
    <x v="2451"/>
    <x v="0"/>
    <x v="0"/>
    <x v="6"/>
    <x v="6"/>
    <x v="17"/>
    <x v="13"/>
    <s v="1 | 1"/>
    <x v="44"/>
    <n v="20011"/>
    <x v="1"/>
  </r>
  <r>
    <x v="1"/>
    <x v="2"/>
    <n v="-924.43"/>
    <x v="73"/>
    <s v="SECRETARIA DA RECEITA FEDERAL DO BRASIL - RFB"/>
    <x v="7"/>
    <s v="'1015135"/>
    <x v="2452"/>
    <x v="0"/>
    <x v="0"/>
    <x v="5"/>
    <x v="5"/>
    <x v="13"/>
    <x v="11"/>
    <s v="1 | 1"/>
    <x v="85"/>
    <n v="2001"/>
    <x v="1"/>
  </r>
  <r>
    <x v="1"/>
    <x v="2"/>
    <n v="-916.53"/>
    <x v="91"/>
    <s v="RESCISAO"/>
    <x v="4"/>
    <s v="'1014624"/>
    <x v="2453"/>
    <x v="29"/>
    <x v="19"/>
    <x v="1"/>
    <x v="1"/>
    <x v="2"/>
    <x v="2"/>
    <s v="1 | 1"/>
    <x v="109"/>
    <n v="60011"/>
    <x v="1"/>
  </r>
  <r>
    <x v="1"/>
    <x v="2"/>
    <n v="-912.57"/>
    <x v="47"/>
    <s v="INSTITUTO NACIONAL DO SEGURO SOCIAL - INSS"/>
    <x v="7"/>
    <s v="'1014840"/>
    <x v="2454"/>
    <x v="0"/>
    <x v="0"/>
    <x v="6"/>
    <x v="6"/>
    <x v="17"/>
    <x v="13"/>
    <s v="1 | 1"/>
    <x v="56"/>
    <n v="20011"/>
    <x v="1"/>
  </r>
  <r>
    <x v="1"/>
    <x v="2"/>
    <n v="-910.33"/>
    <x v="85"/>
    <s v="IMPORT VANS COMERCIO DE PECAS AUTOMOTIVAS LTDA"/>
    <x v="10"/>
    <s v="'21881"/>
    <x v="2455"/>
    <x v="1"/>
    <x v="1"/>
    <x v="1"/>
    <x v="1"/>
    <x v="1"/>
    <x v="1"/>
    <s v="1 | 3"/>
    <x v="103"/>
    <n v="70012"/>
    <x v="1"/>
  </r>
  <r>
    <x v="1"/>
    <x v="2"/>
    <n v="-910.33"/>
    <x v="85"/>
    <s v="IMPORT VANS COMERCIO DE PECAS AUTOMOTIVAS LTDA"/>
    <x v="10"/>
    <s v="'21881"/>
    <x v="2455"/>
    <x v="1"/>
    <x v="1"/>
    <x v="1"/>
    <x v="1"/>
    <x v="1"/>
    <x v="1"/>
    <s v="2 | 3"/>
    <x v="103"/>
    <n v="70012"/>
    <x v="1"/>
  </r>
  <r>
    <x v="1"/>
    <x v="2"/>
    <n v="-910.33"/>
    <x v="85"/>
    <s v="IMPORT VANS COMERCIO DE PECAS AUTOMOTIVAS LTDA"/>
    <x v="10"/>
    <s v="'21881"/>
    <x v="2455"/>
    <x v="1"/>
    <x v="1"/>
    <x v="1"/>
    <x v="1"/>
    <x v="1"/>
    <x v="1"/>
    <s v="3 | 3"/>
    <x v="103"/>
    <n v="70012"/>
    <x v="1"/>
  </r>
  <r>
    <x v="1"/>
    <x v="2"/>
    <n v="-907.41"/>
    <x v="34"/>
    <s v="UNIMED-RIO COOPERATIVA DE TRABALHO MEDICO DO RIO DE JANEIRO LTDA"/>
    <x v="8"/>
    <s v="'34370745"/>
    <x v="2300"/>
    <x v="21"/>
    <x v="15"/>
    <x v="2"/>
    <x v="2"/>
    <x v="6"/>
    <x v="3"/>
    <s v="1 | 1"/>
    <x v="40"/>
    <n v="3004"/>
    <x v="1"/>
  </r>
  <r>
    <x v="1"/>
    <x v="2"/>
    <n v="-900"/>
    <x v="28"/>
    <s v="TOP NET BRASIL SERVICOS DE TELECOMUNICACOES LTDA"/>
    <x v="8"/>
    <s v="'13247"/>
    <x v="970"/>
    <x v="24"/>
    <x v="17"/>
    <x v="1"/>
    <x v="1"/>
    <x v="8"/>
    <x v="6"/>
    <s v="1 | 1"/>
    <x v="33"/>
    <n v="80061"/>
    <x v="1"/>
  </r>
  <r>
    <x v="1"/>
    <x v="2"/>
    <n v="-896.2"/>
    <x v="2"/>
    <s v="FOLHA DE PAGAMENTO"/>
    <x v="4"/>
    <s v="'1015162"/>
    <x v="2087"/>
    <x v="4"/>
    <x v="4"/>
    <x v="2"/>
    <x v="2"/>
    <x v="4"/>
    <x v="2"/>
    <s v="1 | 1"/>
    <x v="5"/>
    <n v="40036"/>
    <x v="1"/>
  </r>
  <r>
    <x v="1"/>
    <x v="2"/>
    <n v="-896"/>
    <x v="50"/>
    <s v="REINACAR PECAS E SERVICOS PARA VEICULOS LTDA"/>
    <x v="10"/>
    <s v="'56872"/>
    <x v="2456"/>
    <x v="1"/>
    <x v="1"/>
    <x v="1"/>
    <x v="1"/>
    <x v="1"/>
    <x v="1"/>
    <s v="1 | 1"/>
    <x v="62"/>
    <n v="70011"/>
    <x v="1"/>
  </r>
  <r>
    <x v="1"/>
    <x v="2"/>
    <n v="-890.45"/>
    <x v="35"/>
    <s v="SECRETARIA DA RECEITA FEDERAL DO BRASIL - RFB"/>
    <x v="7"/>
    <s v="'1015387"/>
    <x v="2090"/>
    <x v="27"/>
    <x v="19"/>
    <x v="1"/>
    <x v="1"/>
    <x v="16"/>
    <x v="12"/>
    <s v="1 | 1"/>
    <x v="47"/>
    <n v="60021"/>
    <x v="1"/>
  </r>
  <r>
    <x v="1"/>
    <x v="2"/>
    <n v="-887.52"/>
    <x v="3"/>
    <s v="SODEXO PASS DO BRASIL SERVICOS E COMERCIO S.A."/>
    <x v="3"/>
    <s v="'582882001"/>
    <x v="2096"/>
    <x v="1"/>
    <x v="1"/>
    <x v="1"/>
    <x v="1"/>
    <x v="3"/>
    <x v="3"/>
    <s v="1 | 1"/>
    <x v="3"/>
    <n v="7001"/>
    <x v="1"/>
  </r>
  <r>
    <x v="1"/>
    <x v="2"/>
    <n v="-884.15"/>
    <x v="3"/>
    <s v="SODEXO PASS DO BRASIL SERVICOS E COMERCIO S.A."/>
    <x v="3"/>
    <s v="'631940001"/>
    <x v="2457"/>
    <x v="7"/>
    <x v="6"/>
    <x v="1"/>
    <x v="1"/>
    <x v="3"/>
    <x v="3"/>
    <s v="1 | 1"/>
    <x v="3"/>
    <n v="3008"/>
    <x v="1"/>
  </r>
  <r>
    <x v="1"/>
    <x v="2"/>
    <n v="-880"/>
    <x v="24"/>
    <s v="AEPS RJ ASSOC DAS EMPRESAS PRESTA DE SERV DO EST RJ"/>
    <x v="9"/>
    <s v="'1014873"/>
    <x v="2458"/>
    <x v="0"/>
    <x v="0"/>
    <x v="2"/>
    <x v="2"/>
    <x v="12"/>
    <x v="10"/>
    <s v="1 | 1"/>
    <x v="29"/>
    <n v="2001"/>
    <x v="1"/>
  </r>
  <r>
    <x v="1"/>
    <x v="2"/>
    <n v="-879"/>
    <x v="13"/>
    <s v="SAD CONSULTORIA LTDA."/>
    <x v="3"/>
    <s v="' 10011637"/>
    <x v="932"/>
    <x v="5"/>
    <x v="5"/>
    <x v="2"/>
    <x v="2"/>
    <x v="6"/>
    <x v="3"/>
    <s v="1 | 1"/>
    <x v="16"/>
    <n v="3006"/>
    <x v="1"/>
  </r>
  <r>
    <x v="1"/>
    <x v="2"/>
    <n v="-870.4"/>
    <x v="61"/>
    <s v="FERRAGENS DUAS PATRIAS DE BONSUCESSO LTDA"/>
    <x v="10"/>
    <s v="'99974"/>
    <x v="1700"/>
    <x v="4"/>
    <x v="4"/>
    <x v="1"/>
    <x v="1"/>
    <x v="8"/>
    <x v="6"/>
    <s v="1 | 1"/>
    <x v="73"/>
    <n v="40031"/>
    <x v="1"/>
  </r>
  <r>
    <x v="1"/>
    <x v="2"/>
    <n v="-861.96"/>
    <x v="50"/>
    <s v="TRANSRIO CAMINHOES, ONIBUS, MAQUINAS E MOTORES LTDA"/>
    <x v="10"/>
    <s v="'340259"/>
    <x v="2459"/>
    <x v="1"/>
    <x v="1"/>
    <x v="1"/>
    <x v="1"/>
    <x v="1"/>
    <x v="1"/>
    <s v="3 | 3"/>
    <x v="62"/>
    <n v="70011"/>
    <x v="1"/>
  </r>
  <r>
    <x v="1"/>
    <x v="2"/>
    <n v="-861.72"/>
    <x v="50"/>
    <s v="TRANSRIO CAMINHOES, ONIBUS, MAQUINAS E MOTORES LTDA"/>
    <x v="10"/>
    <s v="'340259"/>
    <x v="2459"/>
    <x v="1"/>
    <x v="1"/>
    <x v="1"/>
    <x v="1"/>
    <x v="1"/>
    <x v="1"/>
    <s v="1 | 3"/>
    <x v="62"/>
    <n v="70011"/>
    <x v="1"/>
  </r>
  <r>
    <x v="1"/>
    <x v="2"/>
    <n v="-861.7"/>
    <x v="50"/>
    <s v="TRANSRIO CAMINHOES, ONIBUS, MAQUINAS E MOTORES LTDA"/>
    <x v="10"/>
    <s v="'340259"/>
    <x v="2459"/>
    <x v="1"/>
    <x v="1"/>
    <x v="1"/>
    <x v="1"/>
    <x v="1"/>
    <x v="1"/>
    <s v="2 | 3"/>
    <x v="62"/>
    <n v="70011"/>
    <x v="1"/>
  </r>
  <r>
    <x v="1"/>
    <x v="2"/>
    <n v="-860.71"/>
    <x v="12"/>
    <s v="GURGELMIX MAQUINAS E FERRAMENTAS S.A."/>
    <x v="10"/>
    <s v="'622236"/>
    <x v="2460"/>
    <x v="1"/>
    <x v="1"/>
    <x v="4"/>
    <x v="4"/>
    <x v="11"/>
    <x v="9"/>
    <s v="1 | 1"/>
    <x v="14"/>
    <n v="7001"/>
    <x v="1"/>
  </r>
  <r>
    <x v="1"/>
    <x v="2"/>
    <n v="-860"/>
    <x v="50"/>
    <s v="ABOLICAO CAMINHOES E ONIBUS LTDA"/>
    <x v="10"/>
    <s v="'289627"/>
    <x v="2461"/>
    <x v="1"/>
    <x v="1"/>
    <x v="1"/>
    <x v="1"/>
    <x v="1"/>
    <x v="1"/>
    <s v="1 | 2"/>
    <x v="62"/>
    <n v="70011"/>
    <x v="1"/>
  </r>
  <r>
    <x v="1"/>
    <x v="2"/>
    <n v="-860"/>
    <x v="50"/>
    <s v="IMPERIO DIESEL AUTO-PECAS E COMERCIO"/>
    <x v="10"/>
    <s v="'137696"/>
    <x v="2462"/>
    <x v="1"/>
    <x v="1"/>
    <x v="1"/>
    <x v="1"/>
    <x v="1"/>
    <x v="1"/>
    <s v="1 | 1"/>
    <x v="62"/>
    <n v="70011"/>
    <x v="1"/>
  </r>
  <r>
    <x v="1"/>
    <x v="2"/>
    <n v="-857.64"/>
    <x v="50"/>
    <s v="WENDELTEC INDUSTRIA DE MULTI PECAS LTDA"/>
    <x v="10"/>
    <s v="'993"/>
    <x v="2463"/>
    <x v="1"/>
    <x v="1"/>
    <x v="1"/>
    <x v="1"/>
    <x v="1"/>
    <x v="1"/>
    <s v="1 | 3"/>
    <x v="62"/>
    <n v="70011"/>
    <x v="1"/>
  </r>
  <r>
    <x v="1"/>
    <x v="2"/>
    <n v="-857.64"/>
    <x v="50"/>
    <s v="WENDELTEC INDUSTRIA DE MULTI PECAS LTDA"/>
    <x v="10"/>
    <s v="'993"/>
    <x v="2463"/>
    <x v="1"/>
    <x v="1"/>
    <x v="1"/>
    <x v="1"/>
    <x v="1"/>
    <x v="1"/>
    <s v="2 | 3"/>
    <x v="62"/>
    <n v="70011"/>
    <x v="1"/>
  </r>
  <r>
    <x v="1"/>
    <x v="2"/>
    <n v="-857.64"/>
    <x v="50"/>
    <s v="WENDELTEC INDUSTRIA DE MULTI PECAS LTDA"/>
    <x v="10"/>
    <s v="'993"/>
    <x v="2463"/>
    <x v="1"/>
    <x v="1"/>
    <x v="1"/>
    <x v="1"/>
    <x v="1"/>
    <x v="1"/>
    <s v="3 | 3"/>
    <x v="62"/>
    <n v="70011"/>
    <x v="1"/>
  </r>
  <r>
    <x v="1"/>
    <x v="2"/>
    <n v="-845.5"/>
    <x v="50"/>
    <s v="RIO DIESEL VEICULOS E PECAS S A"/>
    <x v="10"/>
    <s v="'81792"/>
    <x v="2464"/>
    <x v="1"/>
    <x v="1"/>
    <x v="1"/>
    <x v="1"/>
    <x v="1"/>
    <x v="1"/>
    <s v="1 | 2"/>
    <x v="62"/>
    <n v="70011"/>
    <x v="1"/>
  </r>
  <r>
    <x v="1"/>
    <x v="2"/>
    <n v="-845.5"/>
    <x v="50"/>
    <s v="RIO DIESEL VEICULOS E PECAS S A"/>
    <x v="10"/>
    <s v="'81792"/>
    <x v="2464"/>
    <x v="1"/>
    <x v="1"/>
    <x v="1"/>
    <x v="1"/>
    <x v="1"/>
    <x v="1"/>
    <s v="2 | 2"/>
    <x v="62"/>
    <n v="70011"/>
    <x v="1"/>
  </r>
  <r>
    <x v="1"/>
    <x v="2"/>
    <n v="-841.8"/>
    <x v="50"/>
    <s v="TCW MANGUEIRAS E CONEXOES LTDA"/>
    <x v="10"/>
    <s v="'35554"/>
    <x v="2465"/>
    <x v="1"/>
    <x v="1"/>
    <x v="1"/>
    <x v="1"/>
    <x v="1"/>
    <x v="1"/>
    <s v="1 | 1"/>
    <x v="62"/>
    <n v="70011"/>
    <x v="1"/>
  </r>
  <r>
    <x v="1"/>
    <x v="2"/>
    <n v="-839.68"/>
    <x v="47"/>
    <s v="INSTITUTO NACIONAL DO SEGURO SOCIAL - INSS"/>
    <x v="7"/>
    <s v="'1014767"/>
    <x v="2466"/>
    <x v="0"/>
    <x v="0"/>
    <x v="6"/>
    <x v="6"/>
    <x v="17"/>
    <x v="13"/>
    <s v="1 | 1"/>
    <x v="56"/>
    <n v="2001"/>
    <x v="1"/>
  </r>
  <r>
    <x v="1"/>
    <x v="2"/>
    <n v="-836.56"/>
    <x v="50"/>
    <s v="RIO DIESEL VEICULOS E PECAS S A"/>
    <x v="10"/>
    <s v="'336257"/>
    <x v="2467"/>
    <x v="1"/>
    <x v="1"/>
    <x v="1"/>
    <x v="1"/>
    <x v="1"/>
    <x v="1"/>
    <s v="1 | 2"/>
    <x v="62"/>
    <n v="70011"/>
    <x v="1"/>
  </r>
  <r>
    <x v="1"/>
    <x v="2"/>
    <n v="-836.55"/>
    <x v="50"/>
    <s v="RIO DIESEL VEICULOS E PECAS S A"/>
    <x v="10"/>
    <s v="'336257"/>
    <x v="2467"/>
    <x v="1"/>
    <x v="1"/>
    <x v="1"/>
    <x v="1"/>
    <x v="1"/>
    <x v="1"/>
    <s v="2 | 2"/>
    <x v="62"/>
    <n v="70011"/>
    <x v="1"/>
  </r>
  <r>
    <x v="1"/>
    <x v="2"/>
    <n v="-833.62"/>
    <x v="50"/>
    <s v="TRANSRIO CAMINHOES, ONIBUS, MAQUINAS E MOTORES LTDA"/>
    <x v="10"/>
    <s v="'340261"/>
    <x v="2459"/>
    <x v="1"/>
    <x v="1"/>
    <x v="1"/>
    <x v="1"/>
    <x v="1"/>
    <x v="1"/>
    <s v="3 | 3"/>
    <x v="62"/>
    <n v="70011"/>
    <x v="1"/>
  </r>
  <r>
    <x v="1"/>
    <x v="2"/>
    <n v="-833.39"/>
    <x v="50"/>
    <s v="TRANSRIO CAMINHOES, ONIBUS, MAQUINAS E MOTORES LTDA"/>
    <x v="10"/>
    <s v="'340261"/>
    <x v="2459"/>
    <x v="1"/>
    <x v="1"/>
    <x v="1"/>
    <x v="1"/>
    <x v="1"/>
    <x v="1"/>
    <s v="1 | 3"/>
    <x v="62"/>
    <n v="70011"/>
    <x v="1"/>
  </r>
  <r>
    <x v="1"/>
    <x v="2"/>
    <n v="-833.37"/>
    <x v="50"/>
    <s v="TRANSRIO CAMINHOES, ONIBUS, MAQUINAS E MOTORES LTDA"/>
    <x v="10"/>
    <s v="'340261"/>
    <x v="2459"/>
    <x v="1"/>
    <x v="1"/>
    <x v="1"/>
    <x v="1"/>
    <x v="1"/>
    <x v="1"/>
    <s v="2 | 3"/>
    <x v="62"/>
    <n v="70011"/>
    <x v="1"/>
  </r>
  <r>
    <x v="1"/>
    <x v="2"/>
    <n v="-831.17"/>
    <x v="27"/>
    <s v="FUNDO DE GARANTIA DO TEMPO DE SERVICO"/>
    <x v="4"/>
    <s v="'1015170"/>
    <x v="2353"/>
    <x v="3"/>
    <x v="3"/>
    <x v="2"/>
    <x v="2"/>
    <x v="14"/>
    <x v="12"/>
    <s v="1 | 1"/>
    <x v="32"/>
    <n v="40026"/>
    <x v="1"/>
  </r>
  <r>
    <x v="1"/>
    <x v="2"/>
    <n v="-829.73"/>
    <x v="13"/>
    <s v="SOCIEDADE DE ENSINO SUPERIOR ESTACIO DE SA LTDA"/>
    <x v="3"/>
    <s v="'2023.92.680595-9"/>
    <x v="940"/>
    <x v="8"/>
    <x v="7"/>
    <x v="2"/>
    <x v="2"/>
    <x v="6"/>
    <x v="3"/>
    <s v="1 | 1"/>
    <x v="16"/>
    <n v="8003"/>
    <x v="1"/>
  </r>
  <r>
    <x v="1"/>
    <x v="2"/>
    <n v="-826.19"/>
    <x v="34"/>
    <s v="UNIMED-RIO COOPERATIVA DE TRABALHO MEDICO DO RIO DE JANEIRO LTDA"/>
    <x v="8"/>
    <s v="'34370746"/>
    <x v="2215"/>
    <x v="6"/>
    <x v="1"/>
    <x v="1"/>
    <x v="1"/>
    <x v="3"/>
    <x v="3"/>
    <s v="1 | 1"/>
    <x v="49"/>
    <n v="7003"/>
    <x v="1"/>
  </r>
  <r>
    <x v="1"/>
    <x v="2"/>
    <n v="-825.82"/>
    <x v="35"/>
    <s v="SECRETARIA DA RECEITA FEDERAL DO BRASIL - RFB"/>
    <x v="7"/>
    <s v="'1015359"/>
    <x v="2259"/>
    <x v="23"/>
    <x v="16"/>
    <x v="2"/>
    <x v="2"/>
    <x v="14"/>
    <x v="12"/>
    <s v="1 | 1"/>
    <x v="41"/>
    <n v="1002"/>
    <x v="1"/>
  </r>
  <r>
    <x v="1"/>
    <x v="2"/>
    <n v="-820"/>
    <x v="50"/>
    <s v="TRANSRIO CAMINHOES, ONIBUS, MAQUINAS E MOTORES LTDA"/>
    <x v="10"/>
    <s v="'344638"/>
    <x v="2468"/>
    <x v="1"/>
    <x v="1"/>
    <x v="1"/>
    <x v="1"/>
    <x v="1"/>
    <x v="1"/>
    <s v="1 | 1"/>
    <x v="62"/>
    <n v="70011"/>
    <x v="1"/>
  </r>
  <r>
    <x v="1"/>
    <x v="2"/>
    <n v="-814.2"/>
    <x v="39"/>
    <s v="RIOPAR PARTICIPACOES S.A."/>
    <x v="3"/>
    <s v="' 73183103"/>
    <x v="2312"/>
    <x v="29"/>
    <x v="19"/>
    <x v="1"/>
    <x v="1"/>
    <x v="3"/>
    <x v="3"/>
    <s v="1 | 1"/>
    <x v="58"/>
    <n v="60012"/>
    <x v="1"/>
  </r>
  <r>
    <x v="1"/>
    <x v="2"/>
    <n v="-811.75"/>
    <x v="3"/>
    <s v="SODEXO PASS DO BRASIL SERVICOS E COMERCIO S.A."/>
    <x v="3"/>
    <s v="'445983001"/>
    <x v="2469"/>
    <x v="7"/>
    <x v="6"/>
    <x v="1"/>
    <x v="1"/>
    <x v="3"/>
    <x v="3"/>
    <s v="1 | 1"/>
    <x v="3"/>
    <n v="3008"/>
    <x v="1"/>
  </r>
  <r>
    <x v="1"/>
    <x v="2"/>
    <n v="-808.34"/>
    <x v="61"/>
    <s v="GRANVIA AUTO PECAS LTDA"/>
    <x v="10"/>
    <s v="'108590"/>
    <x v="2470"/>
    <x v="4"/>
    <x v="4"/>
    <x v="1"/>
    <x v="1"/>
    <x v="8"/>
    <x v="6"/>
    <s v="3 | 3"/>
    <x v="73"/>
    <n v="40033"/>
    <x v="1"/>
  </r>
  <r>
    <x v="1"/>
    <x v="2"/>
    <n v="-808.33"/>
    <x v="61"/>
    <s v="GRANVIA AUTO PECAS LTDA"/>
    <x v="10"/>
    <s v="'108590"/>
    <x v="2470"/>
    <x v="4"/>
    <x v="4"/>
    <x v="1"/>
    <x v="1"/>
    <x v="8"/>
    <x v="6"/>
    <s v="1 | 3"/>
    <x v="73"/>
    <n v="40033"/>
    <x v="1"/>
  </r>
  <r>
    <x v="1"/>
    <x v="2"/>
    <n v="-808.33"/>
    <x v="61"/>
    <s v="GRANVIA AUTO PECAS LTDA"/>
    <x v="10"/>
    <s v="'108590"/>
    <x v="2470"/>
    <x v="4"/>
    <x v="4"/>
    <x v="1"/>
    <x v="1"/>
    <x v="8"/>
    <x v="6"/>
    <s v="2 | 3"/>
    <x v="73"/>
    <n v="40033"/>
    <x v="1"/>
  </r>
  <r>
    <x v="1"/>
    <x v="2"/>
    <n v="-808.2"/>
    <x v="34"/>
    <s v="UNIMED-RIO COOPERATIVA DE TRABALHO MEDICO DO RIO DE JANEIRO LTDA"/>
    <x v="8"/>
    <s v="'34370749"/>
    <x v="2138"/>
    <x v="29"/>
    <x v="19"/>
    <x v="1"/>
    <x v="1"/>
    <x v="3"/>
    <x v="3"/>
    <s v="1 | 1"/>
    <x v="49"/>
    <n v="60013"/>
    <x v="1"/>
  </r>
  <r>
    <x v="1"/>
    <x v="2"/>
    <n v="-801.58"/>
    <x v="43"/>
    <s v="ITAU UNIBANCO S.A."/>
    <x v="9"/>
    <s v="'1014284"/>
    <x v="2471"/>
    <x v="0"/>
    <x v="0"/>
    <x v="7"/>
    <x v="7"/>
    <x v="18"/>
    <x v="14"/>
    <s v="1 | 1"/>
    <x v="52"/>
    <n v="20011"/>
    <x v="1"/>
  </r>
  <r>
    <x v="1"/>
    <x v="2"/>
    <n v="-796.45"/>
    <x v="13"/>
    <s v="FACULDADES CATOLICAS"/>
    <x v="3"/>
    <s v="'1009177"/>
    <x v="953"/>
    <x v="23"/>
    <x v="16"/>
    <x v="2"/>
    <x v="2"/>
    <x v="6"/>
    <x v="3"/>
    <s v="10 | 10"/>
    <x v="16"/>
    <n v="1002"/>
    <x v="1"/>
  </r>
  <r>
    <x v="1"/>
    <x v="2"/>
    <n v="-795.8"/>
    <x v="39"/>
    <s v="RIOPAR PARTICIPACOES S.A."/>
    <x v="3"/>
    <s v="'73190612"/>
    <x v="2104"/>
    <x v="29"/>
    <x v="19"/>
    <x v="1"/>
    <x v="1"/>
    <x v="3"/>
    <x v="3"/>
    <s v="1 | 1"/>
    <x v="58"/>
    <n v="60011"/>
    <x v="1"/>
  </r>
  <r>
    <x v="1"/>
    <x v="2"/>
    <n v="-793.1"/>
    <x v="35"/>
    <s v="SECRETARIA DA RECEITA FEDERAL DO BRASIL - RFB"/>
    <x v="7"/>
    <s v="'1015355"/>
    <x v="2228"/>
    <x v="8"/>
    <x v="7"/>
    <x v="2"/>
    <x v="2"/>
    <x v="14"/>
    <x v="12"/>
    <s v="1 | 1"/>
    <x v="41"/>
    <n v="8003"/>
    <x v="1"/>
  </r>
  <r>
    <x v="1"/>
    <x v="2"/>
    <n v="-792.5"/>
    <x v="34"/>
    <s v="UNIMED-RIO COOPERATIVA DE TRABALHO MEDICO DO RIO DE JANEIRO LTDA"/>
    <x v="8"/>
    <s v="'34370749"/>
    <x v="2138"/>
    <x v="10"/>
    <x v="9"/>
    <x v="2"/>
    <x v="2"/>
    <x v="6"/>
    <x v="3"/>
    <s v="1 | 1"/>
    <x v="40"/>
    <n v="8001"/>
    <x v="1"/>
  </r>
  <r>
    <x v="1"/>
    <x v="2"/>
    <n v="-790.60500000000002"/>
    <x v="29"/>
    <s v="LANÇAMENTO MANUAL"/>
    <x v="1"/>
    <m/>
    <x v="564"/>
    <x v="19"/>
    <x v="13"/>
    <x v="2"/>
    <x v="2"/>
    <x v="4"/>
    <x v="2"/>
    <m/>
    <x v="34"/>
    <n v="3003"/>
    <x v="0"/>
  </r>
  <r>
    <x v="1"/>
    <x v="2"/>
    <n v="-786.3"/>
    <x v="50"/>
    <s v="TCW MANGUEIRAS E CONEXOES LTDA"/>
    <x v="10"/>
    <s v="'35922"/>
    <x v="2426"/>
    <x v="1"/>
    <x v="1"/>
    <x v="1"/>
    <x v="1"/>
    <x v="1"/>
    <x v="1"/>
    <s v="1 | 1"/>
    <x v="62"/>
    <n v="70011"/>
    <x v="1"/>
  </r>
  <r>
    <x v="1"/>
    <x v="2"/>
    <n v="-784.81"/>
    <x v="19"/>
    <s v="BRF - CONSULTORIA EMPRESARIAL LTDA"/>
    <x v="8"/>
    <s v="'71"/>
    <x v="2472"/>
    <x v="9"/>
    <x v="8"/>
    <x v="2"/>
    <x v="2"/>
    <x v="10"/>
    <x v="8"/>
    <s v="1 | 1"/>
    <x v="22"/>
    <n v="8002"/>
    <x v="1"/>
  </r>
  <r>
    <x v="1"/>
    <x v="2"/>
    <n v="-779.64"/>
    <x v="20"/>
    <s v="UNIMED-RIO COOPERATIVA DE TRABALHO MEDICO DO RIO DE JANEIRO LTDA"/>
    <x v="8"/>
    <s v="'34370755"/>
    <x v="2473"/>
    <x v="29"/>
    <x v="19"/>
    <x v="1"/>
    <x v="1"/>
    <x v="3"/>
    <x v="3"/>
    <s v="1 | 1"/>
    <x v="24"/>
    <n v="60011"/>
    <x v="1"/>
  </r>
  <r>
    <x v="1"/>
    <x v="2"/>
    <n v="-779.44"/>
    <x v="50"/>
    <s v="TRANSRIO CAMINHOES, ONIBUS, MAQUINAS E MOTORES LTDA"/>
    <x v="10"/>
    <s v="'342646"/>
    <x v="2474"/>
    <x v="1"/>
    <x v="1"/>
    <x v="1"/>
    <x v="1"/>
    <x v="1"/>
    <x v="1"/>
    <s v="3 | 3"/>
    <x v="62"/>
    <n v="70011"/>
    <x v="1"/>
  </r>
  <r>
    <x v="1"/>
    <x v="2"/>
    <n v="-779.44"/>
    <x v="50"/>
    <s v="TRANSRIO CAMINHOES, ONIBUS, MAQUINAS E MOTORES LTDA"/>
    <x v="10"/>
    <s v="'342652"/>
    <x v="2474"/>
    <x v="1"/>
    <x v="1"/>
    <x v="1"/>
    <x v="1"/>
    <x v="1"/>
    <x v="1"/>
    <s v="3 | 3"/>
    <x v="62"/>
    <n v="70011"/>
    <x v="1"/>
  </r>
  <r>
    <x v="1"/>
    <x v="2"/>
    <n v="-779.44"/>
    <x v="50"/>
    <s v="TRANSRIO CAMINHOES, ONIBUS, MAQUINAS E MOTORES LTDA"/>
    <x v="10"/>
    <s v="'342659"/>
    <x v="2474"/>
    <x v="1"/>
    <x v="1"/>
    <x v="1"/>
    <x v="1"/>
    <x v="1"/>
    <x v="1"/>
    <s v="3 | 3"/>
    <x v="62"/>
    <n v="70011"/>
    <x v="1"/>
  </r>
  <r>
    <x v="1"/>
    <x v="2"/>
    <n v="-779.22"/>
    <x v="50"/>
    <s v="TRANSRIO CAMINHOES, ONIBUS, MAQUINAS E MOTORES LTDA"/>
    <x v="10"/>
    <s v="'342646"/>
    <x v="2474"/>
    <x v="1"/>
    <x v="1"/>
    <x v="1"/>
    <x v="1"/>
    <x v="1"/>
    <x v="1"/>
    <s v="1 | 3"/>
    <x v="62"/>
    <n v="70011"/>
    <x v="1"/>
  </r>
  <r>
    <x v="1"/>
    <x v="2"/>
    <n v="-779.22"/>
    <x v="50"/>
    <s v="TRANSRIO CAMINHOES, ONIBUS, MAQUINAS E MOTORES LTDA"/>
    <x v="10"/>
    <s v="'342652"/>
    <x v="2474"/>
    <x v="1"/>
    <x v="1"/>
    <x v="1"/>
    <x v="1"/>
    <x v="1"/>
    <x v="1"/>
    <s v="1 | 3"/>
    <x v="62"/>
    <n v="70011"/>
    <x v="1"/>
  </r>
  <r>
    <x v="1"/>
    <x v="2"/>
    <n v="-779.22"/>
    <x v="50"/>
    <s v="TRANSRIO CAMINHOES, ONIBUS, MAQUINAS E MOTORES LTDA"/>
    <x v="10"/>
    <s v="'342659"/>
    <x v="2474"/>
    <x v="1"/>
    <x v="1"/>
    <x v="1"/>
    <x v="1"/>
    <x v="1"/>
    <x v="1"/>
    <s v="1 | 3"/>
    <x v="62"/>
    <n v="70011"/>
    <x v="1"/>
  </r>
  <r>
    <x v="1"/>
    <x v="2"/>
    <n v="-779.2"/>
    <x v="50"/>
    <s v="TRANSRIO CAMINHOES, ONIBUS, MAQUINAS E MOTORES LTDA"/>
    <x v="10"/>
    <s v="'342646"/>
    <x v="2474"/>
    <x v="1"/>
    <x v="1"/>
    <x v="1"/>
    <x v="1"/>
    <x v="1"/>
    <x v="1"/>
    <s v="2 | 3"/>
    <x v="62"/>
    <n v="70011"/>
    <x v="1"/>
  </r>
  <r>
    <x v="1"/>
    <x v="2"/>
    <n v="-779.2"/>
    <x v="50"/>
    <s v="TRANSRIO CAMINHOES, ONIBUS, MAQUINAS E MOTORES LTDA"/>
    <x v="10"/>
    <s v="'342652"/>
    <x v="2474"/>
    <x v="1"/>
    <x v="1"/>
    <x v="1"/>
    <x v="1"/>
    <x v="1"/>
    <x v="1"/>
    <s v="2 | 3"/>
    <x v="62"/>
    <n v="70011"/>
    <x v="1"/>
  </r>
  <r>
    <x v="1"/>
    <x v="2"/>
    <n v="-779.2"/>
    <x v="50"/>
    <s v="TRANSRIO CAMINHOES, ONIBUS, MAQUINAS E MOTORES LTDA"/>
    <x v="10"/>
    <s v="'342659"/>
    <x v="2474"/>
    <x v="1"/>
    <x v="1"/>
    <x v="1"/>
    <x v="1"/>
    <x v="1"/>
    <x v="1"/>
    <s v="2 | 3"/>
    <x v="62"/>
    <n v="70011"/>
    <x v="1"/>
  </r>
  <r>
    <x v="1"/>
    <x v="2"/>
    <n v="-778.8"/>
    <x v="50"/>
    <s v="GRANVIA AUTO PECAS LTDA"/>
    <x v="10"/>
    <s v="'108454"/>
    <x v="2475"/>
    <x v="1"/>
    <x v="1"/>
    <x v="1"/>
    <x v="1"/>
    <x v="1"/>
    <x v="1"/>
    <s v="1 | 1"/>
    <x v="62"/>
    <n v="70011"/>
    <x v="1"/>
  </r>
  <r>
    <x v="1"/>
    <x v="2"/>
    <n v="-777.8"/>
    <x v="39"/>
    <s v="RIOPAR PARTICIPACOES S.A."/>
    <x v="3"/>
    <s v="'73190456"/>
    <x v="2104"/>
    <x v="27"/>
    <x v="19"/>
    <x v="1"/>
    <x v="1"/>
    <x v="3"/>
    <x v="3"/>
    <s v="1 | 1"/>
    <x v="58"/>
    <n v="60021"/>
    <x v="1"/>
  </r>
  <r>
    <x v="1"/>
    <x v="2"/>
    <n v="-772.2"/>
    <x v="22"/>
    <s v="MDM SOLUCOES LTDA"/>
    <x v="8"/>
    <s v="'40280"/>
    <x v="981"/>
    <x v="24"/>
    <x v="17"/>
    <x v="2"/>
    <x v="2"/>
    <x v="10"/>
    <x v="8"/>
    <s v="1 | 1"/>
    <x v="26"/>
    <n v="8006"/>
    <x v="1"/>
  </r>
  <r>
    <x v="1"/>
    <x v="2"/>
    <n v="-768.31"/>
    <x v="48"/>
    <s v="AGUAS DO RIO 4 SPE S.A"/>
    <x v="3"/>
    <s v="'470363"/>
    <x v="2476"/>
    <x v="2"/>
    <x v="2"/>
    <x v="1"/>
    <x v="1"/>
    <x v="15"/>
    <x v="5"/>
    <s v="1 | 1"/>
    <x v="59"/>
    <n v="40041"/>
    <x v="1"/>
  </r>
  <r>
    <x v="1"/>
    <x v="2"/>
    <n v="-763.68"/>
    <x v="35"/>
    <s v="SECRETARIA DA RECEITA FEDERAL DO BRASIL - RFB"/>
    <x v="7"/>
    <s v="'1015347"/>
    <x v="2178"/>
    <x v="29"/>
    <x v="19"/>
    <x v="1"/>
    <x v="1"/>
    <x v="16"/>
    <x v="12"/>
    <s v="1 | 1"/>
    <x v="47"/>
    <n v="60012"/>
    <x v="1"/>
  </r>
  <r>
    <x v="1"/>
    <x v="2"/>
    <n v="-757.28"/>
    <x v="27"/>
    <s v="FUNDO DE GARANTIA DO TEMPO DE SERVICO"/>
    <x v="4"/>
    <s v="'1015152"/>
    <x v="2109"/>
    <x v="27"/>
    <x v="19"/>
    <x v="1"/>
    <x v="1"/>
    <x v="16"/>
    <x v="12"/>
    <s v="1 | 1"/>
    <x v="42"/>
    <n v="60021"/>
    <x v="1"/>
  </r>
  <r>
    <x v="1"/>
    <x v="2"/>
    <n v="-755.26"/>
    <x v="50"/>
    <s v="TRANSRIO CAMINHOES, ONIBUS, MAQUINAS E MOTORES LTDA"/>
    <x v="10"/>
    <s v="'344027"/>
    <x v="2268"/>
    <x v="1"/>
    <x v="1"/>
    <x v="1"/>
    <x v="1"/>
    <x v="1"/>
    <x v="1"/>
    <s v="3 | 3"/>
    <x v="62"/>
    <n v="70011"/>
    <x v="1"/>
  </r>
  <r>
    <x v="1"/>
    <x v="2"/>
    <n v="-755.05"/>
    <x v="50"/>
    <s v="TRANSRIO CAMINHOES, ONIBUS, MAQUINAS E MOTORES LTDA"/>
    <x v="10"/>
    <s v="'344027"/>
    <x v="2268"/>
    <x v="1"/>
    <x v="1"/>
    <x v="1"/>
    <x v="1"/>
    <x v="1"/>
    <x v="1"/>
    <s v="1 | 3"/>
    <x v="62"/>
    <n v="70011"/>
    <x v="1"/>
  </r>
  <r>
    <x v="1"/>
    <x v="2"/>
    <n v="-755.04"/>
    <x v="50"/>
    <s v="TRANSRIO CAMINHOES, ONIBUS, MAQUINAS E MOTORES LTDA"/>
    <x v="10"/>
    <s v="'344027"/>
    <x v="2268"/>
    <x v="1"/>
    <x v="1"/>
    <x v="1"/>
    <x v="1"/>
    <x v="1"/>
    <x v="1"/>
    <s v="2 | 3"/>
    <x v="62"/>
    <n v="70011"/>
    <x v="1"/>
  </r>
  <r>
    <x v="1"/>
    <x v="2"/>
    <n v="-749.74"/>
    <x v="50"/>
    <s v="TRANSRIO CAMINHOES, ONIBUS, MAQUINAS E MOTORES LTDA"/>
    <x v="10"/>
    <s v="'344026"/>
    <x v="2477"/>
    <x v="1"/>
    <x v="1"/>
    <x v="1"/>
    <x v="1"/>
    <x v="1"/>
    <x v="1"/>
    <s v="3 | 3"/>
    <x v="62"/>
    <n v="70011"/>
    <x v="1"/>
  </r>
  <r>
    <x v="1"/>
    <x v="2"/>
    <n v="-749.53"/>
    <x v="50"/>
    <s v="TRANSRIO CAMINHOES, ONIBUS, MAQUINAS E MOTORES LTDA"/>
    <x v="10"/>
    <s v="'344026"/>
    <x v="2477"/>
    <x v="1"/>
    <x v="1"/>
    <x v="1"/>
    <x v="1"/>
    <x v="1"/>
    <x v="1"/>
    <s v="1 | 3"/>
    <x v="62"/>
    <n v="70011"/>
    <x v="1"/>
  </r>
  <r>
    <x v="1"/>
    <x v="2"/>
    <n v="-749.52"/>
    <x v="50"/>
    <s v="TRANSRIO CAMINHOES, ONIBUS, MAQUINAS E MOTORES LTDA"/>
    <x v="10"/>
    <s v="'344026"/>
    <x v="2477"/>
    <x v="1"/>
    <x v="1"/>
    <x v="1"/>
    <x v="1"/>
    <x v="1"/>
    <x v="1"/>
    <s v="2 | 3"/>
    <x v="62"/>
    <n v="70011"/>
    <x v="1"/>
  </r>
  <r>
    <x v="1"/>
    <x v="2"/>
    <n v="-746.52333333333343"/>
    <x v="29"/>
    <s v="LANÇAMENTO MANUAL"/>
    <x v="1"/>
    <m/>
    <x v="564"/>
    <x v="8"/>
    <x v="7"/>
    <x v="2"/>
    <x v="2"/>
    <x v="4"/>
    <x v="2"/>
    <m/>
    <x v="34"/>
    <n v="8003"/>
    <x v="0"/>
  </r>
  <r>
    <x v="1"/>
    <x v="2"/>
    <n v="-745.41"/>
    <x v="35"/>
    <s v="SECRETARIA DA RECEITA FEDERAL DO BRASIL - RFB"/>
    <x v="7"/>
    <s v="'1015387"/>
    <x v="2090"/>
    <x v="10"/>
    <x v="9"/>
    <x v="2"/>
    <x v="2"/>
    <x v="14"/>
    <x v="12"/>
    <s v="1 | 1"/>
    <x v="41"/>
    <n v="8001"/>
    <x v="1"/>
  </r>
  <r>
    <x v="1"/>
    <x v="2"/>
    <n v="-744.6"/>
    <x v="27"/>
    <s v="FUNDO DE GARANTIA DO TEMPO DE SERVICO"/>
    <x v="4"/>
    <s v="'1015152"/>
    <x v="2109"/>
    <x v="22"/>
    <x v="0"/>
    <x v="2"/>
    <x v="2"/>
    <x v="14"/>
    <x v="12"/>
    <s v="1 | 1"/>
    <x v="32"/>
    <n v="3002"/>
    <x v="1"/>
  </r>
  <r>
    <x v="1"/>
    <x v="2"/>
    <n v="-742.71833333333336"/>
    <x v="29"/>
    <s v="LANÇAMENTO MANUAL"/>
    <x v="1"/>
    <m/>
    <x v="564"/>
    <x v="21"/>
    <x v="15"/>
    <x v="2"/>
    <x v="2"/>
    <x v="4"/>
    <x v="2"/>
    <m/>
    <x v="34"/>
    <n v="3004"/>
    <x v="0"/>
  </r>
  <r>
    <x v="1"/>
    <x v="2"/>
    <n v="-740.01"/>
    <x v="34"/>
    <s v="UNIMED-RIO COOPERATIVA DE TRABALHO MEDICO DO RIO DE JANEIRO LTDA"/>
    <x v="8"/>
    <s v="'34370748"/>
    <x v="2363"/>
    <x v="8"/>
    <x v="7"/>
    <x v="2"/>
    <x v="2"/>
    <x v="6"/>
    <x v="3"/>
    <s v="1 | 1"/>
    <x v="40"/>
    <n v="8003"/>
    <x v="1"/>
  </r>
  <r>
    <x v="1"/>
    <x v="2"/>
    <n v="-734.7"/>
    <x v="35"/>
    <s v="SECRETARIA DA RECEITA FEDERAL DO BRASIL - RFB"/>
    <x v="7"/>
    <s v="'1015387"/>
    <x v="2090"/>
    <x v="22"/>
    <x v="0"/>
    <x v="2"/>
    <x v="2"/>
    <x v="14"/>
    <x v="12"/>
    <s v="1 | 1"/>
    <x v="41"/>
    <n v="3002"/>
    <x v="1"/>
  </r>
  <r>
    <x v="1"/>
    <x v="2"/>
    <n v="-734.63"/>
    <x v="35"/>
    <s v="SECRETARIA DA RECEITA FEDERAL DO BRASIL - RFB"/>
    <x v="7"/>
    <s v="'1015355"/>
    <x v="2228"/>
    <x v="27"/>
    <x v="19"/>
    <x v="1"/>
    <x v="1"/>
    <x v="16"/>
    <x v="12"/>
    <s v="1 | 1"/>
    <x v="47"/>
    <n v="60022"/>
    <x v="1"/>
  </r>
  <r>
    <x v="1"/>
    <x v="2"/>
    <n v="-734.54"/>
    <x v="109"/>
    <s v="TORO RECAUCHUTAGEM LTDA"/>
    <x v="8"/>
    <s v="'44596"/>
    <x v="2478"/>
    <x v="1"/>
    <x v="1"/>
    <x v="1"/>
    <x v="1"/>
    <x v="1"/>
    <x v="1"/>
    <s v="3 | 3"/>
    <x v="130"/>
    <n v="70011"/>
    <x v="1"/>
  </r>
  <r>
    <x v="1"/>
    <x v="2"/>
    <n v="-734.53"/>
    <x v="109"/>
    <s v="TORO RECAUCHUTAGEM LTDA"/>
    <x v="8"/>
    <s v="'44596"/>
    <x v="2478"/>
    <x v="1"/>
    <x v="1"/>
    <x v="1"/>
    <x v="1"/>
    <x v="1"/>
    <x v="1"/>
    <s v="1 | 3"/>
    <x v="130"/>
    <n v="70011"/>
    <x v="1"/>
  </r>
  <r>
    <x v="1"/>
    <x v="2"/>
    <n v="-734.53"/>
    <x v="109"/>
    <s v="TORO RECAUCHUTAGEM LTDA"/>
    <x v="8"/>
    <s v="'44596"/>
    <x v="2478"/>
    <x v="1"/>
    <x v="1"/>
    <x v="1"/>
    <x v="1"/>
    <x v="1"/>
    <x v="1"/>
    <s v="2 | 3"/>
    <x v="130"/>
    <n v="70011"/>
    <x v="1"/>
  </r>
  <r>
    <x v="1"/>
    <x v="2"/>
    <n v="-733"/>
    <x v="63"/>
    <s v="LANÇAMENTO MANUAL"/>
    <x v="1"/>
    <m/>
    <x v="1361"/>
    <x v="25"/>
    <x v="18"/>
    <x v="1"/>
    <x v="1"/>
    <x v="1"/>
    <x v="1"/>
    <m/>
    <x v="75"/>
    <n v="30011"/>
    <x v="0"/>
  </r>
  <r>
    <x v="1"/>
    <x v="2"/>
    <n v="-732.96"/>
    <x v="63"/>
    <s v="DEPARTAMENTO DE TRANSITO DO ESTADO DO RIO DE JANEIRO"/>
    <x v="7"/>
    <s v="'1014615"/>
    <x v="2479"/>
    <x v="25"/>
    <x v="18"/>
    <x v="1"/>
    <x v="1"/>
    <x v="1"/>
    <x v="1"/>
    <s v="1 | 1"/>
    <x v="75"/>
    <n v="30011"/>
    <x v="1"/>
  </r>
  <r>
    <x v="1"/>
    <x v="2"/>
    <n v="-731.04"/>
    <x v="97"/>
    <s v="CANDEIAS SERVICOS DE APOIO ADMINISTRATIVOS EIRELI"/>
    <x v="8"/>
    <s v="'221"/>
    <x v="2480"/>
    <x v="33"/>
    <x v="16"/>
    <x v="9"/>
    <x v="9"/>
    <x v="20"/>
    <x v="16"/>
    <s v="1 | 1"/>
    <x v="116"/>
    <n v="9001"/>
    <x v="1"/>
  </r>
  <r>
    <x v="1"/>
    <x v="2"/>
    <n v="-727"/>
    <x v="50"/>
    <s v="WLM PARTICIPACOES E COMERCIO DE MAQUINAS E VEICULOS S.A."/>
    <x v="10"/>
    <s v="'46099"/>
    <x v="2481"/>
    <x v="1"/>
    <x v="1"/>
    <x v="1"/>
    <x v="1"/>
    <x v="1"/>
    <x v="1"/>
    <s v="1 | 1"/>
    <x v="62"/>
    <n v="70011"/>
    <x v="1"/>
  </r>
  <r>
    <x v="1"/>
    <x v="2"/>
    <n v="-724.97"/>
    <x v="109"/>
    <s v="TORO RECAUCHUTAGEM LTDA"/>
    <x v="8"/>
    <s v="'44880"/>
    <x v="2482"/>
    <x v="1"/>
    <x v="1"/>
    <x v="1"/>
    <x v="1"/>
    <x v="1"/>
    <x v="1"/>
    <s v="1 | 3"/>
    <x v="130"/>
    <n v="70011"/>
    <x v="1"/>
  </r>
  <r>
    <x v="1"/>
    <x v="2"/>
    <n v="-724.97"/>
    <x v="109"/>
    <s v="TORO RECAUCHUTAGEM LTDA"/>
    <x v="8"/>
    <s v="'44880"/>
    <x v="2482"/>
    <x v="1"/>
    <x v="1"/>
    <x v="1"/>
    <x v="1"/>
    <x v="1"/>
    <x v="1"/>
    <s v="2 | 3"/>
    <x v="130"/>
    <n v="70011"/>
    <x v="1"/>
  </r>
  <r>
    <x v="1"/>
    <x v="2"/>
    <n v="-724.96"/>
    <x v="109"/>
    <s v="TORO RECAUCHUTAGEM LTDA"/>
    <x v="8"/>
    <s v="'44880"/>
    <x v="2482"/>
    <x v="1"/>
    <x v="1"/>
    <x v="1"/>
    <x v="1"/>
    <x v="1"/>
    <x v="1"/>
    <s v="3 | 3"/>
    <x v="130"/>
    <n v="70011"/>
    <x v="1"/>
  </r>
  <r>
    <x v="1"/>
    <x v="2"/>
    <n v="-722.35"/>
    <x v="13"/>
    <s v="ASSOCIACAO BRASILEIRA DE ENSINO UNIVERSITARIO ABEU"/>
    <x v="3"/>
    <s v="'65095"/>
    <x v="967"/>
    <x v="5"/>
    <x v="5"/>
    <x v="2"/>
    <x v="2"/>
    <x v="6"/>
    <x v="3"/>
    <s v="1 | 1"/>
    <x v="16"/>
    <n v="3006"/>
    <x v="1"/>
  </r>
  <r>
    <x v="1"/>
    <x v="2"/>
    <n v="-722.1"/>
    <x v="27"/>
    <s v="FUNDO DE GARANTIA DO TEMPO DE SERVICO"/>
    <x v="4"/>
    <s v="'1015174"/>
    <x v="2231"/>
    <x v="8"/>
    <x v="7"/>
    <x v="2"/>
    <x v="2"/>
    <x v="14"/>
    <x v="12"/>
    <s v="1 | 1"/>
    <x v="32"/>
    <n v="8003"/>
    <x v="1"/>
  </r>
  <r>
    <x v="1"/>
    <x v="2"/>
    <n v="-720.21"/>
    <x v="50"/>
    <s v="TRANSRIO CAMINHOES, ONIBUS, MAQUINAS E MOTORES LTDA"/>
    <x v="10"/>
    <s v="'340263"/>
    <x v="2459"/>
    <x v="1"/>
    <x v="1"/>
    <x v="1"/>
    <x v="1"/>
    <x v="1"/>
    <x v="1"/>
    <s v="3 | 3"/>
    <x v="62"/>
    <n v="70011"/>
    <x v="1"/>
  </r>
  <r>
    <x v="1"/>
    <x v="2"/>
    <n v="-720.01"/>
    <x v="50"/>
    <s v="TRANSRIO CAMINHOES, ONIBUS, MAQUINAS E MOTORES LTDA"/>
    <x v="10"/>
    <s v="'340263"/>
    <x v="2459"/>
    <x v="1"/>
    <x v="1"/>
    <x v="1"/>
    <x v="1"/>
    <x v="1"/>
    <x v="1"/>
    <s v="1 | 3"/>
    <x v="62"/>
    <n v="70011"/>
    <x v="1"/>
  </r>
  <r>
    <x v="1"/>
    <x v="2"/>
    <n v="-720"/>
    <x v="33"/>
    <s v="ANCORA COMERCIO E INDUSTRIA DE ESTOPAS LTDA"/>
    <x v="10"/>
    <s v="'25828"/>
    <x v="969"/>
    <x v="1"/>
    <x v="1"/>
    <x v="2"/>
    <x v="2"/>
    <x v="7"/>
    <x v="5"/>
    <s v="1 | 1"/>
    <x v="39"/>
    <n v="7001"/>
    <x v="1"/>
  </r>
  <r>
    <x v="1"/>
    <x v="2"/>
    <n v="-720"/>
    <x v="28"/>
    <s v="TOP NET BRASIL SERVICOS DE TELECOMUNICACOES LTDA"/>
    <x v="8"/>
    <s v="'13040"/>
    <x v="970"/>
    <x v="24"/>
    <x v="17"/>
    <x v="1"/>
    <x v="1"/>
    <x v="8"/>
    <x v="6"/>
    <s v="1 | 1"/>
    <x v="33"/>
    <n v="80061"/>
    <x v="1"/>
  </r>
  <r>
    <x v="1"/>
    <x v="2"/>
    <n v="-719.99"/>
    <x v="50"/>
    <s v="TRANSRIO CAMINHOES, ONIBUS, MAQUINAS E MOTORES LTDA"/>
    <x v="10"/>
    <s v="'340263"/>
    <x v="2459"/>
    <x v="1"/>
    <x v="1"/>
    <x v="1"/>
    <x v="1"/>
    <x v="1"/>
    <x v="1"/>
    <s v="2 | 3"/>
    <x v="62"/>
    <n v="70011"/>
    <x v="1"/>
  </r>
  <r>
    <x v="1"/>
    <x v="2"/>
    <n v="-716"/>
    <x v="102"/>
    <s v="EKO TRANSPORTES E RECOLHIMENTO DE RESIDUOS LTDA"/>
    <x v="6"/>
    <s v="'1014951"/>
    <x v="1917"/>
    <x v="13"/>
    <x v="2"/>
    <x v="1"/>
    <x v="1"/>
    <x v="8"/>
    <x v="6"/>
    <s v="1 | 1"/>
    <x v="121"/>
    <n v="5003"/>
    <x v="1"/>
  </r>
  <r>
    <x v="1"/>
    <x v="2"/>
    <n v="-714.6"/>
    <x v="50"/>
    <s v="GRANVIA AUTO PECAS LTDA"/>
    <x v="10"/>
    <s v="'109420"/>
    <x v="2483"/>
    <x v="1"/>
    <x v="1"/>
    <x v="1"/>
    <x v="1"/>
    <x v="1"/>
    <x v="1"/>
    <s v="1 | 1"/>
    <x v="62"/>
    <n v="70011"/>
    <x v="1"/>
  </r>
  <r>
    <x v="1"/>
    <x v="2"/>
    <n v="-709.74"/>
    <x v="98"/>
    <s v="BANCO SANTANDER (BRASIL) S.A."/>
    <x v="6"/>
    <s v="'1014401"/>
    <x v="1004"/>
    <x v="0"/>
    <x v="0"/>
    <x v="2"/>
    <x v="2"/>
    <x v="5"/>
    <x v="4"/>
    <s v="1 | 1"/>
    <x v="117"/>
    <n v="20011"/>
    <x v="1"/>
  </r>
  <r>
    <x v="1"/>
    <x v="2"/>
    <n v="-700"/>
    <x v="7"/>
    <s v="JOSE EDUARDO DIAS ALMEIDA"/>
    <x v="9"/>
    <s v="'1014404"/>
    <x v="2484"/>
    <x v="2"/>
    <x v="2"/>
    <x v="2"/>
    <x v="2"/>
    <x v="7"/>
    <x v="5"/>
    <s v="1 | 1"/>
    <x v="9"/>
    <n v="4004"/>
    <x v="1"/>
  </r>
  <r>
    <x v="1"/>
    <x v="2"/>
    <n v="-700"/>
    <x v="7"/>
    <s v="JOSE EDUARDO DIAS ALMEIDA"/>
    <x v="9"/>
    <s v="'1014479"/>
    <x v="2485"/>
    <x v="2"/>
    <x v="2"/>
    <x v="2"/>
    <x v="2"/>
    <x v="7"/>
    <x v="5"/>
    <s v="1 | 1"/>
    <x v="9"/>
    <n v="4004"/>
    <x v="1"/>
  </r>
  <r>
    <x v="1"/>
    <x v="2"/>
    <n v="-700"/>
    <x v="50"/>
    <s v="ALCOBACA DIESEL DISTRIBUIDORA DE AUTOPECAS EIRELI"/>
    <x v="10"/>
    <s v="'21934"/>
    <x v="2486"/>
    <x v="1"/>
    <x v="1"/>
    <x v="1"/>
    <x v="1"/>
    <x v="1"/>
    <x v="1"/>
    <s v="1 | 1"/>
    <x v="62"/>
    <n v="70011"/>
    <x v="1"/>
  </r>
  <r>
    <x v="1"/>
    <x v="2"/>
    <n v="-700"/>
    <x v="19"/>
    <s v="EKO TRANSPORTES E RECOLHIMENTO DE RESIDUOS LTDA"/>
    <x v="6"/>
    <s v="'1015006"/>
    <x v="2487"/>
    <x v="0"/>
    <x v="0"/>
    <x v="2"/>
    <x v="2"/>
    <x v="10"/>
    <x v="8"/>
    <s v="1 | 1"/>
    <x v="22"/>
    <n v="2001"/>
    <x v="1"/>
  </r>
  <r>
    <x v="1"/>
    <x v="2"/>
    <n v="-700"/>
    <x v="5"/>
    <s v="EMPORIO MEGA 100 COMERCIO DE ALIMENTOS S.A."/>
    <x v="10"/>
    <s v="'61299"/>
    <x v="677"/>
    <x v="1"/>
    <x v="1"/>
    <x v="1"/>
    <x v="1"/>
    <x v="3"/>
    <x v="3"/>
    <s v="1 | 2"/>
    <x v="6"/>
    <n v="7001"/>
    <x v="1"/>
  </r>
  <r>
    <x v="1"/>
    <x v="2"/>
    <n v="-700"/>
    <x v="5"/>
    <s v="EMPORIO MEGA 100 COMERCIO DE ALIMENTOS S.A."/>
    <x v="10"/>
    <s v="'61299"/>
    <x v="677"/>
    <x v="1"/>
    <x v="1"/>
    <x v="1"/>
    <x v="1"/>
    <x v="3"/>
    <x v="3"/>
    <s v="2 | 2"/>
    <x v="6"/>
    <n v="7001"/>
    <x v="1"/>
  </r>
  <r>
    <x v="1"/>
    <x v="2"/>
    <n v="-699.86"/>
    <x v="84"/>
    <s v="SECRETARIA DE ESTADO DE FAZENDA - SEFAZ"/>
    <x v="7"/>
    <s v="'1015027"/>
    <x v="1509"/>
    <x v="25"/>
    <x v="18"/>
    <x v="1"/>
    <x v="1"/>
    <x v="1"/>
    <x v="1"/>
    <s v="1 | 1"/>
    <x v="102"/>
    <n v="30011"/>
    <x v="1"/>
  </r>
  <r>
    <x v="1"/>
    <x v="2"/>
    <n v="-698.14"/>
    <x v="88"/>
    <s v="SECRETARIA DA RECEITA FEDERAL DO BRASIL - RFB"/>
    <x v="7"/>
    <s v="'1015199"/>
    <x v="2488"/>
    <x v="0"/>
    <x v="0"/>
    <x v="8"/>
    <x v="8"/>
    <x v="19"/>
    <x v="15"/>
    <s v="1 | 1"/>
    <x v="106"/>
    <n v="20011"/>
    <x v="1"/>
  </r>
  <r>
    <x v="1"/>
    <x v="2"/>
    <n v="-698.14"/>
    <x v="88"/>
    <s v="SECRETARIA DA RECEITA FEDERAL DO BRASIL - RFB"/>
    <x v="7"/>
    <s v="'1015200"/>
    <x v="2488"/>
    <x v="0"/>
    <x v="0"/>
    <x v="8"/>
    <x v="8"/>
    <x v="19"/>
    <x v="15"/>
    <s v="1 | 1"/>
    <x v="106"/>
    <n v="20011"/>
    <x v="1"/>
  </r>
  <r>
    <x v="1"/>
    <x v="2"/>
    <n v="-696.67"/>
    <x v="85"/>
    <s v="IMPORT VANS COMERCIO DE PECAS AUTOMOTIVAS LTDA"/>
    <x v="10"/>
    <s v="'21882"/>
    <x v="2489"/>
    <x v="1"/>
    <x v="1"/>
    <x v="1"/>
    <x v="1"/>
    <x v="1"/>
    <x v="1"/>
    <s v="2 | 3"/>
    <x v="103"/>
    <n v="70012"/>
    <x v="1"/>
  </r>
  <r>
    <x v="1"/>
    <x v="2"/>
    <n v="-696.67"/>
    <x v="85"/>
    <s v="IMPORT VANS COMERCIO DE PECAS AUTOMOTIVAS LTDA"/>
    <x v="10"/>
    <s v="'21882"/>
    <x v="2489"/>
    <x v="1"/>
    <x v="1"/>
    <x v="1"/>
    <x v="1"/>
    <x v="1"/>
    <x v="1"/>
    <s v="3 | 3"/>
    <x v="103"/>
    <n v="70012"/>
    <x v="1"/>
  </r>
  <r>
    <x v="1"/>
    <x v="2"/>
    <n v="-696.66"/>
    <x v="85"/>
    <s v="IMPORT VANS COMERCIO DE PECAS AUTOMOTIVAS LTDA"/>
    <x v="10"/>
    <s v="'21882"/>
    <x v="2489"/>
    <x v="1"/>
    <x v="1"/>
    <x v="1"/>
    <x v="1"/>
    <x v="1"/>
    <x v="1"/>
    <s v="1 | 3"/>
    <x v="103"/>
    <n v="70012"/>
    <x v="1"/>
  </r>
  <r>
    <x v="1"/>
    <x v="2"/>
    <n v="-690"/>
    <x v="50"/>
    <s v="BIG VIDROS DE BENTO RIBEIRO PECAS E ACESSORIOS LTDA"/>
    <x v="10"/>
    <s v="'47577"/>
    <x v="2490"/>
    <x v="1"/>
    <x v="1"/>
    <x v="1"/>
    <x v="1"/>
    <x v="1"/>
    <x v="1"/>
    <s v="1 | 1"/>
    <x v="62"/>
    <n v="70011"/>
    <x v="1"/>
  </r>
  <r>
    <x v="1"/>
    <x v="2"/>
    <n v="-690"/>
    <x v="50"/>
    <s v="COMERCIO DE MOLAS RIO SERTAO LTDA"/>
    <x v="10"/>
    <s v="'14998"/>
    <x v="2491"/>
    <x v="1"/>
    <x v="1"/>
    <x v="1"/>
    <x v="1"/>
    <x v="1"/>
    <x v="1"/>
    <s v="1 | 1"/>
    <x v="62"/>
    <n v="70011"/>
    <x v="1"/>
  </r>
  <r>
    <x v="1"/>
    <x v="2"/>
    <n v="-690"/>
    <x v="50"/>
    <s v="RAM SAVER PECAS E SERVICOS LTDA"/>
    <x v="10"/>
    <s v="'23306"/>
    <x v="2492"/>
    <x v="1"/>
    <x v="1"/>
    <x v="1"/>
    <x v="1"/>
    <x v="1"/>
    <x v="1"/>
    <s v="1 | 1"/>
    <x v="62"/>
    <n v="70011"/>
    <x v="1"/>
  </r>
  <r>
    <x v="1"/>
    <x v="2"/>
    <n v="-689.51"/>
    <x v="44"/>
    <s v="SECRETARIA DA RECEITA FEDERAL DO BRASIL - RFB"/>
    <x v="7"/>
    <s v="'1014878"/>
    <x v="2493"/>
    <x v="0"/>
    <x v="0"/>
    <x v="6"/>
    <x v="6"/>
    <x v="17"/>
    <x v="13"/>
    <s v="1 | 1"/>
    <x v="53"/>
    <n v="20011"/>
    <x v="1"/>
  </r>
  <r>
    <x v="1"/>
    <x v="2"/>
    <n v="-685.24"/>
    <x v="34"/>
    <s v="UNIMED-RIO COOPERATIVA DE TRABALHO MEDICO DO RIO DE JANEIRO LTDA"/>
    <x v="8"/>
    <s v="'34370746"/>
    <x v="2215"/>
    <x v="13"/>
    <x v="2"/>
    <x v="1"/>
    <x v="1"/>
    <x v="3"/>
    <x v="3"/>
    <s v="1 | 1"/>
    <x v="49"/>
    <n v="5003"/>
    <x v="1"/>
  </r>
  <r>
    <x v="1"/>
    <x v="2"/>
    <n v="-682.54"/>
    <x v="62"/>
    <s v="FUNDO DE GARANTIA DO TEMPO DE SERVICO"/>
    <x v="7"/>
    <s v="'1014677"/>
    <x v="2494"/>
    <x v="17"/>
    <x v="2"/>
    <x v="1"/>
    <x v="1"/>
    <x v="16"/>
    <x v="12"/>
    <s v="1 | 1"/>
    <x v="74"/>
    <n v="5006"/>
    <x v="1"/>
  </r>
  <r>
    <x v="1"/>
    <x v="2"/>
    <n v="-677.35"/>
    <x v="39"/>
    <s v="RIOPAR PARTICIPACOES S.A."/>
    <x v="3"/>
    <s v="' 73183103"/>
    <x v="2312"/>
    <x v="29"/>
    <x v="19"/>
    <x v="1"/>
    <x v="1"/>
    <x v="3"/>
    <x v="3"/>
    <s v="1 | 1"/>
    <x v="58"/>
    <n v="60011"/>
    <x v="1"/>
  </r>
  <r>
    <x v="1"/>
    <x v="2"/>
    <n v="-673.15"/>
    <x v="30"/>
    <s v="SECRETARIA DA RECEITA FEDERAL DO BRASIL - RFB"/>
    <x v="7"/>
    <s v="'1015346"/>
    <x v="2311"/>
    <x v="6"/>
    <x v="1"/>
    <x v="1"/>
    <x v="1"/>
    <x v="16"/>
    <x v="12"/>
    <s v="1 | 1"/>
    <x v="90"/>
    <n v="7003"/>
    <x v="1"/>
  </r>
  <r>
    <x v="1"/>
    <x v="2"/>
    <n v="-670.5"/>
    <x v="3"/>
    <s v="SODEXO PASS DO BRASIL SERVICOS E COMERCIO S.A."/>
    <x v="3"/>
    <s v="'583012001"/>
    <x v="2171"/>
    <x v="16"/>
    <x v="2"/>
    <x v="1"/>
    <x v="1"/>
    <x v="3"/>
    <x v="3"/>
    <s v="1 | 1"/>
    <x v="3"/>
    <n v="7002"/>
    <x v="1"/>
  </r>
  <r>
    <x v="1"/>
    <x v="2"/>
    <n v="-670"/>
    <x v="11"/>
    <s v="LUCILENE ARAUJO DE SOUSA SAMPAIO 13981400747"/>
    <x v="10"/>
    <s v="'6384184"/>
    <x v="1767"/>
    <x v="5"/>
    <x v="5"/>
    <x v="2"/>
    <x v="2"/>
    <x v="10"/>
    <x v="8"/>
    <s v="1 | 1"/>
    <x v="13"/>
    <n v="3006"/>
    <x v="1"/>
  </r>
  <r>
    <x v="1"/>
    <x v="2"/>
    <n v="-670"/>
    <x v="50"/>
    <s v="TRANSRIO CAMINHOES, ONIBUS, MAQUINAS E MOTORES LTDA"/>
    <x v="10"/>
    <s v="'343953"/>
    <x v="2495"/>
    <x v="1"/>
    <x v="1"/>
    <x v="1"/>
    <x v="1"/>
    <x v="1"/>
    <x v="1"/>
    <s v="1 | 1"/>
    <x v="62"/>
    <n v="70011"/>
    <x v="1"/>
  </r>
  <r>
    <x v="1"/>
    <x v="2"/>
    <n v="-670"/>
    <x v="23"/>
    <s v="CARLOS HENRIQUE TITONELI PINHEIRO 17323103789"/>
    <x v="8"/>
    <s v="'14"/>
    <x v="2496"/>
    <x v="29"/>
    <x v="19"/>
    <x v="1"/>
    <x v="1"/>
    <x v="8"/>
    <x v="6"/>
    <s v="1 | 1"/>
    <x v="28"/>
    <n v="60012"/>
    <x v="1"/>
  </r>
  <r>
    <x v="1"/>
    <x v="2"/>
    <n v="-667.55666666666673"/>
    <x v="29"/>
    <s v="LANÇAMENTO MANUAL"/>
    <x v="1"/>
    <m/>
    <x v="564"/>
    <x v="23"/>
    <x v="16"/>
    <x v="2"/>
    <x v="2"/>
    <x v="4"/>
    <x v="2"/>
    <m/>
    <x v="34"/>
    <n v="1002"/>
    <x v="0"/>
  </r>
  <r>
    <x v="1"/>
    <x v="2"/>
    <n v="-666.26"/>
    <x v="34"/>
    <s v="UNIMED-RIO COOPERATIVA DE TRABALHO MEDICO DO RIO DE JANEIRO LTDA"/>
    <x v="8"/>
    <s v="'34370745"/>
    <x v="2300"/>
    <x v="18"/>
    <x v="12"/>
    <x v="2"/>
    <x v="2"/>
    <x v="6"/>
    <x v="3"/>
    <s v="1 | 1"/>
    <x v="40"/>
    <n v="4001"/>
    <x v="1"/>
  </r>
  <r>
    <x v="1"/>
    <x v="2"/>
    <n v="-657.45"/>
    <x v="106"/>
    <s v="VIBRA ENERGIA S.A"/>
    <x v="10"/>
    <s v="'2072881"/>
    <x v="2497"/>
    <x v="1"/>
    <x v="1"/>
    <x v="1"/>
    <x v="1"/>
    <x v="1"/>
    <x v="1"/>
    <s v="1 | 1"/>
    <x v="126"/>
    <n v="7001"/>
    <x v="1"/>
  </r>
  <r>
    <x v="1"/>
    <x v="2"/>
    <n v="-654.54"/>
    <x v="44"/>
    <s v="SECRETARIA DA RECEITA FEDERAL DO BRASIL - RFB"/>
    <x v="7"/>
    <s v="'1014879"/>
    <x v="2498"/>
    <x v="0"/>
    <x v="0"/>
    <x v="6"/>
    <x v="6"/>
    <x v="17"/>
    <x v="13"/>
    <s v="1 | 1"/>
    <x v="53"/>
    <n v="20011"/>
    <x v="1"/>
  </r>
  <r>
    <x v="1"/>
    <x v="2"/>
    <n v="-651.61"/>
    <x v="97"/>
    <s v="UNIMED-RIO COOPERATIVA DE TRABALHO MEDICO DO RIO DE JANEIRO LTDA"/>
    <x v="8"/>
    <s v="'34370746"/>
    <x v="2215"/>
    <x v="33"/>
    <x v="16"/>
    <x v="9"/>
    <x v="9"/>
    <x v="20"/>
    <x v="16"/>
    <s v="1 | 1"/>
    <x v="116"/>
    <n v="9001"/>
    <x v="1"/>
  </r>
  <r>
    <x v="1"/>
    <x v="2"/>
    <n v="-651"/>
    <x v="50"/>
    <s v="AMEC- AMERICA CAMINHOES LTDA"/>
    <x v="10"/>
    <s v="'86566"/>
    <x v="2499"/>
    <x v="1"/>
    <x v="1"/>
    <x v="1"/>
    <x v="1"/>
    <x v="1"/>
    <x v="1"/>
    <s v="1 | 1"/>
    <x v="62"/>
    <n v="70011"/>
    <x v="1"/>
  </r>
  <r>
    <x v="1"/>
    <x v="2"/>
    <n v="-650"/>
    <x v="11"/>
    <s v="ALICIA MENEZES MACK FADDEN 61528146344"/>
    <x v="10"/>
    <s v="'6302474"/>
    <x v="2500"/>
    <x v="5"/>
    <x v="5"/>
    <x v="2"/>
    <x v="2"/>
    <x v="10"/>
    <x v="8"/>
    <s v="1 | 1"/>
    <x v="13"/>
    <n v="3006"/>
    <x v="1"/>
  </r>
  <r>
    <x v="1"/>
    <x v="2"/>
    <n v="-650"/>
    <x v="50"/>
    <s v="TRANSRIO CAMINHOES, ONIBUS, MAQUINAS E MOTORES LTDA"/>
    <x v="10"/>
    <s v="'343954"/>
    <x v="2501"/>
    <x v="1"/>
    <x v="1"/>
    <x v="1"/>
    <x v="1"/>
    <x v="1"/>
    <x v="1"/>
    <s v="1 | 1"/>
    <x v="62"/>
    <n v="70011"/>
    <x v="1"/>
  </r>
  <r>
    <x v="1"/>
    <x v="2"/>
    <n v="-649.04"/>
    <x v="13"/>
    <s v="ASSOCIACAO SOCIEDADE BRASILEIRA DE INSTRUCAO - EM RECUPERACAO JUDICIAL"/>
    <x v="3"/>
    <s v="'2193000380603"/>
    <x v="2502"/>
    <x v="9"/>
    <x v="8"/>
    <x v="2"/>
    <x v="2"/>
    <x v="6"/>
    <x v="3"/>
    <s v="1 | 1"/>
    <x v="16"/>
    <n v="8002"/>
    <x v="1"/>
  </r>
  <r>
    <x v="1"/>
    <x v="2"/>
    <n v="-646"/>
    <x v="56"/>
    <s v="PIRES E VIDAL ASSESSORIA E EMPREENDIMENTOS LTDA"/>
    <x v="8"/>
    <s v="'4161"/>
    <x v="2503"/>
    <x v="12"/>
    <x v="10"/>
    <x v="1"/>
    <x v="1"/>
    <x v="3"/>
    <x v="3"/>
    <s v="1 | 1"/>
    <x v="97"/>
    <n v="30051"/>
    <x v="1"/>
  </r>
  <r>
    <x v="1"/>
    <x v="2"/>
    <n v="-641.57000000000005"/>
    <x v="35"/>
    <s v="SECRETARIA DA RECEITA FEDERAL DO BRASIL - RFB"/>
    <x v="7"/>
    <s v="'1015359"/>
    <x v="2259"/>
    <x v="1"/>
    <x v="1"/>
    <x v="1"/>
    <x v="1"/>
    <x v="16"/>
    <x v="12"/>
    <s v="1 | 1"/>
    <x v="47"/>
    <n v="7001"/>
    <x v="1"/>
  </r>
  <r>
    <x v="1"/>
    <x v="2"/>
    <n v="-637.97"/>
    <x v="67"/>
    <s v="AUTO POSTO MEU CEARA LTDA"/>
    <x v="3"/>
    <s v="'9499"/>
    <x v="2374"/>
    <x v="23"/>
    <x v="16"/>
    <x v="2"/>
    <x v="2"/>
    <x v="10"/>
    <x v="8"/>
    <s v="1 | 1"/>
    <x v="79"/>
    <n v="1002"/>
    <x v="1"/>
  </r>
  <r>
    <x v="1"/>
    <x v="2"/>
    <n v="-636.97"/>
    <x v="34"/>
    <s v="UNIMED-RIO COOPERATIVA DE TRABALHO MEDICO DO RIO DE JANEIRO LTDA"/>
    <x v="8"/>
    <s v="'34370745"/>
    <x v="2300"/>
    <x v="8"/>
    <x v="7"/>
    <x v="2"/>
    <x v="2"/>
    <x v="6"/>
    <x v="3"/>
    <s v="1 | 1"/>
    <x v="40"/>
    <n v="8003"/>
    <x v="1"/>
  </r>
  <r>
    <x v="1"/>
    <x v="2"/>
    <n v="-630.27"/>
    <x v="17"/>
    <s v="EKO TRANSPORTES E RECOLHIMENTO DE RESIDUOS LTDA"/>
    <x v="6"/>
    <s v="'1014705"/>
    <x v="2504"/>
    <x v="10"/>
    <x v="9"/>
    <x v="2"/>
    <x v="2"/>
    <x v="10"/>
    <x v="8"/>
    <s v="1 | 1"/>
    <x v="20"/>
    <n v="8001"/>
    <x v="1"/>
  </r>
  <r>
    <x v="1"/>
    <x v="2"/>
    <n v="-630.1"/>
    <x v="93"/>
    <s v="QUICK DELIVERY SAO PAULO ENTREGAS RAPIDAS DE ENCOMENDAS LTDA"/>
    <x v="3"/>
    <s v="'717"/>
    <x v="1062"/>
    <x v="29"/>
    <x v="19"/>
    <x v="1"/>
    <x v="1"/>
    <x v="1"/>
    <x v="1"/>
    <s v="1 | 1"/>
    <x v="111"/>
    <n v="60011"/>
    <x v="1"/>
  </r>
  <r>
    <x v="1"/>
    <x v="2"/>
    <n v="-630"/>
    <x v="50"/>
    <s v="ARUOM RIO COMERCIO E SERVICOS EM GERAL EIRELI"/>
    <x v="8"/>
    <s v="'51025"/>
    <x v="2505"/>
    <x v="1"/>
    <x v="1"/>
    <x v="1"/>
    <x v="1"/>
    <x v="1"/>
    <x v="1"/>
    <s v="1 | 1"/>
    <x v="62"/>
    <n v="70011"/>
    <x v="1"/>
  </r>
  <r>
    <x v="1"/>
    <x v="2"/>
    <n v="-624.01"/>
    <x v="110"/>
    <s v="DAS"/>
    <x v="7"/>
    <s v="'1015150"/>
    <x v="2506"/>
    <x v="0"/>
    <x v="0"/>
    <x v="2"/>
    <x v="2"/>
    <x v="14"/>
    <x v="12"/>
    <s v="1 | 1"/>
    <x v="133"/>
    <n v="20011"/>
    <x v="1"/>
  </r>
  <r>
    <x v="1"/>
    <x v="2"/>
    <n v="-623.88"/>
    <x v="47"/>
    <s v="INSTITUTO NACIONAL DO SEGURO SOCIAL - INSS"/>
    <x v="7"/>
    <s v="'1014832"/>
    <x v="2507"/>
    <x v="0"/>
    <x v="0"/>
    <x v="6"/>
    <x v="6"/>
    <x v="17"/>
    <x v="13"/>
    <s v="1 | 1"/>
    <x v="56"/>
    <n v="20011"/>
    <x v="1"/>
  </r>
  <r>
    <x v="1"/>
    <x v="2"/>
    <n v="-623.07000000000005"/>
    <x v="3"/>
    <s v="SODEXO PASS DO BRASIL SERVICOS E COMERCIO S.A."/>
    <x v="3"/>
    <s v="'1014426"/>
    <x v="2384"/>
    <x v="29"/>
    <x v="19"/>
    <x v="1"/>
    <x v="1"/>
    <x v="3"/>
    <x v="3"/>
    <s v="1 | 1"/>
    <x v="3"/>
    <n v="60011"/>
    <x v="1"/>
  </r>
  <r>
    <x v="1"/>
    <x v="2"/>
    <n v="-619"/>
    <x v="50"/>
    <s v="AMEC- AMERICA CAMINHOES LTDA"/>
    <x v="10"/>
    <s v="'86575"/>
    <x v="2508"/>
    <x v="1"/>
    <x v="1"/>
    <x v="1"/>
    <x v="1"/>
    <x v="1"/>
    <x v="1"/>
    <s v="1 | 1"/>
    <x v="62"/>
    <n v="70011"/>
    <x v="1"/>
  </r>
  <r>
    <x v="1"/>
    <x v="2"/>
    <n v="-616.98083333333341"/>
    <x v="29"/>
    <s v="LANÇAMENTO MANUAL"/>
    <x v="1"/>
    <m/>
    <x v="564"/>
    <x v="12"/>
    <x v="10"/>
    <x v="2"/>
    <x v="2"/>
    <x v="4"/>
    <x v="2"/>
    <m/>
    <x v="34"/>
    <n v="3005"/>
    <x v="0"/>
  </r>
  <r>
    <x v="1"/>
    <x v="2"/>
    <n v="-615.14"/>
    <x v="27"/>
    <s v="FUNDO DE GARANTIA DO TEMPO DE SERVICO"/>
    <x v="4"/>
    <s v="'1015152"/>
    <x v="2109"/>
    <x v="10"/>
    <x v="9"/>
    <x v="2"/>
    <x v="2"/>
    <x v="14"/>
    <x v="12"/>
    <s v="1 | 1"/>
    <x v="32"/>
    <n v="8001"/>
    <x v="1"/>
  </r>
  <r>
    <x v="1"/>
    <x v="2"/>
    <n v="-613.03"/>
    <x v="80"/>
    <s v="GARANTIA TOTAL"/>
    <x v="10"/>
    <s v="'51177"/>
    <x v="1894"/>
    <x v="1"/>
    <x v="1"/>
    <x v="1"/>
    <x v="1"/>
    <x v="1"/>
    <x v="1"/>
    <s v="1 | 4"/>
    <x v="98"/>
    <n v="70012"/>
    <x v="1"/>
  </r>
  <r>
    <x v="1"/>
    <x v="2"/>
    <n v="-613.03"/>
    <x v="80"/>
    <s v="GARANTIA TOTAL"/>
    <x v="10"/>
    <s v="'51177"/>
    <x v="1894"/>
    <x v="1"/>
    <x v="1"/>
    <x v="1"/>
    <x v="1"/>
    <x v="1"/>
    <x v="1"/>
    <s v="2 | 4"/>
    <x v="98"/>
    <n v="70012"/>
    <x v="1"/>
  </r>
  <r>
    <x v="1"/>
    <x v="2"/>
    <n v="-613.03"/>
    <x v="80"/>
    <s v="GARANTIA TOTAL"/>
    <x v="10"/>
    <s v="'51177"/>
    <x v="1894"/>
    <x v="1"/>
    <x v="1"/>
    <x v="1"/>
    <x v="1"/>
    <x v="1"/>
    <x v="1"/>
    <s v="3 | 4"/>
    <x v="98"/>
    <n v="70012"/>
    <x v="1"/>
  </r>
  <r>
    <x v="1"/>
    <x v="2"/>
    <n v="-613.03"/>
    <x v="80"/>
    <s v="GARANTIA TOTAL"/>
    <x v="10"/>
    <s v="'51177"/>
    <x v="1894"/>
    <x v="1"/>
    <x v="1"/>
    <x v="1"/>
    <x v="1"/>
    <x v="1"/>
    <x v="1"/>
    <s v="4 | 4"/>
    <x v="98"/>
    <n v="70012"/>
    <x v="1"/>
  </r>
  <r>
    <x v="1"/>
    <x v="2"/>
    <n v="-610"/>
    <x v="50"/>
    <s v="TREVISO RIO VEICULOS LTDA"/>
    <x v="10"/>
    <s v="'182490"/>
    <x v="2509"/>
    <x v="1"/>
    <x v="1"/>
    <x v="1"/>
    <x v="1"/>
    <x v="1"/>
    <x v="1"/>
    <s v="1 | 3"/>
    <x v="62"/>
    <n v="70011"/>
    <x v="1"/>
  </r>
  <r>
    <x v="1"/>
    <x v="2"/>
    <n v="-610"/>
    <x v="50"/>
    <s v="TREVISO RIO VEICULOS LTDA"/>
    <x v="10"/>
    <s v="'182490"/>
    <x v="2509"/>
    <x v="1"/>
    <x v="1"/>
    <x v="1"/>
    <x v="1"/>
    <x v="1"/>
    <x v="1"/>
    <s v="2 | 3"/>
    <x v="62"/>
    <n v="70011"/>
    <x v="1"/>
  </r>
  <r>
    <x v="1"/>
    <x v="2"/>
    <n v="-610"/>
    <x v="50"/>
    <s v="TREVISO RIO VEICULOS LTDA"/>
    <x v="10"/>
    <s v="'182490"/>
    <x v="2509"/>
    <x v="1"/>
    <x v="1"/>
    <x v="1"/>
    <x v="1"/>
    <x v="1"/>
    <x v="1"/>
    <s v="3 | 3"/>
    <x v="62"/>
    <n v="70011"/>
    <x v="1"/>
  </r>
  <r>
    <x v="1"/>
    <x v="2"/>
    <n v="-608.25"/>
    <x v="47"/>
    <s v="INSTITUTO NACIONAL DO SEGURO SOCIAL - INSS"/>
    <x v="7"/>
    <s v="'1014844"/>
    <x v="2510"/>
    <x v="0"/>
    <x v="0"/>
    <x v="6"/>
    <x v="6"/>
    <x v="17"/>
    <x v="13"/>
    <s v="1 | 1"/>
    <x v="56"/>
    <n v="20011"/>
    <x v="1"/>
  </r>
  <r>
    <x v="1"/>
    <x v="2"/>
    <n v="-607.84"/>
    <x v="50"/>
    <s v="AMEC- AMERICA CAMINHOES LTDA"/>
    <x v="10"/>
    <s v="'86706"/>
    <x v="2511"/>
    <x v="1"/>
    <x v="1"/>
    <x v="1"/>
    <x v="1"/>
    <x v="1"/>
    <x v="1"/>
    <s v="3 | 3"/>
    <x v="62"/>
    <n v="70011"/>
    <x v="1"/>
  </r>
  <r>
    <x v="1"/>
    <x v="2"/>
    <n v="-607.83000000000004"/>
    <x v="50"/>
    <s v="AMEC- AMERICA CAMINHOES LTDA"/>
    <x v="10"/>
    <s v="'86706"/>
    <x v="2511"/>
    <x v="1"/>
    <x v="1"/>
    <x v="1"/>
    <x v="1"/>
    <x v="1"/>
    <x v="1"/>
    <s v="1 | 3"/>
    <x v="62"/>
    <n v="70011"/>
    <x v="1"/>
  </r>
  <r>
    <x v="1"/>
    <x v="2"/>
    <n v="-607.83000000000004"/>
    <x v="50"/>
    <s v="AMEC- AMERICA CAMINHOES LTDA"/>
    <x v="10"/>
    <s v="'86706"/>
    <x v="2511"/>
    <x v="1"/>
    <x v="1"/>
    <x v="1"/>
    <x v="1"/>
    <x v="1"/>
    <x v="1"/>
    <s v="2 | 3"/>
    <x v="62"/>
    <n v="70011"/>
    <x v="1"/>
  </r>
  <r>
    <x v="1"/>
    <x v="2"/>
    <n v="-606.95000000000005"/>
    <x v="30"/>
    <s v="SECRETARIA DA RECEITA FEDERAL DO BRASIL - RFB"/>
    <x v="7"/>
    <s v="'1015356"/>
    <x v="2244"/>
    <x v="27"/>
    <x v="19"/>
    <x v="1"/>
    <x v="1"/>
    <x v="16"/>
    <x v="12"/>
    <s v="1 | 1"/>
    <x v="90"/>
    <n v="60022"/>
    <x v="1"/>
  </r>
  <r>
    <x v="1"/>
    <x v="2"/>
    <n v="-606.73"/>
    <x v="19"/>
    <s v="DOM ATACAREJO S.A."/>
    <x v="10"/>
    <s v="'71615"/>
    <x v="2512"/>
    <x v="31"/>
    <x v="7"/>
    <x v="2"/>
    <x v="2"/>
    <x v="10"/>
    <x v="8"/>
    <s v="1 | 1"/>
    <x v="22"/>
    <n v="8007"/>
    <x v="1"/>
  </r>
  <r>
    <x v="1"/>
    <x v="2"/>
    <n v="-605.57000000000005"/>
    <x v="34"/>
    <s v="UNIMED-RIO COOPERATIVA DE TRABALHO MEDICO DO RIO DE JANEIRO LTDA"/>
    <x v="8"/>
    <s v="'34370747"/>
    <x v="2139"/>
    <x v="19"/>
    <x v="13"/>
    <x v="2"/>
    <x v="2"/>
    <x v="6"/>
    <x v="3"/>
    <s v="1 | 1"/>
    <x v="40"/>
    <n v="3003"/>
    <x v="1"/>
  </r>
  <r>
    <x v="1"/>
    <x v="2"/>
    <n v="-604.17999999999995"/>
    <x v="44"/>
    <s v="SECRETARIA DA RECEITA FEDERAL DO BRASIL - RFB"/>
    <x v="7"/>
    <s v="'1014824"/>
    <x v="2513"/>
    <x v="0"/>
    <x v="0"/>
    <x v="6"/>
    <x v="6"/>
    <x v="17"/>
    <x v="13"/>
    <s v="1 | 1"/>
    <x v="53"/>
    <n v="2001"/>
    <x v="1"/>
  </r>
  <r>
    <x v="1"/>
    <x v="2"/>
    <n v="-603.9"/>
    <x v="11"/>
    <s v="BG PADARIA E CONFETARIA LTDA."/>
    <x v="10"/>
    <s v="'16030"/>
    <x v="2514"/>
    <x v="5"/>
    <x v="5"/>
    <x v="2"/>
    <x v="2"/>
    <x v="10"/>
    <x v="8"/>
    <s v="1 | 1"/>
    <x v="13"/>
    <n v="3006"/>
    <x v="1"/>
  </r>
  <r>
    <x v="1"/>
    <x v="2"/>
    <n v="-603.74"/>
    <x v="47"/>
    <s v="INSTITUTO NACIONAL DO SEGURO SOCIAL - INSS"/>
    <x v="7"/>
    <s v="'1014842"/>
    <x v="2515"/>
    <x v="0"/>
    <x v="0"/>
    <x v="6"/>
    <x v="6"/>
    <x v="17"/>
    <x v="13"/>
    <s v="1 | 1"/>
    <x v="56"/>
    <n v="20011"/>
    <x v="1"/>
  </r>
  <r>
    <x v="1"/>
    <x v="2"/>
    <n v="-601.69000000000005"/>
    <x v="44"/>
    <s v="SECRETARIA DA RECEITA FEDERAL DO BRASIL - RFB"/>
    <x v="7"/>
    <s v="'1014885"/>
    <x v="2516"/>
    <x v="0"/>
    <x v="0"/>
    <x v="6"/>
    <x v="6"/>
    <x v="17"/>
    <x v="13"/>
    <s v="1 | 1"/>
    <x v="53"/>
    <n v="20011"/>
    <x v="1"/>
  </r>
  <r>
    <x v="1"/>
    <x v="2"/>
    <n v="-600.88833333333332"/>
    <x v="29"/>
    <s v="LANÇAMENTO MANUAL"/>
    <x v="1"/>
    <m/>
    <x v="564"/>
    <x v="10"/>
    <x v="9"/>
    <x v="2"/>
    <x v="2"/>
    <x v="4"/>
    <x v="2"/>
    <m/>
    <x v="34"/>
    <n v="8001"/>
    <x v="0"/>
  </r>
  <r>
    <x v="1"/>
    <x v="2"/>
    <n v="-600.88"/>
    <x v="47"/>
    <s v="INSTITUTO NACIONAL DO SEGURO SOCIAL - INSS"/>
    <x v="7"/>
    <s v="'1014835"/>
    <x v="2517"/>
    <x v="0"/>
    <x v="0"/>
    <x v="6"/>
    <x v="6"/>
    <x v="17"/>
    <x v="13"/>
    <s v="1 | 1"/>
    <x v="56"/>
    <n v="20011"/>
    <x v="1"/>
  </r>
  <r>
    <x v="1"/>
    <x v="2"/>
    <n v="-600"/>
    <x v="24"/>
    <s v="ASSOCIACAO DAS EMPRESAS DE COLETA DE RESIDUOS DA REGIAO METROPOLITANA DO ESTADO DO RIO DE JANEIRO - AEMERJ"/>
    <x v="6"/>
    <s v="'1014422"/>
    <x v="2518"/>
    <x v="0"/>
    <x v="0"/>
    <x v="2"/>
    <x v="2"/>
    <x v="12"/>
    <x v="10"/>
    <s v="1 | 1"/>
    <x v="29"/>
    <n v="2001"/>
    <x v="1"/>
  </r>
  <r>
    <x v="1"/>
    <x v="2"/>
    <n v="-600"/>
    <x v="24"/>
    <s v="ASSOCIACAO DAS EMPRESAS DE COLETA DE RESIDUOS DA REGIAO METROPOLITANA DO ESTADO DO RIO DE JANEIRO - AEMERJ"/>
    <x v="6"/>
    <s v="'1014423"/>
    <x v="2518"/>
    <x v="0"/>
    <x v="0"/>
    <x v="2"/>
    <x v="2"/>
    <x v="12"/>
    <x v="10"/>
    <s v="1 | 1"/>
    <x v="29"/>
    <n v="2001"/>
    <x v="1"/>
  </r>
  <r>
    <x v="1"/>
    <x v="2"/>
    <n v="-600"/>
    <x v="39"/>
    <s v="RIOPAR PARTICIPACOES S.A."/>
    <x v="3"/>
    <s v="'19943084"/>
    <x v="1841"/>
    <x v="29"/>
    <x v="19"/>
    <x v="1"/>
    <x v="1"/>
    <x v="3"/>
    <x v="3"/>
    <s v="1 | 1"/>
    <x v="58"/>
    <n v="60011"/>
    <x v="1"/>
  </r>
  <r>
    <x v="1"/>
    <x v="2"/>
    <n v="-598"/>
    <x v="50"/>
    <s v="GRANVIA AUTO PECAS LTDA"/>
    <x v="10"/>
    <s v="'109551"/>
    <x v="2519"/>
    <x v="1"/>
    <x v="1"/>
    <x v="1"/>
    <x v="1"/>
    <x v="1"/>
    <x v="1"/>
    <s v="1 | 1"/>
    <x v="62"/>
    <n v="70011"/>
    <x v="1"/>
  </r>
  <r>
    <x v="1"/>
    <x v="2"/>
    <n v="-597.05999999999995"/>
    <x v="13"/>
    <s v="ANTARES EDUCACIONAL S.A."/>
    <x v="3"/>
    <s v="'1656801-1"/>
    <x v="2520"/>
    <x v="8"/>
    <x v="7"/>
    <x v="2"/>
    <x v="2"/>
    <x v="6"/>
    <x v="3"/>
    <s v="1 | 1"/>
    <x v="16"/>
    <n v="8003"/>
    <x v="1"/>
  </r>
  <r>
    <x v="1"/>
    <x v="2"/>
    <n v="-595.70000000000005"/>
    <x v="39"/>
    <s v="RIOPAR PARTICIPACOES S.A."/>
    <x v="3"/>
    <s v="'73185887"/>
    <x v="2399"/>
    <x v="4"/>
    <x v="4"/>
    <x v="2"/>
    <x v="2"/>
    <x v="6"/>
    <x v="3"/>
    <s v="1 | 1"/>
    <x v="46"/>
    <n v="40036"/>
    <x v="1"/>
  </r>
  <r>
    <x v="1"/>
    <x v="2"/>
    <n v="-595.70000000000005"/>
    <x v="39"/>
    <s v="RIOPAR PARTICIPACOES S.A."/>
    <x v="3"/>
    <s v="'73185887"/>
    <x v="2399"/>
    <x v="3"/>
    <x v="3"/>
    <x v="2"/>
    <x v="2"/>
    <x v="6"/>
    <x v="3"/>
    <s v="1 | 1"/>
    <x v="46"/>
    <n v="40026"/>
    <x v="1"/>
  </r>
  <r>
    <x v="1"/>
    <x v="2"/>
    <n v="-595.70000000000005"/>
    <x v="39"/>
    <s v="RIOPAR PARTICIPACOES S.A."/>
    <x v="3"/>
    <s v="'73190456"/>
    <x v="2104"/>
    <x v="29"/>
    <x v="19"/>
    <x v="1"/>
    <x v="1"/>
    <x v="3"/>
    <x v="3"/>
    <s v="1 | 1"/>
    <x v="58"/>
    <n v="60013"/>
    <x v="1"/>
  </r>
  <r>
    <x v="1"/>
    <x v="2"/>
    <n v="-595.70000000000005"/>
    <x v="39"/>
    <s v="RIOPAR PARTICIPACOES S.A."/>
    <x v="3"/>
    <s v="'73191749"/>
    <x v="2306"/>
    <x v="11"/>
    <x v="6"/>
    <x v="2"/>
    <x v="2"/>
    <x v="6"/>
    <x v="3"/>
    <s v="1 | 1"/>
    <x v="46"/>
    <n v="8004"/>
    <x v="1"/>
  </r>
  <r>
    <x v="1"/>
    <x v="2"/>
    <n v="-595"/>
    <x v="105"/>
    <s v="D.R. COMERCIO E MANUTENCAO TECNICA LTDA"/>
    <x v="10"/>
    <s v="'8384"/>
    <x v="2521"/>
    <x v="6"/>
    <x v="1"/>
    <x v="1"/>
    <x v="1"/>
    <x v="8"/>
    <x v="6"/>
    <s v="1 | 1"/>
    <x v="124"/>
    <n v="7003"/>
    <x v="1"/>
  </r>
  <r>
    <x v="1"/>
    <x v="2"/>
    <n v="-593.23"/>
    <x v="44"/>
    <s v="SECRETARIA DA RECEITA FEDERAL DO BRASIL - RFB"/>
    <x v="7"/>
    <s v="'1014825"/>
    <x v="2522"/>
    <x v="0"/>
    <x v="0"/>
    <x v="6"/>
    <x v="6"/>
    <x v="17"/>
    <x v="13"/>
    <s v="1 | 1"/>
    <x v="53"/>
    <n v="2001"/>
    <x v="1"/>
  </r>
  <r>
    <x v="1"/>
    <x v="2"/>
    <n v="-591.20000000000005"/>
    <x v="50"/>
    <s v="TCW MANGUEIRAS E CONEXOES LTDA"/>
    <x v="10"/>
    <s v="'35780"/>
    <x v="2523"/>
    <x v="1"/>
    <x v="1"/>
    <x v="1"/>
    <x v="1"/>
    <x v="1"/>
    <x v="1"/>
    <s v="1 | 1"/>
    <x v="62"/>
    <n v="70011"/>
    <x v="1"/>
  </r>
  <r>
    <x v="1"/>
    <x v="2"/>
    <n v="-589.95000000000005"/>
    <x v="50"/>
    <s v="TCW MANGUEIRAS E CONEXOES LTDA"/>
    <x v="10"/>
    <s v="'35669"/>
    <x v="2523"/>
    <x v="1"/>
    <x v="1"/>
    <x v="1"/>
    <x v="1"/>
    <x v="1"/>
    <x v="1"/>
    <s v="1 | 1"/>
    <x v="62"/>
    <n v="70011"/>
    <x v="1"/>
  </r>
  <r>
    <x v="1"/>
    <x v="2"/>
    <n v="-588"/>
    <x v="18"/>
    <s v="EKO TRANSPORTES E RECOLHIMENTO DE RESIDUOS LTDA"/>
    <x v="6"/>
    <s v="'1015242"/>
    <x v="2524"/>
    <x v="18"/>
    <x v="12"/>
    <x v="2"/>
    <x v="2"/>
    <x v="4"/>
    <x v="2"/>
    <s v="1 | 1"/>
    <x v="21"/>
    <n v="4001"/>
    <x v="1"/>
  </r>
  <r>
    <x v="1"/>
    <x v="2"/>
    <n v="-587.5"/>
    <x v="49"/>
    <s v="UELINTON LUIZ VIANA PEREIRA 09074059759"/>
    <x v="8"/>
    <s v="'134"/>
    <x v="2525"/>
    <x v="11"/>
    <x v="6"/>
    <x v="2"/>
    <x v="2"/>
    <x v="7"/>
    <x v="5"/>
    <s v="1 | 1"/>
    <x v="60"/>
    <n v="8004"/>
    <x v="1"/>
  </r>
  <r>
    <x v="1"/>
    <x v="2"/>
    <n v="-587.49"/>
    <x v="50"/>
    <s v="AUTO MOLAS VIGO COMERCIO DE AUTOPECAS E SERVICOS LTDA"/>
    <x v="10"/>
    <s v="'78376"/>
    <x v="2526"/>
    <x v="1"/>
    <x v="1"/>
    <x v="1"/>
    <x v="1"/>
    <x v="1"/>
    <x v="1"/>
    <s v="1 | 1"/>
    <x v="62"/>
    <n v="70011"/>
    <x v="1"/>
  </r>
  <r>
    <x v="1"/>
    <x v="2"/>
    <n v="-585.95000000000005"/>
    <x v="3"/>
    <s v="SODEXO PASS DO BRASIL SERVICOS E COMERCIO S.A."/>
    <x v="3"/>
    <s v="'583003001"/>
    <x v="2527"/>
    <x v="1"/>
    <x v="1"/>
    <x v="1"/>
    <x v="1"/>
    <x v="3"/>
    <x v="3"/>
    <s v="1 | 1"/>
    <x v="3"/>
    <n v="7001"/>
    <x v="1"/>
  </r>
  <r>
    <x v="1"/>
    <x v="2"/>
    <n v="-580.98"/>
    <x v="54"/>
    <s v="CONDOMINIO DO CENTRO DE ABAST DO EST DA GUANABARA"/>
    <x v="3"/>
    <s v="'131719"/>
    <x v="2528"/>
    <x v="2"/>
    <x v="2"/>
    <x v="2"/>
    <x v="2"/>
    <x v="7"/>
    <x v="5"/>
    <s v="1 | 1"/>
    <x v="66"/>
    <n v="4004"/>
    <x v="1"/>
  </r>
  <r>
    <x v="1"/>
    <x v="2"/>
    <n v="-580.98"/>
    <x v="54"/>
    <s v="CONDOMINIO DO CENTRO DE ABAST DO EST DA GUANABARA"/>
    <x v="3"/>
    <s v="'131748"/>
    <x v="2529"/>
    <x v="2"/>
    <x v="2"/>
    <x v="2"/>
    <x v="2"/>
    <x v="7"/>
    <x v="5"/>
    <s v="1 | 1"/>
    <x v="66"/>
    <n v="4004"/>
    <x v="1"/>
  </r>
  <r>
    <x v="1"/>
    <x v="2"/>
    <n v="-580.98"/>
    <x v="54"/>
    <s v="CONDOMINIO DO CENTRO DE ABAST DO EST DA GUANABARA"/>
    <x v="3"/>
    <s v="'131773"/>
    <x v="2530"/>
    <x v="2"/>
    <x v="2"/>
    <x v="2"/>
    <x v="2"/>
    <x v="7"/>
    <x v="5"/>
    <s v="1 | 1"/>
    <x v="66"/>
    <n v="4004"/>
    <x v="1"/>
  </r>
  <r>
    <x v="1"/>
    <x v="2"/>
    <n v="-578"/>
    <x v="85"/>
    <s v="IMPORT VANS COMERCIO DE PECAS AUTOMOTIVAS LTDA"/>
    <x v="10"/>
    <s v="'21725"/>
    <x v="2531"/>
    <x v="1"/>
    <x v="1"/>
    <x v="1"/>
    <x v="1"/>
    <x v="1"/>
    <x v="1"/>
    <s v="1 | 3"/>
    <x v="103"/>
    <n v="70012"/>
    <x v="1"/>
  </r>
  <r>
    <x v="1"/>
    <x v="2"/>
    <n v="-578"/>
    <x v="85"/>
    <s v="IMPORT VANS COMERCIO DE PECAS AUTOMOTIVAS LTDA"/>
    <x v="10"/>
    <s v="'21725"/>
    <x v="2531"/>
    <x v="1"/>
    <x v="1"/>
    <x v="1"/>
    <x v="1"/>
    <x v="1"/>
    <x v="1"/>
    <s v="2 | 3"/>
    <x v="103"/>
    <n v="70012"/>
    <x v="1"/>
  </r>
  <r>
    <x v="1"/>
    <x v="2"/>
    <n v="-578"/>
    <x v="85"/>
    <s v="IMPORT VANS COMERCIO DE PECAS AUTOMOTIVAS LTDA"/>
    <x v="10"/>
    <s v="'21725"/>
    <x v="2531"/>
    <x v="1"/>
    <x v="1"/>
    <x v="1"/>
    <x v="1"/>
    <x v="1"/>
    <x v="1"/>
    <s v="3 | 3"/>
    <x v="103"/>
    <n v="70012"/>
    <x v="1"/>
  </r>
  <r>
    <x v="1"/>
    <x v="2"/>
    <n v="-575"/>
    <x v="11"/>
    <s v="MARILIA GABRIELA OLIMPIO E SILVA 14280436754"/>
    <x v="10"/>
    <s v="'6431368"/>
    <x v="1001"/>
    <x v="5"/>
    <x v="5"/>
    <x v="2"/>
    <x v="2"/>
    <x v="10"/>
    <x v="8"/>
    <s v="1 | 1"/>
    <x v="13"/>
    <n v="3006"/>
    <x v="1"/>
  </r>
  <r>
    <x v="1"/>
    <x v="2"/>
    <n v="-573.46"/>
    <x v="34"/>
    <s v="UNIMED-RIO COOPERATIVA DE TRABALHO MEDICO DO RIO DE JANEIRO LTDA"/>
    <x v="8"/>
    <s v="'34370747"/>
    <x v="2139"/>
    <x v="4"/>
    <x v="4"/>
    <x v="2"/>
    <x v="2"/>
    <x v="6"/>
    <x v="3"/>
    <s v="1 | 1"/>
    <x v="40"/>
    <n v="40036"/>
    <x v="1"/>
  </r>
  <r>
    <x v="1"/>
    <x v="2"/>
    <n v="-573.46"/>
    <x v="34"/>
    <s v="UNIMED-RIO COOPERATIVA DE TRABALHO MEDICO DO RIO DE JANEIRO LTDA"/>
    <x v="8"/>
    <s v="'34370748"/>
    <x v="2363"/>
    <x v="1"/>
    <x v="1"/>
    <x v="1"/>
    <x v="1"/>
    <x v="3"/>
    <x v="3"/>
    <s v="1 | 1"/>
    <x v="49"/>
    <n v="7001"/>
    <x v="1"/>
  </r>
  <r>
    <x v="1"/>
    <x v="2"/>
    <n v="-573.16"/>
    <x v="35"/>
    <s v="SECRETARIA DA RECEITA FEDERAL DO BRASIL - RFB"/>
    <x v="7"/>
    <s v="'1015387"/>
    <x v="2090"/>
    <x v="27"/>
    <x v="19"/>
    <x v="1"/>
    <x v="1"/>
    <x v="16"/>
    <x v="12"/>
    <s v="1 | 1"/>
    <x v="47"/>
    <n v="60022"/>
    <x v="1"/>
  </r>
  <r>
    <x v="1"/>
    <x v="2"/>
    <n v="-570.4"/>
    <x v="39"/>
    <s v="RIOPAR PARTICIPACOES S.A."/>
    <x v="3"/>
    <s v="'73185887"/>
    <x v="2399"/>
    <x v="8"/>
    <x v="7"/>
    <x v="2"/>
    <x v="2"/>
    <x v="6"/>
    <x v="3"/>
    <s v="1 | 1"/>
    <x v="46"/>
    <n v="8003"/>
    <x v="1"/>
  </r>
  <r>
    <x v="1"/>
    <x v="2"/>
    <n v="-569.36"/>
    <x v="50"/>
    <s v="TRANSRIO CAMINHOES, ONIBUS, MAQUINAS E MOTORES LTDA"/>
    <x v="10"/>
    <s v="'340257"/>
    <x v="2459"/>
    <x v="1"/>
    <x v="1"/>
    <x v="1"/>
    <x v="1"/>
    <x v="1"/>
    <x v="1"/>
    <s v="3 | 3"/>
    <x v="62"/>
    <n v="70011"/>
    <x v="1"/>
  </r>
  <r>
    <x v="1"/>
    <x v="2"/>
    <n v="-569.36"/>
    <x v="50"/>
    <s v="TRANSRIO CAMINHOES, ONIBUS, MAQUINAS E MOTORES LTDA"/>
    <x v="10"/>
    <s v="'340260"/>
    <x v="2459"/>
    <x v="1"/>
    <x v="1"/>
    <x v="1"/>
    <x v="1"/>
    <x v="1"/>
    <x v="1"/>
    <s v="3 | 3"/>
    <x v="62"/>
    <n v="70011"/>
    <x v="1"/>
  </r>
  <r>
    <x v="1"/>
    <x v="2"/>
    <n v="-569.20000000000005"/>
    <x v="50"/>
    <s v="TRANSRIO CAMINHOES, ONIBUS, MAQUINAS E MOTORES LTDA"/>
    <x v="10"/>
    <s v="'340257"/>
    <x v="2459"/>
    <x v="1"/>
    <x v="1"/>
    <x v="1"/>
    <x v="1"/>
    <x v="1"/>
    <x v="1"/>
    <s v="1 | 3"/>
    <x v="62"/>
    <n v="70011"/>
    <x v="1"/>
  </r>
  <r>
    <x v="1"/>
    <x v="2"/>
    <n v="-569.20000000000005"/>
    <x v="50"/>
    <s v="TRANSRIO CAMINHOES, ONIBUS, MAQUINAS E MOTORES LTDA"/>
    <x v="10"/>
    <s v="'340260"/>
    <x v="2459"/>
    <x v="1"/>
    <x v="1"/>
    <x v="1"/>
    <x v="1"/>
    <x v="1"/>
    <x v="1"/>
    <s v="1 | 3"/>
    <x v="62"/>
    <n v="70011"/>
    <x v="1"/>
  </r>
  <r>
    <x v="1"/>
    <x v="2"/>
    <n v="-569.17999999999995"/>
    <x v="50"/>
    <s v="TRANSRIO CAMINHOES, ONIBUS, MAQUINAS E MOTORES LTDA"/>
    <x v="10"/>
    <s v="'340257"/>
    <x v="2459"/>
    <x v="1"/>
    <x v="1"/>
    <x v="1"/>
    <x v="1"/>
    <x v="1"/>
    <x v="1"/>
    <s v="2 | 3"/>
    <x v="62"/>
    <n v="70011"/>
    <x v="1"/>
  </r>
  <r>
    <x v="1"/>
    <x v="2"/>
    <n v="-569.17999999999995"/>
    <x v="50"/>
    <s v="TRANSRIO CAMINHOES, ONIBUS, MAQUINAS E MOTORES LTDA"/>
    <x v="10"/>
    <s v="'340260"/>
    <x v="2459"/>
    <x v="1"/>
    <x v="1"/>
    <x v="1"/>
    <x v="1"/>
    <x v="1"/>
    <x v="1"/>
    <s v="2 | 3"/>
    <x v="62"/>
    <n v="70011"/>
    <x v="1"/>
  </r>
  <r>
    <x v="1"/>
    <x v="2"/>
    <n v="-564.5"/>
    <x v="50"/>
    <s v="GRANVIA AUTO PECAS LTDA"/>
    <x v="10"/>
    <s v="'109572"/>
    <x v="2532"/>
    <x v="1"/>
    <x v="1"/>
    <x v="1"/>
    <x v="1"/>
    <x v="1"/>
    <x v="1"/>
    <s v="1 | 2"/>
    <x v="62"/>
    <n v="70011"/>
    <x v="1"/>
  </r>
  <r>
    <x v="1"/>
    <x v="2"/>
    <n v="-564.5"/>
    <x v="50"/>
    <s v="GRANVIA AUTO PECAS LTDA"/>
    <x v="10"/>
    <s v="'109572"/>
    <x v="2532"/>
    <x v="1"/>
    <x v="1"/>
    <x v="1"/>
    <x v="1"/>
    <x v="1"/>
    <x v="1"/>
    <s v="2 | 2"/>
    <x v="62"/>
    <n v="70011"/>
    <x v="1"/>
  </r>
  <r>
    <x v="1"/>
    <x v="2"/>
    <n v="-562.73"/>
    <x v="50"/>
    <s v="TRANSRIO CAMINHOES, ONIBUS, MAQUINAS E MOTORES LTDA"/>
    <x v="10"/>
    <s v="'344111"/>
    <x v="2474"/>
    <x v="1"/>
    <x v="1"/>
    <x v="1"/>
    <x v="1"/>
    <x v="1"/>
    <x v="1"/>
    <s v="3 | 3"/>
    <x v="62"/>
    <n v="70011"/>
    <x v="1"/>
  </r>
  <r>
    <x v="1"/>
    <x v="2"/>
    <n v="-562.73"/>
    <x v="50"/>
    <s v="TRANSRIO CAMINHOES, ONIBUS, MAQUINAS E MOTORES LTDA"/>
    <x v="10"/>
    <s v="'344116"/>
    <x v="2474"/>
    <x v="1"/>
    <x v="1"/>
    <x v="1"/>
    <x v="1"/>
    <x v="1"/>
    <x v="1"/>
    <s v="3 | 3"/>
    <x v="62"/>
    <n v="70011"/>
    <x v="1"/>
  </r>
  <r>
    <x v="1"/>
    <x v="2"/>
    <n v="-562.73"/>
    <x v="50"/>
    <s v="TRANSRIO CAMINHOES, ONIBUS, MAQUINAS E MOTORES LTDA"/>
    <x v="10"/>
    <s v="'344117"/>
    <x v="2533"/>
    <x v="1"/>
    <x v="1"/>
    <x v="1"/>
    <x v="1"/>
    <x v="1"/>
    <x v="1"/>
    <s v="3 | 3"/>
    <x v="62"/>
    <n v="70011"/>
    <x v="1"/>
  </r>
  <r>
    <x v="1"/>
    <x v="2"/>
    <n v="-562.57000000000005"/>
    <x v="50"/>
    <s v="TRANSRIO CAMINHOES, ONIBUS, MAQUINAS E MOTORES LTDA"/>
    <x v="10"/>
    <s v="'344111"/>
    <x v="2474"/>
    <x v="1"/>
    <x v="1"/>
    <x v="1"/>
    <x v="1"/>
    <x v="1"/>
    <x v="1"/>
    <s v="1 | 3"/>
    <x v="62"/>
    <n v="70011"/>
    <x v="1"/>
  </r>
  <r>
    <x v="1"/>
    <x v="2"/>
    <n v="-562.57000000000005"/>
    <x v="50"/>
    <s v="TRANSRIO CAMINHOES, ONIBUS, MAQUINAS E MOTORES LTDA"/>
    <x v="10"/>
    <s v="'344116"/>
    <x v="2474"/>
    <x v="1"/>
    <x v="1"/>
    <x v="1"/>
    <x v="1"/>
    <x v="1"/>
    <x v="1"/>
    <s v="1 | 3"/>
    <x v="62"/>
    <n v="70011"/>
    <x v="1"/>
  </r>
  <r>
    <x v="1"/>
    <x v="2"/>
    <n v="-562.57000000000005"/>
    <x v="50"/>
    <s v="TRANSRIO CAMINHOES, ONIBUS, MAQUINAS E MOTORES LTDA"/>
    <x v="10"/>
    <s v="'344117"/>
    <x v="2533"/>
    <x v="1"/>
    <x v="1"/>
    <x v="1"/>
    <x v="1"/>
    <x v="1"/>
    <x v="1"/>
    <s v="1 | 3"/>
    <x v="62"/>
    <n v="70011"/>
    <x v="1"/>
  </r>
  <r>
    <x v="1"/>
    <x v="2"/>
    <n v="-562.55999999999995"/>
    <x v="50"/>
    <s v="TRANSRIO CAMINHOES, ONIBUS, MAQUINAS E MOTORES LTDA"/>
    <x v="10"/>
    <s v="'344111"/>
    <x v="2474"/>
    <x v="1"/>
    <x v="1"/>
    <x v="1"/>
    <x v="1"/>
    <x v="1"/>
    <x v="1"/>
    <s v="2 | 3"/>
    <x v="62"/>
    <n v="70011"/>
    <x v="1"/>
  </r>
  <r>
    <x v="1"/>
    <x v="2"/>
    <n v="-562.55999999999995"/>
    <x v="50"/>
    <s v="TRANSRIO CAMINHOES, ONIBUS, MAQUINAS E MOTORES LTDA"/>
    <x v="10"/>
    <s v="'344116"/>
    <x v="2474"/>
    <x v="1"/>
    <x v="1"/>
    <x v="1"/>
    <x v="1"/>
    <x v="1"/>
    <x v="1"/>
    <s v="2 | 3"/>
    <x v="62"/>
    <n v="70011"/>
    <x v="1"/>
  </r>
  <r>
    <x v="1"/>
    <x v="2"/>
    <n v="-562.55999999999995"/>
    <x v="50"/>
    <s v="TRANSRIO CAMINHOES, ONIBUS, MAQUINAS E MOTORES LTDA"/>
    <x v="10"/>
    <s v="'344117"/>
    <x v="2533"/>
    <x v="1"/>
    <x v="1"/>
    <x v="1"/>
    <x v="1"/>
    <x v="1"/>
    <x v="1"/>
    <s v="2 | 3"/>
    <x v="62"/>
    <n v="70011"/>
    <x v="1"/>
  </r>
  <r>
    <x v="1"/>
    <x v="2"/>
    <n v="-561.25"/>
    <x v="35"/>
    <s v="SECRETARIA DA RECEITA FEDERAL DO BRASIL - RFB"/>
    <x v="7"/>
    <s v="'1015387"/>
    <x v="2090"/>
    <x v="1"/>
    <x v="1"/>
    <x v="1"/>
    <x v="1"/>
    <x v="16"/>
    <x v="12"/>
    <s v="1 | 1"/>
    <x v="47"/>
    <n v="7001"/>
    <x v="1"/>
  </r>
  <r>
    <x v="1"/>
    <x v="2"/>
    <n v="-560.15"/>
    <x v="35"/>
    <s v="SECRETARIA DA RECEITA FEDERAL DO BRASIL - RFB"/>
    <x v="7"/>
    <s v="'1015345"/>
    <x v="2188"/>
    <x v="27"/>
    <x v="19"/>
    <x v="1"/>
    <x v="1"/>
    <x v="16"/>
    <x v="12"/>
    <s v="1 | 1"/>
    <x v="47"/>
    <n v="60022"/>
    <x v="1"/>
  </r>
  <r>
    <x v="1"/>
    <x v="2"/>
    <n v="-560"/>
    <x v="69"/>
    <s v="WBSF SERVICOS DE ESCRITORIO E APOIO ADMINISTRATIVO LTDA"/>
    <x v="8"/>
    <s v="'102"/>
    <x v="2298"/>
    <x v="25"/>
    <x v="18"/>
    <x v="2"/>
    <x v="2"/>
    <x v="12"/>
    <x v="10"/>
    <s v="1 | 1"/>
    <x v="81"/>
    <n v="3001"/>
    <x v="1"/>
  </r>
  <r>
    <x v="1"/>
    <x v="2"/>
    <n v="-559.5"/>
    <x v="19"/>
    <s v="EKO TRANSPORTES E RECOLHIMENTO DE RESIDUOS LTDA"/>
    <x v="6"/>
    <s v="'1014597"/>
    <x v="2534"/>
    <x v="31"/>
    <x v="7"/>
    <x v="2"/>
    <x v="2"/>
    <x v="10"/>
    <x v="8"/>
    <s v="1 | 1"/>
    <x v="22"/>
    <n v="8007"/>
    <x v="1"/>
  </r>
  <r>
    <x v="1"/>
    <x v="2"/>
    <n v="-558.87"/>
    <x v="84"/>
    <s v="SECRETARIA DE ESTADO DE FAZENDA - SEFAZ"/>
    <x v="7"/>
    <s v="'1014524"/>
    <x v="2535"/>
    <x v="25"/>
    <x v="18"/>
    <x v="1"/>
    <x v="1"/>
    <x v="1"/>
    <x v="1"/>
    <s v="1 | 1"/>
    <x v="102"/>
    <n v="30011"/>
    <x v="1"/>
  </r>
  <r>
    <x v="1"/>
    <x v="2"/>
    <n v="-557.17999999999995"/>
    <x v="44"/>
    <s v="SECRETARIA DA RECEITA FEDERAL DO BRASIL - RFB"/>
    <x v="7"/>
    <s v="'1014821"/>
    <x v="2536"/>
    <x v="0"/>
    <x v="0"/>
    <x v="6"/>
    <x v="6"/>
    <x v="17"/>
    <x v="13"/>
    <s v="1 | 1"/>
    <x v="53"/>
    <n v="2001"/>
    <x v="1"/>
  </r>
  <r>
    <x v="1"/>
    <x v="2"/>
    <n v="-556.98"/>
    <x v="27"/>
    <s v="FUNDO DE GARANTIA DO TEMPO DE SERVICO"/>
    <x v="4"/>
    <s v="'1015152"/>
    <x v="2109"/>
    <x v="27"/>
    <x v="19"/>
    <x v="1"/>
    <x v="1"/>
    <x v="16"/>
    <x v="12"/>
    <s v="1 | 1"/>
    <x v="42"/>
    <n v="60022"/>
    <x v="1"/>
  </r>
  <r>
    <x v="1"/>
    <x v="2"/>
    <n v="-555.87"/>
    <x v="30"/>
    <s v="SECRETARIA DA RECEITA FEDERAL DO BRASIL - RFB"/>
    <x v="7"/>
    <s v="'1015360"/>
    <x v="2328"/>
    <x v="1"/>
    <x v="1"/>
    <x v="1"/>
    <x v="1"/>
    <x v="16"/>
    <x v="12"/>
    <s v="1 | 1"/>
    <x v="90"/>
    <n v="7001"/>
    <x v="1"/>
  </r>
  <r>
    <x v="1"/>
    <x v="2"/>
    <n v="-550"/>
    <x v="41"/>
    <s v="MAR FRAN TELECOMUNICACOES LTDA"/>
    <x v="8"/>
    <s v="'1216"/>
    <x v="2537"/>
    <x v="24"/>
    <x v="17"/>
    <x v="4"/>
    <x v="4"/>
    <x v="11"/>
    <x v="9"/>
    <s v="1 | 1"/>
    <x v="50"/>
    <n v="8006"/>
    <x v="1"/>
  </r>
  <r>
    <x v="1"/>
    <x v="2"/>
    <n v="-549.72"/>
    <x v="63"/>
    <s v="DEPARTAMENTO DE TRANSITO DO ESTADO DO RIO DE JANEIRO"/>
    <x v="7"/>
    <s v="'1014442"/>
    <x v="1658"/>
    <x v="25"/>
    <x v="18"/>
    <x v="1"/>
    <x v="1"/>
    <x v="1"/>
    <x v="1"/>
    <s v="1 | 1"/>
    <x v="75"/>
    <n v="30011"/>
    <x v="1"/>
  </r>
  <r>
    <x v="1"/>
    <x v="2"/>
    <n v="-549.72"/>
    <x v="63"/>
    <s v="DEPARTAMENTO DE TRANSITO DO ESTADO DO RIO DE JANEIRO"/>
    <x v="7"/>
    <s v="'1014443"/>
    <x v="1658"/>
    <x v="25"/>
    <x v="18"/>
    <x v="1"/>
    <x v="1"/>
    <x v="1"/>
    <x v="1"/>
    <s v="1 | 1"/>
    <x v="75"/>
    <n v="30011"/>
    <x v="1"/>
  </r>
  <r>
    <x v="1"/>
    <x v="2"/>
    <n v="-549.72"/>
    <x v="63"/>
    <s v="DEPARTAMENTO DE TRANSITO DO ESTADO DO RIO DE JANEIRO"/>
    <x v="7"/>
    <s v="'1014590"/>
    <x v="2538"/>
    <x v="25"/>
    <x v="18"/>
    <x v="1"/>
    <x v="1"/>
    <x v="1"/>
    <x v="1"/>
    <s v="1 | 1"/>
    <x v="75"/>
    <n v="30011"/>
    <x v="1"/>
  </r>
  <r>
    <x v="1"/>
    <x v="2"/>
    <n v="-549.72"/>
    <x v="63"/>
    <s v="DEPARTAMENTO DE TRANSITO DO ESTADO DO RIO DE JANEIRO"/>
    <x v="7"/>
    <s v="'1014614"/>
    <x v="2539"/>
    <x v="25"/>
    <x v="18"/>
    <x v="1"/>
    <x v="1"/>
    <x v="1"/>
    <x v="1"/>
    <s v="1 | 1"/>
    <x v="75"/>
    <n v="30011"/>
    <x v="1"/>
  </r>
  <r>
    <x v="1"/>
    <x v="2"/>
    <n v="-549.32000000000005"/>
    <x v="3"/>
    <s v="SODEXO PASS DO BRASIL SERVICOS E COMERCIO S.A."/>
    <x v="3"/>
    <s v="'651250001"/>
    <x v="2457"/>
    <x v="7"/>
    <x v="6"/>
    <x v="1"/>
    <x v="1"/>
    <x v="3"/>
    <x v="3"/>
    <s v="1 | 1"/>
    <x v="3"/>
    <n v="3008"/>
    <x v="1"/>
  </r>
  <r>
    <x v="1"/>
    <x v="2"/>
    <n v="-548.70000000000005"/>
    <x v="3"/>
    <s v="VR BENEFICIOS E SERVICOS DE PROCESSAMENTO S.A"/>
    <x v="3"/>
    <s v="'1014428"/>
    <x v="2540"/>
    <x v="29"/>
    <x v="19"/>
    <x v="1"/>
    <x v="1"/>
    <x v="3"/>
    <x v="3"/>
    <s v="1 | 1"/>
    <x v="3"/>
    <n v="60011"/>
    <x v="1"/>
  </r>
  <r>
    <x v="1"/>
    <x v="2"/>
    <n v="-544.49"/>
    <x v="39"/>
    <s v="RIOPAR PARTICIPACOES S.A."/>
    <x v="3"/>
    <s v="'73280828"/>
    <x v="2541"/>
    <x v="29"/>
    <x v="19"/>
    <x v="1"/>
    <x v="1"/>
    <x v="3"/>
    <x v="3"/>
    <s v="1 | 1"/>
    <x v="58"/>
    <n v="60011"/>
    <x v="1"/>
  </r>
  <r>
    <x v="1"/>
    <x v="2"/>
    <n v="-544.16999999999996"/>
    <x v="109"/>
    <s v="TORO RECAUCHUTAGEM LTDA"/>
    <x v="8"/>
    <s v="'45027"/>
    <x v="2542"/>
    <x v="1"/>
    <x v="1"/>
    <x v="1"/>
    <x v="1"/>
    <x v="1"/>
    <x v="1"/>
    <s v="1 | 3"/>
    <x v="130"/>
    <n v="70011"/>
    <x v="1"/>
  </r>
  <r>
    <x v="1"/>
    <x v="2"/>
    <n v="-544.16999999999996"/>
    <x v="109"/>
    <s v="TORO RECAUCHUTAGEM LTDA"/>
    <x v="8"/>
    <s v="'45027"/>
    <x v="2542"/>
    <x v="1"/>
    <x v="1"/>
    <x v="1"/>
    <x v="1"/>
    <x v="1"/>
    <x v="1"/>
    <s v="2 | 3"/>
    <x v="130"/>
    <n v="70011"/>
    <x v="1"/>
  </r>
  <r>
    <x v="1"/>
    <x v="2"/>
    <n v="-544.16"/>
    <x v="109"/>
    <s v="TORO RECAUCHUTAGEM LTDA"/>
    <x v="8"/>
    <s v="'45027"/>
    <x v="2542"/>
    <x v="1"/>
    <x v="1"/>
    <x v="1"/>
    <x v="1"/>
    <x v="1"/>
    <x v="1"/>
    <s v="3 | 3"/>
    <x v="130"/>
    <n v="70011"/>
    <x v="1"/>
  </r>
  <r>
    <x v="1"/>
    <x v="2"/>
    <n v="-543.1"/>
    <x v="50"/>
    <s v="GUANABARA DIESEL SA COMERCIO E REPRESENTACOES"/>
    <x v="8"/>
    <s v="'174610"/>
    <x v="2543"/>
    <x v="1"/>
    <x v="1"/>
    <x v="1"/>
    <x v="1"/>
    <x v="1"/>
    <x v="1"/>
    <s v="1 | 3"/>
    <x v="62"/>
    <n v="70011"/>
    <x v="1"/>
  </r>
  <r>
    <x v="1"/>
    <x v="2"/>
    <n v="-543.1"/>
    <x v="50"/>
    <s v="GUANABARA DIESEL SA COMERCIO E REPRESENTACOES"/>
    <x v="8"/>
    <s v="'174610"/>
    <x v="2543"/>
    <x v="1"/>
    <x v="1"/>
    <x v="1"/>
    <x v="1"/>
    <x v="1"/>
    <x v="1"/>
    <s v="2 | 3"/>
    <x v="62"/>
    <n v="70011"/>
    <x v="1"/>
  </r>
  <r>
    <x v="1"/>
    <x v="2"/>
    <n v="-543.1"/>
    <x v="50"/>
    <s v="GUANABARA DIESEL SA COMERCIO E REPRESENTACOES"/>
    <x v="8"/>
    <s v="'174610"/>
    <x v="2543"/>
    <x v="1"/>
    <x v="1"/>
    <x v="1"/>
    <x v="1"/>
    <x v="1"/>
    <x v="1"/>
    <s v="3 | 3"/>
    <x v="62"/>
    <n v="70011"/>
    <x v="1"/>
  </r>
  <r>
    <x v="1"/>
    <x v="2"/>
    <n v="-542.52"/>
    <x v="34"/>
    <s v="UNIMED-RIO COOPERATIVA DE TRABALHO MEDICO DO RIO DE JANEIRO LTDA"/>
    <x v="8"/>
    <s v="'34370747"/>
    <x v="2139"/>
    <x v="27"/>
    <x v="19"/>
    <x v="1"/>
    <x v="1"/>
    <x v="3"/>
    <x v="3"/>
    <s v="1 | 1"/>
    <x v="49"/>
    <n v="60021"/>
    <x v="1"/>
  </r>
  <r>
    <x v="1"/>
    <x v="2"/>
    <n v="-536.76"/>
    <x v="13"/>
    <s v="UOL CURSOS TECNOLOGIA EDUCACIONAL LTDA."/>
    <x v="3"/>
    <s v="'1007372"/>
    <x v="1039"/>
    <x v="22"/>
    <x v="0"/>
    <x v="2"/>
    <x v="2"/>
    <x v="6"/>
    <x v="3"/>
    <s v="1 | 1"/>
    <x v="16"/>
    <n v="3002"/>
    <x v="1"/>
  </r>
  <r>
    <x v="1"/>
    <x v="2"/>
    <n v="-535.79999999999995"/>
    <x v="23"/>
    <s v="DREAM CELL COMERCIO DE ELETRONICOS LTDA"/>
    <x v="10"/>
    <s v="'61730"/>
    <x v="2544"/>
    <x v="29"/>
    <x v="19"/>
    <x v="1"/>
    <x v="1"/>
    <x v="8"/>
    <x v="6"/>
    <s v="1 | 1"/>
    <x v="28"/>
    <n v="6001"/>
    <x v="1"/>
  </r>
  <r>
    <x v="1"/>
    <x v="2"/>
    <n v="-533.16"/>
    <x v="35"/>
    <s v="SECRETARIA DA RECEITA FEDERAL DO BRASIL - RFB"/>
    <x v="7"/>
    <s v="'1015355"/>
    <x v="2228"/>
    <x v="21"/>
    <x v="15"/>
    <x v="2"/>
    <x v="2"/>
    <x v="14"/>
    <x v="12"/>
    <s v="1 | 1"/>
    <x v="41"/>
    <n v="3004"/>
    <x v="1"/>
  </r>
  <r>
    <x v="1"/>
    <x v="2"/>
    <n v="-523.96"/>
    <x v="98"/>
    <s v="ITAU UNIBANCO S.A."/>
    <x v="9"/>
    <s v="'20230302010-TAR"/>
    <x v="2545"/>
    <x v="0"/>
    <x v="0"/>
    <x v="2"/>
    <x v="2"/>
    <x v="5"/>
    <x v="4"/>
    <s v="1 | 1"/>
    <x v="117"/>
    <n v="20011"/>
    <x v="1"/>
  </r>
  <r>
    <x v="1"/>
    <x v="2"/>
    <n v="-523.52"/>
    <x v="43"/>
    <s v="BANCO BRADESCO S.A."/>
    <x v="9"/>
    <s v="'701018975"/>
    <x v="1043"/>
    <x v="0"/>
    <x v="0"/>
    <x v="7"/>
    <x v="7"/>
    <x v="18"/>
    <x v="14"/>
    <s v="15 | 84"/>
    <x v="52"/>
    <n v="20011"/>
    <x v="0"/>
  </r>
  <r>
    <x v="1"/>
    <x v="2"/>
    <n v="-523.52"/>
    <x v="43"/>
    <s v="BANCO BRADESCO S.A."/>
    <x v="9"/>
    <s v="'701018983"/>
    <x v="1043"/>
    <x v="0"/>
    <x v="0"/>
    <x v="7"/>
    <x v="7"/>
    <x v="18"/>
    <x v="14"/>
    <s v="15 | 84"/>
    <x v="52"/>
    <n v="20011"/>
    <x v="0"/>
  </r>
  <r>
    <x v="1"/>
    <x v="2"/>
    <n v="-522.02"/>
    <x v="97"/>
    <s v="SECRETARIA DA RECEITA FEDERAL DO BRASIL - RFB"/>
    <x v="7"/>
    <s v="'1015345"/>
    <x v="2188"/>
    <x v="33"/>
    <x v="16"/>
    <x v="9"/>
    <x v="9"/>
    <x v="20"/>
    <x v="16"/>
    <s v="1 | 1"/>
    <x v="116"/>
    <n v="9001"/>
    <x v="1"/>
  </r>
  <r>
    <x v="1"/>
    <x v="2"/>
    <n v="-520"/>
    <x v="50"/>
    <s v="TACI TURBO PECAS E SERVICOS LTDA"/>
    <x v="10"/>
    <s v="'26698"/>
    <x v="2546"/>
    <x v="1"/>
    <x v="1"/>
    <x v="1"/>
    <x v="1"/>
    <x v="1"/>
    <x v="1"/>
    <s v="1 | 1"/>
    <x v="62"/>
    <n v="70011"/>
    <x v="1"/>
  </r>
  <r>
    <x v="1"/>
    <x v="2"/>
    <n v="-519.12"/>
    <x v="27"/>
    <s v="FUNDO DE GARANTIA DO TEMPO DE SERVICO"/>
    <x v="4"/>
    <s v="'1015174"/>
    <x v="2231"/>
    <x v="27"/>
    <x v="19"/>
    <x v="1"/>
    <x v="1"/>
    <x v="16"/>
    <x v="12"/>
    <s v="1 | 1"/>
    <x v="42"/>
    <n v="60022"/>
    <x v="1"/>
  </r>
  <r>
    <x v="1"/>
    <x v="2"/>
    <n v="-514.04999999999995"/>
    <x v="3"/>
    <s v="SODEXO PASS DO BRASIL SERVICOS E COMERCIO S.A."/>
    <x v="3"/>
    <s v="'565485001"/>
    <x v="2199"/>
    <x v="15"/>
    <x v="11"/>
    <x v="2"/>
    <x v="2"/>
    <x v="6"/>
    <x v="3"/>
    <s v="1 | 1"/>
    <x v="8"/>
    <n v="5002"/>
    <x v="1"/>
  </r>
  <r>
    <x v="1"/>
    <x v="2"/>
    <n v="-514.04999999999995"/>
    <x v="3"/>
    <s v="SODEXO PASS DO BRASIL SERVICOS E COMERCIO S.A."/>
    <x v="3"/>
    <s v="'565485001"/>
    <x v="2199"/>
    <x v="27"/>
    <x v="19"/>
    <x v="1"/>
    <x v="1"/>
    <x v="3"/>
    <x v="3"/>
    <s v="1 | 1"/>
    <x v="3"/>
    <n v="60022"/>
    <x v="1"/>
  </r>
  <r>
    <x v="1"/>
    <x v="2"/>
    <n v="-514.04999999999995"/>
    <x v="3"/>
    <s v="SODEXO PASS DO BRASIL SERVICOS E COMERCIO S.A."/>
    <x v="3"/>
    <s v="'565485001"/>
    <x v="2199"/>
    <x v="5"/>
    <x v="5"/>
    <x v="2"/>
    <x v="2"/>
    <x v="6"/>
    <x v="3"/>
    <s v="1 | 1"/>
    <x v="8"/>
    <n v="3006"/>
    <x v="1"/>
  </r>
  <r>
    <x v="1"/>
    <x v="2"/>
    <n v="-514.04999999999995"/>
    <x v="3"/>
    <s v="SODEXO PASS DO BRASIL SERVICOS E COMERCIO S.A."/>
    <x v="3"/>
    <s v="'565485001"/>
    <x v="2199"/>
    <x v="14"/>
    <x v="2"/>
    <x v="1"/>
    <x v="1"/>
    <x v="3"/>
    <x v="3"/>
    <s v="1 | 1"/>
    <x v="3"/>
    <n v="5005"/>
    <x v="1"/>
  </r>
  <r>
    <x v="1"/>
    <x v="2"/>
    <n v="-514.04999999999995"/>
    <x v="3"/>
    <s v="SODEXO PASS DO BRASIL SERVICOS E COMERCIO S.A."/>
    <x v="3"/>
    <s v="'582882001"/>
    <x v="2096"/>
    <x v="21"/>
    <x v="15"/>
    <x v="2"/>
    <x v="2"/>
    <x v="6"/>
    <x v="3"/>
    <s v="1 | 1"/>
    <x v="8"/>
    <n v="3004"/>
    <x v="1"/>
  </r>
  <r>
    <x v="1"/>
    <x v="2"/>
    <n v="-514.04999999999995"/>
    <x v="3"/>
    <s v="SODEXO PASS DO BRASIL SERVICOS E COMERCIO S.A."/>
    <x v="3"/>
    <s v="'582882001"/>
    <x v="2096"/>
    <x v="22"/>
    <x v="0"/>
    <x v="2"/>
    <x v="2"/>
    <x v="6"/>
    <x v="3"/>
    <s v="1 | 1"/>
    <x v="8"/>
    <n v="3002"/>
    <x v="1"/>
  </r>
  <r>
    <x v="1"/>
    <x v="2"/>
    <n v="-514.04999999999995"/>
    <x v="3"/>
    <s v="SODEXO PASS DO BRASIL SERVICOS E COMERCIO S.A."/>
    <x v="3"/>
    <s v="'582882001"/>
    <x v="2096"/>
    <x v="9"/>
    <x v="8"/>
    <x v="2"/>
    <x v="2"/>
    <x v="6"/>
    <x v="3"/>
    <s v="1 | 1"/>
    <x v="8"/>
    <n v="8002"/>
    <x v="1"/>
  </r>
  <r>
    <x v="1"/>
    <x v="2"/>
    <n v="-514.04999999999995"/>
    <x v="3"/>
    <s v="SODEXO PASS DO BRASIL SERVICOS E COMERCIO S.A."/>
    <x v="3"/>
    <s v="'582882001"/>
    <x v="2096"/>
    <x v="27"/>
    <x v="19"/>
    <x v="1"/>
    <x v="1"/>
    <x v="3"/>
    <x v="3"/>
    <s v="1 | 1"/>
    <x v="3"/>
    <n v="60022"/>
    <x v="1"/>
  </r>
  <r>
    <x v="1"/>
    <x v="2"/>
    <n v="-514.04999999999995"/>
    <x v="3"/>
    <s v="SODEXO PASS DO BRASIL SERVICOS E COMERCIO S.A."/>
    <x v="3"/>
    <s v="'582882001"/>
    <x v="2096"/>
    <x v="27"/>
    <x v="19"/>
    <x v="1"/>
    <x v="1"/>
    <x v="3"/>
    <x v="3"/>
    <s v="1 | 1"/>
    <x v="3"/>
    <n v="60023"/>
    <x v="1"/>
  </r>
  <r>
    <x v="1"/>
    <x v="2"/>
    <n v="-514.04999999999995"/>
    <x v="3"/>
    <s v="SODEXO PASS DO BRASIL SERVICOS E COMERCIO S.A."/>
    <x v="3"/>
    <s v="'582882001"/>
    <x v="2096"/>
    <x v="24"/>
    <x v="17"/>
    <x v="2"/>
    <x v="2"/>
    <x v="6"/>
    <x v="3"/>
    <s v="1 | 1"/>
    <x v="8"/>
    <n v="8006"/>
    <x v="1"/>
  </r>
  <r>
    <x v="1"/>
    <x v="2"/>
    <n v="-514.04999999999995"/>
    <x v="3"/>
    <s v="SODEXO PASS DO BRASIL SERVICOS E COMERCIO S.A."/>
    <x v="3"/>
    <s v="'583012001"/>
    <x v="2171"/>
    <x v="27"/>
    <x v="19"/>
    <x v="1"/>
    <x v="1"/>
    <x v="3"/>
    <x v="3"/>
    <s v="1 | 1"/>
    <x v="3"/>
    <n v="60022"/>
    <x v="1"/>
  </r>
  <r>
    <x v="1"/>
    <x v="2"/>
    <n v="-514.04999999999995"/>
    <x v="3"/>
    <s v="VR BENEFICIOS E SERVICOS DE PROCESSAMENTO S.A"/>
    <x v="3"/>
    <s v="'20230224004332"/>
    <x v="2242"/>
    <x v="18"/>
    <x v="12"/>
    <x v="2"/>
    <x v="2"/>
    <x v="6"/>
    <x v="3"/>
    <s v="1 | 1"/>
    <x v="8"/>
    <n v="4001"/>
    <x v="1"/>
  </r>
  <r>
    <x v="1"/>
    <x v="2"/>
    <n v="-514.04999999999995"/>
    <x v="3"/>
    <s v="VR BENEFICIOS E SERVICOS DE PROCESSAMENTO S.A"/>
    <x v="3"/>
    <s v="'20230224004332"/>
    <x v="2242"/>
    <x v="6"/>
    <x v="1"/>
    <x v="1"/>
    <x v="1"/>
    <x v="3"/>
    <x v="3"/>
    <s v="1 | 1"/>
    <x v="3"/>
    <n v="7003"/>
    <x v="1"/>
  </r>
  <r>
    <x v="1"/>
    <x v="2"/>
    <n v="-512.99"/>
    <x v="34"/>
    <s v="UNIMED-RIO COOPERATIVA DE TRABALHO MEDICO DO RIO DE JANEIRO LTDA"/>
    <x v="8"/>
    <s v="'34370747"/>
    <x v="2139"/>
    <x v="29"/>
    <x v="19"/>
    <x v="1"/>
    <x v="1"/>
    <x v="3"/>
    <x v="3"/>
    <s v="1 | 1"/>
    <x v="49"/>
    <n v="60013"/>
    <x v="1"/>
  </r>
  <r>
    <x v="1"/>
    <x v="2"/>
    <n v="-512.89"/>
    <x v="13"/>
    <s v="UOL CURSOS TECNOLOGIA EDUCACIONAL LTDA."/>
    <x v="3"/>
    <s v="'121000175 "/>
    <x v="1045"/>
    <x v="22"/>
    <x v="0"/>
    <x v="2"/>
    <x v="2"/>
    <x v="6"/>
    <x v="3"/>
    <s v="1 | 1"/>
    <x v="16"/>
    <n v="3002"/>
    <x v="1"/>
  </r>
  <r>
    <x v="1"/>
    <x v="2"/>
    <n v="-512.24"/>
    <x v="34"/>
    <s v="UNIMED-RIO COOPERATIVA DE TRABALHO MEDICO DO RIO DE JANEIRO LTDA"/>
    <x v="8"/>
    <s v="'34370750"/>
    <x v="2233"/>
    <x v="1"/>
    <x v="1"/>
    <x v="1"/>
    <x v="1"/>
    <x v="3"/>
    <x v="3"/>
    <s v="1 | 1"/>
    <x v="49"/>
    <n v="7001"/>
    <x v="1"/>
  </r>
  <r>
    <x v="1"/>
    <x v="2"/>
    <n v="-511"/>
    <x v="50"/>
    <s v="TRANSRIO CAMINHOES, ONIBUS, MAQUINAS E MOTORES LTDA"/>
    <x v="10"/>
    <s v="'344065"/>
    <x v="2547"/>
    <x v="1"/>
    <x v="1"/>
    <x v="1"/>
    <x v="1"/>
    <x v="1"/>
    <x v="1"/>
    <s v="1 | 1"/>
    <x v="62"/>
    <n v="70011"/>
    <x v="1"/>
  </r>
  <r>
    <x v="1"/>
    <x v="2"/>
    <n v="-506.27"/>
    <x v="3"/>
    <s v="VR BENEFICIOS E SERVICOS DE PROCESSAMENTO S.A"/>
    <x v="3"/>
    <s v="'20230224004332"/>
    <x v="2242"/>
    <x v="27"/>
    <x v="19"/>
    <x v="1"/>
    <x v="1"/>
    <x v="3"/>
    <x v="3"/>
    <s v="1 | 1"/>
    <x v="3"/>
    <n v="60023"/>
    <x v="1"/>
  </r>
  <r>
    <x v="1"/>
    <x v="2"/>
    <n v="-506.27"/>
    <x v="3"/>
    <s v="VR BENEFICIOS E SERVICOS DE PROCESSAMENTO S.A"/>
    <x v="3"/>
    <s v="'20230224004332"/>
    <x v="2242"/>
    <x v="3"/>
    <x v="3"/>
    <x v="2"/>
    <x v="2"/>
    <x v="6"/>
    <x v="3"/>
    <s v="1 | 1"/>
    <x v="8"/>
    <n v="40026"/>
    <x v="1"/>
  </r>
  <r>
    <x v="1"/>
    <x v="2"/>
    <n v="-505.11"/>
    <x v="8"/>
    <s v="ARNALDO BEZERRA"/>
    <x v="6"/>
    <s v="'1015185"/>
    <x v="2548"/>
    <x v="4"/>
    <x v="4"/>
    <x v="1"/>
    <x v="1"/>
    <x v="2"/>
    <x v="2"/>
    <s v="1 | 1"/>
    <x v="10"/>
    <n v="4003"/>
    <x v="1"/>
  </r>
  <r>
    <x v="1"/>
    <x v="2"/>
    <n v="-503.08"/>
    <x v="27"/>
    <s v="FUNDO DE GARANTIA DO TEMPO DE SERVICO"/>
    <x v="4"/>
    <s v="'1015152"/>
    <x v="2109"/>
    <x v="1"/>
    <x v="1"/>
    <x v="1"/>
    <x v="1"/>
    <x v="16"/>
    <x v="12"/>
    <s v="1 | 1"/>
    <x v="42"/>
    <n v="7001"/>
    <x v="1"/>
  </r>
  <r>
    <x v="1"/>
    <x v="2"/>
    <n v="-502.89"/>
    <x v="35"/>
    <s v="SECRETARIA DA RECEITA FEDERAL DO BRASIL - RFB"/>
    <x v="7"/>
    <s v="'1015355"/>
    <x v="2228"/>
    <x v="19"/>
    <x v="13"/>
    <x v="2"/>
    <x v="2"/>
    <x v="14"/>
    <x v="12"/>
    <s v="1 | 1"/>
    <x v="41"/>
    <n v="3003"/>
    <x v="1"/>
  </r>
  <r>
    <x v="1"/>
    <x v="2"/>
    <n v="-502.08"/>
    <x v="92"/>
    <s v="VAREJAO DAS CORES COMERCIO DE PRODUTOS PARA PINTURA LTDA"/>
    <x v="10"/>
    <s v="'18364"/>
    <x v="2549"/>
    <x v="32"/>
    <x v="16"/>
    <x v="4"/>
    <x v="4"/>
    <x v="11"/>
    <x v="9"/>
    <s v="1 | 1"/>
    <x v="110"/>
    <n v="2003"/>
    <x v="1"/>
  </r>
  <r>
    <x v="1"/>
    <x v="2"/>
    <n v="-500"/>
    <x v="118"/>
    <s v="KIOTO AMBIENTAL LTDA"/>
    <x v="2"/>
    <s v="'1014781"/>
    <x v="1"/>
    <x v="35"/>
    <x v="20"/>
    <x v="11"/>
    <x v="11"/>
    <x v="23"/>
    <x v="19"/>
    <s v="1 | 1"/>
    <x v="141"/>
    <m/>
    <x v="0"/>
  </r>
  <r>
    <x v="1"/>
    <x v="2"/>
    <n v="-500"/>
    <x v="24"/>
    <s v="SPRING GERENCIAMENTO E INFORMACOES LTDA"/>
    <x v="3"/>
    <s v="'3137531"/>
    <x v="1049"/>
    <x v="0"/>
    <x v="0"/>
    <x v="2"/>
    <x v="2"/>
    <x v="12"/>
    <x v="10"/>
    <s v="9 | 10"/>
    <x v="29"/>
    <n v="20011"/>
    <x v="1"/>
  </r>
  <r>
    <x v="1"/>
    <x v="2"/>
    <n v="-500"/>
    <x v="3"/>
    <s v="SODEXO PASS DO BRASIL SERVICOS E COMERCIO S.A."/>
    <x v="3"/>
    <s v="'5204234-1/1"/>
    <x v="2274"/>
    <x v="12"/>
    <x v="10"/>
    <x v="2"/>
    <x v="2"/>
    <x v="6"/>
    <x v="3"/>
    <s v="1 | 1"/>
    <x v="8"/>
    <n v="3005"/>
    <x v="1"/>
  </r>
  <r>
    <x v="1"/>
    <x v="2"/>
    <n v="-500"/>
    <x v="3"/>
    <s v="SODEXO PASS DO BRASIL SERVICOS E COMERCIO S.A."/>
    <x v="3"/>
    <s v="'5204234-1/1"/>
    <x v="2274"/>
    <x v="9"/>
    <x v="8"/>
    <x v="2"/>
    <x v="2"/>
    <x v="6"/>
    <x v="3"/>
    <s v="1 | 1"/>
    <x v="8"/>
    <n v="8002"/>
    <x v="1"/>
  </r>
  <r>
    <x v="1"/>
    <x v="2"/>
    <n v="-500"/>
    <x v="3"/>
    <s v="SODEXO PASS DO BRASIL SERVICOS E COMERCIO S.A."/>
    <x v="3"/>
    <s v="'5204234-1/1"/>
    <x v="2274"/>
    <x v="15"/>
    <x v="11"/>
    <x v="2"/>
    <x v="2"/>
    <x v="6"/>
    <x v="3"/>
    <s v="1 | 1"/>
    <x v="8"/>
    <n v="5002"/>
    <x v="1"/>
  </r>
  <r>
    <x v="1"/>
    <x v="2"/>
    <n v="-500"/>
    <x v="3"/>
    <s v="SODEXO PASS DO BRASIL SERVICOS E COMERCIO S.A."/>
    <x v="3"/>
    <s v="'5204234-1/1"/>
    <x v="2274"/>
    <x v="27"/>
    <x v="19"/>
    <x v="1"/>
    <x v="1"/>
    <x v="3"/>
    <x v="3"/>
    <s v="1 | 1"/>
    <x v="3"/>
    <n v="60021"/>
    <x v="1"/>
  </r>
  <r>
    <x v="1"/>
    <x v="2"/>
    <n v="-500"/>
    <x v="3"/>
    <s v="SODEXO PASS DO BRASIL SERVICOS E COMERCIO S.A."/>
    <x v="3"/>
    <s v="'582882001"/>
    <x v="2096"/>
    <x v="19"/>
    <x v="13"/>
    <x v="2"/>
    <x v="2"/>
    <x v="6"/>
    <x v="3"/>
    <s v="1 | 1"/>
    <x v="8"/>
    <n v="3003"/>
    <x v="1"/>
  </r>
  <r>
    <x v="1"/>
    <x v="2"/>
    <n v="-500"/>
    <x v="3"/>
    <s v="SODEXO PASS DO BRASIL SERVICOS E COMERCIO S.A."/>
    <x v="3"/>
    <s v="'582882001"/>
    <x v="2096"/>
    <x v="17"/>
    <x v="2"/>
    <x v="1"/>
    <x v="1"/>
    <x v="3"/>
    <x v="3"/>
    <s v="1 | 1"/>
    <x v="3"/>
    <n v="5006"/>
    <x v="1"/>
  </r>
  <r>
    <x v="1"/>
    <x v="2"/>
    <n v="-500"/>
    <x v="3"/>
    <s v="SODEXO PASS DO BRASIL SERVICOS E COMERCIO S.A."/>
    <x v="3"/>
    <s v="'582882001"/>
    <x v="2096"/>
    <x v="5"/>
    <x v="5"/>
    <x v="2"/>
    <x v="2"/>
    <x v="6"/>
    <x v="3"/>
    <s v="1 | 1"/>
    <x v="8"/>
    <n v="3006"/>
    <x v="1"/>
  </r>
  <r>
    <x v="1"/>
    <x v="2"/>
    <n v="-500"/>
    <x v="49"/>
    <s v="FERRAGENS DUAS PATRIAS DE BONSUCESSO LTDA"/>
    <x v="10"/>
    <s v="'99243"/>
    <x v="2550"/>
    <x v="11"/>
    <x v="6"/>
    <x v="2"/>
    <x v="2"/>
    <x v="7"/>
    <x v="5"/>
    <s v="1 | 1"/>
    <x v="60"/>
    <n v="8004"/>
    <x v="1"/>
  </r>
  <r>
    <x v="1"/>
    <x v="2"/>
    <n v="-500"/>
    <x v="93"/>
    <s v="RIO SERVICE INFORMATICA E CONSULTORIA LTDA"/>
    <x v="8"/>
    <s v="'51"/>
    <x v="1708"/>
    <x v="29"/>
    <x v="19"/>
    <x v="1"/>
    <x v="1"/>
    <x v="1"/>
    <x v="1"/>
    <s v="1 | 1"/>
    <x v="111"/>
    <n v="6001"/>
    <x v="1"/>
  </r>
  <r>
    <x v="1"/>
    <x v="2"/>
    <n v="-499.2"/>
    <x v="50"/>
    <s v="TCW MANGUEIRAS E CONEXOES LTDA"/>
    <x v="10"/>
    <s v="'35806"/>
    <x v="2523"/>
    <x v="1"/>
    <x v="1"/>
    <x v="1"/>
    <x v="1"/>
    <x v="1"/>
    <x v="1"/>
    <s v="1 | 1"/>
    <x v="62"/>
    <n v="70011"/>
    <x v="1"/>
  </r>
  <r>
    <x v="1"/>
    <x v="2"/>
    <n v="-499.1"/>
    <x v="27"/>
    <s v="FUNDO DE GARANTIA DO TEMPO DE SERVICO"/>
    <x v="4"/>
    <s v="'1015174"/>
    <x v="2231"/>
    <x v="19"/>
    <x v="13"/>
    <x v="2"/>
    <x v="2"/>
    <x v="14"/>
    <x v="12"/>
    <s v="1 | 1"/>
    <x v="32"/>
    <n v="3003"/>
    <x v="1"/>
  </r>
  <r>
    <x v="1"/>
    <x v="2"/>
    <n v="-496.07"/>
    <x v="109"/>
    <s v="TORO RECAUCHUTAGEM LTDA"/>
    <x v="8"/>
    <s v="'45029"/>
    <x v="2551"/>
    <x v="1"/>
    <x v="1"/>
    <x v="1"/>
    <x v="1"/>
    <x v="1"/>
    <x v="1"/>
    <s v="1 | 3"/>
    <x v="130"/>
    <n v="70011"/>
    <x v="1"/>
  </r>
  <r>
    <x v="1"/>
    <x v="2"/>
    <n v="-496.07"/>
    <x v="109"/>
    <s v="TORO RECAUCHUTAGEM LTDA"/>
    <x v="8"/>
    <s v="'45029"/>
    <x v="2551"/>
    <x v="1"/>
    <x v="1"/>
    <x v="1"/>
    <x v="1"/>
    <x v="1"/>
    <x v="1"/>
    <s v="2 | 3"/>
    <x v="130"/>
    <n v="70011"/>
    <x v="1"/>
  </r>
  <r>
    <x v="1"/>
    <x v="2"/>
    <n v="-496.06"/>
    <x v="109"/>
    <s v="TORO RECAUCHUTAGEM LTDA"/>
    <x v="8"/>
    <s v="'45029"/>
    <x v="2551"/>
    <x v="1"/>
    <x v="1"/>
    <x v="1"/>
    <x v="1"/>
    <x v="1"/>
    <x v="1"/>
    <s v="3 | 3"/>
    <x v="130"/>
    <n v="70011"/>
    <x v="1"/>
  </r>
  <r>
    <x v="1"/>
    <x v="2"/>
    <n v="-492.2"/>
    <x v="97"/>
    <s v="CANDEIAS SERVICOS DE APOIO ADMINISTRATIVOS EIRELI"/>
    <x v="8"/>
    <s v="'220"/>
    <x v="2480"/>
    <x v="33"/>
    <x v="16"/>
    <x v="9"/>
    <x v="9"/>
    <x v="20"/>
    <x v="16"/>
    <s v="1 | 1"/>
    <x v="116"/>
    <n v="9001"/>
    <x v="1"/>
  </r>
  <r>
    <x v="1"/>
    <x v="2"/>
    <n v="-491.77"/>
    <x v="3"/>
    <s v="SODEXO PASS DO BRASIL SERVICOS E COMERCIO S.A."/>
    <x v="3"/>
    <s v="'565333001"/>
    <x v="2434"/>
    <x v="12"/>
    <x v="10"/>
    <x v="2"/>
    <x v="2"/>
    <x v="6"/>
    <x v="3"/>
    <s v="1 | 1"/>
    <x v="8"/>
    <n v="3005"/>
    <x v="1"/>
  </r>
  <r>
    <x v="1"/>
    <x v="2"/>
    <n v="-490"/>
    <x v="85"/>
    <s v="IMPORT VANS COMERCIO DE PECAS AUTOMOTIVAS LTDA"/>
    <x v="10"/>
    <s v="'21922"/>
    <x v="2552"/>
    <x v="1"/>
    <x v="1"/>
    <x v="1"/>
    <x v="1"/>
    <x v="1"/>
    <x v="1"/>
    <s v="1 | 1"/>
    <x v="103"/>
    <n v="70012"/>
    <x v="1"/>
  </r>
  <r>
    <x v="1"/>
    <x v="2"/>
    <n v="-490"/>
    <x v="19"/>
    <s v="BRF - CONSULTORIA EMPRESARIAL LTDA"/>
    <x v="8"/>
    <s v="'70"/>
    <x v="2553"/>
    <x v="9"/>
    <x v="8"/>
    <x v="2"/>
    <x v="2"/>
    <x v="10"/>
    <x v="8"/>
    <s v="1 | 1"/>
    <x v="22"/>
    <n v="8002"/>
    <x v="1"/>
  </r>
  <r>
    <x v="1"/>
    <x v="2"/>
    <n v="-490"/>
    <x v="19"/>
    <s v="BRF - CONSULTORIA EMPRESARIAL LTDA"/>
    <x v="8"/>
    <s v="'72"/>
    <x v="2554"/>
    <x v="9"/>
    <x v="8"/>
    <x v="2"/>
    <x v="2"/>
    <x v="10"/>
    <x v="8"/>
    <s v="1 | 1"/>
    <x v="22"/>
    <n v="8002"/>
    <x v="1"/>
  </r>
  <r>
    <x v="1"/>
    <x v="2"/>
    <n v="-488"/>
    <x v="11"/>
    <s v="LARYSSA MAGALHAES DE ARAUJO 16303372775"/>
    <x v="10"/>
    <s v="'6260393"/>
    <x v="2555"/>
    <x v="5"/>
    <x v="5"/>
    <x v="2"/>
    <x v="2"/>
    <x v="10"/>
    <x v="8"/>
    <s v="1 | 1"/>
    <x v="13"/>
    <n v="3006"/>
    <x v="1"/>
  </r>
  <r>
    <x v="1"/>
    <x v="2"/>
    <n v="-485"/>
    <x v="95"/>
    <s v="GAMALIEL DOS SANTOS SILVA EIRELI"/>
    <x v="8"/>
    <s v="'52889"/>
    <x v="2556"/>
    <x v="1"/>
    <x v="1"/>
    <x v="1"/>
    <x v="1"/>
    <x v="1"/>
    <x v="1"/>
    <s v="1 | 1"/>
    <x v="113"/>
    <n v="70011"/>
    <x v="1"/>
  </r>
  <r>
    <x v="1"/>
    <x v="2"/>
    <n v="-483.12"/>
    <x v="50"/>
    <s v="GRANVIA AUTO PECAS LTDA"/>
    <x v="10"/>
    <s v="'107961"/>
    <x v="2557"/>
    <x v="1"/>
    <x v="1"/>
    <x v="1"/>
    <x v="1"/>
    <x v="1"/>
    <x v="1"/>
    <s v="1 | 2"/>
    <x v="62"/>
    <n v="70011"/>
    <x v="1"/>
  </r>
  <r>
    <x v="1"/>
    <x v="2"/>
    <n v="-482.9"/>
    <x v="49"/>
    <s v="DV ARTE VERDE JARDINAGEM LTDA"/>
    <x v="10"/>
    <s v="'1657"/>
    <x v="2558"/>
    <x v="2"/>
    <x v="2"/>
    <x v="2"/>
    <x v="2"/>
    <x v="7"/>
    <x v="5"/>
    <s v="1 | 2"/>
    <x v="60"/>
    <n v="4004"/>
    <x v="1"/>
  </r>
  <r>
    <x v="1"/>
    <x v="2"/>
    <n v="-482.9"/>
    <x v="49"/>
    <s v="DV ARTE VERDE JARDINAGEM LTDA"/>
    <x v="10"/>
    <s v="'1657"/>
    <x v="2558"/>
    <x v="2"/>
    <x v="2"/>
    <x v="2"/>
    <x v="2"/>
    <x v="7"/>
    <x v="5"/>
    <s v="2 | 2"/>
    <x v="60"/>
    <n v="4004"/>
    <x v="1"/>
  </r>
  <r>
    <x v="1"/>
    <x v="2"/>
    <n v="-480"/>
    <x v="19"/>
    <s v="EKO TRANSPORTES E RECOLHIMENTO DE RESIDUOS LTDA"/>
    <x v="6"/>
    <s v="'1014801"/>
    <x v="2559"/>
    <x v="31"/>
    <x v="7"/>
    <x v="2"/>
    <x v="2"/>
    <x v="10"/>
    <x v="8"/>
    <s v="1 | 1"/>
    <x v="22"/>
    <n v="8007"/>
    <x v="1"/>
  </r>
  <r>
    <x v="1"/>
    <x v="2"/>
    <n v="-478.92"/>
    <x v="22"/>
    <s v="GUILHERME CARVALHO DE ALMEIDA"/>
    <x v="12"/>
    <s v="'1014667"/>
    <x v="2172"/>
    <x v="24"/>
    <x v="17"/>
    <x v="2"/>
    <x v="2"/>
    <x v="10"/>
    <x v="8"/>
    <s v="1 | 1"/>
    <x v="26"/>
    <n v="8006"/>
    <x v="1"/>
  </r>
  <r>
    <x v="1"/>
    <x v="2"/>
    <n v="-478.6"/>
    <x v="25"/>
    <s v="DOM ATACAREJO S.A."/>
    <x v="10"/>
    <s v="'71615"/>
    <x v="2512"/>
    <x v="2"/>
    <x v="2"/>
    <x v="2"/>
    <x v="2"/>
    <x v="7"/>
    <x v="5"/>
    <s v="1 | 1"/>
    <x v="30"/>
    <n v="40041"/>
    <x v="1"/>
  </r>
  <r>
    <x v="1"/>
    <x v="2"/>
    <n v="-477.77"/>
    <x v="34"/>
    <s v="UNIMED-RIO COOPERATIVA DE TRABALHO MEDICO DO RIO DE JANEIRO LTDA"/>
    <x v="8"/>
    <s v="'34370750"/>
    <x v="2233"/>
    <x v="3"/>
    <x v="3"/>
    <x v="2"/>
    <x v="2"/>
    <x v="6"/>
    <x v="3"/>
    <s v="1 | 1"/>
    <x v="40"/>
    <n v="40026"/>
    <x v="1"/>
  </r>
  <r>
    <x v="1"/>
    <x v="2"/>
    <n v="-477.67"/>
    <x v="3"/>
    <s v="SODEXO PASS DO BRASIL SERVICOS E COMERCIO S.A."/>
    <x v="3"/>
    <s v="'651334001"/>
    <x v="2560"/>
    <x v="12"/>
    <x v="10"/>
    <x v="2"/>
    <x v="2"/>
    <x v="6"/>
    <x v="3"/>
    <s v="1 | 1"/>
    <x v="8"/>
    <n v="3005"/>
    <x v="1"/>
  </r>
  <r>
    <x v="1"/>
    <x v="2"/>
    <n v="-476.94"/>
    <x v="109"/>
    <s v="TORO RECAUCHUTAGEM LTDA"/>
    <x v="8"/>
    <s v="'45128"/>
    <x v="2561"/>
    <x v="1"/>
    <x v="1"/>
    <x v="1"/>
    <x v="1"/>
    <x v="1"/>
    <x v="1"/>
    <s v="3 | 3"/>
    <x v="130"/>
    <n v="70011"/>
    <x v="1"/>
  </r>
  <r>
    <x v="1"/>
    <x v="2"/>
    <n v="-476.93"/>
    <x v="109"/>
    <s v="TORO RECAUCHUTAGEM LTDA"/>
    <x v="8"/>
    <s v="'45128"/>
    <x v="2561"/>
    <x v="1"/>
    <x v="1"/>
    <x v="1"/>
    <x v="1"/>
    <x v="1"/>
    <x v="1"/>
    <s v="1 | 3"/>
    <x v="130"/>
    <n v="70011"/>
    <x v="1"/>
  </r>
  <r>
    <x v="1"/>
    <x v="2"/>
    <n v="-476.93"/>
    <x v="109"/>
    <s v="TORO RECAUCHUTAGEM LTDA"/>
    <x v="8"/>
    <s v="'45128"/>
    <x v="2561"/>
    <x v="1"/>
    <x v="1"/>
    <x v="1"/>
    <x v="1"/>
    <x v="1"/>
    <x v="1"/>
    <s v="2 | 3"/>
    <x v="130"/>
    <n v="70011"/>
    <x v="1"/>
  </r>
  <r>
    <x v="1"/>
    <x v="2"/>
    <n v="-473.4"/>
    <x v="50"/>
    <s v="GRANVIA AUTO PECAS LTDA"/>
    <x v="10"/>
    <s v="'109647"/>
    <x v="1006"/>
    <x v="1"/>
    <x v="1"/>
    <x v="1"/>
    <x v="1"/>
    <x v="1"/>
    <x v="1"/>
    <s v="1 | 1"/>
    <x v="62"/>
    <n v="70011"/>
    <x v="1"/>
  </r>
  <r>
    <x v="1"/>
    <x v="2"/>
    <n v="-469.44"/>
    <x v="13"/>
    <s v="TORRE E CIA SUPERMERCADOS S/A"/>
    <x v="10"/>
    <s v="'199548"/>
    <x v="1799"/>
    <x v="8"/>
    <x v="7"/>
    <x v="2"/>
    <x v="2"/>
    <x v="6"/>
    <x v="3"/>
    <s v="1 | 1"/>
    <x v="16"/>
    <n v="8003"/>
    <x v="1"/>
  </r>
  <r>
    <x v="1"/>
    <x v="2"/>
    <n v="-468.75"/>
    <x v="50"/>
    <s v="GUANABARA DIESEL SA COMERCIO E REPRESENTACOES"/>
    <x v="10"/>
    <s v="'170097"/>
    <x v="2562"/>
    <x v="1"/>
    <x v="1"/>
    <x v="1"/>
    <x v="1"/>
    <x v="1"/>
    <x v="1"/>
    <s v="1 | 3"/>
    <x v="62"/>
    <n v="70011"/>
    <x v="1"/>
  </r>
  <r>
    <x v="1"/>
    <x v="2"/>
    <n v="-468.75"/>
    <x v="50"/>
    <s v="GUANABARA DIESEL SA COMERCIO E REPRESENTACOES"/>
    <x v="10"/>
    <s v="'170097"/>
    <x v="2562"/>
    <x v="1"/>
    <x v="1"/>
    <x v="1"/>
    <x v="1"/>
    <x v="1"/>
    <x v="1"/>
    <s v="2 | 3"/>
    <x v="62"/>
    <n v="70011"/>
    <x v="1"/>
  </r>
  <r>
    <x v="1"/>
    <x v="2"/>
    <n v="-468.74"/>
    <x v="50"/>
    <s v="GUANABARA DIESEL SA COMERCIO E REPRESENTACOES"/>
    <x v="10"/>
    <s v="'170097"/>
    <x v="2562"/>
    <x v="1"/>
    <x v="1"/>
    <x v="1"/>
    <x v="1"/>
    <x v="1"/>
    <x v="1"/>
    <s v="3 | 3"/>
    <x v="62"/>
    <n v="70011"/>
    <x v="1"/>
  </r>
  <r>
    <x v="1"/>
    <x v="2"/>
    <n v="-467.1"/>
    <x v="39"/>
    <s v="RIOPAR PARTICIPACOES S.A."/>
    <x v="3"/>
    <s v="' 73191675"/>
    <x v="2306"/>
    <x v="7"/>
    <x v="6"/>
    <x v="1"/>
    <x v="1"/>
    <x v="3"/>
    <x v="3"/>
    <s v="1 | 1"/>
    <x v="58"/>
    <n v="3008"/>
    <x v="1"/>
  </r>
  <r>
    <x v="1"/>
    <x v="2"/>
    <n v="-466.22"/>
    <x v="34"/>
    <s v="UNIMED-RIO COOPERATIVA DE TRABALHO MEDICO DO RIO DE JANEIRO LTDA"/>
    <x v="8"/>
    <s v="'34370749"/>
    <x v="2138"/>
    <x v="29"/>
    <x v="19"/>
    <x v="1"/>
    <x v="1"/>
    <x v="3"/>
    <x v="3"/>
    <s v="1 | 1"/>
    <x v="49"/>
    <n v="60012"/>
    <x v="1"/>
  </r>
  <r>
    <x v="1"/>
    <x v="2"/>
    <n v="-465.93"/>
    <x v="27"/>
    <s v="FUNDO DE GARANTIA DO TEMPO DE SERVICO"/>
    <x v="4"/>
    <s v="'1015168"/>
    <x v="2302"/>
    <x v="1"/>
    <x v="1"/>
    <x v="1"/>
    <x v="1"/>
    <x v="16"/>
    <x v="12"/>
    <s v="1 | 1"/>
    <x v="42"/>
    <n v="7001"/>
    <x v="1"/>
  </r>
  <r>
    <x v="1"/>
    <x v="2"/>
    <n v="-464"/>
    <x v="39"/>
    <s v="RIOPAR PARTICIPACOES S.A."/>
    <x v="3"/>
    <s v="' 19640547"/>
    <x v="2563"/>
    <x v="21"/>
    <x v="15"/>
    <x v="2"/>
    <x v="2"/>
    <x v="6"/>
    <x v="3"/>
    <s v="1 | 1"/>
    <x v="46"/>
    <n v="3004"/>
    <x v="1"/>
  </r>
  <r>
    <x v="1"/>
    <x v="2"/>
    <n v="-462.54"/>
    <x v="34"/>
    <s v="UNIMED-RIO COOPERATIVA DE TRABALHO MEDICO DO RIO DE JANEIRO LTDA"/>
    <x v="8"/>
    <s v="'34370745"/>
    <x v="2300"/>
    <x v="4"/>
    <x v="4"/>
    <x v="2"/>
    <x v="2"/>
    <x v="6"/>
    <x v="3"/>
    <s v="1 | 1"/>
    <x v="40"/>
    <n v="40036"/>
    <x v="1"/>
  </r>
  <r>
    <x v="1"/>
    <x v="2"/>
    <n v="-460.32"/>
    <x v="50"/>
    <s v="GUANABARA DIESEL SA COMERCIO E REPRESENTACOES"/>
    <x v="10"/>
    <s v="'399834"/>
    <x v="2564"/>
    <x v="1"/>
    <x v="1"/>
    <x v="1"/>
    <x v="1"/>
    <x v="1"/>
    <x v="1"/>
    <s v="1 | 1"/>
    <x v="62"/>
    <n v="70011"/>
    <x v="1"/>
  </r>
  <r>
    <x v="1"/>
    <x v="2"/>
    <n v="-456"/>
    <x v="92"/>
    <s v="FERRAGENS DUAS PATRIAS DE BONSUCESSO LTDA"/>
    <x v="10"/>
    <s v="'99835"/>
    <x v="2565"/>
    <x v="11"/>
    <x v="6"/>
    <x v="4"/>
    <x v="4"/>
    <x v="11"/>
    <x v="9"/>
    <s v="1 | 1"/>
    <x v="110"/>
    <n v="8004"/>
    <x v="1"/>
  </r>
  <r>
    <x v="1"/>
    <x v="2"/>
    <n v="-454.83"/>
    <x v="35"/>
    <s v="SECRETARIA DA RECEITA FEDERAL DO BRASIL - RFB"/>
    <x v="7"/>
    <s v="'1015387"/>
    <x v="2090"/>
    <x v="19"/>
    <x v="13"/>
    <x v="2"/>
    <x v="2"/>
    <x v="14"/>
    <x v="12"/>
    <s v="1 | 1"/>
    <x v="41"/>
    <n v="3003"/>
    <x v="1"/>
  </r>
  <r>
    <x v="1"/>
    <x v="2"/>
    <n v="-452"/>
    <x v="50"/>
    <s v="GRANVIA AUTO PECAS LTDA"/>
    <x v="10"/>
    <s v="'109552"/>
    <x v="2566"/>
    <x v="1"/>
    <x v="1"/>
    <x v="1"/>
    <x v="1"/>
    <x v="1"/>
    <x v="1"/>
    <s v="1 | 1"/>
    <x v="62"/>
    <n v="70011"/>
    <x v="1"/>
  </r>
  <r>
    <x v="1"/>
    <x v="2"/>
    <n v="-450"/>
    <x v="12"/>
    <s v="MANUTRON COMERCIO E SERVICOS EIRELI"/>
    <x v="8"/>
    <s v="'996"/>
    <x v="2567"/>
    <x v="6"/>
    <x v="1"/>
    <x v="4"/>
    <x v="4"/>
    <x v="11"/>
    <x v="9"/>
    <s v="1 | 1"/>
    <x v="14"/>
    <n v="7003"/>
    <x v="1"/>
  </r>
  <r>
    <x v="1"/>
    <x v="2"/>
    <n v="-450"/>
    <x v="85"/>
    <s v="IMPORT VANS COMERCIO DE PECAS AUTOMOTIVAS LTDA"/>
    <x v="10"/>
    <s v="'21880"/>
    <x v="2552"/>
    <x v="1"/>
    <x v="1"/>
    <x v="1"/>
    <x v="1"/>
    <x v="1"/>
    <x v="1"/>
    <s v="1 | 1"/>
    <x v="103"/>
    <n v="70012"/>
    <x v="1"/>
  </r>
  <r>
    <x v="1"/>
    <x v="2"/>
    <n v="-450"/>
    <x v="85"/>
    <s v="IMPORT VANS COMERCIO DE PECAS AUTOMOTIVAS LTDA"/>
    <x v="10"/>
    <s v="'21883"/>
    <x v="2568"/>
    <x v="1"/>
    <x v="1"/>
    <x v="1"/>
    <x v="1"/>
    <x v="1"/>
    <x v="1"/>
    <s v="1 | 1"/>
    <x v="103"/>
    <n v="70012"/>
    <x v="1"/>
  </r>
  <r>
    <x v="1"/>
    <x v="2"/>
    <n v="-450"/>
    <x v="49"/>
    <s v="DV ARTE VERDE JARDINAGEM LTDA"/>
    <x v="8"/>
    <s v="'9608"/>
    <x v="1067"/>
    <x v="11"/>
    <x v="6"/>
    <x v="2"/>
    <x v="2"/>
    <x v="7"/>
    <x v="5"/>
    <s v="1 | 2"/>
    <x v="60"/>
    <n v="8004"/>
    <x v="1"/>
  </r>
  <r>
    <x v="1"/>
    <x v="2"/>
    <n v="-450"/>
    <x v="5"/>
    <s v="EMPORIO MEGA 100 COMERCIO DE ALIMENTOS S.A."/>
    <x v="10"/>
    <s v="'61299"/>
    <x v="677"/>
    <x v="29"/>
    <x v="19"/>
    <x v="1"/>
    <x v="1"/>
    <x v="3"/>
    <x v="3"/>
    <s v="1 | 2"/>
    <x v="6"/>
    <n v="60013"/>
    <x v="1"/>
  </r>
  <r>
    <x v="1"/>
    <x v="2"/>
    <n v="-450"/>
    <x v="5"/>
    <s v="EMPORIO MEGA 100 COMERCIO DE ALIMENTOS S.A."/>
    <x v="10"/>
    <s v="'61299"/>
    <x v="677"/>
    <x v="29"/>
    <x v="19"/>
    <x v="1"/>
    <x v="1"/>
    <x v="3"/>
    <x v="3"/>
    <s v="2 | 2"/>
    <x v="6"/>
    <n v="60013"/>
    <x v="1"/>
  </r>
  <r>
    <x v="1"/>
    <x v="2"/>
    <n v="-448.85"/>
    <x v="35"/>
    <s v="SECRETARIA DA RECEITA FEDERAL DO BRASIL - RFB"/>
    <x v="7"/>
    <s v="'1015387"/>
    <x v="2090"/>
    <x v="21"/>
    <x v="15"/>
    <x v="2"/>
    <x v="2"/>
    <x v="14"/>
    <x v="12"/>
    <s v="1 | 1"/>
    <x v="41"/>
    <n v="3004"/>
    <x v="1"/>
  </r>
  <r>
    <x v="1"/>
    <x v="2"/>
    <n v="-444"/>
    <x v="50"/>
    <s v="CBS BRAND COMERCIO E AUTOMACAO LTDA"/>
    <x v="10"/>
    <s v="'6845"/>
    <x v="2569"/>
    <x v="1"/>
    <x v="1"/>
    <x v="1"/>
    <x v="1"/>
    <x v="1"/>
    <x v="1"/>
    <s v="1 | 1"/>
    <x v="62"/>
    <n v="70011"/>
    <x v="1"/>
  </r>
  <r>
    <x v="1"/>
    <x v="2"/>
    <n v="-443.59583333333336"/>
    <x v="29"/>
    <s v="LANÇAMENTO MANUAL"/>
    <x v="1"/>
    <m/>
    <x v="564"/>
    <x v="7"/>
    <x v="6"/>
    <x v="1"/>
    <x v="1"/>
    <x v="2"/>
    <x v="2"/>
    <m/>
    <x v="38"/>
    <n v="3008"/>
    <x v="0"/>
  </r>
  <r>
    <x v="1"/>
    <x v="2"/>
    <n v="-443.14"/>
    <x v="118"/>
    <s v="KIOTO AMBIENTAL LTDA"/>
    <x v="2"/>
    <s v="'1014595"/>
    <x v="1"/>
    <x v="35"/>
    <x v="20"/>
    <x v="11"/>
    <x v="11"/>
    <x v="23"/>
    <x v="19"/>
    <s v="1 | 1"/>
    <x v="141"/>
    <m/>
    <x v="0"/>
  </r>
  <r>
    <x v="1"/>
    <x v="2"/>
    <n v="-442.57"/>
    <x v="70"/>
    <s v="COMPANHIA MUNICIPAL DE LIMPEZA URBANA - COMLURB"/>
    <x v="3"/>
    <s v="'15080919000513588 "/>
    <x v="2570"/>
    <x v="29"/>
    <x v="19"/>
    <x v="1"/>
    <x v="1"/>
    <x v="1"/>
    <x v="1"/>
    <s v="1 | 1"/>
    <x v="82"/>
    <n v="6001"/>
    <x v="1"/>
  </r>
  <r>
    <x v="1"/>
    <x v="2"/>
    <n v="-440"/>
    <x v="72"/>
    <s v="ARLETE DE JESUS FERRAO DOS SANTOS 89191226791"/>
    <x v="8"/>
    <s v="'307"/>
    <x v="2571"/>
    <x v="1"/>
    <x v="1"/>
    <x v="1"/>
    <x v="1"/>
    <x v="8"/>
    <x v="6"/>
    <s v="1 | 1"/>
    <x v="84"/>
    <n v="70012"/>
    <x v="1"/>
  </r>
  <r>
    <x v="1"/>
    <x v="2"/>
    <n v="-440"/>
    <x v="72"/>
    <s v="ARLETE DE JESUS FERRAO DOS SANTOS 89191226791"/>
    <x v="8"/>
    <s v="'307"/>
    <x v="2571"/>
    <x v="1"/>
    <x v="1"/>
    <x v="1"/>
    <x v="1"/>
    <x v="8"/>
    <x v="6"/>
    <s v="1 | 1"/>
    <x v="84"/>
    <n v="70014"/>
    <x v="1"/>
  </r>
  <r>
    <x v="1"/>
    <x v="2"/>
    <n v="-439.83"/>
    <x v="35"/>
    <s v="SECRETARIA DA RECEITA FEDERAL DO BRASIL - RFB"/>
    <x v="7"/>
    <s v="'1015387"/>
    <x v="2090"/>
    <x v="9"/>
    <x v="8"/>
    <x v="2"/>
    <x v="2"/>
    <x v="14"/>
    <x v="12"/>
    <s v="1 | 1"/>
    <x v="41"/>
    <n v="8002"/>
    <x v="1"/>
  </r>
  <r>
    <x v="1"/>
    <x v="2"/>
    <n v="-439.44"/>
    <x v="34"/>
    <s v="UNIMED-RIO COOPERATIVA DE TRABALHO MEDICO DO RIO DE JANEIRO LTDA"/>
    <x v="8"/>
    <s v="'34370745"/>
    <x v="2300"/>
    <x v="12"/>
    <x v="10"/>
    <x v="2"/>
    <x v="2"/>
    <x v="6"/>
    <x v="3"/>
    <s v="1 | 1"/>
    <x v="40"/>
    <n v="3005"/>
    <x v="1"/>
  </r>
  <r>
    <x v="1"/>
    <x v="2"/>
    <n v="-438.23"/>
    <x v="70"/>
    <s v="COMPANHIA MUNICIPAL DE LIMPEZA URBANA - COMLURB"/>
    <x v="3"/>
    <s v="'15080917000515241"/>
    <x v="2570"/>
    <x v="29"/>
    <x v="19"/>
    <x v="1"/>
    <x v="1"/>
    <x v="1"/>
    <x v="1"/>
    <s v="1 | 1"/>
    <x v="82"/>
    <n v="6001"/>
    <x v="1"/>
  </r>
  <r>
    <x v="1"/>
    <x v="2"/>
    <n v="-436.8"/>
    <x v="50"/>
    <s v="TCW MANGUEIRAS E CONEXOES LTDA"/>
    <x v="10"/>
    <s v="'35708"/>
    <x v="2523"/>
    <x v="1"/>
    <x v="1"/>
    <x v="1"/>
    <x v="1"/>
    <x v="1"/>
    <x v="1"/>
    <s v="1 | 1"/>
    <x v="62"/>
    <n v="70011"/>
    <x v="1"/>
  </r>
  <r>
    <x v="1"/>
    <x v="2"/>
    <n v="-436.6"/>
    <x v="27"/>
    <s v="FUNDO DE GARANTIA DO TEMPO DE SERVICO"/>
    <x v="4"/>
    <s v="'1015172"/>
    <x v="2202"/>
    <x v="7"/>
    <x v="6"/>
    <x v="1"/>
    <x v="1"/>
    <x v="16"/>
    <x v="12"/>
    <s v="1 | 1"/>
    <x v="42"/>
    <n v="3008"/>
    <x v="1"/>
  </r>
  <r>
    <x v="1"/>
    <x v="2"/>
    <n v="-436.1"/>
    <x v="38"/>
    <s v="RIO DE JANEIRO CARTORIO 10 OFICIO DE NOTAS"/>
    <x v="3"/>
    <s v="'9079362"/>
    <x v="2572"/>
    <x v="25"/>
    <x v="18"/>
    <x v="2"/>
    <x v="2"/>
    <x v="10"/>
    <x v="8"/>
    <s v="1 | 1"/>
    <x v="45"/>
    <n v="3001"/>
    <x v="1"/>
  </r>
  <r>
    <x v="1"/>
    <x v="2"/>
    <n v="-435"/>
    <x v="49"/>
    <s v="DEDETIZADORA TOYAMA"/>
    <x v="8"/>
    <s v="'7191"/>
    <x v="1826"/>
    <x v="2"/>
    <x v="2"/>
    <x v="2"/>
    <x v="2"/>
    <x v="7"/>
    <x v="5"/>
    <s v="1 | 1"/>
    <x v="60"/>
    <n v="4004"/>
    <x v="1"/>
  </r>
  <r>
    <x v="1"/>
    <x v="2"/>
    <n v="-435"/>
    <x v="49"/>
    <s v="DEDETIZADORA TOYAMA"/>
    <x v="8"/>
    <s v="'7192"/>
    <x v="1827"/>
    <x v="2"/>
    <x v="2"/>
    <x v="2"/>
    <x v="2"/>
    <x v="7"/>
    <x v="5"/>
    <s v="1 | 1"/>
    <x v="60"/>
    <n v="4004"/>
    <x v="1"/>
  </r>
  <r>
    <x v="1"/>
    <x v="2"/>
    <n v="-435"/>
    <x v="49"/>
    <s v="DEDETIZADORA TOYAMA"/>
    <x v="8"/>
    <s v="'7203"/>
    <x v="1798"/>
    <x v="2"/>
    <x v="2"/>
    <x v="2"/>
    <x v="2"/>
    <x v="7"/>
    <x v="5"/>
    <s v="1 | 1"/>
    <x v="60"/>
    <n v="4004"/>
    <x v="1"/>
  </r>
  <r>
    <x v="1"/>
    <x v="2"/>
    <n v="-433.49"/>
    <x v="97"/>
    <s v="JEDAF SERVICOS DE ESCRITORIO E APOIO ADMINISTRATIVO E TRANSPORTE EM GERAL EIRELI"/>
    <x v="8"/>
    <s v="'193"/>
    <x v="2345"/>
    <x v="33"/>
    <x v="16"/>
    <x v="9"/>
    <x v="9"/>
    <x v="20"/>
    <x v="16"/>
    <s v="1 | 1"/>
    <x v="116"/>
    <n v="9001"/>
    <x v="1"/>
  </r>
  <r>
    <x v="1"/>
    <x v="2"/>
    <n v="-433.41"/>
    <x v="35"/>
    <s v="SECRETARIA DA RECEITA FEDERAL DO BRASIL - RFB"/>
    <x v="7"/>
    <s v="'1015387"/>
    <x v="2090"/>
    <x v="29"/>
    <x v="19"/>
    <x v="1"/>
    <x v="1"/>
    <x v="16"/>
    <x v="12"/>
    <s v="1 | 1"/>
    <x v="47"/>
    <n v="60013"/>
    <x v="1"/>
  </r>
  <r>
    <x v="1"/>
    <x v="2"/>
    <n v="-432.13"/>
    <x v="27"/>
    <s v="FUNDO DE GARANTIA DO TEMPO DE SERVICO"/>
    <x v="4"/>
    <s v="'1015152"/>
    <x v="2109"/>
    <x v="19"/>
    <x v="13"/>
    <x v="2"/>
    <x v="2"/>
    <x v="14"/>
    <x v="12"/>
    <s v="1 | 1"/>
    <x v="32"/>
    <n v="3003"/>
    <x v="1"/>
  </r>
  <r>
    <x v="1"/>
    <x v="2"/>
    <n v="-432.04"/>
    <x v="34"/>
    <s v="UNIMED-RIO COOPERATIVA DE TRABALHO MEDICO DO RIO DE JANEIRO LTDA"/>
    <x v="8"/>
    <s v="'34370747"/>
    <x v="2139"/>
    <x v="22"/>
    <x v="0"/>
    <x v="2"/>
    <x v="2"/>
    <x v="6"/>
    <x v="3"/>
    <s v="1 | 1"/>
    <x v="40"/>
    <n v="3002"/>
    <x v="1"/>
  </r>
  <r>
    <x v="1"/>
    <x v="2"/>
    <n v="-428.02"/>
    <x v="49"/>
    <s v="VAREJAO DAS CORES COMERCIO DE PRODUTOS PARA PINTURA LTDA"/>
    <x v="10"/>
    <s v="'18380"/>
    <x v="2573"/>
    <x v="11"/>
    <x v="6"/>
    <x v="2"/>
    <x v="2"/>
    <x v="7"/>
    <x v="5"/>
    <s v="1 | 1"/>
    <x v="60"/>
    <n v="8004"/>
    <x v="1"/>
  </r>
  <r>
    <x v="1"/>
    <x v="2"/>
    <n v="-425.59"/>
    <x v="35"/>
    <s v="SECRETARIA DA RECEITA FEDERAL DO BRASIL - RFB"/>
    <x v="7"/>
    <s v="'1015355"/>
    <x v="2228"/>
    <x v="12"/>
    <x v="10"/>
    <x v="2"/>
    <x v="2"/>
    <x v="14"/>
    <x v="12"/>
    <s v="1 | 1"/>
    <x v="41"/>
    <n v="3005"/>
    <x v="1"/>
  </r>
  <r>
    <x v="1"/>
    <x v="2"/>
    <n v="-425.55500000000001"/>
    <x v="29"/>
    <s v="LANÇAMENTO MANUAL"/>
    <x v="1"/>
    <m/>
    <x v="564"/>
    <x v="9"/>
    <x v="8"/>
    <x v="2"/>
    <x v="2"/>
    <x v="4"/>
    <x v="2"/>
    <m/>
    <x v="34"/>
    <n v="8002"/>
    <x v="0"/>
  </r>
  <r>
    <x v="1"/>
    <x v="2"/>
    <n v="-425"/>
    <x v="49"/>
    <s v="DEDETIZADORA TOYAMA"/>
    <x v="8"/>
    <s v="'7193"/>
    <x v="2574"/>
    <x v="2"/>
    <x v="2"/>
    <x v="2"/>
    <x v="2"/>
    <x v="7"/>
    <x v="5"/>
    <s v="1 | 1"/>
    <x v="60"/>
    <n v="4004"/>
    <x v="1"/>
  </r>
  <r>
    <x v="1"/>
    <x v="2"/>
    <n v="-423.34"/>
    <x v="67"/>
    <s v="AUTO POSTO MEU CEARA LTDA"/>
    <x v="3"/>
    <s v="'9402"/>
    <x v="2411"/>
    <x v="23"/>
    <x v="16"/>
    <x v="2"/>
    <x v="2"/>
    <x v="10"/>
    <x v="8"/>
    <s v="1 | 1"/>
    <x v="79"/>
    <n v="1002"/>
    <x v="1"/>
  </r>
  <r>
    <x v="1"/>
    <x v="2"/>
    <n v="-419.41"/>
    <x v="27"/>
    <s v="FUNDO DE GARANTIA DO TEMPO DE SERVICO"/>
    <x v="4"/>
    <s v="'1015172"/>
    <x v="2202"/>
    <x v="27"/>
    <x v="19"/>
    <x v="1"/>
    <x v="1"/>
    <x v="16"/>
    <x v="12"/>
    <s v="1 | 1"/>
    <x v="42"/>
    <n v="60022"/>
    <x v="1"/>
  </r>
  <r>
    <x v="1"/>
    <x v="2"/>
    <n v="-418.39"/>
    <x v="39"/>
    <s v="RIOPAR PARTICIPACOES S.A."/>
    <x v="3"/>
    <s v="'73190435"/>
    <x v="2104"/>
    <x v="29"/>
    <x v="19"/>
    <x v="1"/>
    <x v="1"/>
    <x v="3"/>
    <x v="3"/>
    <s v="1 | 1"/>
    <x v="58"/>
    <n v="60011"/>
    <x v="1"/>
  </r>
  <r>
    <x v="1"/>
    <x v="2"/>
    <n v="-418.34"/>
    <x v="30"/>
    <s v="SECRETARIA DA RECEITA FEDERAL DO BRASIL - RFB"/>
    <x v="7"/>
    <s v="'1015346"/>
    <x v="2311"/>
    <x v="27"/>
    <x v="19"/>
    <x v="1"/>
    <x v="1"/>
    <x v="16"/>
    <x v="12"/>
    <s v="1 | 1"/>
    <x v="90"/>
    <n v="60022"/>
    <x v="1"/>
  </r>
  <r>
    <x v="1"/>
    <x v="2"/>
    <n v="-417.84"/>
    <x v="27"/>
    <s v="FUNDO DE GARANTIA DO TEMPO DE SERVICO"/>
    <x v="4"/>
    <s v="'1015152"/>
    <x v="2109"/>
    <x v="29"/>
    <x v="19"/>
    <x v="1"/>
    <x v="1"/>
    <x v="16"/>
    <x v="12"/>
    <s v="1 | 1"/>
    <x v="42"/>
    <n v="60013"/>
    <x v="1"/>
  </r>
  <r>
    <x v="1"/>
    <x v="2"/>
    <n v="-416.3"/>
    <x v="39"/>
    <s v="RIOPAR PARTICIPACOES S.A."/>
    <x v="3"/>
    <s v="'73190456"/>
    <x v="2104"/>
    <x v="12"/>
    <x v="10"/>
    <x v="2"/>
    <x v="2"/>
    <x v="6"/>
    <x v="3"/>
    <s v="1 | 1"/>
    <x v="46"/>
    <n v="3005"/>
    <x v="1"/>
  </r>
  <r>
    <x v="1"/>
    <x v="2"/>
    <n v="-412.29"/>
    <x v="27"/>
    <s v="FUNDO DE GARANTIA DO TEMPO DE SERVICO"/>
    <x v="4"/>
    <s v="'1015152"/>
    <x v="2109"/>
    <x v="9"/>
    <x v="8"/>
    <x v="2"/>
    <x v="2"/>
    <x v="14"/>
    <x v="12"/>
    <s v="1 | 1"/>
    <x v="32"/>
    <n v="8002"/>
    <x v="1"/>
  </r>
  <r>
    <x v="1"/>
    <x v="2"/>
    <n v="-411.99"/>
    <x v="50"/>
    <s v="AMEC- AMERICA CAMINHOES LTDA"/>
    <x v="10"/>
    <s v="'86559"/>
    <x v="2575"/>
    <x v="1"/>
    <x v="1"/>
    <x v="1"/>
    <x v="1"/>
    <x v="1"/>
    <x v="1"/>
    <s v="1 | 1"/>
    <x v="62"/>
    <n v="70011"/>
    <x v="1"/>
  </r>
  <r>
    <x v="1"/>
    <x v="2"/>
    <n v="-410"/>
    <x v="50"/>
    <s v="TRANSRIO CAMINHOES, ONIBUS, MAQUINAS E MOTORES LTDA"/>
    <x v="10"/>
    <s v="'343948"/>
    <x v="2576"/>
    <x v="1"/>
    <x v="1"/>
    <x v="1"/>
    <x v="1"/>
    <x v="1"/>
    <x v="1"/>
    <s v="1 | 1"/>
    <x v="62"/>
    <n v="70011"/>
    <x v="1"/>
  </r>
  <r>
    <x v="1"/>
    <x v="2"/>
    <n v="-409.07"/>
    <x v="27"/>
    <s v="FUNDO DE GARANTIA DO TEMPO DE SERVICO"/>
    <x v="4"/>
    <s v="'1015152"/>
    <x v="2109"/>
    <x v="21"/>
    <x v="15"/>
    <x v="2"/>
    <x v="2"/>
    <x v="14"/>
    <x v="12"/>
    <s v="1 | 1"/>
    <x v="32"/>
    <n v="3004"/>
    <x v="1"/>
  </r>
  <r>
    <x v="1"/>
    <x v="2"/>
    <n v="-408.13"/>
    <x v="67"/>
    <s v="KIOTO AMBIENTAL LTDA"/>
    <x v="12"/>
    <s v="'1015028"/>
    <x v="2577"/>
    <x v="23"/>
    <x v="16"/>
    <x v="2"/>
    <x v="2"/>
    <x v="10"/>
    <x v="8"/>
    <s v="1 | 1"/>
    <x v="79"/>
    <n v="1002"/>
    <x v="1"/>
  </r>
  <r>
    <x v="1"/>
    <x v="2"/>
    <n v="-407.17"/>
    <x v="35"/>
    <s v="SECRETARIA DA RECEITA FEDERAL DO BRASIL - RFB"/>
    <x v="7"/>
    <s v="'1015345"/>
    <x v="2188"/>
    <x v="16"/>
    <x v="2"/>
    <x v="1"/>
    <x v="1"/>
    <x v="16"/>
    <x v="12"/>
    <s v="1 | 1"/>
    <x v="47"/>
    <n v="7002"/>
    <x v="1"/>
  </r>
  <r>
    <x v="1"/>
    <x v="2"/>
    <n v="-405.61"/>
    <x v="31"/>
    <s v="LIGHT SERVICOS DE ELETRICIDADE S A"/>
    <x v="10"/>
    <s v="'17281655"/>
    <x v="2578"/>
    <x v="2"/>
    <x v="2"/>
    <x v="1"/>
    <x v="1"/>
    <x v="15"/>
    <x v="5"/>
    <s v="1 | 1"/>
    <x v="36"/>
    <n v="40041"/>
    <x v="1"/>
  </r>
  <r>
    <x v="1"/>
    <x v="2"/>
    <n v="-405.41"/>
    <x v="123"/>
    <s v="CAOA MOTOR DO BRASIL LTDA"/>
    <x v="10"/>
    <s v="'44282"/>
    <x v="2579"/>
    <x v="1"/>
    <x v="1"/>
    <x v="1"/>
    <x v="1"/>
    <x v="1"/>
    <x v="1"/>
    <s v="1 | 6"/>
    <x v="146"/>
    <n v="7001"/>
    <x v="1"/>
  </r>
  <r>
    <x v="1"/>
    <x v="2"/>
    <n v="-405.41"/>
    <x v="123"/>
    <s v="CAOA MOTOR DO BRASIL LTDA"/>
    <x v="10"/>
    <s v="'44282"/>
    <x v="2579"/>
    <x v="1"/>
    <x v="1"/>
    <x v="1"/>
    <x v="1"/>
    <x v="1"/>
    <x v="1"/>
    <s v="2 | 6"/>
    <x v="146"/>
    <n v="7001"/>
    <x v="1"/>
  </r>
  <r>
    <x v="1"/>
    <x v="2"/>
    <n v="-405.41"/>
    <x v="123"/>
    <s v="CAOA MOTOR DO BRASIL LTDA"/>
    <x v="10"/>
    <s v="'44282"/>
    <x v="2579"/>
    <x v="1"/>
    <x v="1"/>
    <x v="1"/>
    <x v="1"/>
    <x v="1"/>
    <x v="1"/>
    <s v="3 | 6"/>
    <x v="146"/>
    <n v="7001"/>
    <x v="1"/>
  </r>
  <r>
    <x v="1"/>
    <x v="2"/>
    <n v="-405.4"/>
    <x v="123"/>
    <s v="CAOA MOTOR DO BRASIL LTDA"/>
    <x v="10"/>
    <s v="'44282"/>
    <x v="2579"/>
    <x v="1"/>
    <x v="1"/>
    <x v="1"/>
    <x v="1"/>
    <x v="1"/>
    <x v="1"/>
    <s v="4 | 6"/>
    <x v="146"/>
    <n v="7001"/>
    <x v="1"/>
  </r>
  <r>
    <x v="1"/>
    <x v="2"/>
    <n v="-405.4"/>
    <x v="123"/>
    <s v="CAOA MOTOR DO BRASIL LTDA"/>
    <x v="10"/>
    <s v="'44282"/>
    <x v="2579"/>
    <x v="1"/>
    <x v="1"/>
    <x v="1"/>
    <x v="1"/>
    <x v="1"/>
    <x v="1"/>
    <s v="5 | 6"/>
    <x v="146"/>
    <n v="7001"/>
    <x v="1"/>
  </r>
  <r>
    <x v="1"/>
    <x v="2"/>
    <n v="-405.4"/>
    <x v="123"/>
    <s v="CAOA MOTOR DO BRASIL LTDA"/>
    <x v="10"/>
    <s v="'44282"/>
    <x v="2579"/>
    <x v="1"/>
    <x v="1"/>
    <x v="1"/>
    <x v="1"/>
    <x v="1"/>
    <x v="1"/>
    <s v="6 | 6"/>
    <x v="146"/>
    <n v="7001"/>
    <x v="1"/>
  </r>
  <r>
    <x v="1"/>
    <x v="2"/>
    <n v="-402.9"/>
    <x v="34"/>
    <s v="UNIMED-RIO COOPERATIVA DE TRABALHO MEDICO DO RIO DE JANEIRO LTDA"/>
    <x v="8"/>
    <s v="'34370746"/>
    <x v="2215"/>
    <x v="17"/>
    <x v="2"/>
    <x v="1"/>
    <x v="1"/>
    <x v="3"/>
    <x v="3"/>
    <s v="1 | 1"/>
    <x v="49"/>
    <n v="5006"/>
    <x v="1"/>
  </r>
  <r>
    <x v="1"/>
    <x v="2"/>
    <n v="-402.3"/>
    <x v="3"/>
    <s v="SODEXO PASS DO BRASIL SERVICOS E COMERCIO S.A."/>
    <x v="3"/>
    <s v="'445983001"/>
    <x v="2469"/>
    <x v="1"/>
    <x v="1"/>
    <x v="1"/>
    <x v="1"/>
    <x v="3"/>
    <x v="3"/>
    <s v="1 | 1"/>
    <x v="3"/>
    <n v="7001"/>
    <x v="1"/>
  </r>
  <r>
    <x v="1"/>
    <x v="2"/>
    <n v="-402.3"/>
    <x v="3"/>
    <s v="SODEXO PASS DO BRASIL SERVICOS E COMERCIO S.A."/>
    <x v="3"/>
    <s v="'631940001"/>
    <x v="2457"/>
    <x v="1"/>
    <x v="1"/>
    <x v="1"/>
    <x v="1"/>
    <x v="3"/>
    <x v="3"/>
    <s v="1 | 1"/>
    <x v="3"/>
    <n v="7001"/>
    <x v="1"/>
  </r>
  <r>
    <x v="1"/>
    <x v="2"/>
    <n v="-400"/>
    <x v="48"/>
    <s v="DI PAULO TAVARES TRANSPORTES DE AGUA LTDA"/>
    <x v="10"/>
    <s v="'1025"/>
    <x v="2580"/>
    <x v="2"/>
    <x v="2"/>
    <x v="2"/>
    <x v="2"/>
    <x v="7"/>
    <x v="5"/>
    <s v="1 | 1"/>
    <x v="86"/>
    <n v="40041"/>
    <x v="1"/>
  </r>
  <r>
    <x v="1"/>
    <x v="2"/>
    <n v="-400"/>
    <x v="19"/>
    <s v="EKO TRANSPORTES E RECOLHIMENTO DE RESIDUOS LTDA"/>
    <x v="6"/>
    <s v="'1014888"/>
    <x v="2581"/>
    <x v="11"/>
    <x v="6"/>
    <x v="2"/>
    <x v="2"/>
    <x v="10"/>
    <x v="8"/>
    <s v="1 | 1"/>
    <x v="22"/>
    <n v="8004"/>
    <x v="1"/>
  </r>
  <r>
    <x v="1"/>
    <x v="2"/>
    <n v="-399.33"/>
    <x v="13"/>
    <s v="ANHANGUERA EDUCACIONAL PARTICIPACOES S/A"/>
    <x v="3"/>
    <s v="'306138028"/>
    <x v="2582"/>
    <x v="5"/>
    <x v="5"/>
    <x v="2"/>
    <x v="2"/>
    <x v="6"/>
    <x v="3"/>
    <s v="1 | 1"/>
    <x v="16"/>
    <n v="3006"/>
    <x v="1"/>
  </r>
  <r>
    <x v="1"/>
    <x v="2"/>
    <n v="-397.9"/>
    <x v="39"/>
    <s v="RIOPAR PARTICIPACOES S.A."/>
    <x v="3"/>
    <s v="'73185887"/>
    <x v="2399"/>
    <x v="12"/>
    <x v="10"/>
    <x v="2"/>
    <x v="2"/>
    <x v="6"/>
    <x v="3"/>
    <s v="1 | 1"/>
    <x v="46"/>
    <n v="3005"/>
    <x v="1"/>
  </r>
  <r>
    <x v="1"/>
    <x v="2"/>
    <n v="-397.9"/>
    <x v="39"/>
    <s v="RIOPAR PARTICIPACOES S.A."/>
    <x v="3"/>
    <s v="'73185887"/>
    <x v="2399"/>
    <x v="5"/>
    <x v="5"/>
    <x v="2"/>
    <x v="2"/>
    <x v="6"/>
    <x v="3"/>
    <s v="1 | 1"/>
    <x v="46"/>
    <n v="3006"/>
    <x v="1"/>
  </r>
  <r>
    <x v="1"/>
    <x v="2"/>
    <n v="-397.9"/>
    <x v="39"/>
    <s v="RIOPAR PARTICIPACOES S.A."/>
    <x v="3"/>
    <s v="'73190456"/>
    <x v="2104"/>
    <x v="22"/>
    <x v="0"/>
    <x v="2"/>
    <x v="2"/>
    <x v="6"/>
    <x v="3"/>
    <s v="1 | 1"/>
    <x v="46"/>
    <n v="3002"/>
    <x v="1"/>
  </r>
  <r>
    <x v="1"/>
    <x v="2"/>
    <n v="-397.9"/>
    <x v="39"/>
    <s v="RIOPAR PARTICIPACOES S.A."/>
    <x v="3"/>
    <s v="'73190456"/>
    <x v="2104"/>
    <x v="27"/>
    <x v="19"/>
    <x v="1"/>
    <x v="1"/>
    <x v="3"/>
    <x v="3"/>
    <s v="1 | 1"/>
    <x v="58"/>
    <n v="60023"/>
    <x v="1"/>
  </r>
  <r>
    <x v="1"/>
    <x v="2"/>
    <n v="-397.9"/>
    <x v="39"/>
    <s v="RIOPAR PARTICIPACOES S.A."/>
    <x v="3"/>
    <s v="'73190456"/>
    <x v="2104"/>
    <x v="5"/>
    <x v="5"/>
    <x v="2"/>
    <x v="2"/>
    <x v="6"/>
    <x v="3"/>
    <s v="1 | 1"/>
    <x v="46"/>
    <n v="3006"/>
    <x v="1"/>
  </r>
  <r>
    <x v="1"/>
    <x v="2"/>
    <n v="-397.9"/>
    <x v="39"/>
    <s v="VR BENEFICIOS E SERVICOS DE PROCESSAMENTO S.A"/>
    <x v="3"/>
    <s v="'20230224003631"/>
    <x v="2414"/>
    <x v="18"/>
    <x v="12"/>
    <x v="2"/>
    <x v="2"/>
    <x v="6"/>
    <x v="3"/>
    <s v="1 | 1"/>
    <x v="46"/>
    <n v="4001"/>
    <x v="1"/>
  </r>
  <r>
    <x v="1"/>
    <x v="2"/>
    <n v="-396.99"/>
    <x v="106"/>
    <s v="VIBRA ENERGIA S.A"/>
    <x v="10"/>
    <s v="'2072460"/>
    <x v="2497"/>
    <x v="1"/>
    <x v="1"/>
    <x v="1"/>
    <x v="1"/>
    <x v="1"/>
    <x v="1"/>
    <s v="1 | 1"/>
    <x v="126"/>
    <n v="7001"/>
    <x v="1"/>
  </r>
  <r>
    <x v="1"/>
    <x v="2"/>
    <n v="-395.6"/>
    <x v="39"/>
    <s v="RIOPAR PARTICIPACOES S.A."/>
    <x v="3"/>
    <s v="'73190456"/>
    <x v="2104"/>
    <x v="9"/>
    <x v="8"/>
    <x v="2"/>
    <x v="2"/>
    <x v="6"/>
    <x v="3"/>
    <s v="1 | 1"/>
    <x v="46"/>
    <n v="8002"/>
    <x v="1"/>
  </r>
  <r>
    <x v="1"/>
    <x v="2"/>
    <n v="-395.6"/>
    <x v="39"/>
    <s v="RIOPAR PARTICIPACOES S.A."/>
    <x v="3"/>
    <s v="'73190456"/>
    <x v="2104"/>
    <x v="1"/>
    <x v="1"/>
    <x v="1"/>
    <x v="1"/>
    <x v="3"/>
    <x v="3"/>
    <s v="1 | 1"/>
    <x v="58"/>
    <n v="7001"/>
    <x v="1"/>
  </r>
  <r>
    <x v="1"/>
    <x v="2"/>
    <n v="-395.25"/>
    <x v="96"/>
    <s v="SECRETARIA DA RECEITA FEDERAL DO BRASIL - RFB"/>
    <x v="7"/>
    <s v="'1015141"/>
    <x v="1843"/>
    <x v="0"/>
    <x v="0"/>
    <x v="8"/>
    <x v="8"/>
    <x v="19"/>
    <x v="15"/>
    <s v="1 | 1"/>
    <x v="114"/>
    <n v="2001"/>
    <x v="1"/>
  </r>
  <r>
    <x v="1"/>
    <x v="2"/>
    <n v="-395"/>
    <x v="50"/>
    <s v="BIG VIDROS DE BENTO RIBEIRO PECAS E ACESSORIOS LTDA"/>
    <x v="10"/>
    <s v="'47676"/>
    <x v="2583"/>
    <x v="1"/>
    <x v="1"/>
    <x v="1"/>
    <x v="1"/>
    <x v="1"/>
    <x v="1"/>
    <s v="1 | 1"/>
    <x v="62"/>
    <n v="70011"/>
    <x v="1"/>
  </r>
  <r>
    <x v="1"/>
    <x v="2"/>
    <n v="-394.6"/>
    <x v="50"/>
    <s v="GRANVIA AUTO PECAS LTDA"/>
    <x v="10"/>
    <s v="'108423"/>
    <x v="2584"/>
    <x v="1"/>
    <x v="1"/>
    <x v="1"/>
    <x v="1"/>
    <x v="1"/>
    <x v="1"/>
    <s v="1 | 1"/>
    <x v="62"/>
    <n v="70011"/>
    <x v="1"/>
  </r>
  <r>
    <x v="1"/>
    <x v="2"/>
    <n v="-394.52"/>
    <x v="23"/>
    <s v="DUCCAPEL COMERCIO VAREISTA DE ARMARINHOS LTDA"/>
    <x v="10"/>
    <s v="'3377"/>
    <x v="2585"/>
    <x v="29"/>
    <x v="19"/>
    <x v="1"/>
    <x v="1"/>
    <x v="8"/>
    <x v="6"/>
    <s v="1 | 1"/>
    <x v="28"/>
    <n v="6001"/>
    <x v="1"/>
  </r>
  <r>
    <x v="1"/>
    <x v="2"/>
    <n v="-394.52"/>
    <x v="23"/>
    <s v="DUCCAPEL COMERCIO VAREISTA DE ARMARINHOS LTDA"/>
    <x v="10"/>
    <s v="'3379"/>
    <x v="2585"/>
    <x v="29"/>
    <x v="19"/>
    <x v="1"/>
    <x v="1"/>
    <x v="8"/>
    <x v="6"/>
    <s v="1 | 1"/>
    <x v="28"/>
    <n v="6001"/>
    <x v="1"/>
  </r>
  <r>
    <x v="1"/>
    <x v="2"/>
    <n v="-390.98"/>
    <x v="30"/>
    <s v="SECRETARIA DA RECEITA FEDERAL DO BRASIL - RFB"/>
    <x v="7"/>
    <s v="'1015346"/>
    <x v="2311"/>
    <x v="11"/>
    <x v="6"/>
    <x v="2"/>
    <x v="2"/>
    <x v="14"/>
    <x v="12"/>
    <s v="1 | 1"/>
    <x v="35"/>
    <n v="8004"/>
    <x v="1"/>
  </r>
  <r>
    <x v="1"/>
    <x v="2"/>
    <n v="-387.21"/>
    <x v="97"/>
    <s v="FUNDO DE GARANTIA DO TEMPO DE SERVICO"/>
    <x v="4"/>
    <s v="'1015172"/>
    <x v="2202"/>
    <x v="33"/>
    <x v="16"/>
    <x v="9"/>
    <x v="9"/>
    <x v="20"/>
    <x v="16"/>
    <s v="1 | 1"/>
    <x v="116"/>
    <n v="9001"/>
    <x v="1"/>
  </r>
  <r>
    <x v="1"/>
    <x v="2"/>
    <n v="-384.6"/>
    <x v="39"/>
    <s v="SODEXO PASS DO BRASIL SERVICOS E COMERCIO S.A."/>
    <x v="3"/>
    <s v="'23/30978934"/>
    <x v="2409"/>
    <x v="27"/>
    <x v="19"/>
    <x v="1"/>
    <x v="1"/>
    <x v="3"/>
    <x v="3"/>
    <s v="1 | 1"/>
    <x v="58"/>
    <n v="60021"/>
    <x v="1"/>
  </r>
  <r>
    <x v="1"/>
    <x v="2"/>
    <n v="-382.84"/>
    <x v="50"/>
    <s v="AMEC- AMERICA CAMINHOES LTDA"/>
    <x v="10"/>
    <s v="'86468"/>
    <x v="2586"/>
    <x v="1"/>
    <x v="1"/>
    <x v="1"/>
    <x v="1"/>
    <x v="1"/>
    <x v="1"/>
    <s v="1 | 1"/>
    <x v="62"/>
    <n v="70011"/>
    <x v="1"/>
  </r>
  <r>
    <x v="1"/>
    <x v="2"/>
    <n v="-380.9"/>
    <x v="36"/>
    <s v="MADEIREIRA SAO LUIZ LTDA"/>
    <x v="10"/>
    <s v="'43386"/>
    <x v="2587"/>
    <x v="7"/>
    <x v="6"/>
    <x v="2"/>
    <x v="2"/>
    <x v="10"/>
    <x v="8"/>
    <s v="1 | 2"/>
    <x v="43"/>
    <n v="3008"/>
    <x v="1"/>
  </r>
  <r>
    <x v="1"/>
    <x v="2"/>
    <n v="-380.6"/>
    <x v="39"/>
    <s v="RIOPAR PARTICIPACOES S.A."/>
    <x v="3"/>
    <s v="'73495215"/>
    <x v="2588"/>
    <x v="29"/>
    <x v="19"/>
    <x v="1"/>
    <x v="1"/>
    <x v="3"/>
    <x v="3"/>
    <s v="1 | 1"/>
    <x v="58"/>
    <n v="60011"/>
    <x v="1"/>
  </r>
  <r>
    <x v="1"/>
    <x v="2"/>
    <n v="-380"/>
    <x v="13"/>
    <s v="ARLETE DE JESUS FERRAO DOS SANTOS 89191226791"/>
    <x v="8"/>
    <s v="'306"/>
    <x v="2589"/>
    <x v="5"/>
    <x v="5"/>
    <x v="2"/>
    <x v="2"/>
    <x v="6"/>
    <x v="3"/>
    <s v="1 | 1"/>
    <x v="16"/>
    <n v="3006"/>
    <x v="1"/>
  </r>
  <r>
    <x v="1"/>
    <x v="2"/>
    <n v="-380"/>
    <x v="50"/>
    <s v="BIG VIDROS DE BENTO RIBEIRO PECAS E ACESSORIOS LTDA"/>
    <x v="10"/>
    <s v="'47229"/>
    <x v="2590"/>
    <x v="1"/>
    <x v="1"/>
    <x v="1"/>
    <x v="1"/>
    <x v="1"/>
    <x v="1"/>
    <s v="1 | 1"/>
    <x v="62"/>
    <n v="70011"/>
    <x v="1"/>
  </r>
  <r>
    <x v="1"/>
    <x v="2"/>
    <n v="-380"/>
    <x v="50"/>
    <s v="IMPERIO DIESEL AUTO-PECAS E COMERCIO"/>
    <x v="10"/>
    <s v="'136586"/>
    <x v="2591"/>
    <x v="1"/>
    <x v="1"/>
    <x v="1"/>
    <x v="1"/>
    <x v="1"/>
    <x v="1"/>
    <s v="1 | 1"/>
    <x v="62"/>
    <n v="70011"/>
    <x v="1"/>
  </r>
  <r>
    <x v="1"/>
    <x v="2"/>
    <n v="-380"/>
    <x v="95"/>
    <s v="GAMALIEL DOS SANTOS SILVA EIRELI"/>
    <x v="8"/>
    <s v="'52833"/>
    <x v="2592"/>
    <x v="1"/>
    <x v="1"/>
    <x v="1"/>
    <x v="1"/>
    <x v="1"/>
    <x v="1"/>
    <s v="1 | 1"/>
    <x v="113"/>
    <n v="70011"/>
    <x v="1"/>
  </r>
  <r>
    <x v="1"/>
    <x v="2"/>
    <n v="-380"/>
    <x v="95"/>
    <s v="GAMALIEL DOS SANTOS SILVA EIRELI"/>
    <x v="8"/>
    <s v="'52905"/>
    <x v="2593"/>
    <x v="1"/>
    <x v="1"/>
    <x v="1"/>
    <x v="1"/>
    <x v="1"/>
    <x v="1"/>
    <s v="1 | 1"/>
    <x v="113"/>
    <n v="70011"/>
    <x v="1"/>
  </r>
  <r>
    <x v="1"/>
    <x v="2"/>
    <n v="-376.2"/>
    <x v="39"/>
    <s v="RIOPAR PARTICIPACOES S.A."/>
    <x v="3"/>
    <s v="' 73183103"/>
    <x v="2312"/>
    <x v="6"/>
    <x v="1"/>
    <x v="1"/>
    <x v="1"/>
    <x v="3"/>
    <x v="3"/>
    <s v="1 | 1"/>
    <x v="58"/>
    <n v="7003"/>
    <x v="1"/>
  </r>
  <r>
    <x v="1"/>
    <x v="2"/>
    <n v="-375.57"/>
    <x v="116"/>
    <s v="RODOGAS POSTO PRESIDENTE LTDA"/>
    <x v="10"/>
    <s v="'346919"/>
    <x v="2410"/>
    <x v="27"/>
    <x v="19"/>
    <x v="1"/>
    <x v="1"/>
    <x v="1"/>
    <x v="1"/>
    <s v="1 | 1"/>
    <x v="138"/>
    <n v="6002"/>
    <x v="1"/>
  </r>
  <r>
    <x v="1"/>
    <x v="2"/>
    <n v="-375.36"/>
    <x v="20"/>
    <s v="UNIMED-RIO COOPERATIVA DE TRABALHO MEDICO DO RIO DE JANEIRO LTDA"/>
    <x v="8"/>
    <s v="'34370754"/>
    <x v="2594"/>
    <x v="1"/>
    <x v="1"/>
    <x v="1"/>
    <x v="1"/>
    <x v="3"/>
    <x v="3"/>
    <s v="1 | 1"/>
    <x v="24"/>
    <n v="7001"/>
    <x v="1"/>
  </r>
  <r>
    <x v="1"/>
    <x v="2"/>
    <n v="-375.27"/>
    <x v="39"/>
    <s v="VR BENEFICIOS E SERVICOS DE PROCESSAMENTO S.A"/>
    <x v="3"/>
    <s v="'20230224003631"/>
    <x v="2414"/>
    <x v="29"/>
    <x v="19"/>
    <x v="1"/>
    <x v="1"/>
    <x v="3"/>
    <x v="3"/>
    <s v="1 | 1"/>
    <x v="58"/>
    <n v="60013"/>
    <x v="1"/>
  </r>
  <r>
    <x v="1"/>
    <x v="2"/>
    <n v="-374.79"/>
    <x v="30"/>
    <s v="SECRETARIA DA RECEITA FEDERAL DO BRASIL - RFB"/>
    <x v="7"/>
    <s v="'1015356"/>
    <x v="2244"/>
    <x v="18"/>
    <x v="12"/>
    <x v="2"/>
    <x v="2"/>
    <x v="14"/>
    <x v="12"/>
    <s v="1 | 1"/>
    <x v="35"/>
    <n v="4001"/>
    <x v="1"/>
  </r>
  <r>
    <x v="1"/>
    <x v="2"/>
    <n v="-372.7716666666667"/>
    <x v="29"/>
    <s v="LANÇAMENTO MANUAL"/>
    <x v="1"/>
    <m/>
    <x v="564"/>
    <x v="5"/>
    <x v="5"/>
    <x v="2"/>
    <x v="2"/>
    <x v="4"/>
    <x v="2"/>
    <m/>
    <x v="34"/>
    <n v="3006"/>
    <x v="0"/>
  </r>
  <r>
    <x v="1"/>
    <x v="2"/>
    <n v="-372.75"/>
    <x v="35"/>
    <s v="SECRETARIA DA RECEITA FEDERAL DO BRASIL - RFB"/>
    <x v="7"/>
    <s v="'1015345"/>
    <x v="2188"/>
    <x v="7"/>
    <x v="6"/>
    <x v="1"/>
    <x v="1"/>
    <x v="16"/>
    <x v="12"/>
    <s v="1 | 1"/>
    <x v="47"/>
    <n v="3008"/>
    <x v="1"/>
  </r>
  <r>
    <x v="1"/>
    <x v="2"/>
    <n v="-369.2"/>
    <x v="50"/>
    <s v="TCW MANGUEIRAS E CONEXOES LTDA"/>
    <x v="10"/>
    <s v="'35727"/>
    <x v="2523"/>
    <x v="1"/>
    <x v="1"/>
    <x v="1"/>
    <x v="1"/>
    <x v="1"/>
    <x v="1"/>
    <s v="1 | 1"/>
    <x v="62"/>
    <n v="70011"/>
    <x v="1"/>
  </r>
  <r>
    <x v="1"/>
    <x v="2"/>
    <n v="-369.1"/>
    <x v="30"/>
    <s v="SECRETARIA DA RECEITA FEDERAL DO BRASIL - RFB"/>
    <x v="7"/>
    <s v="'1015386"/>
    <x v="2270"/>
    <x v="10"/>
    <x v="9"/>
    <x v="2"/>
    <x v="2"/>
    <x v="14"/>
    <x v="12"/>
    <s v="1 | 1"/>
    <x v="35"/>
    <n v="8001"/>
    <x v="1"/>
  </r>
  <r>
    <x v="1"/>
    <x v="2"/>
    <n v="-369.09"/>
    <x v="50"/>
    <s v="VAREJAO DAS CORES COMERCIO DE PRODUTOS PARA PINTURA LTDA"/>
    <x v="10"/>
    <s v="'18369"/>
    <x v="2595"/>
    <x v="1"/>
    <x v="1"/>
    <x v="1"/>
    <x v="1"/>
    <x v="1"/>
    <x v="1"/>
    <s v="1 | 1"/>
    <x v="62"/>
    <n v="70011"/>
    <x v="1"/>
  </r>
  <r>
    <x v="1"/>
    <x v="2"/>
    <n v="-368.7"/>
    <x v="39"/>
    <s v="SODEXO PASS DO BRASIL SERVICOS E COMERCIO S.A."/>
    <x v="3"/>
    <s v="'23/30979248"/>
    <x v="2596"/>
    <x v="27"/>
    <x v="19"/>
    <x v="1"/>
    <x v="1"/>
    <x v="3"/>
    <x v="3"/>
    <s v="1 | 1"/>
    <x v="58"/>
    <n v="60022"/>
    <x v="1"/>
  </r>
  <r>
    <x v="1"/>
    <x v="2"/>
    <n v="-368.21"/>
    <x v="92"/>
    <s v="H P T COMERCIO E INDUSTRIA DE MOVEIS LTDA"/>
    <x v="10"/>
    <s v="'604"/>
    <x v="2597"/>
    <x v="11"/>
    <x v="6"/>
    <x v="4"/>
    <x v="4"/>
    <x v="11"/>
    <x v="9"/>
    <s v="1 | 1"/>
    <x v="110"/>
    <n v="8004"/>
    <x v="1"/>
  </r>
  <r>
    <x v="1"/>
    <x v="2"/>
    <n v="-366.48"/>
    <x v="63"/>
    <s v="DEPARTAMENTO DE TRANSITO DO ESTADO DO RIO DE JANEIRO"/>
    <x v="7"/>
    <s v="'1014517"/>
    <x v="2598"/>
    <x v="25"/>
    <x v="18"/>
    <x v="1"/>
    <x v="1"/>
    <x v="1"/>
    <x v="1"/>
    <s v="1 | 1"/>
    <x v="75"/>
    <n v="30011"/>
    <x v="1"/>
  </r>
  <r>
    <x v="1"/>
    <x v="2"/>
    <n v="-366.48"/>
    <x v="63"/>
    <s v="DEPARTAMENTO DE TRANSITO DO ESTADO DO RIO DE JANEIRO"/>
    <x v="7"/>
    <s v="'1014518"/>
    <x v="2599"/>
    <x v="25"/>
    <x v="18"/>
    <x v="1"/>
    <x v="1"/>
    <x v="1"/>
    <x v="1"/>
    <s v="1 | 1"/>
    <x v="75"/>
    <n v="30011"/>
    <x v="1"/>
  </r>
  <r>
    <x v="1"/>
    <x v="2"/>
    <n v="-366.48"/>
    <x v="63"/>
    <s v="DEPARTAMENTO DE TRANSITO DO ESTADO DO RIO DE JANEIRO"/>
    <x v="7"/>
    <s v="'1014519"/>
    <x v="2600"/>
    <x v="25"/>
    <x v="18"/>
    <x v="1"/>
    <x v="1"/>
    <x v="1"/>
    <x v="1"/>
    <s v="1 | 1"/>
    <x v="75"/>
    <n v="30011"/>
    <x v="1"/>
  </r>
  <r>
    <x v="1"/>
    <x v="2"/>
    <n v="-366.48"/>
    <x v="63"/>
    <s v="DEPARTAMENTO DE TRANSITO DO ESTADO DO RIO DE JANEIRO"/>
    <x v="7"/>
    <s v="'1014520"/>
    <x v="2601"/>
    <x v="25"/>
    <x v="18"/>
    <x v="1"/>
    <x v="1"/>
    <x v="1"/>
    <x v="1"/>
    <s v="1 | 1"/>
    <x v="75"/>
    <n v="30011"/>
    <x v="1"/>
  </r>
  <r>
    <x v="1"/>
    <x v="2"/>
    <n v="-366.48"/>
    <x v="63"/>
    <s v="DEPARTAMENTO DE TRANSITO DO ESTADO DO RIO DE JANEIRO"/>
    <x v="7"/>
    <s v="'1014521"/>
    <x v="2602"/>
    <x v="25"/>
    <x v="18"/>
    <x v="1"/>
    <x v="1"/>
    <x v="1"/>
    <x v="1"/>
    <s v="1 | 1"/>
    <x v="75"/>
    <n v="30011"/>
    <x v="1"/>
  </r>
  <r>
    <x v="1"/>
    <x v="2"/>
    <n v="-366.48"/>
    <x v="63"/>
    <s v="DEPARTAMENTO DE TRANSITO DO ESTADO DO RIO DE JANEIRO"/>
    <x v="7"/>
    <s v="'1014522"/>
    <x v="2603"/>
    <x v="25"/>
    <x v="18"/>
    <x v="1"/>
    <x v="1"/>
    <x v="1"/>
    <x v="1"/>
    <s v="1 | 1"/>
    <x v="75"/>
    <n v="30011"/>
    <x v="1"/>
  </r>
  <r>
    <x v="1"/>
    <x v="2"/>
    <n v="-366.48"/>
    <x v="63"/>
    <s v="DEPARTAMENTO DE TRANSITO DO ESTADO DO RIO DE JANEIRO"/>
    <x v="7"/>
    <s v="'1014526"/>
    <x v="2604"/>
    <x v="25"/>
    <x v="18"/>
    <x v="1"/>
    <x v="1"/>
    <x v="1"/>
    <x v="1"/>
    <s v="1 | 1"/>
    <x v="75"/>
    <n v="30011"/>
    <x v="1"/>
  </r>
  <r>
    <x v="1"/>
    <x v="2"/>
    <n v="-366.48"/>
    <x v="63"/>
    <s v="DEPARTAMENTO DE TRANSITO DO ESTADO DO RIO DE JANEIRO"/>
    <x v="7"/>
    <s v="'1014528"/>
    <x v="2605"/>
    <x v="25"/>
    <x v="18"/>
    <x v="1"/>
    <x v="1"/>
    <x v="1"/>
    <x v="1"/>
    <s v="1 | 1"/>
    <x v="75"/>
    <n v="30011"/>
    <x v="1"/>
  </r>
  <r>
    <x v="1"/>
    <x v="2"/>
    <n v="-365.6"/>
    <x v="11"/>
    <s v="RIO BEL MATRIZ COSMETICOS LTDA"/>
    <x v="10"/>
    <s v="'174430"/>
    <x v="2606"/>
    <x v="5"/>
    <x v="5"/>
    <x v="2"/>
    <x v="2"/>
    <x v="10"/>
    <x v="8"/>
    <s v="1 | 1"/>
    <x v="13"/>
    <n v="3006"/>
    <x v="1"/>
  </r>
  <r>
    <x v="1"/>
    <x v="2"/>
    <n v="-364.44"/>
    <x v="121"/>
    <s v="VAMOS LOCACAO DE CAMINHOES, MAQUINAS E EQUIPAMENTOS S.A."/>
    <x v="6"/>
    <s v="'1014623"/>
    <x v="2607"/>
    <x v="0"/>
    <x v="0"/>
    <x v="2"/>
    <x v="2"/>
    <x v="5"/>
    <x v="4"/>
    <s v="1 | 8"/>
    <x v="144"/>
    <n v="2001"/>
    <x v="1"/>
  </r>
  <r>
    <x v="1"/>
    <x v="2"/>
    <n v="-360"/>
    <x v="16"/>
    <s v="FERRAGENS DUAS PATRIAS DE BONSUCESSO LTDA"/>
    <x v="10"/>
    <s v="'99433"/>
    <x v="2608"/>
    <x v="6"/>
    <x v="1"/>
    <x v="1"/>
    <x v="1"/>
    <x v="1"/>
    <x v="1"/>
    <s v="1 | 1"/>
    <x v="19"/>
    <n v="70031"/>
    <x v="1"/>
  </r>
  <r>
    <x v="1"/>
    <x v="2"/>
    <n v="-360"/>
    <x v="50"/>
    <s v="GRANVIA AUTO PECAS LTDA"/>
    <x v="10"/>
    <s v="'109648"/>
    <x v="2609"/>
    <x v="1"/>
    <x v="1"/>
    <x v="1"/>
    <x v="1"/>
    <x v="1"/>
    <x v="1"/>
    <s v="1 | 1"/>
    <x v="62"/>
    <n v="70011"/>
    <x v="1"/>
  </r>
  <r>
    <x v="1"/>
    <x v="2"/>
    <n v="-358.88"/>
    <x v="37"/>
    <s v="DAS"/>
    <x v="7"/>
    <s v="'1014833"/>
    <x v="2610"/>
    <x v="0"/>
    <x v="0"/>
    <x v="6"/>
    <x v="6"/>
    <x v="17"/>
    <x v="13"/>
    <s v="1 | 1"/>
    <x v="44"/>
    <n v="20011"/>
    <x v="1"/>
  </r>
  <r>
    <x v="1"/>
    <x v="2"/>
    <n v="-357.6"/>
    <x v="3"/>
    <s v="SODEXO PASS DO BRASIL SERVICOS E COMERCIO S.A."/>
    <x v="3"/>
    <s v="'583012001"/>
    <x v="2171"/>
    <x v="13"/>
    <x v="2"/>
    <x v="1"/>
    <x v="1"/>
    <x v="3"/>
    <x v="3"/>
    <s v="1 | 1"/>
    <x v="3"/>
    <n v="5003"/>
    <x v="1"/>
  </r>
  <r>
    <x v="1"/>
    <x v="2"/>
    <n v="-357.6"/>
    <x v="3"/>
    <s v="SODEXO PASS DO BRASIL SERVICOS E COMERCIO S.A."/>
    <x v="3"/>
    <s v="'583012001"/>
    <x v="2171"/>
    <x v="17"/>
    <x v="2"/>
    <x v="1"/>
    <x v="1"/>
    <x v="3"/>
    <x v="3"/>
    <s v="1 | 1"/>
    <x v="3"/>
    <n v="5006"/>
    <x v="1"/>
  </r>
  <r>
    <x v="1"/>
    <x v="2"/>
    <n v="-357.6"/>
    <x v="3"/>
    <s v="SODEXO PASS DO BRASIL SERVICOS E COMERCIO S.A."/>
    <x v="3"/>
    <s v="'583012001"/>
    <x v="2171"/>
    <x v="27"/>
    <x v="19"/>
    <x v="1"/>
    <x v="1"/>
    <x v="3"/>
    <x v="3"/>
    <s v="1 | 1"/>
    <x v="3"/>
    <n v="60021"/>
    <x v="1"/>
  </r>
  <r>
    <x v="1"/>
    <x v="2"/>
    <n v="-357.13"/>
    <x v="34"/>
    <s v="UNIMED-RIO COOPERATIVA DE TRABALHO MEDICO DO RIO DE JANEIRO LTDA"/>
    <x v="8"/>
    <s v="'34370750"/>
    <x v="2233"/>
    <x v="27"/>
    <x v="19"/>
    <x v="1"/>
    <x v="1"/>
    <x v="3"/>
    <x v="3"/>
    <s v="1 | 1"/>
    <x v="49"/>
    <n v="60021"/>
    <x v="1"/>
  </r>
  <r>
    <x v="1"/>
    <x v="2"/>
    <n v="-356.49"/>
    <x v="35"/>
    <s v="SECRETARIA DA RECEITA FEDERAL DO BRASIL - RFB"/>
    <x v="7"/>
    <s v="'1015387"/>
    <x v="2090"/>
    <x v="12"/>
    <x v="10"/>
    <x v="2"/>
    <x v="2"/>
    <x v="14"/>
    <x v="12"/>
    <s v="1 | 1"/>
    <x v="41"/>
    <n v="3005"/>
    <x v="1"/>
  </r>
  <r>
    <x v="1"/>
    <x v="2"/>
    <n v="-355.4"/>
    <x v="50"/>
    <s v="GRANVIA AUTO PECAS LTDA"/>
    <x v="10"/>
    <s v="'109649"/>
    <x v="2611"/>
    <x v="1"/>
    <x v="1"/>
    <x v="1"/>
    <x v="1"/>
    <x v="1"/>
    <x v="1"/>
    <s v="1 | 1"/>
    <x v="62"/>
    <n v="70011"/>
    <x v="1"/>
  </r>
  <r>
    <x v="1"/>
    <x v="2"/>
    <n v="-355.13"/>
    <x v="34"/>
    <s v="UNIMED-RIO COOPERATIVA DE TRABALHO MEDICO DO RIO DE JANEIRO LTDA"/>
    <x v="8"/>
    <s v="'34370747"/>
    <x v="2139"/>
    <x v="29"/>
    <x v="19"/>
    <x v="1"/>
    <x v="1"/>
    <x v="3"/>
    <x v="3"/>
    <s v="1 | 1"/>
    <x v="49"/>
    <n v="60014"/>
    <x v="1"/>
  </r>
  <r>
    <x v="1"/>
    <x v="2"/>
    <n v="-351.59"/>
    <x v="15"/>
    <s v="DAS"/>
    <x v="7"/>
    <s v="'1015098"/>
    <x v="2612"/>
    <x v="0"/>
    <x v="0"/>
    <x v="5"/>
    <x v="5"/>
    <x v="13"/>
    <x v="11"/>
    <s v="1 | 1"/>
    <x v="18"/>
    <n v="20016"/>
    <x v="1"/>
  </r>
  <r>
    <x v="1"/>
    <x v="2"/>
    <n v="-350"/>
    <x v="50"/>
    <s v="MF COMERCIO DE PECAS AUTOMOTIVAS LTDA"/>
    <x v="10"/>
    <s v="'378"/>
    <x v="2613"/>
    <x v="1"/>
    <x v="1"/>
    <x v="1"/>
    <x v="1"/>
    <x v="1"/>
    <x v="1"/>
    <s v="1 | 1"/>
    <x v="62"/>
    <n v="70011"/>
    <x v="1"/>
  </r>
  <r>
    <x v="1"/>
    <x v="2"/>
    <n v="-350"/>
    <x v="23"/>
    <s v="FENIX EMERGENCIAS AMBIENTAIS LTDA"/>
    <x v="10"/>
    <s v="'11814"/>
    <x v="1125"/>
    <x v="20"/>
    <x v="14"/>
    <x v="1"/>
    <x v="1"/>
    <x v="8"/>
    <x v="6"/>
    <s v="19 | 24"/>
    <x v="28"/>
    <n v="5001"/>
    <x v="0"/>
  </r>
  <r>
    <x v="1"/>
    <x v="2"/>
    <n v="-350"/>
    <x v="23"/>
    <s v="FENIX EMERGENCIAS AMBIENTAIS LTDA"/>
    <x v="10"/>
    <s v="'11815"/>
    <x v="1126"/>
    <x v="20"/>
    <x v="14"/>
    <x v="1"/>
    <x v="1"/>
    <x v="8"/>
    <x v="6"/>
    <s v="19 | 24"/>
    <x v="28"/>
    <n v="5001"/>
    <x v="0"/>
  </r>
  <r>
    <x v="1"/>
    <x v="2"/>
    <n v="-350"/>
    <x v="5"/>
    <s v="EMPORIO MEGA 100 COMERCIO DE ALIMENTOS S.A."/>
    <x v="10"/>
    <s v="'61299"/>
    <x v="677"/>
    <x v="29"/>
    <x v="19"/>
    <x v="1"/>
    <x v="1"/>
    <x v="3"/>
    <x v="3"/>
    <s v="1 | 2"/>
    <x v="6"/>
    <n v="60014"/>
    <x v="1"/>
  </r>
  <r>
    <x v="1"/>
    <x v="2"/>
    <n v="-350"/>
    <x v="5"/>
    <s v="EMPORIO MEGA 100 COMERCIO DE ALIMENTOS S.A."/>
    <x v="10"/>
    <s v="'61299"/>
    <x v="677"/>
    <x v="11"/>
    <x v="6"/>
    <x v="2"/>
    <x v="2"/>
    <x v="6"/>
    <x v="3"/>
    <s v="2 | 2"/>
    <x v="61"/>
    <n v="8004"/>
    <x v="1"/>
  </r>
  <r>
    <x v="1"/>
    <x v="2"/>
    <n v="-350"/>
    <x v="5"/>
    <s v="EMPORIO MEGA 100 COMERCIO DE ALIMENTOS S.A."/>
    <x v="10"/>
    <s v="'61299"/>
    <x v="677"/>
    <x v="29"/>
    <x v="19"/>
    <x v="1"/>
    <x v="1"/>
    <x v="3"/>
    <x v="3"/>
    <s v="2 | 2"/>
    <x v="6"/>
    <n v="60014"/>
    <x v="1"/>
  </r>
  <r>
    <x v="1"/>
    <x v="2"/>
    <n v="-350"/>
    <x v="5"/>
    <s v="EMPORIO MEGA 100 COMERCIO DE ALIMENTOS S.A."/>
    <x v="10"/>
    <s v="'61299"/>
    <x v="677"/>
    <x v="11"/>
    <x v="6"/>
    <x v="2"/>
    <x v="2"/>
    <x v="6"/>
    <x v="3"/>
    <s v="1 | 2"/>
    <x v="61"/>
    <n v="8004"/>
    <x v="1"/>
  </r>
  <r>
    <x v="1"/>
    <x v="2"/>
    <n v="-350"/>
    <x v="22"/>
    <s v="PPRO BRASIL LTDA"/>
    <x v="3"/>
    <s v="'1015100"/>
    <x v="1856"/>
    <x v="24"/>
    <x v="17"/>
    <x v="2"/>
    <x v="2"/>
    <x v="10"/>
    <x v="8"/>
    <s v="1 | 1"/>
    <x v="26"/>
    <n v="8006"/>
    <x v="1"/>
  </r>
  <r>
    <x v="1"/>
    <x v="2"/>
    <n v="-349.5"/>
    <x v="42"/>
    <s v="EBAZAR.COM.BR. LTDA"/>
    <x v="10"/>
    <s v="'8932279"/>
    <x v="2614"/>
    <x v="24"/>
    <x v="17"/>
    <x v="2"/>
    <x v="2"/>
    <x v="10"/>
    <x v="8"/>
    <s v="1 | 1"/>
    <x v="51"/>
    <n v="8006"/>
    <x v="1"/>
  </r>
  <r>
    <x v="1"/>
    <x v="2"/>
    <n v="-349.21"/>
    <x v="92"/>
    <s v="H P T COMERCIO E INDUSTRIA DE MOVEIS LTDA"/>
    <x v="10"/>
    <s v="'636"/>
    <x v="2615"/>
    <x v="32"/>
    <x v="16"/>
    <x v="4"/>
    <x v="4"/>
    <x v="11"/>
    <x v="9"/>
    <s v="1 | 1"/>
    <x v="110"/>
    <n v="2003"/>
    <x v="1"/>
  </r>
  <r>
    <x v="1"/>
    <x v="2"/>
    <n v="-346.5"/>
    <x v="56"/>
    <s v="PIRES E VIDAL ASSESSORIA E EMPREENDIMENTOS LTDA"/>
    <x v="8"/>
    <s v="'4163"/>
    <x v="2616"/>
    <x v="12"/>
    <x v="10"/>
    <x v="2"/>
    <x v="2"/>
    <x v="6"/>
    <x v="3"/>
    <s v="1 | 1"/>
    <x v="68"/>
    <n v="3005"/>
    <x v="1"/>
  </r>
  <r>
    <x v="1"/>
    <x v="2"/>
    <n v="-344.99"/>
    <x v="106"/>
    <s v="VIBRA ENERGIA S.A"/>
    <x v="10"/>
    <s v="'2076683"/>
    <x v="2212"/>
    <x v="1"/>
    <x v="1"/>
    <x v="1"/>
    <x v="1"/>
    <x v="1"/>
    <x v="1"/>
    <s v="1 | 1"/>
    <x v="126"/>
    <n v="7001"/>
    <x v="1"/>
  </r>
  <r>
    <x v="1"/>
    <x v="2"/>
    <n v="-344.3"/>
    <x v="86"/>
    <s v="PENSAO ALIMENTICIA"/>
    <x v="4"/>
    <s v="'1015166"/>
    <x v="2239"/>
    <x v="29"/>
    <x v="19"/>
    <x v="1"/>
    <x v="1"/>
    <x v="2"/>
    <x v="2"/>
    <s v="2 | 1"/>
    <x v="104"/>
    <n v="60011"/>
    <x v="1"/>
  </r>
  <r>
    <x v="1"/>
    <x v="2"/>
    <n v="-343.76"/>
    <x v="118"/>
    <s v="CLEAN AMBIENTAL"/>
    <x v="2"/>
    <s v="'1014955"/>
    <x v="1"/>
    <x v="35"/>
    <x v="20"/>
    <x v="11"/>
    <x v="11"/>
    <x v="23"/>
    <x v="19"/>
    <s v="1 | 1"/>
    <x v="141"/>
    <m/>
    <x v="0"/>
  </r>
  <r>
    <x v="1"/>
    <x v="2"/>
    <n v="-343.71"/>
    <x v="35"/>
    <s v="SECRETARIA DA RECEITA FEDERAL DO BRASIL - RFB"/>
    <x v="7"/>
    <s v="'1015355"/>
    <x v="2228"/>
    <x v="14"/>
    <x v="2"/>
    <x v="1"/>
    <x v="1"/>
    <x v="16"/>
    <x v="12"/>
    <s v="1 | 1"/>
    <x v="47"/>
    <n v="5005"/>
    <x v="1"/>
  </r>
  <r>
    <x v="1"/>
    <x v="2"/>
    <n v="-342.52"/>
    <x v="27"/>
    <s v="FUNDO DE GARANTIA DO TEMPO DE SERVICO"/>
    <x v="4"/>
    <s v="'1015174"/>
    <x v="2231"/>
    <x v="12"/>
    <x v="10"/>
    <x v="2"/>
    <x v="2"/>
    <x v="14"/>
    <x v="12"/>
    <s v="1 | 1"/>
    <x v="32"/>
    <n v="3005"/>
    <x v="1"/>
  </r>
  <r>
    <x v="1"/>
    <x v="2"/>
    <n v="-340.02"/>
    <x v="50"/>
    <s v="TRANSRIO CAMINHOES, ONIBUS, MAQUINAS E MOTORES LTDA"/>
    <x v="8"/>
    <s v="'87296"/>
    <x v="2617"/>
    <x v="1"/>
    <x v="1"/>
    <x v="1"/>
    <x v="1"/>
    <x v="1"/>
    <x v="1"/>
    <s v="3 | 3"/>
    <x v="62"/>
    <n v="70011"/>
    <x v="1"/>
  </r>
  <r>
    <x v="1"/>
    <x v="2"/>
    <n v="-340.02"/>
    <x v="50"/>
    <s v="TRANSRIO CAMINHOES, ONIBUS, MAQUINAS E MOTORES LTDA"/>
    <x v="8"/>
    <s v="'87315"/>
    <x v="2618"/>
    <x v="1"/>
    <x v="1"/>
    <x v="1"/>
    <x v="1"/>
    <x v="1"/>
    <x v="1"/>
    <s v="3 | 3"/>
    <x v="62"/>
    <n v="70011"/>
    <x v="1"/>
  </r>
  <r>
    <x v="1"/>
    <x v="2"/>
    <n v="-340.02"/>
    <x v="50"/>
    <s v="TRANSRIO CAMINHOES, ONIBUS, MAQUINAS E MOTORES LTDA"/>
    <x v="8"/>
    <s v="'87317"/>
    <x v="2619"/>
    <x v="1"/>
    <x v="1"/>
    <x v="1"/>
    <x v="1"/>
    <x v="1"/>
    <x v="1"/>
    <s v="3 | 3"/>
    <x v="62"/>
    <n v="70011"/>
    <x v="1"/>
  </r>
  <r>
    <x v="1"/>
    <x v="2"/>
    <n v="-340.02"/>
    <x v="50"/>
    <s v="TRANSRIO CAMINHOES, ONIBUS, MAQUINAS E MOTORES LTDA"/>
    <x v="8"/>
    <s v="'87318"/>
    <x v="1672"/>
    <x v="1"/>
    <x v="1"/>
    <x v="1"/>
    <x v="1"/>
    <x v="1"/>
    <x v="1"/>
    <s v="3 | 3"/>
    <x v="62"/>
    <n v="70011"/>
    <x v="1"/>
  </r>
  <r>
    <x v="1"/>
    <x v="2"/>
    <n v="-340.01"/>
    <x v="50"/>
    <s v="TRANSRIO CAMINHOES, ONIBUS, MAQUINAS E MOTORES LTDA"/>
    <x v="8"/>
    <s v="'86910"/>
    <x v="1672"/>
    <x v="1"/>
    <x v="1"/>
    <x v="1"/>
    <x v="1"/>
    <x v="1"/>
    <x v="1"/>
    <s v="1 | 3"/>
    <x v="62"/>
    <n v="70011"/>
    <x v="1"/>
  </r>
  <r>
    <x v="1"/>
    <x v="2"/>
    <n v="-340.01"/>
    <x v="50"/>
    <s v="TRANSRIO CAMINHOES, ONIBUS, MAQUINAS E MOTORES LTDA"/>
    <x v="8"/>
    <s v="'86910"/>
    <x v="1672"/>
    <x v="1"/>
    <x v="1"/>
    <x v="1"/>
    <x v="1"/>
    <x v="1"/>
    <x v="1"/>
    <s v="3 | 3"/>
    <x v="62"/>
    <n v="70011"/>
    <x v="1"/>
  </r>
  <r>
    <x v="1"/>
    <x v="2"/>
    <n v="-340.01"/>
    <x v="50"/>
    <s v="TRANSRIO CAMINHOES, ONIBUS, MAQUINAS E MOTORES LTDA"/>
    <x v="8"/>
    <s v="'86911"/>
    <x v="1673"/>
    <x v="1"/>
    <x v="1"/>
    <x v="1"/>
    <x v="1"/>
    <x v="1"/>
    <x v="1"/>
    <s v="1 | 3"/>
    <x v="62"/>
    <n v="70011"/>
    <x v="1"/>
  </r>
  <r>
    <x v="1"/>
    <x v="2"/>
    <n v="-340.01"/>
    <x v="50"/>
    <s v="TRANSRIO CAMINHOES, ONIBUS, MAQUINAS E MOTORES LTDA"/>
    <x v="8"/>
    <s v="'86911"/>
    <x v="1673"/>
    <x v="1"/>
    <x v="1"/>
    <x v="1"/>
    <x v="1"/>
    <x v="1"/>
    <x v="1"/>
    <s v="3 | 3"/>
    <x v="62"/>
    <n v="70011"/>
    <x v="1"/>
  </r>
  <r>
    <x v="1"/>
    <x v="2"/>
    <n v="-340.01"/>
    <x v="50"/>
    <s v="TRANSRIO CAMINHOES, ONIBUS, MAQUINAS E MOTORES LTDA"/>
    <x v="8"/>
    <s v="'86913"/>
    <x v="1673"/>
    <x v="1"/>
    <x v="1"/>
    <x v="1"/>
    <x v="1"/>
    <x v="1"/>
    <x v="1"/>
    <s v="1 | 3"/>
    <x v="62"/>
    <n v="70011"/>
    <x v="1"/>
  </r>
  <r>
    <x v="1"/>
    <x v="2"/>
    <n v="-340.01"/>
    <x v="50"/>
    <s v="TRANSRIO CAMINHOES, ONIBUS, MAQUINAS E MOTORES LTDA"/>
    <x v="8"/>
    <s v="'86913"/>
    <x v="1673"/>
    <x v="1"/>
    <x v="1"/>
    <x v="1"/>
    <x v="1"/>
    <x v="1"/>
    <x v="1"/>
    <s v="3 | 3"/>
    <x v="62"/>
    <n v="70011"/>
    <x v="1"/>
  </r>
  <r>
    <x v="1"/>
    <x v="2"/>
    <n v="-340"/>
    <x v="50"/>
    <s v="TRANSRIO CAMINHOES, ONIBUS, MAQUINAS E MOTORES LTDA"/>
    <x v="8"/>
    <s v="'87296"/>
    <x v="2617"/>
    <x v="1"/>
    <x v="1"/>
    <x v="1"/>
    <x v="1"/>
    <x v="1"/>
    <x v="1"/>
    <s v="1 | 3"/>
    <x v="62"/>
    <n v="70011"/>
    <x v="1"/>
  </r>
  <r>
    <x v="1"/>
    <x v="2"/>
    <n v="-340"/>
    <x v="50"/>
    <s v="TRANSRIO CAMINHOES, ONIBUS, MAQUINAS E MOTORES LTDA"/>
    <x v="8"/>
    <s v="'87315"/>
    <x v="2618"/>
    <x v="1"/>
    <x v="1"/>
    <x v="1"/>
    <x v="1"/>
    <x v="1"/>
    <x v="1"/>
    <s v="1 | 3"/>
    <x v="62"/>
    <n v="70011"/>
    <x v="1"/>
  </r>
  <r>
    <x v="1"/>
    <x v="2"/>
    <n v="-340"/>
    <x v="50"/>
    <s v="TRANSRIO CAMINHOES, ONIBUS, MAQUINAS E MOTORES LTDA"/>
    <x v="8"/>
    <s v="'87317"/>
    <x v="2619"/>
    <x v="1"/>
    <x v="1"/>
    <x v="1"/>
    <x v="1"/>
    <x v="1"/>
    <x v="1"/>
    <s v="1 | 3"/>
    <x v="62"/>
    <n v="70011"/>
    <x v="1"/>
  </r>
  <r>
    <x v="1"/>
    <x v="2"/>
    <n v="-340"/>
    <x v="50"/>
    <s v="TRANSRIO CAMINHOES, ONIBUS, MAQUINAS E MOTORES LTDA"/>
    <x v="8"/>
    <s v="'87318"/>
    <x v="1672"/>
    <x v="1"/>
    <x v="1"/>
    <x v="1"/>
    <x v="1"/>
    <x v="1"/>
    <x v="1"/>
    <s v="1 | 3"/>
    <x v="62"/>
    <n v="70011"/>
    <x v="1"/>
  </r>
  <r>
    <x v="1"/>
    <x v="2"/>
    <n v="-339.98"/>
    <x v="50"/>
    <s v="TRANSRIO CAMINHOES, ONIBUS, MAQUINAS E MOTORES LTDA"/>
    <x v="8"/>
    <s v="'87296"/>
    <x v="2617"/>
    <x v="1"/>
    <x v="1"/>
    <x v="1"/>
    <x v="1"/>
    <x v="1"/>
    <x v="1"/>
    <s v="2 | 3"/>
    <x v="62"/>
    <n v="70011"/>
    <x v="1"/>
  </r>
  <r>
    <x v="1"/>
    <x v="2"/>
    <n v="-339.98"/>
    <x v="50"/>
    <s v="TRANSRIO CAMINHOES, ONIBUS, MAQUINAS E MOTORES LTDA"/>
    <x v="8"/>
    <s v="'87315"/>
    <x v="2618"/>
    <x v="1"/>
    <x v="1"/>
    <x v="1"/>
    <x v="1"/>
    <x v="1"/>
    <x v="1"/>
    <s v="2 | 3"/>
    <x v="62"/>
    <n v="70011"/>
    <x v="1"/>
  </r>
  <r>
    <x v="1"/>
    <x v="2"/>
    <n v="-339.98"/>
    <x v="50"/>
    <s v="TRANSRIO CAMINHOES, ONIBUS, MAQUINAS E MOTORES LTDA"/>
    <x v="8"/>
    <s v="'87317"/>
    <x v="2619"/>
    <x v="1"/>
    <x v="1"/>
    <x v="1"/>
    <x v="1"/>
    <x v="1"/>
    <x v="1"/>
    <s v="2 | 3"/>
    <x v="62"/>
    <n v="70011"/>
    <x v="1"/>
  </r>
  <r>
    <x v="1"/>
    <x v="2"/>
    <n v="-339.98"/>
    <x v="50"/>
    <s v="TRANSRIO CAMINHOES, ONIBUS, MAQUINAS E MOTORES LTDA"/>
    <x v="8"/>
    <s v="'87318"/>
    <x v="1672"/>
    <x v="1"/>
    <x v="1"/>
    <x v="1"/>
    <x v="1"/>
    <x v="1"/>
    <x v="1"/>
    <s v="2 | 3"/>
    <x v="62"/>
    <n v="70011"/>
    <x v="1"/>
  </r>
  <r>
    <x v="1"/>
    <x v="2"/>
    <n v="-339.97"/>
    <x v="50"/>
    <s v="TRANSRIO CAMINHOES, ONIBUS, MAQUINAS E MOTORES LTDA"/>
    <x v="8"/>
    <s v="'86910"/>
    <x v="1672"/>
    <x v="1"/>
    <x v="1"/>
    <x v="1"/>
    <x v="1"/>
    <x v="1"/>
    <x v="1"/>
    <s v="2 | 3"/>
    <x v="62"/>
    <n v="70011"/>
    <x v="1"/>
  </r>
  <r>
    <x v="1"/>
    <x v="2"/>
    <n v="-339.97"/>
    <x v="50"/>
    <s v="TRANSRIO CAMINHOES, ONIBUS, MAQUINAS E MOTORES LTDA"/>
    <x v="8"/>
    <s v="'86911"/>
    <x v="1673"/>
    <x v="1"/>
    <x v="1"/>
    <x v="1"/>
    <x v="1"/>
    <x v="1"/>
    <x v="1"/>
    <s v="2 | 3"/>
    <x v="62"/>
    <n v="70011"/>
    <x v="1"/>
  </r>
  <r>
    <x v="1"/>
    <x v="2"/>
    <n v="-339.97"/>
    <x v="50"/>
    <s v="TRANSRIO CAMINHOES, ONIBUS, MAQUINAS E MOTORES LTDA"/>
    <x v="8"/>
    <s v="'86913"/>
    <x v="1673"/>
    <x v="1"/>
    <x v="1"/>
    <x v="1"/>
    <x v="1"/>
    <x v="1"/>
    <x v="1"/>
    <s v="2 | 3"/>
    <x v="62"/>
    <n v="70011"/>
    <x v="1"/>
  </r>
  <r>
    <x v="1"/>
    <x v="2"/>
    <n v="-339.5"/>
    <x v="50"/>
    <s v="GRANVIA AUTO PECAS LTDA"/>
    <x v="10"/>
    <s v="'108583"/>
    <x v="2620"/>
    <x v="1"/>
    <x v="1"/>
    <x v="1"/>
    <x v="1"/>
    <x v="1"/>
    <x v="1"/>
    <s v="1 | 1"/>
    <x v="62"/>
    <n v="70011"/>
    <x v="1"/>
  </r>
  <r>
    <x v="1"/>
    <x v="2"/>
    <n v="-338.22"/>
    <x v="31"/>
    <s v="LIGHT SERVICOS DE ELETRICIDADE S A"/>
    <x v="10"/>
    <s v="'17258806"/>
    <x v="2621"/>
    <x v="2"/>
    <x v="2"/>
    <x v="1"/>
    <x v="1"/>
    <x v="15"/>
    <x v="5"/>
    <s v="1 | 1"/>
    <x v="36"/>
    <n v="40041"/>
    <x v="1"/>
  </r>
  <r>
    <x v="1"/>
    <x v="2"/>
    <n v="-336.97"/>
    <x v="114"/>
    <s v="AGUAS DO RIO 4 SPE S.A"/>
    <x v="3"/>
    <s v="'517013"/>
    <x v="2622"/>
    <x v="0"/>
    <x v="0"/>
    <x v="10"/>
    <x v="10"/>
    <x v="22"/>
    <x v="18"/>
    <s v="1 | 1"/>
    <x v="136"/>
    <n v="20011"/>
    <x v="1"/>
  </r>
  <r>
    <x v="1"/>
    <x v="2"/>
    <n v="-335.07"/>
    <x v="23"/>
    <s v="M. M. J. DE LIMA"/>
    <x v="10"/>
    <s v="'13979"/>
    <x v="2623"/>
    <x v="27"/>
    <x v="19"/>
    <x v="1"/>
    <x v="1"/>
    <x v="8"/>
    <x v="6"/>
    <s v="1 | 3"/>
    <x v="28"/>
    <n v="6002"/>
    <x v="1"/>
  </r>
  <r>
    <x v="1"/>
    <x v="2"/>
    <n v="-335.07"/>
    <x v="23"/>
    <s v="M. M. J. DE LIMA"/>
    <x v="10"/>
    <s v="'13979"/>
    <x v="2623"/>
    <x v="27"/>
    <x v="19"/>
    <x v="1"/>
    <x v="1"/>
    <x v="8"/>
    <x v="6"/>
    <s v="2 | 3"/>
    <x v="28"/>
    <n v="6002"/>
    <x v="1"/>
  </r>
  <r>
    <x v="1"/>
    <x v="2"/>
    <n v="-335.07"/>
    <x v="23"/>
    <s v="M. M. J. DE LIMA"/>
    <x v="10"/>
    <s v="'13979"/>
    <x v="2623"/>
    <x v="27"/>
    <x v="19"/>
    <x v="1"/>
    <x v="1"/>
    <x v="8"/>
    <x v="6"/>
    <s v="3 | 3"/>
    <x v="28"/>
    <n v="6002"/>
    <x v="1"/>
  </r>
  <r>
    <x v="1"/>
    <x v="2"/>
    <n v="-335.07"/>
    <x v="23"/>
    <s v="M. M. J. DE LIMA"/>
    <x v="10"/>
    <s v="'13980"/>
    <x v="2623"/>
    <x v="27"/>
    <x v="19"/>
    <x v="1"/>
    <x v="1"/>
    <x v="8"/>
    <x v="6"/>
    <s v="2 | 3"/>
    <x v="28"/>
    <n v="6002"/>
    <x v="1"/>
  </r>
  <r>
    <x v="1"/>
    <x v="2"/>
    <n v="-335.07"/>
    <x v="23"/>
    <s v="M. M. J. DE LIMA"/>
    <x v="10"/>
    <s v="'13980"/>
    <x v="2623"/>
    <x v="27"/>
    <x v="19"/>
    <x v="1"/>
    <x v="1"/>
    <x v="8"/>
    <x v="6"/>
    <s v="3 | 3"/>
    <x v="28"/>
    <n v="6002"/>
    <x v="1"/>
  </r>
  <r>
    <x v="1"/>
    <x v="2"/>
    <n v="-335.06"/>
    <x v="23"/>
    <s v="M. M. J. DE LIMA"/>
    <x v="10"/>
    <s v="'13980"/>
    <x v="2623"/>
    <x v="27"/>
    <x v="19"/>
    <x v="1"/>
    <x v="1"/>
    <x v="8"/>
    <x v="6"/>
    <s v="1 | 3"/>
    <x v="28"/>
    <n v="6002"/>
    <x v="1"/>
  </r>
  <r>
    <x v="1"/>
    <x v="2"/>
    <n v="-333.79"/>
    <x v="39"/>
    <s v="RIOPAR PARTICIPACOES S.A."/>
    <x v="3"/>
    <s v="'73266494"/>
    <x v="2624"/>
    <x v="7"/>
    <x v="6"/>
    <x v="1"/>
    <x v="1"/>
    <x v="3"/>
    <x v="3"/>
    <s v="1 | 1"/>
    <x v="58"/>
    <n v="3008"/>
    <x v="1"/>
  </r>
  <r>
    <x v="1"/>
    <x v="2"/>
    <n v="-333.16"/>
    <x v="123"/>
    <s v="CAOA MOTOR DO BRASIL LTDA"/>
    <x v="10"/>
    <s v="'44283"/>
    <x v="2625"/>
    <x v="1"/>
    <x v="1"/>
    <x v="1"/>
    <x v="1"/>
    <x v="1"/>
    <x v="1"/>
    <s v="1 | 6"/>
    <x v="146"/>
    <n v="7001"/>
    <x v="1"/>
  </r>
  <r>
    <x v="1"/>
    <x v="2"/>
    <n v="-333.16"/>
    <x v="123"/>
    <s v="CAOA MOTOR DO BRASIL LTDA"/>
    <x v="10"/>
    <s v="'44283"/>
    <x v="2625"/>
    <x v="1"/>
    <x v="1"/>
    <x v="1"/>
    <x v="1"/>
    <x v="1"/>
    <x v="1"/>
    <s v="3 | 6"/>
    <x v="146"/>
    <n v="7001"/>
    <x v="1"/>
  </r>
  <r>
    <x v="1"/>
    <x v="2"/>
    <n v="-333.16"/>
    <x v="123"/>
    <s v="CAOA MOTOR DO BRASIL LTDA"/>
    <x v="10"/>
    <s v="'44283"/>
    <x v="2625"/>
    <x v="1"/>
    <x v="1"/>
    <x v="1"/>
    <x v="1"/>
    <x v="1"/>
    <x v="1"/>
    <s v="4 | 6"/>
    <x v="146"/>
    <n v="7001"/>
    <x v="1"/>
  </r>
  <r>
    <x v="1"/>
    <x v="2"/>
    <n v="-333.16"/>
    <x v="123"/>
    <s v="CAOA MOTOR DO BRASIL LTDA"/>
    <x v="10"/>
    <s v="'44283"/>
    <x v="2625"/>
    <x v="1"/>
    <x v="1"/>
    <x v="1"/>
    <x v="1"/>
    <x v="1"/>
    <x v="1"/>
    <s v="5 | 6"/>
    <x v="146"/>
    <n v="7001"/>
    <x v="1"/>
  </r>
  <r>
    <x v="1"/>
    <x v="2"/>
    <n v="-333.15"/>
    <x v="123"/>
    <s v="CAOA MOTOR DO BRASIL LTDA"/>
    <x v="10"/>
    <s v="'44283"/>
    <x v="2625"/>
    <x v="1"/>
    <x v="1"/>
    <x v="1"/>
    <x v="1"/>
    <x v="1"/>
    <x v="1"/>
    <s v="6 | 6"/>
    <x v="146"/>
    <n v="7001"/>
    <x v="1"/>
  </r>
  <r>
    <x v="1"/>
    <x v="2"/>
    <n v="-332.76"/>
    <x v="123"/>
    <s v="CAOA MOTOR DO BRASIL LTDA"/>
    <x v="10"/>
    <s v="'44283"/>
    <x v="2625"/>
    <x v="1"/>
    <x v="1"/>
    <x v="1"/>
    <x v="1"/>
    <x v="1"/>
    <x v="1"/>
    <s v="2 | 6"/>
    <x v="146"/>
    <n v="7001"/>
    <x v="1"/>
  </r>
  <r>
    <x v="1"/>
    <x v="2"/>
    <n v="-332.7"/>
    <x v="36"/>
    <s v="M.A.GONCALVES WIRELESS"/>
    <x v="10"/>
    <s v="'1486"/>
    <x v="2626"/>
    <x v="24"/>
    <x v="17"/>
    <x v="2"/>
    <x v="2"/>
    <x v="10"/>
    <x v="8"/>
    <s v="1 | 3"/>
    <x v="43"/>
    <n v="8006"/>
    <x v="1"/>
  </r>
  <r>
    <x v="1"/>
    <x v="2"/>
    <n v="-332.69"/>
    <x v="36"/>
    <s v="M.A.GONCALVES WIRELESS"/>
    <x v="10"/>
    <s v="'1486"/>
    <x v="2626"/>
    <x v="24"/>
    <x v="17"/>
    <x v="2"/>
    <x v="2"/>
    <x v="10"/>
    <x v="8"/>
    <s v="3 | 3"/>
    <x v="43"/>
    <n v="8006"/>
    <x v="1"/>
  </r>
  <r>
    <x v="1"/>
    <x v="2"/>
    <n v="-332.61"/>
    <x v="36"/>
    <s v="M.A.GONCALVES WIRELESS"/>
    <x v="10"/>
    <s v="'1486"/>
    <x v="2626"/>
    <x v="24"/>
    <x v="17"/>
    <x v="2"/>
    <x v="2"/>
    <x v="10"/>
    <x v="8"/>
    <s v="2 | 3"/>
    <x v="43"/>
    <n v="8006"/>
    <x v="1"/>
  </r>
  <r>
    <x v="1"/>
    <x v="2"/>
    <n v="-331.8"/>
    <x v="50"/>
    <s v="GRANVIA AUTO PECAS LTDA"/>
    <x v="10"/>
    <s v="'108944"/>
    <x v="2627"/>
    <x v="1"/>
    <x v="1"/>
    <x v="1"/>
    <x v="1"/>
    <x v="1"/>
    <x v="1"/>
    <s v="1 | 1"/>
    <x v="62"/>
    <n v="70011"/>
    <x v="1"/>
  </r>
  <r>
    <x v="1"/>
    <x v="2"/>
    <n v="-331.46"/>
    <x v="37"/>
    <s v="DAS"/>
    <x v="7"/>
    <s v="'1014818"/>
    <x v="2628"/>
    <x v="0"/>
    <x v="0"/>
    <x v="6"/>
    <x v="6"/>
    <x v="17"/>
    <x v="13"/>
    <s v="1 | 1"/>
    <x v="44"/>
    <n v="20011"/>
    <x v="1"/>
  </r>
  <r>
    <x v="1"/>
    <x v="2"/>
    <n v="-331.46"/>
    <x v="37"/>
    <s v="DAS"/>
    <x v="7"/>
    <s v="'1014837"/>
    <x v="2629"/>
    <x v="0"/>
    <x v="0"/>
    <x v="6"/>
    <x v="6"/>
    <x v="17"/>
    <x v="13"/>
    <s v="1 | 1"/>
    <x v="44"/>
    <n v="20011"/>
    <x v="1"/>
  </r>
  <r>
    <x v="1"/>
    <x v="2"/>
    <n v="-330.32"/>
    <x v="34"/>
    <s v="UNIMED-RIO COOPERATIVA DE TRABALHO MEDICO DO RIO DE JANEIRO LTDA"/>
    <x v="8"/>
    <s v="'34370745"/>
    <x v="2300"/>
    <x v="14"/>
    <x v="2"/>
    <x v="1"/>
    <x v="1"/>
    <x v="3"/>
    <x v="3"/>
    <s v="1 | 1"/>
    <x v="49"/>
    <n v="5005"/>
    <x v="1"/>
  </r>
  <r>
    <x v="1"/>
    <x v="2"/>
    <n v="-329.92"/>
    <x v="13"/>
    <s v="FUNDACAO GETULIO VARGAS"/>
    <x v="3"/>
    <s v="'LIÂ­0077320/RJ "/>
    <x v="1866"/>
    <x v="8"/>
    <x v="7"/>
    <x v="2"/>
    <x v="2"/>
    <x v="6"/>
    <x v="3"/>
    <s v="1 | 1"/>
    <x v="16"/>
    <n v="8003"/>
    <x v="1"/>
  </r>
  <r>
    <x v="1"/>
    <x v="2"/>
    <n v="-329.92"/>
    <x v="13"/>
    <s v="FUNDACAO GETULIO VARGAS"/>
    <x v="3"/>
    <s v="'LIÂ­0077323/RJ"/>
    <x v="2630"/>
    <x v="8"/>
    <x v="7"/>
    <x v="2"/>
    <x v="2"/>
    <x v="6"/>
    <x v="3"/>
    <s v="1 | 1"/>
    <x v="16"/>
    <n v="8003"/>
    <x v="1"/>
  </r>
  <r>
    <x v="1"/>
    <x v="2"/>
    <n v="-327"/>
    <x v="98"/>
    <s v="CAIXA ECONOMICA FEDERAL"/>
    <x v="9"/>
    <s v="'1014546"/>
    <x v="1250"/>
    <x v="0"/>
    <x v="0"/>
    <x v="2"/>
    <x v="2"/>
    <x v="5"/>
    <x v="4"/>
    <s v="1 | 1"/>
    <x v="117"/>
    <n v="20011"/>
    <x v="1"/>
  </r>
  <r>
    <x v="1"/>
    <x v="2"/>
    <n v="-321.76"/>
    <x v="53"/>
    <s v="KARCHER INDUSTRIA E COMERCIO LIMITADA"/>
    <x v="10"/>
    <s v="'3727"/>
    <x v="2631"/>
    <x v="17"/>
    <x v="2"/>
    <x v="4"/>
    <x v="4"/>
    <x v="11"/>
    <x v="9"/>
    <s v="1 | 1"/>
    <x v="65"/>
    <n v="5006"/>
    <x v="1"/>
  </r>
  <r>
    <x v="1"/>
    <x v="2"/>
    <n v="-320.55"/>
    <x v="23"/>
    <s v="FENIX EMERGENCIAS AMBIENTAIS LTDA"/>
    <x v="10"/>
    <s v="'11992"/>
    <x v="1142"/>
    <x v="20"/>
    <x v="14"/>
    <x v="1"/>
    <x v="1"/>
    <x v="8"/>
    <x v="6"/>
    <s v="16 | 24"/>
    <x v="28"/>
    <n v="5001"/>
    <x v="1"/>
  </r>
  <r>
    <x v="1"/>
    <x v="2"/>
    <n v="-320"/>
    <x v="53"/>
    <s v="D.R. COMERCIO E MANUTENCAO TECNICA LTDA"/>
    <x v="8"/>
    <s v="'942"/>
    <x v="2254"/>
    <x v="6"/>
    <x v="1"/>
    <x v="4"/>
    <x v="4"/>
    <x v="11"/>
    <x v="9"/>
    <s v="1 | 1"/>
    <x v="65"/>
    <n v="7003"/>
    <x v="1"/>
  </r>
  <r>
    <x v="1"/>
    <x v="2"/>
    <n v="-320"/>
    <x v="98"/>
    <s v="ITAU UNIBANCO S.A."/>
    <x v="9"/>
    <s v="'20230302001-TAR"/>
    <x v="2632"/>
    <x v="0"/>
    <x v="0"/>
    <x v="2"/>
    <x v="2"/>
    <x v="5"/>
    <x v="4"/>
    <s v="1 | 1"/>
    <x v="117"/>
    <n v="20011"/>
    <x v="1"/>
  </r>
  <r>
    <x v="1"/>
    <x v="2"/>
    <n v="-319.02999999999997"/>
    <x v="30"/>
    <s v="SECRETARIA DA RECEITA FEDERAL DO BRASIL - RFB"/>
    <x v="7"/>
    <s v="'1015360"/>
    <x v="2328"/>
    <x v="29"/>
    <x v="19"/>
    <x v="1"/>
    <x v="1"/>
    <x v="16"/>
    <x v="12"/>
    <s v="1 | 1"/>
    <x v="90"/>
    <n v="60011"/>
    <x v="1"/>
  </r>
  <r>
    <x v="1"/>
    <x v="2"/>
    <n v="-318"/>
    <x v="92"/>
    <s v="MADEIREIRA SAO LUIZ LTDA"/>
    <x v="10"/>
    <s v="'43565"/>
    <x v="2417"/>
    <x v="11"/>
    <x v="6"/>
    <x v="4"/>
    <x v="4"/>
    <x v="11"/>
    <x v="9"/>
    <s v="1 | 2"/>
    <x v="110"/>
    <n v="8004"/>
    <x v="1"/>
  </r>
  <r>
    <x v="1"/>
    <x v="2"/>
    <n v="-317.64999999999998"/>
    <x v="85"/>
    <s v="S8 COMERCIO E IMPORTACAO DE PECAS AUTOMOTIVAS LTDA"/>
    <x v="10"/>
    <s v="'91925"/>
    <x v="2633"/>
    <x v="1"/>
    <x v="1"/>
    <x v="1"/>
    <x v="1"/>
    <x v="1"/>
    <x v="1"/>
    <s v="1 | 3"/>
    <x v="103"/>
    <n v="70012"/>
    <x v="1"/>
  </r>
  <r>
    <x v="1"/>
    <x v="2"/>
    <n v="-317.64999999999998"/>
    <x v="85"/>
    <s v="S8 COMERCIO E IMPORTACAO DE PECAS AUTOMOTIVAS LTDA"/>
    <x v="10"/>
    <s v="'91925"/>
    <x v="2633"/>
    <x v="1"/>
    <x v="1"/>
    <x v="1"/>
    <x v="1"/>
    <x v="1"/>
    <x v="1"/>
    <s v="2 | 3"/>
    <x v="103"/>
    <n v="70012"/>
    <x v="1"/>
  </r>
  <r>
    <x v="1"/>
    <x v="2"/>
    <n v="-317.64999999999998"/>
    <x v="85"/>
    <s v="S8 COMERCIO E IMPORTACAO DE PECAS AUTOMOTIVAS LTDA"/>
    <x v="10"/>
    <s v="'91925"/>
    <x v="2633"/>
    <x v="1"/>
    <x v="1"/>
    <x v="1"/>
    <x v="1"/>
    <x v="1"/>
    <x v="1"/>
    <s v="3 | 3"/>
    <x v="103"/>
    <n v="70012"/>
    <x v="1"/>
  </r>
  <r>
    <x v="1"/>
    <x v="2"/>
    <n v="-317.63"/>
    <x v="70"/>
    <s v="UNIDAS"/>
    <x v="9"/>
    <s v="'1014920"/>
    <x v="2634"/>
    <x v="29"/>
    <x v="19"/>
    <x v="1"/>
    <x v="1"/>
    <x v="1"/>
    <x v="1"/>
    <s v="1 | 1"/>
    <x v="82"/>
    <n v="6001"/>
    <x v="1"/>
  </r>
  <r>
    <x v="1"/>
    <x v="2"/>
    <n v="-316.64999999999998"/>
    <x v="121"/>
    <s v="ITAU UNIBANCO S.A."/>
    <x v="9"/>
    <s v="'1002191-Juros"/>
    <x v="1305"/>
    <x v="0"/>
    <x v="0"/>
    <x v="2"/>
    <x v="2"/>
    <x v="5"/>
    <x v="4"/>
    <s v="1 | 1"/>
    <x v="144"/>
    <n v="20011"/>
    <x v="1"/>
  </r>
  <r>
    <x v="1"/>
    <x v="2"/>
    <n v="-315"/>
    <x v="50"/>
    <s v="GRANVIA AUTO PECAS LTDA"/>
    <x v="10"/>
    <s v="'108645"/>
    <x v="1148"/>
    <x v="1"/>
    <x v="1"/>
    <x v="1"/>
    <x v="1"/>
    <x v="1"/>
    <x v="1"/>
    <s v="1 | 1"/>
    <x v="62"/>
    <n v="70011"/>
    <x v="1"/>
  </r>
  <r>
    <x v="1"/>
    <x v="2"/>
    <n v="-314.7"/>
    <x v="114"/>
    <s v="TK DIGITAL INSTRUMENTOS MUSICAIS E ELETRONICOS LTDA"/>
    <x v="10"/>
    <s v="'9042"/>
    <x v="2635"/>
    <x v="0"/>
    <x v="0"/>
    <x v="10"/>
    <x v="10"/>
    <x v="22"/>
    <x v="18"/>
    <s v="1 | 1"/>
    <x v="136"/>
    <n v="20011"/>
    <x v="1"/>
  </r>
  <r>
    <x v="1"/>
    <x v="2"/>
    <n v="-313.98"/>
    <x v="13"/>
    <s v="CONFEITARIA E PANIFICADORA SABOR DO GRAO LTDA"/>
    <x v="10"/>
    <s v="'30436"/>
    <x v="2636"/>
    <x v="8"/>
    <x v="7"/>
    <x v="2"/>
    <x v="2"/>
    <x v="6"/>
    <x v="3"/>
    <s v="1 | 1"/>
    <x v="16"/>
    <n v="8003"/>
    <x v="1"/>
  </r>
  <r>
    <x v="1"/>
    <x v="2"/>
    <n v="-312.61"/>
    <x v="30"/>
    <s v="SECRETARIA DA RECEITA FEDERAL DO BRASIL - RFB"/>
    <x v="7"/>
    <s v="'1015348"/>
    <x v="2178"/>
    <x v="23"/>
    <x v="16"/>
    <x v="2"/>
    <x v="2"/>
    <x v="14"/>
    <x v="12"/>
    <s v="1 | 1"/>
    <x v="35"/>
    <n v="1002"/>
    <x v="1"/>
  </r>
  <r>
    <x v="1"/>
    <x v="2"/>
    <n v="-312.61"/>
    <x v="30"/>
    <s v="SECRETARIA DA RECEITA FEDERAL DO BRASIL - RFB"/>
    <x v="7"/>
    <s v="'1015386"/>
    <x v="2270"/>
    <x v="23"/>
    <x v="16"/>
    <x v="2"/>
    <x v="2"/>
    <x v="14"/>
    <x v="12"/>
    <s v="1 | 1"/>
    <x v="35"/>
    <n v="1002"/>
    <x v="1"/>
  </r>
  <r>
    <x v="1"/>
    <x v="2"/>
    <n v="-311.38"/>
    <x v="23"/>
    <s v="IPE CASA DA CONSTRUCAO LTDA"/>
    <x v="10"/>
    <s v="'19681"/>
    <x v="2637"/>
    <x v="29"/>
    <x v="19"/>
    <x v="1"/>
    <x v="1"/>
    <x v="8"/>
    <x v="6"/>
    <s v="1 | 1"/>
    <x v="28"/>
    <n v="6001"/>
    <x v="1"/>
  </r>
  <r>
    <x v="1"/>
    <x v="2"/>
    <n v="-307.8"/>
    <x v="39"/>
    <s v="RIOPAR PARTICIPACOES S.A."/>
    <x v="3"/>
    <s v="'73343263"/>
    <x v="2638"/>
    <x v="29"/>
    <x v="19"/>
    <x v="1"/>
    <x v="1"/>
    <x v="3"/>
    <x v="3"/>
    <s v="1 | 1"/>
    <x v="58"/>
    <n v="60011"/>
    <x v="1"/>
  </r>
  <r>
    <x v="1"/>
    <x v="2"/>
    <n v="-305"/>
    <x v="33"/>
    <s v="ALKLIN COMERCIAL LTDA"/>
    <x v="10"/>
    <s v="'39671"/>
    <x v="2639"/>
    <x v="17"/>
    <x v="2"/>
    <x v="2"/>
    <x v="2"/>
    <x v="7"/>
    <x v="5"/>
    <s v="1 | 1"/>
    <x v="39"/>
    <n v="5006"/>
    <x v="1"/>
  </r>
  <r>
    <x v="1"/>
    <x v="2"/>
    <n v="-304.08999999999997"/>
    <x v="92"/>
    <s v="PACIFIC BLUE COMERCIO VIRTUAL MULTIMERCADOS LTDA"/>
    <x v="10"/>
    <s v="'15599"/>
    <x v="2029"/>
    <x v="11"/>
    <x v="6"/>
    <x v="4"/>
    <x v="4"/>
    <x v="11"/>
    <x v="9"/>
    <s v="1 | 1"/>
    <x v="110"/>
    <n v="8004"/>
    <x v="1"/>
  </r>
  <r>
    <x v="1"/>
    <x v="2"/>
    <n v="-303.39999999999998"/>
    <x v="16"/>
    <s v="FERRAGENS DUAS PATRIAS DE BONSUCESSO LTDA"/>
    <x v="10"/>
    <s v="'99177"/>
    <x v="857"/>
    <x v="6"/>
    <x v="1"/>
    <x v="1"/>
    <x v="1"/>
    <x v="1"/>
    <x v="1"/>
    <s v="1 | 4"/>
    <x v="19"/>
    <n v="70031"/>
    <x v="1"/>
  </r>
  <r>
    <x v="1"/>
    <x v="2"/>
    <n v="-303.39999999999998"/>
    <x v="16"/>
    <s v="FERRAGENS DUAS PATRIAS DE BONSUCESSO LTDA"/>
    <x v="10"/>
    <s v="'99177"/>
    <x v="857"/>
    <x v="6"/>
    <x v="1"/>
    <x v="1"/>
    <x v="1"/>
    <x v="1"/>
    <x v="1"/>
    <s v="2 | 4"/>
    <x v="19"/>
    <n v="70031"/>
    <x v="1"/>
  </r>
  <r>
    <x v="1"/>
    <x v="2"/>
    <n v="-303.39999999999998"/>
    <x v="16"/>
    <s v="FERRAGENS DUAS PATRIAS DE BONSUCESSO LTDA"/>
    <x v="10"/>
    <s v="'99177"/>
    <x v="857"/>
    <x v="6"/>
    <x v="1"/>
    <x v="1"/>
    <x v="1"/>
    <x v="1"/>
    <x v="1"/>
    <s v="3 | 4"/>
    <x v="19"/>
    <n v="70031"/>
    <x v="1"/>
  </r>
  <r>
    <x v="1"/>
    <x v="2"/>
    <n v="-303.39999999999998"/>
    <x v="16"/>
    <s v="FERRAGENS DUAS PATRIAS DE BONSUCESSO LTDA"/>
    <x v="10"/>
    <s v="'99177"/>
    <x v="857"/>
    <x v="6"/>
    <x v="1"/>
    <x v="1"/>
    <x v="1"/>
    <x v="1"/>
    <x v="1"/>
    <s v="4 | 4"/>
    <x v="19"/>
    <n v="70031"/>
    <x v="1"/>
  </r>
  <r>
    <x v="1"/>
    <x v="2"/>
    <n v="-302.06"/>
    <x v="50"/>
    <s v="AUTO MOLAS VIGO COMERCIO DE AUTOPECAS E SERVICOS LTDA"/>
    <x v="10"/>
    <s v="'78299"/>
    <x v="2640"/>
    <x v="1"/>
    <x v="1"/>
    <x v="1"/>
    <x v="1"/>
    <x v="1"/>
    <x v="1"/>
    <s v="1 | 1"/>
    <x v="62"/>
    <n v="70011"/>
    <x v="1"/>
  </r>
  <r>
    <x v="1"/>
    <x v="2"/>
    <n v="-301.82"/>
    <x v="19"/>
    <s v="BMB MATERIAL DE CONSTRUCAO S.A."/>
    <x v="10"/>
    <s v="'36138"/>
    <x v="2641"/>
    <x v="31"/>
    <x v="7"/>
    <x v="2"/>
    <x v="2"/>
    <x v="10"/>
    <x v="8"/>
    <s v="1 | 2"/>
    <x v="22"/>
    <n v="8007"/>
    <x v="1"/>
  </r>
  <r>
    <x v="1"/>
    <x v="2"/>
    <n v="-300"/>
    <x v="39"/>
    <s v="RIOPAR PARTICIPACOES S.A."/>
    <x v="3"/>
    <s v="'19464574"/>
    <x v="2642"/>
    <x v="29"/>
    <x v="19"/>
    <x v="1"/>
    <x v="1"/>
    <x v="3"/>
    <x v="3"/>
    <s v="1 | 1"/>
    <x v="58"/>
    <n v="60011"/>
    <x v="1"/>
  </r>
  <r>
    <x v="1"/>
    <x v="2"/>
    <n v="-300"/>
    <x v="14"/>
    <s v="MELLO, BREYER &amp; ALMEIDA ADVOGADOS ASSOCIADOS"/>
    <x v="8"/>
    <s v="'1365"/>
    <x v="2643"/>
    <x v="9"/>
    <x v="8"/>
    <x v="2"/>
    <x v="2"/>
    <x v="12"/>
    <x v="10"/>
    <s v="1 | 1"/>
    <x v="17"/>
    <n v="8002"/>
    <x v="1"/>
  </r>
  <r>
    <x v="1"/>
    <x v="2"/>
    <n v="-300"/>
    <x v="50"/>
    <s v="RAM SAVER PECAS E SERVICOS LTDA"/>
    <x v="8"/>
    <s v="'152"/>
    <x v="2644"/>
    <x v="1"/>
    <x v="1"/>
    <x v="1"/>
    <x v="1"/>
    <x v="1"/>
    <x v="1"/>
    <s v="1 | 1"/>
    <x v="62"/>
    <n v="70011"/>
    <x v="1"/>
  </r>
  <r>
    <x v="1"/>
    <x v="2"/>
    <n v="-300"/>
    <x v="49"/>
    <s v="DEDETIZADORA TOYAMA"/>
    <x v="8"/>
    <s v="'7190"/>
    <x v="1881"/>
    <x v="2"/>
    <x v="2"/>
    <x v="2"/>
    <x v="2"/>
    <x v="7"/>
    <x v="5"/>
    <s v="1 | 1"/>
    <x v="60"/>
    <n v="4004"/>
    <x v="1"/>
  </r>
  <r>
    <x v="1"/>
    <x v="2"/>
    <n v="-300"/>
    <x v="114"/>
    <s v="VAREJAO DAS CORES COMERCIO DE PRODUTOS PARA PINTURA LTDA"/>
    <x v="10"/>
    <s v="'18394"/>
    <x v="2645"/>
    <x v="0"/>
    <x v="0"/>
    <x v="10"/>
    <x v="10"/>
    <x v="22"/>
    <x v="18"/>
    <s v="1 | 1"/>
    <x v="136"/>
    <n v="20011"/>
    <x v="1"/>
  </r>
  <r>
    <x v="1"/>
    <x v="2"/>
    <n v="-298.68"/>
    <x v="32"/>
    <s v="SERASA S.A."/>
    <x v="3"/>
    <s v="'1682784"/>
    <x v="794"/>
    <x v="19"/>
    <x v="13"/>
    <x v="2"/>
    <x v="2"/>
    <x v="12"/>
    <x v="10"/>
    <s v="1 | 1"/>
    <x v="37"/>
    <n v="3003"/>
    <x v="1"/>
  </r>
  <r>
    <x v="1"/>
    <x v="2"/>
    <n v="-298.2"/>
    <x v="46"/>
    <s v="SECRETARIA DA RECEITA FEDERAL DO BRASIL - RFB"/>
    <x v="7"/>
    <s v="'1015137"/>
    <x v="2646"/>
    <x v="0"/>
    <x v="0"/>
    <x v="8"/>
    <x v="8"/>
    <x v="19"/>
    <x v="15"/>
    <s v="1 | 1"/>
    <x v="55"/>
    <n v="2001"/>
    <x v="1"/>
  </r>
  <r>
    <x v="1"/>
    <x v="2"/>
    <n v="-297.05166666666668"/>
    <x v="29"/>
    <s v="LANÇAMENTO MANUAL"/>
    <x v="1"/>
    <m/>
    <x v="564"/>
    <x v="14"/>
    <x v="2"/>
    <x v="1"/>
    <x v="1"/>
    <x v="2"/>
    <x v="2"/>
    <m/>
    <x v="38"/>
    <n v="5005"/>
    <x v="0"/>
  </r>
  <r>
    <x v="1"/>
    <x v="2"/>
    <n v="-296.93"/>
    <x v="13"/>
    <s v="FUNDACAO GETULIO VARGAS"/>
    <x v="3"/>
    <s v="'LI0077322/RJ"/>
    <x v="1886"/>
    <x v="8"/>
    <x v="7"/>
    <x v="2"/>
    <x v="2"/>
    <x v="6"/>
    <x v="3"/>
    <s v="1 | 1"/>
    <x v="16"/>
    <n v="8003"/>
    <x v="1"/>
  </r>
  <r>
    <x v="1"/>
    <x v="2"/>
    <n v="-296.93"/>
    <x v="13"/>
    <s v="FUNDACAO GETULIO VARGAS"/>
    <x v="3"/>
    <s v="'LIÂ­0077324/RJ "/>
    <x v="1887"/>
    <x v="8"/>
    <x v="7"/>
    <x v="2"/>
    <x v="2"/>
    <x v="6"/>
    <x v="3"/>
    <s v="1 | 1"/>
    <x v="16"/>
    <n v="8003"/>
    <x v="1"/>
  </r>
  <r>
    <x v="1"/>
    <x v="2"/>
    <n v="-293.58999999999997"/>
    <x v="27"/>
    <s v="FUNDO DE GARANTIA DO TEMPO DE SERVICO"/>
    <x v="4"/>
    <s v="'1015174"/>
    <x v="2231"/>
    <x v="14"/>
    <x v="2"/>
    <x v="1"/>
    <x v="1"/>
    <x v="16"/>
    <x v="12"/>
    <s v="1 | 1"/>
    <x v="42"/>
    <n v="5005"/>
    <x v="1"/>
  </r>
  <r>
    <x v="1"/>
    <x v="2"/>
    <n v="-293.25"/>
    <x v="34"/>
    <s v="UNIMED-RIO COOPERATIVA DE TRABALHO MEDICO DO RIO DE JANEIRO LTDA"/>
    <x v="8"/>
    <s v="'34370745"/>
    <x v="2300"/>
    <x v="27"/>
    <x v="19"/>
    <x v="1"/>
    <x v="1"/>
    <x v="3"/>
    <x v="3"/>
    <s v="1 | 1"/>
    <x v="49"/>
    <n v="60022"/>
    <x v="1"/>
  </r>
  <r>
    <x v="1"/>
    <x v="2"/>
    <n v="-293.25"/>
    <x v="34"/>
    <s v="UNIMED-RIO COOPERATIVA DE TRABALHO MEDICO DO RIO DE JANEIRO LTDA"/>
    <x v="8"/>
    <s v="'34370746"/>
    <x v="2215"/>
    <x v="16"/>
    <x v="2"/>
    <x v="1"/>
    <x v="1"/>
    <x v="3"/>
    <x v="3"/>
    <s v="1 | 1"/>
    <x v="49"/>
    <n v="7002"/>
    <x v="1"/>
  </r>
  <r>
    <x v="1"/>
    <x v="2"/>
    <n v="-291.60000000000002"/>
    <x v="3"/>
    <s v="SODEXO PASS DO BRASIL SERVICOS E COMERCIO S.A."/>
    <x v="3"/>
    <s v="'594482001"/>
    <x v="2647"/>
    <x v="27"/>
    <x v="19"/>
    <x v="1"/>
    <x v="1"/>
    <x v="3"/>
    <x v="3"/>
    <s v="1 | 1"/>
    <x v="3"/>
    <n v="60022"/>
    <x v="1"/>
  </r>
  <r>
    <x v="1"/>
    <x v="2"/>
    <n v="-291.60000000000002"/>
    <x v="3"/>
    <s v="SODEXO PASS DO BRASIL SERVICOS E COMERCIO S.A."/>
    <x v="3"/>
    <s v="'595355001"/>
    <x v="2648"/>
    <x v="27"/>
    <x v="19"/>
    <x v="1"/>
    <x v="1"/>
    <x v="3"/>
    <x v="3"/>
    <s v="1 | 1"/>
    <x v="3"/>
    <n v="60021"/>
    <x v="1"/>
  </r>
  <r>
    <x v="1"/>
    <x v="2"/>
    <n v="-289.08999999999997"/>
    <x v="34"/>
    <s v="UNIMED-RIO COOPERATIVA DE TRABALHO MEDICO DO RIO DE JANEIRO LTDA"/>
    <x v="8"/>
    <s v="'34370749"/>
    <x v="2138"/>
    <x v="27"/>
    <x v="19"/>
    <x v="1"/>
    <x v="1"/>
    <x v="3"/>
    <x v="3"/>
    <s v="1 | 1"/>
    <x v="49"/>
    <n v="60022"/>
    <x v="1"/>
  </r>
  <r>
    <x v="1"/>
    <x v="2"/>
    <n v="-288.29000000000002"/>
    <x v="38"/>
    <s v="TABELIONATO DO 4 OFICIO DE PROTESTO DE TITULOS"/>
    <x v="6"/>
    <s v="'1014911"/>
    <x v="2649"/>
    <x v="9"/>
    <x v="8"/>
    <x v="2"/>
    <x v="2"/>
    <x v="10"/>
    <x v="8"/>
    <s v="1 | 1"/>
    <x v="45"/>
    <n v="8002"/>
    <x v="1"/>
  </r>
  <r>
    <x v="1"/>
    <x v="2"/>
    <n v="-280.33999999999997"/>
    <x v="34"/>
    <s v="UNIMED-RIO COOPERATIVA DE TRABALHO MEDICO DO RIO DE JANEIRO LTDA"/>
    <x v="8"/>
    <s v="'34370747"/>
    <x v="2139"/>
    <x v="21"/>
    <x v="15"/>
    <x v="2"/>
    <x v="2"/>
    <x v="6"/>
    <x v="3"/>
    <s v="1 | 1"/>
    <x v="40"/>
    <n v="3004"/>
    <x v="1"/>
  </r>
  <r>
    <x v="1"/>
    <x v="2"/>
    <n v="-280.11"/>
    <x v="70"/>
    <s v="COMPANHIA MUNICIPAL DE LIMPEZA URBANA - COMLURB"/>
    <x v="3"/>
    <s v="'15080917000516178"/>
    <x v="2570"/>
    <x v="29"/>
    <x v="19"/>
    <x v="1"/>
    <x v="1"/>
    <x v="1"/>
    <x v="1"/>
    <s v="1 | 1"/>
    <x v="82"/>
    <n v="6001"/>
    <x v="1"/>
  </r>
  <r>
    <x v="1"/>
    <x v="2"/>
    <n v="-280"/>
    <x v="14"/>
    <s v="MELLO, BREYER &amp; ALMEIDA ADVOGADOS ASSOCIADOS"/>
    <x v="8"/>
    <s v="'1367"/>
    <x v="2650"/>
    <x v="9"/>
    <x v="8"/>
    <x v="2"/>
    <x v="2"/>
    <x v="12"/>
    <x v="10"/>
    <s v="1 | 1"/>
    <x v="17"/>
    <n v="8002"/>
    <x v="1"/>
  </r>
  <r>
    <x v="1"/>
    <x v="2"/>
    <n v="-280"/>
    <x v="16"/>
    <s v="ARUOM RIO COMERCIO E SERVICOS EM GERAL EIRELI"/>
    <x v="8"/>
    <s v="'50995"/>
    <x v="2651"/>
    <x v="1"/>
    <x v="1"/>
    <x v="1"/>
    <x v="1"/>
    <x v="1"/>
    <x v="1"/>
    <s v="1 | 1"/>
    <x v="19"/>
    <n v="70011"/>
    <x v="1"/>
  </r>
  <r>
    <x v="1"/>
    <x v="2"/>
    <n v="-280"/>
    <x v="50"/>
    <s v="ARUOM RIO COMERCIO E SERVICOS EM GERAL EIRELI"/>
    <x v="8"/>
    <s v="'51024"/>
    <x v="2652"/>
    <x v="1"/>
    <x v="1"/>
    <x v="1"/>
    <x v="1"/>
    <x v="1"/>
    <x v="1"/>
    <s v="1 | 1"/>
    <x v="62"/>
    <n v="70011"/>
    <x v="1"/>
  </r>
  <r>
    <x v="1"/>
    <x v="2"/>
    <n v="-280"/>
    <x v="50"/>
    <s v="TCW MANGUEIRAS E CONEXOES LTDA"/>
    <x v="10"/>
    <s v="'35923"/>
    <x v="2653"/>
    <x v="1"/>
    <x v="1"/>
    <x v="1"/>
    <x v="1"/>
    <x v="1"/>
    <x v="1"/>
    <s v="1 | 1"/>
    <x v="62"/>
    <n v="70011"/>
    <x v="1"/>
  </r>
  <r>
    <x v="1"/>
    <x v="2"/>
    <n v="-279.61"/>
    <x v="27"/>
    <s v="FUNDO DE GARANTIA DO TEMPO DE SERVICO"/>
    <x v="4"/>
    <s v="'1015174"/>
    <x v="2231"/>
    <x v="21"/>
    <x v="15"/>
    <x v="2"/>
    <x v="2"/>
    <x v="14"/>
    <x v="12"/>
    <s v="1 | 1"/>
    <x v="32"/>
    <n v="3004"/>
    <x v="1"/>
  </r>
  <r>
    <x v="1"/>
    <x v="2"/>
    <n v="-278.99"/>
    <x v="114"/>
    <s v="EKO TRANSPORTES E RECOLHIMENTO DE RESIDUOS LTDA"/>
    <x v="6"/>
    <s v="'1014747"/>
    <x v="2654"/>
    <x v="0"/>
    <x v="0"/>
    <x v="10"/>
    <x v="10"/>
    <x v="22"/>
    <x v="18"/>
    <s v="1 | 1"/>
    <x v="136"/>
    <n v="20011"/>
    <x v="1"/>
  </r>
  <r>
    <x v="1"/>
    <x v="2"/>
    <n v="-276.8"/>
    <x v="39"/>
    <s v="RIOPAR PARTICIPACOES S.A."/>
    <x v="3"/>
    <s v="' 73191675"/>
    <x v="2306"/>
    <x v="13"/>
    <x v="2"/>
    <x v="1"/>
    <x v="1"/>
    <x v="3"/>
    <x v="3"/>
    <s v="1 | 1"/>
    <x v="58"/>
    <n v="5003"/>
    <x v="1"/>
  </r>
  <r>
    <x v="1"/>
    <x v="2"/>
    <n v="-276.8"/>
    <x v="39"/>
    <s v="RIOPAR PARTICIPACOES S.A."/>
    <x v="3"/>
    <s v="'73191749"/>
    <x v="2306"/>
    <x v="16"/>
    <x v="2"/>
    <x v="1"/>
    <x v="1"/>
    <x v="3"/>
    <x v="3"/>
    <s v="1 | 1"/>
    <x v="58"/>
    <n v="7002"/>
    <x v="1"/>
  </r>
  <r>
    <x v="1"/>
    <x v="2"/>
    <n v="-276.8"/>
    <x v="39"/>
    <s v="RIOPAR PARTICIPACOES S.A."/>
    <x v="3"/>
    <s v="'73191749"/>
    <x v="2306"/>
    <x v="27"/>
    <x v="19"/>
    <x v="1"/>
    <x v="1"/>
    <x v="3"/>
    <x v="3"/>
    <s v="1 | 1"/>
    <x v="58"/>
    <n v="60021"/>
    <x v="1"/>
  </r>
  <r>
    <x v="1"/>
    <x v="2"/>
    <n v="-275.33999999999997"/>
    <x v="35"/>
    <s v="SECRETARIA DA RECEITA FEDERAL DO BRASIL - RFB"/>
    <x v="7"/>
    <s v="'1015345"/>
    <x v="2188"/>
    <x v="27"/>
    <x v="19"/>
    <x v="1"/>
    <x v="1"/>
    <x v="16"/>
    <x v="12"/>
    <s v="1 | 1"/>
    <x v="47"/>
    <n v="60021"/>
    <x v="1"/>
  </r>
  <r>
    <x v="1"/>
    <x v="2"/>
    <n v="-275"/>
    <x v="50"/>
    <s v="TRANSRIO CAMINHOES, ONIBUS, MAQUINAS E MOTORES LTDA"/>
    <x v="10"/>
    <s v="'343950"/>
    <x v="2655"/>
    <x v="1"/>
    <x v="1"/>
    <x v="1"/>
    <x v="1"/>
    <x v="1"/>
    <x v="1"/>
    <s v="1 | 1"/>
    <x v="62"/>
    <n v="70011"/>
    <x v="1"/>
  </r>
  <r>
    <x v="1"/>
    <x v="2"/>
    <n v="-273.52999999999997"/>
    <x v="121"/>
    <s v="COMPANHIA MUNICIPAL DE LIMPEZA URBANA - COMLURB"/>
    <x v="8"/>
    <s v="'218331"/>
    <x v="2656"/>
    <x v="0"/>
    <x v="0"/>
    <x v="2"/>
    <x v="2"/>
    <x v="5"/>
    <x v="4"/>
    <s v="1 | 12"/>
    <x v="144"/>
    <n v="2001"/>
    <x v="1"/>
  </r>
  <r>
    <x v="1"/>
    <x v="2"/>
    <n v="-273"/>
    <x v="50"/>
    <s v="IMPERIO DIESEL AUTO-PECAS E COMERCIO"/>
    <x v="10"/>
    <s v="'138227"/>
    <x v="2657"/>
    <x v="1"/>
    <x v="1"/>
    <x v="1"/>
    <x v="1"/>
    <x v="1"/>
    <x v="1"/>
    <s v="1 | 1"/>
    <x v="62"/>
    <n v="70011"/>
    <x v="1"/>
  </r>
  <r>
    <x v="1"/>
    <x v="2"/>
    <n v="-270"/>
    <x v="11"/>
    <s v="ARLETE DE JESUS FERRAO DOS SANTOS 89191226791"/>
    <x v="8"/>
    <s v="'310"/>
    <x v="2325"/>
    <x v="5"/>
    <x v="5"/>
    <x v="2"/>
    <x v="2"/>
    <x v="10"/>
    <x v="8"/>
    <s v="1 | 1"/>
    <x v="13"/>
    <n v="3006"/>
    <x v="1"/>
  </r>
  <r>
    <x v="1"/>
    <x v="2"/>
    <n v="-270"/>
    <x v="98"/>
    <s v="BANCO SANTANDER (BRASIL) S.A."/>
    <x v="6"/>
    <s v="'1014660"/>
    <x v="1004"/>
    <x v="0"/>
    <x v="0"/>
    <x v="2"/>
    <x v="2"/>
    <x v="5"/>
    <x v="4"/>
    <s v="1 | 1"/>
    <x v="117"/>
    <n v="20011"/>
    <x v="1"/>
  </r>
  <r>
    <x v="1"/>
    <x v="2"/>
    <n v="-267.89999999999998"/>
    <x v="23"/>
    <s v="DREAM CELL COMERCIO DE ELETRONICOS LTDA"/>
    <x v="10"/>
    <s v="'61728"/>
    <x v="2544"/>
    <x v="29"/>
    <x v="19"/>
    <x v="1"/>
    <x v="1"/>
    <x v="8"/>
    <x v="6"/>
    <s v="1 | 1"/>
    <x v="28"/>
    <n v="6001"/>
    <x v="1"/>
  </r>
  <r>
    <x v="1"/>
    <x v="2"/>
    <n v="-267.68"/>
    <x v="50"/>
    <s v="GRANVIA AUTO PECAS LTDA"/>
    <x v="10"/>
    <s v="'108711"/>
    <x v="2658"/>
    <x v="1"/>
    <x v="1"/>
    <x v="1"/>
    <x v="1"/>
    <x v="1"/>
    <x v="1"/>
    <s v="1 | 1"/>
    <x v="62"/>
    <n v="70011"/>
    <x v="1"/>
  </r>
  <r>
    <x v="1"/>
    <x v="2"/>
    <n v="-263.2"/>
    <x v="41"/>
    <s v="GUILHERME CARVALHO DE ALMEIDA"/>
    <x v="12"/>
    <s v="'1014667"/>
    <x v="2172"/>
    <x v="24"/>
    <x v="17"/>
    <x v="4"/>
    <x v="4"/>
    <x v="11"/>
    <x v="9"/>
    <s v="1 | 1"/>
    <x v="50"/>
    <n v="8006"/>
    <x v="1"/>
  </r>
  <r>
    <x v="1"/>
    <x v="2"/>
    <n v="-262"/>
    <x v="39"/>
    <s v="RIOPAR PARTICIPACOES S.A."/>
    <x v="3"/>
    <s v="'73280851"/>
    <x v="2541"/>
    <x v="12"/>
    <x v="10"/>
    <x v="2"/>
    <x v="2"/>
    <x v="6"/>
    <x v="3"/>
    <s v="1 | 1"/>
    <x v="46"/>
    <n v="3005"/>
    <x v="1"/>
  </r>
  <r>
    <x v="1"/>
    <x v="2"/>
    <n v="-262"/>
    <x v="39"/>
    <s v="RIOPAR PARTICIPACOES S.A."/>
    <x v="3"/>
    <s v="'73280851"/>
    <x v="2541"/>
    <x v="29"/>
    <x v="19"/>
    <x v="1"/>
    <x v="1"/>
    <x v="3"/>
    <x v="3"/>
    <s v="1 | 1"/>
    <x v="58"/>
    <n v="60011"/>
    <x v="1"/>
  </r>
  <r>
    <x v="1"/>
    <x v="2"/>
    <n v="-262"/>
    <x v="39"/>
    <s v="RIOPAR PARTICIPACOES S.A."/>
    <x v="3"/>
    <s v="'73364063"/>
    <x v="2659"/>
    <x v="29"/>
    <x v="19"/>
    <x v="1"/>
    <x v="1"/>
    <x v="3"/>
    <x v="3"/>
    <s v="1 | 1"/>
    <x v="58"/>
    <n v="60011"/>
    <x v="1"/>
  </r>
  <r>
    <x v="1"/>
    <x v="2"/>
    <n v="-259.5"/>
    <x v="39"/>
    <s v="VR BENEFICIOS E SERVICOS DE PROCESSAMENTO S.A"/>
    <x v="3"/>
    <s v="'20230224003631"/>
    <x v="2414"/>
    <x v="27"/>
    <x v="19"/>
    <x v="1"/>
    <x v="1"/>
    <x v="3"/>
    <x v="3"/>
    <s v="1 | 1"/>
    <x v="58"/>
    <n v="60021"/>
    <x v="1"/>
  </r>
  <r>
    <x v="1"/>
    <x v="2"/>
    <n v="-259.38"/>
    <x v="19"/>
    <s v="MASTERSON MATERIAIS DE CONSTRUCAO LTDA"/>
    <x v="10"/>
    <s v="'241952"/>
    <x v="2660"/>
    <x v="31"/>
    <x v="7"/>
    <x v="2"/>
    <x v="2"/>
    <x v="10"/>
    <x v="8"/>
    <s v="1 | 1"/>
    <x v="22"/>
    <n v="8007"/>
    <x v="1"/>
  </r>
  <r>
    <x v="1"/>
    <x v="2"/>
    <n v="-258.89"/>
    <x v="22"/>
    <s v="GESTRAN SOFTWARE DE TRANSPORTES LTDA"/>
    <x v="8"/>
    <s v="'34659"/>
    <x v="2661"/>
    <x v="1"/>
    <x v="1"/>
    <x v="2"/>
    <x v="2"/>
    <x v="10"/>
    <x v="8"/>
    <s v="1 | 1"/>
    <x v="26"/>
    <n v="7001"/>
    <x v="1"/>
  </r>
  <r>
    <x v="1"/>
    <x v="2"/>
    <n v="-258.2"/>
    <x v="50"/>
    <s v="TCW MANGUEIRAS E CONEXOES LTDA"/>
    <x v="10"/>
    <s v="'35807"/>
    <x v="2523"/>
    <x v="1"/>
    <x v="1"/>
    <x v="1"/>
    <x v="1"/>
    <x v="1"/>
    <x v="1"/>
    <s v="1 | 1"/>
    <x v="62"/>
    <n v="70011"/>
    <x v="1"/>
  </r>
  <r>
    <x v="1"/>
    <x v="2"/>
    <n v="-257.2"/>
    <x v="19"/>
    <s v="MADEIREIRA SAO LUIZ LTDA"/>
    <x v="10"/>
    <s v="'43601"/>
    <x v="2662"/>
    <x v="31"/>
    <x v="7"/>
    <x v="2"/>
    <x v="2"/>
    <x v="10"/>
    <x v="8"/>
    <s v="1 | 1"/>
    <x v="22"/>
    <n v="8007"/>
    <x v="1"/>
  </r>
  <r>
    <x v="1"/>
    <x v="2"/>
    <n v="-256.27999999999997"/>
    <x v="115"/>
    <s v="SECRETARIA MUNICIPAL DE FAZENDA"/>
    <x v="7"/>
    <s v="'1014599"/>
    <x v="2663"/>
    <x v="0"/>
    <x v="0"/>
    <x v="5"/>
    <x v="5"/>
    <x v="13"/>
    <x v="11"/>
    <s v="1 | 1"/>
    <x v="137"/>
    <n v="20012"/>
    <x v="1"/>
  </r>
  <r>
    <x v="1"/>
    <x v="2"/>
    <n v="-254.91916666666668"/>
    <x v="29"/>
    <s v="LANÇAMENTO MANUAL"/>
    <x v="1"/>
    <m/>
    <x v="564"/>
    <x v="15"/>
    <x v="11"/>
    <x v="2"/>
    <x v="2"/>
    <x v="4"/>
    <x v="2"/>
    <m/>
    <x v="34"/>
    <n v="5002"/>
    <x v="0"/>
  </r>
  <r>
    <x v="1"/>
    <x v="2"/>
    <n v="-254.23"/>
    <x v="30"/>
    <s v="SECRETARIA DA RECEITA FEDERAL DO BRASIL - RFB"/>
    <x v="7"/>
    <s v="'1015386"/>
    <x v="2270"/>
    <x v="29"/>
    <x v="19"/>
    <x v="1"/>
    <x v="1"/>
    <x v="16"/>
    <x v="12"/>
    <s v="1 | 1"/>
    <x v="90"/>
    <n v="60012"/>
    <x v="1"/>
  </r>
  <r>
    <x v="1"/>
    <x v="2"/>
    <n v="-253.9"/>
    <x v="11"/>
    <s v="BG PADARIA E CONFETARIA LTDA."/>
    <x v="10"/>
    <s v="'16550"/>
    <x v="2664"/>
    <x v="5"/>
    <x v="5"/>
    <x v="2"/>
    <x v="2"/>
    <x v="10"/>
    <x v="8"/>
    <s v="1 | 1"/>
    <x v="13"/>
    <n v="3006"/>
    <x v="1"/>
  </r>
  <r>
    <x v="1"/>
    <x v="2"/>
    <n v="-253.9"/>
    <x v="11"/>
    <s v="BG PADARIA E CONFETARIA LTDA."/>
    <x v="10"/>
    <s v="'16775"/>
    <x v="2664"/>
    <x v="5"/>
    <x v="5"/>
    <x v="2"/>
    <x v="2"/>
    <x v="10"/>
    <x v="8"/>
    <s v="1 | 1"/>
    <x v="13"/>
    <n v="3006"/>
    <x v="1"/>
  </r>
  <r>
    <x v="1"/>
    <x v="2"/>
    <n v="-253.9"/>
    <x v="11"/>
    <s v="BG PADARIA E CONFETARIA LTDA."/>
    <x v="10"/>
    <s v="'17315"/>
    <x v="2665"/>
    <x v="5"/>
    <x v="5"/>
    <x v="2"/>
    <x v="2"/>
    <x v="10"/>
    <x v="8"/>
    <s v="1 | 1"/>
    <x v="13"/>
    <n v="3006"/>
    <x v="1"/>
  </r>
  <r>
    <x v="1"/>
    <x v="2"/>
    <n v="-252.84"/>
    <x v="35"/>
    <s v="SECRETARIA DA RECEITA FEDERAL DO BRASIL - RFB"/>
    <x v="7"/>
    <s v="'1015347"/>
    <x v="2178"/>
    <x v="17"/>
    <x v="2"/>
    <x v="1"/>
    <x v="1"/>
    <x v="16"/>
    <x v="12"/>
    <s v="1 | 1"/>
    <x v="47"/>
    <n v="5006"/>
    <x v="1"/>
  </r>
  <r>
    <x v="1"/>
    <x v="2"/>
    <n v="-250.83"/>
    <x v="13"/>
    <s v="SOCIEDADE DE ENSINO SUPERIOR ESTACIO DE SA LTDA"/>
    <x v="3"/>
    <s v="'2023.92.874056-1"/>
    <x v="1908"/>
    <x v="27"/>
    <x v="19"/>
    <x v="1"/>
    <x v="1"/>
    <x v="3"/>
    <x v="3"/>
    <s v="1 | 1"/>
    <x v="15"/>
    <n v="60021"/>
    <x v="1"/>
  </r>
  <r>
    <x v="1"/>
    <x v="2"/>
    <n v="-248.44"/>
    <x v="27"/>
    <s v="FUNDO DE GARANTIA DO TEMPO DE SERVICO"/>
    <x v="4"/>
    <s v="'1015172"/>
    <x v="2202"/>
    <x v="16"/>
    <x v="2"/>
    <x v="1"/>
    <x v="1"/>
    <x v="16"/>
    <x v="12"/>
    <s v="1 | 1"/>
    <x v="42"/>
    <n v="7002"/>
    <x v="1"/>
  </r>
  <r>
    <x v="1"/>
    <x v="2"/>
    <n v="-248.06"/>
    <x v="27"/>
    <s v="FUNDO DE GARANTIA DO TEMPO DE SERVICO"/>
    <x v="4"/>
    <s v="'1015172"/>
    <x v="2202"/>
    <x v="27"/>
    <x v="19"/>
    <x v="1"/>
    <x v="1"/>
    <x v="16"/>
    <x v="12"/>
    <s v="1 | 1"/>
    <x v="42"/>
    <n v="60021"/>
    <x v="1"/>
  </r>
  <r>
    <x v="1"/>
    <x v="2"/>
    <n v="-246.9"/>
    <x v="34"/>
    <s v="UNIMED-RIO COOPERATIVA DE TRABALHO MEDICO DO RIO DE JANEIRO LTDA"/>
    <x v="8"/>
    <s v="'34370749"/>
    <x v="2138"/>
    <x v="22"/>
    <x v="0"/>
    <x v="2"/>
    <x v="2"/>
    <x v="6"/>
    <x v="3"/>
    <s v="1 | 1"/>
    <x v="40"/>
    <n v="3002"/>
    <x v="1"/>
  </r>
  <r>
    <x v="1"/>
    <x v="2"/>
    <n v="-245.86"/>
    <x v="50"/>
    <s v="EXPRESSO MONTCAR 2003 LTDA"/>
    <x v="15"/>
    <s v="'612264"/>
    <x v="2666"/>
    <x v="1"/>
    <x v="1"/>
    <x v="1"/>
    <x v="1"/>
    <x v="1"/>
    <x v="1"/>
    <s v="1 | 1"/>
    <x v="62"/>
    <n v="70011"/>
    <x v="1"/>
  </r>
  <r>
    <x v="1"/>
    <x v="2"/>
    <n v="-244.9"/>
    <x v="19"/>
    <s v="MADEIREIRA SAO LUIZ LTDA"/>
    <x v="10"/>
    <s v="'43395"/>
    <x v="2667"/>
    <x v="31"/>
    <x v="7"/>
    <x v="2"/>
    <x v="2"/>
    <x v="10"/>
    <x v="8"/>
    <s v="1 | 1"/>
    <x v="22"/>
    <n v="8007"/>
    <x v="1"/>
  </r>
  <r>
    <x v="1"/>
    <x v="2"/>
    <n v="-244.4"/>
    <x v="27"/>
    <s v="FUNDO DE GARANTIA DO TEMPO DE SERVICO"/>
    <x v="4"/>
    <s v="'1015152"/>
    <x v="2109"/>
    <x v="12"/>
    <x v="10"/>
    <x v="2"/>
    <x v="2"/>
    <x v="14"/>
    <x v="12"/>
    <s v="1 | 1"/>
    <x v="32"/>
    <n v="3005"/>
    <x v="1"/>
  </r>
  <r>
    <x v="1"/>
    <x v="2"/>
    <n v="-244.06083333333333"/>
    <x v="29"/>
    <s v="LANÇAMENTO MANUAL"/>
    <x v="1"/>
    <m/>
    <x v="564"/>
    <x v="16"/>
    <x v="2"/>
    <x v="1"/>
    <x v="1"/>
    <x v="2"/>
    <x v="2"/>
    <m/>
    <x v="38"/>
    <n v="7002"/>
    <x v="0"/>
  </r>
  <r>
    <x v="1"/>
    <x v="2"/>
    <n v="-243.9"/>
    <x v="11"/>
    <s v="BG PADARIA E CONFETARIA LTDA."/>
    <x v="10"/>
    <s v="'15951"/>
    <x v="2668"/>
    <x v="5"/>
    <x v="5"/>
    <x v="2"/>
    <x v="2"/>
    <x v="10"/>
    <x v="8"/>
    <s v="1 | 1"/>
    <x v="13"/>
    <n v="3006"/>
    <x v="1"/>
  </r>
  <r>
    <x v="1"/>
    <x v="2"/>
    <n v="-241"/>
    <x v="42"/>
    <s v="WESLLEY ALBERT LIMA"/>
    <x v="10"/>
    <s v="'180086"/>
    <x v="2669"/>
    <x v="24"/>
    <x v="17"/>
    <x v="2"/>
    <x v="2"/>
    <x v="10"/>
    <x v="8"/>
    <s v="1 | 3"/>
    <x v="51"/>
    <n v="8006"/>
    <x v="1"/>
  </r>
  <r>
    <x v="1"/>
    <x v="2"/>
    <n v="-240.99"/>
    <x v="42"/>
    <s v="WESLLEY ALBERT LIMA"/>
    <x v="10"/>
    <s v="'180086"/>
    <x v="2669"/>
    <x v="24"/>
    <x v="17"/>
    <x v="2"/>
    <x v="2"/>
    <x v="10"/>
    <x v="8"/>
    <s v="2 | 3"/>
    <x v="51"/>
    <n v="8006"/>
    <x v="1"/>
  </r>
  <r>
    <x v="1"/>
    <x v="2"/>
    <n v="-240.99"/>
    <x v="42"/>
    <s v="WESLLEY ALBERT LIMA"/>
    <x v="10"/>
    <s v="'180086"/>
    <x v="2669"/>
    <x v="24"/>
    <x v="17"/>
    <x v="2"/>
    <x v="2"/>
    <x v="10"/>
    <x v="8"/>
    <s v="3 | 3"/>
    <x v="51"/>
    <n v="8006"/>
    <x v="1"/>
  </r>
  <r>
    <x v="1"/>
    <x v="2"/>
    <n v="-240.33"/>
    <x v="27"/>
    <s v="FUNDO DE GARANTIA DO TEMPO DE SERVICO"/>
    <x v="4"/>
    <s v="'1015170"/>
    <x v="2353"/>
    <x v="6"/>
    <x v="1"/>
    <x v="1"/>
    <x v="1"/>
    <x v="16"/>
    <x v="12"/>
    <s v="1 | 1"/>
    <x v="42"/>
    <n v="7003"/>
    <x v="1"/>
  </r>
  <r>
    <x v="1"/>
    <x v="2"/>
    <n v="-240"/>
    <x v="24"/>
    <s v="ASSOCIACAO COMERCIAL DO RIO DE JANEIRO"/>
    <x v="3"/>
    <s v="'CM-1138280"/>
    <x v="2670"/>
    <x v="0"/>
    <x v="0"/>
    <x v="2"/>
    <x v="2"/>
    <x v="12"/>
    <x v="10"/>
    <s v="1 | 1"/>
    <x v="29"/>
    <n v="2001"/>
    <x v="1"/>
  </r>
  <r>
    <x v="1"/>
    <x v="2"/>
    <n v="-240"/>
    <x v="50"/>
    <s v="EKO TRANSPORTES E RECOLHIMENTO DE RESIDUOS LTDA"/>
    <x v="6"/>
    <s v="'1014723"/>
    <x v="735"/>
    <x v="1"/>
    <x v="1"/>
    <x v="1"/>
    <x v="1"/>
    <x v="1"/>
    <x v="1"/>
    <s v="1 | 1"/>
    <x v="62"/>
    <n v="70011"/>
    <x v="1"/>
  </r>
  <r>
    <x v="1"/>
    <x v="2"/>
    <n v="-238"/>
    <x v="98"/>
    <s v="BANCO SANTANDER (BRASIL) S.A."/>
    <x v="6"/>
    <s v="'1014743"/>
    <x v="1004"/>
    <x v="0"/>
    <x v="0"/>
    <x v="2"/>
    <x v="2"/>
    <x v="5"/>
    <x v="4"/>
    <s v="1 | 1"/>
    <x v="117"/>
    <n v="20011"/>
    <x v="1"/>
  </r>
  <r>
    <x v="1"/>
    <x v="2"/>
    <n v="-236.17"/>
    <x v="71"/>
    <s v="PROMARE SERVICOS DE INFORMATICA LTDA"/>
    <x v="8"/>
    <s v="'262"/>
    <x v="2176"/>
    <x v="24"/>
    <x v="17"/>
    <x v="2"/>
    <x v="2"/>
    <x v="4"/>
    <x v="2"/>
    <s v="1 | 1"/>
    <x v="83"/>
    <n v="8006"/>
    <x v="1"/>
  </r>
  <r>
    <x v="1"/>
    <x v="2"/>
    <n v="-235.9"/>
    <x v="19"/>
    <s v="EKO TRANSPORTES E RECOLHIMENTO DE RESIDUOS LTDA"/>
    <x v="6"/>
    <s v="'1014496"/>
    <x v="2671"/>
    <x v="27"/>
    <x v="19"/>
    <x v="2"/>
    <x v="2"/>
    <x v="10"/>
    <x v="8"/>
    <s v="1 | 1"/>
    <x v="22"/>
    <n v="6002"/>
    <x v="1"/>
  </r>
  <r>
    <x v="1"/>
    <x v="2"/>
    <n v="-235"/>
    <x v="102"/>
    <s v="EKO TRANSPORTES E RECOLHIMENTO DE RESIDUOS LTDA"/>
    <x v="6"/>
    <s v="'1014788"/>
    <x v="1917"/>
    <x v="13"/>
    <x v="2"/>
    <x v="1"/>
    <x v="1"/>
    <x v="8"/>
    <x v="6"/>
    <s v="1 | 1"/>
    <x v="121"/>
    <n v="5003"/>
    <x v="1"/>
  </r>
  <r>
    <x v="1"/>
    <x v="2"/>
    <n v="-234.95"/>
    <x v="50"/>
    <s v="SMF - IMPORTACAO E COMERCIO DE MAQUINAS E FERRAMENTAS LTDA"/>
    <x v="10"/>
    <s v="'120445"/>
    <x v="2672"/>
    <x v="1"/>
    <x v="1"/>
    <x v="1"/>
    <x v="1"/>
    <x v="1"/>
    <x v="1"/>
    <s v="1 | 1"/>
    <x v="62"/>
    <n v="70011"/>
    <x v="1"/>
  </r>
  <r>
    <x v="1"/>
    <x v="2"/>
    <n v="-234.72"/>
    <x v="25"/>
    <s v="CASAS GUANABARA COMESTIVEIS LTDA"/>
    <x v="10"/>
    <s v="'261122"/>
    <x v="2673"/>
    <x v="2"/>
    <x v="2"/>
    <x v="2"/>
    <x v="2"/>
    <x v="7"/>
    <x v="5"/>
    <s v="1 | 1"/>
    <x v="30"/>
    <n v="4004"/>
    <x v="1"/>
  </r>
  <r>
    <x v="1"/>
    <x v="2"/>
    <n v="-234.52"/>
    <x v="27"/>
    <s v="FUNDO DE GARANTIA DO TEMPO DE SERVICO"/>
    <x v="4"/>
    <s v="'1015170"/>
    <x v="2353"/>
    <x v="18"/>
    <x v="12"/>
    <x v="2"/>
    <x v="2"/>
    <x v="14"/>
    <x v="12"/>
    <s v="1 | 1"/>
    <x v="32"/>
    <n v="4001"/>
    <x v="1"/>
  </r>
  <r>
    <x v="1"/>
    <x v="2"/>
    <n v="-234"/>
    <x v="50"/>
    <s v="GRANVIA AUTO PECAS LTDA"/>
    <x v="10"/>
    <s v="'108646"/>
    <x v="2674"/>
    <x v="1"/>
    <x v="1"/>
    <x v="1"/>
    <x v="1"/>
    <x v="1"/>
    <x v="1"/>
    <s v="1 | 1"/>
    <x v="62"/>
    <n v="70011"/>
    <x v="1"/>
  </r>
  <r>
    <x v="1"/>
    <x v="2"/>
    <n v="-232.5"/>
    <x v="96"/>
    <s v="SECRETARIA DA RECEITA FEDERAL DO BRASIL - RFB"/>
    <x v="7"/>
    <s v="'1015136"/>
    <x v="1920"/>
    <x v="0"/>
    <x v="0"/>
    <x v="8"/>
    <x v="8"/>
    <x v="19"/>
    <x v="15"/>
    <s v="1 | 1"/>
    <x v="114"/>
    <n v="2001"/>
    <x v="1"/>
  </r>
  <r>
    <x v="1"/>
    <x v="2"/>
    <n v="-231.46"/>
    <x v="30"/>
    <s v="SECRETARIA DA RECEITA FEDERAL DO BRASIL - RFB"/>
    <x v="7"/>
    <s v="'1015356"/>
    <x v="2244"/>
    <x v="12"/>
    <x v="10"/>
    <x v="2"/>
    <x v="2"/>
    <x v="14"/>
    <x v="12"/>
    <s v="1 | 1"/>
    <x v="35"/>
    <n v="3005"/>
    <x v="1"/>
  </r>
  <r>
    <x v="1"/>
    <x v="2"/>
    <n v="-230"/>
    <x v="3"/>
    <s v="SODEXO PASS DO BRASIL SERVICOS E COMERCIO S.A."/>
    <x v="3"/>
    <s v="'23/30985088"/>
    <x v="2204"/>
    <x v="21"/>
    <x v="15"/>
    <x v="2"/>
    <x v="2"/>
    <x v="6"/>
    <x v="3"/>
    <s v="1 | 1"/>
    <x v="8"/>
    <n v="3004"/>
    <x v="1"/>
  </r>
  <r>
    <x v="1"/>
    <x v="2"/>
    <n v="-230"/>
    <x v="50"/>
    <s v="ALCOBACA DIESEL DISTRIBUIDORA DE AUTOPECAS EIRELI"/>
    <x v="10"/>
    <s v="'22096"/>
    <x v="2387"/>
    <x v="1"/>
    <x v="1"/>
    <x v="1"/>
    <x v="1"/>
    <x v="1"/>
    <x v="1"/>
    <s v="1 | 1"/>
    <x v="62"/>
    <n v="70011"/>
    <x v="1"/>
  </r>
  <r>
    <x v="1"/>
    <x v="2"/>
    <n v="-230"/>
    <x v="22"/>
    <s v="ESTATER TECNOLOGIA E SERVICOS EIRELI"/>
    <x v="3"/>
    <s v="'2122100287"/>
    <x v="1188"/>
    <x v="26"/>
    <x v="2"/>
    <x v="2"/>
    <x v="2"/>
    <x v="10"/>
    <x v="8"/>
    <s v="1 | 1"/>
    <x v="26"/>
    <n v="5004"/>
    <x v="1"/>
  </r>
  <r>
    <x v="1"/>
    <x v="2"/>
    <n v="-227.7"/>
    <x v="32"/>
    <s v="CERTSEC - AR E SERVICOS DIGITAIS LTDA"/>
    <x v="8"/>
    <s v="'4248"/>
    <x v="1190"/>
    <x v="25"/>
    <x v="18"/>
    <x v="2"/>
    <x v="2"/>
    <x v="12"/>
    <x v="10"/>
    <s v="1 | 1"/>
    <x v="37"/>
    <n v="3001"/>
    <x v="1"/>
  </r>
  <r>
    <x v="1"/>
    <x v="2"/>
    <n v="-227.7"/>
    <x v="32"/>
    <s v="CERTSEC - AR E SERVICOS DIGITAIS LTDA"/>
    <x v="8"/>
    <s v="'4268"/>
    <x v="1190"/>
    <x v="25"/>
    <x v="18"/>
    <x v="2"/>
    <x v="2"/>
    <x v="12"/>
    <x v="10"/>
    <s v="1 | 1"/>
    <x v="37"/>
    <n v="3001"/>
    <x v="1"/>
  </r>
  <r>
    <x v="1"/>
    <x v="2"/>
    <n v="-226.68"/>
    <x v="50"/>
    <s v="TRANSRIO CAMINHOES, ONIBUS, MAQUINAS E MOTORES LTDA"/>
    <x v="8"/>
    <s v="'87297"/>
    <x v="2675"/>
    <x v="1"/>
    <x v="1"/>
    <x v="1"/>
    <x v="1"/>
    <x v="1"/>
    <x v="1"/>
    <s v="3 | 3"/>
    <x v="62"/>
    <n v="70011"/>
    <x v="1"/>
  </r>
  <r>
    <x v="1"/>
    <x v="2"/>
    <n v="-226.68"/>
    <x v="50"/>
    <s v="TRANSRIO CAMINHOES, ONIBUS, MAQUINAS E MOTORES LTDA"/>
    <x v="8"/>
    <s v="'87299"/>
    <x v="1674"/>
    <x v="1"/>
    <x v="1"/>
    <x v="1"/>
    <x v="1"/>
    <x v="1"/>
    <x v="1"/>
    <s v="3 | 3"/>
    <x v="62"/>
    <n v="70011"/>
    <x v="1"/>
  </r>
  <r>
    <x v="1"/>
    <x v="2"/>
    <n v="-226.67"/>
    <x v="50"/>
    <s v="TRANSRIO CAMINHOES, ONIBUS, MAQUINAS E MOTORES LTDA"/>
    <x v="8"/>
    <s v="'87297"/>
    <x v="2675"/>
    <x v="1"/>
    <x v="1"/>
    <x v="1"/>
    <x v="1"/>
    <x v="1"/>
    <x v="1"/>
    <s v="1 | 3"/>
    <x v="62"/>
    <n v="70011"/>
    <x v="1"/>
  </r>
  <r>
    <x v="1"/>
    <x v="2"/>
    <n v="-226.67"/>
    <x v="50"/>
    <s v="TRANSRIO CAMINHOES, ONIBUS, MAQUINAS E MOTORES LTDA"/>
    <x v="8"/>
    <s v="'87299"/>
    <x v="1674"/>
    <x v="1"/>
    <x v="1"/>
    <x v="1"/>
    <x v="1"/>
    <x v="1"/>
    <x v="1"/>
    <s v="1 | 3"/>
    <x v="62"/>
    <n v="70011"/>
    <x v="1"/>
  </r>
  <r>
    <x v="1"/>
    <x v="2"/>
    <n v="-226.66"/>
    <x v="50"/>
    <s v="TRANSRIO CAMINHOES, ONIBUS, MAQUINAS E MOTORES LTDA"/>
    <x v="8"/>
    <s v="'87297"/>
    <x v="2675"/>
    <x v="1"/>
    <x v="1"/>
    <x v="1"/>
    <x v="1"/>
    <x v="1"/>
    <x v="1"/>
    <s v="2 | 3"/>
    <x v="62"/>
    <n v="70011"/>
    <x v="1"/>
  </r>
  <r>
    <x v="1"/>
    <x v="2"/>
    <n v="-226.66"/>
    <x v="50"/>
    <s v="TRANSRIO CAMINHOES, ONIBUS, MAQUINAS E MOTORES LTDA"/>
    <x v="8"/>
    <s v="'87299"/>
    <x v="1674"/>
    <x v="1"/>
    <x v="1"/>
    <x v="1"/>
    <x v="1"/>
    <x v="1"/>
    <x v="1"/>
    <s v="2 | 3"/>
    <x v="62"/>
    <n v="70011"/>
    <x v="1"/>
  </r>
  <r>
    <x v="1"/>
    <x v="2"/>
    <n v="-226.2"/>
    <x v="50"/>
    <s v="CBS BRAND COMERCIO E AUTOMACAO LTDA"/>
    <x v="10"/>
    <s v="'6838"/>
    <x v="2676"/>
    <x v="1"/>
    <x v="1"/>
    <x v="1"/>
    <x v="1"/>
    <x v="1"/>
    <x v="1"/>
    <s v="1 | 1"/>
    <x v="62"/>
    <n v="70011"/>
    <x v="1"/>
  </r>
  <r>
    <x v="1"/>
    <x v="2"/>
    <n v="-226"/>
    <x v="50"/>
    <s v="TCW MANGUEIRAS E CONEXOES LTDA"/>
    <x v="10"/>
    <s v="'35726"/>
    <x v="2523"/>
    <x v="1"/>
    <x v="1"/>
    <x v="1"/>
    <x v="1"/>
    <x v="1"/>
    <x v="1"/>
    <s v="1 | 1"/>
    <x v="62"/>
    <n v="70011"/>
    <x v="1"/>
  </r>
  <r>
    <x v="1"/>
    <x v="2"/>
    <n v="-224.91"/>
    <x v="13"/>
    <s v="EDITORA E DISTRIBUIDORA EDUCACIONAL S/A"/>
    <x v="3"/>
    <s v="'305993335"/>
    <x v="1888"/>
    <x v="5"/>
    <x v="5"/>
    <x v="2"/>
    <x v="2"/>
    <x v="6"/>
    <x v="3"/>
    <s v="1 | 1"/>
    <x v="16"/>
    <n v="3006"/>
    <x v="1"/>
  </r>
  <r>
    <x v="1"/>
    <x v="2"/>
    <n v="-224.67"/>
    <x v="34"/>
    <s v="UNIMED-RIO COOPERATIVA DE TRABALHO MEDICO DO RIO DE JANEIRO LTDA"/>
    <x v="8"/>
    <s v="'34370747"/>
    <x v="2139"/>
    <x v="15"/>
    <x v="11"/>
    <x v="2"/>
    <x v="2"/>
    <x v="6"/>
    <x v="3"/>
    <s v="1 | 1"/>
    <x v="40"/>
    <n v="5002"/>
    <x v="1"/>
  </r>
  <r>
    <x v="1"/>
    <x v="2"/>
    <n v="-219.75"/>
    <x v="92"/>
    <s v="BMB MATERIAL DE CONSTRUCAO S.A."/>
    <x v="10"/>
    <s v="'38346"/>
    <x v="2677"/>
    <x v="32"/>
    <x v="16"/>
    <x v="4"/>
    <x v="4"/>
    <x v="11"/>
    <x v="9"/>
    <s v="1 | 1"/>
    <x v="110"/>
    <n v="2003"/>
    <x v="1"/>
  </r>
  <r>
    <x v="1"/>
    <x v="2"/>
    <n v="-218"/>
    <x v="11"/>
    <s v="JULIANA ALVES JATOBA COSTA 12492098702"/>
    <x v="10"/>
    <s v="'6456210"/>
    <x v="2678"/>
    <x v="5"/>
    <x v="5"/>
    <x v="2"/>
    <x v="2"/>
    <x v="10"/>
    <x v="8"/>
    <s v="1 | 1"/>
    <x v="13"/>
    <n v="3006"/>
    <x v="1"/>
  </r>
  <r>
    <x v="1"/>
    <x v="2"/>
    <n v="-217.8"/>
    <x v="35"/>
    <s v="SECRETARIA DA RECEITA FEDERAL DO BRASIL - RFB"/>
    <x v="7"/>
    <s v="'1015387"/>
    <x v="2090"/>
    <x v="27"/>
    <x v="19"/>
    <x v="1"/>
    <x v="1"/>
    <x v="16"/>
    <x v="12"/>
    <s v="1 | 1"/>
    <x v="47"/>
    <n v="60023"/>
    <x v="1"/>
  </r>
  <r>
    <x v="1"/>
    <x v="2"/>
    <n v="-216.7441666666667"/>
    <x v="29"/>
    <s v="LANÇAMENTO MANUAL"/>
    <x v="1"/>
    <m/>
    <x v="564"/>
    <x v="27"/>
    <x v="19"/>
    <x v="1"/>
    <x v="1"/>
    <x v="2"/>
    <x v="2"/>
    <m/>
    <x v="38"/>
    <n v="60023"/>
    <x v="0"/>
  </r>
  <r>
    <x v="1"/>
    <x v="2"/>
    <n v="-216.6"/>
    <x v="50"/>
    <s v="COMERCIAL ELETRICA P.J.LTDA"/>
    <x v="10"/>
    <s v="'428202"/>
    <x v="2230"/>
    <x v="1"/>
    <x v="1"/>
    <x v="1"/>
    <x v="1"/>
    <x v="1"/>
    <x v="1"/>
    <s v="1 | 1"/>
    <x v="62"/>
    <n v="70011"/>
    <x v="1"/>
  </r>
  <r>
    <x v="1"/>
    <x v="2"/>
    <n v="-216.2"/>
    <x v="39"/>
    <s v="RIOPAR PARTICIPACOES S.A."/>
    <x v="3"/>
    <s v="'73233557"/>
    <x v="2679"/>
    <x v="29"/>
    <x v="19"/>
    <x v="1"/>
    <x v="1"/>
    <x v="3"/>
    <x v="3"/>
    <s v="1 | 1"/>
    <x v="58"/>
    <n v="60011"/>
    <x v="1"/>
  </r>
  <r>
    <x v="1"/>
    <x v="2"/>
    <n v="-215"/>
    <x v="98"/>
    <s v="ITAU UNIBANCO S.A."/>
    <x v="9"/>
    <s v="'20230302002-TAR"/>
    <x v="2632"/>
    <x v="0"/>
    <x v="0"/>
    <x v="2"/>
    <x v="2"/>
    <x v="5"/>
    <x v="4"/>
    <s v="1 | 1"/>
    <x v="117"/>
    <n v="20011"/>
    <x v="1"/>
  </r>
  <r>
    <x v="1"/>
    <x v="2"/>
    <n v="-215"/>
    <x v="98"/>
    <s v="ITAU UNIBANCO S.A."/>
    <x v="9"/>
    <s v="'20230302002-TAR"/>
    <x v="2632"/>
    <x v="0"/>
    <x v="0"/>
    <x v="2"/>
    <x v="2"/>
    <x v="5"/>
    <x v="4"/>
    <s v="1 | 1"/>
    <x v="117"/>
    <n v="20011"/>
    <x v="1"/>
  </r>
  <r>
    <x v="1"/>
    <x v="2"/>
    <n v="-215"/>
    <x v="98"/>
    <s v="ITAU UNIBANCO S.A."/>
    <x v="9"/>
    <s v="'20230302005-TAR"/>
    <x v="2632"/>
    <x v="0"/>
    <x v="0"/>
    <x v="2"/>
    <x v="2"/>
    <x v="5"/>
    <x v="4"/>
    <s v="1 | 1"/>
    <x v="117"/>
    <n v="20011"/>
    <x v="1"/>
  </r>
  <r>
    <x v="1"/>
    <x v="2"/>
    <n v="-215"/>
    <x v="98"/>
    <s v="ITAU UNIBANCO S.A."/>
    <x v="9"/>
    <s v="'20230302015-TAR"/>
    <x v="2632"/>
    <x v="0"/>
    <x v="0"/>
    <x v="2"/>
    <x v="2"/>
    <x v="5"/>
    <x v="4"/>
    <s v="1 | 1"/>
    <x v="117"/>
    <n v="20011"/>
    <x v="1"/>
  </r>
  <r>
    <x v="1"/>
    <x v="2"/>
    <n v="-214.31"/>
    <x v="28"/>
    <s v="CLARO"/>
    <x v="8"/>
    <s v="'24067253"/>
    <x v="2680"/>
    <x v="24"/>
    <x v="17"/>
    <x v="1"/>
    <x v="1"/>
    <x v="8"/>
    <x v="6"/>
    <s v="1 | 1"/>
    <x v="33"/>
    <n v="80061"/>
    <x v="1"/>
  </r>
  <r>
    <x v="1"/>
    <x v="2"/>
    <n v="-211.26"/>
    <x v="34"/>
    <s v="UNIMED-RIO COOPERATIVA DE TRABALHO MEDICO DO RIO DE JANEIRO LTDA"/>
    <x v="8"/>
    <s v="'34370746"/>
    <x v="2215"/>
    <x v="7"/>
    <x v="6"/>
    <x v="1"/>
    <x v="1"/>
    <x v="3"/>
    <x v="3"/>
    <s v="1 | 1"/>
    <x v="49"/>
    <n v="3008"/>
    <x v="1"/>
  </r>
  <r>
    <x v="1"/>
    <x v="2"/>
    <n v="-211"/>
    <x v="50"/>
    <s v="GRANVIA AUTO PECAS LTDA"/>
    <x v="10"/>
    <s v="'109146"/>
    <x v="2681"/>
    <x v="1"/>
    <x v="1"/>
    <x v="1"/>
    <x v="1"/>
    <x v="1"/>
    <x v="1"/>
    <s v="1 | 1"/>
    <x v="62"/>
    <n v="70011"/>
    <x v="1"/>
  </r>
  <r>
    <x v="1"/>
    <x v="2"/>
    <n v="-210"/>
    <x v="41"/>
    <s v="ESSEX COMERCIO DE ELETROELETRONICOS LTDA"/>
    <x v="11"/>
    <s v="'1014392"/>
    <x v="2682"/>
    <x v="24"/>
    <x v="17"/>
    <x v="4"/>
    <x v="4"/>
    <x v="11"/>
    <x v="9"/>
    <s v="1 | 1"/>
    <x v="50"/>
    <n v="80061"/>
    <x v="1"/>
  </r>
  <r>
    <x v="1"/>
    <x v="2"/>
    <n v="-210"/>
    <x v="50"/>
    <s v="IMPERIO DIESEL AUTO-PECAS E COMERCIO"/>
    <x v="10"/>
    <s v="'136626"/>
    <x v="1013"/>
    <x v="1"/>
    <x v="1"/>
    <x v="1"/>
    <x v="1"/>
    <x v="1"/>
    <x v="1"/>
    <s v="1 | 1"/>
    <x v="62"/>
    <n v="70011"/>
    <x v="1"/>
  </r>
  <r>
    <x v="1"/>
    <x v="2"/>
    <n v="-209.65"/>
    <x v="27"/>
    <s v="FUNDO DE GARANTIA DO TEMPO DE SERVICO"/>
    <x v="4"/>
    <s v="'1015152"/>
    <x v="2109"/>
    <x v="27"/>
    <x v="19"/>
    <x v="1"/>
    <x v="1"/>
    <x v="16"/>
    <x v="12"/>
    <s v="1 | 1"/>
    <x v="42"/>
    <n v="60023"/>
    <x v="1"/>
  </r>
  <r>
    <x v="1"/>
    <x v="2"/>
    <n v="-209.65"/>
    <x v="27"/>
    <s v="FUNDO DE GARANTIA DO TEMPO DE SERVICO"/>
    <x v="4"/>
    <s v="'1015170"/>
    <x v="2353"/>
    <x v="27"/>
    <x v="19"/>
    <x v="1"/>
    <x v="1"/>
    <x v="16"/>
    <x v="12"/>
    <s v="1 | 1"/>
    <x v="42"/>
    <n v="60021"/>
    <x v="1"/>
  </r>
  <r>
    <x v="1"/>
    <x v="2"/>
    <n v="-208.28"/>
    <x v="30"/>
    <s v="SECRETARIA DA RECEITA FEDERAL DO BRASIL - RFB"/>
    <x v="7"/>
    <s v="'1015348"/>
    <x v="2178"/>
    <x v="29"/>
    <x v="19"/>
    <x v="1"/>
    <x v="1"/>
    <x v="16"/>
    <x v="12"/>
    <s v="1 | 1"/>
    <x v="90"/>
    <n v="60013"/>
    <x v="1"/>
  </r>
  <r>
    <x v="1"/>
    <x v="2"/>
    <n v="-206.11"/>
    <x v="20"/>
    <s v="UNIMED-RIO COOPERATIVA DE TRABALHO MEDICO DO RIO DE JANEIRO LTDA"/>
    <x v="8"/>
    <s v="'34370759"/>
    <x v="2421"/>
    <x v="29"/>
    <x v="19"/>
    <x v="1"/>
    <x v="1"/>
    <x v="3"/>
    <x v="3"/>
    <s v="1 | 1"/>
    <x v="24"/>
    <n v="60012"/>
    <x v="1"/>
  </r>
  <r>
    <x v="1"/>
    <x v="2"/>
    <n v="-205.27"/>
    <x v="124"/>
    <s v="ITAU UNIBANCO S.A."/>
    <x v="9"/>
    <s v="'1014783"/>
    <x v="1194"/>
    <x v="0"/>
    <x v="0"/>
    <x v="2"/>
    <x v="2"/>
    <x v="5"/>
    <x v="4"/>
    <s v="1 | 1"/>
    <x v="147"/>
    <n v="20011"/>
    <x v="1"/>
  </r>
  <r>
    <x v="1"/>
    <x v="2"/>
    <n v="-204.52"/>
    <x v="124"/>
    <s v="ITAU UNIBANCO S.A."/>
    <x v="9"/>
    <s v="'1014608"/>
    <x v="1194"/>
    <x v="0"/>
    <x v="0"/>
    <x v="2"/>
    <x v="2"/>
    <x v="5"/>
    <x v="4"/>
    <s v="1 | 1"/>
    <x v="147"/>
    <n v="20011"/>
    <x v="1"/>
  </r>
  <r>
    <x v="1"/>
    <x v="2"/>
    <n v="-204.15"/>
    <x v="115"/>
    <s v="SECRETARIA MUNICIPAL DE FAZENDA"/>
    <x v="7"/>
    <s v="'1014670"/>
    <x v="2683"/>
    <x v="0"/>
    <x v="0"/>
    <x v="5"/>
    <x v="5"/>
    <x v="13"/>
    <x v="11"/>
    <s v="1 | 1"/>
    <x v="137"/>
    <n v="20012"/>
    <x v="1"/>
  </r>
  <r>
    <x v="1"/>
    <x v="2"/>
    <n v="-203.96"/>
    <x v="34"/>
    <s v="UNIMED-RIO COOPERATIVA DE TRABALHO MEDICO DO RIO DE JANEIRO LTDA"/>
    <x v="8"/>
    <s v="'34370745"/>
    <x v="2300"/>
    <x v="5"/>
    <x v="5"/>
    <x v="2"/>
    <x v="2"/>
    <x v="6"/>
    <x v="3"/>
    <s v="1 | 1"/>
    <x v="40"/>
    <n v="3006"/>
    <x v="1"/>
  </r>
  <r>
    <x v="1"/>
    <x v="2"/>
    <n v="-200"/>
    <x v="111"/>
    <s v="PROCESSO"/>
    <x v="16"/>
    <s v="'0100404-80.2019.5.01.0021"/>
    <x v="2684"/>
    <x v="9"/>
    <x v="8"/>
    <x v="2"/>
    <x v="2"/>
    <x v="10"/>
    <x v="8"/>
    <s v="1 | 1"/>
    <x v="132"/>
    <n v="8002"/>
    <x v="1"/>
  </r>
  <r>
    <x v="1"/>
    <x v="2"/>
    <n v="-200"/>
    <x v="40"/>
    <s v="AUTO POSTO MEU CEARA LTDA"/>
    <x v="3"/>
    <s v="'9402"/>
    <x v="2411"/>
    <x v="28"/>
    <x v="16"/>
    <x v="2"/>
    <x v="2"/>
    <x v="12"/>
    <x v="10"/>
    <s v="1 | 1"/>
    <x v="48"/>
    <n v="8005"/>
    <x v="1"/>
  </r>
  <r>
    <x v="1"/>
    <x v="2"/>
    <n v="-200"/>
    <x v="40"/>
    <s v="AUTO POSTO MEU CEARA LTDA"/>
    <x v="3"/>
    <s v="'9499"/>
    <x v="2374"/>
    <x v="28"/>
    <x v="16"/>
    <x v="2"/>
    <x v="2"/>
    <x v="12"/>
    <x v="10"/>
    <s v="1 | 1"/>
    <x v="48"/>
    <n v="8005"/>
    <x v="1"/>
  </r>
  <r>
    <x v="1"/>
    <x v="2"/>
    <n v="-199.1"/>
    <x v="50"/>
    <s v="GUANABARA DIESEL SA COMERCIO E REPRESENTACOES"/>
    <x v="10"/>
    <s v="'399899"/>
    <x v="2685"/>
    <x v="1"/>
    <x v="1"/>
    <x v="1"/>
    <x v="1"/>
    <x v="1"/>
    <x v="1"/>
    <s v="1 | 1"/>
    <x v="62"/>
    <n v="70011"/>
    <x v="1"/>
  </r>
  <r>
    <x v="1"/>
    <x v="2"/>
    <n v="-198"/>
    <x v="50"/>
    <s v="AMEC- AMERICA CAMINHOES LTDA"/>
    <x v="10"/>
    <s v="'86652"/>
    <x v="2686"/>
    <x v="1"/>
    <x v="1"/>
    <x v="1"/>
    <x v="1"/>
    <x v="1"/>
    <x v="1"/>
    <s v="1 | 1"/>
    <x v="62"/>
    <n v="70011"/>
    <x v="1"/>
  </r>
  <r>
    <x v="1"/>
    <x v="2"/>
    <n v="-197.8"/>
    <x v="39"/>
    <s v="RIOPAR PARTICIPACOES S.A."/>
    <x v="3"/>
    <s v="'73185887"/>
    <x v="2399"/>
    <x v="15"/>
    <x v="11"/>
    <x v="2"/>
    <x v="2"/>
    <x v="6"/>
    <x v="3"/>
    <s v="1 | 1"/>
    <x v="46"/>
    <n v="5002"/>
    <x v="1"/>
  </r>
  <r>
    <x v="1"/>
    <x v="2"/>
    <n v="-197.8"/>
    <x v="39"/>
    <s v="RIOPAR PARTICIPACOES S.A."/>
    <x v="3"/>
    <s v="'73190456"/>
    <x v="2104"/>
    <x v="15"/>
    <x v="11"/>
    <x v="2"/>
    <x v="2"/>
    <x v="6"/>
    <x v="3"/>
    <s v="1 | 1"/>
    <x v="46"/>
    <n v="5002"/>
    <x v="1"/>
  </r>
  <r>
    <x v="1"/>
    <x v="2"/>
    <n v="-197.8"/>
    <x v="39"/>
    <s v="RIOPAR PARTICIPACOES S.A."/>
    <x v="3"/>
    <s v="'73190456"/>
    <x v="2104"/>
    <x v="10"/>
    <x v="9"/>
    <x v="2"/>
    <x v="2"/>
    <x v="6"/>
    <x v="3"/>
    <s v="1 | 1"/>
    <x v="46"/>
    <n v="8001"/>
    <x v="1"/>
  </r>
  <r>
    <x v="1"/>
    <x v="2"/>
    <n v="-197.8"/>
    <x v="39"/>
    <s v="RIOPAR PARTICIPACOES S.A."/>
    <x v="3"/>
    <s v="'73190456"/>
    <x v="2104"/>
    <x v="24"/>
    <x v="17"/>
    <x v="2"/>
    <x v="2"/>
    <x v="6"/>
    <x v="3"/>
    <s v="1 | 1"/>
    <x v="46"/>
    <n v="8006"/>
    <x v="1"/>
  </r>
  <r>
    <x v="1"/>
    <x v="2"/>
    <n v="-197.6"/>
    <x v="50"/>
    <s v="TCW MANGUEIRAS E CONEXOES LTDA"/>
    <x v="10"/>
    <s v="'35490"/>
    <x v="2523"/>
    <x v="1"/>
    <x v="1"/>
    <x v="1"/>
    <x v="1"/>
    <x v="1"/>
    <x v="1"/>
    <s v="1 | 1"/>
    <x v="62"/>
    <n v="70011"/>
    <x v="1"/>
  </r>
  <r>
    <x v="1"/>
    <x v="2"/>
    <n v="-197.43"/>
    <x v="34"/>
    <s v="UNIMED-RIO COOPERATIVA DE TRABALHO MEDICO DO RIO DE JANEIRO LTDA"/>
    <x v="8"/>
    <s v="'34370749"/>
    <x v="2138"/>
    <x v="12"/>
    <x v="10"/>
    <x v="2"/>
    <x v="2"/>
    <x v="6"/>
    <x v="3"/>
    <s v="1 | 1"/>
    <x v="40"/>
    <n v="3005"/>
    <x v="1"/>
  </r>
  <r>
    <x v="1"/>
    <x v="2"/>
    <n v="-197"/>
    <x v="13"/>
    <s v="IVANA A. SOUZA CONSULTORIA, GESTAO E TREINAMENTO LTDA"/>
    <x v="8"/>
    <s v="'490"/>
    <x v="2687"/>
    <x v="5"/>
    <x v="5"/>
    <x v="2"/>
    <x v="2"/>
    <x v="6"/>
    <x v="3"/>
    <s v="1 | 1"/>
    <x v="16"/>
    <n v="3006"/>
    <x v="1"/>
  </r>
  <r>
    <x v="1"/>
    <x v="2"/>
    <n v="-196"/>
    <x v="85"/>
    <s v="IMPORT VANS COMERCIO DE PECAS AUTOMOTIVAS LTDA"/>
    <x v="10"/>
    <s v="'21310"/>
    <x v="2688"/>
    <x v="1"/>
    <x v="1"/>
    <x v="1"/>
    <x v="1"/>
    <x v="1"/>
    <x v="1"/>
    <s v="1 | 1"/>
    <x v="103"/>
    <n v="70012"/>
    <x v="1"/>
  </r>
  <r>
    <x v="1"/>
    <x v="2"/>
    <n v="-195.5"/>
    <x v="39"/>
    <s v="RIOPAR PARTICIPACOES S.A."/>
    <x v="3"/>
    <s v="'73303200"/>
    <x v="2689"/>
    <x v="29"/>
    <x v="19"/>
    <x v="1"/>
    <x v="1"/>
    <x v="3"/>
    <x v="3"/>
    <s v="1 | 1"/>
    <x v="58"/>
    <n v="60011"/>
    <x v="1"/>
  </r>
  <r>
    <x v="1"/>
    <x v="2"/>
    <n v="-195.12"/>
    <x v="3"/>
    <s v="SODEXO PASS DO BRASIL SERVICOS E COMERCIO S.A."/>
    <x v="3"/>
    <s v="'469079001"/>
    <x v="2690"/>
    <x v="10"/>
    <x v="9"/>
    <x v="2"/>
    <x v="2"/>
    <x v="6"/>
    <x v="3"/>
    <s v="1 | 1"/>
    <x v="8"/>
    <n v="8001"/>
    <x v="1"/>
  </r>
  <r>
    <x v="1"/>
    <x v="2"/>
    <n v="-195"/>
    <x v="33"/>
    <s v="LUAR FRUTAS E LEGUMES LIMITADA"/>
    <x v="10"/>
    <s v="'1994"/>
    <x v="2691"/>
    <x v="17"/>
    <x v="2"/>
    <x v="2"/>
    <x v="2"/>
    <x v="7"/>
    <x v="5"/>
    <s v="1 | 1"/>
    <x v="39"/>
    <n v="5006"/>
    <x v="1"/>
  </r>
  <r>
    <x v="1"/>
    <x v="2"/>
    <n v="-195"/>
    <x v="19"/>
    <s v="EKO TRANSPORTES E RECOLHIMENTO DE RESIDUOS LTDA"/>
    <x v="6"/>
    <s v="'1014468"/>
    <x v="2692"/>
    <x v="31"/>
    <x v="7"/>
    <x v="2"/>
    <x v="2"/>
    <x v="10"/>
    <x v="8"/>
    <s v="1 | 1"/>
    <x v="22"/>
    <n v="8007"/>
    <x v="1"/>
  </r>
  <r>
    <x v="1"/>
    <x v="2"/>
    <n v="-194.95"/>
    <x v="42"/>
    <s v="D9S TECNOLOGIA E SERVICO LTDA"/>
    <x v="10"/>
    <s v="'37989"/>
    <x v="1239"/>
    <x v="24"/>
    <x v="17"/>
    <x v="2"/>
    <x v="2"/>
    <x v="10"/>
    <x v="8"/>
    <s v="1 | 1"/>
    <x v="51"/>
    <n v="8006"/>
    <x v="1"/>
  </r>
  <r>
    <x v="1"/>
    <x v="2"/>
    <n v="-194"/>
    <x v="11"/>
    <s v="EXPANSAO JAPA ARTIGOS DE BIJUTERIA LTDA"/>
    <x v="3"/>
    <s v="'162622"/>
    <x v="2693"/>
    <x v="5"/>
    <x v="5"/>
    <x v="2"/>
    <x v="2"/>
    <x v="10"/>
    <x v="8"/>
    <s v="1 | 1"/>
    <x v="13"/>
    <n v="3006"/>
    <x v="1"/>
  </r>
  <r>
    <x v="1"/>
    <x v="2"/>
    <n v="-192.69"/>
    <x v="19"/>
    <s v="BMB MATERIAL DE CONSTRUCAO S.A."/>
    <x v="10"/>
    <s v="'51941"/>
    <x v="2694"/>
    <x v="31"/>
    <x v="7"/>
    <x v="2"/>
    <x v="2"/>
    <x v="10"/>
    <x v="8"/>
    <s v="1 | 2"/>
    <x v="22"/>
    <n v="8007"/>
    <x v="1"/>
  </r>
  <r>
    <x v="1"/>
    <x v="2"/>
    <n v="-192.1"/>
    <x v="35"/>
    <s v="SECRETARIA DA RECEITA FEDERAL DO BRASIL - RFB"/>
    <x v="7"/>
    <s v="'1015345"/>
    <x v="2188"/>
    <x v="17"/>
    <x v="2"/>
    <x v="1"/>
    <x v="1"/>
    <x v="16"/>
    <x v="12"/>
    <s v="1 | 1"/>
    <x v="47"/>
    <n v="5006"/>
    <x v="1"/>
  </r>
  <r>
    <x v="1"/>
    <x v="2"/>
    <n v="-191.2"/>
    <x v="50"/>
    <s v="GRANVIA AUTO PECAS LTDA"/>
    <x v="10"/>
    <s v="'109010"/>
    <x v="2695"/>
    <x v="1"/>
    <x v="1"/>
    <x v="1"/>
    <x v="1"/>
    <x v="1"/>
    <x v="1"/>
    <s v="1 | 1"/>
    <x v="62"/>
    <n v="70011"/>
    <x v="1"/>
  </r>
  <r>
    <x v="1"/>
    <x v="2"/>
    <n v="-189.08"/>
    <x v="30"/>
    <s v="SECRETARIA DA RECEITA FEDERAL DO BRASIL - RFB"/>
    <x v="7"/>
    <s v="'1015356"/>
    <x v="2244"/>
    <x v="8"/>
    <x v="7"/>
    <x v="2"/>
    <x v="2"/>
    <x v="14"/>
    <x v="12"/>
    <s v="1 | 1"/>
    <x v="35"/>
    <n v="8003"/>
    <x v="1"/>
  </r>
  <r>
    <x v="1"/>
    <x v="2"/>
    <n v="-188.39"/>
    <x v="26"/>
    <s v="AMAZON SERVICOS DE VAREJO DO BRASIL LTDA."/>
    <x v="3"/>
    <s v="'1014694"/>
    <x v="647"/>
    <x v="24"/>
    <x v="17"/>
    <x v="2"/>
    <x v="2"/>
    <x v="10"/>
    <x v="8"/>
    <s v="1 | 1"/>
    <x v="31"/>
    <n v="8006"/>
    <x v="1"/>
  </r>
  <r>
    <x v="1"/>
    <x v="2"/>
    <n v="-187.19"/>
    <x v="13"/>
    <s v="TORRE E CIA SUPERMERCADOS S/A"/>
    <x v="10"/>
    <s v="'130941"/>
    <x v="1799"/>
    <x v="8"/>
    <x v="7"/>
    <x v="2"/>
    <x v="2"/>
    <x v="6"/>
    <x v="3"/>
    <s v="1 | 1"/>
    <x v="16"/>
    <n v="8003"/>
    <x v="1"/>
  </r>
  <r>
    <x v="1"/>
    <x v="2"/>
    <n v="-185.38"/>
    <x v="35"/>
    <s v="SECRETARIA DA RECEITA FEDERAL DO BRASIL - RFB"/>
    <x v="7"/>
    <s v="'1015355"/>
    <x v="2228"/>
    <x v="5"/>
    <x v="5"/>
    <x v="2"/>
    <x v="2"/>
    <x v="14"/>
    <x v="12"/>
    <s v="1 | 1"/>
    <x v="41"/>
    <n v="3006"/>
    <x v="1"/>
  </r>
  <r>
    <x v="1"/>
    <x v="2"/>
    <n v="-185.38"/>
    <x v="35"/>
    <s v="SECRETARIA DA RECEITA FEDERAL DO BRASIL - RFB"/>
    <x v="7"/>
    <s v="'1015387"/>
    <x v="2090"/>
    <x v="5"/>
    <x v="5"/>
    <x v="2"/>
    <x v="2"/>
    <x v="14"/>
    <x v="12"/>
    <s v="1 | 1"/>
    <x v="41"/>
    <n v="3006"/>
    <x v="1"/>
  </r>
  <r>
    <x v="1"/>
    <x v="2"/>
    <n v="-184.52"/>
    <x v="34"/>
    <s v="UNIMED-RIO COOPERATIVA DE TRABALHO MEDICO DO RIO DE JANEIRO LTDA"/>
    <x v="8"/>
    <s v="'34370747"/>
    <x v="2139"/>
    <x v="18"/>
    <x v="12"/>
    <x v="2"/>
    <x v="2"/>
    <x v="6"/>
    <x v="3"/>
    <s v="1 | 1"/>
    <x v="40"/>
    <n v="4001"/>
    <x v="1"/>
  </r>
  <r>
    <x v="1"/>
    <x v="2"/>
    <n v="-183.24"/>
    <x v="63"/>
    <s v="DEPARTAMENTO DE TRANSITO DO ESTADO DO RIO DE JANEIRO"/>
    <x v="7"/>
    <s v="'1014613"/>
    <x v="2539"/>
    <x v="25"/>
    <x v="18"/>
    <x v="1"/>
    <x v="1"/>
    <x v="1"/>
    <x v="1"/>
    <s v="1 | 1"/>
    <x v="75"/>
    <n v="30011"/>
    <x v="1"/>
  </r>
  <r>
    <x v="1"/>
    <x v="2"/>
    <n v="-182.16"/>
    <x v="27"/>
    <s v="FUNDO DE GARANTIA DO TEMPO DE SERVICO"/>
    <x v="4"/>
    <s v="'1015174"/>
    <x v="2231"/>
    <x v="5"/>
    <x v="5"/>
    <x v="2"/>
    <x v="2"/>
    <x v="14"/>
    <x v="12"/>
    <s v="1 | 1"/>
    <x v="32"/>
    <n v="3006"/>
    <x v="1"/>
  </r>
  <r>
    <x v="1"/>
    <x v="2"/>
    <n v="-182.15"/>
    <x v="27"/>
    <s v="FUNDO DE GARANTIA DO TEMPO DE SERVICO"/>
    <x v="4"/>
    <s v="'1015152"/>
    <x v="2109"/>
    <x v="5"/>
    <x v="5"/>
    <x v="2"/>
    <x v="2"/>
    <x v="14"/>
    <x v="12"/>
    <s v="1 | 1"/>
    <x v="32"/>
    <n v="3006"/>
    <x v="1"/>
  </r>
  <r>
    <x v="1"/>
    <x v="2"/>
    <n v="-182"/>
    <x v="39"/>
    <s v="RIOPAR PARTICIPACOES S.A."/>
    <x v="3"/>
    <s v="' 73287182"/>
    <x v="2696"/>
    <x v="29"/>
    <x v="19"/>
    <x v="1"/>
    <x v="1"/>
    <x v="3"/>
    <x v="3"/>
    <s v="1 | 1"/>
    <x v="58"/>
    <n v="60011"/>
    <x v="1"/>
  </r>
  <r>
    <x v="1"/>
    <x v="2"/>
    <n v="-181.21"/>
    <x v="34"/>
    <s v="UNIMED-RIO COOPERATIVA DE TRABALHO MEDICO DO RIO DE JANEIRO LTDA"/>
    <x v="8"/>
    <s v="'34370746"/>
    <x v="2215"/>
    <x v="27"/>
    <x v="19"/>
    <x v="1"/>
    <x v="1"/>
    <x v="3"/>
    <x v="3"/>
    <s v="1 | 1"/>
    <x v="49"/>
    <n v="60022"/>
    <x v="1"/>
  </r>
  <r>
    <x v="1"/>
    <x v="2"/>
    <n v="-176"/>
    <x v="50"/>
    <s v="IMPERIO DIESEL AUTO-PECAS E COMERCIO"/>
    <x v="10"/>
    <s v="'137623"/>
    <x v="2697"/>
    <x v="1"/>
    <x v="1"/>
    <x v="1"/>
    <x v="1"/>
    <x v="1"/>
    <x v="1"/>
    <s v="1 | 1"/>
    <x v="62"/>
    <n v="70011"/>
    <x v="1"/>
  </r>
  <r>
    <x v="1"/>
    <x v="2"/>
    <n v="-175.95"/>
    <x v="20"/>
    <s v="UNIMED-RIO COOPERATIVA DE TRABALHO MEDICO DO RIO DE JANEIRO LTDA"/>
    <x v="8"/>
    <s v="'34370757"/>
    <x v="2698"/>
    <x v="27"/>
    <x v="19"/>
    <x v="1"/>
    <x v="1"/>
    <x v="3"/>
    <x v="3"/>
    <s v="1 | 1"/>
    <x v="24"/>
    <n v="60021"/>
    <x v="1"/>
  </r>
  <r>
    <x v="1"/>
    <x v="2"/>
    <n v="-175.66"/>
    <x v="62"/>
    <s v="FUNDO DE GARANTIA DO TEMPO DE SERVICO"/>
    <x v="7"/>
    <s v="'1014572"/>
    <x v="2699"/>
    <x v="29"/>
    <x v="19"/>
    <x v="1"/>
    <x v="1"/>
    <x v="16"/>
    <x v="12"/>
    <s v="1 | 1"/>
    <x v="74"/>
    <n v="60011"/>
    <x v="1"/>
  </r>
  <r>
    <x v="1"/>
    <x v="2"/>
    <n v="-174"/>
    <x v="50"/>
    <s v="KLEBER AUGUSTO L. C. DE BERNARDO"/>
    <x v="10"/>
    <s v="'42121"/>
    <x v="2700"/>
    <x v="16"/>
    <x v="2"/>
    <x v="1"/>
    <x v="1"/>
    <x v="1"/>
    <x v="1"/>
    <s v="1 | 1"/>
    <x v="62"/>
    <n v="7002"/>
    <x v="1"/>
  </r>
  <r>
    <x v="1"/>
    <x v="2"/>
    <n v="-172.96"/>
    <x v="118"/>
    <s v="CLEAN AMBIENTAL"/>
    <x v="2"/>
    <s v="'1014731"/>
    <x v="1"/>
    <x v="35"/>
    <x v="20"/>
    <x v="11"/>
    <x v="11"/>
    <x v="23"/>
    <x v="19"/>
    <s v="1 | 1"/>
    <x v="141"/>
    <m/>
    <x v="0"/>
  </r>
  <r>
    <x v="1"/>
    <x v="2"/>
    <n v="-171.6"/>
    <x v="19"/>
    <s v="EKO TRANSPORTES E RECOLHIMENTO DE RESIDUOS LTDA"/>
    <x v="6"/>
    <s v="'1015187"/>
    <x v="2701"/>
    <x v="11"/>
    <x v="6"/>
    <x v="2"/>
    <x v="2"/>
    <x v="10"/>
    <x v="8"/>
    <s v="1 | 1"/>
    <x v="22"/>
    <n v="8004"/>
    <x v="1"/>
  </r>
  <r>
    <x v="1"/>
    <x v="2"/>
    <n v="-170"/>
    <x v="85"/>
    <s v="P &amp; P COMERCIO E SERVICO DE CAPOTARIA EM GERAL LTDA"/>
    <x v="8"/>
    <s v="'637"/>
    <x v="2702"/>
    <x v="1"/>
    <x v="1"/>
    <x v="1"/>
    <x v="1"/>
    <x v="1"/>
    <x v="1"/>
    <s v="1 | 1"/>
    <x v="103"/>
    <n v="70012"/>
    <x v="1"/>
  </r>
  <r>
    <x v="1"/>
    <x v="2"/>
    <n v="-169.29"/>
    <x v="34"/>
    <s v="UNIMED-RIO COOPERATIVA DE TRABALHO MEDICO DO RIO DE JANEIRO LTDA"/>
    <x v="8"/>
    <s v="'34370745"/>
    <x v="2300"/>
    <x v="15"/>
    <x v="11"/>
    <x v="2"/>
    <x v="2"/>
    <x v="6"/>
    <x v="3"/>
    <s v="1 | 1"/>
    <x v="40"/>
    <n v="5002"/>
    <x v="1"/>
  </r>
  <r>
    <x v="1"/>
    <x v="2"/>
    <n v="-169.29"/>
    <x v="34"/>
    <s v="UNIMED-RIO COOPERATIVA DE TRABALHO MEDICO DO RIO DE JANEIRO LTDA"/>
    <x v="8"/>
    <s v="'34370747"/>
    <x v="2139"/>
    <x v="1"/>
    <x v="1"/>
    <x v="1"/>
    <x v="1"/>
    <x v="3"/>
    <x v="3"/>
    <s v="1 | 1"/>
    <x v="49"/>
    <n v="7001"/>
    <x v="1"/>
  </r>
  <r>
    <x v="1"/>
    <x v="2"/>
    <n v="-169.29"/>
    <x v="34"/>
    <s v="UNIMED-RIO COOPERATIVA DE TRABALHO MEDICO DO RIO DE JANEIRO LTDA"/>
    <x v="8"/>
    <s v="'34370750"/>
    <x v="2233"/>
    <x v="18"/>
    <x v="12"/>
    <x v="2"/>
    <x v="2"/>
    <x v="6"/>
    <x v="3"/>
    <s v="1 | 1"/>
    <x v="40"/>
    <n v="4001"/>
    <x v="1"/>
  </r>
  <r>
    <x v="1"/>
    <x v="2"/>
    <n v="-169.26"/>
    <x v="23"/>
    <s v="MATEUS CAMPOS FREIRE GABRIEL"/>
    <x v="10"/>
    <s v="'2656"/>
    <x v="2703"/>
    <x v="29"/>
    <x v="19"/>
    <x v="1"/>
    <x v="1"/>
    <x v="8"/>
    <x v="6"/>
    <s v="1 | 1"/>
    <x v="28"/>
    <n v="6001"/>
    <x v="1"/>
  </r>
  <r>
    <x v="1"/>
    <x v="2"/>
    <n v="-169"/>
    <x v="50"/>
    <s v="IMPERIO DIESEL AUTO-PECAS E COMERCIO"/>
    <x v="10"/>
    <s v="'137232"/>
    <x v="2704"/>
    <x v="1"/>
    <x v="1"/>
    <x v="1"/>
    <x v="1"/>
    <x v="1"/>
    <x v="1"/>
    <s v="1 | 1"/>
    <x v="62"/>
    <n v="70011"/>
    <x v="1"/>
  </r>
  <r>
    <x v="1"/>
    <x v="2"/>
    <n v="-169"/>
    <x v="98"/>
    <s v="BANCO BRADESCO S.A."/>
    <x v="9"/>
    <s v="'1014450"/>
    <x v="1980"/>
    <x v="0"/>
    <x v="0"/>
    <x v="2"/>
    <x v="2"/>
    <x v="5"/>
    <x v="4"/>
    <s v="1 | 1"/>
    <x v="117"/>
    <n v="2001"/>
    <x v="1"/>
  </r>
  <r>
    <x v="1"/>
    <x v="2"/>
    <n v="-168.4"/>
    <x v="27"/>
    <s v="FUNDO DE GARANTIA DO TEMPO DE SERVICO"/>
    <x v="4"/>
    <s v="'1015170"/>
    <x v="2353"/>
    <x v="29"/>
    <x v="19"/>
    <x v="1"/>
    <x v="1"/>
    <x v="16"/>
    <x v="12"/>
    <s v="1 | 1"/>
    <x v="42"/>
    <n v="60012"/>
    <x v="1"/>
  </r>
  <r>
    <x v="1"/>
    <x v="2"/>
    <n v="-168.15"/>
    <x v="23"/>
    <s v="MATEUS CAMPOS FREIRE GABRIEL"/>
    <x v="10"/>
    <s v="'2925"/>
    <x v="2703"/>
    <x v="29"/>
    <x v="19"/>
    <x v="1"/>
    <x v="1"/>
    <x v="8"/>
    <x v="6"/>
    <s v="1 | 1"/>
    <x v="28"/>
    <n v="6001"/>
    <x v="1"/>
  </r>
  <r>
    <x v="1"/>
    <x v="2"/>
    <n v="-168.15"/>
    <x v="23"/>
    <s v="MATEUS CAMPOS FREIRE GABRIEL"/>
    <x v="10"/>
    <s v="'2927"/>
    <x v="2703"/>
    <x v="29"/>
    <x v="19"/>
    <x v="1"/>
    <x v="1"/>
    <x v="8"/>
    <x v="6"/>
    <s v="1 | 1"/>
    <x v="28"/>
    <n v="6001"/>
    <x v="1"/>
  </r>
  <r>
    <x v="1"/>
    <x v="2"/>
    <n v="-167.57"/>
    <x v="23"/>
    <s v="M. M. J. DE LIMA"/>
    <x v="10"/>
    <s v="'13978"/>
    <x v="2623"/>
    <x v="27"/>
    <x v="19"/>
    <x v="1"/>
    <x v="1"/>
    <x v="8"/>
    <x v="6"/>
    <s v="1 | 3"/>
    <x v="28"/>
    <n v="6002"/>
    <x v="1"/>
  </r>
  <r>
    <x v="1"/>
    <x v="2"/>
    <n v="-167.53"/>
    <x v="23"/>
    <s v="M. M. J. DE LIMA"/>
    <x v="10"/>
    <s v="'13978"/>
    <x v="2623"/>
    <x v="27"/>
    <x v="19"/>
    <x v="1"/>
    <x v="1"/>
    <x v="8"/>
    <x v="6"/>
    <s v="3 | 3"/>
    <x v="28"/>
    <n v="6002"/>
    <x v="1"/>
  </r>
  <r>
    <x v="1"/>
    <x v="2"/>
    <n v="-167.51"/>
    <x v="23"/>
    <s v="M. M. J. DE LIMA"/>
    <x v="10"/>
    <s v="'13978"/>
    <x v="2623"/>
    <x v="27"/>
    <x v="19"/>
    <x v="1"/>
    <x v="1"/>
    <x v="8"/>
    <x v="6"/>
    <s v="2 | 3"/>
    <x v="28"/>
    <n v="6002"/>
    <x v="1"/>
  </r>
  <r>
    <x v="1"/>
    <x v="2"/>
    <n v="-167.5"/>
    <x v="80"/>
    <s v="GARANTIA TOTAL"/>
    <x v="10"/>
    <s v="'51611"/>
    <x v="2705"/>
    <x v="1"/>
    <x v="1"/>
    <x v="1"/>
    <x v="1"/>
    <x v="1"/>
    <x v="1"/>
    <s v="1 | 4"/>
    <x v="98"/>
    <n v="70012"/>
    <x v="1"/>
  </r>
  <r>
    <x v="1"/>
    <x v="2"/>
    <n v="-167.5"/>
    <x v="80"/>
    <s v="GARANTIA TOTAL"/>
    <x v="10"/>
    <s v="'51611"/>
    <x v="2705"/>
    <x v="1"/>
    <x v="1"/>
    <x v="1"/>
    <x v="1"/>
    <x v="1"/>
    <x v="1"/>
    <s v="2 | 4"/>
    <x v="98"/>
    <n v="70012"/>
    <x v="1"/>
  </r>
  <r>
    <x v="1"/>
    <x v="2"/>
    <n v="-167.5"/>
    <x v="80"/>
    <s v="GARANTIA TOTAL"/>
    <x v="10"/>
    <s v="'51611"/>
    <x v="2705"/>
    <x v="1"/>
    <x v="1"/>
    <x v="1"/>
    <x v="1"/>
    <x v="1"/>
    <x v="1"/>
    <s v="3 | 4"/>
    <x v="98"/>
    <n v="70012"/>
    <x v="1"/>
  </r>
  <r>
    <x v="1"/>
    <x v="2"/>
    <n v="-167.5"/>
    <x v="80"/>
    <s v="GARANTIA TOTAL"/>
    <x v="10"/>
    <s v="'51611"/>
    <x v="2705"/>
    <x v="1"/>
    <x v="1"/>
    <x v="1"/>
    <x v="1"/>
    <x v="1"/>
    <x v="1"/>
    <s v="4 | 4"/>
    <x v="98"/>
    <n v="70012"/>
    <x v="1"/>
  </r>
  <r>
    <x v="1"/>
    <x v="2"/>
    <n v="-167"/>
    <x v="30"/>
    <s v="SECRETARIA DA RECEITA FEDERAL DO BRASIL - RFB"/>
    <x v="7"/>
    <s v="'1015348"/>
    <x v="2178"/>
    <x v="29"/>
    <x v="19"/>
    <x v="1"/>
    <x v="1"/>
    <x v="16"/>
    <x v="12"/>
    <s v="1 | 1"/>
    <x v="90"/>
    <n v="60011"/>
    <x v="1"/>
  </r>
  <r>
    <x v="1"/>
    <x v="2"/>
    <n v="-165"/>
    <x v="13"/>
    <s v="SOCIEDADE DE ENSINO SUPERIOR ESTACIO DE SA LTDA"/>
    <x v="3"/>
    <s v="'2023950750085"/>
    <x v="2706"/>
    <x v="21"/>
    <x v="15"/>
    <x v="2"/>
    <x v="2"/>
    <x v="6"/>
    <x v="3"/>
    <s v="1 | 1"/>
    <x v="16"/>
    <n v="3004"/>
    <x v="1"/>
  </r>
  <r>
    <x v="1"/>
    <x v="2"/>
    <n v="-165"/>
    <x v="13"/>
    <s v="SOCIEDADE DE ENSINO SUPERIOR ESTACIO DE SA LTDA"/>
    <x v="3"/>
    <s v="'2023964917386 "/>
    <x v="2707"/>
    <x v="21"/>
    <x v="15"/>
    <x v="2"/>
    <x v="2"/>
    <x v="6"/>
    <x v="3"/>
    <s v="1 | 1"/>
    <x v="16"/>
    <n v="3004"/>
    <x v="1"/>
  </r>
  <r>
    <x v="1"/>
    <x v="2"/>
    <n v="-164.78749999999999"/>
    <x v="29"/>
    <s v="LANÇAMENTO MANUAL"/>
    <x v="1"/>
    <m/>
    <x v="564"/>
    <x v="17"/>
    <x v="2"/>
    <x v="1"/>
    <x v="1"/>
    <x v="2"/>
    <x v="2"/>
    <m/>
    <x v="38"/>
    <n v="5006"/>
    <x v="0"/>
  </r>
  <r>
    <x v="1"/>
    <x v="2"/>
    <n v="-162"/>
    <x v="102"/>
    <s v="EKO TRANSPORTES E RECOLHIMENTO DE RESIDUOS LTDA"/>
    <x v="6"/>
    <s v="'1014480"/>
    <x v="1917"/>
    <x v="13"/>
    <x v="2"/>
    <x v="1"/>
    <x v="1"/>
    <x v="8"/>
    <x v="6"/>
    <s v="1 | 1"/>
    <x v="121"/>
    <n v="5003"/>
    <x v="1"/>
  </r>
  <r>
    <x v="1"/>
    <x v="2"/>
    <n v="-161.83000000000001"/>
    <x v="121"/>
    <s v="AMBIENSYS GESTAO AMBIENTAL LTDA"/>
    <x v="3"/>
    <s v="'335-Juros"/>
    <x v="755"/>
    <x v="29"/>
    <x v="19"/>
    <x v="2"/>
    <x v="2"/>
    <x v="5"/>
    <x v="4"/>
    <s v="1 | 1"/>
    <x v="144"/>
    <n v="6001"/>
    <x v="1"/>
  </r>
  <r>
    <x v="1"/>
    <x v="2"/>
    <n v="-160.03"/>
    <x v="20"/>
    <s v="UNIMED-RIO COOPERATIVA DE TRABALHO MEDICO DO RIO DE JANEIRO LTDA"/>
    <x v="8"/>
    <s v="'34370753"/>
    <x v="2708"/>
    <x v="29"/>
    <x v="19"/>
    <x v="1"/>
    <x v="1"/>
    <x v="3"/>
    <x v="3"/>
    <s v="1 | 1"/>
    <x v="24"/>
    <n v="60011"/>
    <x v="1"/>
  </r>
  <r>
    <x v="1"/>
    <x v="2"/>
    <n v="-160"/>
    <x v="98"/>
    <s v="BANCO DO BRASIL SA"/>
    <x v="9"/>
    <s v="'1014542"/>
    <x v="1217"/>
    <x v="0"/>
    <x v="0"/>
    <x v="2"/>
    <x v="2"/>
    <x v="5"/>
    <x v="4"/>
    <s v="1 | 1"/>
    <x v="117"/>
    <n v="2001"/>
    <x v="1"/>
  </r>
  <r>
    <x v="1"/>
    <x v="2"/>
    <n v="-160"/>
    <x v="98"/>
    <s v="BANCO DO BRASIL SA"/>
    <x v="9"/>
    <s v="'1015404"/>
    <x v="1217"/>
    <x v="0"/>
    <x v="0"/>
    <x v="2"/>
    <x v="2"/>
    <x v="5"/>
    <x v="4"/>
    <s v="1 | 1"/>
    <x v="117"/>
    <n v="2001"/>
    <x v="1"/>
  </r>
  <r>
    <x v="1"/>
    <x v="2"/>
    <n v="-159.9"/>
    <x v="19"/>
    <s v="PET SHOP CARIOCAO LTDA"/>
    <x v="10"/>
    <s v="'2538"/>
    <x v="1215"/>
    <x v="30"/>
    <x v="6"/>
    <x v="2"/>
    <x v="2"/>
    <x v="10"/>
    <x v="8"/>
    <s v="1 | 1"/>
    <x v="22"/>
    <n v="3007"/>
    <x v="1"/>
  </r>
  <r>
    <x v="1"/>
    <x v="2"/>
    <n v="-159.9"/>
    <x v="19"/>
    <s v="PET SHOP CARIOCAO LTDA"/>
    <x v="10"/>
    <s v="'3413"/>
    <x v="1215"/>
    <x v="30"/>
    <x v="6"/>
    <x v="2"/>
    <x v="2"/>
    <x v="10"/>
    <x v="8"/>
    <s v="1 | 1"/>
    <x v="22"/>
    <n v="3007"/>
    <x v="1"/>
  </r>
  <r>
    <x v="1"/>
    <x v="2"/>
    <n v="-158.16999999999999"/>
    <x v="13"/>
    <s v="BG PADARIA E CONFETARIA LTDA."/>
    <x v="10"/>
    <s v="'16825"/>
    <x v="2709"/>
    <x v="8"/>
    <x v="7"/>
    <x v="2"/>
    <x v="2"/>
    <x v="6"/>
    <x v="3"/>
    <s v="1 | 1"/>
    <x v="16"/>
    <n v="8003"/>
    <x v="1"/>
  </r>
  <r>
    <x v="1"/>
    <x v="2"/>
    <n v="-157.94999999999999"/>
    <x v="98"/>
    <s v="ITAU UNIBANCO S.A."/>
    <x v="9"/>
    <s v="'20230306008-TAR"/>
    <x v="1218"/>
    <x v="0"/>
    <x v="0"/>
    <x v="2"/>
    <x v="2"/>
    <x v="5"/>
    <x v="4"/>
    <s v="1 | 1"/>
    <x v="117"/>
    <n v="20011"/>
    <x v="1"/>
  </r>
  <r>
    <x v="1"/>
    <x v="2"/>
    <n v="-157.47"/>
    <x v="67"/>
    <s v="CREDITAS SOLUCOES FINANCEIRAS LTDA."/>
    <x v="3"/>
    <s v="'1015068"/>
    <x v="1219"/>
    <x v="23"/>
    <x v="16"/>
    <x v="2"/>
    <x v="2"/>
    <x v="10"/>
    <x v="8"/>
    <s v="1 | 1"/>
    <x v="79"/>
    <n v="1002"/>
    <x v="1"/>
  </r>
  <r>
    <x v="1"/>
    <x v="2"/>
    <n v="-155.69999999999999"/>
    <x v="32"/>
    <s v="CERTSEC - AR E SERVICOS DIGITAIS LTDA"/>
    <x v="8"/>
    <s v="'4257"/>
    <x v="1190"/>
    <x v="25"/>
    <x v="18"/>
    <x v="2"/>
    <x v="2"/>
    <x v="12"/>
    <x v="10"/>
    <s v="1 | 1"/>
    <x v="37"/>
    <n v="3001"/>
    <x v="1"/>
  </r>
  <r>
    <x v="1"/>
    <x v="2"/>
    <n v="-155.38"/>
    <x v="34"/>
    <s v="UNIMED-RIO COOPERATIVA DE TRABALHO MEDICO DO RIO DE JANEIRO LTDA"/>
    <x v="8"/>
    <s v="'34370749"/>
    <x v="2138"/>
    <x v="9"/>
    <x v="8"/>
    <x v="2"/>
    <x v="2"/>
    <x v="6"/>
    <x v="3"/>
    <s v="1 | 1"/>
    <x v="40"/>
    <n v="8002"/>
    <x v="1"/>
  </r>
  <r>
    <x v="1"/>
    <x v="2"/>
    <n v="-153.52000000000001"/>
    <x v="30"/>
    <s v="SECRETARIA DA RECEITA FEDERAL DO BRASIL - RFB"/>
    <x v="7"/>
    <s v="'1015386"/>
    <x v="2270"/>
    <x v="1"/>
    <x v="1"/>
    <x v="1"/>
    <x v="1"/>
    <x v="16"/>
    <x v="12"/>
    <s v="1 | 1"/>
    <x v="90"/>
    <n v="7001"/>
    <x v="1"/>
  </r>
  <r>
    <x v="1"/>
    <x v="2"/>
    <n v="-152"/>
    <x v="50"/>
    <s v="IMPERIO DIESEL AUTO-PECAS E COMERCIO"/>
    <x v="10"/>
    <s v="'136550"/>
    <x v="1984"/>
    <x v="1"/>
    <x v="1"/>
    <x v="1"/>
    <x v="1"/>
    <x v="1"/>
    <x v="1"/>
    <s v="1 | 1"/>
    <x v="62"/>
    <n v="70011"/>
    <x v="1"/>
  </r>
  <r>
    <x v="1"/>
    <x v="2"/>
    <n v="-151.82"/>
    <x v="11"/>
    <s v="CENCOSUD BRASIL COMERCIAL S.A."/>
    <x v="10"/>
    <s v="'184494"/>
    <x v="2710"/>
    <x v="5"/>
    <x v="5"/>
    <x v="2"/>
    <x v="2"/>
    <x v="10"/>
    <x v="8"/>
    <s v="1 | 1"/>
    <x v="13"/>
    <n v="3006"/>
    <x v="1"/>
  </r>
  <r>
    <x v="1"/>
    <x v="2"/>
    <n v="-151.41999999999999"/>
    <x v="50"/>
    <s v="GUANABARA DIESEL SA COMERCIO E REPRESENTACOES"/>
    <x v="10"/>
    <s v="'399139"/>
    <x v="2711"/>
    <x v="1"/>
    <x v="1"/>
    <x v="1"/>
    <x v="1"/>
    <x v="1"/>
    <x v="1"/>
    <s v="1 | 1"/>
    <x v="62"/>
    <n v="70011"/>
    <x v="1"/>
  </r>
  <r>
    <x v="1"/>
    <x v="2"/>
    <n v="-151.38"/>
    <x v="92"/>
    <s v="VAREJAO DAS CORES COMERCIO DE PRODUTOS PARA PINTURA LTDA"/>
    <x v="10"/>
    <s v="'18282"/>
    <x v="2712"/>
    <x v="11"/>
    <x v="6"/>
    <x v="4"/>
    <x v="4"/>
    <x v="11"/>
    <x v="9"/>
    <s v="1 | 1"/>
    <x v="110"/>
    <n v="8004"/>
    <x v="1"/>
  </r>
  <r>
    <x v="1"/>
    <x v="2"/>
    <n v="-150"/>
    <x v="50"/>
    <s v="MF COMERCIO DE PECAS AUTOMOTIVAS LTDA"/>
    <x v="10"/>
    <s v="'375"/>
    <x v="2713"/>
    <x v="1"/>
    <x v="1"/>
    <x v="1"/>
    <x v="1"/>
    <x v="1"/>
    <x v="1"/>
    <s v="1 | 1"/>
    <x v="62"/>
    <n v="70011"/>
    <x v="1"/>
  </r>
  <r>
    <x v="1"/>
    <x v="2"/>
    <n v="-150"/>
    <x v="18"/>
    <s v="EKO TRANSPORTES E RECOLHIMENTO DE RESIDUOS LTDA"/>
    <x v="6"/>
    <s v="'1015244"/>
    <x v="2159"/>
    <x v="29"/>
    <x v="19"/>
    <x v="1"/>
    <x v="1"/>
    <x v="2"/>
    <x v="2"/>
    <s v="1 | 1"/>
    <x v="127"/>
    <n v="6001"/>
    <x v="1"/>
  </r>
  <r>
    <x v="1"/>
    <x v="2"/>
    <n v="-150"/>
    <x v="5"/>
    <s v="EMPORIO MEGA 100 COMERCIO DE ALIMENTOS S.A."/>
    <x v="10"/>
    <s v="'61299"/>
    <x v="677"/>
    <x v="7"/>
    <x v="6"/>
    <x v="1"/>
    <x v="1"/>
    <x v="3"/>
    <x v="3"/>
    <s v="1 | 2"/>
    <x v="6"/>
    <n v="3008"/>
    <x v="1"/>
  </r>
  <r>
    <x v="1"/>
    <x v="2"/>
    <n v="-150"/>
    <x v="5"/>
    <s v="EMPORIO MEGA 100 COMERCIO DE ALIMENTOS S.A."/>
    <x v="10"/>
    <s v="'61299"/>
    <x v="677"/>
    <x v="7"/>
    <x v="6"/>
    <x v="1"/>
    <x v="1"/>
    <x v="3"/>
    <x v="3"/>
    <s v="2 | 2"/>
    <x v="6"/>
    <n v="3008"/>
    <x v="1"/>
  </r>
  <r>
    <x v="1"/>
    <x v="2"/>
    <n v="-149"/>
    <x v="13"/>
    <s v="SOCIEDADE DE ENSINO SUPERIOR ESTACIO DE SA LTDA"/>
    <x v="3"/>
    <s v="'2023.92.947583-6"/>
    <x v="2714"/>
    <x v="21"/>
    <x v="15"/>
    <x v="2"/>
    <x v="2"/>
    <x v="6"/>
    <x v="3"/>
    <s v="1 | 1"/>
    <x v="16"/>
    <n v="3004"/>
    <x v="1"/>
  </r>
  <r>
    <x v="1"/>
    <x v="2"/>
    <n v="-147.19999999999999"/>
    <x v="92"/>
    <s v="BMB MATERIAL DE CONSTRUCAO S.A."/>
    <x v="10"/>
    <s v="'38234"/>
    <x v="2715"/>
    <x v="32"/>
    <x v="16"/>
    <x v="4"/>
    <x v="4"/>
    <x v="11"/>
    <x v="9"/>
    <s v="1 | 1"/>
    <x v="110"/>
    <n v="2003"/>
    <x v="1"/>
  </r>
  <r>
    <x v="1"/>
    <x v="2"/>
    <n v="-146.62"/>
    <x v="62"/>
    <s v="FUNDO DE GARANTIA DO TEMPO DE SERVICO"/>
    <x v="7"/>
    <s v="'1014812"/>
    <x v="2716"/>
    <x v="29"/>
    <x v="19"/>
    <x v="1"/>
    <x v="1"/>
    <x v="16"/>
    <x v="12"/>
    <s v="1 | 1"/>
    <x v="74"/>
    <n v="60011"/>
    <x v="1"/>
  </r>
  <r>
    <x v="1"/>
    <x v="2"/>
    <n v="-145"/>
    <x v="50"/>
    <s v="GRANVIA AUTO PECAS LTDA"/>
    <x v="10"/>
    <s v="'109661"/>
    <x v="2717"/>
    <x v="1"/>
    <x v="1"/>
    <x v="1"/>
    <x v="1"/>
    <x v="1"/>
    <x v="1"/>
    <s v="1 | 1"/>
    <x v="62"/>
    <n v="70011"/>
    <x v="1"/>
  </r>
  <r>
    <x v="1"/>
    <x v="2"/>
    <n v="-144.44999999999999"/>
    <x v="27"/>
    <s v="FUNDO DE GARANTIA DO TEMPO DE SERVICO"/>
    <x v="4"/>
    <s v="'1015172"/>
    <x v="2202"/>
    <x v="17"/>
    <x v="2"/>
    <x v="1"/>
    <x v="1"/>
    <x v="16"/>
    <x v="12"/>
    <s v="1 | 1"/>
    <x v="42"/>
    <n v="5006"/>
    <x v="1"/>
  </r>
  <r>
    <x v="1"/>
    <x v="2"/>
    <n v="-143.56"/>
    <x v="13"/>
    <s v="TORRE E CIA SUPERMERCADOS S/A"/>
    <x v="10"/>
    <s v="'114103"/>
    <x v="2718"/>
    <x v="8"/>
    <x v="7"/>
    <x v="2"/>
    <x v="2"/>
    <x v="6"/>
    <x v="3"/>
    <s v="1 | 1"/>
    <x v="16"/>
    <n v="8003"/>
    <x v="1"/>
  </r>
  <r>
    <x v="1"/>
    <x v="2"/>
    <n v="-140.6"/>
    <x v="50"/>
    <s v="MADEIREIRA SAO LUIZ LTDA"/>
    <x v="10"/>
    <s v="'43624"/>
    <x v="2719"/>
    <x v="1"/>
    <x v="1"/>
    <x v="1"/>
    <x v="1"/>
    <x v="1"/>
    <x v="1"/>
    <s v="1 | 1"/>
    <x v="62"/>
    <n v="70011"/>
    <x v="1"/>
  </r>
  <r>
    <x v="1"/>
    <x v="2"/>
    <n v="-139.9"/>
    <x v="34"/>
    <s v="UNIMED-RIO COOPERATIVA DE TRABALHO MEDICO DO RIO DE JANEIRO LTDA"/>
    <x v="8"/>
    <s v="'34370747"/>
    <x v="2139"/>
    <x v="9"/>
    <x v="8"/>
    <x v="2"/>
    <x v="2"/>
    <x v="6"/>
    <x v="3"/>
    <s v="1 | 1"/>
    <x v="40"/>
    <n v="8002"/>
    <x v="1"/>
  </r>
  <r>
    <x v="1"/>
    <x v="2"/>
    <n v="-139.9"/>
    <x v="34"/>
    <s v="UNIMED-RIO COOPERATIVA DE TRABALHO MEDICO DO RIO DE JANEIRO LTDA"/>
    <x v="8"/>
    <s v="'34370747"/>
    <x v="2139"/>
    <x v="27"/>
    <x v="19"/>
    <x v="1"/>
    <x v="1"/>
    <x v="3"/>
    <x v="3"/>
    <s v="1 | 1"/>
    <x v="49"/>
    <n v="60023"/>
    <x v="1"/>
  </r>
  <r>
    <x v="1"/>
    <x v="2"/>
    <n v="-139.5"/>
    <x v="39"/>
    <s v="RIOPAR PARTICIPACOES S.A."/>
    <x v="3"/>
    <s v="'73304569"/>
    <x v="2720"/>
    <x v="27"/>
    <x v="19"/>
    <x v="1"/>
    <x v="1"/>
    <x v="3"/>
    <x v="3"/>
    <s v="1 | 1"/>
    <x v="58"/>
    <n v="60021"/>
    <x v="1"/>
  </r>
  <r>
    <x v="1"/>
    <x v="2"/>
    <n v="-139.1"/>
    <x v="50"/>
    <s v="EXPRESSO MONTCAR 2003 LTDA"/>
    <x v="15"/>
    <s v="'611831"/>
    <x v="2666"/>
    <x v="1"/>
    <x v="1"/>
    <x v="1"/>
    <x v="1"/>
    <x v="1"/>
    <x v="1"/>
    <s v="1 | 1"/>
    <x v="62"/>
    <n v="70011"/>
    <x v="1"/>
  </r>
  <r>
    <x v="1"/>
    <x v="2"/>
    <n v="-138.9"/>
    <x v="26"/>
    <s v="GOOGLE BRASIL INTERNET LTDA."/>
    <x v="3"/>
    <s v="'1015307"/>
    <x v="1231"/>
    <x v="24"/>
    <x v="17"/>
    <x v="2"/>
    <x v="2"/>
    <x v="10"/>
    <x v="8"/>
    <s v="1 | 1"/>
    <x v="31"/>
    <n v="8006"/>
    <x v="1"/>
  </r>
  <r>
    <x v="1"/>
    <x v="2"/>
    <n v="-137.6"/>
    <x v="39"/>
    <s v="RIOPAR PARTICIPACOES S.A."/>
    <x v="3"/>
    <s v="' 73191675"/>
    <x v="2306"/>
    <x v="16"/>
    <x v="2"/>
    <x v="1"/>
    <x v="1"/>
    <x v="3"/>
    <x v="3"/>
    <s v="1 | 1"/>
    <x v="58"/>
    <n v="7002"/>
    <x v="1"/>
  </r>
  <r>
    <x v="1"/>
    <x v="2"/>
    <n v="-137.6"/>
    <x v="39"/>
    <s v="RIOPAR PARTICIPACOES S.A."/>
    <x v="3"/>
    <s v="' 73191675"/>
    <x v="2306"/>
    <x v="29"/>
    <x v="19"/>
    <x v="1"/>
    <x v="1"/>
    <x v="3"/>
    <x v="3"/>
    <s v="1 | 1"/>
    <x v="58"/>
    <n v="60011"/>
    <x v="1"/>
  </r>
  <r>
    <x v="1"/>
    <x v="2"/>
    <n v="-137.57"/>
    <x v="27"/>
    <s v="FUNDO DE GARANTIA DO TEMPO DE SERVICO"/>
    <x v="4"/>
    <s v="'1015172"/>
    <x v="2202"/>
    <x v="13"/>
    <x v="2"/>
    <x v="1"/>
    <x v="1"/>
    <x v="16"/>
    <x v="12"/>
    <s v="1 | 1"/>
    <x v="42"/>
    <n v="5003"/>
    <x v="1"/>
  </r>
  <r>
    <x v="1"/>
    <x v="2"/>
    <n v="-136.72"/>
    <x v="50"/>
    <s v="VAREJAO DAS CORES COMERCIO DE PRODUTOS PARA PINTURA LTDA"/>
    <x v="10"/>
    <s v="'18282"/>
    <x v="2712"/>
    <x v="16"/>
    <x v="2"/>
    <x v="1"/>
    <x v="1"/>
    <x v="1"/>
    <x v="1"/>
    <s v="1 | 1"/>
    <x v="62"/>
    <n v="7002"/>
    <x v="1"/>
  </r>
  <r>
    <x v="1"/>
    <x v="2"/>
    <n v="-135.38999999999999"/>
    <x v="29"/>
    <s v="LANÇAMENTO MANUAL"/>
    <x v="1"/>
    <m/>
    <x v="564"/>
    <x v="13"/>
    <x v="2"/>
    <x v="1"/>
    <x v="1"/>
    <x v="2"/>
    <x v="2"/>
    <m/>
    <x v="38"/>
    <n v="5003"/>
    <x v="0"/>
  </r>
  <r>
    <x v="1"/>
    <x v="2"/>
    <n v="-135.24"/>
    <x v="35"/>
    <s v="SECRETARIA DA RECEITA FEDERAL DO BRASIL - RFB"/>
    <x v="7"/>
    <s v="'1015345"/>
    <x v="2188"/>
    <x v="13"/>
    <x v="2"/>
    <x v="1"/>
    <x v="1"/>
    <x v="16"/>
    <x v="12"/>
    <s v="1 | 1"/>
    <x v="47"/>
    <n v="5003"/>
    <x v="1"/>
  </r>
  <r>
    <x v="1"/>
    <x v="2"/>
    <n v="-133.08000000000001"/>
    <x v="91"/>
    <s v="RESCISAO"/>
    <x v="4"/>
    <s v="'1014753"/>
    <x v="2721"/>
    <x v="29"/>
    <x v="19"/>
    <x v="1"/>
    <x v="1"/>
    <x v="2"/>
    <x v="2"/>
    <s v="1 | 1"/>
    <x v="109"/>
    <n v="60011"/>
    <x v="1"/>
  </r>
  <r>
    <x v="1"/>
    <x v="2"/>
    <n v="-130.68"/>
    <x v="3"/>
    <s v="SODEXO PASS DO BRASIL SERVICOS E COMERCIO S.A."/>
    <x v="3"/>
    <s v="'451677001"/>
    <x v="2722"/>
    <x v="13"/>
    <x v="2"/>
    <x v="1"/>
    <x v="1"/>
    <x v="3"/>
    <x v="3"/>
    <s v="1 | 1"/>
    <x v="3"/>
    <n v="5003"/>
    <x v="1"/>
  </r>
  <r>
    <x v="1"/>
    <x v="2"/>
    <n v="-130"/>
    <x v="24"/>
    <s v="SPRING GERENCIAMENTO E INFORMACOES LTDA"/>
    <x v="3"/>
    <s v="'3434437"/>
    <x v="2723"/>
    <x v="0"/>
    <x v="0"/>
    <x v="2"/>
    <x v="2"/>
    <x v="12"/>
    <x v="10"/>
    <s v="1 | 1"/>
    <x v="29"/>
    <n v="2001"/>
    <x v="1"/>
  </r>
  <r>
    <x v="1"/>
    <x v="2"/>
    <n v="-130"/>
    <x v="50"/>
    <s v="IMPERIO DIESEL AUTO-PECAS E COMERCIO"/>
    <x v="10"/>
    <s v="'138152"/>
    <x v="1236"/>
    <x v="1"/>
    <x v="1"/>
    <x v="1"/>
    <x v="1"/>
    <x v="1"/>
    <x v="1"/>
    <s v="1 | 1"/>
    <x v="62"/>
    <n v="70011"/>
    <x v="1"/>
  </r>
  <r>
    <x v="1"/>
    <x v="2"/>
    <n v="-130"/>
    <x v="32"/>
    <s v="EKO TRANSPORTES E RECOLHIMENTO DE RESIDUOS LTDA"/>
    <x v="6"/>
    <s v="'1015481"/>
    <x v="2724"/>
    <x v="19"/>
    <x v="13"/>
    <x v="2"/>
    <x v="2"/>
    <x v="12"/>
    <x v="10"/>
    <s v="1 | 1"/>
    <x v="37"/>
    <n v="3003"/>
    <x v="1"/>
  </r>
  <r>
    <x v="1"/>
    <x v="2"/>
    <n v="-129.69999999999999"/>
    <x v="50"/>
    <s v="GUANABARA DIESEL SA COMERCIO E REPRESENTACOES"/>
    <x v="10"/>
    <s v="'400337"/>
    <x v="2725"/>
    <x v="1"/>
    <x v="1"/>
    <x v="1"/>
    <x v="1"/>
    <x v="1"/>
    <x v="1"/>
    <s v="1 | 1"/>
    <x v="62"/>
    <n v="70011"/>
    <x v="1"/>
  </r>
  <r>
    <x v="1"/>
    <x v="2"/>
    <n v="-129.46"/>
    <x v="27"/>
    <s v="FUNDO DE GARANTIA DO TEMPO DE SERVICO"/>
    <x v="4"/>
    <s v="'1015152"/>
    <x v="2109"/>
    <x v="15"/>
    <x v="11"/>
    <x v="2"/>
    <x v="2"/>
    <x v="14"/>
    <x v="12"/>
    <s v="1 | 1"/>
    <x v="32"/>
    <n v="5002"/>
    <x v="1"/>
  </r>
  <r>
    <x v="1"/>
    <x v="2"/>
    <n v="-129.46"/>
    <x v="27"/>
    <s v="FUNDO DE GARANTIA DO TEMPO DE SERVICO"/>
    <x v="4"/>
    <s v="'1015174"/>
    <x v="2231"/>
    <x v="15"/>
    <x v="11"/>
    <x v="2"/>
    <x v="2"/>
    <x v="14"/>
    <x v="12"/>
    <s v="1 | 1"/>
    <x v="32"/>
    <n v="5002"/>
    <x v="1"/>
  </r>
  <r>
    <x v="1"/>
    <x v="2"/>
    <n v="-128.47"/>
    <x v="30"/>
    <s v="SECRETARIA DA RECEITA FEDERAL DO BRASIL - RFB"/>
    <x v="7"/>
    <s v="'1015386"/>
    <x v="2270"/>
    <x v="27"/>
    <x v="19"/>
    <x v="1"/>
    <x v="1"/>
    <x v="16"/>
    <x v="12"/>
    <s v="1 | 1"/>
    <x v="90"/>
    <n v="60021"/>
    <x v="1"/>
  </r>
  <r>
    <x v="1"/>
    <x v="2"/>
    <n v="-128.03"/>
    <x v="56"/>
    <s v="PIRES E VIDAL ASSESSORIA E EMPREENDIMENTOS LTDA"/>
    <x v="8"/>
    <s v="'4165"/>
    <x v="2726"/>
    <x v="12"/>
    <x v="10"/>
    <x v="2"/>
    <x v="2"/>
    <x v="6"/>
    <x v="3"/>
    <s v="1 | 1"/>
    <x v="68"/>
    <n v="3005"/>
    <x v="1"/>
  </r>
  <r>
    <x v="1"/>
    <x v="2"/>
    <n v="-127.5"/>
    <x v="46"/>
    <s v="SECRETARIA DA RECEITA FEDERAL DO BRASIL - RFB"/>
    <x v="7"/>
    <s v="'1015143"/>
    <x v="2727"/>
    <x v="0"/>
    <x v="0"/>
    <x v="8"/>
    <x v="8"/>
    <x v="19"/>
    <x v="15"/>
    <s v="1 | 1"/>
    <x v="55"/>
    <n v="2001"/>
    <x v="1"/>
  </r>
  <r>
    <x v="1"/>
    <x v="2"/>
    <n v="-126.65"/>
    <x v="111"/>
    <s v="TRIBUNAL DE JUSTICA DO ESTADO DO RIO DE JANEIRO"/>
    <x v="7"/>
    <s v="'0252900-07.2019.8.19.0001"/>
    <x v="2728"/>
    <x v="9"/>
    <x v="8"/>
    <x v="2"/>
    <x v="2"/>
    <x v="10"/>
    <x v="8"/>
    <s v="1 | 0"/>
    <x v="132"/>
    <n v="8002"/>
    <x v="1"/>
  </r>
  <r>
    <x v="1"/>
    <x v="2"/>
    <n v="-126.11"/>
    <x v="35"/>
    <s v="SECRETARIA DA RECEITA FEDERAL DO BRASIL - RFB"/>
    <x v="7"/>
    <s v="'1015355"/>
    <x v="2228"/>
    <x v="15"/>
    <x v="11"/>
    <x v="2"/>
    <x v="2"/>
    <x v="14"/>
    <x v="12"/>
    <s v="1 | 1"/>
    <x v="41"/>
    <n v="5002"/>
    <x v="1"/>
  </r>
  <r>
    <x v="1"/>
    <x v="2"/>
    <n v="-126.11"/>
    <x v="35"/>
    <s v="SECRETARIA DA RECEITA FEDERAL DO BRASIL - RFB"/>
    <x v="7"/>
    <s v="'1015387"/>
    <x v="2090"/>
    <x v="15"/>
    <x v="11"/>
    <x v="2"/>
    <x v="2"/>
    <x v="14"/>
    <x v="12"/>
    <s v="1 | 1"/>
    <x v="41"/>
    <n v="5002"/>
    <x v="1"/>
  </r>
  <r>
    <x v="1"/>
    <x v="2"/>
    <n v="-122.55"/>
    <x v="98"/>
    <s v="ITAU UNIBANCO S.A."/>
    <x v="9"/>
    <s v="'20230302003-TAR"/>
    <x v="2545"/>
    <x v="0"/>
    <x v="0"/>
    <x v="2"/>
    <x v="2"/>
    <x v="5"/>
    <x v="4"/>
    <s v="1 | 1"/>
    <x v="117"/>
    <n v="20011"/>
    <x v="1"/>
  </r>
  <r>
    <x v="1"/>
    <x v="2"/>
    <n v="-122"/>
    <x v="98"/>
    <s v="ITAU UNIBANCO S.A."/>
    <x v="9"/>
    <s v="'20230302001-TAR"/>
    <x v="2729"/>
    <x v="0"/>
    <x v="0"/>
    <x v="2"/>
    <x v="2"/>
    <x v="5"/>
    <x v="4"/>
    <s v="1 | 1"/>
    <x v="117"/>
    <n v="20011"/>
    <x v="1"/>
  </r>
  <r>
    <x v="1"/>
    <x v="2"/>
    <n v="-121.9"/>
    <x v="98"/>
    <s v="BANCO BRADESCO S.A."/>
    <x v="9"/>
    <s v="'1014749"/>
    <x v="1980"/>
    <x v="0"/>
    <x v="0"/>
    <x v="2"/>
    <x v="2"/>
    <x v="5"/>
    <x v="4"/>
    <s v="1 | 1"/>
    <x v="117"/>
    <n v="2001"/>
    <x v="1"/>
  </r>
  <r>
    <x v="1"/>
    <x v="2"/>
    <n v="-121.9"/>
    <x v="98"/>
    <s v="BANCO BRADESCO S.A."/>
    <x v="9"/>
    <s v="'1014750"/>
    <x v="1980"/>
    <x v="0"/>
    <x v="0"/>
    <x v="2"/>
    <x v="2"/>
    <x v="5"/>
    <x v="4"/>
    <s v="1 | 1"/>
    <x v="117"/>
    <n v="2001"/>
    <x v="1"/>
  </r>
  <r>
    <x v="1"/>
    <x v="2"/>
    <n v="-120"/>
    <x v="111"/>
    <s v="TRIBUNAL REGIONAL DO TRABALHO DA 1A. REGIAO"/>
    <x v="7"/>
    <s v="'0100408-35.2021.5.01.0058"/>
    <x v="2730"/>
    <x v="9"/>
    <x v="8"/>
    <x v="2"/>
    <x v="2"/>
    <x v="10"/>
    <x v="8"/>
    <s v="1 | 1"/>
    <x v="132"/>
    <n v="8002"/>
    <x v="1"/>
  </r>
  <r>
    <x v="1"/>
    <x v="2"/>
    <n v="-119.96"/>
    <x v="19"/>
    <s v="MASTERSON MATERIAIS DE CONSTRUCAO LTDA"/>
    <x v="10"/>
    <s v="'257855"/>
    <x v="2731"/>
    <x v="31"/>
    <x v="7"/>
    <x v="2"/>
    <x v="2"/>
    <x v="10"/>
    <x v="8"/>
    <s v="1 | 1"/>
    <x v="22"/>
    <n v="8007"/>
    <x v="1"/>
  </r>
  <r>
    <x v="1"/>
    <x v="2"/>
    <n v="-119.9"/>
    <x v="28"/>
    <s v="OI S.A. - EM RECUPERACAO JUDICIAL"/>
    <x v="11"/>
    <s v="'1014477"/>
    <x v="2732"/>
    <x v="24"/>
    <x v="17"/>
    <x v="1"/>
    <x v="1"/>
    <x v="8"/>
    <x v="6"/>
    <s v="1 | 1"/>
    <x v="33"/>
    <n v="80061"/>
    <x v="1"/>
  </r>
  <r>
    <x v="1"/>
    <x v="2"/>
    <n v="-118"/>
    <x v="98"/>
    <s v="ITAU UNIBANCO S.A."/>
    <x v="9"/>
    <s v="'20230302004-TAR"/>
    <x v="1140"/>
    <x v="0"/>
    <x v="0"/>
    <x v="2"/>
    <x v="2"/>
    <x v="5"/>
    <x v="4"/>
    <s v="1 | 1"/>
    <x v="117"/>
    <n v="20011"/>
    <x v="1"/>
  </r>
  <r>
    <x v="1"/>
    <x v="2"/>
    <n v="-118"/>
    <x v="98"/>
    <s v="ITAU UNIBANCO S.A."/>
    <x v="9"/>
    <s v="'20230307001-TAR"/>
    <x v="1140"/>
    <x v="0"/>
    <x v="0"/>
    <x v="2"/>
    <x v="2"/>
    <x v="5"/>
    <x v="4"/>
    <s v="1 | 1"/>
    <x v="117"/>
    <n v="20011"/>
    <x v="1"/>
  </r>
  <r>
    <x v="1"/>
    <x v="2"/>
    <n v="-118"/>
    <x v="98"/>
    <s v="ITAU UNIBANCO S.A."/>
    <x v="9"/>
    <s v="'20230328017-TAR"/>
    <x v="1140"/>
    <x v="0"/>
    <x v="0"/>
    <x v="2"/>
    <x v="2"/>
    <x v="5"/>
    <x v="4"/>
    <s v="1 | 1"/>
    <x v="117"/>
    <n v="20011"/>
    <x v="1"/>
  </r>
  <r>
    <x v="1"/>
    <x v="2"/>
    <n v="-117.79"/>
    <x v="27"/>
    <s v="FUNDO DE GARANTIA DO TEMPO DE SERVICO"/>
    <x v="4"/>
    <s v="'1015152"/>
    <x v="2109"/>
    <x v="4"/>
    <x v="4"/>
    <x v="2"/>
    <x v="2"/>
    <x v="14"/>
    <x v="12"/>
    <s v="1 | 1"/>
    <x v="32"/>
    <n v="40036"/>
    <x v="1"/>
  </r>
  <r>
    <x v="1"/>
    <x v="2"/>
    <n v="-116.5"/>
    <x v="98"/>
    <s v="ITAU UNIBANCO S.A."/>
    <x v="9"/>
    <s v="'20230302009-TAR"/>
    <x v="2729"/>
    <x v="0"/>
    <x v="0"/>
    <x v="2"/>
    <x v="2"/>
    <x v="5"/>
    <x v="4"/>
    <s v="1 | 1"/>
    <x v="117"/>
    <n v="20011"/>
    <x v="1"/>
  </r>
  <r>
    <x v="1"/>
    <x v="2"/>
    <n v="-116"/>
    <x v="50"/>
    <s v="TCW MANGUEIRAS E CONEXOES LTDA"/>
    <x v="10"/>
    <s v="'35513"/>
    <x v="2523"/>
    <x v="1"/>
    <x v="1"/>
    <x v="1"/>
    <x v="1"/>
    <x v="1"/>
    <x v="1"/>
    <s v="1 | 1"/>
    <x v="62"/>
    <n v="70011"/>
    <x v="1"/>
  </r>
  <r>
    <x v="1"/>
    <x v="2"/>
    <n v="-115.69"/>
    <x v="30"/>
    <s v="SECRETARIA DA RECEITA FEDERAL DO BRASIL - RFB"/>
    <x v="7"/>
    <s v="'1015356"/>
    <x v="2244"/>
    <x v="14"/>
    <x v="2"/>
    <x v="1"/>
    <x v="1"/>
    <x v="16"/>
    <x v="12"/>
    <s v="1 | 1"/>
    <x v="90"/>
    <n v="5005"/>
    <x v="1"/>
  </r>
  <r>
    <x v="1"/>
    <x v="2"/>
    <n v="-112.98"/>
    <x v="35"/>
    <s v="SECRETARIA DA RECEITA FEDERAL DO BRASIL - RFB"/>
    <x v="7"/>
    <s v="'1015387"/>
    <x v="2090"/>
    <x v="4"/>
    <x v="4"/>
    <x v="2"/>
    <x v="2"/>
    <x v="14"/>
    <x v="12"/>
    <s v="1 | 1"/>
    <x v="41"/>
    <n v="40036"/>
    <x v="1"/>
  </r>
  <r>
    <x v="1"/>
    <x v="2"/>
    <n v="-111.49"/>
    <x v="39"/>
    <s v="RIOPAR PARTICIPACOES S.A."/>
    <x v="3"/>
    <s v="'73336894"/>
    <x v="2733"/>
    <x v="29"/>
    <x v="19"/>
    <x v="1"/>
    <x v="1"/>
    <x v="3"/>
    <x v="3"/>
    <s v="1 | 1"/>
    <x v="58"/>
    <n v="60011"/>
    <x v="1"/>
  </r>
  <r>
    <x v="1"/>
    <x v="2"/>
    <n v="-110.8"/>
    <x v="56"/>
    <s v="PIRES E VIDAL ASSESSORIA E EMPREENDIMENTOS LTDA"/>
    <x v="8"/>
    <s v="'4165"/>
    <x v="2726"/>
    <x v="12"/>
    <x v="10"/>
    <x v="1"/>
    <x v="1"/>
    <x v="3"/>
    <x v="3"/>
    <s v="1 | 1"/>
    <x v="97"/>
    <n v="30051"/>
    <x v="1"/>
  </r>
  <r>
    <x v="1"/>
    <x v="2"/>
    <n v="-110.5"/>
    <x v="39"/>
    <s v="RIOPAR PARTICIPACOES S.A."/>
    <x v="3"/>
    <s v="'73398851"/>
    <x v="2734"/>
    <x v="29"/>
    <x v="19"/>
    <x v="1"/>
    <x v="1"/>
    <x v="3"/>
    <x v="3"/>
    <s v="1 | 1"/>
    <x v="58"/>
    <n v="60011"/>
    <x v="1"/>
  </r>
  <r>
    <x v="1"/>
    <x v="2"/>
    <n v="-110.06"/>
    <x v="36"/>
    <s v="DIGS STORE LTDA"/>
    <x v="10"/>
    <s v="'63345"/>
    <x v="2735"/>
    <x v="30"/>
    <x v="6"/>
    <x v="2"/>
    <x v="2"/>
    <x v="10"/>
    <x v="8"/>
    <s v="1 | 1"/>
    <x v="43"/>
    <n v="3007"/>
    <x v="1"/>
  </r>
  <r>
    <x v="1"/>
    <x v="2"/>
    <n v="-110"/>
    <x v="13"/>
    <s v="NUBE NUCLEO BRASILEIRO DE ESTAGIOS LTDA"/>
    <x v="8"/>
    <s v="'1237858"/>
    <x v="2736"/>
    <x v="5"/>
    <x v="5"/>
    <x v="2"/>
    <x v="2"/>
    <x v="6"/>
    <x v="3"/>
    <s v="1 | 1"/>
    <x v="16"/>
    <n v="3006"/>
    <x v="1"/>
  </r>
  <r>
    <x v="1"/>
    <x v="2"/>
    <n v="-110"/>
    <x v="102"/>
    <s v="EKO TRANSPORTES E RECOLHIMENTO DE RESIDUOS LTDA"/>
    <x v="6"/>
    <s v="'1014728"/>
    <x v="1917"/>
    <x v="13"/>
    <x v="2"/>
    <x v="1"/>
    <x v="1"/>
    <x v="8"/>
    <x v="6"/>
    <s v="1 | 1"/>
    <x v="121"/>
    <n v="5003"/>
    <x v="1"/>
  </r>
  <r>
    <x v="1"/>
    <x v="2"/>
    <n v="-108.22"/>
    <x v="121"/>
    <s v="TRANSRIO CAMINHOES, ONIBUS, MAQUINAS E MOTORES LTDA"/>
    <x v="10"/>
    <s v="'340261-Juros"/>
    <x v="1305"/>
    <x v="1"/>
    <x v="1"/>
    <x v="2"/>
    <x v="2"/>
    <x v="5"/>
    <x v="4"/>
    <s v="1 | 1"/>
    <x v="144"/>
    <n v="7001"/>
    <x v="1"/>
  </r>
  <r>
    <x v="1"/>
    <x v="2"/>
    <n v="-106.75"/>
    <x v="23"/>
    <s v="BMB MATERIAL DE CONSTRUCAO S.A."/>
    <x v="10"/>
    <s v="'37710"/>
    <x v="2737"/>
    <x v="27"/>
    <x v="19"/>
    <x v="1"/>
    <x v="1"/>
    <x v="8"/>
    <x v="6"/>
    <s v="1 | 1"/>
    <x v="28"/>
    <n v="6002"/>
    <x v="1"/>
  </r>
  <r>
    <x v="1"/>
    <x v="2"/>
    <n v="-106.4"/>
    <x v="20"/>
    <s v="UNIMED-RIO COOPERATIVA DE TRABALHO MEDICO DO RIO DE JANEIRO LTDA"/>
    <x v="8"/>
    <s v="'34370756"/>
    <x v="2738"/>
    <x v="29"/>
    <x v="19"/>
    <x v="1"/>
    <x v="1"/>
    <x v="3"/>
    <x v="3"/>
    <s v="1 | 1"/>
    <x v="24"/>
    <n v="60011"/>
    <x v="1"/>
  </r>
  <r>
    <x v="1"/>
    <x v="2"/>
    <n v="-105.54"/>
    <x v="19"/>
    <s v="KIOTO AMBIENTAL LTDA"/>
    <x v="6"/>
    <s v="'1015376"/>
    <x v="2739"/>
    <x v="3"/>
    <x v="3"/>
    <x v="2"/>
    <x v="2"/>
    <x v="10"/>
    <x v="8"/>
    <s v="1 | 1"/>
    <x v="22"/>
    <n v="40026"/>
    <x v="1"/>
  </r>
  <r>
    <x v="1"/>
    <x v="2"/>
    <n v="-105.25"/>
    <x v="121"/>
    <s v="TRANSRIO CAMINHOES, ONIBUS, MAQUINAS E MOTORES LTDA"/>
    <x v="10"/>
    <s v="'339604-Juros"/>
    <x v="2740"/>
    <x v="1"/>
    <x v="1"/>
    <x v="2"/>
    <x v="2"/>
    <x v="5"/>
    <x v="4"/>
    <s v="1 | 1"/>
    <x v="144"/>
    <n v="7001"/>
    <x v="1"/>
  </r>
  <r>
    <x v="1"/>
    <x v="2"/>
    <n v="-105"/>
    <x v="13"/>
    <s v="NUBE NUCLEO BRASILEIRO DE ESTAGIOS LTDA"/>
    <x v="8"/>
    <s v="'1237857"/>
    <x v="2736"/>
    <x v="5"/>
    <x v="5"/>
    <x v="2"/>
    <x v="2"/>
    <x v="6"/>
    <x v="3"/>
    <s v="1 | 1"/>
    <x v="16"/>
    <n v="3006"/>
    <x v="1"/>
  </r>
  <r>
    <x v="1"/>
    <x v="2"/>
    <n v="-105"/>
    <x v="13"/>
    <s v="NUBE NUCLEO BRASILEIRO DE ESTAGIOS LTDA"/>
    <x v="8"/>
    <s v="'1237859"/>
    <x v="2736"/>
    <x v="5"/>
    <x v="5"/>
    <x v="2"/>
    <x v="2"/>
    <x v="6"/>
    <x v="3"/>
    <s v="1 | 1"/>
    <x v="16"/>
    <n v="3006"/>
    <x v="1"/>
  </r>
  <r>
    <x v="1"/>
    <x v="2"/>
    <n v="-105"/>
    <x v="13"/>
    <s v="SABER - INSTITUTO BRASILEIRO DE APRENDIZAGEM"/>
    <x v="8"/>
    <s v="'11794"/>
    <x v="1915"/>
    <x v="5"/>
    <x v="5"/>
    <x v="2"/>
    <x v="2"/>
    <x v="6"/>
    <x v="3"/>
    <s v="1 | 1"/>
    <x v="16"/>
    <n v="3006"/>
    <x v="1"/>
  </r>
  <r>
    <x v="1"/>
    <x v="2"/>
    <n v="-105"/>
    <x v="13"/>
    <s v="SABER - INSTITUTO BRASILEIRO DE APRENDIZAGEM"/>
    <x v="8"/>
    <s v="'11795"/>
    <x v="1915"/>
    <x v="5"/>
    <x v="5"/>
    <x v="2"/>
    <x v="2"/>
    <x v="6"/>
    <x v="3"/>
    <s v="1 | 1"/>
    <x v="16"/>
    <n v="3006"/>
    <x v="1"/>
  </r>
  <r>
    <x v="1"/>
    <x v="2"/>
    <n v="-105"/>
    <x v="98"/>
    <s v="CAIXA ECONOMICA FEDERAL"/>
    <x v="9"/>
    <s v="'1015049"/>
    <x v="1004"/>
    <x v="0"/>
    <x v="0"/>
    <x v="2"/>
    <x v="2"/>
    <x v="5"/>
    <x v="4"/>
    <s v="1 | 1"/>
    <x v="117"/>
    <n v="20011"/>
    <x v="1"/>
  </r>
  <r>
    <x v="1"/>
    <x v="2"/>
    <n v="-105"/>
    <x v="98"/>
    <s v="ITAU UNIBANCO S.A."/>
    <x v="9"/>
    <s v="'20230302001-TAR"/>
    <x v="2741"/>
    <x v="0"/>
    <x v="0"/>
    <x v="2"/>
    <x v="2"/>
    <x v="5"/>
    <x v="4"/>
    <s v="1 | 1"/>
    <x v="117"/>
    <n v="20011"/>
    <x v="1"/>
  </r>
  <r>
    <x v="1"/>
    <x v="2"/>
    <n v="-104.97"/>
    <x v="19"/>
    <s v="MASTERSON MATERIAIS DE CONSTRUCAO LTDA"/>
    <x v="10"/>
    <s v="'242185"/>
    <x v="2742"/>
    <x v="31"/>
    <x v="7"/>
    <x v="2"/>
    <x v="2"/>
    <x v="10"/>
    <x v="8"/>
    <s v="1 | 1"/>
    <x v="22"/>
    <n v="8007"/>
    <x v="1"/>
  </r>
  <r>
    <x v="1"/>
    <x v="2"/>
    <n v="-103.96"/>
    <x v="31"/>
    <s v="CONDOMINIO DO CENTRO DE ABAST DO EST DA GUANABARA"/>
    <x v="3"/>
    <s v="'131719"/>
    <x v="2528"/>
    <x v="2"/>
    <x v="2"/>
    <x v="2"/>
    <x v="2"/>
    <x v="7"/>
    <x v="5"/>
    <s v="1 | 1"/>
    <x v="115"/>
    <n v="4004"/>
    <x v="1"/>
  </r>
  <r>
    <x v="1"/>
    <x v="2"/>
    <n v="-102"/>
    <x v="98"/>
    <s v="ITAU UNIBANCO S.A."/>
    <x v="9"/>
    <s v="'20230302002-TAR"/>
    <x v="2729"/>
    <x v="0"/>
    <x v="0"/>
    <x v="2"/>
    <x v="2"/>
    <x v="5"/>
    <x v="4"/>
    <s v="1 | 1"/>
    <x v="117"/>
    <n v="20011"/>
    <x v="1"/>
  </r>
  <r>
    <x v="1"/>
    <x v="2"/>
    <n v="-101.58"/>
    <x v="31"/>
    <s v="CONDOMINIO DO CENTRO DE ABAST DO EST DA GUANABARA"/>
    <x v="3"/>
    <s v="'131748"/>
    <x v="2529"/>
    <x v="2"/>
    <x v="2"/>
    <x v="2"/>
    <x v="2"/>
    <x v="7"/>
    <x v="5"/>
    <s v="1 | 1"/>
    <x v="115"/>
    <n v="4004"/>
    <x v="1"/>
  </r>
  <r>
    <x v="1"/>
    <x v="2"/>
    <n v="-100"/>
    <x v="39"/>
    <s v="RIOPAR PARTICIPACOES S.A."/>
    <x v="3"/>
    <s v="'20437408"/>
    <x v="1841"/>
    <x v="9"/>
    <x v="8"/>
    <x v="2"/>
    <x v="2"/>
    <x v="6"/>
    <x v="3"/>
    <s v="1 | 1"/>
    <x v="46"/>
    <n v="8002"/>
    <x v="1"/>
  </r>
  <r>
    <x v="1"/>
    <x v="2"/>
    <n v="-100"/>
    <x v="90"/>
    <s v="EKO TRANSPORTES E RECOLHIMENTO DE RESIDUOS LTDA"/>
    <x v="6"/>
    <s v="'1014989"/>
    <x v="2189"/>
    <x v="29"/>
    <x v="19"/>
    <x v="1"/>
    <x v="1"/>
    <x v="2"/>
    <x v="2"/>
    <s v="1 | 1"/>
    <x v="108"/>
    <n v="60013"/>
    <x v="1"/>
  </r>
  <r>
    <x v="1"/>
    <x v="2"/>
    <n v="-100"/>
    <x v="90"/>
    <s v="EKO TRANSPORTES E RECOLHIMENTO DE RESIDUOS LTDA"/>
    <x v="6"/>
    <s v="'1014989"/>
    <x v="2189"/>
    <x v="29"/>
    <x v="19"/>
    <x v="1"/>
    <x v="1"/>
    <x v="2"/>
    <x v="2"/>
    <s v="1 | 1"/>
    <x v="108"/>
    <n v="60014"/>
    <x v="1"/>
  </r>
  <r>
    <x v="1"/>
    <x v="2"/>
    <n v="-100"/>
    <x v="11"/>
    <s v="EKO TRANSPORTES E RECOLHIMENTO DE RESIDUOS LTDA"/>
    <x v="6"/>
    <s v="'1015207"/>
    <x v="2743"/>
    <x v="5"/>
    <x v="5"/>
    <x v="2"/>
    <x v="2"/>
    <x v="10"/>
    <x v="8"/>
    <s v="1 | 1"/>
    <x v="13"/>
    <n v="3006"/>
    <x v="1"/>
  </r>
  <r>
    <x v="1"/>
    <x v="2"/>
    <n v="-100"/>
    <x v="11"/>
    <s v="RAFAEL GAVINHO MACHADO 09130113717"/>
    <x v="8"/>
    <s v="'50"/>
    <x v="2744"/>
    <x v="5"/>
    <x v="5"/>
    <x v="2"/>
    <x v="2"/>
    <x v="10"/>
    <x v="8"/>
    <s v="1 | 1"/>
    <x v="13"/>
    <n v="3006"/>
    <x v="1"/>
  </r>
  <r>
    <x v="1"/>
    <x v="2"/>
    <n v="-100"/>
    <x v="5"/>
    <s v="EMPORIO MEGA 100 COMERCIO DE ALIMENTOS S.A."/>
    <x v="10"/>
    <s v="'61299"/>
    <x v="677"/>
    <x v="13"/>
    <x v="2"/>
    <x v="1"/>
    <x v="1"/>
    <x v="3"/>
    <x v="3"/>
    <s v="2 | 2"/>
    <x v="6"/>
    <n v="5003"/>
    <x v="1"/>
  </r>
  <r>
    <x v="1"/>
    <x v="2"/>
    <n v="-100"/>
    <x v="5"/>
    <s v="EMPORIO MEGA 100 COMERCIO DE ALIMENTOS S.A."/>
    <x v="10"/>
    <s v="'61299"/>
    <x v="677"/>
    <x v="6"/>
    <x v="1"/>
    <x v="1"/>
    <x v="1"/>
    <x v="3"/>
    <x v="3"/>
    <s v="2 | 2"/>
    <x v="6"/>
    <n v="7003"/>
    <x v="1"/>
  </r>
  <r>
    <x v="1"/>
    <x v="2"/>
    <n v="-100"/>
    <x v="5"/>
    <s v="EMPORIO MEGA 100 COMERCIO DE ALIMENTOS S.A."/>
    <x v="10"/>
    <s v="'61299"/>
    <x v="677"/>
    <x v="13"/>
    <x v="2"/>
    <x v="1"/>
    <x v="1"/>
    <x v="3"/>
    <x v="3"/>
    <s v="1 | 2"/>
    <x v="6"/>
    <n v="5003"/>
    <x v="1"/>
  </r>
  <r>
    <x v="1"/>
    <x v="2"/>
    <n v="-100"/>
    <x v="5"/>
    <s v="EMPORIO MEGA 100 COMERCIO DE ALIMENTOS S.A."/>
    <x v="10"/>
    <s v="'61299"/>
    <x v="677"/>
    <x v="6"/>
    <x v="1"/>
    <x v="1"/>
    <x v="1"/>
    <x v="3"/>
    <x v="3"/>
    <s v="1 | 2"/>
    <x v="6"/>
    <n v="7003"/>
    <x v="1"/>
  </r>
  <r>
    <x v="1"/>
    <x v="2"/>
    <n v="-99.8"/>
    <x v="56"/>
    <s v="PIRES E VIDAL ASSESSORIA E EMPREENDIMENTOS LTDA"/>
    <x v="8"/>
    <s v="'4076"/>
    <x v="2258"/>
    <x v="12"/>
    <x v="10"/>
    <x v="2"/>
    <x v="2"/>
    <x v="6"/>
    <x v="3"/>
    <s v="1 | 1"/>
    <x v="68"/>
    <n v="3005"/>
    <x v="1"/>
  </r>
  <r>
    <x v="1"/>
    <x v="2"/>
    <n v="-98.04"/>
    <x v="11"/>
    <s v="TORRE E CIA SUPERMERCADOS S/A"/>
    <x v="10"/>
    <s v="'115469"/>
    <x v="2745"/>
    <x v="5"/>
    <x v="5"/>
    <x v="2"/>
    <x v="2"/>
    <x v="10"/>
    <x v="8"/>
    <s v="1 | 1"/>
    <x v="13"/>
    <n v="3006"/>
    <x v="1"/>
  </r>
  <r>
    <x v="1"/>
    <x v="2"/>
    <n v="-97.6"/>
    <x v="3"/>
    <s v="SODEXO PASS DO BRASIL SERVICOS E COMERCIO S.A."/>
    <x v="3"/>
    <s v="'440454001"/>
    <x v="2746"/>
    <x v="1"/>
    <x v="1"/>
    <x v="1"/>
    <x v="1"/>
    <x v="3"/>
    <x v="3"/>
    <s v="1 | 1"/>
    <x v="3"/>
    <n v="7001"/>
    <x v="1"/>
  </r>
  <r>
    <x v="1"/>
    <x v="2"/>
    <n v="-97.6"/>
    <x v="3"/>
    <s v="SODEXO PASS DO BRASIL SERVICOS E COMERCIO S.A."/>
    <x v="3"/>
    <s v="'440455001"/>
    <x v="2746"/>
    <x v="13"/>
    <x v="2"/>
    <x v="1"/>
    <x v="1"/>
    <x v="3"/>
    <x v="3"/>
    <s v="1 | 1"/>
    <x v="3"/>
    <n v="5003"/>
    <x v="1"/>
  </r>
  <r>
    <x v="1"/>
    <x v="2"/>
    <n v="-97.6"/>
    <x v="3"/>
    <s v="SODEXO PASS DO BRASIL SERVICOS E COMERCIO S.A."/>
    <x v="3"/>
    <s v="'440482001"/>
    <x v="2747"/>
    <x v="10"/>
    <x v="9"/>
    <x v="2"/>
    <x v="2"/>
    <x v="6"/>
    <x v="3"/>
    <s v="1 | 1"/>
    <x v="8"/>
    <n v="8001"/>
    <x v="1"/>
  </r>
  <r>
    <x v="1"/>
    <x v="2"/>
    <n v="-97.6"/>
    <x v="3"/>
    <s v="SODEXO PASS DO BRASIL SERVICOS E COMERCIO S.A."/>
    <x v="3"/>
    <s v="'440495001"/>
    <x v="2748"/>
    <x v="3"/>
    <x v="3"/>
    <x v="2"/>
    <x v="2"/>
    <x v="6"/>
    <x v="3"/>
    <s v="1 | 1"/>
    <x v="8"/>
    <n v="40026"/>
    <x v="1"/>
  </r>
  <r>
    <x v="1"/>
    <x v="2"/>
    <n v="-96.067499999999995"/>
    <x v="29"/>
    <s v="LANÇAMENTO MANUAL"/>
    <x v="1"/>
    <m/>
    <x v="564"/>
    <x v="24"/>
    <x v="17"/>
    <x v="2"/>
    <x v="2"/>
    <x v="4"/>
    <x v="2"/>
    <m/>
    <x v="34"/>
    <n v="8006"/>
    <x v="0"/>
  </r>
  <r>
    <x v="1"/>
    <x v="2"/>
    <n v="-95"/>
    <x v="105"/>
    <s v="D.R. COMERCIO E MANUTENCAO TECNICA LTDA"/>
    <x v="10"/>
    <s v="'8310"/>
    <x v="1246"/>
    <x v="6"/>
    <x v="1"/>
    <x v="1"/>
    <x v="1"/>
    <x v="8"/>
    <x v="6"/>
    <s v="1 | 1"/>
    <x v="124"/>
    <n v="7003"/>
    <x v="1"/>
  </r>
  <r>
    <x v="1"/>
    <x v="2"/>
    <n v="-95"/>
    <x v="50"/>
    <s v="GRANVIA AUTO PECAS LTDA"/>
    <x v="10"/>
    <s v="'109550"/>
    <x v="2023"/>
    <x v="1"/>
    <x v="1"/>
    <x v="1"/>
    <x v="1"/>
    <x v="1"/>
    <x v="1"/>
    <s v="1 | 1"/>
    <x v="62"/>
    <n v="70011"/>
    <x v="1"/>
  </r>
  <r>
    <x v="1"/>
    <x v="2"/>
    <n v="-95"/>
    <x v="98"/>
    <s v="BANCO BRADESCO S.A."/>
    <x v="9"/>
    <s v="'1015062"/>
    <x v="1980"/>
    <x v="0"/>
    <x v="0"/>
    <x v="2"/>
    <x v="2"/>
    <x v="5"/>
    <x v="4"/>
    <s v="1 | 1"/>
    <x v="117"/>
    <n v="2001"/>
    <x v="1"/>
  </r>
  <r>
    <x v="1"/>
    <x v="2"/>
    <n v="-94.52"/>
    <x v="35"/>
    <s v="SECRETARIA DA RECEITA FEDERAL DO BRASIL - RFB"/>
    <x v="7"/>
    <s v="'1015387"/>
    <x v="2090"/>
    <x v="24"/>
    <x v="17"/>
    <x v="2"/>
    <x v="2"/>
    <x v="14"/>
    <x v="12"/>
    <s v="1 | 1"/>
    <x v="41"/>
    <n v="8006"/>
    <x v="1"/>
  </r>
  <r>
    <x v="1"/>
    <x v="2"/>
    <n v="-94.2"/>
    <x v="50"/>
    <s v="GRANVIA AUTO PECAS LTDA"/>
    <x v="10"/>
    <s v="'109145"/>
    <x v="2749"/>
    <x v="1"/>
    <x v="1"/>
    <x v="1"/>
    <x v="1"/>
    <x v="1"/>
    <x v="1"/>
    <s v="1 | 1"/>
    <x v="62"/>
    <n v="70011"/>
    <x v="1"/>
  </r>
  <r>
    <x v="1"/>
    <x v="2"/>
    <n v="-93.84"/>
    <x v="20"/>
    <s v="UNIMED-RIO COOPERATIVA DE TRABALHO MEDICO DO RIO DE JANEIRO LTDA"/>
    <x v="8"/>
    <s v="'34370757"/>
    <x v="2698"/>
    <x v="3"/>
    <x v="3"/>
    <x v="2"/>
    <x v="2"/>
    <x v="6"/>
    <x v="3"/>
    <s v="1 | 1"/>
    <x v="23"/>
    <n v="40026"/>
    <x v="1"/>
  </r>
  <r>
    <x v="1"/>
    <x v="2"/>
    <n v="-92.62"/>
    <x v="30"/>
    <s v="SECRETARIA DA RECEITA FEDERAL DO BRASIL - RFB"/>
    <x v="7"/>
    <s v="'1015356"/>
    <x v="2244"/>
    <x v="21"/>
    <x v="15"/>
    <x v="2"/>
    <x v="2"/>
    <x v="14"/>
    <x v="12"/>
    <s v="1 | 1"/>
    <x v="35"/>
    <n v="3004"/>
    <x v="1"/>
  </r>
  <r>
    <x v="1"/>
    <x v="2"/>
    <n v="-92.62"/>
    <x v="30"/>
    <s v="SECRETARIA DA RECEITA FEDERAL DO BRASIL - RFB"/>
    <x v="7"/>
    <s v="'1015386"/>
    <x v="2270"/>
    <x v="21"/>
    <x v="15"/>
    <x v="2"/>
    <x v="2"/>
    <x v="14"/>
    <x v="12"/>
    <s v="1 | 1"/>
    <x v="35"/>
    <n v="3004"/>
    <x v="1"/>
  </r>
  <r>
    <x v="1"/>
    <x v="2"/>
    <n v="-91.16"/>
    <x v="115"/>
    <s v="SECRETARIA MUNICIPAL DE FAZENDA"/>
    <x v="7"/>
    <s v="'1015072"/>
    <x v="2089"/>
    <x v="0"/>
    <x v="0"/>
    <x v="5"/>
    <x v="5"/>
    <x v="13"/>
    <x v="11"/>
    <s v="1 | 1"/>
    <x v="137"/>
    <n v="20015"/>
    <x v="1"/>
  </r>
  <r>
    <x v="1"/>
    <x v="2"/>
    <n v="-91"/>
    <x v="39"/>
    <s v="RIOPAR PARTICIPACOES S.A."/>
    <x v="3"/>
    <s v="' 73336901"/>
    <x v="2733"/>
    <x v="29"/>
    <x v="19"/>
    <x v="1"/>
    <x v="1"/>
    <x v="3"/>
    <x v="3"/>
    <s v="1 | 1"/>
    <x v="58"/>
    <n v="60011"/>
    <x v="1"/>
  </r>
  <r>
    <x v="1"/>
    <x v="2"/>
    <n v="-91"/>
    <x v="39"/>
    <s v="RIOPAR PARTICIPACOES S.A."/>
    <x v="3"/>
    <s v="'73428895"/>
    <x v="2750"/>
    <x v="18"/>
    <x v="12"/>
    <x v="2"/>
    <x v="2"/>
    <x v="6"/>
    <x v="3"/>
    <s v="1 | 1"/>
    <x v="46"/>
    <n v="4001"/>
    <x v="1"/>
  </r>
  <r>
    <x v="1"/>
    <x v="2"/>
    <n v="-90.99"/>
    <x v="19"/>
    <s v="EKO TRANSPORTES E RECOLHIMENTO DE RESIDUOS LTDA"/>
    <x v="6"/>
    <s v="'1015378"/>
    <x v="2751"/>
    <x v="3"/>
    <x v="3"/>
    <x v="2"/>
    <x v="2"/>
    <x v="10"/>
    <x v="8"/>
    <s v="1 | 1"/>
    <x v="22"/>
    <n v="40026"/>
    <x v="1"/>
  </r>
  <r>
    <x v="1"/>
    <x v="2"/>
    <n v="-90.09"/>
    <x v="95"/>
    <s v="INSTITUTO NACIONAL DE METROLOGIA, QUALIDADE E TECNOLOGIA - INMETRO."/>
    <x v="3"/>
    <s v="'  294104116003492305"/>
    <x v="2752"/>
    <x v="1"/>
    <x v="1"/>
    <x v="1"/>
    <x v="1"/>
    <x v="1"/>
    <x v="1"/>
    <s v="1 | 1"/>
    <x v="113"/>
    <n v="70011"/>
    <x v="1"/>
  </r>
  <r>
    <x v="1"/>
    <x v="2"/>
    <n v="-90.09"/>
    <x v="95"/>
    <s v="INSTITUTO NACIONAL DE METROLOGIA, QUALIDADE E TECNOLOGIA - INMETRO."/>
    <x v="3"/>
    <s v="' 294104116003492275 "/>
    <x v="2753"/>
    <x v="1"/>
    <x v="1"/>
    <x v="1"/>
    <x v="1"/>
    <x v="1"/>
    <x v="1"/>
    <s v="1 | 1"/>
    <x v="113"/>
    <n v="70011"/>
    <x v="1"/>
  </r>
  <r>
    <x v="1"/>
    <x v="2"/>
    <n v="-90.09"/>
    <x v="95"/>
    <s v="INSTITUTO NACIONAL DE METROLOGIA, QUALIDADE E TECNOLOGIA - INMETRO."/>
    <x v="3"/>
    <s v="' 294104116003593829 "/>
    <x v="2754"/>
    <x v="1"/>
    <x v="1"/>
    <x v="1"/>
    <x v="1"/>
    <x v="1"/>
    <x v="1"/>
    <s v="1 | 1"/>
    <x v="113"/>
    <n v="70011"/>
    <x v="1"/>
  </r>
  <r>
    <x v="1"/>
    <x v="2"/>
    <n v="-90.09"/>
    <x v="95"/>
    <s v="INSTITUTO NACIONAL DE METROLOGIA, QUALIDADE E TECNOLOGIA - INMETRO."/>
    <x v="3"/>
    <s v="'294104116003492291 "/>
    <x v="2755"/>
    <x v="1"/>
    <x v="1"/>
    <x v="1"/>
    <x v="1"/>
    <x v="1"/>
    <x v="1"/>
    <s v="1 | 1"/>
    <x v="113"/>
    <n v="70011"/>
    <x v="1"/>
  </r>
  <r>
    <x v="1"/>
    <x v="2"/>
    <n v="-90.09"/>
    <x v="95"/>
    <s v="INSTITUTO NACIONAL DE METROLOGIA, QUALIDADE E TECNOLOGIA - INMETRO."/>
    <x v="3"/>
    <s v="'294104116003492712"/>
    <x v="2756"/>
    <x v="1"/>
    <x v="1"/>
    <x v="1"/>
    <x v="1"/>
    <x v="1"/>
    <x v="1"/>
    <s v="1 | 1"/>
    <x v="113"/>
    <n v="70011"/>
    <x v="1"/>
  </r>
  <r>
    <x v="1"/>
    <x v="2"/>
    <n v="-90.09"/>
    <x v="95"/>
    <s v="INSTITUTO NACIONAL DE METROLOGIA, QUALIDADE E TECNOLOGIA - INMETRO."/>
    <x v="3"/>
    <s v="'294104116003492879"/>
    <x v="2757"/>
    <x v="1"/>
    <x v="1"/>
    <x v="1"/>
    <x v="1"/>
    <x v="1"/>
    <x v="1"/>
    <s v="1 | 1"/>
    <x v="113"/>
    <n v="70011"/>
    <x v="1"/>
  </r>
  <r>
    <x v="1"/>
    <x v="2"/>
    <n v="-90.09"/>
    <x v="95"/>
    <s v="INSTITUTO NACIONAL DE METROLOGIA, QUALIDADE E TECNOLOGIA - INMETRO."/>
    <x v="3"/>
    <s v="'294104116003492917"/>
    <x v="2758"/>
    <x v="1"/>
    <x v="1"/>
    <x v="1"/>
    <x v="1"/>
    <x v="1"/>
    <x v="1"/>
    <s v="1 | 1"/>
    <x v="113"/>
    <n v="70011"/>
    <x v="1"/>
  </r>
  <r>
    <x v="1"/>
    <x v="2"/>
    <n v="-90.09"/>
    <x v="95"/>
    <s v="INSTITUTO NACIONAL DE METROLOGIA, QUALIDADE E TECNOLOGIA - INMETRO."/>
    <x v="3"/>
    <s v="'294104116003492941"/>
    <x v="2759"/>
    <x v="1"/>
    <x v="1"/>
    <x v="1"/>
    <x v="1"/>
    <x v="1"/>
    <x v="1"/>
    <s v="1 | 1"/>
    <x v="113"/>
    <n v="70011"/>
    <x v="1"/>
  </r>
  <r>
    <x v="1"/>
    <x v="2"/>
    <n v="-90"/>
    <x v="11"/>
    <s v="ARLETE DE JESUS FERRAO DOS SANTOS 89191226791"/>
    <x v="8"/>
    <s v="'306"/>
    <x v="2589"/>
    <x v="5"/>
    <x v="5"/>
    <x v="2"/>
    <x v="2"/>
    <x v="10"/>
    <x v="8"/>
    <s v="1 | 1"/>
    <x v="13"/>
    <n v="3006"/>
    <x v="1"/>
  </r>
  <r>
    <x v="1"/>
    <x v="2"/>
    <n v="-89.84"/>
    <x v="98"/>
    <s v="ITAU UNIBANCO S.A."/>
    <x v="9"/>
    <s v="'1014772"/>
    <x v="1031"/>
    <x v="0"/>
    <x v="0"/>
    <x v="2"/>
    <x v="2"/>
    <x v="5"/>
    <x v="4"/>
    <s v="1 | 1"/>
    <x v="117"/>
    <n v="20011"/>
    <x v="1"/>
  </r>
  <r>
    <x v="1"/>
    <x v="2"/>
    <n v="-88.18"/>
    <x v="36"/>
    <s v="SUPRI MAIS SUPRIMENTOS LTDA"/>
    <x v="10"/>
    <s v="'12922"/>
    <x v="2760"/>
    <x v="30"/>
    <x v="6"/>
    <x v="2"/>
    <x v="2"/>
    <x v="10"/>
    <x v="8"/>
    <s v="1 | 1"/>
    <x v="43"/>
    <n v="3007"/>
    <x v="1"/>
  </r>
  <r>
    <x v="1"/>
    <x v="2"/>
    <n v="-86.73"/>
    <x v="56"/>
    <s v="PIRES E VIDAL ASSESSORIA E EMPREENDIMENTOS LTDA"/>
    <x v="8"/>
    <s v="'4160"/>
    <x v="2761"/>
    <x v="12"/>
    <x v="10"/>
    <x v="2"/>
    <x v="2"/>
    <x v="6"/>
    <x v="3"/>
    <s v="1 | 1"/>
    <x v="68"/>
    <n v="3005"/>
    <x v="1"/>
  </r>
  <r>
    <x v="1"/>
    <x v="2"/>
    <n v="-85.59"/>
    <x v="25"/>
    <s v="UTILAR DE BONSUCESSO LTDA"/>
    <x v="10"/>
    <s v="'2763"/>
    <x v="2762"/>
    <x v="2"/>
    <x v="2"/>
    <x v="2"/>
    <x v="2"/>
    <x v="7"/>
    <x v="5"/>
    <s v="1 | 3"/>
    <x v="30"/>
    <n v="4004"/>
    <x v="1"/>
  </r>
  <r>
    <x v="1"/>
    <x v="2"/>
    <n v="-85.59"/>
    <x v="25"/>
    <s v="UTILAR DE BONSUCESSO LTDA"/>
    <x v="10"/>
    <s v="'2763"/>
    <x v="2762"/>
    <x v="2"/>
    <x v="2"/>
    <x v="2"/>
    <x v="2"/>
    <x v="7"/>
    <x v="5"/>
    <s v="3 | 3"/>
    <x v="30"/>
    <n v="4004"/>
    <x v="1"/>
  </r>
  <r>
    <x v="1"/>
    <x v="2"/>
    <n v="-85.57"/>
    <x v="25"/>
    <s v="UTILAR DE BONSUCESSO LTDA"/>
    <x v="10"/>
    <s v="'2763"/>
    <x v="2762"/>
    <x v="2"/>
    <x v="2"/>
    <x v="2"/>
    <x v="2"/>
    <x v="7"/>
    <x v="5"/>
    <s v="2 | 3"/>
    <x v="30"/>
    <n v="4004"/>
    <x v="1"/>
  </r>
  <r>
    <x v="1"/>
    <x v="2"/>
    <n v="-85.36"/>
    <x v="86"/>
    <s v="PENSAO ALIMENTICIA"/>
    <x v="4"/>
    <s v="'1015166"/>
    <x v="2239"/>
    <x v="29"/>
    <x v="19"/>
    <x v="1"/>
    <x v="1"/>
    <x v="2"/>
    <x v="2"/>
    <s v="2 | 1"/>
    <x v="104"/>
    <n v="60012"/>
    <x v="1"/>
  </r>
  <r>
    <x v="1"/>
    <x v="2"/>
    <n v="-83.24"/>
    <x v="30"/>
    <s v="SECRETARIA DA RECEITA FEDERAL DO BRASIL - RFB"/>
    <x v="7"/>
    <s v="'1015386"/>
    <x v="2270"/>
    <x v="29"/>
    <x v="19"/>
    <x v="1"/>
    <x v="1"/>
    <x v="16"/>
    <x v="12"/>
    <s v="1 | 1"/>
    <x v="90"/>
    <n v="60014"/>
    <x v="1"/>
  </r>
  <r>
    <x v="1"/>
    <x v="2"/>
    <n v="-82.11"/>
    <x v="20"/>
    <s v="UNIMED-RIO COOPERATIVA DE TRABALHO MEDICO DO RIO DE JANEIRO LTDA"/>
    <x v="8"/>
    <s v="'34370755"/>
    <x v="2473"/>
    <x v="29"/>
    <x v="19"/>
    <x v="1"/>
    <x v="1"/>
    <x v="3"/>
    <x v="3"/>
    <s v="1 | 1"/>
    <x v="24"/>
    <n v="60014"/>
    <x v="1"/>
  </r>
  <r>
    <x v="1"/>
    <x v="2"/>
    <n v="-82.11"/>
    <x v="20"/>
    <s v="UNIMED-RIO COOPERATIVA DE TRABALHO MEDICO DO RIO DE JANEIRO LTDA"/>
    <x v="8"/>
    <s v="'34370757"/>
    <x v="2698"/>
    <x v="18"/>
    <x v="12"/>
    <x v="2"/>
    <x v="2"/>
    <x v="6"/>
    <x v="3"/>
    <s v="1 | 1"/>
    <x v="23"/>
    <n v="4001"/>
    <x v="1"/>
  </r>
  <r>
    <x v="1"/>
    <x v="2"/>
    <n v="-80"/>
    <x v="19"/>
    <s v="JULIANA ALVES JATOBA COSTA 12492098702"/>
    <x v="10"/>
    <s v="'6356996"/>
    <x v="2763"/>
    <x v="31"/>
    <x v="7"/>
    <x v="2"/>
    <x v="2"/>
    <x v="10"/>
    <x v="8"/>
    <s v="1 | 1"/>
    <x v="22"/>
    <n v="8007"/>
    <x v="1"/>
  </r>
  <r>
    <x v="1"/>
    <x v="2"/>
    <n v="-79.900000000000006"/>
    <x v="11"/>
    <s v="UBER DO BRASIL TECNOLOGIA LTDA."/>
    <x v="6"/>
    <s v="'1015320"/>
    <x v="2764"/>
    <x v="5"/>
    <x v="5"/>
    <x v="2"/>
    <x v="2"/>
    <x v="10"/>
    <x v="8"/>
    <s v="1 | 1"/>
    <x v="13"/>
    <n v="3006"/>
    <x v="1"/>
  </r>
  <r>
    <x v="1"/>
    <x v="2"/>
    <n v="-79.08"/>
    <x v="19"/>
    <s v="EKO TRANSPORTES E RECOLHIMENTO DE RESIDUOS LTDA"/>
    <x v="6"/>
    <s v="'1015069"/>
    <x v="2765"/>
    <x v="10"/>
    <x v="9"/>
    <x v="2"/>
    <x v="2"/>
    <x v="10"/>
    <x v="8"/>
    <s v="1 | 1"/>
    <x v="22"/>
    <n v="8001"/>
    <x v="1"/>
  </r>
  <r>
    <x v="1"/>
    <x v="2"/>
    <n v="-78.98"/>
    <x v="62"/>
    <s v="FUNDO DE GARANTIA DO TEMPO DE SERVICO"/>
    <x v="7"/>
    <s v="'1014671"/>
    <x v="2766"/>
    <x v="29"/>
    <x v="19"/>
    <x v="1"/>
    <x v="1"/>
    <x v="16"/>
    <x v="12"/>
    <s v="1 | 1"/>
    <x v="74"/>
    <n v="60011"/>
    <x v="1"/>
  </r>
  <r>
    <x v="1"/>
    <x v="2"/>
    <n v="-76.760000000000005"/>
    <x v="19"/>
    <s v="EKO TRANSPORTES E RECOLHIMENTO DE RESIDUOS LTDA"/>
    <x v="6"/>
    <s v="'1014800"/>
    <x v="2692"/>
    <x v="31"/>
    <x v="7"/>
    <x v="2"/>
    <x v="2"/>
    <x v="10"/>
    <x v="8"/>
    <s v="1 | 1"/>
    <x v="22"/>
    <n v="8007"/>
    <x v="1"/>
  </r>
  <r>
    <x v="1"/>
    <x v="2"/>
    <n v="-75.66"/>
    <x v="19"/>
    <s v="EKO TRANSPORTES E RECOLHIMENTO DE RESIDUOS LTDA"/>
    <x v="6"/>
    <s v="'1015377"/>
    <x v="2767"/>
    <x v="3"/>
    <x v="3"/>
    <x v="2"/>
    <x v="2"/>
    <x v="10"/>
    <x v="8"/>
    <s v="1 | 1"/>
    <x v="22"/>
    <n v="40026"/>
    <x v="1"/>
  </r>
  <r>
    <x v="1"/>
    <x v="2"/>
    <n v="-75"/>
    <x v="46"/>
    <s v="SECRETARIA DA RECEITA FEDERAL DO BRASIL - RFB"/>
    <x v="7"/>
    <s v="'1015138"/>
    <x v="2768"/>
    <x v="0"/>
    <x v="0"/>
    <x v="8"/>
    <x v="8"/>
    <x v="19"/>
    <x v="15"/>
    <s v="1 | 1"/>
    <x v="55"/>
    <n v="2001"/>
    <x v="1"/>
  </r>
  <r>
    <x v="1"/>
    <x v="2"/>
    <n v="-74.95"/>
    <x v="36"/>
    <s v="QCEQUE VARIEDADES COMERCIO DE MATERIAIS LTDA"/>
    <x v="10"/>
    <s v="'5127"/>
    <x v="2769"/>
    <x v="30"/>
    <x v="6"/>
    <x v="2"/>
    <x v="2"/>
    <x v="10"/>
    <x v="8"/>
    <s v="1 | 1"/>
    <x v="43"/>
    <n v="3007"/>
    <x v="1"/>
  </r>
  <r>
    <x v="1"/>
    <x v="2"/>
    <n v="-74.16"/>
    <x v="36"/>
    <s v="SEED IMPORTACAO E DISTRIBUICAO DE PRODUTOS DE SEGURANCA ELETRONICA LTDA"/>
    <x v="10"/>
    <s v="'12560"/>
    <x v="2770"/>
    <x v="7"/>
    <x v="6"/>
    <x v="2"/>
    <x v="2"/>
    <x v="10"/>
    <x v="8"/>
    <s v="1 | 1"/>
    <x v="43"/>
    <n v="3008"/>
    <x v="1"/>
  </r>
  <r>
    <x v="1"/>
    <x v="2"/>
    <n v="-73.63"/>
    <x v="30"/>
    <s v="SECRETARIA DA RECEITA FEDERAL DO BRASIL - RFB"/>
    <x v="7"/>
    <s v="'1015386"/>
    <x v="2270"/>
    <x v="29"/>
    <x v="19"/>
    <x v="1"/>
    <x v="1"/>
    <x v="16"/>
    <x v="12"/>
    <s v="1 | 1"/>
    <x v="90"/>
    <n v="60013"/>
    <x v="1"/>
  </r>
  <r>
    <x v="1"/>
    <x v="2"/>
    <n v="-70.489999999999995"/>
    <x v="46"/>
    <s v="SECRETARIA DA RECEITA FEDERAL DO BRASIL - RFB"/>
    <x v="7"/>
    <s v="'1015223"/>
    <x v="2771"/>
    <x v="0"/>
    <x v="0"/>
    <x v="8"/>
    <x v="8"/>
    <x v="19"/>
    <x v="15"/>
    <s v="1 | 1"/>
    <x v="55"/>
    <n v="20011"/>
    <x v="1"/>
  </r>
  <r>
    <x v="1"/>
    <x v="2"/>
    <n v="-70.38"/>
    <x v="20"/>
    <s v="UNIMED-RIO COOPERATIVA DE TRABALHO MEDICO DO RIO DE JANEIRO LTDA"/>
    <x v="8"/>
    <s v="'34370754"/>
    <x v="2594"/>
    <x v="11"/>
    <x v="6"/>
    <x v="2"/>
    <x v="2"/>
    <x v="6"/>
    <x v="3"/>
    <s v="1 | 1"/>
    <x v="23"/>
    <n v="8004"/>
    <x v="1"/>
  </r>
  <r>
    <x v="1"/>
    <x v="2"/>
    <n v="-70.38"/>
    <x v="20"/>
    <s v="UNIMED-RIO COOPERATIVA DE TRABALHO MEDICO DO RIO DE JANEIRO LTDA"/>
    <x v="8"/>
    <s v="'34370757"/>
    <x v="2698"/>
    <x v="19"/>
    <x v="13"/>
    <x v="2"/>
    <x v="2"/>
    <x v="6"/>
    <x v="3"/>
    <s v="1 | 1"/>
    <x v="23"/>
    <n v="3003"/>
    <x v="1"/>
  </r>
  <r>
    <x v="1"/>
    <x v="2"/>
    <n v="-70.38"/>
    <x v="20"/>
    <s v="UNIMED-RIO COOPERATIVA DE TRABALHO MEDICO DO RIO DE JANEIRO LTDA"/>
    <x v="8"/>
    <s v="'34370757"/>
    <x v="2698"/>
    <x v="21"/>
    <x v="15"/>
    <x v="2"/>
    <x v="2"/>
    <x v="6"/>
    <x v="3"/>
    <s v="1 | 1"/>
    <x v="23"/>
    <n v="3004"/>
    <x v="1"/>
  </r>
  <r>
    <x v="1"/>
    <x v="2"/>
    <n v="-70"/>
    <x v="32"/>
    <s v="EKO TRANSPORTES E RECOLHIMENTO DE RESIDUOS LTDA"/>
    <x v="6"/>
    <s v="'1015480"/>
    <x v="2724"/>
    <x v="19"/>
    <x v="13"/>
    <x v="2"/>
    <x v="2"/>
    <x v="12"/>
    <x v="10"/>
    <s v="1 | 1"/>
    <x v="37"/>
    <n v="3003"/>
    <x v="1"/>
  </r>
  <r>
    <x v="1"/>
    <x v="2"/>
    <n v="-69.599999999999994"/>
    <x v="121"/>
    <s v="RECUPERADORA DE PECAS NOVA IRAJA LTDA"/>
    <x v="8"/>
    <s v="'5683-Juros"/>
    <x v="1305"/>
    <x v="1"/>
    <x v="1"/>
    <x v="2"/>
    <x v="2"/>
    <x v="5"/>
    <x v="4"/>
    <s v="1 | 1"/>
    <x v="144"/>
    <n v="7001"/>
    <x v="1"/>
  </r>
  <r>
    <x v="1"/>
    <x v="2"/>
    <n v="-69.150000000000006"/>
    <x v="48"/>
    <s v="CONDOMINIO DO CENTRO DE ABAST DO EST DA GUANABARA"/>
    <x v="3"/>
    <s v="'131748"/>
    <x v="2529"/>
    <x v="2"/>
    <x v="2"/>
    <x v="2"/>
    <x v="2"/>
    <x v="7"/>
    <x v="5"/>
    <s v="1 | 1"/>
    <x v="86"/>
    <n v="4004"/>
    <x v="1"/>
  </r>
  <r>
    <x v="1"/>
    <x v="2"/>
    <n v="-69"/>
    <x v="11"/>
    <s v="EKO TRANSPORTES E RECOLHIMENTO DE RESIDUOS LTDA"/>
    <x v="6"/>
    <s v="'1014706"/>
    <x v="2772"/>
    <x v="5"/>
    <x v="5"/>
    <x v="2"/>
    <x v="2"/>
    <x v="10"/>
    <x v="8"/>
    <s v="1 | 1"/>
    <x v="13"/>
    <n v="3006"/>
    <x v="1"/>
  </r>
  <r>
    <x v="1"/>
    <x v="2"/>
    <n v="-69"/>
    <x v="11"/>
    <s v="JULIANA ALVES JATOBA COSTA 12492098702"/>
    <x v="10"/>
    <s v="'6220834"/>
    <x v="2773"/>
    <x v="5"/>
    <x v="5"/>
    <x v="2"/>
    <x v="2"/>
    <x v="10"/>
    <x v="8"/>
    <s v="1 | 1"/>
    <x v="13"/>
    <n v="3006"/>
    <x v="1"/>
  </r>
  <r>
    <x v="1"/>
    <x v="2"/>
    <n v="-69"/>
    <x v="11"/>
    <s v="JULIANA ALVES JATOBA COSTA 12492098702"/>
    <x v="10"/>
    <s v="'6277349"/>
    <x v="2678"/>
    <x v="5"/>
    <x v="5"/>
    <x v="2"/>
    <x v="2"/>
    <x v="10"/>
    <x v="8"/>
    <s v="1 | 1"/>
    <x v="13"/>
    <n v="3006"/>
    <x v="1"/>
  </r>
  <r>
    <x v="1"/>
    <x v="2"/>
    <n v="-68.7"/>
    <x v="11"/>
    <s v="UBER DO BRASIL TECNOLOGIA LTDA."/>
    <x v="6"/>
    <s v="'1015009"/>
    <x v="2774"/>
    <x v="5"/>
    <x v="5"/>
    <x v="2"/>
    <x v="2"/>
    <x v="10"/>
    <x v="8"/>
    <s v="1 | 1"/>
    <x v="13"/>
    <n v="3006"/>
    <x v="1"/>
  </r>
  <r>
    <x v="1"/>
    <x v="2"/>
    <n v="-68"/>
    <x v="50"/>
    <s v="GRANVIA AUTO PECAS LTDA"/>
    <x v="10"/>
    <s v="'108866"/>
    <x v="2775"/>
    <x v="1"/>
    <x v="1"/>
    <x v="1"/>
    <x v="1"/>
    <x v="1"/>
    <x v="1"/>
    <s v="1 | 1"/>
    <x v="62"/>
    <n v="70011"/>
    <x v="1"/>
  </r>
  <r>
    <x v="1"/>
    <x v="2"/>
    <n v="-67.94"/>
    <x v="11"/>
    <s v="PARCO COMERCIO E SERVICOS LTDA"/>
    <x v="10"/>
    <s v="'41934"/>
    <x v="2606"/>
    <x v="5"/>
    <x v="5"/>
    <x v="2"/>
    <x v="2"/>
    <x v="10"/>
    <x v="8"/>
    <s v="1 | 1"/>
    <x v="13"/>
    <n v="3006"/>
    <x v="1"/>
  </r>
  <r>
    <x v="1"/>
    <x v="2"/>
    <n v="-67.34"/>
    <x v="30"/>
    <s v="SECRETARIA DA RECEITA FEDERAL DO BRASIL - RFB"/>
    <x v="7"/>
    <s v="'1015386"/>
    <x v="2270"/>
    <x v="9"/>
    <x v="8"/>
    <x v="2"/>
    <x v="2"/>
    <x v="14"/>
    <x v="12"/>
    <s v="1 | 1"/>
    <x v="35"/>
    <n v="8002"/>
    <x v="1"/>
  </r>
  <r>
    <x v="1"/>
    <x v="2"/>
    <n v="-66"/>
    <x v="50"/>
    <s v="IMPERIO DIESEL AUTO-PECAS E COMERCIO"/>
    <x v="10"/>
    <s v="'137231"/>
    <x v="1974"/>
    <x v="1"/>
    <x v="1"/>
    <x v="1"/>
    <x v="1"/>
    <x v="1"/>
    <x v="1"/>
    <s v="1 | 1"/>
    <x v="62"/>
    <n v="70011"/>
    <x v="1"/>
  </r>
  <r>
    <x v="1"/>
    <x v="2"/>
    <n v="-65.88"/>
    <x v="31"/>
    <s v="CONDOMINIO DO CENTRO DE ABAST DO EST DA GUANABARA"/>
    <x v="3"/>
    <s v="'131773"/>
    <x v="2530"/>
    <x v="2"/>
    <x v="2"/>
    <x v="2"/>
    <x v="2"/>
    <x v="7"/>
    <x v="5"/>
    <s v="1 | 1"/>
    <x v="115"/>
    <n v="4004"/>
    <x v="1"/>
  </r>
  <r>
    <x v="1"/>
    <x v="2"/>
    <n v="-65.8"/>
    <x v="62"/>
    <s v="FUNDO DE GARANTIA DO TEMPO DE SERVICO"/>
    <x v="7"/>
    <s v="'1014752"/>
    <x v="2776"/>
    <x v="29"/>
    <x v="19"/>
    <x v="1"/>
    <x v="1"/>
    <x v="16"/>
    <x v="12"/>
    <s v="1 | 1"/>
    <x v="74"/>
    <n v="60011"/>
    <x v="1"/>
  </r>
  <r>
    <x v="1"/>
    <x v="2"/>
    <n v="-65.5"/>
    <x v="61"/>
    <s v="COMERCIAL ELETRICA P.J.LTDA"/>
    <x v="10"/>
    <s v="'428202"/>
    <x v="2230"/>
    <x v="4"/>
    <x v="4"/>
    <x v="1"/>
    <x v="1"/>
    <x v="8"/>
    <x v="6"/>
    <s v="1 | 1"/>
    <x v="73"/>
    <n v="40031"/>
    <x v="1"/>
  </r>
  <r>
    <x v="1"/>
    <x v="2"/>
    <n v="-62.78"/>
    <x v="19"/>
    <s v="EKO TRANSPORTES E RECOLHIMENTO DE RESIDUOS LTDA"/>
    <x v="6"/>
    <s v="'1015380"/>
    <x v="2777"/>
    <x v="3"/>
    <x v="3"/>
    <x v="2"/>
    <x v="2"/>
    <x v="10"/>
    <x v="8"/>
    <s v="1 | 1"/>
    <x v="22"/>
    <n v="40026"/>
    <x v="1"/>
  </r>
  <r>
    <x v="1"/>
    <x v="2"/>
    <n v="-62.7"/>
    <x v="49"/>
    <s v="IPE CASA DA CONSTRUCAO LTDA"/>
    <x v="10"/>
    <s v="'19681"/>
    <x v="2637"/>
    <x v="11"/>
    <x v="6"/>
    <x v="2"/>
    <x v="2"/>
    <x v="7"/>
    <x v="5"/>
    <s v="1 | 1"/>
    <x v="60"/>
    <n v="8004"/>
    <x v="1"/>
  </r>
  <r>
    <x v="1"/>
    <x v="2"/>
    <n v="-62.36"/>
    <x v="27"/>
    <s v="FUNDO DE GARANTIA DO TEMPO DE SERVICO"/>
    <x v="7"/>
    <s v="'1014625"/>
    <x v="2778"/>
    <x v="29"/>
    <x v="19"/>
    <x v="1"/>
    <x v="1"/>
    <x v="16"/>
    <x v="12"/>
    <s v="1 | 1"/>
    <x v="42"/>
    <n v="60011"/>
    <x v="1"/>
  </r>
  <r>
    <x v="1"/>
    <x v="2"/>
    <n v="-60.49"/>
    <x v="39"/>
    <s v="RIOPAR PARTICIPACOES S.A."/>
    <x v="3"/>
    <s v="'73394573"/>
    <x v="2779"/>
    <x v="16"/>
    <x v="2"/>
    <x v="1"/>
    <x v="1"/>
    <x v="3"/>
    <x v="3"/>
    <s v="1 | 1"/>
    <x v="58"/>
    <n v="7002"/>
    <x v="1"/>
  </r>
  <r>
    <x v="1"/>
    <x v="2"/>
    <n v="-58.65"/>
    <x v="20"/>
    <s v="UNIMED-RIO COOPERATIVA DE TRABALHO MEDICO DO RIO DE JANEIRO LTDA"/>
    <x v="8"/>
    <s v="'34370754"/>
    <x v="2594"/>
    <x v="16"/>
    <x v="2"/>
    <x v="1"/>
    <x v="1"/>
    <x v="3"/>
    <x v="3"/>
    <s v="1 | 1"/>
    <x v="24"/>
    <n v="7002"/>
    <x v="1"/>
  </r>
  <r>
    <x v="1"/>
    <x v="2"/>
    <n v="-58.65"/>
    <x v="20"/>
    <s v="UNIMED-RIO COOPERATIVA DE TRABALHO MEDICO DO RIO DE JANEIRO LTDA"/>
    <x v="8"/>
    <s v="'34370754"/>
    <x v="2594"/>
    <x v="6"/>
    <x v="1"/>
    <x v="1"/>
    <x v="1"/>
    <x v="3"/>
    <x v="3"/>
    <s v="1 | 1"/>
    <x v="24"/>
    <n v="7003"/>
    <x v="1"/>
  </r>
  <r>
    <x v="1"/>
    <x v="2"/>
    <n v="-58.65"/>
    <x v="20"/>
    <s v="UNIMED-RIO COOPERATIVA DE TRABALHO MEDICO DO RIO DE JANEIRO LTDA"/>
    <x v="8"/>
    <s v="'34370756"/>
    <x v="2738"/>
    <x v="29"/>
    <x v="19"/>
    <x v="1"/>
    <x v="1"/>
    <x v="3"/>
    <x v="3"/>
    <s v="1 | 1"/>
    <x v="24"/>
    <n v="60013"/>
    <x v="1"/>
  </r>
  <r>
    <x v="1"/>
    <x v="2"/>
    <n v="-58.65"/>
    <x v="20"/>
    <s v="UNIMED-RIO COOPERATIVA DE TRABALHO MEDICO DO RIO DE JANEIRO LTDA"/>
    <x v="8"/>
    <s v="'34370757"/>
    <x v="2698"/>
    <x v="4"/>
    <x v="4"/>
    <x v="2"/>
    <x v="2"/>
    <x v="6"/>
    <x v="3"/>
    <s v="1 | 1"/>
    <x v="23"/>
    <n v="40036"/>
    <x v="1"/>
  </r>
  <r>
    <x v="1"/>
    <x v="2"/>
    <n v="-58.65"/>
    <x v="97"/>
    <s v="UNIMED-RIO COOPERATIVA DE TRABALHO MEDICO DO RIO DE JANEIRO LTDA"/>
    <x v="8"/>
    <s v="'34370754"/>
    <x v="2594"/>
    <x v="33"/>
    <x v="16"/>
    <x v="9"/>
    <x v="9"/>
    <x v="20"/>
    <x v="16"/>
    <s v="1 | 1"/>
    <x v="116"/>
    <n v="9001"/>
    <x v="1"/>
  </r>
  <r>
    <x v="1"/>
    <x v="2"/>
    <n v="-58.42"/>
    <x v="46"/>
    <s v="SECRETARIA DA RECEITA FEDERAL DO BRASIL - RFB"/>
    <x v="7"/>
    <s v="'1015246"/>
    <x v="2780"/>
    <x v="0"/>
    <x v="0"/>
    <x v="8"/>
    <x v="8"/>
    <x v="19"/>
    <x v="15"/>
    <s v="1 | 1"/>
    <x v="55"/>
    <n v="20011"/>
    <x v="1"/>
  </r>
  <r>
    <x v="1"/>
    <x v="2"/>
    <n v="-55.98"/>
    <x v="92"/>
    <s v="BMB MATERIAL DE CONSTRUCAO S.A."/>
    <x v="10"/>
    <s v="'77265"/>
    <x v="2781"/>
    <x v="32"/>
    <x v="16"/>
    <x v="4"/>
    <x v="4"/>
    <x v="11"/>
    <x v="9"/>
    <s v="1 | 1"/>
    <x v="110"/>
    <n v="2003"/>
    <x v="1"/>
  </r>
  <r>
    <x v="1"/>
    <x v="2"/>
    <n v="-55"/>
    <x v="98"/>
    <s v="CAIXA ECONOMICA FEDERAL"/>
    <x v="9"/>
    <s v="'1014998"/>
    <x v="1004"/>
    <x v="0"/>
    <x v="0"/>
    <x v="2"/>
    <x v="2"/>
    <x v="5"/>
    <x v="4"/>
    <s v="1 | 1"/>
    <x v="117"/>
    <n v="20011"/>
    <x v="1"/>
  </r>
  <r>
    <x v="1"/>
    <x v="2"/>
    <n v="-54.97"/>
    <x v="19"/>
    <s v="UBER DO BRASIL TECNOLOGIA LTDA."/>
    <x v="6"/>
    <s v="'1014924"/>
    <x v="2782"/>
    <x v="31"/>
    <x v="7"/>
    <x v="2"/>
    <x v="2"/>
    <x v="10"/>
    <x v="8"/>
    <s v="1 | 1"/>
    <x v="22"/>
    <n v="8007"/>
    <x v="1"/>
  </r>
  <r>
    <x v="1"/>
    <x v="2"/>
    <n v="-54.84"/>
    <x v="30"/>
    <s v="SECRETARIA DA RECEITA FEDERAL DO BRASIL - RFB"/>
    <x v="7"/>
    <s v="'1015346"/>
    <x v="2311"/>
    <x v="27"/>
    <x v="19"/>
    <x v="1"/>
    <x v="1"/>
    <x v="16"/>
    <x v="12"/>
    <s v="1 | 1"/>
    <x v="90"/>
    <n v="60021"/>
    <x v="1"/>
  </r>
  <r>
    <x v="1"/>
    <x v="2"/>
    <n v="-53.76"/>
    <x v="35"/>
    <s v="SECRETARIA DA RECEITA FEDERAL DO BRASIL - RFB"/>
    <x v="7"/>
    <s v="'1015387"/>
    <x v="2090"/>
    <x v="17"/>
    <x v="2"/>
    <x v="1"/>
    <x v="1"/>
    <x v="16"/>
    <x v="12"/>
    <s v="1 | 1"/>
    <x v="47"/>
    <n v="5006"/>
    <x v="1"/>
  </r>
  <r>
    <x v="1"/>
    <x v="2"/>
    <n v="-53.3"/>
    <x v="42"/>
    <s v="C.H. SANTANA ELETRONICOS"/>
    <x v="10"/>
    <s v="'46943"/>
    <x v="2783"/>
    <x v="24"/>
    <x v="17"/>
    <x v="2"/>
    <x v="2"/>
    <x v="10"/>
    <x v="8"/>
    <s v="1 | 3"/>
    <x v="51"/>
    <n v="8006"/>
    <x v="1"/>
  </r>
  <r>
    <x v="1"/>
    <x v="2"/>
    <n v="-53.3"/>
    <x v="42"/>
    <s v="C.H. SANTANA ELETRONICOS"/>
    <x v="10"/>
    <s v="'46943"/>
    <x v="2783"/>
    <x v="24"/>
    <x v="17"/>
    <x v="2"/>
    <x v="2"/>
    <x v="10"/>
    <x v="8"/>
    <s v="2 | 3"/>
    <x v="51"/>
    <n v="8006"/>
    <x v="1"/>
  </r>
  <r>
    <x v="1"/>
    <x v="2"/>
    <n v="-53.3"/>
    <x v="42"/>
    <s v="C.H. SANTANA ELETRONICOS"/>
    <x v="10"/>
    <s v="'46943"/>
    <x v="2783"/>
    <x v="24"/>
    <x v="17"/>
    <x v="2"/>
    <x v="2"/>
    <x v="10"/>
    <x v="8"/>
    <s v="3 | 3"/>
    <x v="51"/>
    <n v="8006"/>
    <x v="1"/>
  </r>
  <r>
    <x v="1"/>
    <x v="2"/>
    <n v="-52.65"/>
    <x v="98"/>
    <s v="ITAU UNIBANCO S.A."/>
    <x v="9"/>
    <s v="'20230306004-TAR"/>
    <x v="1218"/>
    <x v="0"/>
    <x v="0"/>
    <x v="2"/>
    <x v="2"/>
    <x v="5"/>
    <x v="4"/>
    <s v="1 | 1"/>
    <x v="117"/>
    <n v="20011"/>
    <x v="1"/>
  </r>
  <r>
    <x v="1"/>
    <x v="2"/>
    <n v="-52.4"/>
    <x v="62"/>
    <s v="FUNDO DE GARANTIA DO TEMPO DE SERVICO"/>
    <x v="7"/>
    <s v="'1014675"/>
    <x v="2784"/>
    <x v="17"/>
    <x v="2"/>
    <x v="1"/>
    <x v="1"/>
    <x v="16"/>
    <x v="12"/>
    <s v="1 | 1"/>
    <x v="74"/>
    <n v="5006"/>
    <x v="1"/>
  </r>
  <r>
    <x v="1"/>
    <x v="2"/>
    <n v="-52.4"/>
    <x v="98"/>
    <s v="ITAU UNIBANCO S.A."/>
    <x v="9"/>
    <s v="'20230313001-TAR"/>
    <x v="1274"/>
    <x v="0"/>
    <x v="0"/>
    <x v="2"/>
    <x v="2"/>
    <x v="5"/>
    <x v="4"/>
    <s v="1 | 1"/>
    <x v="117"/>
    <n v="20011"/>
    <x v="1"/>
  </r>
  <r>
    <x v="1"/>
    <x v="2"/>
    <n v="-51.88"/>
    <x v="30"/>
    <s v="SECRETARIA DA RECEITA FEDERAL DO BRASIL - RFB"/>
    <x v="7"/>
    <s v="'1015386"/>
    <x v="2270"/>
    <x v="12"/>
    <x v="10"/>
    <x v="2"/>
    <x v="2"/>
    <x v="14"/>
    <x v="12"/>
    <s v="1 | 1"/>
    <x v="35"/>
    <n v="3005"/>
    <x v="1"/>
  </r>
  <r>
    <x v="1"/>
    <x v="2"/>
    <n v="-51.28"/>
    <x v="23"/>
    <s v="BMB MATERIAL DE CONSTRUCAO S.A."/>
    <x v="10"/>
    <s v="'612252"/>
    <x v="2785"/>
    <x v="27"/>
    <x v="19"/>
    <x v="1"/>
    <x v="1"/>
    <x v="8"/>
    <x v="6"/>
    <s v="1 | 1"/>
    <x v="28"/>
    <n v="6002"/>
    <x v="1"/>
  </r>
  <r>
    <x v="1"/>
    <x v="2"/>
    <n v="-50.9"/>
    <x v="11"/>
    <s v="UBER DO BRASIL TECNOLOGIA LTDA."/>
    <x v="6"/>
    <s v="'1014556"/>
    <x v="2786"/>
    <x v="5"/>
    <x v="5"/>
    <x v="2"/>
    <x v="2"/>
    <x v="10"/>
    <x v="8"/>
    <s v="1 | 1"/>
    <x v="13"/>
    <n v="3006"/>
    <x v="1"/>
  </r>
  <r>
    <x v="1"/>
    <x v="2"/>
    <n v="-50.83"/>
    <x v="121"/>
    <s v="BANCO BRADESCO S.A."/>
    <x v="9"/>
    <s v="'701018975-Juros"/>
    <x v="1305"/>
    <x v="0"/>
    <x v="0"/>
    <x v="2"/>
    <x v="2"/>
    <x v="5"/>
    <x v="4"/>
    <s v="1 | 1"/>
    <x v="144"/>
    <n v="20011"/>
    <x v="0"/>
  </r>
  <r>
    <x v="1"/>
    <x v="2"/>
    <n v="-50"/>
    <x v="39"/>
    <s v="EKO TRANSPORTES E RECOLHIMENTO DE RESIDUOS LTDA"/>
    <x v="6"/>
    <s v="'1014469"/>
    <x v="2787"/>
    <x v="7"/>
    <x v="6"/>
    <x v="1"/>
    <x v="1"/>
    <x v="3"/>
    <x v="3"/>
    <s v="1 | 1"/>
    <x v="58"/>
    <n v="3008"/>
    <x v="1"/>
  </r>
  <r>
    <x v="1"/>
    <x v="2"/>
    <n v="-50"/>
    <x v="5"/>
    <s v="EMPORIO MEGA 100 COMERCIO DE ALIMENTOS S.A."/>
    <x v="10"/>
    <s v="'61299"/>
    <x v="677"/>
    <x v="8"/>
    <x v="7"/>
    <x v="2"/>
    <x v="2"/>
    <x v="6"/>
    <x v="3"/>
    <s v="2 | 2"/>
    <x v="61"/>
    <n v="8003"/>
    <x v="1"/>
  </r>
  <r>
    <x v="1"/>
    <x v="2"/>
    <n v="-50"/>
    <x v="5"/>
    <s v="EMPORIO MEGA 100 COMERCIO DE ALIMENTOS S.A."/>
    <x v="10"/>
    <s v="'61299"/>
    <x v="677"/>
    <x v="16"/>
    <x v="2"/>
    <x v="1"/>
    <x v="1"/>
    <x v="3"/>
    <x v="3"/>
    <s v="1 | 2"/>
    <x v="6"/>
    <n v="7002"/>
    <x v="1"/>
  </r>
  <r>
    <x v="1"/>
    <x v="2"/>
    <n v="-50"/>
    <x v="5"/>
    <s v="EMPORIO MEGA 100 COMERCIO DE ALIMENTOS S.A."/>
    <x v="10"/>
    <s v="'61299"/>
    <x v="677"/>
    <x v="8"/>
    <x v="7"/>
    <x v="2"/>
    <x v="2"/>
    <x v="6"/>
    <x v="3"/>
    <s v="1 | 2"/>
    <x v="61"/>
    <n v="8003"/>
    <x v="1"/>
  </r>
  <r>
    <x v="1"/>
    <x v="2"/>
    <n v="-50"/>
    <x v="5"/>
    <s v="EMPORIO MEGA 100 COMERCIO DE ALIMENTOS S.A."/>
    <x v="10"/>
    <s v="'61299"/>
    <x v="677"/>
    <x v="16"/>
    <x v="2"/>
    <x v="1"/>
    <x v="1"/>
    <x v="3"/>
    <x v="3"/>
    <s v="2 | 2"/>
    <x v="6"/>
    <n v="7002"/>
    <x v="1"/>
  </r>
  <r>
    <x v="1"/>
    <x v="2"/>
    <n v="-48.6"/>
    <x v="17"/>
    <s v="GOOGLE BRASIL INTERNET LTDA."/>
    <x v="3"/>
    <s v="'1014609"/>
    <x v="1231"/>
    <x v="10"/>
    <x v="9"/>
    <x v="2"/>
    <x v="2"/>
    <x v="10"/>
    <x v="8"/>
    <s v="1 | 1"/>
    <x v="20"/>
    <n v="8001"/>
    <x v="1"/>
  </r>
  <r>
    <x v="1"/>
    <x v="2"/>
    <n v="-48.4"/>
    <x v="19"/>
    <s v="BAR E LANCHONETE NOVA VILA REAL DE BENFICA LTDA"/>
    <x v="10"/>
    <s v="'55483"/>
    <x v="2047"/>
    <x v="11"/>
    <x v="6"/>
    <x v="2"/>
    <x v="2"/>
    <x v="10"/>
    <x v="8"/>
    <s v="1 | 1"/>
    <x v="22"/>
    <n v="8004"/>
    <x v="1"/>
  </r>
  <r>
    <x v="1"/>
    <x v="2"/>
    <n v="-48.4"/>
    <x v="100"/>
    <s v="EKO TRANSPORTES E RECOLHIMENTO DE RESIDUOS LTDA"/>
    <x v="6"/>
    <s v="'1014890"/>
    <x v="2788"/>
    <x v="29"/>
    <x v="19"/>
    <x v="1"/>
    <x v="1"/>
    <x v="1"/>
    <x v="1"/>
    <s v="1 | 1"/>
    <x v="119"/>
    <n v="6001"/>
    <x v="1"/>
  </r>
  <r>
    <x v="1"/>
    <x v="2"/>
    <n v="-47.5"/>
    <x v="11"/>
    <s v="UBER DO BRASIL TECNOLOGIA LTDA."/>
    <x v="6"/>
    <s v="'1015040"/>
    <x v="2774"/>
    <x v="5"/>
    <x v="5"/>
    <x v="2"/>
    <x v="2"/>
    <x v="10"/>
    <x v="8"/>
    <s v="1 | 1"/>
    <x v="13"/>
    <n v="3006"/>
    <x v="1"/>
  </r>
  <r>
    <x v="1"/>
    <x v="2"/>
    <n v="-47.5"/>
    <x v="11"/>
    <s v="UBER DO BRASIL TECNOLOGIA LTDA."/>
    <x v="3"/>
    <s v="'1014702"/>
    <x v="2789"/>
    <x v="5"/>
    <x v="5"/>
    <x v="2"/>
    <x v="2"/>
    <x v="10"/>
    <x v="8"/>
    <s v="1 | 1"/>
    <x v="13"/>
    <n v="3006"/>
    <x v="1"/>
  </r>
  <r>
    <x v="1"/>
    <x v="2"/>
    <n v="-46.98"/>
    <x v="30"/>
    <s v="SECRETARIA DA RECEITA FEDERAL DO BRASIL - RFB"/>
    <x v="7"/>
    <s v="'1015348"/>
    <x v="2178"/>
    <x v="18"/>
    <x v="12"/>
    <x v="2"/>
    <x v="2"/>
    <x v="14"/>
    <x v="12"/>
    <s v="1 | 1"/>
    <x v="35"/>
    <n v="4001"/>
    <x v="1"/>
  </r>
  <r>
    <x v="1"/>
    <x v="2"/>
    <n v="-46.92"/>
    <x v="20"/>
    <s v="UNIMED-RIO COOPERATIVA DE TRABALHO MEDICO DO RIO DE JANEIRO LTDA"/>
    <x v="8"/>
    <s v="'34370753"/>
    <x v="2708"/>
    <x v="8"/>
    <x v="7"/>
    <x v="2"/>
    <x v="2"/>
    <x v="6"/>
    <x v="3"/>
    <s v="1 | 1"/>
    <x v="23"/>
    <n v="8003"/>
    <x v="1"/>
  </r>
  <r>
    <x v="1"/>
    <x v="2"/>
    <n v="-46.92"/>
    <x v="20"/>
    <s v="UNIMED-RIO COOPERATIVA DE TRABALHO MEDICO DO RIO DE JANEIRO LTDA"/>
    <x v="8"/>
    <s v="'34370757"/>
    <x v="2698"/>
    <x v="22"/>
    <x v="0"/>
    <x v="2"/>
    <x v="2"/>
    <x v="6"/>
    <x v="3"/>
    <s v="1 | 1"/>
    <x v="23"/>
    <n v="3002"/>
    <x v="1"/>
  </r>
  <r>
    <x v="1"/>
    <x v="2"/>
    <n v="-45.66"/>
    <x v="20"/>
    <s v="UNIMED-RIO COOPERATIVA DE TRABALHO MEDICO DO RIO DE JANEIRO LTDA"/>
    <x v="8"/>
    <s v="'34370755"/>
    <x v="2473"/>
    <x v="27"/>
    <x v="19"/>
    <x v="1"/>
    <x v="1"/>
    <x v="3"/>
    <x v="3"/>
    <s v="1 | 1"/>
    <x v="24"/>
    <n v="60023"/>
    <x v="1"/>
  </r>
  <r>
    <x v="1"/>
    <x v="2"/>
    <n v="-45.51"/>
    <x v="30"/>
    <s v="SECRETARIA DA RECEITA FEDERAL DO BRASIL - RFB"/>
    <x v="7"/>
    <s v="'1015386"/>
    <x v="2270"/>
    <x v="27"/>
    <x v="19"/>
    <x v="1"/>
    <x v="1"/>
    <x v="16"/>
    <x v="12"/>
    <s v="1 | 1"/>
    <x v="90"/>
    <n v="60022"/>
    <x v="1"/>
  </r>
  <r>
    <x v="1"/>
    <x v="2"/>
    <n v="-45.24"/>
    <x v="13"/>
    <s v="UBER DO BRASIL TECNOLOGIA LTDA."/>
    <x v="6"/>
    <s v="'1014934"/>
    <x v="2790"/>
    <x v="8"/>
    <x v="7"/>
    <x v="2"/>
    <x v="2"/>
    <x v="6"/>
    <x v="3"/>
    <s v="1 | 1"/>
    <x v="16"/>
    <n v="8003"/>
    <x v="1"/>
  </r>
  <r>
    <x v="1"/>
    <x v="2"/>
    <n v="-45"/>
    <x v="19"/>
    <s v="UBER DO BRASIL TECNOLOGIA LTDA."/>
    <x v="6"/>
    <s v="'1015301"/>
    <x v="2774"/>
    <x v="5"/>
    <x v="5"/>
    <x v="2"/>
    <x v="2"/>
    <x v="10"/>
    <x v="8"/>
    <s v="1 | 1"/>
    <x v="22"/>
    <n v="3006"/>
    <x v="1"/>
  </r>
  <r>
    <x v="1"/>
    <x v="2"/>
    <n v="-45"/>
    <x v="22"/>
    <s v="MICROSOFT INFORMATICA LTDA"/>
    <x v="3"/>
    <s v="'1014929"/>
    <x v="1068"/>
    <x v="24"/>
    <x v="17"/>
    <x v="2"/>
    <x v="2"/>
    <x v="10"/>
    <x v="8"/>
    <s v="1 | 1"/>
    <x v="26"/>
    <n v="8006"/>
    <x v="1"/>
  </r>
  <r>
    <x v="1"/>
    <x v="2"/>
    <n v="-45"/>
    <x v="22"/>
    <s v="MICROSOFT INFORMATICA LTDA"/>
    <x v="3"/>
    <s v="'1015010"/>
    <x v="1068"/>
    <x v="24"/>
    <x v="17"/>
    <x v="2"/>
    <x v="2"/>
    <x v="10"/>
    <x v="8"/>
    <s v="1 | 1"/>
    <x v="26"/>
    <n v="8006"/>
    <x v="1"/>
  </r>
  <r>
    <x v="1"/>
    <x v="2"/>
    <n v="-44.9"/>
    <x v="11"/>
    <s v="UBER DO BRASIL TECNOLOGIA LTDA."/>
    <x v="6"/>
    <s v="'1014704"/>
    <x v="2791"/>
    <x v="5"/>
    <x v="5"/>
    <x v="2"/>
    <x v="2"/>
    <x v="10"/>
    <x v="8"/>
    <s v="1 | 1"/>
    <x v="13"/>
    <n v="3006"/>
    <x v="1"/>
  </r>
  <r>
    <x v="1"/>
    <x v="2"/>
    <n v="-44.86"/>
    <x v="98"/>
    <s v="ITAU UNIBANCO S.A."/>
    <x v="9"/>
    <s v="'20230327007-TAR"/>
    <x v="1031"/>
    <x v="0"/>
    <x v="0"/>
    <x v="2"/>
    <x v="2"/>
    <x v="5"/>
    <x v="4"/>
    <s v="1 | 1"/>
    <x v="117"/>
    <n v="20011"/>
    <x v="1"/>
  </r>
  <r>
    <x v="1"/>
    <x v="2"/>
    <n v="-44.5"/>
    <x v="11"/>
    <s v="UBER DO BRASIL TECNOLOGIA LTDA."/>
    <x v="6"/>
    <s v="'1015318"/>
    <x v="2764"/>
    <x v="5"/>
    <x v="5"/>
    <x v="2"/>
    <x v="2"/>
    <x v="10"/>
    <x v="8"/>
    <s v="1 | 1"/>
    <x v="13"/>
    <n v="3006"/>
    <x v="1"/>
  </r>
  <r>
    <x v="1"/>
    <x v="2"/>
    <n v="-43.4"/>
    <x v="19"/>
    <s v="UBER DO BRASIL TECNOLOGIA LTDA."/>
    <x v="6"/>
    <s v="'1015313"/>
    <x v="2764"/>
    <x v="5"/>
    <x v="5"/>
    <x v="2"/>
    <x v="2"/>
    <x v="10"/>
    <x v="8"/>
    <s v="1 | 1"/>
    <x v="22"/>
    <n v="3006"/>
    <x v="1"/>
  </r>
  <r>
    <x v="1"/>
    <x v="2"/>
    <n v="-42.84"/>
    <x v="28"/>
    <s v="CLARO S.A."/>
    <x v="3"/>
    <s v="'1015004"/>
    <x v="2792"/>
    <x v="24"/>
    <x v="17"/>
    <x v="1"/>
    <x v="1"/>
    <x v="8"/>
    <x v="6"/>
    <s v="1 | 1"/>
    <x v="33"/>
    <n v="80061"/>
    <x v="1"/>
  </r>
  <r>
    <x v="1"/>
    <x v="2"/>
    <n v="-40.54"/>
    <x v="30"/>
    <s v="SECRETARIA DA RECEITA FEDERAL DO BRASIL - RFB"/>
    <x v="7"/>
    <s v="'1015386"/>
    <x v="2270"/>
    <x v="19"/>
    <x v="13"/>
    <x v="2"/>
    <x v="2"/>
    <x v="14"/>
    <x v="12"/>
    <s v="1 | 1"/>
    <x v="35"/>
    <n v="3003"/>
    <x v="1"/>
  </r>
  <r>
    <x v="1"/>
    <x v="2"/>
    <n v="-40.31"/>
    <x v="19"/>
    <s v="UBER DO BRASIL TECNOLOGIA LTDA."/>
    <x v="6"/>
    <s v="'1015299"/>
    <x v="2782"/>
    <x v="31"/>
    <x v="7"/>
    <x v="2"/>
    <x v="2"/>
    <x v="10"/>
    <x v="8"/>
    <s v="1 | 1"/>
    <x v="22"/>
    <n v="8007"/>
    <x v="1"/>
  </r>
  <r>
    <x v="1"/>
    <x v="2"/>
    <n v="-39.799999999999997"/>
    <x v="19"/>
    <s v="UBER DO BRASIL TECNOLOGIA LTDA."/>
    <x v="6"/>
    <s v="'1015314"/>
    <x v="2793"/>
    <x v="5"/>
    <x v="5"/>
    <x v="2"/>
    <x v="2"/>
    <x v="10"/>
    <x v="8"/>
    <s v="1 | 1"/>
    <x v="22"/>
    <n v="3006"/>
    <x v="1"/>
  </r>
  <r>
    <x v="1"/>
    <x v="2"/>
    <n v="-38.78"/>
    <x v="11"/>
    <s v="DOM ATACAREJO S.A."/>
    <x v="10"/>
    <s v="'103700"/>
    <x v="2794"/>
    <x v="5"/>
    <x v="5"/>
    <x v="2"/>
    <x v="2"/>
    <x v="10"/>
    <x v="8"/>
    <s v="1 | 1"/>
    <x v="13"/>
    <n v="3006"/>
    <x v="1"/>
  </r>
  <r>
    <x v="1"/>
    <x v="2"/>
    <n v="-38.700000000000003"/>
    <x v="11"/>
    <s v="UBER DO BRASIL TECNOLOGIA LTDA."/>
    <x v="6"/>
    <s v="'1014921"/>
    <x v="2791"/>
    <x v="5"/>
    <x v="5"/>
    <x v="2"/>
    <x v="2"/>
    <x v="10"/>
    <x v="8"/>
    <s v="1 | 1"/>
    <x v="13"/>
    <n v="3006"/>
    <x v="1"/>
  </r>
  <r>
    <x v="1"/>
    <x v="2"/>
    <n v="-38.5"/>
    <x v="11"/>
    <s v="UBER DO BRASIL TECNOLOGIA LTDA."/>
    <x v="3"/>
    <s v="'1014700"/>
    <x v="2764"/>
    <x v="5"/>
    <x v="5"/>
    <x v="2"/>
    <x v="2"/>
    <x v="10"/>
    <x v="8"/>
    <s v="1 | 1"/>
    <x v="13"/>
    <n v="3006"/>
    <x v="1"/>
  </r>
  <r>
    <x v="1"/>
    <x v="2"/>
    <n v="-37.409999999999997"/>
    <x v="30"/>
    <s v="SECRETARIA DA RECEITA FEDERAL DO BRASIL - RFB"/>
    <x v="7"/>
    <s v="'1015386"/>
    <x v="2270"/>
    <x v="27"/>
    <x v="19"/>
    <x v="1"/>
    <x v="1"/>
    <x v="16"/>
    <x v="12"/>
    <s v="1 | 1"/>
    <x v="90"/>
    <n v="60023"/>
    <x v="1"/>
  </r>
  <r>
    <x v="1"/>
    <x v="2"/>
    <n v="-37.35"/>
    <x v="19"/>
    <s v="UBER DO BRASIL TECNOLOGIA LTDA."/>
    <x v="6"/>
    <s v="'1015317"/>
    <x v="2795"/>
    <x v="9"/>
    <x v="8"/>
    <x v="2"/>
    <x v="2"/>
    <x v="10"/>
    <x v="8"/>
    <s v="1 | 1"/>
    <x v="22"/>
    <n v="8002"/>
    <x v="1"/>
  </r>
  <r>
    <x v="1"/>
    <x v="2"/>
    <n v="-36.83"/>
    <x v="115"/>
    <s v="SECRETARIA MUNICIPAL DE FAZENDA"/>
    <x v="7"/>
    <s v="'1015073"/>
    <x v="2094"/>
    <x v="0"/>
    <x v="0"/>
    <x v="5"/>
    <x v="5"/>
    <x v="13"/>
    <x v="11"/>
    <s v="1 | 1"/>
    <x v="137"/>
    <n v="20015"/>
    <x v="1"/>
  </r>
  <r>
    <x v="1"/>
    <x v="2"/>
    <n v="-36.659999999999997"/>
    <x v="98"/>
    <s v="BANCO BRADESCO S.A."/>
    <x v="9"/>
    <s v="'1014776"/>
    <x v="1980"/>
    <x v="0"/>
    <x v="0"/>
    <x v="2"/>
    <x v="2"/>
    <x v="5"/>
    <x v="4"/>
    <s v="1 | 1"/>
    <x v="117"/>
    <n v="2001"/>
    <x v="1"/>
  </r>
  <r>
    <x v="1"/>
    <x v="2"/>
    <n v="-36.659999999999997"/>
    <x v="98"/>
    <s v="BANCO BRADESCO S.A."/>
    <x v="9"/>
    <s v="'1015021"/>
    <x v="1980"/>
    <x v="0"/>
    <x v="0"/>
    <x v="2"/>
    <x v="2"/>
    <x v="5"/>
    <x v="4"/>
    <s v="1 | 1"/>
    <x v="117"/>
    <n v="2001"/>
    <x v="1"/>
  </r>
  <r>
    <x v="1"/>
    <x v="2"/>
    <n v="-35.19"/>
    <x v="20"/>
    <s v="UNIMED-RIO COOPERATIVA DE TRABALHO MEDICO DO RIO DE JANEIRO LTDA"/>
    <x v="8"/>
    <s v="'34370755"/>
    <x v="2473"/>
    <x v="10"/>
    <x v="9"/>
    <x v="2"/>
    <x v="2"/>
    <x v="6"/>
    <x v="3"/>
    <s v="1 | 1"/>
    <x v="23"/>
    <n v="8001"/>
    <x v="1"/>
  </r>
  <r>
    <x v="1"/>
    <x v="2"/>
    <n v="-35.19"/>
    <x v="20"/>
    <s v="UNIMED-RIO COOPERATIVA DE TRABALHO MEDICO DO RIO DE JANEIRO LTDA"/>
    <x v="8"/>
    <s v="'34370756"/>
    <x v="2738"/>
    <x v="29"/>
    <x v="19"/>
    <x v="1"/>
    <x v="1"/>
    <x v="3"/>
    <x v="3"/>
    <s v="1 | 1"/>
    <x v="24"/>
    <n v="60012"/>
    <x v="1"/>
  </r>
  <r>
    <x v="1"/>
    <x v="2"/>
    <n v="-35.19"/>
    <x v="20"/>
    <s v="UNIMED-RIO COOPERATIVA DE TRABALHO MEDICO DO RIO DE JANEIRO LTDA"/>
    <x v="8"/>
    <s v="'34370756"/>
    <x v="2738"/>
    <x v="3"/>
    <x v="3"/>
    <x v="2"/>
    <x v="2"/>
    <x v="6"/>
    <x v="3"/>
    <s v="1 | 1"/>
    <x v="23"/>
    <n v="40026"/>
    <x v="1"/>
  </r>
  <r>
    <x v="1"/>
    <x v="2"/>
    <n v="-35.19"/>
    <x v="20"/>
    <s v="UNIMED-RIO COOPERATIVA DE TRABALHO MEDICO DO RIO DE JANEIRO LTDA"/>
    <x v="8"/>
    <s v="'34370757"/>
    <x v="2698"/>
    <x v="8"/>
    <x v="7"/>
    <x v="2"/>
    <x v="2"/>
    <x v="6"/>
    <x v="3"/>
    <s v="1 | 1"/>
    <x v="23"/>
    <n v="8003"/>
    <x v="1"/>
  </r>
  <r>
    <x v="1"/>
    <x v="2"/>
    <n v="-35.19"/>
    <x v="20"/>
    <s v="UNIMED-RIO COOPERATIVA DE TRABALHO MEDICO DO RIO DE JANEIRO LTDA"/>
    <x v="8"/>
    <s v="'34370759"/>
    <x v="2421"/>
    <x v="19"/>
    <x v="13"/>
    <x v="2"/>
    <x v="2"/>
    <x v="6"/>
    <x v="3"/>
    <s v="1 | 1"/>
    <x v="23"/>
    <n v="3003"/>
    <x v="1"/>
  </r>
  <r>
    <x v="1"/>
    <x v="2"/>
    <n v="-35.19"/>
    <x v="20"/>
    <s v="UNIMED-RIO COOPERATIVA DE TRABALHO MEDICO DO RIO DE JANEIRO LTDA"/>
    <x v="8"/>
    <s v="'34370759"/>
    <x v="2421"/>
    <x v="29"/>
    <x v="19"/>
    <x v="1"/>
    <x v="1"/>
    <x v="3"/>
    <x v="3"/>
    <s v="1 | 1"/>
    <x v="24"/>
    <n v="60014"/>
    <x v="1"/>
  </r>
  <r>
    <x v="1"/>
    <x v="2"/>
    <n v="-35.1"/>
    <x v="19"/>
    <s v="EKO TRANSPORTES E RECOLHIMENTO DE RESIDUOS LTDA"/>
    <x v="6"/>
    <s v="'1014889"/>
    <x v="2796"/>
    <x v="9"/>
    <x v="8"/>
    <x v="2"/>
    <x v="2"/>
    <x v="10"/>
    <x v="8"/>
    <s v="1 | 1"/>
    <x v="22"/>
    <n v="8002"/>
    <x v="1"/>
  </r>
  <r>
    <x v="1"/>
    <x v="2"/>
    <n v="-34.979999999999997"/>
    <x v="13"/>
    <s v="UBER DO BRASIL TECNOLOGIA LTDA."/>
    <x v="6"/>
    <s v="'1014939"/>
    <x v="2797"/>
    <x v="8"/>
    <x v="7"/>
    <x v="2"/>
    <x v="2"/>
    <x v="6"/>
    <x v="3"/>
    <s v="1 | 1"/>
    <x v="16"/>
    <n v="8003"/>
    <x v="1"/>
  </r>
  <r>
    <x v="1"/>
    <x v="2"/>
    <n v="-34.93"/>
    <x v="19"/>
    <s v="UBER DO BRASIL TECNOLOGIA LTDA."/>
    <x v="3"/>
    <s v="'1014561"/>
    <x v="2798"/>
    <x v="9"/>
    <x v="8"/>
    <x v="2"/>
    <x v="2"/>
    <x v="10"/>
    <x v="8"/>
    <s v="1 | 1"/>
    <x v="22"/>
    <n v="8002"/>
    <x v="1"/>
  </r>
  <r>
    <x v="1"/>
    <x v="2"/>
    <n v="-34.799999999999997"/>
    <x v="50"/>
    <s v="GRANVIA AUTO PECAS LTDA"/>
    <x v="10"/>
    <s v="'108647"/>
    <x v="2799"/>
    <x v="1"/>
    <x v="1"/>
    <x v="1"/>
    <x v="1"/>
    <x v="1"/>
    <x v="1"/>
    <s v="1 | 1"/>
    <x v="62"/>
    <n v="70011"/>
    <x v="1"/>
  </r>
  <r>
    <x v="1"/>
    <x v="2"/>
    <n v="-34.369999999999997"/>
    <x v="48"/>
    <s v="CONDOMINIO DO CENTRO DE ABAST DO EST DA GUANABARA"/>
    <x v="3"/>
    <s v="'131719"/>
    <x v="2528"/>
    <x v="2"/>
    <x v="2"/>
    <x v="2"/>
    <x v="2"/>
    <x v="7"/>
    <x v="5"/>
    <s v="1 | 1"/>
    <x v="86"/>
    <n v="4004"/>
    <x v="1"/>
  </r>
  <r>
    <x v="1"/>
    <x v="2"/>
    <n v="-34.369999999999997"/>
    <x v="48"/>
    <s v="CONDOMINIO DO CENTRO DE ABAST DO EST DA GUANABARA"/>
    <x v="3"/>
    <s v="'131773"/>
    <x v="2530"/>
    <x v="2"/>
    <x v="2"/>
    <x v="2"/>
    <x v="2"/>
    <x v="7"/>
    <x v="5"/>
    <s v="1 | 1"/>
    <x v="86"/>
    <n v="4004"/>
    <x v="1"/>
  </r>
  <r>
    <x v="1"/>
    <x v="2"/>
    <n v="-33.909999999999997"/>
    <x v="124"/>
    <s v="CLARA INSTITUICAO DE PAGAMENTO LTDA."/>
    <x v="3"/>
    <s v="'1014565"/>
    <x v="1301"/>
    <x v="0"/>
    <x v="0"/>
    <x v="2"/>
    <x v="2"/>
    <x v="5"/>
    <x v="4"/>
    <s v="1 | 1"/>
    <x v="147"/>
    <n v="20011"/>
    <x v="1"/>
  </r>
  <r>
    <x v="1"/>
    <x v="2"/>
    <n v="-32.5"/>
    <x v="19"/>
    <s v="UBER DO BRASIL TECNOLOGIA LTDA."/>
    <x v="6"/>
    <s v="'1014935"/>
    <x v="2798"/>
    <x v="9"/>
    <x v="8"/>
    <x v="2"/>
    <x v="2"/>
    <x v="10"/>
    <x v="8"/>
    <s v="1 | 1"/>
    <x v="22"/>
    <n v="8002"/>
    <x v="1"/>
  </r>
  <r>
    <x v="1"/>
    <x v="2"/>
    <n v="-31.37"/>
    <x v="98"/>
    <s v="ITAU UNIBANCO S.A."/>
    <x v="9"/>
    <s v="'1014439"/>
    <x v="2545"/>
    <x v="0"/>
    <x v="0"/>
    <x v="2"/>
    <x v="2"/>
    <x v="5"/>
    <x v="4"/>
    <s v="1 | 1"/>
    <x v="117"/>
    <n v="20011"/>
    <x v="1"/>
  </r>
  <r>
    <x v="1"/>
    <x v="2"/>
    <n v="-30.9"/>
    <x v="19"/>
    <s v="UBER DO BRASIL TECNOLOGIA LTDA."/>
    <x v="6"/>
    <s v="'1015309"/>
    <x v="2800"/>
    <x v="5"/>
    <x v="5"/>
    <x v="2"/>
    <x v="2"/>
    <x v="10"/>
    <x v="8"/>
    <s v="1 | 1"/>
    <x v="22"/>
    <n v="3006"/>
    <x v="1"/>
  </r>
  <r>
    <x v="1"/>
    <x v="2"/>
    <n v="-30.8"/>
    <x v="11"/>
    <s v="COMERCIAL BAZAR JOMARLEX LTDA"/>
    <x v="10"/>
    <s v="'314870"/>
    <x v="2606"/>
    <x v="5"/>
    <x v="5"/>
    <x v="2"/>
    <x v="2"/>
    <x v="10"/>
    <x v="8"/>
    <s v="1 | 1"/>
    <x v="13"/>
    <n v="3006"/>
    <x v="1"/>
  </r>
  <r>
    <x v="1"/>
    <x v="2"/>
    <n v="-30.48"/>
    <x v="19"/>
    <s v="UBER DO BRASIL TECNOLOGIA LTDA."/>
    <x v="6"/>
    <s v="'1014938"/>
    <x v="2798"/>
    <x v="9"/>
    <x v="8"/>
    <x v="2"/>
    <x v="2"/>
    <x v="10"/>
    <x v="8"/>
    <s v="1 | 1"/>
    <x v="22"/>
    <n v="8002"/>
    <x v="1"/>
  </r>
  <r>
    <x v="1"/>
    <x v="2"/>
    <n v="-30.1"/>
    <x v="39"/>
    <s v="RIOPAR PARTICIPACOES S.A."/>
    <x v="3"/>
    <s v="' 6753351"/>
    <x v="2696"/>
    <x v="29"/>
    <x v="19"/>
    <x v="1"/>
    <x v="1"/>
    <x v="3"/>
    <x v="3"/>
    <s v="1 | 1"/>
    <x v="58"/>
    <n v="60011"/>
    <x v="1"/>
  </r>
  <r>
    <x v="1"/>
    <x v="2"/>
    <n v="-30.1"/>
    <x v="39"/>
    <s v="RIOPAR PARTICIPACOES S.A."/>
    <x v="3"/>
    <s v="' 6771589"/>
    <x v="2801"/>
    <x v="29"/>
    <x v="19"/>
    <x v="1"/>
    <x v="1"/>
    <x v="3"/>
    <x v="3"/>
    <s v="1 | 1"/>
    <x v="58"/>
    <n v="60012"/>
    <x v="1"/>
  </r>
  <r>
    <x v="1"/>
    <x v="2"/>
    <n v="-30.1"/>
    <x v="39"/>
    <s v="RIOPAR PARTICIPACOES S.A."/>
    <x v="3"/>
    <s v="'6742038"/>
    <x v="2802"/>
    <x v="29"/>
    <x v="19"/>
    <x v="1"/>
    <x v="1"/>
    <x v="3"/>
    <x v="3"/>
    <s v="1 | 1"/>
    <x v="58"/>
    <n v="60013"/>
    <x v="1"/>
  </r>
  <r>
    <x v="1"/>
    <x v="2"/>
    <n v="-30.1"/>
    <x v="39"/>
    <s v="RIOPAR PARTICIPACOES S.A."/>
    <x v="3"/>
    <s v="'6751781"/>
    <x v="2803"/>
    <x v="29"/>
    <x v="19"/>
    <x v="1"/>
    <x v="1"/>
    <x v="3"/>
    <x v="3"/>
    <s v="1 | 1"/>
    <x v="58"/>
    <n v="60011"/>
    <x v="1"/>
  </r>
  <r>
    <x v="1"/>
    <x v="2"/>
    <n v="-30.1"/>
    <x v="39"/>
    <s v="RIOPAR PARTICIPACOES S.A."/>
    <x v="3"/>
    <s v="'6769066"/>
    <x v="2779"/>
    <x v="16"/>
    <x v="2"/>
    <x v="1"/>
    <x v="1"/>
    <x v="3"/>
    <x v="3"/>
    <s v="1 | 1"/>
    <x v="58"/>
    <n v="7002"/>
    <x v="1"/>
  </r>
  <r>
    <x v="1"/>
    <x v="2"/>
    <n v="-29.94"/>
    <x v="11"/>
    <s v="UBER DO BRASIL TECNOLOGIA LTDA."/>
    <x v="3"/>
    <s v="'1014697"/>
    <x v="2804"/>
    <x v="5"/>
    <x v="5"/>
    <x v="2"/>
    <x v="2"/>
    <x v="10"/>
    <x v="8"/>
    <s v="1 | 1"/>
    <x v="13"/>
    <n v="3006"/>
    <x v="1"/>
  </r>
  <r>
    <x v="1"/>
    <x v="2"/>
    <n v="-29.9"/>
    <x v="19"/>
    <s v="BOINA AZUL SISTEMAS LTDA."/>
    <x v="3"/>
    <s v="'9126"/>
    <x v="2805"/>
    <x v="9"/>
    <x v="8"/>
    <x v="2"/>
    <x v="2"/>
    <x v="10"/>
    <x v="8"/>
    <s v="1 | 1"/>
    <x v="22"/>
    <n v="8002"/>
    <x v="1"/>
  </r>
  <r>
    <x v="1"/>
    <x v="2"/>
    <n v="-29.45"/>
    <x v="19"/>
    <s v="UBER DO BRASIL TECNOLOGIA LTDA."/>
    <x v="6"/>
    <s v="'1015342"/>
    <x v="2764"/>
    <x v="5"/>
    <x v="5"/>
    <x v="2"/>
    <x v="2"/>
    <x v="10"/>
    <x v="8"/>
    <s v="1 | 1"/>
    <x v="22"/>
    <n v="3006"/>
    <x v="1"/>
  </r>
  <r>
    <x v="1"/>
    <x v="2"/>
    <n v="-29.28"/>
    <x v="19"/>
    <s v="UBER DO BRASIL TECNOLOGIA LTDA."/>
    <x v="6"/>
    <s v="'1014923"/>
    <x v="2798"/>
    <x v="9"/>
    <x v="8"/>
    <x v="2"/>
    <x v="2"/>
    <x v="10"/>
    <x v="8"/>
    <s v="1 | 1"/>
    <x v="22"/>
    <n v="8002"/>
    <x v="1"/>
  </r>
  <r>
    <x v="1"/>
    <x v="2"/>
    <n v="-29.13"/>
    <x v="30"/>
    <s v="SECRETARIA DA RECEITA FEDERAL DO BRASIL - RFB"/>
    <x v="7"/>
    <s v="'1015348"/>
    <x v="2178"/>
    <x v="6"/>
    <x v="1"/>
    <x v="1"/>
    <x v="1"/>
    <x v="16"/>
    <x v="12"/>
    <s v="1 | 1"/>
    <x v="90"/>
    <n v="7003"/>
    <x v="1"/>
  </r>
  <r>
    <x v="1"/>
    <x v="2"/>
    <n v="-28.71"/>
    <x v="19"/>
    <s v="UBER DO BRASIL TECNOLOGIA LTDA."/>
    <x v="6"/>
    <s v="'1015315"/>
    <x v="2795"/>
    <x v="9"/>
    <x v="8"/>
    <x v="2"/>
    <x v="2"/>
    <x v="10"/>
    <x v="8"/>
    <s v="1 | 1"/>
    <x v="22"/>
    <n v="8002"/>
    <x v="1"/>
  </r>
  <r>
    <x v="1"/>
    <x v="2"/>
    <n v="-28.61"/>
    <x v="50"/>
    <s v="TRANSRIO CAMINHOES, ONIBUS, MAQUINAS E MOTORES LTDA"/>
    <x v="10"/>
    <s v="'340158-Juros"/>
    <x v="1305"/>
    <x v="1"/>
    <x v="1"/>
    <x v="1"/>
    <x v="1"/>
    <x v="1"/>
    <x v="1"/>
    <s v="1 | 1"/>
    <x v="62"/>
    <n v="70011"/>
    <x v="1"/>
  </r>
  <r>
    <x v="1"/>
    <x v="2"/>
    <n v="-28"/>
    <x v="19"/>
    <s v="UBER DO BRASIL TECNOLOGIA LTDA."/>
    <x v="6"/>
    <s v="'1014932"/>
    <x v="2795"/>
    <x v="9"/>
    <x v="8"/>
    <x v="2"/>
    <x v="2"/>
    <x v="10"/>
    <x v="8"/>
    <s v="1 | 1"/>
    <x v="22"/>
    <n v="8002"/>
    <x v="1"/>
  </r>
  <r>
    <x v="1"/>
    <x v="2"/>
    <n v="-25.21"/>
    <x v="27"/>
    <s v="FUNDO DE GARANTIA DO TEMPO DE SERVICO"/>
    <x v="4"/>
    <s v="'1015152"/>
    <x v="2109"/>
    <x v="24"/>
    <x v="17"/>
    <x v="2"/>
    <x v="2"/>
    <x v="14"/>
    <x v="12"/>
    <s v="1 | 1"/>
    <x v="32"/>
    <n v="8006"/>
    <x v="1"/>
  </r>
  <r>
    <x v="1"/>
    <x v="2"/>
    <n v="-24.91"/>
    <x v="19"/>
    <s v="UBER DO BRASIL TECNOLOGIA LTDA."/>
    <x v="6"/>
    <s v="'1014927"/>
    <x v="2798"/>
    <x v="9"/>
    <x v="8"/>
    <x v="2"/>
    <x v="2"/>
    <x v="10"/>
    <x v="8"/>
    <s v="1 | 1"/>
    <x v="22"/>
    <n v="8002"/>
    <x v="1"/>
  </r>
  <r>
    <x v="1"/>
    <x v="2"/>
    <n v="-24.1"/>
    <x v="121"/>
    <s v="DEDETIZADORA TOYAMA"/>
    <x v="8"/>
    <s v="'7136-Juros"/>
    <x v="755"/>
    <x v="2"/>
    <x v="2"/>
    <x v="2"/>
    <x v="2"/>
    <x v="5"/>
    <x v="4"/>
    <s v="1 | 1"/>
    <x v="144"/>
    <n v="4004"/>
    <x v="1"/>
  </r>
  <r>
    <x v="1"/>
    <x v="2"/>
    <n v="-24"/>
    <x v="23"/>
    <s v="EKO TRANSPORTES E RECOLHIMENTO DE RESIDUOS LTDA"/>
    <x v="6"/>
    <s v="'1014500"/>
    <x v="2806"/>
    <x v="27"/>
    <x v="19"/>
    <x v="1"/>
    <x v="1"/>
    <x v="8"/>
    <x v="6"/>
    <s v="1 | 1"/>
    <x v="28"/>
    <n v="6002"/>
    <x v="1"/>
  </r>
  <r>
    <x v="1"/>
    <x v="2"/>
    <n v="-23.52"/>
    <x v="50"/>
    <s v="TORO RECAUCHUTAGEM LTDA"/>
    <x v="8"/>
    <s v="'44596-Juros"/>
    <x v="1305"/>
    <x v="1"/>
    <x v="1"/>
    <x v="1"/>
    <x v="1"/>
    <x v="1"/>
    <x v="1"/>
    <s v="1 | 1"/>
    <x v="62"/>
    <n v="70011"/>
    <x v="1"/>
  </r>
  <r>
    <x v="1"/>
    <x v="2"/>
    <n v="-23.46"/>
    <x v="20"/>
    <s v="UNIMED-RIO COOPERATIVA DE TRABALHO MEDICO DO RIO DE JANEIRO LTDA"/>
    <x v="8"/>
    <s v="'34370754"/>
    <x v="2594"/>
    <x v="7"/>
    <x v="6"/>
    <x v="1"/>
    <x v="1"/>
    <x v="3"/>
    <x v="3"/>
    <s v="1 | 1"/>
    <x v="24"/>
    <n v="3008"/>
    <x v="1"/>
  </r>
  <r>
    <x v="1"/>
    <x v="2"/>
    <n v="-23.46"/>
    <x v="20"/>
    <s v="UNIMED-RIO COOPERATIVA DE TRABALHO MEDICO DO RIO DE JANEIRO LTDA"/>
    <x v="8"/>
    <s v="'34370754"/>
    <x v="2594"/>
    <x v="13"/>
    <x v="2"/>
    <x v="1"/>
    <x v="1"/>
    <x v="3"/>
    <x v="3"/>
    <s v="1 | 1"/>
    <x v="24"/>
    <n v="5003"/>
    <x v="1"/>
  </r>
  <r>
    <x v="1"/>
    <x v="2"/>
    <n v="-23.46"/>
    <x v="20"/>
    <s v="UNIMED-RIO COOPERATIVA DE TRABALHO MEDICO DO RIO DE JANEIRO LTDA"/>
    <x v="8"/>
    <s v="'34370754"/>
    <x v="2594"/>
    <x v="17"/>
    <x v="2"/>
    <x v="1"/>
    <x v="1"/>
    <x v="3"/>
    <x v="3"/>
    <s v="1 | 1"/>
    <x v="24"/>
    <n v="5006"/>
    <x v="1"/>
  </r>
  <r>
    <x v="1"/>
    <x v="2"/>
    <n v="-23.46"/>
    <x v="20"/>
    <s v="UNIMED-RIO COOPERATIVA DE TRABALHO MEDICO DO RIO DE JANEIRO LTDA"/>
    <x v="8"/>
    <s v="'34370754"/>
    <x v="2594"/>
    <x v="29"/>
    <x v="19"/>
    <x v="1"/>
    <x v="1"/>
    <x v="3"/>
    <x v="3"/>
    <s v="1 | 1"/>
    <x v="24"/>
    <n v="6001"/>
    <x v="1"/>
  </r>
  <r>
    <x v="1"/>
    <x v="2"/>
    <n v="-23.46"/>
    <x v="20"/>
    <s v="UNIMED-RIO COOPERATIVA DE TRABALHO MEDICO DO RIO DE JANEIRO LTDA"/>
    <x v="8"/>
    <s v="'34370755"/>
    <x v="2473"/>
    <x v="22"/>
    <x v="0"/>
    <x v="2"/>
    <x v="2"/>
    <x v="6"/>
    <x v="3"/>
    <s v="1 | 1"/>
    <x v="23"/>
    <n v="3002"/>
    <x v="1"/>
  </r>
  <r>
    <x v="1"/>
    <x v="2"/>
    <n v="-23.46"/>
    <x v="20"/>
    <s v="UNIMED-RIO COOPERATIVA DE TRABALHO MEDICO DO RIO DE JANEIRO LTDA"/>
    <x v="8"/>
    <s v="'34370755"/>
    <x v="2473"/>
    <x v="29"/>
    <x v="19"/>
    <x v="1"/>
    <x v="1"/>
    <x v="3"/>
    <x v="3"/>
    <s v="1 | 1"/>
    <x v="24"/>
    <n v="60012"/>
    <x v="1"/>
  </r>
  <r>
    <x v="1"/>
    <x v="2"/>
    <n v="-23.46"/>
    <x v="20"/>
    <s v="UNIMED-RIO COOPERATIVA DE TRABALHO MEDICO DO RIO DE JANEIRO LTDA"/>
    <x v="8"/>
    <s v="'34370757"/>
    <x v="2698"/>
    <x v="12"/>
    <x v="10"/>
    <x v="2"/>
    <x v="2"/>
    <x v="6"/>
    <x v="3"/>
    <s v="1 | 1"/>
    <x v="23"/>
    <n v="3005"/>
    <x v="1"/>
  </r>
  <r>
    <x v="1"/>
    <x v="2"/>
    <n v="-23.46"/>
    <x v="20"/>
    <s v="UNIMED-RIO COOPERATIVA DE TRABALHO MEDICO DO RIO DE JANEIRO LTDA"/>
    <x v="8"/>
    <s v="'34370757"/>
    <x v="2698"/>
    <x v="14"/>
    <x v="2"/>
    <x v="1"/>
    <x v="1"/>
    <x v="3"/>
    <x v="3"/>
    <s v="1 | 1"/>
    <x v="24"/>
    <n v="5005"/>
    <x v="1"/>
  </r>
  <r>
    <x v="1"/>
    <x v="2"/>
    <n v="-23.46"/>
    <x v="20"/>
    <s v="UNIMED-RIO COOPERATIVA DE TRABALHO MEDICO DO RIO DE JANEIRO LTDA"/>
    <x v="8"/>
    <s v="'34370757"/>
    <x v="2698"/>
    <x v="24"/>
    <x v="17"/>
    <x v="2"/>
    <x v="2"/>
    <x v="6"/>
    <x v="3"/>
    <s v="1 | 1"/>
    <x v="23"/>
    <n v="8006"/>
    <x v="1"/>
  </r>
  <r>
    <x v="1"/>
    <x v="2"/>
    <n v="-23.46"/>
    <x v="20"/>
    <s v="UNIMED-RIO COOPERATIVA DE TRABALHO MEDICO DO RIO DE JANEIRO LTDA"/>
    <x v="8"/>
    <s v="'34370759"/>
    <x v="2421"/>
    <x v="21"/>
    <x v="15"/>
    <x v="2"/>
    <x v="2"/>
    <x v="6"/>
    <x v="3"/>
    <s v="1 | 1"/>
    <x v="23"/>
    <n v="3004"/>
    <x v="1"/>
  </r>
  <r>
    <x v="1"/>
    <x v="2"/>
    <n v="-23.46"/>
    <x v="20"/>
    <s v="UNIMED-RIO COOPERATIVA DE TRABALHO MEDICO DO RIO DE JANEIRO LTDA"/>
    <x v="8"/>
    <s v="'34370759"/>
    <x v="2421"/>
    <x v="15"/>
    <x v="11"/>
    <x v="2"/>
    <x v="2"/>
    <x v="6"/>
    <x v="3"/>
    <s v="1 | 1"/>
    <x v="23"/>
    <n v="5002"/>
    <x v="1"/>
  </r>
  <r>
    <x v="1"/>
    <x v="2"/>
    <n v="-23.46"/>
    <x v="20"/>
    <s v="UNIMED-RIO COOPERATIVA DE TRABALHO MEDICO DO RIO DE JANEIRO LTDA"/>
    <x v="8"/>
    <s v="'34370759"/>
    <x v="2421"/>
    <x v="29"/>
    <x v="19"/>
    <x v="1"/>
    <x v="1"/>
    <x v="3"/>
    <x v="3"/>
    <s v="1 | 1"/>
    <x v="24"/>
    <n v="60013"/>
    <x v="1"/>
  </r>
  <r>
    <x v="1"/>
    <x v="2"/>
    <n v="-22.96"/>
    <x v="98"/>
    <s v="ITAU UNIBANCO S.A."/>
    <x v="9"/>
    <s v="'20230329005-TAR"/>
    <x v="1031"/>
    <x v="0"/>
    <x v="0"/>
    <x v="2"/>
    <x v="2"/>
    <x v="5"/>
    <x v="4"/>
    <s v="1 | 1"/>
    <x v="117"/>
    <n v="20011"/>
    <x v="1"/>
  </r>
  <r>
    <x v="1"/>
    <x v="2"/>
    <n v="-22.91"/>
    <x v="19"/>
    <s v="UBER DO BRASIL TECNOLOGIA LTDA."/>
    <x v="6"/>
    <s v="'1014926"/>
    <x v="2798"/>
    <x v="9"/>
    <x v="8"/>
    <x v="2"/>
    <x v="2"/>
    <x v="10"/>
    <x v="8"/>
    <s v="1 | 1"/>
    <x v="22"/>
    <n v="8002"/>
    <x v="1"/>
  </r>
  <r>
    <x v="1"/>
    <x v="2"/>
    <n v="-22.3"/>
    <x v="19"/>
    <s v="UBER DO BRASIL TECNOLOGIA LTDA."/>
    <x v="6"/>
    <s v="'1015310"/>
    <x v="2795"/>
    <x v="9"/>
    <x v="8"/>
    <x v="2"/>
    <x v="2"/>
    <x v="10"/>
    <x v="8"/>
    <s v="1 | 1"/>
    <x v="22"/>
    <n v="8002"/>
    <x v="1"/>
  </r>
  <r>
    <x v="1"/>
    <x v="2"/>
    <n v="-21.9"/>
    <x v="98"/>
    <s v="ITAU UNIBANCO S.A."/>
    <x v="9"/>
    <s v="'20230308002-TAR"/>
    <x v="1031"/>
    <x v="0"/>
    <x v="0"/>
    <x v="2"/>
    <x v="2"/>
    <x v="5"/>
    <x v="4"/>
    <s v="1 | 1"/>
    <x v="117"/>
    <n v="20011"/>
    <x v="1"/>
  </r>
  <r>
    <x v="1"/>
    <x v="2"/>
    <n v="-21.28"/>
    <x v="19"/>
    <s v="UBER DO BRASIL TECNOLOGIA LTDA."/>
    <x v="6"/>
    <s v="'1014937"/>
    <x v="2798"/>
    <x v="9"/>
    <x v="8"/>
    <x v="2"/>
    <x v="2"/>
    <x v="10"/>
    <x v="8"/>
    <s v="1 | 1"/>
    <x v="22"/>
    <n v="8002"/>
    <x v="1"/>
  </r>
  <r>
    <x v="1"/>
    <x v="2"/>
    <n v="-21.2"/>
    <x v="19"/>
    <s v="UBER DO BRASIL TECNOLOGIA LTDA."/>
    <x v="6"/>
    <s v="'1014928"/>
    <x v="2798"/>
    <x v="9"/>
    <x v="8"/>
    <x v="2"/>
    <x v="2"/>
    <x v="10"/>
    <x v="8"/>
    <s v="1 | 1"/>
    <x v="22"/>
    <n v="8002"/>
    <x v="1"/>
  </r>
  <r>
    <x v="1"/>
    <x v="2"/>
    <n v="-21.2"/>
    <x v="98"/>
    <s v="ITAU UNIBANCO S.A."/>
    <x v="9"/>
    <s v="'20230310004-TAR"/>
    <x v="1272"/>
    <x v="0"/>
    <x v="0"/>
    <x v="2"/>
    <x v="2"/>
    <x v="5"/>
    <x v="4"/>
    <s v="1 | 1"/>
    <x v="117"/>
    <n v="20011"/>
    <x v="1"/>
  </r>
  <r>
    <x v="1"/>
    <x v="2"/>
    <n v="-20.52"/>
    <x v="62"/>
    <s v="FUNDO DE GARANTIA DO TEMPO DE SERVICO"/>
    <x v="7"/>
    <s v="'1014751"/>
    <x v="2807"/>
    <x v="29"/>
    <x v="19"/>
    <x v="1"/>
    <x v="1"/>
    <x v="16"/>
    <x v="12"/>
    <s v="1 | 1"/>
    <x v="74"/>
    <n v="60011"/>
    <x v="1"/>
  </r>
  <r>
    <x v="1"/>
    <x v="2"/>
    <n v="-20.49"/>
    <x v="39"/>
    <s v="RIOPAR PARTICIPACOES S.A."/>
    <x v="3"/>
    <s v="'73230087"/>
    <x v="2802"/>
    <x v="29"/>
    <x v="19"/>
    <x v="1"/>
    <x v="1"/>
    <x v="3"/>
    <x v="3"/>
    <s v="1 | 1"/>
    <x v="58"/>
    <n v="60013"/>
    <x v="1"/>
  </r>
  <r>
    <x v="1"/>
    <x v="2"/>
    <n v="-20.49"/>
    <x v="39"/>
    <s v="RIOPAR PARTICIPACOES S.A."/>
    <x v="3"/>
    <s v="'73279188"/>
    <x v="2803"/>
    <x v="29"/>
    <x v="19"/>
    <x v="1"/>
    <x v="1"/>
    <x v="3"/>
    <x v="3"/>
    <s v="1 | 1"/>
    <x v="58"/>
    <n v="60011"/>
    <x v="1"/>
  </r>
  <r>
    <x v="1"/>
    <x v="2"/>
    <n v="-20.49"/>
    <x v="39"/>
    <s v="RIOPAR PARTICIPACOES S.A."/>
    <x v="3"/>
    <s v="'73287309"/>
    <x v="2696"/>
    <x v="29"/>
    <x v="19"/>
    <x v="1"/>
    <x v="1"/>
    <x v="3"/>
    <x v="3"/>
    <s v="1 | 1"/>
    <x v="58"/>
    <n v="60011"/>
    <x v="1"/>
  </r>
  <r>
    <x v="1"/>
    <x v="2"/>
    <n v="-20.49"/>
    <x v="39"/>
    <s v="RIOPAR PARTICIPACOES S.A."/>
    <x v="3"/>
    <s v="'73315104"/>
    <x v="2808"/>
    <x v="1"/>
    <x v="1"/>
    <x v="1"/>
    <x v="1"/>
    <x v="3"/>
    <x v="3"/>
    <s v="1 | 1"/>
    <x v="58"/>
    <n v="7001"/>
    <x v="1"/>
  </r>
  <r>
    <x v="1"/>
    <x v="2"/>
    <n v="-20.49"/>
    <x v="39"/>
    <s v="RIOPAR PARTICIPACOES S.A."/>
    <x v="3"/>
    <s v="'73421130"/>
    <x v="2801"/>
    <x v="29"/>
    <x v="19"/>
    <x v="1"/>
    <x v="1"/>
    <x v="3"/>
    <x v="3"/>
    <s v="1 | 1"/>
    <x v="58"/>
    <n v="60012"/>
    <x v="1"/>
  </r>
  <r>
    <x v="1"/>
    <x v="2"/>
    <n v="-20"/>
    <x v="19"/>
    <s v="EKO TRANSPORTES E RECOLHIMENTO DE RESIDUOS LTDA"/>
    <x v="6"/>
    <s v="'1014799"/>
    <x v="2809"/>
    <x v="24"/>
    <x v="17"/>
    <x v="2"/>
    <x v="2"/>
    <x v="10"/>
    <x v="8"/>
    <s v="1 | 1"/>
    <x v="22"/>
    <n v="8006"/>
    <x v="1"/>
  </r>
  <r>
    <x v="1"/>
    <x v="2"/>
    <n v="-19.920000000000002"/>
    <x v="19"/>
    <s v="UBER DO BRASIL TECNOLOGIA LTDA."/>
    <x v="6"/>
    <s v="'1014922"/>
    <x v="2798"/>
    <x v="9"/>
    <x v="8"/>
    <x v="2"/>
    <x v="2"/>
    <x v="10"/>
    <x v="8"/>
    <s v="1 | 1"/>
    <x v="22"/>
    <n v="8002"/>
    <x v="1"/>
  </r>
  <r>
    <x v="1"/>
    <x v="2"/>
    <n v="-19.84"/>
    <x v="19"/>
    <s v="UBER DO BRASIL TECNOLOGIA LTDA."/>
    <x v="6"/>
    <s v="'1015311"/>
    <x v="2795"/>
    <x v="9"/>
    <x v="8"/>
    <x v="2"/>
    <x v="2"/>
    <x v="10"/>
    <x v="8"/>
    <s v="1 | 1"/>
    <x v="22"/>
    <n v="8002"/>
    <x v="1"/>
  </r>
  <r>
    <x v="1"/>
    <x v="2"/>
    <n v="-19.11"/>
    <x v="121"/>
    <s v="ATACADAO PAPELEX LTDA"/>
    <x v="10"/>
    <s v="'2454573-Juros"/>
    <x v="1305"/>
    <x v="1"/>
    <x v="1"/>
    <x v="2"/>
    <x v="2"/>
    <x v="5"/>
    <x v="4"/>
    <s v="1 | 1"/>
    <x v="144"/>
    <n v="7001"/>
    <x v="1"/>
  </r>
  <r>
    <x v="1"/>
    <x v="2"/>
    <n v="-18.62"/>
    <x v="98"/>
    <s v="ITAU UNIBANCO S.A."/>
    <x v="9"/>
    <s v="'20230320005-TAR"/>
    <x v="1031"/>
    <x v="0"/>
    <x v="0"/>
    <x v="2"/>
    <x v="2"/>
    <x v="5"/>
    <x v="4"/>
    <s v="1 | 1"/>
    <x v="117"/>
    <n v="20011"/>
    <x v="1"/>
  </r>
  <r>
    <x v="1"/>
    <x v="2"/>
    <n v="-18.329999999999998"/>
    <x v="98"/>
    <s v="BANCO DO BRASIL SA"/>
    <x v="9"/>
    <s v="'1014742"/>
    <x v="1217"/>
    <x v="0"/>
    <x v="0"/>
    <x v="2"/>
    <x v="2"/>
    <x v="5"/>
    <x v="4"/>
    <s v="1 | 1"/>
    <x v="117"/>
    <n v="2001"/>
    <x v="1"/>
  </r>
  <r>
    <x v="1"/>
    <x v="2"/>
    <n v="-18.11"/>
    <x v="97"/>
    <s v="SECRETARIA DA RECEITA FEDERAL DO BRASIL - RFB"/>
    <x v="7"/>
    <s v="'1015346"/>
    <x v="2311"/>
    <x v="33"/>
    <x v="16"/>
    <x v="9"/>
    <x v="9"/>
    <x v="20"/>
    <x v="16"/>
    <s v="1 | 1"/>
    <x v="116"/>
    <n v="9001"/>
    <x v="1"/>
  </r>
  <r>
    <x v="1"/>
    <x v="2"/>
    <n v="-17.97"/>
    <x v="19"/>
    <s v="MASTERSON MATERIAIS DE CONSTRUCAO LTDA"/>
    <x v="10"/>
    <s v="'257858"/>
    <x v="2810"/>
    <x v="31"/>
    <x v="7"/>
    <x v="2"/>
    <x v="2"/>
    <x v="10"/>
    <x v="8"/>
    <s v="1 | 1"/>
    <x v="22"/>
    <n v="8007"/>
    <x v="1"/>
  </r>
  <r>
    <x v="1"/>
    <x v="2"/>
    <n v="-17.64"/>
    <x v="121"/>
    <s v="AUTO MOLAS VIGO COMERCIO DE AUTOPECAS E SERVICOS LTDA"/>
    <x v="10"/>
    <s v="'77121-Juros"/>
    <x v="755"/>
    <x v="1"/>
    <x v="1"/>
    <x v="2"/>
    <x v="2"/>
    <x v="5"/>
    <x v="4"/>
    <s v="1 | 1"/>
    <x v="144"/>
    <n v="7001"/>
    <x v="1"/>
  </r>
  <r>
    <x v="1"/>
    <x v="2"/>
    <n v="-17.18"/>
    <x v="20"/>
    <s v="UNIMED-RIO COOPERATIVA DE TRABALHO MEDICO DO RIO DE JANEIRO LTDA"/>
    <x v="8"/>
    <s v="'34370755"/>
    <x v="2473"/>
    <x v="27"/>
    <x v="19"/>
    <x v="1"/>
    <x v="1"/>
    <x v="3"/>
    <x v="3"/>
    <s v="1 | 1"/>
    <x v="24"/>
    <n v="60022"/>
    <x v="1"/>
  </r>
  <r>
    <x v="1"/>
    <x v="2"/>
    <n v="-16.2"/>
    <x v="98"/>
    <s v="ITAU UNIBANCO S.A."/>
    <x v="9"/>
    <s v="'20230331005-TAR"/>
    <x v="1218"/>
    <x v="0"/>
    <x v="0"/>
    <x v="2"/>
    <x v="2"/>
    <x v="5"/>
    <x v="4"/>
    <s v="1 | 1"/>
    <x v="117"/>
    <n v="20011"/>
    <x v="1"/>
  </r>
  <r>
    <x v="1"/>
    <x v="2"/>
    <n v="-16"/>
    <x v="23"/>
    <s v="EKO TRANSPORTES E RECOLHIMENTO DE RESIDUOS LTDA"/>
    <x v="6"/>
    <s v="'1014470"/>
    <x v="2806"/>
    <x v="27"/>
    <x v="19"/>
    <x v="1"/>
    <x v="1"/>
    <x v="8"/>
    <x v="6"/>
    <s v="1 | 1"/>
    <x v="28"/>
    <n v="6002"/>
    <x v="1"/>
  </r>
  <r>
    <x v="1"/>
    <x v="2"/>
    <n v="-16"/>
    <x v="23"/>
    <s v="EKO TRANSPORTES E RECOLHIMENTO DE RESIDUOS LTDA"/>
    <x v="6"/>
    <s v="'1015013"/>
    <x v="2027"/>
    <x v="29"/>
    <x v="19"/>
    <x v="1"/>
    <x v="1"/>
    <x v="8"/>
    <x v="6"/>
    <s v="1 | 1"/>
    <x v="28"/>
    <n v="6001"/>
    <x v="1"/>
  </r>
  <r>
    <x v="1"/>
    <x v="2"/>
    <n v="-16"/>
    <x v="100"/>
    <s v="EKO TRANSPORTES E RECOLHIMENTO DE RESIDUOS LTDA"/>
    <x v="6"/>
    <s v="'1015014"/>
    <x v="2811"/>
    <x v="29"/>
    <x v="19"/>
    <x v="1"/>
    <x v="1"/>
    <x v="1"/>
    <x v="1"/>
    <s v="1 | 1"/>
    <x v="119"/>
    <n v="6001"/>
    <x v="1"/>
  </r>
  <r>
    <x v="1"/>
    <x v="2"/>
    <n v="-16"/>
    <x v="98"/>
    <s v="ITAU UNIBANCO S.A."/>
    <x v="9"/>
    <s v="'1014690"/>
    <x v="1218"/>
    <x v="0"/>
    <x v="0"/>
    <x v="2"/>
    <x v="2"/>
    <x v="5"/>
    <x v="4"/>
    <s v="1 | 1"/>
    <x v="117"/>
    <n v="20011"/>
    <x v="1"/>
  </r>
  <r>
    <x v="1"/>
    <x v="2"/>
    <n v="-16"/>
    <x v="98"/>
    <s v="ITAU UNIBANCO S.A."/>
    <x v="9"/>
    <s v="'1014695"/>
    <x v="1218"/>
    <x v="0"/>
    <x v="0"/>
    <x v="2"/>
    <x v="2"/>
    <x v="5"/>
    <x v="4"/>
    <s v="1 | 1"/>
    <x v="117"/>
    <n v="20011"/>
    <x v="1"/>
  </r>
  <r>
    <x v="1"/>
    <x v="2"/>
    <n v="-15.67"/>
    <x v="30"/>
    <s v="SECRETARIA DA RECEITA FEDERAL DO BRASIL - RFB"/>
    <x v="7"/>
    <s v="'1015386"/>
    <x v="2270"/>
    <x v="22"/>
    <x v="0"/>
    <x v="2"/>
    <x v="2"/>
    <x v="14"/>
    <x v="12"/>
    <s v="1 | 1"/>
    <x v="35"/>
    <n v="3002"/>
    <x v="1"/>
  </r>
  <r>
    <x v="1"/>
    <x v="2"/>
    <n v="-15"/>
    <x v="56"/>
    <s v="PIRES E VIDAL ASSESSORIA E EMPREENDIMENTOS LTDA"/>
    <x v="8"/>
    <s v="'4163"/>
    <x v="2616"/>
    <x v="12"/>
    <x v="10"/>
    <x v="1"/>
    <x v="1"/>
    <x v="3"/>
    <x v="3"/>
    <s v="1 | 1"/>
    <x v="97"/>
    <n v="30051"/>
    <x v="1"/>
  </r>
  <r>
    <x v="1"/>
    <x v="2"/>
    <n v="-15"/>
    <x v="98"/>
    <s v="BANCO SANTANDER (BRASIL) S.A."/>
    <x v="6"/>
    <s v="'1015000"/>
    <x v="1004"/>
    <x v="0"/>
    <x v="0"/>
    <x v="2"/>
    <x v="2"/>
    <x v="5"/>
    <x v="4"/>
    <s v="1 | 1"/>
    <x v="117"/>
    <n v="20011"/>
    <x v="1"/>
  </r>
  <r>
    <x v="1"/>
    <x v="2"/>
    <n v="-15"/>
    <x v="98"/>
    <s v="BANCO SANTANDER (BRASIL) S.A."/>
    <x v="6"/>
    <s v="'1015001"/>
    <x v="1004"/>
    <x v="0"/>
    <x v="0"/>
    <x v="2"/>
    <x v="2"/>
    <x v="5"/>
    <x v="4"/>
    <s v="1 | 1"/>
    <x v="117"/>
    <n v="20011"/>
    <x v="1"/>
  </r>
  <r>
    <x v="1"/>
    <x v="2"/>
    <n v="-14.76"/>
    <x v="98"/>
    <s v="ITAU UNIBANCO S.A."/>
    <x v="9"/>
    <s v="'20230310005-TAR"/>
    <x v="1031"/>
    <x v="0"/>
    <x v="0"/>
    <x v="2"/>
    <x v="2"/>
    <x v="5"/>
    <x v="4"/>
    <s v="1 | 1"/>
    <x v="117"/>
    <n v="20011"/>
    <x v="1"/>
  </r>
  <r>
    <x v="1"/>
    <x v="2"/>
    <n v="-14.76"/>
    <x v="98"/>
    <s v="ITAU UNIBANCO S.A."/>
    <x v="9"/>
    <s v="'20230316003-TAR"/>
    <x v="1031"/>
    <x v="0"/>
    <x v="0"/>
    <x v="2"/>
    <x v="2"/>
    <x v="5"/>
    <x v="4"/>
    <s v="1 | 1"/>
    <x v="117"/>
    <n v="20011"/>
    <x v="1"/>
  </r>
  <r>
    <x v="1"/>
    <x v="2"/>
    <n v="-14.06"/>
    <x v="30"/>
    <s v="SECRETARIA DA RECEITA FEDERAL DO BRASIL - RFB"/>
    <x v="7"/>
    <s v="'1015356"/>
    <x v="2244"/>
    <x v="5"/>
    <x v="5"/>
    <x v="2"/>
    <x v="2"/>
    <x v="14"/>
    <x v="12"/>
    <s v="1 | 1"/>
    <x v="35"/>
    <n v="3006"/>
    <x v="1"/>
  </r>
  <r>
    <x v="1"/>
    <x v="2"/>
    <n v="-14.06"/>
    <x v="30"/>
    <s v="SECRETARIA DA RECEITA FEDERAL DO BRASIL - RFB"/>
    <x v="7"/>
    <s v="'1015386"/>
    <x v="2270"/>
    <x v="5"/>
    <x v="5"/>
    <x v="2"/>
    <x v="2"/>
    <x v="14"/>
    <x v="12"/>
    <s v="1 | 1"/>
    <x v="35"/>
    <n v="3006"/>
    <x v="1"/>
  </r>
  <r>
    <x v="1"/>
    <x v="2"/>
    <n v="-13.99"/>
    <x v="11"/>
    <s v="MERCEARIA E COMERCIO DE CEREAIS SULMARE LTDA"/>
    <x v="6"/>
    <s v="'1015305"/>
    <x v="2812"/>
    <x v="5"/>
    <x v="5"/>
    <x v="2"/>
    <x v="2"/>
    <x v="10"/>
    <x v="8"/>
    <s v="1 | 1"/>
    <x v="13"/>
    <n v="3006"/>
    <x v="1"/>
  </r>
  <r>
    <x v="1"/>
    <x v="2"/>
    <n v="-13.37"/>
    <x v="13"/>
    <s v="UBER DO BRASIL TECNOLOGIA LTDA."/>
    <x v="6"/>
    <s v="'1014933"/>
    <x v="2790"/>
    <x v="8"/>
    <x v="7"/>
    <x v="2"/>
    <x v="2"/>
    <x v="6"/>
    <x v="3"/>
    <s v="1 | 1"/>
    <x v="16"/>
    <n v="8003"/>
    <x v="1"/>
  </r>
  <r>
    <x v="1"/>
    <x v="2"/>
    <n v="-13.26"/>
    <x v="45"/>
    <s v="CONDOMINIO DO CENTRO DE ABAST DO EST DA GUANABARA"/>
    <x v="3"/>
    <s v="'131719"/>
    <x v="2528"/>
    <x v="2"/>
    <x v="2"/>
    <x v="2"/>
    <x v="2"/>
    <x v="7"/>
    <x v="5"/>
    <s v="1 | 1"/>
    <x v="54"/>
    <n v="4004"/>
    <x v="1"/>
  </r>
  <r>
    <x v="1"/>
    <x v="2"/>
    <n v="-13.26"/>
    <x v="45"/>
    <s v="CONDOMINIO DO CENTRO DE ABAST DO EST DA GUANABARA"/>
    <x v="3"/>
    <s v="'131748"/>
    <x v="2529"/>
    <x v="2"/>
    <x v="2"/>
    <x v="2"/>
    <x v="2"/>
    <x v="7"/>
    <x v="5"/>
    <s v="1 | 1"/>
    <x v="54"/>
    <n v="4004"/>
    <x v="1"/>
  </r>
  <r>
    <x v="1"/>
    <x v="2"/>
    <n v="-13.26"/>
    <x v="45"/>
    <s v="CONDOMINIO DO CENTRO DE ABAST DO EST DA GUANABARA"/>
    <x v="3"/>
    <s v="'131773"/>
    <x v="2530"/>
    <x v="2"/>
    <x v="2"/>
    <x v="2"/>
    <x v="2"/>
    <x v="7"/>
    <x v="5"/>
    <s v="1 | 1"/>
    <x v="54"/>
    <n v="4004"/>
    <x v="1"/>
  </r>
  <r>
    <x v="1"/>
    <x v="2"/>
    <n v="-13.12"/>
    <x v="98"/>
    <s v="ITAU UNIBANCO S.A."/>
    <x v="9"/>
    <s v="'20230323003-TAR"/>
    <x v="1031"/>
    <x v="0"/>
    <x v="0"/>
    <x v="2"/>
    <x v="2"/>
    <x v="5"/>
    <x v="4"/>
    <s v="1 | 1"/>
    <x v="117"/>
    <n v="20011"/>
    <x v="1"/>
  </r>
  <r>
    <x v="1"/>
    <x v="2"/>
    <n v="-12.99"/>
    <x v="11"/>
    <s v="MERCEARIA E COMERCIO DE CEREAIS SULMARE LTDA"/>
    <x v="3"/>
    <s v="'1014687"/>
    <x v="1892"/>
    <x v="5"/>
    <x v="5"/>
    <x v="2"/>
    <x v="2"/>
    <x v="10"/>
    <x v="8"/>
    <s v="1 | 1"/>
    <x v="13"/>
    <n v="3006"/>
    <x v="1"/>
  </r>
  <r>
    <x v="1"/>
    <x v="2"/>
    <n v="-12.98"/>
    <x v="11"/>
    <s v="MERCEARIA E COMERCIO DE CEREAIS SULMARE LTDA"/>
    <x v="6"/>
    <s v="'1015099"/>
    <x v="1892"/>
    <x v="5"/>
    <x v="5"/>
    <x v="2"/>
    <x v="2"/>
    <x v="10"/>
    <x v="8"/>
    <s v="1 | 1"/>
    <x v="13"/>
    <n v="3006"/>
    <x v="1"/>
  </r>
  <r>
    <x v="1"/>
    <x v="2"/>
    <n v="-12.79"/>
    <x v="96"/>
    <s v="SECRETARIA DA RECEITA FEDERAL DO BRASIL - RFB"/>
    <x v="7"/>
    <s v="'1015142"/>
    <x v="2813"/>
    <x v="0"/>
    <x v="0"/>
    <x v="8"/>
    <x v="8"/>
    <x v="19"/>
    <x v="15"/>
    <s v="1 | 1"/>
    <x v="114"/>
    <n v="2001"/>
    <x v="1"/>
  </r>
  <r>
    <x v="1"/>
    <x v="2"/>
    <n v="-12.11"/>
    <x v="19"/>
    <s v="BANCO ITAUCARD S.A."/>
    <x v="9"/>
    <s v="'1015213"/>
    <x v="1297"/>
    <x v="0"/>
    <x v="0"/>
    <x v="2"/>
    <x v="2"/>
    <x v="10"/>
    <x v="8"/>
    <s v="1 | 1"/>
    <x v="22"/>
    <n v="20011"/>
    <x v="1"/>
  </r>
  <r>
    <x v="1"/>
    <x v="2"/>
    <n v="-12.06"/>
    <x v="98"/>
    <s v="ITAU UNIBANCO S.A."/>
    <x v="9"/>
    <s v="'20230301007-TAR"/>
    <x v="1031"/>
    <x v="0"/>
    <x v="0"/>
    <x v="2"/>
    <x v="2"/>
    <x v="5"/>
    <x v="4"/>
    <s v="1 | 1"/>
    <x v="117"/>
    <n v="20011"/>
    <x v="1"/>
  </r>
  <r>
    <x v="1"/>
    <x v="2"/>
    <n v="-11.73"/>
    <x v="20"/>
    <s v="UNIMED-RIO COOPERATIVA DE TRABALHO MEDICO DO RIO DE JANEIRO LTDA"/>
    <x v="8"/>
    <s v="'34370753"/>
    <x v="2708"/>
    <x v="21"/>
    <x v="15"/>
    <x v="2"/>
    <x v="2"/>
    <x v="6"/>
    <x v="3"/>
    <s v="1 | 1"/>
    <x v="23"/>
    <n v="3004"/>
    <x v="1"/>
  </r>
  <r>
    <x v="1"/>
    <x v="2"/>
    <n v="-11.73"/>
    <x v="20"/>
    <s v="UNIMED-RIO COOPERATIVA DE TRABALHO MEDICO DO RIO DE JANEIRO LTDA"/>
    <x v="8"/>
    <s v="'34370753"/>
    <x v="2708"/>
    <x v="1"/>
    <x v="1"/>
    <x v="1"/>
    <x v="1"/>
    <x v="3"/>
    <x v="3"/>
    <s v="1 | 1"/>
    <x v="24"/>
    <n v="7001"/>
    <x v="1"/>
  </r>
  <r>
    <x v="1"/>
    <x v="2"/>
    <n v="-11.73"/>
    <x v="20"/>
    <s v="UNIMED-RIO COOPERATIVA DE TRABALHO MEDICO DO RIO DE JANEIRO LTDA"/>
    <x v="8"/>
    <s v="'34370754"/>
    <x v="2594"/>
    <x v="27"/>
    <x v="19"/>
    <x v="1"/>
    <x v="1"/>
    <x v="3"/>
    <x v="3"/>
    <s v="1 | 1"/>
    <x v="24"/>
    <n v="60021"/>
    <x v="1"/>
  </r>
  <r>
    <x v="1"/>
    <x v="2"/>
    <n v="-11.73"/>
    <x v="20"/>
    <s v="UNIMED-RIO COOPERATIVA DE TRABALHO MEDICO DO RIO DE JANEIRO LTDA"/>
    <x v="8"/>
    <s v="'34370754"/>
    <x v="2594"/>
    <x v="27"/>
    <x v="19"/>
    <x v="1"/>
    <x v="1"/>
    <x v="3"/>
    <x v="3"/>
    <s v="1 | 1"/>
    <x v="24"/>
    <n v="60022"/>
    <x v="1"/>
  </r>
  <r>
    <x v="1"/>
    <x v="2"/>
    <n v="-11.73"/>
    <x v="20"/>
    <s v="UNIMED-RIO COOPERATIVA DE TRABALHO MEDICO DO RIO DE JANEIRO LTDA"/>
    <x v="8"/>
    <s v="'34370755"/>
    <x v="2473"/>
    <x v="12"/>
    <x v="10"/>
    <x v="2"/>
    <x v="2"/>
    <x v="6"/>
    <x v="3"/>
    <s v="1 | 1"/>
    <x v="23"/>
    <n v="3005"/>
    <x v="1"/>
  </r>
  <r>
    <x v="1"/>
    <x v="2"/>
    <n v="-11.73"/>
    <x v="20"/>
    <s v="UNIMED-RIO COOPERATIVA DE TRABALHO MEDICO DO RIO DE JANEIRO LTDA"/>
    <x v="8"/>
    <s v="'34370755"/>
    <x v="2473"/>
    <x v="9"/>
    <x v="8"/>
    <x v="2"/>
    <x v="2"/>
    <x v="6"/>
    <x v="3"/>
    <s v="1 | 1"/>
    <x v="23"/>
    <n v="8002"/>
    <x v="1"/>
  </r>
  <r>
    <x v="1"/>
    <x v="2"/>
    <n v="-11.73"/>
    <x v="20"/>
    <s v="UNIMED-RIO COOPERATIVA DE TRABALHO MEDICO DO RIO DE JANEIRO LTDA"/>
    <x v="8"/>
    <s v="'34370756"/>
    <x v="2738"/>
    <x v="18"/>
    <x v="12"/>
    <x v="2"/>
    <x v="2"/>
    <x v="6"/>
    <x v="3"/>
    <s v="1 | 1"/>
    <x v="23"/>
    <n v="4001"/>
    <x v="1"/>
  </r>
  <r>
    <x v="1"/>
    <x v="2"/>
    <n v="-11.73"/>
    <x v="20"/>
    <s v="UNIMED-RIO COOPERATIVA DE TRABALHO MEDICO DO RIO DE JANEIRO LTDA"/>
    <x v="8"/>
    <s v="'34370756"/>
    <x v="2738"/>
    <x v="27"/>
    <x v="19"/>
    <x v="1"/>
    <x v="1"/>
    <x v="3"/>
    <x v="3"/>
    <s v="1 | 1"/>
    <x v="24"/>
    <n v="60021"/>
    <x v="1"/>
  </r>
  <r>
    <x v="1"/>
    <x v="2"/>
    <n v="-11.73"/>
    <x v="20"/>
    <s v="UNIMED-RIO COOPERATIVA DE TRABALHO MEDICO DO RIO DE JANEIRO LTDA"/>
    <x v="8"/>
    <s v="'34370757"/>
    <x v="2698"/>
    <x v="15"/>
    <x v="11"/>
    <x v="2"/>
    <x v="2"/>
    <x v="6"/>
    <x v="3"/>
    <s v="1 | 1"/>
    <x v="23"/>
    <n v="5002"/>
    <x v="1"/>
  </r>
  <r>
    <x v="1"/>
    <x v="2"/>
    <n v="-11.73"/>
    <x v="20"/>
    <s v="UNIMED-RIO COOPERATIVA DE TRABALHO MEDICO DO RIO DE JANEIRO LTDA"/>
    <x v="8"/>
    <s v="'34370757"/>
    <x v="2698"/>
    <x v="29"/>
    <x v="19"/>
    <x v="1"/>
    <x v="1"/>
    <x v="3"/>
    <x v="3"/>
    <s v="1 | 1"/>
    <x v="24"/>
    <n v="60011"/>
    <x v="1"/>
  </r>
  <r>
    <x v="1"/>
    <x v="2"/>
    <n v="-11.73"/>
    <x v="20"/>
    <s v="UNIMED-RIO COOPERATIVA DE TRABALHO MEDICO DO RIO DE JANEIRO LTDA"/>
    <x v="8"/>
    <s v="'34370757"/>
    <x v="2698"/>
    <x v="27"/>
    <x v="19"/>
    <x v="1"/>
    <x v="1"/>
    <x v="3"/>
    <x v="3"/>
    <s v="1 | 1"/>
    <x v="24"/>
    <n v="60022"/>
    <x v="1"/>
  </r>
  <r>
    <x v="1"/>
    <x v="2"/>
    <n v="-11.73"/>
    <x v="20"/>
    <s v="UNIMED-RIO COOPERATIVA DE TRABALHO MEDICO DO RIO DE JANEIRO LTDA"/>
    <x v="8"/>
    <s v="'34370757"/>
    <x v="2698"/>
    <x v="26"/>
    <x v="2"/>
    <x v="1"/>
    <x v="1"/>
    <x v="3"/>
    <x v="3"/>
    <s v="1 | 1"/>
    <x v="24"/>
    <n v="5004"/>
    <x v="1"/>
  </r>
  <r>
    <x v="1"/>
    <x v="2"/>
    <n v="-11.73"/>
    <x v="20"/>
    <s v="UNIMED-RIO COOPERATIVA DE TRABALHO MEDICO DO RIO DE JANEIRO LTDA"/>
    <x v="8"/>
    <s v="'34370757"/>
    <x v="2698"/>
    <x v="5"/>
    <x v="5"/>
    <x v="2"/>
    <x v="2"/>
    <x v="6"/>
    <x v="3"/>
    <s v="1 | 1"/>
    <x v="23"/>
    <n v="3006"/>
    <x v="1"/>
  </r>
  <r>
    <x v="1"/>
    <x v="2"/>
    <n v="-11.73"/>
    <x v="20"/>
    <s v="UNIMED-RIO COOPERATIVA DE TRABALHO MEDICO DO RIO DE JANEIRO LTDA"/>
    <x v="8"/>
    <s v="'34370759"/>
    <x v="2421"/>
    <x v="18"/>
    <x v="12"/>
    <x v="2"/>
    <x v="2"/>
    <x v="6"/>
    <x v="3"/>
    <s v="1 | 1"/>
    <x v="23"/>
    <n v="4001"/>
    <x v="1"/>
  </r>
  <r>
    <x v="1"/>
    <x v="2"/>
    <n v="-11.73"/>
    <x v="20"/>
    <s v="UNIMED-RIO COOPERATIVA DE TRABALHO MEDICO DO RIO DE JANEIRO LTDA"/>
    <x v="8"/>
    <s v="'34370759"/>
    <x v="2421"/>
    <x v="23"/>
    <x v="16"/>
    <x v="2"/>
    <x v="2"/>
    <x v="6"/>
    <x v="3"/>
    <s v="1 | 1"/>
    <x v="23"/>
    <n v="1002"/>
    <x v="1"/>
  </r>
  <r>
    <x v="1"/>
    <x v="2"/>
    <n v="-11.73"/>
    <x v="20"/>
    <s v="UNIMED-RIO COOPERATIVA DE TRABALHO MEDICO DO RIO DE JANEIRO LTDA"/>
    <x v="8"/>
    <s v="'34370759"/>
    <x v="2421"/>
    <x v="22"/>
    <x v="0"/>
    <x v="2"/>
    <x v="2"/>
    <x v="6"/>
    <x v="3"/>
    <s v="1 | 1"/>
    <x v="23"/>
    <n v="3002"/>
    <x v="1"/>
  </r>
  <r>
    <x v="1"/>
    <x v="2"/>
    <n v="-11.73"/>
    <x v="20"/>
    <s v="UNIMED-RIO COOPERATIVA DE TRABALHO MEDICO DO RIO DE JANEIRO LTDA"/>
    <x v="8"/>
    <s v="'34370759"/>
    <x v="2421"/>
    <x v="9"/>
    <x v="8"/>
    <x v="2"/>
    <x v="2"/>
    <x v="6"/>
    <x v="3"/>
    <s v="1 | 1"/>
    <x v="23"/>
    <n v="8002"/>
    <x v="1"/>
  </r>
  <r>
    <x v="1"/>
    <x v="2"/>
    <n v="-11.73"/>
    <x v="20"/>
    <s v="UNIMED-RIO COOPERATIVA DE TRABALHO MEDICO DO RIO DE JANEIRO LTDA"/>
    <x v="8"/>
    <s v="'34370759"/>
    <x v="2421"/>
    <x v="1"/>
    <x v="1"/>
    <x v="1"/>
    <x v="1"/>
    <x v="3"/>
    <x v="3"/>
    <s v="1 | 1"/>
    <x v="24"/>
    <n v="7001"/>
    <x v="1"/>
  </r>
  <r>
    <x v="1"/>
    <x v="2"/>
    <n v="-11.73"/>
    <x v="20"/>
    <s v="UNIMED-RIO COOPERATIVA DE TRABALHO MEDICO DO RIO DE JANEIRO LTDA"/>
    <x v="8"/>
    <s v="'34370759"/>
    <x v="2421"/>
    <x v="27"/>
    <x v="19"/>
    <x v="1"/>
    <x v="1"/>
    <x v="3"/>
    <x v="3"/>
    <s v="1 | 1"/>
    <x v="24"/>
    <n v="6002"/>
    <x v="1"/>
  </r>
  <r>
    <x v="1"/>
    <x v="2"/>
    <n v="-11.73"/>
    <x v="20"/>
    <s v="UNIMED-RIO COOPERATIVA DE TRABALHO MEDICO DO RIO DE JANEIRO LTDA"/>
    <x v="8"/>
    <s v="'34370759"/>
    <x v="2421"/>
    <x v="27"/>
    <x v="19"/>
    <x v="1"/>
    <x v="1"/>
    <x v="3"/>
    <x v="3"/>
    <s v="1 | 1"/>
    <x v="24"/>
    <n v="60021"/>
    <x v="1"/>
  </r>
  <r>
    <x v="1"/>
    <x v="2"/>
    <n v="-11.73"/>
    <x v="20"/>
    <s v="UNIMED-RIO COOPERATIVA DE TRABALHO MEDICO DO RIO DE JANEIRO LTDA"/>
    <x v="8"/>
    <s v="'34370759"/>
    <x v="2421"/>
    <x v="27"/>
    <x v="19"/>
    <x v="1"/>
    <x v="1"/>
    <x v="3"/>
    <x v="3"/>
    <s v="1 | 1"/>
    <x v="24"/>
    <n v="60023"/>
    <x v="1"/>
  </r>
  <r>
    <x v="1"/>
    <x v="2"/>
    <n v="-11.73"/>
    <x v="20"/>
    <s v="UNIMED-RIO COOPERATIVA DE TRABALHO MEDICO DO RIO DE JANEIRO LTDA"/>
    <x v="8"/>
    <s v="'34370759"/>
    <x v="2421"/>
    <x v="4"/>
    <x v="4"/>
    <x v="2"/>
    <x v="2"/>
    <x v="6"/>
    <x v="3"/>
    <s v="1 | 1"/>
    <x v="23"/>
    <n v="40036"/>
    <x v="1"/>
  </r>
  <r>
    <x v="1"/>
    <x v="2"/>
    <n v="-11.73"/>
    <x v="20"/>
    <s v="UNIMED-RIO COOPERATIVA DE TRABALHO MEDICO DO RIO DE JANEIRO LTDA"/>
    <x v="8"/>
    <s v="'34370759"/>
    <x v="2421"/>
    <x v="6"/>
    <x v="1"/>
    <x v="1"/>
    <x v="1"/>
    <x v="3"/>
    <x v="3"/>
    <s v="1 | 1"/>
    <x v="24"/>
    <n v="7003"/>
    <x v="1"/>
  </r>
  <r>
    <x v="1"/>
    <x v="2"/>
    <n v="-11.72"/>
    <x v="97"/>
    <s v="PIRES E VIDAL ASSESSORIA E EMPREENDIMENTOS LTDA"/>
    <x v="8"/>
    <s v="'4076"/>
    <x v="2258"/>
    <x v="33"/>
    <x v="16"/>
    <x v="9"/>
    <x v="9"/>
    <x v="20"/>
    <x v="16"/>
    <s v="1 | 1"/>
    <x v="116"/>
    <n v="9001"/>
    <x v="1"/>
  </r>
  <r>
    <x v="1"/>
    <x v="2"/>
    <n v="-10.94"/>
    <x v="19"/>
    <s v="UBER DO BRASIL TECNOLOGIA LTDA."/>
    <x v="6"/>
    <s v="'1015302"/>
    <x v="2814"/>
    <x v="8"/>
    <x v="7"/>
    <x v="2"/>
    <x v="2"/>
    <x v="10"/>
    <x v="8"/>
    <s v="1 | 1"/>
    <x v="22"/>
    <n v="8003"/>
    <x v="1"/>
  </r>
  <r>
    <x v="1"/>
    <x v="2"/>
    <n v="-10.63"/>
    <x v="19"/>
    <s v="UBER DO BRASIL TECNOLOGIA LTDA."/>
    <x v="6"/>
    <s v="'1015303"/>
    <x v="2814"/>
    <x v="8"/>
    <x v="7"/>
    <x v="2"/>
    <x v="2"/>
    <x v="10"/>
    <x v="8"/>
    <s v="1 | 1"/>
    <x v="22"/>
    <n v="8003"/>
    <x v="1"/>
  </r>
  <r>
    <x v="1"/>
    <x v="2"/>
    <n v="-10.6"/>
    <x v="98"/>
    <s v="ITAU UNIBANCO S.A."/>
    <x v="9"/>
    <s v="'20230306010-TAR"/>
    <x v="1272"/>
    <x v="0"/>
    <x v="0"/>
    <x v="2"/>
    <x v="2"/>
    <x v="5"/>
    <x v="4"/>
    <s v="1 | 1"/>
    <x v="117"/>
    <n v="20011"/>
    <x v="1"/>
  </r>
  <r>
    <x v="1"/>
    <x v="2"/>
    <n v="-10.6"/>
    <x v="98"/>
    <s v="ITAU UNIBANCO S.A."/>
    <x v="9"/>
    <s v="'20230306028-TAR"/>
    <x v="1272"/>
    <x v="0"/>
    <x v="0"/>
    <x v="2"/>
    <x v="2"/>
    <x v="5"/>
    <x v="4"/>
    <s v="1 | 1"/>
    <x v="117"/>
    <n v="20011"/>
    <x v="1"/>
  </r>
  <r>
    <x v="1"/>
    <x v="2"/>
    <n v="-10.6"/>
    <x v="98"/>
    <s v="ITAU UNIBANCO S.A."/>
    <x v="9"/>
    <s v="'20230310018-TAR"/>
    <x v="1272"/>
    <x v="0"/>
    <x v="0"/>
    <x v="2"/>
    <x v="2"/>
    <x v="5"/>
    <x v="4"/>
    <s v="1 | 1"/>
    <x v="117"/>
    <n v="20011"/>
    <x v="1"/>
  </r>
  <r>
    <x v="1"/>
    <x v="2"/>
    <n v="-10.6"/>
    <x v="98"/>
    <s v="ITAU UNIBANCO S.A."/>
    <x v="9"/>
    <s v="'20230313036-TAR"/>
    <x v="1272"/>
    <x v="0"/>
    <x v="0"/>
    <x v="2"/>
    <x v="2"/>
    <x v="5"/>
    <x v="4"/>
    <s v="1 | 1"/>
    <x v="117"/>
    <n v="20011"/>
    <x v="1"/>
  </r>
  <r>
    <x v="1"/>
    <x v="2"/>
    <n v="-10.14"/>
    <x v="124"/>
    <s v="CLARA INSTITUICAO DE PAGAMENTO LTDA."/>
    <x v="3"/>
    <s v="'1014691"/>
    <x v="1301"/>
    <x v="0"/>
    <x v="0"/>
    <x v="2"/>
    <x v="2"/>
    <x v="5"/>
    <x v="4"/>
    <s v="1 | 1"/>
    <x v="147"/>
    <n v="20011"/>
    <x v="1"/>
  </r>
  <r>
    <x v="1"/>
    <x v="2"/>
    <n v="-9.84"/>
    <x v="98"/>
    <s v="ITAU UNIBANCO S.A."/>
    <x v="9"/>
    <s v="'20230306007-TAR"/>
    <x v="1031"/>
    <x v="0"/>
    <x v="0"/>
    <x v="2"/>
    <x v="2"/>
    <x v="5"/>
    <x v="4"/>
    <s v="1 | 1"/>
    <x v="117"/>
    <n v="20011"/>
    <x v="1"/>
  </r>
  <r>
    <x v="1"/>
    <x v="2"/>
    <n v="-9.84"/>
    <x v="98"/>
    <s v="ITAU UNIBANCO S.A."/>
    <x v="9"/>
    <s v="'20230317004-TAR"/>
    <x v="1031"/>
    <x v="0"/>
    <x v="0"/>
    <x v="2"/>
    <x v="2"/>
    <x v="5"/>
    <x v="4"/>
    <s v="1 | 1"/>
    <x v="117"/>
    <n v="20011"/>
    <x v="1"/>
  </r>
  <r>
    <x v="1"/>
    <x v="2"/>
    <n v="-9.6408333333333331"/>
    <x v="29"/>
    <s v="LANÇAMENTO MANUAL"/>
    <x v="1"/>
    <m/>
    <x v="564"/>
    <x v="14"/>
    <x v="2"/>
    <x v="2"/>
    <x v="2"/>
    <x v="4"/>
    <x v="2"/>
    <m/>
    <x v="34"/>
    <n v="5005"/>
    <x v="0"/>
  </r>
  <r>
    <x v="1"/>
    <x v="2"/>
    <n v="-9.5"/>
    <x v="11"/>
    <s v="UBER DO BRASIL TECNOLOGIA LTDA."/>
    <x v="3"/>
    <s v="'1014564"/>
    <x v="2774"/>
    <x v="5"/>
    <x v="5"/>
    <x v="2"/>
    <x v="2"/>
    <x v="10"/>
    <x v="8"/>
    <s v="1 | 1"/>
    <x v="13"/>
    <n v="3006"/>
    <x v="1"/>
  </r>
  <r>
    <x v="1"/>
    <x v="2"/>
    <n v="-9"/>
    <x v="98"/>
    <s v="BANCO BRADESCO S.A."/>
    <x v="9"/>
    <s v="'1014664"/>
    <x v="1980"/>
    <x v="0"/>
    <x v="0"/>
    <x v="2"/>
    <x v="2"/>
    <x v="5"/>
    <x v="4"/>
    <s v="1 | 1"/>
    <x v="117"/>
    <n v="2001"/>
    <x v="1"/>
  </r>
  <r>
    <x v="1"/>
    <x v="2"/>
    <n v="-9"/>
    <x v="98"/>
    <s v="BANCO BRADESCO S.A."/>
    <x v="9"/>
    <s v="'1014865"/>
    <x v="1980"/>
    <x v="0"/>
    <x v="0"/>
    <x v="2"/>
    <x v="2"/>
    <x v="5"/>
    <x v="4"/>
    <s v="1 | 1"/>
    <x v="117"/>
    <n v="2001"/>
    <x v="1"/>
  </r>
  <r>
    <x v="1"/>
    <x v="2"/>
    <n v="-9"/>
    <x v="98"/>
    <s v="BANCO BRADESCO S.A."/>
    <x v="9"/>
    <s v="'1015047"/>
    <x v="1980"/>
    <x v="0"/>
    <x v="0"/>
    <x v="2"/>
    <x v="2"/>
    <x v="5"/>
    <x v="4"/>
    <s v="1 | 1"/>
    <x v="117"/>
    <n v="2001"/>
    <x v="1"/>
  </r>
  <r>
    <x v="1"/>
    <x v="2"/>
    <n v="-8.7799999999999994"/>
    <x v="98"/>
    <s v="ITAU UNIBANCO S.A."/>
    <x v="9"/>
    <s v="'20230322003-TAR"/>
    <x v="1031"/>
    <x v="0"/>
    <x v="0"/>
    <x v="2"/>
    <x v="2"/>
    <x v="5"/>
    <x v="4"/>
    <s v="1 | 1"/>
    <x v="117"/>
    <n v="20011"/>
    <x v="1"/>
  </r>
  <r>
    <x v="1"/>
    <x v="2"/>
    <n v="-8.4600000000000009"/>
    <x v="11"/>
    <s v="UBER DO BRASIL TECNOLOGIA LTDA."/>
    <x v="3"/>
    <s v="'1014563"/>
    <x v="2774"/>
    <x v="5"/>
    <x v="5"/>
    <x v="2"/>
    <x v="2"/>
    <x v="10"/>
    <x v="8"/>
    <s v="1 | 1"/>
    <x v="13"/>
    <n v="3006"/>
    <x v="1"/>
  </r>
  <r>
    <x v="1"/>
    <x v="2"/>
    <n v="-8.42"/>
    <x v="121"/>
    <s v="BANCO BRADESCO S.A."/>
    <x v="9"/>
    <s v="'701018975-Juros"/>
    <x v="1305"/>
    <x v="0"/>
    <x v="0"/>
    <x v="2"/>
    <x v="2"/>
    <x v="5"/>
    <x v="4"/>
    <s v="1 | 1"/>
    <x v="144"/>
    <n v="20011"/>
    <x v="0"/>
  </r>
  <r>
    <x v="1"/>
    <x v="2"/>
    <n v="-8.42"/>
    <x v="121"/>
    <s v="BANCO BRADESCO S.A."/>
    <x v="9"/>
    <s v="'701018983-Juros"/>
    <x v="1305"/>
    <x v="0"/>
    <x v="0"/>
    <x v="2"/>
    <x v="2"/>
    <x v="5"/>
    <x v="4"/>
    <s v="1 | 1"/>
    <x v="144"/>
    <n v="20011"/>
    <x v="0"/>
  </r>
  <r>
    <x v="1"/>
    <x v="2"/>
    <n v="-8.1999999999999993"/>
    <x v="98"/>
    <s v="ITAU UNIBANCO S.A."/>
    <x v="9"/>
    <s v="'20230307004-TAR"/>
    <x v="1031"/>
    <x v="0"/>
    <x v="0"/>
    <x v="2"/>
    <x v="2"/>
    <x v="5"/>
    <x v="4"/>
    <s v="1 | 1"/>
    <x v="117"/>
    <n v="20011"/>
    <x v="1"/>
  </r>
  <r>
    <x v="1"/>
    <x v="2"/>
    <n v="-8.1999999999999993"/>
    <x v="98"/>
    <s v="ITAU UNIBANCO S.A."/>
    <x v="9"/>
    <s v="'20230313006-TAR"/>
    <x v="1031"/>
    <x v="0"/>
    <x v="0"/>
    <x v="2"/>
    <x v="2"/>
    <x v="5"/>
    <x v="4"/>
    <s v="1 | 1"/>
    <x v="117"/>
    <n v="20011"/>
    <x v="1"/>
  </r>
  <r>
    <x v="1"/>
    <x v="2"/>
    <n v="-8"/>
    <x v="19"/>
    <s v="EKO TRANSPORTES E RECOLHIMENTO DE RESIDUOS LTDA"/>
    <x v="6"/>
    <s v="'1014566"/>
    <x v="2027"/>
    <x v="0"/>
    <x v="0"/>
    <x v="2"/>
    <x v="2"/>
    <x v="10"/>
    <x v="8"/>
    <s v="1 | 1"/>
    <x v="22"/>
    <n v="2001"/>
    <x v="1"/>
  </r>
  <r>
    <x v="1"/>
    <x v="2"/>
    <n v="-8"/>
    <x v="19"/>
    <s v="EKO TRANSPORTES E RECOLHIMENTO DE RESIDUOS LTDA"/>
    <x v="6"/>
    <s v="'1014990"/>
    <x v="2027"/>
    <x v="0"/>
    <x v="0"/>
    <x v="2"/>
    <x v="2"/>
    <x v="10"/>
    <x v="8"/>
    <s v="1 | 1"/>
    <x v="22"/>
    <n v="2001"/>
    <x v="1"/>
  </r>
  <r>
    <x v="1"/>
    <x v="2"/>
    <n v="-7.47"/>
    <x v="124"/>
    <s v="CLARA INSTITUICAO DE PAGAMENTO LTDA."/>
    <x v="3"/>
    <s v="'1015011"/>
    <x v="1301"/>
    <x v="0"/>
    <x v="0"/>
    <x v="2"/>
    <x v="2"/>
    <x v="5"/>
    <x v="4"/>
    <s v="1 | 1"/>
    <x v="147"/>
    <n v="20011"/>
    <x v="1"/>
  </r>
  <r>
    <x v="1"/>
    <x v="2"/>
    <n v="-7.3"/>
    <x v="121"/>
    <s v="TREVISO RIO VEICULOS LTDA"/>
    <x v="10"/>
    <s v="'181779-Juros"/>
    <x v="1305"/>
    <x v="1"/>
    <x v="1"/>
    <x v="2"/>
    <x v="2"/>
    <x v="5"/>
    <x v="4"/>
    <s v="1 | 1"/>
    <x v="144"/>
    <n v="7001"/>
    <x v="1"/>
  </r>
  <r>
    <x v="1"/>
    <x v="2"/>
    <n v="-7.14"/>
    <x v="98"/>
    <s v="ITAU UNIBANCO S.A."/>
    <x v="9"/>
    <s v="'20230331010-TAR"/>
    <x v="1031"/>
    <x v="0"/>
    <x v="0"/>
    <x v="2"/>
    <x v="2"/>
    <x v="5"/>
    <x v="4"/>
    <s v="1 | 1"/>
    <x v="117"/>
    <n v="20011"/>
    <x v="1"/>
  </r>
  <r>
    <x v="1"/>
    <x v="2"/>
    <n v="-7.04"/>
    <x v="121"/>
    <s v="MADEIREIRA SAO LUIZ LTDA"/>
    <x v="10"/>
    <s v="'43324-Juros"/>
    <x v="755"/>
    <x v="31"/>
    <x v="7"/>
    <x v="2"/>
    <x v="2"/>
    <x v="5"/>
    <x v="4"/>
    <s v="1 | 1"/>
    <x v="144"/>
    <n v="8007"/>
    <x v="1"/>
  </r>
  <r>
    <x v="1"/>
    <x v="2"/>
    <n v="-6.56"/>
    <x v="98"/>
    <s v="ITAU UNIBANCO S.A."/>
    <x v="9"/>
    <s v="'20230309003-TAR"/>
    <x v="1031"/>
    <x v="0"/>
    <x v="0"/>
    <x v="2"/>
    <x v="2"/>
    <x v="5"/>
    <x v="4"/>
    <s v="1 | 1"/>
    <x v="117"/>
    <n v="20011"/>
    <x v="1"/>
  </r>
  <r>
    <x v="1"/>
    <x v="2"/>
    <n v="-6.56"/>
    <x v="98"/>
    <s v="ITAU UNIBANCO S.A."/>
    <x v="9"/>
    <s v="'20230315003-TAR"/>
    <x v="1031"/>
    <x v="0"/>
    <x v="0"/>
    <x v="2"/>
    <x v="2"/>
    <x v="5"/>
    <x v="4"/>
    <s v="1 | 1"/>
    <x v="117"/>
    <n v="20011"/>
    <x v="1"/>
  </r>
  <r>
    <x v="1"/>
    <x v="2"/>
    <n v="-6.56"/>
    <x v="98"/>
    <s v="ITAU UNIBANCO S.A."/>
    <x v="9"/>
    <s v="'20230330004-TAR"/>
    <x v="1031"/>
    <x v="0"/>
    <x v="0"/>
    <x v="2"/>
    <x v="2"/>
    <x v="5"/>
    <x v="4"/>
    <s v="1 | 1"/>
    <x v="117"/>
    <n v="20011"/>
    <x v="1"/>
  </r>
  <r>
    <x v="1"/>
    <x v="2"/>
    <n v="-5.78"/>
    <x v="121"/>
    <s v="ZENDESK BRASIL SOFTWARE CORPORATIVO LTDA."/>
    <x v="3"/>
    <s v="'1015037-Juros"/>
    <x v="1305"/>
    <x v="22"/>
    <x v="0"/>
    <x v="2"/>
    <x v="2"/>
    <x v="5"/>
    <x v="4"/>
    <s v="1 | 1"/>
    <x v="144"/>
    <n v="3002"/>
    <x v="1"/>
  </r>
  <r>
    <x v="1"/>
    <x v="2"/>
    <n v="-5.63"/>
    <x v="26"/>
    <s v="ZENDESK BRASIL SOFTWARE CORPORATIVO LTDA."/>
    <x v="3"/>
    <s v="'1015037"/>
    <x v="2815"/>
    <x v="24"/>
    <x v="17"/>
    <x v="2"/>
    <x v="2"/>
    <x v="10"/>
    <x v="8"/>
    <s v="1 | 1"/>
    <x v="31"/>
    <n v="8006"/>
    <x v="1"/>
  </r>
  <r>
    <x v="1"/>
    <x v="2"/>
    <n v="-5"/>
    <x v="19"/>
    <s v="UBER DO BRASIL TECNOLOGIA LTDA."/>
    <x v="6"/>
    <s v="'1015300"/>
    <x v="2816"/>
    <x v="31"/>
    <x v="7"/>
    <x v="2"/>
    <x v="2"/>
    <x v="10"/>
    <x v="8"/>
    <s v="1 | 1"/>
    <x v="22"/>
    <n v="8007"/>
    <x v="1"/>
  </r>
  <r>
    <x v="1"/>
    <x v="2"/>
    <n v="-4.93"/>
    <x v="121"/>
    <s v="NUBE NUCLEO BRASILEIRO DE ESTAGIOS LTDA"/>
    <x v="8"/>
    <s v="'1237858"/>
    <x v="2736"/>
    <x v="5"/>
    <x v="5"/>
    <x v="2"/>
    <x v="2"/>
    <x v="5"/>
    <x v="4"/>
    <s v="1 | 1"/>
    <x v="144"/>
    <n v="3006"/>
    <x v="1"/>
  </r>
  <r>
    <x v="1"/>
    <x v="2"/>
    <n v="-4.92"/>
    <x v="98"/>
    <s v="ITAU UNIBANCO S.A."/>
    <x v="9"/>
    <s v="'20230320004-TAR"/>
    <x v="1031"/>
    <x v="0"/>
    <x v="0"/>
    <x v="2"/>
    <x v="2"/>
    <x v="5"/>
    <x v="4"/>
    <s v="1 | 1"/>
    <x v="117"/>
    <n v="20011"/>
    <x v="1"/>
  </r>
  <r>
    <x v="1"/>
    <x v="2"/>
    <n v="-4.92"/>
    <x v="98"/>
    <s v="ITAU UNIBANCO S.A."/>
    <x v="9"/>
    <s v="'20230328002-TAR"/>
    <x v="1031"/>
    <x v="0"/>
    <x v="0"/>
    <x v="2"/>
    <x v="2"/>
    <x v="5"/>
    <x v="4"/>
    <s v="1 | 1"/>
    <x v="117"/>
    <n v="20011"/>
    <x v="1"/>
  </r>
  <r>
    <x v="1"/>
    <x v="2"/>
    <n v="-4.8600000000000003"/>
    <x v="121"/>
    <s v="MITRA TECNOLOGIA EM SISTEMAS LTDA"/>
    <x v="8"/>
    <s v="'2420-Juros"/>
    <x v="755"/>
    <x v="8"/>
    <x v="7"/>
    <x v="2"/>
    <x v="2"/>
    <x v="5"/>
    <x v="4"/>
    <s v="1 | 1"/>
    <x v="144"/>
    <n v="8003"/>
    <x v="1"/>
  </r>
  <r>
    <x v="1"/>
    <x v="2"/>
    <n v="-4.7"/>
    <x v="121"/>
    <s v="NUBE NUCLEO BRASILEIRO DE ESTAGIOS LTDA"/>
    <x v="8"/>
    <s v="'1237859"/>
    <x v="2736"/>
    <x v="5"/>
    <x v="5"/>
    <x v="2"/>
    <x v="2"/>
    <x v="5"/>
    <x v="4"/>
    <s v="1 | 1"/>
    <x v="144"/>
    <n v="3006"/>
    <x v="1"/>
  </r>
  <r>
    <x v="1"/>
    <x v="2"/>
    <n v="-4.7"/>
    <x v="121"/>
    <s v="SABER - INSTITUTO BRASILEIRO DE APRENDIZAGEM"/>
    <x v="8"/>
    <s v="'11794"/>
    <x v="1915"/>
    <x v="5"/>
    <x v="5"/>
    <x v="2"/>
    <x v="2"/>
    <x v="5"/>
    <x v="4"/>
    <s v="1 | 1"/>
    <x v="144"/>
    <n v="3006"/>
    <x v="1"/>
  </r>
  <r>
    <x v="1"/>
    <x v="2"/>
    <n v="-4.4000000000000004"/>
    <x v="19"/>
    <s v="UBER DO BRASIL TECNOLOGIA LTDA."/>
    <x v="6"/>
    <s v="'1014930"/>
    <x v="2817"/>
    <x v="9"/>
    <x v="8"/>
    <x v="2"/>
    <x v="2"/>
    <x v="10"/>
    <x v="8"/>
    <s v="1 | 1"/>
    <x v="22"/>
    <n v="8002"/>
    <x v="1"/>
  </r>
  <r>
    <x v="1"/>
    <x v="2"/>
    <n v="-4.05"/>
    <x v="98"/>
    <s v="ITAU UNIBANCO S.A."/>
    <x v="9"/>
    <s v="'20230306009-TAR"/>
    <x v="1218"/>
    <x v="0"/>
    <x v="0"/>
    <x v="2"/>
    <x v="2"/>
    <x v="5"/>
    <x v="4"/>
    <s v="1 | 1"/>
    <x v="117"/>
    <n v="20011"/>
    <x v="1"/>
  </r>
  <r>
    <x v="1"/>
    <x v="2"/>
    <n v="-4.05"/>
    <x v="98"/>
    <s v="ITAU UNIBANCO S.A."/>
    <x v="9"/>
    <s v="'20230316004-TAR"/>
    <x v="1218"/>
    <x v="0"/>
    <x v="0"/>
    <x v="2"/>
    <x v="2"/>
    <x v="5"/>
    <x v="4"/>
    <s v="1 | 1"/>
    <x v="117"/>
    <n v="20011"/>
    <x v="1"/>
  </r>
  <r>
    <x v="1"/>
    <x v="2"/>
    <n v="-4.05"/>
    <x v="98"/>
    <s v="ITAU UNIBANCO S.A."/>
    <x v="9"/>
    <s v="'20230329003-TAR"/>
    <x v="1218"/>
    <x v="0"/>
    <x v="0"/>
    <x v="2"/>
    <x v="2"/>
    <x v="5"/>
    <x v="4"/>
    <s v="1 | 1"/>
    <x v="117"/>
    <n v="20011"/>
    <x v="1"/>
  </r>
  <r>
    <x v="1"/>
    <x v="2"/>
    <n v="-4.05"/>
    <x v="98"/>
    <s v="ITAU UNIBANCO S.A."/>
    <x v="9"/>
    <s v="'20230331006-TAR"/>
    <x v="1218"/>
    <x v="0"/>
    <x v="0"/>
    <x v="2"/>
    <x v="2"/>
    <x v="5"/>
    <x v="4"/>
    <s v="1 | 1"/>
    <x v="117"/>
    <n v="20011"/>
    <x v="1"/>
  </r>
  <r>
    <x v="1"/>
    <x v="2"/>
    <n v="-4"/>
    <x v="100"/>
    <s v="LINHA AMARELA S/A - LAMSA"/>
    <x v="6"/>
    <s v="'1014797"/>
    <x v="2818"/>
    <x v="29"/>
    <x v="19"/>
    <x v="1"/>
    <x v="1"/>
    <x v="1"/>
    <x v="1"/>
    <s v="1 | 1"/>
    <x v="119"/>
    <n v="6001"/>
    <x v="1"/>
  </r>
  <r>
    <x v="1"/>
    <x v="2"/>
    <n v="-3.4"/>
    <x v="98"/>
    <s v="BANCO DO BRASIL SA"/>
    <x v="9"/>
    <s v="'1014543"/>
    <x v="1217"/>
    <x v="0"/>
    <x v="0"/>
    <x v="2"/>
    <x v="2"/>
    <x v="5"/>
    <x v="4"/>
    <s v="1 | 1"/>
    <x v="117"/>
    <n v="2001"/>
    <x v="1"/>
  </r>
  <r>
    <x v="1"/>
    <x v="2"/>
    <n v="-3.28"/>
    <x v="98"/>
    <s v="ITAU UNIBANCO S.A."/>
    <x v="9"/>
    <s v="'20230309003-TAR"/>
    <x v="1031"/>
    <x v="0"/>
    <x v="0"/>
    <x v="2"/>
    <x v="2"/>
    <x v="5"/>
    <x v="4"/>
    <s v="1 | 1"/>
    <x v="117"/>
    <n v="20011"/>
    <x v="1"/>
  </r>
  <r>
    <x v="1"/>
    <x v="2"/>
    <n v="-3.28"/>
    <x v="98"/>
    <s v="ITAU UNIBANCO S.A."/>
    <x v="9"/>
    <s v="'20230321001-TAR"/>
    <x v="1031"/>
    <x v="0"/>
    <x v="0"/>
    <x v="2"/>
    <x v="2"/>
    <x v="5"/>
    <x v="4"/>
    <s v="1 | 1"/>
    <x v="117"/>
    <n v="20011"/>
    <x v="1"/>
  </r>
  <r>
    <x v="1"/>
    <x v="2"/>
    <n v="-2"/>
    <x v="11"/>
    <s v="UBER DO BRASIL TECNOLOGIA LTDA."/>
    <x v="6"/>
    <s v="'1014557"/>
    <x v="2819"/>
    <x v="5"/>
    <x v="5"/>
    <x v="2"/>
    <x v="2"/>
    <x v="10"/>
    <x v="8"/>
    <s v="1 | 1"/>
    <x v="13"/>
    <n v="3006"/>
    <x v="1"/>
  </r>
  <r>
    <x v="1"/>
    <x v="2"/>
    <n v="-2"/>
    <x v="19"/>
    <s v="UBER DO BRASIL TECNOLOGIA LTDA."/>
    <x v="6"/>
    <s v="'1014931"/>
    <x v="2817"/>
    <x v="9"/>
    <x v="8"/>
    <x v="2"/>
    <x v="2"/>
    <x v="10"/>
    <x v="8"/>
    <s v="1 | 1"/>
    <x v="22"/>
    <n v="8002"/>
    <x v="1"/>
  </r>
  <r>
    <x v="1"/>
    <x v="2"/>
    <n v="-1.9"/>
    <x v="19"/>
    <s v="EKO TRANSPORTES E RECOLHIMENTO DE RESIDUOS LTDA"/>
    <x v="6"/>
    <s v="'1015306"/>
    <x v="2820"/>
    <x v="9"/>
    <x v="8"/>
    <x v="2"/>
    <x v="2"/>
    <x v="10"/>
    <x v="8"/>
    <s v="1 | 1"/>
    <x v="22"/>
    <n v="8002"/>
    <x v="1"/>
  </r>
  <r>
    <x v="1"/>
    <x v="2"/>
    <n v="-1.64"/>
    <x v="98"/>
    <s v="ITAU UNIBANCO S.A."/>
    <x v="9"/>
    <s v="'20230314003-TAR"/>
    <x v="1031"/>
    <x v="0"/>
    <x v="0"/>
    <x v="2"/>
    <x v="2"/>
    <x v="5"/>
    <x v="4"/>
    <s v="1 | 1"/>
    <x v="117"/>
    <n v="20011"/>
    <x v="1"/>
  </r>
  <r>
    <x v="1"/>
    <x v="2"/>
    <n v="-1.64"/>
    <x v="98"/>
    <s v="ITAU UNIBANCO S.A."/>
    <x v="9"/>
    <s v="'20230324001-TAR"/>
    <x v="1031"/>
    <x v="0"/>
    <x v="0"/>
    <x v="2"/>
    <x v="2"/>
    <x v="5"/>
    <x v="4"/>
    <s v="1 | 1"/>
    <x v="117"/>
    <n v="20011"/>
    <x v="1"/>
  </r>
  <r>
    <x v="1"/>
    <x v="2"/>
    <n v="-1.64"/>
    <x v="98"/>
    <s v="ITAU UNIBANCO S.A."/>
    <x v="9"/>
    <s v="'20230328001-TAR"/>
    <x v="1031"/>
    <x v="0"/>
    <x v="0"/>
    <x v="2"/>
    <x v="2"/>
    <x v="5"/>
    <x v="4"/>
    <s v="1 | 1"/>
    <x v="117"/>
    <n v="20011"/>
    <x v="1"/>
  </r>
  <r>
    <x v="1"/>
    <x v="2"/>
    <n v="-1.62"/>
    <x v="115"/>
    <s v="SECRETARIA MUNICIPAL DE FAZENDA"/>
    <x v="7"/>
    <s v="'1014601"/>
    <x v="2821"/>
    <x v="0"/>
    <x v="0"/>
    <x v="5"/>
    <x v="5"/>
    <x v="13"/>
    <x v="11"/>
    <s v="1 | 1"/>
    <x v="137"/>
    <n v="20012"/>
    <x v="1"/>
  </r>
  <r>
    <x v="1"/>
    <x v="2"/>
    <n v="-1.57"/>
    <x v="121"/>
    <s v="NUBE NUCLEO BRASILEIRO DE ESTAGIOS LTDA"/>
    <x v="8"/>
    <s v="'1237857"/>
    <x v="2736"/>
    <x v="5"/>
    <x v="5"/>
    <x v="2"/>
    <x v="2"/>
    <x v="5"/>
    <x v="4"/>
    <s v="1 | 1"/>
    <x v="144"/>
    <n v="3006"/>
    <x v="1"/>
  </r>
  <r>
    <x v="1"/>
    <x v="2"/>
    <n v="-1.57"/>
    <x v="121"/>
    <s v="SABER - INSTITUTO BRASILEIRO DE APRENDIZAGEM"/>
    <x v="8"/>
    <s v="'11795"/>
    <x v="1915"/>
    <x v="5"/>
    <x v="5"/>
    <x v="2"/>
    <x v="2"/>
    <x v="5"/>
    <x v="4"/>
    <s v="1 | 1"/>
    <x v="144"/>
    <n v="3006"/>
    <x v="1"/>
  </r>
  <r>
    <x v="1"/>
    <x v="2"/>
    <n v="-0.9"/>
    <x v="98"/>
    <s v="ITAU UNIBANCO S.A."/>
    <x v="9"/>
    <s v="'20230303002-TAR"/>
    <x v="1218"/>
    <x v="0"/>
    <x v="0"/>
    <x v="2"/>
    <x v="2"/>
    <x v="5"/>
    <x v="4"/>
    <s v="1 | 1"/>
    <x v="117"/>
    <n v="20011"/>
    <x v="1"/>
  </r>
  <r>
    <x v="1"/>
    <x v="2"/>
    <n v="-0.9"/>
    <x v="98"/>
    <s v="ITAU UNIBANCO S.A."/>
    <x v="9"/>
    <s v="'20230310003-TAR"/>
    <x v="1218"/>
    <x v="0"/>
    <x v="0"/>
    <x v="2"/>
    <x v="2"/>
    <x v="5"/>
    <x v="4"/>
    <s v="1 | 1"/>
    <x v="117"/>
    <n v="20011"/>
    <x v="1"/>
  </r>
  <r>
    <x v="1"/>
    <x v="2"/>
    <n v="-0.9"/>
    <x v="98"/>
    <s v="ITAU UNIBANCO S.A."/>
    <x v="9"/>
    <s v="'20230330002-TAR"/>
    <x v="1218"/>
    <x v="0"/>
    <x v="0"/>
    <x v="2"/>
    <x v="2"/>
    <x v="5"/>
    <x v="4"/>
    <s v="1 | 1"/>
    <x v="117"/>
    <n v="20011"/>
    <x v="1"/>
  </r>
  <r>
    <x v="1"/>
    <x v="2"/>
    <n v="-0.9"/>
    <x v="98"/>
    <s v="ITAU UNIBANCO S.A."/>
    <x v="9"/>
    <s v="'20230331003-TAR"/>
    <x v="1218"/>
    <x v="0"/>
    <x v="0"/>
    <x v="2"/>
    <x v="2"/>
    <x v="5"/>
    <x v="4"/>
    <s v="1 | 1"/>
    <x v="117"/>
    <n v="20011"/>
    <x v="1"/>
  </r>
  <r>
    <x v="1"/>
    <x v="2"/>
    <n v="-0.72"/>
    <x v="121"/>
    <s v="GUANABARA DIESEL SA COMERCIO E REPRESENTACOES"/>
    <x v="8"/>
    <s v="'174610-Juros"/>
    <x v="1305"/>
    <x v="1"/>
    <x v="1"/>
    <x v="2"/>
    <x v="2"/>
    <x v="5"/>
    <x v="4"/>
    <s v="1 | 1"/>
    <x v="144"/>
    <n v="7001"/>
    <x v="1"/>
  </r>
  <r>
    <x v="1"/>
    <x v="2"/>
    <n v="-0.62"/>
    <x v="121"/>
    <s v="GUANABARA DIESEL SA COMERCIO E REPRESENTACOES"/>
    <x v="10"/>
    <s v="'170097-Juros"/>
    <x v="1305"/>
    <x v="1"/>
    <x v="1"/>
    <x v="2"/>
    <x v="2"/>
    <x v="5"/>
    <x v="4"/>
    <s v="1 | 1"/>
    <x v="144"/>
    <n v="7001"/>
    <x v="1"/>
  </r>
  <r>
    <x v="1"/>
    <x v="2"/>
    <n v="-0.5"/>
    <x v="98"/>
    <s v="ITAU UNIBANCO S.A."/>
    <x v="9"/>
    <s v="'20230302002-TAR"/>
    <x v="2822"/>
    <x v="0"/>
    <x v="0"/>
    <x v="2"/>
    <x v="2"/>
    <x v="5"/>
    <x v="4"/>
    <s v="1 | 1"/>
    <x v="117"/>
    <n v="20011"/>
    <x v="1"/>
  </r>
  <r>
    <x v="1"/>
    <x v="2"/>
    <n v="-0.08"/>
    <x v="12"/>
    <s v="A CASA DOS MACACOS FERRAMENTAS E EQUIPAMENTOS HIDRAULICOS LTDA"/>
    <x v="10"/>
    <s v="'2054-Juros"/>
    <x v="1305"/>
    <x v="1"/>
    <x v="1"/>
    <x v="4"/>
    <x v="4"/>
    <x v="11"/>
    <x v="9"/>
    <s v="1 | 1"/>
    <x v="14"/>
    <n v="7001"/>
    <x v="1"/>
  </r>
  <r>
    <x v="1"/>
    <x v="2"/>
    <n v="-7.0000000000000007E-2"/>
    <x v="26"/>
    <s v="HOSTGATOR COM. LLC"/>
    <x v="3"/>
    <s v="'29905145-Juros"/>
    <x v="1305"/>
    <x v="24"/>
    <x v="17"/>
    <x v="2"/>
    <x v="2"/>
    <x v="10"/>
    <x v="8"/>
    <s v="1 | 1"/>
    <x v="31"/>
    <n v="8006"/>
    <x v="1"/>
  </r>
  <r>
    <x v="1"/>
    <x v="2"/>
    <n v="-0.03"/>
    <x v="121"/>
    <s v="COMPANHIA MUNICIPAL DE LIMPEZA URBANA - COMLURB"/>
    <x v="8"/>
    <s v="'218241-Juros"/>
    <x v="1305"/>
    <x v="0"/>
    <x v="0"/>
    <x v="2"/>
    <x v="2"/>
    <x v="5"/>
    <x v="4"/>
    <s v="1 | 1"/>
    <x v="144"/>
    <n v="20011"/>
    <x v="1"/>
  </r>
  <r>
    <x v="1"/>
    <x v="2"/>
    <n v="-0.02"/>
    <x v="41"/>
    <s v="MAGAZINE LUIZA S/A"/>
    <x v="10"/>
    <s v="'906168-Juros"/>
    <x v="1305"/>
    <x v="24"/>
    <x v="17"/>
    <x v="4"/>
    <x v="4"/>
    <x v="11"/>
    <x v="9"/>
    <s v="1 | 1"/>
    <x v="50"/>
    <n v="80061"/>
    <x v="1"/>
  </r>
  <r>
    <x v="1"/>
    <x v="2"/>
    <n v="-0.01"/>
    <x v="42"/>
    <s v="AION DO BRASIL LTDA"/>
    <x v="3"/>
    <s v="'1011162-Juros"/>
    <x v="1305"/>
    <x v="24"/>
    <x v="17"/>
    <x v="2"/>
    <x v="2"/>
    <x v="10"/>
    <x v="8"/>
    <s v="1 | 1"/>
    <x v="51"/>
    <n v="8006"/>
    <x v="1"/>
  </r>
  <r>
    <x v="1"/>
    <x v="2"/>
    <n v="-0.01"/>
    <x v="23"/>
    <s v="ALNOOR COMERCIAL IMPORTADORA LTDA"/>
    <x v="10"/>
    <s v="'11297-Juros"/>
    <x v="1305"/>
    <x v="29"/>
    <x v="19"/>
    <x v="1"/>
    <x v="1"/>
    <x v="8"/>
    <x v="6"/>
    <s v="1 | 1"/>
    <x v="28"/>
    <n v="6001"/>
    <x v="1"/>
  </r>
  <r>
    <x v="1"/>
    <x v="2"/>
    <n v="0"/>
    <x v="50"/>
    <s v="ABOLICAO CAMINHOES E ONIBUS LTDA"/>
    <x v="10"/>
    <s v="'289627"/>
    <x v="2461"/>
    <x v="1"/>
    <x v="1"/>
    <x v="1"/>
    <x v="1"/>
    <x v="1"/>
    <x v="1"/>
    <s v="2 | 2"/>
    <x v="62"/>
    <n v="70011"/>
    <x v="1"/>
  </r>
  <r>
    <x v="1"/>
    <x v="2"/>
    <n v="0"/>
    <x v="85"/>
    <s v="IMPORT VANS COMERCIO DE PECAS AUTOMOTIVAS LTDA"/>
    <x v="10"/>
    <s v="'21881"/>
    <x v="2455"/>
    <x v="1"/>
    <x v="1"/>
    <x v="1"/>
    <x v="1"/>
    <x v="1"/>
    <x v="1"/>
    <s v="1 | 3"/>
    <x v="103"/>
    <n v="70012"/>
    <x v="1"/>
  </r>
  <r>
    <x v="1"/>
    <x v="2"/>
    <n v="0"/>
    <x v="85"/>
    <s v="IMPORT VANS COMERCIO DE PECAS AUTOMOTIVAS LTDA"/>
    <x v="10"/>
    <s v="'21881"/>
    <x v="2455"/>
    <x v="1"/>
    <x v="1"/>
    <x v="1"/>
    <x v="1"/>
    <x v="1"/>
    <x v="1"/>
    <s v="2 | 3"/>
    <x v="103"/>
    <n v="70012"/>
    <x v="1"/>
  </r>
  <r>
    <x v="1"/>
    <x v="2"/>
    <n v="0"/>
    <x v="85"/>
    <s v="IMPORT VANS COMERCIO DE PECAS AUTOMOTIVAS LTDA"/>
    <x v="10"/>
    <s v="'21881"/>
    <x v="2455"/>
    <x v="1"/>
    <x v="1"/>
    <x v="1"/>
    <x v="1"/>
    <x v="1"/>
    <x v="1"/>
    <s v="3 | 3"/>
    <x v="103"/>
    <n v="70012"/>
    <x v="1"/>
  </r>
  <r>
    <x v="1"/>
    <x v="2"/>
    <n v="0"/>
    <x v="26"/>
    <s v="HOSTGATOR COM. LLC"/>
    <x v="3"/>
    <s v="'1013462"/>
    <x v="910"/>
    <x v="24"/>
    <x v="17"/>
    <x v="2"/>
    <x v="2"/>
    <x v="10"/>
    <x v="8"/>
    <s v="3 | 12"/>
    <x v="31"/>
    <n v="8006"/>
    <x v="1"/>
  </r>
  <r>
    <x v="1"/>
    <x v="2"/>
    <n v="0"/>
    <x v="51"/>
    <s v="BANCO VOLKSWAGEN S.A."/>
    <x v="9"/>
    <s v="'0041580760"/>
    <x v="651"/>
    <x v="0"/>
    <x v="0"/>
    <x v="7"/>
    <x v="7"/>
    <x v="18"/>
    <x v="14"/>
    <s v="47 | 58"/>
    <x v="63"/>
    <n v="20011"/>
    <x v="0"/>
  </r>
  <r>
    <x v="1"/>
    <x v="2"/>
    <n v="0"/>
    <x v="51"/>
    <s v="BANCO VOLKSWAGEN S.A."/>
    <x v="9"/>
    <s v="'0041580787"/>
    <x v="651"/>
    <x v="0"/>
    <x v="0"/>
    <x v="7"/>
    <x v="7"/>
    <x v="18"/>
    <x v="14"/>
    <s v="47 | 58"/>
    <x v="63"/>
    <n v="20011"/>
    <x v="0"/>
  </r>
  <r>
    <x v="1"/>
    <x v="2"/>
    <n v="1E-3"/>
    <x v="19"/>
    <m/>
    <x v="13"/>
    <m/>
    <x v="755"/>
    <x v="7"/>
    <x v="6"/>
    <x v="2"/>
    <x v="2"/>
    <x v="10"/>
    <x v="8"/>
    <m/>
    <x v="22"/>
    <n v="3008"/>
    <x v="0"/>
  </r>
  <r>
    <x v="1"/>
    <x v="2"/>
    <n v="1E-3"/>
    <x v="19"/>
    <m/>
    <x v="13"/>
    <m/>
    <x v="755"/>
    <x v="18"/>
    <x v="12"/>
    <x v="2"/>
    <x v="2"/>
    <x v="10"/>
    <x v="8"/>
    <m/>
    <x v="22"/>
    <n v="4001"/>
    <x v="0"/>
  </r>
  <r>
    <x v="1"/>
    <x v="2"/>
    <n v="1E-3"/>
    <x v="19"/>
    <m/>
    <x v="13"/>
    <m/>
    <x v="755"/>
    <x v="36"/>
    <x v="0"/>
    <x v="2"/>
    <x v="2"/>
    <x v="10"/>
    <x v="8"/>
    <m/>
    <x v="22"/>
    <n v="9002"/>
    <x v="0"/>
  </r>
  <r>
    <x v="1"/>
    <x v="2"/>
    <n v="1E-3"/>
    <x v="19"/>
    <m/>
    <x v="13"/>
    <m/>
    <x v="755"/>
    <x v="31"/>
    <x v="7"/>
    <x v="2"/>
    <x v="2"/>
    <x v="10"/>
    <x v="8"/>
    <m/>
    <x v="22"/>
    <n v="8007"/>
    <x v="0"/>
  </r>
  <r>
    <x v="1"/>
    <x v="2"/>
    <n v="1E-3"/>
    <x v="19"/>
    <m/>
    <x v="13"/>
    <m/>
    <x v="755"/>
    <x v="19"/>
    <x v="13"/>
    <x v="2"/>
    <x v="2"/>
    <x v="10"/>
    <x v="8"/>
    <m/>
    <x v="22"/>
    <n v="3003"/>
    <x v="0"/>
  </r>
  <r>
    <x v="1"/>
    <x v="2"/>
    <n v="1E-3"/>
    <x v="19"/>
    <m/>
    <x v="13"/>
    <m/>
    <x v="755"/>
    <x v="30"/>
    <x v="6"/>
    <x v="2"/>
    <x v="2"/>
    <x v="10"/>
    <x v="8"/>
    <m/>
    <x v="22"/>
    <n v="3007"/>
    <x v="0"/>
  </r>
  <r>
    <x v="1"/>
    <x v="2"/>
    <n v="1E-3"/>
    <x v="19"/>
    <m/>
    <x v="13"/>
    <m/>
    <x v="755"/>
    <x v="25"/>
    <x v="18"/>
    <x v="2"/>
    <x v="2"/>
    <x v="10"/>
    <x v="8"/>
    <m/>
    <x v="22"/>
    <n v="3001"/>
    <x v="0"/>
  </r>
  <r>
    <x v="1"/>
    <x v="2"/>
    <n v="1E-3"/>
    <x v="19"/>
    <m/>
    <x v="13"/>
    <m/>
    <x v="755"/>
    <x v="0"/>
    <x v="0"/>
    <x v="2"/>
    <x v="2"/>
    <x v="10"/>
    <x v="8"/>
    <m/>
    <x v="22"/>
    <n v="2001"/>
    <x v="0"/>
  </r>
  <r>
    <x v="1"/>
    <x v="2"/>
    <n v="1E-3"/>
    <x v="19"/>
    <m/>
    <x v="13"/>
    <m/>
    <x v="755"/>
    <x v="12"/>
    <x v="10"/>
    <x v="2"/>
    <x v="2"/>
    <x v="10"/>
    <x v="8"/>
    <m/>
    <x v="22"/>
    <n v="3005"/>
    <x v="0"/>
  </r>
  <r>
    <x v="1"/>
    <x v="2"/>
    <n v="1E-3"/>
    <x v="19"/>
    <m/>
    <x v="13"/>
    <m/>
    <x v="755"/>
    <x v="23"/>
    <x v="16"/>
    <x v="2"/>
    <x v="2"/>
    <x v="10"/>
    <x v="8"/>
    <m/>
    <x v="22"/>
    <n v="1002"/>
    <x v="0"/>
  </r>
  <r>
    <x v="1"/>
    <x v="2"/>
    <n v="1E-3"/>
    <x v="19"/>
    <m/>
    <x v="13"/>
    <m/>
    <x v="755"/>
    <x v="21"/>
    <x v="15"/>
    <x v="2"/>
    <x v="2"/>
    <x v="10"/>
    <x v="8"/>
    <m/>
    <x v="22"/>
    <n v="3004"/>
    <x v="0"/>
  </r>
  <r>
    <x v="1"/>
    <x v="2"/>
    <n v="1E-3"/>
    <x v="19"/>
    <m/>
    <x v="13"/>
    <m/>
    <x v="755"/>
    <x v="22"/>
    <x v="0"/>
    <x v="2"/>
    <x v="2"/>
    <x v="10"/>
    <x v="8"/>
    <m/>
    <x v="22"/>
    <n v="3002"/>
    <x v="0"/>
  </r>
  <r>
    <x v="1"/>
    <x v="2"/>
    <n v="1E-3"/>
    <x v="19"/>
    <m/>
    <x v="13"/>
    <m/>
    <x v="755"/>
    <x v="20"/>
    <x v="14"/>
    <x v="2"/>
    <x v="2"/>
    <x v="10"/>
    <x v="8"/>
    <m/>
    <x v="22"/>
    <n v="5001"/>
    <x v="0"/>
  </r>
  <r>
    <x v="1"/>
    <x v="2"/>
    <n v="1E-3"/>
    <x v="19"/>
    <m/>
    <x v="13"/>
    <m/>
    <x v="755"/>
    <x v="20"/>
    <x v="14"/>
    <x v="2"/>
    <x v="2"/>
    <x v="10"/>
    <x v="8"/>
    <m/>
    <x v="22"/>
    <n v="50011"/>
    <x v="0"/>
  </r>
  <r>
    <x v="1"/>
    <x v="2"/>
    <n v="1E-3"/>
    <x v="19"/>
    <m/>
    <x v="13"/>
    <m/>
    <x v="755"/>
    <x v="20"/>
    <x v="14"/>
    <x v="2"/>
    <x v="2"/>
    <x v="10"/>
    <x v="8"/>
    <m/>
    <x v="22"/>
    <n v="50012"/>
    <x v="0"/>
  </r>
  <r>
    <x v="1"/>
    <x v="2"/>
    <n v="1E-3"/>
    <x v="19"/>
    <m/>
    <x v="13"/>
    <m/>
    <x v="755"/>
    <x v="20"/>
    <x v="14"/>
    <x v="2"/>
    <x v="2"/>
    <x v="10"/>
    <x v="8"/>
    <m/>
    <x v="22"/>
    <n v="50013"/>
    <x v="0"/>
  </r>
  <r>
    <x v="1"/>
    <x v="2"/>
    <n v="1E-3"/>
    <x v="19"/>
    <m/>
    <x v="13"/>
    <m/>
    <x v="755"/>
    <x v="20"/>
    <x v="14"/>
    <x v="2"/>
    <x v="2"/>
    <x v="10"/>
    <x v="8"/>
    <m/>
    <x v="22"/>
    <n v="50014"/>
    <x v="0"/>
  </r>
  <r>
    <x v="1"/>
    <x v="2"/>
    <n v="1E-3"/>
    <x v="19"/>
    <m/>
    <x v="13"/>
    <m/>
    <x v="755"/>
    <x v="20"/>
    <x v="14"/>
    <x v="2"/>
    <x v="2"/>
    <x v="10"/>
    <x v="8"/>
    <m/>
    <x v="22"/>
    <n v="50015"/>
    <x v="0"/>
  </r>
  <r>
    <x v="1"/>
    <x v="2"/>
    <n v="1E-3"/>
    <x v="19"/>
    <m/>
    <x v="13"/>
    <m/>
    <x v="755"/>
    <x v="20"/>
    <x v="14"/>
    <x v="2"/>
    <x v="2"/>
    <x v="10"/>
    <x v="8"/>
    <m/>
    <x v="22"/>
    <n v="50016"/>
    <x v="0"/>
  </r>
  <r>
    <x v="1"/>
    <x v="2"/>
    <n v="1E-3"/>
    <x v="19"/>
    <m/>
    <x v="13"/>
    <m/>
    <x v="755"/>
    <x v="9"/>
    <x v="8"/>
    <x v="2"/>
    <x v="2"/>
    <x v="10"/>
    <x v="8"/>
    <m/>
    <x v="22"/>
    <n v="8002"/>
    <x v="0"/>
  </r>
  <r>
    <x v="1"/>
    <x v="2"/>
    <n v="1E-3"/>
    <x v="19"/>
    <m/>
    <x v="13"/>
    <m/>
    <x v="755"/>
    <x v="16"/>
    <x v="2"/>
    <x v="2"/>
    <x v="2"/>
    <x v="10"/>
    <x v="8"/>
    <m/>
    <x v="22"/>
    <n v="7002"/>
    <x v="0"/>
  </r>
  <r>
    <x v="1"/>
    <x v="2"/>
    <n v="1E-3"/>
    <x v="19"/>
    <m/>
    <x v="13"/>
    <m/>
    <x v="755"/>
    <x v="16"/>
    <x v="2"/>
    <x v="2"/>
    <x v="2"/>
    <x v="10"/>
    <x v="8"/>
    <m/>
    <x v="22"/>
    <n v="70021"/>
    <x v="0"/>
  </r>
  <r>
    <x v="1"/>
    <x v="2"/>
    <n v="1E-3"/>
    <x v="19"/>
    <m/>
    <x v="13"/>
    <m/>
    <x v="755"/>
    <x v="16"/>
    <x v="2"/>
    <x v="2"/>
    <x v="2"/>
    <x v="10"/>
    <x v="8"/>
    <m/>
    <x v="22"/>
    <n v="70022"/>
    <x v="0"/>
  </r>
  <r>
    <x v="1"/>
    <x v="2"/>
    <n v="1E-3"/>
    <x v="19"/>
    <m/>
    <x v="13"/>
    <m/>
    <x v="755"/>
    <x v="16"/>
    <x v="2"/>
    <x v="2"/>
    <x v="2"/>
    <x v="10"/>
    <x v="8"/>
    <m/>
    <x v="22"/>
    <n v="70023"/>
    <x v="0"/>
  </r>
  <r>
    <x v="1"/>
    <x v="2"/>
    <n v="1E-3"/>
    <x v="19"/>
    <m/>
    <x v="13"/>
    <m/>
    <x v="755"/>
    <x v="16"/>
    <x v="2"/>
    <x v="2"/>
    <x v="2"/>
    <x v="10"/>
    <x v="8"/>
    <m/>
    <x v="22"/>
    <n v="70024"/>
    <x v="0"/>
  </r>
  <r>
    <x v="1"/>
    <x v="2"/>
    <n v="1E-3"/>
    <x v="19"/>
    <m/>
    <x v="13"/>
    <m/>
    <x v="755"/>
    <x v="13"/>
    <x v="2"/>
    <x v="2"/>
    <x v="2"/>
    <x v="10"/>
    <x v="8"/>
    <m/>
    <x v="22"/>
    <n v="5003"/>
    <x v="0"/>
  </r>
  <r>
    <x v="1"/>
    <x v="2"/>
    <n v="1E-3"/>
    <x v="19"/>
    <m/>
    <x v="13"/>
    <m/>
    <x v="755"/>
    <x v="13"/>
    <x v="2"/>
    <x v="2"/>
    <x v="2"/>
    <x v="10"/>
    <x v="8"/>
    <m/>
    <x v="22"/>
    <n v="50031"/>
    <x v="0"/>
  </r>
  <r>
    <x v="1"/>
    <x v="2"/>
    <n v="1E-3"/>
    <x v="19"/>
    <m/>
    <x v="13"/>
    <m/>
    <x v="755"/>
    <x v="13"/>
    <x v="2"/>
    <x v="2"/>
    <x v="2"/>
    <x v="10"/>
    <x v="8"/>
    <m/>
    <x v="22"/>
    <n v="50032"/>
    <x v="0"/>
  </r>
  <r>
    <x v="1"/>
    <x v="2"/>
    <n v="1E-3"/>
    <x v="19"/>
    <m/>
    <x v="13"/>
    <m/>
    <x v="755"/>
    <x v="13"/>
    <x v="2"/>
    <x v="2"/>
    <x v="2"/>
    <x v="10"/>
    <x v="8"/>
    <m/>
    <x v="22"/>
    <n v="50033"/>
    <x v="0"/>
  </r>
  <r>
    <x v="1"/>
    <x v="2"/>
    <n v="1E-3"/>
    <x v="19"/>
    <m/>
    <x v="13"/>
    <m/>
    <x v="755"/>
    <x v="13"/>
    <x v="2"/>
    <x v="2"/>
    <x v="2"/>
    <x v="10"/>
    <x v="8"/>
    <m/>
    <x v="22"/>
    <n v="50034"/>
    <x v="0"/>
  </r>
  <r>
    <x v="1"/>
    <x v="2"/>
    <n v="1E-3"/>
    <x v="19"/>
    <m/>
    <x v="13"/>
    <m/>
    <x v="755"/>
    <x v="17"/>
    <x v="2"/>
    <x v="2"/>
    <x v="2"/>
    <x v="10"/>
    <x v="8"/>
    <m/>
    <x v="22"/>
    <n v="5006"/>
    <x v="0"/>
  </r>
  <r>
    <x v="1"/>
    <x v="2"/>
    <n v="1E-3"/>
    <x v="19"/>
    <m/>
    <x v="13"/>
    <m/>
    <x v="755"/>
    <x v="15"/>
    <x v="11"/>
    <x v="2"/>
    <x v="2"/>
    <x v="10"/>
    <x v="8"/>
    <m/>
    <x v="22"/>
    <n v="5002"/>
    <x v="0"/>
  </r>
  <r>
    <x v="1"/>
    <x v="2"/>
    <n v="1E-3"/>
    <x v="19"/>
    <m/>
    <x v="13"/>
    <m/>
    <x v="755"/>
    <x v="11"/>
    <x v="6"/>
    <x v="2"/>
    <x v="2"/>
    <x v="10"/>
    <x v="8"/>
    <m/>
    <x v="22"/>
    <n v="8004"/>
    <x v="0"/>
  </r>
  <r>
    <x v="1"/>
    <x v="2"/>
    <n v="1E-3"/>
    <x v="19"/>
    <m/>
    <x v="13"/>
    <m/>
    <x v="755"/>
    <x v="10"/>
    <x v="9"/>
    <x v="2"/>
    <x v="2"/>
    <x v="10"/>
    <x v="8"/>
    <m/>
    <x v="22"/>
    <n v="8001"/>
    <x v="0"/>
  </r>
  <r>
    <x v="1"/>
    <x v="2"/>
    <n v="1E-3"/>
    <x v="19"/>
    <m/>
    <x v="13"/>
    <m/>
    <x v="755"/>
    <x v="1"/>
    <x v="1"/>
    <x v="2"/>
    <x v="2"/>
    <x v="10"/>
    <x v="8"/>
    <m/>
    <x v="22"/>
    <n v="7001"/>
    <x v="0"/>
  </r>
  <r>
    <x v="1"/>
    <x v="2"/>
    <n v="1E-3"/>
    <x v="19"/>
    <m/>
    <x v="13"/>
    <m/>
    <x v="755"/>
    <x v="1"/>
    <x v="1"/>
    <x v="2"/>
    <x v="2"/>
    <x v="10"/>
    <x v="8"/>
    <m/>
    <x v="22"/>
    <n v="70011"/>
    <x v="0"/>
  </r>
  <r>
    <x v="1"/>
    <x v="2"/>
    <n v="1E-3"/>
    <x v="19"/>
    <m/>
    <x v="13"/>
    <m/>
    <x v="755"/>
    <x v="1"/>
    <x v="1"/>
    <x v="2"/>
    <x v="2"/>
    <x v="10"/>
    <x v="8"/>
    <m/>
    <x v="22"/>
    <n v="70012"/>
    <x v="0"/>
  </r>
  <r>
    <x v="1"/>
    <x v="2"/>
    <n v="1E-3"/>
    <x v="19"/>
    <m/>
    <x v="13"/>
    <m/>
    <x v="755"/>
    <x v="1"/>
    <x v="1"/>
    <x v="2"/>
    <x v="2"/>
    <x v="10"/>
    <x v="8"/>
    <m/>
    <x v="22"/>
    <n v="70013"/>
    <x v="0"/>
  </r>
  <r>
    <x v="1"/>
    <x v="2"/>
    <n v="1E-3"/>
    <x v="19"/>
    <m/>
    <x v="13"/>
    <m/>
    <x v="755"/>
    <x v="1"/>
    <x v="1"/>
    <x v="2"/>
    <x v="2"/>
    <x v="10"/>
    <x v="8"/>
    <m/>
    <x v="22"/>
    <n v="70014"/>
    <x v="0"/>
  </r>
  <r>
    <x v="1"/>
    <x v="2"/>
    <n v="1E-3"/>
    <x v="19"/>
    <m/>
    <x v="13"/>
    <m/>
    <x v="755"/>
    <x v="29"/>
    <x v="19"/>
    <x v="2"/>
    <x v="2"/>
    <x v="10"/>
    <x v="8"/>
    <m/>
    <x v="22"/>
    <n v="6001"/>
    <x v="0"/>
  </r>
  <r>
    <x v="1"/>
    <x v="2"/>
    <n v="1E-3"/>
    <x v="19"/>
    <m/>
    <x v="13"/>
    <m/>
    <x v="755"/>
    <x v="29"/>
    <x v="19"/>
    <x v="2"/>
    <x v="2"/>
    <x v="10"/>
    <x v="8"/>
    <m/>
    <x v="22"/>
    <n v="60011"/>
    <x v="0"/>
  </r>
  <r>
    <x v="1"/>
    <x v="2"/>
    <n v="1E-3"/>
    <x v="19"/>
    <m/>
    <x v="13"/>
    <m/>
    <x v="755"/>
    <x v="29"/>
    <x v="19"/>
    <x v="2"/>
    <x v="2"/>
    <x v="10"/>
    <x v="8"/>
    <m/>
    <x v="22"/>
    <n v="60012"/>
    <x v="0"/>
  </r>
  <r>
    <x v="1"/>
    <x v="2"/>
    <n v="1E-3"/>
    <x v="19"/>
    <m/>
    <x v="13"/>
    <m/>
    <x v="755"/>
    <x v="29"/>
    <x v="19"/>
    <x v="2"/>
    <x v="2"/>
    <x v="10"/>
    <x v="8"/>
    <m/>
    <x v="22"/>
    <n v="60013"/>
    <x v="0"/>
  </r>
  <r>
    <x v="1"/>
    <x v="2"/>
    <n v="1E-3"/>
    <x v="19"/>
    <m/>
    <x v="13"/>
    <m/>
    <x v="755"/>
    <x v="29"/>
    <x v="19"/>
    <x v="2"/>
    <x v="2"/>
    <x v="10"/>
    <x v="8"/>
    <m/>
    <x v="22"/>
    <n v="60014"/>
    <x v="0"/>
  </r>
  <r>
    <x v="1"/>
    <x v="2"/>
    <n v="1E-3"/>
    <x v="19"/>
    <m/>
    <x v="13"/>
    <m/>
    <x v="755"/>
    <x v="27"/>
    <x v="19"/>
    <x v="2"/>
    <x v="2"/>
    <x v="10"/>
    <x v="8"/>
    <m/>
    <x v="22"/>
    <n v="6002"/>
    <x v="0"/>
  </r>
  <r>
    <x v="1"/>
    <x v="2"/>
    <n v="1E-3"/>
    <x v="19"/>
    <m/>
    <x v="13"/>
    <m/>
    <x v="755"/>
    <x v="27"/>
    <x v="19"/>
    <x v="2"/>
    <x v="2"/>
    <x v="10"/>
    <x v="8"/>
    <m/>
    <x v="22"/>
    <n v="60021"/>
    <x v="0"/>
  </r>
  <r>
    <x v="1"/>
    <x v="2"/>
    <n v="1E-3"/>
    <x v="19"/>
    <m/>
    <x v="13"/>
    <m/>
    <x v="755"/>
    <x v="27"/>
    <x v="19"/>
    <x v="2"/>
    <x v="2"/>
    <x v="10"/>
    <x v="8"/>
    <m/>
    <x v="22"/>
    <n v="60022"/>
    <x v="0"/>
  </r>
  <r>
    <x v="1"/>
    <x v="2"/>
    <n v="1E-3"/>
    <x v="19"/>
    <m/>
    <x v="13"/>
    <m/>
    <x v="755"/>
    <x v="27"/>
    <x v="19"/>
    <x v="2"/>
    <x v="2"/>
    <x v="10"/>
    <x v="8"/>
    <m/>
    <x v="22"/>
    <n v="60023"/>
    <x v="0"/>
  </r>
  <r>
    <x v="1"/>
    <x v="2"/>
    <n v="1E-3"/>
    <x v="19"/>
    <m/>
    <x v="13"/>
    <m/>
    <x v="755"/>
    <x v="27"/>
    <x v="19"/>
    <x v="2"/>
    <x v="2"/>
    <x v="10"/>
    <x v="8"/>
    <m/>
    <x v="22"/>
    <n v="60024"/>
    <x v="0"/>
  </r>
  <r>
    <x v="1"/>
    <x v="2"/>
    <n v="1E-3"/>
    <x v="19"/>
    <m/>
    <x v="13"/>
    <m/>
    <x v="755"/>
    <x v="2"/>
    <x v="2"/>
    <x v="2"/>
    <x v="2"/>
    <x v="10"/>
    <x v="8"/>
    <m/>
    <x v="22"/>
    <n v="4004"/>
    <x v="0"/>
  </r>
  <r>
    <x v="1"/>
    <x v="2"/>
    <n v="1E-3"/>
    <x v="19"/>
    <m/>
    <x v="13"/>
    <m/>
    <x v="755"/>
    <x v="26"/>
    <x v="2"/>
    <x v="2"/>
    <x v="2"/>
    <x v="10"/>
    <x v="8"/>
    <m/>
    <x v="22"/>
    <n v="5004"/>
    <x v="0"/>
  </r>
  <r>
    <x v="1"/>
    <x v="2"/>
    <n v="1E-3"/>
    <x v="19"/>
    <m/>
    <x v="13"/>
    <m/>
    <x v="755"/>
    <x v="8"/>
    <x v="7"/>
    <x v="2"/>
    <x v="2"/>
    <x v="10"/>
    <x v="8"/>
    <m/>
    <x v="22"/>
    <n v="8003"/>
    <x v="0"/>
  </r>
  <r>
    <x v="1"/>
    <x v="2"/>
    <n v="1E-3"/>
    <x v="19"/>
    <m/>
    <x v="13"/>
    <m/>
    <x v="755"/>
    <x v="5"/>
    <x v="5"/>
    <x v="2"/>
    <x v="2"/>
    <x v="10"/>
    <x v="8"/>
    <m/>
    <x v="22"/>
    <n v="3006"/>
    <x v="0"/>
  </r>
  <r>
    <x v="1"/>
    <x v="2"/>
    <n v="1E-3"/>
    <x v="19"/>
    <m/>
    <x v="13"/>
    <m/>
    <x v="755"/>
    <x v="4"/>
    <x v="4"/>
    <x v="2"/>
    <x v="2"/>
    <x v="10"/>
    <x v="8"/>
    <m/>
    <x v="22"/>
    <n v="4003"/>
    <x v="0"/>
  </r>
  <r>
    <x v="1"/>
    <x v="2"/>
    <n v="1E-3"/>
    <x v="19"/>
    <m/>
    <x v="13"/>
    <m/>
    <x v="755"/>
    <x v="4"/>
    <x v="4"/>
    <x v="2"/>
    <x v="2"/>
    <x v="10"/>
    <x v="8"/>
    <m/>
    <x v="22"/>
    <n v="40031"/>
    <x v="0"/>
  </r>
  <r>
    <x v="1"/>
    <x v="2"/>
    <n v="1E-3"/>
    <x v="19"/>
    <m/>
    <x v="13"/>
    <m/>
    <x v="755"/>
    <x v="4"/>
    <x v="4"/>
    <x v="2"/>
    <x v="2"/>
    <x v="10"/>
    <x v="8"/>
    <m/>
    <x v="22"/>
    <n v="40032"/>
    <x v="0"/>
  </r>
  <r>
    <x v="1"/>
    <x v="2"/>
    <n v="1E-3"/>
    <x v="19"/>
    <m/>
    <x v="13"/>
    <m/>
    <x v="755"/>
    <x v="4"/>
    <x v="4"/>
    <x v="2"/>
    <x v="2"/>
    <x v="10"/>
    <x v="8"/>
    <m/>
    <x v="22"/>
    <n v="40033"/>
    <x v="0"/>
  </r>
  <r>
    <x v="1"/>
    <x v="2"/>
    <n v="1E-3"/>
    <x v="19"/>
    <m/>
    <x v="13"/>
    <m/>
    <x v="755"/>
    <x v="4"/>
    <x v="4"/>
    <x v="2"/>
    <x v="2"/>
    <x v="10"/>
    <x v="8"/>
    <m/>
    <x v="22"/>
    <n v="40034"/>
    <x v="0"/>
  </r>
  <r>
    <x v="1"/>
    <x v="2"/>
    <n v="1E-3"/>
    <x v="19"/>
    <m/>
    <x v="13"/>
    <m/>
    <x v="755"/>
    <x v="4"/>
    <x v="4"/>
    <x v="2"/>
    <x v="2"/>
    <x v="10"/>
    <x v="8"/>
    <m/>
    <x v="22"/>
    <n v="40035"/>
    <x v="0"/>
  </r>
  <r>
    <x v="1"/>
    <x v="2"/>
    <n v="1E-3"/>
    <x v="19"/>
    <m/>
    <x v="13"/>
    <m/>
    <x v="755"/>
    <x v="4"/>
    <x v="4"/>
    <x v="2"/>
    <x v="2"/>
    <x v="10"/>
    <x v="8"/>
    <m/>
    <x v="22"/>
    <n v="40036"/>
    <x v="0"/>
  </r>
  <r>
    <x v="1"/>
    <x v="2"/>
    <n v="1E-3"/>
    <x v="19"/>
    <m/>
    <x v="13"/>
    <m/>
    <x v="755"/>
    <x v="32"/>
    <x v="16"/>
    <x v="2"/>
    <x v="2"/>
    <x v="10"/>
    <x v="8"/>
    <m/>
    <x v="22"/>
    <n v="2003"/>
    <x v="0"/>
  </r>
  <r>
    <x v="1"/>
    <x v="2"/>
    <n v="1E-3"/>
    <x v="19"/>
    <m/>
    <x v="13"/>
    <m/>
    <x v="755"/>
    <x v="28"/>
    <x v="16"/>
    <x v="2"/>
    <x v="2"/>
    <x v="10"/>
    <x v="8"/>
    <m/>
    <x v="22"/>
    <n v="8005"/>
    <x v="0"/>
  </r>
  <r>
    <x v="1"/>
    <x v="2"/>
    <n v="1E-3"/>
    <x v="19"/>
    <m/>
    <x v="13"/>
    <m/>
    <x v="755"/>
    <x v="14"/>
    <x v="2"/>
    <x v="2"/>
    <x v="2"/>
    <x v="10"/>
    <x v="8"/>
    <m/>
    <x v="22"/>
    <n v="5005"/>
    <x v="0"/>
  </r>
  <r>
    <x v="1"/>
    <x v="2"/>
    <n v="1E-3"/>
    <x v="19"/>
    <m/>
    <x v="13"/>
    <m/>
    <x v="755"/>
    <x v="6"/>
    <x v="1"/>
    <x v="2"/>
    <x v="2"/>
    <x v="10"/>
    <x v="8"/>
    <m/>
    <x v="22"/>
    <n v="7003"/>
    <x v="0"/>
  </r>
  <r>
    <x v="1"/>
    <x v="2"/>
    <n v="1E-3"/>
    <x v="19"/>
    <m/>
    <x v="13"/>
    <m/>
    <x v="755"/>
    <x v="6"/>
    <x v="1"/>
    <x v="2"/>
    <x v="2"/>
    <x v="10"/>
    <x v="8"/>
    <m/>
    <x v="22"/>
    <n v="70031"/>
    <x v="0"/>
  </r>
  <r>
    <x v="1"/>
    <x v="2"/>
    <n v="1E-3"/>
    <x v="19"/>
    <m/>
    <x v="13"/>
    <m/>
    <x v="755"/>
    <x v="6"/>
    <x v="1"/>
    <x v="2"/>
    <x v="2"/>
    <x v="10"/>
    <x v="8"/>
    <m/>
    <x v="22"/>
    <n v="70032"/>
    <x v="0"/>
  </r>
  <r>
    <x v="1"/>
    <x v="2"/>
    <n v="1E-3"/>
    <x v="19"/>
    <m/>
    <x v="13"/>
    <m/>
    <x v="755"/>
    <x v="6"/>
    <x v="1"/>
    <x v="2"/>
    <x v="2"/>
    <x v="10"/>
    <x v="8"/>
    <m/>
    <x v="22"/>
    <n v="70033"/>
    <x v="0"/>
  </r>
  <r>
    <x v="1"/>
    <x v="2"/>
    <n v="1E-3"/>
    <x v="19"/>
    <m/>
    <x v="13"/>
    <m/>
    <x v="755"/>
    <x v="6"/>
    <x v="1"/>
    <x v="2"/>
    <x v="2"/>
    <x v="10"/>
    <x v="8"/>
    <m/>
    <x v="22"/>
    <n v="70034"/>
    <x v="0"/>
  </r>
  <r>
    <x v="1"/>
    <x v="2"/>
    <n v="1E-3"/>
    <x v="19"/>
    <m/>
    <x v="13"/>
    <m/>
    <x v="755"/>
    <x v="33"/>
    <x v="16"/>
    <x v="2"/>
    <x v="2"/>
    <x v="10"/>
    <x v="8"/>
    <m/>
    <x v="22"/>
    <n v="9001"/>
    <x v="0"/>
  </r>
  <r>
    <x v="1"/>
    <x v="2"/>
    <n v="1E-3"/>
    <x v="19"/>
    <m/>
    <x v="13"/>
    <m/>
    <x v="755"/>
    <x v="33"/>
    <x v="16"/>
    <x v="2"/>
    <x v="2"/>
    <x v="10"/>
    <x v="8"/>
    <m/>
    <x v="22"/>
    <n v="9001"/>
    <x v="0"/>
  </r>
  <r>
    <x v="1"/>
    <x v="2"/>
    <n v="1E-3"/>
    <x v="19"/>
    <m/>
    <x v="13"/>
    <m/>
    <x v="755"/>
    <x v="24"/>
    <x v="17"/>
    <x v="2"/>
    <x v="2"/>
    <x v="10"/>
    <x v="8"/>
    <m/>
    <x v="22"/>
    <n v="8006"/>
    <x v="0"/>
  </r>
  <r>
    <x v="1"/>
    <x v="2"/>
    <n v="1E-3"/>
    <x v="19"/>
    <m/>
    <x v="13"/>
    <m/>
    <x v="755"/>
    <x v="3"/>
    <x v="3"/>
    <x v="2"/>
    <x v="2"/>
    <x v="10"/>
    <x v="8"/>
    <m/>
    <x v="22"/>
    <n v="4002"/>
    <x v="0"/>
  </r>
  <r>
    <x v="1"/>
    <x v="2"/>
    <n v="1E-3"/>
    <x v="19"/>
    <m/>
    <x v="13"/>
    <m/>
    <x v="755"/>
    <x v="3"/>
    <x v="3"/>
    <x v="2"/>
    <x v="2"/>
    <x v="10"/>
    <x v="8"/>
    <m/>
    <x v="22"/>
    <n v="40021"/>
    <x v="0"/>
  </r>
  <r>
    <x v="1"/>
    <x v="2"/>
    <n v="1E-3"/>
    <x v="19"/>
    <m/>
    <x v="13"/>
    <m/>
    <x v="755"/>
    <x v="3"/>
    <x v="3"/>
    <x v="2"/>
    <x v="2"/>
    <x v="10"/>
    <x v="8"/>
    <m/>
    <x v="22"/>
    <n v="40022"/>
    <x v="0"/>
  </r>
  <r>
    <x v="1"/>
    <x v="2"/>
    <n v="1E-3"/>
    <x v="19"/>
    <m/>
    <x v="13"/>
    <m/>
    <x v="755"/>
    <x v="3"/>
    <x v="3"/>
    <x v="2"/>
    <x v="2"/>
    <x v="10"/>
    <x v="8"/>
    <m/>
    <x v="22"/>
    <n v="40023"/>
    <x v="0"/>
  </r>
  <r>
    <x v="1"/>
    <x v="2"/>
    <n v="1E-3"/>
    <x v="19"/>
    <m/>
    <x v="13"/>
    <m/>
    <x v="755"/>
    <x v="3"/>
    <x v="3"/>
    <x v="2"/>
    <x v="2"/>
    <x v="10"/>
    <x v="8"/>
    <m/>
    <x v="22"/>
    <n v="40024"/>
    <x v="0"/>
  </r>
  <r>
    <x v="1"/>
    <x v="2"/>
    <n v="1E-3"/>
    <x v="19"/>
    <m/>
    <x v="13"/>
    <m/>
    <x v="755"/>
    <x v="3"/>
    <x v="3"/>
    <x v="2"/>
    <x v="2"/>
    <x v="10"/>
    <x v="8"/>
    <m/>
    <x v="22"/>
    <n v="40025"/>
    <x v="0"/>
  </r>
  <r>
    <x v="1"/>
    <x v="2"/>
    <n v="1E-3"/>
    <x v="19"/>
    <m/>
    <x v="13"/>
    <m/>
    <x v="755"/>
    <x v="3"/>
    <x v="3"/>
    <x v="2"/>
    <x v="2"/>
    <x v="10"/>
    <x v="8"/>
    <m/>
    <x v="22"/>
    <n v="40026"/>
    <x v="0"/>
  </r>
  <r>
    <x v="1"/>
    <x v="2"/>
    <n v="1E-3"/>
    <x v="19"/>
    <m/>
    <x v="13"/>
    <m/>
    <x v="755"/>
    <x v="37"/>
    <x v="0"/>
    <x v="2"/>
    <x v="2"/>
    <x v="10"/>
    <x v="8"/>
    <m/>
    <x v="22"/>
    <n v="2002"/>
    <x v="0"/>
  </r>
  <r>
    <x v="1"/>
    <x v="2"/>
    <n v="1E-3"/>
    <x v="19"/>
    <m/>
    <x v="13"/>
    <m/>
    <x v="755"/>
    <x v="38"/>
    <x v="0"/>
    <x v="2"/>
    <x v="2"/>
    <x v="10"/>
    <x v="8"/>
    <m/>
    <x v="22"/>
    <n v="2005"/>
    <x v="0"/>
  </r>
  <r>
    <x v="1"/>
    <x v="2"/>
    <n v="1E-3"/>
    <x v="19"/>
    <m/>
    <x v="13"/>
    <m/>
    <x v="755"/>
    <x v="39"/>
    <x v="0"/>
    <x v="2"/>
    <x v="2"/>
    <x v="10"/>
    <x v="8"/>
    <m/>
    <x v="22"/>
    <n v="2004"/>
    <x v="0"/>
  </r>
  <r>
    <x v="1"/>
    <x v="2"/>
    <n v="1E-3"/>
    <x v="19"/>
    <m/>
    <x v="13"/>
    <m/>
    <x v="755"/>
    <x v="40"/>
    <x v="0"/>
    <x v="2"/>
    <x v="2"/>
    <x v="10"/>
    <x v="8"/>
    <m/>
    <x v="22"/>
    <n v="9003"/>
    <x v="0"/>
  </r>
  <r>
    <x v="1"/>
    <x v="2"/>
    <n v="0.01"/>
    <x v="50"/>
    <s v="TRANSRIO CAMINHOES, ONIBUS, MAQUINAS E MOTORES LTDA"/>
    <x v="8"/>
    <s v="'86910"/>
    <x v="1672"/>
    <x v="1"/>
    <x v="1"/>
    <x v="1"/>
    <x v="1"/>
    <x v="1"/>
    <x v="1"/>
    <s v="1 | 3"/>
    <x v="62"/>
    <n v="70011"/>
    <x v="1"/>
  </r>
  <r>
    <x v="1"/>
    <x v="2"/>
    <n v="0.01"/>
    <x v="50"/>
    <s v="TRANSRIO CAMINHOES, ONIBUS, MAQUINAS E MOTORES LTDA"/>
    <x v="8"/>
    <s v="'86910"/>
    <x v="1672"/>
    <x v="1"/>
    <x v="1"/>
    <x v="1"/>
    <x v="1"/>
    <x v="1"/>
    <x v="1"/>
    <s v="2 | 3"/>
    <x v="62"/>
    <n v="70011"/>
    <x v="1"/>
  </r>
  <r>
    <x v="1"/>
    <x v="2"/>
    <n v="0.01"/>
    <x v="50"/>
    <s v="TRANSRIO CAMINHOES, ONIBUS, MAQUINAS E MOTORES LTDA"/>
    <x v="8"/>
    <s v="'86910"/>
    <x v="1672"/>
    <x v="1"/>
    <x v="1"/>
    <x v="1"/>
    <x v="1"/>
    <x v="1"/>
    <x v="1"/>
    <s v="3 | 3"/>
    <x v="62"/>
    <n v="70011"/>
    <x v="1"/>
  </r>
  <r>
    <x v="1"/>
    <x v="2"/>
    <n v="0.01"/>
    <x v="50"/>
    <s v="TRANSRIO CAMINHOES, ONIBUS, MAQUINAS E MOTORES LTDA"/>
    <x v="8"/>
    <s v="'86911"/>
    <x v="1673"/>
    <x v="1"/>
    <x v="1"/>
    <x v="1"/>
    <x v="1"/>
    <x v="1"/>
    <x v="1"/>
    <s v="1 | 3"/>
    <x v="62"/>
    <n v="70011"/>
    <x v="1"/>
  </r>
  <r>
    <x v="1"/>
    <x v="2"/>
    <n v="0.01"/>
    <x v="50"/>
    <s v="TRANSRIO CAMINHOES, ONIBUS, MAQUINAS E MOTORES LTDA"/>
    <x v="8"/>
    <s v="'86911"/>
    <x v="1673"/>
    <x v="1"/>
    <x v="1"/>
    <x v="1"/>
    <x v="1"/>
    <x v="1"/>
    <x v="1"/>
    <s v="2 | 3"/>
    <x v="62"/>
    <n v="70011"/>
    <x v="1"/>
  </r>
  <r>
    <x v="1"/>
    <x v="2"/>
    <n v="0.01"/>
    <x v="50"/>
    <s v="TRANSRIO CAMINHOES, ONIBUS, MAQUINAS E MOTORES LTDA"/>
    <x v="8"/>
    <s v="'86911"/>
    <x v="1673"/>
    <x v="1"/>
    <x v="1"/>
    <x v="1"/>
    <x v="1"/>
    <x v="1"/>
    <x v="1"/>
    <s v="3 | 3"/>
    <x v="62"/>
    <n v="70011"/>
    <x v="1"/>
  </r>
  <r>
    <x v="1"/>
    <x v="2"/>
    <n v="0.01"/>
    <x v="50"/>
    <s v="TRANSRIO CAMINHOES, ONIBUS, MAQUINAS E MOTORES LTDA"/>
    <x v="8"/>
    <s v="'86913"/>
    <x v="1673"/>
    <x v="1"/>
    <x v="1"/>
    <x v="1"/>
    <x v="1"/>
    <x v="1"/>
    <x v="1"/>
    <s v="1 | 3"/>
    <x v="62"/>
    <n v="70011"/>
    <x v="1"/>
  </r>
  <r>
    <x v="1"/>
    <x v="2"/>
    <n v="0.01"/>
    <x v="50"/>
    <s v="TRANSRIO CAMINHOES, ONIBUS, MAQUINAS E MOTORES LTDA"/>
    <x v="8"/>
    <s v="'86913"/>
    <x v="1673"/>
    <x v="1"/>
    <x v="1"/>
    <x v="1"/>
    <x v="1"/>
    <x v="1"/>
    <x v="1"/>
    <s v="2 | 3"/>
    <x v="62"/>
    <n v="70011"/>
    <x v="1"/>
  </r>
  <r>
    <x v="1"/>
    <x v="2"/>
    <n v="0.01"/>
    <x v="50"/>
    <s v="TRANSRIO CAMINHOES, ONIBUS, MAQUINAS E MOTORES LTDA"/>
    <x v="8"/>
    <s v="'86913"/>
    <x v="1673"/>
    <x v="1"/>
    <x v="1"/>
    <x v="1"/>
    <x v="1"/>
    <x v="1"/>
    <x v="1"/>
    <s v="3 | 3"/>
    <x v="62"/>
    <n v="70011"/>
    <x v="1"/>
  </r>
  <r>
    <x v="1"/>
    <x v="2"/>
    <n v="0.01"/>
    <x v="50"/>
    <s v="TRANSRIO CAMINHOES, ONIBUS, MAQUINAS E MOTORES LTDA"/>
    <x v="8"/>
    <s v="'87296"/>
    <x v="2617"/>
    <x v="1"/>
    <x v="1"/>
    <x v="1"/>
    <x v="1"/>
    <x v="1"/>
    <x v="1"/>
    <s v="1 | 3"/>
    <x v="62"/>
    <n v="70011"/>
    <x v="1"/>
  </r>
  <r>
    <x v="1"/>
    <x v="2"/>
    <n v="0.01"/>
    <x v="50"/>
    <s v="TRANSRIO CAMINHOES, ONIBUS, MAQUINAS E MOTORES LTDA"/>
    <x v="8"/>
    <s v="'87296"/>
    <x v="2617"/>
    <x v="1"/>
    <x v="1"/>
    <x v="1"/>
    <x v="1"/>
    <x v="1"/>
    <x v="1"/>
    <s v="2 | 3"/>
    <x v="62"/>
    <n v="70011"/>
    <x v="1"/>
  </r>
  <r>
    <x v="1"/>
    <x v="2"/>
    <n v="0.01"/>
    <x v="50"/>
    <s v="TRANSRIO CAMINHOES, ONIBUS, MAQUINAS E MOTORES LTDA"/>
    <x v="8"/>
    <s v="'87296"/>
    <x v="2617"/>
    <x v="1"/>
    <x v="1"/>
    <x v="1"/>
    <x v="1"/>
    <x v="1"/>
    <x v="1"/>
    <s v="3 | 3"/>
    <x v="62"/>
    <n v="70011"/>
    <x v="1"/>
  </r>
  <r>
    <x v="1"/>
    <x v="2"/>
    <n v="0.01"/>
    <x v="50"/>
    <s v="TRANSRIO CAMINHOES, ONIBUS, MAQUINAS E MOTORES LTDA"/>
    <x v="8"/>
    <s v="'87297"/>
    <x v="2675"/>
    <x v="1"/>
    <x v="1"/>
    <x v="1"/>
    <x v="1"/>
    <x v="1"/>
    <x v="1"/>
    <s v="1 | 3"/>
    <x v="62"/>
    <n v="70011"/>
    <x v="1"/>
  </r>
  <r>
    <x v="1"/>
    <x v="2"/>
    <n v="0.01"/>
    <x v="50"/>
    <s v="TRANSRIO CAMINHOES, ONIBUS, MAQUINAS E MOTORES LTDA"/>
    <x v="8"/>
    <s v="'87297"/>
    <x v="2675"/>
    <x v="1"/>
    <x v="1"/>
    <x v="1"/>
    <x v="1"/>
    <x v="1"/>
    <x v="1"/>
    <s v="2 | 3"/>
    <x v="62"/>
    <n v="70011"/>
    <x v="1"/>
  </r>
  <r>
    <x v="1"/>
    <x v="2"/>
    <n v="0.01"/>
    <x v="50"/>
    <s v="TRANSRIO CAMINHOES, ONIBUS, MAQUINAS E MOTORES LTDA"/>
    <x v="8"/>
    <s v="'87297"/>
    <x v="2675"/>
    <x v="1"/>
    <x v="1"/>
    <x v="1"/>
    <x v="1"/>
    <x v="1"/>
    <x v="1"/>
    <s v="3 | 3"/>
    <x v="62"/>
    <n v="70011"/>
    <x v="1"/>
  </r>
  <r>
    <x v="1"/>
    <x v="2"/>
    <n v="0.01"/>
    <x v="50"/>
    <s v="TRANSRIO CAMINHOES, ONIBUS, MAQUINAS E MOTORES LTDA"/>
    <x v="8"/>
    <s v="'87299"/>
    <x v="1674"/>
    <x v="1"/>
    <x v="1"/>
    <x v="1"/>
    <x v="1"/>
    <x v="1"/>
    <x v="1"/>
    <s v="1 | 3"/>
    <x v="62"/>
    <n v="70011"/>
    <x v="1"/>
  </r>
  <r>
    <x v="1"/>
    <x v="2"/>
    <n v="0.01"/>
    <x v="50"/>
    <s v="TRANSRIO CAMINHOES, ONIBUS, MAQUINAS E MOTORES LTDA"/>
    <x v="8"/>
    <s v="'87299"/>
    <x v="1674"/>
    <x v="1"/>
    <x v="1"/>
    <x v="1"/>
    <x v="1"/>
    <x v="1"/>
    <x v="1"/>
    <s v="2 | 3"/>
    <x v="62"/>
    <n v="70011"/>
    <x v="1"/>
  </r>
  <r>
    <x v="1"/>
    <x v="2"/>
    <n v="0.01"/>
    <x v="50"/>
    <s v="TRANSRIO CAMINHOES, ONIBUS, MAQUINAS E MOTORES LTDA"/>
    <x v="8"/>
    <s v="'87299"/>
    <x v="1674"/>
    <x v="1"/>
    <x v="1"/>
    <x v="1"/>
    <x v="1"/>
    <x v="1"/>
    <x v="1"/>
    <s v="3 | 3"/>
    <x v="62"/>
    <n v="70011"/>
    <x v="1"/>
  </r>
  <r>
    <x v="1"/>
    <x v="2"/>
    <n v="0.01"/>
    <x v="50"/>
    <s v="TRANSRIO CAMINHOES, ONIBUS, MAQUINAS E MOTORES LTDA"/>
    <x v="8"/>
    <s v="'87315"/>
    <x v="2618"/>
    <x v="1"/>
    <x v="1"/>
    <x v="1"/>
    <x v="1"/>
    <x v="1"/>
    <x v="1"/>
    <s v="1 | 3"/>
    <x v="62"/>
    <n v="70011"/>
    <x v="1"/>
  </r>
  <r>
    <x v="1"/>
    <x v="2"/>
    <n v="0.01"/>
    <x v="50"/>
    <s v="TRANSRIO CAMINHOES, ONIBUS, MAQUINAS E MOTORES LTDA"/>
    <x v="8"/>
    <s v="'87315"/>
    <x v="2618"/>
    <x v="1"/>
    <x v="1"/>
    <x v="1"/>
    <x v="1"/>
    <x v="1"/>
    <x v="1"/>
    <s v="2 | 3"/>
    <x v="62"/>
    <n v="70011"/>
    <x v="1"/>
  </r>
  <r>
    <x v="1"/>
    <x v="2"/>
    <n v="0.01"/>
    <x v="50"/>
    <s v="TRANSRIO CAMINHOES, ONIBUS, MAQUINAS E MOTORES LTDA"/>
    <x v="8"/>
    <s v="'87315"/>
    <x v="2618"/>
    <x v="1"/>
    <x v="1"/>
    <x v="1"/>
    <x v="1"/>
    <x v="1"/>
    <x v="1"/>
    <s v="3 | 3"/>
    <x v="62"/>
    <n v="70011"/>
    <x v="1"/>
  </r>
  <r>
    <x v="1"/>
    <x v="2"/>
    <n v="0.01"/>
    <x v="50"/>
    <s v="TRANSRIO CAMINHOES, ONIBUS, MAQUINAS E MOTORES LTDA"/>
    <x v="8"/>
    <s v="'87317"/>
    <x v="2619"/>
    <x v="1"/>
    <x v="1"/>
    <x v="1"/>
    <x v="1"/>
    <x v="1"/>
    <x v="1"/>
    <s v="1 | 3"/>
    <x v="62"/>
    <n v="70011"/>
    <x v="1"/>
  </r>
  <r>
    <x v="1"/>
    <x v="2"/>
    <n v="0.01"/>
    <x v="50"/>
    <s v="TRANSRIO CAMINHOES, ONIBUS, MAQUINAS E MOTORES LTDA"/>
    <x v="8"/>
    <s v="'87317"/>
    <x v="2619"/>
    <x v="1"/>
    <x v="1"/>
    <x v="1"/>
    <x v="1"/>
    <x v="1"/>
    <x v="1"/>
    <s v="2 | 3"/>
    <x v="62"/>
    <n v="70011"/>
    <x v="1"/>
  </r>
  <r>
    <x v="1"/>
    <x v="2"/>
    <n v="0.01"/>
    <x v="50"/>
    <s v="TRANSRIO CAMINHOES, ONIBUS, MAQUINAS E MOTORES LTDA"/>
    <x v="8"/>
    <s v="'87317"/>
    <x v="2619"/>
    <x v="1"/>
    <x v="1"/>
    <x v="1"/>
    <x v="1"/>
    <x v="1"/>
    <x v="1"/>
    <s v="3 | 3"/>
    <x v="62"/>
    <n v="70011"/>
    <x v="1"/>
  </r>
  <r>
    <x v="1"/>
    <x v="2"/>
    <n v="0.01"/>
    <x v="50"/>
    <s v="TRANSRIO CAMINHOES, ONIBUS, MAQUINAS E MOTORES LTDA"/>
    <x v="8"/>
    <s v="'87318"/>
    <x v="1672"/>
    <x v="1"/>
    <x v="1"/>
    <x v="1"/>
    <x v="1"/>
    <x v="1"/>
    <x v="1"/>
    <s v="1 | 3"/>
    <x v="62"/>
    <n v="70011"/>
    <x v="1"/>
  </r>
  <r>
    <x v="1"/>
    <x v="2"/>
    <n v="0.01"/>
    <x v="50"/>
    <s v="TRANSRIO CAMINHOES, ONIBUS, MAQUINAS E MOTORES LTDA"/>
    <x v="8"/>
    <s v="'87318"/>
    <x v="1672"/>
    <x v="1"/>
    <x v="1"/>
    <x v="1"/>
    <x v="1"/>
    <x v="1"/>
    <x v="1"/>
    <s v="2 | 3"/>
    <x v="62"/>
    <n v="70011"/>
    <x v="1"/>
  </r>
  <r>
    <x v="1"/>
    <x v="2"/>
    <n v="0.01"/>
    <x v="50"/>
    <s v="TRANSRIO CAMINHOES, ONIBUS, MAQUINAS E MOTORES LTDA"/>
    <x v="8"/>
    <s v="'87318"/>
    <x v="1672"/>
    <x v="1"/>
    <x v="1"/>
    <x v="1"/>
    <x v="1"/>
    <x v="1"/>
    <x v="1"/>
    <s v="3 | 3"/>
    <x v="62"/>
    <n v="70011"/>
    <x v="1"/>
  </r>
  <r>
    <x v="1"/>
    <x v="2"/>
    <n v="0.01"/>
    <x v="53"/>
    <s v="KARCHER INDUSTRIA E COMERCIO LIMITADA"/>
    <x v="10"/>
    <s v="'3727"/>
    <x v="2631"/>
    <x v="17"/>
    <x v="2"/>
    <x v="4"/>
    <x v="4"/>
    <x v="11"/>
    <x v="9"/>
    <s v="1 | 1"/>
    <x v="65"/>
    <n v="5006"/>
    <x v="1"/>
  </r>
  <r>
    <x v="1"/>
    <x v="2"/>
    <n v="0.01"/>
    <x v="23"/>
    <s v="M. M. J. DE LIMA"/>
    <x v="10"/>
    <s v="'13978"/>
    <x v="2623"/>
    <x v="27"/>
    <x v="19"/>
    <x v="1"/>
    <x v="1"/>
    <x v="8"/>
    <x v="6"/>
    <s v="1 | 3"/>
    <x v="28"/>
    <n v="6002"/>
    <x v="1"/>
  </r>
  <r>
    <x v="1"/>
    <x v="2"/>
    <n v="0.01"/>
    <x v="23"/>
    <s v="M. M. J. DE LIMA"/>
    <x v="10"/>
    <s v="'13978"/>
    <x v="2623"/>
    <x v="27"/>
    <x v="19"/>
    <x v="1"/>
    <x v="1"/>
    <x v="8"/>
    <x v="6"/>
    <s v="2 | 3"/>
    <x v="28"/>
    <n v="6002"/>
    <x v="1"/>
  </r>
  <r>
    <x v="1"/>
    <x v="2"/>
    <n v="0.01"/>
    <x v="23"/>
    <s v="M. M. J. DE LIMA"/>
    <x v="10"/>
    <s v="'13978"/>
    <x v="2623"/>
    <x v="27"/>
    <x v="19"/>
    <x v="1"/>
    <x v="1"/>
    <x v="8"/>
    <x v="6"/>
    <s v="3 | 3"/>
    <x v="28"/>
    <n v="6002"/>
    <x v="1"/>
  </r>
  <r>
    <x v="1"/>
    <x v="2"/>
    <n v="0.01"/>
    <x v="23"/>
    <s v="M. M. J. DE LIMA"/>
    <x v="10"/>
    <s v="'13979"/>
    <x v="2623"/>
    <x v="27"/>
    <x v="19"/>
    <x v="1"/>
    <x v="1"/>
    <x v="8"/>
    <x v="6"/>
    <s v="1 | 3"/>
    <x v="28"/>
    <n v="6002"/>
    <x v="1"/>
  </r>
  <r>
    <x v="1"/>
    <x v="2"/>
    <n v="0.01"/>
    <x v="23"/>
    <s v="M. M. J. DE LIMA"/>
    <x v="10"/>
    <s v="'13979"/>
    <x v="2623"/>
    <x v="27"/>
    <x v="19"/>
    <x v="1"/>
    <x v="1"/>
    <x v="8"/>
    <x v="6"/>
    <s v="2 | 3"/>
    <x v="28"/>
    <n v="6002"/>
    <x v="1"/>
  </r>
  <r>
    <x v="1"/>
    <x v="2"/>
    <n v="0.01"/>
    <x v="23"/>
    <s v="M. M. J. DE LIMA"/>
    <x v="10"/>
    <s v="'13979"/>
    <x v="2623"/>
    <x v="27"/>
    <x v="19"/>
    <x v="1"/>
    <x v="1"/>
    <x v="8"/>
    <x v="6"/>
    <s v="3 | 3"/>
    <x v="28"/>
    <n v="6002"/>
    <x v="1"/>
  </r>
  <r>
    <x v="1"/>
    <x v="2"/>
    <n v="0.01"/>
    <x v="6"/>
    <s v="CLEAN AMBIENTAL"/>
    <x v="14"/>
    <s v="'1014703"/>
    <x v="1"/>
    <x v="0"/>
    <x v="0"/>
    <x v="2"/>
    <x v="2"/>
    <x v="5"/>
    <x v="4"/>
    <s v="1 | 1"/>
    <x v="7"/>
    <n v="2001"/>
    <x v="0"/>
  </r>
  <r>
    <x v="1"/>
    <x v="2"/>
    <n v="0.01"/>
    <x v="6"/>
    <s v="CLEAN AMBIENTAL"/>
    <x v="14"/>
    <s v="'1014740"/>
    <x v="1"/>
    <x v="0"/>
    <x v="0"/>
    <x v="2"/>
    <x v="2"/>
    <x v="5"/>
    <x v="4"/>
    <s v="1 | 1"/>
    <x v="7"/>
    <n v="2001"/>
    <x v="0"/>
  </r>
  <r>
    <x v="1"/>
    <x v="2"/>
    <n v="0.01"/>
    <x v="6"/>
    <s v="CLEAN AMBIENTAL"/>
    <x v="14"/>
    <s v="'1014794"/>
    <x v="1"/>
    <x v="0"/>
    <x v="0"/>
    <x v="2"/>
    <x v="2"/>
    <x v="5"/>
    <x v="4"/>
    <s v="1 | 1"/>
    <x v="7"/>
    <n v="2001"/>
    <x v="0"/>
  </r>
  <r>
    <x v="1"/>
    <x v="2"/>
    <n v="0.01"/>
    <x v="6"/>
    <s v="CLEAN AMBIENTAL"/>
    <x v="14"/>
    <s v="'1015046"/>
    <x v="1"/>
    <x v="0"/>
    <x v="0"/>
    <x v="2"/>
    <x v="2"/>
    <x v="5"/>
    <x v="4"/>
    <s v="1 | 1"/>
    <x v="7"/>
    <n v="2001"/>
    <x v="0"/>
  </r>
  <r>
    <x v="1"/>
    <x v="2"/>
    <n v="0.01"/>
    <x v="6"/>
    <s v="GA SERVIÃ‡OS DE AUTOMOTORES LTDA"/>
    <x v="14"/>
    <s v="'20230328003-REND"/>
    <x v="1306"/>
    <x v="0"/>
    <x v="0"/>
    <x v="2"/>
    <x v="2"/>
    <x v="5"/>
    <x v="4"/>
    <s v="1 | 1"/>
    <x v="7"/>
    <n v="2001"/>
    <x v="0"/>
  </r>
  <r>
    <x v="1"/>
    <x v="2"/>
    <n v="0.01"/>
    <x v="6"/>
    <s v="GA SERVIÃ‡OS DE AUTOMOTORES LTDA"/>
    <x v="14"/>
    <s v="'20230329005-REND"/>
    <x v="1306"/>
    <x v="0"/>
    <x v="0"/>
    <x v="2"/>
    <x v="2"/>
    <x v="5"/>
    <x v="4"/>
    <s v="1 | 1"/>
    <x v="7"/>
    <n v="2001"/>
    <x v="0"/>
  </r>
  <r>
    <x v="1"/>
    <x v="2"/>
    <n v="0.01"/>
    <x v="6"/>
    <s v="HK LOCAÃ‡ÃƒO"/>
    <x v="14"/>
    <s v="'20230302003-REND"/>
    <x v="1306"/>
    <x v="0"/>
    <x v="0"/>
    <x v="2"/>
    <x v="2"/>
    <x v="5"/>
    <x v="4"/>
    <s v="1 | 1"/>
    <x v="7"/>
    <n v="2001"/>
    <x v="0"/>
  </r>
  <r>
    <x v="1"/>
    <x v="2"/>
    <n v="0.01"/>
    <x v="6"/>
    <s v="HK LOCAÃ‡ÃƒO"/>
    <x v="14"/>
    <s v="'20230307002-REND"/>
    <x v="1306"/>
    <x v="0"/>
    <x v="0"/>
    <x v="2"/>
    <x v="2"/>
    <x v="5"/>
    <x v="4"/>
    <s v="1 | 1"/>
    <x v="7"/>
    <n v="2001"/>
    <x v="0"/>
  </r>
  <r>
    <x v="1"/>
    <x v="2"/>
    <n v="0.01"/>
    <x v="6"/>
    <s v="HK LOCAÃ‡ÃƒO"/>
    <x v="14"/>
    <s v="'20230330003-REND"/>
    <x v="1306"/>
    <x v="0"/>
    <x v="0"/>
    <x v="2"/>
    <x v="2"/>
    <x v="5"/>
    <x v="4"/>
    <s v="1 | 1"/>
    <x v="7"/>
    <n v="2001"/>
    <x v="0"/>
  </r>
  <r>
    <x v="1"/>
    <x v="2"/>
    <n v="0.01"/>
    <x v="6"/>
    <s v="KIOTO AMBIENTAL LTDA"/>
    <x v="14"/>
    <s v="'1014402"/>
    <x v="1"/>
    <x v="0"/>
    <x v="0"/>
    <x v="2"/>
    <x v="2"/>
    <x v="5"/>
    <x v="4"/>
    <s v="1 | 1"/>
    <x v="7"/>
    <n v="2001"/>
    <x v="0"/>
  </r>
  <r>
    <x v="1"/>
    <x v="2"/>
    <n v="0.01"/>
    <x v="6"/>
    <s v="KIOTO AMBIENTAL LTDA"/>
    <x v="14"/>
    <s v="'1014960"/>
    <x v="1"/>
    <x v="0"/>
    <x v="0"/>
    <x v="2"/>
    <x v="2"/>
    <x v="5"/>
    <x v="4"/>
    <s v="1 | 1"/>
    <x v="7"/>
    <n v="2001"/>
    <x v="0"/>
  </r>
  <r>
    <x v="1"/>
    <x v="2"/>
    <n v="0.01"/>
    <x v="6"/>
    <s v="KIOTO AMBIENTAL LTDA"/>
    <x v="14"/>
    <s v="'1015018"/>
    <x v="1"/>
    <x v="0"/>
    <x v="0"/>
    <x v="2"/>
    <x v="2"/>
    <x v="5"/>
    <x v="4"/>
    <s v="1 | 1"/>
    <x v="7"/>
    <n v="2001"/>
    <x v="0"/>
  </r>
  <r>
    <x v="1"/>
    <x v="2"/>
    <n v="0.01"/>
    <x v="6"/>
    <s v="KIOTO AMBIENTAL LTDA"/>
    <x v="14"/>
    <s v="'1015045"/>
    <x v="1"/>
    <x v="0"/>
    <x v="0"/>
    <x v="2"/>
    <x v="2"/>
    <x v="5"/>
    <x v="4"/>
    <s v="1 | 1"/>
    <x v="7"/>
    <n v="2001"/>
    <x v="0"/>
  </r>
  <r>
    <x v="1"/>
    <x v="2"/>
    <n v="0.01"/>
    <x v="6"/>
    <s v="MDAKEDE"/>
    <x v="14"/>
    <s v="'20230330002-REND"/>
    <x v="1306"/>
    <x v="0"/>
    <x v="0"/>
    <x v="2"/>
    <x v="2"/>
    <x v="5"/>
    <x v="4"/>
    <s v="1 | 1"/>
    <x v="7"/>
    <n v="2001"/>
    <x v="0"/>
  </r>
  <r>
    <x v="1"/>
    <x v="2"/>
    <n v="0.01"/>
    <x v="6"/>
    <s v="PADRAO AMBIENTAL"/>
    <x v="14"/>
    <s v="'20230316004-REND"/>
    <x v="1306"/>
    <x v="0"/>
    <x v="0"/>
    <x v="2"/>
    <x v="2"/>
    <x v="5"/>
    <x v="4"/>
    <s v="1 | 1"/>
    <x v="7"/>
    <n v="2001"/>
    <x v="0"/>
  </r>
  <r>
    <x v="1"/>
    <x v="2"/>
    <n v="0.01"/>
    <x v="6"/>
    <s v="PADRAO AMBIENTAL"/>
    <x v="14"/>
    <s v="'20230323005-REND"/>
    <x v="1306"/>
    <x v="0"/>
    <x v="0"/>
    <x v="2"/>
    <x v="2"/>
    <x v="5"/>
    <x v="4"/>
    <s v="1 | 1"/>
    <x v="7"/>
    <n v="2001"/>
    <x v="0"/>
  </r>
  <r>
    <x v="1"/>
    <x v="2"/>
    <n v="0.02"/>
    <x v="36"/>
    <s v="M.A.GONCALVES WIRELESS"/>
    <x v="10"/>
    <s v="'1486"/>
    <x v="2626"/>
    <x v="24"/>
    <x v="17"/>
    <x v="2"/>
    <x v="2"/>
    <x v="10"/>
    <x v="8"/>
    <s v="1 | 3"/>
    <x v="43"/>
    <n v="8006"/>
    <x v="1"/>
  </r>
  <r>
    <x v="1"/>
    <x v="2"/>
    <n v="0.02"/>
    <x v="36"/>
    <s v="M.A.GONCALVES WIRELESS"/>
    <x v="10"/>
    <s v="'1486"/>
    <x v="2626"/>
    <x v="24"/>
    <x v="17"/>
    <x v="2"/>
    <x v="2"/>
    <x v="10"/>
    <x v="8"/>
    <s v="2 | 3"/>
    <x v="43"/>
    <n v="8006"/>
    <x v="1"/>
  </r>
  <r>
    <x v="1"/>
    <x v="2"/>
    <n v="0.02"/>
    <x v="36"/>
    <s v="M.A.GONCALVES WIRELESS"/>
    <x v="10"/>
    <s v="'1486"/>
    <x v="2626"/>
    <x v="24"/>
    <x v="17"/>
    <x v="2"/>
    <x v="2"/>
    <x v="10"/>
    <x v="8"/>
    <s v="3 | 3"/>
    <x v="43"/>
    <n v="8006"/>
    <x v="1"/>
  </r>
  <r>
    <x v="1"/>
    <x v="2"/>
    <n v="0.02"/>
    <x v="6"/>
    <s v="CLEAN AMBIENTAL"/>
    <x v="14"/>
    <s v="'1014774"/>
    <x v="1"/>
    <x v="0"/>
    <x v="0"/>
    <x v="2"/>
    <x v="2"/>
    <x v="5"/>
    <x v="4"/>
    <s v="1 | 1"/>
    <x v="7"/>
    <n v="2001"/>
    <x v="0"/>
  </r>
  <r>
    <x v="1"/>
    <x v="2"/>
    <n v="0.02"/>
    <x v="6"/>
    <s v="CLEAN AMBIENTAL"/>
    <x v="14"/>
    <s v="'1014792"/>
    <x v="1"/>
    <x v="0"/>
    <x v="0"/>
    <x v="2"/>
    <x v="2"/>
    <x v="5"/>
    <x v="4"/>
    <s v="1 | 1"/>
    <x v="7"/>
    <n v="2001"/>
    <x v="0"/>
  </r>
  <r>
    <x v="1"/>
    <x v="2"/>
    <n v="0.02"/>
    <x v="6"/>
    <s v="CLEAN AMBIENTAL"/>
    <x v="14"/>
    <s v="'1015022"/>
    <x v="1"/>
    <x v="0"/>
    <x v="0"/>
    <x v="2"/>
    <x v="2"/>
    <x v="5"/>
    <x v="4"/>
    <s v="1 | 1"/>
    <x v="7"/>
    <n v="2001"/>
    <x v="0"/>
  </r>
  <r>
    <x v="1"/>
    <x v="2"/>
    <n v="0.02"/>
    <x v="6"/>
    <s v="CLEAN AMBIENTAL"/>
    <x v="14"/>
    <s v="'20230314004-REND"/>
    <x v="1306"/>
    <x v="0"/>
    <x v="0"/>
    <x v="2"/>
    <x v="2"/>
    <x v="5"/>
    <x v="4"/>
    <s v="1 | 1"/>
    <x v="7"/>
    <n v="2001"/>
    <x v="0"/>
  </r>
  <r>
    <x v="1"/>
    <x v="2"/>
    <n v="0.02"/>
    <x v="6"/>
    <s v="HK LOCAÃ‡ÃƒO"/>
    <x v="14"/>
    <s v="'20230309002-REND"/>
    <x v="1307"/>
    <x v="0"/>
    <x v="0"/>
    <x v="2"/>
    <x v="2"/>
    <x v="5"/>
    <x v="4"/>
    <s v="1 | 1"/>
    <x v="7"/>
    <n v="2001"/>
    <x v="0"/>
  </r>
  <r>
    <x v="1"/>
    <x v="2"/>
    <n v="0.02"/>
    <x v="6"/>
    <s v="KIOTO AMBIENTAL LTDA"/>
    <x v="14"/>
    <s v="'1014739"/>
    <x v="1"/>
    <x v="0"/>
    <x v="0"/>
    <x v="2"/>
    <x v="2"/>
    <x v="5"/>
    <x v="4"/>
    <s v="1 | 1"/>
    <x v="7"/>
    <n v="2001"/>
    <x v="0"/>
  </r>
  <r>
    <x v="1"/>
    <x v="2"/>
    <n v="0.02"/>
    <x v="6"/>
    <s v="MDAKEDE"/>
    <x v="14"/>
    <s v="'20230302004-REND"/>
    <x v="1306"/>
    <x v="0"/>
    <x v="0"/>
    <x v="2"/>
    <x v="2"/>
    <x v="5"/>
    <x v="4"/>
    <s v="1 | 1"/>
    <x v="7"/>
    <n v="2001"/>
    <x v="0"/>
  </r>
  <r>
    <x v="1"/>
    <x v="2"/>
    <n v="0.02"/>
    <x v="6"/>
    <s v="PADRAO AMBIENTAL"/>
    <x v="14"/>
    <s v="'20230327004-REND"/>
    <x v="1306"/>
    <x v="0"/>
    <x v="0"/>
    <x v="2"/>
    <x v="2"/>
    <x v="5"/>
    <x v="4"/>
    <s v="1 | 1"/>
    <x v="7"/>
    <n v="2001"/>
    <x v="0"/>
  </r>
  <r>
    <x v="1"/>
    <x v="2"/>
    <n v="0.03"/>
    <x v="6"/>
    <s v="CLEAN AMBIENTAL"/>
    <x v="14"/>
    <s v="'20230306008-REND"/>
    <x v="1306"/>
    <x v="0"/>
    <x v="0"/>
    <x v="2"/>
    <x v="2"/>
    <x v="5"/>
    <x v="4"/>
    <s v="1 | 1"/>
    <x v="7"/>
    <n v="2001"/>
    <x v="0"/>
  </r>
  <r>
    <x v="1"/>
    <x v="2"/>
    <n v="0.03"/>
    <x v="6"/>
    <s v="PADRAO AMBIENTAL"/>
    <x v="14"/>
    <s v="'20230331005-REND"/>
    <x v="1306"/>
    <x v="0"/>
    <x v="0"/>
    <x v="2"/>
    <x v="2"/>
    <x v="5"/>
    <x v="4"/>
    <s v="1 | 1"/>
    <x v="7"/>
    <n v="2001"/>
    <x v="0"/>
  </r>
  <r>
    <x v="1"/>
    <x v="2"/>
    <n v="0.04"/>
    <x v="6"/>
    <s v="CLEAN AMBIENTAL"/>
    <x v="14"/>
    <s v="'1014451"/>
    <x v="1"/>
    <x v="0"/>
    <x v="0"/>
    <x v="2"/>
    <x v="2"/>
    <x v="5"/>
    <x v="4"/>
    <s v="1 | 1"/>
    <x v="7"/>
    <n v="2001"/>
    <x v="0"/>
  </r>
  <r>
    <x v="1"/>
    <x v="2"/>
    <n v="0.04"/>
    <x v="6"/>
    <s v="HK LOCAÃ‡ÃƒO"/>
    <x v="14"/>
    <s v="'20230321003-REND"/>
    <x v="1306"/>
    <x v="0"/>
    <x v="0"/>
    <x v="2"/>
    <x v="2"/>
    <x v="5"/>
    <x v="4"/>
    <s v="1 | 1"/>
    <x v="7"/>
    <n v="2001"/>
    <x v="0"/>
  </r>
  <r>
    <x v="1"/>
    <x v="2"/>
    <n v="0.05"/>
    <x v="6"/>
    <s v="KIOTO AMBIENTAL LTDA"/>
    <x v="14"/>
    <s v="'1014658"/>
    <x v="1"/>
    <x v="0"/>
    <x v="0"/>
    <x v="2"/>
    <x v="2"/>
    <x v="5"/>
    <x v="4"/>
    <s v="1 | 1"/>
    <x v="7"/>
    <n v="2001"/>
    <x v="0"/>
  </r>
  <r>
    <x v="1"/>
    <x v="2"/>
    <n v="0.06"/>
    <x v="41"/>
    <s v="KABUM COMERCIO ELETRONICO S.A."/>
    <x v="10"/>
    <s v="'17206196"/>
    <x v="2260"/>
    <x v="24"/>
    <x v="17"/>
    <x v="4"/>
    <x v="4"/>
    <x v="11"/>
    <x v="9"/>
    <s v="1 | 10"/>
    <x v="50"/>
    <n v="8006"/>
    <x v="1"/>
  </r>
  <r>
    <x v="1"/>
    <x v="2"/>
    <n v="0.06"/>
    <x v="6"/>
    <s v="CLEAN AMBIENTAL"/>
    <x v="14"/>
    <s v="'20230303004-REND"/>
    <x v="1306"/>
    <x v="0"/>
    <x v="0"/>
    <x v="2"/>
    <x v="2"/>
    <x v="5"/>
    <x v="4"/>
    <s v="1 | 1"/>
    <x v="7"/>
    <n v="2001"/>
    <x v="0"/>
  </r>
  <r>
    <x v="1"/>
    <x v="2"/>
    <n v="0.06"/>
    <x v="6"/>
    <s v="CLEAN AMBIENTAL"/>
    <x v="14"/>
    <s v="'20230320006-REND"/>
    <x v="1306"/>
    <x v="0"/>
    <x v="0"/>
    <x v="2"/>
    <x v="2"/>
    <x v="5"/>
    <x v="4"/>
    <s v="1 | 1"/>
    <x v="7"/>
    <n v="2001"/>
    <x v="0"/>
  </r>
  <r>
    <x v="1"/>
    <x v="2"/>
    <n v="0.06"/>
    <x v="6"/>
    <s v="GA SERVIÃ‡OS DE AUTOMOTORES LTDA"/>
    <x v="14"/>
    <s v="'20230303002-REND"/>
    <x v="1"/>
    <x v="0"/>
    <x v="0"/>
    <x v="2"/>
    <x v="2"/>
    <x v="5"/>
    <x v="4"/>
    <s v="1 | 1"/>
    <x v="7"/>
    <n v="2001"/>
    <x v="0"/>
  </r>
  <r>
    <x v="1"/>
    <x v="2"/>
    <n v="0.06"/>
    <x v="28"/>
    <s v="OI S.A. - EM RECUPERACAO JUDICIAL"/>
    <x v="11"/>
    <s v="'1014477"/>
    <x v="2732"/>
    <x v="24"/>
    <x v="17"/>
    <x v="1"/>
    <x v="1"/>
    <x v="8"/>
    <x v="6"/>
    <s v="1 | 1"/>
    <x v="33"/>
    <n v="80061"/>
    <x v="1"/>
  </r>
  <r>
    <x v="1"/>
    <x v="2"/>
    <n v="7.0000000000000007E-2"/>
    <x v="123"/>
    <s v="CAOA MOTOR DO BRASIL LTDA"/>
    <x v="10"/>
    <s v="'44283"/>
    <x v="2625"/>
    <x v="1"/>
    <x v="1"/>
    <x v="1"/>
    <x v="1"/>
    <x v="1"/>
    <x v="1"/>
    <s v="1 | 6"/>
    <x v="146"/>
    <n v="7001"/>
    <x v="1"/>
  </r>
  <r>
    <x v="1"/>
    <x v="2"/>
    <n v="7.0000000000000007E-2"/>
    <x v="123"/>
    <s v="CAOA MOTOR DO BRASIL LTDA"/>
    <x v="10"/>
    <s v="'44283"/>
    <x v="2625"/>
    <x v="1"/>
    <x v="1"/>
    <x v="1"/>
    <x v="1"/>
    <x v="1"/>
    <x v="1"/>
    <s v="2 | 6"/>
    <x v="146"/>
    <n v="7001"/>
    <x v="1"/>
  </r>
  <r>
    <x v="1"/>
    <x v="2"/>
    <n v="7.0000000000000007E-2"/>
    <x v="123"/>
    <s v="CAOA MOTOR DO BRASIL LTDA"/>
    <x v="10"/>
    <s v="'44283"/>
    <x v="2625"/>
    <x v="1"/>
    <x v="1"/>
    <x v="1"/>
    <x v="1"/>
    <x v="1"/>
    <x v="1"/>
    <s v="3 | 6"/>
    <x v="146"/>
    <n v="7001"/>
    <x v="1"/>
  </r>
  <r>
    <x v="1"/>
    <x v="2"/>
    <n v="7.0000000000000007E-2"/>
    <x v="123"/>
    <s v="CAOA MOTOR DO BRASIL LTDA"/>
    <x v="10"/>
    <s v="'44283"/>
    <x v="2625"/>
    <x v="1"/>
    <x v="1"/>
    <x v="1"/>
    <x v="1"/>
    <x v="1"/>
    <x v="1"/>
    <s v="4 | 6"/>
    <x v="146"/>
    <n v="7001"/>
    <x v="1"/>
  </r>
  <r>
    <x v="1"/>
    <x v="2"/>
    <n v="7.0000000000000007E-2"/>
    <x v="123"/>
    <s v="CAOA MOTOR DO BRASIL LTDA"/>
    <x v="10"/>
    <s v="'44283"/>
    <x v="2625"/>
    <x v="1"/>
    <x v="1"/>
    <x v="1"/>
    <x v="1"/>
    <x v="1"/>
    <x v="1"/>
    <s v="5 | 6"/>
    <x v="146"/>
    <n v="7001"/>
    <x v="1"/>
  </r>
  <r>
    <x v="1"/>
    <x v="2"/>
    <n v="7.0000000000000007E-2"/>
    <x v="123"/>
    <s v="CAOA MOTOR DO BRASIL LTDA"/>
    <x v="10"/>
    <s v="'44283"/>
    <x v="2625"/>
    <x v="1"/>
    <x v="1"/>
    <x v="1"/>
    <x v="1"/>
    <x v="1"/>
    <x v="1"/>
    <s v="6 | 6"/>
    <x v="146"/>
    <n v="7001"/>
    <x v="1"/>
  </r>
  <r>
    <x v="1"/>
    <x v="2"/>
    <n v="7.0000000000000007E-2"/>
    <x v="51"/>
    <s v="BANCO VOLKSWAGEN S.A."/>
    <x v="9"/>
    <s v="'0041580760"/>
    <x v="651"/>
    <x v="0"/>
    <x v="0"/>
    <x v="7"/>
    <x v="7"/>
    <x v="18"/>
    <x v="14"/>
    <s v="47 | 58"/>
    <x v="63"/>
    <n v="20011"/>
    <x v="0"/>
  </r>
  <r>
    <x v="1"/>
    <x v="2"/>
    <n v="7.0000000000000007E-2"/>
    <x v="51"/>
    <s v="BANCO VOLKSWAGEN S.A."/>
    <x v="9"/>
    <s v="'0041580787"/>
    <x v="651"/>
    <x v="0"/>
    <x v="0"/>
    <x v="7"/>
    <x v="7"/>
    <x v="18"/>
    <x v="14"/>
    <s v="47 | 58"/>
    <x v="63"/>
    <n v="20011"/>
    <x v="0"/>
  </r>
  <r>
    <x v="1"/>
    <x v="2"/>
    <n v="0.08"/>
    <x v="6"/>
    <s v="CLEAN AMBIENTAL"/>
    <x v="14"/>
    <s v="'20230322004-REND"/>
    <x v="1306"/>
    <x v="0"/>
    <x v="0"/>
    <x v="2"/>
    <x v="2"/>
    <x v="5"/>
    <x v="4"/>
    <s v="1 | 1"/>
    <x v="7"/>
    <n v="2001"/>
    <x v="0"/>
  </r>
  <r>
    <x v="1"/>
    <x v="2"/>
    <n v="0.08"/>
    <x v="6"/>
    <s v="KIOTO AMBIENTAL LTDA"/>
    <x v="14"/>
    <s v="'20230329009-REND"/>
    <x v="1306"/>
    <x v="0"/>
    <x v="0"/>
    <x v="2"/>
    <x v="2"/>
    <x v="5"/>
    <x v="4"/>
    <s v="1 | 1"/>
    <x v="7"/>
    <n v="2001"/>
    <x v="0"/>
  </r>
  <r>
    <x v="1"/>
    <x v="2"/>
    <n v="0.09"/>
    <x v="6"/>
    <s v="EDÃ‰SIO"/>
    <x v="14"/>
    <s v="'20230302002-REND"/>
    <x v="1306"/>
    <x v="0"/>
    <x v="0"/>
    <x v="2"/>
    <x v="2"/>
    <x v="5"/>
    <x v="4"/>
    <s v="1 | 1"/>
    <x v="7"/>
    <n v="2001"/>
    <x v="0"/>
  </r>
  <r>
    <x v="1"/>
    <x v="2"/>
    <n v="0.1"/>
    <x v="6"/>
    <s v="CLEAN AMBIENTAL"/>
    <x v="14"/>
    <s v="'20230309004-REND"/>
    <x v="1307"/>
    <x v="0"/>
    <x v="0"/>
    <x v="2"/>
    <x v="2"/>
    <x v="5"/>
    <x v="4"/>
    <s v="1 | 1"/>
    <x v="7"/>
    <n v="2001"/>
    <x v="0"/>
  </r>
  <r>
    <x v="1"/>
    <x v="2"/>
    <n v="0.11"/>
    <x v="6"/>
    <s v="CLEAN AMBIENTAL"/>
    <x v="14"/>
    <s v="'1015002"/>
    <x v="1"/>
    <x v="0"/>
    <x v="0"/>
    <x v="2"/>
    <x v="2"/>
    <x v="5"/>
    <x v="4"/>
    <s v="1 | 1"/>
    <x v="7"/>
    <n v="2001"/>
    <x v="0"/>
  </r>
  <r>
    <x v="1"/>
    <x v="2"/>
    <n v="0.11"/>
    <x v="6"/>
    <s v="CLEAN AMBIENTAL"/>
    <x v="14"/>
    <s v="'20230313007-REND"/>
    <x v="1306"/>
    <x v="0"/>
    <x v="0"/>
    <x v="2"/>
    <x v="2"/>
    <x v="5"/>
    <x v="4"/>
    <s v="1 | 1"/>
    <x v="7"/>
    <n v="2001"/>
    <x v="0"/>
  </r>
  <r>
    <x v="1"/>
    <x v="2"/>
    <n v="0.11"/>
    <x v="6"/>
    <s v="KIOTO AMBIENTAL LTDA"/>
    <x v="14"/>
    <s v="'20230315028-REND"/>
    <x v="1306"/>
    <x v="0"/>
    <x v="0"/>
    <x v="2"/>
    <x v="2"/>
    <x v="5"/>
    <x v="4"/>
    <s v="1 | 1"/>
    <x v="7"/>
    <n v="2001"/>
    <x v="0"/>
  </r>
  <r>
    <x v="1"/>
    <x v="2"/>
    <n v="0.12"/>
    <x v="6"/>
    <s v="CLEAN AMBIENTAL"/>
    <x v="14"/>
    <s v="'1014661"/>
    <x v="1"/>
    <x v="0"/>
    <x v="0"/>
    <x v="2"/>
    <x v="2"/>
    <x v="5"/>
    <x v="4"/>
    <s v="1 | 1"/>
    <x v="7"/>
    <n v="2001"/>
    <x v="0"/>
  </r>
  <r>
    <x v="1"/>
    <x v="2"/>
    <n v="0.12"/>
    <x v="6"/>
    <s v="KIOTO AMBIENTAL LTDA"/>
    <x v="14"/>
    <s v="'20230307015-REND"/>
    <x v="1306"/>
    <x v="0"/>
    <x v="0"/>
    <x v="2"/>
    <x v="2"/>
    <x v="5"/>
    <x v="4"/>
    <s v="1 | 1"/>
    <x v="7"/>
    <n v="2001"/>
    <x v="0"/>
  </r>
  <r>
    <x v="1"/>
    <x v="2"/>
    <n v="0.14000000000000001"/>
    <x v="6"/>
    <s v="HK LOCAÃ‡ÃƒO"/>
    <x v="14"/>
    <s v="'20230303003-REND"/>
    <x v="1306"/>
    <x v="0"/>
    <x v="0"/>
    <x v="2"/>
    <x v="2"/>
    <x v="5"/>
    <x v="4"/>
    <s v="1 | 1"/>
    <x v="7"/>
    <n v="2001"/>
    <x v="0"/>
  </r>
  <r>
    <x v="1"/>
    <x v="2"/>
    <n v="0.17"/>
    <x v="6"/>
    <s v="HEVKEDE"/>
    <x v="14"/>
    <s v="'20230302002-REND"/>
    <x v="1306"/>
    <x v="0"/>
    <x v="0"/>
    <x v="2"/>
    <x v="2"/>
    <x v="5"/>
    <x v="4"/>
    <s v="1 | 1"/>
    <x v="7"/>
    <n v="2001"/>
    <x v="0"/>
  </r>
  <r>
    <x v="1"/>
    <x v="2"/>
    <n v="0.18"/>
    <x v="6"/>
    <s v="EKO TRANSPORTES E RECOLHIMENTO DE RESÃDUOS LTDA"/>
    <x v="14"/>
    <s v="'20230307015-REND"/>
    <x v="1306"/>
    <x v="0"/>
    <x v="0"/>
    <x v="2"/>
    <x v="2"/>
    <x v="5"/>
    <x v="4"/>
    <s v="1 | 1"/>
    <x v="7"/>
    <n v="2001"/>
    <x v="0"/>
  </r>
  <r>
    <x v="1"/>
    <x v="2"/>
    <n v="0.18"/>
    <x v="6"/>
    <s v="MDAKEDE"/>
    <x v="14"/>
    <s v="'20230331008-REND"/>
    <x v="1306"/>
    <x v="0"/>
    <x v="0"/>
    <x v="2"/>
    <x v="2"/>
    <x v="5"/>
    <x v="4"/>
    <s v="1 | 1"/>
    <x v="7"/>
    <n v="2001"/>
    <x v="0"/>
  </r>
  <r>
    <x v="1"/>
    <x v="2"/>
    <n v="0.21"/>
    <x v="6"/>
    <s v="CLEAN AMBIENTAL"/>
    <x v="14"/>
    <s v="'1014773"/>
    <x v="1"/>
    <x v="0"/>
    <x v="0"/>
    <x v="2"/>
    <x v="2"/>
    <x v="5"/>
    <x v="4"/>
    <s v="1 | 1"/>
    <x v="7"/>
    <n v="2001"/>
    <x v="0"/>
  </r>
  <r>
    <x v="1"/>
    <x v="2"/>
    <n v="0.22"/>
    <x v="6"/>
    <s v="EDÃ‰SIO"/>
    <x v="14"/>
    <s v="'20230331005-REND"/>
    <x v="1306"/>
    <x v="0"/>
    <x v="0"/>
    <x v="2"/>
    <x v="2"/>
    <x v="5"/>
    <x v="4"/>
    <s v="1 | 1"/>
    <x v="7"/>
    <n v="2001"/>
    <x v="0"/>
  </r>
  <r>
    <x v="1"/>
    <x v="2"/>
    <n v="0.22"/>
    <x v="6"/>
    <s v="HK LOCAÃ‡ÃƒO"/>
    <x v="14"/>
    <s v="'20230310005-REND"/>
    <x v="1306"/>
    <x v="0"/>
    <x v="0"/>
    <x v="2"/>
    <x v="2"/>
    <x v="5"/>
    <x v="4"/>
    <s v="1 | 1"/>
    <x v="7"/>
    <n v="2001"/>
    <x v="0"/>
  </r>
  <r>
    <x v="1"/>
    <x v="2"/>
    <n v="0.23"/>
    <x v="6"/>
    <s v="EKO TRANSPORTES E RECOLHIMENTO DE RESÃDUOS LTDA"/>
    <x v="14"/>
    <s v="'20230323008-REND"/>
    <x v="1306"/>
    <x v="0"/>
    <x v="0"/>
    <x v="2"/>
    <x v="2"/>
    <x v="5"/>
    <x v="4"/>
    <s v="1 | 1"/>
    <x v="7"/>
    <n v="2001"/>
    <x v="0"/>
  </r>
  <r>
    <x v="1"/>
    <x v="2"/>
    <n v="0.4"/>
    <x v="6"/>
    <s v="KIOTO AMBIENTAL LTDA"/>
    <x v="14"/>
    <s v="'20230316019-REND"/>
    <x v="1306"/>
    <x v="0"/>
    <x v="0"/>
    <x v="2"/>
    <x v="2"/>
    <x v="5"/>
    <x v="4"/>
    <s v="1 | 1"/>
    <x v="7"/>
    <n v="2001"/>
    <x v="0"/>
  </r>
  <r>
    <x v="1"/>
    <x v="2"/>
    <n v="0.47"/>
    <x v="6"/>
    <s v="CLEAN AMBIENTAL"/>
    <x v="14"/>
    <s v="'20230331022-REND"/>
    <x v="1306"/>
    <x v="0"/>
    <x v="0"/>
    <x v="2"/>
    <x v="2"/>
    <x v="5"/>
    <x v="4"/>
    <s v="1 | 1"/>
    <x v="7"/>
    <n v="2001"/>
    <x v="0"/>
  </r>
  <r>
    <x v="1"/>
    <x v="2"/>
    <n v="0.51"/>
    <x v="6"/>
    <s v="KIOTO AMBIENTAL LTDA"/>
    <x v="14"/>
    <s v="'20230321007-REND"/>
    <x v="1306"/>
    <x v="0"/>
    <x v="0"/>
    <x v="2"/>
    <x v="2"/>
    <x v="5"/>
    <x v="4"/>
    <s v="1 | 1"/>
    <x v="7"/>
    <n v="2001"/>
    <x v="0"/>
  </r>
  <r>
    <x v="1"/>
    <x v="2"/>
    <n v="0.56000000000000005"/>
    <x v="6"/>
    <s v="KIOTO AMBIENTAL LTDA"/>
    <x v="14"/>
    <s v="'20230306033-REND"/>
    <x v="1306"/>
    <x v="0"/>
    <x v="0"/>
    <x v="2"/>
    <x v="2"/>
    <x v="5"/>
    <x v="4"/>
    <s v="1 | 1"/>
    <x v="7"/>
    <n v="2001"/>
    <x v="0"/>
  </r>
  <r>
    <x v="1"/>
    <x v="2"/>
    <n v="0.56000000000000005"/>
    <x v="6"/>
    <s v="KIOTO AMBIENTAL LTDA"/>
    <x v="14"/>
    <s v="'20230313038-REND"/>
    <x v="1306"/>
    <x v="0"/>
    <x v="0"/>
    <x v="2"/>
    <x v="2"/>
    <x v="5"/>
    <x v="4"/>
    <s v="1 | 1"/>
    <x v="7"/>
    <n v="2001"/>
    <x v="0"/>
  </r>
  <r>
    <x v="1"/>
    <x v="2"/>
    <n v="0.66"/>
    <x v="6"/>
    <s v="EKO TRANSPORTES E RECOLHIMENTO DE RESÃDUOS LTDA"/>
    <x v="14"/>
    <s v="'20230331019-REND"/>
    <x v="1306"/>
    <x v="0"/>
    <x v="0"/>
    <x v="2"/>
    <x v="2"/>
    <x v="5"/>
    <x v="4"/>
    <s v="1 | 1"/>
    <x v="7"/>
    <n v="2001"/>
    <x v="0"/>
  </r>
  <r>
    <x v="1"/>
    <x v="2"/>
    <n v="0.71"/>
    <x v="6"/>
    <s v="HEVKEDE"/>
    <x v="14"/>
    <s v="'20230306002-REND"/>
    <x v="1306"/>
    <x v="0"/>
    <x v="0"/>
    <x v="2"/>
    <x v="2"/>
    <x v="5"/>
    <x v="4"/>
    <s v="1 | 1"/>
    <x v="7"/>
    <n v="2001"/>
    <x v="0"/>
  </r>
  <r>
    <x v="1"/>
    <x v="2"/>
    <n v="0.82"/>
    <x v="6"/>
    <s v="EKO TRANSPORTES E RECOLHIMENTO DE RESÃDUOS LTDA"/>
    <x v="14"/>
    <s v="'20230324010-REND"/>
    <x v="1306"/>
    <x v="0"/>
    <x v="0"/>
    <x v="2"/>
    <x v="2"/>
    <x v="5"/>
    <x v="4"/>
    <s v="1 | 1"/>
    <x v="7"/>
    <n v="2001"/>
    <x v="0"/>
  </r>
  <r>
    <x v="1"/>
    <x v="2"/>
    <n v="0.95"/>
    <x v="6"/>
    <s v="EKO TRANSPORTES E RECOLHIMENTO DE RESÃDUOS LTDA"/>
    <x v="14"/>
    <s v="'20230315024-REND"/>
    <x v="1306"/>
    <x v="0"/>
    <x v="0"/>
    <x v="2"/>
    <x v="2"/>
    <x v="5"/>
    <x v="4"/>
    <s v="1 | 1"/>
    <x v="7"/>
    <n v="2001"/>
    <x v="0"/>
  </r>
  <r>
    <x v="1"/>
    <x v="2"/>
    <n v="1.9"/>
    <x v="6"/>
    <s v="KIOTO AMBIENTAL LTDA"/>
    <x v="14"/>
    <s v="'20230328018-REND"/>
    <x v="1306"/>
    <x v="0"/>
    <x v="0"/>
    <x v="2"/>
    <x v="2"/>
    <x v="5"/>
    <x v="4"/>
    <s v="1 | 1"/>
    <x v="7"/>
    <n v="2001"/>
    <x v="0"/>
  </r>
  <r>
    <x v="1"/>
    <x v="2"/>
    <n v="2.0299999999999998"/>
    <x v="6"/>
    <s v="EKO TRANSPORTES E RECOLHIMENTO DE RESÃDUOS LTDA"/>
    <x v="14"/>
    <s v="'20230306026-REND"/>
    <x v="1306"/>
    <x v="0"/>
    <x v="0"/>
    <x v="2"/>
    <x v="2"/>
    <x v="5"/>
    <x v="4"/>
    <s v="1 | 1"/>
    <x v="7"/>
    <n v="2001"/>
    <x v="0"/>
  </r>
  <r>
    <x v="1"/>
    <x v="2"/>
    <n v="2.0499999999999998"/>
    <x v="23"/>
    <s v="FENIX EMERGENCIAS AMBIENTAIS LTDA"/>
    <x v="10"/>
    <s v="'11992"/>
    <x v="1142"/>
    <x v="20"/>
    <x v="14"/>
    <x v="1"/>
    <x v="1"/>
    <x v="8"/>
    <x v="6"/>
    <s v="16 | 24"/>
    <x v="28"/>
    <n v="5001"/>
    <x v="1"/>
  </r>
  <r>
    <x v="1"/>
    <x v="2"/>
    <n v="2.0499999999999998"/>
    <x v="23"/>
    <s v="FENIX EMERGENCIAS AMBIENTAIS LTDA"/>
    <x v="10"/>
    <s v="'11992"/>
    <x v="1142"/>
    <x v="20"/>
    <x v="14"/>
    <x v="1"/>
    <x v="1"/>
    <x v="8"/>
    <x v="6"/>
    <s v="16 | 24"/>
    <x v="28"/>
    <n v="50016"/>
    <x v="1"/>
  </r>
  <r>
    <x v="1"/>
    <x v="2"/>
    <n v="4.6100000000000003"/>
    <x v="20"/>
    <s v="UNIMED-RIO COOPERATIVA DE TRABALHO MEDICO DO RIO DE JANEIRO LTDA"/>
    <x v="8"/>
    <s v="'34370757"/>
    <x v="2698"/>
    <x v="7"/>
    <x v="6"/>
    <x v="1"/>
    <x v="1"/>
    <x v="3"/>
    <x v="3"/>
    <s v="1 | 1"/>
    <x v="24"/>
    <n v="3008"/>
    <x v="1"/>
  </r>
  <r>
    <x v="1"/>
    <x v="2"/>
    <n v="5.87"/>
    <x v="20"/>
    <s v="UNIMED-RIO COOPERATIVA DE TRABALHO MEDICO DO RIO DE JANEIRO LTDA"/>
    <x v="8"/>
    <s v="'34370755"/>
    <x v="2473"/>
    <x v="17"/>
    <x v="2"/>
    <x v="1"/>
    <x v="1"/>
    <x v="3"/>
    <x v="3"/>
    <s v="1 | 1"/>
    <x v="24"/>
    <n v="5006"/>
    <x v="1"/>
  </r>
  <r>
    <x v="1"/>
    <x v="2"/>
    <n v="5.9"/>
    <x v="6"/>
    <s v="EKO TRANSPORTES E RECOLHIMENTO DE RESÃDUOS LTDA"/>
    <x v="14"/>
    <s v="'20230328008-REND"/>
    <x v="1306"/>
    <x v="0"/>
    <x v="0"/>
    <x v="2"/>
    <x v="2"/>
    <x v="5"/>
    <x v="4"/>
    <s v="1 | 1"/>
    <x v="7"/>
    <n v="2001"/>
    <x v="0"/>
  </r>
  <r>
    <x v="1"/>
    <x v="2"/>
    <n v="8.33"/>
    <x v="6"/>
    <s v="EKO TRANSPORTES E RECOLHIMENTO DE RESÃDUOS LTDA"/>
    <x v="14"/>
    <s v="'20230320022-REND"/>
    <x v="1306"/>
    <x v="0"/>
    <x v="0"/>
    <x v="2"/>
    <x v="2"/>
    <x v="5"/>
    <x v="4"/>
    <s v="1 | 1"/>
    <x v="7"/>
    <n v="2001"/>
    <x v="0"/>
  </r>
  <r>
    <x v="1"/>
    <x v="2"/>
    <n v="10.039999999999999"/>
    <x v="6"/>
    <s v="EKO TRANSPORTES E RECOLHIMENTO DE RESÃDUOS LTDA"/>
    <x v="14"/>
    <s v="'20230321011-REND"/>
    <x v="1306"/>
    <x v="0"/>
    <x v="0"/>
    <x v="2"/>
    <x v="2"/>
    <x v="5"/>
    <x v="4"/>
    <s v="1 | 1"/>
    <x v="7"/>
    <n v="2001"/>
    <x v="0"/>
  </r>
  <r>
    <x v="1"/>
    <x v="2"/>
    <n v="19.96"/>
    <x v="34"/>
    <s v="UNIMED-RIO COOPERATIVA DE TRABALHO MEDICO DO RIO DE JANEIRO LTDA"/>
    <x v="8"/>
    <s v="'34370745"/>
    <x v="2300"/>
    <x v="7"/>
    <x v="6"/>
    <x v="1"/>
    <x v="1"/>
    <x v="3"/>
    <x v="3"/>
    <s v="1 | 1"/>
    <x v="49"/>
    <n v="3008"/>
    <x v="1"/>
  </r>
  <r>
    <x v="1"/>
    <x v="2"/>
    <n v="44.214166666666678"/>
    <x v="29"/>
    <s v="LANÇAMENTO MANUAL"/>
    <x v="1"/>
    <m/>
    <x v="564"/>
    <x v="0"/>
    <x v="0"/>
    <x v="2"/>
    <x v="2"/>
    <x v="4"/>
    <x v="2"/>
    <m/>
    <x v="34"/>
    <n v="2001"/>
    <x v="0"/>
  </r>
  <r>
    <x v="1"/>
    <x v="2"/>
    <n v="107.62"/>
    <x v="34"/>
    <s v="UNIMED-RIO COOPERATIVA DE TRABALHO MEDICO DO RIO DE JANEIRO LTDA"/>
    <x v="8"/>
    <s v="'34370749"/>
    <x v="2138"/>
    <x v="17"/>
    <x v="2"/>
    <x v="1"/>
    <x v="1"/>
    <x v="3"/>
    <x v="3"/>
    <s v="1 | 1"/>
    <x v="49"/>
    <n v="5006"/>
    <x v="1"/>
  </r>
  <r>
    <x v="1"/>
    <x v="2"/>
    <n v="172.96"/>
    <x v="118"/>
    <s v="CLEAN AMBIENTAL"/>
    <x v="2"/>
    <s v="'1014731"/>
    <x v="1"/>
    <x v="35"/>
    <x v="20"/>
    <x v="11"/>
    <x v="11"/>
    <x v="23"/>
    <x v="19"/>
    <s v="1 | 1"/>
    <x v="141"/>
    <m/>
    <x v="0"/>
  </r>
  <r>
    <x v="1"/>
    <x v="2"/>
    <n v="267.89999999999998"/>
    <x v="23"/>
    <s v="DUCCAPEL COMERCIO VAREISTA DE ARMARINHOS LTDA"/>
    <x v="10"/>
    <s v="'3377"/>
    <x v="2585"/>
    <x v="29"/>
    <x v="19"/>
    <x v="1"/>
    <x v="1"/>
    <x v="8"/>
    <x v="6"/>
    <s v="1 | 1"/>
    <x v="28"/>
    <n v="6001"/>
    <x v="1"/>
  </r>
  <r>
    <x v="1"/>
    <x v="2"/>
    <n v="267.89999999999998"/>
    <x v="23"/>
    <s v="DUCCAPEL COMERCIO VAREISTA DE ARMARINHOS LTDA"/>
    <x v="10"/>
    <s v="'3379"/>
    <x v="2585"/>
    <x v="29"/>
    <x v="19"/>
    <x v="1"/>
    <x v="1"/>
    <x v="8"/>
    <x v="6"/>
    <s v="1 | 1"/>
    <x v="28"/>
    <n v="6001"/>
    <x v="1"/>
  </r>
  <r>
    <x v="1"/>
    <x v="2"/>
    <n v="343.76"/>
    <x v="118"/>
    <s v="CLEAN AMBIENTAL"/>
    <x v="2"/>
    <s v="'1014955"/>
    <x v="1"/>
    <x v="35"/>
    <x v="20"/>
    <x v="11"/>
    <x v="11"/>
    <x v="23"/>
    <x v="19"/>
    <s v="1 | 1"/>
    <x v="141"/>
    <m/>
    <x v="0"/>
  </r>
  <r>
    <x v="1"/>
    <x v="2"/>
    <n v="430"/>
    <x v="50"/>
    <s v="ABOLICAO CAMINHOES E ONIBUS LTDA"/>
    <x v="10"/>
    <s v="'289627"/>
    <x v="2461"/>
    <x v="1"/>
    <x v="1"/>
    <x v="1"/>
    <x v="1"/>
    <x v="1"/>
    <x v="1"/>
    <s v="1 | 2"/>
    <x v="62"/>
    <n v="70011"/>
    <x v="1"/>
  </r>
  <r>
    <x v="1"/>
    <x v="2"/>
    <n v="443.14"/>
    <x v="118"/>
    <s v="KIOTO AMBIENTAL LTDA"/>
    <x v="2"/>
    <s v="'1014595"/>
    <x v="1"/>
    <x v="35"/>
    <x v="20"/>
    <x v="11"/>
    <x v="11"/>
    <x v="23"/>
    <x v="19"/>
    <s v="1 | 1"/>
    <x v="141"/>
    <m/>
    <x v="0"/>
  </r>
  <r>
    <x v="1"/>
    <x v="2"/>
    <n v="500"/>
    <x v="118"/>
    <s v="KIOTO AMBIENTAL LTDA"/>
    <x v="2"/>
    <s v="'1014781"/>
    <x v="1"/>
    <x v="35"/>
    <x v="20"/>
    <x v="11"/>
    <x v="11"/>
    <x v="23"/>
    <x v="19"/>
    <s v="1 | 1"/>
    <x v="141"/>
    <m/>
    <x v="0"/>
  </r>
  <r>
    <x v="1"/>
    <x v="2"/>
    <n v="555.74"/>
    <x v="3"/>
    <s v="SODEXO PASS DO BRASIL SERVICOS E COMERCIO S.A."/>
    <x v="3"/>
    <s v="'565485001"/>
    <x v="2199"/>
    <x v="0"/>
    <x v="0"/>
    <x v="2"/>
    <x v="2"/>
    <x v="6"/>
    <x v="3"/>
    <s v="1 | 1"/>
    <x v="8"/>
    <n v="2001"/>
    <x v="1"/>
  </r>
  <r>
    <x v="1"/>
    <x v="2"/>
    <n v="568.05999999999995"/>
    <x v="3"/>
    <s v="SODEXO PASS DO BRASIL SERVICOS E COMERCIO S.A."/>
    <x v="3"/>
    <s v="'583012001"/>
    <x v="2171"/>
    <x v="0"/>
    <x v="0"/>
    <x v="2"/>
    <x v="2"/>
    <x v="6"/>
    <x v="3"/>
    <s v="1 | 1"/>
    <x v="8"/>
    <n v="2001"/>
    <x v="1"/>
  </r>
  <r>
    <x v="1"/>
    <x v="2"/>
    <n v="720.27"/>
    <x v="24"/>
    <s v="MENTOR COUTO ADVOGADOS ASSOCIADOS"/>
    <x v="8"/>
    <s v="'1242"/>
    <x v="2156"/>
    <x v="0"/>
    <x v="0"/>
    <x v="2"/>
    <x v="2"/>
    <x v="12"/>
    <x v="10"/>
    <s v="1 | 1"/>
    <x v="29"/>
    <n v="20011"/>
    <x v="1"/>
  </r>
  <r>
    <x v="1"/>
    <x v="2"/>
    <n v="1000"/>
    <x v="118"/>
    <s v="GA SERVIÃ‡OS DE AUTOMOTORES LTDA"/>
    <x v="14"/>
    <s v="'20230309002-REND"/>
    <x v="1308"/>
    <x v="0"/>
    <x v="0"/>
    <x v="11"/>
    <x v="11"/>
    <x v="23"/>
    <x v="19"/>
    <s v="1 | 1"/>
    <x v="149"/>
    <n v="2001"/>
    <x v="0"/>
  </r>
  <r>
    <x v="1"/>
    <x v="2"/>
    <n v="1000"/>
    <x v="118"/>
    <s v="HEVKEDE"/>
    <x v="14"/>
    <s v="'20230320002-REND"/>
    <x v="1308"/>
    <x v="0"/>
    <x v="0"/>
    <x v="11"/>
    <x v="11"/>
    <x v="23"/>
    <x v="19"/>
    <s v="1 | 1"/>
    <x v="149"/>
    <n v="2001"/>
    <x v="0"/>
  </r>
  <r>
    <x v="1"/>
    <x v="2"/>
    <n v="1000"/>
    <x v="118"/>
    <s v="HEVKEDE"/>
    <x v="14"/>
    <s v="'20230331003-REND"/>
    <x v="1308"/>
    <x v="0"/>
    <x v="0"/>
    <x v="11"/>
    <x v="11"/>
    <x v="23"/>
    <x v="19"/>
    <s v="1 | 1"/>
    <x v="149"/>
    <n v="2001"/>
    <x v="0"/>
  </r>
  <r>
    <x v="1"/>
    <x v="2"/>
    <n v="1000"/>
    <x v="118"/>
    <s v="HK LOCAÃ‡ÃƒO"/>
    <x v="2"/>
    <s v="'1014653"/>
    <x v="1"/>
    <x v="35"/>
    <x v="20"/>
    <x v="11"/>
    <x v="11"/>
    <x v="23"/>
    <x v="19"/>
    <s v="1 | 1"/>
    <x v="141"/>
    <m/>
    <x v="0"/>
  </r>
  <r>
    <x v="1"/>
    <x v="2"/>
    <n v="1000"/>
    <x v="118"/>
    <s v="PADRAO AMBIENTAL"/>
    <x v="14"/>
    <s v="'20230302001-REND"/>
    <x v="1308"/>
    <x v="0"/>
    <x v="0"/>
    <x v="11"/>
    <x v="11"/>
    <x v="23"/>
    <x v="19"/>
    <s v="1 | 1"/>
    <x v="149"/>
    <n v="2001"/>
    <x v="0"/>
  </r>
  <r>
    <x v="1"/>
    <x v="2"/>
    <n v="1000"/>
    <x v="118"/>
    <s v="PADRAO AMBIENTAL"/>
    <x v="2"/>
    <s v="'1014947"/>
    <x v="1"/>
    <x v="35"/>
    <x v="20"/>
    <x v="11"/>
    <x v="11"/>
    <x v="23"/>
    <x v="19"/>
    <s v="1 | 1"/>
    <x v="141"/>
    <m/>
    <x v="0"/>
  </r>
  <r>
    <x v="1"/>
    <x v="2"/>
    <n v="1393.76"/>
    <x v="118"/>
    <s v="CLEAN AMBIENTAL"/>
    <x v="2"/>
    <s v="'1014659"/>
    <x v="1"/>
    <x v="35"/>
    <x v="20"/>
    <x v="11"/>
    <x v="11"/>
    <x v="23"/>
    <x v="19"/>
    <s v="1 | 1"/>
    <x v="141"/>
    <m/>
    <x v="0"/>
  </r>
  <r>
    <x v="1"/>
    <x v="2"/>
    <n v="1499.72"/>
    <x v="118"/>
    <s v="PADRAO AMBIENTAL"/>
    <x v="2"/>
    <s v="'1014649"/>
    <x v="1"/>
    <x v="35"/>
    <x v="20"/>
    <x v="11"/>
    <x v="11"/>
    <x v="23"/>
    <x v="19"/>
    <s v="1 | 1"/>
    <x v="141"/>
    <m/>
    <x v="0"/>
  </r>
  <r>
    <x v="1"/>
    <x v="2"/>
    <n v="1527.41"/>
    <x v="118"/>
    <s v="CLEAN AMBIENTAL"/>
    <x v="2"/>
    <s v="'1014620"/>
    <x v="1"/>
    <x v="35"/>
    <x v="20"/>
    <x v="11"/>
    <x v="11"/>
    <x v="23"/>
    <x v="19"/>
    <s v="1 | 1"/>
    <x v="141"/>
    <m/>
    <x v="0"/>
  </r>
  <r>
    <x v="1"/>
    <x v="2"/>
    <n v="1554.98"/>
    <x v="118"/>
    <s v="PADRAO AMBIENTAL"/>
    <x v="2"/>
    <s v="'1014863"/>
    <x v="1"/>
    <x v="35"/>
    <x v="20"/>
    <x v="11"/>
    <x v="11"/>
    <x v="23"/>
    <x v="19"/>
    <s v="1 | 1"/>
    <x v="141"/>
    <m/>
    <x v="0"/>
  </r>
  <r>
    <x v="1"/>
    <x v="2"/>
    <n v="1719.45"/>
    <x v="118"/>
    <s v="CLEAN AMBIENTAL"/>
    <x v="2"/>
    <s v="'1014491"/>
    <x v="1"/>
    <x v="35"/>
    <x v="20"/>
    <x v="11"/>
    <x v="11"/>
    <x v="23"/>
    <x v="19"/>
    <s v="1 | 1"/>
    <x v="141"/>
    <m/>
    <x v="0"/>
  </r>
  <r>
    <x v="1"/>
    <x v="2"/>
    <n v="2000"/>
    <x v="118"/>
    <s v="EDÃ‰SIO"/>
    <x v="14"/>
    <s v="'20230316003-REND"/>
    <x v="1308"/>
    <x v="0"/>
    <x v="0"/>
    <x v="11"/>
    <x v="11"/>
    <x v="23"/>
    <x v="19"/>
    <s v="1 | 1"/>
    <x v="149"/>
    <n v="2001"/>
    <x v="0"/>
  </r>
  <r>
    <x v="1"/>
    <x v="2"/>
    <n v="2000"/>
    <x v="118"/>
    <s v="PADRAO AMBIENTAL"/>
    <x v="14"/>
    <s v="'20230301003-REND"/>
    <x v="1308"/>
    <x v="0"/>
    <x v="0"/>
    <x v="11"/>
    <x v="11"/>
    <x v="23"/>
    <x v="19"/>
    <s v="1 | 1"/>
    <x v="149"/>
    <n v="2001"/>
    <x v="0"/>
  </r>
  <r>
    <x v="1"/>
    <x v="2"/>
    <n v="2000"/>
    <x v="118"/>
    <s v="PADRAO AMBIENTAL"/>
    <x v="14"/>
    <s v="'20230306004-REND"/>
    <x v="1308"/>
    <x v="0"/>
    <x v="0"/>
    <x v="11"/>
    <x v="11"/>
    <x v="23"/>
    <x v="19"/>
    <s v="1 | 1"/>
    <x v="149"/>
    <n v="2001"/>
    <x v="0"/>
  </r>
  <r>
    <x v="1"/>
    <x v="2"/>
    <n v="2000"/>
    <x v="118"/>
    <s v="PADRAO AMBIENTAL"/>
    <x v="14"/>
    <s v="'20230307002-REND"/>
    <x v="1308"/>
    <x v="0"/>
    <x v="0"/>
    <x v="11"/>
    <x v="11"/>
    <x v="23"/>
    <x v="19"/>
    <s v="1 | 1"/>
    <x v="149"/>
    <n v="2001"/>
    <x v="0"/>
  </r>
  <r>
    <x v="1"/>
    <x v="2"/>
    <n v="2000"/>
    <x v="118"/>
    <s v="PADRAO AMBIENTAL"/>
    <x v="14"/>
    <s v="'20230309002-REND"/>
    <x v="1308"/>
    <x v="0"/>
    <x v="0"/>
    <x v="11"/>
    <x v="11"/>
    <x v="23"/>
    <x v="19"/>
    <s v="1 | 1"/>
    <x v="149"/>
    <n v="2001"/>
    <x v="0"/>
  </r>
  <r>
    <x v="1"/>
    <x v="2"/>
    <n v="2000"/>
    <x v="118"/>
    <s v="PADRAO AMBIENTAL"/>
    <x v="14"/>
    <s v="'20230320003-REND"/>
    <x v="1308"/>
    <x v="0"/>
    <x v="0"/>
    <x v="11"/>
    <x v="11"/>
    <x v="23"/>
    <x v="19"/>
    <s v="1 | 1"/>
    <x v="149"/>
    <n v="2001"/>
    <x v="0"/>
  </r>
  <r>
    <x v="1"/>
    <x v="2"/>
    <n v="2580.14"/>
    <x v="118"/>
    <s v="KIOTO AMBIENTAL LTDA"/>
    <x v="2"/>
    <s v="'1015044"/>
    <x v="1"/>
    <x v="35"/>
    <x v="20"/>
    <x v="11"/>
    <x v="11"/>
    <x v="23"/>
    <x v="19"/>
    <s v="1 | 1"/>
    <x v="141"/>
    <m/>
    <x v="0"/>
  </r>
  <r>
    <x v="1"/>
    <x v="2"/>
    <n v="2879.735151598386"/>
    <x v="4"/>
    <s v="LANÇAMENTO MANUAL"/>
    <x v="1"/>
    <m/>
    <x v="1310"/>
    <x v="0"/>
    <x v="0"/>
    <x v="0"/>
    <x v="0"/>
    <x v="0"/>
    <x v="0"/>
    <m/>
    <x v="4"/>
    <n v="20015"/>
    <x v="0"/>
  </r>
  <r>
    <x v="1"/>
    <x v="2"/>
    <n v="2898.04"/>
    <x v="118"/>
    <s v="KIOTO AMBIENTAL LTDA"/>
    <x v="2"/>
    <s v="'1014738"/>
    <x v="1"/>
    <x v="35"/>
    <x v="20"/>
    <x v="11"/>
    <x v="11"/>
    <x v="23"/>
    <x v="19"/>
    <s v="1 | 1"/>
    <x v="141"/>
    <m/>
    <x v="0"/>
  </r>
  <r>
    <x v="1"/>
    <x v="2"/>
    <n v="3165.35"/>
    <x v="118"/>
    <s v="KIOTO AMBIENTAL LTDA"/>
    <x v="2"/>
    <s v="'1014904"/>
    <x v="1"/>
    <x v="35"/>
    <x v="20"/>
    <x v="11"/>
    <x v="11"/>
    <x v="23"/>
    <x v="19"/>
    <s v="1 | 1"/>
    <x v="141"/>
    <m/>
    <x v="0"/>
  </r>
  <r>
    <x v="1"/>
    <x v="2"/>
    <n v="3194.48"/>
    <x v="118"/>
    <s v="CLEAN AMBIENTAL"/>
    <x v="2"/>
    <s v="'1015015"/>
    <x v="1"/>
    <x v="35"/>
    <x v="20"/>
    <x v="11"/>
    <x v="11"/>
    <x v="23"/>
    <x v="19"/>
    <s v="1 | 1"/>
    <x v="141"/>
    <m/>
    <x v="0"/>
  </r>
  <r>
    <x v="1"/>
    <x v="2"/>
    <n v="3992.88"/>
    <x v="111"/>
    <s v="MENTOR COUTO ADVOGADOS ASSOCIADOS"/>
    <x v="8"/>
    <s v="'1242"/>
    <x v="2156"/>
    <x v="9"/>
    <x v="8"/>
    <x v="2"/>
    <x v="2"/>
    <x v="10"/>
    <x v="8"/>
    <s v="1 | 1"/>
    <x v="132"/>
    <n v="8002"/>
    <x v="1"/>
  </r>
  <r>
    <x v="1"/>
    <x v="2"/>
    <n v="4000"/>
    <x v="118"/>
    <s v="GA SERVIÃ‡OS DE AUTOMOTORES LTDA"/>
    <x v="14"/>
    <s v="'20230303002-REND"/>
    <x v="1308"/>
    <x v="0"/>
    <x v="0"/>
    <x v="11"/>
    <x v="11"/>
    <x v="23"/>
    <x v="19"/>
    <s v="1 | 1"/>
    <x v="149"/>
    <n v="2001"/>
    <x v="0"/>
  </r>
  <r>
    <x v="1"/>
    <x v="2"/>
    <n v="4000"/>
    <x v="118"/>
    <s v="KIOTO AMBIENTAL LTDA"/>
    <x v="2"/>
    <s v="'1015052"/>
    <x v="1"/>
    <x v="35"/>
    <x v="20"/>
    <x v="11"/>
    <x v="11"/>
    <x v="23"/>
    <x v="19"/>
    <s v="1 | 1"/>
    <x v="141"/>
    <m/>
    <x v="0"/>
  </r>
  <r>
    <x v="1"/>
    <x v="2"/>
    <n v="4172.76"/>
    <x v="35"/>
    <s v="SECRETARIA DA RECEITA FEDERAL DO BRASIL - RFB"/>
    <x v="7"/>
    <s v="'1015347"/>
    <x v="2178"/>
    <x v="0"/>
    <x v="0"/>
    <x v="2"/>
    <x v="2"/>
    <x v="14"/>
    <x v="12"/>
    <s v="1 | 1"/>
    <x v="41"/>
    <n v="2001"/>
    <x v="1"/>
  </r>
  <r>
    <x v="1"/>
    <x v="2"/>
    <n v="4381.5"/>
    <x v="4"/>
    <s v="LANÇAMENTO MANUAL"/>
    <x v="1"/>
    <m/>
    <x v="1311"/>
    <x v="0"/>
    <x v="0"/>
    <x v="0"/>
    <x v="0"/>
    <x v="0"/>
    <x v="0"/>
    <m/>
    <x v="4"/>
    <n v="20014"/>
    <x v="0"/>
  </r>
  <r>
    <x v="1"/>
    <x v="2"/>
    <n v="4876.3900000000003"/>
    <x v="118"/>
    <s v="CLEAN AMBIENTAL"/>
    <x v="2"/>
    <s v="'1014901"/>
    <x v="1"/>
    <x v="35"/>
    <x v="20"/>
    <x v="11"/>
    <x v="11"/>
    <x v="23"/>
    <x v="19"/>
    <s v="1 | 1"/>
    <x v="141"/>
    <m/>
    <x v="0"/>
  </r>
  <r>
    <x v="1"/>
    <x v="2"/>
    <n v="5000"/>
    <x v="118"/>
    <s v="CLEAN AMBIENTAL"/>
    <x v="14"/>
    <s v="'20230322002-REND"/>
    <x v="1308"/>
    <x v="0"/>
    <x v="0"/>
    <x v="11"/>
    <x v="11"/>
    <x v="23"/>
    <x v="19"/>
    <s v="1 | 1"/>
    <x v="149"/>
    <n v="2001"/>
    <x v="0"/>
  </r>
  <r>
    <x v="1"/>
    <x v="2"/>
    <n v="5000"/>
    <x v="118"/>
    <s v="EDÃ‰SIO"/>
    <x v="14"/>
    <s v="'20230331004-REND"/>
    <x v="1308"/>
    <x v="0"/>
    <x v="0"/>
    <x v="11"/>
    <x v="11"/>
    <x v="23"/>
    <x v="19"/>
    <s v="1 | 1"/>
    <x v="149"/>
    <n v="2001"/>
    <x v="0"/>
  </r>
  <r>
    <x v="1"/>
    <x v="2"/>
    <n v="5000"/>
    <x v="118"/>
    <s v="EKO TRANSPORTES E RECOLHIMENTO DE RESÃDUOS LTDA"/>
    <x v="2"/>
    <s v="'1014713"/>
    <x v="1"/>
    <x v="35"/>
    <x v="20"/>
    <x v="11"/>
    <x v="11"/>
    <x v="23"/>
    <x v="19"/>
    <s v="1 | 1"/>
    <x v="141"/>
    <m/>
    <x v="0"/>
  </r>
  <r>
    <x v="1"/>
    <x v="2"/>
    <n v="5000"/>
    <x v="118"/>
    <s v="EKO TRANSPORTES E RECOLHIMENTO DE RESÃDUOS LTDA"/>
    <x v="2"/>
    <s v="'1015005"/>
    <x v="1"/>
    <x v="35"/>
    <x v="20"/>
    <x v="11"/>
    <x v="11"/>
    <x v="23"/>
    <x v="19"/>
    <s v="1 | 1"/>
    <x v="141"/>
    <m/>
    <x v="0"/>
  </r>
  <r>
    <x v="1"/>
    <x v="2"/>
    <n v="5000"/>
    <x v="118"/>
    <s v="GA SERVIÃ‡OS DE AUTOMOTORES LTDA"/>
    <x v="14"/>
    <s v="'20230329004-REND"/>
    <x v="1308"/>
    <x v="0"/>
    <x v="0"/>
    <x v="11"/>
    <x v="11"/>
    <x v="23"/>
    <x v="19"/>
    <s v="1 | 1"/>
    <x v="149"/>
    <n v="2001"/>
    <x v="0"/>
  </r>
  <r>
    <x v="1"/>
    <x v="2"/>
    <n v="5000"/>
    <x v="118"/>
    <s v="HK LOCAÃ‡ÃƒO"/>
    <x v="2"/>
    <s v="'1014701"/>
    <x v="1"/>
    <x v="35"/>
    <x v="20"/>
    <x v="11"/>
    <x v="11"/>
    <x v="23"/>
    <x v="19"/>
    <s v="1 | 1"/>
    <x v="141"/>
    <m/>
    <x v="0"/>
  </r>
  <r>
    <x v="1"/>
    <x v="2"/>
    <n v="5000"/>
    <x v="118"/>
    <s v="HK LOCAÃ‡ÃƒO"/>
    <x v="2"/>
    <s v="'1014903"/>
    <x v="1"/>
    <x v="35"/>
    <x v="20"/>
    <x v="11"/>
    <x v="11"/>
    <x v="23"/>
    <x v="19"/>
    <s v="1 | 1"/>
    <x v="141"/>
    <m/>
    <x v="0"/>
  </r>
  <r>
    <x v="1"/>
    <x v="2"/>
    <n v="5027.79"/>
    <x v="118"/>
    <s v="CLEAN AMBIENTAL"/>
    <x v="2"/>
    <s v="'1014914"/>
    <x v="1"/>
    <x v="35"/>
    <x v="20"/>
    <x v="11"/>
    <x v="11"/>
    <x v="23"/>
    <x v="19"/>
    <s v="1 | 1"/>
    <x v="141"/>
    <m/>
    <x v="0"/>
  </r>
  <r>
    <x v="1"/>
    <x v="2"/>
    <n v="5244.55"/>
    <x v="118"/>
    <s v="CLEAN AMBIENTAL"/>
    <x v="2"/>
    <s v="'1014769"/>
    <x v="1"/>
    <x v="35"/>
    <x v="20"/>
    <x v="11"/>
    <x v="11"/>
    <x v="23"/>
    <x v="19"/>
    <s v="1 | 1"/>
    <x v="141"/>
    <m/>
    <x v="0"/>
  </r>
  <r>
    <x v="1"/>
    <x v="2"/>
    <n v="6000"/>
    <x v="118"/>
    <s v="EDÃ‰SIO"/>
    <x v="14"/>
    <s v="'20230320002-REND"/>
    <x v="1308"/>
    <x v="0"/>
    <x v="0"/>
    <x v="11"/>
    <x v="11"/>
    <x v="23"/>
    <x v="19"/>
    <s v="1 | 1"/>
    <x v="149"/>
    <n v="2001"/>
    <x v="0"/>
  </r>
  <r>
    <x v="1"/>
    <x v="2"/>
    <n v="6000"/>
    <x v="118"/>
    <s v="PADRAO AMBIENTAL"/>
    <x v="14"/>
    <s v="'20230310005-REND"/>
    <x v="1308"/>
    <x v="0"/>
    <x v="0"/>
    <x v="11"/>
    <x v="11"/>
    <x v="23"/>
    <x v="19"/>
    <s v="1 | 1"/>
    <x v="149"/>
    <n v="2001"/>
    <x v="0"/>
  </r>
  <r>
    <x v="1"/>
    <x v="2"/>
    <n v="6318.96"/>
    <x v="118"/>
    <s v="CLEAN AMBIENTAL"/>
    <x v="2"/>
    <s v="'1014591"/>
    <x v="1"/>
    <x v="35"/>
    <x v="20"/>
    <x v="11"/>
    <x v="11"/>
    <x v="23"/>
    <x v="19"/>
    <s v="1 | 1"/>
    <x v="141"/>
    <m/>
    <x v="0"/>
  </r>
  <r>
    <x v="1"/>
    <x v="2"/>
    <n v="6523.27"/>
    <x v="118"/>
    <s v="KIOTO AMBIENTAL LTDA"/>
    <x v="2"/>
    <s v="'1014748"/>
    <x v="1"/>
    <x v="35"/>
    <x v="20"/>
    <x v="11"/>
    <x v="11"/>
    <x v="23"/>
    <x v="19"/>
    <s v="1 | 1"/>
    <x v="141"/>
    <m/>
    <x v="0"/>
  </r>
  <r>
    <x v="1"/>
    <x v="2"/>
    <n v="7000"/>
    <x v="118"/>
    <s v="PADRAO AMBIENTAL"/>
    <x v="14"/>
    <s v="'20230327003-REND"/>
    <x v="1308"/>
    <x v="0"/>
    <x v="0"/>
    <x v="11"/>
    <x v="11"/>
    <x v="23"/>
    <x v="19"/>
    <s v="1 | 1"/>
    <x v="149"/>
    <n v="2001"/>
    <x v="0"/>
  </r>
  <r>
    <x v="1"/>
    <x v="2"/>
    <n v="7143.36"/>
    <x v="118"/>
    <s v="KIOTO AMBIENTAL LTDA"/>
    <x v="2"/>
    <s v="'1014950"/>
    <x v="1"/>
    <x v="35"/>
    <x v="20"/>
    <x v="11"/>
    <x v="11"/>
    <x v="23"/>
    <x v="19"/>
    <s v="1 | 1"/>
    <x v="141"/>
    <m/>
    <x v="0"/>
  </r>
  <r>
    <x v="1"/>
    <x v="2"/>
    <n v="7330"/>
    <x v="63"/>
    <s v="LANÇAMENTO MANUAL"/>
    <x v="1"/>
    <m/>
    <x v="2075"/>
    <x v="25"/>
    <x v="18"/>
    <x v="1"/>
    <x v="1"/>
    <x v="1"/>
    <x v="1"/>
    <m/>
    <x v="75"/>
    <n v="30011"/>
    <x v="0"/>
  </r>
  <r>
    <x v="1"/>
    <x v="2"/>
    <n v="7624.93"/>
    <x v="118"/>
    <s v="CLEAN AMBIENTAL"/>
    <x v="2"/>
    <s v="'1014641"/>
    <x v="1"/>
    <x v="35"/>
    <x v="20"/>
    <x v="11"/>
    <x v="11"/>
    <x v="23"/>
    <x v="19"/>
    <s v="1 | 1"/>
    <x v="141"/>
    <m/>
    <x v="0"/>
  </r>
  <r>
    <x v="1"/>
    <x v="2"/>
    <n v="8000"/>
    <x v="118"/>
    <s v="MDAKEDE"/>
    <x v="14"/>
    <s v="'20230309002-REND"/>
    <x v="1308"/>
    <x v="0"/>
    <x v="0"/>
    <x v="11"/>
    <x v="11"/>
    <x v="23"/>
    <x v="19"/>
    <s v="1 | 1"/>
    <x v="149"/>
    <n v="2001"/>
    <x v="0"/>
  </r>
  <r>
    <x v="1"/>
    <x v="2"/>
    <n v="8161.09"/>
    <x v="118"/>
    <s v="CLEAN AMBIENTAL"/>
    <x v="2"/>
    <s v="'1015041"/>
    <x v="1"/>
    <x v="35"/>
    <x v="20"/>
    <x v="11"/>
    <x v="11"/>
    <x v="23"/>
    <x v="19"/>
    <s v="1 | 1"/>
    <x v="141"/>
    <m/>
    <x v="0"/>
  </r>
  <r>
    <x v="1"/>
    <x v="2"/>
    <n v="8182.29"/>
    <x v="118"/>
    <s v="CLEAN AMBIENTAL"/>
    <x v="2"/>
    <s v="'1014692"/>
    <x v="1"/>
    <x v="35"/>
    <x v="20"/>
    <x v="11"/>
    <x v="11"/>
    <x v="23"/>
    <x v="19"/>
    <s v="1 | 1"/>
    <x v="141"/>
    <m/>
    <x v="0"/>
  </r>
  <r>
    <x v="1"/>
    <x v="2"/>
    <n v="8817.36"/>
    <x v="6"/>
    <s v="EKO TRANSPORTES E RECOLHIMENTO DE RESÃDUOS LTDA"/>
    <x v="14"/>
    <s v="'1015017"/>
    <x v="1"/>
    <x v="0"/>
    <x v="0"/>
    <x v="2"/>
    <x v="2"/>
    <x v="5"/>
    <x v="4"/>
    <s v="1 | 1"/>
    <x v="7"/>
    <n v="2001"/>
    <x v="0"/>
  </r>
  <r>
    <x v="1"/>
    <x v="2"/>
    <n v="9000"/>
    <x v="118"/>
    <s v="MDAKEDE"/>
    <x v="14"/>
    <s v="'20230331006-REND"/>
    <x v="1308"/>
    <x v="0"/>
    <x v="0"/>
    <x v="11"/>
    <x v="11"/>
    <x v="23"/>
    <x v="19"/>
    <s v="1 | 1"/>
    <x v="149"/>
    <n v="2001"/>
    <x v="0"/>
  </r>
  <r>
    <x v="1"/>
    <x v="2"/>
    <n v="9154.19"/>
    <x v="118"/>
    <s v="CLEAN AMBIENTAL"/>
    <x v="2"/>
    <s v="'1014805"/>
    <x v="1"/>
    <x v="35"/>
    <x v="20"/>
    <x v="11"/>
    <x v="11"/>
    <x v="23"/>
    <x v="19"/>
    <s v="1 | 1"/>
    <x v="141"/>
    <m/>
    <x v="0"/>
  </r>
  <r>
    <x v="1"/>
    <x v="2"/>
    <n v="9440.39"/>
    <x v="118"/>
    <s v="CLEAN AMBIENTAL"/>
    <x v="2"/>
    <s v="'1014944"/>
    <x v="1"/>
    <x v="35"/>
    <x v="20"/>
    <x v="11"/>
    <x v="11"/>
    <x v="23"/>
    <x v="19"/>
    <s v="1 | 1"/>
    <x v="141"/>
    <m/>
    <x v="0"/>
  </r>
  <r>
    <x v="1"/>
    <x v="2"/>
    <n v="9543.76"/>
    <x v="118"/>
    <s v="CLEAN AMBIENTAL"/>
    <x v="2"/>
    <s v="'1014617"/>
    <x v="1"/>
    <x v="35"/>
    <x v="20"/>
    <x v="11"/>
    <x v="11"/>
    <x v="23"/>
    <x v="19"/>
    <s v="1 | 1"/>
    <x v="141"/>
    <m/>
    <x v="0"/>
  </r>
  <r>
    <x v="1"/>
    <x v="2"/>
    <n v="9548.74"/>
    <x v="118"/>
    <s v="KIOTO AMBIENTAL LTDA"/>
    <x v="2"/>
    <s v="'1014663"/>
    <x v="1"/>
    <x v="35"/>
    <x v="20"/>
    <x v="11"/>
    <x v="11"/>
    <x v="23"/>
    <x v="19"/>
    <s v="1 | 1"/>
    <x v="141"/>
    <m/>
    <x v="0"/>
  </r>
  <r>
    <x v="1"/>
    <x v="2"/>
    <n v="10000"/>
    <x v="118"/>
    <s v="CLEAN AMBIENTAL"/>
    <x v="14"/>
    <s v="'20230313005-REND"/>
    <x v="1308"/>
    <x v="0"/>
    <x v="0"/>
    <x v="11"/>
    <x v="11"/>
    <x v="23"/>
    <x v="19"/>
    <s v="1 | 1"/>
    <x v="149"/>
    <n v="2001"/>
    <x v="0"/>
  </r>
  <r>
    <x v="1"/>
    <x v="2"/>
    <n v="10000"/>
    <x v="118"/>
    <s v="EKO TRANSPORTES E RECOLHIMENTO DE RESÃDUOS LTDA"/>
    <x v="2"/>
    <s v="'1014397"/>
    <x v="1"/>
    <x v="35"/>
    <x v="20"/>
    <x v="11"/>
    <x v="11"/>
    <x v="23"/>
    <x v="19"/>
    <s v="1 | 1"/>
    <x v="141"/>
    <m/>
    <x v="0"/>
  </r>
  <r>
    <x v="1"/>
    <x v="2"/>
    <n v="10000"/>
    <x v="118"/>
    <s v="EKO TRANSPORTES E RECOLHIMENTO DE RESÃDUOS LTDA"/>
    <x v="2"/>
    <s v="'1014874"/>
    <x v="1"/>
    <x v="35"/>
    <x v="20"/>
    <x v="11"/>
    <x v="11"/>
    <x v="23"/>
    <x v="19"/>
    <s v="1 | 1"/>
    <x v="141"/>
    <m/>
    <x v="0"/>
  </r>
  <r>
    <x v="1"/>
    <x v="2"/>
    <n v="10000"/>
    <x v="118"/>
    <s v="GA SERVIÃ‡OS DE AUTOMOTORES LTDA"/>
    <x v="14"/>
    <s v="'20230307002-REND"/>
    <x v="1308"/>
    <x v="0"/>
    <x v="0"/>
    <x v="11"/>
    <x v="11"/>
    <x v="23"/>
    <x v="19"/>
    <s v="1 | 1"/>
    <x v="149"/>
    <n v="2001"/>
    <x v="0"/>
  </r>
  <r>
    <x v="1"/>
    <x v="2"/>
    <n v="10000"/>
    <x v="118"/>
    <s v="GA SERVIÃ‡OS DE AUTOMOTORES LTDA"/>
    <x v="14"/>
    <s v="'20230315002-REND"/>
    <x v="1308"/>
    <x v="0"/>
    <x v="0"/>
    <x v="11"/>
    <x v="11"/>
    <x v="23"/>
    <x v="19"/>
    <s v="1 | 1"/>
    <x v="149"/>
    <n v="2001"/>
    <x v="0"/>
  </r>
  <r>
    <x v="1"/>
    <x v="2"/>
    <n v="10156.58"/>
    <x v="118"/>
    <s v="CLEAN AMBIENTAL"/>
    <x v="2"/>
    <s v="'1015054"/>
    <x v="1"/>
    <x v="35"/>
    <x v="20"/>
    <x v="11"/>
    <x v="11"/>
    <x v="23"/>
    <x v="19"/>
    <s v="1 | 1"/>
    <x v="141"/>
    <m/>
    <x v="0"/>
  </r>
  <r>
    <x v="1"/>
    <x v="2"/>
    <n v="10300"/>
    <x v="31"/>
    <s v="LANÇAMENTO MANUAL"/>
    <x v="1"/>
    <m/>
    <x v="2823"/>
    <x v="2"/>
    <x v="2"/>
    <x v="2"/>
    <x v="2"/>
    <x v="7"/>
    <x v="5"/>
    <m/>
    <x v="115"/>
    <n v="40041"/>
    <x v="0"/>
  </r>
  <r>
    <x v="1"/>
    <x v="2"/>
    <n v="11103.46"/>
    <x v="118"/>
    <s v="CLEAN AMBIENTAL"/>
    <x v="2"/>
    <s v="'1014642"/>
    <x v="1"/>
    <x v="35"/>
    <x v="20"/>
    <x v="11"/>
    <x v="11"/>
    <x v="23"/>
    <x v="19"/>
    <s v="1 | 1"/>
    <x v="141"/>
    <m/>
    <x v="0"/>
  </r>
  <r>
    <x v="1"/>
    <x v="2"/>
    <n v="11621.42"/>
    <x v="118"/>
    <s v="KIOTO AMBIENTAL LTDA"/>
    <x v="2"/>
    <s v="'1014918"/>
    <x v="1"/>
    <x v="35"/>
    <x v="20"/>
    <x v="11"/>
    <x v="11"/>
    <x v="23"/>
    <x v="19"/>
    <s v="1 | 1"/>
    <x v="141"/>
    <m/>
    <x v="0"/>
  </r>
  <r>
    <x v="1"/>
    <x v="2"/>
    <n v="12000"/>
    <x v="118"/>
    <s v="PADRAO AMBIENTAL"/>
    <x v="14"/>
    <s v="'20230316003-REND"/>
    <x v="1308"/>
    <x v="0"/>
    <x v="0"/>
    <x v="11"/>
    <x v="11"/>
    <x v="23"/>
    <x v="19"/>
    <s v="1 | 1"/>
    <x v="149"/>
    <n v="2001"/>
    <x v="0"/>
  </r>
  <r>
    <x v="1"/>
    <x v="2"/>
    <n v="12000"/>
    <x v="118"/>
    <s v="PADRAO AMBIENTAL"/>
    <x v="14"/>
    <s v="'20230323003-REND"/>
    <x v="1308"/>
    <x v="0"/>
    <x v="0"/>
    <x v="11"/>
    <x v="11"/>
    <x v="23"/>
    <x v="19"/>
    <s v="1 | 1"/>
    <x v="149"/>
    <n v="2001"/>
    <x v="0"/>
  </r>
  <r>
    <x v="1"/>
    <x v="2"/>
    <n v="12141.64"/>
    <x v="118"/>
    <s v="CLEAN AMBIENTAL"/>
    <x v="2"/>
    <s v="'1014434"/>
    <x v="1"/>
    <x v="35"/>
    <x v="20"/>
    <x v="11"/>
    <x v="11"/>
    <x v="23"/>
    <x v="19"/>
    <s v="1 | 1"/>
    <x v="141"/>
    <m/>
    <x v="0"/>
  </r>
  <r>
    <x v="1"/>
    <x v="2"/>
    <n v="12661.65"/>
    <x v="118"/>
    <s v="KIOTO AMBIENTAL LTDA"/>
    <x v="2"/>
    <s v="'1014662"/>
    <x v="1"/>
    <x v="35"/>
    <x v="20"/>
    <x v="11"/>
    <x v="11"/>
    <x v="23"/>
    <x v="19"/>
    <s v="1 | 1"/>
    <x v="141"/>
    <m/>
    <x v="0"/>
  </r>
  <r>
    <x v="1"/>
    <x v="2"/>
    <n v="13000"/>
    <x v="118"/>
    <s v="CLEAN AMBIENTAL"/>
    <x v="14"/>
    <s v="'20230331007-REND"/>
    <x v="1308"/>
    <x v="0"/>
    <x v="0"/>
    <x v="11"/>
    <x v="11"/>
    <x v="23"/>
    <x v="19"/>
    <s v="1 | 1"/>
    <x v="149"/>
    <n v="2001"/>
    <x v="0"/>
  </r>
  <r>
    <x v="1"/>
    <x v="2"/>
    <n v="14095.95"/>
    <x v="118"/>
    <s v="KIOTO AMBIENTAL LTDA"/>
    <x v="2"/>
    <s v="'1014961"/>
    <x v="1"/>
    <x v="35"/>
    <x v="20"/>
    <x v="11"/>
    <x v="11"/>
    <x v="23"/>
    <x v="19"/>
    <s v="1 | 1"/>
    <x v="141"/>
    <m/>
    <x v="0"/>
  </r>
  <r>
    <x v="1"/>
    <x v="2"/>
    <n v="14348.85"/>
    <x v="118"/>
    <s v="CLEAN AMBIENTAL"/>
    <x v="2"/>
    <s v="'1014789"/>
    <x v="1"/>
    <x v="35"/>
    <x v="20"/>
    <x v="11"/>
    <x v="11"/>
    <x v="23"/>
    <x v="19"/>
    <s v="1 | 1"/>
    <x v="141"/>
    <m/>
    <x v="0"/>
  </r>
  <r>
    <x v="1"/>
    <x v="2"/>
    <n v="14624.64"/>
    <x v="118"/>
    <s v="KIOTO AMBIENTAL LTDA"/>
    <x v="2"/>
    <s v="'1015034"/>
    <x v="1"/>
    <x v="35"/>
    <x v="20"/>
    <x v="11"/>
    <x v="11"/>
    <x v="23"/>
    <x v="19"/>
    <s v="1 | 1"/>
    <x v="141"/>
    <m/>
    <x v="0"/>
  </r>
  <r>
    <x v="1"/>
    <x v="2"/>
    <n v="15000"/>
    <x v="118"/>
    <s v="CLEAN AMBIENTAL"/>
    <x v="14"/>
    <s v="'20230306006-REND"/>
    <x v="1308"/>
    <x v="0"/>
    <x v="0"/>
    <x v="11"/>
    <x v="11"/>
    <x v="23"/>
    <x v="19"/>
    <s v="1 | 1"/>
    <x v="149"/>
    <n v="2001"/>
    <x v="0"/>
  </r>
  <r>
    <x v="1"/>
    <x v="2"/>
    <n v="15000"/>
    <x v="118"/>
    <s v="MDAKEDE"/>
    <x v="14"/>
    <s v="'20230317003-REND"/>
    <x v="1308"/>
    <x v="0"/>
    <x v="0"/>
    <x v="11"/>
    <x v="11"/>
    <x v="23"/>
    <x v="19"/>
    <s v="1 | 1"/>
    <x v="149"/>
    <n v="2001"/>
    <x v="0"/>
  </r>
  <r>
    <x v="1"/>
    <x v="2"/>
    <n v="15000"/>
    <x v="118"/>
    <s v="PADRAO AMBIENTAL"/>
    <x v="14"/>
    <s v="'20230331003-REND"/>
    <x v="1308"/>
    <x v="0"/>
    <x v="0"/>
    <x v="11"/>
    <x v="11"/>
    <x v="23"/>
    <x v="19"/>
    <s v="1 | 1"/>
    <x v="149"/>
    <n v="2001"/>
    <x v="0"/>
  </r>
  <r>
    <x v="1"/>
    <x v="2"/>
    <n v="15041.05"/>
    <x v="118"/>
    <s v="KIOTO AMBIENTAL LTDA"/>
    <x v="2"/>
    <s v="'1014793"/>
    <x v="1"/>
    <x v="35"/>
    <x v="20"/>
    <x v="11"/>
    <x v="11"/>
    <x v="23"/>
    <x v="19"/>
    <s v="1 | 1"/>
    <x v="141"/>
    <m/>
    <x v="0"/>
  </r>
  <r>
    <x v="1"/>
    <x v="2"/>
    <n v="15373.62"/>
    <x v="118"/>
    <s v="CLEAN AMBIENTAL"/>
    <x v="2"/>
    <s v="'1014861"/>
    <x v="1"/>
    <x v="35"/>
    <x v="20"/>
    <x v="11"/>
    <x v="11"/>
    <x v="23"/>
    <x v="19"/>
    <s v="1 | 1"/>
    <x v="141"/>
    <m/>
    <x v="0"/>
  </r>
  <r>
    <x v="1"/>
    <x v="2"/>
    <n v="16000"/>
    <x v="118"/>
    <s v="CLEAN AMBIENTAL"/>
    <x v="14"/>
    <s v="'1015060"/>
    <x v="1"/>
    <x v="0"/>
    <x v="0"/>
    <x v="11"/>
    <x v="11"/>
    <x v="23"/>
    <x v="19"/>
    <s v="1 | 1"/>
    <x v="149"/>
    <n v="2001"/>
    <x v="0"/>
  </r>
  <r>
    <x v="1"/>
    <x v="2"/>
    <n v="16000"/>
    <x v="118"/>
    <s v="MDAKEDE"/>
    <x v="14"/>
    <s v="'20230310003-REND"/>
    <x v="1308"/>
    <x v="0"/>
    <x v="0"/>
    <x v="11"/>
    <x v="11"/>
    <x v="23"/>
    <x v="19"/>
    <s v="1 | 1"/>
    <x v="149"/>
    <n v="2001"/>
    <x v="0"/>
  </r>
  <r>
    <x v="1"/>
    <x v="2"/>
    <n v="16177.39"/>
    <x v="118"/>
    <s v="KIOTO AMBIENTAL LTDA"/>
    <x v="2"/>
    <s v="'1014494"/>
    <x v="1"/>
    <x v="35"/>
    <x v="20"/>
    <x v="11"/>
    <x v="11"/>
    <x v="23"/>
    <x v="19"/>
    <s v="1 | 1"/>
    <x v="141"/>
    <m/>
    <x v="0"/>
  </r>
  <r>
    <x v="1"/>
    <x v="2"/>
    <n v="16440"/>
    <x v="48"/>
    <s v="LANÇAMENTO MANUAL"/>
    <x v="1"/>
    <m/>
    <x v="2125"/>
    <x v="2"/>
    <x v="2"/>
    <x v="1"/>
    <x v="1"/>
    <x v="15"/>
    <x v="5"/>
    <m/>
    <x v="59"/>
    <n v="40041"/>
    <x v="0"/>
  </r>
  <r>
    <x v="1"/>
    <x v="2"/>
    <n v="17185.98"/>
    <x v="118"/>
    <s v="KIOTO AMBIENTAL LTDA"/>
    <x v="2"/>
    <s v="'1015020"/>
    <x v="1"/>
    <x v="35"/>
    <x v="20"/>
    <x v="11"/>
    <x v="11"/>
    <x v="23"/>
    <x v="19"/>
    <s v="1 | 1"/>
    <x v="141"/>
    <m/>
    <x v="0"/>
  </r>
  <r>
    <x v="1"/>
    <x v="2"/>
    <n v="17319.72"/>
    <x v="118"/>
    <s v="KIOTO AMBIENTAL LTDA"/>
    <x v="2"/>
    <s v="'1014866"/>
    <x v="1"/>
    <x v="35"/>
    <x v="20"/>
    <x v="11"/>
    <x v="11"/>
    <x v="23"/>
    <x v="19"/>
    <s v="1 | 1"/>
    <x v="141"/>
    <m/>
    <x v="0"/>
  </r>
  <r>
    <x v="1"/>
    <x v="2"/>
    <n v="18000"/>
    <x v="118"/>
    <s v="MDAKEDE"/>
    <x v="14"/>
    <s v="'20230307002-REND"/>
    <x v="1308"/>
    <x v="0"/>
    <x v="0"/>
    <x v="11"/>
    <x v="11"/>
    <x v="23"/>
    <x v="19"/>
    <s v="1 | 1"/>
    <x v="149"/>
    <n v="2001"/>
    <x v="0"/>
  </r>
  <r>
    <x v="1"/>
    <x v="2"/>
    <n v="20000"/>
    <x v="118"/>
    <s v="EKO TRANSPORTES E RECOLHIMENTO DE RESÃDUOS LTDA"/>
    <x v="2"/>
    <s v="'1014640"/>
    <x v="1"/>
    <x v="35"/>
    <x v="20"/>
    <x v="11"/>
    <x v="11"/>
    <x v="23"/>
    <x v="19"/>
    <s v="1 | 1"/>
    <x v="141"/>
    <m/>
    <x v="0"/>
  </r>
  <r>
    <x v="1"/>
    <x v="2"/>
    <n v="20000"/>
    <x v="118"/>
    <s v="MDAKEDE"/>
    <x v="14"/>
    <s v="'20230315003-REND"/>
    <x v="1308"/>
    <x v="0"/>
    <x v="0"/>
    <x v="11"/>
    <x v="11"/>
    <x v="23"/>
    <x v="19"/>
    <s v="1 | 1"/>
    <x v="149"/>
    <n v="2001"/>
    <x v="0"/>
  </r>
  <r>
    <x v="1"/>
    <x v="2"/>
    <n v="20147.32"/>
    <x v="118"/>
    <s v="KIOTO AMBIENTAL LTDA"/>
    <x v="2"/>
    <s v="'1015058"/>
    <x v="1"/>
    <x v="35"/>
    <x v="20"/>
    <x v="11"/>
    <x v="11"/>
    <x v="23"/>
    <x v="19"/>
    <s v="1 | 1"/>
    <x v="141"/>
    <m/>
    <x v="0"/>
  </r>
  <r>
    <x v="1"/>
    <x v="2"/>
    <n v="21000"/>
    <x v="118"/>
    <s v="CLEAN AMBIENTAL"/>
    <x v="14"/>
    <s v="'1014654"/>
    <x v="1"/>
    <x v="0"/>
    <x v="0"/>
    <x v="11"/>
    <x v="11"/>
    <x v="23"/>
    <x v="19"/>
    <s v="1 | 1"/>
    <x v="149"/>
    <n v="2001"/>
    <x v="0"/>
  </r>
  <r>
    <x v="1"/>
    <x v="2"/>
    <n v="21000"/>
    <x v="118"/>
    <s v="CLEAN AMBIENTAL"/>
    <x v="2"/>
    <s v="'1014643"/>
    <x v="1"/>
    <x v="35"/>
    <x v="20"/>
    <x v="11"/>
    <x v="11"/>
    <x v="23"/>
    <x v="19"/>
    <s v="1 | 1"/>
    <x v="141"/>
    <m/>
    <x v="0"/>
  </r>
  <r>
    <x v="1"/>
    <x v="2"/>
    <n v="21000"/>
    <x v="17"/>
    <s v="LANÇAMENTO MANUAL"/>
    <x v="1"/>
    <m/>
    <x v="1350"/>
    <x v="10"/>
    <x v="9"/>
    <x v="2"/>
    <x v="2"/>
    <x v="10"/>
    <x v="8"/>
    <m/>
    <x v="20"/>
    <n v="8001"/>
    <x v="0"/>
  </r>
  <r>
    <x v="1"/>
    <x v="2"/>
    <n v="21254"/>
    <x v="118"/>
    <s v="KIOTO AMBIENTAL LTDA"/>
    <x v="2"/>
    <s v="'1015023"/>
    <x v="1"/>
    <x v="35"/>
    <x v="20"/>
    <x v="11"/>
    <x v="11"/>
    <x v="23"/>
    <x v="19"/>
    <s v="1 | 1"/>
    <x v="141"/>
    <m/>
    <x v="0"/>
  </r>
  <r>
    <x v="1"/>
    <x v="2"/>
    <n v="21312.5"/>
    <x v="4"/>
    <s v="EKO TRANSPORTES E RECOLHIMENTO DE RESÃDUOS LTDA"/>
    <x v="14"/>
    <s v="'1014618"/>
    <x v="1"/>
    <x v="0"/>
    <x v="0"/>
    <x v="0"/>
    <x v="0"/>
    <x v="0"/>
    <x v="0"/>
    <s v="1 | 1"/>
    <x v="4"/>
    <n v="2001"/>
    <x v="0"/>
  </r>
  <r>
    <x v="1"/>
    <x v="2"/>
    <n v="21490.13"/>
    <x v="118"/>
    <s v="CLEAN AMBIENTAL"/>
    <x v="2"/>
    <s v="'1014396"/>
    <x v="1"/>
    <x v="35"/>
    <x v="20"/>
    <x v="11"/>
    <x v="11"/>
    <x v="23"/>
    <x v="19"/>
    <s v="1 | 1"/>
    <x v="141"/>
    <m/>
    <x v="0"/>
  </r>
  <r>
    <x v="1"/>
    <x v="2"/>
    <n v="21880.18"/>
    <x v="118"/>
    <s v="KIOTO AMBIENTAL LTDA"/>
    <x v="2"/>
    <s v="'1014550"/>
    <x v="1"/>
    <x v="35"/>
    <x v="20"/>
    <x v="11"/>
    <x v="11"/>
    <x v="23"/>
    <x v="19"/>
    <s v="1 | 1"/>
    <x v="141"/>
    <m/>
    <x v="0"/>
  </r>
  <r>
    <x v="1"/>
    <x v="2"/>
    <n v="22000"/>
    <x v="118"/>
    <s v="GA SERVIÃ‡OS DE AUTOMOTORES LTDA"/>
    <x v="14"/>
    <s v="'20230310003-REND"/>
    <x v="1308"/>
    <x v="0"/>
    <x v="0"/>
    <x v="11"/>
    <x v="11"/>
    <x v="23"/>
    <x v="19"/>
    <s v="1 | 1"/>
    <x v="149"/>
    <n v="2001"/>
    <x v="0"/>
  </r>
  <r>
    <x v="1"/>
    <x v="2"/>
    <n v="22000"/>
    <x v="118"/>
    <s v="GA SERVIÃ‡OS DE AUTOMOTORES LTDA"/>
    <x v="14"/>
    <s v="'20230316005-REND"/>
    <x v="1308"/>
    <x v="0"/>
    <x v="0"/>
    <x v="11"/>
    <x v="11"/>
    <x v="23"/>
    <x v="19"/>
    <s v="1 | 1"/>
    <x v="149"/>
    <n v="2001"/>
    <x v="0"/>
  </r>
  <r>
    <x v="1"/>
    <x v="2"/>
    <n v="22000"/>
    <x v="118"/>
    <s v="GA SERVIÃ‡OS DE AUTOMOTORES LTDA"/>
    <x v="14"/>
    <s v="'20230323002-REND"/>
    <x v="1308"/>
    <x v="0"/>
    <x v="0"/>
    <x v="11"/>
    <x v="11"/>
    <x v="23"/>
    <x v="19"/>
    <s v="1 | 1"/>
    <x v="149"/>
    <n v="2001"/>
    <x v="0"/>
  </r>
  <r>
    <x v="1"/>
    <x v="2"/>
    <n v="23414.65"/>
    <x v="118"/>
    <s v="CLEAN AMBIENTAL"/>
    <x v="2"/>
    <s v="'1014532"/>
    <x v="1"/>
    <x v="35"/>
    <x v="20"/>
    <x v="11"/>
    <x v="11"/>
    <x v="23"/>
    <x v="19"/>
    <s v="1 | 1"/>
    <x v="141"/>
    <m/>
    <x v="0"/>
  </r>
  <r>
    <x v="1"/>
    <x v="2"/>
    <n v="23577.48"/>
    <x v="118"/>
    <s v="CLEAN AMBIENTAL"/>
    <x v="2"/>
    <s v="'1015030"/>
    <x v="1"/>
    <x v="35"/>
    <x v="20"/>
    <x v="11"/>
    <x v="11"/>
    <x v="23"/>
    <x v="19"/>
    <s v="1 | 1"/>
    <x v="141"/>
    <m/>
    <x v="0"/>
  </r>
  <r>
    <x v="1"/>
    <x v="2"/>
    <n v="24000"/>
    <x v="118"/>
    <s v="MDAKEDE"/>
    <x v="14"/>
    <s v="'20230303003-REND"/>
    <x v="1308"/>
    <x v="0"/>
    <x v="0"/>
    <x v="11"/>
    <x v="11"/>
    <x v="23"/>
    <x v="19"/>
    <s v="1 | 1"/>
    <x v="149"/>
    <n v="2001"/>
    <x v="0"/>
  </r>
  <r>
    <x v="1"/>
    <x v="2"/>
    <n v="25000"/>
    <x v="118"/>
    <s v="CLEAN AMBIENTAL"/>
    <x v="14"/>
    <s v="'20230314002-REND"/>
    <x v="1308"/>
    <x v="0"/>
    <x v="0"/>
    <x v="11"/>
    <x v="11"/>
    <x v="23"/>
    <x v="19"/>
    <s v="1 | 1"/>
    <x v="149"/>
    <n v="2001"/>
    <x v="0"/>
  </r>
  <r>
    <x v="1"/>
    <x v="2"/>
    <n v="25000"/>
    <x v="118"/>
    <s v="EKO TRANSPORTES E RECOLHIMENTO DE RESÃDUOS LTDA"/>
    <x v="2"/>
    <s v="'1014815"/>
    <x v="1"/>
    <x v="35"/>
    <x v="20"/>
    <x v="11"/>
    <x v="11"/>
    <x v="23"/>
    <x v="19"/>
    <s v="1 | 1"/>
    <x v="141"/>
    <m/>
    <x v="0"/>
  </r>
  <r>
    <x v="1"/>
    <x v="2"/>
    <n v="25000"/>
    <x v="118"/>
    <s v="MDAKEDE"/>
    <x v="14"/>
    <s v="'20230322002-REND"/>
    <x v="1308"/>
    <x v="0"/>
    <x v="0"/>
    <x v="11"/>
    <x v="11"/>
    <x v="23"/>
    <x v="19"/>
    <s v="1 | 1"/>
    <x v="149"/>
    <n v="2001"/>
    <x v="0"/>
  </r>
  <r>
    <x v="1"/>
    <x v="2"/>
    <n v="25000"/>
    <x v="118"/>
    <s v="PADRAO AMBIENTAL"/>
    <x v="14"/>
    <s v="'20230315002-REND"/>
    <x v="1308"/>
    <x v="0"/>
    <x v="0"/>
    <x v="11"/>
    <x v="11"/>
    <x v="23"/>
    <x v="19"/>
    <s v="1 | 1"/>
    <x v="149"/>
    <n v="2001"/>
    <x v="0"/>
  </r>
  <r>
    <x v="1"/>
    <x v="2"/>
    <n v="25850.86"/>
    <x v="118"/>
    <s v="EKO TRANSPORTES E RECOLHIMENTO DE RESÃDUOS LTDA"/>
    <x v="2"/>
    <s v="'1014761"/>
    <x v="1"/>
    <x v="35"/>
    <x v="20"/>
    <x v="11"/>
    <x v="11"/>
    <x v="23"/>
    <x v="19"/>
    <s v="1 | 1"/>
    <x v="141"/>
    <m/>
    <x v="0"/>
  </r>
  <r>
    <x v="1"/>
    <x v="2"/>
    <n v="26000"/>
    <x v="118"/>
    <s v="GA SERVIÃ‡OS DE AUTOMOTORES LTDA"/>
    <x v="14"/>
    <s v="'20230331006-REND"/>
    <x v="1308"/>
    <x v="0"/>
    <x v="0"/>
    <x v="11"/>
    <x v="11"/>
    <x v="23"/>
    <x v="19"/>
    <s v="1 | 1"/>
    <x v="149"/>
    <n v="2001"/>
    <x v="0"/>
  </r>
  <r>
    <x v="1"/>
    <x v="2"/>
    <n v="27253.31"/>
    <x v="118"/>
    <s v="KIOTO AMBIENTAL LTDA"/>
    <x v="2"/>
    <s v="'1014621"/>
    <x v="1"/>
    <x v="35"/>
    <x v="20"/>
    <x v="11"/>
    <x v="11"/>
    <x v="23"/>
    <x v="19"/>
    <s v="1 | 1"/>
    <x v="141"/>
    <m/>
    <x v="0"/>
  </r>
  <r>
    <x v="1"/>
    <x v="2"/>
    <n v="28000"/>
    <x v="118"/>
    <s v="KIOTO AMBIENTAL LTDA"/>
    <x v="2"/>
    <s v="'1014714"/>
    <x v="1"/>
    <x v="35"/>
    <x v="20"/>
    <x v="11"/>
    <x v="11"/>
    <x v="23"/>
    <x v="19"/>
    <s v="1 | 1"/>
    <x v="141"/>
    <m/>
    <x v="0"/>
  </r>
  <r>
    <x v="1"/>
    <x v="2"/>
    <n v="28547.91"/>
    <x v="118"/>
    <s v="KIOTO AMBIENTAL LTDA"/>
    <x v="2"/>
    <s v="'1014741"/>
    <x v="1"/>
    <x v="35"/>
    <x v="20"/>
    <x v="11"/>
    <x v="11"/>
    <x v="23"/>
    <x v="19"/>
    <s v="1 | 1"/>
    <x v="141"/>
    <m/>
    <x v="0"/>
  </r>
  <r>
    <x v="1"/>
    <x v="2"/>
    <n v="28713.37"/>
    <x v="118"/>
    <s v="KIOTO AMBIENTAL LTDA"/>
    <x v="2"/>
    <s v="'1015033"/>
    <x v="1"/>
    <x v="35"/>
    <x v="20"/>
    <x v="11"/>
    <x v="11"/>
    <x v="23"/>
    <x v="19"/>
    <s v="1 | 1"/>
    <x v="141"/>
    <m/>
    <x v="0"/>
  </r>
  <r>
    <x v="1"/>
    <x v="2"/>
    <n v="30000"/>
    <x v="118"/>
    <s v="CLEAN AMBIENTAL"/>
    <x v="14"/>
    <s v="'20230327005-REND"/>
    <x v="1308"/>
    <x v="0"/>
    <x v="0"/>
    <x v="11"/>
    <x v="11"/>
    <x v="23"/>
    <x v="19"/>
    <s v="1 | 1"/>
    <x v="149"/>
    <n v="2001"/>
    <x v="0"/>
  </r>
  <r>
    <x v="1"/>
    <x v="2"/>
    <n v="30000"/>
    <x v="118"/>
    <s v="EKO TRANSPORTES E RECOLHIMENTO DE RESÃDUOS LTDA"/>
    <x v="2"/>
    <s v="'1014495"/>
    <x v="1"/>
    <x v="35"/>
    <x v="20"/>
    <x v="11"/>
    <x v="11"/>
    <x v="23"/>
    <x v="19"/>
    <s v="1 | 1"/>
    <x v="141"/>
    <m/>
    <x v="0"/>
  </r>
  <r>
    <x v="1"/>
    <x v="2"/>
    <n v="30000"/>
    <x v="118"/>
    <s v="EKO TRANSPORTES E RECOLHIMENTO DE RESÃDUOS LTDA"/>
    <x v="2"/>
    <s v="'1014760"/>
    <x v="1"/>
    <x v="35"/>
    <x v="20"/>
    <x v="11"/>
    <x v="11"/>
    <x v="23"/>
    <x v="19"/>
    <s v="1 | 1"/>
    <x v="141"/>
    <m/>
    <x v="0"/>
  </r>
  <r>
    <x v="1"/>
    <x v="2"/>
    <n v="33864.25"/>
    <x v="118"/>
    <s v="CLEAN AMBIENTAL"/>
    <x v="2"/>
    <s v="'1014995"/>
    <x v="1"/>
    <x v="35"/>
    <x v="20"/>
    <x v="11"/>
    <x v="11"/>
    <x v="23"/>
    <x v="19"/>
    <s v="1 | 1"/>
    <x v="141"/>
    <m/>
    <x v="0"/>
  </r>
  <r>
    <x v="1"/>
    <x v="2"/>
    <n v="35000"/>
    <x v="118"/>
    <s v="EKO TRANSPORTES E RECOLHIMENTO DE RESÃDUOS LTDA"/>
    <x v="14"/>
    <s v="'20230306024-REND"/>
    <x v="2824"/>
    <x v="0"/>
    <x v="0"/>
    <x v="11"/>
    <x v="11"/>
    <x v="23"/>
    <x v="19"/>
    <s v="1 | 1"/>
    <x v="149"/>
    <n v="2001"/>
    <x v="0"/>
  </r>
  <r>
    <x v="1"/>
    <x v="2"/>
    <n v="35603.769999999997"/>
    <x v="118"/>
    <s v="KIOTO AMBIENTAL LTDA"/>
    <x v="2"/>
    <s v="'1014586"/>
    <x v="1"/>
    <x v="35"/>
    <x v="20"/>
    <x v="11"/>
    <x v="11"/>
    <x v="23"/>
    <x v="19"/>
    <s v="1 | 1"/>
    <x v="141"/>
    <m/>
    <x v="0"/>
  </r>
  <r>
    <x v="1"/>
    <x v="2"/>
    <n v="37196.78"/>
    <x v="118"/>
    <s v="KIOTO AMBIENTAL LTDA"/>
    <x v="2"/>
    <s v="'1014449"/>
    <x v="1"/>
    <x v="35"/>
    <x v="20"/>
    <x v="11"/>
    <x v="11"/>
    <x v="23"/>
    <x v="19"/>
    <s v="1 | 1"/>
    <x v="141"/>
    <m/>
    <x v="0"/>
  </r>
  <r>
    <x v="1"/>
    <x v="2"/>
    <n v="37800"/>
    <x v="118"/>
    <s v="KIOTO AMBIENTAL LTDA"/>
    <x v="2"/>
    <s v="'1015059"/>
    <x v="1"/>
    <x v="35"/>
    <x v="20"/>
    <x v="11"/>
    <x v="11"/>
    <x v="23"/>
    <x v="19"/>
    <s v="1 | 1"/>
    <x v="141"/>
    <m/>
    <x v="0"/>
  </r>
  <r>
    <x v="1"/>
    <x v="2"/>
    <n v="37972.379999999997"/>
    <x v="118"/>
    <s v="KIOTO AMBIENTAL LTDA"/>
    <x v="2"/>
    <s v="'1015048"/>
    <x v="1"/>
    <x v="35"/>
    <x v="20"/>
    <x v="11"/>
    <x v="11"/>
    <x v="23"/>
    <x v="19"/>
    <s v="1 | 1"/>
    <x v="141"/>
    <m/>
    <x v="0"/>
  </r>
  <r>
    <x v="1"/>
    <x v="2"/>
    <n v="38000"/>
    <x v="118"/>
    <s v="KIOTO AMBIENTAL LTDA"/>
    <x v="2"/>
    <s v="'1014498"/>
    <x v="1"/>
    <x v="35"/>
    <x v="20"/>
    <x v="11"/>
    <x v="11"/>
    <x v="23"/>
    <x v="19"/>
    <s v="1 | 1"/>
    <x v="141"/>
    <m/>
    <x v="0"/>
  </r>
  <r>
    <x v="1"/>
    <x v="2"/>
    <n v="41170.5"/>
    <x v="118"/>
    <s v="KIOTO AMBIENTAL LTDA"/>
    <x v="2"/>
    <s v="'1014616"/>
    <x v="1"/>
    <x v="35"/>
    <x v="20"/>
    <x v="11"/>
    <x v="11"/>
    <x v="23"/>
    <x v="19"/>
    <s v="1 | 1"/>
    <x v="141"/>
    <m/>
    <x v="0"/>
  </r>
  <r>
    <x v="1"/>
    <x v="2"/>
    <n v="43535.9"/>
    <x v="118"/>
    <s v="KIOTO AMBIENTAL LTDA"/>
    <x v="2"/>
    <s v="'1015003"/>
    <x v="1"/>
    <x v="35"/>
    <x v="20"/>
    <x v="11"/>
    <x v="11"/>
    <x v="23"/>
    <x v="19"/>
    <s v="1 | 1"/>
    <x v="141"/>
    <m/>
    <x v="0"/>
  </r>
  <r>
    <x v="1"/>
    <x v="2"/>
    <n v="47220.93"/>
    <x v="118"/>
    <s v="EKO TRANSPORTES E RECOLHIMENTO DE RESÃDUOS LTDA"/>
    <x v="2"/>
    <s v="'1014905"/>
    <x v="1"/>
    <x v="35"/>
    <x v="20"/>
    <x v="11"/>
    <x v="11"/>
    <x v="23"/>
    <x v="19"/>
    <s v="1 | 1"/>
    <x v="141"/>
    <m/>
    <x v="0"/>
  </r>
  <r>
    <x v="1"/>
    <x v="2"/>
    <n v="49660.42"/>
    <x v="118"/>
    <s v="KIOTO AMBIENTAL LTDA"/>
    <x v="2"/>
    <s v="'1014791"/>
    <x v="1"/>
    <x v="35"/>
    <x v="20"/>
    <x v="11"/>
    <x v="11"/>
    <x v="23"/>
    <x v="19"/>
    <s v="1 | 1"/>
    <x v="141"/>
    <m/>
    <x v="0"/>
  </r>
  <r>
    <x v="1"/>
    <x v="2"/>
    <n v="49775.13"/>
    <x v="118"/>
    <s v="KIOTO AMBIENTAL LTDA"/>
    <x v="2"/>
    <s v="'1014775"/>
    <x v="1"/>
    <x v="35"/>
    <x v="20"/>
    <x v="11"/>
    <x v="11"/>
    <x v="23"/>
    <x v="19"/>
    <s v="1 | 1"/>
    <x v="141"/>
    <m/>
    <x v="0"/>
  </r>
  <r>
    <x v="1"/>
    <x v="2"/>
    <n v="55318.73"/>
    <x v="118"/>
    <s v="KIOTO AMBIENTAL LTDA"/>
    <x v="2"/>
    <s v="'1014949"/>
    <x v="1"/>
    <x v="35"/>
    <x v="20"/>
    <x v="11"/>
    <x v="11"/>
    <x v="23"/>
    <x v="19"/>
    <s v="1 | 1"/>
    <x v="141"/>
    <m/>
    <x v="0"/>
  </r>
  <r>
    <x v="1"/>
    <x v="2"/>
    <n v="56000"/>
    <x v="118"/>
    <s v="HK LOCAÃ‡ÃƒO"/>
    <x v="2"/>
    <s v="'1014958"/>
    <x v="1"/>
    <x v="35"/>
    <x v="20"/>
    <x v="11"/>
    <x v="11"/>
    <x v="23"/>
    <x v="19"/>
    <s v="1 | 1"/>
    <x v="141"/>
    <m/>
    <x v="0"/>
  </r>
  <r>
    <x v="1"/>
    <x v="2"/>
    <n v="56147"/>
    <x v="84"/>
    <s v="LANÇAMENTO MANUAL"/>
    <x v="1"/>
    <m/>
    <x v="2075"/>
    <x v="25"/>
    <x v="18"/>
    <x v="1"/>
    <x v="1"/>
    <x v="1"/>
    <x v="1"/>
    <m/>
    <x v="102"/>
    <n v="30011"/>
    <x v="0"/>
  </r>
  <r>
    <x v="1"/>
    <x v="2"/>
    <n v="58529.21"/>
    <x v="118"/>
    <s v="EKO TRANSPORTES E RECOLHIMENTO DE RESÃDUOS LTDA"/>
    <x v="2"/>
    <s v="'1015055"/>
    <x v="1"/>
    <x v="35"/>
    <x v="20"/>
    <x v="11"/>
    <x v="11"/>
    <x v="23"/>
    <x v="19"/>
    <s v="1 | 1"/>
    <x v="141"/>
    <m/>
    <x v="0"/>
  </r>
  <r>
    <x v="1"/>
    <x v="2"/>
    <n v="59461.760000000002"/>
    <x v="118"/>
    <s v="KIOTO AMBIENTAL LTDA"/>
    <x v="2"/>
    <s v="'1014804"/>
    <x v="1"/>
    <x v="35"/>
    <x v="20"/>
    <x v="11"/>
    <x v="11"/>
    <x v="23"/>
    <x v="19"/>
    <s v="1 | 1"/>
    <x v="141"/>
    <m/>
    <x v="0"/>
  </r>
  <r>
    <x v="1"/>
    <x v="2"/>
    <n v="60338.96"/>
    <x v="118"/>
    <s v="KIOTO AMBIENTAL LTDA"/>
    <x v="2"/>
    <s v="'1014730"/>
    <x v="1"/>
    <x v="35"/>
    <x v="20"/>
    <x v="11"/>
    <x v="11"/>
    <x v="23"/>
    <x v="19"/>
    <s v="1 | 1"/>
    <x v="141"/>
    <m/>
    <x v="0"/>
  </r>
  <r>
    <x v="1"/>
    <x v="2"/>
    <n v="60833.85"/>
    <x v="118"/>
    <s v="KIOTO AMBIENTAL LTDA"/>
    <x v="2"/>
    <s v="'1014431"/>
    <x v="1"/>
    <x v="35"/>
    <x v="20"/>
    <x v="11"/>
    <x v="11"/>
    <x v="23"/>
    <x v="19"/>
    <s v="1 | 1"/>
    <x v="141"/>
    <m/>
    <x v="0"/>
  </r>
  <r>
    <x v="1"/>
    <x v="2"/>
    <n v="62000"/>
    <x v="118"/>
    <s v="GA SERVIÃ‡OS DE AUTOMOTORES LTDA"/>
    <x v="14"/>
    <s v="'20230320005-REND"/>
    <x v="1308"/>
    <x v="0"/>
    <x v="0"/>
    <x v="11"/>
    <x v="11"/>
    <x v="23"/>
    <x v="19"/>
    <s v="1 | 1"/>
    <x v="149"/>
    <n v="2001"/>
    <x v="0"/>
  </r>
  <r>
    <x v="1"/>
    <x v="2"/>
    <n v="63000"/>
    <x v="118"/>
    <s v="KIOTO AMBIENTAL LTDA"/>
    <x v="14"/>
    <s v="'20230306030-REND"/>
    <x v="2078"/>
    <x v="0"/>
    <x v="0"/>
    <x v="11"/>
    <x v="11"/>
    <x v="23"/>
    <x v="19"/>
    <s v="1 | 1"/>
    <x v="149"/>
    <n v="2001"/>
    <x v="0"/>
  </r>
  <r>
    <x v="1"/>
    <x v="2"/>
    <n v="67278.990000000005"/>
    <x v="118"/>
    <s v="EKO TRANSPORTES E RECOLHIMENTO DE RESÃDUOS LTDA"/>
    <x v="2"/>
    <s v="'1014746"/>
    <x v="1"/>
    <x v="35"/>
    <x v="20"/>
    <x v="11"/>
    <x v="11"/>
    <x v="23"/>
    <x v="19"/>
    <s v="1 | 1"/>
    <x v="141"/>
    <m/>
    <x v="0"/>
  </r>
  <r>
    <x v="1"/>
    <x v="2"/>
    <n v="67440.14"/>
    <x v="118"/>
    <s v="KIOTO AMBIENTAL LTDA"/>
    <x v="2"/>
    <s v="'1014959"/>
    <x v="1"/>
    <x v="35"/>
    <x v="20"/>
    <x v="11"/>
    <x v="11"/>
    <x v="23"/>
    <x v="19"/>
    <s v="1 | 1"/>
    <x v="141"/>
    <m/>
    <x v="0"/>
  </r>
  <r>
    <x v="1"/>
    <x v="2"/>
    <n v="70000"/>
    <x v="118"/>
    <s v="EKO TRANSPORTES E RECOLHIMENTO DE RESÃDUOS LTDA"/>
    <x v="14"/>
    <s v="'20230307013-REND"/>
    <x v="1312"/>
    <x v="0"/>
    <x v="0"/>
    <x v="11"/>
    <x v="11"/>
    <x v="23"/>
    <x v="19"/>
    <s v="1 | 1"/>
    <x v="149"/>
    <n v="2001"/>
    <x v="0"/>
  </r>
  <r>
    <x v="1"/>
    <x v="2"/>
    <n v="71000"/>
    <x v="118"/>
    <s v="CLEAN AMBIENTAL"/>
    <x v="14"/>
    <s v="'1014657"/>
    <x v="1"/>
    <x v="0"/>
    <x v="0"/>
    <x v="11"/>
    <x v="11"/>
    <x v="23"/>
    <x v="19"/>
    <s v="1 | 1"/>
    <x v="149"/>
    <n v="2001"/>
    <x v="0"/>
  </r>
  <r>
    <x v="1"/>
    <x v="2"/>
    <n v="71116.649999999994"/>
    <x v="118"/>
    <s v="KIOTO AMBIENTAL LTDA"/>
    <x v="2"/>
    <s v="'1014900"/>
    <x v="1"/>
    <x v="35"/>
    <x v="20"/>
    <x v="11"/>
    <x v="11"/>
    <x v="23"/>
    <x v="19"/>
    <s v="1 | 1"/>
    <x v="141"/>
    <m/>
    <x v="0"/>
  </r>
  <r>
    <x v="1"/>
    <x v="2"/>
    <n v="71637.75"/>
    <x v="118"/>
    <s v="KIOTO AMBIENTAL LTDA"/>
    <x v="2"/>
    <s v="'1014403"/>
    <x v="1"/>
    <x v="35"/>
    <x v="20"/>
    <x v="11"/>
    <x v="11"/>
    <x v="23"/>
    <x v="19"/>
    <s v="1 | 1"/>
    <x v="141"/>
    <m/>
    <x v="0"/>
  </r>
  <r>
    <x v="1"/>
    <x v="2"/>
    <n v="74260.08"/>
    <x v="118"/>
    <s v="KIOTO AMBIENTAL LTDA"/>
    <x v="2"/>
    <s v="'1014394"/>
    <x v="1"/>
    <x v="35"/>
    <x v="20"/>
    <x v="11"/>
    <x v="11"/>
    <x v="23"/>
    <x v="19"/>
    <s v="1 | 1"/>
    <x v="141"/>
    <m/>
    <x v="0"/>
  </r>
  <r>
    <x v="1"/>
    <x v="2"/>
    <n v="84622.99"/>
    <x v="118"/>
    <s v="KIOTO AMBIENTAL LTDA"/>
    <x v="2"/>
    <s v="'1014917"/>
    <x v="1"/>
    <x v="35"/>
    <x v="20"/>
    <x v="11"/>
    <x v="11"/>
    <x v="23"/>
    <x v="19"/>
    <s v="1 | 1"/>
    <x v="141"/>
    <m/>
    <x v="0"/>
  </r>
  <r>
    <x v="1"/>
    <x v="2"/>
    <n v="86313.664043217694"/>
    <x v="0"/>
    <s v="LANÇAMENTO MANUAL"/>
    <x v="1"/>
    <m/>
    <x v="1313"/>
    <x v="0"/>
    <x v="0"/>
    <x v="0"/>
    <x v="0"/>
    <x v="0"/>
    <x v="0"/>
    <m/>
    <x v="0"/>
    <n v="20014"/>
    <x v="0"/>
  </r>
  <r>
    <x v="1"/>
    <x v="2"/>
    <n v="88749.75"/>
    <x v="118"/>
    <s v="EKO TRANSPORTES E RECOLHIMENTO DE RESÃDUOS LTDA"/>
    <x v="2"/>
    <s v="'1015016"/>
    <x v="1"/>
    <x v="35"/>
    <x v="20"/>
    <x v="11"/>
    <x v="11"/>
    <x v="23"/>
    <x v="19"/>
    <s v="1 | 1"/>
    <x v="141"/>
    <m/>
    <x v="0"/>
  </r>
  <r>
    <x v="1"/>
    <x v="2"/>
    <n v="92980.88"/>
    <x v="118"/>
    <s v="KIOTO AMBIENTAL LTDA"/>
    <x v="2"/>
    <s v="'1014689"/>
    <x v="1"/>
    <x v="35"/>
    <x v="20"/>
    <x v="11"/>
    <x v="11"/>
    <x v="23"/>
    <x v="19"/>
    <s v="1 | 1"/>
    <x v="141"/>
    <m/>
    <x v="0"/>
  </r>
  <r>
    <x v="1"/>
    <x v="2"/>
    <n v="93000"/>
    <x v="118"/>
    <s v="GA SERVIÃ‡OS DE AUTOMOTORES LTDA"/>
    <x v="14"/>
    <s v="'20230306011-REND"/>
    <x v="1308"/>
    <x v="0"/>
    <x v="0"/>
    <x v="11"/>
    <x v="11"/>
    <x v="23"/>
    <x v="19"/>
    <s v="1 | 1"/>
    <x v="149"/>
    <n v="2001"/>
    <x v="0"/>
  </r>
  <r>
    <x v="1"/>
    <x v="2"/>
    <n v="95741.09"/>
    <x v="118"/>
    <s v="EKO TRANSPORTES E RECOLHIMENTO DE RESÃDUOS LTDA"/>
    <x v="2"/>
    <s v="'1015031"/>
    <x v="1"/>
    <x v="35"/>
    <x v="20"/>
    <x v="11"/>
    <x v="11"/>
    <x v="23"/>
    <x v="19"/>
    <s v="1 | 1"/>
    <x v="141"/>
    <m/>
    <x v="0"/>
  </r>
  <r>
    <x v="1"/>
    <x v="2"/>
    <n v="100000"/>
    <x v="118"/>
    <s v="KIOTO AMBIENTAL LTDA"/>
    <x v="2"/>
    <s v="'1014779"/>
    <x v="1"/>
    <x v="35"/>
    <x v="20"/>
    <x v="11"/>
    <x v="11"/>
    <x v="23"/>
    <x v="19"/>
    <s v="1 | 1"/>
    <x v="141"/>
    <m/>
    <x v="0"/>
  </r>
  <r>
    <x v="1"/>
    <x v="2"/>
    <n v="107171"/>
    <x v="118"/>
    <s v="KIOTO AMBIENTAL LTDA"/>
    <x v="2"/>
    <s v="'1014487"/>
    <x v="1"/>
    <x v="35"/>
    <x v="20"/>
    <x v="11"/>
    <x v="11"/>
    <x v="23"/>
    <x v="19"/>
    <s v="1 | 1"/>
    <x v="141"/>
    <m/>
    <x v="0"/>
  </r>
  <r>
    <x v="1"/>
    <x v="2"/>
    <n v="107606.23"/>
    <x v="118"/>
    <s v="EKO TRANSPORTES E RECOLHIMENTO DE RESÃDUOS LTDA"/>
    <x v="2"/>
    <s v="'1014902"/>
    <x v="1"/>
    <x v="35"/>
    <x v="20"/>
    <x v="11"/>
    <x v="11"/>
    <x v="23"/>
    <x v="19"/>
    <s v="1 | 1"/>
    <x v="141"/>
    <m/>
    <x v="0"/>
  </r>
  <r>
    <x v="1"/>
    <x v="2"/>
    <n v="108000"/>
    <x v="118"/>
    <s v="KIOTO AMBIENTAL LTDA"/>
    <x v="2"/>
    <s v="'1014488"/>
    <x v="1"/>
    <x v="35"/>
    <x v="20"/>
    <x v="11"/>
    <x v="11"/>
    <x v="23"/>
    <x v="19"/>
    <s v="1 | 1"/>
    <x v="141"/>
    <m/>
    <x v="0"/>
  </r>
  <r>
    <x v="1"/>
    <x v="2"/>
    <n v="108752.04"/>
    <x v="118"/>
    <s v="KIOTO AMBIENTAL LTDA"/>
    <x v="2"/>
    <s v="'1014638"/>
    <x v="1"/>
    <x v="35"/>
    <x v="20"/>
    <x v="11"/>
    <x v="11"/>
    <x v="23"/>
    <x v="19"/>
    <s v="1 | 1"/>
    <x v="141"/>
    <m/>
    <x v="0"/>
  </r>
  <r>
    <x v="1"/>
    <x v="2"/>
    <n v="110396.5"/>
    <x v="118"/>
    <s v="KIOTO AMBIENTAL LTDA"/>
    <x v="2"/>
    <s v="'1014860"/>
    <x v="1"/>
    <x v="35"/>
    <x v="20"/>
    <x v="11"/>
    <x v="11"/>
    <x v="23"/>
    <x v="19"/>
    <s v="1 | 1"/>
    <x v="141"/>
    <m/>
    <x v="0"/>
  </r>
  <r>
    <x v="1"/>
    <x v="2"/>
    <n v="110569.72"/>
    <x v="118"/>
    <s v="KIOTO AMBIENTAL LTDA"/>
    <x v="2"/>
    <s v="'1014997"/>
    <x v="1"/>
    <x v="35"/>
    <x v="20"/>
    <x v="11"/>
    <x v="11"/>
    <x v="23"/>
    <x v="19"/>
    <s v="1 | 1"/>
    <x v="141"/>
    <m/>
    <x v="0"/>
  </r>
  <r>
    <x v="1"/>
    <x v="2"/>
    <n v="111000"/>
    <x v="118"/>
    <s v="MDAKEDE"/>
    <x v="14"/>
    <s v="'20230306004-REND"/>
    <x v="1308"/>
    <x v="0"/>
    <x v="0"/>
    <x v="11"/>
    <x v="11"/>
    <x v="23"/>
    <x v="19"/>
    <s v="1 | 1"/>
    <x v="149"/>
    <n v="2001"/>
    <x v="0"/>
  </r>
  <r>
    <x v="1"/>
    <x v="2"/>
    <n v="113097.67"/>
    <x v="118"/>
    <s v="KIOTO AMBIENTAL LTDA"/>
    <x v="2"/>
    <s v="'1014529"/>
    <x v="1"/>
    <x v="35"/>
    <x v="20"/>
    <x v="11"/>
    <x v="11"/>
    <x v="23"/>
    <x v="19"/>
    <s v="1 | 1"/>
    <x v="141"/>
    <m/>
    <x v="0"/>
  </r>
  <r>
    <x v="1"/>
    <x v="2"/>
    <n v="113792.56"/>
    <x v="118"/>
    <s v="KIOTO AMBIENTAL LTDA"/>
    <x v="2"/>
    <s v="'1014770"/>
    <x v="1"/>
    <x v="35"/>
    <x v="20"/>
    <x v="11"/>
    <x v="11"/>
    <x v="23"/>
    <x v="19"/>
    <s v="1 | 1"/>
    <x v="141"/>
    <m/>
    <x v="0"/>
  </r>
  <r>
    <x v="1"/>
    <x v="2"/>
    <n v="116000"/>
    <x v="118"/>
    <s v="HK LOCAÃ‡ÃƒO"/>
    <x v="2"/>
    <s v="'1015057"/>
    <x v="1"/>
    <x v="35"/>
    <x v="20"/>
    <x v="11"/>
    <x v="11"/>
    <x v="23"/>
    <x v="19"/>
    <s v="1 | 1"/>
    <x v="141"/>
    <m/>
    <x v="0"/>
  </r>
  <r>
    <x v="1"/>
    <x v="2"/>
    <n v="119986.84"/>
    <x v="118"/>
    <s v="EKO TRANSPORTES E RECOLHIMENTO DE RESÃDUOS LTDA"/>
    <x v="2"/>
    <s v="'1014956"/>
    <x v="1"/>
    <x v="35"/>
    <x v="20"/>
    <x v="11"/>
    <x v="11"/>
    <x v="23"/>
    <x v="19"/>
    <s v="1 | 1"/>
    <x v="141"/>
    <m/>
    <x v="0"/>
  </r>
  <r>
    <x v="1"/>
    <x v="2"/>
    <n v="123650.23"/>
    <x v="118"/>
    <s v="EKO TRANSPORTES E RECOLHIMENTO DE RESÃDUOS LTDA"/>
    <x v="2"/>
    <s v="'1014915"/>
    <x v="1"/>
    <x v="35"/>
    <x v="20"/>
    <x v="11"/>
    <x v="11"/>
    <x v="23"/>
    <x v="19"/>
    <s v="1 | 1"/>
    <x v="141"/>
    <m/>
    <x v="0"/>
  </r>
  <r>
    <x v="1"/>
    <x v="2"/>
    <n v="124839.8"/>
    <x v="118"/>
    <s v="EKO TRANSPORTES E RECOLHIMENTO DE RESÃDUOS LTDA"/>
    <x v="2"/>
    <s v="'1014945"/>
    <x v="1"/>
    <x v="35"/>
    <x v="20"/>
    <x v="11"/>
    <x v="11"/>
    <x v="23"/>
    <x v="19"/>
    <s v="1 | 1"/>
    <x v="141"/>
    <m/>
    <x v="0"/>
  </r>
  <r>
    <x v="1"/>
    <x v="2"/>
    <n v="125000"/>
    <x v="118"/>
    <s v="EKO TRANSPORTES E RECOLHIMENTO DE RESÃDUOS LTDA"/>
    <x v="14"/>
    <s v="'20230306022-REND"/>
    <x v="1312"/>
    <x v="0"/>
    <x v="0"/>
    <x v="11"/>
    <x v="11"/>
    <x v="23"/>
    <x v="19"/>
    <s v="1 | 1"/>
    <x v="149"/>
    <n v="2001"/>
    <x v="0"/>
  </r>
  <r>
    <x v="1"/>
    <x v="2"/>
    <n v="125000"/>
    <x v="118"/>
    <s v="MDAKEDE"/>
    <x v="14"/>
    <s v="'20230320005-REND"/>
    <x v="1308"/>
    <x v="0"/>
    <x v="0"/>
    <x v="11"/>
    <x v="11"/>
    <x v="23"/>
    <x v="19"/>
    <s v="1 | 1"/>
    <x v="149"/>
    <n v="2001"/>
    <x v="0"/>
  </r>
  <r>
    <x v="1"/>
    <x v="2"/>
    <n v="127339.03"/>
    <x v="118"/>
    <s v="KIOTO AMBIENTAL LTDA"/>
    <x v="2"/>
    <s v="'1015043"/>
    <x v="1"/>
    <x v="35"/>
    <x v="20"/>
    <x v="11"/>
    <x v="11"/>
    <x v="23"/>
    <x v="19"/>
    <s v="1 | 1"/>
    <x v="141"/>
    <m/>
    <x v="0"/>
  </r>
  <r>
    <x v="1"/>
    <x v="2"/>
    <n v="127873.2"/>
    <x v="118"/>
    <s v="EKO TRANSPORTES E RECOLHIMENTO DE RESÃDUOS LTDA"/>
    <x v="2"/>
    <s v="'1014644"/>
    <x v="1"/>
    <x v="35"/>
    <x v="20"/>
    <x v="11"/>
    <x v="11"/>
    <x v="23"/>
    <x v="19"/>
    <s v="1 | 1"/>
    <x v="141"/>
    <m/>
    <x v="0"/>
  </r>
  <r>
    <x v="1"/>
    <x v="2"/>
    <n v="129270.05"/>
    <x v="118"/>
    <s v="EKO TRANSPORTES E RECOLHIMENTO DE RESÃDUOS LTDA"/>
    <x v="2"/>
    <s v="'1014592"/>
    <x v="1"/>
    <x v="35"/>
    <x v="20"/>
    <x v="11"/>
    <x v="11"/>
    <x v="23"/>
    <x v="19"/>
    <s v="1 | 1"/>
    <x v="141"/>
    <m/>
    <x v="0"/>
  </r>
  <r>
    <x v="1"/>
    <x v="2"/>
    <n v="130884.05"/>
    <x v="118"/>
    <s v="KIOTO AMBIENTAL LTDA"/>
    <x v="2"/>
    <s v="'1015061"/>
    <x v="1"/>
    <x v="35"/>
    <x v="20"/>
    <x v="11"/>
    <x v="11"/>
    <x v="23"/>
    <x v="19"/>
    <s v="1 | 1"/>
    <x v="141"/>
    <m/>
    <x v="0"/>
  </r>
  <r>
    <x v="1"/>
    <x v="2"/>
    <n v="136848.79"/>
    <x v="118"/>
    <s v="KIOTO AMBIENTAL LTDA"/>
    <x v="2"/>
    <s v="'1014639"/>
    <x v="1"/>
    <x v="35"/>
    <x v="20"/>
    <x v="11"/>
    <x v="11"/>
    <x v="23"/>
    <x v="19"/>
    <s v="1 | 1"/>
    <x v="141"/>
    <m/>
    <x v="0"/>
  </r>
  <r>
    <x v="1"/>
    <x v="2"/>
    <n v="152081.21"/>
    <x v="118"/>
    <s v="KIOTO AMBIENTAL LTDA"/>
    <x v="2"/>
    <s v="'1014809"/>
    <x v="1"/>
    <x v="35"/>
    <x v="20"/>
    <x v="11"/>
    <x v="11"/>
    <x v="23"/>
    <x v="19"/>
    <s v="1 | 1"/>
    <x v="141"/>
    <m/>
    <x v="0"/>
  </r>
  <r>
    <x v="1"/>
    <x v="2"/>
    <n v="155746.23000000001"/>
    <x v="118"/>
    <s v="EKO TRANSPORTES E RECOLHIMENTO DE RESÃDUOS LTDA"/>
    <x v="2"/>
    <s v="'1014790"/>
    <x v="1"/>
    <x v="35"/>
    <x v="20"/>
    <x v="11"/>
    <x v="11"/>
    <x v="23"/>
    <x v="19"/>
    <s v="1 | 1"/>
    <x v="141"/>
    <m/>
    <x v="0"/>
  </r>
  <r>
    <x v="1"/>
    <x v="2"/>
    <n v="166755.88"/>
    <x v="118"/>
    <s v="EKO TRANSPORTES E RECOLHIMENTO DE RESÃDUOS LTDA"/>
    <x v="2"/>
    <s v="'1014437"/>
    <x v="1"/>
    <x v="35"/>
    <x v="20"/>
    <x v="11"/>
    <x v="11"/>
    <x v="23"/>
    <x v="19"/>
    <s v="1 | 1"/>
    <x v="141"/>
    <m/>
    <x v="0"/>
  </r>
  <r>
    <x v="1"/>
    <x v="2"/>
    <n v="189223.01"/>
    <x v="118"/>
    <s v="EKO TRANSPORTES E RECOLHIMENTO DE RESÃDUOS LTDA"/>
    <x v="2"/>
    <s v="'1014398"/>
    <x v="1"/>
    <x v="35"/>
    <x v="20"/>
    <x v="11"/>
    <x v="11"/>
    <x v="23"/>
    <x v="19"/>
    <s v="1 | 1"/>
    <x v="141"/>
    <m/>
    <x v="0"/>
  </r>
  <r>
    <x v="1"/>
    <x v="2"/>
    <n v="209311.27"/>
    <x v="118"/>
    <s v="EKO TRANSPORTES E RECOLHIMENTO DE RESÃDUOS LTDA"/>
    <x v="2"/>
    <s v="'1014733"/>
    <x v="1"/>
    <x v="35"/>
    <x v="20"/>
    <x v="11"/>
    <x v="11"/>
    <x v="23"/>
    <x v="19"/>
    <s v="1 | 1"/>
    <x v="141"/>
    <m/>
    <x v="0"/>
  </r>
  <r>
    <x v="1"/>
    <x v="2"/>
    <n v="226632.55"/>
    <x v="118"/>
    <s v="EKO TRANSPORTES E RECOLHIMENTO DE RESÃDUOS LTDA"/>
    <x v="2"/>
    <s v="'1014806"/>
    <x v="1"/>
    <x v="35"/>
    <x v="20"/>
    <x v="11"/>
    <x v="11"/>
    <x v="23"/>
    <x v="19"/>
    <s v="1 | 1"/>
    <x v="141"/>
    <m/>
    <x v="0"/>
  </r>
  <r>
    <x v="1"/>
    <x v="2"/>
    <n v="227261.9924951487"/>
    <x v="0"/>
    <s v="LANÇAMENTO MANUAL"/>
    <x v="1"/>
    <m/>
    <x v="1314"/>
    <x v="0"/>
    <x v="0"/>
    <x v="0"/>
    <x v="0"/>
    <x v="0"/>
    <x v="0"/>
    <m/>
    <x v="0"/>
    <n v="20013"/>
    <x v="0"/>
  </r>
  <r>
    <x v="1"/>
    <x v="2"/>
    <n v="277000"/>
    <x v="118"/>
    <s v="EKO TRANSPORTES E RECOLHIMENTO DE RESÃDUOS LTDA"/>
    <x v="14"/>
    <s v="'20230328007-REND"/>
    <x v="2825"/>
    <x v="0"/>
    <x v="0"/>
    <x v="11"/>
    <x v="11"/>
    <x v="23"/>
    <x v="19"/>
    <s v="1 | 1"/>
    <x v="149"/>
    <n v="2001"/>
    <x v="0"/>
  </r>
  <r>
    <x v="1"/>
    <x v="2"/>
    <n v="279951.28000000003"/>
    <x v="118"/>
    <s v="EKO TRANSPORTES E RECOLHIMENTO DE RESÃDUOS LTDA"/>
    <x v="2"/>
    <s v="'1014619"/>
    <x v="1"/>
    <x v="35"/>
    <x v="20"/>
    <x v="11"/>
    <x v="11"/>
    <x v="23"/>
    <x v="19"/>
    <s v="1 | 1"/>
    <x v="141"/>
    <m/>
    <x v="0"/>
  </r>
  <r>
    <x v="1"/>
    <x v="2"/>
    <n v="290398.63"/>
    <x v="118"/>
    <s v="EKO TRANSPORTES E RECOLHIMENTO DE RESÃDUOS LTDA"/>
    <x v="2"/>
    <s v="'1014771"/>
    <x v="1"/>
    <x v="35"/>
    <x v="20"/>
    <x v="11"/>
    <x v="11"/>
    <x v="23"/>
    <x v="19"/>
    <s v="1 | 1"/>
    <x v="141"/>
    <m/>
    <x v="0"/>
  </r>
  <r>
    <x v="1"/>
    <x v="2"/>
    <n v="292546.06"/>
    <x v="118"/>
    <s v="EKO TRANSPORTES E RECOLHIMENTO DE RESÃDUOS LTDA"/>
    <x v="2"/>
    <s v="'1014534"/>
    <x v="1"/>
    <x v="35"/>
    <x v="20"/>
    <x v="11"/>
    <x v="11"/>
    <x v="23"/>
    <x v="19"/>
    <s v="1 | 1"/>
    <x v="141"/>
    <m/>
    <x v="0"/>
  </r>
  <r>
    <x v="1"/>
    <x v="2"/>
    <n v="295220.40999999997"/>
    <x v="118"/>
    <s v="EKO TRANSPORTES E RECOLHIMENTO DE RESÃDUOS LTDA"/>
    <x v="2"/>
    <s v="'1014996"/>
    <x v="1"/>
    <x v="35"/>
    <x v="20"/>
    <x v="11"/>
    <x v="11"/>
    <x v="23"/>
    <x v="19"/>
    <s v="1 | 1"/>
    <x v="141"/>
    <m/>
    <x v="0"/>
  </r>
  <r>
    <x v="1"/>
    <x v="2"/>
    <n v="311531.24"/>
    <x v="118"/>
    <s v="EKO TRANSPORTES E RECOLHIMENTO DE RESÃDUOS LTDA"/>
    <x v="2"/>
    <s v="'1014862"/>
    <x v="1"/>
    <x v="35"/>
    <x v="20"/>
    <x v="11"/>
    <x v="11"/>
    <x v="23"/>
    <x v="19"/>
    <s v="1 | 1"/>
    <x v="141"/>
    <m/>
    <x v="0"/>
  </r>
  <r>
    <x v="1"/>
    <x v="2"/>
    <n v="326813"/>
    <x v="118"/>
    <s v="EKO TRANSPORTES E RECOLHIMENTO DE RESÃDUOS LTDA"/>
    <x v="2"/>
    <s v="'1014493"/>
    <x v="1"/>
    <x v="35"/>
    <x v="20"/>
    <x v="11"/>
    <x v="11"/>
    <x v="23"/>
    <x v="19"/>
    <s v="1 | 1"/>
    <x v="141"/>
    <m/>
    <x v="0"/>
  </r>
  <r>
    <x v="1"/>
    <x v="2"/>
    <n v="329461.67"/>
    <x v="118"/>
    <s v="EKO TRANSPORTES E RECOLHIMENTO DE RESÃDUOS LTDA"/>
    <x v="2"/>
    <s v="'1015042"/>
    <x v="1"/>
    <x v="35"/>
    <x v="20"/>
    <x v="11"/>
    <x v="11"/>
    <x v="23"/>
    <x v="19"/>
    <s v="1 | 1"/>
    <x v="141"/>
    <m/>
    <x v="0"/>
  </r>
  <r>
    <x v="1"/>
    <x v="2"/>
    <n v="332389.93"/>
    <x v="118"/>
    <s v="EKO TRANSPORTES E RECOLHIMENTO DE RESÃDUOS LTDA"/>
    <x v="2"/>
    <s v="'1014693"/>
    <x v="1"/>
    <x v="35"/>
    <x v="20"/>
    <x v="11"/>
    <x v="11"/>
    <x v="23"/>
    <x v="19"/>
    <s v="1 | 1"/>
    <x v="141"/>
    <m/>
    <x v="0"/>
  </r>
  <r>
    <x v="1"/>
    <x v="2"/>
    <n v="613751.06000000006"/>
    <x v="118"/>
    <s v="EKO TRANSPORTES E RECOLHIMENTO DE RESÃDUOS LTDA"/>
    <x v="2"/>
    <s v="'1014645"/>
    <x v="1"/>
    <x v="35"/>
    <x v="20"/>
    <x v="11"/>
    <x v="11"/>
    <x v="23"/>
    <x v="19"/>
    <s v="1 | 1"/>
    <x v="141"/>
    <m/>
    <x v="0"/>
  </r>
  <r>
    <x v="1"/>
    <x v="2"/>
    <n v="841445.88903853693"/>
    <x v="0"/>
    <s v="LANÇAMENTO MANUAL"/>
    <x v="1"/>
    <m/>
    <x v="1315"/>
    <x v="0"/>
    <x v="0"/>
    <x v="0"/>
    <x v="0"/>
    <x v="0"/>
    <x v="0"/>
    <m/>
    <x v="0"/>
    <n v="20016"/>
    <x v="0"/>
  </r>
  <r>
    <x v="1"/>
    <x v="2"/>
    <n v="5943857.7192714997"/>
    <x v="0"/>
    <s v="LANÇAMENTO MANUAL"/>
    <x v="1"/>
    <m/>
    <x v="1316"/>
    <x v="0"/>
    <x v="0"/>
    <x v="0"/>
    <x v="0"/>
    <x v="0"/>
    <x v="0"/>
    <m/>
    <x v="0"/>
    <n v="20012"/>
    <x v="0"/>
  </r>
  <r>
    <x v="1"/>
    <x v="3"/>
    <n v="-1053767.3600000001"/>
    <x v="118"/>
    <s v="EKO TRANSPORTES E RECOLHIMENTO DE RESÃDUOS LTDA"/>
    <x v="2"/>
    <s v="'1015225"/>
    <x v="1"/>
    <x v="35"/>
    <x v="20"/>
    <x v="11"/>
    <x v="11"/>
    <x v="23"/>
    <x v="19"/>
    <s v="1 | 1"/>
    <x v="141"/>
    <m/>
    <x v="0"/>
  </r>
  <r>
    <x v="1"/>
    <x v="3"/>
    <n v="-615180.9"/>
    <x v="117"/>
    <s v="COMPANHIA MUNICIPAL DE LIMPEZA URBANA - COMLURB"/>
    <x v="8"/>
    <s v="'22238"/>
    <x v="2826"/>
    <x v="0"/>
    <x v="0"/>
    <x v="1"/>
    <x v="1"/>
    <x v="21"/>
    <x v="17"/>
    <s v="1 | 1"/>
    <x v="139"/>
    <n v="2001"/>
    <x v="1"/>
  </r>
  <r>
    <x v="1"/>
    <x v="3"/>
    <n v="-531167.31999999995"/>
    <x v="118"/>
    <s v="EKO TRANSPORTES E RECOLHIMENTO DE RESÃDUOS LTDA"/>
    <x v="2"/>
    <s v="'1015423"/>
    <x v="1"/>
    <x v="35"/>
    <x v="20"/>
    <x v="11"/>
    <x v="11"/>
    <x v="23"/>
    <x v="19"/>
    <s v="1 | 1"/>
    <x v="141"/>
    <m/>
    <x v="0"/>
  </r>
  <r>
    <x v="1"/>
    <x v="3"/>
    <n v="-364436"/>
    <x v="76"/>
    <s v="VAMOS LOCACAO DE CAMINHOES, MAQUINAS E EQUIPAMENTOS S.A."/>
    <x v="3"/>
    <s v="'208944794"/>
    <x v="2827"/>
    <x v="0"/>
    <x v="0"/>
    <x v="1"/>
    <x v="1"/>
    <x v="1"/>
    <x v="1"/>
    <s v="1 | 1"/>
    <x v="91"/>
    <n v="20012"/>
    <x v="1"/>
  </r>
  <r>
    <x v="1"/>
    <x v="3"/>
    <n v="-363386.38"/>
    <x v="118"/>
    <s v="EKO TRANSPORTES E RECOLHIMENTO DE RESÃDUOS LTDA"/>
    <x v="2"/>
    <s v="'1015528"/>
    <x v="1"/>
    <x v="35"/>
    <x v="20"/>
    <x v="11"/>
    <x v="11"/>
    <x v="23"/>
    <x v="19"/>
    <s v="1 | 1"/>
    <x v="141"/>
    <m/>
    <x v="0"/>
  </r>
  <r>
    <x v="1"/>
    <x v="3"/>
    <n v="-318651.96000000002"/>
    <x v="118"/>
    <s v="EKO TRANSPORTES E RECOLHIMENTO DE RESÃDUOS LTDA"/>
    <x v="2"/>
    <s v="'1015080"/>
    <x v="1"/>
    <x v="35"/>
    <x v="20"/>
    <x v="11"/>
    <x v="11"/>
    <x v="23"/>
    <x v="19"/>
    <s v="1 | 1"/>
    <x v="141"/>
    <m/>
    <x v="0"/>
  </r>
  <r>
    <x v="1"/>
    <x v="3"/>
    <n v="-303209.03000000003"/>
    <x v="2"/>
    <s v="FOLHA DE PAGAMENTO"/>
    <x v="4"/>
    <s v="'1015749"/>
    <x v="2828"/>
    <x v="29"/>
    <x v="19"/>
    <x v="1"/>
    <x v="1"/>
    <x v="2"/>
    <x v="2"/>
    <s v="1 | 1"/>
    <x v="2"/>
    <n v="60011"/>
    <x v="1"/>
  </r>
  <r>
    <x v="1"/>
    <x v="3"/>
    <n v="-300682.45"/>
    <x v="118"/>
    <s v="KIOTO AMBIENTAL LTDA"/>
    <x v="2"/>
    <s v="'1015227"/>
    <x v="1"/>
    <x v="35"/>
    <x v="20"/>
    <x v="11"/>
    <x v="11"/>
    <x v="23"/>
    <x v="19"/>
    <s v="1 | 1"/>
    <x v="141"/>
    <m/>
    <x v="0"/>
  </r>
  <r>
    <x v="1"/>
    <x v="3"/>
    <n v="-298000"/>
    <x v="114"/>
    <s v="GABRIEL DE CARVALHO ALMEIDA "/>
    <x v="6"/>
    <s v="'1015514"/>
    <x v="2829"/>
    <x v="0"/>
    <x v="0"/>
    <x v="10"/>
    <x v="10"/>
    <x v="22"/>
    <x v="18"/>
    <s v="1 | 1"/>
    <x v="136"/>
    <n v="20011"/>
    <x v="2"/>
  </r>
  <r>
    <x v="1"/>
    <x v="3"/>
    <n v="-298000"/>
    <x v="51"/>
    <s v="EKO TRANSPORTES E RECOLHIMENTO DE RESIDUOS LTDA"/>
    <x v="6"/>
    <s v="'1015513"/>
    <x v="2830"/>
    <x v="0"/>
    <x v="0"/>
    <x v="7"/>
    <x v="7"/>
    <x v="18"/>
    <x v="14"/>
    <s v="1 | 1"/>
    <x v="63"/>
    <n v="20011"/>
    <x v="1"/>
  </r>
  <r>
    <x v="1"/>
    <x v="3"/>
    <n v="-260000"/>
    <x v="119"/>
    <s v="EKO TRANSPORTES E RECOLHIMENTO DE RESIDUOS LTDA"/>
    <x v="6"/>
    <s v="'1015568"/>
    <x v="531"/>
    <x v="0"/>
    <x v="0"/>
    <x v="12"/>
    <x v="12"/>
    <x v="24"/>
    <x v="20"/>
    <s v="1 | 1"/>
    <x v="142"/>
    <n v="20011"/>
    <x v="1"/>
  </r>
  <r>
    <x v="1"/>
    <x v="3"/>
    <n v="-255894.28"/>
    <x v="118"/>
    <s v="EKO TRANSPORTES E RECOLHIMENTO DE RESÃDUOS LTDA"/>
    <x v="2"/>
    <s v="'1015606"/>
    <x v="1"/>
    <x v="35"/>
    <x v="20"/>
    <x v="11"/>
    <x v="11"/>
    <x v="23"/>
    <x v="19"/>
    <s v="1 | 1"/>
    <x v="141"/>
    <m/>
    <x v="0"/>
  </r>
  <r>
    <x v="1"/>
    <x v="3"/>
    <n v="-242017.57"/>
    <x v="118"/>
    <s v="KIOTO AMBIENTAL LTDA"/>
    <x v="2"/>
    <s v="'1015544"/>
    <x v="1"/>
    <x v="35"/>
    <x v="20"/>
    <x v="11"/>
    <x v="11"/>
    <x v="23"/>
    <x v="19"/>
    <s v="1 | 1"/>
    <x v="141"/>
    <m/>
    <x v="0"/>
  </r>
  <r>
    <x v="1"/>
    <x v="3"/>
    <n v="-227931.8"/>
    <x v="51"/>
    <s v="EKO TRANSPORTES E RECOLHIMENTO DE RESIDUOS LTDA"/>
    <x v="6"/>
    <s v="'1015233"/>
    <x v="2829"/>
    <x v="0"/>
    <x v="0"/>
    <x v="7"/>
    <x v="7"/>
    <x v="18"/>
    <x v="14"/>
    <s v="1 | 1"/>
    <x v="63"/>
    <n v="20011"/>
    <x v="1"/>
  </r>
  <r>
    <x v="1"/>
    <x v="3"/>
    <n v="-220827.43"/>
    <x v="118"/>
    <s v="EKO TRANSPORTES E RECOLHIMENTO DE RESÃDUOS LTDA"/>
    <x v="2"/>
    <s v="'1015251"/>
    <x v="1"/>
    <x v="35"/>
    <x v="20"/>
    <x v="11"/>
    <x v="11"/>
    <x v="23"/>
    <x v="19"/>
    <s v="1 | 1"/>
    <x v="141"/>
    <m/>
    <x v="0"/>
  </r>
  <r>
    <x v="1"/>
    <x v="3"/>
    <n v="-216838.43"/>
    <x v="118"/>
    <s v="EKO TRANSPORTES E RECOLHIMENTO DE RESÃDUOS LTDA"/>
    <x v="2"/>
    <s v="'1015526"/>
    <x v="1"/>
    <x v="35"/>
    <x v="20"/>
    <x v="11"/>
    <x v="11"/>
    <x v="23"/>
    <x v="19"/>
    <s v="1 | 1"/>
    <x v="141"/>
    <m/>
    <x v="0"/>
  </r>
  <r>
    <x v="1"/>
    <x v="3"/>
    <n v="-215431.8"/>
    <x v="114"/>
    <s v="GABRIEL DE CARVALHO ALMEIDA "/>
    <x v="6"/>
    <s v="'1015234"/>
    <x v="2829"/>
    <x v="0"/>
    <x v="0"/>
    <x v="10"/>
    <x v="10"/>
    <x v="22"/>
    <x v="18"/>
    <s v="1 | 1"/>
    <x v="136"/>
    <n v="20011"/>
    <x v="1"/>
  </r>
  <r>
    <x v="1"/>
    <x v="3"/>
    <n v="-210511.16"/>
    <x v="115"/>
    <s v="SECRETARIA MUNICIPAL DE FAZENDA"/>
    <x v="7"/>
    <s v="'1015721"/>
    <x v="2831"/>
    <x v="0"/>
    <x v="0"/>
    <x v="5"/>
    <x v="5"/>
    <x v="13"/>
    <x v="11"/>
    <s v="1 | 1"/>
    <x v="137"/>
    <n v="20012"/>
    <x v="1"/>
  </r>
  <r>
    <x v="1"/>
    <x v="3"/>
    <n v="-209986"/>
    <x v="114"/>
    <s v="GABRIEL DE CARVALHO ALMEIDA "/>
    <x v="5"/>
    <s v="'1016348"/>
    <x v="2832"/>
    <x v="0"/>
    <x v="0"/>
    <x v="10"/>
    <x v="10"/>
    <x v="22"/>
    <x v="18"/>
    <s v="1 | 1"/>
    <x v="136"/>
    <n v="20011"/>
    <x v="1"/>
  </r>
  <r>
    <x v="1"/>
    <x v="3"/>
    <n v="-196000"/>
    <x v="119"/>
    <s v="EKO TRANSPORTES E RECOLHIMENTO DE RESIDUOS LTDA"/>
    <x v="6"/>
    <s v="'1015196"/>
    <x v="531"/>
    <x v="0"/>
    <x v="0"/>
    <x v="12"/>
    <x v="12"/>
    <x v="24"/>
    <x v="20"/>
    <s v="1 | 1"/>
    <x v="142"/>
    <n v="20011"/>
    <x v="1"/>
  </r>
  <r>
    <x v="1"/>
    <x v="3"/>
    <n v="-183577.72"/>
    <x v="118"/>
    <s v="EKO TRANSPORTES E RECOLHIMENTO DE RESÃDUOS LTDA"/>
    <x v="2"/>
    <s v="'1015395"/>
    <x v="1"/>
    <x v="35"/>
    <x v="20"/>
    <x v="11"/>
    <x v="11"/>
    <x v="23"/>
    <x v="19"/>
    <s v="1 | 1"/>
    <x v="141"/>
    <m/>
    <x v="0"/>
  </r>
  <r>
    <x v="1"/>
    <x v="3"/>
    <n v="-174643.74"/>
    <x v="118"/>
    <s v="EKO TRANSPORTES E RECOLHIMENTO DE RESÃDUOS LTDA"/>
    <x v="2"/>
    <s v="'1015156"/>
    <x v="1"/>
    <x v="35"/>
    <x v="20"/>
    <x v="11"/>
    <x v="11"/>
    <x v="23"/>
    <x v="19"/>
    <s v="1 | 1"/>
    <x v="141"/>
    <m/>
    <x v="0"/>
  </r>
  <r>
    <x v="1"/>
    <x v="3"/>
    <n v="-173000"/>
    <x v="118"/>
    <s v="KIOTO AMBIENTAL LTDA"/>
    <x v="2"/>
    <s v="'1015249"/>
    <x v="1"/>
    <x v="35"/>
    <x v="20"/>
    <x v="11"/>
    <x v="11"/>
    <x v="23"/>
    <x v="19"/>
    <s v="1 | 1"/>
    <x v="141"/>
    <m/>
    <x v="0"/>
  </r>
  <r>
    <x v="1"/>
    <x v="3"/>
    <n v="-165000"/>
    <x v="119"/>
    <s v="EKO TRANSPORTES E RECOLHIMENTO DE RESIDUOS LTDA"/>
    <x v="6"/>
    <s v="'1015674"/>
    <x v="531"/>
    <x v="0"/>
    <x v="0"/>
    <x v="12"/>
    <x v="12"/>
    <x v="24"/>
    <x v="20"/>
    <s v="1 | 1"/>
    <x v="142"/>
    <n v="20011"/>
    <x v="1"/>
  </r>
  <r>
    <x v="1"/>
    <x v="3"/>
    <n v="-163412.34"/>
    <x v="118"/>
    <s v="EKO TRANSPORTES E RECOLHIMENTO DE RESÃDUOS LTDA"/>
    <x v="2"/>
    <s v="'1015319"/>
    <x v="1"/>
    <x v="35"/>
    <x v="20"/>
    <x v="11"/>
    <x v="11"/>
    <x v="23"/>
    <x v="19"/>
    <s v="1 | 1"/>
    <x v="141"/>
    <m/>
    <x v="0"/>
  </r>
  <r>
    <x v="1"/>
    <x v="3"/>
    <n v="-155099.15"/>
    <x v="118"/>
    <s v="EKO TRANSPORTES E RECOLHIMENTO DE RESÃDUOS LTDA"/>
    <x v="2"/>
    <s v="'1015694"/>
    <x v="1"/>
    <x v="35"/>
    <x v="20"/>
    <x v="11"/>
    <x v="11"/>
    <x v="23"/>
    <x v="19"/>
    <s v="1 | 1"/>
    <x v="141"/>
    <m/>
    <x v="0"/>
  </r>
  <r>
    <x v="1"/>
    <x v="3"/>
    <n v="-153898.10999999999"/>
    <x v="118"/>
    <s v="CLEAN AMBIENTAL"/>
    <x v="2"/>
    <s v="'1015145"/>
    <x v="1"/>
    <x v="35"/>
    <x v="20"/>
    <x v="11"/>
    <x v="11"/>
    <x v="23"/>
    <x v="19"/>
    <s v="1 | 1"/>
    <x v="141"/>
    <m/>
    <x v="0"/>
  </r>
  <r>
    <x v="1"/>
    <x v="3"/>
    <n v="-153898.10999999999"/>
    <x v="118"/>
    <s v="CLEAN AMBIENTAL"/>
    <x v="2"/>
    <s v="'1015159"/>
    <x v="1"/>
    <x v="35"/>
    <x v="20"/>
    <x v="11"/>
    <x v="11"/>
    <x v="23"/>
    <x v="19"/>
    <s v="1 | 1"/>
    <x v="141"/>
    <m/>
    <x v="0"/>
  </r>
  <r>
    <x v="1"/>
    <x v="3"/>
    <n v="-150785.24"/>
    <x v="118"/>
    <s v="KIOTO AMBIENTAL LTDA"/>
    <x v="2"/>
    <s v="'1015657"/>
    <x v="1"/>
    <x v="35"/>
    <x v="20"/>
    <x v="11"/>
    <x v="11"/>
    <x v="23"/>
    <x v="19"/>
    <s v="1 | 1"/>
    <x v="141"/>
    <m/>
    <x v="0"/>
  </r>
  <r>
    <x v="1"/>
    <x v="3"/>
    <n v="-148545.75"/>
    <x v="103"/>
    <s v="SECRETARIA DA RECEITA FEDERAL DO BRASIL - RFB"/>
    <x v="7"/>
    <s v="'1016246"/>
    <x v="1331"/>
    <x v="0"/>
    <x v="0"/>
    <x v="5"/>
    <x v="5"/>
    <x v="13"/>
    <x v="11"/>
    <s v="1 | 1"/>
    <x v="122"/>
    <n v="2001"/>
    <x v="1"/>
  </r>
  <r>
    <x v="1"/>
    <x v="3"/>
    <n v="-143114.72"/>
    <x v="35"/>
    <s v="SECRETARIA DA RECEITA FEDERAL DO BRASIL - RFB"/>
    <x v="7"/>
    <s v="'1016027"/>
    <x v="2833"/>
    <x v="29"/>
    <x v="19"/>
    <x v="1"/>
    <x v="1"/>
    <x v="16"/>
    <x v="12"/>
    <s v="1 | 1"/>
    <x v="47"/>
    <n v="60011"/>
    <x v="1"/>
  </r>
  <r>
    <x v="1"/>
    <x v="3"/>
    <n v="-140000"/>
    <x v="119"/>
    <s v="EKO TRANSPORTES E RECOLHIMENTO DE RESIDUOS LTDA"/>
    <x v="6"/>
    <s v="'1015180"/>
    <x v="531"/>
    <x v="0"/>
    <x v="0"/>
    <x v="12"/>
    <x v="12"/>
    <x v="24"/>
    <x v="20"/>
    <s v="1 | 1"/>
    <x v="142"/>
    <n v="20011"/>
    <x v="1"/>
  </r>
  <r>
    <x v="1"/>
    <x v="3"/>
    <n v="-139001.43"/>
    <x v="118"/>
    <s v="KIOTO AMBIENTAL LTDA"/>
    <x v="2"/>
    <s v="'1015430"/>
    <x v="1"/>
    <x v="35"/>
    <x v="20"/>
    <x v="11"/>
    <x v="11"/>
    <x v="23"/>
    <x v="19"/>
    <s v="1 | 1"/>
    <x v="141"/>
    <m/>
    <x v="0"/>
  </r>
  <r>
    <x v="1"/>
    <x v="3"/>
    <n v="-138000"/>
    <x v="119"/>
    <s v="MDAKEDE INFORMACOES CADASTRAIS LTDA"/>
    <x v="8"/>
    <s v="'714"/>
    <x v="533"/>
    <x v="0"/>
    <x v="0"/>
    <x v="12"/>
    <x v="12"/>
    <x v="24"/>
    <x v="20"/>
    <s v="1 | 1"/>
    <x v="142"/>
    <n v="2001"/>
    <x v="1"/>
  </r>
  <r>
    <x v="1"/>
    <x v="3"/>
    <n v="-133317.66"/>
    <x v="118"/>
    <s v="EKO TRANSPORTES E RECOLHIMENTO DE RESÃDUOS LTDA"/>
    <x v="2"/>
    <s v="'1015350"/>
    <x v="1"/>
    <x v="35"/>
    <x v="20"/>
    <x v="11"/>
    <x v="11"/>
    <x v="23"/>
    <x v="19"/>
    <s v="1 | 1"/>
    <x v="141"/>
    <m/>
    <x v="0"/>
  </r>
  <r>
    <x v="1"/>
    <x v="3"/>
    <n v="-130543.94"/>
    <x v="118"/>
    <s v="EKO TRANSPORTES E RECOLHIMENTO DE RESÃDUOS LTDA"/>
    <x v="2"/>
    <s v="'1015644"/>
    <x v="1"/>
    <x v="35"/>
    <x v="20"/>
    <x v="11"/>
    <x v="11"/>
    <x v="23"/>
    <x v="19"/>
    <s v="1 | 1"/>
    <x v="141"/>
    <m/>
    <x v="0"/>
  </r>
  <r>
    <x v="1"/>
    <x v="3"/>
    <n v="-130000"/>
    <x v="119"/>
    <s v="EKO TRANSPORTES E RECOLHIMENTO DE RESIDUOS LTDA"/>
    <x v="6"/>
    <s v="'1015179"/>
    <x v="531"/>
    <x v="0"/>
    <x v="0"/>
    <x v="12"/>
    <x v="12"/>
    <x v="24"/>
    <x v="20"/>
    <s v="1 | 1"/>
    <x v="142"/>
    <n v="20011"/>
    <x v="1"/>
  </r>
  <r>
    <x v="1"/>
    <x v="3"/>
    <n v="-128921.52"/>
    <x v="118"/>
    <s v="EKO TRANSPORTES E RECOLHIMENTO DE RESÃDUOS LTDA"/>
    <x v="2"/>
    <s v="'1015457"/>
    <x v="1"/>
    <x v="35"/>
    <x v="20"/>
    <x v="11"/>
    <x v="11"/>
    <x v="23"/>
    <x v="19"/>
    <s v="1 | 1"/>
    <x v="141"/>
    <m/>
    <x v="0"/>
  </r>
  <r>
    <x v="1"/>
    <x v="3"/>
    <n v="-126243.2"/>
    <x v="51"/>
    <s v="EKO TRANSPORTES E RECOLHIMENTO DE RESIDUOS LTDA"/>
    <x v="6"/>
    <s v="'1015383"/>
    <x v="1318"/>
    <x v="0"/>
    <x v="0"/>
    <x v="7"/>
    <x v="7"/>
    <x v="18"/>
    <x v="14"/>
    <s v="1 | 1"/>
    <x v="63"/>
    <n v="20011"/>
    <x v="1"/>
  </r>
  <r>
    <x v="1"/>
    <x v="3"/>
    <n v="-125822.82"/>
    <x v="118"/>
    <s v="EKO TRANSPORTES E RECOLHIMENTO DE RESÃDUOS LTDA"/>
    <x v="2"/>
    <s v="'1015525"/>
    <x v="1"/>
    <x v="35"/>
    <x v="20"/>
    <x v="11"/>
    <x v="11"/>
    <x v="23"/>
    <x v="19"/>
    <s v="1 | 1"/>
    <x v="141"/>
    <m/>
    <x v="0"/>
  </r>
  <r>
    <x v="1"/>
    <x v="3"/>
    <n v="-125534.51"/>
    <x v="118"/>
    <s v="EKO TRANSPORTES E RECOLHIMENTO DE RESÃDUOS LTDA"/>
    <x v="2"/>
    <s v="'1015190"/>
    <x v="1"/>
    <x v="35"/>
    <x v="20"/>
    <x v="11"/>
    <x v="11"/>
    <x v="23"/>
    <x v="19"/>
    <s v="1 | 1"/>
    <x v="141"/>
    <m/>
    <x v="0"/>
  </r>
  <r>
    <x v="1"/>
    <x v="3"/>
    <n v="-125491.37"/>
    <x v="118"/>
    <s v="KIOTO AMBIENTAL LTDA"/>
    <x v="2"/>
    <s v="'1015543"/>
    <x v="1"/>
    <x v="35"/>
    <x v="20"/>
    <x v="11"/>
    <x v="11"/>
    <x v="23"/>
    <x v="19"/>
    <s v="1 | 1"/>
    <x v="141"/>
    <m/>
    <x v="0"/>
  </r>
  <r>
    <x v="1"/>
    <x v="3"/>
    <n v="-120000"/>
    <x v="119"/>
    <s v="EKO TRANSPORTES E RECOLHIMENTO DE RESIDUOS LTDA"/>
    <x v="6"/>
    <s v="'1015493"/>
    <x v="531"/>
    <x v="0"/>
    <x v="0"/>
    <x v="12"/>
    <x v="12"/>
    <x v="24"/>
    <x v="20"/>
    <s v="1 | 1"/>
    <x v="142"/>
    <n v="20011"/>
    <x v="1"/>
  </r>
  <r>
    <x v="1"/>
    <x v="3"/>
    <n v="-119243.2"/>
    <x v="114"/>
    <s v="GABRIEL DE CARVALHO ALMEIDA "/>
    <x v="6"/>
    <s v="'1015384"/>
    <x v="2829"/>
    <x v="0"/>
    <x v="0"/>
    <x v="10"/>
    <x v="10"/>
    <x v="22"/>
    <x v="18"/>
    <s v="1 | 1"/>
    <x v="136"/>
    <n v="20011"/>
    <x v="1"/>
  </r>
  <r>
    <x v="1"/>
    <x v="3"/>
    <n v="-115100.55"/>
    <x v="118"/>
    <s v="KIOTO AMBIENTAL LTDA"/>
    <x v="2"/>
    <s v="'1015597"/>
    <x v="1"/>
    <x v="35"/>
    <x v="20"/>
    <x v="11"/>
    <x v="11"/>
    <x v="23"/>
    <x v="19"/>
    <s v="1 | 1"/>
    <x v="141"/>
    <m/>
    <x v="0"/>
  </r>
  <r>
    <x v="1"/>
    <x v="3"/>
    <n v="-106570.65"/>
    <x v="118"/>
    <s v="EKO TRANSPORTES E RECOLHIMENTO DE RESÃDUOS LTDA"/>
    <x v="2"/>
    <s v="'1015667"/>
    <x v="1"/>
    <x v="35"/>
    <x v="20"/>
    <x v="11"/>
    <x v="11"/>
    <x v="23"/>
    <x v="19"/>
    <s v="1 | 1"/>
    <x v="141"/>
    <m/>
    <x v="0"/>
  </r>
  <r>
    <x v="1"/>
    <x v="3"/>
    <n v="-106455.92"/>
    <x v="47"/>
    <s v="SECRETARIA DA RECEITA FEDERAL DO BRASIL - RFB"/>
    <x v="7"/>
    <s v="'1015578"/>
    <x v="2834"/>
    <x v="0"/>
    <x v="0"/>
    <x v="6"/>
    <x v="6"/>
    <x v="17"/>
    <x v="13"/>
    <s v="1 | 1"/>
    <x v="56"/>
    <n v="20011"/>
    <x v="1"/>
  </r>
  <r>
    <x v="1"/>
    <x v="3"/>
    <n v="-104000"/>
    <x v="119"/>
    <s v="SR SANTOS SERVICOS LTDA"/>
    <x v="8"/>
    <s v="'529"/>
    <x v="538"/>
    <x v="0"/>
    <x v="0"/>
    <x v="12"/>
    <x v="12"/>
    <x v="24"/>
    <x v="20"/>
    <s v="1 | 1"/>
    <x v="142"/>
    <n v="2001"/>
    <x v="1"/>
  </r>
  <r>
    <x v="1"/>
    <x v="3"/>
    <n v="-101000"/>
    <x v="119"/>
    <s v="MDAKEDE INFORMACOES CADASTRAIS LTDA"/>
    <x v="11"/>
    <s v="'1015192"/>
    <x v="531"/>
    <x v="0"/>
    <x v="0"/>
    <x v="12"/>
    <x v="12"/>
    <x v="24"/>
    <x v="20"/>
    <s v="1 | 1"/>
    <x v="142"/>
    <n v="2001"/>
    <x v="1"/>
  </r>
  <r>
    <x v="1"/>
    <x v="3"/>
    <n v="-100467.19"/>
    <x v="118"/>
    <s v="KIOTO AMBIENTAL LTDA"/>
    <x v="2"/>
    <s v="'1015163"/>
    <x v="1"/>
    <x v="35"/>
    <x v="20"/>
    <x v="11"/>
    <x v="11"/>
    <x v="23"/>
    <x v="19"/>
    <s v="1 | 1"/>
    <x v="141"/>
    <m/>
    <x v="0"/>
  </r>
  <r>
    <x v="1"/>
    <x v="3"/>
    <n v="-92866.82"/>
    <x v="108"/>
    <s v="ITAU UNIBANCO S.A."/>
    <x v="9"/>
    <s v="'1012470"/>
    <x v="539"/>
    <x v="0"/>
    <x v="0"/>
    <x v="3"/>
    <x v="3"/>
    <x v="9"/>
    <x v="7"/>
    <s v="5 | 12"/>
    <x v="129"/>
    <n v="20011"/>
    <x v="1"/>
  </r>
  <r>
    <x v="1"/>
    <x v="3"/>
    <n v="-90014"/>
    <x v="113"/>
    <s v="ANTONIO CARLOS M D L M SALGADO"/>
    <x v="5"/>
    <s v="'1016347"/>
    <x v="2832"/>
    <x v="0"/>
    <x v="0"/>
    <x v="10"/>
    <x v="10"/>
    <x v="22"/>
    <x v="18"/>
    <s v="1 | 1"/>
    <x v="135"/>
    <n v="20011"/>
    <x v="1"/>
  </r>
  <r>
    <x v="1"/>
    <x v="3"/>
    <n v="-90000"/>
    <x v="119"/>
    <s v="A CLEAN SANEAMENTO AMBIENTAL DE RESIDUOS EIRELI"/>
    <x v="6"/>
    <s v="'1015687"/>
    <x v="2095"/>
    <x v="0"/>
    <x v="0"/>
    <x v="12"/>
    <x v="12"/>
    <x v="24"/>
    <x v="20"/>
    <s v="1 | 1"/>
    <x v="142"/>
    <n v="2001"/>
    <x v="1"/>
  </r>
  <r>
    <x v="1"/>
    <x v="3"/>
    <n v="-90000"/>
    <x v="119"/>
    <s v="EKO TRANSPORTES E RECOLHIMENTO DE RESIDUOS LTDA"/>
    <x v="6"/>
    <s v="'1015699"/>
    <x v="531"/>
    <x v="0"/>
    <x v="0"/>
    <x v="12"/>
    <x v="12"/>
    <x v="24"/>
    <x v="20"/>
    <s v="1 | 1"/>
    <x v="142"/>
    <n v="20011"/>
    <x v="1"/>
  </r>
  <r>
    <x v="1"/>
    <x v="3"/>
    <n v="-89956.34"/>
    <x v="118"/>
    <s v="EKO TRANSPORTES E RECOLHIMENTO DE RESÃDUOS LTDA"/>
    <x v="2"/>
    <s v="'1015114"/>
    <x v="1"/>
    <x v="35"/>
    <x v="20"/>
    <x v="11"/>
    <x v="11"/>
    <x v="23"/>
    <x v="19"/>
    <s v="1 | 1"/>
    <x v="141"/>
    <m/>
    <x v="0"/>
  </r>
  <r>
    <x v="1"/>
    <x v="3"/>
    <n v="-86000"/>
    <x v="119"/>
    <s v="A CLEAN SANEAMENTO AMBIENTAL DE RESIDUOS EIRELI"/>
    <x v="6"/>
    <s v="'1015247"/>
    <x v="2095"/>
    <x v="0"/>
    <x v="0"/>
    <x v="12"/>
    <x v="12"/>
    <x v="24"/>
    <x v="20"/>
    <s v="1 | 1"/>
    <x v="142"/>
    <n v="2001"/>
    <x v="1"/>
  </r>
  <r>
    <x v="1"/>
    <x v="3"/>
    <n v="-83000"/>
    <x v="119"/>
    <s v="SR SANTOS SERVICOS LTDA"/>
    <x v="8"/>
    <s v="'532"/>
    <x v="538"/>
    <x v="0"/>
    <x v="0"/>
    <x v="12"/>
    <x v="12"/>
    <x v="24"/>
    <x v="20"/>
    <s v="1 | 1"/>
    <x v="142"/>
    <n v="2001"/>
    <x v="1"/>
  </r>
  <r>
    <x v="1"/>
    <x v="3"/>
    <n v="-80286.77"/>
    <x v="101"/>
    <s v="SECRETARIA DA RECEITA FEDERAL DO BRASIL - RFB"/>
    <x v="7"/>
    <s v="'1015662"/>
    <x v="2835"/>
    <x v="0"/>
    <x v="0"/>
    <x v="8"/>
    <x v="8"/>
    <x v="19"/>
    <x v="15"/>
    <s v="1 | 1"/>
    <x v="120"/>
    <n v="20011"/>
    <x v="1"/>
  </r>
  <r>
    <x v="1"/>
    <x v="3"/>
    <n v="-79000"/>
    <x v="118"/>
    <s v="KIOTO AMBIENTAL LTDA"/>
    <x v="2"/>
    <s v="'1015545"/>
    <x v="1"/>
    <x v="35"/>
    <x v="20"/>
    <x v="11"/>
    <x v="11"/>
    <x v="23"/>
    <x v="19"/>
    <s v="1 | 1"/>
    <x v="141"/>
    <m/>
    <x v="0"/>
  </r>
  <r>
    <x v="1"/>
    <x v="3"/>
    <n v="-77611.850000000006"/>
    <x v="115"/>
    <s v="SECRETARIA MUNICIPAL DE FAZENDA"/>
    <x v="7"/>
    <s v="'1015730"/>
    <x v="2836"/>
    <x v="0"/>
    <x v="0"/>
    <x v="5"/>
    <x v="5"/>
    <x v="13"/>
    <x v="11"/>
    <s v="1 | 1"/>
    <x v="137"/>
    <n v="20012"/>
    <x v="1"/>
  </r>
  <r>
    <x v="1"/>
    <x v="3"/>
    <n v="-77267.179999999993"/>
    <x v="118"/>
    <s v="KIOTO AMBIENTAL LTDA"/>
    <x v="2"/>
    <s v="'1015085"/>
    <x v="1"/>
    <x v="35"/>
    <x v="20"/>
    <x v="11"/>
    <x v="11"/>
    <x v="23"/>
    <x v="19"/>
    <s v="1 | 1"/>
    <x v="141"/>
    <m/>
    <x v="0"/>
  </r>
  <r>
    <x v="1"/>
    <x v="3"/>
    <n v="-75000"/>
    <x v="119"/>
    <s v="SR SANTOS SERVICOS LTDA"/>
    <x v="8"/>
    <s v="'535"/>
    <x v="538"/>
    <x v="0"/>
    <x v="0"/>
    <x v="12"/>
    <x v="12"/>
    <x v="24"/>
    <x v="20"/>
    <s v="1 | 1"/>
    <x v="142"/>
    <n v="2001"/>
    <x v="1"/>
  </r>
  <r>
    <x v="1"/>
    <x v="3"/>
    <n v="-74515"/>
    <x v="118"/>
    <s v="KIOTO AMBIENTAL LTDA"/>
    <x v="2"/>
    <s v="'1015454"/>
    <x v="1"/>
    <x v="35"/>
    <x v="20"/>
    <x v="11"/>
    <x v="11"/>
    <x v="23"/>
    <x v="19"/>
    <s v="1 | 1"/>
    <x v="141"/>
    <m/>
    <x v="0"/>
  </r>
  <r>
    <x v="1"/>
    <x v="3"/>
    <n v="-71968.94"/>
    <x v="118"/>
    <s v="KIOTO AMBIENTAL LTDA"/>
    <x v="2"/>
    <s v="'1015330"/>
    <x v="1"/>
    <x v="35"/>
    <x v="20"/>
    <x v="11"/>
    <x v="11"/>
    <x v="23"/>
    <x v="19"/>
    <s v="1 | 1"/>
    <x v="141"/>
    <m/>
    <x v="0"/>
  </r>
  <r>
    <x v="1"/>
    <x v="3"/>
    <n v="-71351.28"/>
    <x v="102"/>
    <s v="SALLES AMORIM UNIFORMES LTDA"/>
    <x v="10"/>
    <s v="'2"/>
    <x v="2837"/>
    <x v="13"/>
    <x v="2"/>
    <x v="1"/>
    <x v="1"/>
    <x v="8"/>
    <x v="6"/>
    <s v="2 | 2"/>
    <x v="121"/>
    <n v="50031"/>
    <x v="1"/>
  </r>
  <r>
    <x v="1"/>
    <x v="3"/>
    <n v="-70718.95"/>
    <x v="110"/>
    <s v="DAS"/>
    <x v="7"/>
    <s v="'1015744"/>
    <x v="2838"/>
    <x v="0"/>
    <x v="0"/>
    <x v="2"/>
    <x v="2"/>
    <x v="14"/>
    <x v="12"/>
    <s v="1 | 1"/>
    <x v="133"/>
    <n v="2001"/>
    <x v="1"/>
  </r>
  <r>
    <x v="1"/>
    <x v="3"/>
    <n v="-70571.58"/>
    <x v="118"/>
    <s v="KIOTO AMBIENTAL LTDA"/>
    <x v="2"/>
    <s v="'1015700"/>
    <x v="1"/>
    <x v="35"/>
    <x v="20"/>
    <x v="11"/>
    <x v="11"/>
    <x v="23"/>
    <x v="19"/>
    <s v="1 | 1"/>
    <x v="141"/>
    <m/>
    <x v="0"/>
  </r>
  <r>
    <x v="1"/>
    <x v="3"/>
    <n v="-70000"/>
    <x v="8"/>
    <s v="AMI3 SOLUCOES AMBIENTAIS E TRANSPORTE DE RESIDUOS LTDA"/>
    <x v="9"/>
    <s v="'1015232"/>
    <x v="2839"/>
    <x v="23"/>
    <x v="16"/>
    <x v="1"/>
    <x v="1"/>
    <x v="2"/>
    <x v="2"/>
    <s v="1 | 3"/>
    <x v="10"/>
    <n v="10021"/>
    <x v="1"/>
  </r>
  <r>
    <x v="1"/>
    <x v="3"/>
    <n v="-67278.990000000005"/>
    <x v="118"/>
    <s v="EKO TRANSPORTES E RECOLHIMENTO DE RESÃDUOS LTDA"/>
    <x v="2"/>
    <s v="'1015266"/>
    <x v="1"/>
    <x v="35"/>
    <x v="20"/>
    <x v="11"/>
    <x v="11"/>
    <x v="23"/>
    <x v="19"/>
    <s v="1 | 1"/>
    <x v="141"/>
    <m/>
    <x v="0"/>
  </r>
  <r>
    <x v="1"/>
    <x v="3"/>
    <n v="-64112.6"/>
    <x v="118"/>
    <s v="KIOTO AMBIENTAL LTDA"/>
    <x v="2"/>
    <s v="'1015400"/>
    <x v="1"/>
    <x v="35"/>
    <x v="20"/>
    <x v="11"/>
    <x v="11"/>
    <x v="23"/>
    <x v="19"/>
    <s v="1 | 1"/>
    <x v="141"/>
    <m/>
    <x v="0"/>
  </r>
  <r>
    <x v="1"/>
    <x v="3"/>
    <n v="-64000"/>
    <x v="76"/>
    <s v="JEDAF SERVICOS DE ESCRITORIO E APOIO ADMINISTRATIVO E TRANSPORTE EM GERAL EIRELI"/>
    <x v="3"/>
    <s v="'4"/>
    <x v="2840"/>
    <x v="0"/>
    <x v="0"/>
    <x v="1"/>
    <x v="1"/>
    <x v="1"/>
    <x v="1"/>
    <s v="1 | 1"/>
    <x v="91"/>
    <n v="20012"/>
    <x v="1"/>
  </r>
  <r>
    <x v="1"/>
    <x v="3"/>
    <n v="-63614.61"/>
    <x v="118"/>
    <s v="KIOTO AMBIENTAL LTDA"/>
    <x v="2"/>
    <s v="'1015541"/>
    <x v="1"/>
    <x v="35"/>
    <x v="20"/>
    <x v="11"/>
    <x v="11"/>
    <x v="23"/>
    <x v="19"/>
    <s v="1 | 1"/>
    <x v="141"/>
    <m/>
    <x v="0"/>
  </r>
  <r>
    <x v="1"/>
    <x v="3"/>
    <n v="-63596.160000000003"/>
    <x v="110"/>
    <s v="DAS"/>
    <x v="7"/>
    <s v="'1015722"/>
    <x v="2841"/>
    <x v="0"/>
    <x v="0"/>
    <x v="1"/>
    <x v="1"/>
    <x v="16"/>
    <x v="12"/>
    <s v="1 | 1"/>
    <x v="131"/>
    <n v="2001"/>
    <x v="1"/>
  </r>
  <r>
    <x v="1"/>
    <x v="3"/>
    <n v="-63243.85"/>
    <x v="3"/>
    <s v="SODEXO PASS DO BRASIL SERVICOS E COMERCIO S.A."/>
    <x v="3"/>
    <s v="'819434001"/>
    <x v="2842"/>
    <x v="29"/>
    <x v="19"/>
    <x v="1"/>
    <x v="1"/>
    <x v="3"/>
    <x v="3"/>
    <s v="1 | 1"/>
    <x v="3"/>
    <n v="60011"/>
    <x v="1"/>
  </r>
  <r>
    <x v="1"/>
    <x v="3"/>
    <n v="-62575.08"/>
    <x v="118"/>
    <s v="KIOTO AMBIENTAL LTDA"/>
    <x v="2"/>
    <s v="'1015553"/>
    <x v="1"/>
    <x v="35"/>
    <x v="20"/>
    <x v="11"/>
    <x v="11"/>
    <x v="23"/>
    <x v="19"/>
    <s v="1 | 1"/>
    <x v="141"/>
    <m/>
    <x v="0"/>
  </r>
  <r>
    <x v="1"/>
    <x v="3"/>
    <n v="-62185.19"/>
    <x v="118"/>
    <s v="KIOTO AMBIENTAL LTDA"/>
    <x v="2"/>
    <s v="'1015697"/>
    <x v="1"/>
    <x v="35"/>
    <x v="20"/>
    <x v="11"/>
    <x v="11"/>
    <x v="23"/>
    <x v="19"/>
    <s v="1 | 1"/>
    <x v="141"/>
    <m/>
    <x v="0"/>
  </r>
  <r>
    <x v="1"/>
    <x v="3"/>
    <n v="-61816.5"/>
    <x v="117"/>
    <s v="ETR JARDIM GRAMACHO SA"/>
    <x v="8"/>
    <s v="'399"/>
    <x v="2843"/>
    <x v="0"/>
    <x v="0"/>
    <x v="1"/>
    <x v="1"/>
    <x v="21"/>
    <x v="17"/>
    <s v="1 | 1"/>
    <x v="139"/>
    <n v="2001"/>
    <x v="1"/>
  </r>
  <r>
    <x v="1"/>
    <x v="3"/>
    <n v="-60133.4"/>
    <x v="118"/>
    <s v="KIOTO AMBIENTAL LTDA"/>
    <x v="2"/>
    <s v="'1015671"/>
    <x v="1"/>
    <x v="35"/>
    <x v="20"/>
    <x v="11"/>
    <x v="11"/>
    <x v="23"/>
    <x v="19"/>
    <s v="1 | 1"/>
    <x v="141"/>
    <m/>
    <x v="0"/>
  </r>
  <r>
    <x v="1"/>
    <x v="3"/>
    <n v="-58000"/>
    <x v="118"/>
    <s v="CLEAN AMBIENTAL"/>
    <x v="2"/>
    <s v="'1015201"/>
    <x v="1"/>
    <x v="35"/>
    <x v="20"/>
    <x v="11"/>
    <x v="11"/>
    <x v="23"/>
    <x v="19"/>
    <s v="1 | 1"/>
    <x v="141"/>
    <m/>
    <x v="0"/>
  </r>
  <r>
    <x v="1"/>
    <x v="3"/>
    <n v="-57695.42"/>
    <x v="118"/>
    <s v="EKO TRANSPORTES E RECOLHIMENTO DE RESÃDUOS LTDA"/>
    <x v="2"/>
    <s v="'1015556"/>
    <x v="1"/>
    <x v="35"/>
    <x v="20"/>
    <x v="11"/>
    <x v="11"/>
    <x v="23"/>
    <x v="19"/>
    <s v="1 | 1"/>
    <x v="141"/>
    <m/>
    <x v="0"/>
  </r>
  <r>
    <x v="1"/>
    <x v="3"/>
    <n v="-56560.63"/>
    <x v="117"/>
    <s v="COMPANHIA MUNICIPAL DE LIMPEZA URBANA - COMLURB"/>
    <x v="8"/>
    <s v="'22246"/>
    <x v="2826"/>
    <x v="0"/>
    <x v="0"/>
    <x v="1"/>
    <x v="1"/>
    <x v="21"/>
    <x v="17"/>
    <s v="1 | 1"/>
    <x v="139"/>
    <n v="2001"/>
    <x v="1"/>
  </r>
  <r>
    <x v="1"/>
    <x v="3"/>
    <n v="-55549.31"/>
    <x v="118"/>
    <s v="KIOTO AMBIENTAL LTDA"/>
    <x v="2"/>
    <s v="'1015188"/>
    <x v="1"/>
    <x v="35"/>
    <x v="20"/>
    <x v="11"/>
    <x v="11"/>
    <x v="23"/>
    <x v="19"/>
    <s v="1 | 1"/>
    <x v="141"/>
    <m/>
    <x v="0"/>
  </r>
  <r>
    <x v="1"/>
    <x v="3"/>
    <n v="-54555.44"/>
    <x v="118"/>
    <s v="KIOTO AMBIENTAL LTDA"/>
    <x v="2"/>
    <s v="'1015254"/>
    <x v="1"/>
    <x v="35"/>
    <x v="20"/>
    <x v="11"/>
    <x v="11"/>
    <x v="23"/>
    <x v="19"/>
    <s v="1 | 1"/>
    <x v="141"/>
    <m/>
    <x v="0"/>
  </r>
  <r>
    <x v="1"/>
    <x v="3"/>
    <n v="-52731.62"/>
    <x v="118"/>
    <s v="KIOTO AMBIENTAL LTDA"/>
    <x v="2"/>
    <s v="'1015654"/>
    <x v="1"/>
    <x v="35"/>
    <x v="20"/>
    <x v="11"/>
    <x v="11"/>
    <x v="23"/>
    <x v="19"/>
    <s v="1 | 1"/>
    <x v="141"/>
    <m/>
    <x v="0"/>
  </r>
  <r>
    <x v="1"/>
    <x v="3"/>
    <n v="-51193"/>
    <x v="116"/>
    <s v="PETROBRAS DISTRIBUIDORA SA"/>
    <x v="10"/>
    <s v="'3105972"/>
    <x v="548"/>
    <x v="27"/>
    <x v="19"/>
    <x v="1"/>
    <x v="1"/>
    <x v="1"/>
    <x v="1"/>
    <s v="1 | 1"/>
    <x v="138"/>
    <n v="6002"/>
    <x v="1"/>
  </r>
  <r>
    <x v="1"/>
    <x v="3"/>
    <n v="-51132"/>
    <x v="116"/>
    <s v="PETROBRAS DISTRIBUIDORA SA"/>
    <x v="10"/>
    <s v="'3117697"/>
    <x v="548"/>
    <x v="27"/>
    <x v="19"/>
    <x v="1"/>
    <x v="1"/>
    <x v="1"/>
    <x v="1"/>
    <s v="1 | 1"/>
    <x v="138"/>
    <n v="6002"/>
    <x v="1"/>
  </r>
  <r>
    <x v="1"/>
    <x v="3"/>
    <n v="-50000"/>
    <x v="119"/>
    <s v="EKO TRANSPORTES E RECOLHIMENTO DE RESIDUOS LTDA"/>
    <x v="6"/>
    <s v="'1015685"/>
    <x v="531"/>
    <x v="0"/>
    <x v="0"/>
    <x v="12"/>
    <x v="12"/>
    <x v="24"/>
    <x v="20"/>
    <s v="1 | 1"/>
    <x v="142"/>
    <n v="20011"/>
    <x v="1"/>
  </r>
  <r>
    <x v="1"/>
    <x v="3"/>
    <n v="-49739.3"/>
    <x v="108"/>
    <s v="ITAU UNIBANCO S.A."/>
    <x v="9"/>
    <s v="'1008585"/>
    <x v="552"/>
    <x v="0"/>
    <x v="0"/>
    <x v="3"/>
    <x v="3"/>
    <x v="9"/>
    <x v="7"/>
    <s v="10 | 25"/>
    <x v="129"/>
    <n v="20011"/>
    <x v="1"/>
  </r>
  <r>
    <x v="1"/>
    <x v="3"/>
    <n v="-48000"/>
    <x v="119"/>
    <s v="A CLEAN SANEAMENTO AMBIENTAL DE RESIDUOS EIRELI"/>
    <x v="6"/>
    <s v="'1015410"/>
    <x v="2095"/>
    <x v="0"/>
    <x v="0"/>
    <x v="12"/>
    <x v="12"/>
    <x v="24"/>
    <x v="20"/>
    <s v="1 | 1"/>
    <x v="142"/>
    <n v="2001"/>
    <x v="1"/>
  </r>
  <r>
    <x v="1"/>
    <x v="3"/>
    <n v="-45747.68"/>
    <x v="2"/>
    <s v="FOLHA DE PAGAMENTO"/>
    <x v="4"/>
    <s v="'1015765"/>
    <x v="2844"/>
    <x v="1"/>
    <x v="1"/>
    <x v="1"/>
    <x v="1"/>
    <x v="2"/>
    <x v="2"/>
    <s v="1 | 1"/>
    <x v="2"/>
    <n v="7001"/>
    <x v="1"/>
  </r>
  <r>
    <x v="1"/>
    <x v="3"/>
    <n v="-45041.453333333338"/>
    <x v="29"/>
    <s v="LANÇAMENTO MANUAL"/>
    <x v="1"/>
    <m/>
    <x v="564"/>
    <x v="29"/>
    <x v="19"/>
    <x v="1"/>
    <x v="1"/>
    <x v="2"/>
    <x v="2"/>
    <m/>
    <x v="38"/>
    <n v="60011"/>
    <x v="0"/>
  </r>
  <r>
    <x v="1"/>
    <x v="3"/>
    <n v="-43115.89"/>
    <x v="78"/>
    <s v="GCA&amp;M SERVICOS DE CONSULTORIA EM GESTAO EMPRESARIAL E APOIO ADMINISTRATIVO LTDA"/>
    <x v="8"/>
    <s v="'23"/>
    <x v="2845"/>
    <x v="23"/>
    <x v="16"/>
    <x v="2"/>
    <x v="2"/>
    <x v="4"/>
    <x v="2"/>
    <s v="1 | 1"/>
    <x v="93"/>
    <n v="1002"/>
    <x v="1"/>
  </r>
  <r>
    <x v="1"/>
    <x v="3"/>
    <n v="-43088"/>
    <x v="97"/>
    <s v="CANDEIAS SERVICOS DE APOIO ADMINISTRATIVOS EIRELI"/>
    <x v="8"/>
    <s v="'227"/>
    <x v="2846"/>
    <x v="33"/>
    <x v="16"/>
    <x v="9"/>
    <x v="9"/>
    <x v="20"/>
    <x v="16"/>
    <s v="1 | 4"/>
    <x v="116"/>
    <n v="9001"/>
    <x v="1"/>
  </r>
  <r>
    <x v="1"/>
    <x v="3"/>
    <n v="-43088"/>
    <x v="97"/>
    <s v="CANDEIAS SERVICOS DE APOIO ADMINISTRATIVOS EIRELI"/>
    <x v="8"/>
    <s v="'227"/>
    <x v="2846"/>
    <x v="33"/>
    <x v="16"/>
    <x v="9"/>
    <x v="9"/>
    <x v="20"/>
    <x v="16"/>
    <s v="2 | 4"/>
    <x v="116"/>
    <n v="9001"/>
    <x v="1"/>
  </r>
  <r>
    <x v="1"/>
    <x v="3"/>
    <n v="-43088"/>
    <x v="97"/>
    <s v="CANDEIAS SERVICOS DE APOIO ADMINISTRATIVOS EIRELI"/>
    <x v="8"/>
    <s v="'227"/>
    <x v="2846"/>
    <x v="33"/>
    <x v="16"/>
    <x v="9"/>
    <x v="9"/>
    <x v="20"/>
    <x v="16"/>
    <s v="3 | 4"/>
    <x v="116"/>
    <n v="9001"/>
    <x v="1"/>
  </r>
  <r>
    <x v="1"/>
    <x v="3"/>
    <n v="-43088"/>
    <x v="97"/>
    <s v="CANDEIAS SERVICOS DE APOIO ADMINISTRATIVOS EIRELI"/>
    <x v="8"/>
    <s v="'227"/>
    <x v="2846"/>
    <x v="33"/>
    <x v="16"/>
    <x v="9"/>
    <x v="9"/>
    <x v="20"/>
    <x v="16"/>
    <s v="4 | 4"/>
    <x v="116"/>
    <n v="9001"/>
    <x v="1"/>
  </r>
  <r>
    <x v="1"/>
    <x v="3"/>
    <n v="-40362.769999999997"/>
    <x v="66"/>
    <s v="ITAU UNIBANCO S.A."/>
    <x v="9"/>
    <s v="'1002190"/>
    <x v="556"/>
    <x v="0"/>
    <x v="0"/>
    <x v="7"/>
    <x v="7"/>
    <x v="18"/>
    <x v="14"/>
    <s v="20 | 36"/>
    <x v="78"/>
    <n v="20011"/>
    <x v="0"/>
  </r>
  <r>
    <x v="1"/>
    <x v="3"/>
    <n v="-40000"/>
    <x v="119"/>
    <s v="A CLEAN SANEAMENTO AMBIENTAL DE RESIDUOS EIRELI"/>
    <x v="6"/>
    <s v="'1015146"/>
    <x v="2095"/>
    <x v="0"/>
    <x v="0"/>
    <x v="12"/>
    <x v="12"/>
    <x v="24"/>
    <x v="20"/>
    <s v="1 | 1"/>
    <x v="142"/>
    <n v="2001"/>
    <x v="1"/>
  </r>
  <r>
    <x v="1"/>
    <x v="3"/>
    <n v="-40000"/>
    <x v="97"/>
    <s v="JEDAF SERVICOS DE ESCRITORIO E APOIO ADMINISTRATIVO E TRANSPORTE EM GERAL EIRELI"/>
    <x v="8"/>
    <s v="'202"/>
    <x v="2847"/>
    <x v="33"/>
    <x v="16"/>
    <x v="9"/>
    <x v="9"/>
    <x v="20"/>
    <x v="16"/>
    <s v="2 | 3"/>
    <x v="116"/>
    <n v="9001"/>
    <x v="1"/>
  </r>
  <r>
    <x v="1"/>
    <x v="3"/>
    <n v="-39328.03"/>
    <x v="118"/>
    <s v="KIOTO AMBIENTAL LTDA"/>
    <x v="2"/>
    <s v="'1015403"/>
    <x v="1"/>
    <x v="35"/>
    <x v="20"/>
    <x v="11"/>
    <x v="11"/>
    <x v="23"/>
    <x v="19"/>
    <s v="1 | 1"/>
    <x v="141"/>
    <m/>
    <x v="0"/>
  </r>
  <r>
    <x v="1"/>
    <x v="3"/>
    <n v="-39000"/>
    <x v="118"/>
    <s v="KIOTO AMBIENTAL LTDA"/>
    <x v="2"/>
    <s v="'1015415"/>
    <x v="1"/>
    <x v="35"/>
    <x v="20"/>
    <x v="11"/>
    <x v="11"/>
    <x v="23"/>
    <x v="19"/>
    <s v="1 | 1"/>
    <x v="141"/>
    <m/>
    <x v="0"/>
  </r>
  <r>
    <x v="1"/>
    <x v="3"/>
    <n v="-38419.919999999998"/>
    <x v="102"/>
    <s v="SALLES AMORIM UNIFORMES LTDA"/>
    <x v="11"/>
    <s v="'1015176"/>
    <x v="2848"/>
    <x v="13"/>
    <x v="2"/>
    <x v="1"/>
    <x v="1"/>
    <x v="8"/>
    <x v="6"/>
    <s v="1 | 1"/>
    <x v="121"/>
    <n v="50031"/>
    <x v="1"/>
  </r>
  <r>
    <x v="1"/>
    <x v="3"/>
    <n v="-38353.9"/>
    <x v="117"/>
    <s v="CICLUS AMBIENTAL DO BRASIL S.A."/>
    <x v="8"/>
    <s v="'1083"/>
    <x v="2849"/>
    <x v="0"/>
    <x v="0"/>
    <x v="1"/>
    <x v="1"/>
    <x v="21"/>
    <x v="17"/>
    <s v="1 | 1"/>
    <x v="139"/>
    <n v="2001"/>
    <x v="1"/>
  </r>
  <r>
    <x v="1"/>
    <x v="3"/>
    <n v="-38028.660000000003"/>
    <x v="118"/>
    <s v="KIOTO AMBIENTAL LTDA"/>
    <x v="2"/>
    <s v="'1015357"/>
    <x v="1"/>
    <x v="35"/>
    <x v="20"/>
    <x v="11"/>
    <x v="11"/>
    <x v="23"/>
    <x v="19"/>
    <s v="1 | 1"/>
    <x v="141"/>
    <m/>
    <x v="0"/>
  </r>
  <r>
    <x v="1"/>
    <x v="3"/>
    <n v="-37000"/>
    <x v="119"/>
    <s v="MDAKEDE INFORMACOES CADASTRAIS LTDA"/>
    <x v="8"/>
    <s v="'716"/>
    <x v="533"/>
    <x v="0"/>
    <x v="0"/>
    <x v="12"/>
    <x v="12"/>
    <x v="24"/>
    <x v="20"/>
    <s v="1 | 1"/>
    <x v="142"/>
    <n v="2001"/>
    <x v="1"/>
  </r>
  <r>
    <x v="1"/>
    <x v="3"/>
    <n v="-36081.25"/>
    <x v="52"/>
    <s v="ALLIANZ SEGUROS S/A"/>
    <x v="9"/>
    <s v="'5177202353310565696 "/>
    <x v="2850"/>
    <x v="25"/>
    <x v="18"/>
    <x v="1"/>
    <x v="1"/>
    <x v="1"/>
    <x v="1"/>
    <s v="1 | 10"/>
    <x v="64"/>
    <n v="30011"/>
    <x v="1"/>
  </r>
  <r>
    <x v="1"/>
    <x v="3"/>
    <n v="-36000"/>
    <x v="119"/>
    <s v="MDAKEDE INFORMACOES CADASTRAIS LTDA"/>
    <x v="11"/>
    <s v="'1015191"/>
    <x v="531"/>
    <x v="0"/>
    <x v="0"/>
    <x v="12"/>
    <x v="12"/>
    <x v="24"/>
    <x v="20"/>
    <s v="1 | 1"/>
    <x v="142"/>
    <n v="2001"/>
    <x v="1"/>
  </r>
  <r>
    <x v="1"/>
    <x v="3"/>
    <n v="-36000"/>
    <x v="97"/>
    <s v="JEDAF SERVICOS DE ESCRITORIO E APOIO ADMINISTRATIVO E TRANSPORTE EM GERAL EIRELI"/>
    <x v="6"/>
    <s v="'1015264"/>
    <x v="559"/>
    <x v="33"/>
    <x v="16"/>
    <x v="9"/>
    <x v="9"/>
    <x v="20"/>
    <x v="16"/>
    <s v="1 | 1"/>
    <x v="116"/>
    <n v="9001"/>
    <x v="1"/>
  </r>
  <r>
    <x v="1"/>
    <x v="3"/>
    <n v="-35528.6"/>
    <x v="114"/>
    <s v="GABRIEL DE CARVALHO ALMEIDA "/>
    <x v="6"/>
    <s v="'1015708"/>
    <x v="2851"/>
    <x v="0"/>
    <x v="0"/>
    <x v="10"/>
    <x v="10"/>
    <x v="22"/>
    <x v="18"/>
    <s v="1 | 1"/>
    <x v="136"/>
    <n v="20011"/>
    <x v="1"/>
  </r>
  <r>
    <x v="1"/>
    <x v="3"/>
    <n v="-34266.089999999997"/>
    <x v="118"/>
    <s v="KIOTO AMBIENTAL LTDA"/>
    <x v="2"/>
    <s v="'1015726"/>
    <x v="1"/>
    <x v="35"/>
    <x v="20"/>
    <x v="11"/>
    <x v="11"/>
    <x v="23"/>
    <x v="19"/>
    <s v="1 | 1"/>
    <x v="141"/>
    <m/>
    <x v="0"/>
  </r>
  <r>
    <x v="1"/>
    <x v="3"/>
    <n v="-34154.78"/>
    <x v="91"/>
    <s v="RESCISAO"/>
    <x v="4"/>
    <s v="'1015390"/>
    <x v="2852"/>
    <x v="1"/>
    <x v="1"/>
    <x v="1"/>
    <x v="1"/>
    <x v="2"/>
    <x v="2"/>
    <s v="1 | 1"/>
    <x v="109"/>
    <n v="7001"/>
    <x v="1"/>
  </r>
  <r>
    <x v="1"/>
    <x v="3"/>
    <n v="-34134.160000000003"/>
    <x v="108"/>
    <s v="ITAU UNIBANCO S.A."/>
    <x v="9"/>
    <s v="'1008673"/>
    <x v="560"/>
    <x v="0"/>
    <x v="0"/>
    <x v="3"/>
    <x v="3"/>
    <x v="9"/>
    <x v="7"/>
    <s v="11 | 26"/>
    <x v="129"/>
    <n v="20011"/>
    <x v="1"/>
  </r>
  <r>
    <x v="1"/>
    <x v="3"/>
    <n v="-32247.9"/>
    <x v="73"/>
    <s v="SECRETARIA DA RECEITA FEDERAL DO BRASIL - RFB"/>
    <x v="7"/>
    <s v="'1016242"/>
    <x v="1365"/>
    <x v="0"/>
    <x v="0"/>
    <x v="5"/>
    <x v="5"/>
    <x v="13"/>
    <x v="11"/>
    <s v="1 | 1"/>
    <x v="85"/>
    <n v="2001"/>
    <x v="1"/>
  </r>
  <r>
    <x v="1"/>
    <x v="3"/>
    <n v="-31979.98"/>
    <x v="52"/>
    <s v="SOMPO SEGUROS S.A."/>
    <x v="9"/>
    <s v="'3103131553"/>
    <x v="563"/>
    <x v="25"/>
    <x v="18"/>
    <x v="1"/>
    <x v="1"/>
    <x v="1"/>
    <x v="1"/>
    <s v="6 | 10"/>
    <x v="64"/>
    <n v="30011"/>
    <x v="1"/>
  </r>
  <r>
    <x v="1"/>
    <x v="3"/>
    <n v="-31798.98"/>
    <x v="103"/>
    <s v="SECRETARIA DA RECEITA FEDERAL DO BRASIL - RFB"/>
    <x v="7"/>
    <s v="'1016239"/>
    <x v="605"/>
    <x v="0"/>
    <x v="0"/>
    <x v="5"/>
    <x v="5"/>
    <x v="13"/>
    <x v="11"/>
    <s v="1 | 1"/>
    <x v="122"/>
    <n v="2001"/>
    <x v="1"/>
  </r>
  <r>
    <x v="1"/>
    <x v="3"/>
    <n v="-31627.38"/>
    <x v="27"/>
    <s v="FUNDO DE GARANTIA DO TEMPO DE SERVICO"/>
    <x v="4"/>
    <s v="'1015781"/>
    <x v="2853"/>
    <x v="29"/>
    <x v="19"/>
    <x v="1"/>
    <x v="1"/>
    <x v="16"/>
    <x v="12"/>
    <s v="1 | 1"/>
    <x v="42"/>
    <n v="60011"/>
    <x v="1"/>
  </r>
  <r>
    <x v="1"/>
    <x v="3"/>
    <n v="-30763.39"/>
    <x v="97"/>
    <s v="CANDEIAS SERVICOS DE APOIO ADMINISTRATIVOS EIRELI"/>
    <x v="8"/>
    <s v="'228"/>
    <x v="2854"/>
    <x v="33"/>
    <x v="16"/>
    <x v="9"/>
    <x v="9"/>
    <x v="20"/>
    <x v="16"/>
    <s v="1 | 1"/>
    <x v="116"/>
    <n v="9001"/>
    <x v="1"/>
  </r>
  <r>
    <x v="1"/>
    <x v="3"/>
    <n v="-30591.74"/>
    <x v="2"/>
    <s v="FOLHA DE PAGAMENTO"/>
    <x v="4"/>
    <s v="'1015761"/>
    <x v="2855"/>
    <x v="27"/>
    <x v="19"/>
    <x v="1"/>
    <x v="1"/>
    <x v="2"/>
    <x v="2"/>
    <s v="1 | 1"/>
    <x v="2"/>
    <n v="60021"/>
    <x v="1"/>
  </r>
  <r>
    <x v="1"/>
    <x v="3"/>
    <n v="-30530.85"/>
    <x v="2"/>
    <s v="FOLHA DE PAGAMENTO"/>
    <x v="4"/>
    <s v="'1015749"/>
    <x v="2828"/>
    <x v="29"/>
    <x v="19"/>
    <x v="1"/>
    <x v="1"/>
    <x v="2"/>
    <x v="2"/>
    <s v="1 | 1"/>
    <x v="2"/>
    <n v="60012"/>
    <x v="1"/>
  </r>
  <r>
    <x v="1"/>
    <x v="3"/>
    <n v="-30398.51"/>
    <x v="115"/>
    <s v="SECRETARIA MUNICIPAL DE FAZENDA"/>
    <x v="7"/>
    <s v="'1015721"/>
    <x v="2831"/>
    <x v="0"/>
    <x v="0"/>
    <x v="5"/>
    <x v="5"/>
    <x v="13"/>
    <x v="11"/>
    <s v="1 | 1"/>
    <x v="137"/>
    <n v="20016"/>
    <x v="1"/>
  </r>
  <r>
    <x v="1"/>
    <x v="3"/>
    <n v="-30265.439999999999"/>
    <x v="96"/>
    <s v="SECRETARIA DA RECEITA FEDERAL DO BRASIL - RFB"/>
    <x v="7"/>
    <s v="'1015661"/>
    <x v="2856"/>
    <x v="0"/>
    <x v="0"/>
    <x v="8"/>
    <x v="8"/>
    <x v="19"/>
    <x v="15"/>
    <s v="1 | 1"/>
    <x v="114"/>
    <n v="2001"/>
    <x v="1"/>
  </r>
  <r>
    <x v="1"/>
    <x v="3"/>
    <n v="-30000"/>
    <x v="118"/>
    <s v="CLEAN AMBIENTAL"/>
    <x v="2"/>
    <s v="'1015414"/>
    <x v="1"/>
    <x v="35"/>
    <x v="20"/>
    <x v="11"/>
    <x v="11"/>
    <x v="23"/>
    <x v="19"/>
    <s v="1 | 1"/>
    <x v="141"/>
    <m/>
    <x v="0"/>
  </r>
  <r>
    <x v="1"/>
    <x v="3"/>
    <n v="-30000"/>
    <x v="118"/>
    <s v="EKO TRANSPORTES E RECOLHIMENTO DE RESÃDUOS LTDA"/>
    <x v="2"/>
    <s v="'1015096"/>
    <x v="1"/>
    <x v="35"/>
    <x v="20"/>
    <x v="11"/>
    <x v="11"/>
    <x v="23"/>
    <x v="19"/>
    <s v="1 | 1"/>
    <x v="141"/>
    <m/>
    <x v="0"/>
  </r>
  <r>
    <x v="1"/>
    <x v="3"/>
    <n v="-30000"/>
    <x v="118"/>
    <s v="EKO TRANSPORTES E RECOLHIMENTO DE RESÃDUOS LTDA"/>
    <x v="2"/>
    <s v="'1015206"/>
    <x v="1"/>
    <x v="35"/>
    <x v="20"/>
    <x v="11"/>
    <x v="11"/>
    <x v="23"/>
    <x v="19"/>
    <s v="1 | 1"/>
    <x v="141"/>
    <m/>
    <x v="0"/>
  </r>
  <r>
    <x v="1"/>
    <x v="3"/>
    <n v="-30000"/>
    <x v="118"/>
    <s v="EKO TRANSPORTES E RECOLHIMENTO DE RESÃDUOS LTDA"/>
    <x v="2"/>
    <s v="'1015375"/>
    <x v="1"/>
    <x v="35"/>
    <x v="20"/>
    <x v="11"/>
    <x v="11"/>
    <x v="23"/>
    <x v="19"/>
    <s v="1 | 1"/>
    <x v="141"/>
    <m/>
    <x v="0"/>
  </r>
  <r>
    <x v="1"/>
    <x v="3"/>
    <n v="-30000"/>
    <x v="119"/>
    <s v="SR SANTOS SERVICOS LTDA"/>
    <x v="8"/>
    <s v="'533"/>
    <x v="538"/>
    <x v="0"/>
    <x v="0"/>
    <x v="12"/>
    <x v="12"/>
    <x v="24"/>
    <x v="20"/>
    <s v="1 | 1"/>
    <x v="142"/>
    <n v="2001"/>
    <x v="1"/>
  </r>
  <r>
    <x v="1"/>
    <x v="3"/>
    <n v="-30000"/>
    <x v="8"/>
    <s v="COMISSÃƒO"/>
    <x v="6"/>
    <s v="'1015265"/>
    <x v="567"/>
    <x v="23"/>
    <x v="16"/>
    <x v="1"/>
    <x v="1"/>
    <x v="2"/>
    <x v="2"/>
    <s v="1 | 1"/>
    <x v="10"/>
    <n v="10021"/>
    <x v="1"/>
  </r>
  <r>
    <x v="1"/>
    <x v="3"/>
    <n v="-29918.43"/>
    <x v="118"/>
    <s v="EKO TRANSPORTES E RECOLHIMENTO DE RESÃDUOS LTDA"/>
    <x v="2"/>
    <s v="'1015438"/>
    <x v="1"/>
    <x v="35"/>
    <x v="20"/>
    <x v="11"/>
    <x v="11"/>
    <x v="23"/>
    <x v="19"/>
    <s v="1 | 1"/>
    <x v="141"/>
    <m/>
    <x v="0"/>
  </r>
  <r>
    <x v="1"/>
    <x v="3"/>
    <n v="-29052.91"/>
    <x v="99"/>
    <s v="CAIXA ECONOMICA FEDERAL"/>
    <x v="9"/>
    <s v="'1015256"/>
    <x v="565"/>
    <x v="0"/>
    <x v="0"/>
    <x v="3"/>
    <x v="3"/>
    <x v="9"/>
    <x v="7"/>
    <s v="1 | 1"/>
    <x v="118"/>
    <n v="20011"/>
    <x v="1"/>
  </r>
  <r>
    <x v="1"/>
    <x v="3"/>
    <n v="-29052.91"/>
    <x v="99"/>
    <s v="CAIXA ECONOMICA FEDERAL"/>
    <x v="9"/>
    <s v="'1015257"/>
    <x v="565"/>
    <x v="0"/>
    <x v="0"/>
    <x v="3"/>
    <x v="3"/>
    <x v="9"/>
    <x v="7"/>
    <s v="1 | 1"/>
    <x v="118"/>
    <n v="20011"/>
    <x v="1"/>
  </r>
  <r>
    <x v="1"/>
    <x v="3"/>
    <n v="-29000"/>
    <x v="119"/>
    <s v="A CLEAN SANEAMENTO AMBIENTAL DE RESIDUOS EIRELI"/>
    <x v="6"/>
    <s v="'1015374"/>
    <x v="2095"/>
    <x v="0"/>
    <x v="0"/>
    <x v="12"/>
    <x v="12"/>
    <x v="24"/>
    <x v="20"/>
    <s v="1 | 1"/>
    <x v="142"/>
    <n v="2001"/>
    <x v="1"/>
  </r>
  <r>
    <x v="1"/>
    <x v="3"/>
    <n v="-27542.5"/>
    <x v="118"/>
    <s v="CLEAN AMBIENTAL"/>
    <x v="2"/>
    <s v="'1015600"/>
    <x v="1"/>
    <x v="35"/>
    <x v="20"/>
    <x v="11"/>
    <x v="11"/>
    <x v="23"/>
    <x v="19"/>
    <s v="1 | 1"/>
    <x v="141"/>
    <m/>
    <x v="0"/>
  </r>
  <r>
    <x v="1"/>
    <x v="3"/>
    <n v="-27000"/>
    <x v="97"/>
    <s v="JEDAF SERVICOS DE ESCRITORIO E APOIO ADMINISTRATIVO E TRANSPORTE EM GERAL EIRELI"/>
    <x v="8"/>
    <s v="'202"/>
    <x v="2847"/>
    <x v="33"/>
    <x v="16"/>
    <x v="9"/>
    <x v="9"/>
    <x v="20"/>
    <x v="16"/>
    <s v="1 | 3"/>
    <x v="116"/>
    <n v="9001"/>
    <x v="1"/>
  </r>
  <r>
    <x v="1"/>
    <x v="3"/>
    <n v="-27000"/>
    <x v="97"/>
    <s v="JEDAF SERVICOS DE ESCRITORIO E APOIO ADMINISTRATIVO E TRANSPORTE EM GERAL EIRELI"/>
    <x v="8"/>
    <s v="'202"/>
    <x v="2847"/>
    <x v="33"/>
    <x v="16"/>
    <x v="9"/>
    <x v="9"/>
    <x v="20"/>
    <x v="16"/>
    <s v="3 | 3"/>
    <x v="116"/>
    <n v="9001"/>
    <x v="1"/>
  </r>
  <r>
    <x v="1"/>
    <x v="3"/>
    <n v="-26735.759999999998"/>
    <x v="26"/>
    <s v="ZENDESK BRASIL SOFTWARE CORPORATIVO LTDA."/>
    <x v="3"/>
    <s v="'1016108"/>
    <x v="2815"/>
    <x v="18"/>
    <x v="12"/>
    <x v="2"/>
    <x v="2"/>
    <x v="10"/>
    <x v="8"/>
    <s v="1 | 1"/>
    <x v="31"/>
    <n v="4001"/>
    <x v="1"/>
  </r>
  <r>
    <x v="1"/>
    <x v="3"/>
    <n v="-26520"/>
    <x v="103"/>
    <s v="SECRETARIA DA RECEITA FEDERAL DO BRASIL - RFB"/>
    <x v="7"/>
    <s v="'1016236"/>
    <x v="1335"/>
    <x v="0"/>
    <x v="0"/>
    <x v="5"/>
    <x v="5"/>
    <x v="13"/>
    <x v="11"/>
    <s v="1 | 1"/>
    <x v="122"/>
    <n v="2001"/>
    <x v="1"/>
  </r>
  <r>
    <x v="1"/>
    <x v="3"/>
    <n v="-26023.55"/>
    <x v="107"/>
    <s v="VIA CONTEINER COMERCIO E EXPORTACAO DE CONTEINERES PARA RESIDUOS EIRELI"/>
    <x v="10"/>
    <s v="'5183"/>
    <x v="2857"/>
    <x v="4"/>
    <x v="4"/>
    <x v="1"/>
    <x v="1"/>
    <x v="8"/>
    <x v="6"/>
    <s v="2 | 3"/>
    <x v="128"/>
    <n v="40031"/>
    <x v="1"/>
  </r>
  <r>
    <x v="1"/>
    <x v="3"/>
    <n v="-26023.55"/>
    <x v="107"/>
    <s v="VIA CONTEINER COMERCIO E EXPORTACAO DE CONTEINERES PARA RESIDUOS EIRELI"/>
    <x v="10"/>
    <s v="'5183"/>
    <x v="2857"/>
    <x v="4"/>
    <x v="4"/>
    <x v="1"/>
    <x v="1"/>
    <x v="8"/>
    <x v="6"/>
    <s v="3 | 3"/>
    <x v="128"/>
    <n v="40031"/>
    <x v="1"/>
  </r>
  <r>
    <x v="1"/>
    <x v="3"/>
    <n v="-25850"/>
    <x v="118"/>
    <s v="KIOTO AMBIENTAL LTDA"/>
    <x v="2"/>
    <s v="'1015164"/>
    <x v="1"/>
    <x v="35"/>
    <x v="20"/>
    <x v="11"/>
    <x v="11"/>
    <x v="23"/>
    <x v="19"/>
    <s v="1 | 1"/>
    <x v="141"/>
    <m/>
    <x v="0"/>
  </r>
  <r>
    <x v="1"/>
    <x v="3"/>
    <n v="-25614"/>
    <x v="116"/>
    <s v="PETROBRAS DISTRIBUIDORA SA"/>
    <x v="10"/>
    <s v="'3104179"/>
    <x v="548"/>
    <x v="27"/>
    <x v="19"/>
    <x v="1"/>
    <x v="1"/>
    <x v="1"/>
    <x v="1"/>
    <s v="1 | 1"/>
    <x v="138"/>
    <n v="6002"/>
    <x v="1"/>
  </r>
  <r>
    <x v="1"/>
    <x v="3"/>
    <n v="-25614"/>
    <x v="116"/>
    <s v="PETROBRAS DISTRIBUIDORA SA"/>
    <x v="10"/>
    <s v="'3104575"/>
    <x v="548"/>
    <x v="27"/>
    <x v="19"/>
    <x v="1"/>
    <x v="1"/>
    <x v="1"/>
    <x v="1"/>
    <s v="1 | 1"/>
    <x v="138"/>
    <n v="6002"/>
    <x v="1"/>
  </r>
  <r>
    <x v="1"/>
    <x v="3"/>
    <n v="-25596.5"/>
    <x v="116"/>
    <s v="PETROBRAS DISTRIBUIDORA SA"/>
    <x v="10"/>
    <s v="'3107737"/>
    <x v="548"/>
    <x v="27"/>
    <x v="19"/>
    <x v="1"/>
    <x v="1"/>
    <x v="1"/>
    <x v="1"/>
    <s v="1 | 1"/>
    <x v="138"/>
    <n v="6002"/>
    <x v="1"/>
  </r>
  <r>
    <x v="1"/>
    <x v="3"/>
    <n v="-25596.5"/>
    <x v="116"/>
    <s v="PETROBRAS DISTRIBUIDORA SA"/>
    <x v="10"/>
    <s v="'3108198"/>
    <x v="548"/>
    <x v="27"/>
    <x v="19"/>
    <x v="1"/>
    <x v="1"/>
    <x v="1"/>
    <x v="1"/>
    <s v="1 | 1"/>
    <x v="138"/>
    <n v="6002"/>
    <x v="1"/>
  </r>
  <r>
    <x v="1"/>
    <x v="3"/>
    <n v="-25596.5"/>
    <x v="116"/>
    <s v="PETROBRAS DISTRIBUIDORA SA"/>
    <x v="10"/>
    <s v="'3109466"/>
    <x v="548"/>
    <x v="27"/>
    <x v="19"/>
    <x v="1"/>
    <x v="1"/>
    <x v="1"/>
    <x v="1"/>
    <s v="1 | 1"/>
    <x v="138"/>
    <n v="6002"/>
    <x v="1"/>
  </r>
  <r>
    <x v="1"/>
    <x v="3"/>
    <n v="-25596.5"/>
    <x v="116"/>
    <s v="PETROBRAS DISTRIBUIDORA SA"/>
    <x v="10"/>
    <s v="'3111244"/>
    <x v="548"/>
    <x v="27"/>
    <x v="19"/>
    <x v="1"/>
    <x v="1"/>
    <x v="1"/>
    <x v="1"/>
    <s v="1 | 1"/>
    <x v="138"/>
    <n v="6002"/>
    <x v="1"/>
  </r>
  <r>
    <x v="1"/>
    <x v="3"/>
    <n v="-25566"/>
    <x v="116"/>
    <s v="PETROBRAS DISTRIBUIDORA SA"/>
    <x v="10"/>
    <s v="'3112469"/>
    <x v="548"/>
    <x v="27"/>
    <x v="19"/>
    <x v="1"/>
    <x v="1"/>
    <x v="1"/>
    <x v="1"/>
    <s v="1 | 1"/>
    <x v="138"/>
    <n v="6002"/>
    <x v="1"/>
  </r>
  <r>
    <x v="1"/>
    <x v="3"/>
    <n v="-25566"/>
    <x v="116"/>
    <s v="PETROBRAS DISTRIBUIDORA SA"/>
    <x v="10"/>
    <s v="'3113496"/>
    <x v="548"/>
    <x v="27"/>
    <x v="19"/>
    <x v="1"/>
    <x v="1"/>
    <x v="1"/>
    <x v="1"/>
    <s v="1 | 1"/>
    <x v="138"/>
    <n v="6002"/>
    <x v="1"/>
  </r>
  <r>
    <x v="1"/>
    <x v="3"/>
    <n v="-25566"/>
    <x v="116"/>
    <s v="PETROBRAS DISTRIBUIDORA SA"/>
    <x v="10"/>
    <s v="'3114341"/>
    <x v="548"/>
    <x v="27"/>
    <x v="19"/>
    <x v="1"/>
    <x v="1"/>
    <x v="1"/>
    <x v="1"/>
    <s v="1 | 1"/>
    <x v="138"/>
    <n v="6002"/>
    <x v="1"/>
  </r>
  <r>
    <x v="1"/>
    <x v="3"/>
    <n v="-25566"/>
    <x v="116"/>
    <s v="PETROBRAS DISTRIBUIDORA SA"/>
    <x v="10"/>
    <s v="'3114864"/>
    <x v="548"/>
    <x v="27"/>
    <x v="19"/>
    <x v="1"/>
    <x v="1"/>
    <x v="1"/>
    <x v="1"/>
    <s v="1 | 1"/>
    <x v="138"/>
    <n v="6002"/>
    <x v="1"/>
  </r>
  <r>
    <x v="1"/>
    <x v="3"/>
    <n v="-25566"/>
    <x v="116"/>
    <s v="PETROBRAS DISTRIBUIDORA SA"/>
    <x v="10"/>
    <s v="'3115317"/>
    <x v="548"/>
    <x v="27"/>
    <x v="19"/>
    <x v="1"/>
    <x v="1"/>
    <x v="1"/>
    <x v="1"/>
    <s v="1 | 1"/>
    <x v="138"/>
    <n v="6002"/>
    <x v="1"/>
  </r>
  <r>
    <x v="1"/>
    <x v="3"/>
    <n v="-25566"/>
    <x v="116"/>
    <s v="PETROBRAS DISTRIBUIDORA SA"/>
    <x v="10"/>
    <s v="'3116349"/>
    <x v="548"/>
    <x v="27"/>
    <x v="19"/>
    <x v="1"/>
    <x v="1"/>
    <x v="1"/>
    <x v="1"/>
    <s v="1 | 1"/>
    <x v="138"/>
    <n v="6002"/>
    <x v="1"/>
  </r>
  <r>
    <x v="1"/>
    <x v="3"/>
    <n v="-25447.49"/>
    <x v="2"/>
    <s v="FOLHA DE PAGAMENTO"/>
    <x v="4"/>
    <s v="'1015748"/>
    <x v="2858"/>
    <x v="29"/>
    <x v="19"/>
    <x v="1"/>
    <x v="1"/>
    <x v="2"/>
    <x v="2"/>
    <s v="1 | 1"/>
    <x v="2"/>
    <n v="60011"/>
    <x v="1"/>
  </r>
  <r>
    <x v="1"/>
    <x v="3"/>
    <n v="-25417.31"/>
    <x v="2"/>
    <s v="FOLHA DE PAGAMENTO"/>
    <x v="4"/>
    <s v="'1015761"/>
    <x v="2855"/>
    <x v="4"/>
    <x v="4"/>
    <x v="2"/>
    <x v="2"/>
    <x v="4"/>
    <x v="2"/>
    <s v="1 | 1"/>
    <x v="5"/>
    <n v="40036"/>
    <x v="1"/>
  </r>
  <r>
    <x v="1"/>
    <x v="3"/>
    <n v="-25244"/>
    <x v="116"/>
    <s v="PETROBRAS DISTRIBUIDORA SA"/>
    <x v="10"/>
    <s v="'3119214"/>
    <x v="548"/>
    <x v="27"/>
    <x v="19"/>
    <x v="1"/>
    <x v="1"/>
    <x v="1"/>
    <x v="1"/>
    <s v="1 | 1"/>
    <x v="138"/>
    <n v="6002"/>
    <x v="1"/>
  </r>
  <r>
    <x v="1"/>
    <x v="3"/>
    <n v="-25000"/>
    <x v="119"/>
    <s v="EDESIO S R SANTOS SERVICOS DE TRANSPORTES E ESCRITORIO - EIRELI"/>
    <x v="8"/>
    <s v="'358"/>
    <x v="2859"/>
    <x v="0"/>
    <x v="0"/>
    <x v="12"/>
    <x v="12"/>
    <x v="24"/>
    <x v="20"/>
    <s v="1 | 1"/>
    <x v="142"/>
    <n v="2001"/>
    <x v="1"/>
  </r>
  <r>
    <x v="1"/>
    <x v="3"/>
    <n v="-24650.45"/>
    <x v="118"/>
    <s v="KIOTO AMBIENTAL LTDA"/>
    <x v="2"/>
    <s v="'1015111"/>
    <x v="1"/>
    <x v="35"/>
    <x v="20"/>
    <x v="11"/>
    <x v="11"/>
    <x v="23"/>
    <x v="19"/>
    <s v="1 | 1"/>
    <x v="141"/>
    <m/>
    <x v="0"/>
  </r>
  <r>
    <x v="1"/>
    <x v="3"/>
    <n v="-24592.76"/>
    <x v="111"/>
    <s v="TRIBUNAL REGIONAL DO TRABALHO DA 1A. REGIAO"/>
    <x v="7"/>
    <s v="'0100019-70.2021.5.01.0019 1904"/>
    <x v="2860"/>
    <x v="9"/>
    <x v="8"/>
    <x v="2"/>
    <x v="2"/>
    <x v="10"/>
    <x v="8"/>
    <s v="1 | 1"/>
    <x v="132"/>
    <n v="8002"/>
    <x v="1"/>
  </r>
  <r>
    <x v="1"/>
    <x v="3"/>
    <n v="-24461.41"/>
    <x v="78"/>
    <s v="JEF SERVICOS DE CONSULTORIA DE ESCRITORIO E APOIO ADMINISTRATIVO LTDA"/>
    <x v="8"/>
    <s v="'19"/>
    <x v="2861"/>
    <x v="23"/>
    <x v="16"/>
    <x v="2"/>
    <x v="2"/>
    <x v="4"/>
    <x v="2"/>
    <s v="1 | 1"/>
    <x v="93"/>
    <n v="1002"/>
    <x v="1"/>
  </r>
  <r>
    <x v="1"/>
    <x v="3"/>
    <n v="-24000"/>
    <x v="76"/>
    <s v="VIDA VERDE SERVICOS EMPRESARIAIS EIRELI"/>
    <x v="3"/>
    <s v="'133"/>
    <x v="2862"/>
    <x v="0"/>
    <x v="0"/>
    <x v="1"/>
    <x v="1"/>
    <x v="1"/>
    <x v="1"/>
    <s v="1 | 1"/>
    <x v="91"/>
    <n v="20013"/>
    <x v="1"/>
  </r>
  <r>
    <x v="1"/>
    <x v="3"/>
    <n v="-23453.7"/>
    <x v="118"/>
    <s v="KIOTO AMBIENTAL LTDA"/>
    <x v="2"/>
    <s v="'1015086"/>
    <x v="1"/>
    <x v="35"/>
    <x v="20"/>
    <x v="11"/>
    <x v="11"/>
    <x v="23"/>
    <x v="19"/>
    <s v="1 | 1"/>
    <x v="141"/>
    <m/>
    <x v="0"/>
  </r>
  <r>
    <x v="1"/>
    <x v="3"/>
    <n v="-23155.33"/>
    <x v="118"/>
    <s v="KIOTO AMBIENTAL LTDA"/>
    <x v="2"/>
    <s v="'1015620"/>
    <x v="1"/>
    <x v="35"/>
    <x v="20"/>
    <x v="11"/>
    <x v="11"/>
    <x v="23"/>
    <x v="19"/>
    <s v="1 | 1"/>
    <x v="141"/>
    <m/>
    <x v="0"/>
  </r>
  <r>
    <x v="1"/>
    <x v="3"/>
    <n v="-22843"/>
    <x v="78"/>
    <s v="EPV SERVICOS DE ESCRITORIO E APOIO ADMINISTRATIVO - EIRELI"/>
    <x v="8"/>
    <s v="'26"/>
    <x v="2863"/>
    <x v="23"/>
    <x v="16"/>
    <x v="2"/>
    <x v="2"/>
    <x v="4"/>
    <x v="2"/>
    <s v="1 | 1"/>
    <x v="93"/>
    <n v="1002"/>
    <x v="1"/>
  </r>
  <r>
    <x v="1"/>
    <x v="3"/>
    <n v="-22736.22"/>
    <x v="118"/>
    <s v="CLEAN AMBIENTAL"/>
    <x v="2"/>
    <s v="'1015693"/>
    <x v="1"/>
    <x v="35"/>
    <x v="20"/>
    <x v="11"/>
    <x v="11"/>
    <x v="23"/>
    <x v="19"/>
    <s v="1 | 1"/>
    <x v="141"/>
    <m/>
    <x v="0"/>
  </r>
  <r>
    <x v="1"/>
    <x v="3"/>
    <n v="-22305.9"/>
    <x v="107"/>
    <s v="VIA CONTEINER COMERCIO E EXPORTACAO DE CONTEINERES PARA RESIDUOS EIRELI"/>
    <x v="11"/>
    <s v="'1014802"/>
    <x v="2857"/>
    <x v="4"/>
    <x v="4"/>
    <x v="1"/>
    <x v="1"/>
    <x v="8"/>
    <x v="6"/>
    <s v="1 | 3"/>
    <x v="128"/>
    <n v="40031"/>
    <x v="1"/>
  </r>
  <r>
    <x v="1"/>
    <x v="3"/>
    <n v="-22000"/>
    <x v="119"/>
    <s v="MDAKEDE INFORMACOES CADASTRAIS LTDA"/>
    <x v="11"/>
    <s v="'1015147"/>
    <x v="531"/>
    <x v="0"/>
    <x v="0"/>
    <x v="12"/>
    <x v="12"/>
    <x v="24"/>
    <x v="20"/>
    <s v="1 | 1"/>
    <x v="142"/>
    <n v="2001"/>
    <x v="1"/>
  </r>
  <r>
    <x v="1"/>
    <x v="3"/>
    <n v="-22000"/>
    <x v="119"/>
    <s v="SR SANTOS SERVICOS LTDA"/>
    <x v="8"/>
    <s v="'530"/>
    <x v="538"/>
    <x v="0"/>
    <x v="0"/>
    <x v="12"/>
    <x v="12"/>
    <x v="24"/>
    <x v="20"/>
    <s v="1 | 1"/>
    <x v="142"/>
    <n v="2001"/>
    <x v="1"/>
  </r>
  <r>
    <x v="1"/>
    <x v="3"/>
    <n v="-21899.72"/>
    <x v="2"/>
    <s v="FOLHA DE PAGAMENTO"/>
    <x v="4"/>
    <s v="'1015749"/>
    <x v="2828"/>
    <x v="29"/>
    <x v="19"/>
    <x v="1"/>
    <x v="1"/>
    <x v="2"/>
    <x v="2"/>
    <s v="1 | 1"/>
    <x v="2"/>
    <n v="60014"/>
    <x v="1"/>
  </r>
  <r>
    <x v="1"/>
    <x v="3"/>
    <n v="-21231.06"/>
    <x v="18"/>
    <s v="A CLEAN SANEAMENTO AMBIENTAL DE RESIDUOS EIRELI"/>
    <x v="6"/>
    <s v="'1015183"/>
    <x v="2864"/>
    <x v="0"/>
    <x v="0"/>
    <x v="2"/>
    <x v="2"/>
    <x v="4"/>
    <x v="2"/>
    <s v="1 | 1"/>
    <x v="21"/>
    <n v="20011"/>
    <x v="1"/>
  </r>
  <r>
    <x v="1"/>
    <x v="3"/>
    <n v="-21000"/>
    <x v="119"/>
    <s v="PADRAO AMBIENTAL COLETA E TRANSPORTES EIRELI"/>
    <x v="6"/>
    <s v="'1015426"/>
    <x v="578"/>
    <x v="0"/>
    <x v="0"/>
    <x v="12"/>
    <x v="12"/>
    <x v="24"/>
    <x v="20"/>
    <s v="1 | 1"/>
    <x v="142"/>
    <n v="2001"/>
    <x v="1"/>
  </r>
  <r>
    <x v="1"/>
    <x v="3"/>
    <n v="-20104.37"/>
    <x v="50"/>
    <s v="WEG DRIVES &amp; CONTROLS - AUTOMACAO LTDA"/>
    <x v="11"/>
    <s v="'1015236"/>
    <x v="2865"/>
    <x v="1"/>
    <x v="1"/>
    <x v="1"/>
    <x v="1"/>
    <x v="1"/>
    <x v="1"/>
    <s v="1 | 1"/>
    <x v="62"/>
    <n v="70011"/>
    <x v="1"/>
  </r>
  <r>
    <x v="1"/>
    <x v="3"/>
    <n v="-20000"/>
    <x v="118"/>
    <s v="EKO TRANSPORTES E RECOLHIMENTO DE RESÃDUOS LTDA"/>
    <x v="2"/>
    <s v="'1015278"/>
    <x v="1"/>
    <x v="35"/>
    <x v="20"/>
    <x v="11"/>
    <x v="11"/>
    <x v="23"/>
    <x v="19"/>
    <s v="1 | 1"/>
    <x v="141"/>
    <m/>
    <x v="0"/>
  </r>
  <r>
    <x v="1"/>
    <x v="3"/>
    <n v="-20000"/>
    <x v="118"/>
    <s v="EKO TRANSPORTES E RECOLHIMENTO DE RESÃDUOS LTDA"/>
    <x v="2"/>
    <s v="'1015458"/>
    <x v="1"/>
    <x v="35"/>
    <x v="20"/>
    <x v="11"/>
    <x v="11"/>
    <x v="23"/>
    <x v="19"/>
    <s v="1 | 1"/>
    <x v="141"/>
    <m/>
    <x v="0"/>
  </r>
  <r>
    <x v="1"/>
    <x v="3"/>
    <n v="-20000"/>
    <x v="118"/>
    <s v="KIOTO AMBIENTAL LTDA"/>
    <x v="2"/>
    <s v="'1015432"/>
    <x v="1"/>
    <x v="35"/>
    <x v="20"/>
    <x v="11"/>
    <x v="11"/>
    <x v="23"/>
    <x v="19"/>
    <s v="1 | 1"/>
    <x v="141"/>
    <m/>
    <x v="0"/>
  </r>
  <r>
    <x v="1"/>
    <x v="3"/>
    <n v="-20000"/>
    <x v="119"/>
    <s v="KIOTO AMBIENTAL LTDA"/>
    <x v="6"/>
    <s v="'1015412"/>
    <x v="531"/>
    <x v="0"/>
    <x v="0"/>
    <x v="12"/>
    <x v="12"/>
    <x v="24"/>
    <x v="20"/>
    <s v="1 | 1"/>
    <x v="142"/>
    <n v="20011"/>
    <x v="1"/>
  </r>
  <r>
    <x v="1"/>
    <x v="3"/>
    <n v="-20000"/>
    <x v="119"/>
    <s v="MDAKEDE INFORMACOES CADASTRAIS LTDA"/>
    <x v="8"/>
    <s v="'713"/>
    <x v="533"/>
    <x v="0"/>
    <x v="0"/>
    <x v="12"/>
    <x v="12"/>
    <x v="24"/>
    <x v="20"/>
    <s v="1 | 1"/>
    <x v="142"/>
    <n v="2001"/>
    <x v="1"/>
  </r>
  <r>
    <x v="1"/>
    <x v="3"/>
    <n v="-20000"/>
    <x v="119"/>
    <s v="SR SANTOS SERVICOS LTDA"/>
    <x v="8"/>
    <s v="'538"/>
    <x v="538"/>
    <x v="0"/>
    <x v="0"/>
    <x v="12"/>
    <x v="12"/>
    <x v="24"/>
    <x v="20"/>
    <s v="1 | 1"/>
    <x v="142"/>
    <n v="2001"/>
    <x v="1"/>
  </r>
  <r>
    <x v="1"/>
    <x v="3"/>
    <n v="-20000"/>
    <x v="9"/>
    <s v="JOSE ROBERTO B DE CARVALHO"/>
    <x v="6"/>
    <s v="'1014891"/>
    <x v="2116"/>
    <x v="4"/>
    <x v="4"/>
    <x v="1"/>
    <x v="1"/>
    <x v="8"/>
    <x v="6"/>
    <s v="1 | 1"/>
    <x v="11"/>
    <n v="40031"/>
    <x v="1"/>
  </r>
  <r>
    <x v="1"/>
    <x v="3"/>
    <n v="-19853.919999999998"/>
    <x v="62"/>
    <s v="FUNDO DE GARANTIA DO TEMPO DE SERVICO"/>
    <x v="4"/>
    <s v="'1015389"/>
    <x v="2866"/>
    <x v="1"/>
    <x v="1"/>
    <x v="1"/>
    <x v="1"/>
    <x v="16"/>
    <x v="12"/>
    <s v="1 | 1"/>
    <x v="74"/>
    <n v="7001"/>
    <x v="1"/>
  </r>
  <r>
    <x v="1"/>
    <x v="3"/>
    <n v="-19787.330000000002"/>
    <x v="8"/>
    <s v="AMI3 SOLUCOES AMBIENTAIS E TRANSPORTE DE RESIDUOS LTDA"/>
    <x v="6"/>
    <s v="'1013564"/>
    <x v="583"/>
    <x v="23"/>
    <x v="16"/>
    <x v="1"/>
    <x v="1"/>
    <x v="2"/>
    <x v="2"/>
    <s v="4 | 19"/>
    <x v="10"/>
    <n v="10021"/>
    <x v="1"/>
  </r>
  <r>
    <x v="1"/>
    <x v="3"/>
    <n v="-19736.62"/>
    <x v="104"/>
    <s v="TONAY ORGANIZACAO E PLANEJAMENTO LTDA"/>
    <x v="8"/>
    <s v="'337"/>
    <x v="2867"/>
    <x v="26"/>
    <x v="2"/>
    <x v="1"/>
    <x v="1"/>
    <x v="8"/>
    <x v="6"/>
    <s v="1 | 1"/>
    <x v="123"/>
    <n v="5004"/>
    <x v="1"/>
  </r>
  <r>
    <x v="1"/>
    <x v="3"/>
    <n v="-19222.16"/>
    <x v="39"/>
    <s v="RIOPAR PARTICIPACOES S.A."/>
    <x v="3"/>
    <s v="'73463597"/>
    <x v="2868"/>
    <x v="29"/>
    <x v="19"/>
    <x v="1"/>
    <x v="1"/>
    <x v="3"/>
    <x v="3"/>
    <s v="1 | 1"/>
    <x v="58"/>
    <n v="60011"/>
    <x v="1"/>
  </r>
  <r>
    <x v="1"/>
    <x v="3"/>
    <n v="-19000"/>
    <x v="71"/>
    <s v="DIEGO GUTERRES DA SILVA 10235089745"/>
    <x v="8"/>
    <s v="'5"/>
    <x v="585"/>
    <x v="24"/>
    <x v="17"/>
    <x v="2"/>
    <x v="2"/>
    <x v="4"/>
    <x v="2"/>
    <s v="1 | 1"/>
    <x v="83"/>
    <n v="8006"/>
    <x v="1"/>
  </r>
  <r>
    <x v="1"/>
    <x v="3"/>
    <n v="-18994.36"/>
    <x v="7"/>
    <s v="JOSE EDUARDO DIAS ALMEIDA"/>
    <x v="9"/>
    <s v="'1015094"/>
    <x v="2869"/>
    <x v="2"/>
    <x v="2"/>
    <x v="2"/>
    <x v="2"/>
    <x v="7"/>
    <x v="5"/>
    <s v="1 | 1"/>
    <x v="9"/>
    <n v="4004"/>
    <x v="1"/>
  </r>
  <r>
    <x v="1"/>
    <x v="3"/>
    <n v="-18986.89"/>
    <x v="47"/>
    <s v="INSTITUTO NACIONAL DO SEGURO SOCIAL - INSS"/>
    <x v="7"/>
    <s v="'1015628"/>
    <x v="2870"/>
    <x v="0"/>
    <x v="0"/>
    <x v="6"/>
    <x v="6"/>
    <x v="17"/>
    <x v="13"/>
    <s v="1 | 1"/>
    <x v="56"/>
    <n v="20011"/>
    <x v="1"/>
  </r>
  <r>
    <x v="1"/>
    <x v="3"/>
    <n v="-18569.18"/>
    <x v="118"/>
    <s v="KIOTO AMBIENTAL LTDA"/>
    <x v="2"/>
    <s v="'1015675"/>
    <x v="1"/>
    <x v="35"/>
    <x v="20"/>
    <x v="11"/>
    <x v="11"/>
    <x v="23"/>
    <x v="19"/>
    <s v="1 | 1"/>
    <x v="141"/>
    <m/>
    <x v="0"/>
  </r>
  <r>
    <x v="1"/>
    <x v="3"/>
    <n v="-18000"/>
    <x v="119"/>
    <s v="MDAKEDE INFORMACOES CADASTRAIS LTDA"/>
    <x v="8"/>
    <s v="'711"/>
    <x v="2871"/>
    <x v="0"/>
    <x v="0"/>
    <x v="12"/>
    <x v="12"/>
    <x v="24"/>
    <x v="20"/>
    <s v="1 | 1"/>
    <x v="142"/>
    <n v="2001"/>
    <x v="1"/>
  </r>
  <r>
    <x v="1"/>
    <x v="3"/>
    <n v="-18000"/>
    <x v="119"/>
    <s v="MDAKEDE INFORMACOES CADASTRAIS LTDA"/>
    <x v="8"/>
    <s v="'712"/>
    <x v="533"/>
    <x v="0"/>
    <x v="0"/>
    <x v="12"/>
    <x v="12"/>
    <x v="24"/>
    <x v="20"/>
    <s v="1 | 1"/>
    <x v="142"/>
    <n v="2001"/>
    <x v="1"/>
  </r>
  <r>
    <x v="1"/>
    <x v="3"/>
    <n v="-17804.54"/>
    <x v="44"/>
    <s v="SECRETARIA DA RECEITA FEDERAL DO BRASIL - RFB"/>
    <x v="7"/>
    <s v="'1015627"/>
    <x v="2872"/>
    <x v="0"/>
    <x v="0"/>
    <x v="6"/>
    <x v="6"/>
    <x v="17"/>
    <x v="13"/>
    <s v="1 | 1"/>
    <x v="53"/>
    <n v="20011"/>
    <x v="1"/>
  </r>
  <r>
    <x v="1"/>
    <x v="3"/>
    <n v="-17706.48"/>
    <x v="71"/>
    <s v="WPC SISTEMA INTEGRADO LTDA"/>
    <x v="8"/>
    <s v="'1854"/>
    <x v="2873"/>
    <x v="24"/>
    <x v="17"/>
    <x v="2"/>
    <x v="2"/>
    <x v="4"/>
    <x v="2"/>
    <s v="1 | 1"/>
    <x v="83"/>
    <n v="8006"/>
    <x v="1"/>
  </r>
  <r>
    <x v="1"/>
    <x v="3"/>
    <n v="-17601.02"/>
    <x v="44"/>
    <s v="SECRETARIA DA RECEITA FEDERAL DO BRASIL - RFB"/>
    <x v="7"/>
    <s v="'1015640"/>
    <x v="2874"/>
    <x v="0"/>
    <x v="0"/>
    <x v="6"/>
    <x v="6"/>
    <x v="17"/>
    <x v="13"/>
    <s v="1 | 1"/>
    <x v="53"/>
    <n v="20011"/>
    <x v="1"/>
  </r>
  <r>
    <x v="1"/>
    <x v="3"/>
    <n v="-17562.07"/>
    <x v="2"/>
    <s v="FOLHA DE PAGAMENTO"/>
    <x v="4"/>
    <s v="'1015761"/>
    <x v="2855"/>
    <x v="3"/>
    <x v="3"/>
    <x v="2"/>
    <x v="2"/>
    <x v="4"/>
    <x v="2"/>
    <s v="1 | 1"/>
    <x v="5"/>
    <n v="40026"/>
    <x v="1"/>
  </r>
  <r>
    <x v="1"/>
    <x v="3"/>
    <n v="-17375"/>
    <x v="110"/>
    <s v="SECRETARIA MUNICIPAL DE FAZENDA"/>
    <x v="7"/>
    <s v="'1015740"/>
    <x v="2875"/>
    <x v="0"/>
    <x v="0"/>
    <x v="2"/>
    <x v="2"/>
    <x v="14"/>
    <x v="12"/>
    <s v="1 | 1"/>
    <x v="133"/>
    <n v="20011"/>
    <x v="1"/>
  </r>
  <r>
    <x v="1"/>
    <x v="3"/>
    <n v="-17145.599999999999"/>
    <x v="118"/>
    <s v="CLEAN AMBIENTAL"/>
    <x v="2"/>
    <s v="'1015154"/>
    <x v="1"/>
    <x v="35"/>
    <x v="20"/>
    <x v="11"/>
    <x v="11"/>
    <x v="23"/>
    <x v="19"/>
    <s v="1 | 1"/>
    <x v="141"/>
    <m/>
    <x v="0"/>
  </r>
  <r>
    <x v="1"/>
    <x v="3"/>
    <n v="-17000"/>
    <x v="118"/>
    <s v="CLEAN AMBIENTAL"/>
    <x v="2"/>
    <s v="'1015686"/>
    <x v="1"/>
    <x v="35"/>
    <x v="20"/>
    <x v="11"/>
    <x v="11"/>
    <x v="23"/>
    <x v="19"/>
    <s v="1 | 1"/>
    <x v="141"/>
    <m/>
    <x v="0"/>
  </r>
  <r>
    <x v="1"/>
    <x v="3"/>
    <n v="-17000"/>
    <x v="119"/>
    <s v="PADRAO AMBIENTAL COLETA E TRANSPORTES EIRELI"/>
    <x v="6"/>
    <s v="'1015689"/>
    <x v="578"/>
    <x v="0"/>
    <x v="0"/>
    <x v="12"/>
    <x v="12"/>
    <x v="24"/>
    <x v="20"/>
    <s v="1 | 1"/>
    <x v="142"/>
    <n v="2001"/>
    <x v="1"/>
  </r>
  <r>
    <x v="1"/>
    <x v="3"/>
    <n v="-17000"/>
    <x v="119"/>
    <s v="SR SANTOS SERVICOS LTDA"/>
    <x v="8"/>
    <s v="'536"/>
    <x v="538"/>
    <x v="0"/>
    <x v="0"/>
    <x v="12"/>
    <x v="12"/>
    <x v="24"/>
    <x v="20"/>
    <s v="1 | 1"/>
    <x v="142"/>
    <n v="2001"/>
    <x v="1"/>
  </r>
  <r>
    <x v="1"/>
    <x v="3"/>
    <n v="-17000"/>
    <x v="84"/>
    <s v="LANÇAMENTO MANUAL"/>
    <x v="1"/>
    <m/>
    <x v="1361"/>
    <x v="25"/>
    <x v="18"/>
    <x v="1"/>
    <x v="1"/>
    <x v="1"/>
    <x v="1"/>
    <m/>
    <x v="102"/>
    <n v="30011"/>
    <x v="0"/>
  </r>
  <r>
    <x v="1"/>
    <x v="3"/>
    <n v="-16825.07"/>
    <x v="118"/>
    <s v="CLEAN AMBIENTAL"/>
    <x v="2"/>
    <s v="'1015523"/>
    <x v="1"/>
    <x v="35"/>
    <x v="20"/>
    <x v="11"/>
    <x v="11"/>
    <x v="23"/>
    <x v="19"/>
    <s v="1 | 1"/>
    <x v="141"/>
    <m/>
    <x v="0"/>
  </r>
  <r>
    <x v="1"/>
    <x v="3"/>
    <n v="-16416.48"/>
    <x v="118"/>
    <s v="KIOTO AMBIENTAL LTDA"/>
    <x v="2"/>
    <s v="'1015335"/>
    <x v="1"/>
    <x v="35"/>
    <x v="20"/>
    <x v="11"/>
    <x v="11"/>
    <x v="23"/>
    <x v="19"/>
    <s v="1 | 1"/>
    <x v="141"/>
    <m/>
    <x v="0"/>
  </r>
  <r>
    <x v="1"/>
    <x v="3"/>
    <n v="-16000"/>
    <x v="119"/>
    <s v="PADRAO AMBIENTAL COLETA E TRANSPORTES EIRELI"/>
    <x v="6"/>
    <s v="'1015663"/>
    <x v="578"/>
    <x v="0"/>
    <x v="0"/>
    <x v="12"/>
    <x v="12"/>
    <x v="24"/>
    <x v="20"/>
    <s v="1 | 1"/>
    <x v="142"/>
    <n v="2001"/>
    <x v="1"/>
  </r>
  <r>
    <x v="1"/>
    <x v="3"/>
    <n v="-15935.84"/>
    <x v="35"/>
    <s v="SECRETARIA DA RECEITA FEDERAL DO BRASIL - RFB"/>
    <x v="7"/>
    <s v="'1016027"/>
    <x v="2833"/>
    <x v="29"/>
    <x v="19"/>
    <x v="1"/>
    <x v="1"/>
    <x v="16"/>
    <x v="12"/>
    <s v="1 | 1"/>
    <x v="47"/>
    <n v="60012"/>
    <x v="1"/>
  </r>
  <r>
    <x v="1"/>
    <x v="3"/>
    <n v="-15729.64"/>
    <x v="78"/>
    <s v="HSOL INCENTIVE PERFORMANCE S.A."/>
    <x v="8"/>
    <s v="'12780"/>
    <x v="2876"/>
    <x v="23"/>
    <x v="16"/>
    <x v="2"/>
    <x v="2"/>
    <x v="4"/>
    <x v="2"/>
    <s v="1 | 1"/>
    <x v="93"/>
    <n v="1002"/>
    <x v="1"/>
  </r>
  <r>
    <x v="1"/>
    <x v="3"/>
    <n v="-15450"/>
    <x v="17"/>
    <s v="MARIA JULIA BONORINO BRAGA 13768961761"/>
    <x v="8"/>
    <s v="'8"/>
    <x v="2877"/>
    <x v="10"/>
    <x v="9"/>
    <x v="2"/>
    <x v="2"/>
    <x v="10"/>
    <x v="8"/>
    <s v="1 | 1"/>
    <x v="20"/>
    <n v="8001"/>
    <x v="1"/>
  </r>
  <r>
    <x v="1"/>
    <x v="3"/>
    <n v="-15377.28"/>
    <x v="118"/>
    <s v="CLEAN AMBIENTAL"/>
    <x v="2"/>
    <s v="'1015224"/>
    <x v="1"/>
    <x v="35"/>
    <x v="20"/>
    <x v="11"/>
    <x v="11"/>
    <x v="23"/>
    <x v="19"/>
    <s v="1 | 1"/>
    <x v="141"/>
    <m/>
    <x v="0"/>
  </r>
  <r>
    <x v="1"/>
    <x v="3"/>
    <n v="-15083.55"/>
    <x v="7"/>
    <s v="MARIA TERESA MELLO BASTOS"/>
    <x v="9"/>
    <s v="'1015742"/>
    <x v="2878"/>
    <x v="2"/>
    <x v="2"/>
    <x v="1"/>
    <x v="1"/>
    <x v="15"/>
    <x v="5"/>
    <s v="1 | 1"/>
    <x v="95"/>
    <n v="40041"/>
    <x v="1"/>
  </r>
  <r>
    <x v="1"/>
    <x v="3"/>
    <n v="-15078.51"/>
    <x v="97"/>
    <s v="JEDAF SERVICOS DE ESCRITORIO E APOIO ADMINISTRATIVO E TRANSPORTE EM GERAL EIRELI"/>
    <x v="8"/>
    <s v="'201"/>
    <x v="2879"/>
    <x v="33"/>
    <x v="16"/>
    <x v="9"/>
    <x v="9"/>
    <x v="20"/>
    <x v="16"/>
    <s v="1 | 1"/>
    <x v="116"/>
    <n v="9001"/>
    <x v="1"/>
  </r>
  <r>
    <x v="1"/>
    <x v="3"/>
    <n v="-15000"/>
    <x v="64"/>
    <s v="CMAC CONSULTORIA E SERVICOS LTDA"/>
    <x v="8"/>
    <s v="'64"/>
    <x v="2880"/>
    <x v="12"/>
    <x v="10"/>
    <x v="2"/>
    <x v="2"/>
    <x v="12"/>
    <x v="10"/>
    <s v="1 | 1"/>
    <x v="76"/>
    <n v="30051"/>
    <x v="1"/>
  </r>
  <r>
    <x v="1"/>
    <x v="3"/>
    <n v="-14694.34"/>
    <x v="8"/>
    <s v="COMISSÃƒO"/>
    <x v="6"/>
    <s v="'1016013"/>
    <x v="2881"/>
    <x v="3"/>
    <x v="3"/>
    <x v="1"/>
    <x v="1"/>
    <x v="2"/>
    <x v="2"/>
    <s v="1 | 1"/>
    <x v="10"/>
    <n v="4002"/>
    <x v="1"/>
  </r>
  <r>
    <x v="1"/>
    <x v="3"/>
    <n v="-14600"/>
    <x v="18"/>
    <s v="EKO TRANSPORTES E RECOLHIMENTO DE RESIDUOS LTDA"/>
    <x v="6"/>
    <s v="'1016015"/>
    <x v="2882"/>
    <x v="29"/>
    <x v="19"/>
    <x v="1"/>
    <x v="1"/>
    <x v="2"/>
    <x v="2"/>
    <s v="1 | 1"/>
    <x v="127"/>
    <n v="60011"/>
    <x v="1"/>
  </r>
  <r>
    <x v="1"/>
    <x v="3"/>
    <n v="-14535.77"/>
    <x v="66"/>
    <s v="ITAU UNIBANCO S.A."/>
    <x v="9"/>
    <s v="'1005473"/>
    <x v="600"/>
    <x v="0"/>
    <x v="0"/>
    <x v="7"/>
    <x v="7"/>
    <x v="18"/>
    <x v="14"/>
    <s v="14 | 36"/>
    <x v="78"/>
    <n v="20011"/>
    <x v="1"/>
  </r>
  <r>
    <x v="1"/>
    <x v="3"/>
    <n v="-14500"/>
    <x v="71"/>
    <s v="AHGM SERVICOS DE ESCRITORIO E APOIO ADMINISTRATIVO EIRELI"/>
    <x v="8"/>
    <s v="'118"/>
    <x v="2883"/>
    <x v="4"/>
    <x v="4"/>
    <x v="2"/>
    <x v="2"/>
    <x v="4"/>
    <x v="2"/>
    <s v="1 | 1"/>
    <x v="83"/>
    <n v="40036"/>
    <x v="1"/>
  </r>
  <r>
    <x v="1"/>
    <x v="3"/>
    <n v="-14451.35"/>
    <x v="112"/>
    <s v="BIOCLEAN SERVICOS DE GERENCIAMENTO E TRATAMENTO DE RESIDUOS LTDA"/>
    <x v="8"/>
    <s v="'785"/>
    <x v="2884"/>
    <x v="0"/>
    <x v="0"/>
    <x v="1"/>
    <x v="1"/>
    <x v="21"/>
    <x v="17"/>
    <s v="1 | 1"/>
    <x v="134"/>
    <n v="20016"/>
    <x v="1"/>
  </r>
  <r>
    <x v="1"/>
    <x v="3"/>
    <n v="-14431.18"/>
    <x v="97"/>
    <s v="BRADESCO SAUDE S/A"/>
    <x v="3"/>
    <s v="'1015392"/>
    <x v="2885"/>
    <x v="33"/>
    <x v="16"/>
    <x v="9"/>
    <x v="9"/>
    <x v="20"/>
    <x v="16"/>
    <s v="1 | 1"/>
    <x v="116"/>
    <n v="9001"/>
    <x v="1"/>
  </r>
  <r>
    <x v="1"/>
    <x v="3"/>
    <n v="-14046.17"/>
    <x v="21"/>
    <s v="FERIAS "/>
    <x v="4"/>
    <s v="'1014909"/>
    <x v="2886"/>
    <x v="29"/>
    <x v="19"/>
    <x v="1"/>
    <x v="1"/>
    <x v="2"/>
    <x v="2"/>
    <s v="1 | 1"/>
    <x v="27"/>
    <n v="60011"/>
    <x v="1"/>
  </r>
  <r>
    <x v="1"/>
    <x v="3"/>
    <n v="-14000"/>
    <x v="71"/>
    <s v="MARIA EMILIA PEREIRA GOMES MARTINS SISTEMAS "/>
    <x v="8"/>
    <s v="'2"/>
    <x v="2153"/>
    <x v="24"/>
    <x v="17"/>
    <x v="2"/>
    <x v="2"/>
    <x v="4"/>
    <x v="2"/>
    <s v="1 | 1"/>
    <x v="83"/>
    <n v="8006"/>
    <x v="1"/>
  </r>
  <r>
    <x v="1"/>
    <x v="3"/>
    <n v="-13831"/>
    <x v="2"/>
    <s v="FOLHA DE PAGAMENTO"/>
    <x v="4"/>
    <s v="'1015763"/>
    <x v="2887"/>
    <x v="29"/>
    <x v="19"/>
    <x v="1"/>
    <x v="1"/>
    <x v="2"/>
    <x v="2"/>
    <s v="1 | 1"/>
    <x v="2"/>
    <n v="60011"/>
    <x v="1"/>
  </r>
  <r>
    <x v="1"/>
    <x v="3"/>
    <n v="-13230.28"/>
    <x v="41"/>
    <s v="ALLIED TECNOLOGIA S.A."/>
    <x v="10"/>
    <s v="'278152"/>
    <x v="2888"/>
    <x v="24"/>
    <x v="17"/>
    <x v="4"/>
    <x v="4"/>
    <x v="11"/>
    <x v="9"/>
    <s v="1 | 3"/>
    <x v="50"/>
    <n v="8006"/>
    <x v="1"/>
  </r>
  <r>
    <x v="1"/>
    <x v="3"/>
    <n v="-13229.86"/>
    <x v="41"/>
    <s v="ALLIED TECNOLOGIA S.A."/>
    <x v="10"/>
    <s v="'278152"/>
    <x v="2888"/>
    <x v="24"/>
    <x v="17"/>
    <x v="4"/>
    <x v="4"/>
    <x v="11"/>
    <x v="9"/>
    <s v="2 | 3"/>
    <x v="50"/>
    <n v="8006"/>
    <x v="1"/>
  </r>
  <r>
    <x v="1"/>
    <x v="3"/>
    <n v="-13229.86"/>
    <x v="41"/>
    <s v="ALLIED TECNOLOGIA S.A."/>
    <x v="10"/>
    <s v="'278152"/>
    <x v="2888"/>
    <x v="24"/>
    <x v="17"/>
    <x v="4"/>
    <x v="4"/>
    <x v="11"/>
    <x v="9"/>
    <s v="3 | 3"/>
    <x v="50"/>
    <n v="8006"/>
    <x v="1"/>
  </r>
  <r>
    <x v="1"/>
    <x v="3"/>
    <n v="-13197.01"/>
    <x v="34"/>
    <s v="UNIMED-RIO COOPERATIVA DE TRABALHO MEDICO DO RIO DE JANEIRO LTDA"/>
    <x v="8"/>
    <s v="'34586709"/>
    <x v="2889"/>
    <x v="29"/>
    <x v="19"/>
    <x v="1"/>
    <x v="1"/>
    <x v="3"/>
    <x v="3"/>
    <s v="1 | 1"/>
    <x v="49"/>
    <n v="60011"/>
    <x v="1"/>
  </r>
  <r>
    <x v="1"/>
    <x v="3"/>
    <n v="-13000"/>
    <x v="7"/>
    <s v="LUCAS F DI BENEDETTO"/>
    <x v="6"/>
    <s v="'1015088"/>
    <x v="609"/>
    <x v="2"/>
    <x v="2"/>
    <x v="1"/>
    <x v="1"/>
    <x v="15"/>
    <x v="5"/>
    <s v="1 | 1"/>
    <x v="95"/>
    <n v="40041"/>
    <x v="1"/>
  </r>
  <r>
    <x v="1"/>
    <x v="3"/>
    <n v="-13000"/>
    <x v="119"/>
    <s v="PADRAO AMBIENTAL COLETA E TRANSPORTES EIRELI"/>
    <x v="6"/>
    <s v="'1015516"/>
    <x v="578"/>
    <x v="0"/>
    <x v="0"/>
    <x v="12"/>
    <x v="12"/>
    <x v="24"/>
    <x v="20"/>
    <s v="1 | 1"/>
    <x v="142"/>
    <n v="2001"/>
    <x v="1"/>
  </r>
  <r>
    <x v="1"/>
    <x v="3"/>
    <n v="-12929.02"/>
    <x v="2"/>
    <s v="FOLHA DE PAGAMENTO"/>
    <x v="4"/>
    <s v="'1015761"/>
    <x v="2855"/>
    <x v="18"/>
    <x v="12"/>
    <x v="2"/>
    <x v="2"/>
    <x v="4"/>
    <x v="2"/>
    <s v="1 | 1"/>
    <x v="5"/>
    <n v="4001"/>
    <x v="1"/>
  </r>
  <r>
    <x v="1"/>
    <x v="3"/>
    <n v="-12812.5"/>
    <x v="71"/>
    <s v="CINTIA MARISE FRANSOSI DOTI 15354982855"/>
    <x v="8"/>
    <s v="'38"/>
    <x v="2890"/>
    <x v="10"/>
    <x v="9"/>
    <x v="2"/>
    <x v="2"/>
    <x v="4"/>
    <x v="2"/>
    <s v="1 | 1"/>
    <x v="83"/>
    <n v="8001"/>
    <x v="1"/>
  </r>
  <r>
    <x v="1"/>
    <x v="3"/>
    <n v="-12789.66"/>
    <x v="118"/>
    <s v="CLEAN AMBIENTAL"/>
    <x v="2"/>
    <s v="'1015422"/>
    <x v="1"/>
    <x v="35"/>
    <x v="20"/>
    <x v="11"/>
    <x v="11"/>
    <x v="23"/>
    <x v="19"/>
    <s v="1 | 1"/>
    <x v="141"/>
    <m/>
    <x v="0"/>
  </r>
  <r>
    <x v="1"/>
    <x v="3"/>
    <n v="-12752"/>
    <x v="117"/>
    <s v="COMPANHIA MUNICIPAL DE LIMPEZA URBANA - COMLURB"/>
    <x v="11"/>
    <s v="'1015680"/>
    <x v="2192"/>
    <x v="0"/>
    <x v="0"/>
    <x v="1"/>
    <x v="1"/>
    <x v="21"/>
    <x v="17"/>
    <s v="1 | 1"/>
    <x v="139"/>
    <n v="20013"/>
    <x v="1"/>
  </r>
  <r>
    <x v="1"/>
    <x v="3"/>
    <n v="-12660.25"/>
    <x v="40"/>
    <s v="M J PATRIMONIAL SERVICOS DE SEGURANCA, MANUTENCAO E CONSERVACAO LTDA"/>
    <x v="8"/>
    <s v="'20"/>
    <x v="2891"/>
    <x v="28"/>
    <x v="16"/>
    <x v="2"/>
    <x v="2"/>
    <x v="12"/>
    <x v="10"/>
    <s v="1 | 1"/>
    <x v="48"/>
    <n v="8005"/>
    <x v="1"/>
  </r>
  <r>
    <x v="1"/>
    <x v="3"/>
    <n v="-12500"/>
    <x v="19"/>
    <s v="EKO TRANSPORTES E RECOLHIMENTO DE RESIDUOS LTDA"/>
    <x v="6"/>
    <s v="'1015235"/>
    <x v="2892"/>
    <x v="0"/>
    <x v="0"/>
    <x v="2"/>
    <x v="2"/>
    <x v="10"/>
    <x v="8"/>
    <s v="1 | 1"/>
    <x v="22"/>
    <n v="20011"/>
    <x v="1"/>
  </r>
  <r>
    <x v="1"/>
    <x v="3"/>
    <n v="-12360"/>
    <x v="97"/>
    <s v="FOLHA DE PAGAMENTO"/>
    <x v="6"/>
    <s v="'1013535"/>
    <x v="614"/>
    <x v="33"/>
    <x v="16"/>
    <x v="9"/>
    <x v="9"/>
    <x v="20"/>
    <x v="16"/>
    <s v="1 | 1"/>
    <x v="116"/>
    <n v="9001"/>
    <x v="1"/>
  </r>
  <r>
    <x v="1"/>
    <x v="3"/>
    <n v="-12300"/>
    <x v="71"/>
    <s v="VBF SERVICOS DE CONSULTORIA EM PUBLICIDADE E PESQUISA EM MIDIA"/>
    <x v="8"/>
    <s v="'194"/>
    <x v="2893"/>
    <x v="25"/>
    <x v="18"/>
    <x v="2"/>
    <x v="2"/>
    <x v="4"/>
    <x v="2"/>
    <s v="1 | 1"/>
    <x v="83"/>
    <n v="3001"/>
    <x v="1"/>
  </r>
  <r>
    <x v="1"/>
    <x v="3"/>
    <n v="-12296.38"/>
    <x v="111"/>
    <s v="TRIBUNAL REGIONAL DO TRABALHO DA 1A. REGIAO"/>
    <x v="7"/>
    <s v="'0100096-71.2022.5.01.0075"/>
    <x v="2894"/>
    <x v="9"/>
    <x v="8"/>
    <x v="2"/>
    <x v="2"/>
    <x v="10"/>
    <x v="8"/>
    <s v="1 | 1"/>
    <x v="132"/>
    <n v="8002"/>
    <x v="1"/>
  </r>
  <r>
    <x v="1"/>
    <x v="3"/>
    <n v="-12296.38"/>
    <x v="111"/>
    <s v="TRIBUNAL REGIONAL DO TRABALHO DA 1A. REGIAO"/>
    <x v="7"/>
    <s v="'0100760-54.2020.5.01.0049"/>
    <x v="2895"/>
    <x v="9"/>
    <x v="8"/>
    <x v="2"/>
    <x v="2"/>
    <x v="10"/>
    <x v="8"/>
    <s v="1 | 1"/>
    <x v="132"/>
    <n v="8002"/>
    <x v="1"/>
  </r>
  <r>
    <x v="1"/>
    <x v="3"/>
    <n v="-12280.98"/>
    <x v="104"/>
    <s v="TONAY ORGANIZACAO E PLANEJAMENTO LTDA"/>
    <x v="8"/>
    <s v="'338"/>
    <x v="2896"/>
    <x v="17"/>
    <x v="2"/>
    <x v="1"/>
    <x v="1"/>
    <x v="8"/>
    <x v="6"/>
    <s v="1 | 1"/>
    <x v="123"/>
    <n v="5006"/>
    <x v="1"/>
  </r>
  <r>
    <x v="1"/>
    <x v="3"/>
    <n v="-12200"/>
    <x v="71"/>
    <s v="ASSAD SERVICOS DE ESCRITORIO E APOIO ADMINISTRATIVO EIRELI"/>
    <x v="8"/>
    <s v="'66"/>
    <x v="2897"/>
    <x v="20"/>
    <x v="14"/>
    <x v="2"/>
    <x v="2"/>
    <x v="4"/>
    <x v="2"/>
    <s v="1 | 1"/>
    <x v="83"/>
    <n v="50016"/>
    <x v="1"/>
  </r>
  <r>
    <x v="1"/>
    <x v="3"/>
    <n v="-12196.777777777777"/>
    <x v="102"/>
    <s v="LANÇAMENTO MANUAL"/>
    <x v="1"/>
    <m/>
    <x v="1361"/>
    <x v="13"/>
    <x v="2"/>
    <x v="1"/>
    <x v="1"/>
    <x v="8"/>
    <x v="6"/>
    <m/>
    <x v="121"/>
    <n v="50031"/>
    <x v="0"/>
  </r>
  <r>
    <x v="1"/>
    <x v="3"/>
    <n v="-12000"/>
    <x v="118"/>
    <s v="KIOTO AMBIENTAL LTDA"/>
    <x v="2"/>
    <s v="'1015228"/>
    <x v="1"/>
    <x v="35"/>
    <x v="20"/>
    <x v="11"/>
    <x v="11"/>
    <x v="23"/>
    <x v="19"/>
    <s v="1 | 1"/>
    <x v="141"/>
    <m/>
    <x v="0"/>
  </r>
  <r>
    <x v="1"/>
    <x v="3"/>
    <n v="-12000"/>
    <x v="119"/>
    <s v="A CLEAN SANEAMENTO AMBIENTAL DE RESIDUOS EIRELI"/>
    <x v="6"/>
    <s v="'1015664"/>
    <x v="2095"/>
    <x v="0"/>
    <x v="0"/>
    <x v="12"/>
    <x v="12"/>
    <x v="24"/>
    <x v="20"/>
    <s v="1 | 1"/>
    <x v="142"/>
    <n v="2001"/>
    <x v="1"/>
  </r>
  <r>
    <x v="1"/>
    <x v="3"/>
    <n v="-11998.76"/>
    <x v="71"/>
    <s v="49.855.899 PATRICIA TORRES LOBITZKI"/>
    <x v="8"/>
    <s v="'1"/>
    <x v="2898"/>
    <x v="8"/>
    <x v="7"/>
    <x v="2"/>
    <x v="2"/>
    <x v="4"/>
    <x v="2"/>
    <s v="1 | 1"/>
    <x v="83"/>
    <n v="8003"/>
    <x v="1"/>
  </r>
  <r>
    <x v="1"/>
    <x v="3"/>
    <n v="-11953.98"/>
    <x v="3"/>
    <s v="SODEXO PASS DO BRASIL SERVICOS E COMERCIO S.A."/>
    <x v="3"/>
    <s v="'819434001"/>
    <x v="2842"/>
    <x v="29"/>
    <x v="19"/>
    <x v="1"/>
    <x v="1"/>
    <x v="3"/>
    <x v="3"/>
    <s v="1 | 1"/>
    <x v="3"/>
    <n v="60012"/>
    <x v="1"/>
  </r>
  <r>
    <x v="1"/>
    <x v="3"/>
    <n v="-11895.03"/>
    <x v="87"/>
    <s v="BANCO MERCEDES-BENZ DO BRASIL S/A"/>
    <x v="9"/>
    <s v="'1000624"/>
    <x v="617"/>
    <x v="0"/>
    <x v="0"/>
    <x v="7"/>
    <x v="7"/>
    <x v="18"/>
    <x v="14"/>
    <s v="38 | 48"/>
    <x v="105"/>
    <n v="20011"/>
    <x v="0"/>
  </r>
  <r>
    <x v="1"/>
    <x v="3"/>
    <n v="-11845.51"/>
    <x v="7"/>
    <s v="RENT IN RIO LOCACAO DE VEICULOS BLINDADOS EIRELI"/>
    <x v="9"/>
    <s v="'1007456"/>
    <x v="619"/>
    <x v="2"/>
    <x v="2"/>
    <x v="1"/>
    <x v="1"/>
    <x v="15"/>
    <x v="5"/>
    <s v="4 | 4"/>
    <x v="95"/>
    <n v="40041"/>
    <x v="1"/>
  </r>
  <r>
    <x v="1"/>
    <x v="3"/>
    <n v="-11744.78"/>
    <x v="34"/>
    <s v="UNIMED-RIO COOPERATIVA DE TRABALHO MEDICO DO RIO DE JANEIRO LTDA"/>
    <x v="8"/>
    <s v="'34586705"/>
    <x v="2899"/>
    <x v="29"/>
    <x v="19"/>
    <x v="1"/>
    <x v="1"/>
    <x v="3"/>
    <x v="3"/>
    <s v="1 | 1"/>
    <x v="49"/>
    <n v="60011"/>
    <x v="1"/>
  </r>
  <r>
    <x v="1"/>
    <x v="3"/>
    <n v="-11621.1"/>
    <x v="99"/>
    <s v="CAIXA ECONOMICA FEDERAL"/>
    <x v="9"/>
    <s v="'1015546"/>
    <x v="565"/>
    <x v="0"/>
    <x v="0"/>
    <x v="3"/>
    <x v="3"/>
    <x v="9"/>
    <x v="7"/>
    <s v="1 | 1"/>
    <x v="118"/>
    <n v="20011"/>
    <x v="1"/>
  </r>
  <r>
    <x v="1"/>
    <x v="3"/>
    <n v="-11500"/>
    <x v="8"/>
    <s v="MDAKEDE INFORMACOES CADASTRAIS LTDA"/>
    <x v="8"/>
    <s v="'717"/>
    <x v="2900"/>
    <x v="4"/>
    <x v="4"/>
    <x v="1"/>
    <x v="1"/>
    <x v="2"/>
    <x v="2"/>
    <s v="1 | 1"/>
    <x v="10"/>
    <n v="4003"/>
    <x v="1"/>
  </r>
  <r>
    <x v="1"/>
    <x v="3"/>
    <n v="-11330.96"/>
    <x v="2"/>
    <s v="FOLHA DE PAGAMENTO"/>
    <x v="4"/>
    <s v="'1015763"/>
    <x v="2887"/>
    <x v="29"/>
    <x v="19"/>
    <x v="1"/>
    <x v="1"/>
    <x v="2"/>
    <x v="2"/>
    <s v="1 | 1"/>
    <x v="2"/>
    <n v="60013"/>
    <x v="1"/>
  </r>
  <r>
    <x v="1"/>
    <x v="3"/>
    <n v="-11286"/>
    <x v="92"/>
    <s v="AFREL IBIZA COMERCIO, INFRAESTRUTURA E REVESTIMENTOS LTDA"/>
    <x v="10"/>
    <s v="'1497"/>
    <x v="2901"/>
    <x v="2"/>
    <x v="2"/>
    <x v="4"/>
    <x v="4"/>
    <x v="11"/>
    <x v="9"/>
    <s v="1 | 3"/>
    <x v="110"/>
    <n v="4004"/>
    <x v="1"/>
  </r>
  <r>
    <x v="1"/>
    <x v="3"/>
    <n v="-11286"/>
    <x v="92"/>
    <s v="AFREL IBIZA COMERCIO, INFRAESTRUTURA E REVESTIMENTOS LTDA"/>
    <x v="10"/>
    <s v="'1497"/>
    <x v="2901"/>
    <x v="2"/>
    <x v="2"/>
    <x v="4"/>
    <x v="4"/>
    <x v="11"/>
    <x v="9"/>
    <s v="2 | 3"/>
    <x v="110"/>
    <n v="4004"/>
    <x v="1"/>
  </r>
  <r>
    <x v="1"/>
    <x v="3"/>
    <n v="-11286"/>
    <x v="92"/>
    <s v="AFREL IBIZA COMERCIO, INFRAESTRUTURA E REVESTIMENTOS LTDA"/>
    <x v="10"/>
    <s v="'1497"/>
    <x v="2901"/>
    <x v="2"/>
    <x v="2"/>
    <x v="4"/>
    <x v="4"/>
    <x v="11"/>
    <x v="9"/>
    <s v="3 | 3"/>
    <x v="110"/>
    <n v="4004"/>
    <x v="1"/>
  </r>
  <r>
    <x v="1"/>
    <x v="3"/>
    <n v="-11266.7"/>
    <x v="2"/>
    <s v="FOLHA DE PAGAMENTO"/>
    <x v="4"/>
    <s v="'1015761"/>
    <x v="2855"/>
    <x v="22"/>
    <x v="0"/>
    <x v="2"/>
    <x v="2"/>
    <x v="4"/>
    <x v="2"/>
    <s v="1 | 1"/>
    <x v="5"/>
    <n v="3002"/>
    <x v="1"/>
  </r>
  <r>
    <x v="1"/>
    <x v="3"/>
    <n v="-11207.41"/>
    <x v="115"/>
    <s v="SECRETARIA MUNICIPAL DE FAZENDA"/>
    <x v="7"/>
    <s v="'1015730"/>
    <x v="2836"/>
    <x v="0"/>
    <x v="0"/>
    <x v="5"/>
    <x v="5"/>
    <x v="13"/>
    <x v="11"/>
    <s v="1 | 1"/>
    <x v="137"/>
    <n v="20016"/>
    <x v="1"/>
  </r>
  <r>
    <x v="1"/>
    <x v="3"/>
    <n v="-11188.18"/>
    <x v="56"/>
    <s v="PIRES E VIDAL ASSESSORIA E EMPREENDIMENTOS LTDA"/>
    <x v="8"/>
    <s v="'4275"/>
    <x v="2902"/>
    <x v="12"/>
    <x v="10"/>
    <x v="1"/>
    <x v="1"/>
    <x v="3"/>
    <x v="3"/>
    <s v="1 | 1"/>
    <x v="97"/>
    <n v="30051"/>
    <x v="1"/>
  </r>
  <r>
    <x v="1"/>
    <x v="3"/>
    <n v="-11163.96"/>
    <x v="8"/>
    <s v="JULIO R BILHARINHO"/>
    <x v="8"/>
    <s v="'81"/>
    <x v="2903"/>
    <x v="4"/>
    <x v="4"/>
    <x v="1"/>
    <x v="1"/>
    <x v="2"/>
    <x v="2"/>
    <s v="1 | 1"/>
    <x v="10"/>
    <n v="4003"/>
    <x v="1"/>
  </r>
  <r>
    <x v="1"/>
    <x v="3"/>
    <n v="-11000"/>
    <x v="71"/>
    <s v="LHK SERVICOS DE CONSULTORIA DE ESCRITORIO E APOIO ADMINISTRATIVO LTDA"/>
    <x v="8"/>
    <s v="'12"/>
    <x v="623"/>
    <x v="30"/>
    <x v="6"/>
    <x v="2"/>
    <x v="2"/>
    <x v="4"/>
    <x v="2"/>
    <s v="1 | 1"/>
    <x v="83"/>
    <n v="3007"/>
    <x v="1"/>
  </r>
  <r>
    <x v="1"/>
    <x v="3"/>
    <n v="-10937.23"/>
    <x v="91"/>
    <s v="RESCISAO"/>
    <x v="4"/>
    <s v="'1015444"/>
    <x v="2904"/>
    <x v="27"/>
    <x v="19"/>
    <x v="1"/>
    <x v="1"/>
    <x v="2"/>
    <x v="2"/>
    <s v="1 | 1"/>
    <x v="109"/>
    <n v="60021"/>
    <x v="1"/>
  </r>
  <r>
    <x v="1"/>
    <x v="3"/>
    <n v="-10866"/>
    <x v="85"/>
    <s v="IMPORT VANS COMERCIO DE PECAS AUTOMOTIVAS LTDA"/>
    <x v="10"/>
    <s v="'22028"/>
    <x v="2905"/>
    <x v="1"/>
    <x v="1"/>
    <x v="1"/>
    <x v="1"/>
    <x v="1"/>
    <x v="1"/>
    <s v="1 | 1"/>
    <x v="103"/>
    <n v="70012"/>
    <x v="1"/>
  </r>
  <r>
    <x v="1"/>
    <x v="3"/>
    <n v="-10780"/>
    <x v="22"/>
    <s v="ITS SERVICOS DE TECNOLOGIA DA INFORMACAO LTDA"/>
    <x v="3"/>
    <s v="'45"/>
    <x v="2906"/>
    <x v="27"/>
    <x v="19"/>
    <x v="2"/>
    <x v="2"/>
    <x v="10"/>
    <x v="8"/>
    <s v="1 | 1"/>
    <x v="26"/>
    <n v="6002"/>
    <x v="1"/>
  </r>
  <r>
    <x v="1"/>
    <x v="3"/>
    <n v="-10606.31"/>
    <x v="31"/>
    <s v="LIGHT SERVICOS DE ELETRICIDADE S A"/>
    <x v="10"/>
    <s v="'5243506"/>
    <x v="2907"/>
    <x v="2"/>
    <x v="2"/>
    <x v="2"/>
    <x v="2"/>
    <x v="7"/>
    <x v="5"/>
    <s v="1 | 1"/>
    <x v="115"/>
    <n v="4004"/>
    <x v="1"/>
  </r>
  <r>
    <x v="1"/>
    <x v="3"/>
    <n v="-10568.54"/>
    <x v="50"/>
    <s v="TAMBAU RIO TRANSMISSOES EIRELI"/>
    <x v="8"/>
    <s v="'6792"/>
    <x v="2908"/>
    <x v="1"/>
    <x v="1"/>
    <x v="1"/>
    <x v="1"/>
    <x v="1"/>
    <x v="1"/>
    <s v="1 | 1"/>
    <x v="62"/>
    <n v="70011"/>
    <x v="1"/>
  </r>
  <r>
    <x v="1"/>
    <x v="3"/>
    <n v="-10413.700000000001"/>
    <x v="112"/>
    <s v="BIOCLEAN SERVICOS DE GERENCIAMENTO E TRATAMENTO DE RESIDUOS LTDA"/>
    <x v="8"/>
    <s v="'800"/>
    <x v="2909"/>
    <x v="0"/>
    <x v="0"/>
    <x v="1"/>
    <x v="1"/>
    <x v="21"/>
    <x v="17"/>
    <s v="2 | 2"/>
    <x v="134"/>
    <n v="20016"/>
    <x v="1"/>
  </r>
  <r>
    <x v="1"/>
    <x v="3"/>
    <n v="-10337.51"/>
    <x v="51"/>
    <s v="BMW FINANCEIRA S.A - CREDITO, FINANCIAMENTO E INVESTIMENTO."/>
    <x v="9"/>
    <s v="'1014352"/>
    <x v="658"/>
    <x v="23"/>
    <x v="16"/>
    <x v="7"/>
    <x v="7"/>
    <x v="18"/>
    <x v="14"/>
    <s v="2 | 35"/>
    <x v="63"/>
    <n v="1002"/>
    <x v="1"/>
  </r>
  <r>
    <x v="1"/>
    <x v="3"/>
    <n v="-10191.66"/>
    <x v="118"/>
    <s v="CLEAN AMBIENTAL"/>
    <x v="2"/>
    <s v="'1015524"/>
    <x v="1"/>
    <x v="35"/>
    <x v="20"/>
    <x v="11"/>
    <x v="11"/>
    <x v="23"/>
    <x v="19"/>
    <s v="1 | 1"/>
    <x v="141"/>
    <m/>
    <x v="0"/>
  </r>
  <r>
    <x v="1"/>
    <x v="3"/>
    <n v="-10000"/>
    <x v="118"/>
    <s v="EKO TRANSPORTES E RECOLHIMENTO DE RESÃDUOS LTDA"/>
    <x v="2"/>
    <s v="'1015070"/>
    <x v="1"/>
    <x v="35"/>
    <x v="20"/>
    <x v="11"/>
    <x v="11"/>
    <x v="23"/>
    <x v="19"/>
    <s v="1 | 1"/>
    <x v="141"/>
    <m/>
    <x v="0"/>
  </r>
  <r>
    <x v="1"/>
    <x v="3"/>
    <n v="-10000"/>
    <x v="118"/>
    <s v="EKO TRANSPORTES E RECOLHIMENTO DE RESÃDUOS LTDA"/>
    <x v="2"/>
    <s v="'1015425"/>
    <x v="1"/>
    <x v="35"/>
    <x v="20"/>
    <x v="11"/>
    <x v="11"/>
    <x v="23"/>
    <x v="19"/>
    <s v="1 | 1"/>
    <x v="141"/>
    <m/>
    <x v="0"/>
  </r>
  <r>
    <x v="1"/>
    <x v="3"/>
    <n v="-10000"/>
    <x v="118"/>
    <s v="EKO TRANSPORTES E RECOLHIMENTO DE RESÃDUOS LTDA"/>
    <x v="2"/>
    <s v="'1015495"/>
    <x v="1"/>
    <x v="35"/>
    <x v="20"/>
    <x v="11"/>
    <x v="11"/>
    <x v="23"/>
    <x v="19"/>
    <s v="1 | 1"/>
    <x v="141"/>
    <m/>
    <x v="0"/>
  </r>
  <r>
    <x v="1"/>
    <x v="3"/>
    <n v="-10000"/>
    <x v="119"/>
    <s v="A CLEAN SANEAMENTO AMBIENTAL DE RESIDUOS EIRELI"/>
    <x v="6"/>
    <s v="'1015413"/>
    <x v="2095"/>
    <x v="0"/>
    <x v="0"/>
    <x v="12"/>
    <x v="12"/>
    <x v="24"/>
    <x v="20"/>
    <s v="1 | 1"/>
    <x v="142"/>
    <n v="2001"/>
    <x v="1"/>
  </r>
  <r>
    <x v="1"/>
    <x v="3"/>
    <n v="-10000"/>
    <x v="76"/>
    <s v="VIDA VERDE SERVICOS EMPRESARIAIS EIRELI"/>
    <x v="3"/>
    <s v="'134"/>
    <x v="2910"/>
    <x v="0"/>
    <x v="0"/>
    <x v="1"/>
    <x v="1"/>
    <x v="1"/>
    <x v="1"/>
    <s v="1 | 1"/>
    <x v="91"/>
    <n v="20013"/>
    <x v="1"/>
  </r>
  <r>
    <x v="1"/>
    <x v="3"/>
    <n v="-10000"/>
    <x v="18"/>
    <s v="COMISSÃƒO"/>
    <x v="6"/>
    <s v="'1015925"/>
    <x v="2911"/>
    <x v="19"/>
    <x v="13"/>
    <x v="2"/>
    <x v="2"/>
    <x v="4"/>
    <x v="2"/>
    <s v="1 | 1"/>
    <x v="21"/>
    <n v="3003"/>
    <x v="1"/>
  </r>
  <r>
    <x v="1"/>
    <x v="3"/>
    <n v="-10000"/>
    <x v="114"/>
    <s v="URBZ IMOBILIARIA LTDA"/>
    <x v="9"/>
    <s v="'1015696"/>
    <x v="2912"/>
    <x v="0"/>
    <x v="0"/>
    <x v="10"/>
    <x v="10"/>
    <x v="22"/>
    <x v="18"/>
    <s v="1 | 1"/>
    <x v="136"/>
    <n v="20011"/>
    <x v="1"/>
  </r>
  <r>
    <x v="1"/>
    <x v="3"/>
    <n v="-10000"/>
    <x v="71"/>
    <s v="M CARNEIRO SERVICOS DE CONSULTORIA DE ESCRITORIO E APOIO ADMINISTRATIVO LTDA"/>
    <x v="8"/>
    <s v="'7"/>
    <x v="632"/>
    <x v="9"/>
    <x v="8"/>
    <x v="2"/>
    <x v="2"/>
    <x v="4"/>
    <x v="2"/>
    <s v="1 | 1"/>
    <x v="83"/>
    <n v="8002"/>
    <x v="1"/>
  </r>
  <r>
    <x v="1"/>
    <x v="3"/>
    <n v="-9929.01"/>
    <x v="91"/>
    <s v="RESCISAO"/>
    <x v="4"/>
    <s v="'1015449"/>
    <x v="2913"/>
    <x v="29"/>
    <x v="19"/>
    <x v="1"/>
    <x v="1"/>
    <x v="2"/>
    <x v="2"/>
    <s v="1 | 1"/>
    <x v="109"/>
    <n v="60011"/>
    <x v="1"/>
  </r>
  <r>
    <x v="1"/>
    <x v="3"/>
    <n v="-9885.14"/>
    <x v="66"/>
    <s v="ITAU UNIBANCO S.A."/>
    <x v="9"/>
    <s v="'1002191"/>
    <x v="633"/>
    <x v="0"/>
    <x v="0"/>
    <x v="7"/>
    <x v="7"/>
    <x v="18"/>
    <x v="14"/>
    <s v="19 | 35"/>
    <x v="78"/>
    <n v="20011"/>
    <x v="0"/>
  </r>
  <r>
    <x v="1"/>
    <x v="3"/>
    <n v="-9589.7000000000007"/>
    <x v="112"/>
    <s v="ECOFIRE TRATAMENTO DE RESIDUOS LTDA"/>
    <x v="8"/>
    <s v="'126"/>
    <x v="2173"/>
    <x v="0"/>
    <x v="0"/>
    <x v="1"/>
    <x v="1"/>
    <x v="21"/>
    <x v="17"/>
    <s v="1 | 1"/>
    <x v="134"/>
    <n v="20016"/>
    <x v="1"/>
  </r>
  <r>
    <x v="1"/>
    <x v="3"/>
    <n v="-9328.69"/>
    <x v="13"/>
    <s v="G4 EDUCACAO LTDA"/>
    <x v="11"/>
    <s v="'1013618"/>
    <x v="634"/>
    <x v="3"/>
    <x v="3"/>
    <x v="2"/>
    <x v="2"/>
    <x v="6"/>
    <x v="3"/>
    <s v="1 | 1"/>
    <x v="16"/>
    <n v="4002"/>
    <x v="1"/>
  </r>
  <r>
    <x v="1"/>
    <x v="3"/>
    <n v="-9320.16"/>
    <x v="21"/>
    <s v="FERIAS "/>
    <x v="4"/>
    <s v="'1015451"/>
    <x v="2914"/>
    <x v="3"/>
    <x v="3"/>
    <x v="2"/>
    <x v="2"/>
    <x v="4"/>
    <x v="2"/>
    <s v="1 | 1"/>
    <x v="25"/>
    <n v="40026"/>
    <x v="1"/>
  </r>
  <r>
    <x v="1"/>
    <x v="3"/>
    <n v="-9277.36"/>
    <x v="26"/>
    <s v="AMAZON AWS SERVICOS BRASIL LTDA"/>
    <x v="3"/>
    <s v="'1015327"/>
    <x v="647"/>
    <x v="24"/>
    <x v="17"/>
    <x v="2"/>
    <x v="2"/>
    <x v="10"/>
    <x v="8"/>
    <s v="1 | 1"/>
    <x v="31"/>
    <n v="8006"/>
    <x v="1"/>
  </r>
  <r>
    <x v="1"/>
    <x v="3"/>
    <n v="-9053.5499999999993"/>
    <x v="35"/>
    <s v="SECRETARIA DA RECEITA FEDERAL DO BRASIL - RFB"/>
    <x v="7"/>
    <s v="'1016027"/>
    <x v="2833"/>
    <x v="29"/>
    <x v="19"/>
    <x v="1"/>
    <x v="1"/>
    <x v="16"/>
    <x v="12"/>
    <s v="1 | 1"/>
    <x v="47"/>
    <n v="60014"/>
    <x v="1"/>
  </r>
  <r>
    <x v="1"/>
    <x v="3"/>
    <n v="-8985.34"/>
    <x v="91"/>
    <s v="RESCISAO"/>
    <x v="4"/>
    <s v="'1015363"/>
    <x v="2915"/>
    <x v="11"/>
    <x v="6"/>
    <x v="2"/>
    <x v="2"/>
    <x v="4"/>
    <x v="2"/>
    <s v="1 | 1"/>
    <x v="125"/>
    <n v="8004"/>
    <x v="1"/>
  </r>
  <r>
    <x v="1"/>
    <x v="3"/>
    <n v="-8918.2099999999991"/>
    <x v="78"/>
    <s v="FOLHA DE PAGAMENTO"/>
    <x v="4"/>
    <s v="'1015764"/>
    <x v="2161"/>
    <x v="23"/>
    <x v="16"/>
    <x v="2"/>
    <x v="2"/>
    <x v="4"/>
    <x v="2"/>
    <s v="1 | 1"/>
    <x v="93"/>
    <n v="1002"/>
    <x v="1"/>
  </r>
  <r>
    <x v="1"/>
    <x v="3"/>
    <n v="-8743"/>
    <x v="32"/>
    <s v="OLIVEIRA ASSESSORIA &amp; PLANEJAMENTO LTDA"/>
    <x v="8"/>
    <s v="'52"/>
    <x v="2916"/>
    <x v="20"/>
    <x v="14"/>
    <x v="2"/>
    <x v="2"/>
    <x v="12"/>
    <x v="10"/>
    <s v="1 | 1"/>
    <x v="37"/>
    <n v="50016"/>
    <x v="1"/>
  </r>
  <r>
    <x v="1"/>
    <x v="3"/>
    <n v="-8737.07"/>
    <x v="31"/>
    <s v="LIGHT SERVICOS DE ELETRICIDADE S A"/>
    <x v="10"/>
    <s v="'5129812"/>
    <x v="2917"/>
    <x v="2"/>
    <x v="2"/>
    <x v="1"/>
    <x v="1"/>
    <x v="15"/>
    <x v="5"/>
    <s v="1 | 1"/>
    <x v="36"/>
    <n v="40041"/>
    <x v="1"/>
  </r>
  <r>
    <x v="1"/>
    <x v="3"/>
    <n v="-8700.44"/>
    <x v="67"/>
    <s v="GUILHERME CARVALHO DE ALMEIDA"/>
    <x v="12"/>
    <s v="'1015275"/>
    <x v="2918"/>
    <x v="23"/>
    <x v="16"/>
    <x v="2"/>
    <x v="2"/>
    <x v="10"/>
    <x v="8"/>
    <s v="1 | 1"/>
    <x v="79"/>
    <n v="1002"/>
    <x v="1"/>
  </r>
  <r>
    <x v="1"/>
    <x v="3"/>
    <n v="-8605.8799999999992"/>
    <x v="58"/>
    <s v="SECRETARIA MUNICIPAL DE FAZENDA"/>
    <x v="7"/>
    <s v="'1015239"/>
    <x v="2919"/>
    <x v="0"/>
    <x v="0"/>
    <x v="6"/>
    <x v="6"/>
    <x v="17"/>
    <x v="13"/>
    <s v="1 | 1"/>
    <x v="70"/>
    <n v="2001"/>
    <x v="1"/>
  </r>
  <r>
    <x v="1"/>
    <x v="3"/>
    <n v="-8589.59"/>
    <x v="118"/>
    <s v="KIOTO AMBIENTAL LTDA"/>
    <x v="2"/>
    <s v="'1015358"/>
    <x v="1"/>
    <x v="35"/>
    <x v="20"/>
    <x v="11"/>
    <x v="11"/>
    <x v="23"/>
    <x v="19"/>
    <s v="1 | 1"/>
    <x v="141"/>
    <m/>
    <x v="0"/>
  </r>
  <r>
    <x v="1"/>
    <x v="3"/>
    <n v="-8578.52"/>
    <x v="40"/>
    <s v="DAS"/>
    <x v="7"/>
    <s v="'1015724"/>
    <x v="2920"/>
    <x v="28"/>
    <x v="16"/>
    <x v="2"/>
    <x v="2"/>
    <x v="12"/>
    <x v="10"/>
    <s v="1 | 1"/>
    <x v="94"/>
    <n v="8005"/>
    <x v="1"/>
  </r>
  <r>
    <x v="1"/>
    <x v="3"/>
    <n v="-8549.23"/>
    <x v="48"/>
    <s v="AGUAS DO RIO 4 SPE S.A"/>
    <x v="3"/>
    <s v="'673141"/>
    <x v="2921"/>
    <x v="2"/>
    <x v="2"/>
    <x v="2"/>
    <x v="2"/>
    <x v="7"/>
    <x v="5"/>
    <s v="1 | 1"/>
    <x v="86"/>
    <n v="4004"/>
    <x v="1"/>
  </r>
  <r>
    <x v="1"/>
    <x v="3"/>
    <n v="-8514.09"/>
    <x v="8"/>
    <s v="MM SEGURANCA DOS ALIMENTOS LTDA"/>
    <x v="8"/>
    <s v="'345"/>
    <x v="2922"/>
    <x v="4"/>
    <x v="4"/>
    <x v="1"/>
    <x v="1"/>
    <x v="2"/>
    <x v="2"/>
    <s v="1 | 1"/>
    <x v="10"/>
    <n v="4003"/>
    <x v="1"/>
  </r>
  <r>
    <x v="1"/>
    <x v="3"/>
    <n v="-8489.89"/>
    <x v="2"/>
    <s v="FOLHA DE PAGAMENTO"/>
    <x v="4"/>
    <s v="'1015761"/>
    <x v="2855"/>
    <x v="8"/>
    <x v="7"/>
    <x v="2"/>
    <x v="2"/>
    <x v="4"/>
    <x v="2"/>
    <s v="1 | 1"/>
    <x v="5"/>
    <n v="8003"/>
    <x v="1"/>
  </r>
  <r>
    <x v="1"/>
    <x v="3"/>
    <n v="-8403.7999999999993"/>
    <x v="71"/>
    <s v="VVANONI SERVICOS DE COBRANCA LTDA"/>
    <x v="8"/>
    <s v="'186"/>
    <x v="2923"/>
    <x v="4"/>
    <x v="4"/>
    <x v="2"/>
    <x v="2"/>
    <x v="4"/>
    <x v="2"/>
    <s v="1 | 1"/>
    <x v="83"/>
    <n v="40036"/>
    <x v="1"/>
  </r>
  <r>
    <x v="1"/>
    <x v="3"/>
    <n v="-8400"/>
    <x v="8"/>
    <s v="HEVKEDE SERVICOS DE COBRANCA LTDA"/>
    <x v="8"/>
    <s v="'414"/>
    <x v="2924"/>
    <x v="4"/>
    <x v="4"/>
    <x v="1"/>
    <x v="1"/>
    <x v="2"/>
    <x v="2"/>
    <s v="1 | 1"/>
    <x v="10"/>
    <n v="4003"/>
    <x v="1"/>
  </r>
  <r>
    <x v="1"/>
    <x v="3"/>
    <n v="-8358.9"/>
    <x v="3"/>
    <s v="SODEXO PASS DO BRASIL SERVICOS E COMERCIO S.A."/>
    <x v="11"/>
    <s v="'1015509"/>
    <x v="2925"/>
    <x v="1"/>
    <x v="1"/>
    <x v="1"/>
    <x v="1"/>
    <x v="3"/>
    <x v="3"/>
    <s v="1 | 1"/>
    <x v="3"/>
    <n v="7001"/>
    <x v="1"/>
  </r>
  <r>
    <x v="1"/>
    <x v="3"/>
    <n v="-8356.23"/>
    <x v="2"/>
    <s v="FOLHA DE PAGAMENTO"/>
    <x v="4"/>
    <s v="'1015765"/>
    <x v="2844"/>
    <x v="6"/>
    <x v="1"/>
    <x v="1"/>
    <x v="1"/>
    <x v="2"/>
    <x v="2"/>
    <s v="1 | 1"/>
    <x v="2"/>
    <n v="7003"/>
    <x v="1"/>
  </r>
  <r>
    <x v="1"/>
    <x v="3"/>
    <n v="-8269.1"/>
    <x v="112"/>
    <s v="BIOCLEAN SERVICOS DE GERENCIAMENTO E TRATAMENTO DE RESIDUOS LTDA"/>
    <x v="8"/>
    <s v="'801"/>
    <x v="2926"/>
    <x v="0"/>
    <x v="0"/>
    <x v="1"/>
    <x v="1"/>
    <x v="21"/>
    <x v="17"/>
    <s v="1 | 1"/>
    <x v="134"/>
    <n v="20016"/>
    <x v="1"/>
  </r>
  <r>
    <x v="1"/>
    <x v="3"/>
    <n v="-8125"/>
    <x v="76"/>
    <s v="GABRIEL DA SILVA GOMES 12608354726"/>
    <x v="10"/>
    <s v="'6691923"/>
    <x v="2927"/>
    <x v="0"/>
    <x v="0"/>
    <x v="1"/>
    <x v="1"/>
    <x v="1"/>
    <x v="1"/>
    <s v="1 | 1"/>
    <x v="91"/>
    <n v="20013"/>
    <x v="1"/>
  </r>
  <r>
    <x v="1"/>
    <x v="3"/>
    <n v="-8062.86"/>
    <x v="118"/>
    <s v="KIOTO AMBIENTAL LTDA"/>
    <x v="2"/>
    <s v="'1015463"/>
    <x v="1"/>
    <x v="35"/>
    <x v="20"/>
    <x v="11"/>
    <x v="11"/>
    <x v="23"/>
    <x v="19"/>
    <s v="1 | 1"/>
    <x v="141"/>
    <m/>
    <x v="0"/>
  </r>
  <r>
    <x v="1"/>
    <x v="3"/>
    <n v="-8000"/>
    <x v="119"/>
    <s v="A CLEAN SANEAMENTO AMBIENTAL DE RESIDUOS EIRELI"/>
    <x v="6"/>
    <s v="'1015181"/>
    <x v="2095"/>
    <x v="0"/>
    <x v="0"/>
    <x v="12"/>
    <x v="12"/>
    <x v="24"/>
    <x v="20"/>
    <s v="1 | 1"/>
    <x v="142"/>
    <n v="2001"/>
    <x v="1"/>
  </r>
  <r>
    <x v="1"/>
    <x v="3"/>
    <n v="-8000"/>
    <x v="119"/>
    <s v="PADRAO AMBIENTAL COLETA E TRANSPORTES EIRELI"/>
    <x v="6"/>
    <s v="'1015424"/>
    <x v="578"/>
    <x v="0"/>
    <x v="0"/>
    <x v="12"/>
    <x v="12"/>
    <x v="24"/>
    <x v="20"/>
    <s v="1 | 1"/>
    <x v="142"/>
    <n v="2001"/>
    <x v="1"/>
  </r>
  <r>
    <x v="1"/>
    <x v="3"/>
    <n v="-8000"/>
    <x v="40"/>
    <s v="EDESIO S R SANTOS SERVICOS DE TRANSPORTES E ESCRITORIO - EIRELI"/>
    <x v="8"/>
    <s v="'361"/>
    <x v="2928"/>
    <x v="28"/>
    <x v="16"/>
    <x v="2"/>
    <x v="2"/>
    <x v="12"/>
    <x v="10"/>
    <s v="3 | 7"/>
    <x v="48"/>
    <n v="8005"/>
    <x v="1"/>
  </r>
  <r>
    <x v="1"/>
    <x v="3"/>
    <n v="-7866.87"/>
    <x v="35"/>
    <s v="SECRETARIA DA RECEITA FEDERAL DO BRASIL - RFB"/>
    <x v="7"/>
    <s v="'1016026"/>
    <x v="2929"/>
    <x v="29"/>
    <x v="19"/>
    <x v="1"/>
    <x v="1"/>
    <x v="16"/>
    <x v="12"/>
    <s v="1 | 1"/>
    <x v="47"/>
    <n v="60011"/>
    <x v="1"/>
  </r>
  <r>
    <x v="1"/>
    <x v="3"/>
    <n v="-7855.76"/>
    <x v="51"/>
    <s v="BANCO VOLKSWAGEN S.A."/>
    <x v="9"/>
    <s v="'0041580787"/>
    <x v="651"/>
    <x v="0"/>
    <x v="0"/>
    <x v="7"/>
    <x v="7"/>
    <x v="18"/>
    <x v="14"/>
    <s v="48 | 58"/>
    <x v="63"/>
    <n v="20011"/>
    <x v="0"/>
  </r>
  <r>
    <x v="1"/>
    <x v="3"/>
    <n v="-7855.62"/>
    <x v="51"/>
    <s v="BANCO VOLKSWAGEN S.A."/>
    <x v="9"/>
    <s v="'0041580760"/>
    <x v="651"/>
    <x v="0"/>
    <x v="0"/>
    <x v="7"/>
    <x v="7"/>
    <x v="18"/>
    <x v="14"/>
    <s v="48 | 58"/>
    <x v="63"/>
    <n v="20011"/>
    <x v="0"/>
  </r>
  <r>
    <x v="1"/>
    <x v="3"/>
    <n v="-7832.67"/>
    <x v="91"/>
    <s v="RESCISAO"/>
    <x v="4"/>
    <s v="'1015453"/>
    <x v="2930"/>
    <x v="29"/>
    <x v="19"/>
    <x v="1"/>
    <x v="1"/>
    <x v="2"/>
    <x v="2"/>
    <s v="1 | 1"/>
    <x v="109"/>
    <n v="60011"/>
    <x v="1"/>
  </r>
  <r>
    <x v="1"/>
    <x v="3"/>
    <n v="-7809.36"/>
    <x v="28"/>
    <s v="TELEFONICA BRASIL S.A."/>
    <x v="3"/>
    <s v="'03644987202504"/>
    <x v="2931"/>
    <x v="24"/>
    <x v="17"/>
    <x v="1"/>
    <x v="1"/>
    <x v="8"/>
    <x v="6"/>
    <s v="1 | 1"/>
    <x v="33"/>
    <n v="80061"/>
    <x v="1"/>
  </r>
  <r>
    <x v="1"/>
    <x v="3"/>
    <n v="-7800"/>
    <x v="71"/>
    <s v="JONATAS DOS SANTOS AMARAL"/>
    <x v="11"/>
    <s v="'1015809"/>
    <x v="2932"/>
    <x v="19"/>
    <x v="13"/>
    <x v="2"/>
    <x v="2"/>
    <x v="4"/>
    <x v="2"/>
    <s v="1 | 1"/>
    <x v="83"/>
    <n v="3003"/>
    <x v="1"/>
  </r>
  <r>
    <x v="1"/>
    <x v="3"/>
    <n v="-7613.51"/>
    <x v="30"/>
    <s v="SECRETARIA DA RECEITA FEDERAL DO BRASIL - RFB"/>
    <x v="7"/>
    <s v="'1015812"/>
    <x v="2933"/>
    <x v="3"/>
    <x v="3"/>
    <x v="2"/>
    <x v="2"/>
    <x v="14"/>
    <x v="12"/>
    <s v="1 | 1"/>
    <x v="35"/>
    <n v="40026"/>
    <x v="1"/>
  </r>
  <r>
    <x v="1"/>
    <x v="3"/>
    <n v="-7580.93"/>
    <x v="93"/>
    <s v="CONCIERGE BLINDADO SERVICOS AUTOMOTIVOS E CORRETORA DE SEGUROS LTDA"/>
    <x v="8"/>
    <s v="'124979"/>
    <x v="2934"/>
    <x v="29"/>
    <x v="19"/>
    <x v="1"/>
    <x v="1"/>
    <x v="1"/>
    <x v="1"/>
    <s v="1 | 1"/>
    <x v="111"/>
    <n v="6001"/>
    <x v="1"/>
  </r>
  <r>
    <x v="1"/>
    <x v="3"/>
    <n v="-7539.35"/>
    <x v="51"/>
    <s v="BMW FINANCEIRA S.A - CREDITO, FINANCIAMENTO E INVESTIMENTO."/>
    <x v="9"/>
    <s v="'1013326"/>
    <x v="658"/>
    <x v="23"/>
    <x v="16"/>
    <x v="7"/>
    <x v="7"/>
    <x v="18"/>
    <x v="14"/>
    <s v="4 | 36"/>
    <x v="63"/>
    <n v="1002"/>
    <x v="1"/>
  </r>
  <r>
    <x v="1"/>
    <x v="3"/>
    <n v="-7539.35"/>
    <x v="51"/>
    <s v="BMW FINANCEIRA S.A - CREDITO, FINANCIAMENTO E INVESTIMENTO."/>
    <x v="9"/>
    <s v="'1013671"/>
    <x v="658"/>
    <x v="23"/>
    <x v="16"/>
    <x v="7"/>
    <x v="7"/>
    <x v="18"/>
    <x v="14"/>
    <s v="3 | 36"/>
    <x v="63"/>
    <n v="1002"/>
    <x v="1"/>
  </r>
  <r>
    <x v="1"/>
    <x v="3"/>
    <n v="-7500"/>
    <x v="51"/>
    <s v="BYD DO BRASIL LTDA."/>
    <x v="10"/>
    <s v="'1223"/>
    <x v="659"/>
    <x v="0"/>
    <x v="0"/>
    <x v="7"/>
    <x v="7"/>
    <x v="18"/>
    <x v="14"/>
    <s v="26 | 44"/>
    <x v="63"/>
    <n v="20011"/>
    <x v="0"/>
  </r>
  <r>
    <x v="1"/>
    <x v="3"/>
    <n v="-7499.97"/>
    <x v="106"/>
    <s v="VIBRA ENERGIA S.A"/>
    <x v="10"/>
    <s v="'2081540"/>
    <x v="2212"/>
    <x v="1"/>
    <x v="1"/>
    <x v="1"/>
    <x v="1"/>
    <x v="1"/>
    <x v="1"/>
    <s v="1 | 1"/>
    <x v="126"/>
    <n v="70011"/>
    <x v="1"/>
  </r>
  <r>
    <x v="1"/>
    <x v="3"/>
    <n v="-7365.79"/>
    <x v="115"/>
    <s v="SECRETARIA MUNICIPAL DE FAZENDA"/>
    <x v="7"/>
    <s v="'1015721"/>
    <x v="2831"/>
    <x v="0"/>
    <x v="0"/>
    <x v="5"/>
    <x v="5"/>
    <x v="13"/>
    <x v="11"/>
    <s v="1 | 1"/>
    <x v="137"/>
    <n v="20013"/>
    <x v="1"/>
  </r>
  <r>
    <x v="1"/>
    <x v="3"/>
    <n v="-7336.34"/>
    <x v="87"/>
    <s v="BANCO MERCEDES-BENZ DO BRASIL S/A"/>
    <x v="6"/>
    <s v="'1000372"/>
    <x v="656"/>
    <x v="0"/>
    <x v="0"/>
    <x v="7"/>
    <x v="7"/>
    <x v="18"/>
    <x v="14"/>
    <s v="37 | 49"/>
    <x v="105"/>
    <n v="20011"/>
    <x v="0"/>
  </r>
  <r>
    <x v="1"/>
    <x v="3"/>
    <n v="-7317.87"/>
    <x v="2"/>
    <s v="FOLHA DE PAGAMENTO"/>
    <x v="4"/>
    <s v="'1015749"/>
    <x v="2828"/>
    <x v="27"/>
    <x v="19"/>
    <x v="1"/>
    <x v="1"/>
    <x v="2"/>
    <x v="2"/>
    <s v="1 | 1"/>
    <x v="2"/>
    <n v="60021"/>
    <x v="1"/>
  </r>
  <r>
    <x v="1"/>
    <x v="3"/>
    <n v="-7308"/>
    <x v="61"/>
    <s v="RECUPERA SERVICO DE RECUPERACAO DE PLASTICOS LTDA"/>
    <x v="8"/>
    <s v="'579"/>
    <x v="2935"/>
    <x v="4"/>
    <x v="4"/>
    <x v="1"/>
    <x v="1"/>
    <x v="8"/>
    <x v="6"/>
    <s v="1 | 1"/>
    <x v="73"/>
    <n v="40031"/>
    <x v="1"/>
  </r>
  <r>
    <x v="1"/>
    <x v="3"/>
    <n v="-7305"/>
    <x v="71"/>
    <s v="PROMARE SERVICOS DE INFORMATICA LTDA"/>
    <x v="8"/>
    <s v="'264"/>
    <x v="2936"/>
    <x v="24"/>
    <x v="17"/>
    <x v="2"/>
    <x v="2"/>
    <x v="4"/>
    <x v="2"/>
    <s v="1 | 1"/>
    <x v="83"/>
    <n v="8006"/>
    <x v="1"/>
  </r>
  <r>
    <x v="1"/>
    <x v="3"/>
    <n v="-7243.66"/>
    <x v="8"/>
    <s v="AMBIENTE SERVICOS DE DEDETIZACAO LTDA"/>
    <x v="8"/>
    <s v="'12342"/>
    <x v="2937"/>
    <x v="4"/>
    <x v="4"/>
    <x v="1"/>
    <x v="1"/>
    <x v="2"/>
    <x v="2"/>
    <s v="1 | 1"/>
    <x v="10"/>
    <n v="4003"/>
    <x v="1"/>
  </r>
  <r>
    <x v="1"/>
    <x v="3"/>
    <n v="-7237.1"/>
    <x v="118"/>
    <s v="KIOTO AMBIENTAL LTDA"/>
    <x v="2"/>
    <s v="'1015195"/>
    <x v="1"/>
    <x v="35"/>
    <x v="20"/>
    <x v="11"/>
    <x v="11"/>
    <x v="23"/>
    <x v="19"/>
    <s v="1 | 1"/>
    <x v="141"/>
    <m/>
    <x v="0"/>
  </r>
  <r>
    <x v="1"/>
    <x v="3"/>
    <n v="-7194.67"/>
    <x v="91"/>
    <s v="RESCISAO"/>
    <x v="4"/>
    <s v="'1015371"/>
    <x v="2938"/>
    <x v="11"/>
    <x v="6"/>
    <x v="2"/>
    <x v="2"/>
    <x v="4"/>
    <x v="2"/>
    <s v="1 | 1"/>
    <x v="125"/>
    <n v="8004"/>
    <x v="1"/>
  </r>
  <r>
    <x v="1"/>
    <x v="3"/>
    <n v="-7181.02"/>
    <x v="91"/>
    <s v="RESCISAO"/>
    <x v="4"/>
    <s v="'1015450"/>
    <x v="2939"/>
    <x v="16"/>
    <x v="2"/>
    <x v="1"/>
    <x v="1"/>
    <x v="2"/>
    <x v="2"/>
    <s v="1 | 1"/>
    <x v="109"/>
    <n v="7002"/>
    <x v="1"/>
  </r>
  <r>
    <x v="1"/>
    <x v="3"/>
    <n v="-7145.09"/>
    <x v="21"/>
    <s v="FERIAS "/>
    <x v="4"/>
    <s v="'1014899"/>
    <x v="2940"/>
    <x v="6"/>
    <x v="1"/>
    <x v="1"/>
    <x v="1"/>
    <x v="2"/>
    <x v="2"/>
    <s v="1 | 1"/>
    <x v="27"/>
    <n v="7003"/>
    <x v="1"/>
  </r>
  <r>
    <x v="1"/>
    <x v="3"/>
    <n v="-7130"/>
    <x v="90"/>
    <s v="EKO TRANSPORTES E RECOLHIMENTO DE RESIDUOS LTDA"/>
    <x v="6"/>
    <s v="'1015203"/>
    <x v="2941"/>
    <x v="29"/>
    <x v="19"/>
    <x v="1"/>
    <x v="1"/>
    <x v="2"/>
    <x v="2"/>
    <s v="1 | 1"/>
    <x v="108"/>
    <n v="60011"/>
    <x v="1"/>
  </r>
  <r>
    <x v="1"/>
    <x v="3"/>
    <n v="-7000"/>
    <x v="119"/>
    <s v="A CLEAN SANEAMENTO AMBIENTAL DE RESIDUOS EIRELI"/>
    <x v="6"/>
    <s v="'1015492"/>
    <x v="2095"/>
    <x v="0"/>
    <x v="0"/>
    <x v="12"/>
    <x v="12"/>
    <x v="24"/>
    <x v="20"/>
    <s v="1 | 1"/>
    <x v="142"/>
    <n v="2001"/>
    <x v="1"/>
  </r>
  <r>
    <x v="1"/>
    <x v="3"/>
    <n v="-7000"/>
    <x v="119"/>
    <s v="EKO TRANSPORTES E RECOLHIMENTO DE RESIDUOS LTDA"/>
    <x v="6"/>
    <s v="'1015208"/>
    <x v="531"/>
    <x v="0"/>
    <x v="0"/>
    <x v="12"/>
    <x v="12"/>
    <x v="24"/>
    <x v="20"/>
    <s v="1 | 1"/>
    <x v="142"/>
    <n v="20011"/>
    <x v="1"/>
  </r>
  <r>
    <x v="1"/>
    <x v="3"/>
    <n v="-7000"/>
    <x v="119"/>
    <s v="PADRAO AMBIENTAL COLETA E TRANSPORTES EIRELI"/>
    <x v="6"/>
    <s v="'1015205"/>
    <x v="578"/>
    <x v="0"/>
    <x v="0"/>
    <x v="12"/>
    <x v="12"/>
    <x v="24"/>
    <x v="20"/>
    <s v="1 | 1"/>
    <x v="142"/>
    <n v="2001"/>
    <x v="1"/>
  </r>
  <r>
    <x v="1"/>
    <x v="3"/>
    <n v="-7000"/>
    <x v="19"/>
    <s v="EKO TRANSPORTES E RECOLHIMENTO DE RESIDUOS LTDA"/>
    <x v="6"/>
    <s v="'1015385"/>
    <x v="2942"/>
    <x v="0"/>
    <x v="0"/>
    <x v="2"/>
    <x v="2"/>
    <x v="10"/>
    <x v="8"/>
    <s v="1 | 1"/>
    <x v="22"/>
    <n v="20011"/>
    <x v="1"/>
  </r>
  <r>
    <x v="1"/>
    <x v="3"/>
    <n v="-6908.12"/>
    <x v="73"/>
    <s v="SECRETARIA DA RECEITA FEDERAL DO BRASIL - RFB"/>
    <x v="7"/>
    <s v="'1016240"/>
    <x v="754"/>
    <x v="0"/>
    <x v="0"/>
    <x v="5"/>
    <x v="5"/>
    <x v="13"/>
    <x v="11"/>
    <s v="1 | 1"/>
    <x v="85"/>
    <n v="2001"/>
    <x v="1"/>
  </r>
  <r>
    <x v="1"/>
    <x v="3"/>
    <n v="-6840"/>
    <x v="90"/>
    <s v="EKO TRANSPORTES E RECOLHIMENTO DE RESIDUOS LTDA"/>
    <x v="6"/>
    <s v="'1015074"/>
    <x v="2943"/>
    <x v="29"/>
    <x v="19"/>
    <x v="1"/>
    <x v="1"/>
    <x v="2"/>
    <x v="2"/>
    <s v="1 | 1"/>
    <x v="108"/>
    <n v="60011"/>
    <x v="1"/>
  </r>
  <r>
    <x v="1"/>
    <x v="3"/>
    <n v="-6665.02"/>
    <x v="51"/>
    <s v="BANCO VOLKSWAGEN S.A."/>
    <x v="9"/>
    <s v="'0041580795"/>
    <x v="651"/>
    <x v="0"/>
    <x v="0"/>
    <x v="7"/>
    <x v="7"/>
    <x v="18"/>
    <x v="14"/>
    <s v="48 | 58"/>
    <x v="63"/>
    <n v="20011"/>
    <x v="0"/>
  </r>
  <r>
    <x v="1"/>
    <x v="3"/>
    <n v="-6633.06"/>
    <x v="2"/>
    <s v="FOLHA DE PAGAMENTO"/>
    <x v="4"/>
    <s v="'1015765"/>
    <x v="2844"/>
    <x v="11"/>
    <x v="6"/>
    <x v="2"/>
    <x v="2"/>
    <x v="4"/>
    <x v="2"/>
    <s v="1 | 1"/>
    <x v="5"/>
    <n v="8004"/>
    <x v="1"/>
  </r>
  <r>
    <x v="1"/>
    <x v="3"/>
    <n v="-6503.2"/>
    <x v="113"/>
    <s v="MENTOR COUTO ADVOGADOS ASSOCIADOS"/>
    <x v="8"/>
    <s v="'1258"/>
    <x v="2944"/>
    <x v="0"/>
    <x v="0"/>
    <x v="10"/>
    <x v="10"/>
    <x v="22"/>
    <x v="18"/>
    <s v="1 | 1"/>
    <x v="135"/>
    <n v="20011"/>
    <x v="1"/>
  </r>
  <r>
    <x v="1"/>
    <x v="3"/>
    <n v="-6500"/>
    <x v="14"/>
    <s v="MELLO, BREYER &amp; ALMEIDA ADVOGADOS ASSOCIADOS"/>
    <x v="8"/>
    <s v="'1384"/>
    <x v="2945"/>
    <x v="9"/>
    <x v="8"/>
    <x v="2"/>
    <x v="2"/>
    <x v="12"/>
    <x v="10"/>
    <s v="1 | 1"/>
    <x v="17"/>
    <n v="8002"/>
    <x v="1"/>
  </r>
  <r>
    <x v="1"/>
    <x v="3"/>
    <n v="-6500"/>
    <x v="17"/>
    <s v="KB COMUNICACAO E ASSESSORIA LTDA"/>
    <x v="8"/>
    <s v="'674"/>
    <x v="2946"/>
    <x v="10"/>
    <x v="9"/>
    <x v="2"/>
    <x v="2"/>
    <x v="10"/>
    <x v="8"/>
    <s v="1 | 1"/>
    <x v="20"/>
    <n v="8001"/>
    <x v="1"/>
  </r>
  <r>
    <x v="1"/>
    <x v="3"/>
    <n v="-6494.06"/>
    <x v="81"/>
    <s v="BRADESCO SAUDE S/A"/>
    <x v="3"/>
    <s v="'1015392"/>
    <x v="2885"/>
    <x v="23"/>
    <x v="16"/>
    <x v="2"/>
    <x v="2"/>
    <x v="6"/>
    <x v="3"/>
    <s v="1 | 1"/>
    <x v="99"/>
    <n v="1002"/>
    <x v="1"/>
  </r>
  <r>
    <x v="1"/>
    <x v="3"/>
    <n v="-6425.64"/>
    <x v="35"/>
    <s v="SECRETARIA DA RECEITA FEDERAL DO BRASIL - RFB"/>
    <x v="7"/>
    <s v="'1016026"/>
    <x v="2929"/>
    <x v="29"/>
    <x v="19"/>
    <x v="1"/>
    <x v="1"/>
    <x v="16"/>
    <x v="12"/>
    <s v="1 | 1"/>
    <x v="47"/>
    <n v="60013"/>
    <x v="1"/>
  </r>
  <r>
    <x v="1"/>
    <x v="3"/>
    <n v="-6417.46"/>
    <x v="78"/>
    <s v="FOLHA DE PAGAMENTO"/>
    <x v="4"/>
    <s v="'1015749"/>
    <x v="2828"/>
    <x v="23"/>
    <x v="16"/>
    <x v="2"/>
    <x v="2"/>
    <x v="4"/>
    <x v="2"/>
    <s v="1 | 1"/>
    <x v="93"/>
    <n v="1002"/>
    <x v="1"/>
  </r>
  <r>
    <x v="1"/>
    <x v="3"/>
    <n v="-6411.63"/>
    <x v="3"/>
    <s v="SODEXO PASS DO BRASIL SERVICOS E COMERCIO S.A."/>
    <x v="3"/>
    <s v="'819669001"/>
    <x v="2947"/>
    <x v="27"/>
    <x v="19"/>
    <x v="1"/>
    <x v="1"/>
    <x v="3"/>
    <x v="3"/>
    <s v="1 | 1"/>
    <x v="3"/>
    <n v="60021"/>
    <x v="1"/>
  </r>
  <r>
    <x v="1"/>
    <x v="3"/>
    <n v="-6405.09"/>
    <x v="62"/>
    <s v="FUNDO DE GARANTIA DO TEMPO DE SERVICO"/>
    <x v="4"/>
    <s v="'1015290"/>
    <x v="2948"/>
    <x v="3"/>
    <x v="3"/>
    <x v="2"/>
    <x v="2"/>
    <x v="14"/>
    <x v="12"/>
    <s v="1 | 1"/>
    <x v="89"/>
    <n v="40026"/>
    <x v="1"/>
  </r>
  <r>
    <x v="1"/>
    <x v="3"/>
    <n v="-6376"/>
    <x v="117"/>
    <s v="COMPANHIA MUNICIPAL DE LIMPEZA URBANA - COMLURB"/>
    <x v="3"/>
    <s v="'15080910000520954"/>
    <x v="2192"/>
    <x v="0"/>
    <x v="0"/>
    <x v="1"/>
    <x v="1"/>
    <x v="21"/>
    <x v="17"/>
    <s v="1 | 1"/>
    <x v="139"/>
    <n v="20013"/>
    <x v="1"/>
  </r>
  <r>
    <x v="1"/>
    <x v="3"/>
    <n v="-6304.76"/>
    <x v="91"/>
    <s v="RESCISAO"/>
    <x v="4"/>
    <s v="'1015280"/>
    <x v="2949"/>
    <x v="3"/>
    <x v="3"/>
    <x v="2"/>
    <x v="2"/>
    <x v="4"/>
    <x v="2"/>
    <s v="1 | 1"/>
    <x v="125"/>
    <n v="40026"/>
    <x v="1"/>
  </r>
  <r>
    <x v="1"/>
    <x v="3"/>
    <n v="-6218.126666666667"/>
    <x v="29"/>
    <s v="LANÇAMENTO MANUAL"/>
    <x v="1"/>
    <m/>
    <x v="564"/>
    <x v="1"/>
    <x v="1"/>
    <x v="1"/>
    <x v="1"/>
    <x v="2"/>
    <x v="2"/>
    <m/>
    <x v="38"/>
    <n v="7001"/>
    <x v="0"/>
  </r>
  <r>
    <x v="1"/>
    <x v="3"/>
    <n v="-6217.03"/>
    <x v="35"/>
    <s v="SECRETARIA DA RECEITA FEDERAL DO BRASIL - RFB"/>
    <x v="7"/>
    <s v="'1016025"/>
    <x v="2950"/>
    <x v="29"/>
    <x v="19"/>
    <x v="1"/>
    <x v="1"/>
    <x v="16"/>
    <x v="12"/>
    <s v="1 | 1"/>
    <x v="47"/>
    <n v="60011"/>
    <x v="1"/>
  </r>
  <r>
    <x v="1"/>
    <x v="3"/>
    <n v="-6200.41"/>
    <x v="21"/>
    <s v="FERIAS "/>
    <x v="4"/>
    <s v="'1014909"/>
    <x v="2886"/>
    <x v="29"/>
    <x v="19"/>
    <x v="1"/>
    <x v="1"/>
    <x v="2"/>
    <x v="2"/>
    <s v="1 | 1"/>
    <x v="27"/>
    <n v="60012"/>
    <x v="1"/>
  </r>
  <r>
    <x v="1"/>
    <x v="3"/>
    <n v="-6146.89"/>
    <x v="2"/>
    <s v="FOLHA DE PAGAMENTO"/>
    <x v="4"/>
    <s v="'1015749"/>
    <x v="2828"/>
    <x v="1"/>
    <x v="1"/>
    <x v="1"/>
    <x v="1"/>
    <x v="2"/>
    <x v="2"/>
    <s v="1 | 1"/>
    <x v="2"/>
    <n v="7001"/>
    <x v="1"/>
  </r>
  <r>
    <x v="1"/>
    <x v="3"/>
    <n v="-6127.17"/>
    <x v="91"/>
    <s v="RESCISAO"/>
    <x v="4"/>
    <s v="'1015364"/>
    <x v="2951"/>
    <x v="11"/>
    <x v="6"/>
    <x v="2"/>
    <x v="2"/>
    <x v="4"/>
    <x v="2"/>
    <s v="1 | 1"/>
    <x v="125"/>
    <n v="8004"/>
    <x v="1"/>
  </r>
  <r>
    <x v="1"/>
    <x v="3"/>
    <n v="-6117.6"/>
    <x v="90"/>
    <s v="EKO TRANSPORTES E RECOLHIMENTO DE RESIDUOS LTDA"/>
    <x v="6"/>
    <s v="'1015520"/>
    <x v="2952"/>
    <x v="29"/>
    <x v="19"/>
    <x v="1"/>
    <x v="1"/>
    <x v="2"/>
    <x v="2"/>
    <s v="1 | 1"/>
    <x v="108"/>
    <n v="60011"/>
    <x v="1"/>
  </r>
  <r>
    <x v="1"/>
    <x v="3"/>
    <n v="-6090.08"/>
    <x v="2"/>
    <s v="FOLHA DE PAGAMENTO"/>
    <x v="4"/>
    <s v="'1015749"/>
    <x v="2828"/>
    <x v="27"/>
    <x v="19"/>
    <x v="1"/>
    <x v="1"/>
    <x v="2"/>
    <x v="2"/>
    <s v="1 | 1"/>
    <x v="2"/>
    <n v="60022"/>
    <x v="1"/>
  </r>
  <r>
    <x v="1"/>
    <x v="3"/>
    <n v="-6016.61"/>
    <x v="8"/>
    <s v="CFNESCI SERVICOS DE COBRANCA LTDA"/>
    <x v="8"/>
    <s v="'230"/>
    <x v="2953"/>
    <x v="4"/>
    <x v="4"/>
    <x v="1"/>
    <x v="1"/>
    <x v="2"/>
    <x v="2"/>
    <s v="1 | 1"/>
    <x v="10"/>
    <n v="4003"/>
    <x v="1"/>
  </r>
  <r>
    <x v="1"/>
    <x v="3"/>
    <n v="-6016.52"/>
    <x v="3"/>
    <s v="SODEXO PASS DO BRASIL SERVICOS E COMERCIO S.A."/>
    <x v="3"/>
    <s v="'23/31317794"/>
    <x v="2954"/>
    <x v="29"/>
    <x v="19"/>
    <x v="1"/>
    <x v="1"/>
    <x v="3"/>
    <x v="3"/>
    <s v="1 | 1"/>
    <x v="3"/>
    <n v="60011"/>
    <x v="1"/>
  </r>
  <r>
    <x v="1"/>
    <x v="3"/>
    <n v="-6005.64"/>
    <x v="88"/>
    <s v="SECRETARIA DA RECEITA FEDERAL DO BRASIL - RFB"/>
    <x v="7"/>
    <s v="'1015198"/>
    <x v="2955"/>
    <x v="0"/>
    <x v="0"/>
    <x v="8"/>
    <x v="8"/>
    <x v="19"/>
    <x v="15"/>
    <s v="1 | 1"/>
    <x v="106"/>
    <n v="20011"/>
    <x v="1"/>
  </r>
  <r>
    <x v="1"/>
    <x v="3"/>
    <n v="-6005.64"/>
    <x v="88"/>
    <s v="SECRETARIA DA RECEITA FEDERAL DO BRASIL - RFB"/>
    <x v="7"/>
    <s v="'1015851"/>
    <x v="2956"/>
    <x v="0"/>
    <x v="0"/>
    <x v="8"/>
    <x v="8"/>
    <x v="19"/>
    <x v="15"/>
    <s v="1 | 1"/>
    <x v="106"/>
    <n v="20011"/>
    <x v="1"/>
  </r>
  <r>
    <x v="1"/>
    <x v="3"/>
    <n v="-6000"/>
    <x v="119"/>
    <s v="A CLEAN SANEAMENTO AMBIENTAL DE RESIDUOS EIRELI"/>
    <x v="6"/>
    <s v="'1015515"/>
    <x v="2095"/>
    <x v="0"/>
    <x v="0"/>
    <x v="12"/>
    <x v="12"/>
    <x v="24"/>
    <x v="20"/>
    <s v="1 | 1"/>
    <x v="142"/>
    <n v="2001"/>
    <x v="1"/>
  </r>
  <r>
    <x v="1"/>
    <x v="3"/>
    <n v="-6000"/>
    <x v="119"/>
    <s v="SR SANTOS SERVICOS LTDA"/>
    <x v="8"/>
    <s v="'531"/>
    <x v="538"/>
    <x v="0"/>
    <x v="0"/>
    <x v="12"/>
    <x v="12"/>
    <x v="24"/>
    <x v="20"/>
    <s v="1 | 1"/>
    <x v="142"/>
    <n v="2001"/>
    <x v="1"/>
  </r>
  <r>
    <x v="1"/>
    <x v="3"/>
    <n v="-5990"/>
    <x v="106"/>
    <s v="VIBRA ENERGIA S.A"/>
    <x v="10"/>
    <s v="'2083446"/>
    <x v="2957"/>
    <x v="1"/>
    <x v="1"/>
    <x v="1"/>
    <x v="1"/>
    <x v="1"/>
    <x v="1"/>
    <s v="1 | 1"/>
    <x v="126"/>
    <n v="7001"/>
    <x v="1"/>
  </r>
  <r>
    <x v="1"/>
    <x v="3"/>
    <n v="-5950"/>
    <x v="5"/>
    <s v="EMPORIO MEGA 100 COMERCIO DE ALIMENTOS S.A."/>
    <x v="10"/>
    <s v="'62248"/>
    <x v="677"/>
    <x v="29"/>
    <x v="19"/>
    <x v="1"/>
    <x v="1"/>
    <x v="3"/>
    <x v="3"/>
    <s v="1 | 2"/>
    <x v="6"/>
    <n v="60011"/>
    <x v="1"/>
  </r>
  <r>
    <x v="1"/>
    <x v="3"/>
    <n v="-5950"/>
    <x v="5"/>
    <s v="EMPORIO MEGA 100 COMERCIO DE ALIMENTOS S.A."/>
    <x v="10"/>
    <s v="'62248"/>
    <x v="677"/>
    <x v="29"/>
    <x v="19"/>
    <x v="1"/>
    <x v="1"/>
    <x v="3"/>
    <x v="3"/>
    <s v="2 | 2"/>
    <x v="6"/>
    <n v="60011"/>
    <x v="1"/>
  </r>
  <r>
    <x v="1"/>
    <x v="3"/>
    <n v="-5878"/>
    <x v="104"/>
    <s v="MARCIA CRISTINA VERISSIMO DE SOUZA 91872553753"/>
    <x v="8"/>
    <s v="'34"/>
    <x v="2958"/>
    <x v="0"/>
    <x v="0"/>
    <x v="1"/>
    <x v="1"/>
    <x v="8"/>
    <x v="6"/>
    <s v="1 | 1"/>
    <x v="123"/>
    <n v="2001"/>
    <x v="1"/>
  </r>
  <r>
    <x v="1"/>
    <x v="3"/>
    <n v="-5832.41"/>
    <x v="35"/>
    <s v="SECRETARIA DA RECEITA FEDERAL DO BRASIL - RFB"/>
    <x v="7"/>
    <s v="'1015916"/>
    <x v="2959"/>
    <x v="1"/>
    <x v="1"/>
    <x v="1"/>
    <x v="1"/>
    <x v="16"/>
    <x v="12"/>
    <s v="1 | 1"/>
    <x v="47"/>
    <n v="7001"/>
    <x v="1"/>
  </r>
  <r>
    <x v="1"/>
    <x v="3"/>
    <n v="-5784.76"/>
    <x v="2"/>
    <s v="FOLHA DE PAGAMENTO"/>
    <x v="4"/>
    <s v="'1015763"/>
    <x v="2887"/>
    <x v="3"/>
    <x v="3"/>
    <x v="2"/>
    <x v="2"/>
    <x v="4"/>
    <x v="2"/>
    <s v="1 | 1"/>
    <x v="5"/>
    <n v="40026"/>
    <x v="1"/>
  </r>
  <r>
    <x v="1"/>
    <x v="3"/>
    <n v="-5768.99"/>
    <x v="106"/>
    <s v="VIBRA ENERGIA S.A"/>
    <x v="10"/>
    <s v="'2082924"/>
    <x v="2957"/>
    <x v="1"/>
    <x v="1"/>
    <x v="1"/>
    <x v="1"/>
    <x v="1"/>
    <x v="1"/>
    <s v="1 | 1"/>
    <x v="126"/>
    <n v="7001"/>
    <x v="1"/>
  </r>
  <r>
    <x v="1"/>
    <x v="3"/>
    <n v="-5746"/>
    <x v="73"/>
    <s v="SECRETARIA DA RECEITA FEDERAL DO BRASIL - RFB"/>
    <x v="7"/>
    <s v="'1016237"/>
    <x v="1385"/>
    <x v="0"/>
    <x v="0"/>
    <x v="5"/>
    <x v="5"/>
    <x v="13"/>
    <x v="11"/>
    <s v="1 | 1"/>
    <x v="85"/>
    <n v="2001"/>
    <x v="1"/>
  </r>
  <r>
    <x v="1"/>
    <x v="3"/>
    <n v="-5723.89"/>
    <x v="118"/>
    <s v="CLEAN AMBIENTAL"/>
    <x v="2"/>
    <s v="'1015394"/>
    <x v="1"/>
    <x v="35"/>
    <x v="20"/>
    <x v="11"/>
    <x v="11"/>
    <x v="23"/>
    <x v="19"/>
    <s v="1 | 1"/>
    <x v="141"/>
    <m/>
    <x v="0"/>
  </r>
  <r>
    <x v="1"/>
    <x v="3"/>
    <n v="-5660"/>
    <x v="90"/>
    <s v="EKO TRANSPORTES E RECOLHIMENTO DE RESIDUOS LTDA"/>
    <x v="6"/>
    <s v="'1015420"/>
    <x v="2960"/>
    <x v="29"/>
    <x v="19"/>
    <x v="1"/>
    <x v="1"/>
    <x v="2"/>
    <x v="2"/>
    <s v="1 | 1"/>
    <x v="108"/>
    <n v="60011"/>
    <x v="1"/>
  </r>
  <r>
    <x v="1"/>
    <x v="3"/>
    <n v="-5614.7"/>
    <x v="84"/>
    <s v="LANÇAMENTO MANUAL"/>
    <x v="1"/>
    <m/>
    <x v="1361"/>
    <x v="25"/>
    <x v="18"/>
    <x v="1"/>
    <x v="1"/>
    <x v="1"/>
    <x v="1"/>
    <m/>
    <x v="102"/>
    <n v="30011"/>
    <x v="0"/>
  </r>
  <r>
    <x v="1"/>
    <x v="3"/>
    <n v="-5591.52"/>
    <x v="71"/>
    <s v="WPC SISTEMA INTEGRADO LTDA"/>
    <x v="8"/>
    <s v="'1853"/>
    <x v="2873"/>
    <x v="24"/>
    <x v="17"/>
    <x v="2"/>
    <x v="2"/>
    <x v="4"/>
    <x v="2"/>
    <s v="1 | 1"/>
    <x v="83"/>
    <n v="8006"/>
    <x v="1"/>
  </r>
  <r>
    <x v="1"/>
    <x v="3"/>
    <n v="-5575.05"/>
    <x v="44"/>
    <s v="SECRETARIA DA RECEITA FEDERAL DO BRASIL - RFB"/>
    <x v="7"/>
    <s v="'1015629"/>
    <x v="2961"/>
    <x v="0"/>
    <x v="0"/>
    <x v="6"/>
    <x v="6"/>
    <x v="17"/>
    <x v="13"/>
    <s v="1 | 1"/>
    <x v="53"/>
    <n v="20011"/>
    <x v="1"/>
  </r>
  <r>
    <x v="1"/>
    <x v="3"/>
    <n v="-5545.3"/>
    <x v="21"/>
    <s v="FERIAS "/>
    <x v="4"/>
    <s v="'1015461"/>
    <x v="2962"/>
    <x v="18"/>
    <x v="12"/>
    <x v="2"/>
    <x v="2"/>
    <x v="4"/>
    <x v="2"/>
    <s v="1 | 1"/>
    <x v="25"/>
    <n v="4001"/>
    <x v="1"/>
  </r>
  <r>
    <x v="1"/>
    <x v="3"/>
    <n v="-5517.6"/>
    <x v="64"/>
    <s v="MAGISTER CONTABILIDADE LTDA"/>
    <x v="8"/>
    <s v="'1270"/>
    <x v="2963"/>
    <x v="25"/>
    <x v="18"/>
    <x v="2"/>
    <x v="2"/>
    <x v="12"/>
    <x v="10"/>
    <s v="1 | 1"/>
    <x v="76"/>
    <n v="3001"/>
    <x v="1"/>
  </r>
  <r>
    <x v="1"/>
    <x v="3"/>
    <n v="-5487.2"/>
    <x v="58"/>
    <s v="SECRETARIA MUNICIPAL DE FAZENDA"/>
    <x v="7"/>
    <s v="'1015238"/>
    <x v="2964"/>
    <x v="0"/>
    <x v="0"/>
    <x v="6"/>
    <x v="6"/>
    <x v="17"/>
    <x v="13"/>
    <s v="1 | 1"/>
    <x v="70"/>
    <n v="2001"/>
    <x v="1"/>
  </r>
  <r>
    <x v="1"/>
    <x v="3"/>
    <n v="-5428.21"/>
    <x v="50"/>
    <s v="GUANABARA DIESEL SA COMERCIO E REPRESENTACOES"/>
    <x v="10"/>
    <s v="'0929039001 "/>
    <x v="2965"/>
    <x v="1"/>
    <x v="1"/>
    <x v="1"/>
    <x v="1"/>
    <x v="1"/>
    <x v="1"/>
    <s v="1 | 3"/>
    <x v="62"/>
    <n v="70011"/>
    <x v="1"/>
  </r>
  <r>
    <x v="1"/>
    <x v="3"/>
    <n v="-5428.2"/>
    <x v="50"/>
    <s v="GUANABARA DIESEL SA COMERCIO E REPRESENTACOES"/>
    <x v="10"/>
    <s v="'0929039001 "/>
    <x v="2965"/>
    <x v="1"/>
    <x v="1"/>
    <x v="1"/>
    <x v="1"/>
    <x v="1"/>
    <x v="1"/>
    <s v="2 | 3"/>
    <x v="62"/>
    <n v="70011"/>
    <x v="1"/>
  </r>
  <r>
    <x v="1"/>
    <x v="3"/>
    <n v="-5428.2"/>
    <x v="50"/>
    <s v="GUANABARA DIESEL SA COMERCIO E REPRESENTACOES"/>
    <x v="10"/>
    <s v="'0929039001 "/>
    <x v="2965"/>
    <x v="1"/>
    <x v="1"/>
    <x v="1"/>
    <x v="1"/>
    <x v="1"/>
    <x v="1"/>
    <s v="3 | 3"/>
    <x v="62"/>
    <n v="70011"/>
    <x v="1"/>
  </r>
  <r>
    <x v="1"/>
    <x v="3"/>
    <n v="-5403.77"/>
    <x v="2"/>
    <s v="FOLHA DE PAGAMENTO"/>
    <x v="4"/>
    <s v="'1015765"/>
    <x v="2844"/>
    <x v="7"/>
    <x v="6"/>
    <x v="1"/>
    <x v="1"/>
    <x v="2"/>
    <x v="2"/>
    <s v="1 | 1"/>
    <x v="2"/>
    <n v="3008"/>
    <x v="1"/>
  </r>
  <r>
    <x v="1"/>
    <x v="3"/>
    <n v="-5392.8"/>
    <x v="117"/>
    <s v="CENTRAL DE TRATAMENTO DE RESIDUOS ALCANTARA S.A."/>
    <x v="8"/>
    <s v="'7590"/>
    <x v="2966"/>
    <x v="0"/>
    <x v="0"/>
    <x v="1"/>
    <x v="1"/>
    <x v="21"/>
    <x v="17"/>
    <s v="1 | 1"/>
    <x v="139"/>
    <n v="2001"/>
    <x v="1"/>
  </r>
  <r>
    <x v="1"/>
    <x v="3"/>
    <n v="-5387.52"/>
    <x v="118"/>
    <s v="KIOTO AMBIENTAL LTDA"/>
    <x v="2"/>
    <s v="'1015258"/>
    <x v="1"/>
    <x v="35"/>
    <x v="20"/>
    <x v="11"/>
    <x v="11"/>
    <x v="23"/>
    <x v="19"/>
    <s v="1 | 1"/>
    <x v="141"/>
    <m/>
    <x v="0"/>
  </r>
  <r>
    <x v="1"/>
    <x v="3"/>
    <n v="-5369.97"/>
    <x v="2"/>
    <s v="FOLHA DE PAGAMENTO"/>
    <x v="4"/>
    <s v="'1015749"/>
    <x v="2828"/>
    <x v="10"/>
    <x v="9"/>
    <x v="2"/>
    <x v="2"/>
    <x v="4"/>
    <x v="2"/>
    <s v="1 | 1"/>
    <x v="5"/>
    <n v="8001"/>
    <x v="1"/>
  </r>
  <r>
    <x v="1"/>
    <x v="3"/>
    <n v="-5351.78"/>
    <x v="118"/>
    <s v="KIOTO AMBIENTAL LTDA"/>
    <x v="2"/>
    <s v="'1015554"/>
    <x v="1"/>
    <x v="35"/>
    <x v="20"/>
    <x v="11"/>
    <x v="11"/>
    <x v="23"/>
    <x v="19"/>
    <s v="1 | 1"/>
    <x v="141"/>
    <m/>
    <x v="0"/>
  </r>
  <r>
    <x v="1"/>
    <x v="3"/>
    <n v="-5298.15"/>
    <x v="37"/>
    <s v="DAS"/>
    <x v="7"/>
    <s v="'1015587"/>
    <x v="2967"/>
    <x v="0"/>
    <x v="0"/>
    <x v="6"/>
    <x v="6"/>
    <x v="17"/>
    <x v="13"/>
    <s v="1 | 1"/>
    <x v="44"/>
    <n v="20011"/>
    <x v="1"/>
  </r>
  <r>
    <x v="1"/>
    <x v="3"/>
    <n v="-5283.76"/>
    <x v="50"/>
    <s v="AMEC- AMERICA CAMINHOES LTDA"/>
    <x v="10"/>
    <s v="'86819"/>
    <x v="2968"/>
    <x v="1"/>
    <x v="1"/>
    <x v="1"/>
    <x v="1"/>
    <x v="1"/>
    <x v="1"/>
    <s v="3 | 3"/>
    <x v="62"/>
    <n v="70011"/>
    <x v="1"/>
  </r>
  <r>
    <x v="1"/>
    <x v="3"/>
    <n v="-5282.7"/>
    <x v="45"/>
    <s v="PREFEITURA DO RIO DE JANEIRO - IPTU"/>
    <x v="7"/>
    <s v="'1013605"/>
    <x v="1435"/>
    <x v="2"/>
    <x v="2"/>
    <x v="2"/>
    <x v="2"/>
    <x v="7"/>
    <x v="5"/>
    <s v="3 | 10"/>
    <x v="54"/>
    <n v="4004"/>
    <x v="1"/>
  </r>
  <r>
    <x v="1"/>
    <x v="3"/>
    <n v="-5270"/>
    <x v="40"/>
    <s v="EDESIO S R SANTOS SERVICOS DE TRANSPORTES E ESCRITORIO - EIRELI"/>
    <x v="8"/>
    <s v="'361"/>
    <x v="2928"/>
    <x v="28"/>
    <x v="16"/>
    <x v="2"/>
    <x v="2"/>
    <x v="12"/>
    <x v="10"/>
    <s v="1 | 7"/>
    <x v="48"/>
    <n v="8005"/>
    <x v="1"/>
  </r>
  <r>
    <x v="1"/>
    <x v="3"/>
    <n v="-5270"/>
    <x v="40"/>
    <s v="EDESIO S R SANTOS SERVICOS DE TRANSPORTES E ESCRITORIO - EIRELI"/>
    <x v="8"/>
    <s v="'361"/>
    <x v="2928"/>
    <x v="28"/>
    <x v="16"/>
    <x v="2"/>
    <x v="2"/>
    <x v="12"/>
    <x v="10"/>
    <s v="5 | 7"/>
    <x v="48"/>
    <n v="8005"/>
    <x v="1"/>
  </r>
  <r>
    <x v="1"/>
    <x v="3"/>
    <n v="-5260.93"/>
    <x v="51"/>
    <s v="BANCO VOLKSWAGEN S.A."/>
    <x v="9"/>
    <s v="'0041580680"/>
    <x v="651"/>
    <x v="0"/>
    <x v="0"/>
    <x v="7"/>
    <x v="7"/>
    <x v="18"/>
    <x v="14"/>
    <s v="48 | 58"/>
    <x v="63"/>
    <n v="20011"/>
    <x v="0"/>
  </r>
  <r>
    <x v="1"/>
    <x v="3"/>
    <n v="-5229.8"/>
    <x v="2"/>
    <s v="FOLHA DE PAGAMENTO"/>
    <x v="4"/>
    <s v="'1015761"/>
    <x v="2855"/>
    <x v="19"/>
    <x v="13"/>
    <x v="2"/>
    <x v="2"/>
    <x v="4"/>
    <x v="2"/>
    <s v="1 | 1"/>
    <x v="5"/>
    <n v="3003"/>
    <x v="1"/>
  </r>
  <r>
    <x v="1"/>
    <x v="3"/>
    <n v="-5184.4799999999996"/>
    <x v="91"/>
    <s v="RESCISAO"/>
    <x v="4"/>
    <s v="'1015551"/>
    <x v="2969"/>
    <x v="29"/>
    <x v="19"/>
    <x v="1"/>
    <x v="1"/>
    <x v="2"/>
    <x v="2"/>
    <s v="1 | 1"/>
    <x v="109"/>
    <n v="60011"/>
    <x v="1"/>
  </r>
  <r>
    <x v="1"/>
    <x v="3"/>
    <n v="-5128.37"/>
    <x v="50"/>
    <s v="AMEC- AMERICA CAMINHOES LTDA"/>
    <x v="10"/>
    <s v="'86819"/>
    <x v="2968"/>
    <x v="1"/>
    <x v="1"/>
    <x v="1"/>
    <x v="1"/>
    <x v="1"/>
    <x v="1"/>
    <s v="1 | 3"/>
    <x v="62"/>
    <n v="70011"/>
    <x v="1"/>
  </r>
  <r>
    <x v="1"/>
    <x v="3"/>
    <n v="-5128.37"/>
    <x v="50"/>
    <s v="AMEC- AMERICA CAMINHOES LTDA"/>
    <x v="10"/>
    <s v="'86819"/>
    <x v="2968"/>
    <x v="1"/>
    <x v="1"/>
    <x v="1"/>
    <x v="1"/>
    <x v="1"/>
    <x v="1"/>
    <s v="2 | 3"/>
    <x v="62"/>
    <n v="70011"/>
    <x v="1"/>
  </r>
  <r>
    <x v="1"/>
    <x v="3"/>
    <n v="-5119.3599999999997"/>
    <x v="23"/>
    <s v="MAXX PRINT COMERCIO E INDUSTRIA DE ETIQUETAS LTDA"/>
    <x v="10"/>
    <s v="'4790"/>
    <x v="2224"/>
    <x v="29"/>
    <x v="19"/>
    <x v="1"/>
    <x v="1"/>
    <x v="8"/>
    <x v="6"/>
    <s v="1 | 1"/>
    <x v="28"/>
    <n v="60011"/>
    <x v="1"/>
  </r>
  <r>
    <x v="1"/>
    <x v="3"/>
    <n v="-5085.13"/>
    <x v="91"/>
    <s v="RESCISAO"/>
    <x v="4"/>
    <s v="'1015470"/>
    <x v="2970"/>
    <x v="29"/>
    <x v="19"/>
    <x v="1"/>
    <x v="1"/>
    <x v="2"/>
    <x v="2"/>
    <s v="1 | 1"/>
    <x v="109"/>
    <n v="60012"/>
    <x v="1"/>
  </r>
  <r>
    <x v="1"/>
    <x v="3"/>
    <n v="-5062.5"/>
    <x v="117"/>
    <s v="ORGANOSOLO BIOTECNOLOGIA AGROAMBIENTAL EIRELI"/>
    <x v="8"/>
    <s v="'616"/>
    <x v="655"/>
    <x v="0"/>
    <x v="0"/>
    <x v="1"/>
    <x v="1"/>
    <x v="21"/>
    <x v="17"/>
    <s v="1 | 1"/>
    <x v="139"/>
    <n v="2001"/>
    <x v="1"/>
  </r>
  <r>
    <x v="1"/>
    <x v="3"/>
    <n v="-5041.3"/>
    <x v="118"/>
    <s v="KIOTO AMBIENTAL LTDA"/>
    <x v="2"/>
    <s v="'1015230"/>
    <x v="1"/>
    <x v="35"/>
    <x v="20"/>
    <x v="11"/>
    <x v="11"/>
    <x v="23"/>
    <x v="19"/>
    <s v="1 | 1"/>
    <x v="141"/>
    <m/>
    <x v="0"/>
  </r>
  <r>
    <x v="1"/>
    <x v="3"/>
    <n v="-5040"/>
    <x v="11"/>
    <s v="CENTRO DE CONDICIONAMENTO FISICO L.M.B. EIRELI"/>
    <x v="8"/>
    <s v="'18407"/>
    <x v="2971"/>
    <x v="5"/>
    <x v="5"/>
    <x v="2"/>
    <x v="2"/>
    <x v="10"/>
    <x v="8"/>
    <s v="1 | 1"/>
    <x v="13"/>
    <n v="3006"/>
    <x v="1"/>
  </r>
  <r>
    <x v="1"/>
    <x v="3"/>
    <n v="-5028.8791666666666"/>
    <x v="29"/>
    <s v="LANÇAMENTO MANUAL"/>
    <x v="1"/>
    <m/>
    <x v="564"/>
    <x v="27"/>
    <x v="19"/>
    <x v="1"/>
    <x v="1"/>
    <x v="2"/>
    <x v="2"/>
    <m/>
    <x v="38"/>
    <n v="60021"/>
    <x v="0"/>
  </r>
  <r>
    <x v="1"/>
    <x v="3"/>
    <n v="-5001.8599999999997"/>
    <x v="7"/>
    <s v="GUILHERME CARVALHO DE ALMEIDA"/>
    <x v="9"/>
    <s v="'1015090"/>
    <x v="2972"/>
    <x v="2"/>
    <x v="2"/>
    <x v="1"/>
    <x v="1"/>
    <x v="15"/>
    <x v="5"/>
    <s v="1 | 1"/>
    <x v="95"/>
    <n v="40041"/>
    <x v="1"/>
  </r>
  <r>
    <x v="1"/>
    <x v="3"/>
    <n v="-5001.8599999999997"/>
    <x v="7"/>
    <s v="GUILHERME CARVALHO DE ALMEIDA"/>
    <x v="9"/>
    <s v="'1015093"/>
    <x v="2973"/>
    <x v="2"/>
    <x v="2"/>
    <x v="1"/>
    <x v="1"/>
    <x v="15"/>
    <x v="5"/>
    <s v="1 | 1"/>
    <x v="95"/>
    <n v="40041"/>
    <x v="1"/>
  </r>
  <r>
    <x v="1"/>
    <x v="3"/>
    <n v="-5000"/>
    <x v="118"/>
    <s v="EKO TRANSPORTES E RECOLHIMENTO DE RESÃDUOS LTDA"/>
    <x v="2"/>
    <s v="'1015564"/>
    <x v="1"/>
    <x v="35"/>
    <x v="20"/>
    <x v="11"/>
    <x v="11"/>
    <x v="23"/>
    <x v="19"/>
    <s v="1 | 1"/>
    <x v="141"/>
    <m/>
    <x v="0"/>
  </r>
  <r>
    <x v="1"/>
    <x v="3"/>
    <n v="-5000"/>
    <x v="118"/>
    <s v="EKO TRANSPORTES E RECOLHIMENTO DE RESÃDUOS LTDA"/>
    <x v="2"/>
    <s v="'1015617"/>
    <x v="1"/>
    <x v="35"/>
    <x v="20"/>
    <x v="11"/>
    <x v="11"/>
    <x v="23"/>
    <x v="19"/>
    <s v="1 | 1"/>
    <x v="141"/>
    <m/>
    <x v="0"/>
  </r>
  <r>
    <x v="1"/>
    <x v="3"/>
    <n v="-5000"/>
    <x v="118"/>
    <s v="HK LOCAÃ‡ÃƒO"/>
    <x v="2"/>
    <s v="'1015613"/>
    <x v="1"/>
    <x v="35"/>
    <x v="20"/>
    <x v="11"/>
    <x v="11"/>
    <x v="23"/>
    <x v="19"/>
    <s v="1 | 1"/>
    <x v="141"/>
    <m/>
    <x v="0"/>
  </r>
  <r>
    <x v="1"/>
    <x v="3"/>
    <n v="-5000"/>
    <x v="118"/>
    <s v="KIOTO AMBIENTAL LTDA"/>
    <x v="2"/>
    <s v="'1015672"/>
    <x v="1"/>
    <x v="35"/>
    <x v="20"/>
    <x v="11"/>
    <x v="11"/>
    <x v="23"/>
    <x v="19"/>
    <s v="1 | 1"/>
    <x v="141"/>
    <m/>
    <x v="0"/>
  </r>
  <r>
    <x v="1"/>
    <x v="3"/>
    <n v="-5000"/>
    <x v="119"/>
    <s v="A CLEAN SANEAMENTO AMBIENTAL DE RESIDUOS EIRELI"/>
    <x v="6"/>
    <s v="'1015324"/>
    <x v="2095"/>
    <x v="0"/>
    <x v="0"/>
    <x v="12"/>
    <x v="12"/>
    <x v="24"/>
    <x v="20"/>
    <s v="1 | 1"/>
    <x v="142"/>
    <n v="2001"/>
    <x v="1"/>
  </r>
  <r>
    <x v="1"/>
    <x v="3"/>
    <n v="-5000"/>
    <x v="119"/>
    <s v="EDESIO S R SANTOS SERVICOS DE TRANSPORTES E ESCRITORIO - EIRELI"/>
    <x v="8"/>
    <s v="'359"/>
    <x v="2859"/>
    <x v="0"/>
    <x v="0"/>
    <x v="12"/>
    <x v="12"/>
    <x v="24"/>
    <x v="20"/>
    <s v="1 | 1"/>
    <x v="142"/>
    <n v="2001"/>
    <x v="1"/>
  </r>
  <r>
    <x v="1"/>
    <x v="3"/>
    <n v="-5000"/>
    <x v="119"/>
    <s v="EDESIO S R SANTOS SERVICOS DE TRANSPORTES E ESCRITORIO - EIRELI"/>
    <x v="8"/>
    <s v="'360"/>
    <x v="2859"/>
    <x v="0"/>
    <x v="0"/>
    <x v="12"/>
    <x v="12"/>
    <x v="24"/>
    <x v="20"/>
    <s v="1 | 1"/>
    <x v="142"/>
    <n v="2001"/>
    <x v="1"/>
  </r>
  <r>
    <x v="1"/>
    <x v="3"/>
    <n v="-5000"/>
    <x v="119"/>
    <s v="PADRAO AMBIENTAL COLETA E TRANSPORTES EIRELI"/>
    <x v="6"/>
    <s v="'1015429"/>
    <x v="578"/>
    <x v="0"/>
    <x v="0"/>
    <x v="12"/>
    <x v="12"/>
    <x v="24"/>
    <x v="20"/>
    <s v="1 | 1"/>
    <x v="142"/>
    <n v="2001"/>
    <x v="1"/>
  </r>
  <r>
    <x v="1"/>
    <x v="3"/>
    <n v="-5000"/>
    <x v="120"/>
    <s v="T D L SOLUCOES AMBIENTAIS EIRELI"/>
    <x v="9"/>
    <s v="'09"/>
    <x v="694"/>
    <x v="0"/>
    <x v="0"/>
    <x v="1"/>
    <x v="1"/>
    <x v="8"/>
    <x v="6"/>
    <s v="6 | 11"/>
    <x v="143"/>
    <n v="2001"/>
    <x v="1"/>
  </r>
  <r>
    <x v="1"/>
    <x v="3"/>
    <n v="-5000"/>
    <x v="76"/>
    <s v="MARINA MARCIA RODRIGUES ROCHA 96817631734"/>
    <x v="10"/>
    <s v="'6692040"/>
    <x v="2974"/>
    <x v="0"/>
    <x v="0"/>
    <x v="1"/>
    <x v="1"/>
    <x v="1"/>
    <x v="1"/>
    <s v="1 | 1"/>
    <x v="91"/>
    <n v="20013"/>
    <x v="1"/>
  </r>
  <r>
    <x v="1"/>
    <x v="3"/>
    <n v="-5000"/>
    <x v="17"/>
    <s v="ET MAGALHAES"/>
    <x v="8"/>
    <s v="'735"/>
    <x v="2975"/>
    <x v="10"/>
    <x v="9"/>
    <x v="2"/>
    <x v="2"/>
    <x v="10"/>
    <x v="8"/>
    <s v="1 | 1"/>
    <x v="20"/>
    <n v="8001"/>
    <x v="1"/>
  </r>
  <r>
    <x v="1"/>
    <x v="3"/>
    <n v="-5000"/>
    <x v="2"/>
    <s v="FOLHA DE PAGAMENTO"/>
    <x v="4"/>
    <s v="'1015653"/>
    <x v="2976"/>
    <x v="8"/>
    <x v="7"/>
    <x v="2"/>
    <x v="2"/>
    <x v="4"/>
    <x v="2"/>
    <s v="1 | 1"/>
    <x v="5"/>
    <n v="8003"/>
    <x v="1"/>
  </r>
  <r>
    <x v="1"/>
    <x v="3"/>
    <n v="-5000"/>
    <x v="40"/>
    <s v="EDESIO S R SANTOS SERVICOS DE TRANSPORTES E ESCRITORIO - EIRELI"/>
    <x v="8"/>
    <s v="'361"/>
    <x v="2928"/>
    <x v="28"/>
    <x v="16"/>
    <x v="2"/>
    <x v="2"/>
    <x v="12"/>
    <x v="10"/>
    <s v="4 | 7"/>
    <x v="48"/>
    <n v="8005"/>
    <x v="1"/>
  </r>
  <r>
    <x v="1"/>
    <x v="3"/>
    <n v="-4992.07"/>
    <x v="2"/>
    <s v="FOLHA DE PAGAMENTO"/>
    <x v="4"/>
    <s v="'1015749"/>
    <x v="2828"/>
    <x v="29"/>
    <x v="19"/>
    <x v="1"/>
    <x v="1"/>
    <x v="2"/>
    <x v="2"/>
    <s v="1 | 1"/>
    <x v="2"/>
    <n v="60013"/>
    <x v="1"/>
  </r>
  <r>
    <x v="1"/>
    <x v="3"/>
    <n v="-4919.46"/>
    <x v="51"/>
    <s v="BANCO BRADESCO S.A."/>
    <x v="9"/>
    <s v="'1007861"/>
    <x v="698"/>
    <x v="0"/>
    <x v="0"/>
    <x v="7"/>
    <x v="7"/>
    <x v="18"/>
    <x v="14"/>
    <s v="12 | 12"/>
    <x v="63"/>
    <n v="20011"/>
    <x v="1"/>
  </r>
  <r>
    <x v="1"/>
    <x v="3"/>
    <n v="-4864.51"/>
    <x v="2"/>
    <s v="FOLHA DE PAGAMENTO"/>
    <x v="4"/>
    <s v="'1015749"/>
    <x v="2828"/>
    <x v="9"/>
    <x v="8"/>
    <x v="2"/>
    <x v="2"/>
    <x v="4"/>
    <x v="2"/>
    <s v="1 | 1"/>
    <x v="5"/>
    <n v="8002"/>
    <x v="1"/>
  </r>
  <r>
    <x v="1"/>
    <x v="3"/>
    <n v="-4851.3999999999996"/>
    <x v="2"/>
    <s v="FOLHA DE PAGAMENTO"/>
    <x v="4"/>
    <s v="'1015749"/>
    <x v="2828"/>
    <x v="22"/>
    <x v="0"/>
    <x v="2"/>
    <x v="2"/>
    <x v="4"/>
    <x v="2"/>
    <s v="1 | 1"/>
    <x v="5"/>
    <n v="3002"/>
    <x v="1"/>
  </r>
  <r>
    <x v="1"/>
    <x v="3"/>
    <n v="-4850.6400000000003"/>
    <x v="2"/>
    <s v="FOLHA DE PAGAMENTO"/>
    <x v="4"/>
    <s v="'1015749"/>
    <x v="2828"/>
    <x v="19"/>
    <x v="13"/>
    <x v="2"/>
    <x v="2"/>
    <x v="4"/>
    <x v="2"/>
    <s v="1 | 1"/>
    <x v="5"/>
    <n v="3003"/>
    <x v="1"/>
  </r>
  <r>
    <x v="1"/>
    <x v="3"/>
    <n v="-4832.1000000000004"/>
    <x v="50"/>
    <s v="USIMECA - INDUSTRIA MECANICA S.A."/>
    <x v="10"/>
    <s v="'48492"/>
    <x v="2977"/>
    <x v="1"/>
    <x v="1"/>
    <x v="1"/>
    <x v="1"/>
    <x v="1"/>
    <x v="1"/>
    <s v="1 | 1"/>
    <x v="62"/>
    <n v="70011"/>
    <x v="1"/>
  </r>
  <r>
    <x v="1"/>
    <x v="3"/>
    <n v="-4803.58"/>
    <x v="2"/>
    <s v="FOLHA DE PAGAMENTO"/>
    <x v="4"/>
    <s v="'1015761"/>
    <x v="2855"/>
    <x v="27"/>
    <x v="19"/>
    <x v="1"/>
    <x v="1"/>
    <x v="2"/>
    <x v="2"/>
    <s v="1 | 1"/>
    <x v="2"/>
    <n v="60022"/>
    <x v="1"/>
  </r>
  <r>
    <x v="1"/>
    <x v="3"/>
    <n v="-4788.87"/>
    <x v="98"/>
    <s v="ITAU UNIBANCO S.A."/>
    <x v="9"/>
    <s v="'20230403028-TAR"/>
    <x v="708"/>
    <x v="0"/>
    <x v="0"/>
    <x v="2"/>
    <x v="2"/>
    <x v="5"/>
    <x v="4"/>
    <s v="1 | 1"/>
    <x v="117"/>
    <n v="20011"/>
    <x v="1"/>
  </r>
  <r>
    <x v="1"/>
    <x v="3"/>
    <n v="-4780"/>
    <x v="18"/>
    <s v="EKO TRANSPORTES E RECOLHIMENTO DE RESIDUOS LTDA"/>
    <x v="6"/>
    <s v="'1015773"/>
    <x v="2978"/>
    <x v="0"/>
    <x v="0"/>
    <x v="2"/>
    <x v="2"/>
    <x v="4"/>
    <x v="2"/>
    <s v="1 | 1"/>
    <x v="21"/>
    <n v="20011"/>
    <x v="1"/>
  </r>
  <r>
    <x v="1"/>
    <x v="3"/>
    <n v="-4750"/>
    <x v="18"/>
    <s v="EKO TRANSPORTES E RECOLHIMENTO DE RESIDUOS LTDA"/>
    <x v="6"/>
    <s v="'1016015"/>
    <x v="2882"/>
    <x v="29"/>
    <x v="19"/>
    <x v="1"/>
    <x v="1"/>
    <x v="2"/>
    <x v="2"/>
    <s v="1 | 1"/>
    <x v="127"/>
    <n v="60012"/>
    <x v="1"/>
  </r>
  <r>
    <x v="1"/>
    <x v="3"/>
    <n v="-4700"/>
    <x v="71"/>
    <s v="AILTON DA SILVA NASCIMENTO 10735694702"/>
    <x v="8"/>
    <s v="'70"/>
    <x v="2979"/>
    <x v="11"/>
    <x v="6"/>
    <x v="2"/>
    <x v="2"/>
    <x v="4"/>
    <x v="2"/>
    <s v="1 | 1"/>
    <x v="83"/>
    <n v="8004"/>
    <x v="1"/>
  </r>
  <r>
    <x v="1"/>
    <x v="3"/>
    <n v="-4692.5"/>
    <x v="14"/>
    <s v="LAURO RABHA SOCIEDADE INDIVIDUAL DE ADVOCACIA"/>
    <x v="8"/>
    <s v="'1248"/>
    <x v="2980"/>
    <x v="9"/>
    <x v="8"/>
    <x v="2"/>
    <x v="2"/>
    <x v="12"/>
    <x v="10"/>
    <s v="1 | 1"/>
    <x v="17"/>
    <n v="8002"/>
    <x v="1"/>
  </r>
  <r>
    <x v="1"/>
    <x v="3"/>
    <n v="-4663.2299999999996"/>
    <x v="91"/>
    <s v="RESCISAO"/>
    <x v="4"/>
    <s v="'1015447"/>
    <x v="2981"/>
    <x v="29"/>
    <x v="19"/>
    <x v="1"/>
    <x v="1"/>
    <x v="2"/>
    <x v="2"/>
    <s v="1 | 1"/>
    <x v="109"/>
    <n v="60011"/>
    <x v="1"/>
  </r>
  <r>
    <x v="1"/>
    <x v="3"/>
    <n v="-4647.83"/>
    <x v="27"/>
    <s v="FUNDO DE GARANTIA DO TEMPO DE SERVICO"/>
    <x v="4"/>
    <s v="'1015782"/>
    <x v="2982"/>
    <x v="1"/>
    <x v="1"/>
    <x v="1"/>
    <x v="1"/>
    <x v="16"/>
    <x v="12"/>
    <s v="1 | 1"/>
    <x v="42"/>
    <n v="7001"/>
    <x v="1"/>
  </r>
  <r>
    <x v="1"/>
    <x v="3"/>
    <n v="-4618.13"/>
    <x v="111"/>
    <s v="PROCESSO"/>
    <x v="16"/>
    <s v="'0101110-89.2021.5.01.00221804"/>
    <x v="2983"/>
    <x v="9"/>
    <x v="8"/>
    <x v="2"/>
    <x v="2"/>
    <x v="10"/>
    <x v="8"/>
    <s v="1 | 2"/>
    <x v="132"/>
    <n v="8002"/>
    <x v="1"/>
  </r>
  <r>
    <x v="1"/>
    <x v="3"/>
    <n v="-4500"/>
    <x v="111"/>
    <s v="TRIBUNAL DE JUSTICA DO ESTADO DO RIO DE JANEIRO"/>
    <x v="7"/>
    <s v="'01638100582-37"/>
    <x v="2984"/>
    <x v="9"/>
    <x v="8"/>
    <x v="2"/>
    <x v="2"/>
    <x v="10"/>
    <x v="8"/>
    <s v="1 | 0"/>
    <x v="132"/>
    <n v="8002"/>
    <x v="1"/>
  </r>
  <r>
    <x v="1"/>
    <x v="3"/>
    <n v="-4492.79"/>
    <x v="28"/>
    <s v="TELEFONICA BRASIL S.A."/>
    <x v="3"/>
    <s v="'03292584692504"/>
    <x v="2985"/>
    <x v="24"/>
    <x v="17"/>
    <x v="1"/>
    <x v="1"/>
    <x v="8"/>
    <x v="6"/>
    <s v="1 | 1"/>
    <x v="33"/>
    <n v="80061"/>
    <x v="1"/>
  </r>
  <r>
    <x v="1"/>
    <x v="3"/>
    <n v="-4482.16"/>
    <x v="48"/>
    <s v="AGUAS DO RIO 4 SPE S.A"/>
    <x v="3"/>
    <s v="'1015692"/>
    <x v="2986"/>
    <x v="2"/>
    <x v="2"/>
    <x v="1"/>
    <x v="1"/>
    <x v="15"/>
    <x v="5"/>
    <s v="1 | 1"/>
    <x v="59"/>
    <n v="40041"/>
    <x v="1"/>
  </r>
  <r>
    <x v="1"/>
    <x v="3"/>
    <n v="-4445.55"/>
    <x v="30"/>
    <s v="SECRETARIA DA RECEITA FEDERAL DO BRASIL - RFB"/>
    <x v="7"/>
    <s v="'1015812"/>
    <x v="2933"/>
    <x v="4"/>
    <x v="4"/>
    <x v="2"/>
    <x v="2"/>
    <x v="14"/>
    <x v="12"/>
    <s v="1 | 1"/>
    <x v="35"/>
    <n v="40036"/>
    <x v="1"/>
  </r>
  <r>
    <x v="1"/>
    <x v="3"/>
    <n v="-4439.6400000000003"/>
    <x v="48"/>
    <s v="AGUAS DO RIO 4 SPE S.A"/>
    <x v="3"/>
    <s v="'154473780"/>
    <x v="2987"/>
    <x v="2"/>
    <x v="2"/>
    <x v="1"/>
    <x v="1"/>
    <x v="15"/>
    <x v="5"/>
    <s v="1 | 1"/>
    <x v="59"/>
    <n v="40041"/>
    <x v="1"/>
  </r>
  <r>
    <x v="1"/>
    <x v="3"/>
    <n v="-4432.21"/>
    <x v="2"/>
    <s v="FOLHA DE PAGAMENTO"/>
    <x v="4"/>
    <s v="'1015749"/>
    <x v="2828"/>
    <x v="21"/>
    <x v="15"/>
    <x v="2"/>
    <x v="2"/>
    <x v="4"/>
    <x v="2"/>
    <s v="1 | 1"/>
    <x v="5"/>
    <n v="3004"/>
    <x v="1"/>
  </r>
  <r>
    <x v="1"/>
    <x v="3"/>
    <n v="-4410"/>
    <x v="41"/>
    <s v="LANÇAMENTO MANUAL"/>
    <x v="1"/>
    <m/>
    <x v="1361"/>
    <x v="24"/>
    <x v="17"/>
    <x v="4"/>
    <x v="4"/>
    <x v="11"/>
    <x v="9"/>
    <m/>
    <x v="50"/>
    <n v="8006"/>
    <x v="0"/>
  </r>
  <r>
    <x v="1"/>
    <x v="3"/>
    <n v="-4401"/>
    <x v="18"/>
    <s v="EKO TRANSPORTES E RECOLHIMENTO DE RESIDUOS LTDA"/>
    <x v="6"/>
    <s v="'1016019"/>
    <x v="2988"/>
    <x v="1"/>
    <x v="1"/>
    <x v="1"/>
    <x v="1"/>
    <x v="2"/>
    <x v="2"/>
    <s v="1 | 1"/>
    <x v="127"/>
    <n v="7001"/>
    <x v="1"/>
  </r>
  <r>
    <x v="1"/>
    <x v="3"/>
    <n v="-4394.899166666667"/>
    <x v="29"/>
    <s v="LANÇAMENTO MANUAL"/>
    <x v="1"/>
    <m/>
    <x v="564"/>
    <x v="29"/>
    <x v="19"/>
    <x v="1"/>
    <x v="1"/>
    <x v="2"/>
    <x v="2"/>
    <m/>
    <x v="38"/>
    <n v="60012"/>
    <x v="0"/>
  </r>
  <r>
    <x v="1"/>
    <x v="3"/>
    <n v="-4372.45"/>
    <x v="37"/>
    <s v="DAS"/>
    <x v="7"/>
    <s v="'1015577"/>
    <x v="2989"/>
    <x v="0"/>
    <x v="0"/>
    <x v="6"/>
    <x v="6"/>
    <x v="17"/>
    <x v="13"/>
    <s v="1 | 1"/>
    <x v="44"/>
    <n v="20011"/>
    <x v="1"/>
  </r>
  <r>
    <x v="1"/>
    <x v="3"/>
    <n v="-4348.0600000000004"/>
    <x v="35"/>
    <s v="SECRETARIA DA RECEITA FEDERAL DO BRASIL - RFB"/>
    <x v="7"/>
    <s v="'1016026"/>
    <x v="2929"/>
    <x v="3"/>
    <x v="3"/>
    <x v="2"/>
    <x v="2"/>
    <x v="14"/>
    <x v="12"/>
    <s v="1 | 1"/>
    <x v="41"/>
    <n v="40026"/>
    <x v="1"/>
  </r>
  <r>
    <x v="1"/>
    <x v="3"/>
    <n v="-4336.87"/>
    <x v="37"/>
    <s v="DAS"/>
    <x v="7"/>
    <s v="'1015605"/>
    <x v="2990"/>
    <x v="0"/>
    <x v="0"/>
    <x v="6"/>
    <x v="6"/>
    <x v="17"/>
    <x v="13"/>
    <s v="1 | 1"/>
    <x v="44"/>
    <n v="20011"/>
    <x v="1"/>
  </r>
  <r>
    <x v="1"/>
    <x v="3"/>
    <n v="-4290.1899999999996"/>
    <x v="35"/>
    <s v="SECRETARIA DA RECEITA FEDERAL DO BRASIL - RFB"/>
    <x v="7"/>
    <s v="'1016027"/>
    <x v="2833"/>
    <x v="27"/>
    <x v="19"/>
    <x v="1"/>
    <x v="1"/>
    <x v="16"/>
    <x v="12"/>
    <s v="1 | 1"/>
    <x v="47"/>
    <n v="60021"/>
    <x v="1"/>
  </r>
  <r>
    <x v="1"/>
    <x v="3"/>
    <n v="-4244.32"/>
    <x v="94"/>
    <s v="REDE MANAUS COMERCIO DE PNEUS LTDA"/>
    <x v="10"/>
    <s v="'474379"/>
    <x v="739"/>
    <x v="1"/>
    <x v="1"/>
    <x v="1"/>
    <x v="1"/>
    <x v="1"/>
    <x v="1"/>
    <s v="1 | 6"/>
    <x v="112"/>
    <n v="70011"/>
    <x v="1"/>
  </r>
  <r>
    <x v="1"/>
    <x v="3"/>
    <n v="-4244.32"/>
    <x v="94"/>
    <s v="REDE MANAUS COMERCIO DE PNEUS LTDA"/>
    <x v="10"/>
    <s v="'474379"/>
    <x v="739"/>
    <x v="1"/>
    <x v="1"/>
    <x v="1"/>
    <x v="1"/>
    <x v="1"/>
    <x v="1"/>
    <s v="2 | 6"/>
    <x v="112"/>
    <n v="70011"/>
    <x v="1"/>
  </r>
  <r>
    <x v="1"/>
    <x v="3"/>
    <n v="-4244.32"/>
    <x v="94"/>
    <s v="REDE MANAUS COMERCIO DE PNEUS LTDA"/>
    <x v="10"/>
    <s v="'474379"/>
    <x v="739"/>
    <x v="1"/>
    <x v="1"/>
    <x v="1"/>
    <x v="1"/>
    <x v="1"/>
    <x v="1"/>
    <s v="3 | 6"/>
    <x v="112"/>
    <n v="70011"/>
    <x v="1"/>
  </r>
  <r>
    <x v="1"/>
    <x v="3"/>
    <n v="-4244.32"/>
    <x v="94"/>
    <s v="REDE MANAUS COMERCIO DE PNEUS LTDA"/>
    <x v="10"/>
    <s v="'474379"/>
    <x v="739"/>
    <x v="1"/>
    <x v="1"/>
    <x v="1"/>
    <x v="1"/>
    <x v="1"/>
    <x v="1"/>
    <s v="4 | 6"/>
    <x v="112"/>
    <n v="70011"/>
    <x v="1"/>
  </r>
  <r>
    <x v="1"/>
    <x v="3"/>
    <n v="-4244.32"/>
    <x v="94"/>
    <s v="REDE MANAUS COMERCIO DE PNEUS LTDA"/>
    <x v="10"/>
    <s v="'474379"/>
    <x v="739"/>
    <x v="1"/>
    <x v="1"/>
    <x v="1"/>
    <x v="1"/>
    <x v="1"/>
    <x v="1"/>
    <s v="5 | 6"/>
    <x v="112"/>
    <n v="70011"/>
    <x v="1"/>
  </r>
  <r>
    <x v="1"/>
    <x v="3"/>
    <n v="-4244.3"/>
    <x v="94"/>
    <s v="REDE MANAUS COMERCIO DE PNEUS LTDA"/>
    <x v="10"/>
    <s v="'474379"/>
    <x v="739"/>
    <x v="1"/>
    <x v="1"/>
    <x v="1"/>
    <x v="1"/>
    <x v="1"/>
    <x v="1"/>
    <s v="6 | 6"/>
    <x v="112"/>
    <n v="70011"/>
    <x v="1"/>
  </r>
  <r>
    <x v="1"/>
    <x v="3"/>
    <n v="-4224"/>
    <x v="64"/>
    <s v="MAGISTER CONTABILIDADE LTDA"/>
    <x v="8"/>
    <s v="'1283"/>
    <x v="2963"/>
    <x v="25"/>
    <x v="18"/>
    <x v="2"/>
    <x v="2"/>
    <x v="12"/>
    <x v="10"/>
    <s v="1 | 1"/>
    <x v="76"/>
    <n v="3001"/>
    <x v="1"/>
  </r>
  <r>
    <x v="1"/>
    <x v="3"/>
    <n v="-4153.51"/>
    <x v="118"/>
    <s v="CLEAN AMBIENTAL"/>
    <x v="2"/>
    <s v="'1015316"/>
    <x v="1"/>
    <x v="35"/>
    <x v="20"/>
    <x v="11"/>
    <x v="11"/>
    <x v="23"/>
    <x v="19"/>
    <s v="1 | 1"/>
    <x v="141"/>
    <m/>
    <x v="0"/>
  </r>
  <r>
    <x v="1"/>
    <x v="3"/>
    <n v="-4148.07"/>
    <x v="30"/>
    <s v="SECRETARIA DA RECEITA FEDERAL DO BRASIL - RFB"/>
    <x v="7"/>
    <s v="'1015819"/>
    <x v="2991"/>
    <x v="29"/>
    <x v="19"/>
    <x v="1"/>
    <x v="1"/>
    <x v="16"/>
    <x v="12"/>
    <s v="1 | 1"/>
    <x v="90"/>
    <n v="60011"/>
    <x v="1"/>
  </r>
  <r>
    <x v="1"/>
    <x v="3"/>
    <n v="-4132.5600000000004"/>
    <x v="2"/>
    <s v="FOLHA DE PAGAMENTO"/>
    <x v="4"/>
    <s v="'1015748"/>
    <x v="2858"/>
    <x v="1"/>
    <x v="1"/>
    <x v="1"/>
    <x v="1"/>
    <x v="2"/>
    <x v="2"/>
    <s v="1 | 1"/>
    <x v="2"/>
    <n v="7001"/>
    <x v="1"/>
  </r>
  <r>
    <x v="1"/>
    <x v="3"/>
    <n v="-4126.6099999999997"/>
    <x v="34"/>
    <s v="UNIMED-RIO COOPERATIVA DE TRABALHO MEDICO DO RIO DE JANEIRO LTDA"/>
    <x v="8"/>
    <s v="'34586704"/>
    <x v="2992"/>
    <x v="1"/>
    <x v="1"/>
    <x v="1"/>
    <x v="1"/>
    <x v="3"/>
    <x v="3"/>
    <s v="1 | 1"/>
    <x v="49"/>
    <n v="7001"/>
    <x v="1"/>
  </r>
  <r>
    <x v="1"/>
    <x v="3"/>
    <n v="-4126.47"/>
    <x v="35"/>
    <s v="SECRETARIA DA RECEITA FEDERAL DO BRASIL - RFB"/>
    <x v="7"/>
    <s v="'1015917"/>
    <x v="2993"/>
    <x v="27"/>
    <x v="19"/>
    <x v="1"/>
    <x v="1"/>
    <x v="16"/>
    <x v="12"/>
    <s v="1 | 1"/>
    <x v="47"/>
    <n v="60021"/>
    <x v="1"/>
  </r>
  <r>
    <x v="1"/>
    <x v="3"/>
    <n v="-4100"/>
    <x v="40"/>
    <s v="A CLEAN SANEAMENTO AMBIENTAL DE RESIDUOS EIRELI"/>
    <x v="6"/>
    <s v="'1012756"/>
    <x v="714"/>
    <x v="28"/>
    <x v="16"/>
    <x v="2"/>
    <x v="2"/>
    <x v="12"/>
    <x v="10"/>
    <s v="1 | 1"/>
    <x v="48"/>
    <n v="8005"/>
    <x v="1"/>
  </r>
  <r>
    <x v="1"/>
    <x v="3"/>
    <n v="-4080"/>
    <x v="14"/>
    <s v="BERITH LOURENCO MARQUES ADVOGADOS ASSOCIADOS"/>
    <x v="8"/>
    <s v="'204"/>
    <x v="2994"/>
    <x v="9"/>
    <x v="8"/>
    <x v="2"/>
    <x v="2"/>
    <x v="12"/>
    <x v="10"/>
    <s v="1 | 1"/>
    <x v="17"/>
    <n v="8002"/>
    <x v="1"/>
  </r>
  <r>
    <x v="1"/>
    <x v="3"/>
    <n v="-4060"/>
    <x v="50"/>
    <s v="MANUTRON COMERCIO E SERVICOS EIRELI"/>
    <x v="8"/>
    <s v="'1002"/>
    <x v="2995"/>
    <x v="1"/>
    <x v="1"/>
    <x v="1"/>
    <x v="1"/>
    <x v="1"/>
    <x v="1"/>
    <s v="1 | 1"/>
    <x v="62"/>
    <n v="70011"/>
    <x v="1"/>
  </r>
  <r>
    <x v="1"/>
    <x v="3"/>
    <n v="-4052.15"/>
    <x v="118"/>
    <s v="CLEAN AMBIENTAL"/>
    <x v="2"/>
    <s v="'1015250"/>
    <x v="1"/>
    <x v="35"/>
    <x v="20"/>
    <x v="11"/>
    <x v="11"/>
    <x v="23"/>
    <x v="19"/>
    <s v="1 | 1"/>
    <x v="141"/>
    <m/>
    <x v="0"/>
  </r>
  <r>
    <x v="1"/>
    <x v="3"/>
    <n v="-4000"/>
    <x v="117"/>
    <s v="MARCELA TORRES"/>
    <x v="11"/>
    <s v="'1015467"/>
    <x v="2996"/>
    <x v="0"/>
    <x v="0"/>
    <x v="1"/>
    <x v="1"/>
    <x v="21"/>
    <x v="17"/>
    <s v="1 | 1"/>
    <x v="139"/>
    <n v="2001"/>
    <x v="1"/>
  </r>
  <r>
    <x v="1"/>
    <x v="3"/>
    <n v="-4000"/>
    <x v="19"/>
    <s v="KIOTO AMBIENTAL LTDA"/>
    <x v="6"/>
    <s v="'1015511"/>
    <x v="2997"/>
    <x v="0"/>
    <x v="0"/>
    <x v="2"/>
    <x v="2"/>
    <x v="10"/>
    <x v="8"/>
    <s v="1 | 1"/>
    <x v="22"/>
    <n v="20011"/>
    <x v="1"/>
  </r>
  <r>
    <x v="1"/>
    <x v="3"/>
    <n v="-4000"/>
    <x v="40"/>
    <s v="EDESIO S R SANTOS SERVICOS DE TRANSPORTES E ESCRITORIO - EIRELI"/>
    <x v="8"/>
    <s v="'361"/>
    <x v="2928"/>
    <x v="28"/>
    <x v="16"/>
    <x v="2"/>
    <x v="2"/>
    <x v="12"/>
    <x v="10"/>
    <s v="6 | 7"/>
    <x v="48"/>
    <n v="8005"/>
    <x v="1"/>
  </r>
  <r>
    <x v="1"/>
    <x v="3"/>
    <n v="-3972.68"/>
    <x v="120"/>
    <s v="OURO VERDE LOCACAO E SERVICO S.A."/>
    <x v="3"/>
    <s v="'700011371500"/>
    <x v="2998"/>
    <x v="0"/>
    <x v="0"/>
    <x v="1"/>
    <x v="1"/>
    <x v="8"/>
    <x v="6"/>
    <s v="1 | 1"/>
    <x v="143"/>
    <n v="2001"/>
    <x v="1"/>
  </r>
  <r>
    <x v="1"/>
    <x v="3"/>
    <n v="-3960"/>
    <x v="11"/>
    <s v="49.863.679 KELEN CRISTINA DE ANDRADE ALVES MIRANDA"/>
    <x v="8"/>
    <s v="'2"/>
    <x v="731"/>
    <x v="5"/>
    <x v="5"/>
    <x v="2"/>
    <x v="2"/>
    <x v="10"/>
    <x v="8"/>
    <s v="1 | 1"/>
    <x v="13"/>
    <n v="3006"/>
    <x v="1"/>
  </r>
  <r>
    <x v="1"/>
    <x v="3"/>
    <n v="-3950"/>
    <x v="40"/>
    <s v="EDESIO S R SANTOS SERVICOS DE TRANSPORTES E ESCRITORIO - EIRELI"/>
    <x v="8"/>
    <s v="'361"/>
    <x v="2928"/>
    <x v="28"/>
    <x v="16"/>
    <x v="2"/>
    <x v="2"/>
    <x v="12"/>
    <x v="10"/>
    <s v="2 | 7"/>
    <x v="48"/>
    <n v="8005"/>
    <x v="1"/>
  </r>
  <r>
    <x v="1"/>
    <x v="3"/>
    <n v="-3950"/>
    <x v="40"/>
    <s v="EDESIO S R SANTOS SERVICOS DE TRANSPORTES E ESCRITORIO - EIRELI"/>
    <x v="8"/>
    <s v="'361"/>
    <x v="2928"/>
    <x v="28"/>
    <x v="16"/>
    <x v="2"/>
    <x v="2"/>
    <x v="12"/>
    <x v="10"/>
    <s v="7 | 7"/>
    <x v="48"/>
    <n v="8005"/>
    <x v="1"/>
  </r>
  <r>
    <x v="1"/>
    <x v="3"/>
    <n v="-3947.4675000000002"/>
    <x v="29"/>
    <s v="LANÇAMENTO MANUAL"/>
    <x v="1"/>
    <m/>
    <x v="564"/>
    <x v="3"/>
    <x v="3"/>
    <x v="2"/>
    <x v="2"/>
    <x v="4"/>
    <x v="2"/>
    <m/>
    <x v="34"/>
    <n v="40026"/>
    <x v="0"/>
  </r>
  <r>
    <x v="1"/>
    <x v="3"/>
    <n v="-3935.68"/>
    <x v="118"/>
    <s v="CLEAN AMBIENTAL"/>
    <x v="2"/>
    <s v="'1015349"/>
    <x v="1"/>
    <x v="35"/>
    <x v="20"/>
    <x v="11"/>
    <x v="11"/>
    <x v="23"/>
    <x v="19"/>
    <s v="1 | 1"/>
    <x v="141"/>
    <m/>
    <x v="0"/>
  </r>
  <r>
    <x v="1"/>
    <x v="3"/>
    <n v="-3926.9"/>
    <x v="14"/>
    <s v="MELLO, BREYER &amp; ALMEIDA ADVOGADOS ASSOCIADOS"/>
    <x v="8"/>
    <s v="'1383"/>
    <x v="2945"/>
    <x v="9"/>
    <x v="8"/>
    <x v="2"/>
    <x v="2"/>
    <x v="12"/>
    <x v="10"/>
    <s v="1 | 1"/>
    <x v="17"/>
    <n v="8002"/>
    <x v="1"/>
  </r>
  <r>
    <x v="1"/>
    <x v="3"/>
    <n v="-3885.88"/>
    <x v="112"/>
    <s v="BIOCLEAN SERVICOS DE GERENCIAMENTO E TRATAMENTO DE RESIDUOS LTDA"/>
    <x v="8"/>
    <s v="'799"/>
    <x v="2999"/>
    <x v="0"/>
    <x v="0"/>
    <x v="1"/>
    <x v="1"/>
    <x v="21"/>
    <x v="17"/>
    <s v="1 | 1"/>
    <x v="134"/>
    <n v="20016"/>
    <x v="1"/>
  </r>
  <r>
    <x v="1"/>
    <x v="3"/>
    <n v="-3881.63"/>
    <x v="91"/>
    <s v="RESCISAO"/>
    <x v="4"/>
    <s v="'1015462"/>
    <x v="3000"/>
    <x v="29"/>
    <x v="19"/>
    <x v="1"/>
    <x v="1"/>
    <x v="2"/>
    <x v="2"/>
    <s v="1 | 1"/>
    <x v="109"/>
    <n v="60011"/>
    <x v="1"/>
  </r>
  <r>
    <x v="1"/>
    <x v="3"/>
    <n v="-3860"/>
    <x v="105"/>
    <s v="LEANDRO ASSIS DA SILVA TEIXEIRA 08335759707"/>
    <x v="10"/>
    <s v="'157"/>
    <x v="2249"/>
    <x v="6"/>
    <x v="1"/>
    <x v="1"/>
    <x v="1"/>
    <x v="8"/>
    <x v="6"/>
    <s v="1 | 1"/>
    <x v="124"/>
    <n v="7003"/>
    <x v="1"/>
  </r>
  <r>
    <x v="1"/>
    <x v="3"/>
    <n v="-3855.87"/>
    <x v="3"/>
    <s v="SODEXO PASS DO BRASIL SERVICOS E COMERCIO S.A."/>
    <x v="3"/>
    <s v="'819575001"/>
    <x v="2842"/>
    <x v="29"/>
    <x v="19"/>
    <x v="1"/>
    <x v="1"/>
    <x v="3"/>
    <x v="3"/>
    <s v="1 | 1"/>
    <x v="3"/>
    <n v="60011"/>
    <x v="1"/>
  </r>
  <r>
    <x v="1"/>
    <x v="3"/>
    <n v="-3851.83"/>
    <x v="2"/>
    <s v="FOLHA DE PAGAMENTO"/>
    <x v="4"/>
    <s v="'1015765"/>
    <x v="2844"/>
    <x v="27"/>
    <x v="19"/>
    <x v="1"/>
    <x v="1"/>
    <x v="2"/>
    <x v="2"/>
    <s v="1 | 1"/>
    <x v="2"/>
    <n v="60022"/>
    <x v="1"/>
  </r>
  <r>
    <x v="1"/>
    <x v="3"/>
    <n v="-3824.48"/>
    <x v="117"/>
    <s v="BRASIL LIXO ZERO LTDA"/>
    <x v="8"/>
    <s v="'151"/>
    <x v="3001"/>
    <x v="0"/>
    <x v="0"/>
    <x v="1"/>
    <x v="1"/>
    <x v="21"/>
    <x v="17"/>
    <s v="1 | 1"/>
    <x v="139"/>
    <n v="2001"/>
    <x v="1"/>
  </r>
  <r>
    <x v="1"/>
    <x v="3"/>
    <n v="-3815.96"/>
    <x v="84"/>
    <s v="SECRETARIA DE ESTADO DE FAZENDA - SEFAZ"/>
    <x v="7"/>
    <s v="'1015076"/>
    <x v="3002"/>
    <x v="25"/>
    <x v="18"/>
    <x v="1"/>
    <x v="1"/>
    <x v="1"/>
    <x v="1"/>
    <s v="1 | 1"/>
    <x v="102"/>
    <n v="30011"/>
    <x v="1"/>
  </r>
  <r>
    <x v="1"/>
    <x v="3"/>
    <n v="-3815.55"/>
    <x v="22"/>
    <s v="PIPEFY MARKETING E TECNOLOGIA LTDA"/>
    <x v="3"/>
    <s v="'312333"/>
    <x v="2252"/>
    <x v="3"/>
    <x v="3"/>
    <x v="2"/>
    <x v="2"/>
    <x v="10"/>
    <x v="8"/>
    <s v="1 | 1"/>
    <x v="26"/>
    <n v="40026"/>
    <x v="1"/>
  </r>
  <r>
    <x v="1"/>
    <x v="3"/>
    <n v="-3775.03"/>
    <x v="61"/>
    <s v="FERRAGENS DUAS PATRIAS DE BONSUCESSO LTDA"/>
    <x v="10"/>
    <s v="'100555"/>
    <x v="3003"/>
    <x v="4"/>
    <x v="4"/>
    <x v="1"/>
    <x v="1"/>
    <x v="8"/>
    <x v="6"/>
    <s v="1 | 4"/>
    <x v="73"/>
    <n v="40031"/>
    <x v="1"/>
  </r>
  <r>
    <x v="1"/>
    <x v="3"/>
    <n v="-3775.03"/>
    <x v="61"/>
    <s v="FERRAGENS DUAS PATRIAS DE BONSUCESSO LTDA"/>
    <x v="10"/>
    <s v="'100555"/>
    <x v="3003"/>
    <x v="4"/>
    <x v="4"/>
    <x v="1"/>
    <x v="1"/>
    <x v="8"/>
    <x v="6"/>
    <s v="3 | 4"/>
    <x v="73"/>
    <n v="40031"/>
    <x v="1"/>
  </r>
  <r>
    <x v="1"/>
    <x v="3"/>
    <n v="-3775.02"/>
    <x v="61"/>
    <s v="FERRAGENS DUAS PATRIAS DE BONSUCESSO LTDA"/>
    <x v="10"/>
    <s v="'100555"/>
    <x v="3003"/>
    <x v="4"/>
    <x v="4"/>
    <x v="1"/>
    <x v="1"/>
    <x v="8"/>
    <x v="6"/>
    <s v="2 | 4"/>
    <x v="73"/>
    <n v="40031"/>
    <x v="1"/>
  </r>
  <r>
    <x v="1"/>
    <x v="3"/>
    <n v="-3775.02"/>
    <x v="61"/>
    <s v="FERRAGENS DUAS PATRIAS DE BONSUCESSO LTDA"/>
    <x v="10"/>
    <s v="'100555"/>
    <x v="3003"/>
    <x v="4"/>
    <x v="4"/>
    <x v="1"/>
    <x v="1"/>
    <x v="8"/>
    <x v="6"/>
    <s v="4 | 4"/>
    <x v="73"/>
    <n v="40031"/>
    <x v="1"/>
  </r>
  <r>
    <x v="1"/>
    <x v="3"/>
    <n v="-3739.29"/>
    <x v="118"/>
    <s v="CLEAN AMBIENTAL"/>
    <x v="2"/>
    <s v="'1015455"/>
    <x v="1"/>
    <x v="35"/>
    <x v="20"/>
    <x v="11"/>
    <x v="11"/>
    <x v="23"/>
    <x v="19"/>
    <s v="1 | 1"/>
    <x v="141"/>
    <m/>
    <x v="0"/>
  </r>
  <r>
    <x v="1"/>
    <x v="3"/>
    <n v="-3725.2"/>
    <x v="22"/>
    <s v="PIPEFY MARKETING E TECNOLOGIA LTDA"/>
    <x v="3"/>
    <s v="'1016091"/>
    <x v="2252"/>
    <x v="3"/>
    <x v="3"/>
    <x v="2"/>
    <x v="2"/>
    <x v="10"/>
    <x v="8"/>
    <s v="1 | 1"/>
    <x v="26"/>
    <n v="40026"/>
    <x v="1"/>
  </r>
  <r>
    <x v="1"/>
    <x v="3"/>
    <n v="-3645.83"/>
    <x v="27"/>
    <s v="FUNDO DE GARANTIA DO TEMPO DE SERVICO"/>
    <x v="4"/>
    <s v="'1015783"/>
    <x v="3004"/>
    <x v="27"/>
    <x v="19"/>
    <x v="1"/>
    <x v="1"/>
    <x v="16"/>
    <x v="12"/>
    <s v="1 | 1"/>
    <x v="42"/>
    <n v="60021"/>
    <x v="1"/>
  </r>
  <r>
    <x v="1"/>
    <x v="3"/>
    <n v="-3632.96"/>
    <x v="41"/>
    <s v="KABUM COMERCIO ELETRONICO S.A."/>
    <x v="10"/>
    <s v="'17206196"/>
    <x v="2260"/>
    <x v="24"/>
    <x v="17"/>
    <x v="4"/>
    <x v="4"/>
    <x v="11"/>
    <x v="9"/>
    <s v="2 | 10"/>
    <x v="50"/>
    <n v="8006"/>
    <x v="1"/>
  </r>
  <r>
    <x v="1"/>
    <x v="3"/>
    <n v="-3631.2"/>
    <x v="51"/>
    <s v="BANCO BRADESCO S.A."/>
    <x v="9"/>
    <s v="'1015333"/>
    <x v="727"/>
    <x v="0"/>
    <x v="0"/>
    <x v="7"/>
    <x v="7"/>
    <x v="18"/>
    <x v="14"/>
    <s v="1 | 1"/>
    <x v="63"/>
    <n v="20011"/>
    <x v="1"/>
  </r>
  <r>
    <x v="1"/>
    <x v="3"/>
    <n v="-3614.43"/>
    <x v="48"/>
    <s v="AGUAS DO RIO 4 SPE S.A"/>
    <x v="3"/>
    <s v="'154648648"/>
    <x v="3005"/>
    <x v="2"/>
    <x v="2"/>
    <x v="1"/>
    <x v="1"/>
    <x v="15"/>
    <x v="5"/>
    <s v="1 | 1"/>
    <x v="59"/>
    <n v="40041"/>
    <x v="1"/>
  </r>
  <r>
    <x v="1"/>
    <x v="3"/>
    <n v="-3605.84"/>
    <x v="35"/>
    <s v="SECRETARIA DA RECEITA FEDERAL DO BRASIL - RFB"/>
    <x v="7"/>
    <s v="'1015917"/>
    <x v="2993"/>
    <x v="3"/>
    <x v="3"/>
    <x v="2"/>
    <x v="2"/>
    <x v="14"/>
    <x v="12"/>
    <s v="1 | 1"/>
    <x v="41"/>
    <n v="40026"/>
    <x v="1"/>
  </r>
  <r>
    <x v="1"/>
    <x v="3"/>
    <n v="-3604.84"/>
    <x v="118"/>
    <s v="KIOTO AMBIENTAL LTDA"/>
    <x v="2"/>
    <s v="'1015552"/>
    <x v="1"/>
    <x v="35"/>
    <x v="20"/>
    <x v="11"/>
    <x v="11"/>
    <x v="23"/>
    <x v="19"/>
    <s v="1 | 1"/>
    <x v="141"/>
    <m/>
    <x v="0"/>
  </r>
  <r>
    <x v="1"/>
    <x v="3"/>
    <n v="-3588.97"/>
    <x v="37"/>
    <s v="DAS"/>
    <x v="7"/>
    <s v="'1015588"/>
    <x v="3006"/>
    <x v="0"/>
    <x v="0"/>
    <x v="6"/>
    <x v="6"/>
    <x v="17"/>
    <x v="13"/>
    <s v="1 | 1"/>
    <x v="44"/>
    <n v="20011"/>
    <x v="1"/>
  </r>
  <r>
    <x v="1"/>
    <x v="3"/>
    <n v="-3584.46"/>
    <x v="35"/>
    <s v="SECRETARIA DA RECEITA FEDERAL DO BRASIL - RFB"/>
    <x v="7"/>
    <s v="'1016027"/>
    <x v="2833"/>
    <x v="0"/>
    <x v="0"/>
    <x v="2"/>
    <x v="2"/>
    <x v="14"/>
    <x v="12"/>
    <s v="1 | 1"/>
    <x v="41"/>
    <n v="20011"/>
    <x v="1"/>
  </r>
  <r>
    <x v="1"/>
    <x v="3"/>
    <n v="-3571.28"/>
    <x v="121"/>
    <s v="COMPANHIA MUNICIPAL DE LIMPEZA URBANA - COMLURB"/>
    <x v="8"/>
    <s v="'218241"/>
    <x v="2262"/>
    <x v="0"/>
    <x v="0"/>
    <x v="2"/>
    <x v="2"/>
    <x v="5"/>
    <x v="4"/>
    <s v="2 | 12"/>
    <x v="144"/>
    <n v="2001"/>
    <x v="1"/>
  </r>
  <r>
    <x v="1"/>
    <x v="3"/>
    <n v="-3543.26"/>
    <x v="56"/>
    <s v="PIRES E VIDAL ASSESSORIA E EMPREENDIMENTOS LTDA"/>
    <x v="8"/>
    <s v="'4190"/>
    <x v="3007"/>
    <x v="12"/>
    <x v="10"/>
    <x v="1"/>
    <x v="1"/>
    <x v="3"/>
    <x v="3"/>
    <s v="1 | 1"/>
    <x v="97"/>
    <n v="30051"/>
    <x v="1"/>
  </r>
  <r>
    <x v="1"/>
    <x v="3"/>
    <n v="-3528.11"/>
    <x v="26"/>
    <s v="YAPAY PAGAMENTOS ONLINE LTDA"/>
    <x v="3"/>
    <s v="'21986144"/>
    <x v="2200"/>
    <x v="5"/>
    <x v="5"/>
    <x v="2"/>
    <x v="2"/>
    <x v="10"/>
    <x v="8"/>
    <s v="1 | 1"/>
    <x v="31"/>
    <n v="3006"/>
    <x v="1"/>
  </r>
  <r>
    <x v="1"/>
    <x v="3"/>
    <n v="-3515.75"/>
    <x v="27"/>
    <s v="FUNDO DE GARANTIA DO TEMPO DE SERVICO"/>
    <x v="4"/>
    <s v="'1015781"/>
    <x v="2853"/>
    <x v="29"/>
    <x v="19"/>
    <x v="1"/>
    <x v="1"/>
    <x v="16"/>
    <x v="12"/>
    <s v="1 | 1"/>
    <x v="42"/>
    <n v="60012"/>
    <x v="1"/>
  </r>
  <r>
    <x v="1"/>
    <x v="3"/>
    <n v="-3508.55"/>
    <x v="28"/>
    <s v="JIVE TELECOMUNICACOES DO BRASIL LTDA."/>
    <x v="3"/>
    <s v="'IN7101849343"/>
    <x v="3008"/>
    <x v="24"/>
    <x v="17"/>
    <x v="1"/>
    <x v="1"/>
    <x v="8"/>
    <x v="6"/>
    <s v="1 | 1"/>
    <x v="33"/>
    <n v="80061"/>
    <x v="1"/>
  </r>
  <r>
    <x v="1"/>
    <x v="3"/>
    <n v="-3503.76"/>
    <x v="35"/>
    <s v="SECRETARIA DA RECEITA FEDERAL DO BRASIL - RFB"/>
    <x v="7"/>
    <s v="'1015917"/>
    <x v="2993"/>
    <x v="4"/>
    <x v="4"/>
    <x v="2"/>
    <x v="2"/>
    <x v="14"/>
    <x v="12"/>
    <s v="1 | 1"/>
    <x v="41"/>
    <n v="40036"/>
    <x v="1"/>
  </r>
  <r>
    <x v="1"/>
    <x v="3"/>
    <n v="-3500"/>
    <x v="107"/>
    <s v="NATIONAL EXPRESS SERVICOS DE ENTREGAS LTDA"/>
    <x v="15"/>
    <s v="'82"/>
    <x v="1487"/>
    <x v="4"/>
    <x v="4"/>
    <x v="1"/>
    <x v="1"/>
    <x v="8"/>
    <x v="6"/>
    <s v="1 | 1"/>
    <x v="128"/>
    <n v="40031"/>
    <x v="1"/>
  </r>
  <r>
    <x v="1"/>
    <x v="3"/>
    <n v="-3500"/>
    <x v="85"/>
    <s v="AGM COMERCIO E SERVICOS AUTOMOTIVOS LTDA"/>
    <x v="8"/>
    <s v="'104"/>
    <x v="3009"/>
    <x v="1"/>
    <x v="1"/>
    <x v="1"/>
    <x v="1"/>
    <x v="1"/>
    <x v="1"/>
    <s v="2 | 3"/>
    <x v="103"/>
    <n v="70012"/>
    <x v="1"/>
  </r>
  <r>
    <x v="1"/>
    <x v="3"/>
    <n v="-3500"/>
    <x v="85"/>
    <s v="AGM COMERCIO E SERVICOS AUTOMOTIVOS LTDA"/>
    <x v="8"/>
    <s v="'104"/>
    <x v="3009"/>
    <x v="1"/>
    <x v="1"/>
    <x v="1"/>
    <x v="1"/>
    <x v="1"/>
    <x v="1"/>
    <s v="3 | 3"/>
    <x v="103"/>
    <n v="70012"/>
    <x v="1"/>
  </r>
  <r>
    <x v="1"/>
    <x v="3"/>
    <n v="-3500"/>
    <x v="67"/>
    <s v="VIDA VERDE SERVICOS EMPRESARIAIS EIRELI"/>
    <x v="3"/>
    <s v="'132"/>
    <x v="3010"/>
    <x v="23"/>
    <x v="16"/>
    <x v="2"/>
    <x v="2"/>
    <x v="10"/>
    <x v="8"/>
    <s v="1 | 1"/>
    <x v="79"/>
    <n v="1002"/>
    <x v="1"/>
  </r>
  <r>
    <x v="1"/>
    <x v="3"/>
    <n v="-3500"/>
    <x v="95"/>
    <s v="GAMALIEL DOS SANTOS SILVA EIRELI"/>
    <x v="8"/>
    <s v="'52952"/>
    <x v="3011"/>
    <x v="1"/>
    <x v="1"/>
    <x v="1"/>
    <x v="1"/>
    <x v="1"/>
    <x v="1"/>
    <s v="1 | 1"/>
    <x v="113"/>
    <n v="70011"/>
    <x v="1"/>
  </r>
  <r>
    <x v="1"/>
    <x v="3"/>
    <n v="-3454"/>
    <x v="11"/>
    <s v="MARIA DA SILVA GOMES 07626981790"/>
    <x v="10"/>
    <s v="'6484053"/>
    <x v="3012"/>
    <x v="5"/>
    <x v="5"/>
    <x v="2"/>
    <x v="2"/>
    <x v="10"/>
    <x v="8"/>
    <s v="1 | 1"/>
    <x v="13"/>
    <n v="3006"/>
    <x v="1"/>
  </r>
  <r>
    <x v="1"/>
    <x v="3"/>
    <n v="-3450"/>
    <x v="50"/>
    <s v="RETRUCK RECUPERADORA DE CHASSIS E MOLAS EIRELI"/>
    <x v="11"/>
    <s v="'1015362"/>
    <x v="3013"/>
    <x v="1"/>
    <x v="1"/>
    <x v="1"/>
    <x v="1"/>
    <x v="1"/>
    <x v="1"/>
    <s v="1 | 1"/>
    <x v="62"/>
    <n v="70013"/>
    <x v="1"/>
  </r>
  <r>
    <x v="1"/>
    <x v="3"/>
    <n v="-3392.65"/>
    <x v="21"/>
    <s v="FERIAS "/>
    <x v="4"/>
    <s v="'1014899"/>
    <x v="2940"/>
    <x v="11"/>
    <x v="6"/>
    <x v="2"/>
    <x v="2"/>
    <x v="4"/>
    <x v="2"/>
    <s v="1 | 1"/>
    <x v="25"/>
    <n v="8004"/>
    <x v="1"/>
  </r>
  <r>
    <x v="1"/>
    <x v="3"/>
    <n v="-3365.68"/>
    <x v="51"/>
    <s v="BANCO VOLKSWAGEN S.A."/>
    <x v="9"/>
    <s v="'1001131"/>
    <x v="741"/>
    <x v="0"/>
    <x v="0"/>
    <x v="7"/>
    <x v="7"/>
    <x v="18"/>
    <x v="14"/>
    <s v="48 | 60"/>
    <x v="63"/>
    <n v="20011"/>
    <x v="0"/>
  </r>
  <r>
    <x v="1"/>
    <x v="3"/>
    <n v="-3354.55"/>
    <x v="3"/>
    <s v="VR BENEFICIOS E SERVICOS DE PROCESSAMENTO S.A"/>
    <x v="3"/>
    <s v="'20230330000902"/>
    <x v="3014"/>
    <x v="29"/>
    <x v="19"/>
    <x v="1"/>
    <x v="1"/>
    <x v="3"/>
    <x v="3"/>
    <s v="1 | 1"/>
    <x v="3"/>
    <n v="60011"/>
    <x v="1"/>
  </r>
  <r>
    <x v="1"/>
    <x v="3"/>
    <n v="-3352.28"/>
    <x v="78"/>
    <s v="SUL AMERICA COMPANHIA DE SEGURO SAUDE"/>
    <x v="3"/>
    <s v="'19881212508210"/>
    <x v="742"/>
    <x v="23"/>
    <x v="16"/>
    <x v="2"/>
    <x v="2"/>
    <x v="4"/>
    <x v="2"/>
    <s v="1 | 1"/>
    <x v="93"/>
    <n v="1002"/>
    <x v="1"/>
  </r>
  <r>
    <x v="1"/>
    <x v="3"/>
    <n v="-3324.09"/>
    <x v="118"/>
    <s v="KIOTO AMBIENTAL LTDA"/>
    <x v="2"/>
    <s v="'1015433"/>
    <x v="1"/>
    <x v="35"/>
    <x v="20"/>
    <x v="11"/>
    <x v="11"/>
    <x v="23"/>
    <x v="19"/>
    <s v="1 | 1"/>
    <x v="141"/>
    <m/>
    <x v="0"/>
  </r>
  <r>
    <x v="1"/>
    <x v="3"/>
    <n v="-3321.03"/>
    <x v="21"/>
    <s v="FERIAS "/>
    <x v="4"/>
    <s v="'1014910"/>
    <x v="3015"/>
    <x v="10"/>
    <x v="9"/>
    <x v="2"/>
    <x v="2"/>
    <x v="4"/>
    <x v="2"/>
    <s v="1 | 1"/>
    <x v="25"/>
    <n v="8001"/>
    <x v="1"/>
  </r>
  <r>
    <x v="1"/>
    <x v="3"/>
    <n v="-3311.06"/>
    <x v="65"/>
    <s v="AUTO POSTO MEU CEARA LTDA"/>
    <x v="3"/>
    <s v="'9591"/>
    <x v="3016"/>
    <x v="27"/>
    <x v="19"/>
    <x v="1"/>
    <x v="1"/>
    <x v="1"/>
    <x v="1"/>
    <s v="1 | 1"/>
    <x v="77"/>
    <n v="60022"/>
    <x v="1"/>
  </r>
  <r>
    <x v="1"/>
    <x v="3"/>
    <n v="-3306.68"/>
    <x v="50"/>
    <s v="ARUOM RIO COMERCIO E SERVICOS EM GERAL EIRELI"/>
    <x v="8"/>
    <s v="'51061"/>
    <x v="3017"/>
    <x v="1"/>
    <x v="1"/>
    <x v="1"/>
    <x v="1"/>
    <x v="1"/>
    <x v="1"/>
    <s v="3 | 3"/>
    <x v="62"/>
    <n v="70013"/>
    <x v="1"/>
  </r>
  <r>
    <x v="1"/>
    <x v="3"/>
    <n v="-3306.66"/>
    <x v="50"/>
    <s v="ARUOM RIO COMERCIO E SERVICOS EM GERAL EIRELI"/>
    <x v="8"/>
    <s v="'51061"/>
    <x v="3017"/>
    <x v="1"/>
    <x v="1"/>
    <x v="1"/>
    <x v="1"/>
    <x v="1"/>
    <x v="1"/>
    <s v="1 | 3"/>
    <x v="62"/>
    <n v="70013"/>
    <x v="1"/>
  </r>
  <r>
    <x v="1"/>
    <x v="3"/>
    <n v="-3306.66"/>
    <x v="50"/>
    <s v="ARUOM RIO COMERCIO E SERVICOS EM GERAL EIRELI"/>
    <x v="8"/>
    <s v="'51061"/>
    <x v="3017"/>
    <x v="1"/>
    <x v="1"/>
    <x v="1"/>
    <x v="1"/>
    <x v="1"/>
    <x v="1"/>
    <s v="2 | 3"/>
    <x v="62"/>
    <n v="70013"/>
    <x v="1"/>
  </r>
  <r>
    <x v="1"/>
    <x v="3"/>
    <n v="-3306"/>
    <x v="61"/>
    <s v="RECUPERA SERVICO DE RECUPERACAO DE PLASTICOS LTDA"/>
    <x v="8"/>
    <s v="'602"/>
    <x v="2935"/>
    <x v="4"/>
    <x v="4"/>
    <x v="1"/>
    <x v="1"/>
    <x v="8"/>
    <x v="6"/>
    <s v="1 | 1"/>
    <x v="73"/>
    <n v="40031"/>
    <x v="1"/>
  </r>
  <r>
    <x v="1"/>
    <x v="3"/>
    <n v="-3300.84"/>
    <x v="27"/>
    <s v="FUNDO DE GARANTIA DO TEMPO DE SERVICO"/>
    <x v="4"/>
    <s v="'1015783"/>
    <x v="3004"/>
    <x v="3"/>
    <x v="3"/>
    <x v="2"/>
    <x v="2"/>
    <x v="14"/>
    <x v="12"/>
    <s v="1 | 1"/>
    <x v="32"/>
    <n v="40026"/>
    <x v="1"/>
  </r>
  <r>
    <x v="1"/>
    <x v="3"/>
    <n v="-3263.16"/>
    <x v="66"/>
    <s v="ITAU UNIBANCO S.A."/>
    <x v="9"/>
    <s v="'16827104"/>
    <x v="745"/>
    <x v="23"/>
    <x v="16"/>
    <x v="7"/>
    <x v="7"/>
    <x v="18"/>
    <x v="14"/>
    <s v="9 | 60"/>
    <x v="78"/>
    <n v="1002"/>
    <x v="1"/>
  </r>
  <r>
    <x v="1"/>
    <x v="3"/>
    <n v="-3237.92"/>
    <x v="62"/>
    <s v="FUNDO DE GARANTIA DO TEMPO DE SERVICO"/>
    <x v="4"/>
    <s v="'1015366"/>
    <x v="3018"/>
    <x v="11"/>
    <x v="6"/>
    <x v="2"/>
    <x v="2"/>
    <x v="14"/>
    <x v="12"/>
    <s v="1 | 1"/>
    <x v="89"/>
    <n v="8004"/>
    <x v="1"/>
  </r>
  <r>
    <x v="1"/>
    <x v="3"/>
    <n v="-3237.36"/>
    <x v="2"/>
    <s v="FOLHA DE PAGAMENTO"/>
    <x v="4"/>
    <s v="'1015761"/>
    <x v="2855"/>
    <x v="12"/>
    <x v="10"/>
    <x v="2"/>
    <x v="2"/>
    <x v="4"/>
    <x v="2"/>
    <s v="1 | 1"/>
    <x v="5"/>
    <n v="3005"/>
    <x v="1"/>
  </r>
  <r>
    <x v="1"/>
    <x v="3"/>
    <n v="-3232.07"/>
    <x v="62"/>
    <s v="FUNDO DE GARANTIA DO TEMPO DE SERVICO"/>
    <x v="4"/>
    <s v="'1015446"/>
    <x v="3019"/>
    <x v="29"/>
    <x v="19"/>
    <x v="1"/>
    <x v="1"/>
    <x v="16"/>
    <x v="12"/>
    <s v="1 | 1"/>
    <x v="74"/>
    <n v="60012"/>
    <x v="1"/>
  </r>
  <r>
    <x v="1"/>
    <x v="3"/>
    <n v="-3226.35"/>
    <x v="33"/>
    <s v="CASA VERDE COMERCIO E SERVICOS LTDA"/>
    <x v="10"/>
    <s v="'1229"/>
    <x v="3020"/>
    <x v="2"/>
    <x v="2"/>
    <x v="2"/>
    <x v="2"/>
    <x v="7"/>
    <x v="5"/>
    <s v="1 | 1"/>
    <x v="39"/>
    <n v="40041"/>
    <x v="1"/>
  </r>
  <r>
    <x v="1"/>
    <x v="3"/>
    <n v="-3215.22"/>
    <x v="35"/>
    <s v="SECRETARIA DA RECEITA FEDERAL DO BRASIL - RFB"/>
    <x v="7"/>
    <s v="'1016026"/>
    <x v="2929"/>
    <x v="23"/>
    <x v="16"/>
    <x v="2"/>
    <x v="2"/>
    <x v="14"/>
    <x v="12"/>
    <s v="1 | 1"/>
    <x v="41"/>
    <n v="1002"/>
    <x v="1"/>
  </r>
  <r>
    <x v="1"/>
    <x v="3"/>
    <n v="-3215.22"/>
    <x v="35"/>
    <s v="SECRETARIA DA RECEITA FEDERAL DO BRASIL - RFB"/>
    <x v="7"/>
    <s v="'1016027"/>
    <x v="2833"/>
    <x v="23"/>
    <x v="16"/>
    <x v="2"/>
    <x v="2"/>
    <x v="14"/>
    <x v="12"/>
    <s v="1 | 1"/>
    <x v="41"/>
    <n v="1002"/>
    <x v="1"/>
  </r>
  <r>
    <x v="1"/>
    <x v="3"/>
    <n v="-3209.02"/>
    <x v="58"/>
    <s v="SECRETARIA MUNICIPAL DE FAZENDA"/>
    <x v="7"/>
    <s v="'1015240"/>
    <x v="3021"/>
    <x v="0"/>
    <x v="0"/>
    <x v="6"/>
    <x v="6"/>
    <x v="17"/>
    <x v="13"/>
    <s v="1 | 1"/>
    <x v="70"/>
    <n v="2001"/>
    <x v="1"/>
  </r>
  <r>
    <x v="1"/>
    <x v="3"/>
    <n v="-3205.2"/>
    <x v="44"/>
    <s v="SECRETARIA DA RECEITA FEDERAL DO BRASIL - RFB"/>
    <x v="7"/>
    <s v="'1015630"/>
    <x v="3022"/>
    <x v="0"/>
    <x v="0"/>
    <x v="6"/>
    <x v="6"/>
    <x v="17"/>
    <x v="13"/>
    <s v="1 | 1"/>
    <x v="53"/>
    <n v="20011"/>
    <x v="1"/>
  </r>
  <r>
    <x v="1"/>
    <x v="3"/>
    <n v="-3161.4766666666669"/>
    <x v="29"/>
    <s v="LANÇAMENTO MANUAL"/>
    <x v="1"/>
    <m/>
    <x v="564"/>
    <x v="4"/>
    <x v="4"/>
    <x v="2"/>
    <x v="2"/>
    <x v="4"/>
    <x v="2"/>
    <m/>
    <x v="34"/>
    <n v="40036"/>
    <x v="0"/>
  </r>
  <r>
    <x v="1"/>
    <x v="3"/>
    <n v="-3142.33"/>
    <x v="2"/>
    <s v="FOLHA DE PAGAMENTO"/>
    <x v="4"/>
    <s v="'1015761"/>
    <x v="2855"/>
    <x v="14"/>
    <x v="2"/>
    <x v="1"/>
    <x v="1"/>
    <x v="2"/>
    <x v="2"/>
    <s v="1 | 1"/>
    <x v="2"/>
    <n v="5005"/>
    <x v="1"/>
  </r>
  <r>
    <x v="1"/>
    <x v="3"/>
    <n v="-3138.84"/>
    <x v="21"/>
    <s v="FERIAS "/>
    <x v="4"/>
    <s v="'1014898"/>
    <x v="3023"/>
    <x v="29"/>
    <x v="19"/>
    <x v="1"/>
    <x v="1"/>
    <x v="2"/>
    <x v="2"/>
    <s v="1 | 1"/>
    <x v="27"/>
    <n v="60011"/>
    <x v="1"/>
  </r>
  <r>
    <x v="1"/>
    <x v="3"/>
    <n v="-3120"/>
    <x v="50"/>
    <s v="ARUOM RIO COMERCIO E SERVICOS EM GERAL EIRELI"/>
    <x v="8"/>
    <s v="'51063"/>
    <x v="3024"/>
    <x v="1"/>
    <x v="1"/>
    <x v="1"/>
    <x v="1"/>
    <x v="1"/>
    <x v="1"/>
    <s v="1 | 1"/>
    <x v="62"/>
    <n v="70011"/>
    <x v="1"/>
  </r>
  <r>
    <x v="1"/>
    <x v="3"/>
    <n v="-3120"/>
    <x v="50"/>
    <s v="ARUOM RIO COMERCIO E SERVICOS EM GERAL EIRELI"/>
    <x v="8"/>
    <s v="'51064"/>
    <x v="3024"/>
    <x v="1"/>
    <x v="1"/>
    <x v="1"/>
    <x v="1"/>
    <x v="1"/>
    <x v="1"/>
    <s v="1 | 1"/>
    <x v="62"/>
    <n v="70011"/>
    <x v="1"/>
  </r>
  <r>
    <x v="1"/>
    <x v="3"/>
    <n v="-3097.27"/>
    <x v="47"/>
    <s v="INSTITUTO NACIONAL DO SEGURO SOCIAL - INSS"/>
    <x v="7"/>
    <s v="'1015623"/>
    <x v="3025"/>
    <x v="0"/>
    <x v="0"/>
    <x v="6"/>
    <x v="6"/>
    <x v="17"/>
    <x v="13"/>
    <s v="1 | 1"/>
    <x v="56"/>
    <n v="20011"/>
    <x v="1"/>
  </r>
  <r>
    <x v="1"/>
    <x v="3"/>
    <n v="-3075.53"/>
    <x v="21"/>
    <s v="FERIAS "/>
    <x v="4"/>
    <s v="'1014894"/>
    <x v="3026"/>
    <x v="27"/>
    <x v="19"/>
    <x v="1"/>
    <x v="1"/>
    <x v="2"/>
    <x v="2"/>
    <s v="1 | 1"/>
    <x v="27"/>
    <n v="60021"/>
    <x v="1"/>
  </r>
  <r>
    <x v="1"/>
    <x v="3"/>
    <n v="-3068.48"/>
    <x v="21"/>
    <s v="FERIAS "/>
    <x v="4"/>
    <s v="'1014898"/>
    <x v="3023"/>
    <x v="29"/>
    <x v="19"/>
    <x v="1"/>
    <x v="1"/>
    <x v="2"/>
    <x v="2"/>
    <s v="1 | 1"/>
    <x v="27"/>
    <n v="60013"/>
    <x v="1"/>
  </r>
  <r>
    <x v="1"/>
    <x v="3"/>
    <n v="-3065.31"/>
    <x v="47"/>
    <s v="INSTITUTO NACIONAL DO SEGURO SOCIAL - INSS"/>
    <x v="7"/>
    <s v="'1015622"/>
    <x v="3027"/>
    <x v="0"/>
    <x v="0"/>
    <x v="6"/>
    <x v="6"/>
    <x v="17"/>
    <x v="13"/>
    <s v="1 | 1"/>
    <x v="56"/>
    <n v="20011"/>
    <x v="1"/>
  </r>
  <r>
    <x v="1"/>
    <x v="3"/>
    <n v="-3043.58"/>
    <x v="44"/>
    <s v="SECRETARIA DA RECEITA FEDERAL DO BRASIL - RFB"/>
    <x v="7"/>
    <s v="'1015634"/>
    <x v="3028"/>
    <x v="0"/>
    <x v="0"/>
    <x v="6"/>
    <x v="6"/>
    <x v="17"/>
    <x v="13"/>
    <s v="1 | 1"/>
    <x v="53"/>
    <n v="20011"/>
    <x v="1"/>
  </r>
  <r>
    <x v="1"/>
    <x v="3"/>
    <n v="-3039.03"/>
    <x v="8"/>
    <s v="AMI3 SOLUCOES AMBIENTAIS E TRANSPORTE DE RESIDUOS LTDA"/>
    <x v="6"/>
    <s v="'1012829"/>
    <x v="583"/>
    <x v="23"/>
    <x v="16"/>
    <x v="1"/>
    <x v="1"/>
    <x v="2"/>
    <x v="2"/>
    <s v="4 | 19"/>
    <x v="10"/>
    <n v="10021"/>
    <x v="1"/>
  </r>
  <r>
    <x v="1"/>
    <x v="3"/>
    <n v="-3033"/>
    <x v="17"/>
    <s v="R-MC1 EVENTOS LTDA"/>
    <x v="8"/>
    <s v="'5074"/>
    <x v="3029"/>
    <x v="10"/>
    <x v="9"/>
    <x v="2"/>
    <x v="2"/>
    <x v="10"/>
    <x v="8"/>
    <s v="1 | 1"/>
    <x v="20"/>
    <n v="8001"/>
    <x v="1"/>
  </r>
  <r>
    <x v="1"/>
    <x v="3"/>
    <n v="-3030.87"/>
    <x v="84"/>
    <s v="SECRETARIA DE ESTADO DE FAZENDA - SEFAZ"/>
    <x v="7"/>
    <s v="'1015298"/>
    <x v="3002"/>
    <x v="25"/>
    <x v="18"/>
    <x v="1"/>
    <x v="1"/>
    <x v="1"/>
    <x v="1"/>
    <s v="1 | 1"/>
    <x v="102"/>
    <n v="30011"/>
    <x v="1"/>
  </r>
  <r>
    <x v="1"/>
    <x v="3"/>
    <n v="-3000"/>
    <x v="118"/>
    <s v="KIOTO AMBIENTAL LTDA"/>
    <x v="2"/>
    <s v="'1015479"/>
    <x v="1"/>
    <x v="35"/>
    <x v="20"/>
    <x v="11"/>
    <x v="11"/>
    <x v="23"/>
    <x v="19"/>
    <s v="1 | 1"/>
    <x v="141"/>
    <m/>
    <x v="0"/>
  </r>
  <r>
    <x v="1"/>
    <x v="3"/>
    <n v="-3000"/>
    <x v="119"/>
    <s v="A CLEAN SANEAMENTO AMBIENTAL DE RESIDUOS EIRELI"/>
    <x v="6"/>
    <s v="'1015565"/>
    <x v="2095"/>
    <x v="0"/>
    <x v="0"/>
    <x v="12"/>
    <x v="12"/>
    <x v="24"/>
    <x v="20"/>
    <s v="1 | 1"/>
    <x v="142"/>
    <n v="2001"/>
    <x v="1"/>
  </r>
  <r>
    <x v="1"/>
    <x v="3"/>
    <n v="-3000"/>
    <x v="119"/>
    <s v="A CLEAN SANEAMENTO AMBIENTAL DE RESIDUOS EIRELI"/>
    <x v="6"/>
    <s v="'1015615"/>
    <x v="2095"/>
    <x v="0"/>
    <x v="0"/>
    <x v="12"/>
    <x v="12"/>
    <x v="24"/>
    <x v="20"/>
    <s v="1 | 1"/>
    <x v="142"/>
    <n v="2001"/>
    <x v="1"/>
  </r>
  <r>
    <x v="1"/>
    <x v="3"/>
    <n v="-3000"/>
    <x v="119"/>
    <s v="EDESIO S R SANTOS SERVICOS DE TRANSPORTES E ESCRITORIO - EIRELI"/>
    <x v="8"/>
    <s v="'356"/>
    <x v="538"/>
    <x v="0"/>
    <x v="0"/>
    <x v="12"/>
    <x v="12"/>
    <x v="24"/>
    <x v="20"/>
    <s v="1 | 1"/>
    <x v="142"/>
    <n v="2001"/>
    <x v="1"/>
  </r>
  <r>
    <x v="1"/>
    <x v="3"/>
    <n v="-3000"/>
    <x v="119"/>
    <s v="SR SANTOS SERVICOS LTDA"/>
    <x v="8"/>
    <s v="'534"/>
    <x v="538"/>
    <x v="0"/>
    <x v="0"/>
    <x v="12"/>
    <x v="12"/>
    <x v="24"/>
    <x v="20"/>
    <s v="1 | 1"/>
    <x v="142"/>
    <n v="2001"/>
    <x v="1"/>
  </r>
  <r>
    <x v="1"/>
    <x v="3"/>
    <n v="-3000"/>
    <x v="119"/>
    <s v="SR SANTOS SERVICOS LTDA"/>
    <x v="8"/>
    <s v="'537"/>
    <x v="538"/>
    <x v="0"/>
    <x v="0"/>
    <x v="12"/>
    <x v="12"/>
    <x v="24"/>
    <x v="20"/>
    <s v="1 | 1"/>
    <x v="142"/>
    <n v="2001"/>
    <x v="1"/>
  </r>
  <r>
    <x v="1"/>
    <x v="3"/>
    <n v="-3000"/>
    <x v="117"/>
    <s v="BRASIL LIXO ZERO LTDA"/>
    <x v="8"/>
    <s v="'152"/>
    <x v="3030"/>
    <x v="0"/>
    <x v="0"/>
    <x v="1"/>
    <x v="1"/>
    <x v="21"/>
    <x v="17"/>
    <s v="1 | 1"/>
    <x v="139"/>
    <n v="2001"/>
    <x v="1"/>
  </r>
  <r>
    <x v="1"/>
    <x v="3"/>
    <n v="-3000"/>
    <x v="120"/>
    <s v="T D L SOLUCOES AMBIENTAIS EIRELI"/>
    <x v="9"/>
    <s v="'1011533"/>
    <x v="759"/>
    <x v="0"/>
    <x v="0"/>
    <x v="1"/>
    <x v="1"/>
    <x v="8"/>
    <x v="6"/>
    <s v="7 | 12"/>
    <x v="143"/>
    <n v="2001"/>
    <x v="1"/>
  </r>
  <r>
    <x v="1"/>
    <x v="3"/>
    <n v="-3000"/>
    <x v="17"/>
    <s v="GENAIR MARTINS DA SILVA JUNIOR"/>
    <x v="9"/>
    <s v="'1014438"/>
    <x v="1501"/>
    <x v="5"/>
    <x v="5"/>
    <x v="2"/>
    <x v="2"/>
    <x v="10"/>
    <x v="8"/>
    <s v="3 | 5"/>
    <x v="20"/>
    <n v="3006"/>
    <x v="1"/>
  </r>
  <r>
    <x v="1"/>
    <x v="3"/>
    <n v="-3000"/>
    <x v="19"/>
    <s v="MARCIA DIAS ALMEIDA KEDE"/>
    <x v="5"/>
    <s v="'1012742"/>
    <x v="761"/>
    <x v="0"/>
    <x v="0"/>
    <x v="2"/>
    <x v="2"/>
    <x v="10"/>
    <x v="8"/>
    <s v="1 | 1"/>
    <x v="22"/>
    <n v="2001"/>
    <x v="1"/>
  </r>
  <r>
    <x v="1"/>
    <x v="3"/>
    <n v="-3000"/>
    <x v="63"/>
    <s v="LANÇAMENTO MANUAL"/>
    <x v="1"/>
    <m/>
    <x v="1361"/>
    <x v="25"/>
    <x v="18"/>
    <x v="1"/>
    <x v="1"/>
    <x v="1"/>
    <x v="1"/>
    <m/>
    <x v="75"/>
    <n v="30011"/>
    <x v="0"/>
  </r>
  <r>
    <x v="1"/>
    <x v="3"/>
    <n v="-2975.25"/>
    <x v="2"/>
    <s v="FOLHA DE PAGAMENTO"/>
    <x v="4"/>
    <s v="'1015761"/>
    <x v="2855"/>
    <x v="5"/>
    <x v="5"/>
    <x v="2"/>
    <x v="2"/>
    <x v="4"/>
    <x v="2"/>
    <s v="1 | 1"/>
    <x v="5"/>
    <n v="3006"/>
    <x v="1"/>
  </r>
  <r>
    <x v="1"/>
    <x v="3"/>
    <n v="-2956.46"/>
    <x v="8"/>
    <s v="EMBRATECOM TECNOLOGIA E COMUNICACAO LTDA"/>
    <x v="8"/>
    <s v="'49"/>
    <x v="3031"/>
    <x v="4"/>
    <x v="4"/>
    <x v="1"/>
    <x v="1"/>
    <x v="2"/>
    <x v="2"/>
    <s v="1 | 1"/>
    <x v="10"/>
    <n v="4003"/>
    <x v="1"/>
  </r>
  <r>
    <x v="1"/>
    <x v="3"/>
    <n v="-2931.94"/>
    <x v="35"/>
    <s v="SECRETARIA DA RECEITA FEDERAL DO BRASIL - RFB"/>
    <x v="7"/>
    <s v="'1016027"/>
    <x v="2833"/>
    <x v="10"/>
    <x v="9"/>
    <x v="2"/>
    <x v="2"/>
    <x v="14"/>
    <x v="12"/>
    <s v="1 | 1"/>
    <x v="41"/>
    <n v="8001"/>
    <x v="1"/>
  </r>
  <r>
    <x v="1"/>
    <x v="3"/>
    <n v="-2928.57"/>
    <x v="109"/>
    <s v="TORO RECAUCHUTAGEM LTDA"/>
    <x v="8"/>
    <s v="'45473"/>
    <x v="918"/>
    <x v="1"/>
    <x v="1"/>
    <x v="1"/>
    <x v="1"/>
    <x v="1"/>
    <x v="1"/>
    <s v="1 | 3"/>
    <x v="130"/>
    <n v="70011"/>
    <x v="1"/>
  </r>
  <r>
    <x v="1"/>
    <x v="3"/>
    <n v="-2928.57"/>
    <x v="109"/>
    <s v="TORO RECAUCHUTAGEM LTDA"/>
    <x v="8"/>
    <s v="'45473"/>
    <x v="918"/>
    <x v="1"/>
    <x v="1"/>
    <x v="1"/>
    <x v="1"/>
    <x v="1"/>
    <x v="1"/>
    <s v="2 | 3"/>
    <x v="130"/>
    <n v="70011"/>
    <x v="1"/>
  </r>
  <r>
    <x v="1"/>
    <x v="3"/>
    <n v="-2928.56"/>
    <x v="109"/>
    <s v="TORO RECAUCHUTAGEM LTDA"/>
    <x v="8"/>
    <s v="'45473"/>
    <x v="918"/>
    <x v="1"/>
    <x v="1"/>
    <x v="1"/>
    <x v="1"/>
    <x v="1"/>
    <x v="1"/>
    <s v="3 | 3"/>
    <x v="130"/>
    <n v="70011"/>
    <x v="1"/>
  </r>
  <r>
    <x v="1"/>
    <x v="3"/>
    <n v="-2925.71"/>
    <x v="44"/>
    <s v="SECRETARIA DA RECEITA FEDERAL DO BRASIL - RFB"/>
    <x v="7"/>
    <s v="'1015631"/>
    <x v="3032"/>
    <x v="0"/>
    <x v="0"/>
    <x v="6"/>
    <x v="6"/>
    <x v="17"/>
    <x v="13"/>
    <s v="1 | 1"/>
    <x v="53"/>
    <n v="20011"/>
    <x v="1"/>
  </r>
  <r>
    <x v="1"/>
    <x v="3"/>
    <n v="-2921.38"/>
    <x v="111"/>
    <s v="PROCESSO"/>
    <x v="16"/>
    <s v="'0100836-34.2021.5.01.0020 2305"/>
    <x v="3033"/>
    <x v="9"/>
    <x v="8"/>
    <x v="2"/>
    <x v="2"/>
    <x v="10"/>
    <x v="8"/>
    <s v="1 | 1"/>
    <x v="132"/>
    <n v="8002"/>
    <x v="1"/>
  </r>
  <r>
    <x v="1"/>
    <x v="3"/>
    <n v="-2893.33"/>
    <x v="111"/>
    <s v="PROCESSO"/>
    <x v="16"/>
    <s v="'0100836-34.2021.5.01.00202404"/>
    <x v="3034"/>
    <x v="9"/>
    <x v="8"/>
    <x v="2"/>
    <x v="2"/>
    <x v="10"/>
    <x v="8"/>
    <s v="1 | 1"/>
    <x v="132"/>
    <n v="8002"/>
    <x v="1"/>
  </r>
  <r>
    <x v="1"/>
    <x v="3"/>
    <n v="-2879.03"/>
    <x v="50"/>
    <s v="ENGETRUCK MECANICA PESADA E COMERCIO LTDA"/>
    <x v="10"/>
    <s v="'8515"/>
    <x v="3035"/>
    <x v="1"/>
    <x v="1"/>
    <x v="1"/>
    <x v="1"/>
    <x v="1"/>
    <x v="1"/>
    <s v="1 | 1"/>
    <x v="62"/>
    <n v="70011"/>
    <x v="1"/>
  </r>
  <r>
    <x v="1"/>
    <x v="3"/>
    <n v="-2858.67"/>
    <x v="14"/>
    <s v="MENTOR COUTO ADVOGADOS ASSOCIADOS"/>
    <x v="8"/>
    <s v="'1258"/>
    <x v="2944"/>
    <x v="9"/>
    <x v="8"/>
    <x v="2"/>
    <x v="2"/>
    <x v="12"/>
    <x v="10"/>
    <s v="1 | 1"/>
    <x v="17"/>
    <n v="8002"/>
    <x v="1"/>
  </r>
  <r>
    <x v="1"/>
    <x v="3"/>
    <n v="-2840.59"/>
    <x v="3"/>
    <s v="SODEXO PASS DO BRASIL SERVICOS E COMERCIO S.A."/>
    <x v="3"/>
    <s v="'819434001"/>
    <x v="2842"/>
    <x v="29"/>
    <x v="19"/>
    <x v="1"/>
    <x v="1"/>
    <x v="3"/>
    <x v="3"/>
    <s v="1 | 1"/>
    <x v="3"/>
    <n v="60014"/>
    <x v="1"/>
  </r>
  <r>
    <x v="1"/>
    <x v="3"/>
    <n v="-2831.49"/>
    <x v="2"/>
    <s v="FOLHA DE PAGAMENTO"/>
    <x v="4"/>
    <s v="'1015749"/>
    <x v="2828"/>
    <x v="12"/>
    <x v="10"/>
    <x v="2"/>
    <x v="2"/>
    <x v="4"/>
    <x v="2"/>
    <s v="1 | 1"/>
    <x v="5"/>
    <n v="3005"/>
    <x v="1"/>
  </r>
  <r>
    <x v="1"/>
    <x v="3"/>
    <n v="-2830"/>
    <x v="59"/>
    <s v="RSM TONER E IMPRESSORAS"/>
    <x v="3"/>
    <s v="'14"/>
    <x v="2290"/>
    <x v="24"/>
    <x v="17"/>
    <x v="2"/>
    <x v="2"/>
    <x v="7"/>
    <x v="5"/>
    <s v="1 | 1"/>
    <x v="71"/>
    <n v="8006"/>
    <x v="1"/>
  </r>
  <r>
    <x v="1"/>
    <x v="3"/>
    <n v="-2816.43"/>
    <x v="39"/>
    <s v="OTIMIZA PAGAMENTOS E INTERMEDIACAO DE NEGOCIOS LTDA"/>
    <x v="3"/>
    <s v="'29273"/>
    <x v="3036"/>
    <x v="29"/>
    <x v="19"/>
    <x v="1"/>
    <x v="1"/>
    <x v="3"/>
    <x v="3"/>
    <s v="1 | 1"/>
    <x v="58"/>
    <n v="60011"/>
    <x v="1"/>
  </r>
  <r>
    <x v="1"/>
    <x v="3"/>
    <n v="-2816.1"/>
    <x v="3"/>
    <s v="SODEXO PASS DO BRASIL SERVICOS E COMERCIO S.A."/>
    <x v="3"/>
    <s v="'819669001"/>
    <x v="2947"/>
    <x v="18"/>
    <x v="12"/>
    <x v="2"/>
    <x v="2"/>
    <x v="6"/>
    <x v="3"/>
    <s v="1 | 1"/>
    <x v="8"/>
    <n v="4001"/>
    <x v="1"/>
  </r>
  <r>
    <x v="1"/>
    <x v="3"/>
    <n v="-2814.81"/>
    <x v="44"/>
    <s v="SECRETARIA DA RECEITA FEDERAL DO BRASIL - RFB"/>
    <x v="7"/>
    <s v="'1015576"/>
    <x v="3037"/>
    <x v="0"/>
    <x v="0"/>
    <x v="6"/>
    <x v="6"/>
    <x v="17"/>
    <x v="13"/>
    <s v="1 | 1"/>
    <x v="53"/>
    <n v="2001"/>
    <x v="1"/>
  </r>
  <r>
    <x v="1"/>
    <x v="3"/>
    <n v="-2780"/>
    <x v="72"/>
    <s v="RN2 IMPRESSAO PARA PUBLICIDADE LTDA"/>
    <x v="10"/>
    <s v="'3948"/>
    <x v="699"/>
    <x v="1"/>
    <x v="1"/>
    <x v="1"/>
    <x v="1"/>
    <x v="8"/>
    <x v="6"/>
    <s v="1 | 1"/>
    <x v="84"/>
    <n v="70014"/>
    <x v="1"/>
  </r>
  <r>
    <x v="1"/>
    <x v="3"/>
    <n v="-2760.63"/>
    <x v="21"/>
    <s v="FERIAS "/>
    <x v="4"/>
    <s v="'1015104"/>
    <x v="3038"/>
    <x v="29"/>
    <x v="19"/>
    <x v="1"/>
    <x v="1"/>
    <x v="2"/>
    <x v="2"/>
    <s v="1 | 1"/>
    <x v="27"/>
    <n v="60011"/>
    <x v="1"/>
  </r>
  <r>
    <x v="1"/>
    <x v="3"/>
    <n v="-2760.1"/>
    <x v="27"/>
    <s v="FUNDO DE GARANTIA DO TEMPO DE SERVICO"/>
    <x v="4"/>
    <s v="'1015771"/>
    <x v="3039"/>
    <x v="29"/>
    <x v="19"/>
    <x v="1"/>
    <x v="1"/>
    <x v="16"/>
    <x v="12"/>
    <s v="1 | 1"/>
    <x v="42"/>
    <n v="60011"/>
    <x v="1"/>
  </r>
  <r>
    <x v="1"/>
    <x v="3"/>
    <n v="-2757.7325000000001"/>
    <x v="29"/>
    <s v="LANÇAMENTO MANUAL"/>
    <x v="1"/>
    <m/>
    <x v="564"/>
    <x v="29"/>
    <x v="19"/>
    <x v="1"/>
    <x v="1"/>
    <x v="2"/>
    <x v="2"/>
    <m/>
    <x v="38"/>
    <n v="60014"/>
    <x v="0"/>
  </r>
  <r>
    <x v="1"/>
    <x v="3"/>
    <n v="-2751.51"/>
    <x v="111"/>
    <s v="TRIBUNAL REGIONAL DO TRABALHO DA 1A. REGIAO"/>
    <x v="7"/>
    <s v="'0101027-77.2020.5.01.0032 1403"/>
    <x v="3040"/>
    <x v="9"/>
    <x v="8"/>
    <x v="2"/>
    <x v="2"/>
    <x v="10"/>
    <x v="8"/>
    <s v="1 | 1"/>
    <x v="132"/>
    <n v="8002"/>
    <x v="1"/>
  </r>
  <r>
    <x v="1"/>
    <x v="3"/>
    <n v="-2733.3"/>
    <x v="45"/>
    <s v="PREFEITURA DO RIO DE JANEIRO - IPTU"/>
    <x v="7"/>
    <s v="'1015806"/>
    <x v="3041"/>
    <x v="2"/>
    <x v="2"/>
    <x v="1"/>
    <x v="1"/>
    <x v="15"/>
    <x v="5"/>
    <s v="1 | 1"/>
    <x v="57"/>
    <n v="40041"/>
    <x v="1"/>
  </r>
  <r>
    <x v="1"/>
    <x v="3"/>
    <n v="-2732.08"/>
    <x v="35"/>
    <s v="SECRETARIA DA RECEITA FEDERAL DO BRASIL - RFB"/>
    <x v="7"/>
    <s v="'1016027"/>
    <x v="2833"/>
    <x v="1"/>
    <x v="1"/>
    <x v="1"/>
    <x v="1"/>
    <x v="16"/>
    <x v="12"/>
    <s v="1 | 1"/>
    <x v="47"/>
    <n v="7001"/>
    <x v="1"/>
  </r>
  <r>
    <x v="1"/>
    <x v="3"/>
    <n v="-2715.64"/>
    <x v="115"/>
    <s v="SECRETARIA MUNICIPAL DE FAZENDA"/>
    <x v="7"/>
    <s v="'1015730"/>
    <x v="2836"/>
    <x v="0"/>
    <x v="0"/>
    <x v="5"/>
    <x v="5"/>
    <x v="13"/>
    <x v="11"/>
    <s v="1 | 1"/>
    <x v="137"/>
    <n v="20013"/>
    <x v="1"/>
  </r>
  <r>
    <x v="1"/>
    <x v="3"/>
    <n v="-2715.24"/>
    <x v="2"/>
    <s v="FOLHA DE PAGAMENTO"/>
    <x v="4"/>
    <s v="'1015765"/>
    <x v="2844"/>
    <x v="27"/>
    <x v="19"/>
    <x v="1"/>
    <x v="1"/>
    <x v="2"/>
    <x v="2"/>
    <s v="1 | 1"/>
    <x v="2"/>
    <n v="60021"/>
    <x v="1"/>
  </r>
  <r>
    <x v="1"/>
    <x v="3"/>
    <n v="-2713.24"/>
    <x v="27"/>
    <s v="FUNDO DE GARANTIA DO TEMPO DE SERVICO"/>
    <x v="4"/>
    <s v="'1015783"/>
    <x v="3004"/>
    <x v="4"/>
    <x v="4"/>
    <x v="2"/>
    <x v="2"/>
    <x v="14"/>
    <x v="12"/>
    <s v="1 | 1"/>
    <x v="32"/>
    <n v="40036"/>
    <x v="1"/>
  </r>
  <r>
    <x v="1"/>
    <x v="3"/>
    <n v="-2711.01"/>
    <x v="58"/>
    <s v="SECRETARIA MUNICIPAL DE FAZENDA"/>
    <x v="7"/>
    <s v="'1015237"/>
    <x v="3042"/>
    <x v="0"/>
    <x v="0"/>
    <x v="6"/>
    <x v="6"/>
    <x v="17"/>
    <x v="13"/>
    <s v="1 | 1"/>
    <x v="70"/>
    <n v="2001"/>
    <x v="1"/>
  </r>
  <r>
    <x v="1"/>
    <x v="3"/>
    <n v="-2700"/>
    <x v="11"/>
    <s v="CECILIA DOS SANTOS PEREIRA 11494322765"/>
    <x v="8"/>
    <s v="'50015"/>
    <x v="2294"/>
    <x v="5"/>
    <x v="5"/>
    <x v="2"/>
    <x v="2"/>
    <x v="10"/>
    <x v="8"/>
    <s v="1 | 1"/>
    <x v="13"/>
    <n v="3006"/>
    <x v="1"/>
  </r>
  <r>
    <x v="1"/>
    <x v="3"/>
    <n v="-2699.28"/>
    <x v="3"/>
    <s v="VR BENEFICIOS E SERVICOS DE PROCESSAMENTO S.A"/>
    <x v="3"/>
    <s v="'20230330000902"/>
    <x v="3014"/>
    <x v="29"/>
    <x v="19"/>
    <x v="1"/>
    <x v="1"/>
    <x v="3"/>
    <x v="3"/>
    <s v="1 | 1"/>
    <x v="3"/>
    <n v="60013"/>
    <x v="1"/>
  </r>
  <r>
    <x v="1"/>
    <x v="3"/>
    <n v="-2694.29"/>
    <x v="44"/>
    <s v="SECRETARIA DA RECEITA FEDERAL DO BRASIL - RFB"/>
    <x v="7"/>
    <s v="'1015418"/>
    <x v="3043"/>
    <x v="0"/>
    <x v="0"/>
    <x v="6"/>
    <x v="6"/>
    <x v="17"/>
    <x v="13"/>
    <s v="1 | 1"/>
    <x v="53"/>
    <n v="20011"/>
    <x v="1"/>
  </r>
  <r>
    <x v="1"/>
    <x v="3"/>
    <n v="-2690"/>
    <x v="36"/>
    <s v="ATACADAO PAPELEX LTDA"/>
    <x v="10"/>
    <s v="'2472195"/>
    <x v="797"/>
    <x v="30"/>
    <x v="6"/>
    <x v="2"/>
    <x v="2"/>
    <x v="10"/>
    <x v="8"/>
    <s v="1 | 1"/>
    <x v="43"/>
    <n v="3007"/>
    <x v="1"/>
  </r>
  <r>
    <x v="1"/>
    <x v="3"/>
    <n v="-2690"/>
    <x v="36"/>
    <s v="ATACADAO PAPELEX LTDA"/>
    <x v="10"/>
    <s v="'2478550"/>
    <x v="797"/>
    <x v="30"/>
    <x v="6"/>
    <x v="2"/>
    <x v="2"/>
    <x v="10"/>
    <x v="8"/>
    <s v="1 | 1"/>
    <x v="43"/>
    <n v="3007"/>
    <x v="1"/>
  </r>
  <r>
    <x v="1"/>
    <x v="3"/>
    <n v="-2682"/>
    <x v="3"/>
    <s v="SODEXO PASS DO BRASIL SERVICOS E COMERCIO S.A."/>
    <x v="11"/>
    <s v="'1015509"/>
    <x v="2925"/>
    <x v="11"/>
    <x v="6"/>
    <x v="2"/>
    <x v="2"/>
    <x v="6"/>
    <x v="3"/>
    <s v="1 | 1"/>
    <x v="8"/>
    <n v="8004"/>
    <x v="1"/>
  </r>
  <r>
    <x v="1"/>
    <x v="3"/>
    <n v="-2672.22"/>
    <x v="70"/>
    <s v="COMPANHIA MUNICIPAL DE LIMPEZA URBANA - COMLURB"/>
    <x v="3"/>
    <s v="'15080911000520975"/>
    <x v="3044"/>
    <x v="29"/>
    <x v="19"/>
    <x v="1"/>
    <x v="1"/>
    <x v="1"/>
    <x v="1"/>
    <s v="1 | 1"/>
    <x v="82"/>
    <n v="6001"/>
    <x v="1"/>
  </r>
  <r>
    <x v="1"/>
    <x v="3"/>
    <n v="-2660"/>
    <x v="105"/>
    <s v="LEANDRO ASSIS DA SILVA TEIXEIRA 08335759707"/>
    <x v="10"/>
    <s v="'156"/>
    <x v="2249"/>
    <x v="6"/>
    <x v="1"/>
    <x v="1"/>
    <x v="1"/>
    <x v="8"/>
    <x v="6"/>
    <s v="1 | 1"/>
    <x v="124"/>
    <n v="7003"/>
    <x v="1"/>
  </r>
  <r>
    <x v="1"/>
    <x v="3"/>
    <n v="-2630.78"/>
    <x v="2"/>
    <s v="FOLHA DE PAGAMENTO"/>
    <x v="4"/>
    <s v="'1015761"/>
    <x v="2855"/>
    <x v="21"/>
    <x v="15"/>
    <x v="2"/>
    <x v="2"/>
    <x v="4"/>
    <x v="2"/>
    <s v="1 | 1"/>
    <x v="5"/>
    <n v="3004"/>
    <x v="1"/>
  </r>
  <r>
    <x v="1"/>
    <x v="3"/>
    <n v="-2625.36"/>
    <x v="37"/>
    <s v="DAS"/>
    <x v="7"/>
    <s v="'1015563"/>
    <x v="3045"/>
    <x v="0"/>
    <x v="0"/>
    <x v="6"/>
    <x v="6"/>
    <x v="17"/>
    <x v="13"/>
    <s v="1 | 1"/>
    <x v="44"/>
    <n v="20011"/>
    <x v="1"/>
  </r>
  <r>
    <x v="1"/>
    <x v="3"/>
    <n v="-2600"/>
    <x v="18"/>
    <s v="EKO TRANSPORTES E RECOLHIMENTO DE RESIDUOS LTDA"/>
    <x v="6"/>
    <s v="'1016016"/>
    <x v="3046"/>
    <x v="27"/>
    <x v="19"/>
    <x v="1"/>
    <x v="1"/>
    <x v="2"/>
    <x v="2"/>
    <s v="1 | 1"/>
    <x v="127"/>
    <n v="60021"/>
    <x v="1"/>
  </r>
  <r>
    <x v="1"/>
    <x v="3"/>
    <n v="-2595.6799999999998"/>
    <x v="21"/>
    <s v="FERIAS "/>
    <x v="4"/>
    <s v="'1014897"/>
    <x v="3047"/>
    <x v="29"/>
    <x v="19"/>
    <x v="1"/>
    <x v="1"/>
    <x v="2"/>
    <x v="2"/>
    <s v="1 | 1"/>
    <x v="27"/>
    <n v="60011"/>
    <x v="1"/>
  </r>
  <r>
    <x v="1"/>
    <x v="3"/>
    <n v="-2591.91"/>
    <x v="84"/>
    <s v="SECRETARIA DE ESTADO DE FAZENDA - SEFAZ"/>
    <x v="7"/>
    <s v="'1015078"/>
    <x v="3002"/>
    <x v="25"/>
    <x v="18"/>
    <x v="1"/>
    <x v="1"/>
    <x v="1"/>
    <x v="1"/>
    <s v="1 | 1"/>
    <x v="102"/>
    <n v="30011"/>
    <x v="1"/>
  </r>
  <r>
    <x v="1"/>
    <x v="3"/>
    <n v="-2585.02"/>
    <x v="34"/>
    <s v="UNIMED-RIO COOPERATIVA DE TRABALHO MEDICO DO RIO DE JANEIRO LTDA"/>
    <x v="8"/>
    <s v="'34586703"/>
    <x v="3048"/>
    <x v="27"/>
    <x v="19"/>
    <x v="1"/>
    <x v="1"/>
    <x v="3"/>
    <x v="3"/>
    <s v="1 | 1"/>
    <x v="49"/>
    <n v="60021"/>
    <x v="1"/>
  </r>
  <r>
    <x v="1"/>
    <x v="3"/>
    <n v="-2564.8200000000002"/>
    <x v="44"/>
    <s v="SECRETARIA DA RECEITA FEDERAL DO BRASIL - RFB"/>
    <x v="7"/>
    <s v="'1015635"/>
    <x v="3049"/>
    <x v="0"/>
    <x v="0"/>
    <x v="6"/>
    <x v="6"/>
    <x v="17"/>
    <x v="13"/>
    <s v="1 | 1"/>
    <x v="53"/>
    <n v="20011"/>
    <x v="1"/>
  </r>
  <r>
    <x v="1"/>
    <x v="3"/>
    <n v="-2531.1"/>
    <x v="93"/>
    <s v="SYSTEMTRAC SISTEMAS DE SEGURANCA LTDA"/>
    <x v="8"/>
    <s v="'2404"/>
    <x v="3050"/>
    <x v="29"/>
    <x v="19"/>
    <x v="1"/>
    <x v="1"/>
    <x v="1"/>
    <x v="1"/>
    <s v="1 | 1"/>
    <x v="111"/>
    <n v="6001"/>
    <x v="1"/>
  </r>
  <r>
    <x v="1"/>
    <x v="3"/>
    <n v="-2527.84"/>
    <x v="34"/>
    <s v="UNIMED-RIO COOPERATIVA DE TRABALHO MEDICO DO RIO DE JANEIRO LTDA"/>
    <x v="8"/>
    <s v="'34586705"/>
    <x v="2899"/>
    <x v="23"/>
    <x v="16"/>
    <x v="2"/>
    <x v="2"/>
    <x v="6"/>
    <x v="3"/>
    <s v="1 | 1"/>
    <x v="40"/>
    <n v="1002"/>
    <x v="1"/>
  </r>
  <r>
    <x v="1"/>
    <x v="3"/>
    <n v="-2526.0700000000002"/>
    <x v="34"/>
    <s v="UNIMED-RIO COOPERATIVA DE TRABALHO MEDICO DO RIO DE JANEIRO LTDA"/>
    <x v="8"/>
    <s v="'34586705"/>
    <x v="2899"/>
    <x v="29"/>
    <x v="19"/>
    <x v="1"/>
    <x v="1"/>
    <x v="3"/>
    <x v="3"/>
    <s v="1 | 1"/>
    <x v="49"/>
    <n v="60012"/>
    <x v="1"/>
  </r>
  <r>
    <x v="1"/>
    <x v="3"/>
    <n v="-2500.75"/>
    <x v="78"/>
    <s v="FOLHA DE PAGAMENTO"/>
    <x v="4"/>
    <s v="'1015750"/>
    <x v="3051"/>
    <x v="23"/>
    <x v="16"/>
    <x v="2"/>
    <x v="2"/>
    <x v="4"/>
    <x v="2"/>
    <s v="1 | 1"/>
    <x v="93"/>
    <n v="1002"/>
    <x v="1"/>
  </r>
  <r>
    <x v="1"/>
    <x v="3"/>
    <n v="-2500"/>
    <x v="32"/>
    <s v="LEO LYRA DOS SANTOS 12233890736"/>
    <x v="8"/>
    <s v="'37"/>
    <x v="2309"/>
    <x v="31"/>
    <x v="7"/>
    <x v="2"/>
    <x v="2"/>
    <x v="12"/>
    <x v="10"/>
    <s v="1 | 1"/>
    <x v="37"/>
    <n v="8007"/>
    <x v="1"/>
  </r>
  <r>
    <x v="1"/>
    <x v="3"/>
    <n v="-2458.12"/>
    <x v="37"/>
    <s v="DAS"/>
    <x v="7"/>
    <s v="'1015559"/>
    <x v="3052"/>
    <x v="0"/>
    <x v="0"/>
    <x v="6"/>
    <x v="6"/>
    <x v="17"/>
    <x v="13"/>
    <s v="1 | 1"/>
    <x v="44"/>
    <n v="20011"/>
    <x v="1"/>
  </r>
  <r>
    <x v="1"/>
    <x v="3"/>
    <n v="-2430.19"/>
    <x v="35"/>
    <s v="SECRETARIA DA RECEITA FEDERAL DO BRASIL - RFB"/>
    <x v="7"/>
    <s v="'1016027"/>
    <x v="2833"/>
    <x v="27"/>
    <x v="19"/>
    <x v="1"/>
    <x v="1"/>
    <x v="16"/>
    <x v="12"/>
    <s v="1 | 1"/>
    <x v="47"/>
    <n v="60022"/>
    <x v="1"/>
  </r>
  <r>
    <x v="1"/>
    <x v="3"/>
    <n v="-2410"/>
    <x v="105"/>
    <s v="LEANDRO ASSIS DA SILVA TEIXEIRA 08335759707"/>
    <x v="10"/>
    <s v="'154"/>
    <x v="2249"/>
    <x v="6"/>
    <x v="1"/>
    <x v="1"/>
    <x v="1"/>
    <x v="8"/>
    <x v="6"/>
    <s v="1 | 1"/>
    <x v="124"/>
    <n v="7003"/>
    <x v="1"/>
  </r>
  <r>
    <x v="1"/>
    <x v="3"/>
    <n v="-2403.8000000000002"/>
    <x v="109"/>
    <s v="TORO RECAUCHUTAGEM LTDA"/>
    <x v="8"/>
    <s v="'45284"/>
    <x v="918"/>
    <x v="1"/>
    <x v="1"/>
    <x v="1"/>
    <x v="1"/>
    <x v="1"/>
    <x v="1"/>
    <s v="1 | 3"/>
    <x v="130"/>
    <n v="70011"/>
    <x v="1"/>
  </r>
  <r>
    <x v="1"/>
    <x v="3"/>
    <n v="-2403.8000000000002"/>
    <x v="109"/>
    <s v="TORO RECAUCHUTAGEM LTDA"/>
    <x v="8"/>
    <s v="'45284"/>
    <x v="918"/>
    <x v="1"/>
    <x v="1"/>
    <x v="1"/>
    <x v="1"/>
    <x v="1"/>
    <x v="1"/>
    <s v="2 | 3"/>
    <x v="130"/>
    <n v="70011"/>
    <x v="1"/>
  </r>
  <r>
    <x v="1"/>
    <x v="3"/>
    <n v="-2403.8000000000002"/>
    <x v="109"/>
    <s v="TORO RECAUCHUTAGEM LTDA"/>
    <x v="8"/>
    <s v="'45284"/>
    <x v="918"/>
    <x v="1"/>
    <x v="1"/>
    <x v="1"/>
    <x v="1"/>
    <x v="1"/>
    <x v="1"/>
    <s v="3 | 3"/>
    <x v="130"/>
    <n v="70011"/>
    <x v="1"/>
  </r>
  <r>
    <x v="1"/>
    <x v="3"/>
    <n v="-2400"/>
    <x v="111"/>
    <s v="PROCESSO"/>
    <x v="16"/>
    <s v="'0100879-97.2021.5.01.0075"/>
    <x v="3053"/>
    <x v="9"/>
    <x v="8"/>
    <x v="2"/>
    <x v="2"/>
    <x v="10"/>
    <x v="8"/>
    <s v="1 | 3"/>
    <x v="132"/>
    <n v="8002"/>
    <x v="1"/>
  </r>
  <r>
    <x v="1"/>
    <x v="3"/>
    <n v="-2360"/>
    <x v="32"/>
    <s v="RGIIMOVEIS EIRELI"/>
    <x v="8"/>
    <s v="'323"/>
    <x v="792"/>
    <x v="20"/>
    <x v="14"/>
    <x v="2"/>
    <x v="2"/>
    <x v="12"/>
    <x v="10"/>
    <s v="1 | 1"/>
    <x v="37"/>
    <n v="50016"/>
    <x v="1"/>
  </r>
  <r>
    <x v="1"/>
    <x v="3"/>
    <n v="-2353.3200000000002"/>
    <x v="2"/>
    <s v="FOLHA DE PAGAMENTO"/>
    <x v="4"/>
    <s v="'1015763"/>
    <x v="2887"/>
    <x v="18"/>
    <x v="12"/>
    <x v="2"/>
    <x v="2"/>
    <x v="4"/>
    <x v="2"/>
    <s v="1 | 1"/>
    <x v="5"/>
    <n v="4001"/>
    <x v="1"/>
  </r>
  <r>
    <x v="1"/>
    <x v="3"/>
    <n v="-2350.59"/>
    <x v="2"/>
    <s v="FOLHA DE PAGAMENTO"/>
    <x v="4"/>
    <s v="'1015749"/>
    <x v="2828"/>
    <x v="27"/>
    <x v="19"/>
    <x v="1"/>
    <x v="1"/>
    <x v="2"/>
    <x v="2"/>
    <s v="1 | 1"/>
    <x v="2"/>
    <n v="60023"/>
    <x v="1"/>
  </r>
  <r>
    <x v="1"/>
    <x v="3"/>
    <n v="-2332.46"/>
    <x v="118"/>
    <s v="CLEAN AMBIENTAL"/>
    <x v="2"/>
    <s v="'1015642"/>
    <x v="1"/>
    <x v="35"/>
    <x v="20"/>
    <x v="11"/>
    <x v="11"/>
    <x v="23"/>
    <x v="19"/>
    <s v="1 | 1"/>
    <x v="141"/>
    <m/>
    <x v="0"/>
  </r>
  <r>
    <x v="1"/>
    <x v="3"/>
    <n v="-2321.7800000000002"/>
    <x v="8"/>
    <s v="IAGO GRILLO DI TOMMASI 09080640719"/>
    <x v="8"/>
    <s v="'51"/>
    <x v="3054"/>
    <x v="4"/>
    <x v="4"/>
    <x v="1"/>
    <x v="1"/>
    <x v="2"/>
    <x v="2"/>
    <s v="1 | 1"/>
    <x v="10"/>
    <n v="4003"/>
    <x v="1"/>
  </r>
  <r>
    <x v="1"/>
    <x v="3"/>
    <n v="-2318.42"/>
    <x v="74"/>
    <s v="COMPANHIA ULTRAGAZ S A"/>
    <x v="10"/>
    <s v="'16769"/>
    <x v="859"/>
    <x v="13"/>
    <x v="2"/>
    <x v="1"/>
    <x v="1"/>
    <x v="8"/>
    <x v="6"/>
    <s v="1 | 1"/>
    <x v="87"/>
    <n v="5003"/>
    <x v="1"/>
  </r>
  <r>
    <x v="1"/>
    <x v="3"/>
    <n v="-2313"/>
    <x v="50"/>
    <s v="TCW MANGUEIRAS E CONEXOES LTDA"/>
    <x v="10"/>
    <s v="'36165"/>
    <x v="3055"/>
    <x v="1"/>
    <x v="1"/>
    <x v="1"/>
    <x v="1"/>
    <x v="1"/>
    <x v="1"/>
    <s v="1 | 1"/>
    <x v="62"/>
    <n v="70011"/>
    <x v="1"/>
  </r>
  <r>
    <x v="1"/>
    <x v="3"/>
    <n v="-2300"/>
    <x v="111"/>
    <s v="PROCESSO"/>
    <x v="16"/>
    <s v="'0100879-97.2021.5.01.0075"/>
    <x v="3053"/>
    <x v="9"/>
    <x v="8"/>
    <x v="2"/>
    <x v="2"/>
    <x v="10"/>
    <x v="8"/>
    <s v="2 | 3"/>
    <x v="132"/>
    <n v="8002"/>
    <x v="1"/>
  </r>
  <r>
    <x v="1"/>
    <x v="3"/>
    <n v="-2300"/>
    <x v="111"/>
    <s v="PROCESSO"/>
    <x v="16"/>
    <s v="'0100879-97.2021.5.01.0075"/>
    <x v="3053"/>
    <x v="9"/>
    <x v="8"/>
    <x v="2"/>
    <x v="2"/>
    <x v="10"/>
    <x v="8"/>
    <s v="3 | 3"/>
    <x v="132"/>
    <n v="8002"/>
    <x v="1"/>
  </r>
  <r>
    <x v="1"/>
    <x v="3"/>
    <n v="-2298.44"/>
    <x v="62"/>
    <s v="FUNDO DE GARANTIA DO TEMPO DE SERVICO"/>
    <x v="4"/>
    <s v="'1015369"/>
    <x v="3056"/>
    <x v="11"/>
    <x v="6"/>
    <x v="2"/>
    <x v="2"/>
    <x v="14"/>
    <x v="12"/>
    <s v="1 | 1"/>
    <x v="89"/>
    <n v="8004"/>
    <x v="1"/>
  </r>
  <r>
    <x v="1"/>
    <x v="3"/>
    <n v="-2297.04"/>
    <x v="43"/>
    <s v="BANCO SANTANDER (BRASIL) S.A."/>
    <x v="6"/>
    <s v="'1015537"/>
    <x v="795"/>
    <x v="0"/>
    <x v="0"/>
    <x v="7"/>
    <x v="7"/>
    <x v="18"/>
    <x v="14"/>
    <s v="1 | 1"/>
    <x v="52"/>
    <n v="20011"/>
    <x v="1"/>
  </r>
  <r>
    <x v="1"/>
    <x v="3"/>
    <n v="-2293.34"/>
    <x v="50"/>
    <s v="NR RETIFICA DE MOTORES EIRELI"/>
    <x v="8"/>
    <s v="'52"/>
    <x v="3057"/>
    <x v="1"/>
    <x v="1"/>
    <x v="1"/>
    <x v="1"/>
    <x v="1"/>
    <x v="1"/>
    <s v="3 | 3"/>
    <x v="62"/>
    <n v="70011"/>
    <x v="1"/>
  </r>
  <r>
    <x v="1"/>
    <x v="3"/>
    <n v="-2293.33"/>
    <x v="50"/>
    <s v="NR RETIFICA DE MOTORES EIRELI"/>
    <x v="8"/>
    <s v="'52"/>
    <x v="3057"/>
    <x v="1"/>
    <x v="1"/>
    <x v="1"/>
    <x v="1"/>
    <x v="1"/>
    <x v="1"/>
    <s v="1 | 3"/>
    <x v="62"/>
    <n v="70011"/>
    <x v="1"/>
  </r>
  <r>
    <x v="1"/>
    <x v="3"/>
    <n v="-2293.33"/>
    <x v="50"/>
    <s v="NR RETIFICA DE MOTORES EIRELI"/>
    <x v="8"/>
    <s v="'52"/>
    <x v="3057"/>
    <x v="1"/>
    <x v="1"/>
    <x v="1"/>
    <x v="1"/>
    <x v="1"/>
    <x v="1"/>
    <s v="2 | 3"/>
    <x v="62"/>
    <n v="70011"/>
    <x v="1"/>
  </r>
  <r>
    <x v="1"/>
    <x v="3"/>
    <n v="-2288.33"/>
    <x v="34"/>
    <s v="UNIMED-RIO COOPERATIVA DE TRABALHO MEDICO DO RIO DE JANEIRO LTDA"/>
    <x v="8"/>
    <s v="'34586703"/>
    <x v="3048"/>
    <x v="3"/>
    <x v="3"/>
    <x v="2"/>
    <x v="2"/>
    <x v="6"/>
    <x v="3"/>
    <s v="1 | 1"/>
    <x v="40"/>
    <n v="40026"/>
    <x v="1"/>
  </r>
  <r>
    <x v="1"/>
    <x v="3"/>
    <n v="-2271.89"/>
    <x v="26"/>
    <s v="G4 EDUCACAO LTDA"/>
    <x v="10"/>
    <s v="'25254223"/>
    <x v="3058"/>
    <x v="5"/>
    <x v="5"/>
    <x v="2"/>
    <x v="2"/>
    <x v="10"/>
    <x v="8"/>
    <s v="1 | 1"/>
    <x v="31"/>
    <n v="3006"/>
    <x v="1"/>
  </r>
  <r>
    <x v="1"/>
    <x v="3"/>
    <n v="-2262.94"/>
    <x v="115"/>
    <s v="SECRETARIA MUNICIPAL DE FAZENDA"/>
    <x v="7"/>
    <s v="'1015721"/>
    <x v="2831"/>
    <x v="0"/>
    <x v="0"/>
    <x v="5"/>
    <x v="5"/>
    <x v="13"/>
    <x v="11"/>
    <s v="1 | 1"/>
    <x v="137"/>
    <n v="20014"/>
    <x v="1"/>
  </r>
  <r>
    <x v="1"/>
    <x v="3"/>
    <n v="-2258.38"/>
    <x v="35"/>
    <s v="SECRETARIA DA RECEITA FEDERAL DO BRASIL - RFB"/>
    <x v="7"/>
    <s v="'1016027"/>
    <x v="2833"/>
    <x v="22"/>
    <x v="0"/>
    <x v="2"/>
    <x v="2"/>
    <x v="14"/>
    <x v="12"/>
    <s v="1 | 1"/>
    <x v="41"/>
    <n v="3002"/>
    <x v="1"/>
  </r>
  <r>
    <x v="1"/>
    <x v="3"/>
    <n v="-2253.61"/>
    <x v="30"/>
    <s v="SECRETARIA DA RECEITA FEDERAL DO BRASIL - RFB"/>
    <x v="7"/>
    <s v="'1015812"/>
    <x v="2933"/>
    <x v="27"/>
    <x v="19"/>
    <x v="1"/>
    <x v="1"/>
    <x v="16"/>
    <x v="12"/>
    <s v="1 | 1"/>
    <x v="90"/>
    <n v="60021"/>
    <x v="1"/>
  </r>
  <r>
    <x v="1"/>
    <x v="3"/>
    <n v="-2250.6408333333334"/>
    <x v="29"/>
    <s v="LANÇAMENTO MANUAL"/>
    <x v="1"/>
    <m/>
    <x v="564"/>
    <x v="29"/>
    <x v="19"/>
    <x v="1"/>
    <x v="1"/>
    <x v="2"/>
    <x v="2"/>
    <m/>
    <x v="38"/>
    <n v="60013"/>
    <x v="0"/>
  </r>
  <r>
    <x v="1"/>
    <x v="3"/>
    <n v="-2238.2399999999998"/>
    <x v="30"/>
    <s v="SECRETARIA DA RECEITA FEDERAL DO BRASIL - RFB"/>
    <x v="7"/>
    <s v="'1015820"/>
    <x v="3059"/>
    <x v="1"/>
    <x v="1"/>
    <x v="1"/>
    <x v="1"/>
    <x v="16"/>
    <x v="12"/>
    <s v="1 | 1"/>
    <x v="90"/>
    <n v="7001"/>
    <x v="1"/>
  </r>
  <r>
    <x v="1"/>
    <x v="3"/>
    <n v="-2237.98"/>
    <x v="91"/>
    <s v="RESCISAO"/>
    <x v="4"/>
    <s v="'1015370"/>
    <x v="3060"/>
    <x v="29"/>
    <x v="19"/>
    <x v="1"/>
    <x v="1"/>
    <x v="2"/>
    <x v="2"/>
    <s v="1 | 1"/>
    <x v="109"/>
    <n v="60011"/>
    <x v="1"/>
  </r>
  <r>
    <x v="1"/>
    <x v="3"/>
    <n v="-2237.5"/>
    <x v="11"/>
    <s v="ATACADAO S.A."/>
    <x v="10"/>
    <s v="'94761"/>
    <x v="3061"/>
    <x v="5"/>
    <x v="5"/>
    <x v="2"/>
    <x v="2"/>
    <x v="10"/>
    <x v="8"/>
    <s v="1 | 1"/>
    <x v="13"/>
    <n v="3006"/>
    <x v="1"/>
  </r>
  <r>
    <x v="1"/>
    <x v="3"/>
    <n v="-2235.37"/>
    <x v="28"/>
    <s v="TIM S A"/>
    <x v="3"/>
    <s v="'4923978682"/>
    <x v="804"/>
    <x v="24"/>
    <x v="17"/>
    <x v="1"/>
    <x v="1"/>
    <x v="8"/>
    <x v="6"/>
    <s v="1 | 1"/>
    <x v="33"/>
    <n v="80061"/>
    <x v="1"/>
  </r>
  <r>
    <x v="1"/>
    <x v="3"/>
    <n v="-2232.94"/>
    <x v="2"/>
    <s v="FOLHA DE PAGAMENTO"/>
    <x v="4"/>
    <s v="'1015763"/>
    <x v="2887"/>
    <x v="6"/>
    <x v="1"/>
    <x v="1"/>
    <x v="1"/>
    <x v="2"/>
    <x v="2"/>
    <s v="1 | 1"/>
    <x v="2"/>
    <n v="7003"/>
    <x v="1"/>
  </r>
  <r>
    <x v="1"/>
    <x v="3"/>
    <n v="-2226"/>
    <x v="74"/>
    <s v="PLAX INDUSTRIA E COMERCIO DE SOLVENTES LTDA"/>
    <x v="10"/>
    <s v="'18450"/>
    <x v="3062"/>
    <x v="13"/>
    <x v="2"/>
    <x v="1"/>
    <x v="1"/>
    <x v="8"/>
    <x v="6"/>
    <s v="1 | 1"/>
    <x v="87"/>
    <n v="5003"/>
    <x v="1"/>
  </r>
  <r>
    <x v="1"/>
    <x v="3"/>
    <n v="-2221.14"/>
    <x v="30"/>
    <s v="SECRETARIA DA RECEITA FEDERAL DO BRASIL - RFB"/>
    <x v="7"/>
    <s v="'1015811"/>
    <x v="3063"/>
    <x v="3"/>
    <x v="3"/>
    <x v="2"/>
    <x v="2"/>
    <x v="14"/>
    <x v="12"/>
    <s v="1 | 1"/>
    <x v="35"/>
    <n v="40026"/>
    <x v="1"/>
  </r>
  <r>
    <x v="1"/>
    <x v="3"/>
    <n v="-2209.39"/>
    <x v="84"/>
    <s v="SECRETARIA DE ESTADO DE FAZENDA - SEFAZ"/>
    <x v="7"/>
    <s v="'1015064"/>
    <x v="3064"/>
    <x v="25"/>
    <x v="18"/>
    <x v="1"/>
    <x v="1"/>
    <x v="1"/>
    <x v="1"/>
    <s v="1 | 1"/>
    <x v="102"/>
    <n v="30011"/>
    <x v="1"/>
  </r>
  <r>
    <x v="1"/>
    <x v="3"/>
    <n v="-2207"/>
    <x v="49"/>
    <s v="UELINTON LUIZ VIANA PEREIRA 09074059759"/>
    <x v="8"/>
    <s v="'136"/>
    <x v="3065"/>
    <x v="11"/>
    <x v="6"/>
    <x v="2"/>
    <x v="2"/>
    <x v="7"/>
    <x v="5"/>
    <s v="1 | 1"/>
    <x v="60"/>
    <n v="8004"/>
    <x v="1"/>
  </r>
  <r>
    <x v="1"/>
    <x v="3"/>
    <n v="-2204.39"/>
    <x v="61"/>
    <s v="R &amp; V COMERCIO DE TINTAS LTDA"/>
    <x v="10"/>
    <s v="'11254"/>
    <x v="3066"/>
    <x v="4"/>
    <x v="4"/>
    <x v="1"/>
    <x v="1"/>
    <x v="8"/>
    <x v="6"/>
    <s v="1 | 1"/>
    <x v="73"/>
    <n v="40031"/>
    <x v="1"/>
  </r>
  <r>
    <x v="1"/>
    <x v="3"/>
    <n v="-2203.54"/>
    <x v="30"/>
    <s v="SECRETARIA DA RECEITA FEDERAL DO BRASIL - RFB"/>
    <x v="7"/>
    <s v="'1015816"/>
    <x v="3067"/>
    <x v="23"/>
    <x v="16"/>
    <x v="2"/>
    <x v="2"/>
    <x v="14"/>
    <x v="12"/>
    <s v="1 | 1"/>
    <x v="35"/>
    <n v="1002"/>
    <x v="1"/>
  </r>
  <r>
    <x v="1"/>
    <x v="3"/>
    <n v="-2200"/>
    <x v="26"/>
    <s v="FLEXA CLOUD BRASIL LTDA"/>
    <x v="8"/>
    <s v="'2403"/>
    <x v="2329"/>
    <x v="24"/>
    <x v="17"/>
    <x v="2"/>
    <x v="2"/>
    <x v="10"/>
    <x v="8"/>
    <s v="1 | 1"/>
    <x v="31"/>
    <n v="8006"/>
    <x v="1"/>
  </r>
  <r>
    <x v="1"/>
    <x v="3"/>
    <n v="-2197.5500000000002"/>
    <x v="2"/>
    <s v="FOLHA DE PAGAMENTO"/>
    <x v="4"/>
    <s v="'1015763"/>
    <x v="2887"/>
    <x v="27"/>
    <x v="19"/>
    <x v="1"/>
    <x v="1"/>
    <x v="2"/>
    <x v="2"/>
    <s v="1 | 1"/>
    <x v="2"/>
    <n v="60021"/>
    <x v="1"/>
  </r>
  <r>
    <x v="1"/>
    <x v="3"/>
    <n v="-2191.92"/>
    <x v="47"/>
    <s v="INSTITUTO NACIONAL DO SEGURO SOCIAL - INSS"/>
    <x v="7"/>
    <s v="'1015583"/>
    <x v="3068"/>
    <x v="0"/>
    <x v="0"/>
    <x v="6"/>
    <x v="6"/>
    <x v="17"/>
    <x v="13"/>
    <s v="1 | 1"/>
    <x v="56"/>
    <n v="20011"/>
    <x v="1"/>
  </r>
  <r>
    <x v="1"/>
    <x v="3"/>
    <n v="-2173.8200000000002"/>
    <x v="62"/>
    <s v="FUNDO DE GARANTIA DO TEMPO DE SERVICO"/>
    <x v="4"/>
    <s v="'1015445"/>
    <x v="3069"/>
    <x v="27"/>
    <x v="19"/>
    <x v="1"/>
    <x v="1"/>
    <x v="16"/>
    <x v="12"/>
    <s v="1 | 1"/>
    <x v="74"/>
    <n v="60021"/>
    <x v="1"/>
  </r>
  <r>
    <x v="1"/>
    <x v="3"/>
    <n v="-2150"/>
    <x v="28"/>
    <s v="TOP NET BRASIL SERVICOS DE TELECOMUNICACOES LTDA"/>
    <x v="8"/>
    <s v="'13466"/>
    <x v="820"/>
    <x v="24"/>
    <x v="17"/>
    <x v="1"/>
    <x v="1"/>
    <x v="8"/>
    <x v="6"/>
    <s v="1 | 1"/>
    <x v="33"/>
    <n v="80061"/>
    <x v="1"/>
  </r>
  <r>
    <x v="1"/>
    <x v="3"/>
    <n v="-2144.52"/>
    <x v="118"/>
    <s v="CLEAN AMBIENTAL"/>
    <x v="2"/>
    <s v="'1015522"/>
    <x v="1"/>
    <x v="35"/>
    <x v="20"/>
    <x v="11"/>
    <x v="11"/>
    <x v="23"/>
    <x v="19"/>
    <s v="1 | 1"/>
    <x v="141"/>
    <m/>
    <x v="0"/>
  </r>
  <r>
    <x v="1"/>
    <x v="3"/>
    <n v="-2136"/>
    <x v="106"/>
    <s v="IMPERIO DIESEL AUTO-PECAS E COMERCIO"/>
    <x v="10"/>
    <s v="'139216"/>
    <x v="3070"/>
    <x v="1"/>
    <x v="1"/>
    <x v="1"/>
    <x v="1"/>
    <x v="1"/>
    <x v="1"/>
    <s v="1 | 1"/>
    <x v="126"/>
    <n v="7001"/>
    <x v="1"/>
  </r>
  <r>
    <x v="1"/>
    <x v="3"/>
    <n v="-2127"/>
    <x v="85"/>
    <s v="IMPORT VANS COMERCIO DE PECAS AUTOMOTIVAS LTDA"/>
    <x v="10"/>
    <s v="'22187"/>
    <x v="3071"/>
    <x v="1"/>
    <x v="1"/>
    <x v="1"/>
    <x v="1"/>
    <x v="1"/>
    <x v="1"/>
    <s v="1 | 1"/>
    <x v="103"/>
    <n v="70012"/>
    <x v="1"/>
  </r>
  <r>
    <x v="1"/>
    <x v="3"/>
    <n v="-2111.39"/>
    <x v="34"/>
    <s v="UNIMED-RIO COOPERATIVA DE TRABALHO MEDICO DO RIO DE JANEIRO LTDA"/>
    <x v="8"/>
    <s v="'34586707"/>
    <x v="3072"/>
    <x v="29"/>
    <x v="19"/>
    <x v="1"/>
    <x v="1"/>
    <x v="3"/>
    <x v="3"/>
    <s v="1 | 1"/>
    <x v="49"/>
    <n v="60011"/>
    <x v="1"/>
  </r>
  <r>
    <x v="1"/>
    <x v="3"/>
    <n v="-2108.36"/>
    <x v="21"/>
    <s v="FERIAS "/>
    <x v="4"/>
    <s v="'1014899"/>
    <x v="2940"/>
    <x v="13"/>
    <x v="2"/>
    <x v="1"/>
    <x v="1"/>
    <x v="2"/>
    <x v="2"/>
    <s v="1 | 1"/>
    <x v="27"/>
    <n v="5003"/>
    <x v="1"/>
  </r>
  <r>
    <x v="1"/>
    <x v="3"/>
    <n v="-2100"/>
    <x v="50"/>
    <s v="CBS BRAND COMERCIO E AUTOMACAO LTDA"/>
    <x v="10"/>
    <s v="'6865"/>
    <x v="3073"/>
    <x v="1"/>
    <x v="1"/>
    <x v="1"/>
    <x v="1"/>
    <x v="1"/>
    <x v="1"/>
    <s v="1 | 1"/>
    <x v="62"/>
    <n v="70011"/>
    <x v="1"/>
  </r>
  <r>
    <x v="1"/>
    <x v="3"/>
    <n v="-2093.44"/>
    <x v="30"/>
    <s v="SECRETARIA DA RECEITA FEDERAL DO BRASIL - RFB"/>
    <x v="7"/>
    <s v="'1015812"/>
    <x v="2933"/>
    <x v="22"/>
    <x v="0"/>
    <x v="2"/>
    <x v="2"/>
    <x v="14"/>
    <x v="12"/>
    <s v="1 | 1"/>
    <x v="35"/>
    <n v="3002"/>
    <x v="1"/>
  </r>
  <r>
    <x v="1"/>
    <x v="3"/>
    <n v="-2093.34"/>
    <x v="97"/>
    <s v="FOLHA DE PAGAMENTO"/>
    <x v="4"/>
    <s v="'1015768"/>
    <x v="3074"/>
    <x v="33"/>
    <x v="16"/>
    <x v="9"/>
    <x v="9"/>
    <x v="20"/>
    <x v="16"/>
    <s v="1 | 1"/>
    <x v="116"/>
    <n v="9001"/>
    <x v="1"/>
  </r>
  <r>
    <x v="1"/>
    <x v="3"/>
    <n v="-2090"/>
    <x v="35"/>
    <s v="SECRETARIA DA RECEITA FEDERAL DO BRASIL - RFB"/>
    <x v="7"/>
    <s v="'1016027"/>
    <x v="2833"/>
    <x v="19"/>
    <x v="13"/>
    <x v="2"/>
    <x v="2"/>
    <x v="14"/>
    <x v="12"/>
    <s v="1 | 1"/>
    <x v="41"/>
    <n v="3003"/>
    <x v="1"/>
  </r>
  <r>
    <x v="1"/>
    <x v="3"/>
    <n v="-2081.2399999999998"/>
    <x v="34"/>
    <s v="UNIMED-RIO COOPERATIVA DE TRABALHO MEDICO DO RIO DE JANEIRO LTDA"/>
    <x v="8"/>
    <s v="'34586706"/>
    <x v="3075"/>
    <x v="29"/>
    <x v="19"/>
    <x v="1"/>
    <x v="1"/>
    <x v="3"/>
    <x v="3"/>
    <s v="1 | 1"/>
    <x v="49"/>
    <n v="60011"/>
    <x v="1"/>
  </r>
  <r>
    <x v="1"/>
    <x v="3"/>
    <n v="-2075.8200000000002"/>
    <x v="35"/>
    <s v="SECRETARIA DA RECEITA FEDERAL DO BRASIL - RFB"/>
    <x v="7"/>
    <s v="'1016027"/>
    <x v="2833"/>
    <x v="9"/>
    <x v="8"/>
    <x v="2"/>
    <x v="2"/>
    <x v="14"/>
    <x v="12"/>
    <s v="1 | 1"/>
    <x v="41"/>
    <n v="8002"/>
    <x v="1"/>
  </r>
  <r>
    <x v="1"/>
    <x v="3"/>
    <n v="-2073.5500000000002"/>
    <x v="47"/>
    <s v="INSTITUTO NACIONAL DO SEGURO SOCIAL - INSS"/>
    <x v="7"/>
    <s v="'1015625"/>
    <x v="3076"/>
    <x v="0"/>
    <x v="0"/>
    <x v="6"/>
    <x v="6"/>
    <x v="17"/>
    <x v="13"/>
    <s v="1 | 1"/>
    <x v="56"/>
    <n v="20011"/>
    <x v="1"/>
  </r>
  <r>
    <x v="1"/>
    <x v="3"/>
    <n v="-2058.67"/>
    <x v="35"/>
    <s v="SECRETARIA DA RECEITA FEDERAL DO BRASIL - RFB"/>
    <x v="7"/>
    <s v="'1016027"/>
    <x v="2833"/>
    <x v="29"/>
    <x v="19"/>
    <x v="1"/>
    <x v="1"/>
    <x v="16"/>
    <x v="12"/>
    <s v="1 | 1"/>
    <x v="47"/>
    <n v="60013"/>
    <x v="1"/>
  </r>
  <r>
    <x v="1"/>
    <x v="3"/>
    <n v="-2055"/>
    <x v="39"/>
    <s v="RIOPAR PARTICIPACOES S.A."/>
    <x v="3"/>
    <s v="'73463429"/>
    <x v="3077"/>
    <x v="1"/>
    <x v="1"/>
    <x v="1"/>
    <x v="1"/>
    <x v="3"/>
    <x v="3"/>
    <s v="1 | 1"/>
    <x v="58"/>
    <n v="7001"/>
    <x v="1"/>
  </r>
  <r>
    <x v="1"/>
    <x v="3"/>
    <n v="-2042.65"/>
    <x v="27"/>
    <s v="FUNDO DE GARANTIA DO TEMPO DE SERVICO"/>
    <x v="4"/>
    <s v="'1015781"/>
    <x v="2853"/>
    <x v="29"/>
    <x v="19"/>
    <x v="1"/>
    <x v="1"/>
    <x v="16"/>
    <x v="12"/>
    <s v="1 | 1"/>
    <x v="42"/>
    <n v="60014"/>
    <x v="1"/>
  </r>
  <r>
    <x v="1"/>
    <x v="3"/>
    <n v="-2011.82"/>
    <x v="97"/>
    <s v="EKO TRANSPORTES E RECOLHIMENTO DE RESIDUOS LTDA"/>
    <x v="6"/>
    <s v="'1015503"/>
    <x v="3078"/>
    <x v="33"/>
    <x v="16"/>
    <x v="9"/>
    <x v="9"/>
    <x v="20"/>
    <x v="16"/>
    <s v="1 | 1"/>
    <x v="116"/>
    <n v="9001"/>
    <x v="1"/>
  </r>
  <r>
    <x v="1"/>
    <x v="3"/>
    <n v="-2011.5"/>
    <x v="3"/>
    <s v="SODEXO PASS DO BRASIL SERVICOS E COMERCIO S.A."/>
    <x v="3"/>
    <s v="'819669001"/>
    <x v="2947"/>
    <x v="3"/>
    <x v="3"/>
    <x v="2"/>
    <x v="2"/>
    <x v="6"/>
    <x v="3"/>
    <s v="1 | 1"/>
    <x v="8"/>
    <n v="4002"/>
    <x v="1"/>
  </r>
  <r>
    <x v="1"/>
    <x v="3"/>
    <n v="-2000.45"/>
    <x v="17"/>
    <s v="FACEBOOK SERVICOS ONLINE DO BRASIL LTDA."/>
    <x v="3"/>
    <s v="'1016082"/>
    <x v="812"/>
    <x v="10"/>
    <x v="9"/>
    <x v="2"/>
    <x v="2"/>
    <x v="10"/>
    <x v="8"/>
    <s v="1 | 1"/>
    <x v="20"/>
    <n v="8001"/>
    <x v="1"/>
  </r>
  <r>
    <x v="1"/>
    <x v="3"/>
    <n v="-2000"/>
    <x v="3"/>
    <s v="SODEXO PASS DO BRASIL SERVICOS E COMERCIO S.A."/>
    <x v="11"/>
    <s v="'1015507"/>
    <x v="2925"/>
    <x v="1"/>
    <x v="1"/>
    <x v="1"/>
    <x v="1"/>
    <x v="3"/>
    <x v="3"/>
    <s v="1 | 1"/>
    <x v="3"/>
    <n v="7001"/>
    <x v="1"/>
  </r>
  <r>
    <x v="1"/>
    <x v="3"/>
    <n v="-2000"/>
    <x v="119"/>
    <s v="EDESIO S R SANTOS SERVICOS DE TRANSPORTES E ESCRITORIO - EIRELI"/>
    <x v="8"/>
    <s v="'357"/>
    <x v="2859"/>
    <x v="0"/>
    <x v="0"/>
    <x v="12"/>
    <x v="12"/>
    <x v="24"/>
    <x v="20"/>
    <s v="1 | 1"/>
    <x v="142"/>
    <n v="2001"/>
    <x v="1"/>
  </r>
  <r>
    <x v="1"/>
    <x v="3"/>
    <n v="-2000"/>
    <x v="119"/>
    <s v="MDAKEDE INFORMACOES CADASTRAIS LTDA"/>
    <x v="8"/>
    <s v="'715"/>
    <x v="533"/>
    <x v="0"/>
    <x v="0"/>
    <x v="12"/>
    <x v="12"/>
    <x v="24"/>
    <x v="20"/>
    <s v="1 | 1"/>
    <x v="142"/>
    <n v="2001"/>
    <x v="1"/>
  </r>
  <r>
    <x v="1"/>
    <x v="3"/>
    <n v="-2000"/>
    <x v="119"/>
    <s v="PADRAO AMBIENTAL COLETA E TRANSPORTES EIRELI"/>
    <x v="6"/>
    <s v="'1015248"/>
    <x v="578"/>
    <x v="0"/>
    <x v="0"/>
    <x v="12"/>
    <x v="12"/>
    <x v="24"/>
    <x v="20"/>
    <s v="1 | 1"/>
    <x v="142"/>
    <n v="2001"/>
    <x v="1"/>
  </r>
  <r>
    <x v="1"/>
    <x v="3"/>
    <n v="-2000"/>
    <x v="119"/>
    <s v="PADRAO AMBIENTAL COLETA E TRANSPORTES EIRELI"/>
    <x v="6"/>
    <s v="'1015279"/>
    <x v="578"/>
    <x v="0"/>
    <x v="0"/>
    <x v="12"/>
    <x v="12"/>
    <x v="24"/>
    <x v="20"/>
    <s v="1 | 1"/>
    <x v="142"/>
    <n v="2001"/>
    <x v="1"/>
  </r>
  <r>
    <x v="1"/>
    <x v="3"/>
    <n v="-2000"/>
    <x v="111"/>
    <s v="PROCESSO"/>
    <x v="16"/>
    <s v="'0100234-28.2023.5.01.0067"/>
    <x v="3079"/>
    <x v="9"/>
    <x v="8"/>
    <x v="2"/>
    <x v="2"/>
    <x v="10"/>
    <x v="8"/>
    <s v="1 | 4"/>
    <x v="132"/>
    <n v="8002"/>
    <x v="1"/>
  </r>
  <r>
    <x v="1"/>
    <x v="3"/>
    <n v="-2000"/>
    <x v="111"/>
    <s v="PROCESSO"/>
    <x v="16"/>
    <s v="'0100234-28.2023.5.01.0067"/>
    <x v="3079"/>
    <x v="9"/>
    <x v="8"/>
    <x v="2"/>
    <x v="2"/>
    <x v="10"/>
    <x v="8"/>
    <s v="4 | 4"/>
    <x v="132"/>
    <n v="8002"/>
    <x v="1"/>
  </r>
  <r>
    <x v="1"/>
    <x v="3"/>
    <n v="-2000"/>
    <x v="111"/>
    <s v="PROCESSO"/>
    <x v="16"/>
    <s v="'0100234-28.2023.5.01.0067"/>
    <x v="3079"/>
    <x v="9"/>
    <x v="8"/>
    <x v="2"/>
    <x v="2"/>
    <x v="10"/>
    <x v="8"/>
    <s v="2 | 4"/>
    <x v="132"/>
    <n v="8002"/>
    <x v="1"/>
  </r>
  <r>
    <x v="1"/>
    <x v="3"/>
    <n v="-2000"/>
    <x v="111"/>
    <s v="PROCESSO"/>
    <x v="16"/>
    <s v="'0100234-28.2023.5.01.0067"/>
    <x v="3079"/>
    <x v="9"/>
    <x v="8"/>
    <x v="2"/>
    <x v="2"/>
    <x v="10"/>
    <x v="8"/>
    <s v="3 | 4"/>
    <x v="132"/>
    <n v="8002"/>
    <x v="1"/>
  </r>
  <r>
    <x v="1"/>
    <x v="3"/>
    <n v="-2000"/>
    <x v="111"/>
    <s v="PROCESSO"/>
    <x v="16"/>
    <s v="'0100803-38.2022.5.01.0043"/>
    <x v="3080"/>
    <x v="9"/>
    <x v="8"/>
    <x v="2"/>
    <x v="2"/>
    <x v="10"/>
    <x v="8"/>
    <s v="1 | 3"/>
    <x v="132"/>
    <n v="8002"/>
    <x v="1"/>
  </r>
  <r>
    <x v="1"/>
    <x v="3"/>
    <n v="-2000"/>
    <x v="13"/>
    <s v="CENTRO DE APERFEICOAMENTO DA VOZ FALA E ORATORIA LTDA"/>
    <x v="3"/>
    <s v="'12003127"/>
    <x v="1567"/>
    <x v="5"/>
    <x v="5"/>
    <x v="2"/>
    <x v="2"/>
    <x v="6"/>
    <x v="3"/>
    <s v="1 | 1"/>
    <x v="16"/>
    <n v="3006"/>
    <x v="1"/>
  </r>
  <r>
    <x v="1"/>
    <x v="3"/>
    <n v="-2000"/>
    <x v="17"/>
    <s v="GOOGLE BRASIL INTERNET LTDA."/>
    <x v="3"/>
    <s v="'1015928"/>
    <x v="1231"/>
    <x v="10"/>
    <x v="9"/>
    <x v="2"/>
    <x v="2"/>
    <x v="10"/>
    <x v="8"/>
    <s v="1 | 1"/>
    <x v="20"/>
    <n v="8001"/>
    <x v="1"/>
  </r>
  <r>
    <x v="1"/>
    <x v="3"/>
    <n v="-2000"/>
    <x v="17"/>
    <s v="GOOGLE BRASIL INTERNET LTDA."/>
    <x v="3"/>
    <s v="'1015940"/>
    <x v="1231"/>
    <x v="10"/>
    <x v="9"/>
    <x v="2"/>
    <x v="2"/>
    <x v="10"/>
    <x v="8"/>
    <s v="1 | 1"/>
    <x v="20"/>
    <n v="8001"/>
    <x v="1"/>
  </r>
  <r>
    <x v="1"/>
    <x v="3"/>
    <n v="-2000"/>
    <x v="17"/>
    <s v="LS ESPORTES EIRELI"/>
    <x v="8"/>
    <s v="'176"/>
    <x v="3081"/>
    <x v="10"/>
    <x v="9"/>
    <x v="2"/>
    <x v="2"/>
    <x v="10"/>
    <x v="8"/>
    <s v="1 | 1"/>
    <x v="20"/>
    <n v="8001"/>
    <x v="1"/>
  </r>
  <r>
    <x v="1"/>
    <x v="3"/>
    <n v="-2000"/>
    <x v="18"/>
    <s v="EKO TRANSPORTES E RECOLHIMENTO DE RESIDUOS LTDA"/>
    <x v="6"/>
    <s v="'1016015"/>
    <x v="2882"/>
    <x v="29"/>
    <x v="19"/>
    <x v="1"/>
    <x v="1"/>
    <x v="2"/>
    <x v="2"/>
    <s v="1 | 1"/>
    <x v="127"/>
    <n v="60014"/>
    <x v="1"/>
  </r>
  <r>
    <x v="1"/>
    <x v="3"/>
    <n v="-2000"/>
    <x v="100"/>
    <s v="ALELO S.A"/>
    <x v="3"/>
    <s v="'1015339"/>
    <x v="828"/>
    <x v="29"/>
    <x v="19"/>
    <x v="1"/>
    <x v="1"/>
    <x v="1"/>
    <x v="1"/>
    <s v="1 | 1"/>
    <x v="119"/>
    <n v="6001"/>
    <x v="1"/>
  </r>
  <r>
    <x v="1"/>
    <x v="3"/>
    <n v="-2000"/>
    <x v="112"/>
    <s v="BIOCLEAN SERVICOS DE GERENCIAMENTO E TRATAMENTO DE RESIDUOS LTDA"/>
    <x v="8"/>
    <s v="'800"/>
    <x v="2909"/>
    <x v="0"/>
    <x v="0"/>
    <x v="1"/>
    <x v="1"/>
    <x v="21"/>
    <x v="17"/>
    <s v="1 | 2"/>
    <x v="134"/>
    <n v="20016"/>
    <x v="1"/>
  </r>
  <r>
    <x v="1"/>
    <x v="3"/>
    <n v="-1993.6491666666668"/>
    <x v="29"/>
    <s v="LANÇAMENTO MANUAL"/>
    <x v="1"/>
    <m/>
    <x v="564"/>
    <x v="22"/>
    <x v="0"/>
    <x v="2"/>
    <x v="2"/>
    <x v="4"/>
    <x v="2"/>
    <m/>
    <x v="34"/>
    <n v="3002"/>
    <x v="0"/>
  </r>
  <r>
    <x v="1"/>
    <x v="3"/>
    <n v="-1978.46"/>
    <x v="2"/>
    <s v="FOLHA DE PAGAMENTO"/>
    <x v="4"/>
    <s v="'1015749"/>
    <x v="2828"/>
    <x v="5"/>
    <x v="5"/>
    <x v="2"/>
    <x v="2"/>
    <x v="4"/>
    <x v="2"/>
    <s v="1 | 1"/>
    <x v="5"/>
    <n v="3006"/>
    <x v="1"/>
  </r>
  <r>
    <x v="1"/>
    <x v="3"/>
    <n v="-1975"/>
    <x v="19"/>
    <s v="EKO TRANSPORTES E RECOLHIMENTO DE RESIDUOS LTDA"/>
    <x v="6"/>
    <s v="'1015679"/>
    <x v="3082"/>
    <x v="0"/>
    <x v="0"/>
    <x v="2"/>
    <x v="2"/>
    <x v="10"/>
    <x v="8"/>
    <s v="1 | 1"/>
    <x v="22"/>
    <n v="2001"/>
    <x v="1"/>
  </r>
  <r>
    <x v="1"/>
    <x v="3"/>
    <n v="-1964.58"/>
    <x v="44"/>
    <s v="SECRETARIA DA RECEITA FEDERAL DO BRASIL - RFB"/>
    <x v="7"/>
    <s v="'1015574"/>
    <x v="3083"/>
    <x v="0"/>
    <x v="0"/>
    <x v="6"/>
    <x v="6"/>
    <x v="17"/>
    <x v="13"/>
    <s v="1 | 1"/>
    <x v="53"/>
    <n v="2001"/>
    <x v="1"/>
  </r>
  <r>
    <x v="1"/>
    <x v="3"/>
    <n v="-1962.68"/>
    <x v="50"/>
    <s v="AMEC- AMERICA CAMINHOES LTDA"/>
    <x v="10"/>
    <s v="'86853"/>
    <x v="3084"/>
    <x v="1"/>
    <x v="1"/>
    <x v="1"/>
    <x v="1"/>
    <x v="1"/>
    <x v="1"/>
    <s v="3 | 3"/>
    <x v="62"/>
    <n v="70011"/>
    <x v="1"/>
  </r>
  <r>
    <x v="1"/>
    <x v="3"/>
    <n v="-1955.4"/>
    <x v="85"/>
    <s v="MOTOR CITY OFICINA ESPECIALIZADA LTDA"/>
    <x v="8"/>
    <s v="'1878"/>
    <x v="3085"/>
    <x v="1"/>
    <x v="1"/>
    <x v="1"/>
    <x v="1"/>
    <x v="1"/>
    <x v="1"/>
    <s v="1 | 5"/>
    <x v="103"/>
    <n v="70012"/>
    <x v="1"/>
  </r>
  <r>
    <x v="1"/>
    <x v="3"/>
    <n v="-1955.4"/>
    <x v="85"/>
    <s v="MOTOR CITY OFICINA ESPECIALIZADA LTDA"/>
    <x v="8"/>
    <s v="'1878"/>
    <x v="3085"/>
    <x v="1"/>
    <x v="1"/>
    <x v="1"/>
    <x v="1"/>
    <x v="1"/>
    <x v="1"/>
    <s v="2 | 5"/>
    <x v="103"/>
    <n v="70012"/>
    <x v="1"/>
  </r>
  <r>
    <x v="1"/>
    <x v="3"/>
    <n v="-1955.4"/>
    <x v="85"/>
    <s v="MOTOR CITY OFICINA ESPECIALIZADA LTDA"/>
    <x v="8"/>
    <s v="'1878"/>
    <x v="3085"/>
    <x v="1"/>
    <x v="1"/>
    <x v="1"/>
    <x v="1"/>
    <x v="1"/>
    <x v="1"/>
    <s v="3 | 5"/>
    <x v="103"/>
    <n v="70012"/>
    <x v="1"/>
  </r>
  <r>
    <x v="1"/>
    <x v="3"/>
    <n v="-1955.4"/>
    <x v="85"/>
    <s v="MOTOR CITY OFICINA ESPECIALIZADA LTDA"/>
    <x v="8"/>
    <s v="'1878"/>
    <x v="3085"/>
    <x v="1"/>
    <x v="1"/>
    <x v="1"/>
    <x v="1"/>
    <x v="1"/>
    <x v="1"/>
    <s v="4 | 5"/>
    <x v="103"/>
    <n v="70012"/>
    <x v="1"/>
  </r>
  <r>
    <x v="1"/>
    <x v="3"/>
    <n v="-1955.4"/>
    <x v="85"/>
    <s v="MOTOR CITY OFICINA ESPECIALIZADA LTDA"/>
    <x v="8"/>
    <s v="'1878"/>
    <x v="3085"/>
    <x v="1"/>
    <x v="1"/>
    <x v="1"/>
    <x v="1"/>
    <x v="1"/>
    <x v="1"/>
    <s v="5 | 5"/>
    <x v="103"/>
    <n v="70012"/>
    <x v="1"/>
  </r>
  <r>
    <x v="1"/>
    <x v="3"/>
    <n v="-1952.27"/>
    <x v="115"/>
    <s v="SECRETARIA MUNICIPAL DE FAZENDA"/>
    <x v="7"/>
    <s v="'1015720"/>
    <x v="3086"/>
    <x v="0"/>
    <x v="0"/>
    <x v="5"/>
    <x v="5"/>
    <x v="13"/>
    <x v="11"/>
    <s v="1 | 1"/>
    <x v="137"/>
    <n v="20012"/>
    <x v="1"/>
  </r>
  <r>
    <x v="1"/>
    <x v="3"/>
    <n v="-1950"/>
    <x v="50"/>
    <s v="CBS BRAND COMERCIO E AUTOMACAO LTDA"/>
    <x v="10"/>
    <s v="'6903"/>
    <x v="3087"/>
    <x v="1"/>
    <x v="1"/>
    <x v="1"/>
    <x v="1"/>
    <x v="1"/>
    <x v="1"/>
    <s v="1 | 2"/>
    <x v="62"/>
    <n v="70011"/>
    <x v="1"/>
  </r>
  <r>
    <x v="1"/>
    <x v="3"/>
    <n v="-1950"/>
    <x v="50"/>
    <s v="CBS BRAND COMERCIO E AUTOMACAO LTDA"/>
    <x v="10"/>
    <s v="'6903"/>
    <x v="3087"/>
    <x v="1"/>
    <x v="1"/>
    <x v="1"/>
    <x v="1"/>
    <x v="1"/>
    <x v="1"/>
    <s v="2 | 2"/>
    <x v="62"/>
    <n v="70011"/>
    <x v="1"/>
  </r>
  <r>
    <x v="1"/>
    <x v="3"/>
    <n v="-1944.34"/>
    <x v="118"/>
    <s v="PADRAO AMBIENTAL"/>
    <x v="2"/>
    <s v="'1015532"/>
    <x v="1"/>
    <x v="35"/>
    <x v="20"/>
    <x v="11"/>
    <x v="11"/>
    <x v="23"/>
    <x v="19"/>
    <s v="1 | 1"/>
    <x v="141"/>
    <m/>
    <x v="0"/>
  </r>
  <r>
    <x v="1"/>
    <x v="3"/>
    <n v="-1941.94"/>
    <x v="118"/>
    <s v="CLEAN AMBIENTAL"/>
    <x v="2"/>
    <s v="'1015079"/>
    <x v="1"/>
    <x v="35"/>
    <x v="20"/>
    <x v="11"/>
    <x v="11"/>
    <x v="23"/>
    <x v="19"/>
    <s v="1 | 1"/>
    <x v="141"/>
    <m/>
    <x v="0"/>
  </r>
  <r>
    <x v="1"/>
    <x v="3"/>
    <n v="-1928.6"/>
    <x v="84"/>
    <s v="SECRETARIA DE ESTADO DE FAZENDA - SEFAZ"/>
    <x v="7"/>
    <s v="'1015077"/>
    <x v="3002"/>
    <x v="25"/>
    <x v="18"/>
    <x v="1"/>
    <x v="1"/>
    <x v="1"/>
    <x v="1"/>
    <s v="1 | 1"/>
    <x v="102"/>
    <n v="30011"/>
    <x v="1"/>
  </r>
  <r>
    <x v="1"/>
    <x v="3"/>
    <n v="-1925.5866666666666"/>
    <x v="84"/>
    <s v="LANÇAMENTO MANUAL"/>
    <x v="1"/>
    <m/>
    <x v="1361"/>
    <x v="25"/>
    <x v="18"/>
    <x v="1"/>
    <x v="1"/>
    <x v="1"/>
    <x v="1"/>
    <m/>
    <x v="102"/>
    <n v="30011"/>
    <x v="0"/>
  </r>
  <r>
    <x v="1"/>
    <x v="3"/>
    <n v="-1920"/>
    <x v="50"/>
    <s v="NR RETIFICA DE MOTORES EIRELI"/>
    <x v="8"/>
    <s v="'53"/>
    <x v="3057"/>
    <x v="1"/>
    <x v="1"/>
    <x v="1"/>
    <x v="1"/>
    <x v="1"/>
    <x v="1"/>
    <s v="1 | 2"/>
    <x v="62"/>
    <n v="70011"/>
    <x v="1"/>
  </r>
  <r>
    <x v="1"/>
    <x v="3"/>
    <n v="-1920"/>
    <x v="50"/>
    <s v="NR RETIFICA DE MOTORES EIRELI"/>
    <x v="8"/>
    <s v="'53"/>
    <x v="3057"/>
    <x v="1"/>
    <x v="1"/>
    <x v="1"/>
    <x v="1"/>
    <x v="1"/>
    <x v="1"/>
    <s v="2 | 2"/>
    <x v="62"/>
    <n v="70011"/>
    <x v="1"/>
  </r>
  <r>
    <x v="1"/>
    <x v="3"/>
    <n v="-1904.96"/>
    <x v="50"/>
    <s v="AMEC- AMERICA CAMINHOES LTDA"/>
    <x v="10"/>
    <s v="'86853"/>
    <x v="3084"/>
    <x v="1"/>
    <x v="1"/>
    <x v="1"/>
    <x v="1"/>
    <x v="1"/>
    <x v="1"/>
    <s v="1 | 3"/>
    <x v="62"/>
    <n v="70011"/>
    <x v="1"/>
  </r>
  <r>
    <x v="1"/>
    <x v="3"/>
    <n v="-1904.96"/>
    <x v="50"/>
    <s v="AMEC- AMERICA CAMINHOES LTDA"/>
    <x v="10"/>
    <s v="'86853"/>
    <x v="3084"/>
    <x v="1"/>
    <x v="1"/>
    <x v="1"/>
    <x v="1"/>
    <x v="1"/>
    <x v="1"/>
    <s v="2 | 3"/>
    <x v="62"/>
    <n v="70011"/>
    <x v="1"/>
  </r>
  <r>
    <x v="1"/>
    <x v="3"/>
    <n v="-1900"/>
    <x v="28"/>
    <s v="ITANET CONECTA LTDA"/>
    <x v="8"/>
    <s v="'593686"/>
    <x v="819"/>
    <x v="24"/>
    <x v="17"/>
    <x v="1"/>
    <x v="1"/>
    <x v="8"/>
    <x v="6"/>
    <s v="1 | 1"/>
    <x v="33"/>
    <n v="80061"/>
    <x v="1"/>
  </r>
  <r>
    <x v="1"/>
    <x v="3"/>
    <n v="-1898.12"/>
    <x v="97"/>
    <s v="JEDAF SERVICOS DE ESCRITORIO E APOIO ADMINISTRATIVO E TRANSPORTE EM GERAL EIRELI"/>
    <x v="8"/>
    <s v="'197"/>
    <x v="3088"/>
    <x v="33"/>
    <x v="16"/>
    <x v="9"/>
    <x v="9"/>
    <x v="20"/>
    <x v="16"/>
    <s v="1 | 1"/>
    <x v="116"/>
    <n v="9001"/>
    <x v="1"/>
  </r>
  <r>
    <x v="1"/>
    <x v="3"/>
    <n v="-1890"/>
    <x v="50"/>
    <s v="FLUHICON COMPONENTES HIDRAULICOS LTDA"/>
    <x v="10"/>
    <s v="'28587"/>
    <x v="1687"/>
    <x v="1"/>
    <x v="1"/>
    <x v="1"/>
    <x v="1"/>
    <x v="1"/>
    <x v="1"/>
    <s v="1 | 1"/>
    <x v="62"/>
    <n v="70011"/>
    <x v="1"/>
  </r>
  <r>
    <x v="1"/>
    <x v="3"/>
    <n v="-1882.96"/>
    <x v="2"/>
    <s v="FOLHA DE PAGAMENTO"/>
    <x v="4"/>
    <s v="'1015765"/>
    <x v="2844"/>
    <x v="16"/>
    <x v="2"/>
    <x v="1"/>
    <x v="1"/>
    <x v="2"/>
    <x v="2"/>
    <s v="1 | 1"/>
    <x v="2"/>
    <n v="7002"/>
    <x v="1"/>
  </r>
  <r>
    <x v="1"/>
    <x v="3"/>
    <n v="-1865.5"/>
    <x v="86"/>
    <s v="PENSAO ALIMENTICIA"/>
    <x v="4"/>
    <s v="'1015792"/>
    <x v="3089"/>
    <x v="27"/>
    <x v="19"/>
    <x v="1"/>
    <x v="1"/>
    <x v="2"/>
    <x v="2"/>
    <s v="1 | 1"/>
    <x v="104"/>
    <n v="60021"/>
    <x v="1"/>
  </r>
  <r>
    <x v="1"/>
    <x v="3"/>
    <n v="-1861.12"/>
    <x v="3"/>
    <s v="SODEXO PASS DO BRASIL SERVICOS E COMERCIO S.A."/>
    <x v="3"/>
    <s v="'819434001"/>
    <x v="2842"/>
    <x v="27"/>
    <x v="19"/>
    <x v="1"/>
    <x v="1"/>
    <x v="3"/>
    <x v="3"/>
    <s v="1 | 1"/>
    <x v="3"/>
    <n v="60023"/>
    <x v="1"/>
  </r>
  <r>
    <x v="1"/>
    <x v="3"/>
    <n v="-1851"/>
    <x v="114"/>
    <s v="GABRIEL DE CARVALHO ALMEIDA "/>
    <x v="5"/>
    <s v="'1016357"/>
    <x v="3090"/>
    <x v="0"/>
    <x v="0"/>
    <x v="10"/>
    <x v="10"/>
    <x v="22"/>
    <x v="18"/>
    <s v="1 | 1"/>
    <x v="136"/>
    <n v="20011"/>
    <x v="1"/>
  </r>
  <r>
    <x v="1"/>
    <x v="3"/>
    <n v="-1844.8"/>
    <x v="35"/>
    <s v="SECRETARIA DA RECEITA FEDERAL DO BRASIL - RFB"/>
    <x v="7"/>
    <s v="'1016027"/>
    <x v="2833"/>
    <x v="21"/>
    <x v="15"/>
    <x v="2"/>
    <x v="2"/>
    <x v="14"/>
    <x v="12"/>
    <s v="1 | 1"/>
    <x v="41"/>
    <n v="3004"/>
    <x v="1"/>
  </r>
  <r>
    <x v="1"/>
    <x v="3"/>
    <n v="-1833.75"/>
    <x v="97"/>
    <s v="FOLHA DE PAGAMENTO"/>
    <x v="4"/>
    <s v="'1015765"/>
    <x v="2844"/>
    <x v="33"/>
    <x v="16"/>
    <x v="9"/>
    <x v="9"/>
    <x v="20"/>
    <x v="16"/>
    <s v="1 | 1"/>
    <x v="116"/>
    <n v="9001"/>
    <x v="1"/>
  </r>
  <r>
    <x v="1"/>
    <x v="3"/>
    <n v="-1825.76"/>
    <x v="62"/>
    <s v="FUNDO DE GARANTIA DO TEMPO DE SERVICO"/>
    <x v="4"/>
    <s v="'1015440"/>
    <x v="2866"/>
    <x v="29"/>
    <x v="19"/>
    <x v="1"/>
    <x v="1"/>
    <x v="16"/>
    <x v="12"/>
    <s v="1 | 1"/>
    <x v="74"/>
    <n v="60011"/>
    <x v="1"/>
  </r>
  <r>
    <x v="1"/>
    <x v="3"/>
    <n v="-1800"/>
    <x v="119"/>
    <s v="SR SANTOS SERVICOS LTDA"/>
    <x v="8"/>
    <s v="'527"/>
    <x v="538"/>
    <x v="0"/>
    <x v="0"/>
    <x v="12"/>
    <x v="12"/>
    <x v="24"/>
    <x v="20"/>
    <s v="1 | 1"/>
    <x v="142"/>
    <n v="2001"/>
    <x v="1"/>
  </r>
  <r>
    <x v="1"/>
    <x v="3"/>
    <n v="-1780"/>
    <x v="19"/>
    <s v="JP SMART VENDING OPERADORA DE MAQUINAS AUTOMATICAS LTDA"/>
    <x v="10"/>
    <s v="'202305041512"/>
    <x v="3091"/>
    <x v="2"/>
    <x v="2"/>
    <x v="2"/>
    <x v="2"/>
    <x v="10"/>
    <x v="8"/>
    <s v="1 | 1"/>
    <x v="22"/>
    <n v="4004"/>
    <x v="1"/>
  </r>
  <r>
    <x v="1"/>
    <x v="3"/>
    <n v="-1780"/>
    <x v="19"/>
    <s v="JP SMART VENDING OPERADORA DE MAQUINAS AUTOMATICAS LTDA"/>
    <x v="10"/>
    <s v="'4061638"/>
    <x v="3092"/>
    <x v="2"/>
    <x v="2"/>
    <x v="2"/>
    <x v="2"/>
    <x v="10"/>
    <x v="8"/>
    <s v="1 | 1"/>
    <x v="22"/>
    <n v="4004"/>
    <x v="1"/>
  </r>
  <r>
    <x v="1"/>
    <x v="3"/>
    <n v="-1776.49"/>
    <x v="62"/>
    <s v="FUNDO DE GARANTIA DO TEMPO DE SERVICO"/>
    <x v="4"/>
    <s v="'1015372"/>
    <x v="3093"/>
    <x v="11"/>
    <x v="6"/>
    <x v="2"/>
    <x v="2"/>
    <x v="14"/>
    <x v="12"/>
    <s v="1 | 1"/>
    <x v="89"/>
    <n v="8004"/>
    <x v="1"/>
  </r>
  <r>
    <x v="1"/>
    <x v="3"/>
    <n v="-1774.44"/>
    <x v="50"/>
    <s v="AUTO MOLAS VIGO COMERCIO DE AUTOPECAS E SERVICOS LTDA"/>
    <x v="10"/>
    <s v="'79576"/>
    <x v="3094"/>
    <x v="1"/>
    <x v="1"/>
    <x v="1"/>
    <x v="1"/>
    <x v="1"/>
    <x v="1"/>
    <s v="1 | 1"/>
    <x v="62"/>
    <n v="70011"/>
    <x v="1"/>
  </r>
  <r>
    <x v="1"/>
    <x v="3"/>
    <n v="-1773.8"/>
    <x v="45"/>
    <s v="PREFEITURA DO RIO DE JANEIRO - IPTU"/>
    <x v="7"/>
    <s v="'1013607"/>
    <x v="1583"/>
    <x v="2"/>
    <x v="2"/>
    <x v="1"/>
    <x v="1"/>
    <x v="15"/>
    <x v="5"/>
    <s v="3 | 10"/>
    <x v="57"/>
    <n v="40041"/>
    <x v="1"/>
  </r>
  <r>
    <x v="1"/>
    <x v="3"/>
    <n v="-1772.09"/>
    <x v="47"/>
    <s v="INSTITUTO NACIONAL DO SEGURO SOCIAL - INSS"/>
    <x v="7"/>
    <s v="'1015624"/>
    <x v="3095"/>
    <x v="0"/>
    <x v="0"/>
    <x v="6"/>
    <x v="6"/>
    <x v="17"/>
    <x v="13"/>
    <s v="1 | 1"/>
    <x v="56"/>
    <n v="20011"/>
    <x v="1"/>
  </r>
  <r>
    <x v="1"/>
    <x v="3"/>
    <n v="-1761.3950000000002"/>
    <x v="29"/>
    <s v="LANÇAMENTO MANUAL"/>
    <x v="1"/>
    <m/>
    <x v="564"/>
    <x v="27"/>
    <x v="19"/>
    <x v="1"/>
    <x v="1"/>
    <x v="2"/>
    <x v="2"/>
    <m/>
    <x v="38"/>
    <n v="60022"/>
    <x v="0"/>
  </r>
  <r>
    <x v="1"/>
    <x v="3"/>
    <n v="-1758.82"/>
    <x v="13"/>
    <s v="SOCIEDADE DE ENSINO SUPERIOR ESTACIO DE SA LTDA"/>
    <x v="3"/>
    <s v="'2023.99.841168-1"/>
    <x v="3096"/>
    <x v="8"/>
    <x v="7"/>
    <x v="2"/>
    <x v="2"/>
    <x v="6"/>
    <x v="3"/>
    <s v="1 | 1"/>
    <x v="16"/>
    <n v="8003"/>
    <x v="1"/>
  </r>
  <r>
    <x v="1"/>
    <x v="3"/>
    <n v="-1734.2"/>
    <x v="75"/>
    <s v="REDUX INDUSTRIA E COMERCIO LTDA"/>
    <x v="10"/>
    <s v="'31438"/>
    <x v="815"/>
    <x v="27"/>
    <x v="19"/>
    <x v="1"/>
    <x v="1"/>
    <x v="1"/>
    <x v="1"/>
    <s v="1 | 1"/>
    <x v="88"/>
    <n v="6002"/>
    <x v="1"/>
  </r>
  <r>
    <x v="1"/>
    <x v="3"/>
    <n v="-1731.59"/>
    <x v="22"/>
    <s v="TRACKSALE INTERNET LTDA"/>
    <x v="8"/>
    <s v="'1711"/>
    <x v="829"/>
    <x v="8"/>
    <x v="7"/>
    <x v="2"/>
    <x v="2"/>
    <x v="10"/>
    <x v="8"/>
    <s v="1 | 1"/>
    <x v="26"/>
    <n v="8003"/>
    <x v="1"/>
  </r>
  <r>
    <x v="1"/>
    <x v="3"/>
    <n v="-1725.36"/>
    <x v="86"/>
    <s v="PENSAO ALIMENTICIA"/>
    <x v="4"/>
    <s v="'1015521"/>
    <x v="3097"/>
    <x v="29"/>
    <x v="19"/>
    <x v="1"/>
    <x v="1"/>
    <x v="2"/>
    <x v="2"/>
    <s v="1 | 1"/>
    <x v="104"/>
    <n v="60012"/>
    <x v="1"/>
  </r>
  <r>
    <x v="1"/>
    <x v="3"/>
    <n v="-1724.0741666666665"/>
    <x v="29"/>
    <s v="LANÇAMENTO MANUAL"/>
    <x v="1"/>
    <m/>
    <x v="564"/>
    <x v="18"/>
    <x v="12"/>
    <x v="2"/>
    <x v="2"/>
    <x v="4"/>
    <x v="2"/>
    <m/>
    <x v="34"/>
    <n v="4001"/>
    <x v="0"/>
  </r>
  <r>
    <x v="1"/>
    <x v="3"/>
    <n v="-1719.52"/>
    <x v="97"/>
    <s v="FOLHA DE PAGAMENTO"/>
    <x v="4"/>
    <s v="'1015768"/>
    <x v="3074"/>
    <x v="33"/>
    <x v="16"/>
    <x v="9"/>
    <x v="9"/>
    <x v="20"/>
    <x v="16"/>
    <s v="2 | 1"/>
    <x v="116"/>
    <n v="9001"/>
    <x v="1"/>
  </r>
  <r>
    <x v="1"/>
    <x v="3"/>
    <n v="-1712.89"/>
    <x v="21"/>
    <s v="FERIAS "/>
    <x v="4"/>
    <s v="'1015475"/>
    <x v="3098"/>
    <x v="6"/>
    <x v="1"/>
    <x v="1"/>
    <x v="1"/>
    <x v="2"/>
    <x v="2"/>
    <s v="1 | 1"/>
    <x v="27"/>
    <n v="7003"/>
    <x v="1"/>
  </r>
  <r>
    <x v="1"/>
    <x v="3"/>
    <n v="-1711.84"/>
    <x v="35"/>
    <s v="SECRETARIA DA RECEITA FEDERAL DO BRASIL - RFB"/>
    <x v="7"/>
    <s v="'1015916"/>
    <x v="2959"/>
    <x v="6"/>
    <x v="1"/>
    <x v="1"/>
    <x v="1"/>
    <x v="16"/>
    <x v="12"/>
    <s v="1 | 1"/>
    <x v="47"/>
    <n v="7003"/>
    <x v="1"/>
  </r>
  <r>
    <x v="1"/>
    <x v="3"/>
    <n v="-1710.54"/>
    <x v="50"/>
    <s v="DANIEL DA PRIMAVERA DIESEL LTDA"/>
    <x v="10"/>
    <s v="'6747"/>
    <x v="3099"/>
    <x v="1"/>
    <x v="1"/>
    <x v="1"/>
    <x v="1"/>
    <x v="1"/>
    <x v="1"/>
    <s v="1 | 1"/>
    <x v="62"/>
    <n v="70011"/>
    <x v="1"/>
  </r>
  <r>
    <x v="1"/>
    <x v="3"/>
    <n v="-1701.61"/>
    <x v="8"/>
    <s v="COMISSÃƒO"/>
    <x v="6"/>
    <s v="'1016014"/>
    <x v="2881"/>
    <x v="3"/>
    <x v="3"/>
    <x v="1"/>
    <x v="1"/>
    <x v="2"/>
    <x v="2"/>
    <s v="1 | 1"/>
    <x v="10"/>
    <n v="4002"/>
    <x v="1"/>
  </r>
  <r>
    <x v="1"/>
    <x v="3"/>
    <n v="-1691.5"/>
    <x v="91"/>
    <s v="RESCISAO"/>
    <x v="4"/>
    <s v="'1015365"/>
    <x v="3100"/>
    <x v="29"/>
    <x v="19"/>
    <x v="1"/>
    <x v="1"/>
    <x v="2"/>
    <x v="2"/>
    <s v="1 | 1"/>
    <x v="109"/>
    <n v="60011"/>
    <x v="1"/>
  </r>
  <r>
    <x v="1"/>
    <x v="3"/>
    <n v="-1690"/>
    <x v="50"/>
    <s v="CARDAN DUQUE 2000 RECUPERADORA LTDA"/>
    <x v="8"/>
    <s v="'9313"/>
    <x v="3101"/>
    <x v="1"/>
    <x v="1"/>
    <x v="1"/>
    <x v="1"/>
    <x v="1"/>
    <x v="1"/>
    <s v="1 | 1"/>
    <x v="62"/>
    <n v="70011"/>
    <x v="1"/>
  </r>
  <r>
    <x v="1"/>
    <x v="3"/>
    <n v="-1689.6"/>
    <x v="47"/>
    <s v="INSTITUTO NACIONAL DO SEGURO SOCIAL - INSS"/>
    <x v="7"/>
    <s v="'1015626"/>
    <x v="3102"/>
    <x v="0"/>
    <x v="0"/>
    <x v="6"/>
    <x v="6"/>
    <x v="17"/>
    <x v="13"/>
    <s v="1 | 1"/>
    <x v="56"/>
    <n v="20011"/>
    <x v="1"/>
  </r>
  <r>
    <x v="1"/>
    <x v="3"/>
    <n v="-1676.52"/>
    <x v="26"/>
    <s v="TRIMBLE BRASIL SOLUCOES LTDA"/>
    <x v="10"/>
    <s v="'11558"/>
    <x v="3103"/>
    <x v="27"/>
    <x v="19"/>
    <x v="2"/>
    <x v="2"/>
    <x v="10"/>
    <x v="8"/>
    <s v="1 | 1"/>
    <x v="31"/>
    <n v="6002"/>
    <x v="1"/>
  </r>
  <r>
    <x v="1"/>
    <x v="3"/>
    <n v="-1675.8"/>
    <x v="39"/>
    <s v="RIOPAR PARTICIPACOES S.A."/>
    <x v="3"/>
    <s v="'73541954"/>
    <x v="3104"/>
    <x v="29"/>
    <x v="19"/>
    <x v="1"/>
    <x v="1"/>
    <x v="3"/>
    <x v="3"/>
    <s v="1 | 1"/>
    <x v="58"/>
    <n v="60011"/>
    <x v="1"/>
  </r>
  <r>
    <x v="1"/>
    <x v="3"/>
    <n v="-1664.37"/>
    <x v="118"/>
    <s v="CLEAN AMBIENTAL"/>
    <x v="2"/>
    <s v="'1015255"/>
    <x v="1"/>
    <x v="35"/>
    <x v="20"/>
    <x v="11"/>
    <x v="11"/>
    <x v="23"/>
    <x v="19"/>
    <s v="1 | 1"/>
    <x v="141"/>
    <m/>
    <x v="0"/>
  </r>
  <r>
    <x v="1"/>
    <x v="3"/>
    <n v="-1650.31"/>
    <x v="84"/>
    <s v="SECRETARIA DE ESTADO DE FAZENDA - SEFAZ"/>
    <x v="7"/>
    <s v="'1015297"/>
    <x v="3002"/>
    <x v="25"/>
    <x v="18"/>
    <x v="1"/>
    <x v="1"/>
    <x v="1"/>
    <x v="1"/>
    <s v="1 | 1"/>
    <x v="102"/>
    <n v="30011"/>
    <x v="1"/>
  </r>
  <r>
    <x v="1"/>
    <x v="3"/>
    <n v="-1645.11"/>
    <x v="37"/>
    <s v="DAS"/>
    <x v="7"/>
    <s v="'1015558"/>
    <x v="3105"/>
    <x v="0"/>
    <x v="0"/>
    <x v="6"/>
    <x v="6"/>
    <x v="17"/>
    <x v="13"/>
    <s v="1 | 1"/>
    <x v="44"/>
    <n v="20011"/>
    <x v="1"/>
  </r>
  <r>
    <x v="1"/>
    <x v="3"/>
    <n v="-1638.29"/>
    <x v="27"/>
    <s v="FUNDO DE GARANTIA DO TEMPO DE SERVICO"/>
    <x v="4"/>
    <s v="'1015784"/>
    <x v="3106"/>
    <x v="29"/>
    <x v="19"/>
    <x v="1"/>
    <x v="1"/>
    <x v="16"/>
    <x v="12"/>
    <s v="1 | 1"/>
    <x v="42"/>
    <n v="60011"/>
    <x v="1"/>
  </r>
  <r>
    <x v="1"/>
    <x v="3"/>
    <n v="-1630"/>
    <x v="50"/>
    <s v="ECOBRASIL - COMERCIO DE BATERIAS E EQUIPAMENTOS LTDA"/>
    <x v="10"/>
    <s v="'25018"/>
    <x v="3107"/>
    <x v="1"/>
    <x v="1"/>
    <x v="1"/>
    <x v="1"/>
    <x v="1"/>
    <x v="1"/>
    <s v="1 | 1"/>
    <x v="62"/>
    <n v="70011"/>
    <x v="1"/>
  </r>
  <r>
    <x v="1"/>
    <x v="3"/>
    <n v="-1627.84"/>
    <x v="2"/>
    <s v="FOLHA DE PAGAMENTO"/>
    <x v="4"/>
    <s v="'1015763"/>
    <x v="2887"/>
    <x v="29"/>
    <x v="19"/>
    <x v="1"/>
    <x v="1"/>
    <x v="2"/>
    <x v="2"/>
    <s v="1 | 1"/>
    <x v="2"/>
    <n v="60012"/>
    <x v="1"/>
  </r>
  <r>
    <x v="1"/>
    <x v="3"/>
    <n v="-1609.2"/>
    <x v="3"/>
    <s v="SODEXO PASS DO BRASIL SERVICOS E COMERCIO S.A."/>
    <x v="3"/>
    <s v="'819669001"/>
    <x v="2947"/>
    <x v="4"/>
    <x v="4"/>
    <x v="2"/>
    <x v="2"/>
    <x v="6"/>
    <x v="3"/>
    <s v="1 | 1"/>
    <x v="8"/>
    <n v="4003"/>
    <x v="1"/>
  </r>
  <r>
    <x v="1"/>
    <x v="3"/>
    <n v="-1600"/>
    <x v="7"/>
    <s v="JOSE EDUARDO DIAS ALMEIDA"/>
    <x v="9"/>
    <s v="'1012942"/>
    <x v="842"/>
    <x v="2"/>
    <x v="2"/>
    <x v="2"/>
    <x v="2"/>
    <x v="7"/>
    <x v="5"/>
    <s v="1 | 1"/>
    <x v="9"/>
    <n v="4004"/>
    <x v="1"/>
  </r>
  <r>
    <x v="1"/>
    <x v="3"/>
    <n v="-1592.93"/>
    <x v="37"/>
    <s v="DAS"/>
    <x v="7"/>
    <s v="'1015604"/>
    <x v="3108"/>
    <x v="0"/>
    <x v="0"/>
    <x v="6"/>
    <x v="6"/>
    <x v="17"/>
    <x v="13"/>
    <s v="1 | 1"/>
    <x v="44"/>
    <n v="20011"/>
    <x v="1"/>
  </r>
  <r>
    <x v="1"/>
    <x v="3"/>
    <n v="-1592"/>
    <x v="18"/>
    <s v="EKO TRANSPORTES E RECOLHIMENTO DE RESIDUOS LTDA"/>
    <x v="6"/>
    <s v="'1015926"/>
    <x v="3109"/>
    <x v="18"/>
    <x v="12"/>
    <x v="2"/>
    <x v="2"/>
    <x v="4"/>
    <x v="2"/>
    <s v="1 | 1"/>
    <x v="21"/>
    <n v="4001"/>
    <x v="1"/>
  </r>
  <r>
    <x v="1"/>
    <x v="3"/>
    <n v="-1587.73"/>
    <x v="65"/>
    <s v="AUTO POSTO MEU CEARA LTDA"/>
    <x v="3"/>
    <s v="'9706"/>
    <x v="3110"/>
    <x v="27"/>
    <x v="19"/>
    <x v="1"/>
    <x v="1"/>
    <x v="1"/>
    <x v="1"/>
    <s v="1 | 1"/>
    <x v="77"/>
    <n v="60022"/>
    <x v="1"/>
  </r>
  <r>
    <x v="1"/>
    <x v="3"/>
    <n v="-1580"/>
    <x v="19"/>
    <s v="SUPRA SERVICOS TECNICOS LTDA"/>
    <x v="8"/>
    <s v="'3729"/>
    <x v="3111"/>
    <x v="24"/>
    <x v="17"/>
    <x v="2"/>
    <x v="2"/>
    <x v="10"/>
    <x v="8"/>
    <s v="1 | 1"/>
    <x v="22"/>
    <n v="80061"/>
    <x v="1"/>
  </r>
  <r>
    <x v="1"/>
    <x v="3"/>
    <n v="-1578.45"/>
    <x v="39"/>
    <s v="RIOPAR PARTICIPACOES S.A."/>
    <x v="3"/>
    <s v="'73463505"/>
    <x v="3112"/>
    <x v="29"/>
    <x v="19"/>
    <x v="1"/>
    <x v="1"/>
    <x v="3"/>
    <x v="3"/>
    <s v="1 | 1"/>
    <x v="58"/>
    <n v="60011"/>
    <x v="1"/>
  </r>
  <r>
    <x v="1"/>
    <x v="3"/>
    <n v="-1572.71"/>
    <x v="44"/>
    <s v="SECRETARIA DA RECEITA FEDERAL DO BRASIL - RFB"/>
    <x v="7"/>
    <s v="'1015607"/>
    <x v="3113"/>
    <x v="0"/>
    <x v="0"/>
    <x v="6"/>
    <x v="6"/>
    <x v="17"/>
    <x v="13"/>
    <s v="1 | 1"/>
    <x v="53"/>
    <n v="20011"/>
    <x v="1"/>
  </r>
  <r>
    <x v="1"/>
    <x v="3"/>
    <n v="-1570"/>
    <x v="105"/>
    <s v="LEANDRO ASSIS DA SILVA TEIXEIRA 08335759707"/>
    <x v="10"/>
    <s v="'164"/>
    <x v="3114"/>
    <x v="6"/>
    <x v="1"/>
    <x v="1"/>
    <x v="1"/>
    <x v="8"/>
    <x v="6"/>
    <s v="1 | 1"/>
    <x v="124"/>
    <n v="7003"/>
    <x v="1"/>
  </r>
  <r>
    <x v="1"/>
    <x v="3"/>
    <n v="-1565"/>
    <x v="22"/>
    <s v="ELOVERDE SISTEMAS LTDA"/>
    <x v="8"/>
    <s v="'1365"/>
    <x v="843"/>
    <x v="15"/>
    <x v="11"/>
    <x v="2"/>
    <x v="2"/>
    <x v="10"/>
    <x v="8"/>
    <s v="1 | 1"/>
    <x v="26"/>
    <n v="5002"/>
    <x v="1"/>
  </r>
  <r>
    <x v="1"/>
    <x v="3"/>
    <n v="-1543.69"/>
    <x v="27"/>
    <s v="FUNDO DE GARANTIA DO TEMPO DE SERVICO"/>
    <x v="4"/>
    <s v="'1015782"/>
    <x v="2982"/>
    <x v="6"/>
    <x v="1"/>
    <x v="1"/>
    <x v="1"/>
    <x v="16"/>
    <x v="12"/>
    <s v="1 | 1"/>
    <x v="42"/>
    <n v="7003"/>
    <x v="1"/>
  </r>
  <r>
    <x v="1"/>
    <x v="3"/>
    <n v="-1540.65"/>
    <x v="44"/>
    <s v="SECRETARIA DA RECEITA FEDERAL DO BRASIL - RFB"/>
    <x v="7"/>
    <s v="'1015638"/>
    <x v="3115"/>
    <x v="0"/>
    <x v="0"/>
    <x v="6"/>
    <x v="6"/>
    <x v="17"/>
    <x v="13"/>
    <s v="1 | 1"/>
    <x v="53"/>
    <n v="20011"/>
    <x v="1"/>
  </r>
  <r>
    <x v="1"/>
    <x v="3"/>
    <n v="-1540"/>
    <x v="50"/>
    <s v="IMPERIO DIESEL AUTO-PECAS E COMERCIO"/>
    <x v="10"/>
    <s v="'139563"/>
    <x v="3116"/>
    <x v="1"/>
    <x v="1"/>
    <x v="1"/>
    <x v="1"/>
    <x v="1"/>
    <x v="1"/>
    <s v="1 | 1"/>
    <x v="62"/>
    <n v="70011"/>
    <x v="1"/>
  </r>
  <r>
    <x v="1"/>
    <x v="3"/>
    <n v="-1534.83"/>
    <x v="62"/>
    <s v="FUNDO DE GARANTIA DO TEMPO DE SERVICO"/>
    <x v="4"/>
    <s v="'1015452"/>
    <x v="3117"/>
    <x v="16"/>
    <x v="2"/>
    <x v="1"/>
    <x v="1"/>
    <x v="16"/>
    <x v="12"/>
    <s v="1 | 1"/>
    <x v="74"/>
    <n v="7002"/>
    <x v="1"/>
  </r>
  <r>
    <x v="1"/>
    <x v="3"/>
    <n v="-1500"/>
    <x v="120"/>
    <s v="UNITRANSERVICE CONSOLIDATION EIRELI"/>
    <x v="3"/>
    <s v="'11115"/>
    <x v="3118"/>
    <x v="3"/>
    <x v="3"/>
    <x v="1"/>
    <x v="1"/>
    <x v="8"/>
    <x v="6"/>
    <s v="1 | 1"/>
    <x v="143"/>
    <n v="40021"/>
    <x v="1"/>
  </r>
  <r>
    <x v="1"/>
    <x v="3"/>
    <n v="-1500"/>
    <x v="120"/>
    <s v="UNITRANSERVICE CONSOLIDATION EIRELI"/>
    <x v="3"/>
    <s v="'11116"/>
    <x v="3119"/>
    <x v="3"/>
    <x v="3"/>
    <x v="1"/>
    <x v="1"/>
    <x v="8"/>
    <x v="6"/>
    <s v="1 | 1"/>
    <x v="143"/>
    <n v="40021"/>
    <x v="1"/>
  </r>
  <r>
    <x v="1"/>
    <x v="3"/>
    <n v="-1500"/>
    <x v="100"/>
    <s v="ALELO S.A"/>
    <x v="3"/>
    <s v="'1015441"/>
    <x v="828"/>
    <x v="29"/>
    <x v="19"/>
    <x v="1"/>
    <x v="1"/>
    <x v="1"/>
    <x v="1"/>
    <s v="1 | 1"/>
    <x v="119"/>
    <n v="6001"/>
    <x v="1"/>
  </r>
  <r>
    <x v="1"/>
    <x v="3"/>
    <n v="-1500"/>
    <x v="100"/>
    <s v="ALELO S.A"/>
    <x v="3"/>
    <s v="'1016072"/>
    <x v="828"/>
    <x v="29"/>
    <x v="19"/>
    <x v="1"/>
    <x v="1"/>
    <x v="1"/>
    <x v="1"/>
    <s v="1 | 1"/>
    <x v="119"/>
    <n v="6001"/>
    <x v="1"/>
  </r>
  <r>
    <x v="1"/>
    <x v="3"/>
    <n v="-1500"/>
    <x v="100"/>
    <s v="ALELO S.A"/>
    <x v="3"/>
    <s v="'1016079"/>
    <x v="828"/>
    <x v="29"/>
    <x v="19"/>
    <x v="1"/>
    <x v="1"/>
    <x v="1"/>
    <x v="1"/>
    <s v="1 | 1"/>
    <x v="119"/>
    <n v="6001"/>
    <x v="1"/>
  </r>
  <r>
    <x v="1"/>
    <x v="3"/>
    <n v="-1500"/>
    <x v="100"/>
    <s v="ALELO S.A"/>
    <x v="3"/>
    <s v="'1016081"/>
    <x v="828"/>
    <x v="29"/>
    <x v="19"/>
    <x v="1"/>
    <x v="1"/>
    <x v="1"/>
    <x v="1"/>
    <s v="1 | 1"/>
    <x v="119"/>
    <n v="6001"/>
    <x v="1"/>
  </r>
  <r>
    <x v="1"/>
    <x v="3"/>
    <n v="-1500"/>
    <x v="71"/>
    <s v="CINTIA MARISE FRANSOSI DOTI 15354982855"/>
    <x v="8"/>
    <s v="'37"/>
    <x v="3120"/>
    <x v="10"/>
    <x v="9"/>
    <x v="2"/>
    <x v="2"/>
    <x v="4"/>
    <x v="2"/>
    <s v="1 | 1"/>
    <x v="83"/>
    <n v="8001"/>
    <x v="1"/>
  </r>
  <r>
    <x v="1"/>
    <x v="3"/>
    <n v="-1490.17"/>
    <x v="2"/>
    <s v="FOLHA DE PAGAMENTO"/>
    <x v="4"/>
    <s v="'1015749"/>
    <x v="2828"/>
    <x v="15"/>
    <x v="11"/>
    <x v="2"/>
    <x v="2"/>
    <x v="4"/>
    <x v="2"/>
    <s v="1 | 1"/>
    <x v="5"/>
    <n v="5002"/>
    <x v="1"/>
  </r>
  <r>
    <x v="1"/>
    <x v="3"/>
    <n v="-1486.95"/>
    <x v="57"/>
    <s v="A. OLIVEIRA BRANDAO COMERCIO DE EQUIPAMENTOS DE PROTECAO E FERRAGENS"/>
    <x v="10"/>
    <s v="'8245"/>
    <x v="3121"/>
    <x v="14"/>
    <x v="2"/>
    <x v="1"/>
    <x v="1"/>
    <x v="8"/>
    <x v="6"/>
    <s v="1 | 3"/>
    <x v="69"/>
    <n v="5005"/>
    <x v="1"/>
  </r>
  <r>
    <x v="1"/>
    <x v="3"/>
    <n v="-1486.95"/>
    <x v="57"/>
    <s v="A. OLIVEIRA BRANDAO COMERCIO DE EQUIPAMENTOS DE PROTECAO E FERRAGENS"/>
    <x v="10"/>
    <s v="'8245"/>
    <x v="3121"/>
    <x v="14"/>
    <x v="2"/>
    <x v="1"/>
    <x v="1"/>
    <x v="8"/>
    <x v="6"/>
    <s v="2 | 3"/>
    <x v="69"/>
    <n v="5005"/>
    <x v="1"/>
  </r>
  <r>
    <x v="1"/>
    <x v="3"/>
    <n v="-1486.95"/>
    <x v="57"/>
    <s v="A. OLIVEIRA BRANDAO COMERCIO DE EQUIPAMENTOS DE PROTECAO E FERRAGENS"/>
    <x v="10"/>
    <s v="'8245"/>
    <x v="3121"/>
    <x v="14"/>
    <x v="2"/>
    <x v="1"/>
    <x v="1"/>
    <x v="8"/>
    <x v="6"/>
    <s v="3 | 3"/>
    <x v="69"/>
    <n v="5005"/>
    <x v="1"/>
  </r>
  <r>
    <x v="1"/>
    <x v="3"/>
    <n v="-1483.23"/>
    <x v="17"/>
    <s v="FACEBOOK SERVICOS ONLINE DO BRASIL LTDA."/>
    <x v="3"/>
    <s v="'1016077"/>
    <x v="812"/>
    <x v="10"/>
    <x v="9"/>
    <x v="2"/>
    <x v="2"/>
    <x v="10"/>
    <x v="8"/>
    <s v="1 | 1"/>
    <x v="20"/>
    <n v="8001"/>
    <x v="1"/>
  </r>
  <r>
    <x v="1"/>
    <x v="3"/>
    <n v="-1481.55"/>
    <x v="35"/>
    <s v="SECRETARIA DA RECEITA FEDERAL DO BRASIL - RFB"/>
    <x v="7"/>
    <s v="'1015917"/>
    <x v="2993"/>
    <x v="18"/>
    <x v="12"/>
    <x v="2"/>
    <x v="2"/>
    <x v="14"/>
    <x v="12"/>
    <s v="1 | 1"/>
    <x v="41"/>
    <n v="4001"/>
    <x v="1"/>
  </r>
  <r>
    <x v="1"/>
    <x v="3"/>
    <n v="-1468"/>
    <x v="19"/>
    <s v="EKO TRANSPORTES E RECOLHIMENTO DE RESIDUOS LTDA"/>
    <x v="6"/>
    <s v="'1015292"/>
    <x v="3122"/>
    <x v="0"/>
    <x v="0"/>
    <x v="2"/>
    <x v="2"/>
    <x v="10"/>
    <x v="8"/>
    <s v="1 | 1"/>
    <x v="22"/>
    <n v="2001"/>
    <x v="1"/>
  </r>
  <r>
    <x v="1"/>
    <x v="3"/>
    <n v="-1468"/>
    <x v="19"/>
    <s v="EKO TRANSPORTES E RECOLHIMENTO DE RESIDUOS LTDA"/>
    <x v="6"/>
    <s v="'1015572"/>
    <x v="3123"/>
    <x v="0"/>
    <x v="0"/>
    <x v="2"/>
    <x v="2"/>
    <x v="10"/>
    <x v="8"/>
    <s v="1 | 1"/>
    <x v="22"/>
    <n v="2001"/>
    <x v="1"/>
  </r>
  <r>
    <x v="1"/>
    <x v="3"/>
    <n v="-1466.3"/>
    <x v="62"/>
    <s v="FUNDO DE GARANTIA DO TEMPO DE SERVICO"/>
    <x v="4"/>
    <s v="'1015456"/>
    <x v="3124"/>
    <x v="29"/>
    <x v="19"/>
    <x v="1"/>
    <x v="1"/>
    <x v="16"/>
    <x v="12"/>
    <s v="1 | 1"/>
    <x v="74"/>
    <n v="60011"/>
    <x v="1"/>
  </r>
  <r>
    <x v="1"/>
    <x v="3"/>
    <n v="-1454.64"/>
    <x v="118"/>
    <s v="CLEAN AMBIENTAL"/>
    <x v="2"/>
    <s v="'1015666"/>
    <x v="1"/>
    <x v="35"/>
    <x v="20"/>
    <x v="11"/>
    <x v="11"/>
    <x v="23"/>
    <x v="19"/>
    <s v="1 | 1"/>
    <x v="141"/>
    <m/>
    <x v="0"/>
  </r>
  <r>
    <x v="1"/>
    <x v="3"/>
    <n v="-1445.46"/>
    <x v="124"/>
    <s v="ITAU UNIBANCO S.A."/>
    <x v="9"/>
    <s v="'1016111"/>
    <x v="3125"/>
    <x v="0"/>
    <x v="0"/>
    <x v="2"/>
    <x v="2"/>
    <x v="5"/>
    <x v="4"/>
    <s v="1 | 1"/>
    <x v="147"/>
    <n v="20011"/>
    <x v="1"/>
  </r>
  <r>
    <x v="1"/>
    <x v="3"/>
    <n v="-1439.14"/>
    <x v="2"/>
    <s v="FOLHA DE PAGAMENTO"/>
    <x v="4"/>
    <s v="'1015761"/>
    <x v="2855"/>
    <x v="15"/>
    <x v="11"/>
    <x v="2"/>
    <x v="2"/>
    <x v="4"/>
    <x v="2"/>
    <s v="1 | 1"/>
    <x v="5"/>
    <n v="5002"/>
    <x v="1"/>
  </r>
  <r>
    <x v="1"/>
    <x v="3"/>
    <n v="-1428.98"/>
    <x v="3"/>
    <s v="SODEXO PASS DO BRASIL SERVICOS E COMERCIO S.A."/>
    <x v="11"/>
    <s v="'1015512"/>
    <x v="3126"/>
    <x v="29"/>
    <x v="19"/>
    <x v="1"/>
    <x v="1"/>
    <x v="3"/>
    <x v="3"/>
    <s v="1 | 1"/>
    <x v="3"/>
    <n v="60011"/>
    <x v="1"/>
  </r>
  <r>
    <x v="1"/>
    <x v="3"/>
    <n v="-1428.9"/>
    <x v="75"/>
    <s v="TRES IRMAOS DISTRIBUIDORA DE COMBUSTIVEIS E SERVICOS - CAXIAS LTDA"/>
    <x v="10"/>
    <s v="'1136"/>
    <x v="3127"/>
    <x v="27"/>
    <x v="19"/>
    <x v="1"/>
    <x v="1"/>
    <x v="1"/>
    <x v="1"/>
    <s v="1 | 1"/>
    <x v="88"/>
    <n v="6002"/>
    <x v="1"/>
  </r>
  <r>
    <x v="1"/>
    <x v="3"/>
    <n v="-1425.65"/>
    <x v="2"/>
    <s v="FOLHA DE PAGAMENTO"/>
    <x v="4"/>
    <s v="'1015765"/>
    <x v="2844"/>
    <x v="13"/>
    <x v="2"/>
    <x v="1"/>
    <x v="1"/>
    <x v="2"/>
    <x v="2"/>
    <s v="1 | 1"/>
    <x v="2"/>
    <n v="5003"/>
    <x v="1"/>
  </r>
  <r>
    <x v="1"/>
    <x v="3"/>
    <n v="-1416.22"/>
    <x v="37"/>
    <s v="DAS"/>
    <x v="7"/>
    <s v="'1015586"/>
    <x v="3128"/>
    <x v="0"/>
    <x v="0"/>
    <x v="6"/>
    <x v="6"/>
    <x v="17"/>
    <x v="13"/>
    <s v="1 | 1"/>
    <x v="44"/>
    <n v="20011"/>
    <x v="1"/>
  </r>
  <r>
    <x v="1"/>
    <x v="3"/>
    <n v="-1415.01"/>
    <x v="84"/>
    <s v="SECRETARIA DE ESTADO DE FAZENDA - SEFAZ"/>
    <x v="7"/>
    <s v="'1015216"/>
    <x v="3002"/>
    <x v="25"/>
    <x v="18"/>
    <x v="1"/>
    <x v="1"/>
    <x v="1"/>
    <x v="1"/>
    <s v="1 | 1"/>
    <x v="102"/>
    <n v="30011"/>
    <x v="1"/>
  </r>
  <r>
    <x v="1"/>
    <x v="3"/>
    <n v="-1407.99"/>
    <x v="35"/>
    <s v="SECRETARIA DA RECEITA FEDERAL DO BRASIL - RFB"/>
    <x v="7"/>
    <s v="'1015917"/>
    <x v="2993"/>
    <x v="22"/>
    <x v="0"/>
    <x v="2"/>
    <x v="2"/>
    <x v="14"/>
    <x v="12"/>
    <s v="1 | 1"/>
    <x v="41"/>
    <n v="3002"/>
    <x v="1"/>
  </r>
  <r>
    <x v="1"/>
    <x v="3"/>
    <n v="-1404.24"/>
    <x v="31"/>
    <s v="LIGHT SERVICOS DE ELETRICIDADE S A"/>
    <x v="10"/>
    <s v="' 5259205"/>
    <x v="3129"/>
    <x v="2"/>
    <x v="2"/>
    <x v="1"/>
    <x v="1"/>
    <x v="15"/>
    <x v="5"/>
    <s v="1 | 1"/>
    <x v="36"/>
    <n v="40041"/>
    <x v="1"/>
  </r>
  <r>
    <x v="1"/>
    <x v="3"/>
    <n v="-1400"/>
    <x v="50"/>
    <s v="ERICO DANILO DA S.COSTA"/>
    <x v="8"/>
    <s v="'109"/>
    <x v="3130"/>
    <x v="16"/>
    <x v="2"/>
    <x v="1"/>
    <x v="1"/>
    <x v="1"/>
    <x v="1"/>
    <s v="1 | 1"/>
    <x v="62"/>
    <n v="7002"/>
    <x v="1"/>
  </r>
  <r>
    <x v="1"/>
    <x v="3"/>
    <n v="-1400"/>
    <x v="79"/>
    <s v="ROMULO PEREIRA DA SILVA"/>
    <x v="9"/>
    <s v="'1012951"/>
    <x v="861"/>
    <x v="18"/>
    <x v="12"/>
    <x v="2"/>
    <x v="2"/>
    <x v="12"/>
    <x v="10"/>
    <s v="1 | 1"/>
    <x v="96"/>
    <n v="4001"/>
    <x v="1"/>
  </r>
  <r>
    <x v="1"/>
    <x v="3"/>
    <n v="-1400"/>
    <x v="79"/>
    <s v="ROMULO PEREIRA DA SILVA"/>
    <x v="9"/>
    <s v="'1012952"/>
    <x v="861"/>
    <x v="18"/>
    <x v="12"/>
    <x v="2"/>
    <x v="2"/>
    <x v="12"/>
    <x v="10"/>
    <s v="1 | 1"/>
    <x v="96"/>
    <n v="4001"/>
    <x v="1"/>
  </r>
  <r>
    <x v="1"/>
    <x v="3"/>
    <n v="-1400"/>
    <x v="79"/>
    <s v="ROMULO PEREIRA DA SILVA"/>
    <x v="9"/>
    <s v="'1012953"/>
    <x v="861"/>
    <x v="18"/>
    <x v="12"/>
    <x v="2"/>
    <x v="2"/>
    <x v="12"/>
    <x v="10"/>
    <s v="1 | 1"/>
    <x v="96"/>
    <n v="4001"/>
    <x v="1"/>
  </r>
  <r>
    <x v="1"/>
    <x v="3"/>
    <n v="-1400"/>
    <x v="79"/>
    <s v="ROMULO PEREIRA DA SILVA"/>
    <x v="9"/>
    <s v="'1012954"/>
    <x v="861"/>
    <x v="18"/>
    <x v="12"/>
    <x v="2"/>
    <x v="2"/>
    <x v="12"/>
    <x v="10"/>
    <s v="1 | 1"/>
    <x v="96"/>
    <n v="4001"/>
    <x v="1"/>
  </r>
  <r>
    <x v="1"/>
    <x v="3"/>
    <n v="-1399.44"/>
    <x v="45"/>
    <s v="RENT IN RIO LOCACAO DE VEICULOS BLINDADOS EIRELI"/>
    <x v="9"/>
    <s v="'1015274"/>
    <x v="3131"/>
    <x v="2"/>
    <x v="2"/>
    <x v="2"/>
    <x v="2"/>
    <x v="7"/>
    <x v="5"/>
    <s v="1 | 9"/>
    <x v="54"/>
    <n v="40041"/>
    <x v="1"/>
  </r>
  <r>
    <x v="1"/>
    <x v="3"/>
    <n v="-1392.54"/>
    <x v="27"/>
    <s v="FUNDO DE GARANTIA DO TEMPO DE SERVICO"/>
    <x v="4"/>
    <s v="'1015784"/>
    <x v="3106"/>
    <x v="29"/>
    <x v="19"/>
    <x v="1"/>
    <x v="1"/>
    <x v="16"/>
    <x v="12"/>
    <s v="1 | 1"/>
    <x v="42"/>
    <n v="60013"/>
    <x v="1"/>
  </r>
  <r>
    <x v="1"/>
    <x v="3"/>
    <n v="-1385.7"/>
    <x v="3"/>
    <s v="SODEXO PASS DO BRASIL SERVICOS E COMERCIO S.A."/>
    <x v="11"/>
    <s v="'1015509"/>
    <x v="2925"/>
    <x v="6"/>
    <x v="1"/>
    <x v="1"/>
    <x v="1"/>
    <x v="3"/>
    <x v="3"/>
    <s v="1 | 1"/>
    <x v="3"/>
    <n v="7003"/>
    <x v="1"/>
  </r>
  <r>
    <x v="1"/>
    <x v="3"/>
    <n v="-1379.7"/>
    <x v="35"/>
    <s v="SECRETARIA DA RECEITA FEDERAL DO BRASIL - RFB"/>
    <x v="7"/>
    <s v="'1015916"/>
    <x v="2959"/>
    <x v="11"/>
    <x v="6"/>
    <x v="2"/>
    <x v="2"/>
    <x v="14"/>
    <x v="12"/>
    <s v="1 | 1"/>
    <x v="41"/>
    <n v="8004"/>
    <x v="1"/>
  </r>
  <r>
    <x v="1"/>
    <x v="3"/>
    <n v="-1373.5"/>
    <x v="27"/>
    <s v="FUNDO DE GARANTIA DO TEMPO DE SERVICO"/>
    <x v="4"/>
    <s v="'1015783"/>
    <x v="3004"/>
    <x v="18"/>
    <x v="12"/>
    <x v="2"/>
    <x v="2"/>
    <x v="14"/>
    <x v="12"/>
    <s v="1 | 1"/>
    <x v="32"/>
    <n v="4001"/>
    <x v="1"/>
  </r>
  <r>
    <x v="1"/>
    <x v="3"/>
    <n v="-1371.61"/>
    <x v="50"/>
    <s v="VAREJAO DAS CORES COMERCIO DE PRODUTOS PARA PINTURA LTDA"/>
    <x v="10"/>
    <s v="'18561"/>
    <x v="3132"/>
    <x v="1"/>
    <x v="1"/>
    <x v="1"/>
    <x v="1"/>
    <x v="1"/>
    <x v="1"/>
    <s v="1 | 2"/>
    <x v="62"/>
    <n v="70011"/>
    <x v="1"/>
  </r>
  <r>
    <x v="1"/>
    <x v="3"/>
    <n v="-1371"/>
    <x v="50"/>
    <s v="VAREJAO DAS CORES COMERCIO DE PRODUTOS PARA PINTURA LTDA"/>
    <x v="10"/>
    <s v="'18561"/>
    <x v="3132"/>
    <x v="1"/>
    <x v="1"/>
    <x v="1"/>
    <x v="1"/>
    <x v="1"/>
    <x v="1"/>
    <s v="2 | 2"/>
    <x v="62"/>
    <n v="70011"/>
    <x v="1"/>
  </r>
  <r>
    <x v="1"/>
    <x v="3"/>
    <n v="-1366.94"/>
    <x v="50"/>
    <s v="TRANSRIO CAMINHOES, ONIBUS, MAQUINAS E MOTORES LTDA"/>
    <x v="10"/>
    <s v="'345379"/>
    <x v="3133"/>
    <x v="1"/>
    <x v="1"/>
    <x v="1"/>
    <x v="1"/>
    <x v="1"/>
    <x v="1"/>
    <s v="3 | 3"/>
    <x v="62"/>
    <n v="70011"/>
    <x v="1"/>
  </r>
  <r>
    <x v="1"/>
    <x v="3"/>
    <n v="-1366.53"/>
    <x v="50"/>
    <s v="TRANSRIO CAMINHOES, ONIBUS, MAQUINAS E MOTORES LTDA"/>
    <x v="10"/>
    <s v="'345379"/>
    <x v="3133"/>
    <x v="1"/>
    <x v="1"/>
    <x v="1"/>
    <x v="1"/>
    <x v="1"/>
    <x v="1"/>
    <s v="1 | 3"/>
    <x v="62"/>
    <n v="70011"/>
    <x v="1"/>
  </r>
  <r>
    <x v="1"/>
    <x v="3"/>
    <n v="-1366.53"/>
    <x v="50"/>
    <s v="TRANSRIO CAMINHOES, ONIBUS, MAQUINAS E MOTORES LTDA"/>
    <x v="10"/>
    <s v="'345379"/>
    <x v="3133"/>
    <x v="1"/>
    <x v="1"/>
    <x v="1"/>
    <x v="1"/>
    <x v="1"/>
    <x v="1"/>
    <s v="2 | 3"/>
    <x v="62"/>
    <n v="70011"/>
    <x v="1"/>
  </r>
  <r>
    <x v="1"/>
    <x v="3"/>
    <n v="-1340"/>
    <x v="50"/>
    <s v="ECOBRASIL - COMERCIO DE BATERIAS E EQUIPAMENTOS LTDA"/>
    <x v="10"/>
    <s v="'24932"/>
    <x v="2361"/>
    <x v="1"/>
    <x v="1"/>
    <x v="1"/>
    <x v="1"/>
    <x v="1"/>
    <x v="1"/>
    <s v="1 | 1"/>
    <x v="62"/>
    <n v="70011"/>
    <x v="1"/>
  </r>
  <r>
    <x v="1"/>
    <x v="3"/>
    <n v="-1338"/>
    <x v="50"/>
    <s v="GRANVIA AUTO PECAS LTDA"/>
    <x v="10"/>
    <s v="'110320"/>
    <x v="3134"/>
    <x v="1"/>
    <x v="1"/>
    <x v="1"/>
    <x v="1"/>
    <x v="1"/>
    <x v="1"/>
    <s v="1 | 2"/>
    <x v="62"/>
    <n v="70011"/>
    <x v="1"/>
  </r>
  <r>
    <x v="1"/>
    <x v="3"/>
    <n v="-1338"/>
    <x v="50"/>
    <s v="GRANVIA AUTO PECAS LTDA"/>
    <x v="10"/>
    <s v="'110320"/>
    <x v="3134"/>
    <x v="1"/>
    <x v="1"/>
    <x v="1"/>
    <x v="1"/>
    <x v="1"/>
    <x v="1"/>
    <s v="2 | 2"/>
    <x v="62"/>
    <n v="70011"/>
    <x v="1"/>
  </r>
  <r>
    <x v="1"/>
    <x v="3"/>
    <n v="-1337.25"/>
    <x v="37"/>
    <s v="DAS"/>
    <x v="7"/>
    <s v="'1015567"/>
    <x v="3135"/>
    <x v="0"/>
    <x v="0"/>
    <x v="6"/>
    <x v="6"/>
    <x v="17"/>
    <x v="13"/>
    <s v="1 | 1"/>
    <x v="44"/>
    <n v="20011"/>
    <x v="1"/>
  </r>
  <r>
    <x v="1"/>
    <x v="3"/>
    <n v="-1335"/>
    <x v="11"/>
    <s v="MARILIA GABRIELA OLIMPIO E SILVA 14280436754"/>
    <x v="10"/>
    <s v="'6443966"/>
    <x v="3136"/>
    <x v="5"/>
    <x v="5"/>
    <x v="2"/>
    <x v="2"/>
    <x v="10"/>
    <x v="8"/>
    <s v="1 | 1"/>
    <x v="13"/>
    <n v="3006"/>
    <x v="1"/>
  </r>
  <r>
    <x v="1"/>
    <x v="3"/>
    <n v="-1330"/>
    <x v="69"/>
    <s v="WBSF SERVICOS DE ESCRITORIO E APOIO ADMINISTRATIVO LTDA"/>
    <x v="8"/>
    <s v="'107"/>
    <x v="3137"/>
    <x v="25"/>
    <x v="18"/>
    <x v="2"/>
    <x v="2"/>
    <x v="12"/>
    <x v="10"/>
    <s v="1 | 1"/>
    <x v="81"/>
    <n v="3001"/>
    <x v="1"/>
  </r>
  <r>
    <x v="1"/>
    <x v="3"/>
    <n v="-1328.1233333333332"/>
    <x v="29"/>
    <s v="LANÇAMENTO MANUAL"/>
    <x v="1"/>
    <m/>
    <x v="564"/>
    <x v="8"/>
    <x v="7"/>
    <x v="2"/>
    <x v="2"/>
    <x v="4"/>
    <x v="2"/>
    <m/>
    <x v="34"/>
    <n v="8003"/>
    <x v="0"/>
  </r>
  <r>
    <x v="1"/>
    <x v="3"/>
    <n v="-1325"/>
    <x v="67"/>
    <s v="KIOTO AMBIENTAL LTDA"/>
    <x v="12"/>
    <s v="'1015595"/>
    <x v="3138"/>
    <x v="23"/>
    <x v="16"/>
    <x v="2"/>
    <x v="2"/>
    <x v="10"/>
    <x v="8"/>
    <s v="1 | 1"/>
    <x v="79"/>
    <n v="1002"/>
    <x v="1"/>
  </r>
  <r>
    <x v="1"/>
    <x v="3"/>
    <n v="-1306"/>
    <x v="33"/>
    <s v="ROCHA'S COMERCIO DE PRODUTOS DE LIMPEZA LTDA"/>
    <x v="10"/>
    <s v="'12221"/>
    <x v="866"/>
    <x v="2"/>
    <x v="2"/>
    <x v="2"/>
    <x v="2"/>
    <x v="7"/>
    <x v="5"/>
    <s v="1 | 1"/>
    <x v="39"/>
    <n v="4004"/>
    <x v="1"/>
  </r>
  <r>
    <x v="1"/>
    <x v="3"/>
    <n v="-1302"/>
    <x v="111"/>
    <s v="PROCESSO"/>
    <x v="6"/>
    <s v="'1013650"/>
    <x v="868"/>
    <x v="9"/>
    <x v="8"/>
    <x v="2"/>
    <x v="2"/>
    <x v="10"/>
    <x v="8"/>
    <s v="4 | 12"/>
    <x v="132"/>
    <n v="8002"/>
    <x v="1"/>
  </r>
  <r>
    <x v="1"/>
    <x v="3"/>
    <n v="-1299.1400000000001"/>
    <x v="93"/>
    <s v="CONCIERGE BLINDADO SERVICOS AUTOMOTIVOS E CORRETORA DE SEGUROS LTDA"/>
    <x v="8"/>
    <s v="'125043"/>
    <x v="2934"/>
    <x v="29"/>
    <x v="19"/>
    <x v="1"/>
    <x v="1"/>
    <x v="1"/>
    <x v="1"/>
    <s v="1 | 1"/>
    <x v="111"/>
    <n v="6001"/>
    <x v="1"/>
  </r>
  <r>
    <x v="1"/>
    <x v="3"/>
    <n v="-1299.03"/>
    <x v="117"/>
    <s v="CICLUS AMBIENTAL DO BRASIL S.A."/>
    <x v="8"/>
    <s v="'2023402"/>
    <x v="3139"/>
    <x v="0"/>
    <x v="0"/>
    <x v="1"/>
    <x v="1"/>
    <x v="21"/>
    <x v="17"/>
    <s v="1 | 1"/>
    <x v="139"/>
    <n v="2001"/>
    <x v="1"/>
  </r>
  <r>
    <x v="1"/>
    <x v="3"/>
    <n v="-1290.6300000000001"/>
    <x v="50"/>
    <s v="VAREJAO DAS CORES COMERCIO DE PRODUTOS PARA PINTURA LTDA"/>
    <x v="10"/>
    <s v="'18200"/>
    <x v="3140"/>
    <x v="1"/>
    <x v="1"/>
    <x v="1"/>
    <x v="1"/>
    <x v="1"/>
    <x v="1"/>
    <s v="1 | 3"/>
    <x v="62"/>
    <n v="70011"/>
    <x v="1"/>
  </r>
  <r>
    <x v="1"/>
    <x v="3"/>
    <n v="-1286.7525000000001"/>
    <x v="29"/>
    <s v="LANÇAMENTO MANUAL"/>
    <x v="1"/>
    <m/>
    <x v="564"/>
    <x v="6"/>
    <x v="1"/>
    <x v="1"/>
    <x v="1"/>
    <x v="2"/>
    <x v="2"/>
    <m/>
    <x v="38"/>
    <n v="7003"/>
    <x v="0"/>
  </r>
  <r>
    <x v="1"/>
    <x v="3"/>
    <n v="-1276.77"/>
    <x v="35"/>
    <s v="SECRETARIA DA RECEITA FEDERAL DO BRASIL - RFB"/>
    <x v="7"/>
    <s v="'1016027"/>
    <x v="2833"/>
    <x v="12"/>
    <x v="10"/>
    <x v="2"/>
    <x v="2"/>
    <x v="14"/>
    <x v="12"/>
    <s v="1 | 1"/>
    <x v="41"/>
    <n v="3005"/>
    <x v="1"/>
  </r>
  <r>
    <x v="1"/>
    <x v="3"/>
    <n v="-1275.74"/>
    <x v="3"/>
    <s v="SODEXO PASS DO BRASIL SERVICOS E COMERCIO S.A."/>
    <x v="3"/>
    <s v="'685816001"/>
    <x v="3141"/>
    <x v="29"/>
    <x v="19"/>
    <x v="1"/>
    <x v="1"/>
    <x v="3"/>
    <x v="3"/>
    <s v="1 | 1"/>
    <x v="3"/>
    <n v="60011"/>
    <x v="1"/>
  </r>
  <r>
    <x v="1"/>
    <x v="3"/>
    <n v="-1267.82"/>
    <x v="27"/>
    <s v="FUNDO DE GARANTIA DO TEMPO DE SERVICO"/>
    <x v="4"/>
    <s v="'1015783"/>
    <x v="3004"/>
    <x v="22"/>
    <x v="0"/>
    <x v="2"/>
    <x v="2"/>
    <x v="14"/>
    <x v="12"/>
    <s v="1 | 1"/>
    <x v="32"/>
    <n v="3002"/>
    <x v="1"/>
  </r>
  <r>
    <x v="1"/>
    <x v="3"/>
    <n v="-1266.75"/>
    <x v="19"/>
    <s v="SECRETARIA MUNICIPAL DE FAZENDA"/>
    <x v="7"/>
    <s v="'1015611"/>
    <x v="3142"/>
    <x v="20"/>
    <x v="14"/>
    <x v="2"/>
    <x v="2"/>
    <x v="10"/>
    <x v="8"/>
    <s v="1 | 1"/>
    <x v="22"/>
    <n v="50016"/>
    <x v="1"/>
  </r>
  <r>
    <x v="1"/>
    <x v="3"/>
    <n v="-1262.69"/>
    <x v="61"/>
    <s v="MRX RODAS E RODIZIOS LTDA"/>
    <x v="10"/>
    <s v="'239"/>
    <x v="821"/>
    <x v="4"/>
    <x v="4"/>
    <x v="1"/>
    <x v="1"/>
    <x v="8"/>
    <x v="6"/>
    <s v="3 | 3"/>
    <x v="73"/>
    <n v="40031"/>
    <x v="1"/>
  </r>
  <r>
    <x v="1"/>
    <x v="3"/>
    <n v="-1262.6600000000001"/>
    <x v="61"/>
    <s v="MRX RODAS E RODIZIOS LTDA"/>
    <x v="10"/>
    <s v="'239"/>
    <x v="821"/>
    <x v="4"/>
    <x v="4"/>
    <x v="1"/>
    <x v="1"/>
    <x v="8"/>
    <x v="6"/>
    <s v="1 | 3"/>
    <x v="73"/>
    <n v="40031"/>
    <x v="1"/>
  </r>
  <r>
    <x v="1"/>
    <x v="3"/>
    <n v="-1262.6500000000001"/>
    <x v="61"/>
    <s v="MRX RODAS E RODIZIOS LTDA"/>
    <x v="10"/>
    <s v="'239"/>
    <x v="821"/>
    <x v="4"/>
    <x v="4"/>
    <x v="1"/>
    <x v="1"/>
    <x v="8"/>
    <x v="6"/>
    <s v="2 | 3"/>
    <x v="73"/>
    <n v="40031"/>
    <x v="1"/>
  </r>
  <r>
    <x v="1"/>
    <x v="3"/>
    <n v="-1262.25"/>
    <x v="31"/>
    <s v="LIGHT SERVICOS DE ELETRICIDADE S A"/>
    <x v="10"/>
    <s v="'4916638"/>
    <x v="3143"/>
    <x v="2"/>
    <x v="2"/>
    <x v="1"/>
    <x v="1"/>
    <x v="15"/>
    <x v="5"/>
    <s v="1 | 1"/>
    <x v="36"/>
    <n v="40041"/>
    <x v="1"/>
  </r>
  <r>
    <x v="1"/>
    <x v="3"/>
    <n v="-1250"/>
    <x v="93"/>
    <s v="RIO SERVICE INFORMATICA E CONSULTORIA LTDA"/>
    <x v="8"/>
    <s v="'72"/>
    <x v="1708"/>
    <x v="29"/>
    <x v="19"/>
    <x v="1"/>
    <x v="1"/>
    <x v="1"/>
    <x v="1"/>
    <s v="1 | 1"/>
    <x v="111"/>
    <n v="6001"/>
    <x v="1"/>
  </r>
  <r>
    <x v="1"/>
    <x v="3"/>
    <n v="-1246.4000000000001"/>
    <x v="34"/>
    <s v="UNIMED-RIO COOPERATIVA DE TRABALHO MEDICO DO RIO DE JANEIRO LTDA"/>
    <x v="8"/>
    <s v="'34782302"/>
    <x v="3144"/>
    <x v="29"/>
    <x v="19"/>
    <x v="1"/>
    <x v="1"/>
    <x v="3"/>
    <x v="3"/>
    <s v="1 | 1"/>
    <x v="49"/>
    <n v="60011"/>
    <x v="1"/>
  </r>
  <r>
    <x v="1"/>
    <x v="3"/>
    <n v="-1245.31"/>
    <x v="69"/>
    <s v="WBSF SERVICOS DE ESCRITORIO E APOIO ADMINISTRATIVO LTDA"/>
    <x v="8"/>
    <s v="'108"/>
    <x v="3145"/>
    <x v="25"/>
    <x v="18"/>
    <x v="2"/>
    <x v="2"/>
    <x v="12"/>
    <x v="10"/>
    <s v="1 | 1"/>
    <x v="81"/>
    <n v="3001"/>
    <x v="1"/>
  </r>
  <r>
    <x v="1"/>
    <x v="3"/>
    <n v="-1233.44"/>
    <x v="22"/>
    <s v="MITRA TECNOLOGIA EM SISTEMAS LTDA"/>
    <x v="8"/>
    <s v="'2601"/>
    <x v="3146"/>
    <x v="8"/>
    <x v="7"/>
    <x v="2"/>
    <x v="2"/>
    <x v="10"/>
    <x v="8"/>
    <s v="1 | 1"/>
    <x v="26"/>
    <n v="8003"/>
    <x v="1"/>
  </r>
  <r>
    <x v="1"/>
    <x v="3"/>
    <n v="-1227.07"/>
    <x v="61"/>
    <s v="METALURGICA SCHIOPPA LTDA"/>
    <x v="10"/>
    <s v="'549806"/>
    <x v="1640"/>
    <x v="4"/>
    <x v="4"/>
    <x v="1"/>
    <x v="1"/>
    <x v="8"/>
    <x v="6"/>
    <s v="1 | 2"/>
    <x v="73"/>
    <n v="40031"/>
    <x v="1"/>
  </r>
  <r>
    <x v="1"/>
    <x v="3"/>
    <n v="-1220.06"/>
    <x v="47"/>
    <s v="INSTITUTO NACIONAL DO SEGURO SOCIAL - INSS"/>
    <x v="7"/>
    <s v="'1015562"/>
    <x v="3147"/>
    <x v="0"/>
    <x v="0"/>
    <x v="6"/>
    <x v="6"/>
    <x v="17"/>
    <x v="13"/>
    <s v="1 | 1"/>
    <x v="56"/>
    <n v="2001"/>
    <x v="1"/>
  </r>
  <r>
    <x v="1"/>
    <x v="3"/>
    <n v="-1206.9000000000001"/>
    <x v="3"/>
    <s v="SODEXO PASS DO BRASIL SERVICOS E COMERCIO S.A."/>
    <x v="3"/>
    <s v="'819669001"/>
    <x v="2947"/>
    <x v="19"/>
    <x v="13"/>
    <x v="2"/>
    <x v="2"/>
    <x v="6"/>
    <x v="3"/>
    <s v="1 | 1"/>
    <x v="8"/>
    <n v="3003"/>
    <x v="1"/>
  </r>
  <r>
    <x v="1"/>
    <x v="3"/>
    <n v="-1206.9000000000001"/>
    <x v="3"/>
    <s v="SODEXO PASS DO BRASIL SERVICOS E COMERCIO S.A."/>
    <x v="3"/>
    <s v="'819669001"/>
    <x v="2947"/>
    <x v="8"/>
    <x v="7"/>
    <x v="2"/>
    <x v="2"/>
    <x v="6"/>
    <x v="3"/>
    <s v="1 | 1"/>
    <x v="8"/>
    <n v="8003"/>
    <x v="1"/>
  </r>
  <r>
    <x v="1"/>
    <x v="3"/>
    <n v="-1205"/>
    <x v="35"/>
    <s v="SECRETARIA DA RECEITA FEDERAL DO BRASIL - RFB"/>
    <x v="7"/>
    <s v="'1016025"/>
    <x v="2950"/>
    <x v="1"/>
    <x v="1"/>
    <x v="1"/>
    <x v="1"/>
    <x v="16"/>
    <x v="12"/>
    <s v="1 | 1"/>
    <x v="47"/>
    <n v="7001"/>
    <x v="1"/>
  </r>
  <r>
    <x v="1"/>
    <x v="3"/>
    <n v="-1200"/>
    <x v="105"/>
    <s v="LEANDRO ASSIS DA SILVA TEIXEIRA 08335759707"/>
    <x v="10"/>
    <s v="'160"/>
    <x v="2348"/>
    <x v="6"/>
    <x v="1"/>
    <x v="1"/>
    <x v="1"/>
    <x v="8"/>
    <x v="6"/>
    <s v="1 | 1"/>
    <x v="124"/>
    <n v="7003"/>
    <x v="1"/>
  </r>
  <r>
    <x v="1"/>
    <x v="3"/>
    <n v="-1200"/>
    <x v="40"/>
    <s v="JOSE CRESENILDE DA SILVA"/>
    <x v="6"/>
    <s v="'1015089"/>
    <x v="877"/>
    <x v="28"/>
    <x v="16"/>
    <x v="2"/>
    <x v="2"/>
    <x v="12"/>
    <x v="10"/>
    <s v="1 | 1"/>
    <x v="48"/>
    <n v="8005"/>
    <x v="1"/>
  </r>
  <r>
    <x v="1"/>
    <x v="3"/>
    <n v="-1189.8499999999999"/>
    <x v="50"/>
    <s v="TRANSRIO CAMINHOES, ONIBUS, MAQUINAS E MOTORES LTDA"/>
    <x v="10"/>
    <s v="'346080"/>
    <x v="3148"/>
    <x v="1"/>
    <x v="1"/>
    <x v="1"/>
    <x v="1"/>
    <x v="1"/>
    <x v="1"/>
    <s v="3 | 3"/>
    <x v="62"/>
    <n v="70011"/>
    <x v="1"/>
  </r>
  <r>
    <x v="1"/>
    <x v="3"/>
    <n v="-1189.51"/>
    <x v="50"/>
    <s v="TRANSRIO CAMINHOES, ONIBUS, MAQUINAS E MOTORES LTDA"/>
    <x v="10"/>
    <s v="'346080"/>
    <x v="3148"/>
    <x v="1"/>
    <x v="1"/>
    <x v="1"/>
    <x v="1"/>
    <x v="1"/>
    <x v="1"/>
    <s v="1 | 3"/>
    <x v="62"/>
    <n v="70011"/>
    <x v="1"/>
  </r>
  <r>
    <x v="1"/>
    <x v="3"/>
    <n v="-1189.5"/>
    <x v="50"/>
    <s v="TRANSRIO CAMINHOES, ONIBUS, MAQUINAS E MOTORES LTDA"/>
    <x v="10"/>
    <s v="'346080"/>
    <x v="3148"/>
    <x v="1"/>
    <x v="1"/>
    <x v="1"/>
    <x v="1"/>
    <x v="1"/>
    <x v="1"/>
    <s v="2 | 3"/>
    <x v="62"/>
    <n v="70011"/>
    <x v="1"/>
  </r>
  <r>
    <x v="1"/>
    <x v="3"/>
    <n v="-1187.6400000000001"/>
    <x v="26"/>
    <s v="GENYO TECNOLOGIA DA INFORMACAO LTDA"/>
    <x v="3"/>
    <s v="'143871880"/>
    <x v="879"/>
    <x v="12"/>
    <x v="10"/>
    <x v="2"/>
    <x v="2"/>
    <x v="10"/>
    <x v="8"/>
    <s v="1 | 1"/>
    <x v="31"/>
    <n v="3005"/>
    <x v="1"/>
  </r>
  <r>
    <x v="1"/>
    <x v="3"/>
    <n v="-1183.25"/>
    <x v="52"/>
    <s v="TOKIO MARINE SEGURADORA S.A."/>
    <x v="9"/>
    <s v="'510 0000038106"/>
    <x v="880"/>
    <x v="25"/>
    <x v="18"/>
    <x v="1"/>
    <x v="1"/>
    <x v="1"/>
    <x v="1"/>
    <s v="5 | 6"/>
    <x v="64"/>
    <n v="30011"/>
    <x v="1"/>
  </r>
  <r>
    <x v="1"/>
    <x v="3"/>
    <n v="-1180"/>
    <x v="69"/>
    <s v="WBSF SERVICOS DE ESCRITORIO E APOIO ADMINISTRATIVO LTDA"/>
    <x v="8"/>
    <s v="'103"/>
    <x v="2298"/>
    <x v="25"/>
    <x v="18"/>
    <x v="2"/>
    <x v="2"/>
    <x v="12"/>
    <x v="10"/>
    <s v="1 | 1"/>
    <x v="81"/>
    <n v="3001"/>
    <x v="1"/>
  </r>
  <r>
    <x v="1"/>
    <x v="3"/>
    <n v="-1175.6600000000001"/>
    <x v="116"/>
    <s v="RODOGAS POSTO PRESIDENTE LTDA"/>
    <x v="10"/>
    <s v="'351743"/>
    <x v="3149"/>
    <x v="27"/>
    <x v="19"/>
    <x v="1"/>
    <x v="1"/>
    <x v="1"/>
    <x v="1"/>
    <s v="1 | 1"/>
    <x v="138"/>
    <n v="6002"/>
    <x v="1"/>
  </r>
  <r>
    <x v="1"/>
    <x v="3"/>
    <n v="-1168.3800000000001"/>
    <x v="100"/>
    <s v="ALELO S.A"/>
    <x v="3"/>
    <s v="'020898790"/>
    <x v="828"/>
    <x v="29"/>
    <x v="19"/>
    <x v="1"/>
    <x v="1"/>
    <x v="1"/>
    <x v="1"/>
    <s v="1 | 1"/>
    <x v="119"/>
    <n v="6001"/>
    <x v="1"/>
  </r>
  <r>
    <x v="1"/>
    <x v="3"/>
    <n v="-1167.0899999999999"/>
    <x v="50"/>
    <s v="TRANSRIO CAMINHOES, ONIBUS, MAQUINAS E MOTORES LTDA"/>
    <x v="10"/>
    <s v="'345915"/>
    <x v="3150"/>
    <x v="1"/>
    <x v="1"/>
    <x v="1"/>
    <x v="1"/>
    <x v="1"/>
    <x v="1"/>
    <s v="3 | 3"/>
    <x v="62"/>
    <n v="70011"/>
    <x v="1"/>
  </r>
  <r>
    <x v="1"/>
    <x v="3"/>
    <n v="-1166.75"/>
    <x v="50"/>
    <s v="TRANSRIO CAMINHOES, ONIBUS, MAQUINAS E MOTORES LTDA"/>
    <x v="10"/>
    <s v="'345915"/>
    <x v="3150"/>
    <x v="1"/>
    <x v="1"/>
    <x v="1"/>
    <x v="1"/>
    <x v="1"/>
    <x v="1"/>
    <s v="1 | 3"/>
    <x v="62"/>
    <n v="70011"/>
    <x v="1"/>
  </r>
  <r>
    <x v="1"/>
    <x v="3"/>
    <n v="-1166.73"/>
    <x v="50"/>
    <s v="TRANSRIO CAMINHOES, ONIBUS, MAQUINAS E MOTORES LTDA"/>
    <x v="10"/>
    <s v="'345915"/>
    <x v="3150"/>
    <x v="1"/>
    <x v="1"/>
    <x v="1"/>
    <x v="1"/>
    <x v="1"/>
    <x v="1"/>
    <s v="2 | 3"/>
    <x v="62"/>
    <n v="70011"/>
    <x v="1"/>
  </r>
  <r>
    <x v="1"/>
    <x v="3"/>
    <n v="-1161.9000000000001"/>
    <x v="45"/>
    <s v="MARIA TERESA MELLO BASTOS"/>
    <x v="9"/>
    <s v="'1015742"/>
    <x v="2878"/>
    <x v="2"/>
    <x v="2"/>
    <x v="1"/>
    <x v="1"/>
    <x v="15"/>
    <x v="5"/>
    <s v="1 | 1"/>
    <x v="57"/>
    <n v="40041"/>
    <x v="1"/>
  </r>
  <r>
    <x v="1"/>
    <x v="3"/>
    <n v="-1161.73"/>
    <x v="118"/>
    <s v="KIOTO AMBIENTAL LTDA"/>
    <x v="2"/>
    <s v="'1015127"/>
    <x v="1"/>
    <x v="35"/>
    <x v="20"/>
    <x v="11"/>
    <x v="11"/>
    <x v="23"/>
    <x v="19"/>
    <s v="1 | 1"/>
    <x v="141"/>
    <m/>
    <x v="0"/>
  </r>
  <r>
    <x v="1"/>
    <x v="3"/>
    <n v="-1157.69"/>
    <x v="50"/>
    <s v="NCORES TINTAS LTDA"/>
    <x v="10"/>
    <s v="'10282"/>
    <x v="3151"/>
    <x v="1"/>
    <x v="1"/>
    <x v="1"/>
    <x v="1"/>
    <x v="1"/>
    <x v="1"/>
    <s v="1 | 2"/>
    <x v="62"/>
    <n v="70011"/>
    <x v="1"/>
  </r>
  <r>
    <x v="1"/>
    <x v="3"/>
    <n v="-1157.1833333333334"/>
    <x v="29"/>
    <s v="LANÇAMENTO MANUAL"/>
    <x v="1"/>
    <m/>
    <x v="564"/>
    <x v="19"/>
    <x v="13"/>
    <x v="2"/>
    <x v="2"/>
    <x v="4"/>
    <x v="2"/>
    <m/>
    <x v="34"/>
    <n v="3003"/>
    <x v="0"/>
  </r>
  <r>
    <x v="1"/>
    <x v="3"/>
    <n v="-1157"/>
    <x v="50"/>
    <s v="NCORES TINTAS LTDA"/>
    <x v="10"/>
    <s v="'10282"/>
    <x v="3151"/>
    <x v="1"/>
    <x v="1"/>
    <x v="1"/>
    <x v="1"/>
    <x v="1"/>
    <x v="1"/>
    <s v="2 | 2"/>
    <x v="62"/>
    <n v="70011"/>
    <x v="1"/>
  </r>
  <r>
    <x v="1"/>
    <x v="3"/>
    <n v="-1155"/>
    <x v="85"/>
    <s v="IMPORT VANS COMERCIO DE PECAS AUTOMOTIVAS LTDA"/>
    <x v="10"/>
    <s v="'22007"/>
    <x v="3152"/>
    <x v="1"/>
    <x v="1"/>
    <x v="1"/>
    <x v="1"/>
    <x v="1"/>
    <x v="1"/>
    <s v="1 | 1"/>
    <x v="103"/>
    <n v="70012"/>
    <x v="1"/>
  </r>
  <r>
    <x v="1"/>
    <x v="3"/>
    <n v="-1152.07"/>
    <x v="47"/>
    <s v="INSTITUTO NACIONAL DO SEGURO SOCIAL - INSS"/>
    <x v="7"/>
    <s v="'1015561"/>
    <x v="3153"/>
    <x v="0"/>
    <x v="0"/>
    <x v="6"/>
    <x v="6"/>
    <x v="17"/>
    <x v="13"/>
    <s v="1 | 1"/>
    <x v="56"/>
    <n v="2001"/>
    <x v="1"/>
  </r>
  <r>
    <x v="1"/>
    <x v="3"/>
    <n v="-1150"/>
    <x v="50"/>
    <s v="TREVISO RIO VEICULOS LTDA"/>
    <x v="10"/>
    <s v="'184365"/>
    <x v="3154"/>
    <x v="1"/>
    <x v="1"/>
    <x v="1"/>
    <x v="1"/>
    <x v="1"/>
    <x v="1"/>
    <s v="1 | 1"/>
    <x v="62"/>
    <n v="70011"/>
    <x v="1"/>
  </r>
  <r>
    <x v="1"/>
    <x v="3"/>
    <n v="-1141.8"/>
    <x v="39"/>
    <s v="VR BENEFICIOS E SERVICOS DE PROCESSAMENTO S.A"/>
    <x v="3"/>
    <s v="'20230330002020"/>
    <x v="3155"/>
    <x v="29"/>
    <x v="19"/>
    <x v="1"/>
    <x v="1"/>
    <x v="3"/>
    <x v="3"/>
    <s v="1 | 1"/>
    <x v="58"/>
    <n v="60011"/>
    <x v="1"/>
  </r>
  <r>
    <x v="1"/>
    <x v="3"/>
    <n v="-1139.1300000000001"/>
    <x v="34"/>
    <s v="UNIMED-RIO COOPERATIVA DE TRABALHO MEDICO DO RIO DE JANEIRO LTDA"/>
    <x v="8"/>
    <s v="'34586707"/>
    <x v="3072"/>
    <x v="29"/>
    <x v="19"/>
    <x v="1"/>
    <x v="1"/>
    <x v="3"/>
    <x v="3"/>
    <s v="1 | 1"/>
    <x v="49"/>
    <n v="60013"/>
    <x v="1"/>
  </r>
  <r>
    <x v="1"/>
    <x v="3"/>
    <n v="-1136.0999999999999"/>
    <x v="50"/>
    <s v="VAREJAO DAS CORES COMERCIO DE PRODUTOS PARA PINTURA LTDA"/>
    <x v="10"/>
    <s v="'18465"/>
    <x v="3156"/>
    <x v="1"/>
    <x v="1"/>
    <x v="1"/>
    <x v="1"/>
    <x v="1"/>
    <x v="1"/>
    <s v="1 | 2"/>
    <x v="62"/>
    <n v="70011"/>
    <x v="1"/>
  </r>
  <r>
    <x v="1"/>
    <x v="3"/>
    <n v="-1135"/>
    <x v="50"/>
    <s v="VAREJAO DAS CORES COMERCIO DE PRODUTOS PARA PINTURA LTDA"/>
    <x v="10"/>
    <s v="'18465"/>
    <x v="3156"/>
    <x v="1"/>
    <x v="1"/>
    <x v="1"/>
    <x v="1"/>
    <x v="1"/>
    <x v="1"/>
    <s v="2 | 2"/>
    <x v="62"/>
    <n v="70011"/>
    <x v="1"/>
  </r>
  <r>
    <x v="1"/>
    <x v="3"/>
    <n v="-1131.8599999999999"/>
    <x v="34"/>
    <s v="UNIMED-RIO COOPERATIVA DE TRABALHO MEDICO DO RIO DE JANEIRO LTDA"/>
    <x v="8"/>
    <s v="'34782306"/>
    <x v="3157"/>
    <x v="29"/>
    <x v="19"/>
    <x v="1"/>
    <x v="1"/>
    <x v="3"/>
    <x v="3"/>
    <s v="1 | 1"/>
    <x v="49"/>
    <n v="60011"/>
    <x v="1"/>
  </r>
  <r>
    <x v="1"/>
    <x v="3"/>
    <n v="-1131.1300000000001"/>
    <x v="22"/>
    <s v="DIGITAL RIVER DO BRASIL IMPORTACAO E COMERCIO DE PRODUTOS DE INFORMATICA LTDA"/>
    <x v="6"/>
    <s v="'1016087"/>
    <x v="2416"/>
    <x v="15"/>
    <x v="11"/>
    <x v="2"/>
    <x v="2"/>
    <x v="10"/>
    <x v="8"/>
    <s v="1 | 1"/>
    <x v="26"/>
    <n v="50021"/>
    <x v="1"/>
  </r>
  <r>
    <x v="1"/>
    <x v="3"/>
    <n v="-1125.8399999999999"/>
    <x v="116"/>
    <s v="RODOGAS POSTO PRESIDENTE LTDA"/>
    <x v="10"/>
    <s v="'350748"/>
    <x v="3149"/>
    <x v="27"/>
    <x v="19"/>
    <x v="1"/>
    <x v="1"/>
    <x v="1"/>
    <x v="1"/>
    <s v="1 | 1"/>
    <x v="138"/>
    <n v="6002"/>
    <x v="1"/>
  </r>
  <r>
    <x v="1"/>
    <x v="3"/>
    <n v="-1123.3599999999999"/>
    <x v="56"/>
    <s v="PIRES E VIDAL ASSESSORIA E EMPREENDIMENTOS LTDA"/>
    <x v="8"/>
    <s v="'4275"/>
    <x v="2902"/>
    <x v="12"/>
    <x v="10"/>
    <x v="2"/>
    <x v="2"/>
    <x v="6"/>
    <x v="3"/>
    <s v="1 | 1"/>
    <x v="68"/>
    <n v="3005"/>
    <x v="1"/>
  </r>
  <r>
    <x v="1"/>
    <x v="3"/>
    <n v="-1119.79"/>
    <x v="50"/>
    <s v="VAREJAO DAS CORES COMERCIO DE PRODUTOS PARA PINTURA LTDA"/>
    <x v="10"/>
    <s v="'18537"/>
    <x v="3158"/>
    <x v="1"/>
    <x v="1"/>
    <x v="1"/>
    <x v="1"/>
    <x v="1"/>
    <x v="1"/>
    <s v="1 | 1"/>
    <x v="62"/>
    <n v="70011"/>
    <x v="1"/>
  </r>
  <r>
    <x v="1"/>
    <x v="3"/>
    <n v="-1100"/>
    <x v="85"/>
    <s v="WANDERLEY DE ALMEIDA 93127286791"/>
    <x v="8"/>
    <s v="'466"/>
    <x v="3159"/>
    <x v="1"/>
    <x v="1"/>
    <x v="1"/>
    <x v="1"/>
    <x v="1"/>
    <x v="1"/>
    <s v="1 | 1"/>
    <x v="103"/>
    <n v="70012"/>
    <x v="1"/>
  </r>
  <r>
    <x v="1"/>
    <x v="3"/>
    <n v="-1097.9100000000001"/>
    <x v="27"/>
    <s v="FUNDO DE GARANTIA DO TEMPO DE SERVICO"/>
    <x v="4"/>
    <s v="'1015782"/>
    <x v="2982"/>
    <x v="11"/>
    <x v="6"/>
    <x v="2"/>
    <x v="2"/>
    <x v="14"/>
    <x v="12"/>
    <s v="1 | 1"/>
    <x v="32"/>
    <n v="8004"/>
    <x v="1"/>
  </r>
  <r>
    <x v="1"/>
    <x v="3"/>
    <n v="-1089.53"/>
    <x v="44"/>
    <s v="SECRETARIA DA RECEITA FEDERAL DO BRASIL - RFB"/>
    <x v="7"/>
    <s v="'1015637"/>
    <x v="3160"/>
    <x v="0"/>
    <x v="0"/>
    <x v="6"/>
    <x v="6"/>
    <x v="17"/>
    <x v="13"/>
    <s v="1 | 1"/>
    <x v="53"/>
    <n v="20011"/>
    <x v="1"/>
  </r>
  <r>
    <x v="1"/>
    <x v="3"/>
    <n v="-1086.45"/>
    <x v="35"/>
    <s v="SECRETARIA DA RECEITA FEDERAL DO BRASIL - RFB"/>
    <x v="7"/>
    <s v="'1016026"/>
    <x v="2929"/>
    <x v="27"/>
    <x v="19"/>
    <x v="1"/>
    <x v="1"/>
    <x v="16"/>
    <x v="12"/>
    <s v="1 | 1"/>
    <x v="47"/>
    <n v="60021"/>
    <x v="1"/>
  </r>
  <r>
    <x v="1"/>
    <x v="3"/>
    <n v="-1083.33"/>
    <x v="71"/>
    <s v="PROMARE SERVICOS DE INFORMATICA LTDA"/>
    <x v="8"/>
    <s v="'263"/>
    <x v="2936"/>
    <x v="24"/>
    <x v="17"/>
    <x v="2"/>
    <x v="2"/>
    <x v="4"/>
    <x v="2"/>
    <s v="1 | 1"/>
    <x v="83"/>
    <n v="8006"/>
    <x v="1"/>
  </r>
  <r>
    <x v="1"/>
    <x v="3"/>
    <n v="-1081.97"/>
    <x v="35"/>
    <s v="SECRETARIA DA RECEITA FEDERAL DO BRASIL - RFB"/>
    <x v="7"/>
    <s v="'1016026"/>
    <x v="2929"/>
    <x v="18"/>
    <x v="12"/>
    <x v="2"/>
    <x v="2"/>
    <x v="14"/>
    <x v="12"/>
    <s v="1 | 1"/>
    <x v="41"/>
    <n v="4001"/>
    <x v="1"/>
  </r>
  <r>
    <x v="1"/>
    <x v="3"/>
    <n v="-1080.98"/>
    <x v="62"/>
    <s v="FUNDO DE GARANTIA DO TEMPO DE SERVICO"/>
    <x v="4"/>
    <s v="'1015271"/>
    <x v="3161"/>
    <x v="1"/>
    <x v="1"/>
    <x v="1"/>
    <x v="1"/>
    <x v="16"/>
    <x v="12"/>
    <s v="1 | 1"/>
    <x v="74"/>
    <n v="7001"/>
    <x v="1"/>
  </r>
  <r>
    <x v="1"/>
    <x v="3"/>
    <n v="-1080.5"/>
    <x v="34"/>
    <s v="UNIMED-RIO COOPERATIVA DE TRABALHO MEDICO DO RIO DE JANEIRO LTDA"/>
    <x v="8"/>
    <s v="'34586709"/>
    <x v="2889"/>
    <x v="29"/>
    <x v="19"/>
    <x v="1"/>
    <x v="1"/>
    <x v="3"/>
    <x v="3"/>
    <s v="1 | 1"/>
    <x v="49"/>
    <n v="60014"/>
    <x v="1"/>
  </r>
  <r>
    <x v="1"/>
    <x v="3"/>
    <n v="-1078.44"/>
    <x v="2"/>
    <s v="FOLHA DE PAGAMENTO"/>
    <x v="4"/>
    <s v="'1015749"/>
    <x v="2828"/>
    <x v="24"/>
    <x v="17"/>
    <x v="2"/>
    <x v="2"/>
    <x v="4"/>
    <x v="2"/>
    <s v="1 | 1"/>
    <x v="5"/>
    <n v="8006"/>
    <x v="1"/>
  </r>
  <r>
    <x v="1"/>
    <x v="3"/>
    <n v="-1074.99"/>
    <x v="20"/>
    <s v="UNIMED-RIO COOPERATIVA DE TRABALHO MEDICO DO RIO DE JANEIRO LTDA"/>
    <x v="8"/>
    <s v="'34586717"/>
    <x v="3162"/>
    <x v="29"/>
    <x v="19"/>
    <x v="1"/>
    <x v="1"/>
    <x v="3"/>
    <x v="3"/>
    <s v="1 | 1"/>
    <x v="24"/>
    <n v="60011"/>
    <x v="1"/>
  </r>
  <r>
    <x v="1"/>
    <x v="3"/>
    <n v="-1061.8699999999999"/>
    <x v="51"/>
    <s v="BANCO BRADESCO S.A."/>
    <x v="9"/>
    <s v="'4645422"/>
    <x v="895"/>
    <x v="0"/>
    <x v="0"/>
    <x v="7"/>
    <x v="7"/>
    <x v="18"/>
    <x v="14"/>
    <s v="47 | 48"/>
    <x v="63"/>
    <n v="20011"/>
    <x v="0"/>
  </r>
  <r>
    <x v="1"/>
    <x v="3"/>
    <n v="-1057.68"/>
    <x v="50"/>
    <s v="TRANSRIO CAMINHOES, ONIBUS, MAQUINAS E MOTORES LTDA"/>
    <x v="10"/>
    <s v="'347218"/>
    <x v="3163"/>
    <x v="1"/>
    <x v="1"/>
    <x v="1"/>
    <x v="1"/>
    <x v="1"/>
    <x v="1"/>
    <s v="3 | 3"/>
    <x v="62"/>
    <n v="70011"/>
    <x v="1"/>
  </r>
  <r>
    <x v="1"/>
    <x v="3"/>
    <n v="-1057.3800000000001"/>
    <x v="50"/>
    <s v="TRANSRIO CAMINHOES, ONIBUS, MAQUINAS E MOTORES LTDA"/>
    <x v="10"/>
    <s v="'347218"/>
    <x v="3163"/>
    <x v="1"/>
    <x v="1"/>
    <x v="1"/>
    <x v="1"/>
    <x v="1"/>
    <x v="1"/>
    <s v="1 | 3"/>
    <x v="62"/>
    <n v="70011"/>
    <x v="1"/>
  </r>
  <r>
    <x v="1"/>
    <x v="3"/>
    <n v="-1057.3699999999999"/>
    <x v="50"/>
    <s v="TRANSRIO CAMINHOES, ONIBUS, MAQUINAS E MOTORES LTDA"/>
    <x v="10"/>
    <s v="'347218"/>
    <x v="3163"/>
    <x v="1"/>
    <x v="1"/>
    <x v="1"/>
    <x v="1"/>
    <x v="1"/>
    <x v="1"/>
    <s v="2 | 3"/>
    <x v="62"/>
    <n v="70011"/>
    <x v="1"/>
  </r>
  <r>
    <x v="1"/>
    <x v="3"/>
    <n v="-1050.52"/>
    <x v="34"/>
    <s v="UNIMED-RIO COOPERATIVA DE TRABALHO MEDICO DO RIO DE JANEIRO LTDA"/>
    <x v="8"/>
    <s v="'34586703"/>
    <x v="3048"/>
    <x v="22"/>
    <x v="0"/>
    <x v="2"/>
    <x v="2"/>
    <x v="6"/>
    <x v="3"/>
    <s v="1 | 1"/>
    <x v="40"/>
    <n v="3002"/>
    <x v="1"/>
  </r>
  <r>
    <x v="1"/>
    <x v="3"/>
    <n v="-1050"/>
    <x v="5"/>
    <s v="EMPORIO MEGA 100 COMERCIO DE ALIMENTOS S.A."/>
    <x v="10"/>
    <s v="'62248"/>
    <x v="677"/>
    <x v="29"/>
    <x v="19"/>
    <x v="1"/>
    <x v="1"/>
    <x v="3"/>
    <x v="3"/>
    <s v="1 | 2"/>
    <x v="6"/>
    <n v="60012"/>
    <x v="1"/>
  </r>
  <r>
    <x v="1"/>
    <x v="3"/>
    <n v="-1050"/>
    <x v="5"/>
    <s v="EMPORIO MEGA 100 COMERCIO DE ALIMENTOS S.A."/>
    <x v="10"/>
    <s v="'62248"/>
    <x v="677"/>
    <x v="29"/>
    <x v="19"/>
    <x v="1"/>
    <x v="1"/>
    <x v="3"/>
    <x v="3"/>
    <s v="2 | 2"/>
    <x v="6"/>
    <n v="60012"/>
    <x v="1"/>
  </r>
  <r>
    <x v="1"/>
    <x v="3"/>
    <n v="-1045"/>
    <x v="50"/>
    <s v="TRANSRIO CAMINHOES, ONIBUS, MAQUINAS E MOTORES LTDA"/>
    <x v="10"/>
    <s v="'346073"/>
    <x v="3164"/>
    <x v="1"/>
    <x v="1"/>
    <x v="1"/>
    <x v="1"/>
    <x v="1"/>
    <x v="1"/>
    <s v="1 | 3"/>
    <x v="62"/>
    <n v="70011"/>
    <x v="1"/>
  </r>
  <r>
    <x v="1"/>
    <x v="3"/>
    <n v="-1042.3699999999999"/>
    <x v="116"/>
    <s v="RODOGAS POSTO PRESIDENTE LTDA"/>
    <x v="10"/>
    <s v="'353620"/>
    <x v="3149"/>
    <x v="27"/>
    <x v="19"/>
    <x v="1"/>
    <x v="1"/>
    <x v="1"/>
    <x v="1"/>
    <s v="1 | 1"/>
    <x v="138"/>
    <n v="6002"/>
    <x v="1"/>
  </r>
  <r>
    <x v="1"/>
    <x v="3"/>
    <n v="-1040.72"/>
    <x v="114"/>
    <s v="PRECISAO EMPREENDIMENTOS IMOBILIARIOS LTDA"/>
    <x v="9"/>
    <s v="'1266763"/>
    <x v="3165"/>
    <x v="0"/>
    <x v="0"/>
    <x v="10"/>
    <x v="10"/>
    <x v="22"/>
    <x v="18"/>
    <s v="1 | 1"/>
    <x v="136"/>
    <n v="20011"/>
    <x v="1"/>
  </r>
  <r>
    <x v="1"/>
    <x v="3"/>
    <n v="-1039.8800000000001"/>
    <x v="50"/>
    <s v="TRANSRIO CAMINHOES, ONIBUS, MAQUINAS E MOTORES LTDA"/>
    <x v="10"/>
    <s v="'345734"/>
    <x v="3166"/>
    <x v="1"/>
    <x v="1"/>
    <x v="1"/>
    <x v="1"/>
    <x v="1"/>
    <x v="1"/>
    <s v="3 | 3"/>
    <x v="62"/>
    <n v="70011"/>
    <x v="1"/>
  </r>
  <r>
    <x v="1"/>
    <x v="3"/>
    <n v="-1039.5899999999999"/>
    <x v="50"/>
    <s v="TRANSRIO CAMINHOES, ONIBUS, MAQUINAS E MOTORES LTDA"/>
    <x v="10"/>
    <s v="'345734"/>
    <x v="3166"/>
    <x v="1"/>
    <x v="1"/>
    <x v="1"/>
    <x v="1"/>
    <x v="1"/>
    <x v="1"/>
    <s v="1 | 3"/>
    <x v="62"/>
    <n v="70011"/>
    <x v="1"/>
  </r>
  <r>
    <x v="1"/>
    <x v="3"/>
    <n v="-1039.57"/>
    <x v="50"/>
    <s v="TRANSRIO CAMINHOES, ONIBUS, MAQUINAS E MOTORES LTDA"/>
    <x v="10"/>
    <s v="'345734"/>
    <x v="3166"/>
    <x v="1"/>
    <x v="1"/>
    <x v="1"/>
    <x v="1"/>
    <x v="1"/>
    <x v="1"/>
    <s v="2 | 3"/>
    <x v="62"/>
    <n v="70011"/>
    <x v="1"/>
  </r>
  <r>
    <x v="1"/>
    <x v="3"/>
    <n v="-1037.83"/>
    <x v="50"/>
    <s v="TRANSRIO CAMINHOES, ONIBUS, MAQUINAS E MOTORES LTDA"/>
    <x v="8"/>
    <s v="'345806"/>
    <x v="2533"/>
    <x v="1"/>
    <x v="1"/>
    <x v="1"/>
    <x v="1"/>
    <x v="1"/>
    <x v="1"/>
    <s v="3 | 3"/>
    <x v="62"/>
    <n v="70011"/>
    <x v="1"/>
  </r>
  <r>
    <x v="1"/>
    <x v="3"/>
    <n v="-1037.83"/>
    <x v="50"/>
    <s v="TRANSRIO CAMINHOES, ONIBUS, MAQUINAS E MOTORES LTDA"/>
    <x v="10"/>
    <s v="'345803"/>
    <x v="2533"/>
    <x v="1"/>
    <x v="1"/>
    <x v="1"/>
    <x v="1"/>
    <x v="1"/>
    <x v="1"/>
    <s v="3 | 3"/>
    <x v="62"/>
    <n v="70011"/>
    <x v="1"/>
  </r>
  <r>
    <x v="1"/>
    <x v="3"/>
    <n v="-1037.54"/>
    <x v="50"/>
    <s v="TRANSRIO CAMINHOES, ONIBUS, MAQUINAS E MOTORES LTDA"/>
    <x v="8"/>
    <s v="'345806"/>
    <x v="2533"/>
    <x v="1"/>
    <x v="1"/>
    <x v="1"/>
    <x v="1"/>
    <x v="1"/>
    <x v="1"/>
    <s v="1 | 3"/>
    <x v="62"/>
    <n v="70011"/>
    <x v="1"/>
  </r>
  <r>
    <x v="1"/>
    <x v="3"/>
    <n v="-1037.54"/>
    <x v="50"/>
    <s v="TRANSRIO CAMINHOES, ONIBUS, MAQUINAS E MOTORES LTDA"/>
    <x v="10"/>
    <s v="'345803"/>
    <x v="2533"/>
    <x v="1"/>
    <x v="1"/>
    <x v="1"/>
    <x v="1"/>
    <x v="1"/>
    <x v="1"/>
    <s v="1 | 3"/>
    <x v="62"/>
    <n v="70011"/>
    <x v="1"/>
  </r>
  <r>
    <x v="1"/>
    <x v="3"/>
    <n v="-1037.52"/>
    <x v="50"/>
    <s v="TRANSRIO CAMINHOES, ONIBUS, MAQUINAS E MOTORES LTDA"/>
    <x v="8"/>
    <s v="'345806"/>
    <x v="2533"/>
    <x v="1"/>
    <x v="1"/>
    <x v="1"/>
    <x v="1"/>
    <x v="1"/>
    <x v="1"/>
    <s v="2 | 3"/>
    <x v="62"/>
    <n v="70011"/>
    <x v="1"/>
  </r>
  <r>
    <x v="1"/>
    <x v="3"/>
    <n v="-1037.52"/>
    <x v="50"/>
    <s v="TRANSRIO CAMINHOES, ONIBUS, MAQUINAS E MOTORES LTDA"/>
    <x v="10"/>
    <s v="'345803"/>
    <x v="2533"/>
    <x v="1"/>
    <x v="1"/>
    <x v="1"/>
    <x v="1"/>
    <x v="1"/>
    <x v="1"/>
    <s v="2 | 3"/>
    <x v="62"/>
    <n v="70011"/>
    <x v="1"/>
  </r>
  <r>
    <x v="1"/>
    <x v="3"/>
    <n v="-1035.42"/>
    <x v="44"/>
    <s v="SECRETARIA DA RECEITA FEDERAL DO BRASIL - RFB"/>
    <x v="7"/>
    <s v="'1015636"/>
    <x v="3167"/>
    <x v="0"/>
    <x v="0"/>
    <x v="6"/>
    <x v="6"/>
    <x v="17"/>
    <x v="13"/>
    <s v="1 | 1"/>
    <x v="53"/>
    <n v="20011"/>
    <x v="1"/>
  </r>
  <r>
    <x v="1"/>
    <x v="3"/>
    <n v="-1035.19"/>
    <x v="43"/>
    <s v="ITAU UNIBANCO S.A."/>
    <x v="9"/>
    <s v="'1015124"/>
    <x v="3168"/>
    <x v="0"/>
    <x v="0"/>
    <x v="7"/>
    <x v="7"/>
    <x v="18"/>
    <x v="14"/>
    <s v="1 | 1"/>
    <x v="52"/>
    <n v="20011"/>
    <x v="1"/>
  </r>
  <r>
    <x v="1"/>
    <x v="3"/>
    <n v="-1031.8699999999999"/>
    <x v="44"/>
    <s v="SECRETARIA DA RECEITA FEDERAL DO BRASIL - RFB"/>
    <x v="7"/>
    <s v="'1015589"/>
    <x v="3169"/>
    <x v="0"/>
    <x v="0"/>
    <x v="6"/>
    <x v="6"/>
    <x v="17"/>
    <x v="13"/>
    <s v="1 | 1"/>
    <x v="53"/>
    <n v="20011"/>
    <x v="1"/>
  </r>
  <r>
    <x v="1"/>
    <x v="3"/>
    <n v="-1031"/>
    <x v="109"/>
    <s v="TORO RECAUCHUTAGEM LTDA"/>
    <x v="8"/>
    <s v="'45334"/>
    <x v="918"/>
    <x v="1"/>
    <x v="1"/>
    <x v="1"/>
    <x v="1"/>
    <x v="1"/>
    <x v="1"/>
    <s v="1 | 3"/>
    <x v="130"/>
    <n v="70011"/>
    <x v="1"/>
  </r>
  <r>
    <x v="1"/>
    <x v="3"/>
    <n v="-1031"/>
    <x v="109"/>
    <s v="TORO RECAUCHUTAGEM LTDA"/>
    <x v="8"/>
    <s v="'45334"/>
    <x v="918"/>
    <x v="1"/>
    <x v="1"/>
    <x v="1"/>
    <x v="1"/>
    <x v="1"/>
    <x v="1"/>
    <s v="2 | 3"/>
    <x v="130"/>
    <n v="70011"/>
    <x v="1"/>
  </r>
  <r>
    <x v="1"/>
    <x v="3"/>
    <n v="-1030"/>
    <x v="109"/>
    <s v="TORO RECAUCHUTAGEM LTDA"/>
    <x v="8"/>
    <s v="'45334"/>
    <x v="918"/>
    <x v="1"/>
    <x v="1"/>
    <x v="1"/>
    <x v="1"/>
    <x v="1"/>
    <x v="1"/>
    <s v="3 | 3"/>
    <x v="130"/>
    <n v="70011"/>
    <x v="1"/>
  </r>
  <r>
    <x v="1"/>
    <x v="3"/>
    <n v="-1028.6400000000001"/>
    <x v="118"/>
    <s v="CLEAN AMBIENTAL"/>
    <x v="2"/>
    <s v="'1015189"/>
    <x v="1"/>
    <x v="35"/>
    <x v="20"/>
    <x v="11"/>
    <x v="11"/>
    <x v="23"/>
    <x v="19"/>
    <s v="1 | 1"/>
    <x v="141"/>
    <m/>
    <x v="0"/>
  </r>
  <r>
    <x v="1"/>
    <x v="3"/>
    <n v="-1026.82"/>
    <x v="8"/>
    <s v="FERNANDA"/>
    <x v="6"/>
    <s v="'1015790"/>
    <x v="3170"/>
    <x v="4"/>
    <x v="4"/>
    <x v="1"/>
    <x v="1"/>
    <x v="2"/>
    <x v="2"/>
    <s v="1 | 1"/>
    <x v="10"/>
    <n v="4003"/>
    <x v="1"/>
  </r>
  <r>
    <x v="1"/>
    <x v="3"/>
    <n v="-1026.42"/>
    <x v="47"/>
    <s v="INSTITUTO NACIONAL DO SEGURO SOCIAL - INSS"/>
    <x v="7"/>
    <s v="'1015557"/>
    <x v="3171"/>
    <x v="0"/>
    <x v="0"/>
    <x v="6"/>
    <x v="6"/>
    <x v="17"/>
    <x v="13"/>
    <s v="1 | 1"/>
    <x v="56"/>
    <n v="2001"/>
    <x v="1"/>
  </r>
  <r>
    <x v="1"/>
    <x v="3"/>
    <n v="-1014.95"/>
    <x v="39"/>
    <s v="RIOPAR PARTICIPACOES S.A."/>
    <x v="3"/>
    <s v="'73463429"/>
    <x v="3077"/>
    <x v="11"/>
    <x v="6"/>
    <x v="2"/>
    <x v="2"/>
    <x v="6"/>
    <x v="3"/>
    <s v="1 | 1"/>
    <x v="46"/>
    <n v="8004"/>
    <x v="1"/>
  </r>
  <r>
    <x v="1"/>
    <x v="3"/>
    <n v="-1009.75"/>
    <x v="30"/>
    <s v="SECRETARIA DA RECEITA FEDERAL DO BRASIL - RFB"/>
    <x v="7"/>
    <s v="'1015812"/>
    <x v="2933"/>
    <x v="18"/>
    <x v="12"/>
    <x v="2"/>
    <x v="2"/>
    <x v="14"/>
    <x v="12"/>
    <s v="1 | 1"/>
    <x v="35"/>
    <n v="4001"/>
    <x v="1"/>
  </r>
  <r>
    <x v="1"/>
    <x v="3"/>
    <n v="-1005"/>
    <x v="11"/>
    <s v="MICHEL DE OLIVEIRA GOMES 15194824777"/>
    <x v="8"/>
    <s v="'3"/>
    <x v="3172"/>
    <x v="5"/>
    <x v="5"/>
    <x v="2"/>
    <x v="2"/>
    <x v="10"/>
    <x v="8"/>
    <s v="1 | 1"/>
    <x v="13"/>
    <n v="3006"/>
    <x v="1"/>
  </r>
  <r>
    <x v="1"/>
    <x v="3"/>
    <n v="-1003.96"/>
    <x v="61"/>
    <s v="METALURGICA SCHIOPPA LTDA"/>
    <x v="10"/>
    <s v="'549806"/>
    <x v="1640"/>
    <x v="4"/>
    <x v="4"/>
    <x v="1"/>
    <x v="1"/>
    <x v="8"/>
    <x v="6"/>
    <s v="2 | 2"/>
    <x v="73"/>
    <n v="40031"/>
    <x v="1"/>
  </r>
  <r>
    <x v="1"/>
    <x v="3"/>
    <n v="-1003.71"/>
    <x v="47"/>
    <s v="INSTITUTO NACIONAL DO SEGURO SOCIAL - INSS"/>
    <x v="7"/>
    <s v="'1015599"/>
    <x v="3173"/>
    <x v="0"/>
    <x v="0"/>
    <x v="6"/>
    <x v="6"/>
    <x v="17"/>
    <x v="13"/>
    <s v="1 | 1"/>
    <x v="56"/>
    <n v="20011"/>
    <x v="1"/>
  </r>
  <r>
    <x v="1"/>
    <x v="3"/>
    <n v="-1000"/>
    <x v="118"/>
    <s v="CLEAN AMBIENTAL"/>
    <x v="2"/>
    <s v="'1015202"/>
    <x v="1"/>
    <x v="35"/>
    <x v="20"/>
    <x v="11"/>
    <x v="11"/>
    <x v="23"/>
    <x v="19"/>
    <s v="1 | 1"/>
    <x v="141"/>
    <m/>
    <x v="0"/>
  </r>
  <r>
    <x v="1"/>
    <x v="3"/>
    <n v="-1000"/>
    <x v="118"/>
    <s v="HK LOCAÃ‡ÃƒO"/>
    <x v="2"/>
    <s v="'1015160"/>
    <x v="1"/>
    <x v="35"/>
    <x v="20"/>
    <x v="11"/>
    <x v="11"/>
    <x v="23"/>
    <x v="19"/>
    <s v="1 | 1"/>
    <x v="141"/>
    <m/>
    <x v="0"/>
  </r>
  <r>
    <x v="1"/>
    <x v="3"/>
    <n v="-1000"/>
    <x v="118"/>
    <s v="PADRAO AMBIENTAL"/>
    <x v="2"/>
    <s v="'1015157"/>
    <x v="1"/>
    <x v="35"/>
    <x v="20"/>
    <x v="11"/>
    <x v="11"/>
    <x v="23"/>
    <x v="19"/>
    <s v="1 | 1"/>
    <x v="141"/>
    <m/>
    <x v="0"/>
  </r>
  <r>
    <x v="1"/>
    <x v="3"/>
    <n v="-1000"/>
    <x v="119"/>
    <s v="A CLEAN SANEAMENTO AMBIENTAL DE RESIDUOS EIRELI"/>
    <x v="6"/>
    <s v="'1015373"/>
    <x v="2095"/>
    <x v="0"/>
    <x v="0"/>
    <x v="12"/>
    <x v="12"/>
    <x v="24"/>
    <x v="20"/>
    <s v="1 | 1"/>
    <x v="142"/>
    <n v="2001"/>
    <x v="1"/>
  </r>
  <r>
    <x v="1"/>
    <x v="3"/>
    <n v="-1000"/>
    <x v="119"/>
    <s v="A CLEAN SANEAMENTO AMBIENTAL DE RESIDUOS EIRELI"/>
    <x v="6"/>
    <s v="'1015428"/>
    <x v="2095"/>
    <x v="0"/>
    <x v="0"/>
    <x v="12"/>
    <x v="12"/>
    <x v="24"/>
    <x v="20"/>
    <s v="1 | 1"/>
    <x v="142"/>
    <n v="2001"/>
    <x v="1"/>
  </r>
  <r>
    <x v="1"/>
    <x v="3"/>
    <n v="-1000"/>
    <x v="119"/>
    <s v="HEVKEDE SERVICOS DE COBRANCA LTDA"/>
    <x v="8"/>
    <s v="'411"/>
    <x v="538"/>
    <x v="0"/>
    <x v="0"/>
    <x v="12"/>
    <x v="12"/>
    <x v="24"/>
    <x v="20"/>
    <s v="1 | 1"/>
    <x v="142"/>
    <n v="2001"/>
    <x v="1"/>
  </r>
  <r>
    <x v="1"/>
    <x v="3"/>
    <n v="-1000"/>
    <x v="119"/>
    <s v="HEVKEDE SERVICOS DE COBRANCA LTDA"/>
    <x v="8"/>
    <s v="'412"/>
    <x v="538"/>
    <x v="0"/>
    <x v="0"/>
    <x v="12"/>
    <x v="12"/>
    <x v="24"/>
    <x v="20"/>
    <s v="1 | 1"/>
    <x v="142"/>
    <n v="2001"/>
    <x v="1"/>
  </r>
  <r>
    <x v="1"/>
    <x v="3"/>
    <n v="-1000"/>
    <x v="119"/>
    <s v="HEVKEDE SERVICOS DE COBRANCA LTDA"/>
    <x v="8"/>
    <s v="'413"/>
    <x v="538"/>
    <x v="0"/>
    <x v="0"/>
    <x v="12"/>
    <x v="12"/>
    <x v="24"/>
    <x v="20"/>
    <s v="1 | 1"/>
    <x v="142"/>
    <n v="2001"/>
    <x v="1"/>
  </r>
  <r>
    <x v="1"/>
    <x v="3"/>
    <n v="-1000"/>
    <x v="119"/>
    <s v="MDAKEDE INFORMACOES CADASTRAIS LTDA"/>
    <x v="11"/>
    <s v="'1015081"/>
    <x v="538"/>
    <x v="0"/>
    <x v="0"/>
    <x v="12"/>
    <x v="12"/>
    <x v="24"/>
    <x v="20"/>
    <s v="1 | 1"/>
    <x v="142"/>
    <n v="2001"/>
    <x v="1"/>
  </r>
  <r>
    <x v="1"/>
    <x v="3"/>
    <n v="-1000"/>
    <x v="119"/>
    <s v="MDAKEDE INFORMACOES CADASTRAIS LTDA"/>
    <x v="11"/>
    <s v="'1015115"/>
    <x v="531"/>
    <x v="0"/>
    <x v="0"/>
    <x v="12"/>
    <x v="12"/>
    <x v="24"/>
    <x v="20"/>
    <s v="1 | 1"/>
    <x v="142"/>
    <n v="2001"/>
    <x v="1"/>
  </r>
  <r>
    <x v="1"/>
    <x v="3"/>
    <n v="-1000"/>
    <x v="119"/>
    <s v="MDAKEDE INFORMACOES CADASTRAIS LTDA"/>
    <x v="8"/>
    <s v="'709"/>
    <x v="531"/>
    <x v="0"/>
    <x v="0"/>
    <x v="12"/>
    <x v="12"/>
    <x v="24"/>
    <x v="20"/>
    <s v="1 | 1"/>
    <x v="142"/>
    <n v="2001"/>
    <x v="1"/>
  </r>
  <r>
    <x v="1"/>
    <x v="3"/>
    <n v="-1000"/>
    <x v="119"/>
    <s v="MDAKEDE INFORMACOES CADASTRAIS LTDA"/>
    <x v="8"/>
    <s v="'710"/>
    <x v="533"/>
    <x v="0"/>
    <x v="0"/>
    <x v="12"/>
    <x v="12"/>
    <x v="24"/>
    <x v="20"/>
    <s v="1 | 1"/>
    <x v="142"/>
    <n v="2001"/>
    <x v="1"/>
  </r>
  <r>
    <x v="1"/>
    <x v="3"/>
    <n v="-1000"/>
    <x v="119"/>
    <s v="PADRAO AMBIENTAL COLETA E TRANSPORTES EIRELI"/>
    <x v="6"/>
    <s v="'1015616"/>
    <x v="578"/>
    <x v="0"/>
    <x v="0"/>
    <x v="12"/>
    <x v="12"/>
    <x v="24"/>
    <x v="20"/>
    <s v="1 | 1"/>
    <x v="142"/>
    <n v="2001"/>
    <x v="1"/>
  </r>
  <r>
    <x v="1"/>
    <x v="3"/>
    <n v="-1000"/>
    <x v="119"/>
    <s v="SR SANTOS SERVICOS LTDA"/>
    <x v="8"/>
    <s v="'528"/>
    <x v="538"/>
    <x v="0"/>
    <x v="0"/>
    <x v="12"/>
    <x v="12"/>
    <x v="24"/>
    <x v="20"/>
    <s v="1 | 1"/>
    <x v="142"/>
    <n v="2001"/>
    <x v="1"/>
  </r>
  <r>
    <x v="1"/>
    <x v="3"/>
    <n v="-1000"/>
    <x v="8"/>
    <s v="EKO TRANSPORTES E RECOLHIMENTO DE RESIDUOS LTDA"/>
    <x v="6"/>
    <s v="'1015133"/>
    <x v="3174"/>
    <x v="23"/>
    <x v="16"/>
    <x v="1"/>
    <x v="1"/>
    <x v="2"/>
    <x v="2"/>
    <s v="1 | 1"/>
    <x v="10"/>
    <n v="10021"/>
    <x v="1"/>
  </r>
  <r>
    <x v="1"/>
    <x v="3"/>
    <n v="-1000"/>
    <x v="8"/>
    <s v="EKO TRANSPORTES E RECOLHIMENTO DE RESIDUOS LTDA"/>
    <x v="6"/>
    <s v="'1015134"/>
    <x v="3174"/>
    <x v="23"/>
    <x v="16"/>
    <x v="1"/>
    <x v="1"/>
    <x v="2"/>
    <x v="2"/>
    <s v="1 | 1"/>
    <x v="10"/>
    <n v="10021"/>
    <x v="1"/>
  </r>
  <r>
    <x v="1"/>
    <x v="3"/>
    <n v="-1000"/>
    <x v="67"/>
    <s v="EKO TRANSPORTES E RECOLHIMENTO DE RESIDUOS LTDA"/>
    <x v="6"/>
    <s v="'1015269"/>
    <x v="2436"/>
    <x v="23"/>
    <x v="16"/>
    <x v="2"/>
    <x v="2"/>
    <x v="10"/>
    <x v="8"/>
    <s v="1 | 1"/>
    <x v="79"/>
    <n v="1002"/>
    <x v="1"/>
  </r>
  <r>
    <x v="1"/>
    <x v="3"/>
    <n v="-1000"/>
    <x v="104"/>
    <s v="NOVA MAJAMA COMERCIO DE MAQUINAS E FERRAMENTAS LTDA"/>
    <x v="3"/>
    <s v="'145"/>
    <x v="1680"/>
    <x v="20"/>
    <x v="14"/>
    <x v="1"/>
    <x v="1"/>
    <x v="8"/>
    <x v="6"/>
    <s v="1 | 1"/>
    <x v="123"/>
    <n v="50012"/>
    <x v="1"/>
  </r>
  <r>
    <x v="1"/>
    <x v="3"/>
    <n v="-998.97"/>
    <x v="16"/>
    <s v="FERRAGENS DUAS PATRIAS DE BONSUCESSO LTDA"/>
    <x v="10"/>
    <s v="'101536"/>
    <x v="3175"/>
    <x v="6"/>
    <x v="1"/>
    <x v="1"/>
    <x v="1"/>
    <x v="1"/>
    <x v="1"/>
    <s v="2 | 3"/>
    <x v="19"/>
    <n v="70031"/>
    <x v="1"/>
  </r>
  <r>
    <x v="1"/>
    <x v="3"/>
    <n v="-998.96"/>
    <x v="16"/>
    <s v="FERRAGENS DUAS PATRIAS DE BONSUCESSO LTDA"/>
    <x v="10"/>
    <s v="'101536"/>
    <x v="3175"/>
    <x v="6"/>
    <x v="1"/>
    <x v="1"/>
    <x v="1"/>
    <x v="1"/>
    <x v="1"/>
    <s v="1 | 3"/>
    <x v="19"/>
    <n v="70031"/>
    <x v="1"/>
  </r>
  <r>
    <x v="1"/>
    <x v="3"/>
    <n v="-998.96"/>
    <x v="16"/>
    <s v="FERRAGENS DUAS PATRIAS DE BONSUCESSO LTDA"/>
    <x v="10"/>
    <s v="'101536"/>
    <x v="3175"/>
    <x v="6"/>
    <x v="1"/>
    <x v="1"/>
    <x v="1"/>
    <x v="1"/>
    <x v="1"/>
    <s v="3 | 3"/>
    <x v="19"/>
    <n v="70031"/>
    <x v="1"/>
  </r>
  <r>
    <x v="1"/>
    <x v="3"/>
    <n v="-998.77"/>
    <x v="111"/>
    <s v="PROCESSO"/>
    <x v="16"/>
    <s v="'501670292202240251012704"/>
    <x v="3176"/>
    <x v="9"/>
    <x v="8"/>
    <x v="2"/>
    <x v="2"/>
    <x v="10"/>
    <x v="8"/>
    <s v="1 | 1"/>
    <x v="132"/>
    <n v="8002"/>
    <x v="1"/>
  </r>
  <r>
    <x v="1"/>
    <x v="3"/>
    <n v="-995.83"/>
    <x v="114"/>
    <s v="MUNICIPIO DE DUQUE DE CAXIAS"/>
    <x v="7"/>
    <s v="'28876594"/>
    <x v="3177"/>
    <x v="0"/>
    <x v="0"/>
    <x v="10"/>
    <x v="10"/>
    <x v="22"/>
    <x v="18"/>
    <s v="1 | 1"/>
    <x v="136"/>
    <n v="20011"/>
    <x v="1"/>
  </r>
  <r>
    <x v="1"/>
    <x v="3"/>
    <n v="-990.66"/>
    <x v="26"/>
    <s v="HOSTGATOR COM. LLC"/>
    <x v="3"/>
    <s v="'1013462"/>
    <x v="910"/>
    <x v="24"/>
    <x v="17"/>
    <x v="2"/>
    <x v="2"/>
    <x v="10"/>
    <x v="8"/>
    <s v="4 | 12"/>
    <x v="31"/>
    <n v="8006"/>
    <x v="1"/>
  </r>
  <r>
    <x v="1"/>
    <x v="3"/>
    <n v="-985"/>
    <x v="82"/>
    <s v="BIO-SERVICE PROPOSTAS AMBIENTAIS LTDA"/>
    <x v="8"/>
    <s v="'8538"/>
    <x v="3178"/>
    <x v="15"/>
    <x v="11"/>
    <x v="1"/>
    <x v="1"/>
    <x v="8"/>
    <x v="6"/>
    <s v="1 | 1"/>
    <x v="100"/>
    <n v="50021"/>
    <x v="1"/>
  </r>
  <r>
    <x v="1"/>
    <x v="3"/>
    <n v="-984.4"/>
    <x v="27"/>
    <s v="FUNDO DE GARANTIA DO TEMPO DE SERVICO"/>
    <x v="4"/>
    <s v="'1015784"/>
    <x v="3106"/>
    <x v="3"/>
    <x v="3"/>
    <x v="2"/>
    <x v="2"/>
    <x v="14"/>
    <x v="12"/>
    <s v="1 | 1"/>
    <x v="32"/>
    <n v="40026"/>
    <x v="1"/>
  </r>
  <r>
    <x v="1"/>
    <x v="3"/>
    <n v="-979.1"/>
    <x v="35"/>
    <s v="SECRETARIA DA RECEITA FEDERAL DO BRASIL - RFB"/>
    <x v="7"/>
    <s v="'1016026"/>
    <x v="2929"/>
    <x v="6"/>
    <x v="1"/>
    <x v="1"/>
    <x v="1"/>
    <x v="16"/>
    <x v="12"/>
    <s v="1 | 1"/>
    <x v="47"/>
    <n v="7003"/>
    <x v="1"/>
  </r>
  <r>
    <x v="1"/>
    <x v="3"/>
    <n v="-978.47"/>
    <x v="50"/>
    <s v="TRANSRIO CAMINHOES, ONIBUS, MAQUINAS E MOTORES LTDA"/>
    <x v="10"/>
    <s v="'345750"/>
    <x v="3179"/>
    <x v="1"/>
    <x v="1"/>
    <x v="1"/>
    <x v="1"/>
    <x v="1"/>
    <x v="1"/>
    <s v="3 | 3"/>
    <x v="62"/>
    <n v="70011"/>
    <x v="1"/>
  </r>
  <r>
    <x v="1"/>
    <x v="3"/>
    <n v="-978.47"/>
    <x v="50"/>
    <s v="TRANSRIO CAMINHOES, ONIBUS, MAQUINAS E MOTORES LTDA"/>
    <x v="10"/>
    <s v="'345776"/>
    <x v="2533"/>
    <x v="1"/>
    <x v="1"/>
    <x v="1"/>
    <x v="1"/>
    <x v="1"/>
    <x v="1"/>
    <s v="3 | 3"/>
    <x v="62"/>
    <n v="70011"/>
    <x v="1"/>
  </r>
  <r>
    <x v="1"/>
    <x v="3"/>
    <n v="-978.2"/>
    <x v="50"/>
    <s v="TRANSRIO CAMINHOES, ONIBUS, MAQUINAS E MOTORES LTDA"/>
    <x v="10"/>
    <s v="'345750"/>
    <x v="3179"/>
    <x v="1"/>
    <x v="1"/>
    <x v="1"/>
    <x v="1"/>
    <x v="1"/>
    <x v="1"/>
    <s v="1 | 3"/>
    <x v="62"/>
    <n v="70011"/>
    <x v="1"/>
  </r>
  <r>
    <x v="1"/>
    <x v="3"/>
    <n v="-978.2"/>
    <x v="50"/>
    <s v="TRANSRIO CAMINHOES, ONIBUS, MAQUINAS E MOTORES LTDA"/>
    <x v="10"/>
    <s v="'345776"/>
    <x v="2533"/>
    <x v="1"/>
    <x v="1"/>
    <x v="1"/>
    <x v="1"/>
    <x v="1"/>
    <x v="1"/>
    <s v="1 | 3"/>
    <x v="62"/>
    <n v="70011"/>
    <x v="1"/>
  </r>
  <r>
    <x v="1"/>
    <x v="3"/>
    <n v="-978.18"/>
    <x v="50"/>
    <s v="TRANSRIO CAMINHOES, ONIBUS, MAQUINAS E MOTORES LTDA"/>
    <x v="10"/>
    <s v="'345750"/>
    <x v="3179"/>
    <x v="1"/>
    <x v="1"/>
    <x v="1"/>
    <x v="1"/>
    <x v="1"/>
    <x v="1"/>
    <s v="2 | 3"/>
    <x v="62"/>
    <n v="70011"/>
    <x v="1"/>
  </r>
  <r>
    <x v="1"/>
    <x v="3"/>
    <n v="-978.18"/>
    <x v="50"/>
    <s v="TRANSRIO CAMINHOES, ONIBUS, MAQUINAS E MOTORES LTDA"/>
    <x v="10"/>
    <s v="'345776"/>
    <x v="2533"/>
    <x v="1"/>
    <x v="1"/>
    <x v="1"/>
    <x v="1"/>
    <x v="1"/>
    <x v="1"/>
    <s v="2 | 3"/>
    <x v="62"/>
    <n v="70011"/>
    <x v="1"/>
  </r>
  <r>
    <x v="1"/>
    <x v="3"/>
    <n v="-976.42"/>
    <x v="35"/>
    <s v="SECRETARIA DA RECEITA FEDERAL DO BRASIL - RFB"/>
    <x v="7"/>
    <s v="'1016027"/>
    <x v="2833"/>
    <x v="27"/>
    <x v="19"/>
    <x v="1"/>
    <x v="1"/>
    <x v="16"/>
    <x v="12"/>
    <s v="1 | 1"/>
    <x v="47"/>
    <n v="60023"/>
    <x v="1"/>
  </r>
  <r>
    <x v="1"/>
    <x v="3"/>
    <n v="-972.27"/>
    <x v="50"/>
    <s v="GRANVIA AUTO PECAS LTDA"/>
    <x v="10"/>
    <s v="'110419"/>
    <x v="3180"/>
    <x v="1"/>
    <x v="1"/>
    <x v="1"/>
    <x v="1"/>
    <x v="1"/>
    <x v="1"/>
    <s v="1 | 2"/>
    <x v="62"/>
    <n v="70011"/>
    <x v="1"/>
  </r>
  <r>
    <x v="1"/>
    <x v="3"/>
    <n v="-972.27"/>
    <x v="50"/>
    <s v="GRANVIA AUTO PECAS LTDA"/>
    <x v="10"/>
    <s v="'110419"/>
    <x v="3180"/>
    <x v="1"/>
    <x v="1"/>
    <x v="1"/>
    <x v="1"/>
    <x v="1"/>
    <x v="1"/>
    <s v="2 | 2"/>
    <x v="62"/>
    <n v="70011"/>
    <x v="1"/>
  </r>
  <r>
    <x v="1"/>
    <x v="3"/>
    <n v="-969.96"/>
    <x v="35"/>
    <s v="SECRETARIA DA RECEITA FEDERAL DO BRASIL - RFB"/>
    <x v="7"/>
    <s v="'1015917"/>
    <x v="2993"/>
    <x v="8"/>
    <x v="7"/>
    <x v="2"/>
    <x v="2"/>
    <x v="14"/>
    <x v="12"/>
    <s v="1 | 1"/>
    <x v="41"/>
    <n v="8003"/>
    <x v="1"/>
  </r>
  <r>
    <x v="1"/>
    <x v="3"/>
    <n v="-966.81"/>
    <x v="34"/>
    <s v="UNIMED-RIO COOPERATIVA DE TRABALHO MEDICO DO RIO DE JANEIRO LTDA"/>
    <x v="8"/>
    <s v="'34586703"/>
    <x v="3048"/>
    <x v="21"/>
    <x v="15"/>
    <x v="2"/>
    <x v="2"/>
    <x v="6"/>
    <x v="3"/>
    <s v="1 | 1"/>
    <x v="40"/>
    <n v="3004"/>
    <x v="1"/>
  </r>
  <r>
    <x v="1"/>
    <x v="3"/>
    <n v="-961.05"/>
    <x v="3"/>
    <s v="SODEXO PASS DO BRASIL SERVICOS E COMERCIO S.A."/>
    <x v="11"/>
    <s v="'1015509"/>
    <x v="2925"/>
    <x v="7"/>
    <x v="6"/>
    <x v="1"/>
    <x v="1"/>
    <x v="3"/>
    <x v="3"/>
    <s v="1 | 1"/>
    <x v="3"/>
    <n v="3008"/>
    <x v="1"/>
  </r>
  <r>
    <x v="1"/>
    <x v="3"/>
    <n v="-953.35"/>
    <x v="26"/>
    <s v="RD GESTAO E SISTEMAS S.A."/>
    <x v="8"/>
    <s v="'1434541"/>
    <x v="920"/>
    <x v="10"/>
    <x v="9"/>
    <x v="2"/>
    <x v="2"/>
    <x v="10"/>
    <x v="8"/>
    <s v="4 | 12"/>
    <x v="31"/>
    <n v="8001"/>
    <x v="1"/>
  </r>
  <r>
    <x v="1"/>
    <x v="3"/>
    <n v="-950"/>
    <x v="5"/>
    <s v="EMPORIO MEGA 100 COMERCIO DE ALIMENTOS S.A."/>
    <x v="10"/>
    <s v="'62248"/>
    <x v="677"/>
    <x v="1"/>
    <x v="1"/>
    <x v="1"/>
    <x v="1"/>
    <x v="3"/>
    <x v="3"/>
    <s v="2 | 2"/>
    <x v="6"/>
    <n v="7001"/>
    <x v="1"/>
  </r>
  <r>
    <x v="1"/>
    <x v="3"/>
    <n v="-950"/>
    <x v="5"/>
    <s v="EMPORIO MEGA 100 COMERCIO DE ALIMENTOS S.A."/>
    <x v="10"/>
    <s v="'62248"/>
    <x v="677"/>
    <x v="1"/>
    <x v="1"/>
    <x v="1"/>
    <x v="1"/>
    <x v="3"/>
    <x v="3"/>
    <s v="1 | 2"/>
    <x v="6"/>
    <n v="7001"/>
    <x v="1"/>
  </r>
  <r>
    <x v="1"/>
    <x v="3"/>
    <n v="-948.2"/>
    <x v="50"/>
    <s v="VAREJAO DAS CORES COMERCIO DE PRODUTOS PARA PINTURA LTDA"/>
    <x v="10"/>
    <s v="'18613"/>
    <x v="3181"/>
    <x v="1"/>
    <x v="1"/>
    <x v="1"/>
    <x v="1"/>
    <x v="1"/>
    <x v="1"/>
    <s v="1 | 1"/>
    <x v="62"/>
    <n v="70011"/>
    <x v="1"/>
  </r>
  <r>
    <x v="1"/>
    <x v="3"/>
    <n v="-946.37"/>
    <x v="20"/>
    <s v="UNIMED-RIO COOPERATIVA DE TRABALHO MEDICO DO RIO DE JANEIRO LTDA"/>
    <x v="8"/>
    <s v="'34586713"/>
    <x v="3182"/>
    <x v="29"/>
    <x v="19"/>
    <x v="1"/>
    <x v="1"/>
    <x v="3"/>
    <x v="3"/>
    <s v="1 | 1"/>
    <x v="24"/>
    <n v="60011"/>
    <x v="1"/>
  </r>
  <r>
    <x v="1"/>
    <x v="3"/>
    <n v="-940"/>
    <x v="50"/>
    <s v="LAB ELETRON MANUTENCAO DE ELETRONICOS LTDA"/>
    <x v="10"/>
    <s v="'990000850"/>
    <x v="3183"/>
    <x v="1"/>
    <x v="1"/>
    <x v="1"/>
    <x v="1"/>
    <x v="1"/>
    <x v="1"/>
    <s v="1 | 1"/>
    <x v="62"/>
    <n v="70011"/>
    <x v="1"/>
  </r>
  <r>
    <x v="1"/>
    <x v="3"/>
    <n v="-936.84"/>
    <x v="34"/>
    <s v="UNIMED-RIO COOPERATIVA DE TRABALHO MEDICO DO RIO DE JANEIRO LTDA"/>
    <x v="8"/>
    <s v="'34586703"/>
    <x v="3048"/>
    <x v="19"/>
    <x v="13"/>
    <x v="2"/>
    <x v="2"/>
    <x v="6"/>
    <x v="3"/>
    <s v="1 | 1"/>
    <x v="40"/>
    <n v="3003"/>
    <x v="1"/>
  </r>
  <r>
    <x v="1"/>
    <x v="3"/>
    <n v="-935.43"/>
    <x v="37"/>
    <s v="DAS"/>
    <x v="7"/>
    <s v="'1015569"/>
    <x v="3184"/>
    <x v="0"/>
    <x v="0"/>
    <x v="6"/>
    <x v="6"/>
    <x v="17"/>
    <x v="13"/>
    <s v="1 | 1"/>
    <x v="44"/>
    <n v="20011"/>
    <x v="1"/>
  </r>
  <r>
    <x v="1"/>
    <x v="3"/>
    <n v="-934.2"/>
    <x v="39"/>
    <s v="SODEXO PASS DO BRASIL SERVICOS E COMERCIO S.A."/>
    <x v="3"/>
    <s v="'23/31326888"/>
    <x v="2954"/>
    <x v="3"/>
    <x v="3"/>
    <x v="2"/>
    <x v="2"/>
    <x v="6"/>
    <x v="3"/>
    <s v="1 | 1"/>
    <x v="46"/>
    <n v="4002"/>
    <x v="1"/>
  </r>
  <r>
    <x v="1"/>
    <x v="3"/>
    <n v="-930"/>
    <x v="11"/>
    <s v="RAFAEL GAVINHO MACHADO 09130113717"/>
    <x v="11"/>
    <s v="'1015439"/>
    <x v="2744"/>
    <x v="5"/>
    <x v="5"/>
    <x v="2"/>
    <x v="2"/>
    <x v="10"/>
    <x v="8"/>
    <s v="1 | 1"/>
    <x v="13"/>
    <n v="3006"/>
    <x v="1"/>
  </r>
  <r>
    <x v="1"/>
    <x v="3"/>
    <n v="-930"/>
    <x v="50"/>
    <s v="TRANSRIO CAMINHOES, ONIBUS, MAQUINAS E MOTORES LTDA"/>
    <x v="10"/>
    <s v="'345490"/>
    <x v="3185"/>
    <x v="1"/>
    <x v="1"/>
    <x v="1"/>
    <x v="1"/>
    <x v="1"/>
    <x v="1"/>
    <s v="1 | 1"/>
    <x v="62"/>
    <n v="70011"/>
    <x v="1"/>
  </r>
  <r>
    <x v="1"/>
    <x v="3"/>
    <n v="-922.8"/>
    <x v="23"/>
    <s v="ALNOOR COMERCIAL IMPORTADORA LTDA"/>
    <x v="10"/>
    <s v="'12062"/>
    <x v="3186"/>
    <x v="27"/>
    <x v="19"/>
    <x v="1"/>
    <x v="1"/>
    <x v="8"/>
    <x v="6"/>
    <s v="1 | 3"/>
    <x v="28"/>
    <n v="6002"/>
    <x v="1"/>
  </r>
  <r>
    <x v="1"/>
    <x v="3"/>
    <n v="-922.8"/>
    <x v="23"/>
    <s v="ALNOOR COMERCIAL IMPORTADORA LTDA"/>
    <x v="10"/>
    <s v="'12062"/>
    <x v="3186"/>
    <x v="27"/>
    <x v="19"/>
    <x v="1"/>
    <x v="1"/>
    <x v="8"/>
    <x v="6"/>
    <s v="3 | 3"/>
    <x v="28"/>
    <n v="6002"/>
    <x v="1"/>
  </r>
  <r>
    <x v="1"/>
    <x v="3"/>
    <n v="-922.79"/>
    <x v="23"/>
    <s v="ALNOOR COMERCIAL IMPORTADORA LTDA"/>
    <x v="10"/>
    <s v="'12062"/>
    <x v="3186"/>
    <x v="27"/>
    <x v="19"/>
    <x v="1"/>
    <x v="1"/>
    <x v="8"/>
    <x v="6"/>
    <s v="2 | 3"/>
    <x v="28"/>
    <n v="6002"/>
    <x v="1"/>
  </r>
  <r>
    <x v="1"/>
    <x v="3"/>
    <n v="-921.07"/>
    <x v="47"/>
    <s v="INSTITUTO NACIONAL DO SEGURO SOCIAL - INSS"/>
    <x v="7"/>
    <s v="'1015582"/>
    <x v="3187"/>
    <x v="0"/>
    <x v="0"/>
    <x v="6"/>
    <x v="6"/>
    <x v="17"/>
    <x v="13"/>
    <s v="1 | 1"/>
    <x v="56"/>
    <n v="20011"/>
    <x v="1"/>
  </r>
  <r>
    <x v="1"/>
    <x v="3"/>
    <n v="-920.19"/>
    <x v="118"/>
    <s v="PADRAO AMBIENTAL"/>
    <x v="2"/>
    <s v="'1015082"/>
    <x v="1"/>
    <x v="35"/>
    <x v="20"/>
    <x v="11"/>
    <x v="11"/>
    <x v="23"/>
    <x v="19"/>
    <s v="1 | 1"/>
    <x v="141"/>
    <m/>
    <x v="0"/>
  </r>
  <r>
    <x v="1"/>
    <x v="3"/>
    <n v="-918.16"/>
    <x v="19"/>
    <s v="ROGZ LTDA"/>
    <x v="10"/>
    <s v="'2659"/>
    <x v="3188"/>
    <x v="26"/>
    <x v="2"/>
    <x v="2"/>
    <x v="2"/>
    <x v="10"/>
    <x v="8"/>
    <s v="1 | 1"/>
    <x v="22"/>
    <n v="5004"/>
    <x v="1"/>
  </r>
  <r>
    <x v="1"/>
    <x v="3"/>
    <n v="-910.51"/>
    <x v="116"/>
    <s v="RODOGAS POSTO PRESIDENTE LTDA"/>
    <x v="10"/>
    <s v="'352768"/>
    <x v="3149"/>
    <x v="27"/>
    <x v="19"/>
    <x v="1"/>
    <x v="1"/>
    <x v="1"/>
    <x v="1"/>
    <s v="1 | 1"/>
    <x v="138"/>
    <n v="6002"/>
    <x v="1"/>
  </r>
  <r>
    <x v="1"/>
    <x v="3"/>
    <n v="-900"/>
    <x v="13"/>
    <s v="CENTRO DE APERFEICOAMENTO DA VOZ FALA E ORATORIA LTDA"/>
    <x v="3"/>
    <s v="'12225588"/>
    <x v="1567"/>
    <x v="8"/>
    <x v="7"/>
    <x v="2"/>
    <x v="2"/>
    <x v="6"/>
    <x v="3"/>
    <s v="1 | 1"/>
    <x v="16"/>
    <n v="8003"/>
    <x v="1"/>
  </r>
  <r>
    <x v="1"/>
    <x v="3"/>
    <n v="-896.2"/>
    <x v="2"/>
    <s v="FOLHA DE PAGAMENTO"/>
    <x v="4"/>
    <s v="'1015749"/>
    <x v="2828"/>
    <x v="4"/>
    <x v="4"/>
    <x v="2"/>
    <x v="2"/>
    <x v="4"/>
    <x v="2"/>
    <s v="1 | 1"/>
    <x v="5"/>
    <n v="40036"/>
    <x v="1"/>
  </r>
  <r>
    <x v="1"/>
    <x v="3"/>
    <n v="-883.71"/>
    <x v="50"/>
    <s v="TRANSRIO CAMINHOES, ONIBUS, MAQUINAS E MOTORES LTDA"/>
    <x v="10"/>
    <s v="'346408"/>
    <x v="3189"/>
    <x v="1"/>
    <x v="1"/>
    <x v="1"/>
    <x v="1"/>
    <x v="1"/>
    <x v="1"/>
    <s v="3 | 3"/>
    <x v="62"/>
    <n v="70011"/>
    <x v="1"/>
  </r>
  <r>
    <x v="1"/>
    <x v="3"/>
    <n v="-883.46"/>
    <x v="50"/>
    <s v="TRANSRIO CAMINHOES, ONIBUS, MAQUINAS E MOTORES LTDA"/>
    <x v="10"/>
    <s v="'346408"/>
    <x v="3189"/>
    <x v="1"/>
    <x v="1"/>
    <x v="1"/>
    <x v="1"/>
    <x v="1"/>
    <x v="1"/>
    <s v="1 | 3"/>
    <x v="62"/>
    <n v="70011"/>
    <x v="1"/>
  </r>
  <r>
    <x v="1"/>
    <x v="3"/>
    <n v="-883.45"/>
    <x v="50"/>
    <s v="TRANSRIO CAMINHOES, ONIBUS, MAQUINAS E MOTORES LTDA"/>
    <x v="10"/>
    <s v="'346408"/>
    <x v="3189"/>
    <x v="1"/>
    <x v="1"/>
    <x v="1"/>
    <x v="1"/>
    <x v="1"/>
    <x v="1"/>
    <s v="2 | 3"/>
    <x v="62"/>
    <n v="70011"/>
    <x v="1"/>
  </r>
  <r>
    <x v="1"/>
    <x v="3"/>
    <n v="-880"/>
    <x v="24"/>
    <s v="AEPS RJ ASSOC DAS EMPRESAS PRESTA DE SERV DO EST RJ"/>
    <x v="9"/>
    <s v="'1015487"/>
    <x v="3190"/>
    <x v="0"/>
    <x v="0"/>
    <x v="2"/>
    <x v="2"/>
    <x v="12"/>
    <x v="10"/>
    <s v="1 | 1"/>
    <x v="29"/>
    <n v="2001"/>
    <x v="1"/>
  </r>
  <r>
    <x v="1"/>
    <x v="3"/>
    <n v="-875.76"/>
    <x v="80"/>
    <s v="GARANTIA TOTAL"/>
    <x v="10"/>
    <s v="'51795"/>
    <x v="3191"/>
    <x v="1"/>
    <x v="1"/>
    <x v="1"/>
    <x v="1"/>
    <x v="1"/>
    <x v="1"/>
    <s v="1 | 4"/>
    <x v="98"/>
    <n v="70012"/>
    <x v="1"/>
  </r>
  <r>
    <x v="1"/>
    <x v="3"/>
    <n v="-875.76"/>
    <x v="80"/>
    <s v="GARANTIA TOTAL"/>
    <x v="10"/>
    <s v="'51795"/>
    <x v="3191"/>
    <x v="1"/>
    <x v="1"/>
    <x v="1"/>
    <x v="1"/>
    <x v="1"/>
    <x v="1"/>
    <s v="2 | 4"/>
    <x v="98"/>
    <n v="70012"/>
    <x v="1"/>
  </r>
  <r>
    <x v="1"/>
    <x v="3"/>
    <n v="-875.76"/>
    <x v="80"/>
    <s v="GARANTIA TOTAL"/>
    <x v="10"/>
    <s v="'51795"/>
    <x v="3191"/>
    <x v="1"/>
    <x v="1"/>
    <x v="1"/>
    <x v="1"/>
    <x v="1"/>
    <x v="1"/>
    <s v="3 | 4"/>
    <x v="98"/>
    <n v="70012"/>
    <x v="1"/>
  </r>
  <r>
    <x v="1"/>
    <x v="3"/>
    <n v="-875.76"/>
    <x v="80"/>
    <s v="GARANTIA TOTAL"/>
    <x v="10"/>
    <s v="'51795"/>
    <x v="3191"/>
    <x v="1"/>
    <x v="1"/>
    <x v="1"/>
    <x v="1"/>
    <x v="1"/>
    <x v="1"/>
    <s v="4 | 4"/>
    <x v="98"/>
    <n v="70012"/>
    <x v="1"/>
  </r>
  <r>
    <x v="1"/>
    <x v="3"/>
    <n v="-875.76"/>
    <x v="80"/>
    <s v="GT3 COMERCIO DE PNEUS LTDA"/>
    <x v="10"/>
    <s v="'7814"/>
    <x v="3192"/>
    <x v="1"/>
    <x v="1"/>
    <x v="1"/>
    <x v="1"/>
    <x v="1"/>
    <x v="1"/>
    <s v="1 | 4"/>
    <x v="98"/>
    <n v="70012"/>
    <x v="1"/>
  </r>
  <r>
    <x v="1"/>
    <x v="3"/>
    <n v="-875.76"/>
    <x v="80"/>
    <s v="GT3 COMERCIO DE PNEUS LTDA"/>
    <x v="10"/>
    <s v="'7814"/>
    <x v="3192"/>
    <x v="1"/>
    <x v="1"/>
    <x v="1"/>
    <x v="1"/>
    <x v="1"/>
    <x v="1"/>
    <s v="2 | 4"/>
    <x v="98"/>
    <n v="70012"/>
    <x v="1"/>
  </r>
  <r>
    <x v="1"/>
    <x v="3"/>
    <n v="-875.76"/>
    <x v="80"/>
    <s v="GT3 COMERCIO DE PNEUS LTDA"/>
    <x v="10"/>
    <s v="'7814"/>
    <x v="3192"/>
    <x v="1"/>
    <x v="1"/>
    <x v="1"/>
    <x v="1"/>
    <x v="1"/>
    <x v="1"/>
    <s v="3 | 4"/>
    <x v="98"/>
    <n v="70012"/>
    <x v="1"/>
  </r>
  <r>
    <x v="1"/>
    <x v="3"/>
    <n v="-875.76"/>
    <x v="80"/>
    <s v="GT3 COMERCIO DE PNEUS LTDA"/>
    <x v="10"/>
    <s v="'7814"/>
    <x v="3192"/>
    <x v="1"/>
    <x v="1"/>
    <x v="1"/>
    <x v="1"/>
    <x v="1"/>
    <x v="1"/>
    <s v="4 | 4"/>
    <x v="98"/>
    <n v="70012"/>
    <x v="1"/>
  </r>
  <r>
    <x v="1"/>
    <x v="3"/>
    <n v="-872.76"/>
    <x v="50"/>
    <s v="TRANSRIO CAMINHOES, ONIBUS, MAQUINAS E MOTORES LTDA"/>
    <x v="10"/>
    <s v="'345738"/>
    <x v="3193"/>
    <x v="1"/>
    <x v="1"/>
    <x v="1"/>
    <x v="1"/>
    <x v="1"/>
    <x v="1"/>
    <s v="3 | 3"/>
    <x v="62"/>
    <n v="70011"/>
    <x v="1"/>
  </r>
  <r>
    <x v="1"/>
    <x v="3"/>
    <n v="-872.52"/>
    <x v="50"/>
    <s v="TRANSRIO CAMINHOES, ONIBUS, MAQUINAS E MOTORES LTDA"/>
    <x v="10"/>
    <s v="'345738"/>
    <x v="3193"/>
    <x v="1"/>
    <x v="1"/>
    <x v="1"/>
    <x v="1"/>
    <x v="1"/>
    <x v="1"/>
    <s v="1 | 3"/>
    <x v="62"/>
    <n v="70011"/>
    <x v="1"/>
  </r>
  <r>
    <x v="1"/>
    <x v="3"/>
    <n v="-872.5"/>
    <x v="50"/>
    <s v="TRANSRIO CAMINHOES, ONIBUS, MAQUINAS E MOTORES LTDA"/>
    <x v="10"/>
    <s v="'345738"/>
    <x v="3193"/>
    <x v="1"/>
    <x v="1"/>
    <x v="1"/>
    <x v="1"/>
    <x v="1"/>
    <x v="1"/>
    <s v="2 | 3"/>
    <x v="62"/>
    <n v="70011"/>
    <x v="1"/>
  </r>
  <r>
    <x v="1"/>
    <x v="3"/>
    <n v="-870.79"/>
    <x v="50"/>
    <s v="REBMAR COMERCIAL E TECNICA DIESEL LTDA."/>
    <x v="10"/>
    <s v="'64818"/>
    <x v="3194"/>
    <x v="1"/>
    <x v="1"/>
    <x v="1"/>
    <x v="1"/>
    <x v="1"/>
    <x v="1"/>
    <s v="1 | 3"/>
    <x v="62"/>
    <n v="70011"/>
    <x v="1"/>
  </r>
  <r>
    <x v="1"/>
    <x v="3"/>
    <n v="-870.5"/>
    <x v="50"/>
    <s v="REBMAR COMERCIAL E TECNICA DIESEL LTDA."/>
    <x v="10"/>
    <s v="'64818"/>
    <x v="3194"/>
    <x v="1"/>
    <x v="1"/>
    <x v="1"/>
    <x v="1"/>
    <x v="1"/>
    <x v="1"/>
    <s v="2 | 3"/>
    <x v="62"/>
    <n v="70011"/>
    <x v="1"/>
  </r>
  <r>
    <x v="1"/>
    <x v="3"/>
    <n v="-870.5"/>
    <x v="50"/>
    <s v="REBMAR COMERCIAL E TECNICA DIESEL LTDA."/>
    <x v="10"/>
    <s v="'64818"/>
    <x v="3194"/>
    <x v="1"/>
    <x v="1"/>
    <x v="1"/>
    <x v="1"/>
    <x v="1"/>
    <x v="1"/>
    <s v="3 | 3"/>
    <x v="62"/>
    <n v="70011"/>
    <x v="1"/>
  </r>
  <r>
    <x v="1"/>
    <x v="3"/>
    <n v="-866.75"/>
    <x v="56"/>
    <s v="PIRES E VIDAL ASSESSORIA E EMPREENDIMENTOS LTDA"/>
    <x v="8"/>
    <s v="'4272"/>
    <x v="3195"/>
    <x v="12"/>
    <x v="10"/>
    <x v="2"/>
    <x v="2"/>
    <x v="6"/>
    <x v="3"/>
    <s v="1 | 1"/>
    <x v="68"/>
    <n v="3005"/>
    <x v="1"/>
  </r>
  <r>
    <x v="1"/>
    <x v="3"/>
    <n v="-866.46916666666675"/>
    <x v="29"/>
    <s v="LANÇAMENTO MANUAL"/>
    <x v="1"/>
    <m/>
    <x v="564"/>
    <x v="23"/>
    <x v="16"/>
    <x v="2"/>
    <x v="2"/>
    <x v="4"/>
    <x v="2"/>
    <m/>
    <x v="34"/>
    <n v="1002"/>
    <x v="0"/>
  </r>
  <r>
    <x v="1"/>
    <x v="3"/>
    <n v="-863.24"/>
    <x v="62"/>
    <s v="FUNDO DE GARANTIA DO TEMPO DE SERVICO"/>
    <x v="4"/>
    <s v="'1015465"/>
    <x v="3196"/>
    <x v="29"/>
    <x v="19"/>
    <x v="1"/>
    <x v="1"/>
    <x v="16"/>
    <x v="12"/>
    <s v="1 | 1"/>
    <x v="74"/>
    <n v="60011"/>
    <x v="1"/>
  </r>
  <r>
    <x v="1"/>
    <x v="3"/>
    <n v="-862.46083333333343"/>
    <x v="29"/>
    <s v="LANÇAMENTO MANUAL"/>
    <x v="1"/>
    <m/>
    <x v="564"/>
    <x v="21"/>
    <x v="15"/>
    <x v="2"/>
    <x v="2"/>
    <x v="4"/>
    <x v="2"/>
    <m/>
    <x v="34"/>
    <n v="3004"/>
    <x v="0"/>
  </r>
  <r>
    <x v="1"/>
    <x v="3"/>
    <n v="-861"/>
    <x v="50"/>
    <s v="TCW MANGUEIRAS E CONEXOES LTDA"/>
    <x v="10"/>
    <s v="'36164"/>
    <x v="3197"/>
    <x v="1"/>
    <x v="1"/>
    <x v="1"/>
    <x v="1"/>
    <x v="1"/>
    <x v="1"/>
    <s v="1 | 1"/>
    <x v="62"/>
    <n v="70011"/>
    <x v="1"/>
  </r>
  <r>
    <x v="1"/>
    <x v="3"/>
    <n v="-860"/>
    <x v="69"/>
    <s v="WBSF SERVICOS DE ESCRITORIO E APOIO ADMINISTRATIVO LTDA"/>
    <x v="8"/>
    <s v="'105"/>
    <x v="2298"/>
    <x v="25"/>
    <x v="18"/>
    <x v="2"/>
    <x v="2"/>
    <x v="12"/>
    <x v="10"/>
    <s v="1 | 1"/>
    <x v="81"/>
    <n v="3001"/>
    <x v="1"/>
  </r>
  <r>
    <x v="1"/>
    <x v="3"/>
    <n v="-859.15"/>
    <x v="39"/>
    <s v="RIOPAR PARTICIPACOES S.A."/>
    <x v="3"/>
    <s v="'73463597"/>
    <x v="2868"/>
    <x v="29"/>
    <x v="19"/>
    <x v="1"/>
    <x v="1"/>
    <x v="3"/>
    <x v="3"/>
    <s v="1 | 1"/>
    <x v="58"/>
    <n v="60012"/>
    <x v="1"/>
  </r>
  <r>
    <x v="1"/>
    <x v="3"/>
    <n v="-850"/>
    <x v="105"/>
    <s v="LEANDRO ASSIS DA SILVA TEIXEIRA 08335759707"/>
    <x v="10"/>
    <s v="'161"/>
    <x v="3198"/>
    <x v="6"/>
    <x v="1"/>
    <x v="1"/>
    <x v="1"/>
    <x v="8"/>
    <x v="6"/>
    <s v="1 | 1"/>
    <x v="124"/>
    <n v="7003"/>
    <x v="1"/>
  </r>
  <r>
    <x v="1"/>
    <x v="3"/>
    <n v="-848"/>
    <x v="61"/>
    <s v="R &amp; V COMERCIO DE TINTAS LTDA"/>
    <x v="10"/>
    <s v="'11211"/>
    <x v="891"/>
    <x v="4"/>
    <x v="4"/>
    <x v="1"/>
    <x v="1"/>
    <x v="8"/>
    <x v="6"/>
    <s v="1 | 1"/>
    <x v="73"/>
    <n v="40031"/>
    <x v="1"/>
  </r>
  <r>
    <x v="1"/>
    <x v="3"/>
    <n v="-847.41"/>
    <x v="47"/>
    <s v="INSTITUTO NACIONAL DO SEGURO SOCIAL - INSS"/>
    <x v="7"/>
    <s v="'1015560"/>
    <x v="3199"/>
    <x v="0"/>
    <x v="0"/>
    <x v="6"/>
    <x v="6"/>
    <x v="17"/>
    <x v="13"/>
    <s v="1 | 1"/>
    <x v="56"/>
    <n v="2001"/>
    <x v="1"/>
  </r>
  <r>
    <x v="1"/>
    <x v="3"/>
    <n v="-846.13"/>
    <x v="34"/>
    <s v="UNIMED-RIO COOPERATIVA DE TRABALHO MEDICO DO RIO DE JANEIRO LTDA"/>
    <x v="8"/>
    <s v="'34586704"/>
    <x v="2992"/>
    <x v="11"/>
    <x v="6"/>
    <x v="2"/>
    <x v="2"/>
    <x v="6"/>
    <x v="3"/>
    <s v="1 | 1"/>
    <x v="40"/>
    <n v="8004"/>
    <x v="1"/>
  </r>
  <r>
    <x v="1"/>
    <x v="3"/>
    <n v="-844.84"/>
    <x v="50"/>
    <s v="TRANSRIO CAMINHOES, ONIBUS, MAQUINAS E MOTORES LTDA"/>
    <x v="10"/>
    <s v="'345792"/>
    <x v="3166"/>
    <x v="1"/>
    <x v="1"/>
    <x v="1"/>
    <x v="1"/>
    <x v="1"/>
    <x v="1"/>
    <s v="3 | 3"/>
    <x v="62"/>
    <n v="70011"/>
    <x v="1"/>
  </r>
  <r>
    <x v="1"/>
    <x v="3"/>
    <n v="-844.61"/>
    <x v="50"/>
    <s v="TRANSRIO CAMINHOES, ONIBUS, MAQUINAS E MOTORES LTDA"/>
    <x v="10"/>
    <s v="'345792"/>
    <x v="3166"/>
    <x v="1"/>
    <x v="1"/>
    <x v="1"/>
    <x v="1"/>
    <x v="1"/>
    <x v="1"/>
    <s v="1 | 3"/>
    <x v="62"/>
    <n v="70011"/>
    <x v="1"/>
  </r>
  <r>
    <x v="1"/>
    <x v="3"/>
    <n v="-844.59"/>
    <x v="50"/>
    <s v="TRANSRIO CAMINHOES, ONIBUS, MAQUINAS E MOTORES LTDA"/>
    <x v="10"/>
    <s v="'345792"/>
    <x v="3166"/>
    <x v="1"/>
    <x v="1"/>
    <x v="1"/>
    <x v="1"/>
    <x v="1"/>
    <x v="1"/>
    <s v="2 | 3"/>
    <x v="62"/>
    <n v="70011"/>
    <x v="1"/>
  </r>
  <r>
    <x v="1"/>
    <x v="3"/>
    <n v="-840"/>
    <x v="27"/>
    <s v="FUNDO DE GARANTIA DO TEMPO DE SERVICO"/>
    <x v="4"/>
    <s v="'1015783"/>
    <x v="3004"/>
    <x v="8"/>
    <x v="7"/>
    <x v="2"/>
    <x v="2"/>
    <x v="14"/>
    <x v="12"/>
    <s v="1 | 1"/>
    <x v="32"/>
    <n v="8003"/>
    <x v="1"/>
  </r>
  <r>
    <x v="1"/>
    <x v="3"/>
    <n v="-840"/>
    <x v="72"/>
    <s v="ARLETE DE JESUS FERRAO DOS SANTOS 89191226791"/>
    <x v="8"/>
    <s v="'318"/>
    <x v="3200"/>
    <x v="1"/>
    <x v="1"/>
    <x v="1"/>
    <x v="1"/>
    <x v="8"/>
    <x v="6"/>
    <s v="1 | 1"/>
    <x v="84"/>
    <n v="70011"/>
    <x v="1"/>
  </r>
  <r>
    <x v="1"/>
    <x v="3"/>
    <n v="-834.31"/>
    <x v="115"/>
    <s v="SECRETARIA MUNICIPAL DE FAZENDA"/>
    <x v="7"/>
    <s v="'1015730"/>
    <x v="2836"/>
    <x v="0"/>
    <x v="0"/>
    <x v="5"/>
    <x v="5"/>
    <x v="13"/>
    <x v="11"/>
    <s v="1 | 1"/>
    <x v="137"/>
    <n v="20014"/>
    <x v="1"/>
  </r>
  <r>
    <x v="1"/>
    <x v="3"/>
    <n v="-834.28"/>
    <x v="50"/>
    <s v="TRANSRIO CAMINHOES, ONIBUS, MAQUINAS E MOTORES LTDA"/>
    <x v="10"/>
    <s v="'345789"/>
    <x v="3166"/>
    <x v="1"/>
    <x v="1"/>
    <x v="1"/>
    <x v="1"/>
    <x v="1"/>
    <x v="1"/>
    <s v="3 | 3"/>
    <x v="62"/>
    <n v="70011"/>
    <x v="1"/>
  </r>
  <r>
    <x v="1"/>
    <x v="3"/>
    <n v="-834.04"/>
    <x v="50"/>
    <s v="TRANSRIO CAMINHOES, ONIBUS, MAQUINAS E MOTORES LTDA"/>
    <x v="10"/>
    <s v="'345789"/>
    <x v="3166"/>
    <x v="1"/>
    <x v="1"/>
    <x v="1"/>
    <x v="1"/>
    <x v="1"/>
    <x v="1"/>
    <s v="1 | 3"/>
    <x v="62"/>
    <n v="70011"/>
    <x v="1"/>
  </r>
  <r>
    <x v="1"/>
    <x v="3"/>
    <n v="-834.02"/>
    <x v="50"/>
    <s v="TRANSRIO CAMINHOES, ONIBUS, MAQUINAS E MOTORES LTDA"/>
    <x v="10"/>
    <s v="'345789"/>
    <x v="3166"/>
    <x v="1"/>
    <x v="1"/>
    <x v="1"/>
    <x v="1"/>
    <x v="1"/>
    <x v="1"/>
    <s v="2 | 3"/>
    <x v="62"/>
    <n v="70011"/>
    <x v="1"/>
  </r>
  <r>
    <x v="1"/>
    <x v="3"/>
    <n v="-828.63"/>
    <x v="39"/>
    <s v="RIOPAR PARTICIPACOES S.A."/>
    <x v="3"/>
    <s v="'73463597"/>
    <x v="2868"/>
    <x v="29"/>
    <x v="19"/>
    <x v="1"/>
    <x v="1"/>
    <x v="3"/>
    <x v="3"/>
    <s v="1 | 1"/>
    <x v="58"/>
    <n v="60014"/>
    <x v="1"/>
  </r>
  <r>
    <x v="1"/>
    <x v="3"/>
    <n v="-825.82"/>
    <x v="35"/>
    <s v="SECRETARIA DA RECEITA FEDERAL DO BRASIL - RFB"/>
    <x v="7"/>
    <s v="'1016025"/>
    <x v="2950"/>
    <x v="23"/>
    <x v="16"/>
    <x v="2"/>
    <x v="2"/>
    <x v="14"/>
    <x v="12"/>
    <s v="1 | 1"/>
    <x v="41"/>
    <n v="1002"/>
    <x v="1"/>
  </r>
  <r>
    <x v="1"/>
    <x v="3"/>
    <n v="-815"/>
    <x v="50"/>
    <s v="GRANVIA AUTO PECAS LTDA"/>
    <x v="10"/>
    <s v="'110176"/>
    <x v="3201"/>
    <x v="1"/>
    <x v="1"/>
    <x v="1"/>
    <x v="1"/>
    <x v="1"/>
    <x v="1"/>
    <s v="1 | 1"/>
    <x v="62"/>
    <n v="70011"/>
    <x v="1"/>
  </r>
  <r>
    <x v="1"/>
    <x v="3"/>
    <n v="-812.79"/>
    <x v="34"/>
    <s v="UNIMED-RIO COOPERATIVA DE TRABALHO MEDICO DO RIO DE JANEIRO LTDA"/>
    <x v="8"/>
    <s v="'34586704"/>
    <x v="2992"/>
    <x v="16"/>
    <x v="2"/>
    <x v="1"/>
    <x v="1"/>
    <x v="3"/>
    <x v="3"/>
    <s v="1 | 1"/>
    <x v="49"/>
    <n v="7002"/>
    <x v="1"/>
  </r>
  <r>
    <x v="1"/>
    <x v="3"/>
    <n v="-810"/>
    <x v="105"/>
    <s v="LUAN FERRAGENS FERRAMENTAS E REFRIGERACAO LTDA"/>
    <x v="10"/>
    <s v="'17454"/>
    <x v="3202"/>
    <x v="6"/>
    <x v="1"/>
    <x v="1"/>
    <x v="1"/>
    <x v="8"/>
    <x v="6"/>
    <s v="1 | 1"/>
    <x v="124"/>
    <n v="7003"/>
    <x v="1"/>
  </r>
  <r>
    <x v="1"/>
    <x v="3"/>
    <n v="-808.4"/>
    <x v="85"/>
    <s v="ALTESE AUTO PECAS LTDA"/>
    <x v="10"/>
    <s v="'268609"/>
    <x v="3203"/>
    <x v="1"/>
    <x v="1"/>
    <x v="1"/>
    <x v="1"/>
    <x v="1"/>
    <x v="1"/>
    <s v="1 | 1"/>
    <x v="103"/>
    <n v="70012"/>
    <x v="1"/>
  </r>
  <r>
    <x v="1"/>
    <x v="3"/>
    <n v="-807.95"/>
    <x v="39"/>
    <s v="RIOPAR PARTICIPACOES S.A."/>
    <x v="3"/>
    <s v="'73463181"/>
    <x v="3204"/>
    <x v="18"/>
    <x v="12"/>
    <x v="2"/>
    <x v="2"/>
    <x v="6"/>
    <x v="3"/>
    <s v="1 | 1"/>
    <x v="46"/>
    <n v="4001"/>
    <x v="1"/>
  </r>
  <r>
    <x v="1"/>
    <x v="3"/>
    <n v="-806.95"/>
    <x v="35"/>
    <s v="SECRETARIA DA RECEITA FEDERAL DO BRASIL - RFB"/>
    <x v="7"/>
    <s v="'1016027"/>
    <x v="2833"/>
    <x v="5"/>
    <x v="5"/>
    <x v="2"/>
    <x v="2"/>
    <x v="14"/>
    <x v="12"/>
    <s v="1 | 1"/>
    <x v="41"/>
    <n v="3006"/>
    <x v="1"/>
  </r>
  <r>
    <x v="1"/>
    <x v="3"/>
    <n v="-805.5"/>
    <x v="39"/>
    <s v="RIOPAR PARTICIPACOES S.A."/>
    <x v="3"/>
    <s v="' 73463468"/>
    <x v="3205"/>
    <x v="29"/>
    <x v="19"/>
    <x v="1"/>
    <x v="1"/>
    <x v="3"/>
    <x v="3"/>
    <s v="1 | 1"/>
    <x v="58"/>
    <n v="60013"/>
    <x v="1"/>
  </r>
  <r>
    <x v="1"/>
    <x v="3"/>
    <n v="-804.6"/>
    <x v="3"/>
    <s v="SODEXO PASS DO BRASIL SERVICOS E COMERCIO S.A."/>
    <x v="3"/>
    <s v="'819434001"/>
    <x v="2842"/>
    <x v="19"/>
    <x v="13"/>
    <x v="2"/>
    <x v="2"/>
    <x v="6"/>
    <x v="3"/>
    <s v="1 | 1"/>
    <x v="8"/>
    <n v="3003"/>
    <x v="1"/>
  </r>
  <r>
    <x v="1"/>
    <x v="3"/>
    <n v="-804.6"/>
    <x v="3"/>
    <s v="SODEXO PASS DO BRASIL SERVICOS E COMERCIO S.A."/>
    <x v="3"/>
    <s v="'819669001"/>
    <x v="2947"/>
    <x v="0"/>
    <x v="0"/>
    <x v="1"/>
    <x v="1"/>
    <x v="3"/>
    <x v="3"/>
    <s v="1 | 1"/>
    <x v="3"/>
    <n v="2001"/>
    <x v="1"/>
  </r>
  <r>
    <x v="1"/>
    <x v="3"/>
    <n v="-804.6"/>
    <x v="3"/>
    <s v="SODEXO PASS DO BRASIL SERVICOS E COMERCIO S.A."/>
    <x v="3"/>
    <s v="'819669001"/>
    <x v="2947"/>
    <x v="22"/>
    <x v="0"/>
    <x v="2"/>
    <x v="2"/>
    <x v="6"/>
    <x v="3"/>
    <s v="1 | 1"/>
    <x v="8"/>
    <n v="3002"/>
    <x v="1"/>
  </r>
  <r>
    <x v="1"/>
    <x v="3"/>
    <n v="-804.6"/>
    <x v="3"/>
    <s v="SODEXO PASS DO BRASIL SERVICOS E COMERCIO S.A."/>
    <x v="3"/>
    <s v="'819695001"/>
    <x v="3206"/>
    <x v="3"/>
    <x v="3"/>
    <x v="2"/>
    <x v="2"/>
    <x v="6"/>
    <x v="3"/>
    <s v="1 | 1"/>
    <x v="8"/>
    <n v="4002"/>
    <x v="1"/>
  </r>
  <r>
    <x v="1"/>
    <x v="3"/>
    <n v="-804.6"/>
    <x v="97"/>
    <s v="SODEXO PASS DO BRASIL SERVICOS E COMERCIO S.A."/>
    <x v="11"/>
    <s v="'1015509"/>
    <x v="2925"/>
    <x v="33"/>
    <x v="16"/>
    <x v="9"/>
    <x v="9"/>
    <x v="20"/>
    <x v="16"/>
    <s v="1 | 1"/>
    <x v="116"/>
    <n v="9001"/>
    <x v="1"/>
  </r>
  <r>
    <x v="1"/>
    <x v="3"/>
    <n v="-800.27"/>
    <x v="34"/>
    <s v="UNIMED-RIO COOPERATIVA DE TRABALHO MEDICO DO RIO DE JANEIRO LTDA"/>
    <x v="8"/>
    <s v="'34586704"/>
    <x v="2992"/>
    <x v="6"/>
    <x v="1"/>
    <x v="1"/>
    <x v="1"/>
    <x v="3"/>
    <x v="3"/>
    <s v="1 | 1"/>
    <x v="49"/>
    <n v="7003"/>
    <x v="1"/>
  </r>
  <r>
    <x v="1"/>
    <x v="3"/>
    <n v="-799.8"/>
    <x v="42"/>
    <s v="E B MEDEIROS COMERCIO ELETRONICO"/>
    <x v="10"/>
    <s v="'19978"/>
    <x v="3207"/>
    <x v="24"/>
    <x v="17"/>
    <x v="2"/>
    <x v="2"/>
    <x v="10"/>
    <x v="8"/>
    <s v="1 | 1"/>
    <x v="51"/>
    <n v="80061"/>
    <x v="1"/>
  </r>
  <r>
    <x v="1"/>
    <x v="3"/>
    <n v="-797"/>
    <x v="18"/>
    <s v="EKO TRANSPORTES E RECOLHIMENTO DE RESIDUOS LTDA"/>
    <x v="6"/>
    <s v="'1016019"/>
    <x v="2988"/>
    <x v="6"/>
    <x v="1"/>
    <x v="1"/>
    <x v="1"/>
    <x v="2"/>
    <x v="2"/>
    <s v="1 | 1"/>
    <x v="127"/>
    <n v="7003"/>
    <x v="1"/>
  </r>
  <r>
    <x v="1"/>
    <x v="3"/>
    <n v="-796.45"/>
    <x v="13"/>
    <s v="FACULDADES CATOLICAS"/>
    <x v="3"/>
    <s v="'1009177"/>
    <x v="953"/>
    <x v="23"/>
    <x v="16"/>
    <x v="2"/>
    <x v="2"/>
    <x v="6"/>
    <x v="3"/>
    <s v="7 | 10"/>
    <x v="16"/>
    <n v="1002"/>
    <x v="1"/>
  </r>
  <r>
    <x v="1"/>
    <x v="3"/>
    <n v="-785.46416666666664"/>
    <x v="29"/>
    <s v="LANÇAMENTO MANUAL"/>
    <x v="1"/>
    <m/>
    <x v="564"/>
    <x v="10"/>
    <x v="9"/>
    <x v="2"/>
    <x v="2"/>
    <x v="4"/>
    <x v="2"/>
    <m/>
    <x v="34"/>
    <n v="8001"/>
    <x v="0"/>
  </r>
  <r>
    <x v="1"/>
    <x v="3"/>
    <n v="-782.52"/>
    <x v="68"/>
    <s v="GABRIEL DE CARVALHO ALMEIDA "/>
    <x v="12"/>
    <s v="'1015684"/>
    <x v="3208"/>
    <x v="23"/>
    <x v="16"/>
    <x v="2"/>
    <x v="2"/>
    <x v="10"/>
    <x v="8"/>
    <s v="1 | 1"/>
    <x v="80"/>
    <n v="1002"/>
    <x v="1"/>
  </r>
  <r>
    <x v="1"/>
    <x v="3"/>
    <n v="-779.51"/>
    <x v="62"/>
    <s v="FUNDO DE GARANTIA DO TEMPO DE SERVICO"/>
    <x v="4"/>
    <s v="'1015270"/>
    <x v="3209"/>
    <x v="1"/>
    <x v="1"/>
    <x v="1"/>
    <x v="1"/>
    <x v="16"/>
    <x v="12"/>
    <s v="1 | 1"/>
    <x v="74"/>
    <n v="7001"/>
    <x v="1"/>
  </r>
  <r>
    <x v="1"/>
    <x v="3"/>
    <n v="-776.3"/>
    <x v="34"/>
    <s v="UNIMED-RIO COOPERATIVA DE TRABALHO MEDICO DO RIO DE JANEIRO LTDA"/>
    <x v="8"/>
    <s v="'34586709"/>
    <x v="2889"/>
    <x v="10"/>
    <x v="9"/>
    <x v="2"/>
    <x v="2"/>
    <x v="6"/>
    <x v="3"/>
    <s v="1 | 1"/>
    <x v="40"/>
    <n v="8001"/>
    <x v="1"/>
  </r>
  <r>
    <x v="1"/>
    <x v="3"/>
    <n v="-764.80166666666673"/>
    <x v="29"/>
    <s v="LANÇAMENTO MANUAL"/>
    <x v="1"/>
    <m/>
    <x v="564"/>
    <x v="11"/>
    <x v="6"/>
    <x v="2"/>
    <x v="2"/>
    <x v="4"/>
    <x v="2"/>
    <m/>
    <x v="34"/>
    <n v="8004"/>
    <x v="0"/>
  </r>
  <r>
    <x v="1"/>
    <x v="3"/>
    <n v="-763.68"/>
    <x v="35"/>
    <s v="SECRETARIA DA RECEITA FEDERAL DO BRASIL - RFB"/>
    <x v="7"/>
    <s v="'1016026"/>
    <x v="2929"/>
    <x v="29"/>
    <x v="19"/>
    <x v="1"/>
    <x v="1"/>
    <x v="16"/>
    <x v="12"/>
    <s v="1 | 1"/>
    <x v="47"/>
    <n v="60012"/>
    <x v="1"/>
  </r>
  <r>
    <x v="1"/>
    <x v="3"/>
    <n v="-759"/>
    <x v="85"/>
    <s v="ALTESE AUTO PECAS LTDA"/>
    <x v="10"/>
    <s v="'268492"/>
    <x v="3210"/>
    <x v="1"/>
    <x v="1"/>
    <x v="1"/>
    <x v="1"/>
    <x v="1"/>
    <x v="1"/>
    <s v="1 | 1"/>
    <x v="103"/>
    <n v="70012"/>
    <x v="1"/>
  </r>
  <r>
    <x v="1"/>
    <x v="3"/>
    <n v="-756.67"/>
    <x v="50"/>
    <s v="TRANSRIO CAMINHOES, ONIBUS, MAQUINAS E MOTORES LTDA"/>
    <x v="10"/>
    <s v="'347192"/>
    <x v="3211"/>
    <x v="1"/>
    <x v="1"/>
    <x v="1"/>
    <x v="1"/>
    <x v="1"/>
    <x v="1"/>
    <s v="3 | 3"/>
    <x v="62"/>
    <n v="70011"/>
    <x v="1"/>
  </r>
  <r>
    <x v="1"/>
    <x v="3"/>
    <n v="-756.67"/>
    <x v="50"/>
    <s v="TRANSRIO CAMINHOES, ONIBUS, MAQUINAS E MOTORES LTDA"/>
    <x v="10"/>
    <s v="'347193"/>
    <x v="3212"/>
    <x v="1"/>
    <x v="1"/>
    <x v="1"/>
    <x v="1"/>
    <x v="1"/>
    <x v="1"/>
    <s v="3 | 3"/>
    <x v="62"/>
    <n v="70011"/>
    <x v="1"/>
  </r>
  <r>
    <x v="1"/>
    <x v="3"/>
    <n v="-756.67"/>
    <x v="50"/>
    <s v="TRANSRIO CAMINHOES, ONIBUS, MAQUINAS E MOTORES LTDA"/>
    <x v="10"/>
    <s v="'347205"/>
    <x v="3213"/>
    <x v="1"/>
    <x v="1"/>
    <x v="1"/>
    <x v="1"/>
    <x v="1"/>
    <x v="1"/>
    <s v="3 | 3"/>
    <x v="62"/>
    <n v="70011"/>
    <x v="1"/>
  </r>
  <r>
    <x v="1"/>
    <x v="3"/>
    <n v="-756.67"/>
    <x v="50"/>
    <s v="TRANSRIO CAMINHOES, ONIBUS, MAQUINAS E MOTORES LTDA"/>
    <x v="10"/>
    <s v="'347324"/>
    <x v="3163"/>
    <x v="1"/>
    <x v="1"/>
    <x v="1"/>
    <x v="1"/>
    <x v="1"/>
    <x v="1"/>
    <s v="3 | 3"/>
    <x v="62"/>
    <n v="70011"/>
    <x v="1"/>
  </r>
  <r>
    <x v="1"/>
    <x v="3"/>
    <n v="-756.46"/>
    <x v="50"/>
    <s v="TRANSRIO CAMINHOES, ONIBUS, MAQUINAS E MOTORES LTDA"/>
    <x v="10"/>
    <s v="'347192"/>
    <x v="3211"/>
    <x v="1"/>
    <x v="1"/>
    <x v="1"/>
    <x v="1"/>
    <x v="1"/>
    <x v="1"/>
    <s v="1 | 3"/>
    <x v="62"/>
    <n v="70011"/>
    <x v="1"/>
  </r>
  <r>
    <x v="1"/>
    <x v="3"/>
    <n v="-756.46"/>
    <x v="50"/>
    <s v="TRANSRIO CAMINHOES, ONIBUS, MAQUINAS E MOTORES LTDA"/>
    <x v="10"/>
    <s v="'347193"/>
    <x v="3212"/>
    <x v="1"/>
    <x v="1"/>
    <x v="1"/>
    <x v="1"/>
    <x v="1"/>
    <x v="1"/>
    <s v="1 | 3"/>
    <x v="62"/>
    <n v="70011"/>
    <x v="1"/>
  </r>
  <r>
    <x v="1"/>
    <x v="3"/>
    <n v="-756.46"/>
    <x v="50"/>
    <s v="TRANSRIO CAMINHOES, ONIBUS, MAQUINAS E MOTORES LTDA"/>
    <x v="10"/>
    <s v="'347205"/>
    <x v="3213"/>
    <x v="1"/>
    <x v="1"/>
    <x v="1"/>
    <x v="1"/>
    <x v="1"/>
    <x v="1"/>
    <s v="1 | 3"/>
    <x v="62"/>
    <n v="70011"/>
    <x v="1"/>
  </r>
  <r>
    <x v="1"/>
    <x v="3"/>
    <n v="-756.46"/>
    <x v="50"/>
    <s v="TRANSRIO CAMINHOES, ONIBUS, MAQUINAS E MOTORES LTDA"/>
    <x v="10"/>
    <s v="'347324"/>
    <x v="3163"/>
    <x v="1"/>
    <x v="1"/>
    <x v="1"/>
    <x v="1"/>
    <x v="1"/>
    <x v="1"/>
    <s v="1 | 3"/>
    <x v="62"/>
    <n v="70011"/>
    <x v="1"/>
  </r>
  <r>
    <x v="1"/>
    <x v="3"/>
    <n v="-756.44"/>
    <x v="50"/>
    <s v="TRANSRIO CAMINHOES, ONIBUS, MAQUINAS E MOTORES LTDA"/>
    <x v="10"/>
    <s v="'347192"/>
    <x v="3211"/>
    <x v="1"/>
    <x v="1"/>
    <x v="1"/>
    <x v="1"/>
    <x v="1"/>
    <x v="1"/>
    <s v="2 | 3"/>
    <x v="62"/>
    <n v="70011"/>
    <x v="1"/>
  </r>
  <r>
    <x v="1"/>
    <x v="3"/>
    <n v="-756.44"/>
    <x v="50"/>
    <s v="TRANSRIO CAMINHOES, ONIBUS, MAQUINAS E MOTORES LTDA"/>
    <x v="10"/>
    <s v="'347193"/>
    <x v="3212"/>
    <x v="1"/>
    <x v="1"/>
    <x v="1"/>
    <x v="1"/>
    <x v="1"/>
    <x v="1"/>
    <s v="2 | 3"/>
    <x v="62"/>
    <n v="70011"/>
    <x v="1"/>
  </r>
  <r>
    <x v="1"/>
    <x v="3"/>
    <n v="-756.44"/>
    <x v="50"/>
    <s v="TRANSRIO CAMINHOES, ONIBUS, MAQUINAS E MOTORES LTDA"/>
    <x v="10"/>
    <s v="'347205"/>
    <x v="3213"/>
    <x v="1"/>
    <x v="1"/>
    <x v="1"/>
    <x v="1"/>
    <x v="1"/>
    <x v="1"/>
    <s v="2 | 3"/>
    <x v="62"/>
    <n v="70011"/>
    <x v="1"/>
  </r>
  <r>
    <x v="1"/>
    <x v="3"/>
    <n v="-756.44"/>
    <x v="50"/>
    <s v="TRANSRIO CAMINHOES, ONIBUS, MAQUINAS E MOTORES LTDA"/>
    <x v="10"/>
    <s v="'347324"/>
    <x v="3163"/>
    <x v="1"/>
    <x v="1"/>
    <x v="1"/>
    <x v="1"/>
    <x v="1"/>
    <x v="1"/>
    <s v="2 | 3"/>
    <x v="62"/>
    <n v="70011"/>
    <x v="1"/>
  </r>
  <r>
    <x v="1"/>
    <x v="3"/>
    <n v="-750"/>
    <x v="50"/>
    <s v="TRANSRIO CAMINHOES, ONIBUS, MAQUINAS E MOTORES LTDA"/>
    <x v="10"/>
    <s v="'346341"/>
    <x v="3214"/>
    <x v="1"/>
    <x v="1"/>
    <x v="1"/>
    <x v="1"/>
    <x v="1"/>
    <x v="1"/>
    <s v="1 | 3"/>
    <x v="62"/>
    <n v="70011"/>
    <x v="1"/>
  </r>
  <r>
    <x v="1"/>
    <x v="3"/>
    <n v="-746"/>
    <x v="11"/>
    <s v="MARILIA GABRIELA OLIMPIO E SILVA 14280436754"/>
    <x v="10"/>
    <s v="'6548707"/>
    <x v="3215"/>
    <x v="5"/>
    <x v="5"/>
    <x v="2"/>
    <x v="2"/>
    <x v="10"/>
    <x v="8"/>
    <s v="1 | 1"/>
    <x v="13"/>
    <n v="3006"/>
    <x v="1"/>
  </r>
  <r>
    <x v="1"/>
    <x v="3"/>
    <n v="-742.5"/>
    <x v="22"/>
    <s v="MDM SOLUCOES LTDA"/>
    <x v="8"/>
    <s v="'41386"/>
    <x v="981"/>
    <x v="24"/>
    <x v="17"/>
    <x v="2"/>
    <x v="2"/>
    <x v="10"/>
    <x v="8"/>
    <s v="1 | 1"/>
    <x v="26"/>
    <n v="8006"/>
    <x v="1"/>
  </r>
  <r>
    <x v="1"/>
    <x v="3"/>
    <n v="-740.5"/>
    <x v="45"/>
    <s v="PREFEITURA DO RIO DE JANEIRO - IPTU"/>
    <x v="7"/>
    <s v="'1013609"/>
    <x v="1730"/>
    <x v="2"/>
    <x v="2"/>
    <x v="1"/>
    <x v="1"/>
    <x v="15"/>
    <x v="5"/>
    <s v="3 | 10"/>
    <x v="57"/>
    <n v="40041"/>
    <x v="1"/>
  </r>
  <r>
    <x v="1"/>
    <x v="3"/>
    <n v="-739.43"/>
    <x v="97"/>
    <s v="CANDEIAS SERVICOS DE APOIO ADMINISTRATIVOS EIRELI"/>
    <x v="8"/>
    <s v="'224"/>
    <x v="3216"/>
    <x v="33"/>
    <x v="16"/>
    <x v="9"/>
    <x v="9"/>
    <x v="20"/>
    <x v="16"/>
    <s v="1 | 1"/>
    <x v="116"/>
    <n v="9001"/>
    <x v="1"/>
  </r>
  <r>
    <x v="1"/>
    <x v="3"/>
    <n v="-737.55"/>
    <x v="3"/>
    <s v="SODEXO PASS DO BRASIL SERVICOS E COMERCIO S.A."/>
    <x v="3"/>
    <s v="'819434001"/>
    <x v="2842"/>
    <x v="1"/>
    <x v="1"/>
    <x v="1"/>
    <x v="1"/>
    <x v="3"/>
    <x v="3"/>
    <s v="1 | 1"/>
    <x v="3"/>
    <n v="7001"/>
    <x v="1"/>
  </r>
  <r>
    <x v="1"/>
    <x v="3"/>
    <n v="-734.63"/>
    <x v="35"/>
    <s v="SECRETARIA DA RECEITA FEDERAL DO BRASIL - RFB"/>
    <x v="7"/>
    <s v="'1015917"/>
    <x v="2993"/>
    <x v="27"/>
    <x v="19"/>
    <x v="1"/>
    <x v="1"/>
    <x v="16"/>
    <x v="12"/>
    <s v="1 | 1"/>
    <x v="47"/>
    <n v="60022"/>
    <x v="1"/>
  </r>
  <r>
    <x v="1"/>
    <x v="3"/>
    <n v="-733.69"/>
    <x v="86"/>
    <s v="PENSAO ALIMENTICIA"/>
    <x v="4"/>
    <s v="'1015799"/>
    <x v="3217"/>
    <x v="29"/>
    <x v="19"/>
    <x v="1"/>
    <x v="1"/>
    <x v="2"/>
    <x v="2"/>
    <s v="1 | 1"/>
    <x v="104"/>
    <n v="60011"/>
    <x v="1"/>
  </r>
  <r>
    <x v="1"/>
    <x v="3"/>
    <n v="-733"/>
    <x v="63"/>
    <s v="LANÇAMENTO MANUAL"/>
    <x v="1"/>
    <m/>
    <x v="1361"/>
    <x v="25"/>
    <x v="18"/>
    <x v="1"/>
    <x v="1"/>
    <x v="1"/>
    <x v="1"/>
    <m/>
    <x v="75"/>
    <n v="30011"/>
    <x v="0"/>
  </r>
  <r>
    <x v="1"/>
    <x v="3"/>
    <n v="-732.95"/>
    <x v="50"/>
    <s v="GRANVIA AUTO PECAS LTDA"/>
    <x v="10"/>
    <s v="'109925"/>
    <x v="3218"/>
    <x v="1"/>
    <x v="1"/>
    <x v="1"/>
    <x v="1"/>
    <x v="1"/>
    <x v="1"/>
    <s v="1 | 2"/>
    <x v="62"/>
    <n v="70011"/>
    <x v="1"/>
  </r>
  <r>
    <x v="1"/>
    <x v="3"/>
    <n v="-732.95"/>
    <x v="50"/>
    <s v="GRANVIA AUTO PECAS LTDA"/>
    <x v="10"/>
    <s v="'109925"/>
    <x v="3218"/>
    <x v="1"/>
    <x v="1"/>
    <x v="1"/>
    <x v="1"/>
    <x v="1"/>
    <x v="1"/>
    <s v="2 | 2"/>
    <x v="62"/>
    <n v="70011"/>
    <x v="1"/>
  </r>
  <r>
    <x v="1"/>
    <x v="3"/>
    <n v="-730"/>
    <x v="50"/>
    <s v="TREVISO RIO VEICULOS LTDA"/>
    <x v="10"/>
    <s v="'183549"/>
    <x v="1041"/>
    <x v="1"/>
    <x v="1"/>
    <x v="1"/>
    <x v="1"/>
    <x v="1"/>
    <x v="1"/>
    <s v="1 | 1"/>
    <x v="62"/>
    <n v="70011"/>
    <x v="1"/>
  </r>
  <r>
    <x v="1"/>
    <x v="3"/>
    <n v="-729.9375"/>
    <x v="29"/>
    <s v="LANÇAMENTO MANUAL"/>
    <x v="1"/>
    <m/>
    <x v="564"/>
    <x v="12"/>
    <x v="10"/>
    <x v="2"/>
    <x v="2"/>
    <x v="4"/>
    <x v="2"/>
    <m/>
    <x v="34"/>
    <n v="3005"/>
    <x v="0"/>
  </r>
  <r>
    <x v="1"/>
    <x v="3"/>
    <n v="-728.94"/>
    <x v="62"/>
    <s v="FUNDO DE GARANTIA DO TEMPO DE SERVICO"/>
    <x v="4"/>
    <s v="'1015448"/>
    <x v="3219"/>
    <x v="29"/>
    <x v="19"/>
    <x v="1"/>
    <x v="1"/>
    <x v="16"/>
    <x v="12"/>
    <s v="1 | 1"/>
    <x v="74"/>
    <n v="60011"/>
    <x v="1"/>
  </r>
  <r>
    <x v="1"/>
    <x v="3"/>
    <n v="-726.7"/>
    <x v="11"/>
    <s v="RIO &amp; MONDIAL COMERCIO E SERVICOS LTDA"/>
    <x v="10"/>
    <s v="'12457"/>
    <x v="3220"/>
    <x v="10"/>
    <x v="9"/>
    <x v="2"/>
    <x v="2"/>
    <x v="10"/>
    <x v="8"/>
    <s v="1 | 1"/>
    <x v="13"/>
    <n v="8001"/>
    <x v="1"/>
  </r>
  <r>
    <x v="1"/>
    <x v="3"/>
    <n v="-726.26"/>
    <x v="62"/>
    <s v="FUNDO DE GARANTIA DO TEMPO DE SERVICO"/>
    <x v="4"/>
    <s v="'1015555"/>
    <x v="3221"/>
    <x v="29"/>
    <x v="19"/>
    <x v="1"/>
    <x v="1"/>
    <x v="16"/>
    <x v="12"/>
    <s v="1 | 1"/>
    <x v="74"/>
    <n v="60011"/>
    <x v="1"/>
  </r>
  <r>
    <x v="1"/>
    <x v="3"/>
    <n v="-722.35"/>
    <x v="13"/>
    <s v="ASSOCIACAO BRASILEIRA DE ENSINO UNIVERSITARIO ABEU"/>
    <x v="3"/>
    <s v="'65096"/>
    <x v="967"/>
    <x v="5"/>
    <x v="5"/>
    <x v="2"/>
    <x v="2"/>
    <x v="6"/>
    <x v="3"/>
    <s v="1 | 1"/>
    <x v="16"/>
    <n v="3006"/>
    <x v="1"/>
  </r>
  <r>
    <x v="1"/>
    <x v="3"/>
    <n v="-720"/>
    <x v="50"/>
    <s v="TRANSRIO CAMINHOES, ONIBUS, MAQUINAS E MOTORES LTDA"/>
    <x v="10"/>
    <s v="'345491"/>
    <x v="3222"/>
    <x v="1"/>
    <x v="1"/>
    <x v="1"/>
    <x v="1"/>
    <x v="1"/>
    <x v="1"/>
    <s v="1 | 1"/>
    <x v="62"/>
    <n v="70011"/>
    <x v="1"/>
  </r>
  <r>
    <x v="1"/>
    <x v="3"/>
    <n v="-720"/>
    <x v="28"/>
    <s v="TOP NET BRASIL SERVICOS DE TELECOMUNICACOES LTDA"/>
    <x v="8"/>
    <s v="'13212"/>
    <x v="970"/>
    <x v="24"/>
    <x v="17"/>
    <x v="1"/>
    <x v="1"/>
    <x v="8"/>
    <x v="6"/>
    <s v="1 | 1"/>
    <x v="33"/>
    <n v="80061"/>
    <x v="1"/>
  </r>
  <r>
    <x v="1"/>
    <x v="3"/>
    <n v="-718.01"/>
    <x v="62"/>
    <s v="FUNDO DE GARANTIA DO TEMPO DE SERVICO"/>
    <x v="4"/>
    <s v="'1015262"/>
    <x v="3223"/>
    <x v="1"/>
    <x v="1"/>
    <x v="1"/>
    <x v="1"/>
    <x v="16"/>
    <x v="12"/>
    <s v="1 | 1"/>
    <x v="74"/>
    <n v="7001"/>
    <x v="1"/>
  </r>
  <r>
    <x v="1"/>
    <x v="3"/>
    <n v="-717.3"/>
    <x v="50"/>
    <s v="GRANVIA AUTO PECAS LTDA"/>
    <x v="10"/>
    <s v="'110642"/>
    <x v="3224"/>
    <x v="1"/>
    <x v="1"/>
    <x v="1"/>
    <x v="1"/>
    <x v="1"/>
    <x v="1"/>
    <s v="1 | 1"/>
    <x v="62"/>
    <n v="70011"/>
    <x v="1"/>
  </r>
  <r>
    <x v="1"/>
    <x v="3"/>
    <n v="-715.36"/>
    <x v="62"/>
    <s v="FUNDO DE GARANTIA DO TEMPO DE SERVICO"/>
    <x v="4"/>
    <s v="'1015263"/>
    <x v="3225"/>
    <x v="1"/>
    <x v="1"/>
    <x v="1"/>
    <x v="1"/>
    <x v="16"/>
    <x v="12"/>
    <s v="1 | 1"/>
    <x v="74"/>
    <n v="7001"/>
    <x v="1"/>
  </r>
  <r>
    <x v="1"/>
    <x v="3"/>
    <n v="-712.71"/>
    <x v="62"/>
    <s v="FUNDO DE GARANTIA DO TEMPO DE SERVICO"/>
    <x v="4"/>
    <s v="'1015273"/>
    <x v="3226"/>
    <x v="1"/>
    <x v="1"/>
    <x v="1"/>
    <x v="1"/>
    <x v="16"/>
    <x v="12"/>
    <s v="1 | 1"/>
    <x v="74"/>
    <n v="7001"/>
    <x v="1"/>
  </r>
  <r>
    <x v="1"/>
    <x v="3"/>
    <n v="-711.93"/>
    <x v="62"/>
    <s v="FUNDO DE GARANTIA DO TEMPO DE SERVICO"/>
    <x v="4"/>
    <s v="'1015268"/>
    <x v="3227"/>
    <x v="1"/>
    <x v="1"/>
    <x v="1"/>
    <x v="1"/>
    <x v="16"/>
    <x v="12"/>
    <s v="1 | 1"/>
    <x v="74"/>
    <n v="7001"/>
    <x v="1"/>
  </r>
  <r>
    <x v="1"/>
    <x v="3"/>
    <n v="-710.06"/>
    <x v="62"/>
    <s v="FUNDO DE GARANTIA DO TEMPO DE SERVICO"/>
    <x v="4"/>
    <s v="'1015267"/>
    <x v="3228"/>
    <x v="1"/>
    <x v="1"/>
    <x v="1"/>
    <x v="1"/>
    <x v="16"/>
    <x v="12"/>
    <s v="1 | 1"/>
    <x v="74"/>
    <n v="7001"/>
    <x v="1"/>
  </r>
  <r>
    <x v="1"/>
    <x v="3"/>
    <n v="-708.25"/>
    <x v="70"/>
    <s v="COMPANHIA MUNICIPAL DE LIMPEZA URBANA - COMLURB"/>
    <x v="3"/>
    <s v="'15080910000521596"/>
    <x v="3044"/>
    <x v="29"/>
    <x v="19"/>
    <x v="1"/>
    <x v="1"/>
    <x v="1"/>
    <x v="1"/>
    <s v="1 | 1"/>
    <x v="82"/>
    <n v="6001"/>
    <x v="1"/>
  </r>
  <r>
    <x v="1"/>
    <x v="3"/>
    <n v="-700.25"/>
    <x v="13"/>
    <s v="FUNDACAO GETULIO VARGAS"/>
    <x v="3"/>
    <s v="'LIÂ­0100197/RJ"/>
    <x v="3229"/>
    <x v="8"/>
    <x v="7"/>
    <x v="2"/>
    <x v="2"/>
    <x v="6"/>
    <x v="3"/>
    <s v="1 | 1"/>
    <x v="16"/>
    <n v="8003"/>
    <x v="1"/>
  </r>
  <r>
    <x v="1"/>
    <x v="3"/>
    <n v="-700"/>
    <x v="7"/>
    <s v="JOSE EDUARDO DIAS ALMEIDA"/>
    <x v="9"/>
    <s v="'1015091"/>
    <x v="2485"/>
    <x v="2"/>
    <x v="2"/>
    <x v="2"/>
    <x v="2"/>
    <x v="7"/>
    <x v="5"/>
    <s v="1 | 1"/>
    <x v="9"/>
    <n v="4004"/>
    <x v="1"/>
  </r>
  <r>
    <x v="1"/>
    <x v="3"/>
    <n v="-700"/>
    <x v="7"/>
    <s v="JOSE EDUARDO DIAS ALMEIDA"/>
    <x v="9"/>
    <s v="'1015092"/>
    <x v="3230"/>
    <x v="2"/>
    <x v="2"/>
    <x v="2"/>
    <x v="2"/>
    <x v="7"/>
    <x v="5"/>
    <s v="1 | 1"/>
    <x v="9"/>
    <n v="4004"/>
    <x v="1"/>
  </r>
  <r>
    <x v="1"/>
    <x v="3"/>
    <n v="-700"/>
    <x v="39"/>
    <s v="RIOPAR PARTICIPACOES S.A."/>
    <x v="3"/>
    <s v="'21057662"/>
    <x v="1841"/>
    <x v="29"/>
    <x v="19"/>
    <x v="1"/>
    <x v="1"/>
    <x v="3"/>
    <x v="3"/>
    <s v="1 | 1"/>
    <x v="58"/>
    <n v="60011"/>
    <x v="1"/>
  </r>
  <r>
    <x v="1"/>
    <x v="3"/>
    <n v="-698.14"/>
    <x v="88"/>
    <s v="SECRETARIA DA RECEITA FEDERAL DO BRASIL - RFB"/>
    <x v="7"/>
    <s v="'1015853"/>
    <x v="3231"/>
    <x v="0"/>
    <x v="0"/>
    <x v="8"/>
    <x v="8"/>
    <x v="19"/>
    <x v="15"/>
    <s v="1 | 1"/>
    <x v="106"/>
    <n v="20011"/>
    <x v="1"/>
  </r>
  <r>
    <x v="1"/>
    <x v="3"/>
    <n v="-698.14"/>
    <x v="88"/>
    <s v="SECRETARIA DA RECEITA FEDERAL DO BRASIL - RFB"/>
    <x v="7"/>
    <s v="'1015854"/>
    <x v="3231"/>
    <x v="0"/>
    <x v="0"/>
    <x v="8"/>
    <x v="8"/>
    <x v="19"/>
    <x v="15"/>
    <s v="1 | 1"/>
    <x v="106"/>
    <n v="20011"/>
    <x v="1"/>
  </r>
  <r>
    <x v="1"/>
    <x v="3"/>
    <n v="-696.87"/>
    <x v="50"/>
    <s v="UNIVERSO PARTS IMPORTACAO EXPORTACAO E COMERCIO DE PECAS AUTOMOTIVAS LTDA"/>
    <x v="10"/>
    <s v="'108212"/>
    <x v="3232"/>
    <x v="1"/>
    <x v="1"/>
    <x v="1"/>
    <x v="1"/>
    <x v="1"/>
    <x v="1"/>
    <s v="1 | 1"/>
    <x v="62"/>
    <n v="70011"/>
    <x v="1"/>
  </r>
  <r>
    <x v="1"/>
    <x v="3"/>
    <n v="-695.86"/>
    <x v="44"/>
    <s v="SECRETARIA DA RECEITA FEDERAL DO BRASIL - RFB"/>
    <x v="7"/>
    <s v="'1015632"/>
    <x v="3233"/>
    <x v="0"/>
    <x v="0"/>
    <x v="6"/>
    <x v="6"/>
    <x v="17"/>
    <x v="13"/>
    <s v="1 | 1"/>
    <x v="53"/>
    <n v="20011"/>
    <x v="1"/>
  </r>
  <r>
    <x v="1"/>
    <x v="3"/>
    <n v="-695.06"/>
    <x v="67"/>
    <s v="AUTO POSTO MEU CEARA LTDA"/>
    <x v="3"/>
    <s v="'9591"/>
    <x v="3016"/>
    <x v="23"/>
    <x v="16"/>
    <x v="2"/>
    <x v="2"/>
    <x v="10"/>
    <x v="8"/>
    <s v="1 | 1"/>
    <x v="79"/>
    <n v="1002"/>
    <x v="1"/>
  </r>
  <r>
    <x v="1"/>
    <x v="3"/>
    <n v="-692.85"/>
    <x v="3"/>
    <s v="SODEXO PASS DO BRASIL SERVICOS E COMERCIO S.A."/>
    <x v="3"/>
    <s v="'819575001"/>
    <x v="2842"/>
    <x v="10"/>
    <x v="9"/>
    <x v="2"/>
    <x v="2"/>
    <x v="6"/>
    <x v="3"/>
    <s v="1 | 1"/>
    <x v="8"/>
    <n v="8001"/>
    <x v="1"/>
  </r>
  <r>
    <x v="1"/>
    <x v="3"/>
    <n v="-689.3"/>
    <x v="50"/>
    <s v="GUANABARA DIESEL SA COMERCIO E REPRESENTACOES"/>
    <x v="10"/>
    <s v="'171399"/>
    <x v="3234"/>
    <x v="1"/>
    <x v="1"/>
    <x v="1"/>
    <x v="1"/>
    <x v="1"/>
    <x v="1"/>
    <s v="1 | 3"/>
    <x v="62"/>
    <n v="70011"/>
    <x v="1"/>
  </r>
  <r>
    <x v="1"/>
    <x v="3"/>
    <n v="-689.3"/>
    <x v="50"/>
    <s v="GUANABARA DIESEL SA COMERCIO E REPRESENTACOES"/>
    <x v="10"/>
    <s v="'171399"/>
    <x v="3234"/>
    <x v="1"/>
    <x v="1"/>
    <x v="1"/>
    <x v="1"/>
    <x v="1"/>
    <x v="1"/>
    <s v="2 | 3"/>
    <x v="62"/>
    <n v="70011"/>
    <x v="1"/>
  </r>
  <r>
    <x v="1"/>
    <x v="3"/>
    <n v="-689.29"/>
    <x v="50"/>
    <s v="GUANABARA DIESEL SA COMERCIO E REPRESENTACOES"/>
    <x v="10"/>
    <s v="'171399"/>
    <x v="3234"/>
    <x v="1"/>
    <x v="1"/>
    <x v="1"/>
    <x v="1"/>
    <x v="1"/>
    <x v="1"/>
    <s v="3 | 3"/>
    <x v="62"/>
    <n v="70011"/>
    <x v="1"/>
  </r>
  <r>
    <x v="1"/>
    <x v="3"/>
    <n v="-688.9"/>
    <x v="50"/>
    <s v="GRANVIA AUTO PECAS LTDA"/>
    <x v="10"/>
    <s v="'110615"/>
    <x v="2519"/>
    <x v="1"/>
    <x v="1"/>
    <x v="1"/>
    <x v="1"/>
    <x v="1"/>
    <x v="1"/>
    <s v="1 | 1"/>
    <x v="62"/>
    <n v="70011"/>
    <x v="1"/>
  </r>
  <r>
    <x v="1"/>
    <x v="3"/>
    <n v="-688.23"/>
    <x v="84"/>
    <s v="SECRETARIA DE ESTADO DE FAZENDA - SEFAZ"/>
    <x v="7"/>
    <s v="'1015215"/>
    <x v="3002"/>
    <x v="25"/>
    <x v="18"/>
    <x v="1"/>
    <x v="1"/>
    <x v="1"/>
    <x v="1"/>
    <s v="1 | 1"/>
    <x v="102"/>
    <n v="30011"/>
    <x v="1"/>
  </r>
  <r>
    <x v="1"/>
    <x v="3"/>
    <n v="-685"/>
    <x v="85"/>
    <s v="IMPORT VANS COMERCIO DE PECAS AUTOMOTIVAS LTDA"/>
    <x v="10"/>
    <s v="'22194"/>
    <x v="3235"/>
    <x v="1"/>
    <x v="1"/>
    <x v="1"/>
    <x v="1"/>
    <x v="1"/>
    <x v="1"/>
    <s v="1 | 1"/>
    <x v="103"/>
    <n v="70012"/>
    <x v="1"/>
  </r>
  <r>
    <x v="1"/>
    <x v="3"/>
    <n v="-684.19"/>
    <x v="27"/>
    <s v="FUNDO DE GARANTIA DO TEMPO DE SERVICO"/>
    <x v="4"/>
    <s v="'1015781"/>
    <x v="2853"/>
    <x v="27"/>
    <x v="19"/>
    <x v="1"/>
    <x v="1"/>
    <x v="16"/>
    <x v="12"/>
    <s v="1 | 1"/>
    <x v="42"/>
    <n v="60021"/>
    <x v="1"/>
  </r>
  <r>
    <x v="1"/>
    <x v="3"/>
    <n v="-684.01"/>
    <x v="110"/>
    <s v="DAS"/>
    <x v="7"/>
    <s v="'1015739"/>
    <x v="3236"/>
    <x v="0"/>
    <x v="0"/>
    <x v="2"/>
    <x v="2"/>
    <x v="14"/>
    <x v="12"/>
    <s v="1 | 1"/>
    <x v="133"/>
    <n v="2001"/>
    <x v="1"/>
  </r>
  <r>
    <x v="1"/>
    <x v="3"/>
    <n v="-680"/>
    <x v="50"/>
    <s v="RECUPERADORA DE PECAS NOVA IRAJA LTDA"/>
    <x v="8"/>
    <s v="'5702"/>
    <x v="3237"/>
    <x v="1"/>
    <x v="1"/>
    <x v="1"/>
    <x v="1"/>
    <x v="1"/>
    <x v="1"/>
    <s v="1 | 1"/>
    <x v="62"/>
    <n v="70011"/>
    <x v="1"/>
  </r>
  <r>
    <x v="1"/>
    <x v="3"/>
    <n v="-679.95"/>
    <x v="3"/>
    <s v="VR BENEFICIOS E SERVICOS DE PROCESSAMENTO S.A"/>
    <x v="3"/>
    <s v="'20230330000902"/>
    <x v="3014"/>
    <x v="27"/>
    <x v="19"/>
    <x v="1"/>
    <x v="1"/>
    <x v="3"/>
    <x v="3"/>
    <s v="1 | 1"/>
    <x v="3"/>
    <n v="60021"/>
    <x v="1"/>
  </r>
  <r>
    <x v="1"/>
    <x v="3"/>
    <n v="-679.29"/>
    <x v="50"/>
    <s v="AUTO MOLAS VIGO COMERCIO DE AUTOPECAS E SERVICOS LTDA"/>
    <x v="10"/>
    <s v="'79139"/>
    <x v="1750"/>
    <x v="1"/>
    <x v="1"/>
    <x v="1"/>
    <x v="1"/>
    <x v="1"/>
    <x v="1"/>
    <s v="1 | 1"/>
    <x v="62"/>
    <n v="70011"/>
    <x v="1"/>
  </r>
  <r>
    <x v="1"/>
    <x v="3"/>
    <n v="-672"/>
    <x v="50"/>
    <s v="CBS BRAND COMERCIO E AUTOMACAO LTDA"/>
    <x v="10"/>
    <s v="'6916"/>
    <x v="3238"/>
    <x v="1"/>
    <x v="1"/>
    <x v="1"/>
    <x v="1"/>
    <x v="1"/>
    <x v="1"/>
    <s v="1 | 1"/>
    <x v="62"/>
    <n v="70011"/>
    <x v="1"/>
  </r>
  <r>
    <x v="1"/>
    <x v="3"/>
    <n v="-670.99"/>
    <x v="50"/>
    <s v="TRANSRIO CAMINHOES, ONIBUS, MAQUINAS E MOTORES LTDA"/>
    <x v="10"/>
    <s v="'345440"/>
    <x v="2533"/>
    <x v="1"/>
    <x v="1"/>
    <x v="1"/>
    <x v="1"/>
    <x v="1"/>
    <x v="1"/>
    <s v="3 | 3"/>
    <x v="62"/>
    <n v="70011"/>
    <x v="1"/>
  </r>
  <r>
    <x v="1"/>
    <x v="3"/>
    <n v="-670.81"/>
    <x v="50"/>
    <s v="TRANSRIO CAMINHOES, ONIBUS, MAQUINAS E MOTORES LTDA"/>
    <x v="10"/>
    <s v="'345440"/>
    <x v="2533"/>
    <x v="1"/>
    <x v="1"/>
    <x v="1"/>
    <x v="1"/>
    <x v="1"/>
    <x v="1"/>
    <s v="1 | 3"/>
    <x v="62"/>
    <n v="70011"/>
    <x v="1"/>
  </r>
  <r>
    <x v="1"/>
    <x v="3"/>
    <n v="-670.79"/>
    <x v="50"/>
    <s v="TRANSRIO CAMINHOES, ONIBUS, MAQUINAS E MOTORES LTDA"/>
    <x v="10"/>
    <s v="'345440"/>
    <x v="2533"/>
    <x v="1"/>
    <x v="1"/>
    <x v="1"/>
    <x v="1"/>
    <x v="1"/>
    <x v="1"/>
    <s v="2 | 3"/>
    <x v="62"/>
    <n v="70011"/>
    <x v="1"/>
  </r>
  <r>
    <x v="1"/>
    <x v="3"/>
    <n v="-670.5"/>
    <x v="3"/>
    <s v="SODEXO PASS DO BRASIL SERVICOS E COMERCIO S.A."/>
    <x v="11"/>
    <s v="'1015509"/>
    <x v="2925"/>
    <x v="16"/>
    <x v="2"/>
    <x v="1"/>
    <x v="1"/>
    <x v="3"/>
    <x v="3"/>
    <s v="1 | 1"/>
    <x v="3"/>
    <n v="7002"/>
    <x v="1"/>
  </r>
  <r>
    <x v="1"/>
    <x v="3"/>
    <n v="-670"/>
    <x v="50"/>
    <s v="ECOBRASIL - COMERCIO DE BATERIAS E EQUIPAMENTOS LTDA"/>
    <x v="10"/>
    <s v="'24984"/>
    <x v="3107"/>
    <x v="1"/>
    <x v="1"/>
    <x v="1"/>
    <x v="1"/>
    <x v="1"/>
    <x v="1"/>
    <s v="1 | 1"/>
    <x v="62"/>
    <n v="70011"/>
    <x v="1"/>
  </r>
  <r>
    <x v="1"/>
    <x v="3"/>
    <n v="-670"/>
    <x v="50"/>
    <s v="ECOBRASIL - COMERCIO DE BATERIAS E EQUIPAMENTOS LTDA"/>
    <x v="10"/>
    <s v="'25098"/>
    <x v="3107"/>
    <x v="1"/>
    <x v="1"/>
    <x v="1"/>
    <x v="1"/>
    <x v="1"/>
    <x v="1"/>
    <s v="1 | 1"/>
    <x v="62"/>
    <n v="70011"/>
    <x v="1"/>
  </r>
  <r>
    <x v="1"/>
    <x v="3"/>
    <n v="-666.26"/>
    <x v="34"/>
    <s v="UNIMED-RIO COOPERATIVA DE TRABALHO MEDICO DO RIO DE JANEIRO LTDA"/>
    <x v="8"/>
    <s v="'34586703"/>
    <x v="3048"/>
    <x v="18"/>
    <x v="12"/>
    <x v="2"/>
    <x v="2"/>
    <x v="6"/>
    <x v="3"/>
    <s v="1 | 1"/>
    <x v="40"/>
    <n v="4001"/>
    <x v="1"/>
  </r>
  <r>
    <x v="1"/>
    <x v="3"/>
    <n v="-666"/>
    <x v="50"/>
    <s v="IMPERIO DIESEL AUTO-PECAS E COMERCIO"/>
    <x v="10"/>
    <s v="'139213"/>
    <x v="3239"/>
    <x v="1"/>
    <x v="1"/>
    <x v="1"/>
    <x v="1"/>
    <x v="1"/>
    <x v="1"/>
    <s v="1 | 1"/>
    <x v="62"/>
    <n v="70011"/>
    <x v="1"/>
  </r>
  <r>
    <x v="1"/>
    <x v="3"/>
    <n v="-660.95"/>
    <x v="30"/>
    <s v="SECRETARIA DA RECEITA FEDERAL DO BRASIL - RFB"/>
    <x v="7"/>
    <s v="'1015812"/>
    <x v="2933"/>
    <x v="27"/>
    <x v="19"/>
    <x v="1"/>
    <x v="1"/>
    <x v="16"/>
    <x v="12"/>
    <s v="1 | 1"/>
    <x v="90"/>
    <n v="60022"/>
    <x v="1"/>
  </r>
  <r>
    <x v="1"/>
    <x v="3"/>
    <n v="-660.77"/>
    <x v="44"/>
    <s v="SECRETARIA DA RECEITA FEDERAL DO BRASIL - RFB"/>
    <x v="7"/>
    <s v="'1015633"/>
    <x v="3240"/>
    <x v="0"/>
    <x v="0"/>
    <x v="6"/>
    <x v="6"/>
    <x v="17"/>
    <x v="13"/>
    <s v="1 | 1"/>
    <x v="53"/>
    <n v="20011"/>
    <x v="1"/>
  </r>
  <r>
    <x v="1"/>
    <x v="3"/>
    <n v="-660"/>
    <x v="95"/>
    <s v="GAMALIEL DOS SANTOS SILVA EIRELI"/>
    <x v="8"/>
    <s v="'52913"/>
    <x v="3241"/>
    <x v="1"/>
    <x v="1"/>
    <x v="1"/>
    <x v="1"/>
    <x v="1"/>
    <x v="1"/>
    <s v="1 | 1"/>
    <x v="113"/>
    <n v="70011"/>
    <x v="1"/>
  </r>
  <r>
    <x v="1"/>
    <x v="3"/>
    <n v="-660"/>
    <x v="95"/>
    <s v="GAMALIEL DOS SANTOS SILVA EIRELI"/>
    <x v="8"/>
    <s v="'52934"/>
    <x v="3242"/>
    <x v="1"/>
    <x v="1"/>
    <x v="1"/>
    <x v="1"/>
    <x v="1"/>
    <x v="1"/>
    <s v="1 | 1"/>
    <x v="113"/>
    <n v="70011"/>
    <x v="1"/>
  </r>
  <r>
    <x v="1"/>
    <x v="3"/>
    <n v="-657.45"/>
    <x v="71"/>
    <s v="PROMARE SERVICOS DE INFORMATICA LTDA"/>
    <x v="8"/>
    <s v="'268"/>
    <x v="2936"/>
    <x v="24"/>
    <x v="17"/>
    <x v="2"/>
    <x v="2"/>
    <x v="4"/>
    <x v="2"/>
    <s v="1 | 1"/>
    <x v="83"/>
    <n v="8006"/>
    <x v="1"/>
  </r>
  <r>
    <x v="1"/>
    <x v="3"/>
    <n v="-655.39"/>
    <x v="50"/>
    <s v="AUTO MOLAS VIGO COMERCIO DE AUTOPECAS E SERVICOS LTDA"/>
    <x v="10"/>
    <s v="'79426"/>
    <x v="3243"/>
    <x v="1"/>
    <x v="1"/>
    <x v="1"/>
    <x v="1"/>
    <x v="1"/>
    <x v="1"/>
    <s v="1 | 1"/>
    <x v="62"/>
    <n v="70011"/>
    <x v="1"/>
  </r>
  <r>
    <x v="1"/>
    <x v="3"/>
    <n v="-653.96"/>
    <x v="111"/>
    <s v="TCS - TECNOLOGIA COMPARTILHADA S.A"/>
    <x v="6"/>
    <s v="'1015691"/>
    <x v="3244"/>
    <x v="9"/>
    <x v="8"/>
    <x v="2"/>
    <x v="2"/>
    <x v="10"/>
    <x v="8"/>
    <s v="1 | 1"/>
    <x v="132"/>
    <n v="8002"/>
    <x v="1"/>
  </r>
  <r>
    <x v="1"/>
    <x v="3"/>
    <n v="-652.79999999999995"/>
    <x v="61"/>
    <s v="FERRAGENS DUAS PATRIAS DE BONSUCESSO LTDA"/>
    <x v="10"/>
    <s v="'101017"/>
    <x v="3245"/>
    <x v="4"/>
    <x v="4"/>
    <x v="1"/>
    <x v="1"/>
    <x v="8"/>
    <x v="6"/>
    <s v="1 | 1"/>
    <x v="73"/>
    <n v="40031"/>
    <x v="1"/>
  </r>
  <r>
    <x v="1"/>
    <x v="3"/>
    <n v="-649.04"/>
    <x v="13"/>
    <s v="ASSOCIACAO SOCIEDADE BRASILEIRA DE INSTRUCAO - EM RECUPERACAO JUDICIAL"/>
    <x v="3"/>
    <s v="'21930003805"/>
    <x v="2502"/>
    <x v="9"/>
    <x v="8"/>
    <x v="2"/>
    <x v="2"/>
    <x v="6"/>
    <x v="3"/>
    <s v="1 | 1"/>
    <x v="16"/>
    <n v="8002"/>
    <x v="1"/>
  </r>
  <r>
    <x v="1"/>
    <x v="3"/>
    <n v="-645"/>
    <x v="50"/>
    <s v="CBS BRAND COMERCIO E AUTOMACAO LTDA"/>
    <x v="10"/>
    <s v="'6900"/>
    <x v="3246"/>
    <x v="1"/>
    <x v="1"/>
    <x v="1"/>
    <x v="1"/>
    <x v="1"/>
    <x v="1"/>
    <s v="1 | 1"/>
    <x v="62"/>
    <n v="70011"/>
    <x v="1"/>
  </r>
  <r>
    <x v="1"/>
    <x v="3"/>
    <n v="-643.85"/>
    <x v="50"/>
    <s v="TRANSRIO CAMINHOES, ONIBUS, MAQUINAS E MOTORES LTDA"/>
    <x v="10"/>
    <s v="'346581"/>
    <x v="3247"/>
    <x v="1"/>
    <x v="1"/>
    <x v="1"/>
    <x v="1"/>
    <x v="1"/>
    <x v="1"/>
    <s v="3 | 3"/>
    <x v="62"/>
    <n v="70011"/>
    <x v="1"/>
  </r>
  <r>
    <x v="1"/>
    <x v="3"/>
    <n v="-643.66999999999996"/>
    <x v="50"/>
    <s v="TRANSRIO CAMINHOES, ONIBUS, MAQUINAS E MOTORES LTDA"/>
    <x v="10"/>
    <s v="'346581"/>
    <x v="3247"/>
    <x v="1"/>
    <x v="1"/>
    <x v="1"/>
    <x v="1"/>
    <x v="1"/>
    <x v="1"/>
    <s v="1 | 3"/>
    <x v="62"/>
    <n v="70011"/>
    <x v="1"/>
  </r>
  <r>
    <x v="1"/>
    <x v="3"/>
    <n v="-643.65"/>
    <x v="50"/>
    <s v="TRANSRIO CAMINHOES, ONIBUS, MAQUINAS E MOTORES LTDA"/>
    <x v="10"/>
    <s v="'346581"/>
    <x v="3247"/>
    <x v="1"/>
    <x v="1"/>
    <x v="1"/>
    <x v="1"/>
    <x v="1"/>
    <x v="1"/>
    <s v="2 | 3"/>
    <x v="62"/>
    <n v="70011"/>
    <x v="1"/>
  </r>
  <r>
    <x v="1"/>
    <x v="3"/>
    <n v="-640"/>
    <x v="50"/>
    <s v="GRANVIA AUTO PECAS LTDA"/>
    <x v="10"/>
    <s v="'110228"/>
    <x v="3248"/>
    <x v="1"/>
    <x v="1"/>
    <x v="1"/>
    <x v="1"/>
    <x v="1"/>
    <x v="1"/>
    <s v="1 | 1"/>
    <x v="62"/>
    <n v="70011"/>
    <x v="1"/>
  </r>
  <r>
    <x v="1"/>
    <x v="3"/>
    <n v="-638.13"/>
    <x v="34"/>
    <s v="UNIMED-RIO COOPERATIVA DE TRABALHO MEDICO DO RIO DE JANEIRO LTDA"/>
    <x v="8"/>
    <s v="'34586706"/>
    <x v="3075"/>
    <x v="8"/>
    <x v="7"/>
    <x v="2"/>
    <x v="2"/>
    <x v="6"/>
    <x v="3"/>
    <s v="1 | 1"/>
    <x v="40"/>
    <n v="8003"/>
    <x v="1"/>
  </r>
  <r>
    <x v="1"/>
    <x v="3"/>
    <n v="-635.01"/>
    <x v="33"/>
    <s v="CASA VERDE COMERCIO E SERVICOS LTDA"/>
    <x v="10"/>
    <s v="'1246"/>
    <x v="3249"/>
    <x v="2"/>
    <x v="2"/>
    <x v="2"/>
    <x v="2"/>
    <x v="7"/>
    <x v="5"/>
    <s v="1 | 1"/>
    <x v="39"/>
    <n v="40041"/>
    <x v="1"/>
  </r>
  <r>
    <x v="1"/>
    <x v="3"/>
    <n v="-632.91999999999996"/>
    <x v="27"/>
    <s v="FUNDO DE GARANTIA DO TEMPO DE SERVICO"/>
    <x v="4"/>
    <s v="'1015781"/>
    <x v="2853"/>
    <x v="10"/>
    <x v="9"/>
    <x v="2"/>
    <x v="2"/>
    <x v="14"/>
    <x v="12"/>
    <s v="1 | 1"/>
    <x v="32"/>
    <n v="8001"/>
    <x v="1"/>
  </r>
  <r>
    <x v="1"/>
    <x v="3"/>
    <n v="-630"/>
    <x v="50"/>
    <s v="CBS BRAND COMERCIO E AUTOMACAO LTDA"/>
    <x v="10"/>
    <s v="'6925"/>
    <x v="3250"/>
    <x v="1"/>
    <x v="1"/>
    <x v="1"/>
    <x v="1"/>
    <x v="1"/>
    <x v="1"/>
    <s v="1 | 1"/>
    <x v="62"/>
    <n v="70011"/>
    <x v="1"/>
  </r>
  <r>
    <x v="1"/>
    <x v="3"/>
    <n v="-629.80999999999995"/>
    <x v="47"/>
    <s v="INSTITUTO NACIONAL DO SEGURO SOCIAL - INSS"/>
    <x v="7"/>
    <s v="'1015608"/>
    <x v="3251"/>
    <x v="0"/>
    <x v="0"/>
    <x v="6"/>
    <x v="6"/>
    <x v="17"/>
    <x v="13"/>
    <s v="1 | 1"/>
    <x v="56"/>
    <n v="20011"/>
    <x v="1"/>
  </r>
  <r>
    <x v="1"/>
    <x v="3"/>
    <n v="-626.02"/>
    <x v="29"/>
    <s v="LANÇAMENTO MANUAL"/>
    <x v="1"/>
    <m/>
    <x v="564"/>
    <x v="9"/>
    <x v="8"/>
    <x v="2"/>
    <x v="2"/>
    <x v="4"/>
    <x v="2"/>
    <m/>
    <x v="34"/>
    <n v="8002"/>
    <x v="0"/>
  </r>
  <r>
    <x v="1"/>
    <x v="3"/>
    <n v="-625.22"/>
    <x v="30"/>
    <s v="SECRETARIA DA RECEITA FEDERAL DO BRASIL - RFB"/>
    <x v="7"/>
    <s v="'1015811"/>
    <x v="3063"/>
    <x v="23"/>
    <x v="16"/>
    <x v="2"/>
    <x v="2"/>
    <x v="14"/>
    <x v="12"/>
    <s v="1 | 1"/>
    <x v="35"/>
    <n v="1002"/>
    <x v="1"/>
  </r>
  <r>
    <x v="1"/>
    <x v="3"/>
    <n v="-623.26"/>
    <x v="49"/>
    <s v="MADEIREIRA SAO LUIZ LTDA"/>
    <x v="10"/>
    <s v="'43766"/>
    <x v="3252"/>
    <x v="11"/>
    <x v="6"/>
    <x v="2"/>
    <x v="2"/>
    <x v="7"/>
    <x v="5"/>
    <s v="1 | 1"/>
    <x v="60"/>
    <n v="8004"/>
    <x v="1"/>
  </r>
  <r>
    <x v="1"/>
    <x v="3"/>
    <n v="-614.24"/>
    <x v="47"/>
    <s v="INSTITUTO NACIONAL DO SEGURO SOCIAL - INSS"/>
    <x v="7"/>
    <s v="'1015585"/>
    <x v="3253"/>
    <x v="0"/>
    <x v="0"/>
    <x v="6"/>
    <x v="6"/>
    <x v="17"/>
    <x v="13"/>
    <s v="1 | 1"/>
    <x v="56"/>
    <n v="20011"/>
    <x v="1"/>
  </r>
  <r>
    <x v="1"/>
    <x v="3"/>
    <n v="-610.08000000000004"/>
    <x v="44"/>
    <s v="SECRETARIA DA RECEITA FEDERAL DO BRASIL - RFB"/>
    <x v="7"/>
    <s v="'1015573"/>
    <x v="3254"/>
    <x v="0"/>
    <x v="0"/>
    <x v="6"/>
    <x v="6"/>
    <x v="17"/>
    <x v="13"/>
    <s v="1 | 1"/>
    <x v="53"/>
    <n v="2001"/>
    <x v="1"/>
  </r>
  <r>
    <x v="1"/>
    <x v="3"/>
    <n v="-610"/>
    <x v="50"/>
    <s v="TRANSRIO CAMINHOES, ONIBUS, MAQUINAS E MOTORES LTDA"/>
    <x v="10"/>
    <s v="'346178"/>
    <x v="3255"/>
    <x v="1"/>
    <x v="1"/>
    <x v="1"/>
    <x v="1"/>
    <x v="1"/>
    <x v="1"/>
    <s v="1 | 1"/>
    <x v="62"/>
    <n v="70011"/>
    <x v="1"/>
  </r>
  <r>
    <x v="1"/>
    <x v="3"/>
    <n v="-609.66999999999996"/>
    <x v="47"/>
    <s v="INSTITUTO NACIONAL DO SEGURO SOCIAL - INSS"/>
    <x v="7"/>
    <s v="'1015584"/>
    <x v="3256"/>
    <x v="0"/>
    <x v="0"/>
    <x v="6"/>
    <x v="6"/>
    <x v="17"/>
    <x v="13"/>
    <s v="1 | 1"/>
    <x v="56"/>
    <n v="20011"/>
    <x v="1"/>
  </r>
  <r>
    <x v="1"/>
    <x v="3"/>
    <n v="-609.4"/>
    <x v="50"/>
    <s v="TRANSRIO CAMINHOES, ONIBUS, MAQUINAS E MOTORES LTDA"/>
    <x v="10"/>
    <s v="'345717"/>
    <x v="3257"/>
    <x v="1"/>
    <x v="1"/>
    <x v="1"/>
    <x v="1"/>
    <x v="1"/>
    <x v="1"/>
    <s v="3 | 3"/>
    <x v="62"/>
    <n v="70011"/>
    <x v="1"/>
  </r>
  <r>
    <x v="1"/>
    <x v="3"/>
    <n v="-609.4"/>
    <x v="50"/>
    <s v="TRANSRIO CAMINHOES, ONIBUS, MAQUINAS E MOTORES LTDA"/>
    <x v="10"/>
    <s v="'345719"/>
    <x v="3193"/>
    <x v="1"/>
    <x v="1"/>
    <x v="1"/>
    <x v="1"/>
    <x v="1"/>
    <x v="1"/>
    <s v="3 | 3"/>
    <x v="62"/>
    <n v="70011"/>
    <x v="1"/>
  </r>
  <r>
    <x v="1"/>
    <x v="3"/>
    <n v="-609.23"/>
    <x v="50"/>
    <s v="TRANSRIO CAMINHOES, ONIBUS, MAQUINAS E MOTORES LTDA"/>
    <x v="10"/>
    <s v="'345717"/>
    <x v="3257"/>
    <x v="1"/>
    <x v="1"/>
    <x v="1"/>
    <x v="1"/>
    <x v="1"/>
    <x v="1"/>
    <s v="1 | 3"/>
    <x v="62"/>
    <n v="70011"/>
    <x v="1"/>
  </r>
  <r>
    <x v="1"/>
    <x v="3"/>
    <n v="-609.23"/>
    <x v="50"/>
    <s v="TRANSRIO CAMINHOES, ONIBUS, MAQUINAS E MOTORES LTDA"/>
    <x v="10"/>
    <s v="'345719"/>
    <x v="3193"/>
    <x v="1"/>
    <x v="1"/>
    <x v="1"/>
    <x v="1"/>
    <x v="1"/>
    <x v="1"/>
    <s v="1 | 3"/>
    <x v="62"/>
    <n v="70011"/>
    <x v="1"/>
  </r>
  <r>
    <x v="1"/>
    <x v="3"/>
    <n v="-609.22"/>
    <x v="50"/>
    <s v="TRANSRIO CAMINHOES, ONIBUS, MAQUINAS E MOTORES LTDA"/>
    <x v="10"/>
    <s v="'345717"/>
    <x v="3257"/>
    <x v="1"/>
    <x v="1"/>
    <x v="1"/>
    <x v="1"/>
    <x v="1"/>
    <x v="1"/>
    <s v="2 | 3"/>
    <x v="62"/>
    <n v="70011"/>
    <x v="1"/>
  </r>
  <r>
    <x v="1"/>
    <x v="3"/>
    <n v="-609.22"/>
    <x v="50"/>
    <s v="TRANSRIO CAMINHOES, ONIBUS, MAQUINAS E MOTORES LTDA"/>
    <x v="10"/>
    <s v="'345719"/>
    <x v="3193"/>
    <x v="1"/>
    <x v="1"/>
    <x v="1"/>
    <x v="1"/>
    <x v="1"/>
    <x v="1"/>
    <s v="2 | 3"/>
    <x v="62"/>
    <n v="70011"/>
    <x v="1"/>
  </r>
  <r>
    <x v="1"/>
    <x v="3"/>
    <n v="-607.57000000000005"/>
    <x v="44"/>
    <s v="SECRETARIA DA RECEITA FEDERAL DO BRASIL - RFB"/>
    <x v="7"/>
    <s v="'1015639"/>
    <x v="3258"/>
    <x v="0"/>
    <x v="0"/>
    <x v="6"/>
    <x v="6"/>
    <x v="17"/>
    <x v="13"/>
    <s v="1 | 1"/>
    <x v="53"/>
    <n v="20011"/>
    <x v="1"/>
  </r>
  <r>
    <x v="1"/>
    <x v="3"/>
    <n v="-606.66999999999996"/>
    <x v="35"/>
    <s v="SECRETARIA DA RECEITA FEDERAL DO BRASIL - RFB"/>
    <x v="7"/>
    <s v="'1016027"/>
    <x v="2833"/>
    <x v="15"/>
    <x v="11"/>
    <x v="2"/>
    <x v="2"/>
    <x v="14"/>
    <x v="12"/>
    <s v="1 | 1"/>
    <x v="41"/>
    <n v="5002"/>
    <x v="1"/>
  </r>
  <r>
    <x v="1"/>
    <x v="3"/>
    <n v="-603.13"/>
    <x v="50"/>
    <s v="TCW MANGUEIRAS E CONEXOES LTDA"/>
    <x v="10"/>
    <s v="'36267"/>
    <x v="3055"/>
    <x v="1"/>
    <x v="1"/>
    <x v="1"/>
    <x v="1"/>
    <x v="1"/>
    <x v="1"/>
    <s v="1 | 1"/>
    <x v="62"/>
    <n v="70011"/>
    <x v="1"/>
  </r>
  <r>
    <x v="1"/>
    <x v="3"/>
    <n v="-600"/>
    <x v="24"/>
    <s v="ASSOCIACAO DAS EMPRESAS DE COLETA DE RESIDUOS DA REGIAO METROPOLITANA DO ESTADO DO RIO DE JANEIRO - AEMERJ"/>
    <x v="6"/>
    <s v="'1015035"/>
    <x v="3259"/>
    <x v="0"/>
    <x v="0"/>
    <x v="2"/>
    <x v="2"/>
    <x v="12"/>
    <x v="10"/>
    <s v="1 | 1"/>
    <x v="29"/>
    <n v="2001"/>
    <x v="1"/>
  </r>
  <r>
    <x v="1"/>
    <x v="3"/>
    <n v="-600"/>
    <x v="24"/>
    <s v="ASSOCIACAO DAS EMPRESAS DE COLETA DE RESIDUOS DA REGIAO METROPOLITANA DO ESTADO DO RIO DE JANEIRO - AEMERJ"/>
    <x v="6"/>
    <s v="'1015036"/>
    <x v="3259"/>
    <x v="0"/>
    <x v="0"/>
    <x v="2"/>
    <x v="2"/>
    <x v="12"/>
    <x v="10"/>
    <s v="1 | 1"/>
    <x v="29"/>
    <n v="2001"/>
    <x v="1"/>
  </r>
  <r>
    <x v="1"/>
    <x v="3"/>
    <n v="-600"/>
    <x v="3"/>
    <s v="SODEXO PASS DO BRASIL SERVICOS E COMERCIO S.A."/>
    <x v="3"/>
    <s v="'865022001"/>
    <x v="3260"/>
    <x v="11"/>
    <x v="6"/>
    <x v="2"/>
    <x v="2"/>
    <x v="6"/>
    <x v="3"/>
    <s v="1 | 1"/>
    <x v="8"/>
    <n v="8004"/>
    <x v="1"/>
  </r>
  <r>
    <x v="1"/>
    <x v="3"/>
    <n v="-600"/>
    <x v="18"/>
    <s v="EKO TRANSPORTES E RECOLHIMENTO DE RESIDUOS LTDA"/>
    <x v="6"/>
    <s v="'1016016"/>
    <x v="3046"/>
    <x v="29"/>
    <x v="19"/>
    <x v="1"/>
    <x v="1"/>
    <x v="2"/>
    <x v="2"/>
    <s v="1 | 1"/>
    <x v="127"/>
    <n v="6001"/>
    <x v="1"/>
  </r>
  <r>
    <x v="1"/>
    <x v="3"/>
    <n v="-599.54999999999995"/>
    <x v="118"/>
    <s v="PADRAO AMBIENTAL"/>
    <x v="2"/>
    <s v="'1015354"/>
    <x v="1"/>
    <x v="35"/>
    <x v="20"/>
    <x v="11"/>
    <x v="11"/>
    <x v="23"/>
    <x v="19"/>
    <s v="1 | 1"/>
    <x v="141"/>
    <m/>
    <x v="0"/>
  </r>
  <r>
    <x v="1"/>
    <x v="3"/>
    <n v="-599.12"/>
    <x v="44"/>
    <s v="SECRETARIA DA RECEITA FEDERAL DO BRASIL - RFB"/>
    <x v="7"/>
    <s v="'1015575"/>
    <x v="3261"/>
    <x v="0"/>
    <x v="0"/>
    <x v="6"/>
    <x v="6"/>
    <x v="17"/>
    <x v="13"/>
    <s v="1 | 1"/>
    <x v="53"/>
    <n v="2001"/>
    <x v="1"/>
  </r>
  <r>
    <x v="1"/>
    <x v="3"/>
    <n v="-598.75"/>
    <x v="39"/>
    <s v="RIOPAR PARTICIPACOES S.A."/>
    <x v="3"/>
    <s v="'73463181"/>
    <x v="3204"/>
    <x v="27"/>
    <x v="19"/>
    <x v="1"/>
    <x v="1"/>
    <x v="3"/>
    <x v="3"/>
    <s v="1 | 1"/>
    <x v="58"/>
    <n v="60021"/>
    <x v="1"/>
  </r>
  <r>
    <x v="1"/>
    <x v="3"/>
    <n v="-595"/>
    <x v="11"/>
    <s v="MARILIA GABRIELA OLIMPIO E SILVA 14280436754"/>
    <x v="10"/>
    <s v="'6639673"/>
    <x v="3215"/>
    <x v="5"/>
    <x v="5"/>
    <x v="2"/>
    <x v="2"/>
    <x v="10"/>
    <x v="8"/>
    <s v="1 | 1"/>
    <x v="13"/>
    <n v="3006"/>
    <x v="1"/>
  </r>
  <r>
    <x v="1"/>
    <x v="3"/>
    <n v="-593.39"/>
    <x v="27"/>
    <s v="FUNDO DE GARANTIA DO TEMPO DE SERVICO"/>
    <x v="4"/>
    <s v="'1015781"/>
    <x v="2853"/>
    <x v="1"/>
    <x v="1"/>
    <x v="1"/>
    <x v="1"/>
    <x v="16"/>
    <x v="12"/>
    <s v="1 | 1"/>
    <x v="42"/>
    <n v="7001"/>
    <x v="1"/>
  </r>
  <r>
    <x v="1"/>
    <x v="3"/>
    <n v="-586.13"/>
    <x v="34"/>
    <s v="UNIMED-RIO COOPERATIVA DE TRABALHO MEDICO DO RIO DE JANEIRO LTDA"/>
    <x v="8"/>
    <s v="'34586705"/>
    <x v="2899"/>
    <x v="19"/>
    <x v="13"/>
    <x v="2"/>
    <x v="2"/>
    <x v="6"/>
    <x v="3"/>
    <s v="1 | 1"/>
    <x v="40"/>
    <n v="3003"/>
    <x v="1"/>
  </r>
  <r>
    <x v="1"/>
    <x v="3"/>
    <n v="-585"/>
    <x v="85"/>
    <s v="MOTOR CITY OFICINA ESPECIALIZADA LTDA"/>
    <x v="8"/>
    <s v="'1878-2"/>
    <x v="3085"/>
    <x v="1"/>
    <x v="1"/>
    <x v="1"/>
    <x v="1"/>
    <x v="1"/>
    <x v="1"/>
    <s v="1 | 6"/>
    <x v="103"/>
    <n v="70012"/>
    <x v="1"/>
  </r>
  <r>
    <x v="1"/>
    <x v="3"/>
    <n v="-585"/>
    <x v="85"/>
    <s v="MOTOR CITY OFICINA ESPECIALIZADA LTDA"/>
    <x v="8"/>
    <s v="'1878-2"/>
    <x v="3085"/>
    <x v="1"/>
    <x v="1"/>
    <x v="1"/>
    <x v="1"/>
    <x v="1"/>
    <x v="1"/>
    <s v="2 | 6"/>
    <x v="103"/>
    <n v="70012"/>
    <x v="1"/>
  </r>
  <r>
    <x v="1"/>
    <x v="3"/>
    <n v="-585"/>
    <x v="85"/>
    <s v="MOTOR CITY OFICINA ESPECIALIZADA LTDA"/>
    <x v="8"/>
    <s v="'1878-2"/>
    <x v="3085"/>
    <x v="1"/>
    <x v="1"/>
    <x v="1"/>
    <x v="1"/>
    <x v="1"/>
    <x v="1"/>
    <s v="3 | 6"/>
    <x v="103"/>
    <n v="70012"/>
    <x v="1"/>
  </r>
  <r>
    <x v="1"/>
    <x v="3"/>
    <n v="-585"/>
    <x v="85"/>
    <s v="MOTOR CITY OFICINA ESPECIALIZADA LTDA"/>
    <x v="8"/>
    <s v="'1878-2"/>
    <x v="3085"/>
    <x v="1"/>
    <x v="1"/>
    <x v="1"/>
    <x v="1"/>
    <x v="1"/>
    <x v="1"/>
    <s v="4 | 6"/>
    <x v="103"/>
    <n v="70012"/>
    <x v="1"/>
  </r>
  <r>
    <x v="1"/>
    <x v="3"/>
    <n v="-585"/>
    <x v="85"/>
    <s v="MOTOR CITY OFICINA ESPECIALIZADA LTDA"/>
    <x v="8"/>
    <s v="'1878-2"/>
    <x v="3085"/>
    <x v="1"/>
    <x v="1"/>
    <x v="1"/>
    <x v="1"/>
    <x v="1"/>
    <x v="1"/>
    <s v="5 | 6"/>
    <x v="103"/>
    <n v="70012"/>
    <x v="1"/>
  </r>
  <r>
    <x v="1"/>
    <x v="3"/>
    <n v="-585"/>
    <x v="85"/>
    <s v="MOTOR CITY OFICINA ESPECIALIZADA LTDA"/>
    <x v="8"/>
    <s v="'1878-2"/>
    <x v="3085"/>
    <x v="1"/>
    <x v="1"/>
    <x v="1"/>
    <x v="1"/>
    <x v="1"/>
    <x v="1"/>
    <s v="6 | 6"/>
    <x v="103"/>
    <n v="70012"/>
    <x v="1"/>
  </r>
  <r>
    <x v="1"/>
    <x v="3"/>
    <n v="-584.6"/>
    <x v="56"/>
    <s v="PIRES E VIDAL ASSESSORIA E EMPREENDIMENTOS LTDA"/>
    <x v="8"/>
    <s v="'4272"/>
    <x v="3195"/>
    <x v="12"/>
    <x v="10"/>
    <x v="1"/>
    <x v="1"/>
    <x v="3"/>
    <x v="3"/>
    <s v="1 | 1"/>
    <x v="97"/>
    <n v="30051"/>
    <x v="1"/>
  </r>
  <r>
    <x v="1"/>
    <x v="3"/>
    <n v="-582.63"/>
    <x v="50"/>
    <s v="TRANSRIO CAMINHOES, ONIBUS, MAQUINAS E MOTORES LTDA"/>
    <x v="10"/>
    <s v="'347195"/>
    <x v="3262"/>
    <x v="1"/>
    <x v="1"/>
    <x v="1"/>
    <x v="1"/>
    <x v="1"/>
    <x v="1"/>
    <s v="3 | 3"/>
    <x v="62"/>
    <n v="70011"/>
    <x v="1"/>
  </r>
  <r>
    <x v="1"/>
    <x v="3"/>
    <n v="-582.63"/>
    <x v="50"/>
    <s v="TRANSRIO CAMINHOES, ONIBUS, MAQUINAS E MOTORES LTDA"/>
    <x v="10"/>
    <s v="'347310"/>
    <x v="3163"/>
    <x v="1"/>
    <x v="1"/>
    <x v="1"/>
    <x v="1"/>
    <x v="1"/>
    <x v="1"/>
    <s v="3 | 3"/>
    <x v="62"/>
    <n v="70011"/>
    <x v="1"/>
  </r>
  <r>
    <x v="1"/>
    <x v="3"/>
    <n v="-582.54"/>
    <x v="50"/>
    <s v="TRANSRIO CAMINHOES, ONIBUS, MAQUINAS E MOTORES LTDA"/>
    <x v="10"/>
    <s v="'345780"/>
    <x v="2533"/>
    <x v="1"/>
    <x v="1"/>
    <x v="1"/>
    <x v="1"/>
    <x v="1"/>
    <x v="1"/>
    <s v="3 | 3"/>
    <x v="62"/>
    <n v="70011"/>
    <x v="1"/>
  </r>
  <r>
    <x v="1"/>
    <x v="3"/>
    <n v="-582.48"/>
    <x v="50"/>
    <s v="TRANSRIO CAMINHOES, ONIBUS, MAQUINAS E MOTORES LTDA"/>
    <x v="10"/>
    <s v="'347195"/>
    <x v="3262"/>
    <x v="1"/>
    <x v="1"/>
    <x v="1"/>
    <x v="1"/>
    <x v="1"/>
    <x v="1"/>
    <s v="1 | 3"/>
    <x v="62"/>
    <n v="70011"/>
    <x v="1"/>
  </r>
  <r>
    <x v="1"/>
    <x v="3"/>
    <n v="-582.48"/>
    <x v="50"/>
    <s v="TRANSRIO CAMINHOES, ONIBUS, MAQUINAS E MOTORES LTDA"/>
    <x v="10"/>
    <s v="'347310"/>
    <x v="3163"/>
    <x v="1"/>
    <x v="1"/>
    <x v="1"/>
    <x v="1"/>
    <x v="1"/>
    <x v="1"/>
    <s v="1 | 3"/>
    <x v="62"/>
    <n v="70011"/>
    <x v="1"/>
  </r>
  <r>
    <x v="1"/>
    <x v="3"/>
    <n v="-582.46"/>
    <x v="50"/>
    <s v="TRANSRIO CAMINHOES, ONIBUS, MAQUINAS E MOTORES LTDA"/>
    <x v="10"/>
    <s v="'347195"/>
    <x v="3262"/>
    <x v="1"/>
    <x v="1"/>
    <x v="1"/>
    <x v="1"/>
    <x v="1"/>
    <x v="1"/>
    <s v="2 | 3"/>
    <x v="62"/>
    <n v="70011"/>
    <x v="1"/>
  </r>
  <r>
    <x v="1"/>
    <x v="3"/>
    <n v="-582.46"/>
    <x v="50"/>
    <s v="TRANSRIO CAMINHOES, ONIBUS, MAQUINAS E MOTORES LTDA"/>
    <x v="10"/>
    <s v="'347310"/>
    <x v="3163"/>
    <x v="1"/>
    <x v="1"/>
    <x v="1"/>
    <x v="1"/>
    <x v="1"/>
    <x v="1"/>
    <s v="2 | 3"/>
    <x v="62"/>
    <n v="70011"/>
    <x v="1"/>
  </r>
  <r>
    <x v="1"/>
    <x v="3"/>
    <n v="-582.39"/>
    <x v="50"/>
    <s v="TRANSRIO CAMINHOES, ONIBUS, MAQUINAS E MOTORES LTDA"/>
    <x v="10"/>
    <s v="'345780"/>
    <x v="2533"/>
    <x v="1"/>
    <x v="1"/>
    <x v="1"/>
    <x v="1"/>
    <x v="1"/>
    <x v="1"/>
    <s v="1 | 3"/>
    <x v="62"/>
    <n v="70011"/>
    <x v="1"/>
  </r>
  <r>
    <x v="1"/>
    <x v="3"/>
    <n v="-582.37"/>
    <x v="50"/>
    <s v="TRANSRIO CAMINHOES, ONIBUS, MAQUINAS E MOTORES LTDA"/>
    <x v="10"/>
    <s v="'345780"/>
    <x v="2533"/>
    <x v="1"/>
    <x v="1"/>
    <x v="1"/>
    <x v="1"/>
    <x v="1"/>
    <x v="1"/>
    <s v="2 | 3"/>
    <x v="62"/>
    <n v="70011"/>
    <x v="1"/>
  </r>
  <r>
    <x v="1"/>
    <x v="3"/>
    <n v="-580.98"/>
    <x v="54"/>
    <s v="CONDOMINIO DO CENTRO DE ABAST DO EST DA GUANABARA"/>
    <x v="3"/>
    <s v="'134629"/>
    <x v="3263"/>
    <x v="2"/>
    <x v="2"/>
    <x v="2"/>
    <x v="2"/>
    <x v="7"/>
    <x v="5"/>
    <s v="1 | 1"/>
    <x v="66"/>
    <n v="4004"/>
    <x v="1"/>
  </r>
  <r>
    <x v="1"/>
    <x v="3"/>
    <n v="-580.98"/>
    <x v="54"/>
    <s v="CONDOMINIO DO CENTRO DE ABAST DO EST DA GUANABARA"/>
    <x v="3"/>
    <s v="'134658"/>
    <x v="3264"/>
    <x v="2"/>
    <x v="2"/>
    <x v="2"/>
    <x v="2"/>
    <x v="7"/>
    <x v="5"/>
    <s v="1 | 1"/>
    <x v="66"/>
    <n v="4004"/>
    <x v="1"/>
  </r>
  <r>
    <x v="1"/>
    <x v="3"/>
    <n v="-580.98"/>
    <x v="54"/>
    <s v="CONDOMINIO DO CENTRO DE ABAST DO EST DA GUANABARA"/>
    <x v="3"/>
    <s v="'134683"/>
    <x v="3265"/>
    <x v="2"/>
    <x v="2"/>
    <x v="2"/>
    <x v="2"/>
    <x v="7"/>
    <x v="5"/>
    <s v="1 | 1"/>
    <x v="66"/>
    <n v="4004"/>
    <x v="1"/>
  </r>
  <r>
    <x v="1"/>
    <x v="3"/>
    <n v="-580"/>
    <x v="50"/>
    <s v="RECUPERADORA DE PECAS NOVA IRAJA LTDA"/>
    <x v="8"/>
    <s v="'5703"/>
    <x v="3266"/>
    <x v="1"/>
    <x v="1"/>
    <x v="1"/>
    <x v="1"/>
    <x v="1"/>
    <x v="1"/>
    <s v="1 | 1"/>
    <x v="62"/>
    <n v="70011"/>
    <x v="1"/>
  </r>
  <r>
    <x v="1"/>
    <x v="3"/>
    <n v="-580"/>
    <x v="50"/>
    <s v="TREVISO RIO VEICULOS LTDA"/>
    <x v="10"/>
    <s v="'183430"/>
    <x v="3267"/>
    <x v="1"/>
    <x v="1"/>
    <x v="1"/>
    <x v="1"/>
    <x v="1"/>
    <x v="1"/>
    <s v="1 | 1"/>
    <x v="62"/>
    <n v="70011"/>
    <x v="1"/>
  </r>
  <r>
    <x v="1"/>
    <x v="3"/>
    <n v="-577.21"/>
    <x v="34"/>
    <s v="UNIMED-RIO COOPERATIVA DE TRABALHO MEDICO DO RIO DE JANEIRO LTDA"/>
    <x v="8"/>
    <s v="'34586703"/>
    <x v="3048"/>
    <x v="8"/>
    <x v="7"/>
    <x v="2"/>
    <x v="2"/>
    <x v="6"/>
    <x v="3"/>
    <s v="1 | 1"/>
    <x v="40"/>
    <n v="8003"/>
    <x v="1"/>
  </r>
  <r>
    <x v="1"/>
    <x v="3"/>
    <n v="-575.96"/>
    <x v="39"/>
    <s v="OTIMIZA PAGAMENTOS E INTERMEDIACAO DE NEGOCIOS LTDA"/>
    <x v="3"/>
    <s v="'29269"/>
    <x v="3268"/>
    <x v="1"/>
    <x v="1"/>
    <x v="1"/>
    <x v="1"/>
    <x v="3"/>
    <x v="3"/>
    <s v="1 | 1"/>
    <x v="58"/>
    <n v="7001"/>
    <x v="1"/>
  </r>
  <r>
    <x v="1"/>
    <x v="3"/>
    <n v="-575"/>
    <x v="50"/>
    <s v="TREVISO RIO VEICULOS LTDA"/>
    <x v="10"/>
    <s v="'184330"/>
    <x v="3154"/>
    <x v="1"/>
    <x v="1"/>
    <x v="1"/>
    <x v="1"/>
    <x v="1"/>
    <x v="1"/>
    <s v="1 | 1"/>
    <x v="62"/>
    <n v="70011"/>
    <x v="1"/>
  </r>
  <r>
    <x v="1"/>
    <x v="3"/>
    <n v="-573.46"/>
    <x v="34"/>
    <s v="UNIMED-RIO COOPERATIVA DE TRABALHO MEDICO DO RIO DE JANEIRO LTDA"/>
    <x v="8"/>
    <s v="'34586705"/>
    <x v="2899"/>
    <x v="4"/>
    <x v="4"/>
    <x v="2"/>
    <x v="2"/>
    <x v="6"/>
    <x v="3"/>
    <s v="1 | 1"/>
    <x v="40"/>
    <n v="40036"/>
    <x v="1"/>
  </r>
  <r>
    <x v="1"/>
    <x v="3"/>
    <n v="-573.46"/>
    <x v="34"/>
    <s v="UNIMED-RIO COOPERATIVA DE TRABALHO MEDICO DO RIO DE JANEIRO LTDA"/>
    <x v="8"/>
    <s v="'34586706"/>
    <x v="3075"/>
    <x v="1"/>
    <x v="1"/>
    <x v="1"/>
    <x v="1"/>
    <x v="3"/>
    <x v="3"/>
    <s v="1 | 1"/>
    <x v="49"/>
    <n v="7001"/>
    <x v="1"/>
  </r>
  <r>
    <x v="1"/>
    <x v="3"/>
    <n v="-572.85"/>
    <x v="50"/>
    <s v="GUANABARA DIESEL SA COMERCIO E REPRESENTACOES"/>
    <x v="8"/>
    <s v="'176035"/>
    <x v="3269"/>
    <x v="1"/>
    <x v="1"/>
    <x v="1"/>
    <x v="1"/>
    <x v="1"/>
    <x v="1"/>
    <s v="1 | 3"/>
    <x v="62"/>
    <n v="70011"/>
    <x v="1"/>
  </r>
  <r>
    <x v="1"/>
    <x v="3"/>
    <n v="-572.85"/>
    <x v="50"/>
    <s v="GUANABARA DIESEL SA COMERCIO E REPRESENTACOES"/>
    <x v="8"/>
    <s v="'176035"/>
    <x v="3269"/>
    <x v="1"/>
    <x v="1"/>
    <x v="1"/>
    <x v="1"/>
    <x v="1"/>
    <x v="1"/>
    <s v="2 | 3"/>
    <x v="62"/>
    <n v="70011"/>
    <x v="1"/>
  </r>
  <r>
    <x v="1"/>
    <x v="3"/>
    <n v="-572.84"/>
    <x v="50"/>
    <s v="GUANABARA DIESEL SA COMERCIO E REPRESENTACOES"/>
    <x v="8"/>
    <s v="'176035"/>
    <x v="3269"/>
    <x v="1"/>
    <x v="1"/>
    <x v="1"/>
    <x v="1"/>
    <x v="1"/>
    <x v="1"/>
    <s v="3 | 3"/>
    <x v="62"/>
    <n v="70011"/>
    <x v="1"/>
  </r>
  <r>
    <x v="1"/>
    <x v="3"/>
    <n v="-570.14"/>
    <x v="34"/>
    <s v="UNIMED-RIO COOPERATIVA DE TRABALHO MEDICO DO RIO DE JANEIRO LTDA"/>
    <x v="8"/>
    <s v="'34586707"/>
    <x v="3072"/>
    <x v="29"/>
    <x v="19"/>
    <x v="1"/>
    <x v="1"/>
    <x v="3"/>
    <x v="3"/>
    <s v="1 | 1"/>
    <x v="49"/>
    <n v="60012"/>
    <x v="1"/>
  </r>
  <r>
    <x v="1"/>
    <x v="3"/>
    <n v="-568.30999999999995"/>
    <x v="86"/>
    <s v="PENSAO ALIMENTICIA"/>
    <x v="4"/>
    <s v="'1015793"/>
    <x v="3270"/>
    <x v="29"/>
    <x v="19"/>
    <x v="1"/>
    <x v="1"/>
    <x v="2"/>
    <x v="2"/>
    <s v="1 | 1"/>
    <x v="104"/>
    <n v="60011"/>
    <x v="1"/>
  </r>
  <r>
    <x v="1"/>
    <x v="3"/>
    <n v="-563.13"/>
    <x v="44"/>
    <s v="SECRETARIA DA RECEITA FEDERAL DO BRASIL - RFB"/>
    <x v="7"/>
    <s v="'1015570"/>
    <x v="3271"/>
    <x v="0"/>
    <x v="0"/>
    <x v="6"/>
    <x v="6"/>
    <x v="17"/>
    <x v="13"/>
    <s v="1 | 1"/>
    <x v="53"/>
    <n v="2001"/>
    <x v="1"/>
  </r>
  <r>
    <x v="1"/>
    <x v="3"/>
    <n v="-562.24666666666667"/>
    <x v="29"/>
    <s v="LANÇAMENTO MANUAL"/>
    <x v="1"/>
    <m/>
    <x v="564"/>
    <x v="5"/>
    <x v="5"/>
    <x v="2"/>
    <x v="2"/>
    <x v="4"/>
    <x v="2"/>
    <m/>
    <x v="34"/>
    <n v="3006"/>
    <x v="0"/>
  </r>
  <r>
    <x v="1"/>
    <x v="3"/>
    <n v="-561.96"/>
    <x v="34"/>
    <s v="UNIMED-RIO COOPERATIVA DE TRABALHO MEDICO DO RIO DE JANEIRO LTDA"/>
    <x v="8"/>
    <s v="'34586705"/>
    <x v="2899"/>
    <x v="27"/>
    <x v="19"/>
    <x v="1"/>
    <x v="1"/>
    <x v="3"/>
    <x v="3"/>
    <s v="1 | 1"/>
    <x v="49"/>
    <n v="60021"/>
    <x v="1"/>
  </r>
  <r>
    <x v="1"/>
    <x v="3"/>
    <n v="-560.15"/>
    <x v="35"/>
    <s v="SECRETARIA DA RECEITA FEDERAL DO BRASIL - RFB"/>
    <x v="7"/>
    <s v="'1015916"/>
    <x v="2959"/>
    <x v="27"/>
    <x v="19"/>
    <x v="1"/>
    <x v="1"/>
    <x v="16"/>
    <x v="12"/>
    <s v="1 | 1"/>
    <x v="47"/>
    <n v="60022"/>
    <x v="1"/>
  </r>
  <r>
    <x v="1"/>
    <x v="3"/>
    <n v="-559.36"/>
    <x v="30"/>
    <s v="SECRETARIA DA RECEITA FEDERAL DO BRASIL - RFB"/>
    <x v="7"/>
    <s v="'1015816"/>
    <x v="3067"/>
    <x v="1"/>
    <x v="1"/>
    <x v="1"/>
    <x v="1"/>
    <x v="16"/>
    <x v="12"/>
    <s v="1 | 1"/>
    <x v="90"/>
    <n v="7001"/>
    <x v="1"/>
  </r>
  <r>
    <x v="1"/>
    <x v="3"/>
    <n v="-558.75"/>
    <x v="3"/>
    <s v="SODEXO PASS DO BRASIL SERVICOS E COMERCIO S.A."/>
    <x v="3"/>
    <s v="'840301001"/>
    <x v="3260"/>
    <x v="7"/>
    <x v="6"/>
    <x v="1"/>
    <x v="1"/>
    <x v="3"/>
    <x v="3"/>
    <s v="1 | 1"/>
    <x v="3"/>
    <n v="3008"/>
    <x v="1"/>
  </r>
  <r>
    <x v="1"/>
    <x v="3"/>
    <n v="-558"/>
    <x v="50"/>
    <s v="TREVISO RIO VEICULOS LTDA"/>
    <x v="10"/>
    <s v="'183428"/>
    <x v="3272"/>
    <x v="1"/>
    <x v="1"/>
    <x v="1"/>
    <x v="1"/>
    <x v="1"/>
    <x v="1"/>
    <s v="1 | 1"/>
    <x v="62"/>
    <n v="70011"/>
    <x v="1"/>
  </r>
  <r>
    <x v="1"/>
    <x v="3"/>
    <n v="-554.21"/>
    <x v="8"/>
    <s v="ARNALDO BEZERRA"/>
    <x v="6"/>
    <s v="'1015791"/>
    <x v="3273"/>
    <x v="4"/>
    <x v="4"/>
    <x v="1"/>
    <x v="1"/>
    <x v="2"/>
    <x v="2"/>
    <s v="1 | 1"/>
    <x v="10"/>
    <n v="4003"/>
    <x v="1"/>
  </r>
  <r>
    <x v="1"/>
    <x v="3"/>
    <n v="-550"/>
    <x v="41"/>
    <s v="MAR FRAN TELECOMUNICACOES LTDA"/>
    <x v="8"/>
    <s v="'1222"/>
    <x v="3274"/>
    <x v="24"/>
    <x v="17"/>
    <x v="4"/>
    <x v="4"/>
    <x v="11"/>
    <x v="9"/>
    <s v="1 | 1"/>
    <x v="50"/>
    <n v="8006"/>
    <x v="1"/>
  </r>
  <r>
    <x v="1"/>
    <x v="3"/>
    <n v="-548.09"/>
    <x v="27"/>
    <s v="FUNDO DE GARANTIA DO TEMPO DE SERVICO"/>
    <x v="4"/>
    <s v="'1015781"/>
    <x v="2853"/>
    <x v="27"/>
    <x v="19"/>
    <x v="1"/>
    <x v="1"/>
    <x v="16"/>
    <x v="12"/>
    <s v="1 | 1"/>
    <x v="42"/>
    <n v="60022"/>
    <x v="1"/>
  </r>
  <r>
    <x v="1"/>
    <x v="3"/>
    <n v="-546.87"/>
    <x v="86"/>
    <s v="PENSAO ALIMENTICIA"/>
    <x v="4"/>
    <s v="'1015802"/>
    <x v="3275"/>
    <x v="29"/>
    <x v="19"/>
    <x v="1"/>
    <x v="1"/>
    <x v="2"/>
    <x v="2"/>
    <s v="1 | 1"/>
    <x v="104"/>
    <n v="60011"/>
    <x v="1"/>
  </r>
  <r>
    <x v="1"/>
    <x v="3"/>
    <n v="-545.03"/>
    <x v="34"/>
    <s v="UNIMED-RIO COOPERATIVA DE TRABALHO MEDICO DO RIO DE JANEIRO LTDA"/>
    <x v="8"/>
    <s v="'34586704"/>
    <x v="2992"/>
    <x v="13"/>
    <x v="2"/>
    <x v="1"/>
    <x v="1"/>
    <x v="3"/>
    <x v="3"/>
    <s v="1 | 1"/>
    <x v="49"/>
    <n v="5003"/>
    <x v="1"/>
  </r>
  <r>
    <x v="1"/>
    <x v="3"/>
    <n v="-543.52"/>
    <x v="3"/>
    <s v="SODEXO PASS DO BRASIL SERVICOS E COMERCIO S.A."/>
    <x v="3"/>
    <s v="'671941001"/>
    <x v="3276"/>
    <x v="29"/>
    <x v="19"/>
    <x v="1"/>
    <x v="1"/>
    <x v="3"/>
    <x v="3"/>
    <s v="1 | 1"/>
    <x v="3"/>
    <n v="60011"/>
    <x v="1"/>
  </r>
  <r>
    <x v="1"/>
    <x v="3"/>
    <n v="-541.72"/>
    <x v="86"/>
    <s v="PENSAO ALIMENTICIA"/>
    <x v="4"/>
    <s v="'1015800"/>
    <x v="3277"/>
    <x v="29"/>
    <x v="19"/>
    <x v="1"/>
    <x v="1"/>
    <x v="2"/>
    <x v="2"/>
    <s v="1 | 1"/>
    <x v="104"/>
    <n v="60011"/>
    <x v="1"/>
  </r>
  <r>
    <x v="1"/>
    <x v="3"/>
    <n v="-540.4"/>
    <x v="33"/>
    <s v="NOBELESS COMERCIO VARERJISTA 2020 LTDA"/>
    <x v="3"/>
    <s v="'5010705"/>
    <x v="3278"/>
    <x v="17"/>
    <x v="2"/>
    <x v="2"/>
    <x v="2"/>
    <x v="7"/>
    <x v="5"/>
    <s v="1 | 1"/>
    <x v="39"/>
    <n v="5006"/>
    <x v="1"/>
  </r>
  <r>
    <x v="1"/>
    <x v="3"/>
    <n v="-538.37"/>
    <x v="29"/>
    <s v="LANÇAMENTO MANUAL"/>
    <x v="1"/>
    <m/>
    <x v="564"/>
    <x v="7"/>
    <x v="6"/>
    <x v="1"/>
    <x v="1"/>
    <x v="2"/>
    <x v="2"/>
    <m/>
    <x v="38"/>
    <n v="3008"/>
    <x v="0"/>
  </r>
  <r>
    <x v="1"/>
    <x v="3"/>
    <n v="-536.76"/>
    <x v="13"/>
    <s v="UOL CURSOS TECNOLOGIA EDUCACIONAL LTDA."/>
    <x v="3"/>
    <s v="'1007373"/>
    <x v="1039"/>
    <x v="22"/>
    <x v="0"/>
    <x v="2"/>
    <x v="2"/>
    <x v="6"/>
    <x v="3"/>
    <s v="1 | 1"/>
    <x v="16"/>
    <n v="3002"/>
    <x v="1"/>
  </r>
  <r>
    <x v="1"/>
    <x v="3"/>
    <n v="-535.66999999999996"/>
    <x v="34"/>
    <s v="UNIMED-RIO COOPERATIVA DE TRABALHO MEDICO DO RIO DE JANEIRO LTDA"/>
    <x v="8"/>
    <s v="'34586705"/>
    <x v="2899"/>
    <x v="29"/>
    <x v="19"/>
    <x v="1"/>
    <x v="1"/>
    <x v="3"/>
    <x v="3"/>
    <s v="1 | 1"/>
    <x v="49"/>
    <n v="60013"/>
    <x v="1"/>
  </r>
  <r>
    <x v="1"/>
    <x v="3"/>
    <n v="-535.1"/>
    <x v="50"/>
    <s v="IMPERIO DIESEL AUTO-PECAS E COMERCIO"/>
    <x v="10"/>
    <s v="'138542"/>
    <x v="3279"/>
    <x v="1"/>
    <x v="1"/>
    <x v="1"/>
    <x v="1"/>
    <x v="1"/>
    <x v="1"/>
    <s v="1 | 1"/>
    <x v="62"/>
    <n v="70011"/>
    <x v="1"/>
  </r>
  <r>
    <x v="1"/>
    <x v="3"/>
    <n v="-532.85"/>
    <x v="34"/>
    <s v="UNIMED-RIO COOPERATIVA DE TRABALHO MEDICO DO RIO DE JANEIRO LTDA"/>
    <x v="8"/>
    <s v="'34586707"/>
    <x v="3072"/>
    <x v="3"/>
    <x v="3"/>
    <x v="2"/>
    <x v="2"/>
    <x v="6"/>
    <x v="3"/>
    <s v="1 | 1"/>
    <x v="40"/>
    <n v="40026"/>
    <x v="1"/>
  </r>
  <r>
    <x v="1"/>
    <x v="3"/>
    <n v="-532.84"/>
    <x v="3"/>
    <s v="SODEXO PASS DO BRASIL SERVICOS E COMERCIO S.A."/>
    <x v="3"/>
    <s v="'819865001"/>
    <x v="3126"/>
    <x v="29"/>
    <x v="19"/>
    <x v="1"/>
    <x v="1"/>
    <x v="3"/>
    <x v="3"/>
    <s v="1 | 1"/>
    <x v="3"/>
    <n v="60011"/>
    <x v="1"/>
  </r>
  <r>
    <x v="1"/>
    <x v="3"/>
    <n v="-527.75"/>
    <x v="30"/>
    <s v="SECRETARIA DA RECEITA FEDERAL DO BRASIL - RFB"/>
    <x v="7"/>
    <s v="'1015812"/>
    <x v="2933"/>
    <x v="8"/>
    <x v="7"/>
    <x v="2"/>
    <x v="2"/>
    <x v="14"/>
    <x v="12"/>
    <s v="1 | 1"/>
    <x v="35"/>
    <n v="8003"/>
    <x v="1"/>
  </r>
  <r>
    <x v="1"/>
    <x v="3"/>
    <n v="-526.58000000000004"/>
    <x v="50"/>
    <s v="USIMECA - INDUSTRIA MECANICA S.A."/>
    <x v="10"/>
    <s v="'48521"/>
    <x v="3280"/>
    <x v="1"/>
    <x v="1"/>
    <x v="1"/>
    <x v="1"/>
    <x v="1"/>
    <x v="1"/>
    <s v="1 | 1"/>
    <x v="62"/>
    <n v="70011"/>
    <x v="1"/>
  </r>
  <r>
    <x v="1"/>
    <x v="3"/>
    <n v="-523.52"/>
    <x v="43"/>
    <s v="BANCO BRADESCO S.A."/>
    <x v="9"/>
    <s v="'701018975"/>
    <x v="1043"/>
    <x v="0"/>
    <x v="0"/>
    <x v="7"/>
    <x v="7"/>
    <x v="18"/>
    <x v="14"/>
    <s v="16 | 84"/>
    <x v="52"/>
    <n v="20011"/>
    <x v="0"/>
  </r>
  <r>
    <x v="1"/>
    <x v="3"/>
    <n v="-523.52"/>
    <x v="43"/>
    <s v="BANCO BRADESCO S.A."/>
    <x v="9"/>
    <s v="'701018983"/>
    <x v="1043"/>
    <x v="0"/>
    <x v="0"/>
    <x v="7"/>
    <x v="7"/>
    <x v="18"/>
    <x v="14"/>
    <s v="16 | 84"/>
    <x v="52"/>
    <n v="20011"/>
    <x v="0"/>
  </r>
  <r>
    <x v="1"/>
    <x v="3"/>
    <n v="-522.67999999999995"/>
    <x v="19"/>
    <s v="UBER DO BRASIL TECNOLOGIA LTDA."/>
    <x v="6"/>
    <s v="'1015466"/>
    <x v="3281"/>
    <x v="13"/>
    <x v="2"/>
    <x v="2"/>
    <x v="2"/>
    <x v="10"/>
    <x v="8"/>
    <s v="1 | 1"/>
    <x v="22"/>
    <n v="5003"/>
    <x v="1"/>
  </r>
  <r>
    <x v="1"/>
    <x v="3"/>
    <n v="-522.35"/>
    <x v="86"/>
    <s v="PENSAO ALIMENTICIA"/>
    <x v="4"/>
    <s v="'1015805"/>
    <x v="3282"/>
    <x v="29"/>
    <x v="19"/>
    <x v="1"/>
    <x v="1"/>
    <x v="2"/>
    <x v="2"/>
    <s v="1 | 1"/>
    <x v="104"/>
    <n v="60011"/>
    <x v="1"/>
  </r>
  <r>
    <x v="1"/>
    <x v="3"/>
    <n v="-519.13"/>
    <x v="27"/>
    <s v="FUNDO DE GARANTIA DO TEMPO DE SERVICO"/>
    <x v="4"/>
    <s v="'1015783"/>
    <x v="3004"/>
    <x v="27"/>
    <x v="19"/>
    <x v="1"/>
    <x v="1"/>
    <x v="16"/>
    <x v="12"/>
    <s v="1 | 1"/>
    <x v="42"/>
    <n v="60022"/>
    <x v="1"/>
  </r>
  <r>
    <x v="1"/>
    <x v="3"/>
    <n v="-517.74"/>
    <x v="97"/>
    <s v="FUNDO DE GARANTIA DO TEMPO DE SERVICO"/>
    <x v="4"/>
    <s v="'1015782"/>
    <x v="2982"/>
    <x v="33"/>
    <x v="16"/>
    <x v="9"/>
    <x v="9"/>
    <x v="20"/>
    <x v="16"/>
    <s v="1 | 1"/>
    <x v="116"/>
    <n v="9001"/>
    <x v="1"/>
  </r>
  <r>
    <x v="1"/>
    <x v="3"/>
    <n v="-516.88"/>
    <x v="35"/>
    <s v="SECRETARIA DA RECEITA FEDERAL DO BRASIL - RFB"/>
    <x v="7"/>
    <s v="'1015916"/>
    <x v="2959"/>
    <x v="7"/>
    <x v="6"/>
    <x v="1"/>
    <x v="1"/>
    <x v="16"/>
    <x v="12"/>
    <s v="1 | 1"/>
    <x v="47"/>
    <n v="3008"/>
    <x v="1"/>
  </r>
  <r>
    <x v="1"/>
    <x v="3"/>
    <n v="-514.91999999999996"/>
    <x v="35"/>
    <s v="SECRETARIA DA RECEITA FEDERAL DO BRASIL - RFB"/>
    <x v="7"/>
    <s v="'1016027"/>
    <x v="2833"/>
    <x v="4"/>
    <x v="4"/>
    <x v="2"/>
    <x v="2"/>
    <x v="14"/>
    <x v="12"/>
    <s v="1 | 1"/>
    <x v="41"/>
    <n v="40036"/>
    <x v="1"/>
  </r>
  <r>
    <x v="1"/>
    <x v="3"/>
    <n v="-513.32000000000005"/>
    <x v="97"/>
    <s v="SECRETARIA DA RECEITA FEDERAL DO BRASIL - RFB"/>
    <x v="7"/>
    <s v="'1015916"/>
    <x v="2959"/>
    <x v="33"/>
    <x v="16"/>
    <x v="9"/>
    <x v="9"/>
    <x v="20"/>
    <x v="16"/>
    <s v="1 | 1"/>
    <x v="116"/>
    <n v="9001"/>
    <x v="1"/>
  </r>
  <r>
    <x v="1"/>
    <x v="3"/>
    <n v="-512.89"/>
    <x v="13"/>
    <s v="UOL CURSOS TECNOLOGIA EDUCACIONAL LTDA."/>
    <x v="3"/>
    <s v="'122571524 "/>
    <x v="1045"/>
    <x v="22"/>
    <x v="0"/>
    <x v="2"/>
    <x v="2"/>
    <x v="6"/>
    <x v="3"/>
    <s v="1 | 1"/>
    <x v="16"/>
    <n v="3002"/>
    <x v="1"/>
  </r>
  <r>
    <x v="1"/>
    <x v="3"/>
    <n v="-512.24"/>
    <x v="34"/>
    <s v="UNIMED-RIO COOPERATIVA DE TRABALHO MEDICO DO RIO DE JANEIRO LTDA"/>
    <x v="8"/>
    <s v="'34586707"/>
    <x v="3072"/>
    <x v="1"/>
    <x v="1"/>
    <x v="1"/>
    <x v="1"/>
    <x v="3"/>
    <x v="3"/>
    <s v="1 | 1"/>
    <x v="49"/>
    <n v="7001"/>
    <x v="1"/>
  </r>
  <r>
    <x v="1"/>
    <x v="3"/>
    <n v="-510.06"/>
    <x v="50"/>
    <s v="TIGRAO &amp; FILHO DISTRIBUIDORA DE AUTO PECAS LTDA"/>
    <x v="10"/>
    <s v="'13609"/>
    <x v="3283"/>
    <x v="1"/>
    <x v="1"/>
    <x v="1"/>
    <x v="1"/>
    <x v="1"/>
    <x v="1"/>
    <s v="1 | 1"/>
    <x v="62"/>
    <n v="70011"/>
    <x v="1"/>
  </r>
  <r>
    <x v="1"/>
    <x v="3"/>
    <n v="-510"/>
    <x v="50"/>
    <s v="STORM CLEAN COMERCIO DE PRODUTOS DE HIGIENE EIRELI"/>
    <x v="10"/>
    <s v="'9432"/>
    <x v="3284"/>
    <x v="16"/>
    <x v="2"/>
    <x v="1"/>
    <x v="1"/>
    <x v="1"/>
    <x v="1"/>
    <s v="1 | 1"/>
    <x v="62"/>
    <n v="7002"/>
    <x v="1"/>
  </r>
  <r>
    <x v="1"/>
    <x v="3"/>
    <n v="-509.35"/>
    <x v="26"/>
    <s v="EKO TRANSPORTES E RECOLHIMENTO DE RESIDUOS LTDA"/>
    <x v="6"/>
    <s v="'1015966"/>
    <x v="3285"/>
    <x v="24"/>
    <x v="17"/>
    <x v="2"/>
    <x v="2"/>
    <x v="10"/>
    <x v="8"/>
    <s v="1 | 1"/>
    <x v="31"/>
    <n v="8006"/>
    <x v="1"/>
  </r>
  <r>
    <x v="1"/>
    <x v="3"/>
    <n v="-505.92"/>
    <x v="27"/>
    <s v="FUNDO DE GARANTIA DO TEMPO DE SERVICO"/>
    <x v="4"/>
    <s v="'1015782"/>
    <x v="2982"/>
    <x v="7"/>
    <x v="6"/>
    <x v="1"/>
    <x v="1"/>
    <x v="16"/>
    <x v="12"/>
    <s v="1 | 1"/>
    <x v="42"/>
    <n v="3008"/>
    <x v="1"/>
  </r>
  <r>
    <x v="1"/>
    <x v="3"/>
    <n v="-502.89"/>
    <x v="35"/>
    <s v="SECRETARIA DA RECEITA FEDERAL DO BRASIL - RFB"/>
    <x v="7"/>
    <s v="'1015917"/>
    <x v="2993"/>
    <x v="19"/>
    <x v="13"/>
    <x v="2"/>
    <x v="2"/>
    <x v="14"/>
    <x v="12"/>
    <s v="1 | 1"/>
    <x v="41"/>
    <n v="3003"/>
    <x v="1"/>
  </r>
  <r>
    <x v="1"/>
    <x v="3"/>
    <n v="-500"/>
    <x v="24"/>
    <s v="SPRING GERENCIAMENTO E INFORMACOES LTDA"/>
    <x v="3"/>
    <s v="'3137531"/>
    <x v="1049"/>
    <x v="0"/>
    <x v="0"/>
    <x v="2"/>
    <x v="2"/>
    <x v="12"/>
    <x v="10"/>
    <s v="10 | 10"/>
    <x v="29"/>
    <n v="20011"/>
    <x v="1"/>
  </r>
  <r>
    <x v="1"/>
    <x v="3"/>
    <n v="-500"/>
    <x v="3"/>
    <s v="SODEXO PASS DO BRASIL SERVICOS E COMERCIO S.A."/>
    <x v="10"/>
    <s v="'849247"/>
    <x v="3286"/>
    <x v="6"/>
    <x v="1"/>
    <x v="1"/>
    <x v="1"/>
    <x v="3"/>
    <x v="3"/>
    <s v="1 | 1"/>
    <x v="3"/>
    <n v="7003"/>
    <x v="1"/>
  </r>
  <r>
    <x v="1"/>
    <x v="3"/>
    <n v="-500"/>
    <x v="111"/>
    <s v="TRIBUNAL REGIONAL DO TRABALHO DA 1A. REGIAO"/>
    <x v="7"/>
    <s v="'0100019-70.2021.5.01.0019 "/>
    <x v="3287"/>
    <x v="9"/>
    <x v="8"/>
    <x v="2"/>
    <x v="2"/>
    <x v="10"/>
    <x v="8"/>
    <s v="1 | 1"/>
    <x v="132"/>
    <n v="8002"/>
    <x v="1"/>
  </r>
  <r>
    <x v="1"/>
    <x v="3"/>
    <n v="-500"/>
    <x v="17"/>
    <s v="R T AGENCIA FOTOGRAFICA LTDA"/>
    <x v="8"/>
    <s v="'292"/>
    <x v="3288"/>
    <x v="10"/>
    <x v="9"/>
    <x v="2"/>
    <x v="2"/>
    <x v="10"/>
    <x v="8"/>
    <s v="1 | 1"/>
    <x v="20"/>
    <n v="8001"/>
    <x v="1"/>
  </r>
  <r>
    <x v="1"/>
    <x v="3"/>
    <n v="-499.29"/>
    <x v="39"/>
    <s v="RIOPAR PARTICIPACOES S.A."/>
    <x v="3"/>
    <s v="'1293828"/>
    <x v="3289"/>
    <x v="29"/>
    <x v="19"/>
    <x v="1"/>
    <x v="1"/>
    <x v="3"/>
    <x v="3"/>
    <s v="1 | 1"/>
    <x v="58"/>
    <n v="60011"/>
    <x v="1"/>
  </r>
  <r>
    <x v="1"/>
    <x v="3"/>
    <n v="-499.1"/>
    <x v="27"/>
    <s v="FUNDO DE GARANTIA DO TEMPO DE SERVICO"/>
    <x v="4"/>
    <s v="'1015783"/>
    <x v="3004"/>
    <x v="19"/>
    <x v="13"/>
    <x v="2"/>
    <x v="2"/>
    <x v="14"/>
    <x v="12"/>
    <s v="1 | 1"/>
    <x v="32"/>
    <n v="3003"/>
    <x v="1"/>
  </r>
  <r>
    <x v="1"/>
    <x v="3"/>
    <n v="-497.19"/>
    <x v="27"/>
    <s v="FUNDO DE GARANTIA DO TEMPO DE SERVICO"/>
    <x v="4"/>
    <s v="'1015781"/>
    <x v="2853"/>
    <x v="22"/>
    <x v="0"/>
    <x v="2"/>
    <x v="2"/>
    <x v="14"/>
    <x v="12"/>
    <s v="1 | 1"/>
    <x v="32"/>
    <n v="3002"/>
    <x v="1"/>
  </r>
  <r>
    <x v="1"/>
    <x v="3"/>
    <n v="-497.14"/>
    <x v="97"/>
    <s v="CANDEIAS SERVICOS DE APOIO ADMINISTRATIVOS EIRELI"/>
    <x v="8"/>
    <s v="'225"/>
    <x v="3216"/>
    <x v="33"/>
    <x v="16"/>
    <x v="9"/>
    <x v="9"/>
    <x v="20"/>
    <x v="16"/>
    <s v="1 | 1"/>
    <x v="116"/>
    <n v="9001"/>
    <x v="1"/>
  </r>
  <r>
    <x v="1"/>
    <x v="3"/>
    <n v="-491.7"/>
    <x v="3"/>
    <s v="VR BENEFICIOS E SERVICOS DE PROCESSAMENTO S.A"/>
    <x v="3"/>
    <s v="'20230330000902"/>
    <x v="3014"/>
    <x v="6"/>
    <x v="1"/>
    <x v="1"/>
    <x v="1"/>
    <x v="3"/>
    <x v="3"/>
    <s v="1 | 1"/>
    <x v="3"/>
    <n v="7003"/>
    <x v="1"/>
  </r>
  <r>
    <x v="1"/>
    <x v="3"/>
    <n v="-490.74"/>
    <x v="30"/>
    <s v="SECRETARIA DA RECEITA FEDERAL DO BRASIL - RFB"/>
    <x v="7"/>
    <s v="'1015819"/>
    <x v="2991"/>
    <x v="10"/>
    <x v="9"/>
    <x v="2"/>
    <x v="2"/>
    <x v="14"/>
    <x v="12"/>
    <s v="1 | 1"/>
    <x v="35"/>
    <n v="8001"/>
    <x v="1"/>
  </r>
  <r>
    <x v="1"/>
    <x v="3"/>
    <n v="-485"/>
    <x v="3"/>
    <s v="SODEXO PASS DO BRASIL SERVICOS E COMERCIO S.A."/>
    <x v="3"/>
    <s v="'715728001"/>
    <x v="3290"/>
    <x v="29"/>
    <x v="19"/>
    <x v="1"/>
    <x v="1"/>
    <x v="3"/>
    <x v="3"/>
    <s v="1 | 1"/>
    <x v="3"/>
    <n v="60011"/>
    <x v="1"/>
  </r>
  <r>
    <x v="1"/>
    <x v="3"/>
    <n v="-483.13"/>
    <x v="50"/>
    <s v="GRANVIA AUTO PECAS LTDA"/>
    <x v="10"/>
    <s v="'107961"/>
    <x v="2557"/>
    <x v="1"/>
    <x v="1"/>
    <x v="1"/>
    <x v="1"/>
    <x v="1"/>
    <x v="1"/>
    <s v="2 | 2"/>
    <x v="62"/>
    <n v="70011"/>
    <x v="1"/>
  </r>
  <r>
    <x v="1"/>
    <x v="3"/>
    <n v="-482.96"/>
    <x v="86"/>
    <s v="PENSAO ALIMENTICIA"/>
    <x v="4"/>
    <s v="'1015798"/>
    <x v="3291"/>
    <x v="29"/>
    <x v="19"/>
    <x v="1"/>
    <x v="1"/>
    <x v="2"/>
    <x v="2"/>
    <s v="1 | 1"/>
    <x v="104"/>
    <n v="60011"/>
    <x v="1"/>
  </r>
  <r>
    <x v="1"/>
    <x v="3"/>
    <n v="-481.98"/>
    <x v="34"/>
    <s v="UNIMED-RIO COOPERATIVA DE TRABALHO MEDICO DO RIO DE JANEIRO LTDA"/>
    <x v="8"/>
    <s v="'34586703"/>
    <x v="3048"/>
    <x v="4"/>
    <x v="4"/>
    <x v="2"/>
    <x v="2"/>
    <x v="6"/>
    <x v="3"/>
    <s v="1 | 1"/>
    <x v="40"/>
    <n v="40036"/>
    <x v="1"/>
  </r>
  <r>
    <x v="1"/>
    <x v="3"/>
    <n v="-481.3"/>
    <x v="98"/>
    <s v="ITAU UNIBANCO S.A."/>
    <x v="9"/>
    <s v="'20230404018-TAR"/>
    <x v="3292"/>
    <x v="0"/>
    <x v="0"/>
    <x v="2"/>
    <x v="2"/>
    <x v="5"/>
    <x v="4"/>
    <s v="1 | 1"/>
    <x v="117"/>
    <n v="20011"/>
    <x v="1"/>
  </r>
  <r>
    <x v="1"/>
    <x v="3"/>
    <n v="-480.66"/>
    <x v="34"/>
    <s v="UNIMED-RIO COOPERATIVA DE TRABALHO MEDICO DO RIO DE JANEIRO LTDA"/>
    <x v="8"/>
    <s v="'34586709"/>
    <x v="2889"/>
    <x v="29"/>
    <x v="19"/>
    <x v="1"/>
    <x v="1"/>
    <x v="3"/>
    <x v="3"/>
    <s v="1 | 1"/>
    <x v="49"/>
    <n v="60012"/>
    <x v="1"/>
  </r>
  <r>
    <x v="1"/>
    <x v="3"/>
    <n v="-480"/>
    <x v="69"/>
    <s v="EKO TRANSPORTES E RECOLHIMENTO DE RESIDUOS LTDA"/>
    <x v="6"/>
    <s v="'1015209"/>
    <x v="2298"/>
    <x v="25"/>
    <x v="18"/>
    <x v="2"/>
    <x v="2"/>
    <x v="12"/>
    <x v="10"/>
    <s v="1 | 1"/>
    <x v="81"/>
    <n v="3001"/>
    <x v="1"/>
  </r>
  <r>
    <x v="1"/>
    <x v="3"/>
    <n v="-478.92"/>
    <x v="22"/>
    <s v="GUILHERME CARVALHO DE ALMEIDA"/>
    <x v="12"/>
    <s v="'1015275"/>
    <x v="2918"/>
    <x v="24"/>
    <x v="17"/>
    <x v="2"/>
    <x v="2"/>
    <x v="10"/>
    <x v="8"/>
    <s v="1 | 1"/>
    <x v="26"/>
    <n v="8006"/>
    <x v="1"/>
  </r>
  <r>
    <x v="1"/>
    <x v="3"/>
    <n v="-478.79"/>
    <x v="39"/>
    <s v="RIOPAR PARTICIPACOES S.A."/>
    <x v="3"/>
    <s v="'73463429"/>
    <x v="3077"/>
    <x v="7"/>
    <x v="6"/>
    <x v="1"/>
    <x v="1"/>
    <x v="3"/>
    <x v="3"/>
    <s v="1 | 1"/>
    <x v="58"/>
    <n v="3008"/>
    <x v="1"/>
  </r>
  <r>
    <x v="1"/>
    <x v="3"/>
    <n v="-476.03"/>
    <x v="50"/>
    <s v="AUTO MOLAS VIGO COMERCIO DE AUTOPECAS E SERVICOS LTDA"/>
    <x v="10"/>
    <s v="'79178"/>
    <x v="3293"/>
    <x v="1"/>
    <x v="1"/>
    <x v="1"/>
    <x v="1"/>
    <x v="1"/>
    <x v="1"/>
    <s v="1 | 1"/>
    <x v="62"/>
    <n v="70011"/>
    <x v="1"/>
  </r>
  <r>
    <x v="1"/>
    <x v="3"/>
    <n v="-469.35"/>
    <x v="3"/>
    <s v="SODEXO PASS DO BRASIL SERVICOS E COMERCIO S.A."/>
    <x v="3"/>
    <s v="'840301001"/>
    <x v="3260"/>
    <x v="1"/>
    <x v="1"/>
    <x v="1"/>
    <x v="1"/>
    <x v="3"/>
    <x v="3"/>
    <s v="1 | 1"/>
    <x v="3"/>
    <n v="7001"/>
    <x v="1"/>
  </r>
  <r>
    <x v="1"/>
    <x v="3"/>
    <n v="-467.12"/>
    <x v="27"/>
    <s v="FUNDO DE GARANTIA DO TEMPO DE SERVICO"/>
    <x v="4"/>
    <s v="'1015771"/>
    <x v="3039"/>
    <x v="1"/>
    <x v="1"/>
    <x v="1"/>
    <x v="1"/>
    <x v="16"/>
    <x v="12"/>
    <s v="1 | 1"/>
    <x v="42"/>
    <n v="7001"/>
    <x v="1"/>
  </r>
  <r>
    <x v="1"/>
    <x v="3"/>
    <n v="-462.21"/>
    <x v="96"/>
    <s v="SECRETARIA DA RECEITA FEDERAL DO BRASIL - RFB"/>
    <x v="7"/>
    <s v="'1015875"/>
    <x v="1064"/>
    <x v="0"/>
    <x v="0"/>
    <x v="8"/>
    <x v="8"/>
    <x v="19"/>
    <x v="15"/>
    <s v="1 | 1"/>
    <x v="114"/>
    <n v="2001"/>
    <x v="1"/>
  </r>
  <r>
    <x v="1"/>
    <x v="3"/>
    <n v="-461.92"/>
    <x v="27"/>
    <s v="FUNDO DE GARANTIA DO TEMPO DE SERVICO"/>
    <x v="4"/>
    <s v="'1015781"/>
    <x v="2853"/>
    <x v="9"/>
    <x v="8"/>
    <x v="2"/>
    <x v="2"/>
    <x v="14"/>
    <x v="12"/>
    <s v="1 | 1"/>
    <x v="32"/>
    <n v="8002"/>
    <x v="1"/>
  </r>
  <r>
    <x v="1"/>
    <x v="3"/>
    <n v="-461.8"/>
    <x v="39"/>
    <s v="RIOPAR PARTICIPACOES S.A."/>
    <x v="3"/>
    <s v="'73495075"/>
    <x v="3294"/>
    <x v="29"/>
    <x v="19"/>
    <x v="1"/>
    <x v="1"/>
    <x v="3"/>
    <x v="3"/>
    <s v="1 | 1"/>
    <x v="58"/>
    <n v="60011"/>
    <x v="1"/>
  </r>
  <r>
    <x v="1"/>
    <x v="3"/>
    <n v="-461.8"/>
    <x v="27"/>
    <s v="FUNDO DE GARANTIA DO TEMPO DE SERVICO"/>
    <x v="4"/>
    <s v="'1015781"/>
    <x v="2853"/>
    <x v="19"/>
    <x v="13"/>
    <x v="2"/>
    <x v="2"/>
    <x v="14"/>
    <x v="12"/>
    <s v="1 | 1"/>
    <x v="32"/>
    <n v="3003"/>
    <x v="1"/>
  </r>
  <r>
    <x v="1"/>
    <x v="3"/>
    <n v="-461.55"/>
    <x v="50"/>
    <s v="GUANABARA DIESEL SA COMERCIO E REPRESENTACOES"/>
    <x v="8"/>
    <s v="'175796"/>
    <x v="3295"/>
    <x v="1"/>
    <x v="1"/>
    <x v="1"/>
    <x v="1"/>
    <x v="1"/>
    <x v="1"/>
    <s v="1 | 3"/>
    <x v="62"/>
    <n v="70011"/>
    <x v="1"/>
  </r>
  <r>
    <x v="1"/>
    <x v="3"/>
    <n v="-461.55"/>
    <x v="50"/>
    <s v="GUANABARA DIESEL SA COMERCIO E REPRESENTACOES"/>
    <x v="8"/>
    <s v="'175796"/>
    <x v="3295"/>
    <x v="1"/>
    <x v="1"/>
    <x v="1"/>
    <x v="1"/>
    <x v="1"/>
    <x v="1"/>
    <s v="2 | 3"/>
    <x v="62"/>
    <n v="70011"/>
    <x v="1"/>
  </r>
  <r>
    <x v="1"/>
    <x v="3"/>
    <n v="-461.55"/>
    <x v="50"/>
    <s v="GUANABARA DIESEL SA COMERCIO E REPRESENTACOES"/>
    <x v="8"/>
    <s v="'175796"/>
    <x v="3295"/>
    <x v="1"/>
    <x v="1"/>
    <x v="1"/>
    <x v="1"/>
    <x v="1"/>
    <x v="1"/>
    <s v="3 | 3"/>
    <x v="62"/>
    <n v="70011"/>
    <x v="1"/>
  </r>
  <r>
    <x v="1"/>
    <x v="3"/>
    <n v="-458.45"/>
    <x v="27"/>
    <s v="FUNDO DE GARANTIA DO TEMPO DE SERVICO"/>
    <x v="4"/>
    <s v="'1015781"/>
    <x v="2853"/>
    <x v="29"/>
    <x v="19"/>
    <x v="1"/>
    <x v="1"/>
    <x v="16"/>
    <x v="12"/>
    <s v="1 | 1"/>
    <x v="42"/>
    <n v="60013"/>
    <x v="1"/>
  </r>
  <r>
    <x v="1"/>
    <x v="3"/>
    <n v="-457.21"/>
    <x v="86"/>
    <s v="PENSAO ALIMENTICIA"/>
    <x v="4"/>
    <s v="'1015801"/>
    <x v="3296"/>
    <x v="29"/>
    <x v="19"/>
    <x v="1"/>
    <x v="1"/>
    <x v="2"/>
    <x v="2"/>
    <s v="1 | 1"/>
    <x v="104"/>
    <n v="60011"/>
    <x v="1"/>
  </r>
  <r>
    <x v="1"/>
    <x v="3"/>
    <n v="-456.04"/>
    <x v="52"/>
    <s v="ALLIANZ SEGUROS S/A"/>
    <x v="9"/>
    <s v="'5177202353310432354"/>
    <x v="3297"/>
    <x v="25"/>
    <x v="18"/>
    <x v="1"/>
    <x v="1"/>
    <x v="1"/>
    <x v="1"/>
    <s v="1 | 6"/>
    <x v="64"/>
    <n v="30011"/>
    <x v="1"/>
  </r>
  <r>
    <x v="1"/>
    <x v="3"/>
    <n v="-453"/>
    <x v="85"/>
    <s v="ALTESE AUTO PECAS LTDA"/>
    <x v="10"/>
    <s v="'252254"/>
    <x v="3298"/>
    <x v="1"/>
    <x v="1"/>
    <x v="1"/>
    <x v="1"/>
    <x v="1"/>
    <x v="1"/>
    <s v="1 | 1"/>
    <x v="103"/>
    <n v="70012"/>
    <x v="1"/>
  </r>
  <r>
    <x v="1"/>
    <x v="3"/>
    <n v="-450"/>
    <x v="11"/>
    <s v="FAMILY FUN EVENTOS RJ LTDA"/>
    <x v="8"/>
    <s v="'388"/>
    <x v="3299"/>
    <x v="5"/>
    <x v="5"/>
    <x v="2"/>
    <x v="2"/>
    <x v="10"/>
    <x v="8"/>
    <s v="1 | 1"/>
    <x v="13"/>
    <n v="3006"/>
    <x v="1"/>
  </r>
  <r>
    <x v="1"/>
    <x v="3"/>
    <n v="-450"/>
    <x v="49"/>
    <s v="DV ARTE VERDE JARDINAGEM LTDA"/>
    <x v="8"/>
    <s v="'9677"/>
    <x v="1067"/>
    <x v="11"/>
    <x v="6"/>
    <x v="2"/>
    <x v="2"/>
    <x v="7"/>
    <x v="5"/>
    <s v="1 | 0"/>
    <x v="60"/>
    <n v="8004"/>
    <x v="1"/>
  </r>
  <r>
    <x v="1"/>
    <x v="3"/>
    <n v="-450"/>
    <x v="5"/>
    <s v="EMPORIO MEGA 100 COMERCIO DE ALIMENTOS S.A."/>
    <x v="10"/>
    <s v="'62248"/>
    <x v="677"/>
    <x v="29"/>
    <x v="19"/>
    <x v="1"/>
    <x v="1"/>
    <x v="3"/>
    <x v="3"/>
    <s v="1 | 2"/>
    <x v="6"/>
    <n v="60013"/>
    <x v="1"/>
  </r>
  <r>
    <x v="1"/>
    <x v="3"/>
    <n v="-450"/>
    <x v="5"/>
    <s v="EMPORIO MEGA 100 COMERCIO DE ALIMENTOS S.A."/>
    <x v="10"/>
    <s v="'62248"/>
    <x v="677"/>
    <x v="29"/>
    <x v="19"/>
    <x v="1"/>
    <x v="1"/>
    <x v="3"/>
    <x v="3"/>
    <s v="2 | 2"/>
    <x v="6"/>
    <n v="60013"/>
    <x v="1"/>
  </r>
  <r>
    <x v="1"/>
    <x v="3"/>
    <n v="-448.24"/>
    <x v="34"/>
    <s v="UNIMED-RIO COOPERATIVA DE TRABALHO MEDICO DO RIO DE JANEIRO LTDA"/>
    <x v="8"/>
    <s v="'34586705"/>
    <x v="2899"/>
    <x v="22"/>
    <x v="0"/>
    <x v="2"/>
    <x v="2"/>
    <x v="6"/>
    <x v="3"/>
    <s v="1 | 1"/>
    <x v="40"/>
    <n v="3002"/>
    <x v="1"/>
  </r>
  <r>
    <x v="1"/>
    <x v="3"/>
    <n v="-447"/>
    <x v="3"/>
    <s v="SODEXO PASS DO BRASIL SERVICOS E COMERCIO S.A."/>
    <x v="11"/>
    <s v="'1015509"/>
    <x v="2925"/>
    <x v="29"/>
    <x v="19"/>
    <x v="1"/>
    <x v="1"/>
    <x v="3"/>
    <x v="3"/>
    <s v="1 | 1"/>
    <x v="3"/>
    <n v="60012"/>
    <x v="1"/>
  </r>
  <r>
    <x v="1"/>
    <x v="3"/>
    <n v="-447"/>
    <x v="3"/>
    <s v="SODEXO PASS DO BRASIL SERVICOS E COMERCIO S.A."/>
    <x v="3"/>
    <s v="'715731001"/>
    <x v="3300"/>
    <x v="18"/>
    <x v="12"/>
    <x v="2"/>
    <x v="2"/>
    <x v="6"/>
    <x v="3"/>
    <s v="1 | 1"/>
    <x v="8"/>
    <n v="4001"/>
    <x v="1"/>
  </r>
  <r>
    <x v="1"/>
    <x v="3"/>
    <n v="-447"/>
    <x v="3"/>
    <s v="SODEXO PASS DO BRASIL SERVICOS E COMERCIO S.A."/>
    <x v="3"/>
    <s v="'819669001"/>
    <x v="2947"/>
    <x v="27"/>
    <x v="19"/>
    <x v="1"/>
    <x v="1"/>
    <x v="3"/>
    <x v="3"/>
    <s v="1 | 1"/>
    <x v="3"/>
    <n v="60022"/>
    <x v="1"/>
  </r>
  <r>
    <x v="1"/>
    <x v="3"/>
    <n v="-445.8"/>
    <x v="67"/>
    <s v="AUTO POSTO MEU CEARA LTDA"/>
    <x v="3"/>
    <s v="'9706"/>
    <x v="3110"/>
    <x v="23"/>
    <x v="16"/>
    <x v="2"/>
    <x v="2"/>
    <x v="10"/>
    <x v="8"/>
    <s v="1 | 1"/>
    <x v="79"/>
    <n v="1002"/>
    <x v="1"/>
  </r>
  <r>
    <x v="1"/>
    <x v="3"/>
    <n v="-444.18"/>
    <x v="50"/>
    <s v="GUANABARA DIESEL SA COMERCIO E REPRESENTACOES"/>
    <x v="10"/>
    <s v="'171189"/>
    <x v="3301"/>
    <x v="1"/>
    <x v="1"/>
    <x v="1"/>
    <x v="1"/>
    <x v="1"/>
    <x v="1"/>
    <s v="1 | 3"/>
    <x v="62"/>
    <n v="70011"/>
    <x v="1"/>
  </r>
  <r>
    <x v="1"/>
    <x v="3"/>
    <n v="-444.18"/>
    <x v="50"/>
    <s v="GUANABARA DIESEL SA COMERCIO E REPRESENTACOES"/>
    <x v="10"/>
    <s v="'171189"/>
    <x v="3301"/>
    <x v="1"/>
    <x v="1"/>
    <x v="1"/>
    <x v="1"/>
    <x v="1"/>
    <x v="1"/>
    <s v="2 | 3"/>
    <x v="62"/>
    <n v="70011"/>
    <x v="1"/>
  </r>
  <r>
    <x v="1"/>
    <x v="3"/>
    <n v="-444.17"/>
    <x v="50"/>
    <s v="GUANABARA DIESEL SA COMERCIO E REPRESENTACOES"/>
    <x v="10"/>
    <s v="'171189"/>
    <x v="3301"/>
    <x v="1"/>
    <x v="1"/>
    <x v="1"/>
    <x v="1"/>
    <x v="1"/>
    <x v="1"/>
    <s v="3 | 3"/>
    <x v="62"/>
    <n v="70011"/>
    <x v="1"/>
  </r>
  <r>
    <x v="1"/>
    <x v="3"/>
    <n v="-440"/>
    <x v="85"/>
    <s v="IMPORT VANS COMERCIO DE PECAS AUTOMOTIVAS LTDA"/>
    <x v="10"/>
    <s v="'22087"/>
    <x v="3302"/>
    <x v="1"/>
    <x v="1"/>
    <x v="1"/>
    <x v="1"/>
    <x v="1"/>
    <x v="1"/>
    <s v="1 | 1"/>
    <x v="103"/>
    <n v="70012"/>
    <x v="1"/>
  </r>
  <r>
    <x v="1"/>
    <x v="3"/>
    <n v="-438.57"/>
    <x v="35"/>
    <s v="SECRETARIA DA RECEITA FEDERAL DO BRASIL - RFB"/>
    <x v="7"/>
    <s v="'1016027"/>
    <x v="2833"/>
    <x v="24"/>
    <x v="17"/>
    <x v="2"/>
    <x v="2"/>
    <x v="14"/>
    <x v="12"/>
    <s v="1 | 1"/>
    <x v="41"/>
    <n v="8006"/>
    <x v="1"/>
  </r>
  <r>
    <x v="1"/>
    <x v="3"/>
    <n v="-437.88"/>
    <x v="80"/>
    <s v="GARANTIA TOTAL"/>
    <x v="10"/>
    <s v="'51793"/>
    <x v="3303"/>
    <x v="1"/>
    <x v="1"/>
    <x v="1"/>
    <x v="1"/>
    <x v="1"/>
    <x v="1"/>
    <s v="1 | 4"/>
    <x v="98"/>
    <n v="70012"/>
    <x v="1"/>
  </r>
  <r>
    <x v="1"/>
    <x v="3"/>
    <n v="-437.88"/>
    <x v="80"/>
    <s v="GARANTIA TOTAL"/>
    <x v="10"/>
    <s v="'51793"/>
    <x v="3303"/>
    <x v="1"/>
    <x v="1"/>
    <x v="1"/>
    <x v="1"/>
    <x v="1"/>
    <x v="1"/>
    <s v="2 | 4"/>
    <x v="98"/>
    <n v="70012"/>
    <x v="1"/>
  </r>
  <r>
    <x v="1"/>
    <x v="3"/>
    <n v="-437.88"/>
    <x v="80"/>
    <s v="GARANTIA TOTAL"/>
    <x v="10"/>
    <s v="'51793"/>
    <x v="3303"/>
    <x v="1"/>
    <x v="1"/>
    <x v="1"/>
    <x v="1"/>
    <x v="1"/>
    <x v="1"/>
    <s v="3 | 4"/>
    <x v="98"/>
    <n v="70012"/>
    <x v="1"/>
  </r>
  <r>
    <x v="1"/>
    <x v="3"/>
    <n v="-437.88"/>
    <x v="80"/>
    <s v="GARANTIA TOTAL"/>
    <x v="10"/>
    <s v="'51793"/>
    <x v="3303"/>
    <x v="1"/>
    <x v="1"/>
    <x v="1"/>
    <x v="1"/>
    <x v="1"/>
    <x v="1"/>
    <s v="4 | 4"/>
    <x v="98"/>
    <n v="70012"/>
    <x v="1"/>
  </r>
  <r>
    <x v="1"/>
    <x v="3"/>
    <n v="-437.84"/>
    <x v="97"/>
    <s v="JEDAF SERVICOS DE ESCRITORIO E APOIO ADMINISTRATIVO E TRANSPORTE EM GERAL EIRELI"/>
    <x v="8"/>
    <s v="'198"/>
    <x v="3088"/>
    <x v="33"/>
    <x v="16"/>
    <x v="9"/>
    <x v="9"/>
    <x v="20"/>
    <x v="16"/>
    <s v="1 | 1"/>
    <x v="116"/>
    <n v="9001"/>
    <x v="1"/>
  </r>
  <r>
    <x v="1"/>
    <x v="3"/>
    <n v="-435.96"/>
    <x v="3"/>
    <s v="SODEXO PASS DO BRASIL SERVICOS E COMERCIO S.A."/>
    <x v="3"/>
    <s v="'819575001"/>
    <x v="2842"/>
    <x v="27"/>
    <x v="19"/>
    <x v="1"/>
    <x v="1"/>
    <x v="3"/>
    <x v="3"/>
    <s v="1 | 1"/>
    <x v="3"/>
    <n v="60022"/>
    <x v="1"/>
  </r>
  <r>
    <x v="1"/>
    <x v="3"/>
    <n v="-435.71"/>
    <x v="70"/>
    <s v="COMPANHIA MUNICIPAL DE LIMPEZA URBANA - COMLURB"/>
    <x v="3"/>
    <s v="'15080919000516698 "/>
    <x v="1072"/>
    <x v="29"/>
    <x v="19"/>
    <x v="1"/>
    <x v="1"/>
    <x v="1"/>
    <x v="1"/>
    <s v="1 | 1"/>
    <x v="82"/>
    <n v="6001"/>
    <x v="1"/>
  </r>
  <r>
    <x v="1"/>
    <x v="3"/>
    <n v="-435.71"/>
    <x v="70"/>
    <s v="COMPANHIA MUNICIPAL DE LIMPEZA URBANA - COMLURB"/>
    <x v="3"/>
    <s v="'15080919000517003 "/>
    <x v="1072"/>
    <x v="29"/>
    <x v="19"/>
    <x v="1"/>
    <x v="1"/>
    <x v="1"/>
    <x v="1"/>
    <s v="1 | 1"/>
    <x v="82"/>
    <n v="6001"/>
    <x v="1"/>
  </r>
  <r>
    <x v="1"/>
    <x v="3"/>
    <n v="-435"/>
    <x v="49"/>
    <s v="DEDETIZADORA TOYAMA"/>
    <x v="8"/>
    <s v="'7268"/>
    <x v="1826"/>
    <x v="2"/>
    <x v="2"/>
    <x v="2"/>
    <x v="2"/>
    <x v="7"/>
    <x v="5"/>
    <s v="1 | 1"/>
    <x v="60"/>
    <n v="4004"/>
    <x v="1"/>
  </r>
  <r>
    <x v="1"/>
    <x v="3"/>
    <n v="-435"/>
    <x v="49"/>
    <s v="DEDETIZADORA TOYAMA"/>
    <x v="8"/>
    <s v="'7270"/>
    <x v="1827"/>
    <x v="2"/>
    <x v="2"/>
    <x v="2"/>
    <x v="2"/>
    <x v="7"/>
    <x v="5"/>
    <s v="1 | 1"/>
    <x v="60"/>
    <n v="4004"/>
    <x v="1"/>
  </r>
  <r>
    <x v="1"/>
    <x v="3"/>
    <n v="-435"/>
    <x v="49"/>
    <s v="DEDETIZADORA TOYAMA"/>
    <x v="8"/>
    <s v="'7278"/>
    <x v="3304"/>
    <x v="2"/>
    <x v="2"/>
    <x v="2"/>
    <x v="2"/>
    <x v="7"/>
    <x v="5"/>
    <s v="1 | 1"/>
    <x v="60"/>
    <n v="4004"/>
    <x v="1"/>
  </r>
  <r>
    <x v="1"/>
    <x v="3"/>
    <n v="-434.99"/>
    <x v="50"/>
    <s v="NACAO DETAIL INDUSTRIA E COMERCIO LTDA"/>
    <x v="10"/>
    <s v="'27627"/>
    <x v="1736"/>
    <x v="16"/>
    <x v="2"/>
    <x v="1"/>
    <x v="1"/>
    <x v="1"/>
    <x v="1"/>
    <s v="2 | 2"/>
    <x v="62"/>
    <n v="70021"/>
    <x v="1"/>
  </r>
  <r>
    <x v="1"/>
    <x v="3"/>
    <n v="-434.98"/>
    <x v="50"/>
    <s v="NACAO DETAIL INDUSTRIA E COMERCIO LTDA"/>
    <x v="10"/>
    <s v="'27627"/>
    <x v="1736"/>
    <x v="16"/>
    <x v="2"/>
    <x v="1"/>
    <x v="1"/>
    <x v="1"/>
    <x v="1"/>
    <s v="1 | 2"/>
    <x v="62"/>
    <n v="70021"/>
    <x v="1"/>
  </r>
  <r>
    <x v="1"/>
    <x v="3"/>
    <n v="-434.01"/>
    <x v="85"/>
    <s v="ALTESE AUTO PECAS LTDA"/>
    <x v="10"/>
    <s v="'252258"/>
    <x v="3305"/>
    <x v="1"/>
    <x v="1"/>
    <x v="1"/>
    <x v="1"/>
    <x v="1"/>
    <x v="1"/>
    <s v="1 | 1"/>
    <x v="103"/>
    <n v="70012"/>
    <x v="1"/>
  </r>
  <r>
    <x v="1"/>
    <x v="3"/>
    <n v="-431.79"/>
    <x v="70"/>
    <s v="COMPANHIA MUNICIPAL DE LIMPEZA URBANA - COMLURB"/>
    <x v="3"/>
    <s v="'15080912000517692 "/>
    <x v="1072"/>
    <x v="29"/>
    <x v="19"/>
    <x v="1"/>
    <x v="1"/>
    <x v="1"/>
    <x v="1"/>
    <s v="1 | 1"/>
    <x v="82"/>
    <n v="6001"/>
    <x v="1"/>
  </r>
  <r>
    <x v="1"/>
    <x v="3"/>
    <n v="-431.2"/>
    <x v="39"/>
    <s v="RIOPAR PARTICIPACOES S.A."/>
    <x v="3"/>
    <s v="'73463429"/>
    <x v="3077"/>
    <x v="16"/>
    <x v="2"/>
    <x v="1"/>
    <x v="1"/>
    <x v="3"/>
    <x v="3"/>
    <s v="1 | 1"/>
    <x v="58"/>
    <n v="7002"/>
    <x v="1"/>
  </r>
  <r>
    <x v="1"/>
    <x v="3"/>
    <n v="-429.66"/>
    <x v="86"/>
    <s v="PENSAO ALIMENTICIA"/>
    <x v="4"/>
    <s v="'1015794"/>
    <x v="3306"/>
    <x v="29"/>
    <x v="19"/>
    <x v="1"/>
    <x v="1"/>
    <x v="2"/>
    <x v="2"/>
    <s v="1 | 1"/>
    <x v="104"/>
    <n v="60011"/>
    <x v="1"/>
  </r>
  <r>
    <x v="1"/>
    <x v="3"/>
    <n v="-428.34"/>
    <x v="33"/>
    <s v="ALKLIN COMERCIAL LTDA"/>
    <x v="10"/>
    <s v="'40189"/>
    <x v="3307"/>
    <x v="17"/>
    <x v="2"/>
    <x v="2"/>
    <x v="2"/>
    <x v="7"/>
    <x v="5"/>
    <s v="1 | 1"/>
    <x v="39"/>
    <n v="5006"/>
    <x v="1"/>
  </r>
  <r>
    <x v="1"/>
    <x v="3"/>
    <n v="-427.45"/>
    <x v="70"/>
    <s v="COMPANHIA MUNICIPAL DE LIMPEZA URBANA - COMLURB"/>
    <x v="3"/>
    <s v="'15080911000519545"/>
    <x v="1072"/>
    <x v="29"/>
    <x v="19"/>
    <x v="1"/>
    <x v="1"/>
    <x v="1"/>
    <x v="1"/>
    <s v="1 | 1"/>
    <x v="82"/>
    <n v="6001"/>
    <x v="1"/>
  </r>
  <r>
    <x v="1"/>
    <x v="3"/>
    <n v="-427.31"/>
    <x v="70"/>
    <s v="COMPANHIA MUNICIPAL DE LIMPEZA URBANA - COMLURB"/>
    <x v="3"/>
    <s v="'15080910000520796"/>
    <x v="3044"/>
    <x v="29"/>
    <x v="19"/>
    <x v="1"/>
    <x v="1"/>
    <x v="1"/>
    <x v="1"/>
    <s v="1 | 1"/>
    <x v="82"/>
    <n v="6001"/>
    <x v="1"/>
  </r>
  <r>
    <x v="1"/>
    <x v="3"/>
    <n v="-427.31"/>
    <x v="70"/>
    <s v="COMPANHIA MUNICIPAL DE LIMPEZA URBANA - COMLURB"/>
    <x v="3"/>
    <s v="'15080910000520933 "/>
    <x v="3044"/>
    <x v="29"/>
    <x v="19"/>
    <x v="1"/>
    <x v="1"/>
    <x v="1"/>
    <x v="1"/>
    <s v="1 | 1"/>
    <x v="82"/>
    <n v="6001"/>
    <x v="1"/>
  </r>
  <r>
    <x v="1"/>
    <x v="3"/>
    <n v="-425.59"/>
    <x v="35"/>
    <s v="SECRETARIA DA RECEITA FEDERAL DO BRASIL - RFB"/>
    <x v="7"/>
    <s v="'1015917"/>
    <x v="2993"/>
    <x v="12"/>
    <x v="10"/>
    <x v="2"/>
    <x v="2"/>
    <x v="14"/>
    <x v="12"/>
    <s v="1 | 1"/>
    <x v="41"/>
    <n v="3005"/>
    <x v="1"/>
  </r>
  <r>
    <x v="1"/>
    <x v="3"/>
    <n v="-425"/>
    <x v="50"/>
    <s v="ECOBRASIL - COMERCIO DE BATERIAS E EQUIPAMENTOS LTDA"/>
    <x v="10"/>
    <s v="'24967"/>
    <x v="3308"/>
    <x v="1"/>
    <x v="1"/>
    <x v="1"/>
    <x v="1"/>
    <x v="1"/>
    <x v="1"/>
    <s v="1 | 1"/>
    <x v="62"/>
    <n v="70011"/>
    <x v="1"/>
  </r>
  <r>
    <x v="1"/>
    <x v="3"/>
    <n v="-425"/>
    <x v="49"/>
    <s v="DEDETIZADORA TOYAMA"/>
    <x v="8"/>
    <s v="'7269"/>
    <x v="3309"/>
    <x v="2"/>
    <x v="2"/>
    <x v="2"/>
    <x v="2"/>
    <x v="7"/>
    <x v="5"/>
    <s v="1 | 1"/>
    <x v="60"/>
    <n v="4004"/>
    <x v="1"/>
  </r>
  <r>
    <x v="1"/>
    <x v="3"/>
    <n v="-424.65"/>
    <x v="3"/>
    <s v="SODEXO PASS DO BRASIL SERVICOS E COMERCIO S.A."/>
    <x v="3"/>
    <s v="'819866001"/>
    <x v="3126"/>
    <x v="29"/>
    <x v="19"/>
    <x v="1"/>
    <x v="1"/>
    <x v="3"/>
    <x v="3"/>
    <s v="1 | 1"/>
    <x v="3"/>
    <n v="60011"/>
    <x v="1"/>
  </r>
  <r>
    <x v="1"/>
    <x v="3"/>
    <n v="-419.42"/>
    <x v="27"/>
    <s v="FUNDO DE GARANTIA DO TEMPO DE SERVICO"/>
    <x v="4"/>
    <s v="'1015782"/>
    <x v="2982"/>
    <x v="27"/>
    <x v="19"/>
    <x v="1"/>
    <x v="1"/>
    <x v="16"/>
    <x v="12"/>
    <s v="1 | 1"/>
    <x v="42"/>
    <n v="60022"/>
    <x v="1"/>
  </r>
  <r>
    <x v="1"/>
    <x v="3"/>
    <n v="-418.34"/>
    <x v="30"/>
    <s v="SECRETARIA DA RECEITA FEDERAL DO BRASIL - RFB"/>
    <x v="7"/>
    <s v="'1015820"/>
    <x v="3059"/>
    <x v="27"/>
    <x v="19"/>
    <x v="1"/>
    <x v="1"/>
    <x v="16"/>
    <x v="12"/>
    <s v="1 | 1"/>
    <x v="90"/>
    <n v="60022"/>
    <x v="1"/>
  </r>
  <r>
    <x v="1"/>
    <x v="3"/>
    <n v="-416.3"/>
    <x v="39"/>
    <s v="RIOPAR PARTICIPACOES S.A."/>
    <x v="3"/>
    <s v="' 73463468"/>
    <x v="3205"/>
    <x v="29"/>
    <x v="19"/>
    <x v="1"/>
    <x v="1"/>
    <x v="3"/>
    <x v="3"/>
    <s v="1 | 1"/>
    <x v="58"/>
    <n v="60011"/>
    <x v="1"/>
  </r>
  <r>
    <x v="1"/>
    <x v="3"/>
    <n v="-415.71"/>
    <x v="34"/>
    <s v="UNIMED-RIO COOPERATIVA DE TRABALHO MEDICO DO RIO DE JANEIRO LTDA"/>
    <x v="8"/>
    <s v="'34586709"/>
    <x v="2889"/>
    <x v="29"/>
    <x v="19"/>
    <x v="1"/>
    <x v="1"/>
    <x v="3"/>
    <x v="3"/>
    <s v="1 | 1"/>
    <x v="49"/>
    <n v="60013"/>
    <x v="1"/>
  </r>
  <r>
    <x v="1"/>
    <x v="3"/>
    <n v="-412.21"/>
    <x v="34"/>
    <s v="UNIMED-RIO COOPERATIVA DE TRABALHO MEDICO DO RIO DE JANEIRO LTDA"/>
    <x v="8"/>
    <s v="'34782304"/>
    <x v="3310"/>
    <x v="1"/>
    <x v="1"/>
    <x v="1"/>
    <x v="1"/>
    <x v="3"/>
    <x v="3"/>
    <s v="1 | 1"/>
    <x v="49"/>
    <n v="7001"/>
    <x v="1"/>
  </r>
  <r>
    <x v="1"/>
    <x v="3"/>
    <n v="-412"/>
    <x v="61"/>
    <s v="BAZAR D'PRAIA LTDA"/>
    <x v="10"/>
    <s v="'6260"/>
    <x v="3311"/>
    <x v="4"/>
    <x v="4"/>
    <x v="1"/>
    <x v="1"/>
    <x v="8"/>
    <x v="6"/>
    <s v="1 | 1"/>
    <x v="73"/>
    <n v="40031"/>
    <x v="1"/>
  </r>
  <r>
    <x v="1"/>
    <x v="3"/>
    <n v="-409.07"/>
    <x v="27"/>
    <s v="FUNDO DE GARANTIA DO TEMPO DE SERVICO"/>
    <x v="4"/>
    <s v="'1015781"/>
    <x v="2853"/>
    <x v="21"/>
    <x v="15"/>
    <x v="2"/>
    <x v="2"/>
    <x v="14"/>
    <x v="12"/>
    <s v="1 | 1"/>
    <x v="32"/>
    <n v="3004"/>
    <x v="1"/>
  </r>
  <r>
    <x v="1"/>
    <x v="3"/>
    <n v="-405.75"/>
    <x v="86"/>
    <s v="PENSAO ALIMENTICIA"/>
    <x v="4"/>
    <s v="'1015797"/>
    <x v="3312"/>
    <x v="29"/>
    <x v="19"/>
    <x v="1"/>
    <x v="1"/>
    <x v="2"/>
    <x v="2"/>
    <s v="1 | 1"/>
    <x v="104"/>
    <n v="60012"/>
    <x v="1"/>
  </r>
  <r>
    <x v="1"/>
    <x v="3"/>
    <n v="-405.29"/>
    <x v="30"/>
    <s v="SECRETARIA DA RECEITA FEDERAL DO BRASIL - RFB"/>
    <x v="7"/>
    <s v="'1015816"/>
    <x v="3067"/>
    <x v="29"/>
    <x v="19"/>
    <x v="1"/>
    <x v="1"/>
    <x v="16"/>
    <x v="12"/>
    <s v="1 | 1"/>
    <x v="90"/>
    <n v="60011"/>
    <x v="1"/>
  </r>
  <r>
    <x v="1"/>
    <x v="3"/>
    <n v="-402.3"/>
    <x v="3"/>
    <s v="SODEXO PASS DO BRASIL SERVICOS E COMERCIO S.A."/>
    <x v="11"/>
    <s v="'1015509"/>
    <x v="2925"/>
    <x v="13"/>
    <x v="2"/>
    <x v="1"/>
    <x v="1"/>
    <x v="3"/>
    <x v="3"/>
    <s v="1 | 1"/>
    <x v="3"/>
    <n v="5003"/>
    <x v="1"/>
  </r>
  <r>
    <x v="1"/>
    <x v="3"/>
    <n v="-402.3"/>
    <x v="3"/>
    <s v="SODEXO PASS DO BRASIL SERVICOS E COMERCIO S.A."/>
    <x v="3"/>
    <s v="'23/31317794"/>
    <x v="2954"/>
    <x v="1"/>
    <x v="1"/>
    <x v="1"/>
    <x v="1"/>
    <x v="3"/>
    <x v="3"/>
    <s v="1 | 1"/>
    <x v="3"/>
    <n v="7001"/>
    <x v="1"/>
  </r>
  <r>
    <x v="1"/>
    <x v="3"/>
    <n v="-402.3"/>
    <x v="3"/>
    <s v="SODEXO PASS DO BRASIL SERVICOS E COMERCIO S.A."/>
    <x v="3"/>
    <s v="'819434001"/>
    <x v="2842"/>
    <x v="21"/>
    <x v="15"/>
    <x v="2"/>
    <x v="2"/>
    <x v="6"/>
    <x v="3"/>
    <s v="1 | 1"/>
    <x v="8"/>
    <n v="3004"/>
    <x v="1"/>
  </r>
  <r>
    <x v="1"/>
    <x v="3"/>
    <n v="-402.3"/>
    <x v="3"/>
    <s v="SODEXO PASS DO BRASIL SERVICOS E COMERCIO S.A."/>
    <x v="3"/>
    <s v="'819434001"/>
    <x v="2842"/>
    <x v="22"/>
    <x v="0"/>
    <x v="2"/>
    <x v="2"/>
    <x v="6"/>
    <x v="3"/>
    <s v="1 | 1"/>
    <x v="8"/>
    <n v="3002"/>
    <x v="1"/>
  </r>
  <r>
    <x v="1"/>
    <x v="3"/>
    <n v="-402.3"/>
    <x v="3"/>
    <s v="SODEXO PASS DO BRASIL SERVICOS E COMERCIO S.A."/>
    <x v="3"/>
    <s v="'819434001"/>
    <x v="2842"/>
    <x v="9"/>
    <x v="8"/>
    <x v="2"/>
    <x v="2"/>
    <x v="6"/>
    <x v="3"/>
    <s v="1 | 1"/>
    <x v="8"/>
    <n v="8002"/>
    <x v="1"/>
  </r>
  <r>
    <x v="1"/>
    <x v="3"/>
    <n v="-402.3"/>
    <x v="3"/>
    <s v="SODEXO PASS DO BRASIL SERVICOS E COMERCIO S.A."/>
    <x v="3"/>
    <s v="'819434001"/>
    <x v="2842"/>
    <x v="5"/>
    <x v="5"/>
    <x v="2"/>
    <x v="2"/>
    <x v="6"/>
    <x v="3"/>
    <s v="1 | 1"/>
    <x v="8"/>
    <n v="3006"/>
    <x v="1"/>
  </r>
  <r>
    <x v="1"/>
    <x v="3"/>
    <n v="-402.3"/>
    <x v="3"/>
    <s v="SODEXO PASS DO BRASIL SERVICOS E COMERCIO S.A."/>
    <x v="3"/>
    <s v="'819434001"/>
    <x v="2842"/>
    <x v="24"/>
    <x v="17"/>
    <x v="2"/>
    <x v="2"/>
    <x v="6"/>
    <x v="3"/>
    <s v="1 | 1"/>
    <x v="8"/>
    <n v="8006"/>
    <x v="1"/>
  </r>
  <r>
    <x v="1"/>
    <x v="3"/>
    <n v="-402.3"/>
    <x v="3"/>
    <s v="SODEXO PASS DO BRASIL SERVICOS E COMERCIO S.A."/>
    <x v="3"/>
    <s v="'819575001"/>
    <x v="2842"/>
    <x v="12"/>
    <x v="10"/>
    <x v="2"/>
    <x v="2"/>
    <x v="6"/>
    <x v="3"/>
    <s v="1 | 1"/>
    <x v="8"/>
    <n v="3005"/>
    <x v="1"/>
  </r>
  <r>
    <x v="1"/>
    <x v="3"/>
    <n v="-402.3"/>
    <x v="3"/>
    <s v="SODEXO PASS DO BRASIL SERVICOS E COMERCIO S.A."/>
    <x v="3"/>
    <s v="'819575001"/>
    <x v="2842"/>
    <x v="22"/>
    <x v="0"/>
    <x v="2"/>
    <x v="2"/>
    <x v="6"/>
    <x v="3"/>
    <s v="1 | 1"/>
    <x v="8"/>
    <n v="3002"/>
    <x v="1"/>
  </r>
  <r>
    <x v="1"/>
    <x v="3"/>
    <n v="-402.3"/>
    <x v="3"/>
    <s v="SODEXO PASS DO BRASIL SERVICOS E COMERCIO S.A."/>
    <x v="3"/>
    <s v="'819575001"/>
    <x v="2842"/>
    <x v="9"/>
    <x v="8"/>
    <x v="2"/>
    <x v="2"/>
    <x v="6"/>
    <x v="3"/>
    <s v="1 | 1"/>
    <x v="8"/>
    <n v="8002"/>
    <x v="1"/>
  </r>
  <r>
    <x v="1"/>
    <x v="3"/>
    <n v="-402.3"/>
    <x v="3"/>
    <s v="SODEXO PASS DO BRASIL SERVICOS E COMERCIO S.A."/>
    <x v="3"/>
    <s v="'819575001"/>
    <x v="2842"/>
    <x v="15"/>
    <x v="11"/>
    <x v="2"/>
    <x v="2"/>
    <x v="6"/>
    <x v="3"/>
    <s v="1 | 1"/>
    <x v="8"/>
    <n v="50021"/>
    <x v="1"/>
  </r>
  <r>
    <x v="1"/>
    <x v="3"/>
    <n v="-402.3"/>
    <x v="3"/>
    <s v="SODEXO PASS DO BRASIL SERVICOS E COMERCIO S.A."/>
    <x v="3"/>
    <s v="'819669001"/>
    <x v="2947"/>
    <x v="21"/>
    <x v="15"/>
    <x v="2"/>
    <x v="2"/>
    <x v="6"/>
    <x v="3"/>
    <s v="1 | 1"/>
    <x v="8"/>
    <n v="3004"/>
    <x v="1"/>
  </r>
  <r>
    <x v="1"/>
    <x v="3"/>
    <n v="-402.3"/>
    <x v="3"/>
    <s v="SODEXO PASS DO BRASIL SERVICOS E COMERCIO S.A."/>
    <x v="3"/>
    <s v="'819669001"/>
    <x v="2947"/>
    <x v="15"/>
    <x v="11"/>
    <x v="2"/>
    <x v="2"/>
    <x v="6"/>
    <x v="3"/>
    <s v="1 | 1"/>
    <x v="8"/>
    <n v="50021"/>
    <x v="1"/>
  </r>
  <r>
    <x v="1"/>
    <x v="3"/>
    <n v="-402.3"/>
    <x v="3"/>
    <s v="SODEXO PASS DO BRASIL SERVICOS E COMERCIO S.A."/>
    <x v="3"/>
    <s v="'819669001"/>
    <x v="2947"/>
    <x v="14"/>
    <x v="2"/>
    <x v="1"/>
    <x v="1"/>
    <x v="3"/>
    <x v="3"/>
    <s v="1 | 1"/>
    <x v="3"/>
    <n v="5005"/>
    <x v="1"/>
  </r>
  <r>
    <x v="1"/>
    <x v="3"/>
    <n v="-402.3"/>
    <x v="3"/>
    <s v="SODEXO PASS DO BRASIL SERVICOS E COMERCIO S.A."/>
    <x v="3"/>
    <s v="'819695001"/>
    <x v="3206"/>
    <x v="12"/>
    <x v="10"/>
    <x v="2"/>
    <x v="2"/>
    <x v="6"/>
    <x v="3"/>
    <s v="1 | 1"/>
    <x v="8"/>
    <n v="30051"/>
    <x v="1"/>
  </r>
  <r>
    <x v="1"/>
    <x v="3"/>
    <n v="-402.3"/>
    <x v="3"/>
    <s v="VR BENEFICIOS E SERVICOS DE PROCESSAMENTO S.A"/>
    <x v="3"/>
    <s v="'20230330000902"/>
    <x v="3014"/>
    <x v="18"/>
    <x v="12"/>
    <x v="2"/>
    <x v="2"/>
    <x v="6"/>
    <x v="3"/>
    <s v="1 | 1"/>
    <x v="8"/>
    <n v="4001"/>
    <x v="1"/>
  </r>
  <r>
    <x v="1"/>
    <x v="3"/>
    <n v="-402.3"/>
    <x v="3"/>
    <s v="VR BENEFICIOS E SERVICOS DE PROCESSAMENTO S.A"/>
    <x v="3"/>
    <s v="'20230330000902"/>
    <x v="3014"/>
    <x v="29"/>
    <x v="19"/>
    <x v="1"/>
    <x v="1"/>
    <x v="3"/>
    <x v="3"/>
    <s v="1 | 1"/>
    <x v="3"/>
    <n v="60012"/>
    <x v="1"/>
  </r>
  <r>
    <x v="1"/>
    <x v="3"/>
    <n v="-402.3"/>
    <x v="3"/>
    <s v="VR BENEFICIOS E SERVICOS DE PROCESSAMENTO S.A"/>
    <x v="3"/>
    <s v="'20230330000902"/>
    <x v="3014"/>
    <x v="3"/>
    <x v="3"/>
    <x v="2"/>
    <x v="2"/>
    <x v="6"/>
    <x v="3"/>
    <s v="1 | 1"/>
    <x v="8"/>
    <n v="40026"/>
    <x v="1"/>
  </r>
  <r>
    <x v="1"/>
    <x v="3"/>
    <n v="-401.59"/>
    <x v="31"/>
    <s v="LIGHT SERVICOS DE ELETRICIDADE S A"/>
    <x v="10"/>
    <s v="'9593633"/>
    <x v="3313"/>
    <x v="2"/>
    <x v="2"/>
    <x v="1"/>
    <x v="1"/>
    <x v="15"/>
    <x v="5"/>
    <s v="1 | 1"/>
    <x v="36"/>
    <n v="40041"/>
    <x v="1"/>
  </r>
  <r>
    <x v="1"/>
    <x v="3"/>
    <n v="-400"/>
    <x v="39"/>
    <s v="RIOPAR PARTICIPACOES S.A."/>
    <x v="3"/>
    <s v="'21344556"/>
    <x v="3314"/>
    <x v="29"/>
    <x v="19"/>
    <x v="1"/>
    <x v="1"/>
    <x v="3"/>
    <x v="3"/>
    <s v="1 | 1"/>
    <x v="58"/>
    <n v="60011"/>
    <x v="1"/>
  </r>
  <r>
    <x v="1"/>
    <x v="3"/>
    <n v="-400"/>
    <x v="39"/>
    <s v="RIOPAR PARTICIPACOES S.A."/>
    <x v="3"/>
    <s v="'21643377"/>
    <x v="1841"/>
    <x v="29"/>
    <x v="19"/>
    <x v="1"/>
    <x v="1"/>
    <x v="3"/>
    <x v="3"/>
    <s v="1 | 1"/>
    <x v="58"/>
    <n v="60011"/>
    <x v="1"/>
  </r>
  <r>
    <x v="1"/>
    <x v="3"/>
    <n v="-400"/>
    <x v="39"/>
    <s v="RIOPAR PARTICIPACOES S.A."/>
    <x v="3"/>
    <s v="'22576292"/>
    <x v="1841"/>
    <x v="29"/>
    <x v="19"/>
    <x v="1"/>
    <x v="1"/>
    <x v="3"/>
    <x v="3"/>
    <s v="1 | 1"/>
    <x v="58"/>
    <n v="60011"/>
    <x v="1"/>
  </r>
  <r>
    <x v="1"/>
    <x v="3"/>
    <n v="-400"/>
    <x v="111"/>
    <s v="TRIBUNAL REGIONAL DO TRABALHO DA 1A. REGIAO"/>
    <x v="7"/>
    <s v="'0100096-71.2022.5.01.00752"/>
    <x v="2894"/>
    <x v="9"/>
    <x v="8"/>
    <x v="2"/>
    <x v="2"/>
    <x v="10"/>
    <x v="8"/>
    <s v="1 | 1"/>
    <x v="132"/>
    <n v="8002"/>
    <x v="1"/>
  </r>
  <r>
    <x v="1"/>
    <x v="3"/>
    <n v="-400"/>
    <x v="5"/>
    <s v="EMPORIO MEGA 100 COMERCIO DE ALIMENTOS S.A."/>
    <x v="10"/>
    <s v="'62248"/>
    <x v="677"/>
    <x v="29"/>
    <x v="19"/>
    <x v="1"/>
    <x v="1"/>
    <x v="3"/>
    <x v="3"/>
    <s v="1 | 2"/>
    <x v="6"/>
    <n v="60014"/>
    <x v="1"/>
  </r>
  <r>
    <x v="1"/>
    <x v="3"/>
    <n v="-400"/>
    <x v="5"/>
    <s v="EMPORIO MEGA 100 COMERCIO DE ALIMENTOS S.A."/>
    <x v="10"/>
    <s v="'62248"/>
    <x v="677"/>
    <x v="29"/>
    <x v="19"/>
    <x v="1"/>
    <x v="1"/>
    <x v="3"/>
    <x v="3"/>
    <s v="2 | 2"/>
    <x v="6"/>
    <n v="60014"/>
    <x v="1"/>
  </r>
  <r>
    <x v="1"/>
    <x v="3"/>
    <n v="-400"/>
    <x v="77"/>
    <s v="MARCIO DE SOUZA VEIGA 06967694766"/>
    <x v="8"/>
    <s v="'279"/>
    <x v="3315"/>
    <x v="1"/>
    <x v="1"/>
    <x v="1"/>
    <x v="1"/>
    <x v="8"/>
    <x v="6"/>
    <s v="1 | 1"/>
    <x v="92"/>
    <n v="70012"/>
    <x v="1"/>
  </r>
  <r>
    <x v="1"/>
    <x v="3"/>
    <n v="-399.33"/>
    <x v="13"/>
    <s v="ANHANGUERA EDUCACIONAL PARTICIPACOES S/A"/>
    <x v="3"/>
    <s v="'308812495"/>
    <x v="3316"/>
    <x v="5"/>
    <x v="5"/>
    <x v="2"/>
    <x v="2"/>
    <x v="6"/>
    <x v="3"/>
    <s v="1 | 1"/>
    <x v="16"/>
    <n v="3006"/>
    <x v="1"/>
  </r>
  <r>
    <x v="1"/>
    <x v="3"/>
    <n v="-395.93"/>
    <x v="2"/>
    <s v="FOLHA DE PAGAMENTO"/>
    <x v="4"/>
    <s v="'1015761"/>
    <x v="2855"/>
    <x v="27"/>
    <x v="19"/>
    <x v="1"/>
    <x v="1"/>
    <x v="2"/>
    <x v="2"/>
    <s v="2 | 1"/>
    <x v="2"/>
    <n v="60021"/>
    <x v="1"/>
  </r>
  <r>
    <x v="1"/>
    <x v="3"/>
    <n v="-393.44"/>
    <x v="50"/>
    <s v="TRANSRIO CAMINHOES, ONIBUS, MAQUINAS E MOTORES LTDA"/>
    <x v="10"/>
    <s v="'345754"/>
    <x v="3317"/>
    <x v="1"/>
    <x v="1"/>
    <x v="1"/>
    <x v="1"/>
    <x v="1"/>
    <x v="1"/>
    <s v="3 | 3"/>
    <x v="62"/>
    <n v="70011"/>
    <x v="1"/>
  </r>
  <r>
    <x v="1"/>
    <x v="3"/>
    <n v="-393.34"/>
    <x v="50"/>
    <s v="TRANSRIO CAMINHOES, ONIBUS, MAQUINAS E MOTORES LTDA"/>
    <x v="10"/>
    <s v="'345754"/>
    <x v="3317"/>
    <x v="1"/>
    <x v="1"/>
    <x v="1"/>
    <x v="1"/>
    <x v="1"/>
    <x v="1"/>
    <s v="1 | 3"/>
    <x v="62"/>
    <n v="70011"/>
    <x v="1"/>
  </r>
  <r>
    <x v="1"/>
    <x v="3"/>
    <n v="-393.33"/>
    <x v="50"/>
    <s v="TRANSRIO CAMINHOES, ONIBUS, MAQUINAS E MOTORES LTDA"/>
    <x v="10"/>
    <s v="'345754"/>
    <x v="3317"/>
    <x v="1"/>
    <x v="1"/>
    <x v="1"/>
    <x v="1"/>
    <x v="1"/>
    <x v="1"/>
    <s v="2 | 3"/>
    <x v="62"/>
    <n v="70011"/>
    <x v="1"/>
  </r>
  <r>
    <x v="1"/>
    <x v="3"/>
    <n v="-390"/>
    <x v="19"/>
    <s v="SUPRA SERVICOS TECNICOS LTDA"/>
    <x v="8"/>
    <s v="'3738"/>
    <x v="3111"/>
    <x v="24"/>
    <x v="17"/>
    <x v="2"/>
    <x v="2"/>
    <x v="10"/>
    <x v="8"/>
    <s v="1 | 1"/>
    <x v="22"/>
    <n v="80061"/>
    <x v="1"/>
  </r>
  <r>
    <x v="1"/>
    <x v="3"/>
    <n v="-386.17"/>
    <x v="35"/>
    <s v="SECRETARIA DA RECEITA FEDERAL DO BRASIL - RFB"/>
    <x v="7"/>
    <s v="'1015917"/>
    <x v="2993"/>
    <x v="14"/>
    <x v="2"/>
    <x v="1"/>
    <x v="1"/>
    <x v="16"/>
    <x v="12"/>
    <s v="1 | 1"/>
    <x v="47"/>
    <n v="5005"/>
    <x v="1"/>
  </r>
  <r>
    <x v="1"/>
    <x v="3"/>
    <n v="-384.16"/>
    <x v="48"/>
    <s v="IGUA RIO DE JANEIRO S.A"/>
    <x v="3"/>
    <s v="'1423046"/>
    <x v="3318"/>
    <x v="2"/>
    <x v="2"/>
    <x v="2"/>
    <x v="2"/>
    <x v="7"/>
    <x v="5"/>
    <s v="1 | 1"/>
    <x v="86"/>
    <n v="40041"/>
    <x v="1"/>
  </r>
  <r>
    <x v="1"/>
    <x v="3"/>
    <n v="-383.49"/>
    <x v="106"/>
    <s v="VIBRA ENERGIA S.A"/>
    <x v="10"/>
    <s v="'2080584"/>
    <x v="2212"/>
    <x v="1"/>
    <x v="1"/>
    <x v="1"/>
    <x v="1"/>
    <x v="1"/>
    <x v="1"/>
    <s v="1 | 1"/>
    <x v="126"/>
    <n v="7001"/>
    <x v="1"/>
  </r>
  <r>
    <x v="1"/>
    <x v="3"/>
    <n v="-380"/>
    <x v="19"/>
    <s v="VAREJAO DAS CORES COMERCIO DE PRODUTOS PARA PINTURA LTDA"/>
    <x v="10"/>
    <s v="'18634"/>
    <x v="3319"/>
    <x v="31"/>
    <x v="7"/>
    <x v="2"/>
    <x v="2"/>
    <x v="10"/>
    <x v="8"/>
    <s v="1 | 1"/>
    <x v="22"/>
    <n v="8007"/>
    <x v="1"/>
  </r>
  <r>
    <x v="1"/>
    <x v="3"/>
    <n v="-380"/>
    <x v="95"/>
    <s v="GAMALIEL DOS SANTOS SILVA EIRELI"/>
    <x v="8"/>
    <s v="'52917"/>
    <x v="3320"/>
    <x v="1"/>
    <x v="1"/>
    <x v="1"/>
    <x v="1"/>
    <x v="1"/>
    <x v="1"/>
    <s v="1 | 1"/>
    <x v="113"/>
    <n v="70011"/>
    <x v="1"/>
  </r>
  <r>
    <x v="1"/>
    <x v="3"/>
    <n v="-380"/>
    <x v="95"/>
    <s v="GAMALIEL DOS SANTOS SILVA EIRELI"/>
    <x v="8"/>
    <s v="'52937"/>
    <x v="3321"/>
    <x v="1"/>
    <x v="1"/>
    <x v="1"/>
    <x v="1"/>
    <x v="1"/>
    <x v="1"/>
    <s v="1 | 1"/>
    <x v="113"/>
    <n v="70011"/>
    <x v="1"/>
  </r>
  <r>
    <x v="1"/>
    <x v="3"/>
    <n v="-380"/>
    <x v="95"/>
    <s v="GAMALIEL DOS SANTOS SILVA EIRELI"/>
    <x v="8"/>
    <s v="'52953"/>
    <x v="3322"/>
    <x v="1"/>
    <x v="1"/>
    <x v="1"/>
    <x v="1"/>
    <x v="1"/>
    <x v="1"/>
    <s v="1 | 1"/>
    <x v="113"/>
    <n v="70011"/>
    <x v="1"/>
  </r>
  <r>
    <x v="1"/>
    <x v="3"/>
    <n v="-380"/>
    <x v="95"/>
    <s v="GAMALIEL DOS SANTOS SILVA EIRELI"/>
    <x v="8"/>
    <s v="'52968"/>
    <x v="3323"/>
    <x v="1"/>
    <x v="1"/>
    <x v="1"/>
    <x v="1"/>
    <x v="1"/>
    <x v="1"/>
    <s v="1 | 1"/>
    <x v="113"/>
    <n v="70011"/>
    <x v="1"/>
  </r>
  <r>
    <x v="1"/>
    <x v="3"/>
    <n v="-378"/>
    <x v="11"/>
    <s v="MARILIA GABRIELA OLIMPIO E SILVA 14280436754"/>
    <x v="10"/>
    <s v="'6523048"/>
    <x v="1892"/>
    <x v="5"/>
    <x v="5"/>
    <x v="2"/>
    <x v="2"/>
    <x v="10"/>
    <x v="8"/>
    <s v="1 | 1"/>
    <x v="13"/>
    <n v="3006"/>
    <x v="1"/>
  </r>
  <r>
    <x v="1"/>
    <x v="3"/>
    <n v="-377.71"/>
    <x v="31"/>
    <s v="LIGHT SERVICOS DE ELETRICIDADE S A"/>
    <x v="10"/>
    <s v="'19608496"/>
    <x v="3324"/>
    <x v="2"/>
    <x v="2"/>
    <x v="1"/>
    <x v="1"/>
    <x v="15"/>
    <x v="5"/>
    <s v="1 | 1"/>
    <x v="36"/>
    <n v="40041"/>
    <x v="1"/>
  </r>
  <r>
    <x v="1"/>
    <x v="3"/>
    <n v="-376.57"/>
    <x v="34"/>
    <s v="UNIMED-RIO COOPERATIVA DE TRABALHO MEDICO DO RIO DE JANEIRO LTDA"/>
    <x v="8"/>
    <s v="'34586707"/>
    <x v="3072"/>
    <x v="27"/>
    <x v="19"/>
    <x v="1"/>
    <x v="1"/>
    <x v="3"/>
    <x v="3"/>
    <s v="1 | 1"/>
    <x v="49"/>
    <n v="60021"/>
    <x v="1"/>
  </r>
  <r>
    <x v="1"/>
    <x v="3"/>
    <n v="-371.82"/>
    <x v="86"/>
    <s v="PENSAO ALIMENTICIA"/>
    <x v="4"/>
    <s v="'1015804"/>
    <x v="3325"/>
    <x v="29"/>
    <x v="19"/>
    <x v="1"/>
    <x v="1"/>
    <x v="2"/>
    <x v="2"/>
    <s v="1 | 1"/>
    <x v="104"/>
    <n v="60011"/>
    <x v="1"/>
  </r>
  <r>
    <x v="1"/>
    <x v="3"/>
    <n v="-370.72"/>
    <x v="16"/>
    <s v="FLESSAK ELETRO INDUSTRIAL S.A. -"/>
    <x v="10"/>
    <s v="'92941"/>
    <x v="3326"/>
    <x v="1"/>
    <x v="1"/>
    <x v="1"/>
    <x v="1"/>
    <x v="1"/>
    <x v="1"/>
    <s v="1 | 1"/>
    <x v="19"/>
    <n v="70011"/>
    <x v="1"/>
  </r>
  <r>
    <x v="1"/>
    <x v="3"/>
    <n v="-368.8"/>
    <x v="50"/>
    <s v="GRANVIA AUTO PECAS LTDA"/>
    <x v="10"/>
    <s v="'110229"/>
    <x v="3327"/>
    <x v="1"/>
    <x v="1"/>
    <x v="1"/>
    <x v="1"/>
    <x v="1"/>
    <x v="1"/>
    <s v="1 | 1"/>
    <x v="62"/>
    <n v="70011"/>
    <x v="1"/>
  </r>
  <r>
    <x v="1"/>
    <x v="3"/>
    <n v="-367.32"/>
    <x v="111"/>
    <s v="TCS - TECNOLOGIA COMPARTILHADA S.A"/>
    <x v="6"/>
    <s v="'1015690"/>
    <x v="3244"/>
    <x v="9"/>
    <x v="8"/>
    <x v="2"/>
    <x v="2"/>
    <x v="10"/>
    <x v="8"/>
    <s v="1 | 1"/>
    <x v="132"/>
    <n v="8002"/>
    <x v="1"/>
  </r>
  <r>
    <x v="1"/>
    <x v="3"/>
    <n v="-365.32"/>
    <x v="15"/>
    <s v="DAS"/>
    <x v="7"/>
    <s v="'1015743"/>
    <x v="3328"/>
    <x v="0"/>
    <x v="0"/>
    <x v="5"/>
    <x v="5"/>
    <x v="13"/>
    <x v="11"/>
    <s v="1 | 1"/>
    <x v="18"/>
    <n v="20016"/>
    <x v="1"/>
  </r>
  <r>
    <x v="1"/>
    <x v="3"/>
    <n v="-365"/>
    <x v="85"/>
    <s v="IMPORT VANS COMERCIO DE PECAS AUTOMOTIVAS LTDA"/>
    <x v="10"/>
    <s v="'22192"/>
    <x v="3329"/>
    <x v="1"/>
    <x v="1"/>
    <x v="1"/>
    <x v="1"/>
    <x v="1"/>
    <x v="1"/>
    <s v="1 | 1"/>
    <x v="103"/>
    <n v="70012"/>
    <x v="1"/>
  </r>
  <r>
    <x v="1"/>
    <x v="3"/>
    <n v="-364.44"/>
    <x v="121"/>
    <s v="VAMOS LOCACAO DE CAMINHOES, MAQUINAS E EQUIPAMENTOS S.A."/>
    <x v="6"/>
    <s v="'1014623"/>
    <x v="2607"/>
    <x v="0"/>
    <x v="0"/>
    <x v="2"/>
    <x v="2"/>
    <x v="5"/>
    <x v="4"/>
    <s v="2 | 8"/>
    <x v="144"/>
    <n v="2001"/>
    <x v="1"/>
  </r>
  <r>
    <x v="1"/>
    <x v="3"/>
    <n v="-363.3"/>
    <x v="3"/>
    <s v="SODEXO PASS DO BRASIL SERVICOS E COMERCIO S.A."/>
    <x v="3"/>
    <s v="'819575001"/>
    <x v="2842"/>
    <x v="29"/>
    <x v="19"/>
    <x v="1"/>
    <x v="1"/>
    <x v="3"/>
    <x v="3"/>
    <s v="1 | 1"/>
    <x v="3"/>
    <n v="60012"/>
    <x v="1"/>
  </r>
  <r>
    <x v="1"/>
    <x v="3"/>
    <n v="-362.4"/>
    <x v="37"/>
    <s v="DAS"/>
    <x v="7"/>
    <s v="'1015609"/>
    <x v="3330"/>
    <x v="0"/>
    <x v="0"/>
    <x v="6"/>
    <x v="6"/>
    <x v="17"/>
    <x v="13"/>
    <s v="1 | 1"/>
    <x v="44"/>
    <n v="20011"/>
    <x v="1"/>
  </r>
  <r>
    <x v="1"/>
    <x v="3"/>
    <n v="-362.14"/>
    <x v="30"/>
    <s v="SECRETARIA DA RECEITA FEDERAL DO BRASIL - RFB"/>
    <x v="7"/>
    <s v="'1015820"/>
    <x v="3059"/>
    <x v="6"/>
    <x v="1"/>
    <x v="1"/>
    <x v="1"/>
    <x v="16"/>
    <x v="12"/>
    <s v="1 | 1"/>
    <x v="90"/>
    <n v="7003"/>
    <x v="1"/>
  </r>
  <r>
    <x v="1"/>
    <x v="3"/>
    <n v="-360"/>
    <x v="85"/>
    <s v="BIG VIDROS DE BENTO RIBEIRO PECAS E ACESSORIOS LTDA"/>
    <x v="10"/>
    <s v="'48119"/>
    <x v="3331"/>
    <x v="1"/>
    <x v="1"/>
    <x v="1"/>
    <x v="1"/>
    <x v="1"/>
    <x v="1"/>
    <s v="1 | 1"/>
    <x v="103"/>
    <n v="70012"/>
    <x v="1"/>
  </r>
  <r>
    <x v="1"/>
    <x v="3"/>
    <n v="-357.5"/>
    <x v="85"/>
    <s v="ALTESE AUTO PECAS LTDA"/>
    <x v="10"/>
    <s v="'253103"/>
    <x v="3332"/>
    <x v="1"/>
    <x v="1"/>
    <x v="1"/>
    <x v="1"/>
    <x v="1"/>
    <x v="1"/>
    <s v="1 | 1"/>
    <x v="103"/>
    <n v="70012"/>
    <x v="1"/>
  </r>
  <r>
    <x v="1"/>
    <x v="3"/>
    <n v="-355.56"/>
    <x v="97"/>
    <s v="UNIMED-RIO COOPERATIVA DE TRABALHO MEDICO DO RIO DE JANEIRO LTDA"/>
    <x v="8"/>
    <s v="'34586704"/>
    <x v="2992"/>
    <x v="33"/>
    <x v="16"/>
    <x v="9"/>
    <x v="9"/>
    <x v="20"/>
    <x v="16"/>
    <s v="1 | 1"/>
    <x v="116"/>
    <n v="9001"/>
    <x v="1"/>
  </r>
  <r>
    <x v="1"/>
    <x v="3"/>
    <n v="-355.13"/>
    <x v="34"/>
    <s v="UNIMED-RIO COOPERATIVA DE TRABALHO MEDICO DO RIO DE JANEIRO LTDA"/>
    <x v="8"/>
    <s v="'34586705"/>
    <x v="2899"/>
    <x v="29"/>
    <x v="19"/>
    <x v="1"/>
    <x v="1"/>
    <x v="3"/>
    <x v="3"/>
    <s v="1 | 1"/>
    <x v="49"/>
    <n v="60014"/>
    <x v="1"/>
  </r>
  <r>
    <x v="1"/>
    <x v="3"/>
    <n v="-354"/>
    <x v="23"/>
    <s v="MATEUS CAMPOS FREIRE GABRIEL"/>
    <x v="10"/>
    <s v="'3327"/>
    <x v="3333"/>
    <x v="29"/>
    <x v="19"/>
    <x v="1"/>
    <x v="1"/>
    <x v="8"/>
    <x v="6"/>
    <s v="1 | 1"/>
    <x v="28"/>
    <n v="6001"/>
    <x v="1"/>
  </r>
  <r>
    <x v="1"/>
    <x v="3"/>
    <n v="-351.32"/>
    <x v="50"/>
    <s v="AUTO MOLAS VIGO COMERCIO DE AUTOPECAS E SERVICOS LTDA"/>
    <x v="10"/>
    <s v="'79335"/>
    <x v="3334"/>
    <x v="1"/>
    <x v="1"/>
    <x v="1"/>
    <x v="1"/>
    <x v="1"/>
    <x v="1"/>
    <s v="1 | 1"/>
    <x v="62"/>
    <n v="70011"/>
    <x v="1"/>
  </r>
  <r>
    <x v="1"/>
    <x v="3"/>
    <n v="-350.28"/>
    <x v="34"/>
    <s v="UNIMED-RIO COOPERATIVA DE TRABALHO MEDICO DO RIO DE JANEIRO LTDA"/>
    <x v="8"/>
    <s v="'34586709"/>
    <x v="2889"/>
    <x v="5"/>
    <x v="5"/>
    <x v="2"/>
    <x v="2"/>
    <x v="6"/>
    <x v="3"/>
    <s v="1 | 1"/>
    <x v="40"/>
    <n v="3006"/>
    <x v="1"/>
  </r>
  <r>
    <x v="1"/>
    <x v="3"/>
    <n v="-350"/>
    <x v="69"/>
    <s v="WBSF SERVICOS DE ESCRITORIO E APOIO ADMINISTRATIVO LTDA"/>
    <x v="8"/>
    <s v="'106"/>
    <x v="3145"/>
    <x v="25"/>
    <x v="18"/>
    <x v="2"/>
    <x v="2"/>
    <x v="12"/>
    <x v="10"/>
    <s v="1 | 1"/>
    <x v="81"/>
    <n v="3001"/>
    <x v="1"/>
  </r>
  <r>
    <x v="1"/>
    <x v="3"/>
    <n v="-350"/>
    <x v="50"/>
    <s v="TRANSRIO CAMINHOES, ONIBUS, MAQUINAS E MOTORES LTDA"/>
    <x v="10"/>
    <s v="'346947"/>
    <x v="3335"/>
    <x v="1"/>
    <x v="1"/>
    <x v="1"/>
    <x v="1"/>
    <x v="1"/>
    <x v="1"/>
    <s v="1 | 1"/>
    <x v="62"/>
    <n v="70011"/>
    <x v="1"/>
  </r>
  <r>
    <x v="1"/>
    <x v="3"/>
    <n v="-350"/>
    <x v="23"/>
    <s v="FENIX EMERGENCIAS AMBIENTAIS LTDA"/>
    <x v="10"/>
    <s v="'11814"/>
    <x v="1125"/>
    <x v="20"/>
    <x v="14"/>
    <x v="1"/>
    <x v="1"/>
    <x v="8"/>
    <x v="6"/>
    <s v="20 | 24"/>
    <x v="28"/>
    <n v="5001"/>
    <x v="0"/>
  </r>
  <r>
    <x v="1"/>
    <x v="3"/>
    <n v="-350"/>
    <x v="23"/>
    <s v="FENIX EMERGENCIAS AMBIENTAIS LTDA"/>
    <x v="10"/>
    <s v="'11815"/>
    <x v="1126"/>
    <x v="20"/>
    <x v="14"/>
    <x v="1"/>
    <x v="1"/>
    <x v="8"/>
    <x v="6"/>
    <s v="20 | 24"/>
    <x v="28"/>
    <n v="5001"/>
    <x v="0"/>
  </r>
  <r>
    <x v="1"/>
    <x v="3"/>
    <n v="-350"/>
    <x v="77"/>
    <s v="MARCIO DE SOUZA VEIGA 06967694766"/>
    <x v="8"/>
    <s v="'280"/>
    <x v="3336"/>
    <x v="1"/>
    <x v="1"/>
    <x v="1"/>
    <x v="1"/>
    <x v="8"/>
    <x v="6"/>
    <s v="1 | 1"/>
    <x v="92"/>
    <n v="70012"/>
    <x v="1"/>
  </r>
  <r>
    <x v="1"/>
    <x v="3"/>
    <n v="-350"/>
    <x v="22"/>
    <s v="ADOBE SYSTEMS BRASIL LTDA."/>
    <x v="3"/>
    <s v="'1016080"/>
    <x v="1127"/>
    <x v="24"/>
    <x v="17"/>
    <x v="2"/>
    <x v="2"/>
    <x v="10"/>
    <x v="8"/>
    <s v="1 | 1"/>
    <x v="26"/>
    <n v="8006"/>
    <x v="1"/>
  </r>
  <r>
    <x v="1"/>
    <x v="3"/>
    <n v="-346.5"/>
    <x v="50"/>
    <s v="USIMECA - INDUSTRIA MECANICA S.A."/>
    <x v="10"/>
    <s v="'48828"/>
    <x v="3337"/>
    <x v="1"/>
    <x v="1"/>
    <x v="1"/>
    <x v="1"/>
    <x v="1"/>
    <x v="1"/>
    <s v="1 | 1"/>
    <x v="62"/>
    <n v="70011"/>
    <x v="1"/>
  </r>
  <r>
    <x v="1"/>
    <x v="3"/>
    <n v="-346"/>
    <x v="39"/>
    <s v="SODEXO PASS DO BRASIL SERVICOS E COMERCIO S.A."/>
    <x v="3"/>
    <s v="'23/31325703"/>
    <x v="3338"/>
    <x v="29"/>
    <x v="19"/>
    <x v="1"/>
    <x v="1"/>
    <x v="3"/>
    <x v="3"/>
    <s v="1 | 1"/>
    <x v="58"/>
    <n v="60012"/>
    <x v="1"/>
  </r>
  <r>
    <x v="1"/>
    <x v="3"/>
    <n v="-346"/>
    <x v="39"/>
    <s v="SODEXO PASS DO BRASIL SERVICOS E COMERCIO S.A."/>
    <x v="3"/>
    <s v="'23/31326888"/>
    <x v="2954"/>
    <x v="27"/>
    <x v="19"/>
    <x v="1"/>
    <x v="1"/>
    <x v="3"/>
    <x v="3"/>
    <s v="1 | 1"/>
    <x v="58"/>
    <n v="60021"/>
    <x v="1"/>
  </r>
  <r>
    <x v="1"/>
    <x v="3"/>
    <n v="-345"/>
    <x v="95"/>
    <s v="GAMALIEL DOS SANTOS SILVA EIRELI"/>
    <x v="8"/>
    <s v="'52964"/>
    <x v="3339"/>
    <x v="1"/>
    <x v="1"/>
    <x v="1"/>
    <x v="1"/>
    <x v="1"/>
    <x v="1"/>
    <s v="1 | 1"/>
    <x v="113"/>
    <n v="70011"/>
    <x v="1"/>
  </r>
  <r>
    <x v="1"/>
    <x v="3"/>
    <n v="-342.52"/>
    <x v="27"/>
    <s v="FUNDO DE GARANTIA DO TEMPO DE SERVICO"/>
    <x v="4"/>
    <s v="'1015783"/>
    <x v="3004"/>
    <x v="12"/>
    <x v="10"/>
    <x v="2"/>
    <x v="2"/>
    <x v="14"/>
    <x v="12"/>
    <s v="1 | 1"/>
    <x v="32"/>
    <n v="3005"/>
    <x v="1"/>
  </r>
  <r>
    <x v="1"/>
    <x v="3"/>
    <n v="-342.04"/>
    <x v="111"/>
    <s v="TRIBUNAL DE JUSTICA DO ESTADO DO RIO DE JANEIRO"/>
    <x v="7"/>
    <s v="'01630708440-29"/>
    <x v="3340"/>
    <x v="9"/>
    <x v="8"/>
    <x v="2"/>
    <x v="2"/>
    <x v="10"/>
    <x v="8"/>
    <s v="1 | 0"/>
    <x v="132"/>
    <n v="8002"/>
    <x v="1"/>
  </r>
  <r>
    <x v="1"/>
    <x v="3"/>
    <n v="-342"/>
    <x v="11"/>
    <s v="BAR E RESTAURANTE APOLO 12 LTDA"/>
    <x v="10"/>
    <s v="'26458"/>
    <x v="3341"/>
    <x v="5"/>
    <x v="5"/>
    <x v="2"/>
    <x v="2"/>
    <x v="10"/>
    <x v="8"/>
    <s v="1 | 1"/>
    <x v="13"/>
    <n v="3006"/>
    <x v="1"/>
  </r>
  <r>
    <x v="1"/>
    <x v="3"/>
    <n v="-340.02"/>
    <x v="50"/>
    <s v="TRANSRIO CAMINHOES, ONIBUS, MAQUINAS E MOTORES LTDA"/>
    <x v="8"/>
    <s v="'87932"/>
    <x v="3342"/>
    <x v="1"/>
    <x v="1"/>
    <x v="1"/>
    <x v="1"/>
    <x v="1"/>
    <x v="1"/>
    <s v="3 | 3"/>
    <x v="62"/>
    <n v="70011"/>
    <x v="1"/>
  </r>
  <r>
    <x v="1"/>
    <x v="3"/>
    <n v="-340.02"/>
    <x v="50"/>
    <s v="TRANSRIO CAMINHOES, ONIBUS, MAQUINAS E MOTORES LTDA"/>
    <x v="8"/>
    <s v="'88020"/>
    <x v="3343"/>
    <x v="1"/>
    <x v="1"/>
    <x v="1"/>
    <x v="1"/>
    <x v="1"/>
    <x v="1"/>
    <s v="3 | 3"/>
    <x v="62"/>
    <n v="70011"/>
    <x v="1"/>
  </r>
  <r>
    <x v="1"/>
    <x v="3"/>
    <n v="-340.02"/>
    <x v="50"/>
    <s v="TRANSRIO CAMINHOES, ONIBUS, MAQUINAS E MOTORES LTDA"/>
    <x v="8"/>
    <s v="'88129"/>
    <x v="3344"/>
    <x v="1"/>
    <x v="1"/>
    <x v="1"/>
    <x v="1"/>
    <x v="1"/>
    <x v="1"/>
    <s v="3 | 3"/>
    <x v="62"/>
    <n v="70011"/>
    <x v="1"/>
  </r>
  <r>
    <x v="1"/>
    <x v="3"/>
    <n v="-340.01"/>
    <x v="50"/>
    <s v="TRANSRIO CAMINHOES, ONIBUS, MAQUINAS E MOTORES LTDA"/>
    <x v="8"/>
    <s v="'87881"/>
    <x v="3345"/>
    <x v="1"/>
    <x v="1"/>
    <x v="1"/>
    <x v="1"/>
    <x v="1"/>
    <x v="1"/>
    <s v="1 | 3"/>
    <x v="62"/>
    <n v="70011"/>
    <x v="1"/>
  </r>
  <r>
    <x v="1"/>
    <x v="3"/>
    <n v="-340.01"/>
    <x v="50"/>
    <s v="TRANSRIO CAMINHOES, ONIBUS, MAQUINAS E MOTORES LTDA"/>
    <x v="8"/>
    <s v="'87881"/>
    <x v="3345"/>
    <x v="1"/>
    <x v="1"/>
    <x v="1"/>
    <x v="1"/>
    <x v="1"/>
    <x v="1"/>
    <s v="3 | 3"/>
    <x v="62"/>
    <n v="70011"/>
    <x v="1"/>
  </r>
  <r>
    <x v="1"/>
    <x v="3"/>
    <n v="-340.01"/>
    <x v="50"/>
    <s v="TRANSRIO CAMINHOES, ONIBUS, MAQUINAS E MOTORES LTDA"/>
    <x v="8"/>
    <s v="'87886"/>
    <x v="3346"/>
    <x v="1"/>
    <x v="1"/>
    <x v="1"/>
    <x v="1"/>
    <x v="1"/>
    <x v="1"/>
    <s v="1 | 3"/>
    <x v="62"/>
    <n v="70011"/>
    <x v="1"/>
  </r>
  <r>
    <x v="1"/>
    <x v="3"/>
    <n v="-340.01"/>
    <x v="50"/>
    <s v="TRANSRIO CAMINHOES, ONIBUS, MAQUINAS E MOTORES LTDA"/>
    <x v="8"/>
    <s v="'87886"/>
    <x v="3346"/>
    <x v="1"/>
    <x v="1"/>
    <x v="1"/>
    <x v="1"/>
    <x v="1"/>
    <x v="1"/>
    <s v="3 | 3"/>
    <x v="62"/>
    <n v="70011"/>
    <x v="1"/>
  </r>
  <r>
    <x v="1"/>
    <x v="3"/>
    <n v="-340.01"/>
    <x v="50"/>
    <s v="TRANSRIO CAMINHOES, ONIBUS, MAQUINAS E MOTORES LTDA"/>
    <x v="8"/>
    <s v="'88385"/>
    <x v="1674"/>
    <x v="1"/>
    <x v="1"/>
    <x v="1"/>
    <x v="1"/>
    <x v="1"/>
    <x v="1"/>
    <s v="2 | 3"/>
    <x v="62"/>
    <n v="70011"/>
    <x v="1"/>
  </r>
  <r>
    <x v="1"/>
    <x v="3"/>
    <n v="-340.01"/>
    <x v="50"/>
    <s v="TRANSRIO CAMINHOES, ONIBUS, MAQUINAS E MOTORES LTDA"/>
    <x v="8"/>
    <s v="'88385"/>
    <x v="1674"/>
    <x v="1"/>
    <x v="1"/>
    <x v="1"/>
    <x v="1"/>
    <x v="1"/>
    <x v="1"/>
    <s v="3 | 3"/>
    <x v="62"/>
    <n v="70011"/>
    <x v="1"/>
  </r>
  <r>
    <x v="1"/>
    <x v="3"/>
    <n v="-340.01"/>
    <x v="50"/>
    <s v="TRANSRIO CAMINHOES, ONIBUS, MAQUINAS E MOTORES LTDA"/>
    <x v="8"/>
    <s v="'88452"/>
    <x v="3347"/>
    <x v="1"/>
    <x v="1"/>
    <x v="1"/>
    <x v="1"/>
    <x v="1"/>
    <x v="1"/>
    <s v="2 | 3"/>
    <x v="62"/>
    <n v="70011"/>
    <x v="1"/>
  </r>
  <r>
    <x v="1"/>
    <x v="3"/>
    <n v="-340.01"/>
    <x v="50"/>
    <s v="TRANSRIO CAMINHOES, ONIBUS, MAQUINAS E MOTORES LTDA"/>
    <x v="8"/>
    <s v="'88452"/>
    <x v="3347"/>
    <x v="1"/>
    <x v="1"/>
    <x v="1"/>
    <x v="1"/>
    <x v="1"/>
    <x v="1"/>
    <s v="3 | 3"/>
    <x v="62"/>
    <n v="70011"/>
    <x v="1"/>
  </r>
  <r>
    <x v="1"/>
    <x v="3"/>
    <n v="-340"/>
    <x v="50"/>
    <s v="TRANSRIO CAMINHOES, ONIBUS, MAQUINAS E MOTORES LTDA"/>
    <x v="8"/>
    <s v="'87932"/>
    <x v="3342"/>
    <x v="1"/>
    <x v="1"/>
    <x v="1"/>
    <x v="1"/>
    <x v="1"/>
    <x v="1"/>
    <s v="1 | 3"/>
    <x v="62"/>
    <n v="70011"/>
    <x v="1"/>
  </r>
  <r>
    <x v="1"/>
    <x v="3"/>
    <n v="-340"/>
    <x v="50"/>
    <s v="TRANSRIO CAMINHOES, ONIBUS, MAQUINAS E MOTORES LTDA"/>
    <x v="8"/>
    <s v="'88020"/>
    <x v="3343"/>
    <x v="1"/>
    <x v="1"/>
    <x v="1"/>
    <x v="1"/>
    <x v="1"/>
    <x v="1"/>
    <s v="1 | 3"/>
    <x v="62"/>
    <n v="70011"/>
    <x v="1"/>
  </r>
  <r>
    <x v="1"/>
    <x v="3"/>
    <n v="-340"/>
    <x v="50"/>
    <s v="TRANSRIO CAMINHOES, ONIBUS, MAQUINAS E MOTORES LTDA"/>
    <x v="8"/>
    <s v="'88129"/>
    <x v="3344"/>
    <x v="1"/>
    <x v="1"/>
    <x v="1"/>
    <x v="1"/>
    <x v="1"/>
    <x v="1"/>
    <s v="1 | 3"/>
    <x v="62"/>
    <n v="70011"/>
    <x v="1"/>
  </r>
  <r>
    <x v="1"/>
    <x v="3"/>
    <n v="-340"/>
    <x v="50"/>
    <s v="TRANSRIO CAMINHOES, ONIBUS, MAQUINAS E MOTORES LTDA"/>
    <x v="8"/>
    <s v="'88382"/>
    <x v="3348"/>
    <x v="1"/>
    <x v="1"/>
    <x v="1"/>
    <x v="1"/>
    <x v="1"/>
    <x v="1"/>
    <s v="1 | 3"/>
    <x v="62"/>
    <n v="70011"/>
    <x v="1"/>
  </r>
  <r>
    <x v="1"/>
    <x v="3"/>
    <n v="-340"/>
    <x v="50"/>
    <s v="TRANSRIO CAMINHOES, ONIBUS, MAQUINAS E MOTORES LTDA"/>
    <x v="8"/>
    <s v="'88382"/>
    <x v="3348"/>
    <x v="1"/>
    <x v="1"/>
    <x v="1"/>
    <x v="1"/>
    <x v="1"/>
    <x v="1"/>
    <s v="2 | 3"/>
    <x v="62"/>
    <n v="70011"/>
    <x v="1"/>
  </r>
  <r>
    <x v="1"/>
    <x v="3"/>
    <n v="-340"/>
    <x v="50"/>
    <s v="TRANSRIO CAMINHOES, ONIBUS, MAQUINAS E MOTORES LTDA"/>
    <x v="8"/>
    <s v="'88382"/>
    <x v="3348"/>
    <x v="1"/>
    <x v="1"/>
    <x v="1"/>
    <x v="1"/>
    <x v="1"/>
    <x v="1"/>
    <s v="3 | 3"/>
    <x v="62"/>
    <n v="70011"/>
    <x v="1"/>
  </r>
  <r>
    <x v="1"/>
    <x v="3"/>
    <n v="-340"/>
    <x v="50"/>
    <s v="TRANSRIO CAMINHOES, ONIBUS, MAQUINAS E MOTORES LTDA"/>
    <x v="8"/>
    <s v="'88383"/>
    <x v="3349"/>
    <x v="1"/>
    <x v="1"/>
    <x v="1"/>
    <x v="1"/>
    <x v="1"/>
    <x v="1"/>
    <s v="1 | 3"/>
    <x v="62"/>
    <n v="70011"/>
    <x v="1"/>
  </r>
  <r>
    <x v="1"/>
    <x v="3"/>
    <n v="-340"/>
    <x v="50"/>
    <s v="TRANSRIO CAMINHOES, ONIBUS, MAQUINAS E MOTORES LTDA"/>
    <x v="8"/>
    <s v="'88383"/>
    <x v="3349"/>
    <x v="1"/>
    <x v="1"/>
    <x v="1"/>
    <x v="1"/>
    <x v="1"/>
    <x v="1"/>
    <s v="2 | 3"/>
    <x v="62"/>
    <n v="70011"/>
    <x v="1"/>
  </r>
  <r>
    <x v="1"/>
    <x v="3"/>
    <n v="-340"/>
    <x v="50"/>
    <s v="TRANSRIO CAMINHOES, ONIBUS, MAQUINAS E MOTORES LTDA"/>
    <x v="8"/>
    <s v="'88383"/>
    <x v="3349"/>
    <x v="1"/>
    <x v="1"/>
    <x v="1"/>
    <x v="1"/>
    <x v="1"/>
    <x v="1"/>
    <s v="3 | 3"/>
    <x v="62"/>
    <n v="70011"/>
    <x v="1"/>
  </r>
  <r>
    <x v="1"/>
    <x v="3"/>
    <n v="-340"/>
    <x v="50"/>
    <s v="TRANSRIO CAMINHOES, ONIBUS, MAQUINAS E MOTORES LTDA"/>
    <x v="8"/>
    <s v="'88462"/>
    <x v="3348"/>
    <x v="1"/>
    <x v="1"/>
    <x v="1"/>
    <x v="1"/>
    <x v="1"/>
    <x v="1"/>
    <s v="1 | 3"/>
    <x v="62"/>
    <n v="70011"/>
    <x v="1"/>
  </r>
  <r>
    <x v="1"/>
    <x v="3"/>
    <n v="-340"/>
    <x v="50"/>
    <s v="TRANSRIO CAMINHOES, ONIBUS, MAQUINAS E MOTORES LTDA"/>
    <x v="8"/>
    <s v="'88462"/>
    <x v="3348"/>
    <x v="1"/>
    <x v="1"/>
    <x v="1"/>
    <x v="1"/>
    <x v="1"/>
    <x v="1"/>
    <s v="2 | 3"/>
    <x v="62"/>
    <n v="70011"/>
    <x v="1"/>
  </r>
  <r>
    <x v="1"/>
    <x v="3"/>
    <n v="-340"/>
    <x v="50"/>
    <s v="TRANSRIO CAMINHOES, ONIBUS, MAQUINAS E MOTORES LTDA"/>
    <x v="8"/>
    <s v="'88462"/>
    <x v="3348"/>
    <x v="1"/>
    <x v="1"/>
    <x v="1"/>
    <x v="1"/>
    <x v="1"/>
    <x v="1"/>
    <s v="3 | 3"/>
    <x v="62"/>
    <n v="70011"/>
    <x v="1"/>
  </r>
  <r>
    <x v="1"/>
    <x v="3"/>
    <n v="-339.99"/>
    <x v="50"/>
    <s v="TRANSRIO CAMINHOES, ONIBUS, MAQUINAS E MOTORES LTDA"/>
    <x v="8"/>
    <s v="'88385"/>
    <x v="1674"/>
    <x v="1"/>
    <x v="1"/>
    <x v="1"/>
    <x v="1"/>
    <x v="1"/>
    <x v="1"/>
    <s v="1 | 3"/>
    <x v="62"/>
    <n v="70011"/>
    <x v="1"/>
  </r>
  <r>
    <x v="1"/>
    <x v="3"/>
    <n v="-339.99"/>
    <x v="50"/>
    <s v="TRANSRIO CAMINHOES, ONIBUS, MAQUINAS E MOTORES LTDA"/>
    <x v="8"/>
    <s v="'88452"/>
    <x v="3347"/>
    <x v="1"/>
    <x v="1"/>
    <x v="1"/>
    <x v="1"/>
    <x v="1"/>
    <x v="1"/>
    <s v="1 | 3"/>
    <x v="62"/>
    <n v="70011"/>
    <x v="1"/>
  </r>
  <r>
    <x v="1"/>
    <x v="3"/>
    <n v="-339.98"/>
    <x v="50"/>
    <s v="TRANSRIO CAMINHOES, ONIBUS, MAQUINAS E MOTORES LTDA"/>
    <x v="8"/>
    <s v="'87932"/>
    <x v="3342"/>
    <x v="1"/>
    <x v="1"/>
    <x v="1"/>
    <x v="1"/>
    <x v="1"/>
    <x v="1"/>
    <s v="2 | 3"/>
    <x v="62"/>
    <n v="70011"/>
    <x v="1"/>
  </r>
  <r>
    <x v="1"/>
    <x v="3"/>
    <n v="-339.98"/>
    <x v="50"/>
    <s v="TRANSRIO CAMINHOES, ONIBUS, MAQUINAS E MOTORES LTDA"/>
    <x v="8"/>
    <s v="'88020"/>
    <x v="3343"/>
    <x v="1"/>
    <x v="1"/>
    <x v="1"/>
    <x v="1"/>
    <x v="1"/>
    <x v="1"/>
    <s v="2 | 3"/>
    <x v="62"/>
    <n v="70011"/>
    <x v="1"/>
  </r>
  <r>
    <x v="1"/>
    <x v="3"/>
    <n v="-339.98"/>
    <x v="50"/>
    <s v="TRANSRIO CAMINHOES, ONIBUS, MAQUINAS E MOTORES LTDA"/>
    <x v="8"/>
    <s v="'88129"/>
    <x v="3344"/>
    <x v="1"/>
    <x v="1"/>
    <x v="1"/>
    <x v="1"/>
    <x v="1"/>
    <x v="1"/>
    <s v="2 | 3"/>
    <x v="62"/>
    <n v="70011"/>
    <x v="1"/>
  </r>
  <r>
    <x v="1"/>
    <x v="3"/>
    <n v="-339.97"/>
    <x v="50"/>
    <s v="TRANSRIO CAMINHOES, ONIBUS, MAQUINAS E MOTORES LTDA"/>
    <x v="8"/>
    <s v="'87881"/>
    <x v="3345"/>
    <x v="1"/>
    <x v="1"/>
    <x v="1"/>
    <x v="1"/>
    <x v="1"/>
    <x v="1"/>
    <s v="2 | 3"/>
    <x v="62"/>
    <n v="70011"/>
    <x v="1"/>
  </r>
  <r>
    <x v="1"/>
    <x v="3"/>
    <n v="-339.97"/>
    <x v="50"/>
    <s v="TRANSRIO CAMINHOES, ONIBUS, MAQUINAS E MOTORES LTDA"/>
    <x v="8"/>
    <s v="'87886"/>
    <x v="3346"/>
    <x v="1"/>
    <x v="1"/>
    <x v="1"/>
    <x v="1"/>
    <x v="1"/>
    <x v="1"/>
    <s v="2 | 3"/>
    <x v="62"/>
    <n v="70011"/>
    <x v="1"/>
  </r>
  <r>
    <x v="1"/>
    <x v="3"/>
    <n v="-336.97"/>
    <x v="114"/>
    <s v="AGUAS DO RIO 4 SPE S.A"/>
    <x v="3"/>
    <s v="'154555865"/>
    <x v="3350"/>
    <x v="0"/>
    <x v="0"/>
    <x v="10"/>
    <x v="10"/>
    <x v="22"/>
    <x v="18"/>
    <s v="1 | 1"/>
    <x v="136"/>
    <n v="20011"/>
    <x v="1"/>
  </r>
  <r>
    <x v="1"/>
    <x v="3"/>
    <n v="-334.99"/>
    <x v="19"/>
    <s v="RIO WORD CONSTRUCENTER MATERIAL DE CONSTRUCAO LTDA"/>
    <x v="10"/>
    <s v="'7525"/>
    <x v="3351"/>
    <x v="31"/>
    <x v="7"/>
    <x v="2"/>
    <x v="2"/>
    <x v="10"/>
    <x v="8"/>
    <s v="1 | 2"/>
    <x v="22"/>
    <n v="8007"/>
    <x v="1"/>
  </r>
  <r>
    <x v="1"/>
    <x v="3"/>
    <n v="-334.98"/>
    <x v="19"/>
    <s v="RIO WORD CONSTRUCENTER MATERIAL DE CONSTRUCAO LTDA"/>
    <x v="10"/>
    <s v="'7525"/>
    <x v="3351"/>
    <x v="31"/>
    <x v="7"/>
    <x v="2"/>
    <x v="2"/>
    <x v="10"/>
    <x v="8"/>
    <s v="2 | 2"/>
    <x v="22"/>
    <n v="8007"/>
    <x v="1"/>
  </r>
  <r>
    <x v="1"/>
    <x v="3"/>
    <n v="-334.97"/>
    <x v="37"/>
    <s v="DAS"/>
    <x v="7"/>
    <s v="'1015566"/>
    <x v="3352"/>
    <x v="0"/>
    <x v="0"/>
    <x v="6"/>
    <x v="6"/>
    <x v="17"/>
    <x v="13"/>
    <s v="1 | 1"/>
    <x v="44"/>
    <n v="20011"/>
    <x v="1"/>
  </r>
  <r>
    <x v="1"/>
    <x v="3"/>
    <n v="-334.97"/>
    <x v="37"/>
    <s v="DAS"/>
    <x v="7"/>
    <s v="'1015601"/>
    <x v="3353"/>
    <x v="0"/>
    <x v="0"/>
    <x v="6"/>
    <x v="6"/>
    <x v="17"/>
    <x v="13"/>
    <s v="1 | 1"/>
    <x v="44"/>
    <n v="20011"/>
    <x v="1"/>
  </r>
  <r>
    <x v="1"/>
    <x v="3"/>
    <n v="-334.09"/>
    <x v="35"/>
    <s v="SECRETARIA DA RECEITA FEDERAL DO BRASIL - RFB"/>
    <x v="7"/>
    <s v="'1015916"/>
    <x v="2959"/>
    <x v="13"/>
    <x v="2"/>
    <x v="1"/>
    <x v="1"/>
    <x v="16"/>
    <x v="12"/>
    <s v="1 | 1"/>
    <x v="47"/>
    <n v="5003"/>
    <x v="1"/>
  </r>
  <r>
    <x v="1"/>
    <x v="3"/>
    <n v="-332.92"/>
    <x v="35"/>
    <s v="SECRETARIA DA RECEITA FEDERAL DO BRASIL - RFB"/>
    <x v="7"/>
    <s v="'1015917"/>
    <x v="2993"/>
    <x v="5"/>
    <x v="5"/>
    <x v="2"/>
    <x v="2"/>
    <x v="14"/>
    <x v="12"/>
    <s v="1 | 1"/>
    <x v="41"/>
    <n v="3006"/>
    <x v="1"/>
  </r>
  <r>
    <x v="1"/>
    <x v="3"/>
    <n v="-331.69"/>
    <x v="27"/>
    <s v="FUNDO DE GARANTIA DO TEMPO DE SERVICO"/>
    <x v="4"/>
    <s v="'1015782"/>
    <x v="2982"/>
    <x v="13"/>
    <x v="2"/>
    <x v="1"/>
    <x v="1"/>
    <x v="16"/>
    <x v="12"/>
    <s v="1 | 1"/>
    <x v="42"/>
    <n v="5003"/>
    <x v="1"/>
  </r>
  <r>
    <x v="1"/>
    <x v="3"/>
    <n v="-330.53000000000003"/>
    <x v="29"/>
    <s v="LANÇAMENTO MANUAL"/>
    <x v="1"/>
    <m/>
    <x v="564"/>
    <x v="15"/>
    <x v="11"/>
    <x v="2"/>
    <x v="2"/>
    <x v="4"/>
    <x v="2"/>
    <m/>
    <x v="34"/>
    <n v="5002"/>
    <x v="0"/>
  </r>
  <r>
    <x v="1"/>
    <x v="3"/>
    <n v="-330.32"/>
    <x v="34"/>
    <s v="UNIMED-RIO COOPERATIVA DE TRABALHO MEDICO DO RIO DE JANEIRO LTDA"/>
    <x v="8"/>
    <s v="'34586703"/>
    <x v="3048"/>
    <x v="14"/>
    <x v="2"/>
    <x v="1"/>
    <x v="1"/>
    <x v="3"/>
    <x v="3"/>
    <s v="1 | 1"/>
    <x v="49"/>
    <n v="5005"/>
    <x v="1"/>
  </r>
  <r>
    <x v="1"/>
    <x v="3"/>
    <n v="-330"/>
    <x v="95"/>
    <s v="GAMALIEL DOS SANTOS SILVA EIRELI"/>
    <x v="8"/>
    <s v="'52938"/>
    <x v="3354"/>
    <x v="1"/>
    <x v="1"/>
    <x v="1"/>
    <x v="1"/>
    <x v="1"/>
    <x v="1"/>
    <s v="1 | 1"/>
    <x v="113"/>
    <n v="70011"/>
    <x v="1"/>
  </r>
  <r>
    <x v="1"/>
    <x v="3"/>
    <n v="-330"/>
    <x v="95"/>
    <s v="GAMALIEL DOS SANTOS SILVA EIRELI"/>
    <x v="8"/>
    <s v="'52941"/>
    <x v="3355"/>
    <x v="1"/>
    <x v="1"/>
    <x v="1"/>
    <x v="1"/>
    <x v="1"/>
    <x v="1"/>
    <s v="1 | 1"/>
    <x v="113"/>
    <n v="70011"/>
    <x v="1"/>
  </r>
  <r>
    <x v="1"/>
    <x v="3"/>
    <n v="-328.96"/>
    <x v="2"/>
    <s v="FOLHA DE PAGAMENTO"/>
    <x v="4"/>
    <s v="'1015761"/>
    <x v="2855"/>
    <x v="4"/>
    <x v="4"/>
    <x v="2"/>
    <x v="2"/>
    <x v="4"/>
    <x v="2"/>
    <s v="2 | 1"/>
    <x v="5"/>
    <n v="40036"/>
    <x v="1"/>
  </r>
  <r>
    <x v="1"/>
    <x v="3"/>
    <n v="-327"/>
    <x v="98"/>
    <s v="CAIXA ECONOMICA FEDERAL"/>
    <x v="9"/>
    <s v="'1015123"/>
    <x v="1004"/>
    <x v="0"/>
    <x v="0"/>
    <x v="2"/>
    <x v="2"/>
    <x v="5"/>
    <x v="4"/>
    <s v="1 | 1"/>
    <x v="117"/>
    <n v="20011"/>
    <x v="1"/>
  </r>
  <r>
    <x v="1"/>
    <x v="3"/>
    <n v="-326.8"/>
    <x v="50"/>
    <s v="GUANABARA DIESEL SA COMERCIO E REPRESENTACOES"/>
    <x v="10"/>
    <s v="'403368"/>
    <x v="3356"/>
    <x v="1"/>
    <x v="1"/>
    <x v="1"/>
    <x v="1"/>
    <x v="1"/>
    <x v="1"/>
    <s v="1 | 1"/>
    <x v="62"/>
    <n v="70011"/>
    <x v="1"/>
  </r>
  <r>
    <x v="1"/>
    <x v="3"/>
    <n v="-325.77"/>
    <x v="35"/>
    <s v="SECRETARIA DA RECEITA FEDERAL DO BRASIL - RFB"/>
    <x v="7"/>
    <s v="'1015916"/>
    <x v="2959"/>
    <x v="16"/>
    <x v="2"/>
    <x v="1"/>
    <x v="1"/>
    <x v="16"/>
    <x v="12"/>
    <s v="1 | 1"/>
    <x v="47"/>
    <n v="7002"/>
    <x v="1"/>
  </r>
  <r>
    <x v="1"/>
    <x v="3"/>
    <n v="-325"/>
    <x v="85"/>
    <s v="IMPORT VANS COMERCIO DE PECAS AUTOMOTIVAS LTDA"/>
    <x v="10"/>
    <s v="'21959"/>
    <x v="3357"/>
    <x v="1"/>
    <x v="1"/>
    <x v="1"/>
    <x v="1"/>
    <x v="1"/>
    <x v="1"/>
    <s v="1 | 1"/>
    <x v="103"/>
    <n v="70012"/>
    <x v="1"/>
  </r>
  <r>
    <x v="1"/>
    <x v="3"/>
    <n v="-323.42"/>
    <x v="91"/>
    <s v="RESCISAO"/>
    <x v="4"/>
    <s v="'1015905"/>
    <x v="3358"/>
    <x v="29"/>
    <x v="19"/>
    <x v="1"/>
    <x v="1"/>
    <x v="2"/>
    <x v="2"/>
    <s v="1 | 1"/>
    <x v="109"/>
    <n v="60011"/>
    <x v="1"/>
  </r>
  <r>
    <x v="1"/>
    <x v="3"/>
    <n v="-322.74"/>
    <x v="35"/>
    <s v="SECRETARIA DA RECEITA FEDERAL DO BRASIL - RFB"/>
    <x v="7"/>
    <s v="'1015917"/>
    <x v="2993"/>
    <x v="21"/>
    <x v="15"/>
    <x v="2"/>
    <x v="2"/>
    <x v="14"/>
    <x v="12"/>
    <s v="1 | 1"/>
    <x v="41"/>
    <n v="3004"/>
    <x v="1"/>
  </r>
  <r>
    <x v="1"/>
    <x v="3"/>
    <n v="-320.55"/>
    <x v="23"/>
    <s v="FENIX EMERGENCIAS AMBIENTAIS LTDA"/>
    <x v="10"/>
    <s v="'11992"/>
    <x v="1142"/>
    <x v="20"/>
    <x v="14"/>
    <x v="1"/>
    <x v="1"/>
    <x v="8"/>
    <x v="6"/>
    <s v="17 | 24"/>
    <x v="28"/>
    <n v="5001"/>
    <x v="1"/>
  </r>
  <r>
    <x v="1"/>
    <x v="3"/>
    <n v="-320.14999999999998"/>
    <x v="11"/>
    <s v="EKO TRANSPORTES E RECOLHIMENTO DE RESIDUOS LTDA"/>
    <x v="6"/>
    <s v="'1015598"/>
    <x v="3359"/>
    <x v="5"/>
    <x v="5"/>
    <x v="2"/>
    <x v="2"/>
    <x v="10"/>
    <x v="8"/>
    <s v="1 | 1"/>
    <x v="13"/>
    <n v="3006"/>
    <x v="1"/>
  </r>
  <r>
    <x v="1"/>
    <x v="3"/>
    <n v="-320"/>
    <x v="27"/>
    <s v="FUNDO DE GARANTIA DO TEMPO DE SERVICO"/>
    <x v="4"/>
    <s v="'1015783"/>
    <x v="3004"/>
    <x v="14"/>
    <x v="2"/>
    <x v="1"/>
    <x v="1"/>
    <x v="16"/>
    <x v="12"/>
    <s v="1 | 1"/>
    <x v="42"/>
    <n v="5005"/>
    <x v="1"/>
  </r>
  <r>
    <x v="1"/>
    <x v="3"/>
    <n v="-320"/>
    <x v="50"/>
    <s v="IMPERIO DIESEL AUTO-PECAS E COMERCIO"/>
    <x v="10"/>
    <s v="'138515"/>
    <x v="3360"/>
    <x v="1"/>
    <x v="1"/>
    <x v="1"/>
    <x v="1"/>
    <x v="1"/>
    <x v="1"/>
    <s v="1 | 1"/>
    <x v="62"/>
    <n v="70011"/>
    <x v="1"/>
  </r>
  <r>
    <x v="1"/>
    <x v="3"/>
    <n v="-320"/>
    <x v="98"/>
    <s v="ITAU UNIBANCO S.A."/>
    <x v="9"/>
    <s v="'20230404002-TAR"/>
    <x v="3361"/>
    <x v="0"/>
    <x v="0"/>
    <x v="2"/>
    <x v="2"/>
    <x v="5"/>
    <x v="4"/>
    <s v="1 | 1"/>
    <x v="117"/>
    <n v="20011"/>
    <x v="1"/>
  </r>
  <r>
    <x v="1"/>
    <x v="3"/>
    <n v="-314.95999999999998"/>
    <x v="30"/>
    <s v="SECRETARIA DA RECEITA FEDERAL DO BRASIL - RFB"/>
    <x v="7"/>
    <s v="'1015819"/>
    <x v="2991"/>
    <x v="1"/>
    <x v="1"/>
    <x v="1"/>
    <x v="1"/>
    <x v="16"/>
    <x v="12"/>
    <s v="1 | 1"/>
    <x v="90"/>
    <n v="7001"/>
    <x v="1"/>
  </r>
  <r>
    <x v="1"/>
    <x v="3"/>
    <n v="-313.27999999999997"/>
    <x v="36"/>
    <s v="ATACADAO PAPELEX LTDA"/>
    <x v="10"/>
    <s v="'2475965"/>
    <x v="3362"/>
    <x v="30"/>
    <x v="6"/>
    <x v="2"/>
    <x v="2"/>
    <x v="10"/>
    <x v="8"/>
    <s v="1 | 1"/>
    <x v="43"/>
    <n v="3007"/>
    <x v="1"/>
  </r>
  <r>
    <x v="1"/>
    <x v="3"/>
    <n v="-312.89999999999998"/>
    <x v="3"/>
    <s v="SODEXO PASS DO BRASIL SERVICOS E COMERCIO S.A."/>
    <x v="11"/>
    <s v="'1015509"/>
    <x v="2925"/>
    <x v="27"/>
    <x v="19"/>
    <x v="1"/>
    <x v="1"/>
    <x v="3"/>
    <x v="3"/>
    <s v="1 | 1"/>
    <x v="3"/>
    <n v="60021"/>
    <x v="1"/>
  </r>
  <r>
    <x v="1"/>
    <x v="3"/>
    <n v="-312.61"/>
    <x v="30"/>
    <s v="SECRETARIA DA RECEITA FEDERAL DO BRASIL - RFB"/>
    <x v="7"/>
    <s v="'1015819"/>
    <x v="2991"/>
    <x v="23"/>
    <x v="16"/>
    <x v="2"/>
    <x v="2"/>
    <x v="14"/>
    <x v="12"/>
    <s v="1 | 1"/>
    <x v="35"/>
    <n v="1002"/>
    <x v="1"/>
  </r>
  <r>
    <x v="1"/>
    <x v="3"/>
    <n v="-311.39999999999998"/>
    <x v="39"/>
    <s v="SODEXO PASS DO BRASIL SERVICOS E COMERCIO S.A."/>
    <x v="3"/>
    <s v="'23/31326888"/>
    <x v="2954"/>
    <x v="4"/>
    <x v="4"/>
    <x v="2"/>
    <x v="2"/>
    <x v="6"/>
    <x v="3"/>
    <s v="1 | 1"/>
    <x v="46"/>
    <n v="4003"/>
    <x v="1"/>
  </r>
  <r>
    <x v="1"/>
    <x v="3"/>
    <n v="-311.39999999999998"/>
    <x v="39"/>
    <s v="VR BENEFICIOS E SERVICOS DE PROCESSAMENTO S.A"/>
    <x v="3"/>
    <s v="'20230330002020"/>
    <x v="3155"/>
    <x v="18"/>
    <x v="12"/>
    <x v="2"/>
    <x v="2"/>
    <x v="6"/>
    <x v="3"/>
    <s v="1 | 1"/>
    <x v="46"/>
    <n v="4001"/>
    <x v="1"/>
  </r>
  <r>
    <x v="1"/>
    <x v="3"/>
    <n v="-310.66750000000002"/>
    <x v="29"/>
    <s v="LANÇAMENTO MANUAL"/>
    <x v="1"/>
    <m/>
    <x v="564"/>
    <x v="14"/>
    <x v="2"/>
    <x v="1"/>
    <x v="1"/>
    <x v="2"/>
    <x v="2"/>
    <m/>
    <x v="38"/>
    <n v="5005"/>
    <x v="0"/>
  </r>
  <r>
    <x v="1"/>
    <x v="3"/>
    <n v="-309.42"/>
    <x v="17"/>
    <s v="GOOGLE BRASIL INTERNET LTDA."/>
    <x v="3"/>
    <s v="'1015321"/>
    <x v="1231"/>
    <x v="10"/>
    <x v="9"/>
    <x v="2"/>
    <x v="2"/>
    <x v="10"/>
    <x v="8"/>
    <s v="1 | 1"/>
    <x v="20"/>
    <n v="8001"/>
    <x v="1"/>
  </r>
  <r>
    <x v="1"/>
    <x v="3"/>
    <n v="-309"/>
    <x v="106"/>
    <s v="VIBRA ENERGIA S.A"/>
    <x v="10"/>
    <s v="'2082531"/>
    <x v="3363"/>
    <x v="1"/>
    <x v="1"/>
    <x v="1"/>
    <x v="1"/>
    <x v="1"/>
    <x v="1"/>
    <s v="1 | 1"/>
    <x v="126"/>
    <n v="7001"/>
    <x v="1"/>
  </r>
  <r>
    <x v="1"/>
    <x v="3"/>
    <n v="-308.33999999999997"/>
    <x v="34"/>
    <s v="UNIMED-RIO COOPERATIVA DE TRABALHO MEDICO DO RIO DE JANEIRO LTDA"/>
    <x v="8"/>
    <s v="'34782306"/>
    <x v="3157"/>
    <x v="29"/>
    <x v="19"/>
    <x v="1"/>
    <x v="1"/>
    <x v="3"/>
    <x v="3"/>
    <s v="1 | 1"/>
    <x v="49"/>
    <n v="60012"/>
    <x v="1"/>
  </r>
  <r>
    <x v="1"/>
    <x v="3"/>
    <n v="-307.36833333333334"/>
    <x v="29"/>
    <s v="LANÇAMENTO MANUAL"/>
    <x v="1"/>
    <m/>
    <x v="564"/>
    <x v="27"/>
    <x v="19"/>
    <x v="1"/>
    <x v="1"/>
    <x v="2"/>
    <x v="2"/>
    <m/>
    <x v="38"/>
    <n v="60023"/>
    <x v="0"/>
  </r>
  <r>
    <x v="1"/>
    <x v="3"/>
    <n v="-307.22000000000003"/>
    <x v="34"/>
    <s v="UNIMED-RIO COOPERATIVA DE TRABALHO MEDICO DO RIO DE JANEIRO LTDA"/>
    <x v="8"/>
    <s v="'34782307"/>
    <x v="3364"/>
    <x v="29"/>
    <x v="19"/>
    <x v="1"/>
    <x v="1"/>
    <x v="3"/>
    <x v="3"/>
    <s v="1 | 1"/>
    <x v="49"/>
    <n v="60011"/>
    <x v="1"/>
  </r>
  <r>
    <x v="1"/>
    <x v="3"/>
    <n v="-305"/>
    <x v="85"/>
    <s v="ULTRAVANS COMERCIO DE PECAS AUTOMOTIVAS LTDA"/>
    <x v="10"/>
    <s v="'34170"/>
    <x v="3365"/>
    <x v="1"/>
    <x v="1"/>
    <x v="1"/>
    <x v="1"/>
    <x v="1"/>
    <x v="1"/>
    <s v="1 | 3"/>
    <x v="103"/>
    <n v="70012"/>
    <x v="1"/>
  </r>
  <r>
    <x v="1"/>
    <x v="3"/>
    <n v="-303.64999999999998"/>
    <x v="30"/>
    <s v="SECRETARIA DA RECEITA FEDERAL DO BRASIL - RFB"/>
    <x v="7"/>
    <s v="'1015812"/>
    <x v="2933"/>
    <x v="21"/>
    <x v="15"/>
    <x v="2"/>
    <x v="2"/>
    <x v="14"/>
    <x v="12"/>
    <s v="1 | 1"/>
    <x v="35"/>
    <n v="3004"/>
    <x v="1"/>
  </r>
  <r>
    <x v="1"/>
    <x v="3"/>
    <n v="-300.56"/>
    <x v="86"/>
    <s v="PENSAO ALIMENTICIA"/>
    <x v="4"/>
    <s v="'1015796"/>
    <x v="3366"/>
    <x v="29"/>
    <x v="19"/>
    <x v="1"/>
    <x v="1"/>
    <x v="2"/>
    <x v="2"/>
    <s v="1 | 1"/>
    <x v="104"/>
    <n v="60012"/>
    <x v="1"/>
  </r>
  <r>
    <x v="1"/>
    <x v="3"/>
    <n v="-300"/>
    <x v="3"/>
    <s v="SODEXO PASS DO BRASIL SERVICOS E COMERCIO S.A."/>
    <x v="11"/>
    <s v="'1015505"/>
    <x v="3367"/>
    <x v="29"/>
    <x v="19"/>
    <x v="1"/>
    <x v="1"/>
    <x v="3"/>
    <x v="3"/>
    <s v="1 | 1"/>
    <x v="3"/>
    <n v="60011"/>
    <x v="1"/>
  </r>
  <r>
    <x v="1"/>
    <x v="3"/>
    <n v="-300"/>
    <x v="3"/>
    <s v="SODEXO PASS DO BRASIL SERVICOS E COMERCIO S.A."/>
    <x v="11"/>
    <s v="'1015505"/>
    <x v="3367"/>
    <x v="29"/>
    <x v="19"/>
    <x v="1"/>
    <x v="1"/>
    <x v="3"/>
    <x v="3"/>
    <s v="1 | 1"/>
    <x v="3"/>
    <n v="60012"/>
    <x v="1"/>
  </r>
  <r>
    <x v="1"/>
    <x v="3"/>
    <n v="-300"/>
    <x v="3"/>
    <s v="SODEXO PASS DO BRASIL SERVICOS E COMERCIO S.A."/>
    <x v="3"/>
    <s v="'609733001"/>
    <x v="3368"/>
    <x v="27"/>
    <x v="19"/>
    <x v="1"/>
    <x v="1"/>
    <x v="3"/>
    <x v="3"/>
    <s v="1 | 1"/>
    <x v="3"/>
    <n v="60023"/>
    <x v="1"/>
  </r>
  <r>
    <x v="1"/>
    <x v="3"/>
    <n v="-300"/>
    <x v="3"/>
    <s v="SODEXO PASS DO BRASIL SERVICOS E COMERCIO S.A."/>
    <x v="3"/>
    <s v="'838340001"/>
    <x v="3126"/>
    <x v="29"/>
    <x v="19"/>
    <x v="1"/>
    <x v="1"/>
    <x v="3"/>
    <x v="3"/>
    <s v="1 | 1"/>
    <x v="3"/>
    <n v="60011"/>
    <x v="1"/>
  </r>
  <r>
    <x v="1"/>
    <x v="3"/>
    <n v="-300"/>
    <x v="3"/>
    <s v="SODEXO PASS DO BRASIL SERVICOS E COMERCIO S.A."/>
    <x v="3"/>
    <s v="'838726001"/>
    <x v="3369"/>
    <x v="27"/>
    <x v="19"/>
    <x v="1"/>
    <x v="1"/>
    <x v="3"/>
    <x v="3"/>
    <s v="1 | 1"/>
    <x v="3"/>
    <n v="60021"/>
    <x v="1"/>
  </r>
  <r>
    <x v="1"/>
    <x v="3"/>
    <n v="-300"/>
    <x v="39"/>
    <s v="RIOPAR PARTICIPACOES S.A."/>
    <x v="3"/>
    <s v="'21768311"/>
    <x v="3370"/>
    <x v="29"/>
    <x v="19"/>
    <x v="1"/>
    <x v="1"/>
    <x v="3"/>
    <x v="3"/>
    <s v="1 | 1"/>
    <x v="58"/>
    <n v="60011"/>
    <x v="1"/>
  </r>
  <r>
    <x v="1"/>
    <x v="3"/>
    <n v="-300"/>
    <x v="39"/>
    <s v="RIOPAR PARTICIPACOES S.A."/>
    <x v="3"/>
    <s v="'22089432"/>
    <x v="1841"/>
    <x v="29"/>
    <x v="19"/>
    <x v="1"/>
    <x v="1"/>
    <x v="3"/>
    <x v="3"/>
    <s v="1 | 1"/>
    <x v="58"/>
    <n v="60011"/>
    <x v="1"/>
  </r>
  <r>
    <x v="1"/>
    <x v="3"/>
    <n v="-300"/>
    <x v="11"/>
    <s v="DRP 2015 COMERCIO DE ALIMENTOS LTDA"/>
    <x v="11"/>
    <s v="'1015490"/>
    <x v="1889"/>
    <x v="5"/>
    <x v="5"/>
    <x v="2"/>
    <x v="2"/>
    <x v="10"/>
    <x v="8"/>
    <s v="1 | 1"/>
    <x v="13"/>
    <n v="3006"/>
    <x v="1"/>
  </r>
  <r>
    <x v="1"/>
    <x v="3"/>
    <n v="-300"/>
    <x v="50"/>
    <s v="IMPERIO DIESEL AUTO-PECAS E COMERCIO"/>
    <x v="10"/>
    <s v="'138815"/>
    <x v="3371"/>
    <x v="1"/>
    <x v="1"/>
    <x v="1"/>
    <x v="1"/>
    <x v="1"/>
    <x v="1"/>
    <s v="1 | 1"/>
    <x v="62"/>
    <n v="70011"/>
    <x v="1"/>
  </r>
  <r>
    <x v="1"/>
    <x v="3"/>
    <n v="-300"/>
    <x v="49"/>
    <s v="DEDETIZADORA TOYAMA"/>
    <x v="8"/>
    <s v="'7267"/>
    <x v="3372"/>
    <x v="2"/>
    <x v="2"/>
    <x v="2"/>
    <x v="2"/>
    <x v="7"/>
    <x v="5"/>
    <s v="1 | 1"/>
    <x v="60"/>
    <n v="4004"/>
    <x v="1"/>
  </r>
  <r>
    <x v="1"/>
    <x v="3"/>
    <n v="-300"/>
    <x v="18"/>
    <s v="EKO TRANSPORTES E RECOLHIMENTO DE RESIDUOS LTDA"/>
    <x v="6"/>
    <s v="'1016015"/>
    <x v="2882"/>
    <x v="29"/>
    <x v="19"/>
    <x v="1"/>
    <x v="1"/>
    <x v="2"/>
    <x v="2"/>
    <s v="1 | 1"/>
    <x v="127"/>
    <n v="6001"/>
    <x v="1"/>
  </r>
  <r>
    <x v="1"/>
    <x v="3"/>
    <n v="-299.77999999999997"/>
    <x v="34"/>
    <s v="UNIMED-RIO COOPERATIVA DE TRABALHO MEDICO DO RIO DE JANEIRO LTDA"/>
    <x v="8"/>
    <s v="'34586705"/>
    <x v="2899"/>
    <x v="21"/>
    <x v="15"/>
    <x v="2"/>
    <x v="2"/>
    <x v="6"/>
    <x v="3"/>
    <s v="1 | 1"/>
    <x v="40"/>
    <n v="3004"/>
    <x v="1"/>
  </r>
  <r>
    <x v="1"/>
    <x v="3"/>
    <n v="-298.70499999999998"/>
    <x v="29"/>
    <s v="LANÇAMENTO MANUAL"/>
    <x v="1"/>
    <m/>
    <x v="564"/>
    <x v="0"/>
    <x v="0"/>
    <x v="2"/>
    <x v="2"/>
    <x v="4"/>
    <x v="2"/>
    <m/>
    <x v="34"/>
    <n v="20011"/>
    <x v="0"/>
  </r>
  <r>
    <x v="1"/>
    <x v="3"/>
    <n v="-298.68"/>
    <x v="32"/>
    <s v="SERASA S.A."/>
    <x v="11"/>
    <s v="'1015491"/>
    <x v="794"/>
    <x v="19"/>
    <x v="13"/>
    <x v="2"/>
    <x v="2"/>
    <x v="12"/>
    <x v="10"/>
    <s v="1 | 1"/>
    <x v="37"/>
    <n v="3003"/>
    <x v="1"/>
  </r>
  <r>
    <x v="1"/>
    <x v="3"/>
    <n v="-295.22000000000003"/>
    <x v="35"/>
    <s v="SECRETARIA DA RECEITA FEDERAL DO BRASIL - RFB"/>
    <x v="7"/>
    <s v="'1015916"/>
    <x v="2959"/>
    <x v="27"/>
    <x v="19"/>
    <x v="1"/>
    <x v="1"/>
    <x v="16"/>
    <x v="12"/>
    <s v="1 | 1"/>
    <x v="47"/>
    <n v="60021"/>
    <x v="1"/>
  </r>
  <r>
    <x v="1"/>
    <x v="3"/>
    <n v="-295"/>
    <x v="106"/>
    <s v="IMPORT VANS COMERCIO DE PECAS AUTOMOTIVAS LTDA"/>
    <x v="10"/>
    <s v="'22090"/>
    <x v="3373"/>
    <x v="1"/>
    <x v="1"/>
    <x v="1"/>
    <x v="1"/>
    <x v="1"/>
    <x v="1"/>
    <s v="1 | 1"/>
    <x v="126"/>
    <n v="70012"/>
    <x v="1"/>
  </r>
  <r>
    <x v="1"/>
    <x v="3"/>
    <n v="-294.10000000000002"/>
    <x v="39"/>
    <s v="VR BENEFICIOS E SERVICOS DE PROCESSAMENTO S.A"/>
    <x v="3"/>
    <s v="'20230330002020"/>
    <x v="3155"/>
    <x v="27"/>
    <x v="19"/>
    <x v="1"/>
    <x v="1"/>
    <x v="3"/>
    <x v="3"/>
    <s v="1 | 1"/>
    <x v="58"/>
    <n v="60021"/>
    <x v="1"/>
  </r>
  <r>
    <x v="1"/>
    <x v="3"/>
    <n v="-293.47000000000003"/>
    <x v="70"/>
    <s v="DEPARTAMENTO DE TRANSITO DO ESTADO DO RIO DE JANEIRO"/>
    <x v="7"/>
    <s v="'1015295"/>
    <x v="3374"/>
    <x v="29"/>
    <x v="19"/>
    <x v="1"/>
    <x v="1"/>
    <x v="1"/>
    <x v="1"/>
    <s v="1 | 1"/>
    <x v="82"/>
    <n v="6001"/>
    <x v="1"/>
  </r>
  <r>
    <x v="1"/>
    <x v="3"/>
    <n v="-293.25"/>
    <x v="34"/>
    <s v="UNIMED-RIO COOPERATIVA DE TRABALHO MEDICO DO RIO DE JANEIRO LTDA"/>
    <x v="8"/>
    <s v="'34586703"/>
    <x v="3048"/>
    <x v="27"/>
    <x v="19"/>
    <x v="1"/>
    <x v="1"/>
    <x v="3"/>
    <x v="3"/>
    <s v="1 | 1"/>
    <x v="49"/>
    <n v="60022"/>
    <x v="1"/>
  </r>
  <r>
    <x v="1"/>
    <x v="3"/>
    <n v="-291.60000000000002"/>
    <x v="39"/>
    <s v="RIOPAR PARTICIPACOES S.A."/>
    <x v="3"/>
    <s v="'73463181"/>
    <x v="3204"/>
    <x v="8"/>
    <x v="7"/>
    <x v="2"/>
    <x v="2"/>
    <x v="6"/>
    <x v="3"/>
    <s v="1 | 1"/>
    <x v="46"/>
    <n v="8003"/>
    <x v="1"/>
  </r>
  <r>
    <x v="1"/>
    <x v="3"/>
    <n v="-290.58"/>
    <x v="50"/>
    <s v="FORMULA ELETRICA LTDA"/>
    <x v="10"/>
    <s v="'121957"/>
    <x v="3375"/>
    <x v="1"/>
    <x v="1"/>
    <x v="1"/>
    <x v="1"/>
    <x v="1"/>
    <x v="1"/>
    <s v="1 | 1"/>
    <x v="62"/>
    <n v="70011"/>
    <x v="1"/>
  </r>
  <r>
    <x v="1"/>
    <x v="3"/>
    <n v="-290"/>
    <x v="50"/>
    <s v="ALCOBACA DIESEL DISTRIBUIDORA DE AUTOPECAS EIRELI"/>
    <x v="10"/>
    <s v="'22396"/>
    <x v="2387"/>
    <x v="1"/>
    <x v="1"/>
    <x v="1"/>
    <x v="1"/>
    <x v="1"/>
    <x v="1"/>
    <s v="1 | 1"/>
    <x v="62"/>
    <n v="70011"/>
    <x v="1"/>
  </r>
  <r>
    <x v="1"/>
    <x v="3"/>
    <n v="-288.29000000000002"/>
    <x v="38"/>
    <s v="TABELIONATO DO 3 OFICIO DE PROTESTO DE TITULOS"/>
    <x v="6"/>
    <s v="'1015471"/>
    <x v="3376"/>
    <x v="9"/>
    <x v="8"/>
    <x v="2"/>
    <x v="2"/>
    <x v="10"/>
    <x v="8"/>
    <s v="1 | 1"/>
    <x v="45"/>
    <n v="8002"/>
    <x v="1"/>
  </r>
  <r>
    <x v="1"/>
    <x v="3"/>
    <n v="-288.29000000000002"/>
    <x v="38"/>
    <s v="TABELIONATO DO 4 OFICIO DE PROTESTO DE TITULOS"/>
    <x v="6"/>
    <s v="'1015473"/>
    <x v="3377"/>
    <x v="9"/>
    <x v="8"/>
    <x v="2"/>
    <x v="2"/>
    <x v="10"/>
    <x v="8"/>
    <s v="1 | 1"/>
    <x v="45"/>
    <n v="8002"/>
    <x v="1"/>
  </r>
  <r>
    <x v="1"/>
    <x v="3"/>
    <n v="-286.39999999999998"/>
    <x v="27"/>
    <s v="FUNDO DE GARANTIA DO TEMPO DE SERVICO"/>
    <x v="4"/>
    <s v="'1015783"/>
    <x v="3004"/>
    <x v="5"/>
    <x v="5"/>
    <x v="2"/>
    <x v="2"/>
    <x v="14"/>
    <x v="12"/>
    <s v="1 | 1"/>
    <x v="32"/>
    <n v="3006"/>
    <x v="1"/>
  </r>
  <r>
    <x v="1"/>
    <x v="3"/>
    <n v="-285.07"/>
    <x v="50"/>
    <s v="AUTO MOLAS VIGO COMERCIO DE AUTOPECAS E SERVICOS LTDA"/>
    <x v="10"/>
    <s v="'79055"/>
    <x v="3378"/>
    <x v="1"/>
    <x v="1"/>
    <x v="1"/>
    <x v="1"/>
    <x v="1"/>
    <x v="1"/>
    <s v="1 | 1"/>
    <x v="62"/>
    <n v="70011"/>
    <x v="1"/>
  </r>
  <r>
    <x v="1"/>
    <x v="3"/>
    <n v="-284.66000000000003"/>
    <x v="50"/>
    <s v="REBMAR COMERCIAL E TECNICA DIESEL LTDA."/>
    <x v="10"/>
    <s v="'64819"/>
    <x v="3379"/>
    <x v="1"/>
    <x v="1"/>
    <x v="1"/>
    <x v="1"/>
    <x v="1"/>
    <x v="1"/>
    <s v="1 | 3"/>
    <x v="62"/>
    <n v="70011"/>
    <x v="1"/>
  </r>
  <r>
    <x v="1"/>
    <x v="3"/>
    <n v="-284.55"/>
    <x v="50"/>
    <s v="REBMAR COMERCIAL E TECNICA DIESEL LTDA."/>
    <x v="10"/>
    <s v="'64819"/>
    <x v="3379"/>
    <x v="1"/>
    <x v="1"/>
    <x v="1"/>
    <x v="1"/>
    <x v="1"/>
    <x v="1"/>
    <s v="2 | 3"/>
    <x v="62"/>
    <n v="70011"/>
    <x v="1"/>
  </r>
  <r>
    <x v="1"/>
    <x v="3"/>
    <n v="-284.55"/>
    <x v="50"/>
    <s v="REBMAR COMERCIAL E TECNICA DIESEL LTDA."/>
    <x v="10"/>
    <s v="'64819"/>
    <x v="3379"/>
    <x v="1"/>
    <x v="1"/>
    <x v="1"/>
    <x v="1"/>
    <x v="1"/>
    <x v="1"/>
    <s v="3 | 3"/>
    <x v="62"/>
    <n v="70011"/>
    <x v="1"/>
  </r>
  <r>
    <x v="1"/>
    <x v="3"/>
    <n v="-283.36"/>
    <x v="50"/>
    <s v="TRANSRIO CAMINHOES, ONIBUS, MAQUINAS E MOTORES LTDA"/>
    <x v="8"/>
    <s v="'88160"/>
    <x v="3380"/>
    <x v="1"/>
    <x v="1"/>
    <x v="1"/>
    <x v="1"/>
    <x v="1"/>
    <x v="1"/>
    <s v="3 | 3"/>
    <x v="62"/>
    <n v="70011"/>
    <x v="1"/>
  </r>
  <r>
    <x v="1"/>
    <x v="3"/>
    <n v="-283.33"/>
    <x v="50"/>
    <s v="TRANSRIO CAMINHOES, ONIBUS, MAQUINAS E MOTORES LTDA"/>
    <x v="8"/>
    <s v="'88160"/>
    <x v="3380"/>
    <x v="1"/>
    <x v="1"/>
    <x v="1"/>
    <x v="1"/>
    <x v="1"/>
    <x v="1"/>
    <s v="1 | 3"/>
    <x v="62"/>
    <n v="70011"/>
    <x v="1"/>
  </r>
  <r>
    <x v="1"/>
    <x v="3"/>
    <n v="-283.32"/>
    <x v="50"/>
    <s v="TRANSRIO CAMINHOES, ONIBUS, MAQUINAS E MOTORES LTDA"/>
    <x v="8"/>
    <s v="'88160"/>
    <x v="3380"/>
    <x v="1"/>
    <x v="1"/>
    <x v="1"/>
    <x v="1"/>
    <x v="1"/>
    <x v="1"/>
    <s v="2 | 3"/>
    <x v="62"/>
    <n v="70011"/>
    <x v="1"/>
  </r>
  <r>
    <x v="1"/>
    <x v="3"/>
    <n v="-280.94"/>
    <x v="27"/>
    <s v="FUNDO DE GARANTIA DO TEMPO DE SERVICO"/>
    <x v="4"/>
    <s v="'1015288"/>
    <x v="3381"/>
    <x v="3"/>
    <x v="3"/>
    <x v="2"/>
    <x v="2"/>
    <x v="14"/>
    <x v="12"/>
    <s v="1 | 1"/>
    <x v="32"/>
    <n v="40026"/>
    <x v="1"/>
  </r>
  <r>
    <x v="1"/>
    <x v="3"/>
    <n v="-280.35000000000002"/>
    <x v="39"/>
    <s v="RIOPAR PARTICIPACOES S.A."/>
    <x v="3"/>
    <s v="' 73463468"/>
    <x v="3205"/>
    <x v="6"/>
    <x v="1"/>
    <x v="1"/>
    <x v="1"/>
    <x v="3"/>
    <x v="3"/>
    <s v="1 | 1"/>
    <x v="58"/>
    <n v="7003"/>
    <x v="1"/>
  </r>
  <r>
    <x v="1"/>
    <x v="3"/>
    <n v="-279.75"/>
    <x v="39"/>
    <s v="RIOPAR PARTICIPACOES S.A."/>
    <x v="3"/>
    <s v="'73463597"/>
    <x v="2868"/>
    <x v="12"/>
    <x v="10"/>
    <x v="2"/>
    <x v="2"/>
    <x v="6"/>
    <x v="3"/>
    <s v="1 | 1"/>
    <x v="46"/>
    <n v="3005"/>
    <x v="1"/>
  </r>
  <r>
    <x v="1"/>
    <x v="3"/>
    <n v="-279.61"/>
    <x v="27"/>
    <s v="FUNDO DE GARANTIA DO TEMPO DE SERVICO"/>
    <x v="4"/>
    <s v="'1015783"/>
    <x v="3004"/>
    <x v="21"/>
    <x v="15"/>
    <x v="2"/>
    <x v="2"/>
    <x v="14"/>
    <x v="12"/>
    <s v="1 | 1"/>
    <x v="32"/>
    <n v="3004"/>
    <x v="1"/>
  </r>
  <r>
    <x v="1"/>
    <x v="3"/>
    <n v="-279.58"/>
    <x v="27"/>
    <s v="FUNDO DE GARANTIA DO TEMPO DE SERVICO"/>
    <x v="4"/>
    <s v="'1015781"/>
    <x v="2853"/>
    <x v="12"/>
    <x v="10"/>
    <x v="2"/>
    <x v="2"/>
    <x v="14"/>
    <x v="12"/>
    <s v="1 | 1"/>
    <x v="32"/>
    <n v="3005"/>
    <x v="1"/>
  </r>
  <r>
    <x v="1"/>
    <x v="3"/>
    <n v="-278.99"/>
    <x v="114"/>
    <s v="EKO TRANSPORTES E RECOLHIMENTO DE RESIDUOS LTDA"/>
    <x v="6"/>
    <s v="'1015272"/>
    <x v="2654"/>
    <x v="0"/>
    <x v="0"/>
    <x v="10"/>
    <x v="10"/>
    <x v="22"/>
    <x v="18"/>
    <s v="1 | 1"/>
    <x v="136"/>
    <n v="20011"/>
    <x v="1"/>
  </r>
  <r>
    <x v="1"/>
    <x v="3"/>
    <n v="-278"/>
    <x v="50"/>
    <s v="VAREJAO DAS CORES COMERCIO DE PRODUTOS PARA PINTURA LTDA"/>
    <x v="10"/>
    <s v="'18486"/>
    <x v="3382"/>
    <x v="1"/>
    <x v="1"/>
    <x v="1"/>
    <x v="1"/>
    <x v="1"/>
    <x v="1"/>
    <s v="1 | 1"/>
    <x v="62"/>
    <n v="70011"/>
    <x v="1"/>
  </r>
  <r>
    <x v="1"/>
    <x v="3"/>
    <n v="-278"/>
    <x v="50"/>
    <s v="VAREJAO DAS CORES COMERCIO DE PRODUTOS PARA PINTURA LTDA"/>
    <x v="10"/>
    <s v="'18539"/>
    <x v="3383"/>
    <x v="1"/>
    <x v="1"/>
    <x v="1"/>
    <x v="1"/>
    <x v="1"/>
    <x v="1"/>
    <s v="1 | 1"/>
    <x v="62"/>
    <n v="70011"/>
    <x v="1"/>
  </r>
  <r>
    <x v="1"/>
    <x v="3"/>
    <n v="-273.52999999999997"/>
    <x v="121"/>
    <s v="COMPANHIA MUNICIPAL DE LIMPEZA URBANA - COMLURB"/>
    <x v="8"/>
    <s v="'218331"/>
    <x v="2656"/>
    <x v="0"/>
    <x v="0"/>
    <x v="2"/>
    <x v="2"/>
    <x v="5"/>
    <x v="4"/>
    <s v="2 | 12"/>
    <x v="144"/>
    <n v="2001"/>
    <x v="1"/>
  </r>
  <r>
    <x v="1"/>
    <x v="3"/>
    <n v="-270"/>
    <x v="98"/>
    <s v="BANCO SANTANDER (BRASIL) S.A."/>
    <x v="6"/>
    <s v="'1015229"/>
    <x v="1004"/>
    <x v="0"/>
    <x v="0"/>
    <x v="2"/>
    <x v="2"/>
    <x v="5"/>
    <x v="4"/>
    <s v="1 | 1"/>
    <x v="117"/>
    <n v="20011"/>
    <x v="1"/>
  </r>
  <r>
    <x v="1"/>
    <x v="3"/>
    <n v="-268.2"/>
    <x v="3"/>
    <s v="SODEXO PASS DO BRASIL SERVICOS E COMERCIO S.A."/>
    <x v="3"/>
    <s v="'819669001"/>
    <x v="2947"/>
    <x v="5"/>
    <x v="5"/>
    <x v="2"/>
    <x v="2"/>
    <x v="6"/>
    <x v="3"/>
    <s v="1 | 1"/>
    <x v="8"/>
    <n v="3006"/>
    <x v="1"/>
  </r>
  <r>
    <x v="1"/>
    <x v="3"/>
    <n v="-266.79000000000002"/>
    <x v="27"/>
    <s v="FUNDO DE GARANTIA DO TEMPO DE SERVICO"/>
    <x v="4"/>
    <s v="'1015289"/>
    <x v="3384"/>
    <x v="3"/>
    <x v="3"/>
    <x v="2"/>
    <x v="2"/>
    <x v="14"/>
    <x v="12"/>
    <s v="1 | 1"/>
    <x v="32"/>
    <n v="40026"/>
    <x v="1"/>
  </r>
  <r>
    <x v="1"/>
    <x v="3"/>
    <n v="-264"/>
    <x v="11"/>
    <s v="LOS COPIADORES SOLUCOES GRAFICAS LTDA"/>
    <x v="11"/>
    <s v="'1015641"/>
    <x v="3385"/>
    <x v="5"/>
    <x v="5"/>
    <x v="2"/>
    <x v="2"/>
    <x v="10"/>
    <x v="8"/>
    <s v="1 | 1"/>
    <x v="13"/>
    <n v="3006"/>
    <x v="1"/>
  </r>
  <r>
    <x v="1"/>
    <x v="3"/>
    <n v="-263.2"/>
    <x v="41"/>
    <s v="GUILHERME CARVALHO DE ALMEIDA"/>
    <x v="12"/>
    <s v="'1015275"/>
    <x v="2918"/>
    <x v="24"/>
    <x v="17"/>
    <x v="4"/>
    <x v="4"/>
    <x v="11"/>
    <x v="9"/>
    <s v="1 | 1"/>
    <x v="50"/>
    <n v="8006"/>
    <x v="1"/>
  </r>
  <r>
    <x v="1"/>
    <x v="3"/>
    <n v="-262.2"/>
    <x v="117"/>
    <s v="RENOVE SOLUCOES AMBIENTAIS LTDA"/>
    <x v="8"/>
    <s v="'36160"/>
    <x v="3386"/>
    <x v="0"/>
    <x v="0"/>
    <x v="1"/>
    <x v="1"/>
    <x v="21"/>
    <x v="17"/>
    <s v="1 | 1"/>
    <x v="139"/>
    <n v="2001"/>
    <x v="1"/>
  </r>
  <r>
    <x v="1"/>
    <x v="3"/>
    <n v="-261.27"/>
    <x v="27"/>
    <s v="FUNDO DE GARANTIA DO TEMPO DE SERVICO"/>
    <x v="4"/>
    <s v="'1015782"/>
    <x v="2982"/>
    <x v="27"/>
    <x v="19"/>
    <x v="1"/>
    <x v="1"/>
    <x v="16"/>
    <x v="12"/>
    <s v="1 | 1"/>
    <x v="42"/>
    <n v="60021"/>
    <x v="1"/>
  </r>
  <r>
    <x v="1"/>
    <x v="3"/>
    <n v="-260.91000000000003"/>
    <x v="13"/>
    <s v="EDITORA E DISTRIBUIDORA EDUCACIONAL S/A"/>
    <x v="3"/>
    <s v="'309074450"/>
    <x v="1888"/>
    <x v="5"/>
    <x v="5"/>
    <x v="2"/>
    <x v="2"/>
    <x v="6"/>
    <x v="3"/>
    <s v="1 | 1"/>
    <x v="16"/>
    <n v="3006"/>
    <x v="1"/>
  </r>
  <r>
    <x v="1"/>
    <x v="3"/>
    <n v="-258.89"/>
    <x v="22"/>
    <s v="GESTRAN SOFTWARE DE TRANSPORTES LTDA"/>
    <x v="8"/>
    <s v="'35094"/>
    <x v="3387"/>
    <x v="1"/>
    <x v="1"/>
    <x v="2"/>
    <x v="2"/>
    <x v="10"/>
    <x v="8"/>
    <s v="1 | 1"/>
    <x v="26"/>
    <n v="7001"/>
    <x v="1"/>
  </r>
  <r>
    <x v="1"/>
    <x v="3"/>
    <n v="-256.54000000000002"/>
    <x v="20"/>
    <s v="UNIMED-RIO COOPERATIVA DE TRABALHO MEDICO DO RIO DE JANEIRO LTDA"/>
    <x v="8"/>
    <s v="'34586712"/>
    <x v="3182"/>
    <x v="1"/>
    <x v="1"/>
    <x v="1"/>
    <x v="1"/>
    <x v="3"/>
    <x v="3"/>
    <s v="1 | 1"/>
    <x v="24"/>
    <n v="7001"/>
    <x v="1"/>
  </r>
  <r>
    <x v="1"/>
    <x v="3"/>
    <n v="-255.15"/>
    <x v="39"/>
    <s v="RIOPAR PARTICIPACOES S.A."/>
    <x v="3"/>
    <s v="'73463429"/>
    <x v="3077"/>
    <x v="6"/>
    <x v="1"/>
    <x v="1"/>
    <x v="1"/>
    <x v="3"/>
    <x v="3"/>
    <s v="1 | 1"/>
    <x v="58"/>
    <n v="7003"/>
    <x v="1"/>
  </r>
  <r>
    <x v="1"/>
    <x v="3"/>
    <n v="-252.78"/>
    <x v="34"/>
    <s v="UNIMED-RIO COOPERATIVA DE TRABALHO MEDICO DO RIO DE JANEIRO LTDA"/>
    <x v="8"/>
    <s v="'34782306"/>
    <x v="3157"/>
    <x v="23"/>
    <x v="16"/>
    <x v="2"/>
    <x v="2"/>
    <x v="6"/>
    <x v="3"/>
    <s v="1 | 1"/>
    <x v="40"/>
    <n v="1002"/>
    <x v="1"/>
  </r>
  <r>
    <x v="1"/>
    <x v="3"/>
    <n v="-251.38"/>
    <x v="50"/>
    <s v="REBMAR COMERCIAL E TECNICA DIESEL LTDA."/>
    <x v="10"/>
    <s v="'64829"/>
    <x v="3388"/>
    <x v="1"/>
    <x v="1"/>
    <x v="1"/>
    <x v="1"/>
    <x v="1"/>
    <x v="1"/>
    <s v="1 | 2"/>
    <x v="62"/>
    <n v="70011"/>
    <x v="1"/>
  </r>
  <r>
    <x v="1"/>
    <x v="3"/>
    <n v="-251.38"/>
    <x v="50"/>
    <s v="REBMAR COMERCIAL E TECNICA DIESEL LTDA."/>
    <x v="10"/>
    <s v="'64829"/>
    <x v="3388"/>
    <x v="1"/>
    <x v="1"/>
    <x v="1"/>
    <x v="1"/>
    <x v="1"/>
    <x v="1"/>
    <s v="2 | 2"/>
    <x v="62"/>
    <n v="70011"/>
    <x v="1"/>
  </r>
  <r>
    <x v="1"/>
    <x v="3"/>
    <n v="-250.84"/>
    <x v="13"/>
    <s v="SOCIEDADE DE ENSINO SUPERIOR ESTACIO DE SA LTDA"/>
    <x v="3"/>
    <s v="'2023.98.016616-1"/>
    <x v="3389"/>
    <x v="27"/>
    <x v="19"/>
    <x v="1"/>
    <x v="1"/>
    <x v="3"/>
    <x v="3"/>
    <s v="1 | 1"/>
    <x v="15"/>
    <n v="60021"/>
    <x v="1"/>
  </r>
  <r>
    <x v="1"/>
    <x v="3"/>
    <n v="-250"/>
    <x v="11"/>
    <s v="LUCILENE ARAUJO DE SOUSA SAMPAIO 13981400747"/>
    <x v="10"/>
    <s v="'6517860"/>
    <x v="3390"/>
    <x v="5"/>
    <x v="5"/>
    <x v="2"/>
    <x v="2"/>
    <x v="10"/>
    <x v="8"/>
    <s v="1 | 1"/>
    <x v="13"/>
    <n v="3006"/>
    <x v="1"/>
  </r>
  <r>
    <x v="1"/>
    <x v="3"/>
    <n v="-247.37"/>
    <x v="56"/>
    <s v="PIRES E VIDAL ASSESSORIA E EMPREENDIMENTOS LTDA"/>
    <x v="8"/>
    <s v="'4274"/>
    <x v="3391"/>
    <x v="12"/>
    <x v="10"/>
    <x v="2"/>
    <x v="2"/>
    <x v="6"/>
    <x v="3"/>
    <s v="1 | 1"/>
    <x v="68"/>
    <n v="3005"/>
    <x v="1"/>
  </r>
  <r>
    <x v="1"/>
    <x v="3"/>
    <n v="-246"/>
    <x v="50"/>
    <s v="CBS BRAND COMERCIO E AUTOMACAO LTDA"/>
    <x v="10"/>
    <s v="'6884"/>
    <x v="3392"/>
    <x v="1"/>
    <x v="1"/>
    <x v="1"/>
    <x v="1"/>
    <x v="1"/>
    <x v="1"/>
    <s v="1 | 1"/>
    <x v="62"/>
    <n v="70011"/>
    <x v="1"/>
  </r>
  <r>
    <x v="1"/>
    <x v="3"/>
    <n v="-242.25"/>
    <x v="30"/>
    <s v="SECRETARIA DA RECEITA FEDERAL DO BRASIL - RFB"/>
    <x v="7"/>
    <s v="'1015811"/>
    <x v="3063"/>
    <x v="29"/>
    <x v="19"/>
    <x v="1"/>
    <x v="1"/>
    <x v="16"/>
    <x v="12"/>
    <s v="1 | 1"/>
    <x v="90"/>
    <n v="60013"/>
    <x v="1"/>
  </r>
  <r>
    <x v="1"/>
    <x v="3"/>
    <n v="-240.7"/>
    <x v="50"/>
    <s v="VAREJAO DAS CORES COMERCIO DE PRODUTOS PARA PINTURA LTDA"/>
    <x v="10"/>
    <s v="'18153"/>
    <x v="3393"/>
    <x v="1"/>
    <x v="1"/>
    <x v="1"/>
    <x v="1"/>
    <x v="1"/>
    <x v="1"/>
    <s v="1 | 1"/>
    <x v="62"/>
    <n v="70011"/>
    <x v="1"/>
  </r>
  <r>
    <x v="1"/>
    <x v="3"/>
    <n v="-240"/>
    <x v="24"/>
    <s v="ASSOCIACAO COMERCIAL DO RIO DE JANEIRO"/>
    <x v="3"/>
    <s v="'1138485"/>
    <x v="3394"/>
    <x v="0"/>
    <x v="0"/>
    <x v="2"/>
    <x v="2"/>
    <x v="12"/>
    <x v="10"/>
    <s v="1 | 1"/>
    <x v="29"/>
    <n v="2001"/>
    <x v="1"/>
  </r>
  <r>
    <x v="1"/>
    <x v="3"/>
    <n v="-240"/>
    <x v="55"/>
    <s v="KADIJA COMERCIO DE PNEUMATICOS, FERRAMENTAS E ARTIGOS DE BORRACHA LTDA"/>
    <x v="10"/>
    <s v="'013318"/>
    <x v="3395"/>
    <x v="1"/>
    <x v="1"/>
    <x v="1"/>
    <x v="1"/>
    <x v="1"/>
    <x v="1"/>
    <s v="1 | 1"/>
    <x v="67"/>
    <n v="70011"/>
    <x v="1"/>
  </r>
  <r>
    <x v="1"/>
    <x v="3"/>
    <n v="-240"/>
    <x v="90"/>
    <s v="EKO TRANSPORTES E RECOLHIMENTO DE RESIDUOS LTDA"/>
    <x v="6"/>
    <s v="'1015668"/>
    <x v="3396"/>
    <x v="29"/>
    <x v="19"/>
    <x v="1"/>
    <x v="1"/>
    <x v="2"/>
    <x v="2"/>
    <s v="1 | 1"/>
    <x v="108"/>
    <n v="60011"/>
    <x v="1"/>
  </r>
  <r>
    <x v="1"/>
    <x v="3"/>
    <n v="-240"/>
    <x v="114"/>
    <s v="FERRAGENS DUAS PATRIAS DE BONSUCESSO LTDA"/>
    <x v="10"/>
    <s v="'100604"/>
    <x v="3397"/>
    <x v="0"/>
    <x v="0"/>
    <x v="10"/>
    <x v="10"/>
    <x v="22"/>
    <x v="18"/>
    <s v="1 | 1"/>
    <x v="136"/>
    <n v="20011"/>
    <x v="1"/>
  </r>
  <r>
    <x v="1"/>
    <x v="3"/>
    <n v="-239.4"/>
    <x v="39"/>
    <s v="RIOPAR PARTICIPACOES S.A."/>
    <x v="3"/>
    <s v="'73582135"/>
    <x v="3398"/>
    <x v="29"/>
    <x v="19"/>
    <x v="1"/>
    <x v="1"/>
    <x v="3"/>
    <x v="3"/>
    <s v="1 | 1"/>
    <x v="58"/>
    <n v="60011"/>
    <x v="1"/>
  </r>
  <r>
    <x v="1"/>
    <x v="3"/>
    <n v="-239"/>
    <x v="19"/>
    <s v="EKO TRANSPORTES E RECOLHIMENTO DE RESIDUOS LTDA"/>
    <x v="6"/>
    <s v="'1015381"/>
    <x v="3399"/>
    <x v="0"/>
    <x v="0"/>
    <x v="2"/>
    <x v="2"/>
    <x v="10"/>
    <x v="8"/>
    <s v="1 | 1"/>
    <x v="22"/>
    <n v="2001"/>
    <x v="1"/>
  </r>
  <r>
    <x v="1"/>
    <x v="3"/>
    <n v="-238"/>
    <x v="98"/>
    <s v="BANCO SANTANDER (BRASIL) S.A."/>
    <x v="6"/>
    <s v="'1015436"/>
    <x v="1004"/>
    <x v="0"/>
    <x v="0"/>
    <x v="2"/>
    <x v="2"/>
    <x v="5"/>
    <x v="4"/>
    <s v="1 | 1"/>
    <x v="117"/>
    <n v="20011"/>
    <x v="1"/>
  </r>
  <r>
    <x v="1"/>
    <x v="3"/>
    <n v="-236"/>
    <x v="33"/>
    <s v="ALKLIN COMERCIAL LTDA"/>
    <x v="10"/>
    <s v="'40243"/>
    <x v="3400"/>
    <x v="17"/>
    <x v="2"/>
    <x v="2"/>
    <x v="2"/>
    <x v="7"/>
    <x v="5"/>
    <s v="1 | 1"/>
    <x v="39"/>
    <n v="5006"/>
    <x v="1"/>
  </r>
  <r>
    <x v="1"/>
    <x v="3"/>
    <n v="-235.41"/>
    <x v="27"/>
    <s v="FUNDO DE GARANTIA DO TEMPO DE SERVICO"/>
    <x v="4"/>
    <s v="'1015784"/>
    <x v="3106"/>
    <x v="27"/>
    <x v="19"/>
    <x v="1"/>
    <x v="1"/>
    <x v="16"/>
    <x v="12"/>
    <s v="1 | 1"/>
    <x v="42"/>
    <n v="60021"/>
    <x v="1"/>
  </r>
  <r>
    <x v="1"/>
    <x v="3"/>
    <n v="-234.77"/>
    <x v="70"/>
    <s v="DEPARTAMENTO DE TRANSITO DO ESTADO DO RIO DE JANEIRO"/>
    <x v="7"/>
    <s v="'1015368"/>
    <x v="3401"/>
    <x v="29"/>
    <x v="19"/>
    <x v="1"/>
    <x v="1"/>
    <x v="1"/>
    <x v="1"/>
    <s v="1 | 1"/>
    <x v="82"/>
    <n v="6001"/>
    <x v="1"/>
  </r>
  <r>
    <x v="1"/>
    <x v="3"/>
    <n v="-234.52"/>
    <x v="27"/>
    <s v="FUNDO DE GARANTIA DO TEMPO DE SERVICO"/>
    <x v="4"/>
    <s v="'1015784"/>
    <x v="3106"/>
    <x v="18"/>
    <x v="12"/>
    <x v="2"/>
    <x v="2"/>
    <x v="14"/>
    <x v="12"/>
    <s v="1 | 1"/>
    <x v="32"/>
    <n v="4001"/>
    <x v="1"/>
  </r>
  <r>
    <x v="1"/>
    <x v="3"/>
    <n v="-232.51"/>
    <x v="34"/>
    <s v="UNIMED-RIO COOPERATIVA DE TRABALHO MEDICO DO RIO DE JANEIRO LTDA"/>
    <x v="8"/>
    <s v="'34782303"/>
    <x v="3402"/>
    <x v="27"/>
    <x v="19"/>
    <x v="1"/>
    <x v="1"/>
    <x v="3"/>
    <x v="3"/>
    <s v="1 | 1"/>
    <x v="49"/>
    <n v="60021"/>
    <x v="1"/>
  </r>
  <r>
    <x v="1"/>
    <x v="3"/>
    <n v="-232.5"/>
    <x v="96"/>
    <s v="SECRETARIA DA RECEITA FEDERAL DO BRASIL - RFB"/>
    <x v="7"/>
    <s v="'1015876"/>
    <x v="3403"/>
    <x v="0"/>
    <x v="0"/>
    <x v="8"/>
    <x v="8"/>
    <x v="19"/>
    <x v="15"/>
    <s v="1 | 1"/>
    <x v="114"/>
    <n v="2001"/>
    <x v="1"/>
  </r>
  <r>
    <x v="1"/>
    <x v="3"/>
    <n v="-232.17"/>
    <x v="30"/>
    <s v="SECRETARIA DA RECEITA FEDERAL DO BRASIL - RFB"/>
    <x v="7"/>
    <s v="'1015811"/>
    <x v="3063"/>
    <x v="29"/>
    <x v="19"/>
    <x v="1"/>
    <x v="1"/>
    <x v="16"/>
    <x v="12"/>
    <s v="1 | 1"/>
    <x v="90"/>
    <n v="60011"/>
    <x v="1"/>
  </r>
  <r>
    <x v="1"/>
    <x v="3"/>
    <n v="-231.9"/>
    <x v="38"/>
    <s v="TABELIONATO DO 3 OFICIO DE PROTESTO DE TITULOS"/>
    <x v="6"/>
    <s v="'1015472"/>
    <x v="3377"/>
    <x v="9"/>
    <x v="8"/>
    <x v="2"/>
    <x v="2"/>
    <x v="10"/>
    <x v="8"/>
    <s v="1 | 1"/>
    <x v="45"/>
    <n v="8002"/>
    <x v="1"/>
  </r>
  <r>
    <x v="1"/>
    <x v="3"/>
    <n v="-231.46"/>
    <x v="30"/>
    <s v="SECRETARIA DA RECEITA FEDERAL DO BRASIL - RFB"/>
    <x v="7"/>
    <s v="'1015812"/>
    <x v="2933"/>
    <x v="12"/>
    <x v="10"/>
    <x v="2"/>
    <x v="2"/>
    <x v="14"/>
    <x v="12"/>
    <s v="1 | 1"/>
    <x v="35"/>
    <n v="3005"/>
    <x v="1"/>
  </r>
  <r>
    <x v="1"/>
    <x v="3"/>
    <n v="-230"/>
    <x v="22"/>
    <s v="ESTATER TECNOLOGIA E SERVICOS EIRELI"/>
    <x v="3"/>
    <s v="'21642"/>
    <x v="1188"/>
    <x v="26"/>
    <x v="2"/>
    <x v="2"/>
    <x v="2"/>
    <x v="10"/>
    <x v="8"/>
    <s v="1 | 1"/>
    <x v="26"/>
    <n v="5004"/>
    <x v="1"/>
  </r>
  <r>
    <x v="1"/>
    <x v="3"/>
    <n v="-229"/>
    <x v="50"/>
    <s v="IMPERIO DIESEL AUTO-PECAS E COMERCIO"/>
    <x v="10"/>
    <s v="'139680"/>
    <x v="3404"/>
    <x v="1"/>
    <x v="1"/>
    <x v="1"/>
    <x v="1"/>
    <x v="1"/>
    <x v="1"/>
    <s v="1 | 1"/>
    <x v="62"/>
    <n v="70011"/>
    <x v="1"/>
  </r>
  <r>
    <x v="1"/>
    <x v="3"/>
    <n v="-227.29"/>
    <x v="2"/>
    <s v="FOLHA DE PAGAMENTO"/>
    <x v="4"/>
    <s v="'1015761"/>
    <x v="2855"/>
    <x v="3"/>
    <x v="3"/>
    <x v="2"/>
    <x v="2"/>
    <x v="4"/>
    <x v="2"/>
    <s v="2 | 1"/>
    <x v="5"/>
    <n v="40026"/>
    <x v="1"/>
  </r>
  <r>
    <x v="1"/>
    <x v="3"/>
    <n v="-226.71"/>
    <x v="50"/>
    <s v="TRANSRIO CAMINHOES, ONIBUS, MAQUINAS E MOTORES LTDA"/>
    <x v="8"/>
    <s v="'87813"/>
    <x v="3405"/>
    <x v="1"/>
    <x v="1"/>
    <x v="1"/>
    <x v="1"/>
    <x v="1"/>
    <x v="1"/>
    <s v="3 | 3"/>
    <x v="62"/>
    <n v="70011"/>
    <x v="1"/>
  </r>
  <r>
    <x v="1"/>
    <x v="3"/>
    <n v="-226.71"/>
    <x v="50"/>
    <s v="TRANSRIO CAMINHOES, ONIBUS, MAQUINAS E MOTORES LTDA"/>
    <x v="8"/>
    <s v="'87878"/>
    <x v="3406"/>
    <x v="1"/>
    <x v="1"/>
    <x v="1"/>
    <x v="1"/>
    <x v="1"/>
    <x v="1"/>
    <s v="3 | 3"/>
    <x v="62"/>
    <n v="70011"/>
    <x v="1"/>
  </r>
  <r>
    <x v="1"/>
    <x v="3"/>
    <n v="-226.69"/>
    <x v="50"/>
    <s v="TRANSRIO CAMINHOES, ONIBUS, MAQUINAS E MOTORES LTDA"/>
    <x v="8"/>
    <s v="'87878"/>
    <x v="3406"/>
    <x v="1"/>
    <x v="1"/>
    <x v="1"/>
    <x v="1"/>
    <x v="1"/>
    <x v="1"/>
    <s v="2 | 3"/>
    <x v="62"/>
    <n v="70011"/>
    <x v="1"/>
  </r>
  <r>
    <x v="1"/>
    <x v="3"/>
    <n v="-226.68"/>
    <x v="50"/>
    <s v="TRANSRIO CAMINHOES, ONIBUS, MAQUINAS E MOTORES LTDA"/>
    <x v="8"/>
    <s v="'87879"/>
    <x v="3342"/>
    <x v="1"/>
    <x v="1"/>
    <x v="1"/>
    <x v="1"/>
    <x v="1"/>
    <x v="1"/>
    <s v="1 | 3"/>
    <x v="62"/>
    <n v="70011"/>
    <x v="1"/>
  </r>
  <r>
    <x v="1"/>
    <x v="3"/>
    <n v="-226.68"/>
    <x v="50"/>
    <s v="TRANSRIO CAMINHOES, ONIBUS, MAQUINAS E MOTORES LTDA"/>
    <x v="8"/>
    <s v="'87883"/>
    <x v="1673"/>
    <x v="1"/>
    <x v="1"/>
    <x v="1"/>
    <x v="1"/>
    <x v="1"/>
    <x v="1"/>
    <s v="1 | 3"/>
    <x v="62"/>
    <n v="70011"/>
    <x v="1"/>
  </r>
  <r>
    <x v="1"/>
    <x v="3"/>
    <n v="-226.68"/>
    <x v="50"/>
    <s v="TRANSRIO CAMINHOES, ONIBUS, MAQUINAS E MOTORES LTDA"/>
    <x v="8"/>
    <s v="'87885"/>
    <x v="3407"/>
    <x v="1"/>
    <x v="1"/>
    <x v="1"/>
    <x v="1"/>
    <x v="1"/>
    <x v="1"/>
    <s v="1 | 3"/>
    <x v="62"/>
    <n v="70011"/>
    <x v="1"/>
  </r>
  <r>
    <x v="1"/>
    <x v="3"/>
    <n v="-226.67"/>
    <x v="50"/>
    <s v="TRANSRIO CAMINHOES, ONIBUS, MAQUINAS E MOTORES LTDA"/>
    <x v="8"/>
    <s v="'87879"/>
    <x v="3342"/>
    <x v="1"/>
    <x v="1"/>
    <x v="1"/>
    <x v="1"/>
    <x v="1"/>
    <x v="1"/>
    <s v="3 | 3"/>
    <x v="62"/>
    <n v="70011"/>
    <x v="1"/>
  </r>
  <r>
    <x v="1"/>
    <x v="3"/>
    <n v="-226.67"/>
    <x v="50"/>
    <s v="TRANSRIO CAMINHOES, ONIBUS, MAQUINAS E MOTORES LTDA"/>
    <x v="8"/>
    <s v="'87882"/>
    <x v="3342"/>
    <x v="1"/>
    <x v="1"/>
    <x v="1"/>
    <x v="1"/>
    <x v="1"/>
    <x v="1"/>
    <s v="3 | 3"/>
    <x v="62"/>
    <n v="70011"/>
    <x v="1"/>
  </r>
  <r>
    <x v="1"/>
    <x v="3"/>
    <n v="-226.67"/>
    <x v="50"/>
    <s v="TRANSRIO CAMINHOES, ONIBUS, MAQUINAS E MOTORES LTDA"/>
    <x v="8"/>
    <s v="'87883"/>
    <x v="1673"/>
    <x v="1"/>
    <x v="1"/>
    <x v="1"/>
    <x v="1"/>
    <x v="1"/>
    <x v="1"/>
    <s v="3 | 3"/>
    <x v="62"/>
    <n v="70011"/>
    <x v="1"/>
  </r>
  <r>
    <x v="1"/>
    <x v="3"/>
    <n v="-226.67"/>
    <x v="50"/>
    <s v="TRANSRIO CAMINHOES, ONIBUS, MAQUINAS E MOTORES LTDA"/>
    <x v="8"/>
    <s v="'87885"/>
    <x v="3407"/>
    <x v="1"/>
    <x v="1"/>
    <x v="1"/>
    <x v="1"/>
    <x v="1"/>
    <x v="1"/>
    <s v="3 | 3"/>
    <x v="62"/>
    <n v="70011"/>
    <x v="1"/>
  </r>
  <r>
    <x v="1"/>
    <x v="3"/>
    <n v="-226.65"/>
    <x v="50"/>
    <s v="TRANSRIO CAMINHOES, ONIBUS, MAQUINAS E MOTORES LTDA"/>
    <x v="8"/>
    <s v="'87813"/>
    <x v="3405"/>
    <x v="1"/>
    <x v="1"/>
    <x v="1"/>
    <x v="1"/>
    <x v="1"/>
    <x v="1"/>
    <s v="1 | 3"/>
    <x v="62"/>
    <n v="70011"/>
    <x v="1"/>
  </r>
  <r>
    <x v="1"/>
    <x v="3"/>
    <n v="-226.65"/>
    <x v="50"/>
    <s v="TRANSRIO CAMINHOES, ONIBUS, MAQUINAS E MOTORES LTDA"/>
    <x v="8"/>
    <s v="'87879"/>
    <x v="3342"/>
    <x v="1"/>
    <x v="1"/>
    <x v="1"/>
    <x v="1"/>
    <x v="1"/>
    <x v="1"/>
    <s v="2 | 3"/>
    <x v="62"/>
    <n v="70011"/>
    <x v="1"/>
  </r>
  <r>
    <x v="1"/>
    <x v="3"/>
    <n v="-226.65"/>
    <x v="50"/>
    <s v="TRANSRIO CAMINHOES, ONIBUS, MAQUINAS E MOTORES LTDA"/>
    <x v="8"/>
    <s v="'87882"/>
    <x v="3342"/>
    <x v="1"/>
    <x v="1"/>
    <x v="1"/>
    <x v="1"/>
    <x v="1"/>
    <x v="1"/>
    <s v="2 | 3"/>
    <x v="62"/>
    <n v="70011"/>
    <x v="1"/>
  </r>
  <r>
    <x v="1"/>
    <x v="3"/>
    <n v="-226.65"/>
    <x v="50"/>
    <s v="TRANSRIO CAMINHOES, ONIBUS, MAQUINAS E MOTORES LTDA"/>
    <x v="8"/>
    <s v="'87883"/>
    <x v="1673"/>
    <x v="1"/>
    <x v="1"/>
    <x v="1"/>
    <x v="1"/>
    <x v="1"/>
    <x v="1"/>
    <s v="2 | 3"/>
    <x v="62"/>
    <n v="70011"/>
    <x v="1"/>
  </r>
  <r>
    <x v="1"/>
    <x v="3"/>
    <n v="-226.65"/>
    <x v="50"/>
    <s v="TRANSRIO CAMINHOES, ONIBUS, MAQUINAS E MOTORES LTDA"/>
    <x v="8"/>
    <s v="'87885"/>
    <x v="3407"/>
    <x v="1"/>
    <x v="1"/>
    <x v="1"/>
    <x v="1"/>
    <x v="1"/>
    <x v="1"/>
    <s v="2 | 3"/>
    <x v="62"/>
    <n v="70011"/>
    <x v="1"/>
  </r>
  <r>
    <x v="1"/>
    <x v="3"/>
    <n v="-226.64"/>
    <x v="50"/>
    <s v="TRANSRIO CAMINHOES, ONIBUS, MAQUINAS E MOTORES LTDA"/>
    <x v="8"/>
    <s v="'87813"/>
    <x v="3405"/>
    <x v="1"/>
    <x v="1"/>
    <x v="1"/>
    <x v="1"/>
    <x v="1"/>
    <x v="1"/>
    <s v="2 | 3"/>
    <x v="62"/>
    <n v="70011"/>
    <x v="1"/>
  </r>
  <r>
    <x v="1"/>
    <x v="3"/>
    <n v="-226.6"/>
    <x v="50"/>
    <s v="TRANSRIO CAMINHOES, ONIBUS, MAQUINAS E MOTORES LTDA"/>
    <x v="8"/>
    <s v="'87878"/>
    <x v="3406"/>
    <x v="1"/>
    <x v="1"/>
    <x v="1"/>
    <x v="1"/>
    <x v="1"/>
    <x v="1"/>
    <s v="1 | 3"/>
    <x v="62"/>
    <n v="70011"/>
    <x v="1"/>
  </r>
  <r>
    <x v="1"/>
    <x v="3"/>
    <n v="-221.85"/>
    <x v="86"/>
    <s v="PENSAO ALIMENTICIA"/>
    <x v="4"/>
    <s v="'1015795"/>
    <x v="3408"/>
    <x v="29"/>
    <x v="19"/>
    <x v="1"/>
    <x v="1"/>
    <x v="2"/>
    <x v="2"/>
    <s v="1 | 1"/>
    <x v="104"/>
    <n v="60011"/>
    <x v="1"/>
  </r>
  <r>
    <x v="1"/>
    <x v="3"/>
    <n v="-221.81"/>
    <x v="3"/>
    <s v="SODEXO PASS DO BRASIL SERVICOS E COMERCIO S.A."/>
    <x v="3"/>
    <s v="'609733001"/>
    <x v="3368"/>
    <x v="29"/>
    <x v="19"/>
    <x v="1"/>
    <x v="1"/>
    <x v="3"/>
    <x v="3"/>
    <s v="1 | 1"/>
    <x v="3"/>
    <n v="60014"/>
    <x v="1"/>
  </r>
  <r>
    <x v="1"/>
    <x v="3"/>
    <n v="-220"/>
    <x v="50"/>
    <s v="COMERCIAL ELETRICA P.J.LTDA"/>
    <x v="10"/>
    <s v="'433753"/>
    <x v="3409"/>
    <x v="1"/>
    <x v="1"/>
    <x v="1"/>
    <x v="1"/>
    <x v="1"/>
    <x v="1"/>
    <s v="1 | 1"/>
    <x v="62"/>
    <n v="70011"/>
    <x v="1"/>
  </r>
  <r>
    <x v="1"/>
    <x v="3"/>
    <n v="-218.46"/>
    <x v="27"/>
    <s v="FUNDO DE GARANTIA DO TEMPO DE SERVICO"/>
    <x v="4"/>
    <s v="'1015781"/>
    <x v="2853"/>
    <x v="27"/>
    <x v="19"/>
    <x v="1"/>
    <x v="1"/>
    <x v="16"/>
    <x v="12"/>
    <s v="1 | 1"/>
    <x v="42"/>
    <n v="60023"/>
    <x v="1"/>
  </r>
  <r>
    <x v="1"/>
    <x v="3"/>
    <n v="-217.85"/>
    <x v="39"/>
    <s v="RIOPAR PARTICIPACOES S.A."/>
    <x v="3"/>
    <s v="'73463181"/>
    <x v="3204"/>
    <x v="12"/>
    <x v="10"/>
    <x v="2"/>
    <x v="2"/>
    <x v="6"/>
    <x v="3"/>
    <s v="1 | 1"/>
    <x v="46"/>
    <n v="3005"/>
    <x v="1"/>
  </r>
  <r>
    <x v="1"/>
    <x v="3"/>
    <n v="-216.6"/>
    <x v="71"/>
    <s v="PROMARE SERVICOS DE INFORMATICA LTDA"/>
    <x v="8"/>
    <s v="'265"/>
    <x v="2936"/>
    <x v="24"/>
    <x v="17"/>
    <x v="2"/>
    <x v="2"/>
    <x v="4"/>
    <x v="2"/>
    <s v="1 | 1"/>
    <x v="83"/>
    <n v="8006"/>
    <x v="1"/>
  </r>
  <r>
    <x v="1"/>
    <x v="3"/>
    <n v="-215"/>
    <x v="98"/>
    <s v="ITAU UNIBANCO S.A."/>
    <x v="9"/>
    <s v="'20230404001-TAR"/>
    <x v="3361"/>
    <x v="0"/>
    <x v="0"/>
    <x v="2"/>
    <x v="2"/>
    <x v="5"/>
    <x v="4"/>
    <s v="1 | 1"/>
    <x v="117"/>
    <n v="20011"/>
    <x v="1"/>
  </r>
  <r>
    <x v="1"/>
    <x v="3"/>
    <n v="-215"/>
    <x v="98"/>
    <s v="ITAU UNIBANCO S.A."/>
    <x v="9"/>
    <s v="'20230404005-TAR"/>
    <x v="3361"/>
    <x v="0"/>
    <x v="0"/>
    <x v="2"/>
    <x v="2"/>
    <x v="5"/>
    <x v="4"/>
    <s v="1 | 1"/>
    <x v="117"/>
    <n v="20011"/>
    <x v="1"/>
  </r>
  <r>
    <x v="1"/>
    <x v="3"/>
    <n v="-215"/>
    <x v="98"/>
    <s v="ITAU UNIBANCO S.A."/>
    <x v="9"/>
    <s v="'20230404005-TAR"/>
    <x v="3361"/>
    <x v="0"/>
    <x v="0"/>
    <x v="2"/>
    <x v="2"/>
    <x v="5"/>
    <x v="4"/>
    <s v="1 | 1"/>
    <x v="117"/>
    <n v="20011"/>
    <x v="1"/>
  </r>
  <r>
    <x v="1"/>
    <x v="3"/>
    <n v="-215"/>
    <x v="98"/>
    <s v="ITAU UNIBANCO S.A."/>
    <x v="9"/>
    <s v="'20230404017-TAR"/>
    <x v="3361"/>
    <x v="0"/>
    <x v="0"/>
    <x v="2"/>
    <x v="2"/>
    <x v="5"/>
    <x v="4"/>
    <s v="1 | 1"/>
    <x v="117"/>
    <n v="20011"/>
    <x v="1"/>
  </r>
  <r>
    <x v="1"/>
    <x v="3"/>
    <n v="-214.55"/>
    <x v="28"/>
    <s v="CLARO"/>
    <x v="8"/>
    <s v="'025236732"/>
    <x v="2680"/>
    <x v="24"/>
    <x v="17"/>
    <x v="1"/>
    <x v="1"/>
    <x v="8"/>
    <x v="6"/>
    <s v="1 | 1"/>
    <x v="33"/>
    <n v="80061"/>
    <x v="1"/>
  </r>
  <r>
    <x v="1"/>
    <x v="3"/>
    <n v="-214.05"/>
    <x v="27"/>
    <s v="FUNDO DE GARANTIA DO TEMPO DE SERVICO"/>
    <x v="4"/>
    <s v="'1015784"/>
    <x v="3106"/>
    <x v="6"/>
    <x v="1"/>
    <x v="1"/>
    <x v="1"/>
    <x v="16"/>
    <x v="12"/>
    <s v="1 | 1"/>
    <x v="42"/>
    <n v="7003"/>
    <x v="1"/>
  </r>
  <r>
    <x v="1"/>
    <x v="3"/>
    <n v="-213"/>
    <x v="36"/>
    <s v="VAREJAO DAS CORES COMERCIO DE PRODUTOS PARA PINTURA LTDA"/>
    <x v="10"/>
    <s v="'18489"/>
    <x v="2645"/>
    <x v="7"/>
    <x v="6"/>
    <x v="2"/>
    <x v="2"/>
    <x v="10"/>
    <x v="8"/>
    <s v="1 | 1"/>
    <x v="43"/>
    <n v="3008"/>
    <x v="1"/>
  </r>
  <r>
    <x v="1"/>
    <x v="3"/>
    <n v="-211.26"/>
    <x v="34"/>
    <s v="UNIMED-RIO COOPERATIVA DE TRABALHO MEDICO DO RIO DE JANEIRO LTDA"/>
    <x v="8"/>
    <s v="'34586704"/>
    <x v="2992"/>
    <x v="7"/>
    <x v="6"/>
    <x v="1"/>
    <x v="1"/>
    <x v="3"/>
    <x v="3"/>
    <s v="1 | 1"/>
    <x v="49"/>
    <n v="3008"/>
    <x v="1"/>
  </r>
  <r>
    <x v="1"/>
    <x v="3"/>
    <n v="-211.26"/>
    <x v="34"/>
    <s v="UNIMED-RIO COOPERATIVA DE TRABALHO MEDICO DO RIO DE JANEIRO LTDA"/>
    <x v="8"/>
    <s v="'34586709"/>
    <x v="2889"/>
    <x v="22"/>
    <x v="0"/>
    <x v="2"/>
    <x v="2"/>
    <x v="6"/>
    <x v="3"/>
    <s v="1 | 1"/>
    <x v="40"/>
    <n v="3002"/>
    <x v="1"/>
  </r>
  <r>
    <x v="1"/>
    <x v="3"/>
    <n v="-211.14"/>
    <x v="20"/>
    <s v="UNIMED-RIO COOPERATIVA DE TRABALHO MEDICO DO RIO DE JANEIRO LTDA"/>
    <x v="8"/>
    <s v="'34586717"/>
    <x v="3162"/>
    <x v="29"/>
    <x v="19"/>
    <x v="1"/>
    <x v="1"/>
    <x v="3"/>
    <x v="3"/>
    <s v="1 | 1"/>
    <x v="24"/>
    <n v="60012"/>
    <x v="1"/>
  </r>
  <r>
    <x v="1"/>
    <x v="3"/>
    <n v="-210"/>
    <x v="90"/>
    <s v="EKO TRANSPORTES E RECOLHIMENTO DE RESIDUOS LTDA"/>
    <x v="6"/>
    <s v="'1015203"/>
    <x v="2941"/>
    <x v="29"/>
    <x v="19"/>
    <x v="1"/>
    <x v="1"/>
    <x v="2"/>
    <x v="2"/>
    <s v="1 | 1"/>
    <x v="108"/>
    <n v="60012"/>
    <x v="1"/>
  </r>
  <r>
    <x v="1"/>
    <x v="3"/>
    <n v="-208.13"/>
    <x v="34"/>
    <s v="UNIMED-RIO COOPERATIVA DE TRABALHO MEDICO DO RIO DE JANEIRO LTDA"/>
    <x v="8"/>
    <s v="'34782308"/>
    <x v="3410"/>
    <x v="29"/>
    <x v="19"/>
    <x v="1"/>
    <x v="1"/>
    <x v="3"/>
    <x v="3"/>
    <s v="1 | 1"/>
    <x v="49"/>
    <n v="60011"/>
    <x v="1"/>
  </r>
  <r>
    <x v="1"/>
    <x v="3"/>
    <n v="-207.71"/>
    <x v="56"/>
    <s v="PIRES E VIDAL ASSESSORIA E EMPREENDIMENTOS LTDA"/>
    <x v="8"/>
    <s v="'4190"/>
    <x v="3007"/>
    <x v="12"/>
    <x v="10"/>
    <x v="2"/>
    <x v="2"/>
    <x v="6"/>
    <x v="3"/>
    <s v="1 | 1"/>
    <x v="68"/>
    <n v="3005"/>
    <x v="1"/>
  </r>
  <r>
    <x v="1"/>
    <x v="3"/>
    <n v="-207.64"/>
    <x v="61"/>
    <s v="EXPRESSO MONTCAR 2003 LTDA"/>
    <x v="11"/>
    <s v="'1015393"/>
    <x v="3411"/>
    <x v="4"/>
    <x v="4"/>
    <x v="1"/>
    <x v="1"/>
    <x v="8"/>
    <x v="6"/>
    <s v="1 | 1"/>
    <x v="73"/>
    <n v="40031"/>
    <x v="1"/>
  </r>
  <r>
    <x v="1"/>
    <x v="3"/>
    <n v="-202.94"/>
    <x v="115"/>
    <s v="SECRETARIA MUNICIPAL DE FAZENDA"/>
    <x v="7"/>
    <s v="'1015747"/>
    <x v="3412"/>
    <x v="0"/>
    <x v="0"/>
    <x v="5"/>
    <x v="5"/>
    <x v="13"/>
    <x v="11"/>
    <s v="1 | 1"/>
    <x v="137"/>
    <n v="20012"/>
    <x v="1"/>
  </r>
  <r>
    <x v="1"/>
    <x v="3"/>
    <n v="-202.6"/>
    <x v="26"/>
    <s v="AMAZON SERVICOS DE VAREJO DO BRASIL LTDA."/>
    <x v="3"/>
    <s v="'1015325"/>
    <x v="647"/>
    <x v="24"/>
    <x v="17"/>
    <x v="2"/>
    <x v="2"/>
    <x v="10"/>
    <x v="8"/>
    <s v="1 | 1"/>
    <x v="31"/>
    <n v="8006"/>
    <x v="1"/>
  </r>
  <r>
    <x v="1"/>
    <x v="3"/>
    <n v="-201.69"/>
    <x v="34"/>
    <s v="UNIMED-RIO COOPERATIVA DE TRABALHO MEDICO DO RIO DE JANEIRO LTDA"/>
    <x v="8"/>
    <s v="'34586703"/>
    <x v="3048"/>
    <x v="15"/>
    <x v="11"/>
    <x v="2"/>
    <x v="2"/>
    <x v="6"/>
    <x v="3"/>
    <s v="1 | 1"/>
    <x v="40"/>
    <n v="5002"/>
    <x v="1"/>
  </r>
  <r>
    <x v="1"/>
    <x v="3"/>
    <n v="-200.34"/>
    <x v="125"/>
    <s v="ALERTE - AUTOMATIZACAO DE LEITURA E RECORTE DE DIARIOS OFICIAIS LTDA."/>
    <x v="10"/>
    <s v="'72304"/>
    <x v="1198"/>
    <x v="9"/>
    <x v="8"/>
    <x v="2"/>
    <x v="2"/>
    <x v="10"/>
    <x v="8"/>
    <s v="1 | 1"/>
    <x v="148"/>
    <n v="8002"/>
    <x v="1"/>
  </r>
  <r>
    <x v="1"/>
    <x v="3"/>
    <n v="-200.25"/>
    <x v="115"/>
    <s v="SECRETARIA MUNICIPAL DE FAZENDA"/>
    <x v="7"/>
    <s v="'1015745"/>
    <x v="3413"/>
    <x v="0"/>
    <x v="0"/>
    <x v="5"/>
    <x v="5"/>
    <x v="13"/>
    <x v="11"/>
    <s v="1 | 1"/>
    <x v="137"/>
    <n v="20012"/>
    <x v="1"/>
  </r>
  <r>
    <x v="1"/>
    <x v="3"/>
    <n v="-200"/>
    <x v="39"/>
    <s v="RIOPAR PARTICIPACOES S.A."/>
    <x v="3"/>
    <s v="'21907422"/>
    <x v="1841"/>
    <x v="29"/>
    <x v="19"/>
    <x v="1"/>
    <x v="1"/>
    <x v="3"/>
    <x v="3"/>
    <s v="1 | 1"/>
    <x v="58"/>
    <n v="60011"/>
    <x v="1"/>
  </r>
  <r>
    <x v="1"/>
    <x v="3"/>
    <n v="-200"/>
    <x v="90"/>
    <s v="EKO TRANSPORTES E RECOLHIMENTO DE RESIDUOS LTDA"/>
    <x v="6"/>
    <s v="'1015074"/>
    <x v="2943"/>
    <x v="29"/>
    <x v="19"/>
    <x v="1"/>
    <x v="1"/>
    <x v="2"/>
    <x v="2"/>
    <s v="1 | 1"/>
    <x v="108"/>
    <n v="60013"/>
    <x v="1"/>
  </r>
  <r>
    <x v="1"/>
    <x v="3"/>
    <n v="-200"/>
    <x v="90"/>
    <s v="EKO TRANSPORTES E RECOLHIMENTO DE RESIDUOS LTDA"/>
    <x v="6"/>
    <s v="'1015203"/>
    <x v="2941"/>
    <x v="29"/>
    <x v="19"/>
    <x v="1"/>
    <x v="1"/>
    <x v="2"/>
    <x v="2"/>
    <s v="1 | 1"/>
    <x v="108"/>
    <n v="60013"/>
    <x v="1"/>
  </r>
  <r>
    <x v="1"/>
    <x v="3"/>
    <n v="-200"/>
    <x v="50"/>
    <s v="DANIEL DA PRIMAVERA DIESEL LTDA"/>
    <x v="8"/>
    <s v="'9844"/>
    <x v="3414"/>
    <x v="1"/>
    <x v="1"/>
    <x v="1"/>
    <x v="1"/>
    <x v="1"/>
    <x v="1"/>
    <s v="1 | 1"/>
    <x v="62"/>
    <n v="70011"/>
    <x v="1"/>
  </r>
  <r>
    <x v="1"/>
    <x v="3"/>
    <n v="-200"/>
    <x v="50"/>
    <s v="TRANSRIO CAMINHOES, ONIBUS, MAQUINAS E MOTORES LTDA"/>
    <x v="10"/>
    <s v="'346338"/>
    <x v="3415"/>
    <x v="1"/>
    <x v="1"/>
    <x v="1"/>
    <x v="1"/>
    <x v="1"/>
    <x v="1"/>
    <s v="1 | 1"/>
    <x v="62"/>
    <n v="70011"/>
    <x v="1"/>
  </r>
  <r>
    <x v="1"/>
    <x v="3"/>
    <n v="-200"/>
    <x v="40"/>
    <s v="AUTO POSTO MEU CEARA LTDA"/>
    <x v="3"/>
    <s v="'9706"/>
    <x v="3110"/>
    <x v="28"/>
    <x v="16"/>
    <x v="2"/>
    <x v="2"/>
    <x v="12"/>
    <x v="10"/>
    <s v="1 | 1"/>
    <x v="48"/>
    <n v="8005"/>
    <x v="1"/>
  </r>
  <r>
    <x v="1"/>
    <x v="3"/>
    <n v="-199.75"/>
    <x v="29"/>
    <s v="LANÇAMENTO MANUAL"/>
    <x v="1"/>
    <m/>
    <x v="564"/>
    <x v="16"/>
    <x v="2"/>
    <x v="1"/>
    <x v="1"/>
    <x v="2"/>
    <x v="2"/>
    <m/>
    <x v="38"/>
    <n v="7002"/>
    <x v="0"/>
  </r>
  <r>
    <x v="1"/>
    <x v="3"/>
    <n v="-197.43"/>
    <x v="34"/>
    <s v="UNIMED-RIO COOPERATIVA DE TRABALHO MEDICO DO RIO DE JANEIRO LTDA"/>
    <x v="8"/>
    <s v="'34586703"/>
    <x v="3048"/>
    <x v="12"/>
    <x v="10"/>
    <x v="2"/>
    <x v="2"/>
    <x v="6"/>
    <x v="3"/>
    <s v="1 | 1"/>
    <x v="40"/>
    <n v="3005"/>
    <x v="1"/>
  </r>
  <r>
    <x v="1"/>
    <x v="3"/>
    <n v="-197.43"/>
    <x v="34"/>
    <s v="UNIMED-RIO COOPERATIVA DE TRABALHO MEDICO DO RIO DE JANEIRO LTDA"/>
    <x v="8"/>
    <s v="'34586709"/>
    <x v="2889"/>
    <x v="27"/>
    <x v="19"/>
    <x v="1"/>
    <x v="1"/>
    <x v="3"/>
    <x v="3"/>
    <s v="1 | 1"/>
    <x v="49"/>
    <n v="60022"/>
    <x v="1"/>
  </r>
  <r>
    <x v="1"/>
    <x v="3"/>
    <n v="-196.43"/>
    <x v="30"/>
    <s v="SECRETARIA DA RECEITA FEDERAL DO BRASIL - RFB"/>
    <x v="7"/>
    <s v="'1015819"/>
    <x v="2991"/>
    <x v="29"/>
    <x v="19"/>
    <x v="1"/>
    <x v="1"/>
    <x v="16"/>
    <x v="12"/>
    <s v="1 | 1"/>
    <x v="90"/>
    <n v="60012"/>
    <x v="1"/>
  </r>
  <r>
    <x v="1"/>
    <x v="3"/>
    <n v="-195.89"/>
    <x v="86"/>
    <s v="PENSAO ALIMENTICIA"/>
    <x v="4"/>
    <s v="'1015803"/>
    <x v="3416"/>
    <x v="29"/>
    <x v="19"/>
    <x v="1"/>
    <x v="1"/>
    <x v="2"/>
    <x v="2"/>
    <s v="1 | 1"/>
    <x v="104"/>
    <n v="60011"/>
    <x v="1"/>
  </r>
  <r>
    <x v="1"/>
    <x v="3"/>
    <n v="-195.23"/>
    <x v="70"/>
    <s v="DEPARTAMENTO DE TRANSITO DO ESTADO DO RIO DE JANEIRO"/>
    <x v="7"/>
    <s v="'1015217"/>
    <x v="3417"/>
    <x v="29"/>
    <x v="19"/>
    <x v="1"/>
    <x v="1"/>
    <x v="1"/>
    <x v="1"/>
    <s v="1 | 1"/>
    <x v="82"/>
    <n v="6001"/>
    <x v="1"/>
  </r>
  <r>
    <x v="1"/>
    <x v="3"/>
    <n v="-195.23"/>
    <x v="70"/>
    <s v="DEPARTAMENTO DE TRANSITO DO ESTADO DO RIO DE JANEIRO"/>
    <x v="7"/>
    <s v="'1015221"/>
    <x v="3418"/>
    <x v="29"/>
    <x v="19"/>
    <x v="1"/>
    <x v="1"/>
    <x v="1"/>
    <x v="1"/>
    <s v="1 | 1"/>
    <x v="82"/>
    <n v="6001"/>
    <x v="1"/>
  </r>
  <r>
    <x v="1"/>
    <x v="3"/>
    <n v="-195.23"/>
    <x v="70"/>
    <s v="DEPARTAMENTO DE TRANSITO DO ESTADO DO RIO DE JANEIRO"/>
    <x v="7"/>
    <s v="'1015296"/>
    <x v="3419"/>
    <x v="29"/>
    <x v="19"/>
    <x v="1"/>
    <x v="1"/>
    <x v="1"/>
    <x v="1"/>
    <s v="1 | 1"/>
    <x v="82"/>
    <n v="6001"/>
    <x v="1"/>
  </r>
  <r>
    <x v="1"/>
    <x v="3"/>
    <n v="-195.19"/>
    <x v="34"/>
    <s v="UNIMED-RIO COOPERATIVA DE TRABALHO MEDICO DO RIO DE JANEIRO LTDA"/>
    <x v="8"/>
    <s v="'34782303"/>
    <x v="3402"/>
    <x v="3"/>
    <x v="3"/>
    <x v="2"/>
    <x v="2"/>
    <x v="6"/>
    <x v="3"/>
    <s v="1 | 1"/>
    <x v="40"/>
    <n v="40026"/>
    <x v="1"/>
  </r>
  <r>
    <x v="1"/>
    <x v="3"/>
    <n v="-193.5"/>
    <x v="39"/>
    <s v="RIOPAR PARTICIPACOES S.A."/>
    <x v="3"/>
    <s v="'73463597"/>
    <x v="2868"/>
    <x v="27"/>
    <x v="19"/>
    <x v="1"/>
    <x v="1"/>
    <x v="3"/>
    <x v="3"/>
    <s v="1 | 1"/>
    <x v="58"/>
    <n v="60021"/>
    <x v="1"/>
  </r>
  <r>
    <x v="1"/>
    <x v="3"/>
    <n v="-193"/>
    <x v="50"/>
    <s v="CBS BRAND COMERCIO E AUTOMACAO LTDA"/>
    <x v="10"/>
    <s v="'6881"/>
    <x v="3420"/>
    <x v="1"/>
    <x v="1"/>
    <x v="1"/>
    <x v="1"/>
    <x v="1"/>
    <x v="1"/>
    <s v="1 | 1"/>
    <x v="62"/>
    <n v="70011"/>
    <x v="1"/>
  </r>
  <r>
    <x v="1"/>
    <x v="3"/>
    <n v="-192.38"/>
    <x v="27"/>
    <s v="FUNDO DE GARANTIA DO TEMPO DE SERVICO"/>
    <x v="4"/>
    <s v="'1015287"/>
    <x v="3421"/>
    <x v="3"/>
    <x v="3"/>
    <x v="2"/>
    <x v="2"/>
    <x v="14"/>
    <x v="12"/>
    <s v="1 | 1"/>
    <x v="32"/>
    <n v="40026"/>
    <x v="1"/>
  </r>
  <r>
    <x v="1"/>
    <x v="3"/>
    <n v="-191.04"/>
    <x v="50"/>
    <s v="IMPERIO DIESEL AUTO-PECAS E COMERCIO"/>
    <x v="10"/>
    <s v="'139487"/>
    <x v="3422"/>
    <x v="1"/>
    <x v="1"/>
    <x v="1"/>
    <x v="1"/>
    <x v="1"/>
    <x v="1"/>
    <s v="1 | 1"/>
    <x v="62"/>
    <n v="70011"/>
    <x v="1"/>
  </r>
  <r>
    <x v="1"/>
    <x v="3"/>
    <n v="-190"/>
    <x v="36"/>
    <s v="ARLETE DE JESUS FERRAO DOS SANTOS 89191226791"/>
    <x v="8"/>
    <s v="'316"/>
    <x v="3423"/>
    <x v="7"/>
    <x v="6"/>
    <x v="2"/>
    <x v="2"/>
    <x v="10"/>
    <x v="8"/>
    <s v="1 | 1"/>
    <x v="43"/>
    <n v="3008"/>
    <x v="1"/>
  </r>
  <r>
    <x v="1"/>
    <x v="3"/>
    <n v="-190"/>
    <x v="95"/>
    <s v="GAMALIEL DOS SANTOS SILVA EIRELI"/>
    <x v="8"/>
    <s v="'52936"/>
    <x v="3424"/>
    <x v="1"/>
    <x v="1"/>
    <x v="1"/>
    <x v="1"/>
    <x v="1"/>
    <x v="1"/>
    <s v="1 | 1"/>
    <x v="113"/>
    <n v="70011"/>
    <x v="1"/>
  </r>
  <r>
    <x v="1"/>
    <x v="3"/>
    <n v="-189.8"/>
    <x v="49"/>
    <s v="BMB MATERIAL DE CONSTRUCAO S.A."/>
    <x v="10"/>
    <s v="'41880"/>
    <x v="3425"/>
    <x v="11"/>
    <x v="6"/>
    <x v="2"/>
    <x v="2"/>
    <x v="7"/>
    <x v="5"/>
    <s v="1 | 1"/>
    <x v="60"/>
    <n v="8004"/>
    <x v="1"/>
  </r>
  <r>
    <x v="1"/>
    <x v="3"/>
    <n v="-189.5"/>
    <x v="39"/>
    <s v="OTIMIZA PAGAMENTOS E INTERMEDIACAO DE NEGOCIOS LTDA"/>
    <x v="3"/>
    <s v="'29270"/>
    <x v="3426"/>
    <x v="29"/>
    <x v="19"/>
    <x v="1"/>
    <x v="1"/>
    <x v="3"/>
    <x v="3"/>
    <s v="1 | 1"/>
    <x v="58"/>
    <n v="60013"/>
    <x v="1"/>
  </r>
  <r>
    <x v="1"/>
    <x v="3"/>
    <n v="-189.21"/>
    <x v="115"/>
    <s v="SECRETARIA MUNICIPAL DE FAZENDA"/>
    <x v="7"/>
    <s v="'1015746"/>
    <x v="3427"/>
    <x v="0"/>
    <x v="0"/>
    <x v="5"/>
    <x v="5"/>
    <x v="13"/>
    <x v="11"/>
    <s v="1 | 1"/>
    <x v="137"/>
    <n v="20012"/>
    <x v="1"/>
  </r>
  <r>
    <x v="1"/>
    <x v="3"/>
    <n v="-188.4"/>
    <x v="11"/>
    <s v="EKO TRANSPORTES E RECOLHIMENTO DE RESIDUOS LTDA"/>
    <x v="6"/>
    <s v="'1016011"/>
    <x v="3428"/>
    <x v="5"/>
    <x v="5"/>
    <x v="2"/>
    <x v="2"/>
    <x v="10"/>
    <x v="8"/>
    <s v="1 | 1"/>
    <x v="13"/>
    <n v="3006"/>
    <x v="1"/>
  </r>
  <r>
    <x v="1"/>
    <x v="3"/>
    <n v="-188.35"/>
    <x v="61"/>
    <s v="PRIMATEC COMERCIO E SERVICO LTDA"/>
    <x v="10"/>
    <s v="'1752"/>
    <x v="3429"/>
    <x v="4"/>
    <x v="4"/>
    <x v="1"/>
    <x v="1"/>
    <x v="8"/>
    <x v="6"/>
    <s v="1 | 3"/>
    <x v="73"/>
    <n v="40031"/>
    <x v="1"/>
  </r>
  <r>
    <x v="1"/>
    <x v="3"/>
    <n v="-188.34"/>
    <x v="61"/>
    <s v="PRIMATEC COMERCIO E SERVICO LTDA"/>
    <x v="10"/>
    <s v="'1752"/>
    <x v="3429"/>
    <x v="4"/>
    <x v="4"/>
    <x v="1"/>
    <x v="1"/>
    <x v="8"/>
    <x v="6"/>
    <s v="3 | 3"/>
    <x v="73"/>
    <n v="40031"/>
    <x v="1"/>
  </r>
  <r>
    <x v="1"/>
    <x v="3"/>
    <n v="-188.32"/>
    <x v="61"/>
    <s v="PRIMATEC COMERCIO E SERVICO LTDA"/>
    <x v="10"/>
    <s v="'1752"/>
    <x v="3429"/>
    <x v="4"/>
    <x v="4"/>
    <x v="1"/>
    <x v="1"/>
    <x v="8"/>
    <x v="6"/>
    <s v="2 | 3"/>
    <x v="73"/>
    <n v="40031"/>
    <x v="1"/>
  </r>
  <r>
    <x v="1"/>
    <x v="3"/>
    <n v="-187.2"/>
    <x v="50"/>
    <s v="GRANVIA AUTO PECAS LTDA"/>
    <x v="10"/>
    <s v="'110230"/>
    <x v="3430"/>
    <x v="1"/>
    <x v="1"/>
    <x v="1"/>
    <x v="1"/>
    <x v="1"/>
    <x v="1"/>
    <s v="1 | 1"/>
    <x v="62"/>
    <n v="70011"/>
    <x v="1"/>
  </r>
  <r>
    <x v="1"/>
    <x v="3"/>
    <n v="-185"/>
    <x v="50"/>
    <s v="IMPERIO DIESEL AUTO-PECAS E COMERCIO"/>
    <x v="10"/>
    <s v="'139555"/>
    <x v="3431"/>
    <x v="1"/>
    <x v="1"/>
    <x v="1"/>
    <x v="1"/>
    <x v="1"/>
    <x v="1"/>
    <s v="1 | 1"/>
    <x v="62"/>
    <n v="70011"/>
    <x v="1"/>
  </r>
  <r>
    <x v="1"/>
    <x v="3"/>
    <n v="-185"/>
    <x v="50"/>
    <s v="IMPERIO DIESEL AUTO-PECAS E COMERCIO"/>
    <x v="10"/>
    <s v="'139561"/>
    <x v="3431"/>
    <x v="1"/>
    <x v="1"/>
    <x v="1"/>
    <x v="1"/>
    <x v="1"/>
    <x v="1"/>
    <s v="1 | 1"/>
    <x v="62"/>
    <n v="70011"/>
    <x v="1"/>
  </r>
  <r>
    <x v="1"/>
    <x v="3"/>
    <n v="-185"/>
    <x v="42"/>
    <s v="PRISCILA HORN 80155775944"/>
    <x v="10"/>
    <s v="'371"/>
    <x v="3432"/>
    <x v="24"/>
    <x v="17"/>
    <x v="2"/>
    <x v="2"/>
    <x v="10"/>
    <x v="8"/>
    <s v="1 | 1"/>
    <x v="51"/>
    <n v="8006"/>
    <x v="1"/>
  </r>
  <r>
    <x v="1"/>
    <x v="3"/>
    <n v="-184.52"/>
    <x v="34"/>
    <s v="UNIMED-RIO COOPERATIVA DE TRABALHO MEDICO DO RIO DE JANEIRO LTDA"/>
    <x v="8"/>
    <s v="'34586703"/>
    <x v="3048"/>
    <x v="5"/>
    <x v="5"/>
    <x v="2"/>
    <x v="2"/>
    <x v="6"/>
    <x v="3"/>
    <s v="1 | 1"/>
    <x v="40"/>
    <n v="3006"/>
    <x v="1"/>
  </r>
  <r>
    <x v="1"/>
    <x v="3"/>
    <n v="-184.52"/>
    <x v="34"/>
    <s v="UNIMED-RIO COOPERATIVA DE TRABALHO MEDICO DO RIO DE JANEIRO LTDA"/>
    <x v="8"/>
    <s v="'34586705"/>
    <x v="2899"/>
    <x v="18"/>
    <x v="12"/>
    <x v="2"/>
    <x v="2"/>
    <x v="6"/>
    <x v="3"/>
    <s v="1 | 1"/>
    <x v="40"/>
    <n v="4001"/>
    <x v="1"/>
  </r>
  <r>
    <x v="1"/>
    <x v="3"/>
    <n v="-184.4"/>
    <x v="36"/>
    <s v="ATACADAO PAPELEX LTDA"/>
    <x v="10"/>
    <s v="'2483209"/>
    <x v="3433"/>
    <x v="30"/>
    <x v="6"/>
    <x v="2"/>
    <x v="2"/>
    <x v="10"/>
    <x v="8"/>
    <s v="1 | 1"/>
    <x v="43"/>
    <n v="3007"/>
    <x v="1"/>
  </r>
  <r>
    <x v="1"/>
    <x v="3"/>
    <n v="-183.24"/>
    <x v="63"/>
    <s v="DEPARTAMENTO DE TRANSITO DO ESTADO DO RIO DE JANEIRO"/>
    <x v="7"/>
    <s v="'1015353"/>
    <x v="3434"/>
    <x v="25"/>
    <x v="18"/>
    <x v="1"/>
    <x v="1"/>
    <x v="1"/>
    <x v="1"/>
    <s v="1 | 1"/>
    <x v="75"/>
    <n v="30011"/>
    <x v="1"/>
  </r>
  <r>
    <x v="1"/>
    <x v="3"/>
    <n v="-182.15"/>
    <x v="27"/>
    <s v="FUNDO DE GARANTIA DO TEMPO DE SERVICO"/>
    <x v="4"/>
    <s v="'1015781"/>
    <x v="2853"/>
    <x v="5"/>
    <x v="5"/>
    <x v="2"/>
    <x v="2"/>
    <x v="14"/>
    <x v="12"/>
    <s v="1 | 1"/>
    <x v="32"/>
    <n v="3006"/>
    <x v="1"/>
  </r>
  <r>
    <x v="1"/>
    <x v="3"/>
    <n v="-181.21"/>
    <x v="34"/>
    <s v="UNIMED-RIO COOPERATIVA DE TRABALHO MEDICO DO RIO DE JANEIRO LTDA"/>
    <x v="8"/>
    <s v="'34586704"/>
    <x v="2992"/>
    <x v="27"/>
    <x v="19"/>
    <x v="1"/>
    <x v="1"/>
    <x v="3"/>
    <x v="3"/>
    <s v="1 | 1"/>
    <x v="49"/>
    <n v="60022"/>
    <x v="1"/>
  </r>
  <r>
    <x v="1"/>
    <x v="3"/>
    <n v="-180.64"/>
    <x v="38"/>
    <s v="RIO DE JANEIRO CARTORIO 10 OFICIO DE NOTAS"/>
    <x v="3"/>
    <s v="'9080014"/>
    <x v="3435"/>
    <x v="25"/>
    <x v="18"/>
    <x v="2"/>
    <x v="2"/>
    <x v="10"/>
    <x v="8"/>
    <s v="1 | 1"/>
    <x v="45"/>
    <n v="3001"/>
    <x v="1"/>
  </r>
  <r>
    <x v="1"/>
    <x v="3"/>
    <n v="-180"/>
    <x v="118"/>
    <s v="KIOTO AMBIENTAL LTDA"/>
    <x v="2"/>
    <s v="'1015549"/>
    <x v="1"/>
    <x v="35"/>
    <x v="20"/>
    <x v="11"/>
    <x v="11"/>
    <x v="23"/>
    <x v="19"/>
    <s v="1 | 1"/>
    <x v="141"/>
    <m/>
    <x v="0"/>
  </r>
  <r>
    <x v="1"/>
    <x v="3"/>
    <n v="-180"/>
    <x v="111"/>
    <s v="VITOR VINICIUS DE MOURA"/>
    <x v="8"/>
    <s v="'1314"/>
    <x v="3436"/>
    <x v="9"/>
    <x v="8"/>
    <x v="2"/>
    <x v="2"/>
    <x v="10"/>
    <x v="8"/>
    <s v="1 | 1"/>
    <x v="132"/>
    <n v="8002"/>
    <x v="1"/>
  </r>
  <r>
    <x v="1"/>
    <x v="3"/>
    <n v="-179.9"/>
    <x v="114"/>
    <s v="BMB MATERIAL DE CONSTRUCAO S.A."/>
    <x v="10"/>
    <s v="'41880"/>
    <x v="3425"/>
    <x v="0"/>
    <x v="0"/>
    <x v="10"/>
    <x v="10"/>
    <x v="22"/>
    <x v="18"/>
    <s v="1 | 1"/>
    <x v="136"/>
    <n v="20011"/>
    <x v="1"/>
  </r>
  <r>
    <x v="1"/>
    <x v="3"/>
    <n v="-178.81"/>
    <x v="25"/>
    <s v="LOI BRASIL COMERCIO ELETRONICO LTDA"/>
    <x v="10"/>
    <s v="'686030"/>
    <x v="3437"/>
    <x v="2"/>
    <x v="2"/>
    <x v="2"/>
    <x v="2"/>
    <x v="7"/>
    <x v="5"/>
    <s v="1 | 1"/>
    <x v="30"/>
    <n v="4004"/>
    <x v="1"/>
  </r>
  <r>
    <x v="1"/>
    <x v="3"/>
    <n v="-177.86"/>
    <x v="27"/>
    <s v="FUNDO DE GARANTIA DO TEMPO DE SERVICO"/>
    <x v="4"/>
    <s v="'1015782"/>
    <x v="2982"/>
    <x v="16"/>
    <x v="2"/>
    <x v="1"/>
    <x v="1"/>
    <x v="16"/>
    <x v="12"/>
    <s v="1 | 1"/>
    <x v="42"/>
    <n v="7002"/>
    <x v="1"/>
  </r>
  <r>
    <x v="1"/>
    <x v="3"/>
    <n v="-177.2"/>
    <x v="27"/>
    <s v="FUNDO DE GARANTIA DO TEMPO DE SERVICO"/>
    <x v="4"/>
    <s v="'1015282"/>
    <x v="3438"/>
    <x v="3"/>
    <x v="3"/>
    <x v="2"/>
    <x v="2"/>
    <x v="14"/>
    <x v="12"/>
    <s v="1 | 1"/>
    <x v="32"/>
    <n v="40026"/>
    <x v="1"/>
  </r>
  <r>
    <x v="1"/>
    <x v="3"/>
    <n v="-177"/>
    <x v="23"/>
    <s v="MATEUS CAMPOS FREIRE GABRIEL"/>
    <x v="10"/>
    <s v="'3329"/>
    <x v="3333"/>
    <x v="29"/>
    <x v="19"/>
    <x v="1"/>
    <x v="1"/>
    <x v="8"/>
    <x v="6"/>
    <s v="1 | 1"/>
    <x v="28"/>
    <n v="6001"/>
    <x v="1"/>
  </r>
  <r>
    <x v="1"/>
    <x v="3"/>
    <n v="-176.55"/>
    <x v="27"/>
    <s v="FUNDO DE GARANTIA DO TEMPO DE SERVICO"/>
    <x v="4"/>
    <s v="'1015283"/>
    <x v="3439"/>
    <x v="3"/>
    <x v="3"/>
    <x v="2"/>
    <x v="2"/>
    <x v="14"/>
    <x v="12"/>
    <s v="1 | 1"/>
    <x v="32"/>
    <n v="40026"/>
    <x v="1"/>
  </r>
  <r>
    <x v="1"/>
    <x v="3"/>
    <n v="-175.95"/>
    <x v="20"/>
    <s v="UNIMED-RIO COOPERATIVA DE TRABALHO MEDICO DO RIO DE JANEIRO LTDA"/>
    <x v="8"/>
    <s v="'34586711"/>
    <x v="3440"/>
    <x v="29"/>
    <x v="19"/>
    <x v="1"/>
    <x v="1"/>
    <x v="3"/>
    <x v="3"/>
    <s v="1 | 1"/>
    <x v="24"/>
    <n v="60011"/>
    <x v="1"/>
  </r>
  <r>
    <x v="1"/>
    <x v="3"/>
    <n v="-175.95"/>
    <x v="20"/>
    <s v="UNIMED-RIO COOPERATIVA DE TRABALHO MEDICO DO RIO DE JANEIRO LTDA"/>
    <x v="8"/>
    <s v="'34586716"/>
    <x v="3441"/>
    <x v="27"/>
    <x v="19"/>
    <x v="1"/>
    <x v="1"/>
    <x v="3"/>
    <x v="3"/>
    <s v="1 | 1"/>
    <x v="24"/>
    <n v="60021"/>
    <x v="1"/>
  </r>
  <r>
    <x v="1"/>
    <x v="3"/>
    <n v="-175.9"/>
    <x v="27"/>
    <s v="FUNDO DE GARANTIA DO TEMPO DE SERVICO"/>
    <x v="4"/>
    <s v="'1015284"/>
    <x v="3442"/>
    <x v="3"/>
    <x v="3"/>
    <x v="2"/>
    <x v="2"/>
    <x v="14"/>
    <x v="12"/>
    <s v="1 | 1"/>
    <x v="32"/>
    <n v="40026"/>
    <x v="1"/>
  </r>
  <r>
    <x v="1"/>
    <x v="3"/>
    <n v="-175.71"/>
    <x v="27"/>
    <s v="FUNDO DE GARANTIA DO TEMPO DE SERVICO"/>
    <x v="4"/>
    <s v="'1015286"/>
    <x v="3443"/>
    <x v="3"/>
    <x v="3"/>
    <x v="2"/>
    <x v="2"/>
    <x v="14"/>
    <x v="12"/>
    <s v="1 | 1"/>
    <x v="32"/>
    <n v="40026"/>
    <x v="1"/>
  </r>
  <r>
    <x v="1"/>
    <x v="3"/>
    <n v="-175.24"/>
    <x v="27"/>
    <s v="FUNDO DE GARANTIA DO TEMPO DE SERVICO"/>
    <x v="4"/>
    <s v="'1015285"/>
    <x v="3444"/>
    <x v="3"/>
    <x v="3"/>
    <x v="2"/>
    <x v="2"/>
    <x v="14"/>
    <x v="12"/>
    <s v="1 | 1"/>
    <x v="32"/>
    <n v="40026"/>
    <x v="1"/>
  </r>
  <r>
    <x v="1"/>
    <x v="3"/>
    <n v="-174.28583333333336"/>
    <x v="29"/>
    <s v="LANÇAMENTO MANUAL"/>
    <x v="1"/>
    <m/>
    <x v="564"/>
    <x v="13"/>
    <x v="2"/>
    <x v="1"/>
    <x v="1"/>
    <x v="2"/>
    <x v="2"/>
    <m/>
    <x v="38"/>
    <n v="5003"/>
    <x v="0"/>
  </r>
  <r>
    <x v="1"/>
    <x v="3"/>
    <n v="-174"/>
    <x v="39"/>
    <s v="OTIMIZA PAGAMENTOS E INTERMEDIACAO DE NEGOCIOS LTDA"/>
    <x v="3"/>
    <s v="'29273"/>
    <x v="3036"/>
    <x v="29"/>
    <x v="19"/>
    <x v="1"/>
    <x v="1"/>
    <x v="3"/>
    <x v="3"/>
    <s v="1 | 1"/>
    <x v="58"/>
    <n v="60014"/>
    <x v="1"/>
  </r>
  <r>
    <x v="1"/>
    <x v="3"/>
    <n v="-171.26"/>
    <x v="50"/>
    <s v="BYD DO BRASIL LTDA."/>
    <x v="10"/>
    <s v="'6395"/>
    <x v="3445"/>
    <x v="1"/>
    <x v="1"/>
    <x v="1"/>
    <x v="1"/>
    <x v="1"/>
    <x v="1"/>
    <s v="1 | 1"/>
    <x v="62"/>
    <n v="7001"/>
    <x v="1"/>
  </r>
  <r>
    <x v="1"/>
    <x v="3"/>
    <n v="-171.19"/>
    <x v="39"/>
    <s v="OTIMIZA PAGAMENTOS E INTERMEDIACAO DE NEGOCIOS LTDA"/>
    <x v="3"/>
    <s v="'29273"/>
    <x v="3036"/>
    <x v="29"/>
    <x v="19"/>
    <x v="1"/>
    <x v="1"/>
    <x v="3"/>
    <x v="3"/>
    <s v="1 | 1"/>
    <x v="58"/>
    <n v="60012"/>
    <x v="1"/>
  </r>
  <r>
    <x v="1"/>
    <x v="3"/>
    <n v="-171"/>
    <x v="39"/>
    <s v="RIOPAR PARTICIPACOES S.A."/>
    <x v="3"/>
    <s v="'73536529"/>
    <x v="3446"/>
    <x v="29"/>
    <x v="19"/>
    <x v="1"/>
    <x v="1"/>
    <x v="3"/>
    <x v="3"/>
    <s v="1 | 1"/>
    <x v="58"/>
    <n v="60011"/>
    <x v="1"/>
  </r>
  <r>
    <x v="1"/>
    <x v="3"/>
    <n v="-171"/>
    <x v="39"/>
    <s v="RIOPAR PARTICIPACOES S.A."/>
    <x v="3"/>
    <s v="'73582090"/>
    <x v="3447"/>
    <x v="29"/>
    <x v="19"/>
    <x v="1"/>
    <x v="1"/>
    <x v="3"/>
    <x v="3"/>
    <s v="1 | 1"/>
    <x v="58"/>
    <n v="60011"/>
    <x v="1"/>
  </r>
  <r>
    <x v="1"/>
    <x v="3"/>
    <n v="-169.29"/>
    <x v="34"/>
    <s v="UNIMED-RIO COOPERATIVA DE TRABALHO MEDICO DO RIO DE JANEIRO LTDA"/>
    <x v="8"/>
    <s v="'34586705"/>
    <x v="2899"/>
    <x v="15"/>
    <x v="11"/>
    <x v="2"/>
    <x v="2"/>
    <x v="6"/>
    <x v="3"/>
    <s v="1 | 1"/>
    <x v="40"/>
    <n v="5002"/>
    <x v="1"/>
  </r>
  <r>
    <x v="1"/>
    <x v="3"/>
    <n v="-169.29"/>
    <x v="34"/>
    <s v="UNIMED-RIO COOPERATIVA DE TRABALHO MEDICO DO RIO DE JANEIRO LTDA"/>
    <x v="8"/>
    <s v="'34586705"/>
    <x v="2899"/>
    <x v="1"/>
    <x v="1"/>
    <x v="1"/>
    <x v="1"/>
    <x v="3"/>
    <x v="3"/>
    <s v="1 | 1"/>
    <x v="49"/>
    <n v="7001"/>
    <x v="1"/>
  </r>
  <r>
    <x v="1"/>
    <x v="3"/>
    <n v="-169.29"/>
    <x v="34"/>
    <s v="UNIMED-RIO COOPERATIVA DE TRABALHO MEDICO DO RIO DE JANEIRO LTDA"/>
    <x v="8"/>
    <s v="'34586707"/>
    <x v="3072"/>
    <x v="18"/>
    <x v="12"/>
    <x v="2"/>
    <x v="2"/>
    <x v="6"/>
    <x v="3"/>
    <s v="1 | 1"/>
    <x v="40"/>
    <n v="4001"/>
    <x v="1"/>
  </r>
  <r>
    <x v="1"/>
    <x v="3"/>
    <n v="-168.9"/>
    <x v="11"/>
    <s v="EKO TRANSPORTES E RECOLHIMENTO DE RESIDUOS LTDA"/>
    <x v="6"/>
    <s v="'1015643"/>
    <x v="3448"/>
    <x v="5"/>
    <x v="5"/>
    <x v="2"/>
    <x v="2"/>
    <x v="10"/>
    <x v="8"/>
    <s v="1 | 1"/>
    <x v="13"/>
    <n v="3006"/>
    <x v="1"/>
  </r>
  <r>
    <x v="1"/>
    <x v="3"/>
    <n v="-168.4"/>
    <x v="27"/>
    <s v="FUNDO DE GARANTIA DO TEMPO DE SERVICO"/>
    <x v="4"/>
    <s v="'1015784"/>
    <x v="3106"/>
    <x v="29"/>
    <x v="19"/>
    <x v="1"/>
    <x v="1"/>
    <x v="16"/>
    <x v="12"/>
    <s v="1 | 1"/>
    <x v="42"/>
    <n v="60012"/>
    <x v="1"/>
  </r>
  <r>
    <x v="1"/>
    <x v="3"/>
    <n v="-167.79"/>
    <x v="30"/>
    <s v="SECRETARIA DA RECEITA FEDERAL DO BRASIL - RFB"/>
    <x v="7"/>
    <s v="'1015819"/>
    <x v="2991"/>
    <x v="27"/>
    <x v="19"/>
    <x v="1"/>
    <x v="1"/>
    <x v="16"/>
    <x v="12"/>
    <s v="1 | 1"/>
    <x v="90"/>
    <n v="60021"/>
    <x v="1"/>
  </r>
  <r>
    <x v="1"/>
    <x v="3"/>
    <n v="-167.33"/>
    <x v="2"/>
    <s v="FOLHA DE PAGAMENTO"/>
    <x v="4"/>
    <s v="'1015761"/>
    <x v="2855"/>
    <x v="18"/>
    <x v="12"/>
    <x v="2"/>
    <x v="2"/>
    <x v="4"/>
    <x v="2"/>
    <s v="2 | 1"/>
    <x v="5"/>
    <n v="4001"/>
    <x v="1"/>
  </r>
  <r>
    <x v="1"/>
    <x v="3"/>
    <n v="-166.9"/>
    <x v="19"/>
    <s v="PET SHOP CARIOCAO LTDA"/>
    <x v="10"/>
    <s v="'5692"/>
    <x v="3449"/>
    <x v="30"/>
    <x v="6"/>
    <x v="2"/>
    <x v="2"/>
    <x v="10"/>
    <x v="8"/>
    <s v="1 | 1"/>
    <x v="22"/>
    <n v="3007"/>
    <x v="1"/>
  </r>
  <r>
    <x v="1"/>
    <x v="3"/>
    <n v="-166.46"/>
    <x v="39"/>
    <s v="RIOPAR PARTICIPACOES S.A."/>
    <x v="3"/>
    <s v="'73463429"/>
    <x v="3077"/>
    <x v="27"/>
    <x v="19"/>
    <x v="1"/>
    <x v="1"/>
    <x v="3"/>
    <x v="3"/>
    <s v="1 | 1"/>
    <x v="58"/>
    <n v="60021"/>
    <x v="1"/>
  </r>
  <r>
    <x v="1"/>
    <x v="3"/>
    <n v="-165.5"/>
    <x v="105"/>
    <s v="D.R. COMERCIO E MANUTENCAO TECNICA LTDA"/>
    <x v="10"/>
    <s v="'8450"/>
    <x v="887"/>
    <x v="6"/>
    <x v="1"/>
    <x v="1"/>
    <x v="1"/>
    <x v="8"/>
    <x v="6"/>
    <s v="1 | 1"/>
    <x v="124"/>
    <n v="7003"/>
    <x v="1"/>
  </r>
  <r>
    <x v="1"/>
    <x v="3"/>
    <n v="-165"/>
    <x v="13"/>
    <s v="SOCIEDADE DE ENSINO SUPERIOR ESTACIO DE SA LTDA"/>
    <x v="3"/>
    <s v="'2023986275581"/>
    <x v="3450"/>
    <x v="21"/>
    <x v="15"/>
    <x v="2"/>
    <x v="2"/>
    <x v="6"/>
    <x v="3"/>
    <s v="1 | 1"/>
    <x v="16"/>
    <n v="3004"/>
    <x v="1"/>
  </r>
  <r>
    <x v="1"/>
    <x v="3"/>
    <n v="-161.9"/>
    <x v="50"/>
    <s v="TCW MANGUEIRAS E CONEXOES LTDA"/>
    <x v="10"/>
    <s v="'36058"/>
    <x v="3451"/>
    <x v="1"/>
    <x v="1"/>
    <x v="1"/>
    <x v="1"/>
    <x v="1"/>
    <x v="1"/>
    <s v="1 | 1"/>
    <x v="62"/>
    <n v="70011"/>
    <x v="1"/>
  </r>
  <r>
    <x v="1"/>
    <x v="3"/>
    <n v="-160"/>
    <x v="11"/>
    <s v="JULIANA ALVES JATOBA COSTA 12492098702"/>
    <x v="10"/>
    <s v="'6456348"/>
    <x v="2678"/>
    <x v="5"/>
    <x v="5"/>
    <x v="2"/>
    <x v="2"/>
    <x v="10"/>
    <x v="8"/>
    <s v="1 | 1"/>
    <x v="13"/>
    <n v="3006"/>
    <x v="1"/>
  </r>
  <r>
    <x v="1"/>
    <x v="3"/>
    <n v="-160"/>
    <x v="50"/>
    <s v="CBS BRAND COMERCIO E AUTOMACAO LTDA"/>
    <x v="10"/>
    <s v="'6868"/>
    <x v="3452"/>
    <x v="1"/>
    <x v="1"/>
    <x v="1"/>
    <x v="1"/>
    <x v="1"/>
    <x v="1"/>
    <s v="1 | 1"/>
    <x v="62"/>
    <n v="70011"/>
    <x v="1"/>
  </r>
  <r>
    <x v="1"/>
    <x v="3"/>
    <n v="-160"/>
    <x v="50"/>
    <s v="IMPERIO DIESEL AUTO-PECAS E COMERCIO"/>
    <x v="10"/>
    <s v="'139505"/>
    <x v="3453"/>
    <x v="1"/>
    <x v="1"/>
    <x v="1"/>
    <x v="1"/>
    <x v="1"/>
    <x v="1"/>
    <s v="1 | 1"/>
    <x v="62"/>
    <n v="70011"/>
    <x v="1"/>
  </r>
  <r>
    <x v="1"/>
    <x v="3"/>
    <n v="-160"/>
    <x v="50"/>
    <s v="VAREJAO DAS CORES COMERCIO DE PRODUTOS PARA PINTURA LTDA"/>
    <x v="10"/>
    <s v="'18492"/>
    <x v="3454"/>
    <x v="1"/>
    <x v="1"/>
    <x v="1"/>
    <x v="1"/>
    <x v="1"/>
    <x v="1"/>
    <s v="1 | 1"/>
    <x v="62"/>
    <n v="70011"/>
    <x v="1"/>
  </r>
  <r>
    <x v="1"/>
    <x v="3"/>
    <n v="-160"/>
    <x v="19"/>
    <s v="EKO TRANSPORTES E RECOLHIMENTO DE RESIDUOS LTDA"/>
    <x v="6"/>
    <s v="'1015291"/>
    <x v="3455"/>
    <x v="0"/>
    <x v="0"/>
    <x v="2"/>
    <x v="2"/>
    <x v="10"/>
    <x v="8"/>
    <s v="1 | 1"/>
    <x v="22"/>
    <n v="2001"/>
    <x v="1"/>
  </r>
  <r>
    <x v="1"/>
    <x v="3"/>
    <n v="-160"/>
    <x v="98"/>
    <s v="BANCO BRADESCO S.A."/>
    <x v="9"/>
    <s v="'1015126"/>
    <x v="1980"/>
    <x v="0"/>
    <x v="0"/>
    <x v="2"/>
    <x v="2"/>
    <x v="5"/>
    <x v="4"/>
    <s v="1 | 1"/>
    <x v="117"/>
    <n v="2001"/>
    <x v="1"/>
  </r>
  <r>
    <x v="1"/>
    <x v="3"/>
    <n v="-159.9"/>
    <x v="19"/>
    <s v="PET SHOP CARIOCAO LTDA"/>
    <x v="10"/>
    <s v="'4262"/>
    <x v="1215"/>
    <x v="30"/>
    <x v="6"/>
    <x v="2"/>
    <x v="2"/>
    <x v="10"/>
    <x v="8"/>
    <s v="1 | 1"/>
    <x v="22"/>
    <n v="3007"/>
    <x v="1"/>
  </r>
  <r>
    <x v="1"/>
    <x v="3"/>
    <n v="-158.84"/>
    <x v="30"/>
    <s v="SECRETARIA DA RECEITA FEDERAL DO BRASIL - RFB"/>
    <x v="7"/>
    <s v="'1015812"/>
    <x v="2933"/>
    <x v="14"/>
    <x v="2"/>
    <x v="1"/>
    <x v="1"/>
    <x v="16"/>
    <x v="12"/>
    <s v="1 | 1"/>
    <x v="90"/>
    <n v="5005"/>
    <x v="1"/>
  </r>
  <r>
    <x v="1"/>
    <x v="3"/>
    <n v="-158.27000000000001"/>
    <x v="67"/>
    <s v="VAREJAO DAS CORES COMERCIO DE PRODUTOS PARA PINTURA LTDA"/>
    <x v="10"/>
    <s v="'18516"/>
    <x v="3456"/>
    <x v="23"/>
    <x v="16"/>
    <x v="2"/>
    <x v="2"/>
    <x v="10"/>
    <x v="8"/>
    <s v="1 | 1"/>
    <x v="79"/>
    <n v="1002"/>
    <x v="1"/>
  </r>
  <r>
    <x v="1"/>
    <x v="3"/>
    <n v="-157.94999999999999"/>
    <x v="98"/>
    <s v="ITAU UNIBANCO S.A."/>
    <x v="9"/>
    <s v="'20230406007-TAR"/>
    <x v="1218"/>
    <x v="0"/>
    <x v="0"/>
    <x v="2"/>
    <x v="2"/>
    <x v="5"/>
    <x v="4"/>
    <s v="1 | 1"/>
    <x v="117"/>
    <n v="20011"/>
    <x v="1"/>
  </r>
  <r>
    <x v="1"/>
    <x v="3"/>
    <n v="-156.18"/>
    <x v="70"/>
    <s v="DEPARTAMENTO DE TRANSITO DO ESTADO DO RIO DE JANEIRO"/>
    <x v="7"/>
    <s v="'1015222"/>
    <x v="3457"/>
    <x v="29"/>
    <x v="19"/>
    <x v="1"/>
    <x v="1"/>
    <x v="1"/>
    <x v="1"/>
    <s v="1 | 1"/>
    <x v="82"/>
    <n v="6001"/>
    <x v="1"/>
  </r>
  <r>
    <x v="1"/>
    <x v="3"/>
    <n v="-156.18"/>
    <x v="70"/>
    <s v="DEPARTAMENTO DE TRANSITO DO ESTADO DO RIO DE JANEIRO"/>
    <x v="7"/>
    <s v="'1015367"/>
    <x v="3458"/>
    <x v="29"/>
    <x v="19"/>
    <x v="1"/>
    <x v="1"/>
    <x v="1"/>
    <x v="1"/>
    <s v="1 | 1"/>
    <x v="82"/>
    <n v="6001"/>
    <x v="1"/>
  </r>
  <r>
    <x v="1"/>
    <x v="3"/>
    <n v="-155.69999999999999"/>
    <x v="32"/>
    <s v="CERTSEC - AR E SERVICOS DIGITAIS LTDA"/>
    <x v="8"/>
    <s v="'4309"/>
    <x v="3459"/>
    <x v="25"/>
    <x v="18"/>
    <x v="2"/>
    <x v="2"/>
    <x v="12"/>
    <x v="10"/>
    <s v="1 | 1"/>
    <x v="37"/>
    <n v="3001"/>
    <x v="1"/>
  </r>
  <r>
    <x v="1"/>
    <x v="3"/>
    <n v="-155.38"/>
    <x v="34"/>
    <s v="UNIMED-RIO COOPERATIVA DE TRABALHO MEDICO DO RIO DE JANEIRO LTDA"/>
    <x v="8"/>
    <s v="'34586709"/>
    <x v="2889"/>
    <x v="9"/>
    <x v="8"/>
    <x v="2"/>
    <x v="2"/>
    <x v="6"/>
    <x v="3"/>
    <s v="1 | 1"/>
    <x v="40"/>
    <n v="8002"/>
    <x v="1"/>
  </r>
  <r>
    <x v="1"/>
    <x v="3"/>
    <n v="-155"/>
    <x v="11"/>
    <s v="MARILIA GABRIELA OLIMPIO E SILVA 14280436754"/>
    <x v="10"/>
    <s v="'6473768"/>
    <x v="3136"/>
    <x v="5"/>
    <x v="5"/>
    <x v="2"/>
    <x v="2"/>
    <x v="10"/>
    <x v="8"/>
    <s v="1 | 1"/>
    <x v="13"/>
    <n v="3006"/>
    <x v="1"/>
  </r>
  <r>
    <x v="1"/>
    <x v="3"/>
    <n v="-154.80000000000001"/>
    <x v="39"/>
    <s v="RIOPAR PARTICIPACOES S.A."/>
    <x v="3"/>
    <s v="'73463597"/>
    <x v="2868"/>
    <x v="9"/>
    <x v="8"/>
    <x v="2"/>
    <x v="2"/>
    <x v="6"/>
    <x v="3"/>
    <s v="1 | 1"/>
    <x v="46"/>
    <n v="8002"/>
    <x v="1"/>
  </r>
  <r>
    <x v="1"/>
    <x v="3"/>
    <n v="-154.63"/>
    <x v="13"/>
    <s v="UNIAO BRASILEIRA DE EDUCACAO E ASSISTENCIA"/>
    <x v="6"/>
    <s v="'1015998"/>
    <x v="3460"/>
    <x v="9"/>
    <x v="8"/>
    <x v="2"/>
    <x v="2"/>
    <x v="6"/>
    <x v="3"/>
    <s v="1 | 1"/>
    <x v="16"/>
    <n v="8002"/>
    <x v="1"/>
  </r>
  <r>
    <x v="1"/>
    <x v="3"/>
    <n v="-154.19999999999999"/>
    <x v="36"/>
    <s v="TUDOFER COMERCIO DE FERRAMENTAS LTDA"/>
    <x v="10"/>
    <s v="'177407"/>
    <x v="3461"/>
    <x v="7"/>
    <x v="6"/>
    <x v="2"/>
    <x v="2"/>
    <x v="10"/>
    <x v="8"/>
    <s v="1 | 1"/>
    <x v="43"/>
    <n v="3008"/>
    <x v="1"/>
  </r>
  <r>
    <x v="1"/>
    <x v="3"/>
    <n v="-152.9"/>
    <x v="19"/>
    <s v="PET SHOP CARIOCAO LTDA"/>
    <x v="6"/>
    <s v="'1015932"/>
    <x v="3462"/>
    <x v="30"/>
    <x v="6"/>
    <x v="2"/>
    <x v="2"/>
    <x v="10"/>
    <x v="8"/>
    <s v="1 | 1"/>
    <x v="22"/>
    <n v="3007"/>
    <x v="1"/>
  </r>
  <r>
    <x v="1"/>
    <x v="3"/>
    <n v="-152.49"/>
    <x v="20"/>
    <s v="UNIMED-RIO COOPERATIVA DE TRABALHO MEDICO DO RIO DE JANEIRO LTDA"/>
    <x v="8"/>
    <s v="'34586714"/>
    <x v="3463"/>
    <x v="29"/>
    <x v="19"/>
    <x v="1"/>
    <x v="1"/>
    <x v="3"/>
    <x v="3"/>
    <s v="1 | 1"/>
    <x v="24"/>
    <n v="60011"/>
    <x v="1"/>
  </r>
  <r>
    <x v="1"/>
    <x v="3"/>
    <n v="-150"/>
    <x v="5"/>
    <s v="EMPORIO MEGA 100 COMERCIO DE ALIMENTOS S.A."/>
    <x v="10"/>
    <s v="'62248"/>
    <x v="677"/>
    <x v="6"/>
    <x v="1"/>
    <x v="1"/>
    <x v="1"/>
    <x v="3"/>
    <x v="3"/>
    <s v="2 | 2"/>
    <x v="6"/>
    <n v="7003"/>
    <x v="1"/>
  </r>
  <r>
    <x v="1"/>
    <x v="3"/>
    <n v="-150"/>
    <x v="5"/>
    <s v="EMPORIO MEGA 100 COMERCIO DE ALIMENTOS S.A."/>
    <x v="10"/>
    <s v="'62248"/>
    <x v="677"/>
    <x v="11"/>
    <x v="6"/>
    <x v="2"/>
    <x v="2"/>
    <x v="6"/>
    <x v="3"/>
    <s v="1 | 2"/>
    <x v="61"/>
    <n v="8004"/>
    <x v="1"/>
  </r>
  <r>
    <x v="1"/>
    <x v="3"/>
    <n v="-150"/>
    <x v="5"/>
    <s v="EMPORIO MEGA 100 COMERCIO DE ALIMENTOS S.A."/>
    <x v="10"/>
    <s v="'62248"/>
    <x v="677"/>
    <x v="6"/>
    <x v="1"/>
    <x v="1"/>
    <x v="1"/>
    <x v="3"/>
    <x v="3"/>
    <s v="1 | 2"/>
    <x v="6"/>
    <n v="7003"/>
    <x v="1"/>
  </r>
  <r>
    <x v="1"/>
    <x v="3"/>
    <n v="-150"/>
    <x v="5"/>
    <s v="EMPORIO MEGA 100 COMERCIO DE ALIMENTOS S.A."/>
    <x v="10"/>
    <s v="'62248"/>
    <x v="677"/>
    <x v="7"/>
    <x v="6"/>
    <x v="1"/>
    <x v="1"/>
    <x v="3"/>
    <x v="3"/>
    <s v="1 | 2"/>
    <x v="6"/>
    <n v="3008"/>
    <x v="1"/>
  </r>
  <r>
    <x v="1"/>
    <x v="3"/>
    <n v="-150"/>
    <x v="5"/>
    <s v="EMPORIO MEGA 100 COMERCIO DE ALIMENTOS S.A."/>
    <x v="10"/>
    <s v="'62248"/>
    <x v="677"/>
    <x v="7"/>
    <x v="6"/>
    <x v="1"/>
    <x v="1"/>
    <x v="3"/>
    <x v="3"/>
    <s v="2 | 2"/>
    <x v="6"/>
    <n v="3008"/>
    <x v="1"/>
  </r>
  <r>
    <x v="1"/>
    <x v="3"/>
    <n v="-150"/>
    <x v="5"/>
    <s v="EMPORIO MEGA 100 COMERCIO DE ALIMENTOS S.A."/>
    <x v="10"/>
    <s v="'62248"/>
    <x v="677"/>
    <x v="11"/>
    <x v="6"/>
    <x v="2"/>
    <x v="2"/>
    <x v="6"/>
    <x v="3"/>
    <s v="2 | 2"/>
    <x v="61"/>
    <n v="8004"/>
    <x v="1"/>
  </r>
  <r>
    <x v="1"/>
    <x v="3"/>
    <n v="-150"/>
    <x v="72"/>
    <s v="ARLETE DE JESUS FERRAO DOS SANTOS 89191226791"/>
    <x v="8"/>
    <s v="'313"/>
    <x v="3464"/>
    <x v="4"/>
    <x v="4"/>
    <x v="2"/>
    <x v="2"/>
    <x v="10"/>
    <x v="8"/>
    <s v="1 | 1"/>
    <x v="151"/>
    <n v="40036"/>
    <x v="1"/>
  </r>
  <r>
    <x v="1"/>
    <x v="3"/>
    <n v="-149.1"/>
    <x v="46"/>
    <s v="SECRETARIA DA RECEITA FEDERAL DO BRASIL - RFB"/>
    <x v="7"/>
    <s v="'1015877"/>
    <x v="3465"/>
    <x v="0"/>
    <x v="0"/>
    <x v="8"/>
    <x v="8"/>
    <x v="19"/>
    <x v="15"/>
    <s v="1 | 1"/>
    <x v="55"/>
    <n v="2001"/>
    <x v="1"/>
  </r>
  <r>
    <x v="1"/>
    <x v="3"/>
    <n v="-149.01"/>
    <x v="13"/>
    <s v="SOCIEDADE DE ENSINO SUPERIOR ESTACIO DE SA LTDA"/>
    <x v="3"/>
    <s v="'2023976239124"/>
    <x v="3466"/>
    <x v="21"/>
    <x v="15"/>
    <x v="2"/>
    <x v="2"/>
    <x v="6"/>
    <x v="3"/>
    <s v="1 | 1"/>
    <x v="16"/>
    <n v="3004"/>
    <x v="1"/>
  </r>
  <r>
    <x v="1"/>
    <x v="3"/>
    <n v="-147.18"/>
    <x v="30"/>
    <s v="SECRETARIA DA RECEITA FEDERAL DO BRASIL - RFB"/>
    <x v="7"/>
    <s v="'1015819"/>
    <x v="2991"/>
    <x v="19"/>
    <x v="13"/>
    <x v="2"/>
    <x v="2"/>
    <x v="14"/>
    <x v="12"/>
    <s v="1 | 1"/>
    <x v="35"/>
    <n v="3003"/>
    <x v="1"/>
  </r>
  <r>
    <x v="1"/>
    <x v="3"/>
    <n v="-145.82"/>
    <x v="2"/>
    <s v="FOLHA DE PAGAMENTO"/>
    <x v="4"/>
    <s v="'1015761"/>
    <x v="2855"/>
    <x v="22"/>
    <x v="0"/>
    <x v="2"/>
    <x v="2"/>
    <x v="4"/>
    <x v="2"/>
    <s v="2 | 1"/>
    <x v="5"/>
    <n v="3002"/>
    <x v="1"/>
  </r>
  <r>
    <x v="1"/>
    <x v="3"/>
    <n v="-145"/>
    <x v="11"/>
    <s v="ARLETE DE JESUS FERRAO DOS SANTOS 89191226791"/>
    <x v="8"/>
    <s v="'313"/>
    <x v="3464"/>
    <x v="5"/>
    <x v="5"/>
    <x v="2"/>
    <x v="2"/>
    <x v="10"/>
    <x v="8"/>
    <s v="1 | 1"/>
    <x v="13"/>
    <n v="3006"/>
    <x v="1"/>
  </r>
  <r>
    <x v="1"/>
    <x v="3"/>
    <n v="-144"/>
    <x v="13"/>
    <s v="MARILIA GABRIELA OLIMPIO E SILVA 14280436754"/>
    <x v="10"/>
    <s v="'6461013"/>
    <x v="3136"/>
    <x v="8"/>
    <x v="7"/>
    <x v="2"/>
    <x v="2"/>
    <x v="6"/>
    <x v="3"/>
    <s v="1 | 1"/>
    <x v="16"/>
    <n v="8003"/>
    <x v="1"/>
  </r>
  <r>
    <x v="1"/>
    <x v="3"/>
    <n v="-142.94999999999999"/>
    <x v="30"/>
    <s v="SECRETARIA DA RECEITA FEDERAL DO BRASIL - RFB"/>
    <x v="7"/>
    <s v="'1015819"/>
    <x v="2991"/>
    <x v="27"/>
    <x v="19"/>
    <x v="1"/>
    <x v="1"/>
    <x v="16"/>
    <x v="12"/>
    <s v="1 | 1"/>
    <x v="90"/>
    <n v="60023"/>
    <x v="1"/>
  </r>
  <r>
    <x v="1"/>
    <x v="3"/>
    <n v="-141.33000000000001"/>
    <x v="34"/>
    <s v="UNIMED-RIO COOPERATIVA DE TRABALHO MEDICO DO RIO DE JANEIRO LTDA"/>
    <x v="8"/>
    <s v="'34782304"/>
    <x v="3310"/>
    <x v="11"/>
    <x v="6"/>
    <x v="2"/>
    <x v="2"/>
    <x v="6"/>
    <x v="3"/>
    <s v="1 | 1"/>
    <x v="40"/>
    <n v="8004"/>
    <x v="1"/>
  </r>
  <r>
    <x v="1"/>
    <x v="3"/>
    <n v="-141.30000000000001"/>
    <x v="61"/>
    <s v="COMERCIAL ELETRICA P.J.LTDA"/>
    <x v="10"/>
    <s v="'432384"/>
    <x v="3467"/>
    <x v="4"/>
    <x v="4"/>
    <x v="1"/>
    <x v="1"/>
    <x v="8"/>
    <x v="6"/>
    <s v="1 | 1"/>
    <x v="73"/>
    <n v="40031"/>
    <x v="1"/>
  </r>
  <r>
    <x v="1"/>
    <x v="3"/>
    <n v="-139.9"/>
    <x v="34"/>
    <s v="UNIMED-RIO COOPERATIVA DE TRABALHO MEDICO DO RIO DE JANEIRO LTDA"/>
    <x v="8"/>
    <s v="'34586705"/>
    <x v="2899"/>
    <x v="9"/>
    <x v="8"/>
    <x v="2"/>
    <x v="2"/>
    <x v="6"/>
    <x v="3"/>
    <s v="1 | 1"/>
    <x v="40"/>
    <n v="8002"/>
    <x v="1"/>
  </r>
  <r>
    <x v="1"/>
    <x v="3"/>
    <n v="-139.9"/>
    <x v="34"/>
    <s v="UNIMED-RIO COOPERATIVA DE TRABALHO MEDICO DO RIO DE JANEIRO LTDA"/>
    <x v="8"/>
    <s v="'34586705"/>
    <x v="2899"/>
    <x v="27"/>
    <x v="19"/>
    <x v="1"/>
    <x v="1"/>
    <x v="3"/>
    <x v="3"/>
    <s v="1 | 1"/>
    <x v="49"/>
    <n v="60023"/>
    <x v="1"/>
  </r>
  <r>
    <x v="1"/>
    <x v="3"/>
    <n v="-139.6"/>
    <x v="50"/>
    <s v="GRANVIA AUTO PECAS LTDA"/>
    <x v="10"/>
    <s v="'110614"/>
    <x v="3468"/>
    <x v="1"/>
    <x v="1"/>
    <x v="1"/>
    <x v="1"/>
    <x v="1"/>
    <x v="1"/>
    <s v="1 | 1"/>
    <x v="62"/>
    <n v="70011"/>
    <x v="1"/>
  </r>
  <r>
    <x v="1"/>
    <x v="3"/>
    <n v="-138.01"/>
    <x v="27"/>
    <s v="FUNDO DE GARANTIA DO TEMPO DE SERVICO"/>
    <x v="4"/>
    <s v="'1015781"/>
    <x v="2853"/>
    <x v="15"/>
    <x v="11"/>
    <x v="2"/>
    <x v="2"/>
    <x v="14"/>
    <x v="12"/>
    <s v="1 | 1"/>
    <x v="32"/>
    <n v="5002"/>
    <x v="1"/>
  </r>
  <r>
    <x v="1"/>
    <x v="3"/>
    <n v="-138.01"/>
    <x v="27"/>
    <s v="FUNDO DE GARANTIA DO TEMPO DE SERVICO"/>
    <x v="4"/>
    <s v="'1015783"/>
    <x v="3004"/>
    <x v="15"/>
    <x v="11"/>
    <x v="2"/>
    <x v="2"/>
    <x v="14"/>
    <x v="12"/>
    <s v="1 | 1"/>
    <x v="32"/>
    <n v="5002"/>
    <x v="1"/>
  </r>
  <r>
    <x v="1"/>
    <x v="3"/>
    <n v="-137.02000000000001"/>
    <x v="115"/>
    <s v="SECRETARIA MUNICIPAL DE FAZENDA"/>
    <x v="7"/>
    <s v="'1015721"/>
    <x v="2831"/>
    <x v="0"/>
    <x v="0"/>
    <x v="5"/>
    <x v="5"/>
    <x v="13"/>
    <x v="11"/>
    <s v="1 | 1"/>
    <x v="137"/>
    <n v="20015"/>
    <x v="1"/>
  </r>
  <r>
    <x v="1"/>
    <x v="3"/>
    <n v="-136.01"/>
    <x v="85"/>
    <s v="NOVA ALTESE COMERCIO DE AUTO PECAS LTDA"/>
    <x v="10"/>
    <s v="'170634"/>
    <x v="3469"/>
    <x v="1"/>
    <x v="1"/>
    <x v="1"/>
    <x v="1"/>
    <x v="1"/>
    <x v="1"/>
    <s v="1 | 1"/>
    <x v="103"/>
    <n v="70012"/>
    <x v="1"/>
  </r>
  <r>
    <x v="1"/>
    <x v="3"/>
    <n v="-136"/>
    <x v="50"/>
    <s v="TCW MANGUEIRAS E CONEXOES LTDA"/>
    <x v="10"/>
    <s v="'36223"/>
    <x v="3470"/>
    <x v="1"/>
    <x v="1"/>
    <x v="1"/>
    <x v="1"/>
    <x v="1"/>
    <x v="1"/>
    <s v="1 | 1"/>
    <x v="62"/>
    <n v="70011"/>
    <x v="1"/>
  </r>
  <r>
    <x v="1"/>
    <x v="3"/>
    <n v="-136"/>
    <x v="50"/>
    <s v="TCW MANGUEIRAS E CONEXOES LTDA"/>
    <x v="10"/>
    <s v="'36265"/>
    <x v="3471"/>
    <x v="1"/>
    <x v="1"/>
    <x v="1"/>
    <x v="1"/>
    <x v="1"/>
    <x v="1"/>
    <s v="1 | 1"/>
    <x v="62"/>
    <n v="70011"/>
    <x v="1"/>
  </r>
  <r>
    <x v="1"/>
    <x v="3"/>
    <n v="-135.84"/>
    <x v="36"/>
    <s v="ETA EQUIPAMENTOS LTDA"/>
    <x v="10"/>
    <s v="'14579"/>
    <x v="3472"/>
    <x v="7"/>
    <x v="6"/>
    <x v="2"/>
    <x v="2"/>
    <x v="10"/>
    <x v="8"/>
    <s v="1 | 1"/>
    <x v="43"/>
    <n v="3008"/>
    <x v="1"/>
  </r>
  <r>
    <x v="1"/>
    <x v="3"/>
    <n v="-135.72999999999999"/>
    <x v="35"/>
    <s v="SECRETARIA DA RECEITA FEDERAL DO BRASIL - RFB"/>
    <x v="7"/>
    <s v="'1015917"/>
    <x v="2993"/>
    <x v="15"/>
    <x v="11"/>
    <x v="2"/>
    <x v="2"/>
    <x v="14"/>
    <x v="12"/>
    <s v="1 | 1"/>
    <x v="41"/>
    <n v="5002"/>
    <x v="1"/>
  </r>
  <r>
    <x v="1"/>
    <x v="3"/>
    <n v="-135.05000000000001"/>
    <x v="30"/>
    <s v="SECRETARIA DA RECEITA FEDERAL DO BRASIL - RFB"/>
    <x v="7"/>
    <s v="'1015819"/>
    <x v="2991"/>
    <x v="22"/>
    <x v="0"/>
    <x v="2"/>
    <x v="2"/>
    <x v="14"/>
    <x v="12"/>
    <s v="1 | 1"/>
    <x v="35"/>
    <n v="3002"/>
    <x v="1"/>
  </r>
  <r>
    <x v="1"/>
    <x v="3"/>
    <n v="-134.1"/>
    <x v="3"/>
    <s v="SODEXO PASS DO BRASIL SERVICOS E COMERCIO S.A."/>
    <x v="3"/>
    <s v="'715733001"/>
    <x v="3473"/>
    <x v="16"/>
    <x v="2"/>
    <x v="1"/>
    <x v="1"/>
    <x v="3"/>
    <x v="3"/>
    <s v="1 | 1"/>
    <x v="3"/>
    <n v="7002"/>
    <x v="1"/>
  </r>
  <r>
    <x v="1"/>
    <x v="3"/>
    <n v="-132.85"/>
    <x v="50"/>
    <s v="TCW MANGUEIRAS E CONEXOES LTDA"/>
    <x v="10"/>
    <s v="'36166"/>
    <x v="3197"/>
    <x v="1"/>
    <x v="1"/>
    <x v="1"/>
    <x v="1"/>
    <x v="1"/>
    <x v="1"/>
    <s v="1 | 1"/>
    <x v="62"/>
    <n v="70011"/>
    <x v="1"/>
  </r>
  <r>
    <x v="1"/>
    <x v="3"/>
    <n v="-132.41"/>
    <x v="3"/>
    <s v="SODEXO PASS DO BRASIL SERVICOS E COMERCIO S.A."/>
    <x v="3"/>
    <s v="'609733001"/>
    <x v="3368"/>
    <x v="29"/>
    <x v="19"/>
    <x v="1"/>
    <x v="1"/>
    <x v="3"/>
    <x v="3"/>
    <s v="1 | 1"/>
    <x v="3"/>
    <n v="60012"/>
    <x v="1"/>
  </r>
  <r>
    <x v="1"/>
    <x v="3"/>
    <n v="-132.26"/>
    <x v="30"/>
    <s v="SECRETARIA DA RECEITA FEDERAL DO BRASIL - RFB"/>
    <x v="7"/>
    <s v="'1015812"/>
    <x v="2933"/>
    <x v="5"/>
    <x v="5"/>
    <x v="2"/>
    <x v="2"/>
    <x v="14"/>
    <x v="12"/>
    <s v="1 | 1"/>
    <x v="35"/>
    <n v="3006"/>
    <x v="1"/>
  </r>
  <r>
    <x v="1"/>
    <x v="3"/>
    <n v="-132.26"/>
    <x v="17"/>
    <s v="GOOGLE BRASIL INTERNET LTDA."/>
    <x v="3"/>
    <s v="'1015942"/>
    <x v="1231"/>
    <x v="10"/>
    <x v="9"/>
    <x v="2"/>
    <x v="2"/>
    <x v="10"/>
    <x v="8"/>
    <s v="1 | 1"/>
    <x v="20"/>
    <n v="8001"/>
    <x v="1"/>
  </r>
  <r>
    <x v="1"/>
    <x v="3"/>
    <n v="-130.16"/>
    <x v="70"/>
    <s v="DEPARTAMENTO DE TRANSITO DO ESTADO DO RIO DE JANEIRO"/>
    <x v="7"/>
    <s v="'1015218"/>
    <x v="3474"/>
    <x v="29"/>
    <x v="19"/>
    <x v="1"/>
    <x v="1"/>
    <x v="1"/>
    <x v="1"/>
    <s v="1 | 1"/>
    <x v="82"/>
    <n v="6001"/>
    <x v="1"/>
  </r>
  <r>
    <x v="1"/>
    <x v="3"/>
    <n v="-130.16"/>
    <x v="70"/>
    <s v="DEPARTAMENTO DE TRANSITO DO ESTADO DO RIO DE JANEIRO"/>
    <x v="7"/>
    <s v="'1015219"/>
    <x v="3475"/>
    <x v="29"/>
    <x v="19"/>
    <x v="1"/>
    <x v="1"/>
    <x v="1"/>
    <x v="1"/>
    <s v="1 | 1"/>
    <x v="82"/>
    <n v="6001"/>
    <x v="1"/>
  </r>
  <r>
    <x v="1"/>
    <x v="3"/>
    <n v="-130"/>
    <x v="24"/>
    <s v="SPRING GERENCIAMENTO E INFORMACOES LTDA"/>
    <x v="3"/>
    <s v="'3483198"/>
    <x v="3476"/>
    <x v="0"/>
    <x v="0"/>
    <x v="2"/>
    <x v="2"/>
    <x v="12"/>
    <x v="10"/>
    <s v="1 | 1"/>
    <x v="29"/>
    <n v="2001"/>
    <x v="1"/>
  </r>
  <r>
    <x v="1"/>
    <x v="3"/>
    <n v="-129.04"/>
    <x v="3"/>
    <s v="SODEXO PASS DO BRASIL SERVICOS E COMERCIO S.A."/>
    <x v="3"/>
    <s v="'609824001"/>
    <x v="3477"/>
    <x v="29"/>
    <x v="19"/>
    <x v="1"/>
    <x v="1"/>
    <x v="3"/>
    <x v="3"/>
    <s v="1 | 1"/>
    <x v="3"/>
    <n v="60011"/>
    <x v="1"/>
  </r>
  <r>
    <x v="1"/>
    <x v="3"/>
    <n v="-129.04"/>
    <x v="3"/>
    <s v="SODEXO PASS DO BRASIL SERVICOS E COMERCIO S.A."/>
    <x v="3"/>
    <s v="'685494001"/>
    <x v="3478"/>
    <x v="29"/>
    <x v="19"/>
    <x v="1"/>
    <x v="1"/>
    <x v="3"/>
    <x v="3"/>
    <s v="1 | 1"/>
    <x v="3"/>
    <n v="60011"/>
    <x v="1"/>
  </r>
  <r>
    <x v="1"/>
    <x v="3"/>
    <n v="-128.51750000000001"/>
    <x v="29"/>
    <s v="LANÇAMENTO MANUAL"/>
    <x v="1"/>
    <m/>
    <x v="564"/>
    <x v="24"/>
    <x v="17"/>
    <x v="2"/>
    <x v="2"/>
    <x v="4"/>
    <x v="2"/>
    <m/>
    <x v="34"/>
    <n v="8006"/>
    <x v="0"/>
  </r>
  <r>
    <x v="1"/>
    <x v="3"/>
    <n v="-128.03"/>
    <x v="56"/>
    <s v="PIRES E VIDAL ASSESSORIA E EMPREENDIMENTOS LTDA"/>
    <x v="8"/>
    <s v="'4270"/>
    <x v="3479"/>
    <x v="12"/>
    <x v="10"/>
    <x v="2"/>
    <x v="2"/>
    <x v="6"/>
    <x v="3"/>
    <s v="1 | 1"/>
    <x v="68"/>
    <n v="3005"/>
    <x v="1"/>
  </r>
  <r>
    <x v="1"/>
    <x v="3"/>
    <n v="-126.9"/>
    <x v="25"/>
    <s v="ASSISTENCIA CORRETIVA LTDA"/>
    <x v="10"/>
    <s v="'5032"/>
    <x v="3480"/>
    <x v="2"/>
    <x v="2"/>
    <x v="2"/>
    <x v="2"/>
    <x v="7"/>
    <x v="5"/>
    <s v="1 | 1"/>
    <x v="30"/>
    <n v="40041"/>
    <x v="1"/>
  </r>
  <r>
    <x v="1"/>
    <x v="3"/>
    <n v="-126.85"/>
    <x v="28"/>
    <s v="OI S.A. - EM RECUPERACAO JUDICIAL"/>
    <x v="3"/>
    <s v="'180329007"/>
    <x v="3481"/>
    <x v="24"/>
    <x v="17"/>
    <x v="1"/>
    <x v="1"/>
    <x v="8"/>
    <x v="6"/>
    <s v="1 | 1"/>
    <x v="33"/>
    <n v="80061"/>
    <x v="1"/>
  </r>
  <r>
    <x v="1"/>
    <x v="3"/>
    <n v="-126.32"/>
    <x v="118"/>
    <s v="PADRAO AMBIENTAL"/>
    <x v="2"/>
    <s v="'1015326"/>
    <x v="1"/>
    <x v="35"/>
    <x v="20"/>
    <x v="11"/>
    <x v="11"/>
    <x v="23"/>
    <x v="19"/>
    <s v="1 | 1"/>
    <x v="141"/>
    <m/>
    <x v="0"/>
  </r>
  <r>
    <x v="1"/>
    <x v="3"/>
    <n v="-126.08"/>
    <x v="26"/>
    <s v="ZENDESK BRASIL SOFTWARE CORPORATIVO LTDA."/>
    <x v="3"/>
    <s v="'1016109"/>
    <x v="2815"/>
    <x v="18"/>
    <x v="12"/>
    <x v="2"/>
    <x v="2"/>
    <x v="10"/>
    <x v="8"/>
    <s v="1 | 1"/>
    <x v="31"/>
    <n v="4001"/>
    <x v="1"/>
  </r>
  <r>
    <x v="1"/>
    <x v="3"/>
    <n v="-125.19"/>
    <x v="22"/>
    <s v="PIPEFY MARKETING E TECNOLOGIA LTDA"/>
    <x v="3"/>
    <s v="'317558"/>
    <x v="2252"/>
    <x v="3"/>
    <x v="3"/>
    <x v="2"/>
    <x v="2"/>
    <x v="10"/>
    <x v="8"/>
    <s v="1 | 1"/>
    <x v="26"/>
    <n v="40026"/>
    <x v="1"/>
  </r>
  <r>
    <x v="1"/>
    <x v="3"/>
    <n v="-122"/>
    <x v="98"/>
    <s v="ITAU UNIBANCO S.A."/>
    <x v="9"/>
    <s v="'20230404001-TAR"/>
    <x v="3482"/>
    <x v="0"/>
    <x v="0"/>
    <x v="2"/>
    <x v="2"/>
    <x v="5"/>
    <x v="4"/>
    <s v="1 | 1"/>
    <x v="117"/>
    <n v="2001"/>
    <x v="1"/>
  </r>
  <r>
    <x v="1"/>
    <x v="3"/>
    <n v="-121.9"/>
    <x v="98"/>
    <s v="BANCO BRADESCO S.A."/>
    <x v="9"/>
    <s v="'1015407"/>
    <x v="1004"/>
    <x v="0"/>
    <x v="0"/>
    <x v="2"/>
    <x v="2"/>
    <x v="5"/>
    <x v="4"/>
    <s v="1 | 1"/>
    <x v="117"/>
    <n v="20011"/>
    <x v="1"/>
  </r>
  <r>
    <x v="1"/>
    <x v="3"/>
    <n v="-121.9"/>
    <x v="98"/>
    <s v="BANCO BRADESCO S.A."/>
    <x v="9"/>
    <s v="'1015409"/>
    <x v="1004"/>
    <x v="0"/>
    <x v="0"/>
    <x v="2"/>
    <x v="2"/>
    <x v="5"/>
    <x v="4"/>
    <s v="1 | 1"/>
    <x v="117"/>
    <n v="20011"/>
    <x v="1"/>
  </r>
  <r>
    <x v="1"/>
    <x v="3"/>
    <n v="-121.5"/>
    <x v="98"/>
    <s v="ITAU UNIBANCO S.A."/>
    <x v="9"/>
    <s v="'20230404017-TAR"/>
    <x v="3482"/>
    <x v="0"/>
    <x v="0"/>
    <x v="2"/>
    <x v="2"/>
    <x v="5"/>
    <x v="4"/>
    <s v="1 | 1"/>
    <x v="117"/>
    <n v="20011"/>
    <x v="1"/>
  </r>
  <r>
    <x v="1"/>
    <x v="3"/>
    <n v="-120.9"/>
    <x v="34"/>
    <s v="UNIMED-RIO COOPERATIVA DE TRABALHO MEDICO DO RIO DE JANEIRO LTDA"/>
    <x v="8"/>
    <s v="'34782302"/>
    <x v="3144"/>
    <x v="29"/>
    <x v="19"/>
    <x v="1"/>
    <x v="1"/>
    <x v="3"/>
    <x v="3"/>
    <s v="1 | 1"/>
    <x v="49"/>
    <n v="60014"/>
    <x v="1"/>
  </r>
  <r>
    <x v="1"/>
    <x v="3"/>
    <n v="-120.02"/>
    <x v="25"/>
    <s v="EBAZAR.COM.BR. LTDA"/>
    <x v="10"/>
    <s v="'9768457"/>
    <x v="3483"/>
    <x v="2"/>
    <x v="2"/>
    <x v="2"/>
    <x v="2"/>
    <x v="7"/>
    <x v="5"/>
    <s v="1 | 1"/>
    <x v="30"/>
    <n v="4004"/>
    <x v="1"/>
  </r>
  <r>
    <x v="1"/>
    <x v="3"/>
    <n v="-119.7"/>
    <x v="98"/>
    <s v="ITAU UNIBANCO S.A."/>
    <x v="9"/>
    <s v="'20230404003-TAR"/>
    <x v="3292"/>
    <x v="0"/>
    <x v="0"/>
    <x v="2"/>
    <x v="2"/>
    <x v="5"/>
    <x v="4"/>
    <s v="1 | 1"/>
    <x v="117"/>
    <n v="20011"/>
    <x v="1"/>
  </r>
  <r>
    <x v="1"/>
    <x v="3"/>
    <n v="-119.2"/>
    <x v="49"/>
    <s v="ARCOS DOURADOS COMERCIO DE ALIMENTOS SA"/>
    <x v="10"/>
    <s v="'301691"/>
    <x v="3484"/>
    <x v="11"/>
    <x v="6"/>
    <x v="2"/>
    <x v="2"/>
    <x v="7"/>
    <x v="5"/>
    <s v="1 | 1"/>
    <x v="60"/>
    <n v="8004"/>
    <x v="1"/>
  </r>
  <r>
    <x v="1"/>
    <x v="3"/>
    <n v="-118"/>
    <x v="98"/>
    <s v="ITAU UNIBANCO S.A."/>
    <x v="9"/>
    <s v="'20230404004-TAR"/>
    <x v="1140"/>
    <x v="0"/>
    <x v="0"/>
    <x v="2"/>
    <x v="2"/>
    <x v="5"/>
    <x v="4"/>
    <s v="1 | 1"/>
    <x v="117"/>
    <n v="20011"/>
    <x v="1"/>
  </r>
  <r>
    <x v="1"/>
    <x v="3"/>
    <n v="-118"/>
    <x v="98"/>
    <s v="ITAU UNIBANCO S.A."/>
    <x v="9"/>
    <s v="'20230406001-TAR"/>
    <x v="1140"/>
    <x v="0"/>
    <x v="0"/>
    <x v="2"/>
    <x v="2"/>
    <x v="5"/>
    <x v="4"/>
    <s v="1 | 1"/>
    <x v="117"/>
    <n v="20011"/>
    <x v="1"/>
  </r>
  <r>
    <x v="1"/>
    <x v="3"/>
    <n v="-118"/>
    <x v="98"/>
    <s v="ITAU UNIBANCO S.A."/>
    <x v="9"/>
    <s v="'20230427024-TAR"/>
    <x v="1140"/>
    <x v="0"/>
    <x v="0"/>
    <x v="2"/>
    <x v="2"/>
    <x v="5"/>
    <x v="4"/>
    <s v="1 | 1"/>
    <x v="117"/>
    <n v="20011"/>
    <x v="1"/>
  </r>
  <r>
    <x v="1"/>
    <x v="3"/>
    <n v="-117.78"/>
    <x v="27"/>
    <s v="FUNDO DE GARANTIA DO TEMPO DE SERVICO"/>
    <x v="4"/>
    <s v="'1015781"/>
    <x v="2853"/>
    <x v="4"/>
    <x v="4"/>
    <x v="2"/>
    <x v="2"/>
    <x v="14"/>
    <x v="12"/>
    <s v="1 | 1"/>
    <x v="32"/>
    <n v="40036"/>
    <x v="1"/>
  </r>
  <r>
    <x v="1"/>
    <x v="3"/>
    <n v="-115.92"/>
    <x v="50"/>
    <s v="REBMAR COMERCIAL E TECNICA DIESEL LTDA."/>
    <x v="10"/>
    <s v="'64827"/>
    <x v="3485"/>
    <x v="1"/>
    <x v="1"/>
    <x v="1"/>
    <x v="1"/>
    <x v="1"/>
    <x v="1"/>
    <s v="1 | 2"/>
    <x v="62"/>
    <n v="70011"/>
    <x v="1"/>
  </r>
  <r>
    <x v="1"/>
    <x v="3"/>
    <n v="-115.92"/>
    <x v="50"/>
    <s v="REBMAR COMERCIAL E TECNICA DIESEL LTDA."/>
    <x v="10"/>
    <s v="'64827"/>
    <x v="3485"/>
    <x v="1"/>
    <x v="1"/>
    <x v="1"/>
    <x v="1"/>
    <x v="1"/>
    <x v="1"/>
    <s v="2 | 2"/>
    <x v="62"/>
    <n v="70011"/>
    <x v="1"/>
  </r>
  <r>
    <x v="1"/>
    <x v="3"/>
    <n v="-114"/>
    <x v="121"/>
    <s v="USIMECA - INDUSTRIA MECANICA S.A."/>
    <x v="10"/>
    <s v="'48492-Juros"/>
    <x v="755"/>
    <x v="1"/>
    <x v="1"/>
    <x v="2"/>
    <x v="2"/>
    <x v="5"/>
    <x v="4"/>
    <s v="1 | 1"/>
    <x v="144"/>
    <n v="70011"/>
    <x v="1"/>
  </r>
  <r>
    <x v="1"/>
    <x v="3"/>
    <n v="-110.8"/>
    <x v="56"/>
    <s v="PIRES E VIDAL ASSESSORIA E EMPREENDIMENTOS LTDA"/>
    <x v="8"/>
    <s v="'4270"/>
    <x v="3479"/>
    <x v="12"/>
    <x v="10"/>
    <x v="1"/>
    <x v="1"/>
    <x v="3"/>
    <x v="3"/>
    <s v="1 | 1"/>
    <x v="97"/>
    <n v="30051"/>
    <x v="1"/>
  </r>
  <r>
    <x v="1"/>
    <x v="3"/>
    <n v="-110.49"/>
    <x v="23"/>
    <s v="TREVIZAN &amp; CIA LTDA"/>
    <x v="10"/>
    <s v="'94517"/>
    <x v="3486"/>
    <x v="16"/>
    <x v="2"/>
    <x v="1"/>
    <x v="1"/>
    <x v="8"/>
    <x v="6"/>
    <s v="1 | 1"/>
    <x v="28"/>
    <n v="7002"/>
    <x v="1"/>
  </r>
  <r>
    <x v="1"/>
    <x v="3"/>
    <n v="-110.16"/>
    <x v="34"/>
    <s v="UNIMED-RIO COOPERATIVA DE TRABALHO MEDICO DO RIO DE JANEIRO LTDA"/>
    <x v="8"/>
    <s v="'34586703"/>
    <x v="3048"/>
    <x v="7"/>
    <x v="6"/>
    <x v="1"/>
    <x v="1"/>
    <x v="3"/>
    <x v="3"/>
    <s v="1 | 1"/>
    <x v="49"/>
    <n v="3008"/>
    <x v="1"/>
  </r>
  <r>
    <x v="1"/>
    <x v="3"/>
    <n v="-110"/>
    <x v="114"/>
    <s v="PARIS COMERCIO E DISTRIBUICOES DE MATERIAIS EIRELI"/>
    <x v="10"/>
    <s v="'17529"/>
    <x v="3487"/>
    <x v="0"/>
    <x v="0"/>
    <x v="10"/>
    <x v="10"/>
    <x v="22"/>
    <x v="18"/>
    <s v="1 | 1"/>
    <x v="136"/>
    <n v="20011"/>
    <x v="1"/>
  </r>
  <r>
    <x v="1"/>
    <x v="3"/>
    <n v="-109.99"/>
    <x v="30"/>
    <s v="SECRETARIA DA RECEITA FEDERAL DO BRASIL - RFB"/>
    <x v="7"/>
    <s v="'1015819"/>
    <x v="2991"/>
    <x v="9"/>
    <x v="8"/>
    <x v="2"/>
    <x v="2"/>
    <x v="14"/>
    <x v="12"/>
    <s v="1 | 1"/>
    <x v="35"/>
    <n v="8002"/>
    <x v="1"/>
  </r>
  <r>
    <x v="1"/>
    <x v="3"/>
    <n v="-109.88"/>
    <x v="2"/>
    <s v="FOLHA DE PAGAMENTO"/>
    <x v="4"/>
    <s v="'1015761"/>
    <x v="2855"/>
    <x v="8"/>
    <x v="7"/>
    <x v="2"/>
    <x v="2"/>
    <x v="4"/>
    <x v="2"/>
    <s v="2 | 1"/>
    <x v="5"/>
    <n v="8003"/>
    <x v="1"/>
  </r>
  <r>
    <x v="1"/>
    <x v="3"/>
    <n v="-107.75"/>
    <x v="39"/>
    <s v="RIOPAR PARTICIPACOES S.A."/>
    <x v="3"/>
    <s v="'73463597"/>
    <x v="2868"/>
    <x v="1"/>
    <x v="1"/>
    <x v="1"/>
    <x v="1"/>
    <x v="3"/>
    <x v="3"/>
    <s v="1 | 1"/>
    <x v="58"/>
    <n v="7001"/>
    <x v="1"/>
  </r>
  <r>
    <x v="1"/>
    <x v="3"/>
    <n v="-107.11"/>
    <x v="30"/>
    <s v="SECRETARIA DA RECEITA FEDERAL DO BRASIL - RFB"/>
    <x v="7"/>
    <s v="'1015819"/>
    <x v="2991"/>
    <x v="29"/>
    <x v="19"/>
    <x v="1"/>
    <x v="1"/>
    <x v="16"/>
    <x v="12"/>
    <s v="1 | 1"/>
    <x v="90"/>
    <n v="60013"/>
    <x v="1"/>
  </r>
  <r>
    <x v="1"/>
    <x v="3"/>
    <n v="-107"/>
    <x v="98"/>
    <s v="ITAU UNIBANCO S.A."/>
    <x v="9"/>
    <s v="'20230404002-TAR"/>
    <x v="3482"/>
    <x v="0"/>
    <x v="0"/>
    <x v="2"/>
    <x v="2"/>
    <x v="5"/>
    <x v="4"/>
    <s v="1 | 1"/>
    <x v="117"/>
    <n v="20011"/>
    <x v="1"/>
  </r>
  <r>
    <x v="1"/>
    <x v="3"/>
    <n v="-106.7"/>
    <x v="19"/>
    <s v="EKO TRANSPORTES E RECOLHIMENTO DE RESIDUOS LTDA"/>
    <x v="6"/>
    <s v="'1015857"/>
    <x v="3488"/>
    <x v="3"/>
    <x v="3"/>
    <x v="2"/>
    <x v="2"/>
    <x v="10"/>
    <x v="8"/>
    <s v="1 | 1"/>
    <x v="22"/>
    <n v="40026"/>
    <x v="1"/>
  </r>
  <r>
    <x v="1"/>
    <x v="3"/>
    <n v="-105.11"/>
    <x v="39"/>
    <s v="OTIMIZA PAGAMENTOS E INTERMEDIACAO DE NEGOCIOS LTDA"/>
    <x v="11"/>
    <s v="'1015476"/>
    <x v="3489"/>
    <x v="29"/>
    <x v="19"/>
    <x v="1"/>
    <x v="1"/>
    <x v="3"/>
    <x v="3"/>
    <s v="1 | 1"/>
    <x v="58"/>
    <n v="60011"/>
    <x v="1"/>
  </r>
  <r>
    <x v="1"/>
    <x v="3"/>
    <n v="-105"/>
    <x v="13"/>
    <s v="NUBE NUCLEO BRASILEIRO DE ESTAGIOS LTDA"/>
    <x v="3"/>
    <s v="'1984323"/>
    <x v="2736"/>
    <x v="5"/>
    <x v="5"/>
    <x v="2"/>
    <x v="2"/>
    <x v="6"/>
    <x v="3"/>
    <s v="1 | 1"/>
    <x v="16"/>
    <n v="3006"/>
    <x v="1"/>
  </r>
  <r>
    <x v="1"/>
    <x v="3"/>
    <n v="-105"/>
    <x v="13"/>
    <s v="SABER - INSTITUTO BRASILEIRO DE APRENDIZAGEM"/>
    <x v="3"/>
    <s v="'01984322"/>
    <x v="1915"/>
    <x v="5"/>
    <x v="5"/>
    <x v="2"/>
    <x v="2"/>
    <x v="6"/>
    <x v="3"/>
    <s v="1 | 1"/>
    <x v="16"/>
    <n v="3006"/>
    <x v="1"/>
  </r>
  <r>
    <x v="1"/>
    <x v="3"/>
    <n v="-105"/>
    <x v="98"/>
    <s v="CAIXA ECONOMICA FEDERAL"/>
    <x v="9"/>
    <s v="'1015727"/>
    <x v="1004"/>
    <x v="0"/>
    <x v="0"/>
    <x v="2"/>
    <x v="2"/>
    <x v="5"/>
    <x v="4"/>
    <s v="1 | 1"/>
    <x v="117"/>
    <n v="20011"/>
    <x v="1"/>
  </r>
  <r>
    <x v="1"/>
    <x v="3"/>
    <n v="-105"/>
    <x v="98"/>
    <s v="ITAU UNIBANCO S.A."/>
    <x v="9"/>
    <s v="'20230404001-TAR"/>
    <x v="3490"/>
    <x v="0"/>
    <x v="0"/>
    <x v="2"/>
    <x v="2"/>
    <x v="5"/>
    <x v="4"/>
    <s v="1 | 1"/>
    <x v="117"/>
    <n v="20011"/>
    <x v="1"/>
  </r>
  <r>
    <x v="1"/>
    <x v="3"/>
    <n v="-104.12"/>
    <x v="70"/>
    <s v="DEPARTAMENTO DE TRANSITO DO ESTADO DO RIO DE JANEIRO"/>
    <x v="7"/>
    <s v="'1015416"/>
    <x v="3491"/>
    <x v="29"/>
    <x v="19"/>
    <x v="1"/>
    <x v="1"/>
    <x v="1"/>
    <x v="1"/>
    <s v="1 | 1"/>
    <x v="82"/>
    <n v="6001"/>
    <x v="1"/>
  </r>
  <r>
    <x v="1"/>
    <x v="3"/>
    <n v="-103.14"/>
    <x v="39"/>
    <s v="OTIMIZA PAGAMENTOS E INTERMEDIACAO DE NEGOCIOS LTDA"/>
    <x v="3"/>
    <s v="'29269"/>
    <x v="3268"/>
    <x v="7"/>
    <x v="6"/>
    <x v="1"/>
    <x v="1"/>
    <x v="3"/>
    <x v="3"/>
    <s v="1 | 1"/>
    <x v="58"/>
    <n v="3008"/>
    <x v="1"/>
  </r>
  <r>
    <x v="1"/>
    <x v="3"/>
    <n v="-102.87"/>
    <x v="39"/>
    <s v="OTIMIZA PAGAMENTOS E INTERMEDIACAO DE NEGOCIOS LTDA"/>
    <x v="3"/>
    <s v="'29273"/>
    <x v="3036"/>
    <x v="29"/>
    <x v="19"/>
    <x v="1"/>
    <x v="1"/>
    <x v="3"/>
    <x v="3"/>
    <s v="1 | 1"/>
    <x v="58"/>
    <n v="60013"/>
    <x v="1"/>
  </r>
  <r>
    <x v="1"/>
    <x v="3"/>
    <n v="-100.99"/>
    <x v="27"/>
    <s v="FUNDO DE GARANTIA DO TEMPO DE SERVICO"/>
    <x v="4"/>
    <s v="'1015281"/>
    <x v="3492"/>
    <x v="3"/>
    <x v="3"/>
    <x v="2"/>
    <x v="2"/>
    <x v="14"/>
    <x v="12"/>
    <s v="1 | 1"/>
    <x v="32"/>
    <n v="40026"/>
    <x v="1"/>
  </r>
  <r>
    <x v="1"/>
    <x v="3"/>
    <n v="-100"/>
    <x v="3"/>
    <s v="SODEXO PASS DO BRASIL SERVICOS E COMERCIO S.A."/>
    <x v="11"/>
    <s v="'1015504"/>
    <x v="3493"/>
    <x v="11"/>
    <x v="6"/>
    <x v="2"/>
    <x v="2"/>
    <x v="6"/>
    <x v="3"/>
    <s v="1 | 1"/>
    <x v="8"/>
    <n v="8004"/>
    <x v="1"/>
  </r>
  <r>
    <x v="1"/>
    <x v="3"/>
    <n v="-100"/>
    <x v="3"/>
    <s v="SODEXO PASS DO BRASIL SERVICOS E COMERCIO S.A."/>
    <x v="3"/>
    <s v="'865022001"/>
    <x v="3260"/>
    <x v="6"/>
    <x v="1"/>
    <x v="1"/>
    <x v="1"/>
    <x v="3"/>
    <x v="3"/>
    <s v="1 | 1"/>
    <x v="3"/>
    <n v="7003"/>
    <x v="1"/>
  </r>
  <r>
    <x v="1"/>
    <x v="3"/>
    <n v="-100"/>
    <x v="5"/>
    <s v="EMPORIO MEGA 100 COMERCIO DE ALIMENTOS S.A."/>
    <x v="10"/>
    <s v="'62248"/>
    <x v="677"/>
    <x v="13"/>
    <x v="2"/>
    <x v="1"/>
    <x v="1"/>
    <x v="3"/>
    <x v="3"/>
    <s v="2 | 2"/>
    <x v="6"/>
    <n v="5003"/>
    <x v="1"/>
  </r>
  <r>
    <x v="1"/>
    <x v="3"/>
    <n v="-100"/>
    <x v="5"/>
    <s v="EMPORIO MEGA 100 COMERCIO DE ALIMENTOS S.A."/>
    <x v="10"/>
    <s v="'62248"/>
    <x v="677"/>
    <x v="13"/>
    <x v="2"/>
    <x v="1"/>
    <x v="1"/>
    <x v="3"/>
    <x v="3"/>
    <s v="1 | 2"/>
    <x v="6"/>
    <n v="5003"/>
    <x v="1"/>
  </r>
  <r>
    <x v="1"/>
    <x v="3"/>
    <n v="-100"/>
    <x v="5"/>
    <s v="EMPORIO MEGA 100 COMERCIO DE ALIMENTOS S.A."/>
    <x v="10"/>
    <s v="'62248"/>
    <x v="677"/>
    <x v="16"/>
    <x v="2"/>
    <x v="1"/>
    <x v="1"/>
    <x v="3"/>
    <x v="3"/>
    <s v="2 | 2"/>
    <x v="6"/>
    <n v="7002"/>
    <x v="1"/>
  </r>
  <r>
    <x v="1"/>
    <x v="3"/>
    <n v="-100"/>
    <x v="5"/>
    <s v="EMPORIO MEGA 100 COMERCIO DE ALIMENTOS S.A."/>
    <x v="10"/>
    <s v="'62248"/>
    <x v="677"/>
    <x v="16"/>
    <x v="2"/>
    <x v="1"/>
    <x v="1"/>
    <x v="3"/>
    <x v="3"/>
    <s v="1 | 2"/>
    <x v="6"/>
    <n v="7002"/>
    <x v="1"/>
  </r>
  <r>
    <x v="1"/>
    <x v="3"/>
    <n v="-98.7"/>
    <x v="33"/>
    <s v="REVCLIN COMERCIAL LTDA"/>
    <x v="10"/>
    <s v="'30734"/>
    <x v="3494"/>
    <x v="17"/>
    <x v="2"/>
    <x v="2"/>
    <x v="2"/>
    <x v="7"/>
    <x v="5"/>
    <s v="1 | 1"/>
    <x v="39"/>
    <n v="5006"/>
    <x v="1"/>
  </r>
  <r>
    <x v="1"/>
    <x v="3"/>
    <n v="-97.6"/>
    <x v="3"/>
    <s v="SODEXO PASS DO BRASIL SERVICOS E COMERCIO S.A."/>
    <x v="11"/>
    <s v="'1015510"/>
    <x v="3495"/>
    <x v="29"/>
    <x v="19"/>
    <x v="1"/>
    <x v="1"/>
    <x v="3"/>
    <x v="3"/>
    <s v="1 | 1"/>
    <x v="3"/>
    <n v="60011"/>
    <x v="1"/>
  </r>
  <r>
    <x v="1"/>
    <x v="3"/>
    <n v="-97.6"/>
    <x v="3"/>
    <s v="SODEXO PASS DO BRASIL SERVICOS E COMERCIO S.A."/>
    <x v="11"/>
    <s v="'1015510"/>
    <x v="3495"/>
    <x v="5"/>
    <x v="5"/>
    <x v="2"/>
    <x v="2"/>
    <x v="6"/>
    <x v="3"/>
    <s v="1 | 1"/>
    <x v="8"/>
    <n v="3006"/>
    <x v="1"/>
  </r>
  <r>
    <x v="1"/>
    <x v="3"/>
    <n v="-97.5"/>
    <x v="71"/>
    <s v="PROMARE SERVICOS DE INFORMATICA LTDA"/>
    <x v="8"/>
    <s v="'269"/>
    <x v="2936"/>
    <x v="24"/>
    <x v="17"/>
    <x v="2"/>
    <x v="2"/>
    <x v="4"/>
    <x v="2"/>
    <s v="1 | 1"/>
    <x v="83"/>
    <n v="8006"/>
    <x v="1"/>
  </r>
  <r>
    <x v="1"/>
    <x v="3"/>
    <n v="-96.87"/>
    <x v="30"/>
    <s v="SECRETARIA DA RECEITA FEDERAL DO BRASIL - RFB"/>
    <x v="7"/>
    <s v="'1015819"/>
    <x v="2991"/>
    <x v="29"/>
    <x v="19"/>
    <x v="1"/>
    <x v="1"/>
    <x v="16"/>
    <x v="12"/>
    <s v="1 | 1"/>
    <x v="90"/>
    <n v="60014"/>
    <x v="1"/>
  </r>
  <r>
    <x v="1"/>
    <x v="3"/>
    <n v="-95.1"/>
    <x v="48"/>
    <s v="CONDOMINIO DO CENTRO DE ABAST DO EST DA GUANABARA"/>
    <x v="3"/>
    <s v="'134629"/>
    <x v="3263"/>
    <x v="2"/>
    <x v="2"/>
    <x v="2"/>
    <x v="2"/>
    <x v="7"/>
    <x v="5"/>
    <s v="1 | 1"/>
    <x v="86"/>
    <n v="4004"/>
    <x v="1"/>
  </r>
  <r>
    <x v="1"/>
    <x v="3"/>
    <n v="-95.1"/>
    <x v="48"/>
    <s v="CONDOMINIO DO CENTRO DE ABAST DO EST DA GUANABARA"/>
    <x v="3"/>
    <s v="'134658"/>
    <x v="3264"/>
    <x v="2"/>
    <x v="2"/>
    <x v="2"/>
    <x v="2"/>
    <x v="7"/>
    <x v="5"/>
    <s v="1 | 1"/>
    <x v="86"/>
    <n v="4004"/>
    <x v="1"/>
  </r>
  <r>
    <x v="1"/>
    <x v="3"/>
    <n v="-95.1"/>
    <x v="48"/>
    <s v="CONDOMINIO DO CENTRO DE ABAST DO EST DA GUANABARA"/>
    <x v="3"/>
    <s v="'134683"/>
    <x v="3265"/>
    <x v="2"/>
    <x v="2"/>
    <x v="2"/>
    <x v="2"/>
    <x v="7"/>
    <x v="5"/>
    <s v="1 | 1"/>
    <x v="86"/>
    <n v="4004"/>
    <x v="1"/>
  </r>
  <r>
    <x v="1"/>
    <x v="3"/>
    <n v="-95"/>
    <x v="50"/>
    <s v="CBS BRAND COMERCIO E AUTOMACAO LTDA"/>
    <x v="10"/>
    <s v="'6905"/>
    <x v="3496"/>
    <x v="1"/>
    <x v="1"/>
    <x v="1"/>
    <x v="1"/>
    <x v="1"/>
    <x v="1"/>
    <s v="1 | 1"/>
    <x v="62"/>
    <n v="70011"/>
    <x v="1"/>
  </r>
  <r>
    <x v="1"/>
    <x v="3"/>
    <n v="-95"/>
    <x v="98"/>
    <s v="BANCO BRADESCO S.A."/>
    <x v="9"/>
    <s v="'1015698"/>
    <x v="1004"/>
    <x v="0"/>
    <x v="0"/>
    <x v="2"/>
    <x v="2"/>
    <x v="5"/>
    <x v="4"/>
    <s v="1 | 1"/>
    <x v="117"/>
    <n v="20011"/>
    <x v="1"/>
  </r>
  <r>
    <x v="1"/>
    <x v="3"/>
    <n v="-94.42"/>
    <x v="19"/>
    <s v="EKO TRANSPORTES E RECOLHIMENTO DE RESIDUOS LTDA"/>
    <x v="6"/>
    <s v="'1015858"/>
    <x v="3497"/>
    <x v="3"/>
    <x v="3"/>
    <x v="2"/>
    <x v="2"/>
    <x v="10"/>
    <x v="8"/>
    <s v="1 | 1"/>
    <x v="22"/>
    <n v="40026"/>
    <x v="1"/>
  </r>
  <r>
    <x v="1"/>
    <x v="3"/>
    <n v="-94.17"/>
    <x v="34"/>
    <s v="UNIMED-RIO COOPERATIVA DE TRABALHO MEDICO DO RIO DE JANEIRO LTDA"/>
    <x v="8"/>
    <s v="'34782307"/>
    <x v="3364"/>
    <x v="29"/>
    <x v="19"/>
    <x v="1"/>
    <x v="1"/>
    <x v="3"/>
    <x v="3"/>
    <s v="1 | 1"/>
    <x v="49"/>
    <n v="60013"/>
    <x v="1"/>
  </r>
  <r>
    <x v="1"/>
    <x v="3"/>
    <n v="-93.84"/>
    <x v="20"/>
    <s v="UNIMED-RIO COOPERATIVA DE TRABALHO MEDICO DO RIO DE JANEIRO LTDA"/>
    <x v="8"/>
    <s v="'34586716"/>
    <x v="3441"/>
    <x v="3"/>
    <x v="3"/>
    <x v="2"/>
    <x v="2"/>
    <x v="6"/>
    <x v="3"/>
    <s v="1 | 1"/>
    <x v="23"/>
    <n v="40026"/>
    <x v="1"/>
  </r>
  <r>
    <x v="1"/>
    <x v="3"/>
    <n v="-93.67"/>
    <x v="34"/>
    <s v="UNIMED-RIO COOPERATIVA DE TRABALHO MEDICO DO RIO DE JANEIRO LTDA"/>
    <x v="8"/>
    <s v="'34782303"/>
    <x v="3402"/>
    <x v="19"/>
    <x v="13"/>
    <x v="2"/>
    <x v="2"/>
    <x v="6"/>
    <x v="3"/>
    <s v="1 | 1"/>
    <x v="40"/>
    <n v="3003"/>
    <x v="1"/>
  </r>
  <r>
    <x v="1"/>
    <x v="3"/>
    <n v="-93.6"/>
    <x v="42"/>
    <s v="EMPORIO K COMERCIAL LTDA"/>
    <x v="10"/>
    <s v="'50217"/>
    <x v="3498"/>
    <x v="24"/>
    <x v="17"/>
    <x v="2"/>
    <x v="2"/>
    <x v="10"/>
    <x v="8"/>
    <s v="1 | 1"/>
    <x v="51"/>
    <n v="8006"/>
    <x v="1"/>
  </r>
  <r>
    <x v="1"/>
    <x v="3"/>
    <n v="-93.5"/>
    <x v="34"/>
    <s v="UNIMED-RIO COOPERATIVA DE TRABALHO MEDICO DO RIO DE JANEIRO LTDA"/>
    <x v="8"/>
    <s v="'34782303"/>
    <x v="3402"/>
    <x v="22"/>
    <x v="0"/>
    <x v="2"/>
    <x v="2"/>
    <x v="6"/>
    <x v="3"/>
    <s v="1 | 1"/>
    <x v="40"/>
    <n v="3002"/>
    <x v="1"/>
  </r>
  <r>
    <x v="1"/>
    <x v="3"/>
    <n v="-93.41"/>
    <x v="39"/>
    <s v="OTIMIZA PAGAMENTOS E INTERMEDIACAO DE NEGOCIOS LTDA"/>
    <x v="3"/>
    <s v="'29268"/>
    <x v="3499"/>
    <x v="3"/>
    <x v="3"/>
    <x v="2"/>
    <x v="2"/>
    <x v="6"/>
    <x v="3"/>
    <s v="1 | 1"/>
    <x v="46"/>
    <n v="40026"/>
    <x v="1"/>
  </r>
  <r>
    <x v="1"/>
    <x v="3"/>
    <n v="-92.62"/>
    <x v="30"/>
    <s v="SECRETARIA DA RECEITA FEDERAL DO BRASIL - RFB"/>
    <x v="7"/>
    <s v="'1015819"/>
    <x v="2991"/>
    <x v="21"/>
    <x v="15"/>
    <x v="2"/>
    <x v="2"/>
    <x v="14"/>
    <x v="12"/>
    <s v="1 | 1"/>
    <x v="35"/>
    <n v="3004"/>
    <x v="1"/>
  </r>
  <r>
    <x v="1"/>
    <x v="3"/>
    <n v="-92.58"/>
    <x v="30"/>
    <s v="SECRETARIA DA RECEITA FEDERAL DO BRASIL - RFB"/>
    <x v="7"/>
    <s v="'1015819"/>
    <x v="2991"/>
    <x v="12"/>
    <x v="10"/>
    <x v="2"/>
    <x v="2"/>
    <x v="14"/>
    <x v="12"/>
    <s v="1 | 1"/>
    <x v="35"/>
    <n v="3005"/>
    <x v="1"/>
  </r>
  <r>
    <x v="1"/>
    <x v="3"/>
    <n v="-90.74"/>
    <x v="34"/>
    <s v="UNIMED-RIO COOPERATIVA DE TRABALHO MEDICO DO RIO DE JANEIRO LTDA"/>
    <x v="8"/>
    <s v="'34782303"/>
    <x v="3402"/>
    <x v="21"/>
    <x v="15"/>
    <x v="2"/>
    <x v="2"/>
    <x v="6"/>
    <x v="3"/>
    <s v="1 | 1"/>
    <x v="40"/>
    <n v="3004"/>
    <x v="1"/>
  </r>
  <r>
    <x v="1"/>
    <x v="3"/>
    <n v="-89.9"/>
    <x v="50"/>
    <s v="GRANVIA AUTO PECAS LTDA"/>
    <x v="10"/>
    <s v="'110737"/>
    <x v="3500"/>
    <x v="1"/>
    <x v="1"/>
    <x v="1"/>
    <x v="1"/>
    <x v="1"/>
    <x v="1"/>
    <s v="1 | 1"/>
    <x v="62"/>
    <n v="70011"/>
    <x v="1"/>
  </r>
  <r>
    <x v="1"/>
    <x v="3"/>
    <n v="-88.38"/>
    <x v="70"/>
    <s v="DEPARTAMENTO DE TRANSITO DO ESTADO DO RIO DE JANEIRO"/>
    <x v="7"/>
    <s v="'1015220"/>
    <x v="3501"/>
    <x v="29"/>
    <x v="19"/>
    <x v="1"/>
    <x v="1"/>
    <x v="1"/>
    <x v="1"/>
    <s v="1 | 1"/>
    <x v="82"/>
    <n v="6001"/>
    <x v="1"/>
  </r>
  <r>
    <x v="1"/>
    <x v="3"/>
    <n v="-88.35"/>
    <x v="23"/>
    <s v="M.M COMERCIO VAREJISTA DE ARTIGOS DE ARTESANATO E PAPELARIA LTDA"/>
    <x v="10"/>
    <s v="'10639"/>
    <x v="3502"/>
    <x v="27"/>
    <x v="19"/>
    <x v="1"/>
    <x v="1"/>
    <x v="8"/>
    <x v="6"/>
    <s v="1 | 1"/>
    <x v="28"/>
    <n v="6002"/>
    <x v="1"/>
  </r>
  <r>
    <x v="1"/>
    <x v="3"/>
    <n v="-87.4"/>
    <x v="3"/>
    <s v="SODEXO PASS DO BRASIL SERVICOS E COMERCIO S.A."/>
    <x v="11"/>
    <s v="'1015508"/>
    <x v="2925"/>
    <x v="7"/>
    <x v="6"/>
    <x v="1"/>
    <x v="1"/>
    <x v="3"/>
    <x v="3"/>
    <s v="1 | 1"/>
    <x v="3"/>
    <n v="3008"/>
    <x v="1"/>
  </r>
  <r>
    <x v="1"/>
    <x v="3"/>
    <n v="-86.73"/>
    <x v="56"/>
    <s v="PIRES E VIDAL ASSESSORIA E EMPREENDIMENTOS LTDA"/>
    <x v="8"/>
    <s v="'4271"/>
    <x v="3503"/>
    <x v="12"/>
    <x v="10"/>
    <x v="2"/>
    <x v="2"/>
    <x v="6"/>
    <x v="3"/>
    <s v="1 | 1"/>
    <x v="68"/>
    <n v="3005"/>
    <x v="1"/>
  </r>
  <r>
    <x v="1"/>
    <x v="3"/>
    <n v="-84.92"/>
    <x v="31"/>
    <s v="CONDOMINIO DO CENTRO DE ABAST DO EST DA GUANABARA"/>
    <x v="3"/>
    <s v="'134658"/>
    <x v="3264"/>
    <x v="2"/>
    <x v="2"/>
    <x v="2"/>
    <x v="2"/>
    <x v="7"/>
    <x v="5"/>
    <s v="1 | 1"/>
    <x v="115"/>
    <n v="4004"/>
    <x v="1"/>
  </r>
  <r>
    <x v="1"/>
    <x v="3"/>
    <n v="-84"/>
    <x v="50"/>
    <s v="GRANVIA AUTO PECAS LTDA"/>
    <x v="10"/>
    <s v="'110180"/>
    <x v="3504"/>
    <x v="1"/>
    <x v="1"/>
    <x v="1"/>
    <x v="1"/>
    <x v="1"/>
    <x v="1"/>
    <s v="1 | 1"/>
    <x v="62"/>
    <n v="70011"/>
    <x v="1"/>
  </r>
  <r>
    <x v="1"/>
    <x v="3"/>
    <n v="-82.11"/>
    <x v="20"/>
    <s v="UNIMED-RIO COOPERATIVA DE TRABALHO MEDICO DO RIO DE JANEIRO LTDA"/>
    <x v="8"/>
    <s v="'34586716"/>
    <x v="3441"/>
    <x v="18"/>
    <x v="12"/>
    <x v="2"/>
    <x v="2"/>
    <x v="6"/>
    <x v="3"/>
    <s v="1 | 1"/>
    <x v="23"/>
    <n v="4001"/>
    <x v="1"/>
  </r>
  <r>
    <x v="1"/>
    <x v="3"/>
    <n v="-81.66"/>
    <x v="50"/>
    <s v="KLEBER AUGUSTO L. C. DE BERNARDO"/>
    <x v="10"/>
    <s v="'42121-Juros"/>
    <x v="1305"/>
    <x v="16"/>
    <x v="2"/>
    <x v="1"/>
    <x v="1"/>
    <x v="1"/>
    <x v="1"/>
    <s v="1 | 1"/>
    <x v="62"/>
    <n v="70021"/>
    <x v="1"/>
  </r>
  <r>
    <x v="1"/>
    <x v="3"/>
    <n v="-81.48"/>
    <x v="19"/>
    <s v="EKO TRANSPORTES E RECOLHIMENTO DE RESIDUOS LTDA"/>
    <x v="6"/>
    <s v="'1015856"/>
    <x v="3505"/>
    <x v="3"/>
    <x v="3"/>
    <x v="2"/>
    <x v="2"/>
    <x v="10"/>
    <x v="8"/>
    <s v="1 | 1"/>
    <x v="22"/>
    <n v="40026"/>
    <x v="1"/>
  </r>
  <r>
    <x v="1"/>
    <x v="3"/>
    <n v="-81.12"/>
    <x v="62"/>
    <s v="FUNDO DE GARANTIA DO TEMPO DE SERVICO"/>
    <x v="4"/>
    <s v="'1015379"/>
    <x v="3506"/>
    <x v="29"/>
    <x v="19"/>
    <x v="1"/>
    <x v="1"/>
    <x v="16"/>
    <x v="12"/>
    <s v="1 | 1"/>
    <x v="74"/>
    <n v="60011"/>
    <x v="1"/>
  </r>
  <r>
    <x v="1"/>
    <x v="3"/>
    <n v="-81.09"/>
    <x v="39"/>
    <s v="OTIMIZA PAGAMENTOS E INTERMEDIACAO DE NEGOCIOS LTDA"/>
    <x v="3"/>
    <s v="'29273"/>
    <x v="3036"/>
    <x v="27"/>
    <x v="19"/>
    <x v="1"/>
    <x v="1"/>
    <x v="3"/>
    <x v="3"/>
    <s v="1 | 1"/>
    <x v="58"/>
    <n v="60021"/>
    <x v="1"/>
  </r>
  <r>
    <x v="1"/>
    <x v="3"/>
    <n v="-80.63"/>
    <x v="61"/>
    <s v="FERRAGENS DUAS PATRIAS DE BONSUCESSO LTDA"/>
    <x v="10"/>
    <s v="'101536"/>
    <x v="3175"/>
    <x v="4"/>
    <x v="4"/>
    <x v="1"/>
    <x v="1"/>
    <x v="8"/>
    <x v="6"/>
    <s v="1 | 3"/>
    <x v="73"/>
    <n v="40031"/>
    <x v="1"/>
  </r>
  <r>
    <x v="1"/>
    <x v="3"/>
    <n v="-80.63"/>
    <x v="61"/>
    <s v="FERRAGENS DUAS PATRIAS DE BONSUCESSO LTDA"/>
    <x v="10"/>
    <s v="'101536"/>
    <x v="3175"/>
    <x v="4"/>
    <x v="4"/>
    <x v="1"/>
    <x v="1"/>
    <x v="8"/>
    <x v="6"/>
    <s v="2 | 3"/>
    <x v="73"/>
    <n v="40031"/>
    <x v="1"/>
  </r>
  <r>
    <x v="1"/>
    <x v="3"/>
    <n v="-80.63"/>
    <x v="61"/>
    <s v="FERRAGENS DUAS PATRIAS DE BONSUCESSO LTDA"/>
    <x v="10"/>
    <s v="'101536"/>
    <x v="3175"/>
    <x v="4"/>
    <x v="4"/>
    <x v="1"/>
    <x v="1"/>
    <x v="8"/>
    <x v="6"/>
    <s v="3 | 3"/>
    <x v="73"/>
    <n v="40031"/>
    <x v="1"/>
  </r>
  <r>
    <x v="1"/>
    <x v="3"/>
    <n v="-80.58"/>
    <x v="121"/>
    <s v="CARDAN DUQUE 2000 RECUPERADORA LTDA"/>
    <x v="8"/>
    <s v="'9313-Juros"/>
    <x v="755"/>
    <x v="1"/>
    <x v="1"/>
    <x v="2"/>
    <x v="2"/>
    <x v="5"/>
    <x v="4"/>
    <s v="1 | 1"/>
    <x v="144"/>
    <n v="70011"/>
    <x v="1"/>
  </r>
  <r>
    <x v="1"/>
    <x v="3"/>
    <n v="-80"/>
    <x v="11"/>
    <s v="ARLETE DE JESUS FERRAO DOS SANTOS 89191226791"/>
    <x v="8"/>
    <s v="'316"/>
    <x v="3423"/>
    <x v="5"/>
    <x v="5"/>
    <x v="2"/>
    <x v="2"/>
    <x v="10"/>
    <x v="8"/>
    <s v="1 | 1"/>
    <x v="13"/>
    <n v="3006"/>
    <x v="1"/>
  </r>
  <r>
    <x v="1"/>
    <x v="3"/>
    <n v="-79.38"/>
    <x v="34"/>
    <s v="UNIMED-RIO COOPERATIVA DE TRABALHO MEDICO DO RIO DE JANEIRO LTDA"/>
    <x v="8"/>
    <s v="'34782304"/>
    <x v="3310"/>
    <x v="6"/>
    <x v="1"/>
    <x v="1"/>
    <x v="1"/>
    <x v="3"/>
    <x v="3"/>
    <s v="1 | 1"/>
    <x v="49"/>
    <n v="7003"/>
    <x v="1"/>
  </r>
  <r>
    <x v="1"/>
    <x v="3"/>
    <n v="-79.06"/>
    <x v="39"/>
    <s v="OTIMIZA PAGAMENTOS E INTERMEDIACAO DE NEGOCIOS LTDA"/>
    <x v="3"/>
    <s v="'29269"/>
    <x v="3268"/>
    <x v="11"/>
    <x v="6"/>
    <x v="2"/>
    <x v="2"/>
    <x v="6"/>
    <x v="3"/>
    <s v="1 | 1"/>
    <x v="46"/>
    <n v="8004"/>
    <x v="1"/>
  </r>
  <r>
    <x v="1"/>
    <x v="3"/>
    <n v="-77.63"/>
    <x v="34"/>
    <s v="UNIMED-RIO COOPERATIVA DE TRABALHO MEDICO DO RIO DE JANEIRO LTDA"/>
    <x v="8"/>
    <s v="'34782302"/>
    <x v="3144"/>
    <x v="10"/>
    <x v="9"/>
    <x v="2"/>
    <x v="2"/>
    <x v="6"/>
    <x v="3"/>
    <s v="1 | 1"/>
    <x v="40"/>
    <n v="8001"/>
    <x v="1"/>
  </r>
  <r>
    <x v="1"/>
    <x v="3"/>
    <n v="-75.959999999999994"/>
    <x v="19"/>
    <s v="UBER DO BRASIL TECNOLOGIA LTDA."/>
    <x v="6"/>
    <s v="'1016005"/>
    <x v="3507"/>
    <x v="5"/>
    <x v="5"/>
    <x v="2"/>
    <x v="2"/>
    <x v="10"/>
    <x v="8"/>
    <s v="1 | 1"/>
    <x v="22"/>
    <n v="3006"/>
    <x v="1"/>
  </r>
  <r>
    <x v="1"/>
    <x v="3"/>
    <n v="-75"/>
    <x v="46"/>
    <s v="SECRETARIA DA RECEITA FEDERAL DO BRASIL - RFB"/>
    <x v="7"/>
    <s v="'1015878"/>
    <x v="3508"/>
    <x v="0"/>
    <x v="0"/>
    <x v="8"/>
    <x v="8"/>
    <x v="19"/>
    <x v="15"/>
    <s v="1 | 1"/>
    <x v="55"/>
    <n v="2001"/>
    <x v="1"/>
  </r>
  <r>
    <x v="1"/>
    <x v="3"/>
    <n v="-71"/>
    <x v="34"/>
    <s v="UNIMED-RIO COOPERATIVA DE TRABALHO MEDICO DO RIO DE JANEIRO LTDA"/>
    <x v="8"/>
    <s v="'34782304"/>
    <x v="3310"/>
    <x v="13"/>
    <x v="2"/>
    <x v="1"/>
    <x v="1"/>
    <x v="3"/>
    <x v="3"/>
    <s v="1 | 1"/>
    <x v="49"/>
    <n v="5003"/>
    <x v="1"/>
  </r>
  <r>
    <x v="1"/>
    <x v="3"/>
    <n v="-70.38"/>
    <x v="20"/>
    <s v="UNIMED-RIO COOPERATIVA DE TRABALHO MEDICO DO RIO DE JANEIRO LTDA"/>
    <x v="8"/>
    <s v="'34586712"/>
    <x v="3182"/>
    <x v="11"/>
    <x v="6"/>
    <x v="2"/>
    <x v="2"/>
    <x v="6"/>
    <x v="3"/>
    <s v="1 | 1"/>
    <x v="23"/>
    <n v="8004"/>
    <x v="1"/>
  </r>
  <r>
    <x v="1"/>
    <x v="3"/>
    <n v="-70.38"/>
    <x v="20"/>
    <s v="UNIMED-RIO COOPERATIVA DE TRABALHO MEDICO DO RIO DE JANEIRO LTDA"/>
    <x v="8"/>
    <s v="'34586716"/>
    <x v="3441"/>
    <x v="19"/>
    <x v="13"/>
    <x v="2"/>
    <x v="2"/>
    <x v="6"/>
    <x v="3"/>
    <s v="1 | 1"/>
    <x v="23"/>
    <n v="3003"/>
    <x v="1"/>
  </r>
  <r>
    <x v="1"/>
    <x v="3"/>
    <n v="-70.38"/>
    <x v="20"/>
    <s v="UNIMED-RIO COOPERATIVA DE TRABALHO MEDICO DO RIO DE JANEIRO LTDA"/>
    <x v="8"/>
    <s v="'34586716"/>
    <x v="3441"/>
    <x v="21"/>
    <x v="15"/>
    <x v="2"/>
    <x v="2"/>
    <x v="6"/>
    <x v="3"/>
    <s v="1 | 1"/>
    <x v="23"/>
    <n v="3004"/>
    <x v="1"/>
  </r>
  <r>
    <x v="1"/>
    <x v="3"/>
    <n v="-70"/>
    <x v="32"/>
    <s v="EKO TRANSPORTES E RECOLHIMENTO DE RESIDUOS LTDA"/>
    <x v="6"/>
    <s v="'1016085"/>
    <x v="3509"/>
    <x v="19"/>
    <x v="13"/>
    <x v="2"/>
    <x v="2"/>
    <x v="12"/>
    <x v="10"/>
    <s v="1 | 1"/>
    <x v="37"/>
    <n v="3003"/>
    <x v="1"/>
  </r>
  <r>
    <x v="1"/>
    <x v="3"/>
    <n v="-69.680000000000007"/>
    <x v="39"/>
    <s v="OTIMIZA PAGAMENTOS E INTERMEDIACAO DE NEGOCIOS LTDA"/>
    <x v="3"/>
    <s v="'29270"/>
    <x v="3426"/>
    <x v="29"/>
    <x v="19"/>
    <x v="1"/>
    <x v="1"/>
    <x v="3"/>
    <x v="3"/>
    <s v="1 | 1"/>
    <x v="58"/>
    <n v="60011"/>
    <x v="1"/>
  </r>
  <r>
    <x v="1"/>
    <x v="3"/>
    <n v="-69"/>
    <x v="19"/>
    <s v="UBER DO BRASIL TECNOLOGIA LTDA."/>
    <x v="6"/>
    <s v="'1015936"/>
    <x v="3510"/>
    <x v="9"/>
    <x v="8"/>
    <x v="2"/>
    <x v="2"/>
    <x v="10"/>
    <x v="8"/>
    <s v="1 | 1"/>
    <x v="22"/>
    <n v="8002"/>
    <x v="1"/>
  </r>
  <r>
    <x v="1"/>
    <x v="3"/>
    <n v="-68.2"/>
    <x v="19"/>
    <s v="UBER DO BRASIL TECNOLOGIA LTDA."/>
    <x v="6"/>
    <s v="'1015949"/>
    <x v="2774"/>
    <x v="5"/>
    <x v="5"/>
    <x v="2"/>
    <x v="2"/>
    <x v="10"/>
    <x v="8"/>
    <s v="1 | 1"/>
    <x v="22"/>
    <n v="3006"/>
    <x v="1"/>
  </r>
  <r>
    <x v="1"/>
    <x v="3"/>
    <n v="-68.099999999999994"/>
    <x v="97"/>
    <s v="PIRES E VIDAL ASSESSORIA E EMPREENDIMENTOS LTDA"/>
    <x v="8"/>
    <s v="'4272"/>
    <x v="3195"/>
    <x v="33"/>
    <x v="16"/>
    <x v="9"/>
    <x v="9"/>
    <x v="20"/>
    <x v="16"/>
    <s v="1 | 1"/>
    <x v="116"/>
    <n v="9001"/>
    <x v="1"/>
  </r>
  <r>
    <x v="1"/>
    <x v="3"/>
    <n v="-67.69"/>
    <x v="2"/>
    <s v="FOLHA DE PAGAMENTO"/>
    <x v="4"/>
    <s v="'1015761"/>
    <x v="2855"/>
    <x v="19"/>
    <x v="13"/>
    <x v="2"/>
    <x v="2"/>
    <x v="4"/>
    <x v="2"/>
    <s v="2 | 1"/>
    <x v="5"/>
    <n v="3003"/>
    <x v="1"/>
  </r>
  <r>
    <x v="1"/>
    <x v="3"/>
    <n v="-67.400000000000006"/>
    <x v="50"/>
    <s v="FG SHOPPING COMERCIO ATACADISTA LTDA"/>
    <x v="10"/>
    <s v="'79257"/>
    <x v="1259"/>
    <x v="1"/>
    <x v="1"/>
    <x v="1"/>
    <x v="1"/>
    <x v="1"/>
    <x v="1"/>
    <s v="1 | 1"/>
    <x v="62"/>
    <n v="70011"/>
    <x v="1"/>
  </r>
  <r>
    <x v="1"/>
    <x v="3"/>
    <n v="-66.95"/>
    <x v="30"/>
    <s v="SECRETARIA DA RECEITA FEDERAL DO BRASIL - RFB"/>
    <x v="7"/>
    <s v="'1015820"/>
    <x v="3059"/>
    <x v="11"/>
    <x v="6"/>
    <x v="2"/>
    <x v="2"/>
    <x v="14"/>
    <x v="12"/>
    <s v="1 | 1"/>
    <x v="35"/>
    <n v="8004"/>
    <x v="1"/>
  </r>
  <r>
    <x v="1"/>
    <x v="3"/>
    <n v="-66.599999999999994"/>
    <x v="19"/>
    <s v="UBER DO BRASIL TECNOLOGIA LTDA."/>
    <x v="6"/>
    <s v="'1015338"/>
    <x v="2791"/>
    <x v="5"/>
    <x v="5"/>
    <x v="2"/>
    <x v="2"/>
    <x v="10"/>
    <x v="8"/>
    <s v="1 | 1"/>
    <x v="22"/>
    <n v="3006"/>
    <x v="1"/>
  </r>
  <r>
    <x v="1"/>
    <x v="3"/>
    <n v="-65.88"/>
    <x v="31"/>
    <s v="CONDOMINIO DO CENTRO DE ABAST DO EST DA GUANABARA"/>
    <x v="3"/>
    <s v="'134629"/>
    <x v="3263"/>
    <x v="2"/>
    <x v="2"/>
    <x v="2"/>
    <x v="2"/>
    <x v="7"/>
    <x v="5"/>
    <s v="1 | 1"/>
    <x v="115"/>
    <n v="4004"/>
    <x v="1"/>
  </r>
  <r>
    <x v="1"/>
    <x v="3"/>
    <n v="-65.88"/>
    <x v="31"/>
    <s v="CONDOMINIO DO CENTRO DE ABAST DO EST DA GUANABARA"/>
    <x v="3"/>
    <s v="'134683"/>
    <x v="3265"/>
    <x v="2"/>
    <x v="2"/>
    <x v="2"/>
    <x v="2"/>
    <x v="7"/>
    <x v="5"/>
    <s v="1 | 1"/>
    <x v="115"/>
    <n v="4004"/>
    <x v="1"/>
  </r>
  <r>
    <x v="1"/>
    <x v="3"/>
    <n v="-65.78"/>
    <x v="30"/>
    <s v="SECRETARIA DA RECEITA FEDERAL DO BRASIL - RFB"/>
    <x v="7"/>
    <s v="'1015820"/>
    <x v="3059"/>
    <x v="27"/>
    <x v="19"/>
    <x v="1"/>
    <x v="1"/>
    <x v="16"/>
    <x v="12"/>
    <s v="1 | 1"/>
    <x v="90"/>
    <n v="60021"/>
    <x v="1"/>
  </r>
  <r>
    <x v="1"/>
    <x v="3"/>
    <n v="-65.11"/>
    <x v="39"/>
    <s v="OTIMIZA PAGAMENTOS E INTERMEDIACAO DE NEGOCIOS LTDA"/>
    <x v="3"/>
    <s v="'29268"/>
    <x v="3499"/>
    <x v="18"/>
    <x v="12"/>
    <x v="2"/>
    <x v="2"/>
    <x v="6"/>
    <x v="3"/>
    <s v="1 | 1"/>
    <x v="46"/>
    <n v="4001"/>
    <x v="1"/>
  </r>
  <r>
    <x v="1"/>
    <x v="3"/>
    <n v="-64.98"/>
    <x v="36"/>
    <s v="SUPRI MAIS SUPRIMENTOS LTDA"/>
    <x v="10"/>
    <s v="'13571"/>
    <x v="3511"/>
    <x v="30"/>
    <x v="6"/>
    <x v="2"/>
    <x v="2"/>
    <x v="10"/>
    <x v="8"/>
    <s v="1 | 1"/>
    <x v="43"/>
    <n v="3007"/>
    <x v="1"/>
  </r>
  <r>
    <x v="1"/>
    <x v="3"/>
    <n v="-63.39"/>
    <x v="34"/>
    <s v="UNIMED-RIO COOPERATIVA DE TRABALHO MEDICO DO RIO DE JANEIRO LTDA"/>
    <x v="8"/>
    <s v="'34782303"/>
    <x v="3402"/>
    <x v="18"/>
    <x v="12"/>
    <x v="2"/>
    <x v="2"/>
    <x v="6"/>
    <x v="3"/>
    <s v="1 | 1"/>
    <x v="40"/>
    <n v="4001"/>
    <x v="1"/>
  </r>
  <r>
    <x v="1"/>
    <x v="3"/>
    <n v="-62.17"/>
    <x v="2"/>
    <s v="FOLHA DE PAGAMENTO"/>
    <x v="4"/>
    <s v="'1015761"/>
    <x v="2855"/>
    <x v="27"/>
    <x v="19"/>
    <x v="1"/>
    <x v="1"/>
    <x v="2"/>
    <x v="2"/>
    <s v="2 | 1"/>
    <x v="2"/>
    <n v="60022"/>
    <x v="1"/>
  </r>
  <r>
    <x v="1"/>
    <x v="3"/>
    <n v="-60.03"/>
    <x v="34"/>
    <s v="UNIMED-RIO COOPERATIVA DE TRABALHO MEDICO DO RIO DE JANEIRO LTDA"/>
    <x v="8"/>
    <s v="'34782308"/>
    <x v="3410"/>
    <x v="8"/>
    <x v="7"/>
    <x v="2"/>
    <x v="2"/>
    <x v="6"/>
    <x v="3"/>
    <s v="1 | 1"/>
    <x v="40"/>
    <n v="8003"/>
    <x v="1"/>
  </r>
  <r>
    <x v="1"/>
    <x v="3"/>
    <n v="-60"/>
    <x v="39"/>
    <s v="EKO TRANSPORTES E RECOLHIMENTO DE RESIDUOS LTDA"/>
    <x v="6"/>
    <s v="'1015421"/>
    <x v="3512"/>
    <x v="5"/>
    <x v="5"/>
    <x v="2"/>
    <x v="2"/>
    <x v="6"/>
    <x v="3"/>
    <s v="1 | 1"/>
    <x v="46"/>
    <n v="3006"/>
    <x v="1"/>
  </r>
  <r>
    <x v="1"/>
    <x v="3"/>
    <n v="-58.65"/>
    <x v="20"/>
    <s v="UNIMED-RIO COOPERATIVA DE TRABALHO MEDICO DO RIO DE JANEIRO LTDA"/>
    <x v="8"/>
    <s v="'34586712"/>
    <x v="3182"/>
    <x v="16"/>
    <x v="2"/>
    <x v="1"/>
    <x v="1"/>
    <x v="3"/>
    <x v="3"/>
    <s v="1 | 1"/>
    <x v="24"/>
    <n v="7002"/>
    <x v="1"/>
  </r>
  <r>
    <x v="1"/>
    <x v="3"/>
    <n v="-58.65"/>
    <x v="20"/>
    <s v="UNIMED-RIO COOPERATIVA DE TRABALHO MEDICO DO RIO DE JANEIRO LTDA"/>
    <x v="8"/>
    <s v="'34586712"/>
    <x v="3182"/>
    <x v="6"/>
    <x v="1"/>
    <x v="1"/>
    <x v="1"/>
    <x v="3"/>
    <x v="3"/>
    <s v="1 | 1"/>
    <x v="24"/>
    <n v="7003"/>
    <x v="1"/>
  </r>
  <r>
    <x v="1"/>
    <x v="3"/>
    <n v="-58.65"/>
    <x v="20"/>
    <s v="UNIMED-RIO COOPERATIVA DE TRABALHO MEDICO DO RIO DE JANEIRO LTDA"/>
    <x v="8"/>
    <s v="'34586713"/>
    <x v="3182"/>
    <x v="29"/>
    <x v="19"/>
    <x v="1"/>
    <x v="1"/>
    <x v="3"/>
    <x v="3"/>
    <s v="1 | 1"/>
    <x v="24"/>
    <n v="60014"/>
    <x v="1"/>
  </r>
  <r>
    <x v="1"/>
    <x v="3"/>
    <n v="-58.65"/>
    <x v="20"/>
    <s v="UNIMED-RIO COOPERATIVA DE TRABALHO MEDICO DO RIO DE JANEIRO LTDA"/>
    <x v="8"/>
    <s v="'34586714"/>
    <x v="3463"/>
    <x v="29"/>
    <x v="19"/>
    <x v="1"/>
    <x v="1"/>
    <x v="3"/>
    <x v="3"/>
    <s v="1 | 1"/>
    <x v="24"/>
    <n v="60013"/>
    <x v="1"/>
  </r>
  <r>
    <x v="1"/>
    <x v="3"/>
    <n v="-58.65"/>
    <x v="20"/>
    <s v="UNIMED-RIO COOPERATIVA DE TRABALHO MEDICO DO RIO DE JANEIRO LTDA"/>
    <x v="8"/>
    <s v="'34586716"/>
    <x v="3441"/>
    <x v="4"/>
    <x v="4"/>
    <x v="2"/>
    <x v="2"/>
    <x v="6"/>
    <x v="3"/>
    <s v="1 | 1"/>
    <x v="23"/>
    <n v="40036"/>
    <x v="1"/>
  </r>
  <r>
    <x v="1"/>
    <x v="3"/>
    <n v="-58.62"/>
    <x v="34"/>
    <s v="UNIMED-RIO COOPERATIVA DE TRABALHO MEDICO DO RIO DE JANEIRO LTDA"/>
    <x v="8"/>
    <s v="'34782306"/>
    <x v="3157"/>
    <x v="19"/>
    <x v="13"/>
    <x v="2"/>
    <x v="2"/>
    <x v="6"/>
    <x v="3"/>
    <s v="1 | 1"/>
    <x v="40"/>
    <n v="3003"/>
    <x v="1"/>
  </r>
  <r>
    <x v="1"/>
    <x v="3"/>
    <n v="-58.2"/>
    <x v="22"/>
    <s v="GOSHME SOLUCOES PARA A INTERNET LTDA"/>
    <x v="6"/>
    <s v="'1015931"/>
    <x v="3513"/>
    <x v="9"/>
    <x v="8"/>
    <x v="2"/>
    <x v="2"/>
    <x v="10"/>
    <x v="8"/>
    <s v="1 | 1"/>
    <x v="26"/>
    <n v="8002"/>
    <x v="1"/>
  </r>
  <r>
    <x v="1"/>
    <x v="3"/>
    <n v="-57.93"/>
    <x v="30"/>
    <s v="SECRETARIA DA RECEITA FEDERAL DO BRASIL - RFB"/>
    <x v="7"/>
    <s v="'1015811"/>
    <x v="3063"/>
    <x v="18"/>
    <x v="12"/>
    <x v="2"/>
    <x v="2"/>
    <x v="14"/>
    <x v="12"/>
    <s v="1 | 1"/>
    <x v="35"/>
    <n v="4001"/>
    <x v="1"/>
  </r>
  <r>
    <x v="1"/>
    <x v="3"/>
    <n v="-57.35"/>
    <x v="34"/>
    <s v="UNIMED-RIO COOPERATIVA DE TRABALHO MEDICO DO RIO DE JANEIRO LTDA"/>
    <x v="8"/>
    <s v="'34782308"/>
    <x v="3410"/>
    <x v="1"/>
    <x v="1"/>
    <x v="1"/>
    <x v="1"/>
    <x v="3"/>
    <x v="3"/>
    <s v="1 | 1"/>
    <x v="49"/>
    <n v="7001"/>
    <x v="1"/>
  </r>
  <r>
    <x v="1"/>
    <x v="3"/>
    <n v="-56.7"/>
    <x v="121"/>
    <s v="QUICK DELIVERY SAO PAULO ENTREGAS RAPIDAS DE ENCOMENDAS LTDA"/>
    <x v="3"/>
    <s v="'717-Juros"/>
    <x v="755"/>
    <x v="29"/>
    <x v="19"/>
    <x v="2"/>
    <x v="2"/>
    <x v="5"/>
    <x v="4"/>
    <s v="1 | 1"/>
    <x v="144"/>
    <n v="60011"/>
    <x v="1"/>
  </r>
  <r>
    <x v="1"/>
    <x v="3"/>
    <n v="-56.7"/>
    <x v="98"/>
    <s v="ITAU UNIBANCO S.A."/>
    <x v="9"/>
    <s v="'20230406003-TAR"/>
    <x v="1218"/>
    <x v="0"/>
    <x v="0"/>
    <x v="2"/>
    <x v="2"/>
    <x v="5"/>
    <x v="4"/>
    <s v="1 | 1"/>
    <x v="117"/>
    <n v="20011"/>
    <x v="1"/>
  </r>
  <r>
    <x v="1"/>
    <x v="3"/>
    <n v="-56"/>
    <x v="100"/>
    <s v="EKO TRANSPORTES E RECOLHIMENTO DE RESIDUOS LTDA"/>
    <x v="6"/>
    <s v="'1015212"/>
    <x v="3514"/>
    <x v="29"/>
    <x v="19"/>
    <x v="1"/>
    <x v="1"/>
    <x v="1"/>
    <x v="1"/>
    <s v="1 | 1"/>
    <x v="119"/>
    <n v="6001"/>
    <x v="1"/>
  </r>
  <r>
    <x v="1"/>
    <x v="3"/>
    <n v="-55"/>
    <x v="98"/>
    <s v="CAIXA ECONOMICA FEDERAL"/>
    <x v="9"/>
    <s v="'1015618"/>
    <x v="1004"/>
    <x v="0"/>
    <x v="0"/>
    <x v="2"/>
    <x v="2"/>
    <x v="5"/>
    <x v="4"/>
    <s v="1 | 1"/>
    <x v="117"/>
    <n v="20011"/>
    <x v="1"/>
  </r>
  <r>
    <x v="1"/>
    <x v="3"/>
    <n v="-54.99"/>
    <x v="34"/>
    <s v="UNIMED-RIO COOPERATIVA DE TRABALHO MEDICO DO RIO DE JANEIRO LTDA"/>
    <x v="8"/>
    <s v="'34782306"/>
    <x v="3157"/>
    <x v="15"/>
    <x v="11"/>
    <x v="2"/>
    <x v="2"/>
    <x v="6"/>
    <x v="3"/>
    <s v="1 | 1"/>
    <x v="40"/>
    <n v="5002"/>
    <x v="1"/>
  </r>
  <r>
    <x v="1"/>
    <x v="3"/>
    <n v="-54.16"/>
    <x v="34"/>
    <s v="UNIMED-RIO COOPERATIVA DE TRABALHO MEDICO DO RIO DE JANEIRO LTDA"/>
    <x v="8"/>
    <s v="'34782307"/>
    <x v="3364"/>
    <x v="29"/>
    <x v="19"/>
    <x v="1"/>
    <x v="1"/>
    <x v="3"/>
    <x v="3"/>
    <s v="1 | 1"/>
    <x v="49"/>
    <n v="60012"/>
    <x v="1"/>
  </r>
  <r>
    <x v="1"/>
    <x v="3"/>
    <n v="-53.83"/>
    <x v="34"/>
    <s v="UNIMED-RIO COOPERATIVA DE TRABALHO MEDICO DO RIO DE JANEIRO LTDA"/>
    <x v="8"/>
    <s v="'34782303"/>
    <x v="3402"/>
    <x v="8"/>
    <x v="7"/>
    <x v="2"/>
    <x v="2"/>
    <x v="6"/>
    <x v="3"/>
    <s v="1 | 1"/>
    <x v="40"/>
    <n v="8003"/>
    <x v="1"/>
  </r>
  <r>
    <x v="1"/>
    <x v="3"/>
    <n v="-53"/>
    <x v="98"/>
    <s v="ITAU UNIBANCO S.A."/>
    <x v="9"/>
    <s v="'20230411019-TAR"/>
    <x v="1272"/>
    <x v="0"/>
    <x v="0"/>
    <x v="2"/>
    <x v="2"/>
    <x v="5"/>
    <x v="4"/>
    <s v="1 | 1"/>
    <x v="117"/>
    <n v="20011"/>
    <x v="1"/>
  </r>
  <r>
    <x v="1"/>
    <x v="3"/>
    <n v="-53"/>
    <x v="98"/>
    <s v="ITAU UNIBANCO S.A."/>
    <x v="9"/>
    <s v="'20230417030-TAR"/>
    <x v="1272"/>
    <x v="0"/>
    <x v="0"/>
    <x v="2"/>
    <x v="2"/>
    <x v="5"/>
    <x v="4"/>
    <s v="1 | 1"/>
    <x v="117"/>
    <n v="20011"/>
    <x v="1"/>
  </r>
  <r>
    <x v="1"/>
    <x v="3"/>
    <n v="-52.98"/>
    <x v="19"/>
    <s v="EKO TRANSPORTES E RECOLHIMENTO DE RESIDUOS LTDA"/>
    <x v="6"/>
    <s v="'1015095"/>
    <x v="3515"/>
    <x v="0"/>
    <x v="0"/>
    <x v="2"/>
    <x v="2"/>
    <x v="10"/>
    <x v="8"/>
    <s v="1 | 1"/>
    <x v="22"/>
    <n v="2001"/>
    <x v="1"/>
  </r>
  <r>
    <x v="1"/>
    <x v="3"/>
    <n v="-52.4"/>
    <x v="98"/>
    <s v="ITAU UNIBANCO S.A."/>
    <x v="9"/>
    <s v="'20230412002-TAR"/>
    <x v="1274"/>
    <x v="0"/>
    <x v="0"/>
    <x v="2"/>
    <x v="2"/>
    <x v="5"/>
    <x v="4"/>
    <s v="1 | 1"/>
    <x v="117"/>
    <n v="20011"/>
    <x v="1"/>
  </r>
  <r>
    <x v="1"/>
    <x v="3"/>
    <n v="-51.9"/>
    <x v="39"/>
    <s v="OTIMIZA PAGAMENTOS E INTERMEDIACAO DE NEGOCIOS LTDA"/>
    <x v="3"/>
    <s v="'29273"/>
    <x v="3036"/>
    <x v="27"/>
    <x v="19"/>
    <x v="1"/>
    <x v="1"/>
    <x v="3"/>
    <x v="3"/>
    <s v="1 | 1"/>
    <x v="58"/>
    <n v="60023"/>
    <x v="1"/>
  </r>
  <r>
    <x v="1"/>
    <x v="3"/>
    <n v="-51.9"/>
    <x v="39"/>
    <s v="RIOPAR PARTICIPACOES S.A."/>
    <x v="3"/>
    <s v="'73582030"/>
    <x v="3516"/>
    <x v="29"/>
    <x v="19"/>
    <x v="1"/>
    <x v="1"/>
    <x v="3"/>
    <x v="3"/>
    <s v="1 | 1"/>
    <x v="58"/>
    <n v="60011"/>
    <x v="1"/>
  </r>
  <r>
    <x v="1"/>
    <x v="3"/>
    <n v="-51.22"/>
    <x v="34"/>
    <s v="UNIMED-RIO COOPERATIVA DE TRABALHO MEDICO DO RIO DE JANEIRO LTDA"/>
    <x v="8"/>
    <s v="'34782307"/>
    <x v="3364"/>
    <x v="1"/>
    <x v="1"/>
    <x v="1"/>
    <x v="1"/>
    <x v="3"/>
    <x v="3"/>
    <s v="1 | 1"/>
    <x v="49"/>
    <n v="7001"/>
    <x v="1"/>
  </r>
  <r>
    <x v="1"/>
    <x v="3"/>
    <n v="-51.2"/>
    <x v="121"/>
    <s v="RECUPERADORA DE PECAS NOVA IRAJA LTDA"/>
    <x v="8"/>
    <s v="'5691-Juros"/>
    <x v="755"/>
    <x v="1"/>
    <x v="1"/>
    <x v="2"/>
    <x v="2"/>
    <x v="5"/>
    <x v="4"/>
    <s v="1 | 1"/>
    <x v="144"/>
    <n v="70011"/>
    <x v="1"/>
  </r>
  <r>
    <x v="1"/>
    <x v="3"/>
    <n v="-50.95"/>
    <x v="61"/>
    <s v="FERRAGENS SAO CARLOS LTDA"/>
    <x v="10"/>
    <s v="'266994"/>
    <x v="3517"/>
    <x v="4"/>
    <x v="4"/>
    <x v="1"/>
    <x v="1"/>
    <x v="8"/>
    <x v="6"/>
    <s v="1 | 1"/>
    <x v="73"/>
    <n v="40031"/>
    <x v="1"/>
  </r>
  <r>
    <x v="1"/>
    <x v="3"/>
    <n v="-50.51"/>
    <x v="115"/>
    <s v="SECRETARIA MUNICIPAL DE FAZENDA"/>
    <x v="7"/>
    <s v="'1015730"/>
    <x v="2836"/>
    <x v="0"/>
    <x v="0"/>
    <x v="5"/>
    <x v="5"/>
    <x v="13"/>
    <x v="11"/>
    <s v="1 | 1"/>
    <x v="137"/>
    <n v="20015"/>
    <x v="1"/>
  </r>
  <r>
    <x v="1"/>
    <x v="3"/>
    <n v="-50"/>
    <x v="5"/>
    <s v="EMPORIO MEGA 100 COMERCIO DE ALIMENTOS S.A."/>
    <x v="10"/>
    <s v="'62248"/>
    <x v="677"/>
    <x v="8"/>
    <x v="7"/>
    <x v="2"/>
    <x v="2"/>
    <x v="6"/>
    <x v="3"/>
    <s v="2 | 2"/>
    <x v="61"/>
    <n v="8003"/>
    <x v="1"/>
  </r>
  <r>
    <x v="1"/>
    <x v="3"/>
    <n v="-50"/>
    <x v="5"/>
    <s v="EMPORIO MEGA 100 COMERCIO DE ALIMENTOS S.A."/>
    <x v="10"/>
    <s v="'62248"/>
    <x v="677"/>
    <x v="8"/>
    <x v="7"/>
    <x v="2"/>
    <x v="2"/>
    <x v="6"/>
    <x v="3"/>
    <s v="1 | 2"/>
    <x v="61"/>
    <n v="8003"/>
    <x v="1"/>
  </r>
  <r>
    <x v="1"/>
    <x v="3"/>
    <n v="-49.06"/>
    <x v="34"/>
    <s v="UNIMED-RIO COOPERATIVA DE TRABALHO MEDICO DO RIO DE JANEIRO LTDA"/>
    <x v="8"/>
    <s v="'34782306"/>
    <x v="3157"/>
    <x v="27"/>
    <x v="19"/>
    <x v="1"/>
    <x v="1"/>
    <x v="3"/>
    <x v="3"/>
    <s v="1 | 1"/>
    <x v="49"/>
    <n v="60021"/>
    <x v="1"/>
  </r>
  <r>
    <x v="1"/>
    <x v="3"/>
    <n v="-49.04"/>
    <x v="34"/>
    <s v="UNIMED-RIO COOPERATIVA DE TRABALHO MEDICO DO RIO DE JANEIRO LTDA"/>
    <x v="8"/>
    <s v="'34782306"/>
    <x v="3157"/>
    <x v="29"/>
    <x v="19"/>
    <x v="1"/>
    <x v="1"/>
    <x v="3"/>
    <x v="3"/>
    <s v="1 | 1"/>
    <x v="49"/>
    <n v="60013"/>
    <x v="1"/>
  </r>
  <r>
    <x v="1"/>
    <x v="3"/>
    <n v="-48.75"/>
    <x v="39"/>
    <s v="RIOPAR PARTICIPACOES S.A."/>
    <x v="3"/>
    <s v="'73463597"/>
    <x v="2868"/>
    <x v="5"/>
    <x v="5"/>
    <x v="2"/>
    <x v="2"/>
    <x v="6"/>
    <x v="3"/>
    <s v="1 | 1"/>
    <x v="46"/>
    <n v="3006"/>
    <x v="1"/>
  </r>
  <r>
    <x v="1"/>
    <x v="3"/>
    <n v="-48.6"/>
    <x v="17"/>
    <s v="GOOGLE BRASIL INTERNET LTDA."/>
    <x v="3"/>
    <s v="'1015442"/>
    <x v="1231"/>
    <x v="10"/>
    <x v="9"/>
    <x v="2"/>
    <x v="2"/>
    <x v="10"/>
    <x v="8"/>
    <s v="1 | 1"/>
    <x v="20"/>
    <n v="8001"/>
    <x v="1"/>
  </r>
  <r>
    <x v="1"/>
    <x v="3"/>
    <n v="-48.41"/>
    <x v="98"/>
    <s v="BANCO BRADESCO S.A."/>
    <x v="9"/>
    <s v="'1015435"/>
    <x v="1004"/>
    <x v="0"/>
    <x v="0"/>
    <x v="2"/>
    <x v="2"/>
    <x v="5"/>
    <x v="4"/>
    <s v="1 | 1"/>
    <x v="117"/>
    <n v="20011"/>
    <x v="1"/>
  </r>
  <r>
    <x v="1"/>
    <x v="3"/>
    <n v="-47.77"/>
    <x v="34"/>
    <s v="UNIMED-RIO COOPERATIVA DE TRABALHO MEDICO DO RIO DE JANEIRO LTDA"/>
    <x v="8"/>
    <s v="'34782307"/>
    <x v="3364"/>
    <x v="3"/>
    <x v="3"/>
    <x v="2"/>
    <x v="2"/>
    <x v="6"/>
    <x v="3"/>
    <s v="1 | 1"/>
    <x v="40"/>
    <n v="40026"/>
    <x v="1"/>
  </r>
  <r>
    <x v="1"/>
    <x v="3"/>
    <n v="-47.58"/>
    <x v="97"/>
    <s v="UNIMED-RIO COOPERATIVA DE TRABALHO MEDICO DO RIO DE JANEIRO LTDA"/>
    <x v="8"/>
    <s v="'34782304"/>
    <x v="3310"/>
    <x v="33"/>
    <x v="16"/>
    <x v="9"/>
    <x v="9"/>
    <x v="20"/>
    <x v="16"/>
    <s v="1 | 1"/>
    <x v="116"/>
    <n v="9001"/>
    <x v="1"/>
  </r>
  <r>
    <x v="1"/>
    <x v="3"/>
    <n v="-46.92"/>
    <x v="20"/>
    <s v="UNIMED-RIO COOPERATIVA DE TRABALHO MEDICO DO RIO DE JANEIRO LTDA"/>
    <x v="8"/>
    <s v="'34586711"/>
    <x v="3440"/>
    <x v="8"/>
    <x v="7"/>
    <x v="2"/>
    <x v="2"/>
    <x v="6"/>
    <x v="3"/>
    <s v="1 | 1"/>
    <x v="23"/>
    <n v="8003"/>
    <x v="1"/>
  </r>
  <r>
    <x v="1"/>
    <x v="3"/>
    <n v="-46.92"/>
    <x v="20"/>
    <s v="UNIMED-RIO COOPERATIVA DE TRABALHO MEDICO DO RIO DE JANEIRO LTDA"/>
    <x v="8"/>
    <s v="'34586712"/>
    <x v="3182"/>
    <x v="13"/>
    <x v="2"/>
    <x v="1"/>
    <x v="1"/>
    <x v="3"/>
    <x v="3"/>
    <s v="1 | 1"/>
    <x v="24"/>
    <n v="5003"/>
    <x v="1"/>
  </r>
  <r>
    <x v="1"/>
    <x v="3"/>
    <n v="-46.92"/>
    <x v="20"/>
    <s v="UNIMED-RIO COOPERATIVA DE TRABALHO MEDICO DO RIO DE JANEIRO LTDA"/>
    <x v="8"/>
    <s v="'34586716"/>
    <x v="3441"/>
    <x v="22"/>
    <x v="0"/>
    <x v="2"/>
    <x v="2"/>
    <x v="6"/>
    <x v="3"/>
    <s v="1 | 1"/>
    <x v="23"/>
    <n v="3002"/>
    <x v="1"/>
  </r>
  <r>
    <x v="1"/>
    <x v="3"/>
    <n v="-46.71"/>
    <x v="39"/>
    <s v="OTIMIZA PAGAMENTOS E INTERMEDIACAO DE NEGOCIOS LTDA"/>
    <x v="3"/>
    <s v="'29273"/>
    <x v="3036"/>
    <x v="22"/>
    <x v="0"/>
    <x v="2"/>
    <x v="2"/>
    <x v="6"/>
    <x v="3"/>
    <s v="1 | 1"/>
    <x v="46"/>
    <n v="3002"/>
    <x v="1"/>
  </r>
  <r>
    <x v="1"/>
    <x v="3"/>
    <n v="-46.25"/>
    <x v="34"/>
    <s v="UNIMED-RIO COOPERATIVA DE TRABALHO MEDICO DO RIO DE JANEIRO LTDA"/>
    <x v="8"/>
    <s v="'34782303"/>
    <x v="3402"/>
    <x v="4"/>
    <x v="4"/>
    <x v="2"/>
    <x v="2"/>
    <x v="6"/>
    <x v="3"/>
    <s v="1 | 1"/>
    <x v="40"/>
    <n v="40036"/>
    <x v="1"/>
  </r>
  <r>
    <x v="1"/>
    <x v="3"/>
    <n v="-45"/>
    <x v="34"/>
    <s v="UNIMED-RIO COOPERATIVA DE TRABALHO MEDICO DO RIO DE JANEIRO LTDA"/>
    <x v="8"/>
    <s v="'34782302"/>
    <x v="3144"/>
    <x v="29"/>
    <x v="19"/>
    <x v="1"/>
    <x v="1"/>
    <x v="3"/>
    <x v="3"/>
    <s v="1 | 1"/>
    <x v="49"/>
    <n v="60012"/>
    <x v="1"/>
  </r>
  <r>
    <x v="1"/>
    <x v="3"/>
    <n v="-45"/>
    <x v="22"/>
    <s v="MICROSOFT INFORMATICA LTDA"/>
    <x v="6"/>
    <s v="'1015933"/>
    <x v="1068"/>
    <x v="24"/>
    <x v="17"/>
    <x v="2"/>
    <x v="2"/>
    <x v="10"/>
    <x v="8"/>
    <s v="1 | 1"/>
    <x v="26"/>
    <n v="8006"/>
    <x v="1"/>
  </r>
  <r>
    <x v="1"/>
    <x v="3"/>
    <n v="-45"/>
    <x v="22"/>
    <s v="MICROSOFT INFORMATICA LTDA"/>
    <x v="3"/>
    <s v="'1015941"/>
    <x v="1068"/>
    <x v="24"/>
    <x v="17"/>
    <x v="2"/>
    <x v="2"/>
    <x v="10"/>
    <x v="8"/>
    <s v="1 | 1"/>
    <x v="26"/>
    <n v="8006"/>
    <x v="1"/>
  </r>
  <r>
    <x v="1"/>
    <x v="3"/>
    <n v="-44.9"/>
    <x v="19"/>
    <s v="UBER DO BRASIL TECNOLOGIA LTDA."/>
    <x v="6"/>
    <s v="'1015994"/>
    <x v="2774"/>
    <x v="5"/>
    <x v="5"/>
    <x v="2"/>
    <x v="2"/>
    <x v="10"/>
    <x v="8"/>
    <s v="1 | 1"/>
    <x v="22"/>
    <n v="3006"/>
    <x v="1"/>
  </r>
  <r>
    <x v="1"/>
    <x v="3"/>
    <n v="-44.2"/>
    <x v="39"/>
    <s v="OTIMIZA PAGAMENTOS E INTERMEDIACAO DE NEGOCIOS LTDA"/>
    <x v="3"/>
    <s v="'29270"/>
    <x v="3426"/>
    <x v="29"/>
    <x v="19"/>
    <x v="1"/>
    <x v="1"/>
    <x v="3"/>
    <x v="3"/>
    <s v="1 | 1"/>
    <x v="58"/>
    <n v="60012"/>
    <x v="1"/>
  </r>
  <r>
    <x v="1"/>
    <x v="3"/>
    <n v="-43.21"/>
    <x v="34"/>
    <s v="UNIMED-RIO COOPERATIVA DE TRABALHO MEDICO DO RIO DE JANEIRO LTDA"/>
    <x v="8"/>
    <s v="'34782306"/>
    <x v="3157"/>
    <x v="22"/>
    <x v="0"/>
    <x v="2"/>
    <x v="2"/>
    <x v="6"/>
    <x v="3"/>
    <s v="1 | 1"/>
    <x v="40"/>
    <n v="3002"/>
    <x v="1"/>
  </r>
  <r>
    <x v="1"/>
    <x v="3"/>
    <n v="-42.4"/>
    <x v="98"/>
    <s v="ITAU UNIBANCO S.A."/>
    <x v="9"/>
    <s v="'20230420004-TAR"/>
    <x v="1272"/>
    <x v="0"/>
    <x v="0"/>
    <x v="2"/>
    <x v="2"/>
    <x v="5"/>
    <x v="4"/>
    <s v="1 | 1"/>
    <x v="117"/>
    <n v="20011"/>
    <x v="1"/>
  </r>
  <r>
    <x v="1"/>
    <x v="3"/>
    <n v="-42.04"/>
    <x v="39"/>
    <s v="OTIMIZA PAGAMENTOS E INTERMEDIACAO DE NEGOCIOS LTDA"/>
    <x v="3"/>
    <s v="'29269"/>
    <x v="3268"/>
    <x v="6"/>
    <x v="1"/>
    <x v="1"/>
    <x v="1"/>
    <x v="3"/>
    <x v="3"/>
    <s v="1 | 1"/>
    <x v="58"/>
    <n v="7003"/>
    <x v="1"/>
  </r>
  <r>
    <x v="1"/>
    <x v="3"/>
    <n v="-41.9"/>
    <x v="2"/>
    <s v="FOLHA DE PAGAMENTO"/>
    <x v="4"/>
    <s v="'1015761"/>
    <x v="2855"/>
    <x v="12"/>
    <x v="10"/>
    <x v="2"/>
    <x v="2"/>
    <x v="4"/>
    <x v="2"/>
    <s v="2 | 1"/>
    <x v="5"/>
    <n v="3005"/>
    <x v="1"/>
  </r>
  <r>
    <x v="1"/>
    <x v="3"/>
    <n v="-41.63"/>
    <x v="39"/>
    <s v="OTIMIZA PAGAMENTOS E INTERMEDIACAO DE NEGOCIOS LTDA"/>
    <x v="3"/>
    <s v="'29268"/>
    <x v="3499"/>
    <x v="4"/>
    <x v="4"/>
    <x v="2"/>
    <x v="2"/>
    <x v="6"/>
    <x v="3"/>
    <s v="1 | 1"/>
    <x v="46"/>
    <n v="40036"/>
    <x v="1"/>
  </r>
  <r>
    <x v="1"/>
    <x v="3"/>
    <n v="-41.62"/>
    <x v="20"/>
    <s v="UNIMED-RIO COOPERATIVA DE TRABALHO MEDICO DO RIO DE JANEIRO LTDA"/>
    <x v="8"/>
    <s v="'34586713"/>
    <x v="3182"/>
    <x v="5"/>
    <x v="5"/>
    <x v="2"/>
    <x v="2"/>
    <x v="6"/>
    <x v="3"/>
    <s v="1 | 1"/>
    <x v="23"/>
    <n v="3006"/>
    <x v="1"/>
  </r>
  <r>
    <x v="1"/>
    <x v="3"/>
    <n v="-41.57"/>
    <x v="34"/>
    <s v="UNIMED-RIO COOPERATIVA DE TRABALHO MEDICO DO RIO DE JANEIRO LTDA"/>
    <x v="8"/>
    <s v="'34782302"/>
    <x v="3144"/>
    <x v="29"/>
    <x v="19"/>
    <x v="1"/>
    <x v="1"/>
    <x v="3"/>
    <x v="3"/>
    <s v="1 | 1"/>
    <x v="49"/>
    <n v="60013"/>
    <x v="1"/>
  </r>
  <r>
    <x v="1"/>
    <x v="3"/>
    <n v="-41.04"/>
    <x v="30"/>
    <s v="SECRETARIA DA RECEITA FEDERAL DO BRASIL - RFB"/>
    <x v="7"/>
    <s v="'1015811"/>
    <x v="3063"/>
    <x v="6"/>
    <x v="1"/>
    <x v="1"/>
    <x v="1"/>
    <x v="16"/>
    <x v="12"/>
    <s v="1 | 1"/>
    <x v="90"/>
    <n v="7003"/>
    <x v="1"/>
  </r>
  <r>
    <x v="1"/>
    <x v="3"/>
    <n v="-40.909999999999997"/>
    <x v="42"/>
    <s v="O LOJINHA DO HASSAN LTDA"/>
    <x v="10"/>
    <s v="'60317"/>
    <x v="3518"/>
    <x v="24"/>
    <x v="17"/>
    <x v="2"/>
    <x v="2"/>
    <x v="10"/>
    <x v="8"/>
    <s v="1 | 1"/>
    <x v="51"/>
    <n v="8006"/>
    <x v="1"/>
  </r>
  <r>
    <x v="1"/>
    <x v="3"/>
    <n v="-40.67"/>
    <x v="2"/>
    <s v="FOLHA DE PAGAMENTO"/>
    <x v="4"/>
    <s v="'1015761"/>
    <x v="2855"/>
    <x v="14"/>
    <x v="2"/>
    <x v="1"/>
    <x v="1"/>
    <x v="2"/>
    <x v="2"/>
    <s v="2 | 1"/>
    <x v="2"/>
    <n v="5005"/>
    <x v="1"/>
  </r>
  <r>
    <x v="1"/>
    <x v="3"/>
    <n v="-40"/>
    <x v="19"/>
    <s v="UBER DO BRASIL TECNOLOGIA LTDA."/>
    <x v="6"/>
    <s v="'1015938"/>
    <x v="3510"/>
    <x v="9"/>
    <x v="8"/>
    <x v="2"/>
    <x v="2"/>
    <x v="10"/>
    <x v="8"/>
    <s v="1 | 1"/>
    <x v="22"/>
    <n v="8002"/>
    <x v="1"/>
  </r>
  <r>
    <x v="1"/>
    <x v="3"/>
    <n v="-40"/>
    <x v="100"/>
    <s v="EKO TRANSPORTES E RECOLHIMENTO DE RESIDUOS LTDA"/>
    <x v="6"/>
    <s v="'1015500"/>
    <x v="1292"/>
    <x v="29"/>
    <x v="19"/>
    <x v="1"/>
    <x v="1"/>
    <x v="1"/>
    <x v="1"/>
    <s v="1 | 1"/>
    <x v="119"/>
    <n v="6001"/>
    <x v="1"/>
  </r>
  <r>
    <x v="1"/>
    <x v="3"/>
    <n v="-39.4"/>
    <x v="39"/>
    <s v="OTIMIZA PAGAMENTOS E INTERMEDIACAO DE NEGOCIOS LTDA"/>
    <x v="3"/>
    <s v="'29273"/>
    <x v="3036"/>
    <x v="5"/>
    <x v="5"/>
    <x v="2"/>
    <x v="2"/>
    <x v="6"/>
    <x v="3"/>
    <s v="1 | 1"/>
    <x v="46"/>
    <n v="3006"/>
    <x v="1"/>
  </r>
  <r>
    <x v="1"/>
    <x v="3"/>
    <n v="-39.1"/>
    <x v="19"/>
    <s v="UBER DO BRASIL TECNOLOGIA LTDA."/>
    <x v="6"/>
    <s v="'1016002"/>
    <x v="2774"/>
    <x v="5"/>
    <x v="5"/>
    <x v="2"/>
    <x v="2"/>
    <x v="10"/>
    <x v="8"/>
    <s v="1 | 1"/>
    <x v="22"/>
    <n v="3006"/>
    <x v="1"/>
  </r>
  <r>
    <x v="1"/>
    <x v="3"/>
    <n v="-38.6"/>
    <x v="97"/>
    <s v="UNIMED-RIO COOPERATIVA DE TRABALHO MEDICO DO RIO DE JANEIRO LTDA"/>
    <x v="8"/>
    <s v="'34586712"/>
    <x v="3182"/>
    <x v="33"/>
    <x v="16"/>
    <x v="9"/>
    <x v="9"/>
    <x v="20"/>
    <x v="16"/>
    <s v="1 | 1"/>
    <x v="116"/>
    <n v="9001"/>
    <x v="1"/>
  </r>
  <r>
    <x v="1"/>
    <x v="3"/>
    <n v="-38.51"/>
    <x v="2"/>
    <s v="FOLHA DE PAGAMENTO"/>
    <x v="4"/>
    <s v="'1015761"/>
    <x v="2855"/>
    <x v="5"/>
    <x v="5"/>
    <x v="2"/>
    <x v="2"/>
    <x v="4"/>
    <x v="2"/>
    <s v="2 | 1"/>
    <x v="5"/>
    <n v="3006"/>
    <x v="1"/>
  </r>
  <r>
    <x v="1"/>
    <x v="3"/>
    <n v="-38.5"/>
    <x v="19"/>
    <s v="UBER DO BRASIL TECNOLOGIA LTDA."/>
    <x v="6"/>
    <s v="'1015953"/>
    <x v="3519"/>
    <x v="5"/>
    <x v="5"/>
    <x v="2"/>
    <x v="2"/>
    <x v="10"/>
    <x v="8"/>
    <s v="1 | 1"/>
    <x v="22"/>
    <n v="3006"/>
    <x v="1"/>
  </r>
  <r>
    <x v="1"/>
    <x v="3"/>
    <n v="-38.4"/>
    <x v="19"/>
    <s v="UBER DO BRASIL TECNOLOGIA LTDA."/>
    <x v="6"/>
    <s v="'1015929"/>
    <x v="3520"/>
    <x v="5"/>
    <x v="5"/>
    <x v="2"/>
    <x v="2"/>
    <x v="10"/>
    <x v="8"/>
    <s v="1 | 1"/>
    <x v="22"/>
    <n v="3006"/>
    <x v="1"/>
  </r>
  <r>
    <x v="1"/>
    <x v="3"/>
    <n v="-38.200000000000003"/>
    <x v="19"/>
    <s v="UBER DO BRASIL TECNOLOGIA LTDA."/>
    <x v="6"/>
    <s v="'1015329"/>
    <x v="3521"/>
    <x v="5"/>
    <x v="5"/>
    <x v="2"/>
    <x v="2"/>
    <x v="10"/>
    <x v="8"/>
    <s v="1 | 1"/>
    <x v="22"/>
    <n v="3006"/>
    <x v="1"/>
  </r>
  <r>
    <x v="1"/>
    <x v="3"/>
    <n v="-38.18"/>
    <x v="30"/>
    <s v="SECRETARIA DA RECEITA FEDERAL DO BRASIL - RFB"/>
    <x v="7"/>
    <s v="'1015819"/>
    <x v="2991"/>
    <x v="27"/>
    <x v="19"/>
    <x v="1"/>
    <x v="1"/>
    <x v="16"/>
    <x v="12"/>
    <s v="1 | 1"/>
    <x v="90"/>
    <n v="60022"/>
    <x v="1"/>
  </r>
  <r>
    <x v="1"/>
    <x v="3"/>
    <n v="-37.5"/>
    <x v="19"/>
    <s v="BANCO ITAUCARD S.A."/>
    <x v="9"/>
    <s v="'1015665"/>
    <x v="1297"/>
    <x v="0"/>
    <x v="0"/>
    <x v="2"/>
    <x v="2"/>
    <x v="10"/>
    <x v="8"/>
    <s v="1 | 1"/>
    <x v="22"/>
    <n v="20011"/>
    <x v="1"/>
  </r>
  <r>
    <x v="1"/>
    <x v="3"/>
    <n v="-37.15"/>
    <x v="39"/>
    <s v="RIOPAR PARTICIPACOES S.A."/>
    <x v="3"/>
    <s v="'73463597"/>
    <x v="2868"/>
    <x v="24"/>
    <x v="17"/>
    <x v="2"/>
    <x v="2"/>
    <x v="6"/>
    <x v="3"/>
    <s v="1 | 1"/>
    <x v="46"/>
    <n v="8006"/>
    <x v="1"/>
  </r>
  <r>
    <x v="1"/>
    <x v="3"/>
    <n v="-37.1"/>
    <x v="30"/>
    <s v="SECRETARIA DA RECEITA FEDERAL DO BRASIL - RFB"/>
    <x v="7"/>
    <s v="'1015812"/>
    <x v="2933"/>
    <x v="19"/>
    <x v="13"/>
    <x v="2"/>
    <x v="2"/>
    <x v="14"/>
    <x v="12"/>
    <s v="1 | 1"/>
    <x v="35"/>
    <n v="3003"/>
    <x v="1"/>
  </r>
  <r>
    <x v="1"/>
    <x v="3"/>
    <n v="-36.659999999999997"/>
    <x v="98"/>
    <s v="BANCO BRADESCO S.A."/>
    <x v="9"/>
    <s v="'1015619"/>
    <x v="1004"/>
    <x v="0"/>
    <x v="0"/>
    <x v="2"/>
    <x v="2"/>
    <x v="5"/>
    <x v="4"/>
    <s v="1 | 1"/>
    <x v="117"/>
    <n v="20011"/>
    <x v="1"/>
  </r>
  <r>
    <x v="1"/>
    <x v="3"/>
    <n v="-35.950000000000003"/>
    <x v="49"/>
    <s v="GRANVILLE INDUSTRIA E COMERCIO DE METAIS SANITARIOS LTDA"/>
    <x v="10"/>
    <s v="'12658"/>
    <x v="3522"/>
    <x v="11"/>
    <x v="6"/>
    <x v="2"/>
    <x v="2"/>
    <x v="7"/>
    <x v="5"/>
    <s v="1 | 1"/>
    <x v="60"/>
    <n v="8004"/>
    <x v="1"/>
  </r>
  <r>
    <x v="1"/>
    <x v="3"/>
    <n v="-35.72"/>
    <x v="34"/>
    <s v="UNIMED-RIO COOPERATIVA DE TRABALHO MEDICO DO RIO DE JANEIRO LTDA"/>
    <x v="8"/>
    <s v="'34782307"/>
    <x v="3364"/>
    <x v="27"/>
    <x v="19"/>
    <x v="1"/>
    <x v="1"/>
    <x v="3"/>
    <x v="3"/>
    <s v="1 | 1"/>
    <x v="49"/>
    <n v="60021"/>
    <x v="1"/>
  </r>
  <r>
    <x v="1"/>
    <x v="3"/>
    <n v="-35.51"/>
    <x v="34"/>
    <s v="UNIMED-RIO COOPERATIVA DE TRABALHO MEDICO DO RIO DE JANEIRO LTDA"/>
    <x v="8"/>
    <s v="'34782306"/>
    <x v="3157"/>
    <x v="29"/>
    <x v="19"/>
    <x v="1"/>
    <x v="1"/>
    <x v="3"/>
    <x v="3"/>
    <s v="1 | 1"/>
    <x v="49"/>
    <n v="60014"/>
    <x v="1"/>
  </r>
  <r>
    <x v="1"/>
    <x v="3"/>
    <n v="-35.19"/>
    <x v="20"/>
    <s v="UNIMED-RIO COOPERATIVA DE TRABALHO MEDICO DO RIO DE JANEIRO LTDA"/>
    <x v="8"/>
    <s v="'34586713"/>
    <x v="3182"/>
    <x v="10"/>
    <x v="9"/>
    <x v="2"/>
    <x v="2"/>
    <x v="6"/>
    <x v="3"/>
    <s v="1 | 1"/>
    <x v="23"/>
    <n v="8001"/>
    <x v="1"/>
  </r>
  <r>
    <x v="1"/>
    <x v="3"/>
    <n v="-35.19"/>
    <x v="20"/>
    <s v="UNIMED-RIO COOPERATIVA DE TRABALHO MEDICO DO RIO DE JANEIRO LTDA"/>
    <x v="8"/>
    <s v="'34586714"/>
    <x v="3463"/>
    <x v="3"/>
    <x v="3"/>
    <x v="2"/>
    <x v="2"/>
    <x v="6"/>
    <x v="3"/>
    <s v="1 | 1"/>
    <x v="23"/>
    <n v="40026"/>
    <x v="1"/>
  </r>
  <r>
    <x v="1"/>
    <x v="3"/>
    <n v="-35.19"/>
    <x v="20"/>
    <s v="UNIMED-RIO COOPERATIVA DE TRABALHO MEDICO DO RIO DE JANEIRO LTDA"/>
    <x v="8"/>
    <s v="'34586716"/>
    <x v="3441"/>
    <x v="8"/>
    <x v="7"/>
    <x v="2"/>
    <x v="2"/>
    <x v="6"/>
    <x v="3"/>
    <s v="1 | 1"/>
    <x v="23"/>
    <n v="8003"/>
    <x v="1"/>
  </r>
  <r>
    <x v="1"/>
    <x v="3"/>
    <n v="-35.19"/>
    <x v="20"/>
    <s v="UNIMED-RIO COOPERATIVA DE TRABALHO MEDICO DO RIO DE JANEIRO LTDA"/>
    <x v="8"/>
    <s v="'34586717"/>
    <x v="3162"/>
    <x v="19"/>
    <x v="13"/>
    <x v="2"/>
    <x v="2"/>
    <x v="6"/>
    <x v="3"/>
    <s v="1 | 1"/>
    <x v="23"/>
    <n v="3003"/>
    <x v="1"/>
  </r>
  <r>
    <x v="1"/>
    <x v="3"/>
    <n v="-35.19"/>
    <x v="20"/>
    <s v="UNIMED-RIO COOPERATIVA DE TRABALHO MEDICO DO RIO DE JANEIRO LTDA"/>
    <x v="8"/>
    <s v="'34586717"/>
    <x v="3162"/>
    <x v="29"/>
    <x v="19"/>
    <x v="1"/>
    <x v="1"/>
    <x v="3"/>
    <x v="3"/>
    <s v="1 | 1"/>
    <x v="24"/>
    <n v="60014"/>
    <x v="1"/>
  </r>
  <r>
    <x v="1"/>
    <x v="3"/>
    <n v="-35.19"/>
    <x v="20"/>
    <s v="UNIMED-RIO COOPERATIVA DE TRABALHO MEDICO DO RIO DE JANEIRO LTDA"/>
    <x v="8"/>
    <s v="'34586717"/>
    <x v="3162"/>
    <x v="27"/>
    <x v="19"/>
    <x v="1"/>
    <x v="1"/>
    <x v="3"/>
    <x v="3"/>
    <s v="1 | 1"/>
    <x v="24"/>
    <n v="60021"/>
    <x v="1"/>
  </r>
  <r>
    <x v="1"/>
    <x v="3"/>
    <n v="-35.1"/>
    <x v="127"/>
    <s v="EMPRESA BRASILEIRA DE CORREIOS E TELEGRAFOS"/>
    <x v="6"/>
    <s v="'1015494"/>
    <x v="3523"/>
    <x v="9"/>
    <x v="8"/>
    <x v="2"/>
    <x v="2"/>
    <x v="12"/>
    <x v="10"/>
    <s v="1 | 1"/>
    <x v="152"/>
    <n v="8002"/>
    <x v="1"/>
  </r>
  <r>
    <x v="1"/>
    <x v="3"/>
    <n v="-35"/>
    <x v="19"/>
    <s v="EKO TRANSPORTES E RECOLHIMENTO DE RESIDUOS LTDA"/>
    <x v="6"/>
    <s v="'1016007"/>
    <x v="3524"/>
    <x v="10"/>
    <x v="9"/>
    <x v="2"/>
    <x v="2"/>
    <x v="10"/>
    <x v="8"/>
    <s v="1 | 1"/>
    <x v="22"/>
    <n v="8001"/>
    <x v="1"/>
  </r>
  <r>
    <x v="1"/>
    <x v="3"/>
    <n v="-35"/>
    <x v="23"/>
    <s v="EKO TRANSPORTES E RECOLHIMENTO DE RESIDUOS LTDA"/>
    <x v="6"/>
    <s v="'1015501"/>
    <x v="3525"/>
    <x v="13"/>
    <x v="2"/>
    <x v="1"/>
    <x v="1"/>
    <x v="8"/>
    <x v="6"/>
    <s v="1 | 1"/>
    <x v="28"/>
    <n v="5003"/>
    <x v="1"/>
  </r>
  <r>
    <x v="1"/>
    <x v="3"/>
    <n v="-35"/>
    <x v="23"/>
    <s v="EKO TRANSPORTES E RECOLHIMENTO DE RESIDUOS LTDA"/>
    <x v="6"/>
    <s v="'1015502"/>
    <x v="3525"/>
    <x v="13"/>
    <x v="2"/>
    <x v="1"/>
    <x v="1"/>
    <x v="8"/>
    <x v="6"/>
    <s v="1 | 1"/>
    <x v="28"/>
    <n v="5003"/>
    <x v="1"/>
  </r>
  <r>
    <x v="1"/>
    <x v="3"/>
    <n v="-34.78"/>
    <x v="23"/>
    <s v="COLTRI STORE - UTILIDADES AUTOMOTIVA E DOMESTICA LTDA"/>
    <x v="10"/>
    <s v="'148402"/>
    <x v="3526"/>
    <x v="16"/>
    <x v="2"/>
    <x v="1"/>
    <x v="1"/>
    <x v="8"/>
    <x v="6"/>
    <s v="1 | 1"/>
    <x v="28"/>
    <n v="7002"/>
    <x v="1"/>
  </r>
  <r>
    <x v="1"/>
    <x v="3"/>
    <n v="-34.049999999999997"/>
    <x v="2"/>
    <s v="FOLHA DE PAGAMENTO"/>
    <x v="4"/>
    <s v="'1015761"/>
    <x v="2855"/>
    <x v="21"/>
    <x v="15"/>
    <x v="2"/>
    <x v="2"/>
    <x v="4"/>
    <x v="2"/>
    <s v="2 | 1"/>
    <x v="5"/>
    <n v="3004"/>
    <x v="1"/>
  </r>
  <r>
    <x v="1"/>
    <x v="3"/>
    <n v="-33.869999999999997"/>
    <x v="30"/>
    <s v="SECRETARIA DA RECEITA FEDERAL DO BRASIL - RFB"/>
    <x v="7"/>
    <s v="'1015820"/>
    <x v="3059"/>
    <x v="7"/>
    <x v="6"/>
    <x v="1"/>
    <x v="1"/>
    <x v="16"/>
    <x v="12"/>
    <s v="1 | 1"/>
    <x v="90"/>
    <n v="3008"/>
    <x v="1"/>
  </r>
  <r>
    <x v="1"/>
    <x v="3"/>
    <n v="-33.659999999999997"/>
    <x v="19"/>
    <s v="UBER DO BRASIL TECNOLOGIA LTDA."/>
    <x v="6"/>
    <s v="'1015337"/>
    <x v="2791"/>
    <x v="5"/>
    <x v="5"/>
    <x v="2"/>
    <x v="2"/>
    <x v="10"/>
    <x v="8"/>
    <s v="1 | 1"/>
    <x v="22"/>
    <n v="3006"/>
    <x v="1"/>
  </r>
  <r>
    <x v="1"/>
    <x v="3"/>
    <n v="-33.64"/>
    <x v="16"/>
    <s v="ELETROTEL GRANDE ABC COMERCIO DE ELETROELETRONICOS LTDA"/>
    <x v="10"/>
    <s v="'31777"/>
    <x v="3527"/>
    <x v="1"/>
    <x v="1"/>
    <x v="1"/>
    <x v="1"/>
    <x v="1"/>
    <x v="1"/>
    <s v="1 | 1"/>
    <x v="19"/>
    <n v="70011"/>
    <x v="1"/>
  </r>
  <r>
    <x v="1"/>
    <x v="3"/>
    <n v="-33.03"/>
    <x v="34"/>
    <s v="UNIMED-RIO COOPERATIVA DE TRABALHO MEDICO DO RIO DE JANEIRO LTDA"/>
    <x v="8"/>
    <s v="'34782303"/>
    <x v="3402"/>
    <x v="14"/>
    <x v="2"/>
    <x v="1"/>
    <x v="1"/>
    <x v="3"/>
    <x v="3"/>
    <s v="1 | 1"/>
    <x v="49"/>
    <n v="5005"/>
    <x v="1"/>
  </r>
  <r>
    <x v="1"/>
    <x v="3"/>
    <n v="-32.54"/>
    <x v="19"/>
    <s v="UBER DO BRASIL TECNOLOGIA LTDA."/>
    <x v="6"/>
    <s v="'1015340"/>
    <x v="3528"/>
    <x v="10"/>
    <x v="9"/>
    <x v="2"/>
    <x v="2"/>
    <x v="10"/>
    <x v="8"/>
    <s v="1 | 1"/>
    <x v="22"/>
    <n v="8001"/>
    <x v="1"/>
  </r>
  <r>
    <x v="1"/>
    <x v="3"/>
    <n v="-32.25"/>
    <x v="91"/>
    <s v="RESCISAO"/>
    <x v="4"/>
    <s v="'1015596"/>
    <x v="3529"/>
    <x v="29"/>
    <x v="19"/>
    <x v="1"/>
    <x v="1"/>
    <x v="2"/>
    <x v="2"/>
    <s v="1 | 1"/>
    <x v="109"/>
    <n v="60011"/>
    <x v="1"/>
  </r>
  <r>
    <x v="1"/>
    <x v="3"/>
    <n v="-31.95"/>
    <x v="19"/>
    <s v="UBER DO BRASIL TECNOLOGIA LTDA."/>
    <x v="6"/>
    <s v="'1015332"/>
    <x v="2795"/>
    <x v="5"/>
    <x v="5"/>
    <x v="2"/>
    <x v="2"/>
    <x v="10"/>
    <x v="8"/>
    <s v="1 | 1"/>
    <x v="22"/>
    <n v="3006"/>
    <x v="1"/>
  </r>
  <r>
    <x v="1"/>
    <x v="3"/>
    <n v="-31.4"/>
    <x v="19"/>
    <s v="UBER DO BRASIL TECNOLOGIA LTDA."/>
    <x v="6"/>
    <s v="'1015334"/>
    <x v="2795"/>
    <x v="9"/>
    <x v="8"/>
    <x v="2"/>
    <x v="2"/>
    <x v="10"/>
    <x v="8"/>
    <s v="1 | 1"/>
    <x v="22"/>
    <n v="8002"/>
    <x v="1"/>
  </r>
  <r>
    <x v="1"/>
    <x v="3"/>
    <n v="-31.14"/>
    <x v="39"/>
    <s v="OTIMIZA PAGAMENTOS E INTERMEDIACAO DE NEGOCIOS LTDA"/>
    <x v="3"/>
    <s v="'29268"/>
    <x v="3499"/>
    <x v="5"/>
    <x v="5"/>
    <x v="2"/>
    <x v="2"/>
    <x v="6"/>
    <x v="3"/>
    <s v="1 | 1"/>
    <x v="46"/>
    <n v="3006"/>
    <x v="1"/>
  </r>
  <r>
    <x v="1"/>
    <x v="3"/>
    <n v="-30.2"/>
    <x v="19"/>
    <s v="UBER DO BRASIL TECNOLOGIA LTDA."/>
    <x v="6"/>
    <s v="'1015328"/>
    <x v="3530"/>
    <x v="5"/>
    <x v="5"/>
    <x v="2"/>
    <x v="2"/>
    <x v="10"/>
    <x v="8"/>
    <s v="1 | 1"/>
    <x v="22"/>
    <n v="3006"/>
    <x v="1"/>
  </r>
  <r>
    <x v="1"/>
    <x v="3"/>
    <n v="-30.1"/>
    <x v="39"/>
    <s v="OTIMIZA PAGAMENTOS E INTERMEDIACAO DE NEGOCIOS LTDA"/>
    <x v="3"/>
    <s v="'C0158825"/>
    <x v="3531"/>
    <x v="29"/>
    <x v="19"/>
    <x v="1"/>
    <x v="1"/>
    <x v="3"/>
    <x v="3"/>
    <s v="1 | 1"/>
    <x v="58"/>
    <n v="60012"/>
    <x v="1"/>
  </r>
  <r>
    <x v="1"/>
    <x v="3"/>
    <n v="-30.1"/>
    <x v="39"/>
    <s v="OTIMIZA PAGAMENTOS E INTERMEDIACAO DE NEGOCIOS LTDA"/>
    <x v="3"/>
    <s v="'C0160634"/>
    <x v="3532"/>
    <x v="29"/>
    <x v="19"/>
    <x v="1"/>
    <x v="1"/>
    <x v="3"/>
    <x v="3"/>
    <s v="1 | 1"/>
    <x v="58"/>
    <n v="60011"/>
    <x v="1"/>
  </r>
  <r>
    <x v="1"/>
    <x v="3"/>
    <n v="-30.1"/>
    <x v="39"/>
    <s v="OTIMIZA PAGAMENTOS E INTERMEDIACAO DE NEGOCIOS LTDA"/>
    <x v="3"/>
    <s v="'C0160641"/>
    <x v="3533"/>
    <x v="29"/>
    <x v="19"/>
    <x v="1"/>
    <x v="1"/>
    <x v="3"/>
    <x v="3"/>
    <s v="1 | 1"/>
    <x v="58"/>
    <n v="60011"/>
    <x v="1"/>
  </r>
  <r>
    <x v="1"/>
    <x v="3"/>
    <n v="-30.1"/>
    <x v="39"/>
    <s v="RIOPAR PARTICIPACOES S.A."/>
    <x v="3"/>
    <s v="'6789405"/>
    <x v="3534"/>
    <x v="29"/>
    <x v="19"/>
    <x v="1"/>
    <x v="1"/>
    <x v="3"/>
    <x v="3"/>
    <s v="1 | 1"/>
    <x v="58"/>
    <n v="60011"/>
    <x v="1"/>
  </r>
  <r>
    <x v="1"/>
    <x v="3"/>
    <n v="-30"/>
    <x v="19"/>
    <s v="EKO TRANSPORTES E RECOLHIMENTO DE RESIDUOS LTDA"/>
    <x v="6"/>
    <s v="'1015211"/>
    <x v="1292"/>
    <x v="25"/>
    <x v="18"/>
    <x v="2"/>
    <x v="2"/>
    <x v="10"/>
    <x v="8"/>
    <s v="1 | 1"/>
    <x v="22"/>
    <n v="3001"/>
    <x v="1"/>
  </r>
  <r>
    <x v="1"/>
    <x v="3"/>
    <n v="-29.9"/>
    <x v="19"/>
    <s v="BOINA AZUL SISTEMAS LTDA."/>
    <x v="8"/>
    <s v="'6525"/>
    <x v="3535"/>
    <x v="9"/>
    <x v="8"/>
    <x v="2"/>
    <x v="2"/>
    <x v="10"/>
    <x v="8"/>
    <s v="1 | 1"/>
    <x v="22"/>
    <n v="8002"/>
    <x v="1"/>
  </r>
  <r>
    <x v="1"/>
    <x v="3"/>
    <n v="-29.32"/>
    <x v="34"/>
    <s v="UNIMED-RIO COOPERATIVA DE TRABALHO MEDICO DO RIO DE JANEIRO LTDA"/>
    <x v="8"/>
    <s v="'34782303"/>
    <x v="3402"/>
    <x v="27"/>
    <x v="19"/>
    <x v="1"/>
    <x v="1"/>
    <x v="3"/>
    <x v="3"/>
    <s v="1 | 1"/>
    <x v="49"/>
    <n v="60022"/>
    <x v="1"/>
  </r>
  <r>
    <x v="1"/>
    <x v="3"/>
    <n v="-29.32"/>
    <x v="34"/>
    <s v="UNIMED-RIO COOPERATIVA DE TRABALHO MEDICO DO RIO DE JANEIRO LTDA"/>
    <x v="8"/>
    <s v="'34782304"/>
    <x v="3310"/>
    <x v="16"/>
    <x v="2"/>
    <x v="1"/>
    <x v="1"/>
    <x v="3"/>
    <x v="3"/>
    <s v="1 | 1"/>
    <x v="49"/>
    <n v="7002"/>
    <x v="1"/>
  </r>
  <r>
    <x v="1"/>
    <x v="3"/>
    <n v="-28.4"/>
    <x v="19"/>
    <s v="UBER DO BRASIL TECNOLOGIA LTDA."/>
    <x v="6"/>
    <s v="'1015993"/>
    <x v="2774"/>
    <x v="5"/>
    <x v="5"/>
    <x v="2"/>
    <x v="2"/>
    <x v="10"/>
    <x v="8"/>
    <s v="1 | 1"/>
    <x v="22"/>
    <n v="3006"/>
    <x v="1"/>
  </r>
  <r>
    <x v="1"/>
    <x v="3"/>
    <n v="-28.38"/>
    <x v="39"/>
    <s v="OTIMIZA PAGAMENTOS E INTERMEDIACAO DE NEGOCIOS LTDA"/>
    <x v="3"/>
    <s v="'29273"/>
    <x v="3036"/>
    <x v="27"/>
    <x v="19"/>
    <x v="1"/>
    <x v="1"/>
    <x v="3"/>
    <x v="3"/>
    <s v="1 | 1"/>
    <x v="58"/>
    <n v="60022"/>
    <x v="1"/>
  </r>
  <r>
    <x v="1"/>
    <x v="3"/>
    <n v="-28.03"/>
    <x v="34"/>
    <s v="UNIMED-RIO COOPERATIVA DE TRABALHO MEDICO DO RIO DE JANEIRO LTDA"/>
    <x v="8"/>
    <s v="'34782306"/>
    <x v="3157"/>
    <x v="21"/>
    <x v="15"/>
    <x v="2"/>
    <x v="2"/>
    <x v="6"/>
    <x v="3"/>
    <s v="1 | 1"/>
    <x v="40"/>
    <n v="3004"/>
    <x v="1"/>
  </r>
  <r>
    <x v="1"/>
    <x v="3"/>
    <n v="-28"/>
    <x v="98"/>
    <s v="ITAU UNIBANCO S.A."/>
    <x v="9"/>
    <s v="'1015397"/>
    <x v="1031"/>
    <x v="0"/>
    <x v="0"/>
    <x v="2"/>
    <x v="2"/>
    <x v="5"/>
    <x v="4"/>
    <s v="1 | 1"/>
    <x v="117"/>
    <n v="20011"/>
    <x v="1"/>
  </r>
  <r>
    <x v="1"/>
    <x v="3"/>
    <n v="-28"/>
    <x v="98"/>
    <s v="ITAU UNIBANCO S.A."/>
    <x v="9"/>
    <s v="'1015402"/>
    <x v="1031"/>
    <x v="0"/>
    <x v="0"/>
    <x v="2"/>
    <x v="2"/>
    <x v="5"/>
    <x v="4"/>
    <s v="1 | 1"/>
    <x v="117"/>
    <n v="20011"/>
    <x v="1"/>
  </r>
  <r>
    <x v="1"/>
    <x v="3"/>
    <n v="-27.88"/>
    <x v="98"/>
    <s v="ITAU UNIBANCO S.A."/>
    <x v="9"/>
    <s v="'20230425005-TAR"/>
    <x v="1031"/>
    <x v="0"/>
    <x v="0"/>
    <x v="2"/>
    <x v="2"/>
    <x v="5"/>
    <x v="4"/>
    <s v="1 | 1"/>
    <x v="117"/>
    <n v="20011"/>
    <x v="1"/>
  </r>
  <r>
    <x v="1"/>
    <x v="3"/>
    <n v="-27.4"/>
    <x v="124"/>
    <s v="CLARA INSTITUICAO DE PAGAMENTO LTDA."/>
    <x v="3"/>
    <s v="'1015935"/>
    <x v="3536"/>
    <x v="0"/>
    <x v="0"/>
    <x v="2"/>
    <x v="2"/>
    <x v="5"/>
    <x v="4"/>
    <s v="1 | 1"/>
    <x v="147"/>
    <n v="20011"/>
    <x v="1"/>
  </r>
  <r>
    <x v="1"/>
    <x v="3"/>
    <n v="-27"/>
    <x v="121"/>
    <s v="LEONARDO DE LIMA PACHECO 08955674740"/>
    <x v="8"/>
    <s v="'222-Juros"/>
    <x v="755"/>
    <x v="1"/>
    <x v="1"/>
    <x v="2"/>
    <x v="2"/>
    <x v="5"/>
    <x v="4"/>
    <s v="1 | 1"/>
    <x v="144"/>
    <n v="70011"/>
    <x v="1"/>
  </r>
  <r>
    <x v="1"/>
    <x v="3"/>
    <n v="-26.666666666666668"/>
    <x v="29"/>
    <s v="LANÇAMENTO MANUAL"/>
    <x v="1"/>
    <m/>
    <x v="564"/>
    <x v="14"/>
    <x v="2"/>
    <x v="2"/>
    <x v="2"/>
    <x v="4"/>
    <x v="2"/>
    <m/>
    <x v="34"/>
    <n v="5005"/>
    <x v="0"/>
  </r>
  <r>
    <x v="1"/>
    <x v="3"/>
    <n v="-25.99"/>
    <x v="49"/>
    <s v="TRANSIGMA ELETRONICA LTDA"/>
    <x v="10"/>
    <s v="'145544"/>
    <x v="3537"/>
    <x v="11"/>
    <x v="6"/>
    <x v="2"/>
    <x v="2"/>
    <x v="7"/>
    <x v="5"/>
    <s v="1 | 1"/>
    <x v="60"/>
    <n v="8004"/>
    <x v="1"/>
  </r>
  <r>
    <x v="1"/>
    <x v="3"/>
    <n v="-25.9"/>
    <x v="25"/>
    <s v="RIO WORD CONSTRUCENTER MATERIAL DE CONSTRUCAO LTDA"/>
    <x v="10"/>
    <s v="'40769"/>
    <x v="3538"/>
    <x v="2"/>
    <x v="2"/>
    <x v="2"/>
    <x v="2"/>
    <x v="7"/>
    <x v="5"/>
    <s v="1 | 1"/>
    <x v="30"/>
    <n v="40041"/>
    <x v="1"/>
  </r>
  <r>
    <x v="1"/>
    <x v="3"/>
    <n v="-25.75"/>
    <x v="19"/>
    <s v="UBER DO BRASIL TECNOLOGIA LTDA."/>
    <x v="6"/>
    <s v="'1016003"/>
    <x v="2774"/>
    <x v="5"/>
    <x v="5"/>
    <x v="2"/>
    <x v="2"/>
    <x v="10"/>
    <x v="8"/>
    <s v="1 | 1"/>
    <x v="22"/>
    <n v="3006"/>
    <x v="1"/>
  </r>
  <r>
    <x v="1"/>
    <x v="3"/>
    <n v="-25.28"/>
    <x v="39"/>
    <s v="OTIMIZA PAGAMENTOS E INTERMEDIACAO DE NEGOCIOS LTDA"/>
    <x v="3"/>
    <s v="'29273"/>
    <x v="3036"/>
    <x v="1"/>
    <x v="1"/>
    <x v="1"/>
    <x v="1"/>
    <x v="3"/>
    <x v="3"/>
    <s v="1 | 1"/>
    <x v="58"/>
    <n v="7001"/>
    <x v="1"/>
  </r>
  <r>
    <x v="1"/>
    <x v="3"/>
    <n v="-25.2"/>
    <x v="27"/>
    <s v="FUNDO DE GARANTIA DO TEMPO DE SERVICO"/>
    <x v="4"/>
    <s v="'1015779"/>
    <x v="2853"/>
    <x v="24"/>
    <x v="17"/>
    <x v="2"/>
    <x v="2"/>
    <x v="14"/>
    <x v="12"/>
    <s v="1 | 1"/>
    <x v="32"/>
    <n v="8006"/>
    <x v="1"/>
  </r>
  <r>
    <x v="1"/>
    <x v="3"/>
    <n v="-24.9"/>
    <x v="19"/>
    <s v="UBER DO BRASIL TECNOLOGIA LTDA."/>
    <x v="6"/>
    <s v="'1015952"/>
    <x v="3539"/>
    <x v="9"/>
    <x v="8"/>
    <x v="2"/>
    <x v="2"/>
    <x v="10"/>
    <x v="8"/>
    <s v="1 | 1"/>
    <x v="22"/>
    <n v="8002"/>
    <x v="1"/>
  </r>
  <r>
    <x v="1"/>
    <x v="3"/>
    <n v="-24.2"/>
    <x v="19"/>
    <s v="UBER DO BRASIL TECNOLOGIA LTDA."/>
    <x v="6"/>
    <s v="'1015930"/>
    <x v="3510"/>
    <x v="9"/>
    <x v="8"/>
    <x v="2"/>
    <x v="2"/>
    <x v="10"/>
    <x v="8"/>
    <s v="1 | 1"/>
    <x v="22"/>
    <n v="8002"/>
    <x v="1"/>
  </r>
  <r>
    <x v="1"/>
    <x v="3"/>
    <n v="-23.6"/>
    <x v="19"/>
    <s v="UBER DO BRASIL TECNOLOGIA LTDA."/>
    <x v="6"/>
    <s v="'1015939"/>
    <x v="3510"/>
    <x v="9"/>
    <x v="8"/>
    <x v="2"/>
    <x v="2"/>
    <x v="10"/>
    <x v="8"/>
    <s v="1 | 1"/>
    <x v="22"/>
    <n v="8002"/>
    <x v="1"/>
  </r>
  <r>
    <x v="1"/>
    <x v="3"/>
    <n v="-23.46"/>
    <x v="20"/>
    <s v="UNIMED-RIO COOPERATIVA DE TRABALHO MEDICO DO RIO DE JANEIRO LTDA"/>
    <x v="8"/>
    <s v="'34586712"/>
    <x v="3182"/>
    <x v="7"/>
    <x v="6"/>
    <x v="1"/>
    <x v="1"/>
    <x v="3"/>
    <x v="3"/>
    <s v="1 | 1"/>
    <x v="24"/>
    <n v="3008"/>
    <x v="1"/>
  </r>
  <r>
    <x v="1"/>
    <x v="3"/>
    <n v="-23.46"/>
    <x v="20"/>
    <s v="UNIMED-RIO COOPERATIVA DE TRABALHO MEDICO DO RIO DE JANEIRO LTDA"/>
    <x v="8"/>
    <s v="'34586713"/>
    <x v="3182"/>
    <x v="22"/>
    <x v="0"/>
    <x v="2"/>
    <x v="2"/>
    <x v="6"/>
    <x v="3"/>
    <s v="1 | 1"/>
    <x v="23"/>
    <n v="3002"/>
    <x v="1"/>
  </r>
  <r>
    <x v="1"/>
    <x v="3"/>
    <n v="-23.46"/>
    <x v="20"/>
    <s v="UNIMED-RIO COOPERATIVA DE TRABALHO MEDICO DO RIO DE JANEIRO LTDA"/>
    <x v="8"/>
    <s v="'34586713"/>
    <x v="3182"/>
    <x v="29"/>
    <x v="19"/>
    <x v="1"/>
    <x v="1"/>
    <x v="3"/>
    <x v="3"/>
    <s v="1 | 1"/>
    <x v="24"/>
    <n v="60012"/>
    <x v="1"/>
  </r>
  <r>
    <x v="1"/>
    <x v="3"/>
    <n v="-23.46"/>
    <x v="20"/>
    <s v="UNIMED-RIO COOPERATIVA DE TRABALHO MEDICO DO RIO DE JANEIRO LTDA"/>
    <x v="8"/>
    <s v="'34586713"/>
    <x v="3182"/>
    <x v="29"/>
    <x v="19"/>
    <x v="1"/>
    <x v="1"/>
    <x v="3"/>
    <x v="3"/>
    <s v="1 | 1"/>
    <x v="24"/>
    <n v="60013"/>
    <x v="1"/>
  </r>
  <r>
    <x v="1"/>
    <x v="3"/>
    <n v="-23.46"/>
    <x v="20"/>
    <s v="UNIMED-RIO COOPERATIVA DE TRABALHO MEDICO DO RIO DE JANEIRO LTDA"/>
    <x v="8"/>
    <s v="'34586716"/>
    <x v="3441"/>
    <x v="14"/>
    <x v="2"/>
    <x v="1"/>
    <x v="1"/>
    <x v="3"/>
    <x v="3"/>
    <s v="1 | 1"/>
    <x v="24"/>
    <n v="5005"/>
    <x v="1"/>
  </r>
  <r>
    <x v="1"/>
    <x v="3"/>
    <n v="-23.46"/>
    <x v="20"/>
    <s v="UNIMED-RIO COOPERATIVA DE TRABALHO MEDICO DO RIO DE JANEIRO LTDA"/>
    <x v="8"/>
    <s v="'34586716"/>
    <x v="3441"/>
    <x v="24"/>
    <x v="17"/>
    <x v="2"/>
    <x v="2"/>
    <x v="6"/>
    <x v="3"/>
    <s v="1 | 1"/>
    <x v="23"/>
    <n v="8006"/>
    <x v="1"/>
  </r>
  <r>
    <x v="1"/>
    <x v="3"/>
    <n v="-23.46"/>
    <x v="20"/>
    <s v="UNIMED-RIO COOPERATIVA DE TRABALHO MEDICO DO RIO DE JANEIRO LTDA"/>
    <x v="8"/>
    <s v="'34586717"/>
    <x v="3162"/>
    <x v="21"/>
    <x v="15"/>
    <x v="2"/>
    <x v="2"/>
    <x v="6"/>
    <x v="3"/>
    <s v="1 | 1"/>
    <x v="23"/>
    <n v="3004"/>
    <x v="1"/>
  </r>
  <r>
    <x v="1"/>
    <x v="3"/>
    <n v="-23.46"/>
    <x v="20"/>
    <s v="UNIMED-RIO COOPERATIVA DE TRABALHO MEDICO DO RIO DE JANEIRO LTDA"/>
    <x v="8"/>
    <s v="'34586717"/>
    <x v="3162"/>
    <x v="29"/>
    <x v="19"/>
    <x v="1"/>
    <x v="1"/>
    <x v="3"/>
    <x v="3"/>
    <s v="1 | 1"/>
    <x v="24"/>
    <n v="60013"/>
    <x v="1"/>
  </r>
  <r>
    <x v="1"/>
    <x v="3"/>
    <n v="-23.4"/>
    <x v="19"/>
    <s v="UBER DO BRASIL TECNOLOGIA LTDA."/>
    <x v="6"/>
    <s v="'1015951"/>
    <x v="3539"/>
    <x v="9"/>
    <x v="8"/>
    <x v="2"/>
    <x v="2"/>
    <x v="10"/>
    <x v="8"/>
    <s v="1 | 1"/>
    <x v="22"/>
    <n v="8002"/>
    <x v="1"/>
  </r>
  <r>
    <x v="1"/>
    <x v="3"/>
    <n v="-23.22"/>
    <x v="39"/>
    <s v="OTIMIZA PAGAMENTOS E INTERMEDIACAO DE NEGOCIOS LTDA"/>
    <x v="3"/>
    <s v="'29268"/>
    <x v="3499"/>
    <x v="15"/>
    <x v="11"/>
    <x v="2"/>
    <x v="2"/>
    <x v="6"/>
    <x v="3"/>
    <s v="1 | 1"/>
    <x v="46"/>
    <n v="5002"/>
    <x v="1"/>
  </r>
  <r>
    <x v="1"/>
    <x v="3"/>
    <n v="-23.22"/>
    <x v="39"/>
    <s v="OTIMIZA PAGAMENTOS E INTERMEDIACAO DE NEGOCIOS LTDA"/>
    <x v="3"/>
    <s v="'29268"/>
    <x v="3499"/>
    <x v="8"/>
    <x v="7"/>
    <x v="2"/>
    <x v="2"/>
    <x v="6"/>
    <x v="3"/>
    <s v="1 | 1"/>
    <x v="46"/>
    <n v="8003"/>
    <x v="1"/>
  </r>
  <r>
    <x v="1"/>
    <x v="3"/>
    <n v="-23.22"/>
    <x v="39"/>
    <s v="OTIMIZA PAGAMENTOS E INTERMEDIACAO DE NEGOCIOS LTDA"/>
    <x v="3"/>
    <s v="'29273"/>
    <x v="3036"/>
    <x v="9"/>
    <x v="8"/>
    <x v="2"/>
    <x v="2"/>
    <x v="6"/>
    <x v="3"/>
    <s v="1 | 1"/>
    <x v="46"/>
    <n v="8002"/>
    <x v="1"/>
  </r>
  <r>
    <x v="1"/>
    <x v="3"/>
    <n v="-23.22"/>
    <x v="39"/>
    <s v="OTIMIZA PAGAMENTOS E INTERMEDIACAO DE NEGOCIOS LTDA"/>
    <x v="3"/>
    <s v="'29273"/>
    <x v="3036"/>
    <x v="15"/>
    <x v="11"/>
    <x v="2"/>
    <x v="2"/>
    <x v="6"/>
    <x v="3"/>
    <s v="1 | 1"/>
    <x v="46"/>
    <n v="5002"/>
    <x v="1"/>
  </r>
  <r>
    <x v="1"/>
    <x v="3"/>
    <n v="-23.2"/>
    <x v="19"/>
    <s v="UBER DO BRASIL TECNOLOGIA LTDA."/>
    <x v="6"/>
    <s v="'1015950"/>
    <x v="2774"/>
    <x v="5"/>
    <x v="5"/>
    <x v="2"/>
    <x v="2"/>
    <x v="10"/>
    <x v="8"/>
    <s v="1 | 1"/>
    <x v="22"/>
    <n v="3006"/>
    <x v="1"/>
  </r>
  <r>
    <x v="1"/>
    <x v="3"/>
    <n v="-22.96"/>
    <x v="98"/>
    <s v="ITAU UNIBANCO S.A."/>
    <x v="9"/>
    <s v="'20230428007-TAR"/>
    <x v="1031"/>
    <x v="0"/>
    <x v="0"/>
    <x v="2"/>
    <x v="2"/>
    <x v="5"/>
    <x v="4"/>
    <s v="1 | 1"/>
    <x v="117"/>
    <n v="20011"/>
    <x v="1"/>
  </r>
  <r>
    <x v="1"/>
    <x v="3"/>
    <n v="-22.86"/>
    <x v="19"/>
    <s v="UBER DO BRASIL TECNOLOGIA LTDA."/>
    <x v="6"/>
    <s v="'1015937"/>
    <x v="3510"/>
    <x v="9"/>
    <x v="8"/>
    <x v="2"/>
    <x v="2"/>
    <x v="10"/>
    <x v="8"/>
    <s v="1 | 1"/>
    <x v="22"/>
    <n v="8002"/>
    <x v="1"/>
  </r>
  <r>
    <x v="1"/>
    <x v="3"/>
    <n v="-22.6"/>
    <x v="19"/>
    <s v="UBER DO BRASIL TECNOLOGIA LTDA."/>
    <x v="6"/>
    <s v="'1015948"/>
    <x v="2774"/>
    <x v="5"/>
    <x v="5"/>
    <x v="2"/>
    <x v="2"/>
    <x v="10"/>
    <x v="8"/>
    <s v="1 | 1"/>
    <x v="22"/>
    <n v="3006"/>
    <x v="1"/>
  </r>
  <r>
    <x v="1"/>
    <x v="3"/>
    <n v="-22.11"/>
    <x v="121"/>
    <s v="NOBELESS COMERCIO VARERJISTA 2020 LTDA"/>
    <x v="3"/>
    <s v="'5010705-Juros"/>
    <x v="755"/>
    <x v="17"/>
    <x v="2"/>
    <x v="2"/>
    <x v="2"/>
    <x v="5"/>
    <x v="4"/>
    <s v="1 | 1"/>
    <x v="144"/>
    <n v="5006"/>
    <x v="1"/>
  </r>
  <r>
    <x v="1"/>
    <x v="3"/>
    <n v="-22"/>
    <x v="98"/>
    <s v="ITAU UNIBANCO S.A."/>
    <x v="9"/>
    <s v="'20230412004-TAR"/>
    <x v="1031"/>
    <x v="0"/>
    <x v="0"/>
    <x v="2"/>
    <x v="2"/>
    <x v="5"/>
    <x v="4"/>
    <s v="1 | 1"/>
    <x v="117"/>
    <n v="20011"/>
    <x v="1"/>
  </r>
  <r>
    <x v="1"/>
    <x v="3"/>
    <n v="-21.8"/>
    <x v="19"/>
    <s v="UBER DO BRASIL TECNOLOGIA LTDA."/>
    <x v="6"/>
    <s v="'1015336"/>
    <x v="2795"/>
    <x v="9"/>
    <x v="8"/>
    <x v="2"/>
    <x v="2"/>
    <x v="10"/>
    <x v="8"/>
    <s v="1 | 1"/>
    <x v="22"/>
    <n v="8002"/>
    <x v="1"/>
  </r>
  <r>
    <x v="1"/>
    <x v="3"/>
    <n v="-21.2"/>
    <x v="98"/>
    <s v="ITAU UNIBANCO S.A."/>
    <x v="9"/>
    <s v="'20230405017-TAR"/>
    <x v="1272"/>
    <x v="0"/>
    <x v="0"/>
    <x v="2"/>
    <x v="2"/>
    <x v="5"/>
    <x v="4"/>
    <s v="1 | 1"/>
    <x v="117"/>
    <n v="20011"/>
    <x v="1"/>
  </r>
  <r>
    <x v="1"/>
    <x v="3"/>
    <n v="-21.19"/>
    <x v="43"/>
    <s v="BANCO BRADESCO S.A."/>
    <x v="9"/>
    <s v="'701018975-Juros"/>
    <x v="1305"/>
    <x v="0"/>
    <x v="0"/>
    <x v="7"/>
    <x v="7"/>
    <x v="18"/>
    <x v="14"/>
    <s v="1 | 1"/>
    <x v="52"/>
    <n v="20011"/>
    <x v="0"/>
  </r>
  <r>
    <x v="1"/>
    <x v="3"/>
    <n v="-21.19"/>
    <x v="43"/>
    <s v="BANCO BRADESCO S.A."/>
    <x v="9"/>
    <s v="'701018983-Juros"/>
    <x v="1305"/>
    <x v="0"/>
    <x v="0"/>
    <x v="7"/>
    <x v="7"/>
    <x v="18"/>
    <x v="14"/>
    <s v="1 | 1"/>
    <x v="52"/>
    <n v="20011"/>
    <x v="0"/>
  </r>
  <r>
    <x v="1"/>
    <x v="3"/>
    <n v="-21.13"/>
    <x v="34"/>
    <s v="UNIMED-RIO COOPERATIVA DE TRABALHO MEDICO DO RIO DE JANEIRO LTDA"/>
    <x v="8"/>
    <s v="'34782302"/>
    <x v="3144"/>
    <x v="22"/>
    <x v="0"/>
    <x v="2"/>
    <x v="2"/>
    <x v="6"/>
    <x v="3"/>
    <s v="1 | 1"/>
    <x v="40"/>
    <n v="3002"/>
    <x v="1"/>
  </r>
  <r>
    <x v="1"/>
    <x v="3"/>
    <n v="-21.13"/>
    <x v="34"/>
    <s v="UNIMED-RIO COOPERATIVA DE TRABALHO MEDICO DO RIO DE JANEIRO LTDA"/>
    <x v="8"/>
    <s v="'34782304"/>
    <x v="3310"/>
    <x v="7"/>
    <x v="6"/>
    <x v="1"/>
    <x v="1"/>
    <x v="3"/>
    <x v="3"/>
    <s v="1 | 1"/>
    <x v="49"/>
    <n v="3008"/>
    <x v="1"/>
  </r>
  <r>
    <x v="1"/>
    <x v="3"/>
    <n v="-20.81"/>
    <x v="121"/>
    <s v="PRECISAO EMPREENDIMENTOS IMOBILIARIOS LTDA"/>
    <x v="9"/>
    <s v="'1266763-Juros"/>
    <x v="755"/>
    <x v="0"/>
    <x v="0"/>
    <x v="2"/>
    <x v="2"/>
    <x v="5"/>
    <x v="4"/>
    <s v="1 | 1"/>
    <x v="144"/>
    <n v="20011"/>
    <x v="1"/>
  </r>
  <r>
    <x v="1"/>
    <x v="3"/>
    <n v="-20.49"/>
    <x v="39"/>
    <s v="OTIMIZA PAGAMENTOS E INTERMEDIACAO DE NEGOCIOS LTDA"/>
    <x v="3"/>
    <s v="'0159006"/>
    <x v="3540"/>
    <x v="29"/>
    <x v="19"/>
    <x v="1"/>
    <x v="1"/>
    <x v="3"/>
    <x v="3"/>
    <s v="1 | 1"/>
    <x v="58"/>
    <n v="60011"/>
    <x v="1"/>
  </r>
  <r>
    <x v="1"/>
    <x v="3"/>
    <n v="-20.49"/>
    <x v="39"/>
    <s v="OTIMIZA PAGAMENTOS E INTERMEDIACAO DE NEGOCIOS LTDA"/>
    <x v="3"/>
    <s v="'S0159164"/>
    <x v="3540"/>
    <x v="29"/>
    <x v="19"/>
    <x v="1"/>
    <x v="1"/>
    <x v="3"/>
    <x v="3"/>
    <s v="1 | 1"/>
    <x v="58"/>
    <n v="60014"/>
    <x v="1"/>
  </r>
  <r>
    <x v="1"/>
    <x v="3"/>
    <n v="-20.49"/>
    <x v="39"/>
    <s v="OTIMIZA PAGAMENTOS E INTERMEDIACAO DE NEGOCIOS LTDA"/>
    <x v="3"/>
    <s v="'S0160635"/>
    <x v="3532"/>
    <x v="29"/>
    <x v="19"/>
    <x v="1"/>
    <x v="1"/>
    <x v="3"/>
    <x v="3"/>
    <s v="1 | 1"/>
    <x v="58"/>
    <n v="60011"/>
    <x v="1"/>
  </r>
  <r>
    <x v="1"/>
    <x v="3"/>
    <n v="-20.49"/>
    <x v="39"/>
    <s v="OTIMIZA PAGAMENTOS E INTERMEDIACAO DE NEGOCIOS LTDA"/>
    <x v="3"/>
    <s v="'S0160643"/>
    <x v="3533"/>
    <x v="29"/>
    <x v="19"/>
    <x v="1"/>
    <x v="1"/>
    <x v="3"/>
    <x v="3"/>
    <s v="1 | 1"/>
    <x v="58"/>
    <n v="60011"/>
    <x v="1"/>
  </r>
  <r>
    <x v="1"/>
    <x v="3"/>
    <n v="-20.49"/>
    <x v="39"/>
    <s v="RIOPAR PARTICIPACOES S.A."/>
    <x v="3"/>
    <s v="'73524669"/>
    <x v="3534"/>
    <x v="29"/>
    <x v="19"/>
    <x v="1"/>
    <x v="1"/>
    <x v="3"/>
    <x v="3"/>
    <s v="1 | 1"/>
    <x v="58"/>
    <n v="60011"/>
    <x v="1"/>
  </r>
  <r>
    <x v="1"/>
    <x v="3"/>
    <n v="-20.36"/>
    <x v="63"/>
    <s v="LANÇAMENTO MANUAL"/>
    <x v="1"/>
    <m/>
    <x v="1361"/>
    <x v="25"/>
    <x v="18"/>
    <x v="1"/>
    <x v="1"/>
    <x v="1"/>
    <x v="1"/>
    <m/>
    <x v="75"/>
    <n v="30011"/>
    <x v="0"/>
  </r>
  <r>
    <x v="1"/>
    <x v="3"/>
    <n v="-19.739999999999998"/>
    <x v="34"/>
    <s v="UNIMED-RIO COOPERATIVA DE TRABALHO MEDICO DO RIO DE JANEIRO LTDA"/>
    <x v="8"/>
    <s v="'34782302"/>
    <x v="3144"/>
    <x v="27"/>
    <x v="19"/>
    <x v="1"/>
    <x v="1"/>
    <x v="3"/>
    <x v="3"/>
    <s v="1 | 1"/>
    <x v="49"/>
    <n v="60022"/>
    <x v="1"/>
  </r>
  <r>
    <x v="1"/>
    <x v="3"/>
    <n v="-19.739999999999998"/>
    <x v="34"/>
    <s v="UNIMED-RIO COOPERATIVA DE TRABALHO MEDICO DO RIO DE JANEIRO LTDA"/>
    <x v="8"/>
    <s v="'34782303"/>
    <x v="3402"/>
    <x v="12"/>
    <x v="10"/>
    <x v="2"/>
    <x v="2"/>
    <x v="6"/>
    <x v="3"/>
    <s v="1 | 1"/>
    <x v="40"/>
    <n v="3005"/>
    <x v="1"/>
  </r>
  <r>
    <x v="1"/>
    <x v="3"/>
    <n v="-19.68"/>
    <x v="98"/>
    <s v="ITAU UNIBANCO S.A."/>
    <x v="9"/>
    <s v="'20230410010-TAR"/>
    <x v="1031"/>
    <x v="0"/>
    <x v="0"/>
    <x v="2"/>
    <x v="2"/>
    <x v="5"/>
    <x v="4"/>
    <s v="1 | 1"/>
    <x v="117"/>
    <n v="20011"/>
    <x v="1"/>
  </r>
  <r>
    <x v="1"/>
    <x v="3"/>
    <n v="-19.68"/>
    <x v="98"/>
    <s v="ITAU UNIBANCO S.A."/>
    <x v="9"/>
    <s v="'20230420006-TAR"/>
    <x v="1031"/>
    <x v="0"/>
    <x v="0"/>
    <x v="2"/>
    <x v="2"/>
    <x v="5"/>
    <x v="4"/>
    <s v="1 | 1"/>
    <x v="117"/>
    <n v="20011"/>
    <x v="1"/>
  </r>
  <r>
    <x v="1"/>
    <x v="3"/>
    <n v="-19.57"/>
    <x v="71"/>
    <s v="PROMARE SERVICOS DE INFORMATICA LTDA"/>
    <x v="8"/>
    <s v="'271"/>
    <x v="2936"/>
    <x v="24"/>
    <x v="17"/>
    <x v="2"/>
    <x v="2"/>
    <x v="4"/>
    <x v="2"/>
    <s v="1 | 1"/>
    <x v="83"/>
    <n v="8006"/>
    <x v="1"/>
  </r>
  <r>
    <x v="1"/>
    <x v="3"/>
    <n v="-18.920000000000002"/>
    <x v="39"/>
    <s v="SODEXO PASS DO BRASIL SERVICOS E COMERCIO S.A."/>
    <x v="3"/>
    <s v="'23/31326888"/>
    <x v="2954"/>
    <x v="0"/>
    <x v="0"/>
    <x v="2"/>
    <x v="2"/>
    <x v="6"/>
    <x v="3"/>
    <s v="1 | 1"/>
    <x v="46"/>
    <n v="20011"/>
    <x v="1"/>
  </r>
  <r>
    <x v="1"/>
    <x v="3"/>
    <n v="-18.63"/>
    <x v="2"/>
    <s v="FOLHA DE PAGAMENTO"/>
    <x v="4"/>
    <s v="'1015761"/>
    <x v="2855"/>
    <x v="15"/>
    <x v="11"/>
    <x v="2"/>
    <x v="2"/>
    <x v="4"/>
    <x v="2"/>
    <s v="2 | 1"/>
    <x v="5"/>
    <n v="5002"/>
    <x v="1"/>
  </r>
  <r>
    <x v="1"/>
    <x v="3"/>
    <n v="-18.45"/>
    <x v="34"/>
    <s v="UNIMED-RIO COOPERATIVA DE TRABALHO MEDICO DO RIO DE JANEIRO LTDA"/>
    <x v="8"/>
    <s v="'34782303"/>
    <x v="3402"/>
    <x v="5"/>
    <x v="5"/>
    <x v="2"/>
    <x v="2"/>
    <x v="6"/>
    <x v="3"/>
    <s v="1 | 1"/>
    <x v="40"/>
    <n v="3006"/>
    <x v="1"/>
  </r>
  <r>
    <x v="1"/>
    <x v="3"/>
    <n v="-18.45"/>
    <x v="34"/>
    <s v="UNIMED-RIO COOPERATIVA DE TRABALHO MEDICO DO RIO DE JANEIRO LTDA"/>
    <x v="8"/>
    <s v="'34782306"/>
    <x v="3157"/>
    <x v="18"/>
    <x v="12"/>
    <x v="2"/>
    <x v="2"/>
    <x v="6"/>
    <x v="3"/>
    <s v="1 | 1"/>
    <x v="40"/>
    <n v="4001"/>
    <x v="1"/>
  </r>
  <r>
    <x v="1"/>
    <x v="3"/>
    <n v="-18.239999999999998"/>
    <x v="19"/>
    <s v="UBER DO BRASIL TECNOLOGIA LTDA."/>
    <x v="6"/>
    <s v="'1016000"/>
    <x v="3541"/>
    <x v="9"/>
    <x v="8"/>
    <x v="2"/>
    <x v="2"/>
    <x v="10"/>
    <x v="8"/>
    <s v="1 | 1"/>
    <x v="22"/>
    <n v="8002"/>
    <x v="1"/>
  </r>
  <r>
    <x v="1"/>
    <x v="3"/>
    <n v="-18.12"/>
    <x v="34"/>
    <s v="UNIMED-RIO COOPERATIVA DE TRABALHO MEDICO DO RIO DE JANEIRO LTDA"/>
    <x v="8"/>
    <s v="'34782304"/>
    <x v="3310"/>
    <x v="27"/>
    <x v="19"/>
    <x v="1"/>
    <x v="1"/>
    <x v="3"/>
    <x v="3"/>
    <s v="1 | 1"/>
    <x v="49"/>
    <n v="60022"/>
    <x v="1"/>
  </r>
  <r>
    <x v="1"/>
    <x v="3"/>
    <n v="-18.11"/>
    <x v="97"/>
    <s v="SECRETARIA DA RECEITA FEDERAL DO BRASIL - RFB"/>
    <x v="7"/>
    <s v="'1015820"/>
    <x v="3059"/>
    <x v="33"/>
    <x v="16"/>
    <x v="9"/>
    <x v="9"/>
    <x v="20"/>
    <x v="16"/>
    <s v="1 | 1"/>
    <x v="116"/>
    <n v="9001"/>
    <x v="1"/>
  </r>
  <r>
    <x v="1"/>
    <x v="3"/>
    <n v="-17.989999999999998"/>
    <x v="19"/>
    <s v="UBER DO BRASIL TECNOLOGIA LTDA."/>
    <x v="6"/>
    <s v="'1015341"/>
    <x v="3528"/>
    <x v="10"/>
    <x v="9"/>
    <x v="2"/>
    <x v="2"/>
    <x v="10"/>
    <x v="8"/>
    <s v="1 | 1"/>
    <x v="22"/>
    <n v="8001"/>
    <x v="1"/>
  </r>
  <r>
    <x v="1"/>
    <x v="3"/>
    <n v="-17.64"/>
    <x v="39"/>
    <s v="OTIMIZA PAGAMENTOS E INTERMEDIACAO DE NEGOCIOS LTDA"/>
    <x v="3"/>
    <s v="'29273"/>
    <x v="3036"/>
    <x v="24"/>
    <x v="17"/>
    <x v="2"/>
    <x v="2"/>
    <x v="6"/>
    <x v="3"/>
    <s v="1 | 1"/>
    <x v="46"/>
    <n v="8006"/>
    <x v="1"/>
  </r>
  <r>
    <x v="1"/>
    <x v="3"/>
    <n v="-16.97"/>
    <x v="3"/>
    <s v="SODEXO PASS DO BRASIL SERVICOS E COMERCIO S.A."/>
    <x v="10"/>
    <s v="'828758"/>
    <x v="3542"/>
    <x v="29"/>
    <x v="19"/>
    <x v="1"/>
    <x v="1"/>
    <x v="3"/>
    <x v="3"/>
    <s v="1 | 1"/>
    <x v="3"/>
    <n v="60011"/>
    <x v="1"/>
  </r>
  <r>
    <x v="1"/>
    <x v="3"/>
    <n v="-16.93"/>
    <x v="34"/>
    <s v="UNIMED-RIO COOPERATIVA DE TRABALHO MEDICO DO RIO DE JANEIRO LTDA"/>
    <x v="8"/>
    <s v="'34782303"/>
    <x v="3402"/>
    <x v="15"/>
    <x v="11"/>
    <x v="2"/>
    <x v="2"/>
    <x v="6"/>
    <x v="3"/>
    <s v="1 | 1"/>
    <x v="40"/>
    <n v="5002"/>
    <x v="1"/>
  </r>
  <r>
    <x v="1"/>
    <x v="3"/>
    <n v="-16.93"/>
    <x v="34"/>
    <s v="UNIMED-RIO COOPERATIVA DE TRABALHO MEDICO DO RIO DE JANEIRO LTDA"/>
    <x v="8"/>
    <s v="'34782306"/>
    <x v="3157"/>
    <x v="1"/>
    <x v="1"/>
    <x v="1"/>
    <x v="1"/>
    <x v="3"/>
    <x v="3"/>
    <s v="1 | 1"/>
    <x v="49"/>
    <n v="7001"/>
    <x v="1"/>
  </r>
  <r>
    <x v="1"/>
    <x v="3"/>
    <n v="-16.93"/>
    <x v="34"/>
    <s v="UNIMED-RIO COOPERATIVA DE TRABALHO MEDICO DO RIO DE JANEIRO LTDA"/>
    <x v="8"/>
    <s v="'34782307"/>
    <x v="3364"/>
    <x v="18"/>
    <x v="12"/>
    <x v="2"/>
    <x v="2"/>
    <x v="6"/>
    <x v="3"/>
    <s v="1 | 1"/>
    <x v="40"/>
    <n v="4001"/>
    <x v="1"/>
  </r>
  <r>
    <x v="1"/>
    <x v="3"/>
    <n v="-16.91"/>
    <x v="121"/>
    <s v="VIBRA ENERGIA S.A"/>
    <x v="10"/>
    <s v="'2074588-Juros"/>
    <x v="755"/>
    <x v="1"/>
    <x v="1"/>
    <x v="2"/>
    <x v="2"/>
    <x v="5"/>
    <x v="4"/>
    <s v="1 | 1"/>
    <x v="144"/>
    <n v="7001"/>
    <x v="1"/>
  </r>
  <r>
    <x v="1"/>
    <x v="3"/>
    <n v="-16.77"/>
    <x v="39"/>
    <s v="OTIMIZA PAGAMENTOS E INTERMEDIACAO DE NEGOCIOS LTDA"/>
    <x v="3"/>
    <s v="'29273"/>
    <x v="3036"/>
    <x v="10"/>
    <x v="9"/>
    <x v="2"/>
    <x v="2"/>
    <x v="6"/>
    <x v="3"/>
    <s v="1 | 1"/>
    <x v="46"/>
    <n v="8001"/>
    <x v="1"/>
  </r>
  <r>
    <x v="1"/>
    <x v="3"/>
    <n v="-16.75"/>
    <x v="39"/>
    <s v="RIOPAR PARTICIPACOES S.A."/>
    <x v="3"/>
    <s v="' 73463468"/>
    <x v="3205"/>
    <x v="29"/>
    <x v="19"/>
    <x v="1"/>
    <x v="1"/>
    <x v="3"/>
    <x v="3"/>
    <s v="1 | 1"/>
    <x v="58"/>
    <n v="60012"/>
    <x v="1"/>
  </r>
  <r>
    <x v="1"/>
    <x v="3"/>
    <n v="-16.010000000000002"/>
    <x v="30"/>
    <s v="SECRETARIA DA RECEITA FEDERAL DO BRASIL - RFB"/>
    <x v="7"/>
    <s v="'1015811"/>
    <x v="3063"/>
    <x v="27"/>
    <x v="19"/>
    <x v="1"/>
    <x v="1"/>
    <x v="16"/>
    <x v="12"/>
    <s v="1 | 1"/>
    <x v="90"/>
    <n v="60021"/>
    <x v="1"/>
  </r>
  <r>
    <x v="1"/>
    <x v="3"/>
    <n v="-15.93"/>
    <x v="98"/>
    <s v="ITAU UNIBANCO S.A."/>
    <x v="9"/>
    <s v="'1015161"/>
    <x v="1218"/>
    <x v="0"/>
    <x v="0"/>
    <x v="2"/>
    <x v="2"/>
    <x v="5"/>
    <x v="4"/>
    <s v="1 | 1"/>
    <x v="117"/>
    <n v="20011"/>
    <x v="1"/>
  </r>
  <r>
    <x v="1"/>
    <x v="3"/>
    <n v="-15.92"/>
    <x v="98"/>
    <s v="ITAU UNIBANCO S.A."/>
    <x v="9"/>
    <s v="'20230427004-TAR"/>
    <x v="1031"/>
    <x v="0"/>
    <x v="0"/>
    <x v="2"/>
    <x v="2"/>
    <x v="5"/>
    <x v="4"/>
    <s v="1 | 1"/>
    <x v="117"/>
    <n v="20011"/>
    <x v="1"/>
  </r>
  <r>
    <x v="1"/>
    <x v="3"/>
    <n v="-15.54"/>
    <x v="34"/>
    <s v="UNIMED-RIO COOPERATIVA DE TRABALHO MEDICO DO RIO DE JANEIRO LTDA"/>
    <x v="8"/>
    <s v="'34782302"/>
    <x v="3144"/>
    <x v="9"/>
    <x v="8"/>
    <x v="2"/>
    <x v="2"/>
    <x v="6"/>
    <x v="3"/>
    <s v="1 | 1"/>
    <x v="40"/>
    <n v="8002"/>
    <x v="1"/>
  </r>
  <r>
    <x v="1"/>
    <x v="3"/>
    <n v="-15"/>
    <x v="19"/>
    <s v="PACIFIC PARKING LTDA"/>
    <x v="6"/>
    <s v="'1015477"/>
    <x v="1292"/>
    <x v="11"/>
    <x v="6"/>
    <x v="2"/>
    <x v="2"/>
    <x v="10"/>
    <x v="8"/>
    <s v="1 | 1"/>
    <x v="22"/>
    <n v="8004"/>
    <x v="1"/>
  </r>
  <r>
    <x v="1"/>
    <x v="3"/>
    <n v="-15"/>
    <x v="100"/>
    <s v="EKO TRANSPORTES E RECOLHIMENTO DE RESIDUOS LTDA"/>
    <x v="6"/>
    <s v="'1015498"/>
    <x v="1292"/>
    <x v="29"/>
    <x v="19"/>
    <x v="1"/>
    <x v="1"/>
    <x v="1"/>
    <x v="1"/>
    <s v="1 | 1"/>
    <x v="119"/>
    <n v="6001"/>
    <x v="1"/>
  </r>
  <r>
    <x v="1"/>
    <x v="3"/>
    <n v="-15"/>
    <x v="114"/>
    <s v="PACIFIC PARKING LTDA"/>
    <x v="6"/>
    <s v="'1016075"/>
    <x v="3543"/>
    <x v="0"/>
    <x v="0"/>
    <x v="10"/>
    <x v="10"/>
    <x v="22"/>
    <x v="18"/>
    <s v="1 | 1"/>
    <x v="136"/>
    <n v="20011"/>
    <x v="1"/>
  </r>
  <r>
    <x v="1"/>
    <x v="3"/>
    <n v="-15"/>
    <x v="98"/>
    <s v="BANCO SANTANDER (BRASIL) S.A."/>
    <x v="6"/>
    <s v="'1015655"/>
    <x v="795"/>
    <x v="0"/>
    <x v="0"/>
    <x v="2"/>
    <x v="2"/>
    <x v="5"/>
    <x v="4"/>
    <s v="1 | 1"/>
    <x v="117"/>
    <n v="20011"/>
    <x v="1"/>
  </r>
  <r>
    <x v="1"/>
    <x v="3"/>
    <n v="-15"/>
    <x v="98"/>
    <s v="BANCO SANTANDER (BRASIL) S.A."/>
    <x v="6"/>
    <s v="'1015659"/>
    <x v="795"/>
    <x v="0"/>
    <x v="0"/>
    <x v="2"/>
    <x v="2"/>
    <x v="5"/>
    <x v="4"/>
    <s v="1 | 1"/>
    <x v="117"/>
    <n v="20011"/>
    <x v="1"/>
  </r>
  <r>
    <x v="1"/>
    <x v="3"/>
    <n v="-14.76"/>
    <x v="98"/>
    <s v="ITAU UNIBANCO S.A."/>
    <x v="9"/>
    <s v="'20230417014-TAR"/>
    <x v="1031"/>
    <x v="0"/>
    <x v="0"/>
    <x v="2"/>
    <x v="2"/>
    <x v="5"/>
    <x v="4"/>
    <s v="1 | 1"/>
    <x v="117"/>
    <n v="20011"/>
    <x v="1"/>
  </r>
  <r>
    <x v="1"/>
    <x v="3"/>
    <n v="-14.38"/>
    <x v="39"/>
    <s v="OTIMIZA PAGAMENTOS E INTERMEDIACAO DE NEGOCIOS LTDA"/>
    <x v="3"/>
    <s v="'29270"/>
    <x v="3426"/>
    <x v="6"/>
    <x v="1"/>
    <x v="1"/>
    <x v="1"/>
    <x v="3"/>
    <x v="3"/>
    <s v="1 | 1"/>
    <x v="58"/>
    <n v="7003"/>
    <x v="1"/>
  </r>
  <r>
    <x v="1"/>
    <x v="3"/>
    <n v="-14.1"/>
    <x v="39"/>
    <s v="RIOPAR PARTICIPACOES S.A."/>
    <x v="3"/>
    <s v="'73463181"/>
    <x v="3204"/>
    <x v="4"/>
    <x v="4"/>
    <x v="2"/>
    <x v="2"/>
    <x v="6"/>
    <x v="3"/>
    <s v="1 | 1"/>
    <x v="46"/>
    <n v="40036"/>
    <x v="1"/>
  </r>
  <r>
    <x v="1"/>
    <x v="3"/>
    <n v="-14.06"/>
    <x v="30"/>
    <s v="SECRETARIA DA RECEITA FEDERAL DO BRASIL - RFB"/>
    <x v="7"/>
    <s v="'1015819"/>
    <x v="2991"/>
    <x v="5"/>
    <x v="5"/>
    <x v="2"/>
    <x v="2"/>
    <x v="14"/>
    <x v="12"/>
    <s v="1 | 1"/>
    <x v="35"/>
    <n v="3006"/>
    <x v="1"/>
  </r>
  <r>
    <x v="1"/>
    <x v="3"/>
    <n v="-14.03"/>
    <x v="39"/>
    <s v="OTIMIZA PAGAMENTOS E INTERMEDIACAO DE NEGOCIOS LTDA"/>
    <x v="3"/>
    <s v="'29268"/>
    <x v="3499"/>
    <x v="12"/>
    <x v="10"/>
    <x v="2"/>
    <x v="2"/>
    <x v="6"/>
    <x v="3"/>
    <s v="1 | 1"/>
    <x v="46"/>
    <n v="3005"/>
    <x v="1"/>
  </r>
  <r>
    <x v="1"/>
    <x v="3"/>
    <n v="-13.99"/>
    <x v="34"/>
    <s v="UNIMED-RIO COOPERATIVA DE TRABALHO MEDICO DO RIO DE JANEIRO LTDA"/>
    <x v="8"/>
    <s v="'34782306"/>
    <x v="3157"/>
    <x v="27"/>
    <x v="19"/>
    <x v="1"/>
    <x v="1"/>
    <x v="3"/>
    <x v="3"/>
    <s v="1 | 1"/>
    <x v="49"/>
    <n v="60023"/>
    <x v="1"/>
  </r>
  <r>
    <x v="1"/>
    <x v="3"/>
    <n v="-13.87"/>
    <x v="39"/>
    <s v="OTIMIZA PAGAMENTOS E INTERMEDIACAO DE NEGOCIOS LTDA"/>
    <x v="3"/>
    <s v="'29268"/>
    <x v="3499"/>
    <x v="27"/>
    <x v="19"/>
    <x v="1"/>
    <x v="1"/>
    <x v="3"/>
    <x v="3"/>
    <s v="1 | 1"/>
    <x v="58"/>
    <n v="60021"/>
    <x v="1"/>
  </r>
  <r>
    <x v="1"/>
    <x v="3"/>
    <n v="-13.26"/>
    <x v="45"/>
    <s v="CONDOMINIO DO CENTRO DE ABAST DO EST DA GUANABARA"/>
    <x v="3"/>
    <s v="'134629"/>
    <x v="3263"/>
    <x v="2"/>
    <x v="2"/>
    <x v="2"/>
    <x v="2"/>
    <x v="7"/>
    <x v="5"/>
    <s v="1 | 1"/>
    <x v="54"/>
    <n v="4004"/>
    <x v="1"/>
  </r>
  <r>
    <x v="1"/>
    <x v="3"/>
    <n v="-13.26"/>
    <x v="45"/>
    <s v="CONDOMINIO DO CENTRO DE ABAST DO EST DA GUANABARA"/>
    <x v="3"/>
    <s v="'134658"/>
    <x v="3264"/>
    <x v="2"/>
    <x v="2"/>
    <x v="2"/>
    <x v="2"/>
    <x v="7"/>
    <x v="5"/>
    <s v="1 | 1"/>
    <x v="54"/>
    <n v="4004"/>
    <x v="1"/>
  </r>
  <r>
    <x v="1"/>
    <x v="3"/>
    <n v="-13.26"/>
    <x v="45"/>
    <s v="CONDOMINIO DO CENTRO DE ABAST DO EST DA GUANABARA"/>
    <x v="3"/>
    <s v="'134683"/>
    <x v="3265"/>
    <x v="2"/>
    <x v="2"/>
    <x v="2"/>
    <x v="2"/>
    <x v="7"/>
    <x v="5"/>
    <s v="1 | 1"/>
    <x v="54"/>
    <n v="4004"/>
    <x v="1"/>
  </r>
  <r>
    <x v="1"/>
    <x v="3"/>
    <n v="-12.72"/>
    <x v="39"/>
    <s v="OTIMIZA PAGAMENTOS E INTERMEDIACAO DE NEGOCIOS LTDA"/>
    <x v="3"/>
    <s v="'29269"/>
    <x v="3268"/>
    <x v="16"/>
    <x v="2"/>
    <x v="1"/>
    <x v="1"/>
    <x v="3"/>
    <x v="3"/>
    <s v="1 | 1"/>
    <x v="58"/>
    <n v="7002"/>
    <x v="1"/>
  </r>
  <r>
    <x v="1"/>
    <x v="3"/>
    <n v="-11.75"/>
    <x v="98"/>
    <s v="BANCO BRADESCO S.A."/>
    <x v="9"/>
    <s v="'1015517"/>
    <x v="1004"/>
    <x v="0"/>
    <x v="0"/>
    <x v="2"/>
    <x v="2"/>
    <x v="5"/>
    <x v="4"/>
    <s v="1 | 1"/>
    <x v="117"/>
    <n v="20011"/>
    <x v="1"/>
  </r>
  <r>
    <x v="1"/>
    <x v="3"/>
    <n v="-11.73"/>
    <x v="20"/>
    <s v="UNIMED-RIO COOPERATIVA DE TRABALHO MEDICO DO RIO DE JANEIRO LTDA"/>
    <x v="8"/>
    <s v="'34586711"/>
    <x v="3440"/>
    <x v="21"/>
    <x v="15"/>
    <x v="2"/>
    <x v="2"/>
    <x v="6"/>
    <x v="3"/>
    <s v="1 | 1"/>
    <x v="23"/>
    <n v="3004"/>
    <x v="1"/>
  </r>
  <r>
    <x v="1"/>
    <x v="3"/>
    <n v="-11.73"/>
    <x v="20"/>
    <s v="UNIMED-RIO COOPERATIVA DE TRABALHO MEDICO DO RIO DE JANEIRO LTDA"/>
    <x v="8"/>
    <s v="'34586711"/>
    <x v="3440"/>
    <x v="1"/>
    <x v="1"/>
    <x v="1"/>
    <x v="1"/>
    <x v="3"/>
    <x v="3"/>
    <s v="1 | 1"/>
    <x v="24"/>
    <n v="7001"/>
    <x v="1"/>
  </r>
  <r>
    <x v="1"/>
    <x v="3"/>
    <n v="-11.73"/>
    <x v="20"/>
    <s v="UNIMED-RIO COOPERATIVA DE TRABALHO MEDICO DO RIO DE JANEIRO LTDA"/>
    <x v="8"/>
    <s v="'34586712"/>
    <x v="3182"/>
    <x v="27"/>
    <x v="19"/>
    <x v="1"/>
    <x v="1"/>
    <x v="3"/>
    <x v="3"/>
    <s v="1 | 1"/>
    <x v="24"/>
    <n v="60021"/>
    <x v="1"/>
  </r>
  <r>
    <x v="1"/>
    <x v="3"/>
    <n v="-11.73"/>
    <x v="20"/>
    <s v="UNIMED-RIO COOPERATIVA DE TRABALHO MEDICO DO RIO DE JANEIRO LTDA"/>
    <x v="8"/>
    <s v="'34586712"/>
    <x v="3182"/>
    <x v="27"/>
    <x v="19"/>
    <x v="1"/>
    <x v="1"/>
    <x v="3"/>
    <x v="3"/>
    <s v="1 | 1"/>
    <x v="24"/>
    <n v="60022"/>
    <x v="1"/>
  </r>
  <r>
    <x v="1"/>
    <x v="3"/>
    <n v="-11.73"/>
    <x v="20"/>
    <s v="UNIMED-RIO COOPERATIVA DE TRABALHO MEDICO DO RIO DE JANEIRO LTDA"/>
    <x v="8"/>
    <s v="'34586713"/>
    <x v="3182"/>
    <x v="9"/>
    <x v="8"/>
    <x v="2"/>
    <x v="2"/>
    <x v="6"/>
    <x v="3"/>
    <s v="1 | 1"/>
    <x v="23"/>
    <n v="8002"/>
    <x v="1"/>
  </r>
  <r>
    <x v="1"/>
    <x v="3"/>
    <n v="-11.73"/>
    <x v="20"/>
    <s v="UNIMED-RIO COOPERATIVA DE TRABALHO MEDICO DO RIO DE JANEIRO LTDA"/>
    <x v="8"/>
    <s v="'34586713"/>
    <x v="3182"/>
    <x v="27"/>
    <x v="19"/>
    <x v="1"/>
    <x v="1"/>
    <x v="3"/>
    <x v="3"/>
    <s v="1 | 1"/>
    <x v="24"/>
    <n v="60022"/>
    <x v="1"/>
  </r>
  <r>
    <x v="1"/>
    <x v="3"/>
    <n v="-11.73"/>
    <x v="20"/>
    <s v="UNIMED-RIO COOPERATIVA DE TRABALHO MEDICO DO RIO DE JANEIRO LTDA"/>
    <x v="8"/>
    <s v="'34586714"/>
    <x v="3463"/>
    <x v="18"/>
    <x v="12"/>
    <x v="2"/>
    <x v="2"/>
    <x v="6"/>
    <x v="3"/>
    <s v="1 | 1"/>
    <x v="23"/>
    <n v="4001"/>
    <x v="1"/>
  </r>
  <r>
    <x v="1"/>
    <x v="3"/>
    <n v="-11.73"/>
    <x v="20"/>
    <s v="UNIMED-RIO COOPERATIVA DE TRABALHO MEDICO DO RIO DE JANEIRO LTDA"/>
    <x v="8"/>
    <s v="'34586714"/>
    <x v="3463"/>
    <x v="27"/>
    <x v="19"/>
    <x v="1"/>
    <x v="1"/>
    <x v="3"/>
    <x v="3"/>
    <s v="1 | 1"/>
    <x v="24"/>
    <n v="60021"/>
    <x v="1"/>
  </r>
  <r>
    <x v="1"/>
    <x v="3"/>
    <n v="-11.73"/>
    <x v="20"/>
    <s v="UNIMED-RIO COOPERATIVA DE TRABALHO MEDICO DO RIO DE JANEIRO LTDA"/>
    <x v="8"/>
    <s v="'34586716"/>
    <x v="3441"/>
    <x v="15"/>
    <x v="11"/>
    <x v="2"/>
    <x v="2"/>
    <x v="6"/>
    <x v="3"/>
    <s v="1 | 1"/>
    <x v="23"/>
    <n v="5002"/>
    <x v="1"/>
  </r>
  <r>
    <x v="1"/>
    <x v="3"/>
    <n v="-11.73"/>
    <x v="20"/>
    <s v="UNIMED-RIO COOPERATIVA DE TRABALHO MEDICO DO RIO DE JANEIRO LTDA"/>
    <x v="8"/>
    <s v="'34586716"/>
    <x v="3441"/>
    <x v="29"/>
    <x v="19"/>
    <x v="1"/>
    <x v="1"/>
    <x v="3"/>
    <x v="3"/>
    <s v="1 | 1"/>
    <x v="24"/>
    <n v="60011"/>
    <x v="1"/>
  </r>
  <r>
    <x v="1"/>
    <x v="3"/>
    <n v="-11.73"/>
    <x v="20"/>
    <s v="UNIMED-RIO COOPERATIVA DE TRABALHO MEDICO DO RIO DE JANEIRO LTDA"/>
    <x v="8"/>
    <s v="'34586716"/>
    <x v="3441"/>
    <x v="27"/>
    <x v="19"/>
    <x v="1"/>
    <x v="1"/>
    <x v="3"/>
    <x v="3"/>
    <s v="1 | 1"/>
    <x v="24"/>
    <n v="60022"/>
    <x v="1"/>
  </r>
  <r>
    <x v="1"/>
    <x v="3"/>
    <n v="-11.73"/>
    <x v="20"/>
    <s v="UNIMED-RIO COOPERATIVA DE TRABALHO MEDICO DO RIO DE JANEIRO LTDA"/>
    <x v="8"/>
    <s v="'34586716"/>
    <x v="3441"/>
    <x v="26"/>
    <x v="2"/>
    <x v="1"/>
    <x v="1"/>
    <x v="3"/>
    <x v="3"/>
    <s v="1 | 1"/>
    <x v="24"/>
    <n v="5004"/>
    <x v="1"/>
  </r>
  <r>
    <x v="1"/>
    <x v="3"/>
    <n v="-11.73"/>
    <x v="20"/>
    <s v="UNIMED-RIO COOPERATIVA DE TRABALHO MEDICO DO RIO DE JANEIRO LTDA"/>
    <x v="8"/>
    <s v="'34586716"/>
    <x v="3441"/>
    <x v="5"/>
    <x v="5"/>
    <x v="2"/>
    <x v="2"/>
    <x v="6"/>
    <x v="3"/>
    <s v="1 | 1"/>
    <x v="23"/>
    <n v="3006"/>
    <x v="1"/>
  </r>
  <r>
    <x v="1"/>
    <x v="3"/>
    <n v="-11.73"/>
    <x v="20"/>
    <s v="UNIMED-RIO COOPERATIVA DE TRABALHO MEDICO DO RIO DE JANEIRO LTDA"/>
    <x v="8"/>
    <s v="'34586717"/>
    <x v="3162"/>
    <x v="18"/>
    <x v="12"/>
    <x v="2"/>
    <x v="2"/>
    <x v="6"/>
    <x v="3"/>
    <s v="1 | 1"/>
    <x v="23"/>
    <n v="4001"/>
    <x v="1"/>
  </r>
  <r>
    <x v="1"/>
    <x v="3"/>
    <n v="-11.73"/>
    <x v="20"/>
    <s v="UNIMED-RIO COOPERATIVA DE TRABALHO MEDICO DO RIO DE JANEIRO LTDA"/>
    <x v="8"/>
    <s v="'34586717"/>
    <x v="3162"/>
    <x v="23"/>
    <x v="16"/>
    <x v="2"/>
    <x v="2"/>
    <x v="6"/>
    <x v="3"/>
    <s v="1 | 1"/>
    <x v="23"/>
    <n v="1002"/>
    <x v="1"/>
  </r>
  <r>
    <x v="1"/>
    <x v="3"/>
    <n v="-11.73"/>
    <x v="20"/>
    <s v="UNIMED-RIO COOPERATIVA DE TRABALHO MEDICO DO RIO DE JANEIRO LTDA"/>
    <x v="8"/>
    <s v="'34586717"/>
    <x v="3162"/>
    <x v="22"/>
    <x v="0"/>
    <x v="2"/>
    <x v="2"/>
    <x v="6"/>
    <x v="3"/>
    <s v="1 | 1"/>
    <x v="23"/>
    <n v="3002"/>
    <x v="1"/>
  </r>
  <r>
    <x v="1"/>
    <x v="3"/>
    <n v="-11.73"/>
    <x v="20"/>
    <s v="UNIMED-RIO COOPERATIVA DE TRABALHO MEDICO DO RIO DE JANEIRO LTDA"/>
    <x v="8"/>
    <s v="'34586717"/>
    <x v="3162"/>
    <x v="9"/>
    <x v="8"/>
    <x v="2"/>
    <x v="2"/>
    <x v="6"/>
    <x v="3"/>
    <s v="1 | 1"/>
    <x v="23"/>
    <n v="8002"/>
    <x v="1"/>
  </r>
  <r>
    <x v="1"/>
    <x v="3"/>
    <n v="-11.73"/>
    <x v="20"/>
    <s v="UNIMED-RIO COOPERATIVA DE TRABALHO MEDICO DO RIO DE JANEIRO LTDA"/>
    <x v="8"/>
    <s v="'34586717"/>
    <x v="3162"/>
    <x v="15"/>
    <x v="11"/>
    <x v="2"/>
    <x v="2"/>
    <x v="6"/>
    <x v="3"/>
    <s v="1 | 1"/>
    <x v="23"/>
    <n v="5002"/>
    <x v="1"/>
  </r>
  <r>
    <x v="1"/>
    <x v="3"/>
    <n v="-11.73"/>
    <x v="20"/>
    <s v="UNIMED-RIO COOPERATIVA DE TRABALHO MEDICO DO RIO DE JANEIRO LTDA"/>
    <x v="8"/>
    <s v="'34586717"/>
    <x v="3162"/>
    <x v="1"/>
    <x v="1"/>
    <x v="1"/>
    <x v="1"/>
    <x v="3"/>
    <x v="3"/>
    <s v="1 | 1"/>
    <x v="24"/>
    <n v="7001"/>
    <x v="1"/>
  </r>
  <r>
    <x v="1"/>
    <x v="3"/>
    <n v="-11.73"/>
    <x v="20"/>
    <s v="UNIMED-RIO COOPERATIVA DE TRABALHO MEDICO DO RIO DE JANEIRO LTDA"/>
    <x v="8"/>
    <s v="'34586717"/>
    <x v="3162"/>
    <x v="27"/>
    <x v="19"/>
    <x v="1"/>
    <x v="1"/>
    <x v="3"/>
    <x v="3"/>
    <s v="1 | 1"/>
    <x v="24"/>
    <n v="60023"/>
    <x v="1"/>
  </r>
  <r>
    <x v="1"/>
    <x v="3"/>
    <n v="-11.73"/>
    <x v="20"/>
    <s v="UNIMED-RIO COOPERATIVA DE TRABALHO MEDICO DO RIO DE JANEIRO LTDA"/>
    <x v="8"/>
    <s v="'34586717"/>
    <x v="3162"/>
    <x v="4"/>
    <x v="4"/>
    <x v="2"/>
    <x v="2"/>
    <x v="6"/>
    <x v="3"/>
    <s v="1 | 1"/>
    <x v="23"/>
    <n v="40036"/>
    <x v="1"/>
  </r>
  <r>
    <x v="1"/>
    <x v="3"/>
    <n v="-11.73"/>
    <x v="20"/>
    <s v="UNIMED-RIO COOPERATIVA DE TRABALHO MEDICO DO RIO DE JANEIRO LTDA"/>
    <x v="8"/>
    <s v="'34586717"/>
    <x v="3162"/>
    <x v="6"/>
    <x v="1"/>
    <x v="1"/>
    <x v="1"/>
    <x v="3"/>
    <x v="3"/>
    <s v="1 | 1"/>
    <x v="24"/>
    <n v="7003"/>
    <x v="1"/>
  </r>
  <r>
    <x v="1"/>
    <x v="3"/>
    <n v="-11.72"/>
    <x v="97"/>
    <s v="PIRES E VIDAL ASSESSORIA E EMPREENDIMENTOS LTDA"/>
    <x v="8"/>
    <s v="'4190"/>
    <x v="3007"/>
    <x v="33"/>
    <x v="16"/>
    <x v="9"/>
    <x v="9"/>
    <x v="20"/>
    <x v="16"/>
    <s v="1 | 1"/>
    <x v="116"/>
    <n v="9001"/>
    <x v="1"/>
  </r>
  <r>
    <x v="1"/>
    <x v="3"/>
    <n v="-11.35"/>
    <x v="39"/>
    <s v="OTIMIZA PAGAMENTOS E INTERMEDIACAO DE NEGOCIOS LTDA"/>
    <x v="3"/>
    <s v="'29269"/>
    <x v="3268"/>
    <x v="27"/>
    <x v="19"/>
    <x v="1"/>
    <x v="1"/>
    <x v="3"/>
    <x v="3"/>
    <s v="1 | 1"/>
    <x v="58"/>
    <n v="60021"/>
    <x v="1"/>
  </r>
  <r>
    <x v="1"/>
    <x v="3"/>
    <n v="-11"/>
    <x v="19"/>
    <s v="RODOVIARIA DO RIO DE JANEIRO S/A"/>
    <x v="6"/>
    <s v="'1015478"/>
    <x v="1292"/>
    <x v="11"/>
    <x v="6"/>
    <x v="2"/>
    <x v="2"/>
    <x v="10"/>
    <x v="8"/>
    <s v="1 | 1"/>
    <x v="22"/>
    <n v="8004"/>
    <x v="1"/>
  </r>
  <r>
    <x v="1"/>
    <x v="3"/>
    <n v="-11"/>
    <x v="114"/>
    <s v="RODOVIARIA DO RIO DE JANEIRO S/A"/>
    <x v="6"/>
    <s v="'1016076"/>
    <x v="1292"/>
    <x v="0"/>
    <x v="0"/>
    <x v="10"/>
    <x v="10"/>
    <x v="22"/>
    <x v="18"/>
    <s v="1 | 1"/>
    <x v="136"/>
    <n v="20011"/>
    <x v="1"/>
  </r>
  <r>
    <x v="1"/>
    <x v="3"/>
    <n v="-10.9"/>
    <x v="124"/>
    <s v="CLARA INSTITUICAO DE PAGAMENTO LTDA."/>
    <x v="3"/>
    <s v="'1015322"/>
    <x v="1301"/>
    <x v="0"/>
    <x v="0"/>
    <x v="2"/>
    <x v="2"/>
    <x v="5"/>
    <x v="4"/>
    <s v="1 | 1"/>
    <x v="147"/>
    <n v="20011"/>
    <x v="1"/>
  </r>
  <r>
    <x v="1"/>
    <x v="3"/>
    <n v="-10.6"/>
    <x v="98"/>
    <s v="ITAU UNIBANCO S.A."/>
    <x v="9"/>
    <s v="'20230405003-TAR"/>
    <x v="1272"/>
    <x v="0"/>
    <x v="0"/>
    <x v="2"/>
    <x v="2"/>
    <x v="5"/>
    <x v="4"/>
    <s v="1 | 1"/>
    <x v="117"/>
    <n v="20011"/>
    <x v="1"/>
  </r>
  <r>
    <x v="1"/>
    <x v="3"/>
    <n v="-10.6"/>
    <x v="98"/>
    <s v="ITAU UNIBANCO S.A."/>
    <x v="9"/>
    <s v="'20230406008-TAR"/>
    <x v="1272"/>
    <x v="0"/>
    <x v="0"/>
    <x v="2"/>
    <x v="2"/>
    <x v="5"/>
    <x v="4"/>
    <s v="1 | 1"/>
    <x v="117"/>
    <n v="20011"/>
    <x v="1"/>
  </r>
  <r>
    <x v="1"/>
    <x v="3"/>
    <n v="-10.6"/>
    <x v="98"/>
    <s v="ITAU UNIBANCO S.A."/>
    <x v="9"/>
    <s v="'20230410007-TAR"/>
    <x v="1272"/>
    <x v="0"/>
    <x v="0"/>
    <x v="2"/>
    <x v="2"/>
    <x v="5"/>
    <x v="4"/>
    <s v="1 | 1"/>
    <x v="117"/>
    <n v="20011"/>
    <x v="1"/>
  </r>
  <r>
    <x v="1"/>
    <x v="3"/>
    <n v="-10.6"/>
    <x v="98"/>
    <s v="ITAU UNIBANCO S.A."/>
    <x v="9"/>
    <s v="'20230410039-TAR"/>
    <x v="1272"/>
    <x v="0"/>
    <x v="0"/>
    <x v="2"/>
    <x v="2"/>
    <x v="5"/>
    <x v="4"/>
    <s v="1 | 1"/>
    <x v="117"/>
    <n v="20011"/>
    <x v="1"/>
  </r>
  <r>
    <x v="1"/>
    <x v="3"/>
    <n v="-10.6"/>
    <x v="98"/>
    <s v="ITAU UNIBANCO S.A."/>
    <x v="9"/>
    <s v="'20230411004-TAR"/>
    <x v="1272"/>
    <x v="0"/>
    <x v="0"/>
    <x v="2"/>
    <x v="2"/>
    <x v="5"/>
    <x v="4"/>
    <s v="1 | 1"/>
    <x v="117"/>
    <n v="20011"/>
    <x v="1"/>
  </r>
  <r>
    <x v="1"/>
    <x v="3"/>
    <n v="-10.6"/>
    <x v="98"/>
    <s v="ITAU UNIBANCO S.A."/>
    <x v="9"/>
    <s v="'20230411020-TAR"/>
    <x v="1272"/>
    <x v="0"/>
    <x v="0"/>
    <x v="2"/>
    <x v="2"/>
    <x v="5"/>
    <x v="4"/>
    <s v="1 | 1"/>
    <x v="117"/>
    <n v="20011"/>
    <x v="1"/>
  </r>
  <r>
    <x v="1"/>
    <x v="3"/>
    <n v="-10.6"/>
    <x v="98"/>
    <s v="ITAU UNIBANCO S.A."/>
    <x v="9"/>
    <s v="'20230412002-TAR"/>
    <x v="1272"/>
    <x v="0"/>
    <x v="0"/>
    <x v="2"/>
    <x v="2"/>
    <x v="5"/>
    <x v="4"/>
    <s v="1 | 1"/>
    <x v="117"/>
    <n v="20011"/>
    <x v="1"/>
  </r>
  <r>
    <x v="1"/>
    <x v="3"/>
    <n v="-10.6"/>
    <x v="98"/>
    <s v="ITAU UNIBANCO S.A."/>
    <x v="9"/>
    <s v="'20230414018-TAR"/>
    <x v="1272"/>
    <x v="0"/>
    <x v="0"/>
    <x v="2"/>
    <x v="2"/>
    <x v="5"/>
    <x v="4"/>
    <s v="1 | 1"/>
    <x v="117"/>
    <n v="20011"/>
    <x v="1"/>
  </r>
  <r>
    <x v="1"/>
    <x v="3"/>
    <n v="-10.6"/>
    <x v="98"/>
    <s v="ITAU UNIBANCO S.A."/>
    <x v="9"/>
    <s v="'20230417012-TAR"/>
    <x v="1272"/>
    <x v="0"/>
    <x v="0"/>
    <x v="2"/>
    <x v="2"/>
    <x v="5"/>
    <x v="4"/>
    <s v="1 | 1"/>
    <x v="117"/>
    <n v="20011"/>
    <x v="1"/>
  </r>
  <r>
    <x v="1"/>
    <x v="3"/>
    <n v="-10.6"/>
    <x v="98"/>
    <s v="ITAU UNIBANCO S.A."/>
    <x v="9"/>
    <s v="'20230419031-TAR"/>
    <x v="1272"/>
    <x v="0"/>
    <x v="0"/>
    <x v="2"/>
    <x v="2"/>
    <x v="5"/>
    <x v="4"/>
    <s v="1 | 1"/>
    <x v="117"/>
    <n v="20011"/>
    <x v="1"/>
  </r>
  <r>
    <x v="1"/>
    <x v="3"/>
    <n v="-10.6"/>
    <x v="98"/>
    <s v="ITAU UNIBANCO S.A."/>
    <x v="9"/>
    <s v="'20230424004-TAR"/>
    <x v="1272"/>
    <x v="0"/>
    <x v="0"/>
    <x v="2"/>
    <x v="2"/>
    <x v="5"/>
    <x v="4"/>
    <s v="1 | 1"/>
    <x v="117"/>
    <n v="20011"/>
    <x v="1"/>
  </r>
  <r>
    <x v="1"/>
    <x v="3"/>
    <n v="-10.6"/>
    <x v="98"/>
    <s v="ITAU UNIBANCO S.A."/>
    <x v="9"/>
    <s v="'20230424004-TAR"/>
    <x v="1272"/>
    <x v="0"/>
    <x v="0"/>
    <x v="2"/>
    <x v="2"/>
    <x v="5"/>
    <x v="4"/>
    <s v="1 | 1"/>
    <x v="117"/>
    <n v="20011"/>
    <x v="1"/>
  </r>
  <r>
    <x v="1"/>
    <x v="3"/>
    <n v="-10.41"/>
    <x v="30"/>
    <s v="SECRETARIA DA RECEITA FEDERAL DO BRASIL - RFB"/>
    <x v="7"/>
    <s v="'1015820"/>
    <x v="3059"/>
    <x v="16"/>
    <x v="2"/>
    <x v="1"/>
    <x v="1"/>
    <x v="16"/>
    <x v="12"/>
    <s v="1 | 1"/>
    <x v="90"/>
    <n v="7002"/>
    <x v="1"/>
  </r>
  <r>
    <x v="1"/>
    <x v="3"/>
    <n v="-9.5"/>
    <x v="39"/>
    <s v="RIOPAR PARTICIPACOES S.A."/>
    <x v="3"/>
    <s v="'73463597"/>
    <x v="2868"/>
    <x v="29"/>
    <x v="19"/>
    <x v="1"/>
    <x v="1"/>
    <x v="3"/>
    <x v="3"/>
    <s v="1 | 1"/>
    <x v="58"/>
    <n v="60013"/>
    <x v="1"/>
  </r>
  <r>
    <x v="1"/>
    <x v="3"/>
    <n v="-9.15"/>
    <x v="98"/>
    <s v="ITAU UNIBANCO S.A."/>
    <x v="9"/>
    <s v="'1015121"/>
    <x v="3361"/>
    <x v="0"/>
    <x v="0"/>
    <x v="2"/>
    <x v="2"/>
    <x v="5"/>
    <x v="4"/>
    <s v="1 | 1"/>
    <x v="117"/>
    <n v="20011"/>
    <x v="1"/>
  </r>
  <r>
    <x v="1"/>
    <x v="3"/>
    <n v="-9.1"/>
    <x v="19"/>
    <s v="UBER DO BRASIL TECNOLOGIA LTDA."/>
    <x v="6"/>
    <s v="'1016006"/>
    <x v="3544"/>
    <x v="5"/>
    <x v="5"/>
    <x v="2"/>
    <x v="2"/>
    <x v="10"/>
    <x v="8"/>
    <s v="1 | 1"/>
    <x v="22"/>
    <n v="3006"/>
    <x v="1"/>
  </r>
  <r>
    <x v="1"/>
    <x v="3"/>
    <n v="-9"/>
    <x v="98"/>
    <s v="BANCO BRADESCO S.A."/>
    <x v="9"/>
    <s v="'1015260"/>
    <x v="3545"/>
    <x v="0"/>
    <x v="0"/>
    <x v="2"/>
    <x v="2"/>
    <x v="5"/>
    <x v="4"/>
    <s v="1 | 1"/>
    <x v="117"/>
    <n v="20011"/>
    <x v="1"/>
  </r>
  <r>
    <x v="1"/>
    <x v="3"/>
    <n v="-8.9"/>
    <x v="74"/>
    <s v="VIA PARK CONSTRUCENTER EIRELI"/>
    <x v="10"/>
    <s v="'19309"/>
    <x v="3546"/>
    <x v="13"/>
    <x v="2"/>
    <x v="1"/>
    <x v="1"/>
    <x v="8"/>
    <x v="6"/>
    <s v="1 | 1"/>
    <x v="87"/>
    <n v="5003"/>
    <x v="1"/>
  </r>
  <r>
    <x v="1"/>
    <x v="3"/>
    <n v="-8.4"/>
    <x v="98"/>
    <s v="ITAU UNIBANCO S.A."/>
    <x v="9"/>
    <s v="'20230411003-TAR"/>
    <x v="2069"/>
    <x v="0"/>
    <x v="0"/>
    <x v="2"/>
    <x v="2"/>
    <x v="5"/>
    <x v="4"/>
    <s v="1 | 1"/>
    <x v="117"/>
    <n v="20011"/>
    <x v="1"/>
  </r>
  <r>
    <x v="1"/>
    <x v="3"/>
    <n v="-8.32"/>
    <x v="121"/>
    <s v="USIMECA - INDUSTRIA MECANICA S.A."/>
    <x v="10"/>
    <s v="'48521-Juros"/>
    <x v="755"/>
    <x v="1"/>
    <x v="1"/>
    <x v="2"/>
    <x v="2"/>
    <x v="5"/>
    <x v="4"/>
    <s v="1 | 1"/>
    <x v="144"/>
    <n v="70011"/>
    <x v="1"/>
  </r>
  <r>
    <x v="1"/>
    <x v="3"/>
    <n v="-8.1999999999999993"/>
    <x v="98"/>
    <s v="ITAU UNIBANCO S.A."/>
    <x v="9"/>
    <s v="'20230405006-TAR"/>
    <x v="1031"/>
    <x v="0"/>
    <x v="0"/>
    <x v="2"/>
    <x v="2"/>
    <x v="5"/>
    <x v="4"/>
    <s v="1 | 1"/>
    <x v="117"/>
    <n v="20011"/>
    <x v="1"/>
  </r>
  <r>
    <x v="1"/>
    <x v="3"/>
    <n v="-8.1300000000000008"/>
    <x v="121"/>
    <s v="TRANSRIO CAMINHOES, ONIBUS, MAQUINAS E MOTORES LTDA"/>
    <x v="8"/>
    <s v="'86910-Juros"/>
    <x v="755"/>
    <x v="1"/>
    <x v="1"/>
    <x v="2"/>
    <x v="2"/>
    <x v="5"/>
    <x v="4"/>
    <s v="1 | 1"/>
    <x v="144"/>
    <n v="70011"/>
    <x v="1"/>
  </r>
  <r>
    <x v="1"/>
    <x v="3"/>
    <n v="-8.1300000000000008"/>
    <x v="121"/>
    <s v="TRANSRIO CAMINHOES, ONIBUS, MAQUINAS E MOTORES LTDA"/>
    <x v="8"/>
    <s v="'86911-Juros"/>
    <x v="755"/>
    <x v="1"/>
    <x v="1"/>
    <x v="2"/>
    <x v="2"/>
    <x v="5"/>
    <x v="4"/>
    <s v="1 | 1"/>
    <x v="144"/>
    <n v="70011"/>
    <x v="1"/>
  </r>
  <r>
    <x v="1"/>
    <x v="3"/>
    <n v="-8.1300000000000008"/>
    <x v="121"/>
    <s v="TRANSRIO CAMINHOES, ONIBUS, MAQUINAS E MOTORES LTDA"/>
    <x v="8"/>
    <s v="'86913-Juros"/>
    <x v="755"/>
    <x v="1"/>
    <x v="1"/>
    <x v="2"/>
    <x v="2"/>
    <x v="5"/>
    <x v="4"/>
    <s v="1 | 1"/>
    <x v="144"/>
    <n v="70011"/>
    <x v="1"/>
  </r>
  <r>
    <x v="1"/>
    <x v="3"/>
    <n v="-8"/>
    <x v="50"/>
    <s v="EKO TRANSPORTES E RECOLHIMENTO DE RESIDUOS LTDA"/>
    <x v="6"/>
    <s v="'1015499"/>
    <x v="3547"/>
    <x v="1"/>
    <x v="1"/>
    <x v="1"/>
    <x v="1"/>
    <x v="1"/>
    <x v="1"/>
    <s v="1 | 1"/>
    <x v="62"/>
    <n v="70011"/>
    <x v="1"/>
  </r>
  <r>
    <x v="1"/>
    <x v="3"/>
    <n v="-7.7"/>
    <x v="19"/>
    <s v="UBER DO BRASIL TECNOLOGIA LTDA."/>
    <x v="6"/>
    <s v="'1015964"/>
    <x v="3541"/>
    <x v="9"/>
    <x v="8"/>
    <x v="2"/>
    <x v="2"/>
    <x v="10"/>
    <x v="8"/>
    <s v="1 | 1"/>
    <x v="22"/>
    <n v="8002"/>
    <x v="1"/>
  </r>
  <r>
    <x v="1"/>
    <x v="3"/>
    <n v="-7.12"/>
    <x v="124"/>
    <s v="CLARA INSTITUICAO DE PAGAMENTO LTDA."/>
    <x v="6"/>
    <s v="'1015943"/>
    <x v="3548"/>
    <x v="0"/>
    <x v="0"/>
    <x v="2"/>
    <x v="2"/>
    <x v="5"/>
    <x v="4"/>
    <s v="1 | 1"/>
    <x v="147"/>
    <n v="20011"/>
    <x v="1"/>
  </r>
  <r>
    <x v="1"/>
    <x v="3"/>
    <n v="-7.02"/>
    <x v="19"/>
    <s v="UBER DO BRASIL TECNOLOGIA LTDA."/>
    <x v="6"/>
    <s v="'1016004"/>
    <x v="3507"/>
    <x v="5"/>
    <x v="5"/>
    <x v="2"/>
    <x v="2"/>
    <x v="10"/>
    <x v="8"/>
    <s v="1 | 1"/>
    <x v="22"/>
    <n v="3006"/>
    <x v="1"/>
  </r>
  <r>
    <x v="1"/>
    <x v="3"/>
    <n v="-6.81"/>
    <x v="20"/>
    <s v="UNIMED-RIO COOPERATIVA DE TRABALHO MEDICO DO RIO DE JANEIRO LTDA"/>
    <x v="8"/>
    <s v="'34586712"/>
    <x v="3182"/>
    <x v="29"/>
    <x v="19"/>
    <x v="1"/>
    <x v="1"/>
    <x v="3"/>
    <x v="3"/>
    <s v="1 | 1"/>
    <x v="24"/>
    <n v="6001"/>
    <x v="1"/>
  </r>
  <r>
    <x v="1"/>
    <x v="3"/>
    <n v="-6.56"/>
    <x v="98"/>
    <s v="ITAU UNIBANCO S.A."/>
    <x v="9"/>
    <s v="'20230424007-TAR"/>
    <x v="1031"/>
    <x v="0"/>
    <x v="0"/>
    <x v="2"/>
    <x v="2"/>
    <x v="5"/>
    <x v="4"/>
    <s v="1 | 1"/>
    <x v="117"/>
    <n v="20011"/>
    <x v="1"/>
  </r>
  <r>
    <x v="1"/>
    <x v="3"/>
    <n v="-6"/>
    <x v="100"/>
    <s v="EKO TRANSPORTES E RECOLHIMENTO DE RESIDUOS LTDA"/>
    <x v="6"/>
    <s v="'1015496"/>
    <x v="1292"/>
    <x v="29"/>
    <x v="19"/>
    <x v="1"/>
    <x v="1"/>
    <x v="1"/>
    <x v="1"/>
    <s v="1 | 1"/>
    <x v="119"/>
    <n v="6001"/>
    <x v="1"/>
  </r>
  <r>
    <x v="1"/>
    <x v="3"/>
    <n v="-5.4"/>
    <x v="39"/>
    <s v="SODEXO PASS DO BRASIL SERVICOS E COMERCIO S.A."/>
    <x v="3"/>
    <s v="'23/31325703"/>
    <x v="3338"/>
    <x v="0"/>
    <x v="0"/>
    <x v="1"/>
    <x v="1"/>
    <x v="3"/>
    <x v="3"/>
    <s v="1 | 1"/>
    <x v="58"/>
    <n v="2001"/>
    <x v="1"/>
  </r>
  <r>
    <x v="1"/>
    <x v="3"/>
    <n v="-5.37"/>
    <x v="26"/>
    <s v="ZENDESK BRASIL SOFTWARE CORPORATIVO LTDA."/>
    <x v="3"/>
    <s v="'1016107"/>
    <x v="2815"/>
    <x v="18"/>
    <x v="12"/>
    <x v="2"/>
    <x v="2"/>
    <x v="10"/>
    <x v="8"/>
    <s v="1 | 1"/>
    <x v="31"/>
    <n v="4001"/>
    <x v="1"/>
  </r>
  <r>
    <x v="1"/>
    <x v="3"/>
    <n v="-4.92"/>
    <x v="98"/>
    <s v="ITAU UNIBANCO S.A."/>
    <x v="9"/>
    <s v="'20230411007-TAR"/>
    <x v="1031"/>
    <x v="0"/>
    <x v="0"/>
    <x v="2"/>
    <x v="2"/>
    <x v="5"/>
    <x v="4"/>
    <s v="1 | 1"/>
    <x v="117"/>
    <n v="20011"/>
    <x v="1"/>
  </r>
  <r>
    <x v="1"/>
    <x v="3"/>
    <n v="-4.92"/>
    <x v="98"/>
    <s v="ITAU UNIBANCO S.A."/>
    <x v="9"/>
    <s v="'20230414007-TAR"/>
    <x v="1031"/>
    <x v="0"/>
    <x v="0"/>
    <x v="2"/>
    <x v="2"/>
    <x v="5"/>
    <x v="4"/>
    <s v="1 | 1"/>
    <x v="117"/>
    <n v="20011"/>
    <x v="1"/>
  </r>
  <r>
    <x v="1"/>
    <x v="3"/>
    <n v="-4.92"/>
    <x v="98"/>
    <s v="ITAU UNIBANCO S.A."/>
    <x v="9"/>
    <s v="'20230418003-TAR"/>
    <x v="1031"/>
    <x v="0"/>
    <x v="0"/>
    <x v="2"/>
    <x v="2"/>
    <x v="5"/>
    <x v="4"/>
    <s v="1 | 1"/>
    <x v="117"/>
    <n v="20011"/>
    <x v="1"/>
  </r>
  <r>
    <x v="1"/>
    <x v="3"/>
    <n v="-4.92"/>
    <x v="98"/>
    <s v="ITAU UNIBANCO S.A."/>
    <x v="9"/>
    <s v="'20230420003-TAR"/>
    <x v="1031"/>
    <x v="0"/>
    <x v="0"/>
    <x v="2"/>
    <x v="2"/>
    <x v="5"/>
    <x v="4"/>
    <s v="1 | 1"/>
    <x v="117"/>
    <n v="20011"/>
    <x v="1"/>
  </r>
  <r>
    <x v="1"/>
    <x v="3"/>
    <n v="-4.92"/>
    <x v="98"/>
    <s v="ITAU UNIBANCO S.A."/>
    <x v="9"/>
    <s v="'20230426001-TAR"/>
    <x v="1031"/>
    <x v="0"/>
    <x v="0"/>
    <x v="2"/>
    <x v="2"/>
    <x v="5"/>
    <x v="4"/>
    <s v="1 | 1"/>
    <x v="117"/>
    <n v="20011"/>
    <x v="1"/>
  </r>
  <r>
    <x v="1"/>
    <x v="3"/>
    <n v="-4.75"/>
    <x v="39"/>
    <s v="OTIMIZA PAGAMENTOS E INTERMEDIACAO DE NEGOCIOS LTDA"/>
    <x v="3"/>
    <s v="'29273"/>
    <x v="3036"/>
    <x v="12"/>
    <x v="10"/>
    <x v="2"/>
    <x v="2"/>
    <x v="6"/>
    <x v="3"/>
    <s v="1 | 1"/>
    <x v="46"/>
    <n v="3005"/>
    <x v="1"/>
  </r>
  <r>
    <x v="1"/>
    <x v="3"/>
    <n v="-4.05"/>
    <x v="98"/>
    <s v="ITAU UNIBANCO S.A."/>
    <x v="9"/>
    <s v="'20230417005-TAR"/>
    <x v="1218"/>
    <x v="0"/>
    <x v="0"/>
    <x v="2"/>
    <x v="2"/>
    <x v="5"/>
    <x v="4"/>
    <s v="1 | 1"/>
    <x v="117"/>
    <n v="20011"/>
    <x v="1"/>
  </r>
  <r>
    <x v="1"/>
    <x v="3"/>
    <n v="-4.05"/>
    <x v="98"/>
    <s v="ITAU UNIBANCO S.A."/>
    <x v="9"/>
    <s v="'20230419005-TAR"/>
    <x v="1218"/>
    <x v="0"/>
    <x v="0"/>
    <x v="2"/>
    <x v="2"/>
    <x v="5"/>
    <x v="4"/>
    <s v="1 | 1"/>
    <x v="117"/>
    <n v="20011"/>
    <x v="1"/>
  </r>
  <r>
    <x v="1"/>
    <x v="3"/>
    <n v="-4.05"/>
    <x v="98"/>
    <s v="ITAU UNIBANCO S.A."/>
    <x v="9"/>
    <s v="'20230420006-TAR"/>
    <x v="1218"/>
    <x v="0"/>
    <x v="0"/>
    <x v="2"/>
    <x v="2"/>
    <x v="5"/>
    <x v="4"/>
    <s v="1 | 1"/>
    <x v="117"/>
    <n v="20011"/>
    <x v="1"/>
  </r>
  <r>
    <x v="1"/>
    <x v="3"/>
    <n v="-4.05"/>
    <x v="98"/>
    <s v="ITAU UNIBANCO S.A."/>
    <x v="9"/>
    <s v="'20230428005-TAR"/>
    <x v="1218"/>
    <x v="0"/>
    <x v="0"/>
    <x v="2"/>
    <x v="2"/>
    <x v="5"/>
    <x v="4"/>
    <s v="1 | 1"/>
    <x v="117"/>
    <n v="20011"/>
    <x v="1"/>
  </r>
  <r>
    <x v="1"/>
    <x v="3"/>
    <n v="-4"/>
    <x v="49"/>
    <s v="PARK-BEM ADMINISTRACAO E SERVICOS LTDA"/>
    <x v="6"/>
    <s v="'1016078"/>
    <x v="1292"/>
    <x v="11"/>
    <x v="6"/>
    <x v="2"/>
    <x v="2"/>
    <x v="7"/>
    <x v="5"/>
    <s v="1 | 1"/>
    <x v="60"/>
    <n v="8004"/>
    <x v="1"/>
  </r>
  <r>
    <x v="1"/>
    <x v="3"/>
    <n v="-3.28"/>
    <x v="98"/>
    <s v="ITAU UNIBANCO S.A."/>
    <x v="9"/>
    <s v="'20230403001-TAR"/>
    <x v="1031"/>
    <x v="0"/>
    <x v="0"/>
    <x v="2"/>
    <x v="2"/>
    <x v="5"/>
    <x v="4"/>
    <s v="1 | 1"/>
    <x v="117"/>
    <n v="20011"/>
    <x v="1"/>
  </r>
  <r>
    <x v="1"/>
    <x v="3"/>
    <n v="-3.28"/>
    <x v="98"/>
    <s v="ITAU UNIBANCO S.A."/>
    <x v="9"/>
    <s v="'20230412001-TAR"/>
    <x v="1031"/>
    <x v="0"/>
    <x v="0"/>
    <x v="2"/>
    <x v="2"/>
    <x v="5"/>
    <x v="4"/>
    <s v="1 | 1"/>
    <x v="117"/>
    <n v="20011"/>
    <x v="1"/>
  </r>
  <r>
    <x v="1"/>
    <x v="3"/>
    <n v="-3.28"/>
    <x v="98"/>
    <s v="ITAU UNIBANCO S.A."/>
    <x v="9"/>
    <s v="'20230413006-TAR"/>
    <x v="1031"/>
    <x v="0"/>
    <x v="0"/>
    <x v="2"/>
    <x v="2"/>
    <x v="5"/>
    <x v="4"/>
    <s v="1 | 1"/>
    <x v="117"/>
    <n v="20011"/>
    <x v="1"/>
  </r>
  <r>
    <x v="1"/>
    <x v="3"/>
    <n v="-3.28"/>
    <x v="98"/>
    <s v="ITAU UNIBANCO S.A."/>
    <x v="9"/>
    <s v="'20230419002-TAR"/>
    <x v="1031"/>
    <x v="0"/>
    <x v="0"/>
    <x v="2"/>
    <x v="2"/>
    <x v="5"/>
    <x v="4"/>
    <s v="1 | 1"/>
    <x v="117"/>
    <n v="20011"/>
    <x v="1"/>
  </r>
  <r>
    <x v="1"/>
    <x v="3"/>
    <n v="-2.4300000000000002"/>
    <x v="121"/>
    <s v="MITRA TECNOLOGIA EM SISTEMAS LTDA"/>
    <x v="8"/>
    <s v="'2601-Juros"/>
    <x v="755"/>
    <x v="8"/>
    <x v="7"/>
    <x v="2"/>
    <x v="2"/>
    <x v="5"/>
    <x v="4"/>
    <s v="1 | 1"/>
    <x v="144"/>
    <n v="8003"/>
    <x v="1"/>
  </r>
  <r>
    <x v="1"/>
    <x v="3"/>
    <n v="-2.2200000000000002"/>
    <x v="121"/>
    <s v="COMPANHIA MUNICIPAL DE LIMPEZA URBANA - COMLURB"/>
    <x v="3"/>
    <s v="'15080917000516178-Juros"/>
    <x v="755"/>
    <x v="29"/>
    <x v="19"/>
    <x v="2"/>
    <x v="2"/>
    <x v="5"/>
    <x v="4"/>
    <s v="1 | 1"/>
    <x v="144"/>
    <n v="6001"/>
    <x v="1"/>
  </r>
  <r>
    <x v="1"/>
    <x v="3"/>
    <n v="-2.1"/>
    <x v="121"/>
    <s v="TRANSRIO CAMINHOES, ONIBUS, MAQUINAS E MOTORES LTDA"/>
    <x v="10"/>
    <s v="'342037-Juros"/>
    <x v="755"/>
    <x v="1"/>
    <x v="1"/>
    <x v="2"/>
    <x v="2"/>
    <x v="5"/>
    <x v="4"/>
    <s v="1 | 1"/>
    <x v="144"/>
    <n v="70011"/>
    <x v="1"/>
  </r>
  <r>
    <x v="1"/>
    <x v="3"/>
    <n v="-2"/>
    <x v="19"/>
    <s v="UBER DO BRASIL TECNOLOGIA LTDA."/>
    <x v="6"/>
    <s v="'1015331"/>
    <x v="3549"/>
    <x v="5"/>
    <x v="5"/>
    <x v="2"/>
    <x v="2"/>
    <x v="10"/>
    <x v="8"/>
    <s v="1 | 1"/>
    <x v="22"/>
    <n v="3006"/>
    <x v="1"/>
  </r>
  <r>
    <x v="1"/>
    <x v="3"/>
    <n v="-1.8"/>
    <x v="98"/>
    <s v="ITAU UNIBANCO S.A."/>
    <x v="9"/>
    <s v="'20230414002-TAR"/>
    <x v="1218"/>
    <x v="0"/>
    <x v="0"/>
    <x v="2"/>
    <x v="2"/>
    <x v="5"/>
    <x v="4"/>
    <s v="1 | 1"/>
    <x v="117"/>
    <n v="20011"/>
    <x v="1"/>
  </r>
  <r>
    <x v="1"/>
    <x v="3"/>
    <n v="-1.64"/>
    <x v="98"/>
    <s v="ITAU UNIBANCO S.A."/>
    <x v="9"/>
    <s v="'20230406005-TAR"/>
    <x v="1031"/>
    <x v="0"/>
    <x v="0"/>
    <x v="2"/>
    <x v="2"/>
    <x v="5"/>
    <x v="4"/>
    <s v="1 | 1"/>
    <x v="117"/>
    <n v="20011"/>
    <x v="1"/>
  </r>
  <r>
    <x v="1"/>
    <x v="3"/>
    <n v="-1.64"/>
    <x v="98"/>
    <s v="ITAU UNIBANCO S.A."/>
    <x v="9"/>
    <s v="'20230413003-TAR"/>
    <x v="1031"/>
    <x v="0"/>
    <x v="0"/>
    <x v="2"/>
    <x v="2"/>
    <x v="5"/>
    <x v="4"/>
    <s v="1 | 1"/>
    <x v="117"/>
    <n v="20011"/>
    <x v="1"/>
  </r>
  <r>
    <x v="1"/>
    <x v="3"/>
    <n v="-1.01"/>
    <x v="121"/>
    <s v="GUANABARA DIESEL SA COMERCIO E REPRESENTACOES"/>
    <x v="10"/>
    <s v="'399834-Juros"/>
    <x v="755"/>
    <x v="1"/>
    <x v="1"/>
    <x v="2"/>
    <x v="2"/>
    <x v="5"/>
    <x v="4"/>
    <s v="1 | 1"/>
    <x v="144"/>
    <n v="70011"/>
    <x v="1"/>
  </r>
  <r>
    <x v="1"/>
    <x v="3"/>
    <n v="-1"/>
    <x v="98"/>
    <s v="ITAU UNIBANCO S.A."/>
    <x v="9"/>
    <s v="'20230404003-TAR"/>
    <x v="2822"/>
    <x v="0"/>
    <x v="0"/>
    <x v="2"/>
    <x v="2"/>
    <x v="5"/>
    <x v="4"/>
    <s v="1 | 1"/>
    <x v="117"/>
    <n v="20011"/>
    <x v="1"/>
  </r>
  <r>
    <x v="1"/>
    <x v="3"/>
    <n v="-0.97"/>
    <x v="3"/>
    <s v="SODEXO PASS DO BRASIL SERVICOS E COMERCIO S.A."/>
    <x v="10"/>
    <s v="'828772"/>
    <x v="3550"/>
    <x v="29"/>
    <x v="19"/>
    <x v="1"/>
    <x v="1"/>
    <x v="3"/>
    <x v="3"/>
    <s v="1 | 1"/>
    <x v="3"/>
    <n v="60011"/>
    <x v="1"/>
  </r>
  <r>
    <x v="1"/>
    <x v="3"/>
    <n v="-0.9"/>
    <x v="98"/>
    <s v="ITAU UNIBANCO S.A."/>
    <x v="9"/>
    <s v="'20230405002-TAR"/>
    <x v="1218"/>
    <x v="0"/>
    <x v="0"/>
    <x v="2"/>
    <x v="2"/>
    <x v="5"/>
    <x v="4"/>
    <s v="1 | 1"/>
    <x v="117"/>
    <n v="20011"/>
    <x v="1"/>
  </r>
  <r>
    <x v="1"/>
    <x v="3"/>
    <n v="-0.9"/>
    <x v="98"/>
    <s v="ITAU UNIBANCO S.A."/>
    <x v="9"/>
    <s v="'20230411004-TAR"/>
    <x v="1218"/>
    <x v="0"/>
    <x v="0"/>
    <x v="2"/>
    <x v="2"/>
    <x v="5"/>
    <x v="4"/>
    <s v="1 | 1"/>
    <x v="117"/>
    <n v="20011"/>
    <x v="1"/>
  </r>
  <r>
    <x v="1"/>
    <x v="3"/>
    <n v="-0.9"/>
    <x v="98"/>
    <s v="ITAU UNIBANCO S.A."/>
    <x v="9"/>
    <s v="'20230413002-TAR"/>
    <x v="1218"/>
    <x v="0"/>
    <x v="0"/>
    <x v="2"/>
    <x v="2"/>
    <x v="5"/>
    <x v="4"/>
    <s v="1 | 1"/>
    <x v="117"/>
    <n v="20011"/>
    <x v="1"/>
  </r>
  <r>
    <x v="1"/>
    <x v="3"/>
    <n v="-0.9"/>
    <x v="98"/>
    <s v="ITAU UNIBANCO S.A."/>
    <x v="9"/>
    <s v="'20230424002-TAR"/>
    <x v="1218"/>
    <x v="0"/>
    <x v="0"/>
    <x v="2"/>
    <x v="2"/>
    <x v="5"/>
    <x v="4"/>
    <s v="1 | 1"/>
    <x v="117"/>
    <n v="20011"/>
    <x v="1"/>
  </r>
  <r>
    <x v="1"/>
    <x v="3"/>
    <n v="-0.84"/>
    <x v="121"/>
    <s v="ABOLICAO CAMINHOES E ONIBUS LTDA"/>
    <x v="10"/>
    <s v="'289627-Juros"/>
    <x v="755"/>
    <x v="1"/>
    <x v="1"/>
    <x v="2"/>
    <x v="2"/>
    <x v="5"/>
    <x v="4"/>
    <s v="1 | 1"/>
    <x v="144"/>
    <n v="70011"/>
    <x v="1"/>
  </r>
  <r>
    <x v="1"/>
    <x v="3"/>
    <n v="-0.8"/>
    <x v="121"/>
    <s v="SODEXO PASS DO BRASIL SERVICOS E COMERCIO S.A."/>
    <x v="3"/>
    <s v="'671941001-Juros"/>
    <x v="755"/>
    <x v="29"/>
    <x v="19"/>
    <x v="2"/>
    <x v="2"/>
    <x v="5"/>
    <x v="4"/>
    <s v="1 | 1"/>
    <x v="144"/>
    <n v="60011"/>
    <x v="1"/>
  </r>
  <r>
    <x v="1"/>
    <x v="3"/>
    <n v="-0.27"/>
    <x v="98"/>
    <s v="ITAU UNIBANCO S.A."/>
    <x v="9"/>
    <s v="'1015084"/>
    <x v="1031"/>
    <x v="0"/>
    <x v="0"/>
    <x v="2"/>
    <x v="2"/>
    <x v="5"/>
    <x v="4"/>
    <s v="1 | 1"/>
    <x v="117"/>
    <n v="20011"/>
    <x v="1"/>
  </r>
  <r>
    <x v="1"/>
    <x v="3"/>
    <n v="-0.11"/>
    <x v="98"/>
    <s v="ITAU UNIBANCO S.A."/>
    <x v="9"/>
    <s v="'1015120"/>
    <x v="3361"/>
    <x v="0"/>
    <x v="0"/>
    <x v="2"/>
    <x v="2"/>
    <x v="5"/>
    <x v="4"/>
    <s v="1 | 1"/>
    <x v="117"/>
    <n v="20011"/>
    <x v="1"/>
  </r>
  <r>
    <x v="1"/>
    <x v="3"/>
    <n v="-0.08"/>
    <x v="12"/>
    <s v="A CASA DOS MACACOS FERRAMENTAS E EQUIPAMENTOS HIDRAULICOS LTDA"/>
    <x v="10"/>
    <s v="'2054-Juros"/>
    <x v="1305"/>
    <x v="1"/>
    <x v="1"/>
    <x v="4"/>
    <x v="4"/>
    <x v="11"/>
    <x v="9"/>
    <s v="1 | 1"/>
    <x v="14"/>
    <n v="7001"/>
    <x v="1"/>
  </r>
  <r>
    <x v="1"/>
    <x v="3"/>
    <n v="-7.0000000000000007E-2"/>
    <x v="26"/>
    <s v="HOSTGATOR COM. LLC"/>
    <x v="3"/>
    <s v="'29905145-Juros"/>
    <x v="1305"/>
    <x v="24"/>
    <x v="17"/>
    <x v="2"/>
    <x v="2"/>
    <x v="10"/>
    <x v="8"/>
    <s v="1 | 1"/>
    <x v="31"/>
    <n v="8006"/>
    <x v="1"/>
  </r>
  <r>
    <x v="1"/>
    <x v="3"/>
    <n v="-0.04"/>
    <x v="123"/>
    <s v="CAOA MOTOR DO BRASIL LTDA"/>
    <x v="10"/>
    <s v="'44283-Juros"/>
    <x v="1305"/>
    <x v="1"/>
    <x v="1"/>
    <x v="1"/>
    <x v="1"/>
    <x v="1"/>
    <x v="1"/>
    <s v="1 | 1"/>
    <x v="146"/>
    <n v="7001"/>
    <x v="1"/>
  </r>
  <r>
    <x v="1"/>
    <x v="3"/>
    <n v="-0.02"/>
    <x v="124"/>
    <s v="ITAU UNIBANCO S.A."/>
    <x v="9"/>
    <s v="'1016110"/>
    <x v="3551"/>
    <x v="0"/>
    <x v="0"/>
    <x v="2"/>
    <x v="2"/>
    <x v="5"/>
    <x v="4"/>
    <s v="1 | 1"/>
    <x v="147"/>
    <n v="20011"/>
    <x v="1"/>
  </r>
  <r>
    <x v="1"/>
    <x v="3"/>
    <n v="-0.02"/>
    <x v="123"/>
    <s v="CAOA MOTOR DO BRASIL LTDA"/>
    <x v="10"/>
    <s v="'44282-Juros"/>
    <x v="1305"/>
    <x v="1"/>
    <x v="1"/>
    <x v="1"/>
    <x v="1"/>
    <x v="1"/>
    <x v="1"/>
    <s v="1 | 1"/>
    <x v="146"/>
    <n v="7001"/>
    <x v="1"/>
  </r>
  <r>
    <x v="1"/>
    <x v="3"/>
    <n v="-0.02"/>
    <x v="53"/>
    <s v="IPE4 TUDO PARA COZINHA LTDA"/>
    <x v="10"/>
    <s v="'37173-Juros"/>
    <x v="1305"/>
    <x v="2"/>
    <x v="2"/>
    <x v="4"/>
    <x v="4"/>
    <x v="11"/>
    <x v="9"/>
    <s v="1 | 1"/>
    <x v="65"/>
    <n v="4004"/>
    <x v="1"/>
  </r>
  <r>
    <x v="1"/>
    <x v="3"/>
    <n v="-0.01"/>
    <x v="41"/>
    <s v="MAGAZINE LUIZA S/A"/>
    <x v="10"/>
    <s v="'906168-Juros"/>
    <x v="1305"/>
    <x v="24"/>
    <x v="17"/>
    <x v="4"/>
    <x v="4"/>
    <x v="11"/>
    <x v="9"/>
    <s v="1 | 1"/>
    <x v="50"/>
    <n v="80061"/>
    <x v="1"/>
  </r>
  <r>
    <x v="1"/>
    <x v="3"/>
    <n v="-0.01"/>
    <x v="121"/>
    <s v="COMPANHIA MUNICIPAL DE LIMPEZA URBANA - COMLURB"/>
    <x v="8"/>
    <s v="'218241-Juros"/>
    <x v="755"/>
    <x v="0"/>
    <x v="0"/>
    <x v="2"/>
    <x v="2"/>
    <x v="5"/>
    <x v="4"/>
    <s v="1 | 1"/>
    <x v="144"/>
    <n v="2001"/>
    <x v="1"/>
  </r>
  <r>
    <x v="1"/>
    <x v="3"/>
    <n v="-0.01"/>
    <x v="121"/>
    <s v="IMPORT VANS COMERCIO DE PECAS AUTOMOTIVAS LTDA"/>
    <x v="10"/>
    <s v="'21519-Juros"/>
    <x v="755"/>
    <x v="1"/>
    <x v="1"/>
    <x v="2"/>
    <x v="2"/>
    <x v="5"/>
    <x v="4"/>
    <s v="1 | 1"/>
    <x v="144"/>
    <n v="70012"/>
    <x v="1"/>
  </r>
  <r>
    <x v="1"/>
    <x v="3"/>
    <n v="-0.01"/>
    <x v="121"/>
    <s v="IMPORT VANS COMERCIO DE PECAS AUTOMOTIVAS LTDA"/>
    <x v="10"/>
    <s v="'21882-Juros"/>
    <x v="755"/>
    <x v="1"/>
    <x v="1"/>
    <x v="2"/>
    <x v="2"/>
    <x v="5"/>
    <x v="4"/>
    <s v="1 | 1"/>
    <x v="144"/>
    <n v="70012"/>
    <x v="1"/>
  </r>
  <r>
    <x v="1"/>
    <x v="3"/>
    <n v="-0.01"/>
    <x v="50"/>
    <s v="SANDET QUIMICA LTDA"/>
    <x v="10"/>
    <s v="'211973-Juros"/>
    <x v="1305"/>
    <x v="16"/>
    <x v="2"/>
    <x v="1"/>
    <x v="1"/>
    <x v="1"/>
    <x v="1"/>
    <s v="1 | 1"/>
    <x v="62"/>
    <n v="7002"/>
    <x v="1"/>
  </r>
  <r>
    <x v="1"/>
    <x v="3"/>
    <n v="-0.01"/>
    <x v="23"/>
    <s v="ALNOOR COMERCIAL IMPORTADORA LTDA"/>
    <x v="10"/>
    <s v="'11297-Juros"/>
    <x v="1305"/>
    <x v="29"/>
    <x v="19"/>
    <x v="1"/>
    <x v="1"/>
    <x v="8"/>
    <x v="6"/>
    <s v="1 | 1"/>
    <x v="28"/>
    <n v="6001"/>
    <x v="1"/>
  </r>
  <r>
    <x v="1"/>
    <x v="3"/>
    <n v="0"/>
    <x v="23"/>
    <s v="ALNOOR COMERCIAL IMPORTADORA LTDA"/>
    <x v="10"/>
    <s v="'12062"/>
    <x v="3186"/>
    <x v="27"/>
    <x v="19"/>
    <x v="1"/>
    <x v="1"/>
    <x v="8"/>
    <x v="6"/>
    <s v="1 | 3"/>
    <x v="28"/>
    <n v="6002"/>
    <x v="1"/>
  </r>
  <r>
    <x v="1"/>
    <x v="3"/>
    <n v="0"/>
    <x v="23"/>
    <s v="ALNOOR COMERCIAL IMPORTADORA LTDA"/>
    <x v="10"/>
    <s v="'12062"/>
    <x v="3186"/>
    <x v="27"/>
    <x v="19"/>
    <x v="1"/>
    <x v="1"/>
    <x v="8"/>
    <x v="6"/>
    <s v="2 | 3"/>
    <x v="28"/>
    <n v="6002"/>
    <x v="1"/>
  </r>
  <r>
    <x v="1"/>
    <x v="3"/>
    <n v="0"/>
    <x v="23"/>
    <s v="ALNOOR COMERCIAL IMPORTADORA LTDA"/>
    <x v="10"/>
    <s v="'12062"/>
    <x v="3186"/>
    <x v="27"/>
    <x v="19"/>
    <x v="1"/>
    <x v="1"/>
    <x v="8"/>
    <x v="6"/>
    <s v="3 | 3"/>
    <x v="28"/>
    <n v="6002"/>
    <x v="1"/>
  </r>
  <r>
    <x v="1"/>
    <x v="3"/>
    <n v="0"/>
    <x v="26"/>
    <s v="HOSTGATOR COM. LLC"/>
    <x v="3"/>
    <s v="'1013462"/>
    <x v="910"/>
    <x v="24"/>
    <x v="17"/>
    <x v="2"/>
    <x v="2"/>
    <x v="10"/>
    <x v="8"/>
    <s v="4 | 12"/>
    <x v="31"/>
    <n v="8006"/>
    <x v="1"/>
  </r>
  <r>
    <x v="1"/>
    <x v="3"/>
    <n v="0"/>
    <x v="51"/>
    <s v="BANCO VOLKSWAGEN S.A."/>
    <x v="9"/>
    <s v="'0041580760"/>
    <x v="651"/>
    <x v="0"/>
    <x v="0"/>
    <x v="7"/>
    <x v="7"/>
    <x v="18"/>
    <x v="14"/>
    <s v="48 | 58"/>
    <x v="63"/>
    <n v="20011"/>
    <x v="0"/>
  </r>
  <r>
    <x v="1"/>
    <x v="3"/>
    <n v="0"/>
    <x v="51"/>
    <s v="BANCO VOLKSWAGEN S.A."/>
    <x v="9"/>
    <s v="'0041580787"/>
    <x v="651"/>
    <x v="0"/>
    <x v="0"/>
    <x v="7"/>
    <x v="7"/>
    <x v="18"/>
    <x v="14"/>
    <s v="48 | 58"/>
    <x v="63"/>
    <n v="20011"/>
    <x v="0"/>
  </r>
  <r>
    <x v="1"/>
    <x v="3"/>
    <n v="1E-3"/>
    <x v="19"/>
    <m/>
    <x v="13"/>
    <m/>
    <x v="755"/>
    <x v="7"/>
    <x v="6"/>
    <x v="2"/>
    <x v="2"/>
    <x v="10"/>
    <x v="8"/>
    <m/>
    <x v="22"/>
    <n v="3008"/>
    <x v="0"/>
  </r>
  <r>
    <x v="1"/>
    <x v="3"/>
    <n v="1E-3"/>
    <x v="19"/>
    <m/>
    <x v="13"/>
    <m/>
    <x v="755"/>
    <x v="18"/>
    <x v="12"/>
    <x v="2"/>
    <x v="2"/>
    <x v="10"/>
    <x v="8"/>
    <m/>
    <x v="22"/>
    <n v="4001"/>
    <x v="0"/>
  </r>
  <r>
    <x v="1"/>
    <x v="3"/>
    <n v="1E-3"/>
    <x v="19"/>
    <m/>
    <x v="13"/>
    <m/>
    <x v="755"/>
    <x v="36"/>
    <x v="0"/>
    <x v="2"/>
    <x v="2"/>
    <x v="10"/>
    <x v="8"/>
    <m/>
    <x v="22"/>
    <n v="9002"/>
    <x v="0"/>
  </r>
  <r>
    <x v="1"/>
    <x v="3"/>
    <n v="1E-3"/>
    <x v="19"/>
    <m/>
    <x v="13"/>
    <m/>
    <x v="755"/>
    <x v="31"/>
    <x v="7"/>
    <x v="2"/>
    <x v="2"/>
    <x v="10"/>
    <x v="8"/>
    <m/>
    <x v="22"/>
    <n v="8007"/>
    <x v="0"/>
  </r>
  <r>
    <x v="1"/>
    <x v="3"/>
    <n v="1E-3"/>
    <x v="19"/>
    <m/>
    <x v="13"/>
    <m/>
    <x v="755"/>
    <x v="19"/>
    <x v="13"/>
    <x v="2"/>
    <x v="2"/>
    <x v="10"/>
    <x v="8"/>
    <m/>
    <x v="22"/>
    <n v="3003"/>
    <x v="0"/>
  </r>
  <r>
    <x v="1"/>
    <x v="3"/>
    <n v="1E-3"/>
    <x v="19"/>
    <m/>
    <x v="13"/>
    <m/>
    <x v="755"/>
    <x v="30"/>
    <x v="6"/>
    <x v="2"/>
    <x v="2"/>
    <x v="10"/>
    <x v="8"/>
    <m/>
    <x v="22"/>
    <n v="3007"/>
    <x v="0"/>
  </r>
  <r>
    <x v="1"/>
    <x v="3"/>
    <n v="1E-3"/>
    <x v="19"/>
    <m/>
    <x v="13"/>
    <m/>
    <x v="755"/>
    <x v="25"/>
    <x v="18"/>
    <x v="2"/>
    <x v="2"/>
    <x v="10"/>
    <x v="8"/>
    <m/>
    <x v="22"/>
    <n v="3001"/>
    <x v="0"/>
  </r>
  <r>
    <x v="1"/>
    <x v="3"/>
    <n v="1E-3"/>
    <x v="19"/>
    <m/>
    <x v="13"/>
    <m/>
    <x v="755"/>
    <x v="0"/>
    <x v="0"/>
    <x v="2"/>
    <x v="2"/>
    <x v="10"/>
    <x v="8"/>
    <m/>
    <x v="22"/>
    <n v="2001"/>
    <x v="0"/>
  </r>
  <r>
    <x v="1"/>
    <x v="3"/>
    <n v="1E-3"/>
    <x v="19"/>
    <m/>
    <x v="13"/>
    <m/>
    <x v="755"/>
    <x v="12"/>
    <x v="10"/>
    <x v="2"/>
    <x v="2"/>
    <x v="10"/>
    <x v="8"/>
    <m/>
    <x v="22"/>
    <n v="3005"/>
    <x v="0"/>
  </r>
  <r>
    <x v="1"/>
    <x v="3"/>
    <n v="1E-3"/>
    <x v="19"/>
    <m/>
    <x v="13"/>
    <m/>
    <x v="755"/>
    <x v="23"/>
    <x v="16"/>
    <x v="2"/>
    <x v="2"/>
    <x v="10"/>
    <x v="8"/>
    <m/>
    <x v="22"/>
    <n v="1002"/>
    <x v="0"/>
  </r>
  <r>
    <x v="1"/>
    <x v="3"/>
    <n v="1E-3"/>
    <x v="19"/>
    <m/>
    <x v="13"/>
    <m/>
    <x v="755"/>
    <x v="21"/>
    <x v="15"/>
    <x v="2"/>
    <x v="2"/>
    <x v="10"/>
    <x v="8"/>
    <m/>
    <x v="22"/>
    <n v="3004"/>
    <x v="0"/>
  </r>
  <r>
    <x v="1"/>
    <x v="3"/>
    <n v="1E-3"/>
    <x v="19"/>
    <m/>
    <x v="13"/>
    <m/>
    <x v="755"/>
    <x v="22"/>
    <x v="0"/>
    <x v="2"/>
    <x v="2"/>
    <x v="10"/>
    <x v="8"/>
    <m/>
    <x v="22"/>
    <n v="3002"/>
    <x v="0"/>
  </r>
  <r>
    <x v="1"/>
    <x v="3"/>
    <n v="1E-3"/>
    <x v="19"/>
    <m/>
    <x v="13"/>
    <m/>
    <x v="755"/>
    <x v="20"/>
    <x v="14"/>
    <x v="2"/>
    <x v="2"/>
    <x v="10"/>
    <x v="8"/>
    <m/>
    <x v="22"/>
    <n v="5001"/>
    <x v="0"/>
  </r>
  <r>
    <x v="1"/>
    <x v="3"/>
    <n v="1E-3"/>
    <x v="19"/>
    <m/>
    <x v="13"/>
    <m/>
    <x v="755"/>
    <x v="20"/>
    <x v="14"/>
    <x v="2"/>
    <x v="2"/>
    <x v="10"/>
    <x v="8"/>
    <m/>
    <x v="22"/>
    <n v="50011"/>
    <x v="0"/>
  </r>
  <r>
    <x v="1"/>
    <x v="3"/>
    <n v="1E-3"/>
    <x v="19"/>
    <m/>
    <x v="13"/>
    <m/>
    <x v="755"/>
    <x v="20"/>
    <x v="14"/>
    <x v="2"/>
    <x v="2"/>
    <x v="10"/>
    <x v="8"/>
    <m/>
    <x v="22"/>
    <n v="50012"/>
    <x v="0"/>
  </r>
  <r>
    <x v="1"/>
    <x v="3"/>
    <n v="1E-3"/>
    <x v="19"/>
    <m/>
    <x v="13"/>
    <m/>
    <x v="755"/>
    <x v="20"/>
    <x v="14"/>
    <x v="2"/>
    <x v="2"/>
    <x v="10"/>
    <x v="8"/>
    <m/>
    <x v="22"/>
    <n v="50013"/>
    <x v="0"/>
  </r>
  <r>
    <x v="1"/>
    <x v="3"/>
    <n v="1E-3"/>
    <x v="19"/>
    <m/>
    <x v="13"/>
    <m/>
    <x v="755"/>
    <x v="20"/>
    <x v="14"/>
    <x v="2"/>
    <x v="2"/>
    <x v="10"/>
    <x v="8"/>
    <m/>
    <x v="22"/>
    <n v="50014"/>
    <x v="0"/>
  </r>
  <r>
    <x v="1"/>
    <x v="3"/>
    <n v="1E-3"/>
    <x v="19"/>
    <m/>
    <x v="13"/>
    <m/>
    <x v="755"/>
    <x v="20"/>
    <x v="14"/>
    <x v="2"/>
    <x v="2"/>
    <x v="10"/>
    <x v="8"/>
    <m/>
    <x v="22"/>
    <n v="50015"/>
    <x v="0"/>
  </r>
  <r>
    <x v="1"/>
    <x v="3"/>
    <n v="1E-3"/>
    <x v="19"/>
    <m/>
    <x v="13"/>
    <m/>
    <x v="755"/>
    <x v="20"/>
    <x v="14"/>
    <x v="2"/>
    <x v="2"/>
    <x v="10"/>
    <x v="8"/>
    <m/>
    <x v="22"/>
    <n v="50016"/>
    <x v="0"/>
  </r>
  <r>
    <x v="1"/>
    <x v="3"/>
    <n v="1E-3"/>
    <x v="19"/>
    <m/>
    <x v="13"/>
    <m/>
    <x v="755"/>
    <x v="9"/>
    <x v="8"/>
    <x v="2"/>
    <x v="2"/>
    <x v="10"/>
    <x v="8"/>
    <m/>
    <x v="22"/>
    <n v="8002"/>
    <x v="0"/>
  </r>
  <r>
    <x v="1"/>
    <x v="3"/>
    <n v="1E-3"/>
    <x v="19"/>
    <m/>
    <x v="13"/>
    <m/>
    <x v="755"/>
    <x v="16"/>
    <x v="2"/>
    <x v="2"/>
    <x v="2"/>
    <x v="10"/>
    <x v="8"/>
    <m/>
    <x v="22"/>
    <n v="7002"/>
    <x v="0"/>
  </r>
  <r>
    <x v="1"/>
    <x v="3"/>
    <n v="1E-3"/>
    <x v="19"/>
    <m/>
    <x v="13"/>
    <m/>
    <x v="755"/>
    <x v="16"/>
    <x v="2"/>
    <x v="2"/>
    <x v="2"/>
    <x v="10"/>
    <x v="8"/>
    <m/>
    <x v="22"/>
    <n v="70021"/>
    <x v="0"/>
  </r>
  <r>
    <x v="1"/>
    <x v="3"/>
    <n v="1E-3"/>
    <x v="19"/>
    <m/>
    <x v="13"/>
    <m/>
    <x v="755"/>
    <x v="16"/>
    <x v="2"/>
    <x v="2"/>
    <x v="2"/>
    <x v="10"/>
    <x v="8"/>
    <m/>
    <x v="22"/>
    <n v="70022"/>
    <x v="0"/>
  </r>
  <r>
    <x v="1"/>
    <x v="3"/>
    <n v="1E-3"/>
    <x v="19"/>
    <m/>
    <x v="13"/>
    <m/>
    <x v="755"/>
    <x v="16"/>
    <x v="2"/>
    <x v="2"/>
    <x v="2"/>
    <x v="10"/>
    <x v="8"/>
    <m/>
    <x v="22"/>
    <n v="70023"/>
    <x v="0"/>
  </r>
  <r>
    <x v="1"/>
    <x v="3"/>
    <n v="1E-3"/>
    <x v="19"/>
    <m/>
    <x v="13"/>
    <m/>
    <x v="755"/>
    <x v="16"/>
    <x v="2"/>
    <x v="2"/>
    <x v="2"/>
    <x v="10"/>
    <x v="8"/>
    <m/>
    <x v="22"/>
    <n v="70024"/>
    <x v="0"/>
  </r>
  <r>
    <x v="1"/>
    <x v="3"/>
    <n v="1E-3"/>
    <x v="19"/>
    <m/>
    <x v="13"/>
    <m/>
    <x v="755"/>
    <x v="13"/>
    <x v="2"/>
    <x v="2"/>
    <x v="2"/>
    <x v="10"/>
    <x v="8"/>
    <m/>
    <x v="22"/>
    <n v="5003"/>
    <x v="0"/>
  </r>
  <r>
    <x v="1"/>
    <x v="3"/>
    <n v="1E-3"/>
    <x v="19"/>
    <m/>
    <x v="13"/>
    <m/>
    <x v="755"/>
    <x v="13"/>
    <x v="2"/>
    <x v="2"/>
    <x v="2"/>
    <x v="10"/>
    <x v="8"/>
    <m/>
    <x v="22"/>
    <n v="50031"/>
    <x v="0"/>
  </r>
  <r>
    <x v="1"/>
    <x v="3"/>
    <n v="1E-3"/>
    <x v="19"/>
    <m/>
    <x v="13"/>
    <m/>
    <x v="755"/>
    <x v="13"/>
    <x v="2"/>
    <x v="2"/>
    <x v="2"/>
    <x v="10"/>
    <x v="8"/>
    <m/>
    <x v="22"/>
    <n v="50032"/>
    <x v="0"/>
  </r>
  <r>
    <x v="1"/>
    <x v="3"/>
    <n v="1E-3"/>
    <x v="19"/>
    <m/>
    <x v="13"/>
    <m/>
    <x v="755"/>
    <x v="13"/>
    <x v="2"/>
    <x v="2"/>
    <x v="2"/>
    <x v="10"/>
    <x v="8"/>
    <m/>
    <x v="22"/>
    <n v="50033"/>
    <x v="0"/>
  </r>
  <r>
    <x v="1"/>
    <x v="3"/>
    <n v="1E-3"/>
    <x v="19"/>
    <m/>
    <x v="13"/>
    <m/>
    <x v="755"/>
    <x v="13"/>
    <x v="2"/>
    <x v="2"/>
    <x v="2"/>
    <x v="10"/>
    <x v="8"/>
    <m/>
    <x v="22"/>
    <n v="50034"/>
    <x v="0"/>
  </r>
  <r>
    <x v="1"/>
    <x v="3"/>
    <n v="1E-3"/>
    <x v="19"/>
    <m/>
    <x v="13"/>
    <m/>
    <x v="755"/>
    <x v="17"/>
    <x v="2"/>
    <x v="2"/>
    <x v="2"/>
    <x v="10"/>
    <x v="8"/>
    <m/>
    <x v="22"/>
    <n v="5006"/>
    <x v="0"/>
  </r>
  <r>
    <x v="1"/>
    <x v="3"/>
    <n v="1E-3"/>
    <x v="19"/>
    <m/>
    <x v="13"/>
    <m/>
    <x v="755"/>
    <x v="15"/>
    <x v="11"/>
    <x v="2"/>
    <x v="2"/>
    <x v="10"/>
    <x v="8"/>
    <m/>
    <x v="22"/>
    <n v="5002"/>
    <x v="0"/>
  </r>
  <r>
    <x v="1"/>
    <x v="3"/>
    <n v="1E-3"/>
    <x v="19"/>
    <m/>
    <x v="13"/>
    <m/>
    <x v="755"/>
    <x v="11"/>
    <x v="6"/>
    <x v="2"/>
    <x v="2"/>
    <x v="10"/>
    <x v="8"/>
    <m/>
    <x v="22"/>
    <n v="8004"/>
    <x v="0"/>
  </r>
  <r>
    <x v="1"/>
    <x v="3"/>
    <n v="1E-3"/>
    <x v="19"/>
    <m/>
    <x v="13"/>
    <m/>
    <x v="755"/>
    <x v="10"/>
    <x v="9"/>
    <x v="2"/>
    <x v="2"/>
    <x v="10"/>
    <x v="8"/>
    <m/>
    <x v="22"/>
    <n v="8001"/>
    <x v="0"/>
  </r>
  <r>
    <x v="1"/>
    <x v="3"/>
    <n v="1E-3"/>
    <x v="19"/>
    <m/>
    <x v="13"/>
    <m/>
    <x v="755"/>
    <x v="1"/>
    <x v="1"/>
    <x v="2"/>
    <x v="2"/>
    <x v="10"/>
    <x v="8"/>
    <m/>
    <x v="22"/>
    <n v="7001"/>
    <x v="0"/>
  </r>
  <r>
    <x v="1"/>
    <x v="3"/>
    <n v="1E-3"/>
    <x v="19"/>
    <m/>
    <x v="13"/>
    <m/>
    <x v="755"/>
    <x v="1"/>
    <x v="1"/>
    <x v="2"/>
    <x v="2"/>
    <x v="10"/>
    <x v="8"/>
    <m/>
    <x v="22"/>
    <n v="70011"/>
    <x v="0"/>
  </r>
  <r>
    <x v="1"/>
    <x v="3"/>
    <n v="1E-3"/>
    <x v="19"/>
    <m/>
    <x v="13"/>
    <m/>
    <x v="755"/>
    <x v="1"/>
    <x v="1"/>
    <x v="2"/>
    <x v="2"/>
    <x v="10"/>
    <x v="8"/>
    <m/>
    <x v="22"/>
    <n v="70012"/>
    <x v="0"/>
  </r>
  <r>
    <x v="1"/>
    <x v="3"/>
    <n v="1E-3"/>
    <x v="19"/>
    <m/>
    <x v="13"/>
    <m/>
    <x v="755"/>
    <x v="1"/>
    <x v="1"/>
    <x v="2"/>
    <x v="2"/>
    <x v="10"/>
    <x v="8"/>
    <m/>
    <x v="22"/>
    <n v="70013"/>
    <x v="0"/>
  </r>
  <r>
    <x v="1"/>
    <x v="3"/>
    <n v="1E-3"/>
    <x v="19"/>
    <m/>
    <x v="13"/>
    <m/>
    <x v="755"/>
    <x v="1"/>
    <x v="1"/>
    <x v="2"/>
    <x v="2"/>
    <x v="10"/>
    <x v="8"/>
    <m/>
    <x v="22"/>
    <n v="70014"/>
    <x v="0"/>
  </r>
  <r>
    <x v="1"/>
    <x v="3"/>
    <n v="1E-3"/>
    <x v="19"/>
    <m/>
    <x v="13"/>
    <m/>
    <x v="755"/>
    <x v="29"/>
    <x v="19"/>
    <x v="2"/>
    <x v="2"/>
    <x v="10"/>
    <x v="8"/>
    <m/>
    <x v="22"/>
    <n v="6001"/>
    <x v="0"/>
  </r>
  <r>
    <x v="1"/>
    <x v="3"/>
    <n v="1E-3"/>
    <x v="19"/>
    <m/>
    <x v="13"/>
    <m/>
    <x v="755"/>
    <x v="29"/>
    <x v="19"/>
    <x v="2"/>
    <x v="2"/>
    <x v="10"/>
    <x v="8"/>
    <m/>
    <x v="22"/>
    <n v="60011"/>
    <x v="0"/>
  </r>
  <r>
    <x v="1"/>
    <x v="3"/>
    <n v="1E-3"/>
    <x v="19"/>
    <m/>
    <x v="13"/>
    <m/>
    <x v="755"/>
    <x v="29"/>
    <x v="19"/>
    <x v="2"/>
    <x v="2"/>
    <x v="10"/>
    <x v="8"/>
    <m/>
    <x v="22"/>
    <n v="60012"/>
    <x v="0"/>
  </r>
  <r>
    <x v="1"/>
    <x v="3"/>
    <n v="1E-3"/>
    <x v="19"/>
    <m/>
    <x v="13"/>
    <m/>
    <x v="755"/>
    <x v="29"/>
    <x v="19"/>
    <x v="2"/>
    <x v="2"/>
    <x v="10"/>
    <x v="8"/>
    <m/>
    <x v="22"/>
    <n v="60013"/>
    <x v="0"/>
  </r>
  <r>
    <x v="1"/>
    <x v="3"/>
    <n v="1E-3"/>
    <x v="19"/>
    <m/>
    <x v="13"/>
    <m/>
    <x v="755"/>
    <x v="29"/>
    <x v="19"/>
    <x v="2"/>
    <x v="2"/>
    <x v="10"/>
    <x v="8"/>
    <m/>
    <x v="22"/>
    <n v="60014"/>
    <x v="0"/>
  </r>
  <r>
    <x v="1"/>
    <x v="3"/>
    <n v="1E-3"/>
    <x v="19"/>
    <m/>
    <x v="13"/>
    <m/>
    <x v="755"/>
    <x v="27"/>
    <x v="19"/>
    <x v="2"/>
    <x v="2"/>
    <x v="10"/>
    <x v="8"/>
    <m/>
    <x v="22"/>
    <n v="6002"/>
    <x v="0"/>
  </r>
  <r>
    <x v="1"/>
    <x v="3"/>
    <n v="1E-3"/>
    <x v="19"/>
    <m/>
    <x v="13"/>
    <m/>
    <x v="755"/>
    <x v="27"/>
    <x v="19"/>
    <x v="2"/>
    <x v="2"/>
    <x v="10"/>
    <x v="8"/>
    <m/>
    <x v="22"/>
    <n v="60021"/>
    <x v="0"/>
  </r>
  <r>
    <x v="1"/>
    <x v="3"/>
    <n v="1E-3"/>
    <x v="19"/>
    <m/>
    <x v="13"/>
    <m/>
    <x v="755"/>
    <x v="27"/>
    <x v="19"/>
    <x v="2"/>
    <x v="2"/>
    <x v="10"/>
    <x v="8"/>
    <m/>
    <x v="22"/>
    <n v="60022"/>
    <x v="0"/>
  </r>
  <r>
    <x v="1"/>
    <x v="3"/>
    <n v="1E-3"/>
    <x v="19"/>
    <m/>
    <x v="13"/>
    <m/>
    <x v="755"/>
    <x v="27"/>
    <x v="19"/>
    <x v="2"/>
    <x v="2"/>
    <x v="10"/>
    <x v="8"/>
    <m/>
    <x v="22"/>
    <n v="60023"/>
    <x v="0"/>
  </r>
  <r>
    <x v="1"/>
    <x v="3"/>
    <n v="1E-3"/>
    <x v="19"/>
    <m/>
    <x v="13"/>
    <m/>
    <x v="755"/>
    <x v="27"/>
    <x v="19"/>
    <x v="2"/>
    <x v="2"/>
    <x v="10"/>
    <x v="8"/>
    <m/>
    <x v="22"/>
    <n v="60024"/>
    <x v="0"/>
  </r>
  <r>
    <x v="1"/>
    <x v="3"/>
    <n v="1E-3"/>
    <x v="19"/>
    <m/>
    <x v="13"/>
    <m/>
    <x v="755"/>
    <x v="2"/>
    <x v="2"/>
    <x v="2"/>
    <x v="2"/>
    <x v="10"/>
    <x v="8"/>
    <m/>
    <x v="22"/>
    <n v="4004"/>
    <x v="0"/>
  </r>
  <r>
    <x v="1"/>
    <x v="3"/>
    <n v="1E-3"/>
    <x v="19"/>
    <m/>
    <x v="13"/>
    <m/>
    <x v="755"/>
    <x v="26"/>
    <x v="2"/>
    <x v="2"/>
    <x v="2"/>
    <x v="10"/>
    <x v="8"/>
    <m/>
    <x v="22"/>
    <n v="5004"/>
    <x v="0"/>
  </r>
  <r>
    <x v="1"/>
    <x v="3"/>
    <n v="1E-3"/>
    <x v="19"/>
    <m/>
    <x v="13"/>
    <m/>
    <x v="755"/>
    <x v="8"/>
    <x v="7"/>
    <x v="2"/>
    <x v="2"/>
    <x v="10"/>
    <x v="8"/>
    <m/>
    <x v="22"/>
    <n v="8003"/>
    <x v="0"/>
  </r>
  <r>
    <x v="1"/>
    <x v="3"/>
    <n v="1E-3"/>
    <x v="19"/>
    <m/>
    <x v="13"/>
    <m/>
    <x v="755"/>
    <x v="5"/>
    <x v="5"/>
    <x v="2"/>
    <x v="2"/>
    <x v="10"/>
    <x v="8"/>
    <m/>
    <x v="22"/>
    <n v="3006"/>
    <x v="0"/>
  </r>
  <r>
    <x v="1"/>
    <x v="3"/>
    <n v="1E-3"/>
    <x v="19"/>
    <m/>
    <x v="13"/>
    <m/>
    <x v="755"/>
    <x v="4"/>
    <x v="4"/>
    <x v="2"/>
    <x v="2"/>
    <x v="10"/>
    <x v="8"/>
    <m/>
    <x v="22"/>
    <n v="4003"/>
    <x v="0"/>
  </r>
  <r>
    <x v="1"/>
    <x v="3"/>
    <n v="1E-3"/>
    <x v="19"/>
    <m/>
    <x v="13"/>
    <m/>
    <x v="755"/>
    <x v="4"/>
    <x v="4"/>
    <x v="2"/>
    <x v="2"/>
    <x v="10"/>
    <x v="8"/>
    <m/>
    <x v="22"/>
    <n v="40031"/>
    <x v="0"/>
  </r>
  <r>
    <x v="1"/>
    <x v="3"/>
    <n v="1E-3"/>
    <x v="19"/>
    <m/>
    <x v="13"/>
    <m/>
    <x v="755"/>
    <x v="4"/>
    <x v="4"/>
    <x v="2"/>
    <x v="2"/>
    <x v="10"/>
    <x v="8"/>
    <m/>
    <x v="22"/>
    <n v="40032"/>
    <x v="0"/>
  </r>
  <r>
    <x v="1"/>
    <x v="3"/>
    <n v="1E-3"/>
    <x v="19"/>
    <m/>
    <x v="13"/>
    <m/>
    <x v="755"/>
    <x v="4"/>
    <x v="4"/>
    <x v="2"/>
    <x v="2"/>
    <x v="10"/>
    <x v="8"/>
    <m/>
    <x v="22"/>
    <n v="40033"/>
    <x v="0"/>
  </r>
  <r>
    <x v="1"/>
    <x v="3"/>
    <n v="1E-3"/>
    <x v="19"/>
    <m/>
    <x v="13"/>
    <m/>
    <x v="755"/>
    <x v="4"/>
    <x v="4"/>
    <x v="2"/>
    <x v="2"/>
    <x v="10"/>
    <x v="8"/>
    <m/>
    <x v="22"/>
    <n v="40034"/>
    <x v="0"/>
  </r>
  <r>
    <x v="1"/>
    <x v="3"/>
    <n v="1E-3"/>
    <x v="19"/>
    <m/>
    <x v="13"/>
    <m/>
    <x v="755"/>
    <x v="4"/>
    <x v="4"/>
    <x v="2"/>
    <x v="2"/>
    <x v="10"/>
    <x v="8"/>
    <m/>
    <x v="22"/>
    <n v="40035"/>
    <x v="0"/>
  </r>
  <r>
    <x v="1"/>
    <x v="3"/>
    <n v="1E-3"/>
    <x v="19"/>
    <m/>
    <x v="13"/>
    <m/>
    <x v="755"/>
    <x v="4"/>
    <x v="4"/>
    <x v="2"/>
    <x v="2"/>
    <x v="10"/>
    <x v="8"/>
    <m/>
    <x v="22"/>
    <n v="40036"/>
    <x v="0"/>
  </r>
  <r>
    <x v="1"/>
    <x v="3"/>
    <n v="1E-3"/>
    <x v="19"/>
    <m/>
    <x v="13"/>
    <m/>
    <x v="755"/>
    <x v="32"/>
    <x v="16"/>
    <x v="2"/>
    <x v="2"/>
    <x v="10"/>
    <x v="8"/>
    <m/>
    <x v="22"/>
    <n v="2003"/>
    <x v="0"/>
  </r>
  <r>
    <x v="1"/>
    <x v="3"/>
    <n v="1E-3"/>
    <x v="19"/>
    <m/>
    <x v="13"/>
    <m/>
    <x v="755"/>
    <x v="28"/>
    <x v="16"/>
    <x v="2"/>
    <x v="2"/>
    <x v="10"/>
    <x v="8"/>
    <m/>
    <x v="22"/>
    <n v="8005"/>
    <x v="0"/>
  </r>
  <r>
    <x v="1"/>
    <x v="3"/>
    <n v="1E-3"/>
    <x v="19"/>
    <m/>
    <x v="13"/>
    <m/>
    <x v="755"/>
    <x v="14"/>
    <x v="2"/>
    <x v="2"/>
    <x v="2"/>
    <x v="10"/>
    <x v="8"/>
    <m/>
    <x v="22"/>
    <n v="5005"/>
    <x v="0"/>
  </r>
  <r>
    <x v="1"/>
    <x v="3"/>
    <n v="1E-3"/>
    <x v="19"/>
    <m/>
    <x v="13"/>
    <m/>
    <x v="755"/>
    <x v="6"/>
    <x v="1"/>
    <x v="2"/>
    <x v="2"/>
    <x v="10"/>
    <x v="8"/>
    <m/>
    <x v="22"/>
    <n v="7003"/>
    <x v="0"/>
  </r>
  <r>
    <x v="1"/>
    <x v="3"/>
    <n v="1E-3"/>
    <x v="19"/>
    <m/>
    <x v="13"/>
    <m/>
    <x v="755"/>
    <x v="6"/>
    <x v="1"/>
    <x v="2"/>
    <x v="2"/>
    <x v="10"/>
    <x v="8"/>
    <m/>
    <x v="22"/>
    <n v="70031"/>
    <x v="0"/>
  </r>
  <r>
    <x v="1"/>
    <x v="3"/>
    <n v="1E-3"/>
    <x v="19"/>
    <m/>
    <x v="13"/>
    <m/>
    <x v="755"/>
    <x v="6"/>
    <x v="1"/>
    <x v="2"/>
    <x v="2"/>
    <x v="10"/>
    <x v="8"/>
    <m/>
    <x v="22"/>
    <n v="70032"/>
    <x v="0"/>
  </r>
  <r>
    <x v="1"/>
    <x v="3"/>
    <n v="1E-3"/>
    <x v="19"/>
    <m/>
    <x v="13"/>
    <m/>
    <x v="755"/>
    <x v="6"/>
    <x v="1"/>
    <x v="2"/>
    <x v="2"/>
    <x v="10"/>
    <x v="8"/>
    <m/>
    <x v="22"/>
    <n v="70033"/>
    <x v="0"/>
  </r>
  <r>
    <x v="1"/>
    <x v="3"/>
    <n v="1E-3"/>
    <x v="19"/>
    <m/>
    <x v="13"/>
    <m/>
    <x v="755"/>
    <x v="6"/>
    <x v="1"/>
    <x v="2"/>
    <x v="2"/>
    <x v="10"/>
    <x v="8"/>
    <m/>
    <x v="22"/>
    <n v="70034"/>
    <x v="0"/>
  </r>
  <r>
    <x v="1"/>
    <x v="3"/>
    <n v="1E-3"/>
    <x v="19"/>
    <m/>
    <x v="13"/>
    <m/>
    <x v="755"/>
    <x v="33"/>
    <x v="16"/>
    <x v="2"/>
    <x v="2"/>
    <x v="10"/>
    <x v="8"/>
    <m/>
    <x v="22"/>
    <n v="9001"/>
    <x v="0"/>
  </r>
  <r>
    <x v="1"/>
    <x v="3"/>
    <n v="1E-3"/>
    <x v="19"/>
    <m/>
    <x v="13"/>
    <m/>
    <x v="755"/>
    <x v="33"/>
    <x v="16"/>
    <x v="2"/>
    <x v="2"/>
    <x v="10"/>
    <x v="8"/>
    <m/>
    <x v="22"/>
    <n v="9001"/>
    <x v="0"/>
  </r>
  <r>
    <x v="1"/>
    <x v="3"/>
    <n v="1E-3"/>
    <x v="19"/>
    <m/>
    <x v="13"/>
    <m/>
    <x v="755"/>
    <x v="24"/>
    <x v="17"/>
    <x v="2"/>
    <x v="2"/>
    <x v="10"/>
    <x v="8"/>
    <m/>
    <x v="22"/>
    <n v="8006"/>
    <x v="0"/>
  </r>
  <r>
    <x v="1"/>
    <x v="3"/>
    <n v="1E-3"/>
    <x v="19"/>
    <m/>
    <x v="13"/>
    <m/>
    <x v="755"/>
    <x v="3"/>
    <x v="3"/>
    <x v="2"/>
    <x v="2"/>
    <x v="10"/>
    <x v="8"/>
    <m/>
    <x v="22"/>
    <n v="4002"/>
    <x v="0"/>
  </r>
  <r>
    <x v="1"/>
    <x v="3"/>
    <n v="1E-3"/>
    <x v="19"/>
    <m/>
    <x v="13"/>
    <m/>
    <x v="755"/>
    <x v="3"/>
    <x v="3"/>
    <x v="2"/>
    <x v="2"/>
    <x v="10"/>
    <x v="8"/>
    <m/>
    <x v="22"/>
    <n v="40021"/>
    <x v="0"/>
  </r>
  <r>
    <x v="1"/>
    <x v="3"/>
    <n v="1E-3"/>
    <x v="19"/>
    <m/>
    <x v="13"/>
    <m/>
    <x v="755"/>
    <x v="3"/>
    <x v="3"/>
    <x v="2"/>
    <x v="2"/>
    <x v="10"/>
    <x v="8"/>
    <m/>
    <x v="22"/>
    <n v="40022"/>
    <x v="0"/>
  </r>
  <r>
    <x v="1"/>
    <x v="3"/>
    <n v="1E-3"/>
    <x v="19"/>
    <m/>
    <x v="13"/>
    <m/>
    <x v="755"/>
    <x v="3"/>
    <x v="3"/>
    <x v="2"/>
    <x v="2"/>
    <x v="10"/>
    <x v="8"/>
    <m/>
    <x v="22"/>
    <n v="40023"/>
    <x v="0"/>
  </r>
  <r>
    <x v="1"/>
    <x v="3"/>
    <n v="1E-3"/>
    <x v="19"/>
    <m/>
    <x v="13"/>
    <m/>
    <x v="755"/>
    <x v="3"/>
    <x v="3"/>
    <x v="2"/>
    <x v="2"/>
    <x v="10"/>
    <x v="8"/>
    <m/>
    <x v="22"/>
    <n v="40024"/>
    <x v="0"/>
  </r>
  <r>
    <x v="1"/>
    <x v="3"/>
    <n v="1E-3"/>
    <x v="19"/>
    <m/>
    <x v="13"/>
    <m/>
    <x v="755"/>
    <x v="3"/>
    <x v="3"/>
    <x v="2"/>
    <x v="2"/>
    <x v="10"/>
    <x v="8"/>
    <m/>
    <x v="22"/>
    <n v="40025"/>
    <x v="0"/>
  </r>
  <r>
    <x v="1"/>
    <x v="3"/>
    <n v="1E-3"/>
    <x v="19"/>
    <m/>
    <x v="13"/>
    <m/>
    <x v="755"/>
    <x v="3"/>
    <x v="3"/>
    <x v="2"/>
    <x v="2"/>
    <x v="10"/>
    <x v="8"/>
    <m/>
    <x v="22"/>
    <n v="40026"/>
    <x v="0"/>
  </r>
  <r>
    <x v="1"/>
    <x v="3"/>
    <n v="1E-3"/>
    <x v="19"/>
    <m/>
    <x v="13"/>
    <m/>
    <x v="755"/>
    <x v="37"/>
    <x v="0"/>
    <x v="2"/>
    <x v="2"/>
    <x v="10"/>
    <x v="8"/>
    <m/>
    <x v="22"/>
    <n v="2002"/>
    <x v="0"/>
  </r>
  <r>
    <x v="1"/>
    <x v="3"/>
    <n v="1E-3"/>
    <x v="19"/>
    <m/>
    <x v="13"/>
    <m/>
    <x v="755"/>
    <x v="38"/>
    <x v="0"/>
    <x v="2"/>
    <x v="2"/>
    <x v="10"/>
    <x v="8"/>
    <m/>
    <x v="22"/>
    <n v="2005"/>
    <x v="0"/>
  </r>
  <r>
    <x v="1"/>
    <x v="3"/>
    <n v="1E-3"/>
    <x v="19"/>
    <m/>
    <x v="13"/>
    <m/>
    <x v="755"/>
    <x v="39"/>
    <x v="0"/>
    <x v="2"/>
    <x v="2"/>
    <x v="10"/>
    <x v="8"/>
    <m/>
    <x v="22"/>
    <n v="2004"/>
    <x v="0"/>
  </r>
  <r>
    <x v="1"/>
    <x v="3"/>
    <n v="1E-3"/>
    <x v="19"/>
    <m/>
    <x v="13"/>
    <m/>
    <x v="755"/>
    <x v="40"/>
    <x v="0"/>
    <x v="2"/>
    <x v="2"/>
    <x v="10"/>
    <x v="8"/>
    <m/>
    <x v="22"/>
    <n v="9003"/>
    <x v="0"/>
  </r>
  <r>
    <x v="1"/>
    <x v="3"/>
    <n v="0.01"/>
    <x v="50"/>
    <s v="TRANSRIO CAMINHOES, ONIBUS, MAQUINAS E MOTORES LTDA"/>
    <x v="8"/>
    <s v="'87878"/>
    <x v="3406"/>
    <x v="1"/>
    <x v="1"/>
    <x v="1"/>
    <x v="1"/>
    <x v="1"/>
    <x v="1"/>
    <s v="1 | 3"/>
    <x v="62"/>
    <n v="70011"/>
    <x v="1"/>
  </r>
  <r>
    <x v="1"/>
    <x v="3"/>
    <n v="0.01"/>
    <x v="50"/>
    <s v="TRANSRIO CAMINHOES, ONIBUS, MAQUINAS E MOTORES LTDA"/>
    <x v="8"/>
    <s v="'87878"/>
    <x v="3406"/>
    <x v="1"/>
    <x v="1"/>
    <x v="1"/>
    <x v="1"/>
    <x v="1"/>
    <x v="1"/>
    <s v="2 | 3"/>
    <x v="62"/>
    <n v="70011"/>
    <x v="1"/>
  </r>
  <r>
    <x v="1"/>
    <x v="3"/>
    <n v="0.01"/>
    <x v="50"/>
    <s v="TRANSRIO CAMINHOES, ONIBUS, MAQUINAS E MOTORES LTDA"/>
    <x v="8"/>
    <s v="'87878"/>
    <x v="3406"/>
    <x v="1"/>
    <x v="1"/>
    <x v="1"/>
    <x v="1"/>
    <x v="1"/>
    <x v="1"/>
    <s v="3 | 3"/>
    <x v="62"/>
    <n v="70011"/>
    <x v="1"/>
  </r>
  <r>
    <x v="1"/>
    <x v="3"/>
    <n v="0.01"/>
    <x v="50"/>
    <s v="TRANSRIO CAMINHOES, ONIBUS, MAQUINAS E MOTORES LTDA"/>
    <x v="8"/>
    <s v="'87879"/>
    <x v="3342"/>
    <x v="1"/>
    <x v="1"/>
    <x v="1"/>
    <x v="1"/>
    <x v="1"/>
    <x v="1"/>
    <s v="1 | 3"/>
    <x v="62"/>
    <n v="70011"/>
    <x v="1"/>
  </r>
  <r>
    <x v="1"/>
    <x v="3"/>
    <n v="0.01"/>
    <x v="50"/>
    <s v="TRANSRIO CAMINHOES, ONIBUS, MAQUINAS E MOTORES LTDA"/>
    <x v="8"/>
    <s v="'87879"/>
    <x v="3342"/>
    <x v="1"/>
    <x v="1"/>
    <x v="1"/>
    <x v="1"/>
    <x v="1"/>
    <x v="1"/>
    <s v="2 | 3"/>
    <x v="62"/>
    <n v="70011"/>
    <x v="1"/>
  </r>
  <r>
    <x v="1"/>
    <x v="3"/>
    <n v="0.01"/>
    <x v="50"/>
    <s v="TRANSRIO CAMINHOES, ONIBUS, MAQUINAS E MOTORES LTDA"/>
    <x v="8"/>
    <s v="'87879"/>
    <x v="3342"/>
    <x v="1"/>
    <x v="1"/>
    <x v="1"/>
    <x v="1"/>
    <x v="1"/>
    <x v="1"/>
    <s v="3 | 3"/>
    <x v="62"/>
    <n v="70011"/>
    <x v="1"/>
  </r>
  <r>
    <x v="1"/>
    <x v="3"/>
    <n v="0.01"/>
    <x v="50"/>
    <s v="TRANSRIO CAMINHOES, ONIBUS, MAQUINAS E MOTORES LTDA"/>
    <x v="8"/>
    <s v="'87881"/>
    <x v="3345"/>
    <x v="1"/>
    <x v="1"/>
    <x v="1"/>
    <x v="1"/>
    <x v="1"/>
    <x v="1"/>
    <s v="1 | 3"/>
    <x v="62"/>
    <n v="70011"/>
    <x v="1"/>
  </r>
  <r>
    <x v="1"/>
    <x v="3"/>
    <n v="0.01"/>
    <x v="50"/>
    <s v="TRANSRIO CAMINHOES, ONIBUS, MAQUINAS E MOTORES LTDA"/>
    <x v="8"/>
    <s v="'87881"/>
    <x v="3345"/>
    <x v="1"/>
    <x v="1"/>
    <x v="1"/>
    <x v="1"/>
    <x v="1"/>
    <x v="1"/>
    <s v="2 | 3"/>
    <x v="62"/>
    <n v="70011"/>
    <x v="1"/>
  </r>
  <r>
    <x v="1"/>
    <x v="3"/>
    <n v="0.01"/>
    <x v="50"/>
    <s v="TRANSRIO CAMINHOES, ONIBUS, MAQUINAS E MOTORES LTDA"/>
    <x v="8"/>
    <s v="'87881"/>
    <x v="3345"/>
    <x v="1"/>
    <x v="1"/>
    <x v="1"/>
    <x v="1"/>
    <x v="1"/>
    <x v="1"/>
    <s v="3 | 3"/>
    <x v="62"/>
    <n v="70011"/>
    <x v="1"/>
  </r>
  <r>
    <x v="1"/>
    <x v="3"/>
    <n v="0.01"/>
    <x v="50"/>
    <s v="TRANSRIO CAMINHOES, ONIBUS, MAQUINAS E MOTORES LTDA"/>
    <x v="8"/>
    <s v="'87882"/>
    <x v="3342"/>
    <x v="1"/>
    <x v="1"/>
    <x v="1"/>
    <x v="1"/>
    <x v="1"/>
    <x v="1"/>
    <s v="2 | 3"/>
    <x v="62"/>
    <n v="70011"/>
    <x v="1"/>
  </r>
  <r>
    <x v="1"/>
    <x v="3"/>
    <n v="0.01"/>
    <x v="50"/>
    <s v="TRANSRIO CAMINHOES, ONIBUS, MAQUINAS E MOTORES LTDA"/>
    <x v="8"/>
    <s v="'87882"/>
    <x v="3342"/>
    <x v="1"/>
    <x v="1"/>
    <x v="1"/>
    <x v="1"/>
    <x v="1"/>
    <x v="1"/>
    <s v="3 | 3"/>
    <x v="62"/>
    <n v="70011"/>
    <x v="1"/>
  </r>
  <r>
    <x v="1"/>
    <x v="3"/>
    <n v="0.01"/>
    <x v="50"/>
    <s v="TRANSRIO CAMINHOES, ONIBUS, MAQUINAS E MOTORES LTDA"/>
    <x v="8"/>
    <s v="'87883"/>
    <x v="1673"/>
    <x v="1"/>
    <x v="1"/>
    <x v="1"/>
    <x v="1"/>
    <x v="1"/>
    <x v="1"/>
    <s v="1 | 3"/>
    <x v="62"/>
    <n v="70011"/>
    <x v="1"/>
  </r>
  <r>
    <x v="1"/>
    <x v="3"/>
    <n v="0.01"/>
    <x v="50"/>
    <s v="TRANSRIO CAMINHOES, ONIBUS, MAQUINAS E MOTORES LTDA"/>
    <x v="8"/>
    <s v="'87883"/>
    <x v="1673"/>
    <x v="1"/>
    <x v="1"/>
    <x v="1"/>
    <x v="1"/>
    <x v="1"/>
    <x v="1"/>
    <s v="2 | 3"/>
    <x v="62"/>
    <n v="70011"/>
    <x v="1"/>
  </r>
  <r>
    <x v="1"/>
    <x v="3"/>
    <n v="0.01"/>
    <x v="50"/>
    <s v="TRANSRIO CAMINHOES, ONIBUS, MAQUINAS E MOTORES LTDA"/>
    <x v="8"/>
    <s v="'87883"/>
    <x v="1673"/>
    <x v="1"/>
    <x v="1"/>
    <x v="1"/>
    <x v="1"/>
    <x v="1"/>
    <x v="1"/>
    <s v="3 | 3"/>
    <x v="62"/>
    <n v="70011"/>
    <x v="1"/>
  </r>
  <r>
    <x v="1"/>
    <x v="3"/>
    <n v="0.01"/>
    <x v="50"/>
    <s v="TRANSRIO CAMINHOES, ONIBUS, MAQUINAS E MOTORES LTDA"/>
    <x v="8"/>
    <s v="'87885"/>
    <x v="3407"/>
    <x v="1"/>
    <x v="1"/>
    <x v="1"/>
    <x v="1"/>
    <x v="1"/>
    <x v="1"/>
    <s v="1 | 3"/>
    <x v="62"/>
    <n v="70011"/>
    <x v="1"/>
  </r>
  <r>
    <x v="1"/>
    <x v="3"/>
    <n v="0.01"/>
    <x v="50"/>
    <s v="TRANSRIO CAMINHOES, ONIBUS, MAQUINAS E MOTORES LTDA"/>
    <x v="8"/>
    <s v="'87885"/>
    <x v="3407"/>
    <x v="1"/>
    <x v="1"/>
    <x v="1"/>
    <x v="1"/>
    <x v="1"/>
    <x v="1"/>
    <s v="2 | 3"/>
    <x v="62"/>
    <n v="70011"/>
    <x v="1"/>
  </r>
  <r>
    <x v="1"/>
    <x v="3"/>
    <n v="0.01"/>
    <x v="50"/>
    <s v="TRANSRIO CAMINHOES, ONIBUS, MAQUINAS E MOTORES LTDA"/>
    <x v="8"/>
    <s v="'87885"/>
    <x v="3407"/>
    <x v="1"/>
    <x v="1"/>
    <x v="1"/>
    <x v="1"/>
    <x v="1"/>
    <x v="1"/>
    <s v="3 | 3"/>
    <x v="62"/>
    <n v="70011"/>
    <x v="1"/>
  </r>
  <r>
    <x v="1"/>
    <x v="3"/>
    <n v="0.01"/>
    <x v="50"/>
    <s v="TRANSRIO CAMINHOES, ONIBUS, MAQUINAS E MOTORES LTDA"/>
    <x v="8"/>
    <s v="'87886"/>
    <x v="3346"/>
    <x v="1"/>
    <x v="1"/>
    <x v="1"/>
    <x v="1"/>
    <x v="1"/>
    <x v="1"/>
    <s v="1 | 3"/>
    <x v="62"/>
    <n v="70011"/>
    <x v="1"/>
  </r>
  <r>
    <x v="1"/>
    <x v="3"/>
    <n v="0.01"/>
    <x v="50"/>
    <s v="TRANSRIO CAMINHOES, ONIBUS, MAQUINAS E MOTORES LTDA"/>
    <x v="8"/>
    <s v="'87886"/>
    <x v="3346"/>
    <x v="1"/>
    <x v="1"/>
    <x v="1"/>
    <x v="1"/>
    <x v="1"/>
    <x v="1"/>
    <s v="2 | 3"/>
    <x v="62"/>
    <n v="70011"/>
    <x v="1"/>
  </r>
  <r>
    <x v="1"/>
    <x v="3"/>
    <n v="0.01"/>
    <x v="50"/>
    <s v="TRANSRIO CAMINHOES, ONIBUS, MAQUINAS E MOTORES LTDA"/>
    <x v="8"/>
    <s v="'87886"/>
    <x v="3346"/>
    <x v="1"/>
    <x v="1"/>
    <x v="1"/>
    <x v="1"/>
    <x v="1"/>
    <x v="1"/>
    <s v="3 | 3"/>
    <x v="62"/>
    <n v="70011"/>
    <x v="1"/>
  </r>
  <r>
    <x v="1"/>
    <x v="3"/>
    <n v="0.01"/>
    <x v="50"/>
    <s v="TRANSRIO CAMINHOES, ONIBUS, MAQUINAS E MOTORES LTDA"/>
    <x v="8"/>
    <s v="'87932"/>
    <x v="3342"/>
    <x v="1"/>
    <x v="1"/>
    <x v="1"/>
    <x v="1"/>
    <x v="1"/>
    <x v="1"/>
    <s v="1 | 3"/>
    <x v="62"/>
    <n v="70011"/>
    <x v="1"/>
  </r>
  <r>
    <x v="1"/>
    <x v="3"/>
    <n v="0.01"/>
    <x v="50"/>
    <s v="TRANSRIO CAMINHOES, ONIBUS, MAQUINAS E MOTORES LTDA"/>
    <x v="8"/>
    <s v="'87932"/>
    <x v="3342"/>
    <x v="1"/>
    <x v="1"/>
    <x v="1"/>
    <x v="1"/>
    <x v="1"/>
    <x v="1"/>
    <s v="2 | 3"/>
    <x v="62"/>
    <n v="70011"/>
    <x v="1"/>
  </r>
  <r>
    <x v="1"/>
    <x v="3"/>
    <n v="0.01"/>
    <x v="50"/>
    <s v="TRANSRIO CAMINHOES, ONIBUS, MAQUINAS E MOTORES LTDA"/>
    <x v="8"/>
    <s v="'87932"/>
    <x v="3342"/>
    <x v="1"/>
    <x v="1"/>
    <x v="1"/>
    <x v="1"/>
    <x v="1"/>
    <x v="1"/>
    <s v="3 | 3"/>
    <x v="62"/>
    <n v="70011"/>
    <x v="1"/>
  </r>
  <r>
    <x v="1"/>
    <x v="3"/>
    <n v="0.01"/>
    <x v="50"/>
    <s v="TRANSRIO CAMINHOES, ONIBUS, MAQUINAS E MOTORES LTDA"/>
    <x v="8"/>
    <s v="'88020"/>
    <x v="3343"/>
    <x v="1"/>
    <x v="1"/>
    <x v="1"/>
    <x v="1"/>
    <x v="1"/>
    <x v="1"/>
    <s v="1 | 3"/>
    <x v="62"/>
    <n v="70011"/>
    <x v="1"/>
  </r>
  <r>
    <x v="1"/>
    <x v="3"/>
    <n v="0.01"/>
    <x v="50"/>
    <s v="TRANSRIO CAMINHOES, ONIBUS, MAQUINAS E MOTORES LTDA"/>
    <x v="8"/>
    <s v="'88020"/>
    <x v="3343"/>
    <x v="1"/>
    <x v="1"/>
    <x v="1"/>
    <x v="1"/>
    <x v="1"/>
    <x v="1"/>
    <s v="2 | 3"/>
    <x v="62"/>
    <n v="70011"/>
    <x v="1"/>
  </r>
  <r>
    <x v="1"/>
    <x v="3"/>
    <n v="0.01"/>
    <x v="50"/>
    <s v="TRANSRIO CAMINHOES, ONIBUS, MAQUINAS E MOTORES LTDA"/>
    <x v="8"/>
    <s v="'88020"/>
    <x v="3343"/>
    <x v="1"/>
    <x v="1"/>
    <x v="1"/>
    <x v="1"/>
    <x v="1"/>
    <x v="1"/>
    <s v="3 | 3"/>
    <x v="62"/>
    <n v="70011"/>
    <x v="1"/>
  </r>
  <r>
    <x v="1"/>
    <x v="3"/>
    <n v="0.01"/>
    <x v="50"/>
    <s v="TRANSRIO CAMINHOES, ONIBUS, MAQUINAS E MOTORES LTDA"/>
    <x v="8"/>
    <s v="'88129"/>
    <x v="3344"/>
    <x v="1"/>
    <x v="1"/>
    <x v="1"/>
    <x v="1"/>
    <x v="1"/>
    <x v="1"/>
    <s v="1 | 3"/>
    <x v="62"/>
    <n v="70011"/>
    <x v="1"/>
  </r>
  <r>
    <x v="1"/>
    <x v="3"/>
    <n v="0.01"/>
    <x v="50"/>
    <s v="TRANSRIO CAMINHOES, ONIBUS, MAQUINAS E MOTORES LTDA"/>
    <x v="8"/>
    <s v="'88129"/>
    <x v="3344"/>
    <x v="1"/>
    <x v="1"/>
    <x v="1"/>
    <x v="1"/>
    <x v="1"/>
    <x v="1"/>
    <s v="2 | 3"/>
    <x v="62"/>
    <n v="70011"/>
    <x v="1"/>
  </r>
  <r>
    <x v="1"/>
    <x v="3"/>
    <n v="0.01"/>
    <x v="50"/>
    <s v="TRANSRIO CAMINHOES, ONIBUS, MAQUINAS E MOTORES LTDA"/>
    <x v="8"/>
    <s v="'88129"/>
    <x v="3344"/>
    <x v="1"/>
    <x v="1"/>
    <x v="1"/>
    <x v="1"/>
    <x v="1"/>
    <x v="1"/>
    <s v="3 | 3"/>
    <x v="62"/>
    <n v="70011"/>
    <x v="1"/>
  </r>
  <r>
    <x v="1"/>
    <x v="3"/>
    <n v="0.01"/>
    <x v="50"/>
    <s v="TRANSRIO CAMINHOES, ONIBUS, MAQUINAS E MOTORES LTDA"/>
    <x v="8"/>
    <s v="'88160"/>
    <x v="3380"/>
    <x v="1"/>
    <x v="1"/>
    <x v="1"/>
    <x v="1"/>
    <x v="1"/>
    <x v="1"/>
    <s v="1 | 3"/>
    <x v="62"/>
    <n v="70011"/>
    <x v="1"/>
  </r>
  <r>
    <x v="1"/>
    <x v="3"/>
    <n v="0.01"/>
    <x v="50"/>
    <s v="TRANSRIO CAMINHOES, ONIBUS, MAQUINAS E MOTORES LTDA"/>
    <x v="8"/>
    <s v="'88160"/>
    <x v="3380"/>
    <x v="1"/>
    <x v="1"/>
    <x v="1"/>
    <x v="1"/>
    <x v="1"/>
    <x v="1"/>
    <s v="2 | 3"/>
    <x v="62"/>
    <n v="70011"/>
    <x v="1"/>
  </r>
  <r>
    <x v="1"/>
    <x v="3"/>
    <n v="0.01"/>
    <x v="50"/>
    <s v="TRANSRIO CAMINHOES, ONIBUS, MAQUINAS E MOTORES LTDA"/>
    <x v="8"/>
    <s v="'88160"/>
    <x v="3380"/>
    <x v="1"/>
    <x v="1"/>
    <x v="1"/>
    <x v="1"/>
    <x v="1"/>
    <x v="1"/>
    <s v="3 | 3"/>
    <x v="62"/>
    <n v="70011"/>
    <x v="1"/>
  </r>
  <r>
    <x v="1"/>
    <x v="3"/>
    <n v="0.01"/>
    <x v="50"/>
    <s v="TRANSRIO CAMINHOES, ONIBUS, MAQUINAS E MOTORES LTDA"/>
    <x v="8"/>
    <s v="'88385"/>
    <x v="1674"/>
    <x v="1"/>
    <x v="1"/>
    <x v="1"/>
    <x v="1"/>
    <x v="1"/>
    <x v="1"/>
    <s v="1 | 3"/>
    <x v="62"/>
    <n v="70011"/>
    <x v="1"/>
  </r>
  <r>
    <x v="1"/>
    <x v="3"/>
    <n v="0.01"/>
    <x v="50"/>
    <s v="TRANSRIO CAMINHOES, ONIBUS, MAQUINAS E MOTORES LTDA"/>
    <x v="8"/>
    <s v="'88385"/>
    <x v="1674"/>
    <x v="1"/>
    <x v="1"/>
    <x v="1"/>
    <x v="1"/>
    <x v="1"/>
    <x v="1"/>
    <s v="2 | 3"/>
    <x v="62"/>
    <n v="70011"/>
    <x v="1"/>
  </r>
  <r>
    <x v="1"/>
    <x v="3"/>
    <n v="0.01"/>
    <x v="50"/>
    <s v="TRANSRIO CAMINHOES, ONIBUS, MAQUINAS E MOTORES LTDA"/>
    <x v="8"/>
    <s v="'88385"/>
    <x v="1674"/>
    <x v="1"/>
    <x v="1"/>
    <x v="1"/>
    <x v="1"/>
    <x v="1"/>
    <x v="1"/>
    <s v="3 | 3"/>
    <x v="62"/>
    <n v="70011"/>
    <x v="1"/>
  </r>
  <r>
    <x v="1"/>
    <x v="3"/>
    <n v="0.01"/>
    <x v="50"/>
    <s v="TRANSRIO CAMINHOES, ONIBUS, MAQUINAS E MOTORES LTDA"/>
    <x v="8"/>
    <s v="'88452"/>
    <x v="3347"/>
    <x v="1"/>
    <x v="1"/>
    <x v="1"/>
    <x v="1"/>
    <x v="1"/>
    <x v="1"/>
    <s v="1 | 3"/>
    <x v="62"/>
    <n v="70011"/>
    <x v="1"/>
  </r>
  <r>
    <x v="1"/>
    <x v="3"/>
    <n v="0.01"/>
    <x v="50"/>
    <s v="TRANSRIO CAMINHOES, ONIBUS, MAQUINAS E MOTORES LTDA"/>
    <x v="8"/>
    <s v="'88452"/>
    <x v="3347"/>
    <x v="1"/>
    <x v="1"/>
    <x v="1"/>
    <x v="1"/>
    <x v="1"/>
    <x v="1"/>
    <s v="2 | 3"/>
    <x v="62"/>
    <n v="70011"/>
    <x v="1"/>
  </r>
  <r>
    <x v="1"/>
    <x v="3"/>
    <n v="0.01"/>
    <x v="50"/>
    <s v="TRANSRIO CAMINHOES, ONIBUS, MAQUINAS E MOTORES LTDA"/>
    <x v="8"/>
    <s v="'88452"/>
    <x v="3347"/>
    <x v="1"/>
    <x v="1"/>
    <x v="1"/>
    <x v="1"/>
    <x v="1"/>
    <x v="1"/>
    <s v="3 | 3"/>
    <x v="62"/>
    <n v="70011"/>
    <x v="1"/>
  </r>
  <r>
    <x v="1"/>
    <x v="3"/>
    <n v="0.01"/>
    <x v="61"/>
    <s v="PRIMATEC COMERCIO E SERVICO LTDA"/>
    <x v="10"/>
    <s v="'1752"/>
    <x v="3429"/>
    <x v="4"/>
    <x v="4"/>
    <x v="1"/>
    <x v="1"/>
    <x v="8"/>
    <x v="6"/>
    <s v="1 | 3"/>
    <x v="73"/>
    <n v="40031"/>
    <x v="1"/>
  </r>
  <r>
    <x v="1"/>
    <x v="3"/>
    <n v="0.01"/>
    <x v="61"/>
    <s v="PRIMATEC COMERCIO E SERVICO LTDA"/>
    <x v="10"/>
    <s v="'1752"/>
    <x v="3429"/>
    <x v="4"/>
    <x v="4"/>
    <x v="1"/>
    <x v="1"/>
    <x v="8"/>
    <x v="6"/>
    <s v="2 | 3"/>
    <x v="73"/>
    <n v="40031"/>
    <x v="1"/>
  </r>
  <r>
    <x v="1"/>
    <x v="3"/>
    <n v="0.01"/>
    <x v="61"/>
    <s v="PRIMATEC COMERCIO E SERVICO LTDA"/>
    <x v="10"/>
    <s v="'1752"/>
    <x v="3429"/>
    <x v="4"/>
    <x v="4"/>
    <x v="1"/>
    <x v="1"/>
    <x v="8"/>
    <x v="6"/>
    <s v="3 | 3"/>
    <x v="73"/>
    <n v="40031"/>
    <x v="1"/>
  </r>
  <r>
    <x v="1"/>
    <x v="3"/>
    <n v="0.01"/>
    <x v="6"/>
    <s v="CLEAN AMBIENTAL"/>
    <x v="14"/>
    <s v="'1015194"/>
    <x v="1"/>
    <x v="0"/>
    <x v="0"/>
    <x v="2"/>
    <x v="2"/>
    <x v="5"/>
    <x v="4"/>
    <s v="1 | 1"/>
    <x v="7"/>
    <n v="2001"/>
    <x v="0"/>
  </r>
  <r>
    <x v="1"/>
    <x v="3"/>
    <n v="0.01"/>
    <x v="6"/>
    <s v="CLEAN AMBIENTAL"/>
    <x v="14"/>
    <s v="'1015408"/>
    <x v="1"/>
    <x v="0"/>
    <x v="0"/>
    <x v="2"/>
    <x v="2"/>
    <x v="5"/>
    <x v="4"/>
    <s v="1 | 1"/>
    <x v="7"/>
    <n v="2001"/>
    <x v="0"/>
  </r>
  <r>
    <x v="1"/>
    <x v="3"/>
    <n v="0.01"/>
    <x v="6"/>
    <s v="CLEAN AMBIENTAL"/>
    <x v="14"/>
    <s v="'20230410011-REND"/>
    <x v="1306"/>
    <x v="0"/>
    <x v="0"/>
    <x v="2"/>
    <x v="2"/>
    <x v="5"/>
    <x v="4"/>
    <s v="1 | 1"/>
    <x v="7"/>
    <n v="2001"/>
    <x v="0"/>
  </r>
  <r>
    <x v="1"/>
    <x v="3"/>
    <n v="0.01"/>
    <x v="6"/>
    <s v="EKO TRANSPORTES E RECOLHIMENTO DE RESÃDUOS LTDA"/>
    <x v="14"/>
    <s v="'20230414023-REND"/>
    <x v="1306"/>
    <x v="0"/>
    <x v="0"/>
    <x v="2"/>
    <x v="2"/>
    <x v="5"/>
    <x v="4"/>
    <s v="1 | 1"/>
    <x v="7"/>
    <n v="2001"/>
    <x v="0"/>
  </r>
  <r>
    <x v="1"/>
    <x v="3"/>
    <n v="0.01"/>
    <x v="6"/>
    <s v="GA SERVIÃ‡OS DE AUTOMOTORES LTDA"/>
    <x v="14"/>
    <s v="'20230417008-REND"/>
    <x v="1306"/>
    <x v="0"/>
    <x v="0"/>
    <x v="2"/>
    <x v="2"/>
    <x v="5"/>
    <x v="4"/>
    <s v="1 | 1"/>
    <x v="7"/>
    <n v="2001"/>
    <x v="0"/>
  </r>
  <r>
    <x v="1"/>
    <x v="3"/>
    <n v="0.01"/>
    <x v="6"/>
    <s v="GA SERVIÃ‡OS DE AUTOMOTORES LTDA"/>
    <x v="14"/>
    <s v="'20230424003-REND"/>
    <x v="1306"/>
    <x v="0"/>
    <x v="0"/>
    <x v="2"/>
    <x v="2"/>
    <x v="5"/>
    <x v="4"/>
    <s v="1 | 1"/>
    <x v="7"/>
    <n v="2001"/>
    <x v="0"/>
  </r>
  <r>
    <x v="1"/>
    <x v="3"/>
    <n v="0.01"/>
    <x v="6"/>
    <s v="HK LOCAÃ‡ÃƒO"/>
    <x v="14"/>
    <s v="'20230413003-REND"/>
    <x v="1306"/>
    <x v="0"/>
    <x v="0"/>
    <x v="2"/>
    <x v="2"/>
    <x v="5"/>
    <x v="4"/>
    <s v="1 | 1"/>
    <x v="7"/>
    <n v="2001"/>
    <x v="0"/>
  </r>
  <r>
    <x v="1"/>
    <x v="3"/>
    <n v="0.01"/>
    <x v="6"/>
    <s v="KIOTO AMBIENTAL LTDA"/>
    <x v="14"/>
    <s v="'1015122"/>
    <x v="1"/>
    <x v="0"/>
    <x v="0"/>
    <x v="2"/>
    <x v="2"/>
    <x v="5"/>
    <x v="4"/>
    <s v="1 | 1"/>
    <x v="7"/>
    <n v="2001"/>
    <x v="0"/>
  </r>
  <r>
    <x v="1"/>
    <x v="3"/>
    <n v="0.01"/>
    <x v="6"/>
    <s v="KIOTO AMBIENTAL LTDA"/>
    <x v="14"/>
    <s v="'1015437"/>
    <x v="1"/>
    <x v="0"/>
    <x v="0"/>
    <x v="2"/>
    <x v="2"/>
    <x v="5"/>
    <x v="4"/>
    <s v="1 | 1"/>
    <x v="7"/>
    <n v="2001"/>
    <x v="0"/>
  </r>
  <r>
    <x v="1"/>
    <x v="3"/>
    <n v="0.01"/>
    <x v="6"/>
    <s v="KIOTO AMBIENTAL LTDA"/>
    <x v="14"/>
    <s v="'1015656"/>
    <x v="1"/>
    <x v="0"/>
    <x v="0"/>
    <x v="2"/>
    <x v="2"/>
    <x v="5"/>
    <x v="4"/>
    <s v="1 | 1"/>
    <x v="7"/>
    <n v="2001"/>
    <x v="0"/>
  </r>
  <r>
    <x v="1"/>
    <x v="3"/>
    <n v="0.01"/>
    <x v="6"/>
    <s v="KIOTO AMBIENTAL LTDA"/>
    <x v="14"/>
    <s v="'1015673"/>
    <x v="1"/>
    <x v="0"/>
    <x v="0"/>
    <x v="2"/>
    <x v="2"/>
    <x v="5"/>
    <x v="4"/>
    <s v="1 | 1"/>
    <x v="7"/>
    <n v="2001"/>
    <x v="0"/>
  </r>
  <r>
    <x v="1"/>
    <x v="3"/>
    <n v="0.01"/>
    <x v="6"/>
    <s v="PADRAO AMBIENTAL"/>
    <x v="14"/>
    <s v="'20230404002-REND"/>
    <x v="1306"/>
    <x v="0"/>
    <x v="0"/>
    <x v="2"/>
    <x v="2"/>
    <x v="5"/>
    <x v="4"/>
    <s v="1 | 1"/>
    <x v="7"/>
    <n v="2001"/>
    <x v="0"/>
  </r>
  <r>
    <x v="1"/>
    <x v="3"/>
    <n v="0.01"/>
    <x v="6"/>
    <s v="PADRAO AMBIENTAL"/>
    <x v="14"/>
    <s v="'20230425003-REND"/>
    <x v="1306"/>
    <x v="0"/>
    <x v="0"/>
    <x v="2"/>
    <x v="2"/>
    <x v="5"/>
    <x v="4"/>
    <s v="1 | 1"/>
    <x v="7"/>
    <n v="2001"/>
    <x v="0"/>
  </r>
  <r>
    <x v="1"/>
    <x v="3"/>
    <n v="0.02"/>
    <x v="6"/>
    <s v="CLEAN AMBIENTAL"/>
    <x v="14"/>
    <s v="'1015231"/>
    <x v="1"/>
    <x v="0"/>
    <x v="0"/>
    <x v="2"/>
    <x v="2"/>
    <x v="5"/>
    <x v="4"/>
    <s v="1 | 1"/>
    <x v="7"/>
    <n v="2001"/>
    <x v="0"/>
  </r>
  <r>
    <x v="1"/>
    <x v="3"/>
    <n v="0.02"/>
    <x v="6"/>
    <s v="CLEAN AMBIENTAL"/>
    <x v="14"/>
    <s v="'20230404006-REND"/>
    <x v="1306"/>
    <x v="0"/>
    <x v="0"/>
    <x v="2"/>
    <x v="2"/>
    <x v="5"/>
    <x v="4"/>
    <s v="1 | 1"/>
    <x v="7"/>
    <n v="2001"/>
    <x v="0"/>
  </r>
  <r>
    <x v="1"/>
    <x v="3"/>
    <n v="0.02"/>
    <x v="6"/>
    <s v="GA SERVIÃ‡OS DE AUTOMOTORES LTDA"/>
    <x v="14"/>
    <s v="'20230406010-REND"/>
    <x v="1306"/>
    <x v="0"/>
    <x v="0"/>
    <x v="2"/>
    <x v="2"/>
    <x v="5"/>
    <x v="4"/>
    <s v="1 | 1"/>
    <x v="7"/>
    <n v="2001"/>
    <x v="0"/>
  </r>
  <r>
    <x v="1"/>
    <x v="3"/>
    <n v="0.02"/>
    <x v="6"/>
    <s v="MDAKEDE"/>
    <x v="14"/>
    <s v="'20230403003-REND"/>
    <x v="1306"/>
    <x v="0"/>
    <x v="0"/>
    <x v="2"/>
    <x v="2"/>
    <x v="5"/>
    <x v="4"/>
    <s v="1 | 1"/>
    <x v="7"/>
    <n v="2001"/>
    <x v="0"/>
  </r>
  <r>
    <x v="1"/>
    <x v="3"/>
    <n v="0.03"/>
    <x v="6"/>
    <s v="CLEAN AMBIENTAL"/>
    <x v="14"/>
    <s v="'20230406006-REND"/>
    <x v="1306"/>
    <x v="0"/>
    <x v="0"/>
    <x v="2"/>
    <x v="2"/>
    <x v="5"/>
    <x v="4"/>
    <s v="1 | 1"/>
    <x v="7"/>
    <n v="2001"/>
    <x v="0"/>
  </r>
  <r>
    <x v="1"/>
    <x v="3"/>
    <n v="0.03"/>
    <x v="6"/>
    <s v="KIOTO AMBIENTAL LTDA"/>
    <x v="14"/>
    <s v="'1015550"/>
    <x v="1"/>
    <x v="0"/>
    <x v="0"/>
    <x v="2"/>
    <x v="2"/>
    <x v="5"/>
    <x v="4"/>
    <s v="1 | 1"/>
    <x v="7"/>
    <n v="2001"/>
    <x v="0"/>
  </r>
  <r>
    <x v="1"/>
    <x v="3"/>
    <n v="0.03"/>
    <x v="6"/>
    <s v="PADRAO AMBIENTAL"/>
    <x v="14"/>
    <s v="'20230410004-REND"/>
    <x v="1306"/>
    <x v="0"/>
    <x v="0"/>
    <x v="2"/>
    <x v="2"/>
    <x v="5"/>
    <x v="4"/>
    <s v="1 | 1"/>
    <x v="7"/>
    <n v="2001"/>
    <x v="0"/>
  </r>
  <r>
    <x v="1"/>
    <x v="3"/>
    <n v="0.03"/>
    <x v="6"/>
    <s v="PADRAO AMBIENTAL"/>
    <x v="14"/>
    <s v="'20230417003-REND"/>
    <x v="1306"/>
    <x v="0"/>
    <x v="0"/>
    <x v="2"/>
    <x v="2"/>
    <x v="5"/>
    <x v="4"/>
    <s v="1 | 1"/>
    <x v="7"/>
    <n v="2001"/>
    <x v="0"/>
  </r>
  <r>
    <x v="1"/>
    <x v="3"/>
    <n v="0.03"/>
    <x v="6"/>
    <s v="PADRAO AMBIENTAL"/>
    <x v="14"/>
    <s v="'20230424006-REND"/>
    <x v="1306"/>
    <x v="0"/>
    <x v="0"/>
    <x v="2"/>
    <x v="2"/>
    <x v="5"/>
    <x v="4"/>
    <s v="1 | 1"/>
    <x v="7"/>
    <n v="2001"/>
    <x v="0"/>
  </r>
  <r>
    <x v="1"/>
    <x v="3"/>
    <n v="0.04"/>
    <x v="50"/>
    <s v="TRANSRIO CAMINHOES, ONIBUS, MAQUINAS E MOTORES LTDA"/>
    <x v="8"/>
    <s v="'87878"/>
    <x v="3406"/>
    <x v="1"/>
    <x v="1"/>
    <x v="1"/>
    <x v="1"/>
    <x v="1"/>
    <x v="1"/>
    <s v="1 | 3"/>
    <x v="62"/>
    <n v="70011"/>
    <x v="1"/>
  </r>
  <r>
    <x v="1"/>
    <x v="3"/>
    <n v="0.04"/>
    <x v="50"/>
    <s v="TRANSRIO CAMINHOES, ONIBUS, MAQUINAS E MOTORES LTDA"/>
    <x v="8"/>
    <s v="'87878"/>
    <x v="3406"/>
    <x v="1"/>
    <x v="1"/>
    <x v="1"/>
    <x v="1"/>
    <x v="1"/>
    <x v="1"/>
    <s v="2 | 3"/>
    <x v="62"/>
    <n v="70011"/>
    <x v="1"/>
  </r>
  <r>
    <x v="1"/>
    <x v="3"/>
    <n v="0.04"/>
    <x v="50"/>
    <s v="TRANSRIO CAMINHOES, ONIBUS, MAQUINAS E MOTORES LTDA"/>
    <x v="8"/>
    <s v="'87878"/>
    <x v="3406"/>
    <x v="1"/>
    <x v="1"/>
    <x v="1"/>
    <x v="1"/>
    <x v="1"/>
    <x v="1"/>
    <s v="3 | 3"/>
    <x v="62"/>
    <n v="70011"/>
    <x v="1"/>
  </r>
  <r>
    <x v="1"/>
    <x v="3"/>
    <n v="0.04"/>
    <x v="6"/>
    <s v="CLEAN AMBIENTAL"/>
    <x v="14"/>
    <s v="'1015701"/>
    <x v="1"/>
    <x v="0"/>
    <x v="0"/>
    <x v="2"/>
    <x v="2"/>
    <x v="5"/>
    <x v="4"/>
    <s v="1 | 1"/>
    <x v="7"/>
    <n v="2001"/>
    <x v="0"/>
  </r>
  <r>
    <x v="1"/>
    <x v="3"/>
    <n v="0.04"/>
    <x v="6"/>
    <s v="CLEAN AMBIENTAL"/>
    <x v="14"/>
    <s v="'20230418004-REND"/>
    <x v="1306"/>
    <x v="0"/>
    <x v="0"/>
    <x v="2"/>
    <x v="2"/>
    <x v="5"/>
    <x v="4"/>
    <s v="1 | 1"/>
    <x v="7"/>
    <n v="2001"/>
    <x v="0"/>
  </r>
  <r>
    <x v="1"/>
    <x v="3"/>
    <n v="0.04"/>
    <x v="6"/>
    <s v="EDÃ‰SIO"/>
    <x v="14"/>
    <s v="'20230410003-REND"/>
    <x v="1306"/>
    <x v="0"/>
    <x v="0"/>
    <x v="2"/>
    <x v="2"/>
    <x v="5"/>
    <x v="4"/>
    <s v="1 | 1"/>
    <x v="7"/>
    <n v="2001"/>
    <x v="0"/>
  </r>
  <r>
    <x v="1"/>
    <x v="3"/>
    <n v="0.05"/>
    <x v="6"/>
    <s v="HK LOCAÃ‡ÃƒO"/>
    <x v="14"/>
    <s v="'20230418002-REND"/>
    <x v="1306"/>
    <x v="0"/>
    <x v="0"/>
    <x v="2"/>
    <x v="2"/>
    <x v="5"/>
    <x v="4"/>
    <s v="1 | 1"/>
    <x v="7"/>
    <n v="2001"/>
    <x v="0"/>
  </r>
  <r>
    <x v="1"/>
    <x v="3"/>
    <n v="0.06"/>
    <x v="41"/>
    <s v="KABUM COMERCIO ELETRONICO S.A."/>
    <x v="10"/>
    <s v="'17206196"/>
    <x v="2260"/>
    <x v="24"/>
    <x v="17"/>
    <x v="4"/>
    <x v="4"/>
    <x v="11"/>
    <x v="9"/>
    <s v="2 | 10"/>
    <x v="50"/>
    <n v="8006"/>
    <x v="1"/>
  </r>
  <r>
    <x v="1"/>
    <x v="3"/>
    <n v="0.06"/>
    <x v="6"/>
    <s v="CLEAN AMBIENTAL"/>
    <x v="14"/>
    <s v="'20230424008-REND"/>
    <x v="1306"/>
    <x v="0"/>
    <x v="0"/>
    <x v="2"/>
    <x v="2"/>
    <x v="5"/>
    <x v="4"/>
    <s v="1 | 1"/>
    <x v="7"/>
    <n v="2001"/>
    <x v="0"/>
  </r>
  <r>
    <x v="1"/>
    <x v="3"/>
    <n v="0.06"/>
    <x v="6"/>
    <s v="EKO TRANSPORTES E RECOLHIMENTO DE RESÃDUOS LTDA"/>
    <x v="14"/>
    <s v="'20230427009-REND"/>
    <x v="1306"/>
    <x v="0"/>
    <x v="0"/>
    <x v="2"/>
    <x v="2"/>
    <x v="5"/>
    <x v="4"/>
    <s v="1 | 1"/>
    <x v="7"/>
    <n v="2001"/>
    <x v="0"/>
  </r>
  <r>
    <x v="1"/>
    <x v="3"/>
    <n v="7.0000000000000007E-2"/>
    <x v="6"/>
    <s v="CLEAN AMBIENTAL"/>
    <x v="14"/>
    <s v="'1015660"/>
    <x v="1"/>
    <x v="0"/>
    <x v="0"/>
    <x v="2"/>
    <x v="2"/>
    <x v="5"/>
    <x v="4"/>
    <s v="1 | 1"/>
    <x v="7"/>
    <n v="2001"/>
    <x v="0"/>
  </r>
  <r>
    <x v="1"/>
    <x v="3"/>
    <n v="7.0000000000000007E-2"/>
    <x v="6"/>
    <s v="HEVKEDE"/>
    <x v="14"/>
    <s v="'20230404002-REND"/>
    <x v="1306"/>
    <x v="0"/>
    <x v="0"/>
    <x v="2"/>
    <x v="2"/>
    <x v="5"/>
    <x v="4"/>
    <s v="1 | 1"/>
    <x v="7"/>
    <n v="2001"/>
    <x v="0"/>
  </r>
  <r>
    <x v="1"/>
    <x v="3"/>
    <n v="7.0000000000000007E-2"/>
    <x v="51"/>
    <s v="BANCO VOLKSWAGEN S.A."/>
    <x v="9"/>
    <s v="'0041580760"/>
    <x v="651"/>
    <x v="0"/>
    <x v="0"/>
    <x v="7"/>
    <x v="7"/>
    <x v="18"/>
    <x v="14"/>
    <s v="48 | 58"/>
    <x v="63"/>
    <n v="20011"/>
    <x v="0"/>
  </r>
  <r>
    <x v="1"/>
    <x v="3"/>
    <n v="7.0000000000000007E-2"/>
    <x v="51"/>
    <s v="BANCO VOLKSWAGEN S.A."/>
    <x v="9"/>
    <s v="'0041580787"/>
    <x v="651"/>
    <x v="0"/>
    <x v="0"/>
    <x v="7"/>
    <x v="7"/>
    <x v="18"/>
    <x v="14"/>
    <s v="48 | 58"/>
    <x v="63"/>
    <n v="20011"/>
    <x v="0"/>
  </r>
  <r>
    <x v="1"/>
    <x v="3"/>
    <n v="0.09"/>
    <x v="6"/>
    <s v="EDÃ‰SIO"/>
    <x v="14"/>
    <s v="'20230404002-REND"/>
    <x v="1306"/>
    <x v="0"/>
    <x v="0"/>
    <x v="2"/>
    <x v="2"/>
    <x v="5"/>
    <x v="4"/>
    <s v="1 | 1"/>
    <x v="7"/>
    <n v="2001"/>
    <x v="0"/>
  </r>
  <r>
    <x v="1"/>
    <x v="3"/>
    <n v="0.11"/>
    <x v="6"/>
    <s v="CLEAN AMBIENTAL"/>
    <x v="14"/>
    <s v="'20230427005-REND"/>
    <x v="1306"/>
    <x v="0"/>
    <x v="0"/>
    <x v="2"/>
    <x v="2"/>
    <x v="5"/>
    <x v="4"/>
    <s v="1 | 1"/>
    <x v="7"/>
    <n v="2001"/>
    <x v="0"/>
  </r>
  <r>
    <x v="1"/>
    <x v="3"/>
    <n v="0.14000000000000001"/>
    <x v="6"/>
    <s v="KIOTO AMBIENTAL LTDA"/>
    <x v="14"/>
    <s v="'20230427025-REND"/>
    <x v="1306"/>
    <x v="0"/>
    <x v="0"/>
    <x v="2"/>
    <x v="2"/>
    <x v="5"/>
    <x v="4"/>
    <s v="1 | 1"/>
    <x v="7"/>
    <n v="2001"/>
    <x v="0"/>
  </r>
  <r>
    <x v="1"/>
    <x v="3"/>
    <n v="0.15"/>
    <x v="6"/>
    <s v="KIOTO AMBIENTAL LTDA"/>
    <x v="14"/>
    <s v="'20230413011-REND"/>
    <x v="1306"/>
    <x v="0"/>
    <x v="0"/>
    <x v="2"/>
    <x v="2"/>
    <x v="5"/>
    <x v="4"/>
    <s v="1 | 1"/>
    <x v="7"/>
    <n v="2001"/>
    <x v="0"/>
  </r>
  <r>
    <x v="1"/>
    <x v="3"/>
    <n v="0.34"/>
    <x v="6"/>
    <s v="EKO TRANSPORTES E RECOLHIMENTO DE RESÃDUOS LTDA"/>
    <x v="14"/>
    <s v="'20230406021-REND"/>
    <x v="1306"/>
    <x v="0"/>
    <x v="0"/>
    <x v="2"/>
    <x v="2"/>
    <x v="5"/>
    <x v="4"/>
    <s v="1 | 1"/>
    <x v="7"/>
    <n v="2001"/>
    <x v="0"/>
  </r>
  <r>
    <x v="1"/>
    <x v="3"/>
    <n v="0.4"/>
    <x v="3"/>
    <s v="SODEXO PASS DO BRASIL SERVICOS E COMERCIO S.A."/>
    <x v="3"/>
    <s v="'838340001"/>
    <x v="3126"/>
    <x v="0"/>
    <x v="0"/>
    <x v="2"/>
    <x v="2"/>
    <x v="6"/>
    <x v="3"/>
    <s v="1 | 1"/>
    <x v="8"/>
    <n v="2001"/>
    <x v="1"/>
  </r>
  <r>
    <x v="1"/>
    <x v="3"/>
    <n v="0.44"/>
    <x v="6"/>
    <s v="EDÃ‰SIO"/>
    <x v="14"/>
    <s v="'20230420003-REND"/>
    <x v="1307"/>
    <x v="0"/>
    <x v="0"/>
    <x v="2"/>
    <x v="2"/>
    <x v="5"/>
    <x v="4"/>
    <s v="1 | 1"/>
    <x v="7"/>
    <n v="2001"/>
    <x v="0"/>
  </r>
  <r>
    <x v="1"/>
    <x v="3"/>
    <n v="0.52"/>
    <x v="6"/>
    <s v="HK LOCAÃ‡ÃƒO"/>
    <x v="14"/>
    <s v="'20230428003-REND"/>
    <x v="1306"/>
    <x v="0"/>
    <x v="0"/>
    <x v="2"/>
    <x v="2"/>
    <x v="5"/>
    <x v="4"/>
    <s v="1 | 1"/>
    <x v="7"/>
    <n v="2001"/>
    <x v="0"/>
  </r>
  <r>
    <x v="1"/>
    <x v="3"/>
    <n v="0.53"/>
    <x v="124"/>
    <s v="ITAU UNIBANCO S.A."/>
    <x v="9"/>
    <s v="'1016111"/>
    <x v="3125"/>
    <x v="0"/>
    <x v="0"/>
    <x v="2"/>
    <x v="2"/>
    <x v="5"/>
    <x v="4"/>
    <s v="1 | 1"/>
    <x v="147"/>
    <n v="20011"/>
    <x v="1"/>
  </r>
  <r>
    <x v="1"/>
    <x v="3"/>
    <n v="0.56000000000000005"/>
    <x v="6"/>
    <s v="EKO TRANSPORTES E RECOLHIMENTO DE RESÃDUOS LTDA"/>
    <x v="14"/>
    <s v="'20230428019-REND"/>
    <x v="1306"/>
    <x v="0"/>
    <x v="0"/>
    <x v="2"/>
    <x v="2"/>
    <x v="5"/>
    <x v="4"/>
    <s v="1 | 1"/>
    <x v="7"/>
    <n v="2001"/>
    <x v="0"/>
  </r>
  <r>
    <x v="1"/>
    <x v="3"/>
    <n v="0.64"/>
    <x v="6"/>
    <s v="KIOTO AMBIENTAL LTDA"/>
    <x v="14"/>
    <s v="'20230403029-REND"/>
    <x v="1306"/>
    <x v="0"/>
    <x v="0"/>
    <x v="2"/>
    <x v="2"/>
    <x v="5"/>
    <x v="4"/>
    <s v="1 | 1"/>
    <x v="7"/>
    <n v="2001"/>
    <x v="0"/>
  </r>
  <r>
    <x v="1"/>
    <x v="3"/>
    <n v="0.9"/>
    <x v="6"/>
    <s v="EKO TRANSPORTES E RECOLHIMENTO DE RESÃDUOS LTDA"/>
    <x v="14"/>
    <s v="'20230405011-REND"/>
    <x v="1306"/>
    <x v="0"/>
    <x v="0"/>
    <x v="2"/>
    <x v="2"/>
    <x v="5"/>
    <x v="4"/>
    <s v="1 | 1"/>
    <x v="7"/>
    <n v="2001"/>
    <x v="0"/>
  </r>
  <r>
    <x v="1"/>
    <x v="3"/>
    <n v="0.94"/>
    <x v="6"/>
    <s v="KIOTO AMBIENTAL LTDA"/>
    <x v="14"/>
    <s v="'20230420030-REND"/>
    <x v="1307"/>
    <x v="0"/>
    <x v="0"/>
    <x v="2"/>
    <x v="2"/>
    <x v="5"/>
    <x v="4"/>
    <s v="1 | 1"/>
    <x v="7"/>
    <n v="2001"/>
    <x v="0"/>
  </r>
  <r>
    <x v="1"/>
    <x v="3"/>
    <n v="1.1399999999999999"/>
    <x v="6"/>
    <s v="EKO TRANSPORTES E RECOLHIMENTO DE RESÃDUOS LTDA"/>
    <x v="14"/>
    <s v="'20230411020-REND"/>
    <x v="1306"/>
    <x v="0"/>
    <x v="0"/>
    <x v="2"/>
    <x v="2"/>
    <x v="5"/>
    <x v="4"/>
    <s v="1 | 1"/>
    <x v="7"/>
    <n v="2001"/>
    <x v="0"/>
  </r>
  <r>
    <x v="1"/>
    <x v="3"/>
    <n v="1.1499999999999999"/>
    <x v="6"/>
    <s v="KIOTO AMBIENTAL LTDA"/>
    <x v="14"/>
    <s v="'20230411024-REND"/>
    <x v="1306"/>
    <x v="0"/>
    <x v="0"/>
    <x v="2"/>
    <x v="2"/>
    <x v="5"/>
    <x v="4"/>
    <s v="1 | 1"/>
    <x v="7"/>
    <n v="2001"/>
    <x v="0"/>
  </r>
  <r>
    <x v="1"/>
    <x v="3"/>
    <n v="1.58"/>
    <x v="6"/>
    <s v="HK LOCAÃ‡ÃƒO"/>
    <x v="14"/>
    <s v="'20230424003-REND"/>
    <x v="1306"/>
    <x v="0"/>
    <x v="0"/>
    <x v="2"/>
    <x v="2"/>
    <x v="5"/>
    <x v="4"/>
    <s v="1 | 1"/>
    <x v="7"/>
    <n v="2001"/>
    <x v="0"/>
  </r>
  <r>
    <x v="1"/>
    <x v="3"/>
    <n v="1.94"/>
    <x v="6"/>
    <s v="KIOTO AMBIENTAL LTDA"/>
    <x v="14"/>
    <s v="'20230425028-REND"/>
    <x v="1306"/>
    <x v="0"/>
    <x v="0"/>
    <x v="2"/>
    <x v="2"/>
    <x v="5"/>
    <x v="4"/>
    <s v="1 | 1"/>
    <x v="7"/>
    <n v="2001"/>
    <x v="0"/>
  </r>
  <r>
    <x v="1"/>
    <x v="3"/>
    <n v="2.02"/>
    <x v="3"/>
    <s v="SODEXO PASS DO BRASIL SERVICOS E COMERCIO S.A."/>
    <x v="11"/>
    <s v="'1015508"/>
    <x v="2925"/>
    <x v="0"/>
    <x v="0"/>
    <x v="2"/>
    <x v="2"/>
    <x v="6"/>
    <x v="3"/>
    <s v="1 | 1"/>
    <x v="8"/>
    <n v="2001"/>
    <x v="1"/>
  </r>
  <r>
    <x v="1"/>
    <x v="3"/>
    <n v="2.0499999999999998"/>
    <x v="23"/>
    <s v="FENIX EMERGENCIAS AMBIENTAIS LTDA"/>
    <x v="10"/>
    <s v="'11992"/>
    <x v="1142"/>
    <x v="20"/>
    <x v="14"/>
    <x v="1"/>
    <x v="1"/>
    <x v="8"/>
    <x v="6"/>
    <s v="17 | 24"/>
    <x v="28"/>
    <n v="5001"/>
    <x v="1"/>
  </r>
  <r>
    <x v="1"/>
    <x v="3"/>
    <n v="2.0499999999999998"/>
    <x v="23"/>
    <s v="FENIX EMERGENCIAS AMBIENTAIS LTDA"/>
    <x v="10"/>
    <s v="'11992"/>
    <x v="1142"/>
    <x v="20"/>
    <x v="14"/>
    <x v="1"/>
    <x v="1"/>
    <x v="8"/>
    <x v="6"/>
    <s v="17 | 24"/>
    <x v="28"/>
    <n v="50016"/>
    <x v="1"/>
  </r>
  <r>
    <x v="1"/>
    <x v="3"/>
    <n v="2.4"/>
    <x v="3"/>
    <s v="SODEXO PASS DO BRASIL SERVICOS E COMERCIO S.A."/>
    <x v="11"/>
    <s v="'1015504"/>
    <x v="3493"/>
    <x v="0"/>
    <x v="0"/>
    <x v="2"/>
    <x v="2"/>
    <x v="6"/>
    <x v="3"/>
    <s v="1 | 1"/>
    <x v="8"/>
    <n v="2001"/>
    <x v="1"/>
  </r>
  <r>
    <x v="1"/>
    <x v="3"/>
    <n v="2.7"/>
    <x v="6"/>
    <s v="EKO TRANSPORTES E RECOLHIMENTO DE RESÃDUOS LTDA"/>
    <x v="14"/>
    <s v="'20230417014-REND"/>
    <x v="1306"/>
    <x v="0"/>
    <x v="0"/>
    <x v="2"/>
    <x v="2"/>
    <x v="5"/>
    <x v="4"/>
    <s v="1 | 1"/>
    <x v="7"/>
    <n v="2001"/>
    <x v="0"/>
  </r>
  <r>
    <x v="1"/>
    <x v="3"/>
    <n v="3.24"/>
    <x v="6"/>
    <s v="KIOTO AMBIENTAL LTDA"/>
    <x v="14"/>
    <s v="'20230406010-REND"/>
    <x v="1306"/>
    <x v="0"/>
    <x v="0"/>
    <x v="2"/>
    <x v="2"/>
    <x v="5"/>
    <x v="4"/>
    <s v="1 | 1"/>
    <x v="7"/>
    <n v="2001"/>
    <x v="0"/>
  </r>
  <r>
    <x v="1"/>
    <x v="3"/>
    <n v="3.41"/>
    <x v="20"/>
    <s v="UNIMED-RIO COOPERATIVA DE TRABALHO MEDICO DO RIO DE JANEIRO LTDA"/>
    <x v="8"/>
    <s v="'34586713"/>
    <x v="3182"/>
    <x v="12"/>
    <x v="10"/>
    <x v="2"/>
    <x v="2"/>
    <x v="6"/>
    <x v="3"/>
    <s v="1 | 1"/>
    <x v="23"/>
    <n v="3005"/>
    <x v="1"/>
  </r>
  <r>
    <x v="1"/>
    <x v="3"/>
    <n v="3.46"/>
    <x v="6"/>
    <s v="KIOTO AMBIENTAL LTDA"/>
    <x v="14"/>
    <s v="'20230405026-REND"/>
    <x v="1306"/>
    <x v="0"/>
    <x v="0"/>
    <x v="2"/>
    <x v="2"/>
    <x v="5"/>
    <x v="4"/>
    <s v="1 | 1"/>
    <x v="7"/>
    <n v="2001"/>
    <x v="0"/>
  </r>
  <r>
    <x v="1"/>
    <x v="3"/>
    <n v="3.52"/>
    <x v="6"/>
    <s v="EKO TRANSPORTES E RECOLHIMENTO DE RESÃDUOS LTDA"/>
    <x v="14"/>
    <s v="'20230425015-REND"/>
    <x v="1306"/>
    <x v="0"/>
    <x v="0"/>
    <x v="2"/>
    <x v="2"/>
    <x v="5"/>
    <x v="4"/>
    <s v="1 | 1"/>
    <x v="7"/>
    <n v="2001"/>
    <x v="0"/>
  </r>
  <r>
    <x v="1"/>
    <x v="3"/>
    <n v="4.0199999999999996"/>
    <x v="3"/>
    <s v="SODEXO PASS DO BRASIL SERVICOS E COMERCIO S.A."/>
    <x v="3"/>
    <s v="'715733001"/>
    <x v="3473"/>
    <x v="0"/>
    <x v="0"/>
    <x v="1"/>
    <x v="1"/>
    <x v="3"/>
    <x v="3"/>
    <s v="1 | 1"/>
    <x v="3"/>
    <n v="2001"/>
    <x v="1"/>
  </r>
  <r>
    <x v="1"/>
    <x v="3"/>
    <n v="4.6100000000000003"/>
    <x v="20"/>
    <s v="UNIMED-RIO COOPERATIVA DE TRABALHO MEDICO DO RIO DE JANEIRO LTDA"/>
    <x v="8"/>
    <s v="'34586716"/>
    <x v="3441"/>
    <x v="12"/>
    <x v="10"/>
    <x v="2"/>
    <x v="2"/>
    <x v="6"/>
    <x v="3"/>
    <s v="1 | 1"/>
    <x v="23"/>
    <n v="3005"/>
    <x v="1"/>
  </r>
  <r>
    <x v="1"/>
    <x v="3"/>
    <n v="4.92"/>
    <x v="20"/>
    <s v="UNIMED-RIO COOPERATIVA DE TRABALHO MEDICO DO RIO DE JANEIRO LTDA"/>
    <x v="8"/>
    <s v="'34586717"/>
    <x v="3162"/>
    <x v="27"/>
    <x v="19"/>
    <x v="1"/>
    <x v="1"/>
    <x v="3"/>
    <x v="3"/>
    <s v="1 | 1"/>
    <x v="24"/>
    <n v="6002"/>
    <x v="1"/>
  </r>
  <r>
    <x v="1"/>
    <x v="3"/>
    <n v="7.1"/>
    <x v="6"/>
    <s v="EKO TRANSPORTES E RECOLHIMENTO DE RESÃDUOS LTDA"/>
    <x v="14"/>
    <s v="'20230420018-REND"/>
    <x v="1307"/>
    <x v="0"/>
    <x v="0"/>
    <x v="2"/>
    <x v="2"/>
    <x v="5"/>
    <x v="4"/>
    <s v="1 | 1"/>
    <x v="7"/>
    <n v="2001"/>
    <x v="0"/>
  </r>
  <r>
    <x v="1"/>
    <x v="3"/>
    <n v="8.4"/>
    <x v="3"/>
    <s v="SODEXO PASS DO BRASIL SERVICOS E COMERCIO S.A."/>
    <x v="3"/>
    <s v="'838726001"/>
    <x v="3369"/>
    <x v="0"/>
    <x v="0"/>
    <x v="1"/>
    <x v="1"/>
    <x v="3"/>
    <x v="3"/>
    <s v="1 | 1"/>
    <x v="3"/>
    <n v="2001"/>
    <x v="1"/>
  </r>
  <r>
    <x v="1"/>
    <x v="3"/>
    <n v="11.41"/>
    <x v="124"/>
    <s v="ITAU UNIBANCO S.A."/>
    <x v="9"/>
    <s v="'1016111"/>
    <x v="3125"/>
    <x v="0"/>
    <x v="0"/>
    <x v="2"/>
    <x v="2"/>
    <x v="5"/>
    <x v="4"/>
    <s v="1 | 1"/>
    <x v="147"/>
    <n v="20011"/>
    <x v="1"/>
  </r>
  <r>
    <x v="1"/>
    <x v="3"/>
    <n v="12.14"/>
    <x v="3"/>
    <s v="SODEXO PASS DO BRASIL SERVICOS E COMERCIO S.A."/>
    <x v="3"/>
    <s v="'819866001"/>
    <x v="3126"/>
    <x v="0"/>
    <x v="0"/>
    <x v="2"/>
    <x v="2"/>
    <x v="6"/>
    <x v="3"/>
    <s v="1 | 1"/>
    <x v="8"/>
    <n v="2001"/>
    <x v="1"/>
  </r>
  <r>
    <x v="1"/>
    <x v="3"/>
    <n v="13.41"/>
    <x v="3"/>
    <s v="SODEXO PASS DO BRASIL SERVICOS E COMERCIO S.A."/>
    <x v="3"/>
    <s v="'715731001"/>
    <x v="3300"/>
    <x v="0"/>
    <x v="0"/>
    <x v="2"/>
    <x v="2"/>
    <x v="6"/>
    <x v="3"/>
    <s v="1 | 1"/>
    <x v="8"/>
    <n v="2001"/>
    <x v="1"/>
  </r>
  <r>
    <x v="1"/>
    <x v="3"/>
    <n v="14.4"/>
    <x v="3"/>
    <s v="SODEXO PASS DO BRASIL SERVICOS E COMERCIO S.A."/>
    <x v="10"/>
    <s v="'849247"/>
    <x v="3286"/>
    <x v="0"/>
    <x v="0"/>
    <x v="2"/>
    <x v="2"/>
    <x v="6"/>
    <x v="3"/>
    <s v="1 | 1"/>
    <x v="8"/>
    <n v="2001"/>
    <x v="1"/>
  </r>
  <r>
    <x v="1"/>
    <x v="3"/>
    <n v="14.55"/>
    <x v="3"/>
    <s v="SODEXO PASS DO BRASIL SERVICOS E COMERCIO S.A."/>
    <x v="3"/>
    <s v="'715728001"/>
    <x v="3290"/>
    <x v="0"/>
    <x v="0"/>
    <x v="1"/>
    <x v="1"/>
    <x v="3"/>
    <x v="3"/>
    <s v="1 | 1"/>
    <x v="3"/>
    <n v="2001"/>
    <x v="1"/>
  </r>
  <r>
    <x v="1"/>
    <x v="3"/>
    <n v="15.39"/>
    <x v="3"/>
    <s v="SODEXO PASS DO BRASIL SERVICOS E COMERCIO S.A."/>
    <x v="3"/>
    <s v="'819865001"/>
    <x v="3126"/>
    <x v="0"/>
    <x v="0"/>
    <x v="2"/>
    <x v="2"/>
    <x v="6"/>
    <x v="3"/>
    <s v="1 | 1"/>
    <x v="8"/>
    <n v="2001"/>
    <x v="1"/>
  </r>
  <r>
    <x v="1"/>
    <x v="3"/>
    <n v="16.8"/>
    <x v="3"/>
    <s v="SODEXO PASS DO BRASIL SERVICOS E COMERCIO S.A."/>
    <x v="11"/>
    <s v="'1015505"/>
    <x v="3367"/>
    <x v="0"/>
    <x v="0"/>
    <x v="2"/>
    <x v="2"/>
    <x v="6"/>
    <x v="3"/>
    <s v="1 | 1"/>
    <x v="8"/>
    <n v="2001"/>
    <x v="1"/>
  </r>
  <r>
    <x v="1"/>
    <x v="3"/>
    <n v="16.8"/>
    <x v="3"/>
    <s v="SODEXO PASS DO BRASIL SERVICOS E COMERCIO S.A."/>
    <x v="3"/>
    <s v="'865022001"/>
    <x v="3260"/>
    <x v="0"/>
    <x v="0"/>
    <x v="2"/>
    <x v="2"/>
    <x v="6"/>
    <x v="3"/>
    <s v="1 | 1"/>
    <x v="8"/>
    <n v="2001"/>
    <x v="1"/>
  </r>
  <r>
    <x v="1"/>
    <x v="3"/>
    <n v="17.23"/>
    <x v="3"/>
    <s v="SODEXO PASS DO BRASIL SERVICOS E COMERCIO S.A."/>
    <x v="3"/>
    <s v="'609733001"/>
    <x v="3368"/>
    <x v="0"/>
    <x v="0"/>
    <x v="1"/>
    <x v="1"/>
    <x v="3"/>
    <x v="3"/>
    <s v="1 | 1"/>
    <x v="3"/>
    <n v="2001"/>
    <x v="1"/>
  </r>
  <r>
    <x v="1"/>
    <x v="3"/>
    <n v="19.96"/>
    <x v="42"/>
    <s v="PRISCILA HORN 80155775944"/>
    <x v="10"/>
    <s v="'371"/>
    <x v="3432"/>
    <x v="24"/>
    <x v="17"/>
    <x v="2"/>
    <x v="2"/>
    <x v="10"/>
    <x v="8"/>
    <s v="1 | 1"/>
    <x v="51"/>
    <n v="8006"/>
    <x v="1"/>
  </r>
  <r>
    <x v="1"/>
    <x v="3"/>
    <n v="26.21"/>
    <x v="39"/>
    <s v="VR BENEFICIOS E SERVICOS DE PROCESSAMENTO S.A"/>
    <x v="3"/>
    <s v="'20230330002020"/>
    <x v="3155"/>
    <x v="0"/>
    <x v="0"/>
    <x v="2"/>
    <x v="2"/>
    <x v="6"/>
    <x v="3"/>
    <s v="1 | 1"/>
    <x v="46"/>
    <n v="2001"/>
    <x v="1"/>
  </r>
  <r>
    <x v="1"/>
    <x v="3"/>
    <n v="29.64"/>
    <x v="3"/>
    <s v="SODEXO PASS DO BRASIL SERVICOS E COMERCIO S.A."/>
    <x v="3"/>
    <s v="'840301001"/>
    <x v="3260"/>
    <x v="0"/>
    <x v="0"/>
    <x v="1"/>
    <x v="1"/>
    <x v="3"/>
    <x v="3"/>
    <s v="1 | 1"/>
    <x v="3"/>
    <n v="2001"/>
    <x v="1"/>
  </r>
  <r>
    <x v="1"/>
    <x v="3"/>
    <n v="34.409999999999997"/>
    <x v="3"/>
    <s v="SODEXO PASS DO BRASIL SERVICOS E COMERCIO S.A."/>
    <x v="3"/>
    <s v="'819695001"/>
    <x v="3206"/>
    <x v="0"/>
    <x v="0"/>
    <x v="2"/>
    <x v="2"/>
    <x v="6"/>
    <x v="3"/>
    <s v="1 | 1"/>
    <x v="8"/>
    <n v="2001"/>
    <x v="1"/>
  </r>
  <r>
    <x v="1"/>
    <x v="3"/>
    <n v="41.67"/>
    <x v="3"/>
    <s v="SODEXO PASS DO BRASIL SERVICOS E COMERCIO S.A."/>
    <x v="11"/>
    <s v="'1015512"/>
    <x v="3126"/>
    <x v="0"/>
    <x v="0"/>
    <x v="2"/>
    <x v="2"/>
    <x v="6"/>
    <x v="3"/>
    <s v="1 | 1"/>
    <x v="8"/>
    <n v="2001"/>
    <x v="1"/>
  </r>
  <r>
    <x v="1"/>
    <x v="3"/>
    <n v="57.32"/>
    <x v="34"/>
    <s v="UNIMED-RIO COOPERATIVA DE TRABALHO MEDICO DO RIO DE JANEIRO LTDA"/>
    <x v="8"/>
    <s v="'34586709"/>
    <x v="2889"/>
    <x v="12"/>
    <x v="10"/>
    <x v="2"/>
    <x v="2"/>
    <x v="6"/>
    <x v="3"/>
    <s v="1 | 1"/>
    <x v="40"/>
    <n v="3005"/>
    <x v="1"/>
  </r>
  <r>
    <x v="1"/>
    <x v="3"/>
    <n v="59.4"/>
    <x v="3"/>
    <s v="SODEXO PASS DO BRASIL SERVICOS E COMERCIO S.A."/>
    <x v="11"/>
    <s v="'1015507"/>
    <x v="2925"/>
    <x v="0"/>
    <x v="0"/>
    <x v="2"/>
    <x v="2"/>
    <x v="6"/>
    <x v="3"/>
    <s v="1 | 1"/>
    <x v="8"/>
    <n v="2001"/>
    <x v="1"/>
  </r>
  <r>
    <x v="1"/>
    <x v="3"/>
    <n v="77.03"/>
    <x v="3"/>
    <s v="SODEXO PASS DO BRASIL SERVICOS E COMERCIO S.A."/>
    <x v="3"/>
    <s v="'23/31317794"/>
    <x v="2954"/>
    <x v="0"/>
    <x v="0"/>
    <x v="2"/>
    <x v="2"/>
    <x v="6"/>
    <x v="3"/>
    <s v="1 | 1"/>
    <x v="8"/>
    <n v="2001"/>
    <x v="1"/>
  </r>
  <r>
    <x v="1"/>
    <x v="3"/>
    <n v="126.32"/>
    <x v="118"/>
    <s v="PADRAO AMBIENTAL"/>
    <x v="2"/>
    <s v="'1015326"/>
    <x v="1"/>
    <x v="35"/>
    <x v="20"/>
    <x v="11"/>
    <x v="11"/>
    <x v="23"/>
    <x v="19"/>
    <s v="1 | 1"/>
    <x v="141"/>
    <m/>
    <x v="0"/>
  </r>
  <r>
    <x v="1"/>
    <x v="3"/>
    <n v="126.49"/>
    <x v="3"/>
    <s v="VR BENEFICIOS E SERVICOS DE PROCESSAMENTO S.A"/>
    <x v="3"/>
    <s v="'20230330000902"/>
    <x v="3014"/>
    <x v="0"/>
    <x v="0"/>
    <x v="2"/>
    <x v="2"/>
    <x v="6"/>
    <x v="3"/>
    <s v="1 | 1"/>
    <x v="8"/>
    <n v="2001"/>
    <x v="1"/>
  </r>
  <r>
    <x v="1"/>
    <x v="3"/>
    <n v="180"/>
    <x v="118"/>
    <s v="KIOTO AMBIENTAL LTDA"/>
    <x v="2"/>
    <s v="'1015549"/>
    <x v="1"/>
    <x v="35"/>
    <x v="20"/>
    <x v="11"/>
    <x v="11"/>
    <x v="23"/>
    <x v="19"/>
    <s v="1 | 1"/>
    <x v="141"/>
    <m/>
    <x v="0"/>
  </r>
  <r>
    <x v="1"/>
    <x v="3"/>
    <n v="183.24"/>
    <x v="63"/>
    <s v="LANÇAMENTO MANUAL"/>
    <x v="1"/>
    <m/>
    <x v="2075"/>
    <x v="25"/>
    <x v="18"/>
    <x v="1"/>
    <x v="1"/>
    <x v="1"/>
    <x v="1"/>
    <m/>
    <x v="75"/>
    <n v="30011"/>
    <x v="0"/>
  </r>
  <r>
    <x v="1"/>
    <x v="3"/>
    <n v="190.52"/>
    <x v="3"/>
    <s v="SODEXO PASS DO BRASIL SERVICOS E COMERCIO S.A."/>
    <x v="3"/>
    <s v="'819575001"/>
    <x v="2842"/>
    <x v="0"/>
    <x v="0"/>
    <x v="2"/>
    <x v="2"/>
    <x v="6"/>
    <x v="3"/>
    <s v="1 | 1"/>
    <x v="8"/>
    <n v="2001"/>
    <x v="1"/>
  </r>
  <r>
    <x v="1"/>
    <x v="3"/>
    <n v="206.55416666666667"/>
    <x v="29"/>
    <s v="LANÇAMENTO MANUAL"/>
    <x v="1"/>
    <m/>
    <x v="564"/>
    <x v="0"/>
    <x v="0"/>
    <x v="2"/>
    <x v="2"/>
    <x v="4"/>
    <x v="2"/>
    <m/>
    <x v="34"/>
    <n v="2001"/>
    <x v="0"/>
  </r>
  <r>
    <x v="1"/>
    <x v="3"/>
    <n v="460.14"/>
    <x v="3"/>
    <s v="SODEXO PASS DO BRASIL SERVICOS E COMERCIO S.A."/>
    <x v="11"/>
    <s v="'1015509"/>
    <x v="2925"/>
    <x v="0"/>
    <x v="0"/>
    <x v="2"/>
    <x v="2"/>
    <x v="6"/>
    <x v="3"/>
    <s v="1 | 1"/>
    <x v="8"/>
    <n v="2001"/>
    <x v="1"/>
  </r>
  <r>
    <x v="1"/>
    <x v="3"/>
    <n v="538.61"/>
    <x v="3"/>
    <s v="SODEXO PASS DO BRASIL SERVICOS E COMERCIO S.A."/>
    <x v="3"/>
    <s v="'819669001"/>
    <x v="2947"/>
    <x v="0"/>
    <x v="0"/>
    <x v="2"/>
    <x v="2"/>
    <x v="6"/>
    <x v="3"/>
    <s v="1 | 1"/>
    <x v="8"/>
    <n v="2001"/>
    <x v="1"/>
  </r>
  <r>
    <x v="1"/>
    <x v="3"/>
    <n v="599.54999999999995"/>
    <x v="118"/>
    <s v="PADRAO AMBIENTAL"/>
    <x v="2"/>
    <s v="'1015354"/>
    <x v="1"/>
    <x v="35"/>
    <x v="20"/>
    <x v="11"/>
    <x v="11"/>
    <x v="23"/>
    <x v="19"/>
    <s v="1 | 1"/>
    <x v="141"/>
    <m/>
    <x v="0"/>
  </r>
  <r>
    <x v="1"/>
    <x v="3"/>
    <n v="920.19"/>
    <x v="118"/>
    <s v="PADRAO AMBIENTAL"/>
    <x v="2"/>
    <s v="'1015082"/>
    <x v="1"/>
    <x v="35"/>
    <x v="20"/>
    <x v="11"/>
    <x v="11"/>
    <x v="23"/>
    <x v="19"/>
    <s v="1 | 1"/>
    <x v="141"/>
    <m/>
    <x v="0"/>
  </r>
  <r>
    <x v="1"/>
    <x v="3"/>
    <n v="1000"/>
    <x v="118"/>
    <s v="CLEAN AMBIENTAL"/>
    <x v="14"/>
    <s v="'1015406"/>
    <x v="1"/>
    <x v="0"/>
    <x v="0"/>
    <x v="11"/>
    <x v="11"/>
    <x v="23"/>
    <x v="19"/>
    <s v="1 | 1"/>
    <x v="149"/>
    <n v="2001"/>
    <x v="0"/>
  </r>
  <r>
    <x v="1"/>
    <x v="3"/>
    <n v="1000"/>
    <x v="118"/>
    <s v="CLEAN AMBIENTAL"/>
    <x v="14"/>
    <s v="'20230418002-REND"/>
    <x v="1308"/>
    <x v="0"/>
    <x v="0"/>
    <x v="11"/>
    <x v="11"/>
    <x v="23"/>
    <x v="19"/>
    <s v="1 | 1"/>
    <x v="149"/>
    <n v="2001"/>
    <x v="0"/>
  </r>
  <r>
    <x v="1"/>
    <x v="3"/>
    <n v="1000"/>
    <x v="118"/>
    <s v="CLEAN AMBIENTAL"/>
    <x v="2"/>
    <s v="'1015202"/>
    <x v="1"/>
    <x v="35"/>
    <x v="20"/>
    <x v="11"/>
    <x v="11"/>
    <x v="23"/>
    <x v="19"/>
    <s v="1 | 1"/>
    <x v="141"/>
    <m/>
    <x v="0"/>
  </r>
  <r>
    <x v="1"/>
    <x v="3"/>
    <n v="1000"/>
    <x v="118"/>
    <s v="HEVKEDE"/>
    <x v="14"/>
    <s v="'20230405002-REND"/>
    <x v="1308"/>
    <x v="0"/>
    <x v="0"/>
    <x v="11"/>
    <x v="11"/>
    <x v="23"/>
    <x v="19"/>
    <s v="1 | 1"/>
    <x v="149"/>
    <n v="2001"/>
    <x v="0"/>
  </r>
  <r>
    <x v="1"/>
    <x v="3"/>
    <n v="1000"/>
    <x v="118"/>
    <s v="HEVKEDE"/>
    <x v="14"/>
    <s v="'20230420002-REND"/>
    <x v="1308"/>
    <x v="0"/>
    <x v="0"/>
    <x v="11"/>
    <x v="11"/>
    <x v="23"/>
    <x v="19"/>
    <s v="1 | 1"/>
    <x v="149"/>
    <n v="2001"/>
    <x v="0"/>
  </r>
  <r>
    <x v="1"/>
    <x v="3"/>
    <n v="1000"/>
    <x v="118"/>
    <s v="HEVKEDE"/>
    <x v="14"/>
    <s v="'20230428003-REND"/>
    <x v="1308"/>
    <x v="0"/>
    <x v="0"/>
    <x v="11"/>
    <x v="11"/>
    <x v="23"/>
    <x v="19"/>
    <s v="1 | 1"/>
    <x v="149"/>
    <n v="2001"/>
    <x v="0"/>
  </r>
  <r>
    <x v="1"/>
    <x v="3"/>
    <n v="1000"/>
    <x v="118"/>
    <s v="HK LOCAÃ‡ÃƒO"/>
    <x v="2"/>
    <s v="'1015160"/>
    <x v="1"/>
    <x v="35"/>
    <x v="20"/>
    <x v="11"/>
    <x v="11"/>
    <x v="23"/>
    <x v="19"/>
    <s v="1 | 1"/>
    <x v="141"/>
    <m/>
    <x v="0"/>
  </r>
  <r>
    <x v="1"/>
    <x v="3"/>
    <n v="1000"/>
    <x v="118"/>
    <s v="MDAKEDE"/>
    <x v="14"/>
    <s v="'20230403002-REND"/>
    <x v="1308"/>
    <x v="0"/>
    <x v="0"/>
    <x v="11"/>
    <x v="11"/>
    <x v="23"/>
    <x v="19"/>
    <s v="1 | 1"/>
    <x v="149"/>
    <n v="2001"/>
    <x v="0"/>
  </r>
  <r>
    <x v="1"/>
    <x v="3"/>
    <n v="1000"/>
    <x v="118"/>
    <s v="MDAKEDE"/>
    <x v="14"/>
    <s v="'20230404001-REND"/>
    <x v="1308"/>
    <x v="0"/>
    <x v="0"/>
    <x v="11"/>
    <x v="11"/>
    <x v="23"/>
    <x v="19"/>
    <s v="1 | 1"/>
    <x v="149"/>
    <n v="2001"/>
    <x v="0"/>
  </r>
  <r>
    <x v="1"/>
    <x v="3"/>
    <n v="1000"/>
    <x v="118"/>
    <s v="MDAKEDE"/>
    <x v="14"/>
    <s v="'20230410002-REND"/>
    <x v="1308"/>
    <x v="0"/>
    <x v="0"/>
    <x v="11"/>
    <x v="11"/>
    <x v="23"/>
    <x v="19"/>
    <s v="1 | 1"/>
    <x v="149"/>
    <n v="2001"/>
    <x v="0"/>
  </r>
  <r>
    <x v="1"/>
    <x v="3"/>
    <n v="1000"/>
    <x v="118"/>
    <s v="MDAKEDE"/>
    <x v="14"/>
    <s v="'20230412002-REND"/>
    <x v="1308"/>
    <x v="0"/>
    <x v="0"/>
    <x v="11"/>
    <x v="11"/>
    <x v="23"/>
    <x v="19"/>
    <s v="1 | 1"/>
    <x v="149"/>
    <n v="2001"/>
    <x v="0"/>
  </r>
  <r>
    <x v="1"/>
    <x v="3"/>
    <n v="1000"/>
    <x v="118"/>
    <s v="PADRAO AMBIENTAL"/>
    <x v="14"/>
    <s v="'20230426001-REND"/>
    <x v="2071"/>
    <x v="0"/>
    <x v="0"/>
    <x v="11"/>
    <x v="11"/>
    <x v="23"/>
    <x v="19"/>
    <s v="1 | 1"/>
    <x v="149"/>
    <n v="2001"/>
    <x v="0"/>
  </r>
  <r>
    <x v="1"/>
    <x v="3"/>
    <n v="1000"/>
    <x v="118"/>
    <s v="PADRAO AMBIENTAL"/>
    <x v="2"/>
    <s v="'1015157"/>
    <x v="1"/>
    <x v="35"/>
    <x v="20"/>
    <x v="11"/>
    <x v="11"/>
    <x v="23"/>
    <x v="19"/>
    <s v="1 | 1"/>
    <x v="141"/>
    <m/>
    <x v="0"/>
  </r>
  <r>
    <x v="1"/>
    <x v="3"/>
    <n v="1000"/>
    <x v="119"/>
    <s v="GA SERVIÃ‡OS DE AUTOMOTORES LTDA"/>
    <x v="14"/>
    <s v="'20230404004-REND"/>
    <x v="1308"/>
    <x v="0"/>
    <x v="0"/>
    <x v="12"/>
    <x v="12"/>
    <x v="24"/>
    <x v="20"/>
    <s v="1 | 1"/>
    <x v="142"/>
    <n v="2001"/>
    <x v="0"/>
  </r>
  <r>
    <x v="1"/>
    <x v="3"/>
    <n v="1028.6400000000001"/>
    <x v="118"/>
    <s v="CLEAN AMBIENTAL"/>
    <x v="2"/>
    <s v="'1015189"/>
    <x v="1"/>
    <x v="35"/>
    <x v="20"/>
    <x v="11"/>
    <x v="11"/>
    <x v="23"/>
    <x v="19"/>
    <s v="1 | 1"/>
    <x v="141"/>
    <m/>
    <x v="0"/>
  </r>
  <r>
    <x v="1"/>
    <x v="3"/>
    <n v="1161.73"/>
    <x v="118"/>
    <s v="KIOTO AMBIENTAL LTDA"/>
    <x v="2"/>
    <s v="'1015127"/>
    <x v="1"/>
    <x v="35"/>
    <x v="20"/>
    <x v="11"/>
    <x v="11"/>
    <x v="23"/>
    <x v="19"/>
    <s v="1 | 1"/>
    <x v="141"/>
    <m/>
    <x v="0"/>
  </r>
  <r>
    <x v="1"/>
    <x v="3"/>
    <n v="1384.62"/>
    <x v="111"/>
    <s v="MENTOR COUTO ADVOGADOS ASSOCIADOS"/>
    <x v="8"/>
    <s v="'1258"/>
    <x v="2944"/>
    <x v="9"/>
    <x v="8"/>
    <x v="2"/>
    <x v="2"/>
    <x v="10"/>
    <x v="8"/>
    <s v="1 | 1"/>
    <x v="132"/>
    <n v="8002"/>
    <x v="1"/>
  </r>
  <r>
    <x v="1"/>
    <x v="3"/>
    <n v="1454.64"/>
    <x v="118"/>
    <s v="CLEAN AMBIENTAL"/>
    <x v="2"/>
    <s v="'1015666"/>
    <x v="1"/>
    <x v="35"/>
    <x v="20"/>
    <x v="11"/>
    <x v="11"/>
    <x v="23"/>
    <x v="19"/>
    <s v="1 | 1"/>
    <x v="141"/>
    <m/>
    <x v="0"/>
  </r>
  <r>
    <x v="1"/>
    <x v="3"/>
    <n v="1664.37"/>
    <x v="118"/>
    <s v="CLEAN AMBIENTAL"/>
    <x v="2"/>
    <s v="'1015255"/>
    <x v="1"/>
    <x v="35"/>
    <x v="20"/>
    <x v="11"/>
    <x v="11"/>
    <x v="23"/>
    <x v="19"/>
    <s v="1 | 1"/>
    <x v="141"/>
    <m/>
    <x v="0"/>
  </r>
  <r>
    <x v="1"/>
    <x v="3"/>
    <n v="1800"/>
    <x v="118"/>
    <s v="GA SERVIÃ‡OS DE AUTOMOTORES LTDA"/>
    <x v="14"/>
    <s v="'20230403002-REND"/>
    <x v="2078"/>
    <x v="0"/>
    <x v="0"/>
    <x v="11"/>
    <x v="11"/>
    <x v="23"/>
    <x v="19"/>
    <s v="1 | 1"/>
    <x v="149"/>
    <n v="2001"/>
    <x v="0"/>
  </r>
  <r>
    <x v="1"/>
    <x v="3"/>
    <n v="1941.94"/>
    <x v="118"/>
    <s v="CLEAN AMBIENTAL"/>
    <x v="2"/>
    <s v="'1015079"/>
    <x v="1"/>
    <x v="35"/>
    <x v="20"/>
    <x v="11"/>
    <x v="11"/>
    <x v="23"/>
    <x v="19"/>
    <s v="1 | 1"/>
    <x v="141"/>
    <m/>
    <x v="0"/>
  </r>
  <r>
    <x v="1"/>
    <x v="3"/>
    <n v="1944.34"/>
    <x v="118"/>
    <s v="PADRAO AMBIENTAL"/>
    <x v="2"/>
    <s v="'1015532"/>
    <x v="1"/>
    <x v="35"/>
    <x v="20"/>
    <x v="11"/>
    <x v="11"/>
    <x v="23"/>
    <x v="19"/>
    <s v="1 | 1"/>
    <x v="141"/>
    <m/>
    <x v="0"/>
  </r>
  <r>
    <x v="1"/>
    <x v="3"/>
    <n v="2000"/>
    <x v="118"/>
    <s v="EDÃ‰SIO"/>
    <x v="14"/>
    <s v="'20230414003-REND"/>
    <x v="1308"/>
    <x v="0"/>
    <x v="0"/>
    <x v="11"/>
    <x v="11"/>
    <x v="23"/>
    <x v="19"/>
    <s v="1 | 1"/>
    <x v="149"/>
    <n v="2001"/>
    <x v="0"/>
  </r>
  <r>
    <x v="1"/>
    <x v="3"/>
    <n v="2000"/>
    <x v="118"/>
    <s v="MDAKEDE"/>
    <x v="14"/>
    <s v="'20230427002-REND"/>
    <x v="1308"/>
    <x v="0"/>
    <x v="0"/>
    <x v="11"/>
    <x v="11"/>
    <x v="23"/>
    <x v="19"/>
    <s v="1 | 1"/>
    <x v="149"/>
    <n v="2001"/>
    <x v="0"/>
  </r>
  <r>
    <x v="1"/>
    <x v="3"/>
    <n v="2000"/>
    <x v="118"/>
    <s v="PADRAO AMBIENTAL"/>
    <x v="14"/>
    <s v="'20230411005-REND"/>
    <x v="1308"/>
    <x v="0"/>
    <x v="0"/>
    <x v="11"/>
    <x v="11"/>
    <x v="23"/>
    <x v="19"/>
    <s v="1 | 1"/>
    <x v="149"/>
    <n v="2001"/>
    <x v="0"/>
  </r>
  <r>
    <x v="1"/>
    <x v="3"/>
    <n v="2000"/>
    <x v="118"/>
    <s v="PADRAO AMBIENTAL"/>
    <x v="14"/>
    <s v="'20230412003-REND"/>
    <x v="1308"/>
    <x v="0"/>
    <x v="0"/>
    <x v="11"/>
    <x v="11"/>
    <x v="23"/>
    <x v="19"/>
    <s v="1 | 1"/>
    <x v="149"/>
    <n v="2001"/>
    <x v="0"/>
  </r>
  <r>
    <x v="1"/>
    <x v="3"/>
    <n v="2144.52"/>
    <x v="118"/>
    <s v="CLEAN AMBIENTAL"/>
    <x v="2"/>
    <s v="'1015522"/>
    <x v="1"/>
    <x v="35"/>
    <x v="20"/>
    <x v="11"/>
    <x v="11"/>
    <x v="23"/>
    <x v="19"/>
    <s v="1 | 1"/>
    <x v="141"/>
    <m/>
    <x v="0"/>
  </r>
  <r>
    <x v="1"/>
    <x v="3"/>
    <n v="2332.46"/>
    <x v="118"/>
    <s v="CLEAN AMBIENTAL"/>
    <x v="2"/>
    <s v="'1015642"/>
    <x v="1"/>
    <x v="35"/>
    <x v="20"/>
    <x v="11"/>
    <x v="11"/>
    <x v="23"/>
    <x v="19"/>
    <s v="1 | 1"/>
    <x v="141"/>
    <m/>
    <x v="0"/>
  </r>
  <r>
    <x v="1"/>
    <x v="3"/>
    <n v="2397.4"/>
    <x v="3"/>
    <s v="SODEXO PASS DO BRASIL SERVICOS E COMERCIO S.A."/>
    <x v="3"/>
    <s v="'819434001"/>
    <x v="2842"/>
    <x v="0"/>
    <x v="0"/>
    <x v="2"/>
    <x v="2"/>
    <x v="6"/>
    <x v="3"/>
    <s v="1 | 1"/>
    <x v="8"/>
    <n v="2001"/>
    <x v="1"/>
  </r>
  <r>
    <x v="1"/>
    <x v="3"/>
    <n v="2478.65"/>
    <x v="35"/>
    <s v="SECRETARIA DA RECEITA FEDERAL DO BRASIL - RFB"/>
    <x v="7"/>
    <s v="'1016026"/>
    <x v="2929"/>
    <x v="0"/>
    <x v="0"/>
    <x v="2"/>
    <x v="2"/>
    <x v="14"/>
    <x v="12"/>
    <s v="1 | 1"/>
    <x v="41"/>
    <n v="2001"/>
    <x v="1"/>
  </r>
  <r>
    <x v="1"/>
    <x v="3"/>
    <n v="3000"/>
    <x v="118"/>
    <s v="CLEAN AMBIENTAL"/>
    <x v="14"/>
    <s v="'1015658"/>
    <x v="1"/>
    <x v="0"/>
    <x v="0"/>
    <x v="11"/>
    <x v="11"/>
    <x v="23"/>
    <x v="19"/>
    <s v="1 | 1"/>
    <x v="149"/>
    <n v="2001"/>
    <x v="0"/>
  </r>
  <r>
    <x v="1"/>
    <x v="3"/>
    <n v="3000"/>
    <x v="118"/>
    <s v="CLEAN AMBIENTAL"/>
    <x v="14"/>
    <s v="'20230425004-REND"/>
    <x v="1308"/>
    <x v="0"/>
    <x v="0"/>
    <x v="11"/>
    <x v="11"/>
    <x v="23"/>
    <x v="19"/>
    <s v="1 | 1"/>
    <x v="149"/>
    <n v="2001"/>
    <x v="0"/>
  </r>
  <r>
    <x v="1"/>
    <x v="3"/>
    <n v="3000"/>
    <x v="118"/>
    <s v="EDÃ‰SIO"/>
    <x v="14"/>
    <s v="'20230410002-REND"/>
    <x v="1308"/>
    <x v="0"/>
    <x v="0"/>
    <x v="11"/>
    <x v="11"/>
    <x v="23"/>
    <x v="19"/>
    <s v="1 | 1"/>
    <x v="149"/>
    <n v="2001"/>
    <x v="0"/>
  </r>
  <r>
    <x v="1"/>
    <x v="3"/>
    <n v="3000"/>
    <x v="118"/>
    <s v="GA SERVIÃ‡OS DE AUTOMOTORES LTDA"/>
    <x v="14"/>
    <s v="'20230424002-REND"/>
    <x v="1308"/>
    <x v="0"/>
    <x v="0"/>
    <x v="11"/>
    <x v="11"/>
    <x v="23"/>
    <x v="19"/>
    <s v="1 | 1"/>
    <x v="149"/>
    <n v="2001"/>
    <x v="0"/>
  </r>
  <r>
    <x v="1"/>
    <x v="3"/>
    <n v="3000"/>
    <x v="118"/>
    <s v="GA SERVIÃ‡OS DE AUTOMOTORES LTDA"/>
    <x v="14"/>
    <s v="'20230427002-REND"/>
    <x v="1308"/>
    <x v="0"/>
    <x v="0"/>
    <x v="11"/>
    <x v="11"/>
    <x v="23"/>
    <x v="19"/>
    <s v="1 | 1"/>
    <x v="149"/>
    <n v="2001"/>
    <x v="0"/>
  </r>
  <r>
    <x v="1"/>
    <x v="3"/>
    <n v="3000"/>
    <x v="118"/>
    <s v="KIOTO AMBIENTAL LTDA"/>
    <x v="2"/>
    <s v="'1015479"/>
    <x v="1"/>
    <x v="35"/>
    <x v="20"/>
    <x v="11"/>
    <x v="11"/>
    <x v="23"/>
    <x v="19"/>
    <s v="1 | 1"/>
    <x v="141"/>
    <m/>
    <x v="0"/>
  </r>
  <r>
    <x v="1"/>
    <x v="3"/>
    <n v="3324.09"/>
    <x v="118"/>
    <s v="KIOTO AMBIENTAL LTDA"/>
    <x v="2"/>
    <s v="'1015433"/>
    <x v="1"/>
    <x v="35"/>
    <x v="20"/>
    <x v="11"/>
    <x v="11"/>
    <x v="23"/>
    <x v="19"/>
    <s v="1 | 1"/>
    <x v="141"/>
    <m/>
    <x v="0"/>
  </r>
  <r>
    <x v="1"/>
    <x v="3"/>
    <n v="3604.84"/>
    <x v="118"/>
    <s v="KIOTO AMBIENTAL LTDA"/>
    <x v="2"/>
    <s v="'1015552"/>
    <x v="1"/>
    <x v="35"/>
    <x v="20"/>
    <x v="11"/>
    <x v="11"/>
    <x v="23"/>
    <x v="19"/>
    <s v="1 | 1"/>
    <x v="141"/>
    <m/>
    <x v="0"/>
  </r>
  <r>
    <x v="1"/>
    <x v="3"/>
    <n v="3739.29"/>
    <x v="118"/>
    <s v="CLEAN AMBIENTAL"/>
    <x v="2"/>
    <s v="'1015455"/>
    <x v="1"/>
    <x v="35"/>
    <x v="20"/>
    <x v="11"/>
    <x v="11"/>
    <x v="23"/>
    <x v="19"/>
    <s v="1 | 1"/>
    <x v="141"/>
    <m/>
    <x v="0"/>
  </r>
  <r>
    <x v="1"/>
    <x v="3"/>
    <n v="3935.68"/>
    <x v="118"/>
    <s v="CLEAN AMBIENTAL"/>
    <x v="2"/>
    <s v="'1015349"/>
    <x v="1"/>
    <x v="35"/>
    <x v="20"/>
    <x v="11"/>
    <x v="11"/>
    <x v="23"/>
    <x v="19"/>
    <s v="1 | 1"/>
    <x v="141"/>
    <m/>
    <x v="0"/>
  </r>
  <r>
    <x v="1"/>
    <x v="3"/>
    <n v="4052.15"/>
    <x v="118"/>
    <s v="CLEAN AMBIENTAL"/>
    <x v="2"/>
    <s v="'1015250"/>
    <x v="1"/>
    <x v="35"/>
    <x v="20"/>
    <x v="11"/>
    <x v="11"/>
    <x v="23"/>
    <x v="19"/>
    <s v="1 | 1"/>
    <x v="141"/>
    <m/>
    <x v="0"/>
  </r>
  <r>
    <x v="1"/>
    <x v="3"/>
    <n v="4153.51"/>
    <x v="118"/>
    <s v="CLEAN AMBIENTAL"/>
    <x v="2"/>
    <s v="'1015316"/>
    <x v="1"/>
    <x v="35"/>
    <x v="20"/>
    <x v="11"/>
    <x v="11"/>
    <x v="23"/>
    <x v="19"/>
    <s v="1 | 1"/>
    <x v="141"/>
    <m/>
    <x v="0"/>
  </r>
  <r>
    <x v="1"/>
    <x v="3"/>
    <n v="4280.3258415089131"/>
    <x v="0"/>
    <s v="LANÇAMENTO MANUAL"/>
    <x v="1"/>
    <m/>
    <x v="1310"/>
    <x v="0"/>
    <x v="0"/>
    <x v="0"/>
    <x v="0"/>
    <x v="0"/>
    <x v="0"/>
    <m/>
    <x v="0"/>
    <n v="20015"/>
    <x v="0"/>
  </r>
  <r>
    <x v="1"/>
    <x v="3"/>
    <n v="4475.6000000000004"/>
    <x v="6"/>
    <s v="EKO TRANSPORTES E RECOLHIMENTO DE RESÃDUOS LTDA"/>
    <x v="14"/>
    <s v="'1015669"/>
    <x v="1"/>
    <x v="0"/>
    <x v="0"/>
    <x v="2"/>
    <x v="2"/>
    <x v="5"/>
    <x v="4"/>
    <s v="1 | 1"/>
    <x v="7"/>
    <n v="2001"/>
    <x v="0"/>
  </r>
  <r>
    <x v="1"/>
    <x v="3"/>
    <n v="5000"/>
    <x v="118"/>
    <s v="CLEAN AMBIENTAL"/>
    <x v="14"/>
    <s v="'20230413005-REND"/>
    <x v="1308"/>
    <x v="0"/>
    <x v="0"/>
    <x v="11"/>
    <x v="11"/>
    <x v="23"/>
    <x v="19"/>
    <s v="1 | 1"/>
    <x v="149"/>
    <n v="2001"/>
    <x v="0"/>
  </r>
  <r>
    <x v="1"/>
    <x v="3"/>
    <n v="5000"/>
    <x v="118"/>
    <s v="EDÃ‰SIO"/>
    <x v="14"/>
    <s v="'20230420002-REND"/>
    <x v="1308"/>
    <x v="0"/>
    <x v="0"/>
    <x v="11"/>
    <x v="11"/>
    <x v="23"/>
    <x v="19"/>
    <s v="1 | 1"/>
    <x v="149"/>
    <n v="2001"/>
    <x v="0"/>
  </r>
  <r>
    <x v="1"/>
    <x v="3"/>
    <n v="5000"/>
    <x v="118"/>
    <s v="EDÃ‰SIO"/>
    <x v="14"/>
    <s v="'20230428004-REND"/>
    <x v="1308"/>
    <x v="0"/>
    <x v="0"/>
    <x v="11"/>
    <x v="11"/>
    <x v="23"/>
    <x v="19"/>
    <s v="1 | 1"/>
    <x v="149"/>
    <n v="2001"/>
    <x v="0"/>
  </r>
  <r>
    <x v="1"/>
    <x v="3"/>
    <n v="5000"/>
    <x v="118"/>
    <s v="EKO TRANSPORTES E RECOLHIMENTO DE RESÃDUOS LTDA"/>
    <x v="2"/>
    <s v="'1015564"/>
    <x v="1"/>
    <x v="35"/>
    <x v="20"/>
    <x v="11"/>
    <x v="11"/>
    <x v="23"/>
    <x v="19"/>
    <s v="1 | 1"/>
    <x v="141"/>
    <m/>
    <x v="0"/>
  </r>
  <r>
    <x v="1"/>
    <x v="3"/>
    <n v="5000"/>
    <x v="118"/>
    <s v="EKO TRANSPORTES E RECOLHIMENTO DE RESÃDUOS LTDA"/>
    <x v="2"/>
    <s v="'1015617"/>
    <x v="1"/>
    <x v="35"/>
    <x v="20"/>
    <x v="11"/>
    <x v="11"/>
    <x v="23"/>
    <x v="19"/>
    <s v="1 | 1"/>
    <x v="141"/>
    <m/>
    <x v="0"/>
  </r>
  <r>
    <x v="1"/>
    <x v="3"/>
    <n v="5000"/>
    <x v="118"/>
    <s v="HK LOCAÃ‡ÃƒO"/>
    <x v="2"/>
    <s v="'1015613"/>
    <x v="1"/>
    <x v="35"/>
    <x v="20"/>
    <x v="11"/>
    <x v="11"/>
    <x v="23"/>
    <x v="19"/>
    <s v="1 | 1"/>
    <x v="141"/>
    <m/>
    <x v="0"/>
  </r>
  <r>
    <x v="1"/>
    <x v="3"/>
    <n v="5000"/>
    <x v="118"/>
    <s v="KIOTO AMBIENTAL LTDA"/>
    <x v="2"/>
    <s v="'1015672"/>
    <x v="1"/>
    <x v="35"/>
    <x v="20"/>
    <x v="11"/>
    <x v="11"/>
    <x v="23"/>
    <x v="19"/>
    <s v="1 | 1"/>
    <x v="141"/>
    <m/>
    <x v="0"/>
  </r>
  <r>
    <x v="1"/>
    <x v="3"/>
    <n v="5000"/>
    <x v="118"/>
    <s v="PADRAO AMBIENTAL"/>
    <x v="14"/>
    <s v="'20230418002-REND"/>
    <x v="1308"/>
    <x v="0"/>
    <x v="0"/>
    <x v="11"/>
    <x v="11"/>
    <x v="23"/>
    <x v="19"/>
    <s v="1 | 1"/>
    <x v="149"/>
    <n v="2001"/>
    <x v="0"/>
  </r>
  <r>
    <x v="1"/>
    <x v="3"/>
    <n v="5041.3"/>
    <x v="118"/>
    <s v="KIOTO AMBIENTAL LTDA"/>
    <x v="2"/>
    <s v="'1015230"/>
    <x v="1"/>
    <x v="35"/>
    <x v="20"/>
    <x v="11"/>
    <x v="11"/>
    <x v="23"/>
    <x v="19"/>
    <s v="1 | 1"/>
    <x v="141"/>
    <m/>
    <x v="0"/>
  </r>
  <r>
    <x v="1"/>
    <x v="3"/>
    <n v="5351.78"/>
    <x v="118"/>
    <s v="KIOTO AMBIENTAL LTDA"/>
    <x v="2"/>
    <s v="'1015554"/>
    <x v="1"/>
    <x v="35"/>
    <x v="20"/>
    <x v="11"/>
    <x v="11"/>
    <x v="23"/>
    <x v="19"/>
    <s v="1 | 1"/>
    <x v="141"/>
    <m/>
    <x v="0"/>
  </r>
  <r>
    <x v="1"/>
    <x v="3"/>
    <n v="5387.52"/>
    <x v="118"/>
    <s v="KIOTO AMBIENTAL LTDA"/>
    <x v="2"/>
    <s v="'1015258"/>
    <x v="1"/>
    <x v="35"/>
    <x v="20"/>
    <x v="11"/>
    <x v="11"/>
    <x v="23"/>
    <x v="19"/>
    <s v="1 | 1"/>
    <x v="141"/>
    <m/>
    <x v="0"/>
  </r>
  <r>
    <x v="1"/>
    <x v="3"/>
    <n v="5723.89"/>
    <x v="118"/>
    <s v="CLEAN AMBIENTAL"/>
    <x v="2"/>
    <s v="'1015394"/>
    <x v="1"/>
    <x v="35"/>
    <x v="20"/>
    <x v="11"/>
    <x v="11"/>
    <x v="23"/>
    <x v="19"/>
    <s v="1 | 1"/>
    <x v="141"/>
    <m/>
    <x v="0"/>
  </r>
  <r>
    <x v="1"/>
    <x v="3"/>
    <n v="6000"/>
    <x v="118"/>
    <s v="CLEAN AMBIENTAL"/>
    <x v="14"/>
    <s v="'20230424005-REND"/>
    <x v="1308"/>
    <x v="0"/>
    <x v="0"/>
    <x v="11"/>
    <x v="11"/>
    <x v="23"/>
    <x v="19"/>
    <s v="1 | 1"/>
    <x v="149"/>
    <n v="2001"/>
    <x v="0"/>
  </r>
  <r>
    <x v="1"/>
    <x v="3"/>
    <n v="6000"/>
    <x v="118"/>
    <s v="GA SERVIÃ‡OS DE AUTOMOTORES LTDA"/>
    <x v="14"/>
    <s v="'20230413001-REND"/>
    <x v="2071"/>
    <x v="0"/>
    <x v="0"/>
    <x v="11"/>
    <x v="11"/>
    <x v="23"/>
    <x v="19"/>
    <s v="1 | 1"/>
    <x v="149"/>
    <n v="2001"/>
    <x v="0"/>
  </r>
  <r>
    <x v="1"/>
    <x v="3"/>
    <n v="6000"/>
    <x v="118"/>
    <s v="MDAKEDE"/>
    <x v="14"/>
    <s v="'20230417004-REND"/>
    <x v="1308"/>
    <x v="0"/>
    <x v="0"/>
    <x v="11"/>
    <x v="11"/>
    <x v="23"/>
    <x v="19"/>
    <s v="1 | 1"/>
    <x v="149"/>
    <n v="2001"/>
    <x v="0"/>
  </r>
  <r>
    <x v="1"/>
    <x v="3"/>
    <n v="7000"/>
    <x v="118"/>
    <s v="CLEAN AMBIENTAL"/>
    <x v="14"/>
    <s v="'20230420005-REND"/>
    <x v="1308"/>
    <x v="0"/>
    <x v="0"/>
    <x v="11"/>
    <x v="11"/>
    <x v="23"/>
    <x v="19"/>
    <s v="1 | 1"/>
    <x v="149"/>
    <n v="2001"/>
    <x v="0"/>
  </r>
  <r>
    <x v="1"/>
    <x v="3"/>
    <n v="7000"/>
    <x v="118"/>
    <s v="EKO TRANSPORTES E RECOLHIMENTO DE RESÃDUOS LTDA"/>
    <x v="14"/>
    <s v="'20230410024-REND"/>
    <x v="3552"/>
    <x v="0"/>
    <x v="0"/>
    <x v="11"/>
    <x v="11"/>
    <x v="23"/>
    <x v="19"/>
    <s v="1 | 1"/>
    <x v="149"/>
    <n v="2001"/>
    <x v="0"/>
  </r>
  <r>
    <x v="1"/>
    <x v="3"/>
    <n v="7000"/>
    <x v="118"/>
    <s v="GA SERVIÃ‡OS DE AUTOMOTORES LTDA"/>
    <x v="14"/>
    <s v="'20230417007-REND"/>
    <x v="1308"/>
    <x v="0"/>
    <x v="0"/>
    <x v="11"/>
    <x v="11"/>
    <x v="23"/>
    <x v="19"/>
    <s v="1 | 1"/>
    <x v="149"/>
    <n v="2001"/>
    <x v="0"/>
  </r>
  <r>
    <x v="1"/>
    <x v="3"/>
    <n v="7000"/>
    <x v="118"/>
    <s v="PADRAO AMBIENTAL"/>
    <x v="14"/>
    <s v="'20230410003-REND"/>
    <x v="1308"/>
    <x v="0"/>
    <x v="0"/>
    <x v="11"/>
    <x v="11"/>
    <x v="23"/>
    <x v="19"/>
    <s v="1 | 1"/>
    <x v="149"/>
    <n v="2001"/>
    <x v="0"/>
  </r>
  <r>
    <x v="1"/>
    <x v="3"/>
    <n v="7237.1"/>
    <x v="118"/>
    <s v="KIOTO AMBIENTAL LTDA"/>
    <x v="2"/>
    <s v="'1015195"/>
    <x v="1"/>
    <x v="35"/>
    <x v="20"/>
    <x v="11"/>
    <x v="11"/>
    <x v="23"/>
    <x v="19"/>
    <s v="1 | 1"/>
    <x v="141"/>
    <m/>
    <x v="0"/>
  </r>
  <r>
    <x v="1"/>
    <x v="3"/>
    <n v="8000"/>
    <x v="118"/>
    <s v="CLEAN AMBIENTAL"/>
    <x v="14"/>
    <s v="'20230406004-REND"/>
    <x v="1308"/>
    <x v="0"/>
    <x v="0"/>
    <x v="11"/>
    <x v="11"/>
    <x v="23"/>
    <x v="19"/>
    <s v="1 | 1"/>
    <x v="149"/>
    <n v="2001"/>
    <x v="0"/>
  </r>
  <r>
    <x v="1"/>
    <x v="3"/>
    <n v="8000"/>
    <x v="118"/>
    <s v="PADRAO AMBIENTAL"/>
    <x v="14"/>
    <s v="'20230413001-REND"/>
    <x v="2071"/>
    <x v="0"/>
    <x v="0"/>
    <x v="11"/>
    <x v="11"/>
    <x v="23"/>
    <x v="19"/>
    <s v="1 | 1"/>
    <x v="149"/>
    <n v="2001"/>
    <x v="0"/>
  </r>
  <r>
    <x v="1"/>
    <x v="3"/>
    <n v="8062.86"/>
    <x v="118"/>
    <s v="KIOTO AMBIENTAL LTDA"/>
    <x v="2"/>
    <s v="'1015463"/>
    <x v="1"/>
    <x v="35"/>
    <x v="20"/>
    <x v="11"/>
    <x v="11"/>
    <x v="23"/>
    <x v="19"/>
    <s v="1 | 1"/>
    <x v="141"/>
    <m/>
    <x v="0"/>
  </r>
  <r>
    <x v="1"/>
    <x v="3"/>
    <n v="8589.59"/>
    <x v="118"/>
    <s v="KIOTO AMBIENTAL LTDA"/>
    <x v="2"/>
    <s v="'1015358"/>
    <x v="1"/>
    <x v="35"/>
    <x v="20"/>
    <x v="11"/>
    <x v="11"/>
    <x v="23"/>
    <x v="19"/>
    <s v="1 | 1"/>
    <x v="141"/>
    <m/>
    <x v="0"/>
  </r>
  <r>
    <x v="1"/>
    <x v="3"/>
    <n v="8648.5"/>
    <x v="4"/>
    <s v="LANÇAMENTO MANUAL"/>
    <x v="1"/>
    <m/>
    <x v="1311"/>
    <x v="0"/>
    <x v="0"/>
    <x v="0"/>
    <x v="0"/>
    <x v="0"/>
    <x v="0"/>
    <m/>
    <x v="4"/>
    <n v="20014"/>
    <x v="0"/>
  </r>
  <r>
    <x v="1"/>
    <x v="3"/>
    <n v="10000"/>
    <x v="118"/>
    <s v="CLEAN AMBIENTAL"/>
    <x v="14"/>
    <s v="'1015548"/>
    <x v="1"/>
    <x v="0"/>
    <x v="0"/>
    <x v="11"/>
    <x v="11"/>
    <x v="23"/>
    <x v="19"/>
    <s v="1 | 1"/>
    <x v="149"/>
    <n v="2001"/>
    <x v="0"/>
  </r>
  <r>
    <x v="1"/>
    <x v="3"/>
    <n v="10000"/>
    <x v="118"/>
    <s v="EKO TRANSPORTES E RECOLHIMENTO DE RESÃDUOS LTDA"/>
    <x v="2"/>
    <s v="'1015070"/>
    <x v="1"/>
    <x v="35"/>
    <x v="20"/>
    <x v="11"/>
    <x v="11"/>
    <x v="23"/>
    <x v="19"/>
    <s v="1 | 1"/>
    <x v="141"/>
    <m/>
    <x v="0"/>
  </r>
  <r>
    <x v="1"/>
    <x v="3"/>
    <n v="10000"/>
    <x v="118"/>
    <s v="EKO TRANSPORTES E RECOLHIMENTO DE RESÃDUOS LTDA"/>
    <x v="2"/>
    <s v="'1015425"/>
    <x v="1"/>
    <x v="35"/>
    <x v="20"/>
    <x v="11"/>
    <x v="11"/>
    <x v="23"/>
    <x v="19"/>
    <s v="1 | 1"/>
    <x v="141"/>
    <m/>
    <x v="0"/>
  </r>
  <r>
    <x v="1"/>
    <x v="3"/>
    <n v="10000"/>
    <x v="118"/>
    <s v="EKO TRANSPORTES E RECOLHIMENTO DE RESÃDUOS LTDA"/>
    <x v="2"/>
    <s v="'1015495"/>
    <x v="1"/>
    <x v="35"/>
    <x v="20"/>
    <x v="11"/>
    <x v="11"/>
    <x v="23"/>
    <x v="19"/>
    <s v="1 | 1"/>
    <x v="141"/>
    <m/>
    <x v="0"/>
  </r>
  <r>
    <x v="1"/>
    <x v="3"/>
    <n v="10191.66"/>
    <x v="118"/>
    <s v="CLEAN AMBIENTAL"/>
    <x v="2"/>
    <s v="'1015524"/>
    <x v="1"/>
    <x v="35"/>
    <x v="20"/>
    <x v="11"/>
    <x v="11"/>
    <x v="23"/>
    <x v="19"/>
    <s v="1 | 1"/>
    <x v="141"/>
    <m/>
    <x v="0"/>
  </r>
  <r>
    <x v="1"/>
    <x v="3"/>
    <n v="12000"/>
    <x v="118"/>
    <s v="CLEAN AMBIENTAL"/>
    <x v="14"/>
    <s v="'20230427003-REND"/>
    <x v="1308"/>
    <x v="0"/>
    <x v="0"/>
    <x v="11"/>
    <x v="11"/>
    <x v="23"/>
    <x v="19"/>
    <s v="1 | 1"/>
    <x v="149"/>
    <n v="2001"/>
    <x v="0"/>
  </r>
  <r>
    <x v="1"/>
    <x v="3"/>
    <n v="12000"/>
    <x v="118"/>
    <s v="KIOTO AMBIENTAL LTDA"/>
    <x v="2"/>
    <s v="'1015228"/>
    <x v="1"/>
    <x v="35"/>
    <x v="20"/>
    <x v="11"/>
    <x v="11"/>
    <x v="23"/>
    <x v="19"/>
    <s v="1 | 1"/>
    <x v="141"/>
    <m/>
    <x v="0"/>
  </r>
  <r>
    <x v="1"/>
    <x v="3"/>
    <n v="12000"/>
    <x v="118"/>
    <s v="MDAKEDE"/>
    <x v="14"/>
    <s v="'20230417005-REND"/>
    <x v="1308"/>
    <x v="0"/>
    <x v="0"/>
    <x v="11"/>
    <x v="11"/>
    <x v="23"/>
    <x v="19"/>
    <s v="1 | 1"/>
    <x v="149"/>
    <n v="2001"/>
    <x v="0"/>
  </r>
  <r>
    <x v="1"/>
    <x v="3"/>
    <n v="12789.66"/>
    <x v="118"/>
    <s v="CLEAN AMBIENTAL"/>
    <x v="2"/>
    <s v="'1015422"/>
    <x v="1"/>
    <x v="35"/>
    <x v="20"/>
    <x v="11"/>
    <x v="11"/>
    <x v="23"/>
    <x v="19"/>
    <s v="1 | 1"/>
    <x v="141"/>
    <m/>
    <x v="0"/>
  </r>
  <r>
    <x v="1"/>
    <x v="3"/>
    <n v="13000"/>
    <x v="118"/>
    <s v="PADRAO AMBIENTAL"/>
    <x v="14"/>
    <s v="'20230424005-REND"/>
    <x v="1308"/>
    <x v="0"/>
    <x v="0"/>
    <x v="11"/>
    <x v="11"/>
    <x v="23"/>
    <x v="19"/>
    <s v="1 | 1"/>
    <x v="149"/>
    <n v="2001"/>
    <x v="0"/>
  </r>
  <r>
    <x v="1"/>
    <x v="3"/>
    <n v="15377.28"/>
    <x v="118"/>
    <s v="CLEAN AMBIENTAL"/>
    <x v="2"/>
    <s v="'1015224"/>
    <x v="1"/>
    <x v="35"/>
    <x v="20"/>
    <x v="11"/>
    <x v="11"/>
    <x v="23"/>
    <x v="19"/>
    <s v="1 | 1"/>
    <x v="141"/>
    <m/>
    <x v="0"/>
  </r>
  <r>
    <x v="1"/>
    <x v="3"/>
    <n v="16000"/>
    <x v="118"/>
    <s v="PADRAO AMBIENTAL"/>
    <x v="14"/>
    <s v="'20230427002-REND"/>
    <x v="1308"/>
    <x v="0"/>
    <x v="0"/>
    <x v="11"/>
    <x v="11"/>
    <x v="23"/>
    <x v="19"/>
    <s v="1 | 1"/>
    <x v="149"/>
    <n v="2001"/>
    <x v="0"/>
  </r>
  <r>
    <x v="1"/>
    <x v="3"/>
    <n v="16416.48"/>
    <x v="118"/>
    <s v="KIOTO AMBIENTAL LTDA"/>
    <x v="2"/>
    <s v="'1015335"/>
    <x v="1"/>
    <x v="35"/>
    <x v="20"/>
    <x v="11"/>
    <x v="11"/>
    <x v="23"/>
    <x v="19"/>
    <s v="1 | 1"/>
    <x v="141"/>
    <m/>
    <x v="0"/>
  </r>
  <r>
    <x v="1"/>
    <x v="3"/>
    <n v="16825.07"/>
    <x v="118"/>
    <s v="CLEAN AMBIENTAL"/>
    <x v="2"/>
    <s v="'1015523"/>
    <x v="1"/>
    <x v="35"/>
    <x v="20"/>
    <x v="11"/>
    <x v="11"/>
    <x v="23"/>
    <x v="19"/>
    <s v="1 | 1"/>
    <x v="141"/>
    <m/>
    <x v="0"/>
  </r>
  <r>
    <x v="1"/>
    <x v="3"/>
    <n v="17000"/>
    <x v="118"/>
    <s v="CLEAN AMBIENTAL"/>
    <x v="2"/>
    <s v="'1015686"/>
    <x v="1"/>
    <x v="35"/>
    <x v="20"/>
    <x v="11"/>
    <x v="11"/>
    <x v="23"/>
    <x v="19"/>
    <s v="1 | 1"/>
    <x v="141"/>
    <m/>
    <x v="0"/>
  </r>
  <r>
    <x v="1"/>
    <x v="3"/>
    <n v="17000"/>
    <x v="118"/>
    <s v="GA SERVIÃ‡OS DE AUTOMOTORES LTDA"/>
    <x v="14"/>
    <s v="'20230426002-REND"/>
    <x v="1308"/>
    <x v="0"/>
    <x v="0"/>
    <x v="11"/>
    <x v="11"/>
    <x v="23"/>
    <x v="19"/>
    <s v="1 | 1"/>
    <x v="149"/>
    <n v="2001"/>
    <x v="0"/>
  </r>
  <r>
    <x v="1"/>
    <x v="3"/>
    <n v="17000"/>
    <x v="118"/>
    <s v="PADRAO AMBIENTAL"/>
    <x v="14"/>
    <s v="'20230428004-REND"/>
    <x v="1308"/>
    <x v="0"/>
    <x v="0"/>
    <x v="11"/>
    <x v="11"/>
    <x v="23"/>
    <x v="19"/>
    <s v="1 | 1"/>
    <x v="149"/>
    <n v="2001"/>
    <x v="0"/>
  </r>
  <r>
    <x v="1"/>
    <x v="3"/>
    <n v="17145.599999999999"/>
    <x v="118"/>
    <s v="CLEAN AMBIENTAL"/>
    <x v="2"/>
    <s v="'1015154"/>
    <x v="1"/>
    <x v="35"/>
    <x v="20"/>
    <x v="11"/>
    <x v="11"/>
    <x v="23"/>
    <x v="19"/>
    <s v="1 | 1"/>
    <x v="141"/>
    <m/>
    <x v="0"/>
  </r>
  <r>
    <x v="1"/>
    <x v="3"/>
    <n v="17330.28"/>
    <x v="84"/>
    <s v="LANÇAMENTO MANUAL"/>
    <x v="1"/>
    <m/>
    <x v="2075"/>
    <x v="25"/>
    <x v="18"/>
    <x v="1"/>
    <x v="1"/>
    <x v="1"/>
    <x v="1"/>
    <m/>
    <x v="102"/>
    <n v="30011"/>
    <x v="0"/>
  </r>
  <r>
    <x v="1"/>
    <x v="3"/>
    <n v="18000"/>
    <x v="118"/>
    <s v="MDAKEDE"/>
    <x v="14"/>
    <s v="'20230414005-REND"/>
    <x v="1308"/>
    <x v="0"/>
    <x v="0"/>
    <x v="11"/>
    <x v="11"/>
    <x v="23"/>
    <x v="19"/>
    <s v="1 | 1"/>
    <x v="149"/>
    <n v="2001"/>
    <x v="0"/>
  </r>
  <r>
    <x v="1"/>
    <x v="3"/>
    <n v="18569.18"/>
    <x v="118"/>
    <s v="KIOTO AMBIENTAL LTDA"/>
    <x v="2"/>
    <s v="'1015675"/>
    <x v="1"/>
    <x v="35"/>
    <x v="20"/>
    <x v="11"/>
    <x v="11"/>
    <x v="23"/>
    <x v="19"/>
    <s v="1 | 1"/>
    <x v="141"/>
    <m/>
    <x v="0"/>
  </r>
  <r>
    <x v="1"/>
    <x v="3"/>
    <n v="19500"/>
    <x v="19"/>
    <s v="LANÇAMENTO MANUAL"/>
    <x v="1"/>
    <m/>
    <x v="3553"/>
    <x v="0"/>
    <x v="0"/>
    <x v="2"/>
    <x v="2"/>
    <x v="10"/>
    <x v="8"/>
    <m/>
    <x v="22"/>
    <n v="20011"/>
    <x v="0"/>
  </r>
  <r>
    <x v="1"/>
    <x v="3"/>
    <n v="20000"/>
    <x v="118"/>
    <s v="EKO TRANSPORTES E RECOLHIMENTO DE RESÃDUOS LTDA"/>
    <x v="2"/>
    <s v="'1015278"/>
    <x v="1"/>
    <x v="35"/>
    <x v="20"/>
    <x v="11"/>
    <x v="11"/>
    <x v="23"/>
    <x v="19"/>
    <s v="1 | 1"/>
    <x v="141"/>
    <m/>
    <x v="0"/>
  </r>
  <r>
    <x v="1"/>
    <x v="3"/>
    <n v="20000"/>
    <x v="118"/>
    <s v="EKO TRANSPORTES E RECOLHIMENTO DE RESÃDUOS LTDA"/>
    <x v="2"/>
    <s v="'1015458"/>
    <x v="1"/>
    <x v="35"/>
    <x v="20"/>
    <x v="11"/>
    <x v="11"/>
    <x v="23"/>
    <x v="19"/>
    <s v="1 | 1"/>
    <x v="141"/>
    <m/>
    <x v="0"/>
  </r>
  <r>
    <x v="1"/>
    <x v="3"/>
    <n v="20000"/>
    <x v="118"/>
    <s v="GA SERVIÃ‡OS DE AUTOMOTORES LTDA"/>
    <x v="14"/>
    <s v="'20230428006-REND"/>
    <x v="1308"/>
    <x v="0"/>
    <x v="0"/>
    <x v="11"/>
    <x v="11"/>
    <x v="23"/>
    <x v="19"/>
    <s v="1 | 1"/>
    <x v="149"/>
    <n v="2001"/>
    <x v="0"/>
  </r>
  <r>
    <x v="1"/>
    <x v="3"/>
    <n v="20000"/>
    <x v="118"/>
    <s v="KIOTO AMBIENTAL LTDA"/>
    <x v="14"/>
    <s v="'20230417031-REND"/>
    <x v="1308"/>
    <x v="0"/>
    <x v="0"/>
    <x v="11"/>
    <x v="11"/>
    <x v="23"/>
    <x v="19"/>
    <s v="1 | 1"/>
    <x v="149"/>
    <n v="2001"/>
    <x v="0"/>
  </r>
  <r>
    <x v="1"/>
    <x v="3"/>
    <n v="20000"/>
    <x v="118"/>
    <s v="KIOTO AMBIENTAL LTDA"/>
    <x v="2"/>
    <s v="'1015432"/>
    <x v="1"/>
    <x v="35"/>
    <x v="20"/>
    <x v="11"/>
    <x v="11"/>
    <x v="23"/>
    <x v="19"/>
    <s v="1 | 1"/>
    <x v="141"/>
    <m/>
    <x v="0"/>
  </r>
  <r>
    <x v="1"/>
    <x v="3"/>
    <n v="20000"/>
    <x v="118"/>
    <s v="MDAKEDE"/>
    <x v="14"/>
    <s v="'20230424002-REND"/>
    <x v="1308"/>
    <x v="0"/>
    <x v="0"/>
    <x v="11"/>
    <x v="11"/>
    <x v="23"/>
    <x v="19"/>
    <s v="1 | 1"/>
    <x v="149"/>
    <n v="2001"/>
    <x v="0"/>
  </r>
  <r>
    <x v="1"/>
    <x v="3"/>
    <n v="20000"/>
    <x v="126"/>
    <s v="HK LOCAÃ‡ÃƒO"/>
    <x v="14"/>
    <s v="'1015226"/>
    <x v="3554"/>
    <x v="0"/>
    <x v="0"/>
    <x v="2"/>
    <x v="2"/>
    <x v="10"/>
    <x v="8"/>
    <s v="1 | 1"/>
    <x v="150"/>
    <n v="2001"/>
    <x v="0"/>
  </r>
  <r>
    <x v="1"/>
    <x v="3"/>
    <n v="21000"/>
    <x v="118"/>
    <s v="PADRAO AMBIENTAL"/>
    <x v="14"/>
    <s v="'20230417002-REND"/>
    <x v="1308"/>
    <x v="0"/>
    <x v="0"/>
    <x v="11"/>
    <x v="11"/>
    <x v="23"/>
    <x v="19"/>
    <s v="1 | 1"/>
    <x v="149"/>
    <n v="2001"/>
    <x v="0"/>
  </r>
  <r>
    <x v="1"/>
    <x v="3"/>
    <n v="22000"/>
    <x v="118"/>
    <s v="MDAKEDE"/>
    <x v="14"/>
    <s v="'20230405002-REND"/>
    <x v="1308"/>
    <x v="0"/>
    <x v="0"/>
    <x v="11"/>
    <x v="11"/>
    <x v="23"/>
    <x v="19"/>
    <s v="1 | 1"/>
    <x v="149"/>
    <n v="2001"/>
    <x v="0"/>
  </r>
  <r>
    <x v="1"/>
    <x v="3"/>
    <n v="22000"/>
    <x v="119"/>
    <s v="GA SERVIÃ‡OS DE AUTOMOTORES LTDA"/>
    <x v="14"/>
    <s v="'20230410002-REND"/>
    <x v="1308"/>
    <x v="0"/>
    <x v="0"/>
    <x v="12"/>
    <x v="12"/>
    <x v="24"/>
    <x v="20"/>
    <s v="1 | 1"/>
    <x v="142"/>
    <n v="2001"/>
    <x v="0"/>
  </r>
  <r>
    <x v="1"/>
    <x v="3"/>
    <n v="22736.22"/>
    <x v="118"/>
    <s v="CLEAN AMBIENTAL"/>
    <x v="2"/>
    <s v="'1015693"/>
    <x v="1"/>
    <x v="35"/>
    <x v="20"/>
    <x v="11"/>
    <x v="11"/>
    <x v="23"/>
    <x v="19"/>
    <s v="1 | 1"/>
    <x v="141"/>
    <m/>
    <x v="0"/>
  </r>
  <r>
    <x v="1"/>
    <x v="3"/>
    <n v="22741.530000001309"/>
    <x v="50"/>
    <s v="LANÇAMENTO MANUAL"/>
    <x v="1"/>
    <m/>
    <x v="3555"/>
    <x v="0"/>
    <x v="0"/>
    <x v="1"/>
    <x v="1"/>
    <x v="1"/>
    <x v="1"/>
    <m/>
    <x v="62"/>
    <n v="2001"/>
    <x v="0"/>
  </r>
  <r>
    <x v="1"/>
    <x v="3"/>
    <n v="23155.33"/>
    <x v="118"/>
    <s v="KIOTO AMBIENTAL LTDA"/>
    <x v="2"/>
    <s v="'1015620"/>
    <x v="1"/>
    <x v="35"/>
    <x v="20"/>
    <x v="11"/>
    <x v="11"/>
    <x v="23"/>
    <x v="19"/>
    <s v="1 | 1"/>
    <x v="141"/>
    <m/>
    <x v="0"/>
  </r>
  <r>
    <x v="1"/>
    <x v="3"/>
    <n v="23453.7"/>
    <x v="118"/>
    <s v="KIOTO AMBIENTAL LTDA"/>
    <x v="2"/>
    <s v="'1015086"/>
    <x v="1"/>
    <x v="35"/>
    <x v="20"/>
    <x v="11"/>
    <x v="11"/>
    <x v="23"/>
    <x v="19"/>
    <s v="1 | 1"/>
    <x v="141"/>
    <m/>
    <x v="0"/>
  </r>
  <r>
    <x v="1"/>
    <x v="3"/>
    <n v="24650.45"/>
    <x v="118"/>
    <s v="KIOTO AMBIENTAL LTDA"/>
    <x v="2"/>
    <s v="'1015111"/>
    <x v="1"/>
    <x v="35"/>
    <x v="20"/>
    <x v="11"/>
    <x v="11"/>
    <x v="23"/>
    <x v="19"/>
    <s v="1 | 1"/>
    <x v="141"/>
    <m/>
    <x v="0"/>
  </r>
  <r>
    <x v="1"/>
    <x v="3"/>
    <n v="25000"/>
    <x v="118"/>
    <s v="EDÃ‰SIO"/>
    <x v="14"/>
    <s v="'20230419002-REND"/>
    <x v="1308"/>
    <x v="0"/>
    <x v="0"/>
    <x v="11"/>
    <x v="11"/>
    <x v="23"/>
    <x v="19"/>
    <s v="1 | 1"/>
    <x v="149"/>
    <n v="2001"/>
    <x v="0"/>
  </r>
  <r>
    <x v="1"/>
    <x v="3"/>
    <n v="25850"/>
    <x v="118"/>
    <s v="KIOTO AMBIENTAL LTDA"/>
    <x v="2"/>
    <s v="'1015164"/>
    <x v="1"/>
    <x v="35"/>
    <x v="20"/>
    <x v="11"/>
    <x v="11"/>
    <x v="23"/>
    <x v="19"/>
    <s v="1 | 1"/>
    <x v="141"/>
    <m/>
    <x v="0"/>
  </r>
  <r>
    <x v="1"/>
    <x v="3"/>
    <n v="27542.5"/>
    <x v="118"/>
    <s v="CLEAN AMBIENTAL"/>
    <x v="2"/>
    <s v="'1015600"/>
    <x v="1"/>
    <x v="35"/>
    <x v="20"/>
    <x v="11"/>
    <x v="11"/>
    <x v="23"/>
    <x v="19"/>
    <s v="1 | 1"/>
    <x v="141"/>
    <m/>
    <x v="0"/>
  </r>
  <r>
    <x v="1"/>
    <x v="3"/>
    <n v="29000"/>
    <x v="118"/>
    <s v="CLEAN AMBIENTAL"/>
    <x v="14"/>
    <s v="'20230414006-REND"/>
    <x v="1308"/>
    <x v="0"/>
    <x v="0"/>
    <x v="11"/>
    <x v="11"/>
    <x v="23"/>
    <x v="19"/>
    <s v="1 | 1"/>
    <x v="149"/>
    <n v="2001"/>
    <x v="0"/>
  </r>
  <r>
    <x v="1"/>
    <x v="3"/>
    <n v="29918.43"/>
    <x v="118"/>
    <s v="EKO TRANSPORTES E RECOLHIMENTO DE RESÃDUOS LTDA"/>
    <x v="2"/>
    <s v="'1015438"/>
    <x v="1"/>
    <x v="35"/>
    <x v="20"/>
    <x v="11"/>
    <x v="11"/>
    <x v="23"/>
    <x v="19"/>
    <s v="1 | 1"/>
    <x v="141"/>
    <m/>
    <x v="0"/>
  </r>
  <r>
    <x v="1"/>
    <x v="3"/>
    <n v="30000"/>
    <x v="118"/>
    <s v="CLEAN AMBIENTAL"/>
    <x v="2"/>
    <s v="'1015414"/>
    <x v="1"/>
    <x v="35"/>
    <x v="20"/>
    <x v="11"/>
    <x v="11"/>
    <x v="23"/>
    <x v="19"/>
    <s v="1 | 1"/>
    <x v="141"/>
    <m/>
    <x v="0"/>
  </r>
  <r>
    <x v="1"/>
    <x v="3"/>
    <n v="30000"/>
    <x v="118"/>
    <s v="EKO TRANSPORTES E RECOLHIMENTO DE RESÃDUOS LTDA"/>
    <x v="2"/>
    <s v="'1015096"/>
    <x v="1"/>
    <x v="35"/>
    <x v="20"/>
    <x v="11"/>
    <x v="11"/>
    <x v="23"/>
    <x v="19"/>
    <s v="1 | 1"/>
    <x v="141"/>
    <m/>
    <x v="0"/>
  </r>
  <r>
    <x v="1"/>
    <x v="3"/>
    <n v="30000"/>
    <x v="118"/>
    <s v="EKO TRANSPORTES E RECOLHIMENTO DE RESÃDUOS LTDA"/>
    <x v="2"/>
    <s v="'1015206"/>
    <x v="1"/>
    <x v="35"/>
    <x v="20"/>
    <x v="11"/>
    <x v="11"/>
    <x v="23"/>
    <x v="19"/>
    <s v="1 | 1"/>
    <x v="141"/>
    <m/>
    <x v="0"/>
  </r>
  <r>
    <x v="1"/>
    <x v="3"/>
    <n v="30000"/>
    <x v="118"/>
    <s v="EKO TRANSPORTES E RECOLHIMENTO DE RESÃDUOS LTDA"/>
    <x v="2"/>
    <s v="'1015375"/>
    <x v="1"/>
    <x v="35"/>
    <x v="20"/>
    <x v="11"/>
    <x v="11"/>
    <x v="23"/>
    <x v="19"/>
    <s v="1 | 1"/>
    <x v="141"/>
    <m/>
    <x v="0"/>
  </r>
  <r>
    <x v="1"/>
    <x v="3"/>
    <n v="30000"/>
    <x v="118"/>
    <s v="GA SERVIÃ‡OS DE AUTOMOTORES LTDA"/>
    <x v="14"/>
    <s v="'20230419006-REND"/>
    <x v="1308"/>
    <x v="0"/>
    <x v="0"/>
    <x v="11"/>
    <x v="11"/>
    <x v="23"/>
    <x v="19"/>
    <s v="1 | 1"/>
    <x v="149"/>
    <n v="2001"/>
    <x v="0"/>
  </r>
  <r>
    <x v="1"/>
    <x v="3"/>
    <n v="34266.089999999997"/>
    <x v="118"/>
    <s v="KIOTO AMBIENTAL LTDA"/>
    <x v="2"/>
    <s v="'1015726"/>
    <x v="1"/>
    <x v="35"/>
    <x v="20"/>
    <x v="11"/>
    <x v="11"/>
    <x v="23"/>
    <x v="19"/>
    <s v="1 | 1"/>
    <x v="141"/>
    <m/>
    <x v="0"/>
  </r>
  <r>
    <x v="1"/>
    <x v="3"/>
    <n v="37000"/>
    <x v="118"/>
    <s v="MDAKEDE"/>
    <x v="14"/>
    <s v="'20230428007-REND"/>
    <x v="1308"/>
    <x v="0"/>
    <x v="0"/>
    <x v="11"/>
    <x v="11"/>
    <x v="23"/>
    <x v="19"/>
    <s v="1 | 1"/>
    <x v="149"/>
    <n v="2001"/>
    <x v="0"/>
  </r>
  <r>
    <x v="1"/>
    <x v="3"/>
    <n v="38028.660000000003"/>
    <x v="118"/>
    <s v="KIOTO AMBIENTAL LTDA"/>
    <x v="2"/>
    <s v="'1015357"/>
    <x v="1"/>
    <x v="35"/>
    <x v="20"/>
    <x v="11"/>
    <x v="11"/>
    <x v="23"/>
    <x v="19"/>
    <s v="1 | 1"/>
    <x v="141"/>
    <m/>
    <x v="0"/>
  </r>
  <r>
    <x v="1"/>
    <x v="3"/>
    <n v="39000"/>
    <x v="118"/>
    <s v="KIOTO AMBIENTAL LTDA"/>
    <x v="2"/>
    <s v="'1015415"/>
    <x v="1"/>
    <x v="35"/>
    <x v="20"/>
    <x v="11"/>
    <x v="11"/>
    <x v="23"/>
    <x v="19"/>
    <s v="1 | 1"/>
    <x v="141"/>
    <m/>
    <x v="0"/>
  </r>
  <r>
    <x v="1"/>
    <x v="3"/>
    <n v="39328.03"/>
    <x v="118"/>
    <s v="KIOTO AMBIENTAL LTDA"/>
    <x v="2"/>
    <s v="'1015403"/>
    <x v="1"/>
    <x v="35"/>
    <x v="20"/>
    <x v="11"/>
    <x v="11"/>
    <x v="23"/>
    <x v="19"/>
    <s v="1 | 1"/>
    <x v="141"/>
    <m/>
    <x v="0"/>
  </r>
  <r>
    <x v="1"/>
    <x v="3"/>
    <n v="39690"/>
    <x v="41"/>
    <s v="LANÇAMENTO MANUAL"/>
    <x v="1"/>
    <m/>
    <x v="2075"/>
    <x v="24"/>
    <x v="17"/>
    <x v="4"/>
    <x v="4"/>
    <x v="11"/>
    <x v="9"/>
    <m/>
    <x v="50"/>
    <n v="8006"/>
    <x v="0"/>
  </r>
  <r>
    <x v="1"/>
    <x v="3"/>
    <n v="40000"/>
    <x v="118"/>
    <s v="CLEAN AMBIENTAL"/>
    <x v="14"/>
    <s v="'20230405005-REND"/>
    <x v="1308"/>
    <x v="0"/>
    <x v="0"/>
    <x v="11"/>
    <x v="11"/>
    <x v="23"/>
    <x v="19"/>
    <s v="1 | 1"/>
    <x v="149"/>
    <n v="2001"/>
    <x v="0"/>
  </r>
  <r>
    <x v="1"/>
    <x v="3"/>
    <n v="48000"/>
    <x v="118"/>
    <s v="CLEAN AMBIENTAL"/>
    <x v="14"/>
    <s v="'20230417013-REND"/>
    <x v="1308"/>
    <x v="0"/>
    <x v="0"/>
    <x v="11"/>
    <x v="11"/>
    <x v="23"/>
    <x v="19"/>
    <s v="1 | 1"/>
    <x v="149"/>
    <n v="2001"/>
    <x v="0"/>
  </r>
  <r>
    <x v="1"/>
    <x v="3"/>
    <n v="50000"/>
    <x v="118"/>
    <s v="EKO TRANSPORTES E RECOLHIMENTO DE RESÃDUOS LTDA"/>
    <x v="14"/>
    <s v="'20230428016-REND"/>
    <x v="3556"/>
    <x v="0"/>
    <x v="0"/>
    <x v="11"/>
    <x v="11"/>
    <x v="23"/>
    <x v="19"/>
    <s v="1 | 1"/>
    <x v="149"/>
    <n v="2001"/>
    <x v="0"/>
  </r>
  <r>
    <x v="1"/>
    <x v="3"/>
    <n v="52731.62"/>
    <x v="118"/>
    <s v="KIOTO AMBIENTAL LTDA"/>
    <x v="2"/>
    <s v="'1015654"/>
    <x v="1"/>
    <x v="35"/>
    <x v="20"/>
    <x v="11"/>
    <x v="11"/>
    <x v="23"/>
    <x v="19"/>
    <s v="1 | 1"/>
    <x v="141"/>
    <m/>
    <x v="0"/>
  </r>
  <r>
    <x v="1"/>
    <x v="3"/>
    <n v="54555.44"/>
    <x v="118"/>
    <s v="KIOTO AMBIENTAL LTDA"/>
    <x v="2"/>
    <s v="'1015254"/>
    <x v="1"/>
    <x v="35"/>
    <x v="20"/>
    <x v="11"/>
    <x v="11"/>
    <x v="23"/>
    <x v="19"/>
    <s v="1 | 1"/>
    <x v="141"/>
    <m/>
    <x v="0"/>
  </r>
  <r>
    <x v="1"/>
    <x v="3"/>
    <n v="55549.31"/>
    <x v="118"/>
    <s v="KIOTO AMBIENTAL LTDA"/>
    <x v="2"/>
    <s v="'1015188"/>
    <x v="1"/>
    <x v="35"/>
    <x v="20"/>
    <x v="11"/>
    <x v="11"/>
    <x v="23"/>
    <x v="19"/>
    <s v="1 | 1"/>
    <x v="141"/>
    <m/>
    <x v="0"/>
  </r>
  <r>
    <x v="1"/>
    <x v="3"/>
    <n v="57695.42"/>
    <x v="118"/>
    <s v="EKO TRANSPORTES E RECOLHIMENTO DE RESÃDUOS LTDA"/>
    <x v="2"/>
    <s v="'1015556"/>
    <x v="1"/>
    <x v="35"/>
    <x v="20"/>
    <x v="11"/>
    <x v="11"/>
    <x v="23"/>
    <x v="19"/>
    <s v="1 | 1"/>
    <x v="141"/>
    <m/>
    <x v="0"/>
  </r>
  <r>
    <x v="1"/>
    <x v="3"/>
    <n v="58000"/>
    <x v="118"/>
    <s v="CLEAN AMBIENTAL"/>
    <x v="2"/>
    <s v="'1015201"/>
    <x v="1"/>
    <x v="35"/>
    <x v="20"/>
    <x v="11"/>
    <x v="11"/>
    <x v="23"/>
    <x v="19"/>
    <s v="1 | 1"/>
    <x v="141"/>
    <m/>
    <x v="0"/>
  </r>
  <r>
    <x v="1"/>
    <x v="3"/>
    <n v="60000"/>
    <x v="126"/>
    <s v="HK LOCAÃ‡ÃƒO"/>
    <x v="14"/>
    <s v="'1015538"/>
    <x v="3557"/>
    <x v="0"/>
    <x v="0"/>
    <x v="2"/>
    <x v="2"/>
    <x v="10"/>
    <x v="8"/>
    <s v="1 | 1"/>
    <x v="150"/>
    <n v="2001"/>
    <x v="0"/>
  </r>
  <r>
    <x v="1"/>
    <x v="3"/>
    <n v="60133.4"/>
    <x v="118"/>
    <s v="KIOTO AMBIENTAL LTDA"/>
    <x v="2"/>
    <s v="'1015671"/>
    <x v="1"/>
    <x v="35"/>
    <x v="20"/>
    <x v="11"/>
    <x v="11"/>
    <x v="23"/>
    <x v="19"/>
    <s v="1 | 1"/>
    <x v="141"/>
    <m/>
    <x v="0"/>
  </r>
  <r>
    <x v="1"/>
    <x v="3"/>
    <n v="62185.19"/>
    <x v="118"/>
    <s v="KIOTO AMBIENTAL LTDA"/>
    <x v="2"/>
    <s v="'1015697"/>
    <x v="1"/>
    <x v="35"/>
    <x v="20"/>
    <x v="11"/>
    <x v="11"/>
    <x v="23"/>
    <x v="19"/>
    <s v="1 | 1"/>
    <x v="141"/>
    <m/>
    <x v="0"/>
  </r>
  <r>
    <x v="1"/>
    <x v="3"/>
    <n v="62575.08"/>
    <x v="118"/>
    <s v="KIOTO AMBIENTAL LTDA"/>
    <x v="2"/>
    <s v="'1015553"/>
    <x v="1"/>
    <x v="35"/>
    <x v="20"/>
    <x v="11"/>
    <x v="11"/>
    <x v="23"/>
    <x v="19"/>
    <s v="1 | 1"/>
    <x v="141"/>
    <m/>
    <x v="0"/>
  </r>
  <r>
    <x v="1"/>
    <x v="3"/>
    <n v="63614.61"/>
    <x v="118"/>
    <s v="KIOTO AMBIENTAL LTDA"/>
    <x v="2"/>
    <s v="'1015541"/>
    <x v="1"/>
    <x v="35"/>
    <x v="20"/>
    <x v="11"/>
    <x v="11"/>
    <x v="23"/>
    <x v="19"/>
    <s v="1 | 1"/>
    <x v="141"/>
    <m/>
    <x v="0"/>
  </r>
  <r>
    <x v="1"/>
    <x v="3"/>
    <n v="64112.6"/>
    <x v="118"/>
    <s v="KIOTO AMBIENTAL LTDA"/>
    <x v="2"/>
    <s v="'1015400"/>
    <x v="1"/>
    <x v="35"/>
    <x v="20"/>
    <x v="11"/>
    <x v="11"/>
    <x v="23"/>
    <x v="19"/>
    <s v="1 | 1"/>
    <x v="141"/>
    <m/>
    <x v="0"/>
  </r>
  <r>
    <x v="1"/>
    <x v="3"/>
    <n v="67278.990000000005"/>
    <x v="118"/>
    <s v="EKO TRANSPORTES E RECOLHIMENTO DE RESÃDUOS LTDA"/>
    <x v="2"/>
    <s v="'1015266"/>
    <x v="1"/>
    <x v="35"/>
    <x v="20"/>
    <x v="11"/>
    <x v="11"/>
    <x v="23"/>
    <x v="19"/>
    <s v="1 | 1"/>
    <x v="141"/>
    <m/>
    <x v="0"/>
  </r>
  <r>
    <x v="1"/>
    <x v="3"/>
    <n v="70571.58"/>
    <x v="118"/>
    <s v="KIOTO AMBIENTAL LTDA"/>
    <x v="2"/>
    <s v="'1015700"/>
    <x v="1"/>
    <x v="35"/>
    <x v="20"/>
    <x v="11"/>
    <x v="11"/>
    <x v="23"/>
    <x v="19"/>
    <s v="1 | 1"/>
    <x v="141"/>
    <m/>
    <x v="0"/>
  </r>
  <r>
    <x v="1"/>
    <x v="3"/>
    <n v="70695.135504861653"/>
    <x v="0"/>
    <s v="LANÇAMENTO MANUAL"/>
    <x v="1"/>
    <m/>
    <x v="1313"/>
    <x v="0"/>
    <x v="0"/>
    <x v="0"/>
    <x v="0"/>
    <x v="0"/>
    <x v="0"/>
    <m/>
    <x v="0"/>
    <n v="20014"/>
    <x v="0"/>
  </r>
  <r>
    <x v="1"/>
    <x v="3"/>
    <n v="71968.94"/>
    <x v="118"/>
    <s v="KIOTO AMBIENTAL LTDA"/>
    <x v="2"/>
    <s v="'1015330"/>
    <x v="1"/>
    <x v="35"/>
    <x v="20"/>
    <x v="11"/>
    <x v="11"/>
    <x v="23"/>
    <x v="19"/>
    <s v="1 | 1"/>
    <x v="141"/>
    <m/>
    <x v="0"/>
  </r>
  <r>
    <x v="1"/>
    <x v="3"/>
    <n v="74515"/>
    <x v="118"/>
    <s v="KIOTO AMBIENTAL LTDA"/>
    <x v="2"/>
    <s v="'1015454"/>
    <x v="1"/>
    <x v="35"/>
    <x v="20"/>
    <x v="11"/>
    <x v="11"/>
    <x v="23"/>
    <x v="19"/>
    <s v="1 | 1"/>
    <x v="141"/>
    <m/>
    <x v="0"/>
  </r>
  <r>
    <x v="1"/>
    <x v="3"/>
    <n v="75000"/>
    <x v="118"/>
    <s v="GA SERVIÃ‡OS DE AUTOMOTORES LTDA"/>
    <x v="14"/>
    <s v="'20230420007-REND"/>
    <x v="1308"/>
    <x v="0"/>
    <x v="0"/>
    <x v="11"/>
    <x v="11"/>
    <x v="23"/>
    <x v="19"/>
    <s v="1 | 1"/>
    <x v="149"/>
    <n v="2001"/>
    <x v="0"/>
  </r>
  <r>
    <x v="1"/>
    <x v="3"/>
    <n v="76000"/>
    <x v="118"/>
    <s v="GA SERVIÃ‡OS DE AUTOMOTORES LTDA"/>
    <x v="14"/>
    <s v="'20230417006-REND"/>
    <x v="1308"/>
    <x v="0"/>
    <x v="0"/>
    <x v="11"/>
    <x v="11"/>
    <x v="23"/>
    <x v="19"/>
    <s v="1 | 1"/>
    <x v="149"/>
    <n v="2001"/>
    <x v="0"/>
  </r>
  <r>
    <x v="1"/>
    <x v="3"/>
    <n v="77267.179999999993"/>
    <x v="118"/>
    <s v="KIOTO AMBIENTAL LTDA"/>
    <x v="2"/>
    <s v="'1015085"/>
    <x v="1"/>
    <x v="35"/>
    <x v="20"/>
    <x v="11"/>
    <x v="11"/>
    <x v="23"/>
    <x v="19"/>
    <s v="1 | 1"/>
    <x v="141"/>
    <m/>
    <x v="0"/>
  </r>
  <r>
    <x v="1"/>
    <x v="3"/>
    <n v="79000"/>
    <x v="118"/>
    <s v="KIOTO AMBIENTAL LTDA"/>
    <x v="2"/>
    <s v="'1015545"/>
    <x v="1"/>
    <x v="35"/>
    <x v="20"/>
    <x v="11"/>
    <x v="11"/>
    <x v="23"/>
    <x v="19"/>
    <s v="1 | 1"/>
    <x v="141"/>
    <m/>
    <x v="0"/>
  </r>
  <r>
    <x v="1"/>
    <x v="3"/>
    <n v="82000"/>
    <x v="126"/>
    <s v="HK LOCAÃ‡ÃƒO"/>
    <x v="14"/>
    <s v="'1015670"/>
    <x v="3557"/>
    <x v="0"/>
    <x v="0"/>
    <x v="2"/>
    <x v="2"/>
    <x v="10"/>
    <x v="8"/>
    <s v="1 | 1"/>
    <x v="150"/>
    <n v="2001"/>
    <x v="0"/>
  </r>
  <r>
    <x v="1"/>
    <x v="3"/>
    <n v="86000"/>
    <x v="118"/>
    <s v="CLEAN AMBIENTAL"/>
    <x v="14"/>
    <s v="'20230411006-REND"/>
    <x v="1308"/>
    <x v="0"/>
    <x v="0"/>
    <x v="11"/>
    <x v="11"/>
    <x v="23"/>
    <x v="19"/>
    <s v="1 | 1"/>
    <x v="149"/>
    <n v="2001"/>
    <x v="0"/>
  </r>
  <r>
    <x v="1"/>
    <x v="3"/>
    <n v="89956.34"/>
    <x v="118"/>
    <s v="EKO TRANSPORTES E RECOLHIMENTO DE RESÃDUOS LTDA"/>
    <x v="2"/>
    <s v="'1015114"/>
    <x v="1"/>
    <x v="35"/>
    <x v="20"/>
    <x v="11"/>
    <x v="11"/>
    <x v="23"/>
    <x v="19"/>
    <s v="1 | 1"/>
    <x v="141"/>
    <m/>
    <x v="0"/>
  </r>
  <r>
    <x v="1"/>
    <x v="3"/>
    <n v="90000"/>
    <x v="118"/>
    <s v="CLEAN AMBIENTAL"/>
    <x v="14"/>
    <s v="'20230428005-REND"/>
    <x v="1308"/>
    <x v="0"/>
    <x v="0"/>
    <x v="11"/>
    <x v="11"/>
    <x v="23"/>
    <x v="19"/>
    <s v="1 | 1"/>
    <x v="149"/>
    <n v="2001"/>
    <x v="0"/>
  </r>
  <r>
    <x v="1"/>
    <x v="3"/>
    <n v="90000"/>
    <x v="118"/>
    <s v="EKO TRANSPORTES E RECOLHIMENTO DE RESÃDUOS LTDA"/>
    <x v="14"/>
    <s v="'20230428017-REND"/>
    <x v="3556"/>
    <x v="0"/>
    <x v="0"/>
    <x v="11"/>
    <x v="11"/>
    <x v="23"/>
    <x v="19"/>
    <s v="1 | 1"/>
    <x v="149"/>
    <n v="2001"/>
    <x v="0"/>
  </r>
  <r>
    <x v="1"/>
    <x v="3"/>
    <n v="100000"/>
    <x v="126"/>
    <s v="HK LOCAÃ‡ÃƒO"/>
    <x v="14"/>
    <s v="'1015614"/>
    <x v="1"/>
    <x v="0"/>
    <x v="0"/>
    <x v="2"/>
    <x v="2"/>
    <x v="10"/>
    <x v="8"/>
    <s v="1 | 1"/>
    <x v="150"/>
    <n v="2001"/>
    <x v="0"/>
  </r>
  <r>
    <x v="1"/>
    <x v="3"/>
    <n v="100467.19"/>
    <x v="118"/>
    <s v="KIOTO AMBIENTAL LTDA"/>
    <x v="2"/>
    <s v="'1015163"/>
    <x v="1"/>
    <x v="35"/>
    <x v="20"/>
    <x v="11"/>
    <x v="11"/>
    <x v="23"/>
    <x v="19"/>
    <s v="1 | 1"/>
    <x v="141"/>
    <m/>
    <x v="0"/>
  </r>
  <r>
    <x v="1"/>
    <x v="3"/>
    <n v="104000"/>
    <x v="118"/>
    <s v="GA SERVIÃ‡OS DE AUTOMOTORES LTDA"/>
    <x v="14"/>
    <s v="'20230406009-REND"/>
    <x v="1308"/>
    <x v="0"/>
    <x v="0"/>
    <x v="11"/>
    <x v="11"/>
    <x v="23"/>
    <x v="19"/>
    <s v="1 | 1"/>
    <x v="149"/>
    <n v="2001"/>
    <x v="0"/>
  </r>
  <r>
    <x v="1"/>
    <x v="3"/>
    <n v="106570.65"/>
    <x v="118"/>
    <s v="EKO TRANSPORTES E RECOLHIMENTO DE RESÃDUOS LTDA"/>
    <x v="2"/>
    <s v="'1015667"/>
    <x v="1"/>
    <x v="35"/>
    <x v="20"/>
    <x v="11"/>
    <x v="11"/>
    <x v="23"/>
    <x v="19"/>
    <s v="1 | 1"/>
    <x v="141"/>
    <m/>
    <x v="0"/>
  </r>
  <r>
    <x v="1"/>
    <x v="3"/>
    <n v="109771"/>
    <x v="102"/>
    <s v="LANÇAMENTO MANUAL"/>
    <x v="1"/>
    <m/>
    <x v="2075"/>
    <x v="13"/>
    <x v="2"/>
    <x v="1"/>
    <x v="1"/>
    <x v="8"/>
    <x v="6"/>
    <m/>
    <x v="121"/>
    <n v="50031"/>
    <x v="0"/>
  </r>
  <r>
    <x v="1"/>
    <x v="3"/>
    <n v="115100.55"/>
    <x v="118"/>
    <s v="KIOTO AMBIENTAL LTDA"/>
    <x v="2"/>
    <s v="'1015597"/>
    <x v="1"/>
    <x v="35"/>
    <x v="20"/>
    <x v="11"/>
    <x v="11"/>
    <x v="23"/>
    <x v="19"/>
    <s v="1 | 1"/>
    <x v="141"/>
    <m/>
    <x v="0"/>
  </r>
  <r>
    <x v="1"/>
    <x v="3"/>
    <n v="120000"/>
    <x v="118"/>
    <s v="EKO TRANSPORTES E RECOLHIMENTO DE RESÃDUOS LTDA"/>
    <x v="14"/>
    <s v="'20230420017-REND"/>
    <x v="1312"/>
    <x v="0"/>
    <x v="0"/>
    <x v="11"/>
    <x v="11"/>
    <x v="23"/>
    <x v="19"/>
    <s v="1 | 1"/>
    <x v="149"/>
    <n v="2001"/>
    <x v="0"/>
  </r>
  <r>
    <x v="1"/>
    <x v="3"/>
    <n v="125491.37"/>
    <x v="118"/>
    <s v="KIOTO AMBIENTAL LTDA"/>
    <x v="2"/>
    <s v="'1015543"/>
    <x v="1"/>
    <x v="35"/>
    <x v="20"/>
    <x v="11"/>
    <x v="11"/>
    <x v="23"/>
    <x v="19"/>
    <s v="1 | 1"/>
    <x v="141"/>
    <m/>
    <x v="0"/>
  </r>
  <r>
    <x v="1"/>
    <x v="3"/>
    <n v="125534.51"/>
    <x v="118"/>
    <s v="EKO TRANSPORTES E RECOLHIMENTO DE RESÃDUOS LTDA"/>
    <x v="2"/>
    <s v="'1015190"/>
    <x v="1"/>
    <x v="35"/>
    <x v="20"/>
    <x v="11"/>
    <x v="11"/>
    <x v="23"/>
    <x v="19"/>
    <s v="1 | 1"/>
    <x v="141"/>
    <m/>
    <x v="0"/>
  </r>
  <r>
    <x v="1"/>
    <x v="3"/>
    <n v="125822.82"/>
    <x v="118"/>
    <s v="EKO TRANSPORTES E RECOLHIMENTO DE RESÃDUOS LTDA"/>
    <x v="2"/>
    <s v="'1015525"/>
    <x v="1"/>
    <x v="35"/>
    <x v="20"/>
    <x v="11"/>
    <x v="11"/>
    <x v="23"/>
    <x v="19"/>
    <s v="1 | 1"/>
    <x v="141"/>
    <m/>
    <x v="0"/>
  </r>
  <r>
    <x v="1"/>
    <x v="3"/>
    <n v="126243.2"/>
    <x v="126"/>
    <s v="EKO TRANSPORTES E RECOLHIMENTO DE RESÃDUOS LTDA"/>
    <x v="14"/>
    <s v="'1015396"/>
    <x v="3557"/>
    <x v="0"/>
    <x v="0"/>
    <x v="2"/>
    <x v="2"/>
    <x v="10"/>
    <x v="8"/>
    <s v="1 | 1"/>
    <x v="150"/>
    <n v="2001"/>
    <x v="0"/>
  </r>
  <r>
    <x v="1"/>
    <x v="3"/>
    <n v="128921.52"/>
    <x v="118"/>
    <s v="EKO TRANSPORTES E RECOLHIMENTO DE RESÃDUOS LTDA"/>
    <x v="2"/>
    <s v="'1015457"/>
    <x v="1"/>
    <x v="35"/>
    <x v="20"/>
    <x v="11"/>
    <x v="11"/>
    <x v="23"/>
    <x v="19"/>
    <s v="1 | 1"/>
    <x v="141"/>
    <m/>
    <x v="0"/>
  </r>
  <r>
    <x v="1"/>
    <x v="3"/>
    <n v="130000"/>
    <x v="118"/>
    <s v="EKO TRANSPORTES E RECOLHIMENTO DE RESÃDUOS LTDA"/>
    <x v="14"/>
    <s v="'20230406015-REND"/>
    <x v="3558"/>
    <x v="0"/>
    <x v="0"/>
    <x v="11"/>
    <x v="11"/>
    <x v="23"/>
    <x v="19"/>
    <s v="1 | 1"/>
    <x v="149"/>
    <n v="2001"/>
    <x v="0"/>
  </r>
  <r>
    <x v="1"/>
    <x v="3"/>
    <n v="130543.94"/>
    <x v="118"/>
    <s v="EKO TRANSPORTES E RECOLHIMENTO DE RESÃDUOS LTDA"/>
    <x v="2"/>
    <s v="'1015644"/>
    <x v="1"/>
    <x v="35"/>
    <x v="20"/>
    <x v="11"/>
    <x v="11"/>
    <x v="23"/>
    <x v="19"/>
    <s v="1 | 1"/>
    <x v="141"/>
    <m/>
    <x v="0"/>
  </r>
  <r>
    <x v="1"/>
    <x v="3"/>
    <n v="133317.66"/>
    <x v="118"/>
    <s v="EKO TRANSPORTES E RECOLHIMENTO DE RESÃDUOS LTDA"/>
    <x v="2"/>
    <s v="'1015350"/>
    <x v="1"/>
    <x v="35"/>
    <x v="20"/>
    <x v="11"/>
    <x v="11"/>
    <x v="23"/>
    <x v="19"/>
    <s v="1 | 1"/>
    <x v="141"/>
    <m/>
    <x v="0"/>
  </r>
  <r>
    <x v="1"/>
    <x v="3"/>
    <n v="137000"/>
    <x v="118"/>
    <s v="MDAKEDE"/>
    <x v="14"/>
    <s v="'20230406005-REND"/>
    <x v="1308"/>
    <x v="0"/>
    <x v="0"/>
    <x v="11"/>
    <x v="11"/>
    <x v="23"/>
    <x v="19"/>
    <s v="1 | 1"/>
    <x v="149"/>
    <n v="2001"/>
    <x v="0"/>
  </r>
  <r>
    <x v="1"/>
    <x v="3"/>
    <n v="138000"/>
    <x v="118"/>
    <s v="MDAKEDE"/>
    <x v="14"/>
    <s v="'20230420007-REND"/>
    <x v="1308"/>
    <x v="0"/>
    <x v="0"/>
    <x v="11"/>
    <x v="11"/>
    <x v="23"/>
    <x v="19"/>
    <s v="1 | 1"/>
    <x v="149"/>
    <n v="2001"/>
    <x v="0"/>
  </r>
  <r>
    <x v="1"/>
    <x v="3"/>
    <n v="139001.43"/>
    <x v="118"/>
    <s v="KIOTO AMBIENTAL LTDA"/>
    <x v="2"/>
    <s v="'1015430"/>
    <x v="1"/>
    <x v="35"/>
    <x v="20"/>
    <x v="11"/>
    <x v="11"/>
    <x v="23"/>
    <x v="19"/>
    <s v="1 | 1"/>
    <x v="141"/>
    <m/>
    <x v="0"/>
  </r>
  <r>
    <x v="1"/>
    <x v="3"/>
    <n v="140000"/>
    <x v="118"/>
    <s v="EKO TRANSPORTES E RECOLHIMENTO DE RESÃDUOS LTDA"/>
    <x v="14"/>
    <s v="'20230406013-REND"/>
    <x v="1312"/>
    <x v="0"/>
    <x v="0"/>
    <x v="11"/>
    <x v="11"/>
    <x v="23"/>
    <x v="19"/>
    <s v="1 | 1"/>
    <x v="149"/>
    <n v="2001"/>
    <x v="0"/>
  </r>
  <r>
    <x v="1"/>
    <x v="3"/>
    <n v="150785.24"/>
    <x v="118"/>
    <s v="KIOTO AMBIENTAL LTDA"/>
    <x v="2"/>
    <s v="'1015657"/>
    <x v="1"/>
    <x v="35"/>
    <x v="20"/>
    <x v="11"/>
    <x v="11"/>
    <x v="23"/>
    <x v="19"/>
    <s v="1 | 1"/>
    <x v="141"/>
    <m/>
    <x v="0"/>
  </r>
  <r>
    <x v="1"/>
    <x v="3"/>
    <n v="153898.10999999999"/>
    <x v="118"/>
    <s v="CLEAN AMBIENTAL"/>
    <x v="2"/>
    <s v="'1015145"/>
    <x v="1"/>
    <x v="35"/>
    <x v="20"/>
    <x v="11"/>
    <x v="11"/>
    <x v="23"/>
    <x v="19"/>
    <s v="1 | 1"/>
    <x v="141"/>
    <m/>
    <x v="0"/>
  </r>
  <r>
    <x v="1"/>
    <x v="3"/>
    <n v="153898.10999999999"/>
    <x v="118"/>
    <s v="CLEAN AMBIENTAL"/>
    <x v="2"/>
    <s v="'1015159"/>
    <x v="1"/>
    <x v="35"/>
    <x v="20"/>
    <x v="11"/>
    <x v="11"/>
    <x v="23"/>
    <x v="19"/>
    <s v="1 | 1"/>
    <x v="141"/>
    <m/>
    <x v="0"/>
  </r>
  <r>
    <x v="1"/>
    <x v="3"/>
    <n v="155099.15"/>
    <x v="118"/>
    <s v="EKO TRANSPORTES E RECOLHIMENTO DE RESÃDUOS LTDA"/>
    <x v="2"/>
    <s v="'1015694"/>
    <x v="1"/>
    <x v="35"/>
    <x v="20"/>
    <x v="11"/>
    <x v="11"/>
    <x v="23"/>
    <x v="19"/>
    <s v="1 | 1"/>
    <x v="141"/>
    <m/>
    <x v="0"/>
  </r>
  <r>
    <x v="1"/>
    <x v="3"/>
    <n v="163412.34"/>
    <x v="118"/>
    <s v="EKO TRANSPORTES E RECOLHIMENTO DE RESÃDUOS LTDA"/>
    <x v="2"/>
    <s v="'1015319"/>
    <x v="1"/>
    <x v="35"/>
    <x v="20"/>
    <x v="11"/>
    <x v="11"/>
    <x v="23"/>
    <x v="19"/>
    <s v="1 | 1"/>
    <x v="141"/>
    <m/>
    <x v="0"/>
  </r>
  <r>
    <x v="1"/>
    <x v="3"/>
    <n v="165000"/>
    <x v="118"/>
    <s v="EKO TRANSPORTES E RECOLHIMENTO DE RESÃDUOS LTDA"/>
    <x v="14"/>
    <s v="'20230427008-REND"/>
    <x v="3559"/>
    <x v="0"/>
    <x v="0"/>
    <x v="11"/>
    <x v="11"/>
    <x v="23"/>
    <x v="19"/>
    <s v="1 | 1"/>
    <x v="149"/>
    <n v="2001"/>
    <x v="0"/>
  </r>
  <r>
    <x v="1"/>
    <x v="3"/>
    <n v="170000"/>
    <x v="126"/>
    <s v="HK LOCAÃ‡ÃƒO"/>
    <x v="14"/>
    <s v="'1015399"/>
    <x v="2084"/>
    <x v="0"/>
    <x v="0"/>
    <x v="2"/>
    <x v="2"/>
    <x v="10"/>
    <x v="8"/>
    <s v="1 | 1"/>
    <x v="150"/>
    <n v="2001"/>
    <x v="0"/>
  </r>
  <r>
    <x v="1"/>
    <x v="3"/>
    <n v="173000"/>
    <x v="118"/>
    <s v="KIOTO AMBIENTAL LTDA"/>
    <x v="2"/>
    <s v="'1015249"/>
    <x v="1"/>
    <x v="35"/>
    <x v="20"/>
    <x v="11"/>
    <x v="11"/>
    <x v="23"/>
    <x v="19"/>
    <s v="1 | 1"/>
    <x v="141"/>
    <m/>
    <x v="0"/>
  </r>
  <r>
    <x v="1"/>
    <x v="3"/>
    <n v="174643.74"/>
    <x v="118"/>
    <s v="EKO TRANSPORTES E RECOLHIMENTO DE RESÃDUOS LTDA"/>
    <x v="2"/>
    <s v="'1015156"/>
    <x v="1"/>
    <x v="35"/>
    <x v="20"/>
    <x v="11"/>
    <x v="11"/>
    <x v="23"/>
    <x v="19"/>
    <s v="1 | 1"/>
    <x v="141"/>
    <m/>
    <x v="0"/>
  </r>
  <r>
    <x v="1"/>
    <x v="3"/>
    <n v="183577.72"/>
    <x v="118"/>
    <s v="EKO TRANSPORTES E RECOLHIMENTO DE RESÃDUOS LTDA"/>
    <x v="2"/>
    <s v="'1015395"/>
    <x v="1"/>
    <x v="35"/>
    <x v="20"/>
    <x v="11"/>
    <x v="11"/>
    <x v="23"/>
    <x v="19"/>
    <s v="1 | 1"/>
    <x v="141"/>
    <m/>
    <x v="0"/>
  </r>
  <r>
    <x v="1"/>
    <x v="3"/>
    <n v="196000"/>
    <x v="118"/>
    <s v="EKO TRANSPORTES E RECOLHIMENTO DE RESÃDUOS LTDA"/>
    <x v="14"/>
    <s v="'20230406016-REND"/>
    <x v="3558"/>
    <x v="0"/>
    <x v="0"/>
    <x v="11"/>
    <x v="11"/>
    <x v="23"/>
    <x v="19"/>
    <s v="1 | 1"/>
    <x v="149"/>
    <n v="2001"/>
    <x v="0"/>
  </r>
  <r>
    <x v="1"/>
    <x v="3"/>
    <n v="208000"/>
    <x v="126"/>
    <s v="HK LOCAÃ‡ÃƒO"/>
    <x v="14"/>
    <s v="'1015540"/>
    <x v="3557"/>
    <x v="0"/>
    <x v="0"/>
    <x v="2"/>
    <x v="2"/>
    <x v="10"/>
    <x v="8"/>
    <s v="1 | 1"/>
    <x v="150"/>
    <n v="2001"/>
    <x v="0"/>
  </r>
  <r>
    <x v="1"/>
    <x v="3"/>
    <n v="216838.43"/>
    <x v="118"/>
    <s v="EKO TRANSPORTES E RECOLHIMENTO DE RESÃDUOS LTDA"/>
    <x v="2"/>
    <s v="'1015526"/>
    <x v="1"/>
    <x v="35"/>
    <x v="20"/>
    <x v="11"/>
    <x v="11"/>
    <x v="23"/>
    <x v="19"/>
    <s v="1 | 1"/>
    <x v="141"/>
    <m/>
    <x v="0"/>
  </r>
  <r>
    <x v="1"/>
    <x v="3"/>
    <n v="220827.43"/>
    <x v="118"/>
    <s v="EKO TRANSPORTES E RECOLHIMENTO DE RESÃDUOS LTDA"/>
    <x v="2"/>
    <s v="'1015251"/>
    <x v="1"/>
    <x v="35"/>
    <x v="20"/>
    <x v="11"/>
    <x v="11"/>
    <x v="23"/>
    <x v="19"/>
    <s v="1 | 1"/>
    <x v="141"/>
    <m/>
    <x v="0"/>
  </r>
  <r>
    <x v="1"/>
    <x v="3"/>
    <n v="227931.8"/>
    <x v="126"/>
    <s v="EKO TRANSPORTES E RECOLHIMENTO DE RESÃDUOS LTDA"/>
    <x v="14"/>
    <s v="'1015252"/>
    <x v="1"/>
    <x v="0"/>
    <x v="0"/>
    <x v="2"/>
    <x v="2"/>
    <x v="10"/>
    <x v="8"/>
    <s v="1 | 1"/>
    <x v="150"/>
    <n v="2001"/>
    <x v="0"/>
  </r>
  <r>
    <x v="1"/>
    <x v="3"/>
    <n v="230000"/>
    <x v="126"/>
    <s v="HK LOCAÃ‡ÃƒO"/>
    <x v="14"/>
    <s v="'1015253"/>
    <x v="1"/>
    <x v="0"/>
    <x v="0"/>
    <x v="2"/>
    <x v="2"/>
    <x v="10"/>
    <x v="8"/>
    <s v="1 | 1"/>
    <x v="150"/>
    <n v="2001"/>
    <x v="0"/>
  </r>
  <r>
    <x v="1"/>
    <x v="3"/>
    <n v="230109.848441927"/>
    <x v="0"/>
    <s v="LANÇAMENTO MANUAL"/>
    <x v="1"/>
    <m/>
    <x v="1314"/>
    <x v="0"/>
    <x v="0"/>
    <x v="0"/>
    <x v="0"/>
    <x v="0"/>
    <x v="0"/>
    <m/>
    <x v="0"/>
    <n v="20013"/>
    <x v="0"/>
  </r>
  <r>
    <x v="1"/>
    <x v="3"/>
    <n v="242017.57"/>
    <x v="118"/>
    <s v="KIOTO AMBIENTAL LTDA"/>
    <x v="2"/>
    <s v="'1015544"/>
    <x v="1"/>
    <x v="35"/>
    <x v="20"/>
    <x v="11"/>
    <x v="11"/>
    <x v="23"/>
    <x v="19"/>
    <s v="1 | 1"/>
    <x v="141"/>
    <m/>
    <x v="0"/>
  </r>
  <r>
    <x v="1"/>
    <x v="3"/>
    <n v="255894.28"/>
    <x v="118"/>
    <s v="EKO TRANSPORTES E RECOLHIMENTO DE RESÃDUOS LTDA"/>
    <x v="2"/>
    <s v="'1015606"/>
    <x v="1"/>
    <x v="35"/>
    <x v="20"/>
    <x v="11"/>
    <x v="11"/>
    <x v="23"/>
    <x v="19"/>
    <s v="1 | 1"/>
    <x v="141"/>
    <m/>
    <x v="0"/>
  </r>
  <r>
    <x v="1"/>
    <x v="3"/>
    <n v="260000"/>
    <x v="118"/>
    <s v="EKO TRANSPORTES E RECOLHIMENTO DE RESÃDUOS LTDA"/>
    <x v="14"/>
    <s v="'20230425010-REND"/>
    <x v="1312"/>
    <x v="0"/>
    <x v="0"/>
    <x v="11"/>
    <x v="11"/>
    <x v="23"/>
    <x v="19"/>
    <s v="1 | 1"/>
    <x v="149"/>
    <n v="2001"/>
    <x v="0"/>
  </r>
  <r>
    <x v="1"/>
    <x v="3"/>
    <n v="298000"/>
    <x v="126"/>
    <s v="EKO TRANSPORTES E RECOLHIMENTO DE RESÃDUOS LTDA"/>
    <x v="14"/>
    <s v="'1015529"/>
    <x v="3557"/>
    <x v="0"/>
    <x v="0"/>
    <x v="2"/>
    <x v="2"/>
    <x v="10"/>
    <x v="8"/>
    <s v="1 | 1"/>
    <x v="150"/>
    <n v="2001"/>
    <x v="0"/>
  </r>
  <r>
    <x v="1"/>
    <x v="3"/>
    <n v="300682.45"/>
    <x v="118"/>
    <s v="KIOTO AMBIENTAL LTDA"/>
    <x v="2"/>
    <s v="'1015227"/>
    <x v="1"/>
    <x v="35"/>
    <x v="20"/>
    <x v="11"/>
    <x v="11"/>
    <x v="23"/>
    <x v="19"/>
    <s v="1 | 1"/>
    <x v="141"/>
    <m/>
    <x v="0"/>
  </r>
  <r>
    <x v="1"/>
    <x v="3"/>
    <n v="318651.96000000002"/>
    <x v="118"/>
    <s v="EKO TRANSPORTES E RECOLHIMENTO DE RESÃDUOS LTDA"/>
    <x v="2"/>
    <s v="'1015080"/>
    <x v="1"/>
    <x v="35"/>
    <x v="20"/>
    <x v="11"/>
    <x v="11"/>
    <x v="23"/>
    <x v="19"/>
    <s v="1 | 1"/>
    <x v="141"/>
    <m/>
    <x v="0"/>
  </r>
  <r>
    <x v="1"/>
    <x v="3"/>
    <n v="363386.38"/>
    <x v="118"/>
    <s v="EKO TRANSPORTES E RECOLHIMENTO DE RESÃDUOS LTDA"/>
    <x v="2"/>
    <s v="'1015528"/>
    <x v="1"/>
    <x v="35"/>
    <x v="20"/>
    <x v="11"/>
    <x v="11"/>
    <x v="23"/>
    <x v="19"/>
    <s v="1 | 1"/>
    <x v="141"/>
    <m/>
    <x v="0"/>
  </r>
  <r>
    <x v="1"/>
    <x v="3"/>
    <n v="531167.31999999995"/>
    <x v="118"/>
    <s v="EKO TRANSPORTES E RECOLHIMENTO DE RESÃDUOS LTDA"/>
    <x v="2"/>
    <s v="'1015423"/>
    <x v="1"/>
    <x v="35"/>
    <x v="20"/>
    <x v="11"/>
    <x v="11"/>
    <x v="23"/>
    <x v="19"/>
    <s v="1 | 1"/>
    <x v="141"/>
    <m/>
    <x v="0"/>
  </r>
  <r>
    <x v="1"/>
    <x v="3"/>
    <n v="652175"/>
    <x v="51"/>
    <s v="LANÇAMENTO MANUAL"/>
    <x v="1"/>
    <m/>
    <x v="2082"/>
    <x v="0"/>
    <x v="0"/>
    <x v="7"/>
    <x v="7"/>
    <x v="18"/>
    <x v="14"/>
    <m/>
    <x v="63"/>
    <n v="20011"/>
    <x v="0"/>
  </r>
  <r>
    <x v="1"/>
    <x v="3"/>
    <n v="668203.6"/>
    <x v="114"/>
    <s v="LANÇAMENTO MANUAL"/>
    <x v="1"/>
    <m/>
    <x v="2082"/>
    <x v="0"/>
    <x v="0"/>
    <x v="10"/>
    <x v="10"/>
    <x v="22"/>
    <x v="18"/>
    <m/>
    <x v="136"/>
    <n v="20011"/>
    <x v="0"/>
  </r>
  <r>
    <x v="1"/>
    <x v="3"/>
    <n v="949659.60883487936"/>
    <x v="0"/>
    <s v="LANÇAMENTO MANUAL"/>
    <x v="1"/>
    <m/>
    <x v="1315"/>
    <x v="0"/>
    <x v="0"/>
    <x v="0"/>
    <x v="0"/>
    <x v="0"/>
    <x v="0"/>
    <m/>
    <x v="0"/>
    <n v="20016"/>
    <x v="0"/>
  </r>
  <r>
    <x v="1"/>
    <x v="3"/>
    <n v="1053767.3600000001"/>
    <x v="118"/>
    <s v="EKO TRANSPORTES E RECOLHIMENTO DE RESÃDUOS LTDA"/>
    <x v="2"/>
    <s v="'1015225"/>
    <x v="1"/>
    <x v="35"/>
    <x v="20"/>
    <x v="11"/>
    <x v="11"/>
    <x v="23"/>
    <x v="19"/>
    <s v="1 | 1"/>
    <x v="141"/>
    <m/>
    <x v="0"/>
  </r>
  <r>
    <x v="1"/>
    <x v="3"/>
    <n v="6567790.0813768199"/>
    <x v="0"/>
    <s v="LANÇAMENTO MANUAL"/>
    <x v="1"/>
    <m/>
    <x v="1316"/>
    <x v="0"/>
    <x v="0"/>
    <x v="0"/>
    <x v="0"/>
    <x v="0"/>
    <x v="0"/>
    <m/>
    <x v="0"/>
    <n v="20012"/>
    <x v="0"/>
  </r>
  <r>
    <x v="1"/>
    <x v="4"/>
    <n v="-752370.3"/>
    <x v="118"/>
    <s v="EKO TRANSPORTES E RECOLHIMENTO DE RESÃDUOS LTDA"/>
    <x v="2"/>
    <s v="'1015957"/>
    <x v="1"/>
    <x v="35"/>
    <x v="20"/>
    <x v="11"/>
    <x v="11"/>
    <x v="23"/>
    <x v="19"/>
    <s v="1 | 1"/>
    <x v="141"/>
    <m/>
    <x v="0"/>
  </r>
  <r>
    <x v="1"/>
    <x v="4"/>
    <n v="-601137.39"/>
    <x v="117"/>
    <s v="COMPANHIA MUNICIPAL DE LIMPEZA URBANA - COMLURB"/>
    <x v="8"/>
    <s v="'22372"/>
    <x v="3560"/>
    <x v="0"/>
    <x v="0"/>
    <x v="1"/>
    <x v="1"/>
    <x v="21"/>
    <x v="17"/>
    <s v="1 | 1"/>
    <x v="139"/>
    <n v="2001"/>
    <x v="1"/>
  </r>
  <r>
    <x v="1"/>
    <x v="4"/>
    <n v="-565484.15"/>
    <x v="118"/>
    <s v="EKO TRANSPORTES E RECOLHIMENTO DE RESÃDUOS LTDA"/>
    <x v="2"/>
    <s v="'1015711"/>
    <x v="1"/>
    <x v="35"/>
    <x v="20"/>
    <x v="11"/>
    <x v="11"/>
    <x v="23"/>
    <x v="19"/>
    <s v="1 | 1"/>
    <x v="141"/>
    <m/>
    <x v="0"/>
  </r>
  <r>
    <x v="1"/>
    <x v="4"/>
    <n v="-467174.02"/>
    <x v="118"/>
    <s v="EKO TRANSPORTES E RECOLHIMENTO DE RESÃDUOS LTDA"/>
    <x v="2"/>
    <s v="'1016061"/>
    <x v="1"/>
    <x v="35"/>
    <x v="20"/>
    <x v="11"/>
    <x v="11"/>
    <x v="23"/>
    <x v="19"/>
    <s v="1 | 1"/>
    <x v="141"/>
    <m/>
    <x v="0"/>
  </r>
  <r>
    <x v="1"/>
    <x v="4"/>
    <n v="-375696.19"/>
    <x v="118"/>
    <s v="EKO TRANSPORTES E RECOLHIMENTO DE RESÃDUOS LTDA"/>
    <x v="2"/>
    <s v="'1016450"/>
    <x v="1"/>
    <x v="35"/>
    <x v="20"/>
    <x v="11"/>
    <x v="11"/>
    <x v="23"/>
    <x v="19"/>
    <s v="1 | 1"/>
    <x v="141"/>
    <m/>
    <x v="0"/>
  </r>
  <r>
    <x v="1"/>
    <x v="4"/>
    <n v="-364436"/>
    <x v="76"/>
    <s v="VAMOS LOCACAO DE CAMINHOES, MAQUINAS E EQUIPAMENTOS S.A."/>
    <x v="3"/>
    <s v="'209300414"/>
    <x v="3561"/>
    <x v="0"/>
    <x v="0"/>
    <x v="1"/>
    <x v="1"/>
    <x v="1"/>
    <x v="1"/>
    <s v="1 | 1"/>
    <x v="91"/>
    <n v="20012"/>
    <x v="1"/>
  </r>
  <r>
    <x v="1"/>
    <x v="4"/>
    <n v="-340478.36"/>
    <x v="118"/>
    <s v="EKO TRANSPORTES E RECOLHIMENTO DE RESÃDUOS LTDA"/>
    <x v="2"/>
    <s v="'1016205"/>
    <x v="1"/>
    <x v="35"/>
    <x v="20"/>
    <x v="11"/>
    <x v="11"/>
    <x v="23"/>
    <x v="19"/>
    <s v="1 | 1"/>
    <x v="141"/>
    <m/>
    <x v="0"/>
  </r>
  <r>
    <x v="1"/>
    <x v="4"/>
    <n v="-320000"/>
    <x v="119"/>
    <s v="EKO TRANSPORTES E RECOLHIMENTO DE RESIDUOS LTDA"/>
    <x v="6"/>
    <s v="'1016320"/>
    <x v="3562"/>
    <x v="0"/>
    <x v="0"/>
    <x v="12"/>
    <x v="12"/>
    <x v="24"/>
    <x v="20"/>
    <s v="1 | 1"/>
    <x v="142"/>
    <n v="2001"/>
    <x v="1"/>
  </r>
  <r>
    <x v="1"/>
    <x v="4"/>
    <n v="-316076.76"/>
    <x v="118"/>
    <s v="EKO TRANSPORTES E RECOLHIMENTO DE RESÃDUOS LTDA"/>
    <x v="2"/>
    <s v="'1015883"/>
    <x v="1"/>
    <x v="35"/>
    <x v="20"/>
    <x v="11"/>
    <x v="11"/>
    <x v="23"/>
    <x v="19"/>
    <s v="1 | 1"/>
    <x v="141"/>
    <m/>
    <x v="0"/>
  </r>
  <r>
    <x v="1"/>
    <x v="4"/>
    <n v="-306894.24"/>
    <x v="2"/>
    <s v="FOLHA DE PAGAMENTO"/>
    <x v="4"/>
    <s v="'1016526"/>
    <x v="3563"/>
    <x v="29"/>
    <x v="19"/>
    <x v="1"/>
    <x v="1"/>
    <x v="2"/>
    <x v="2"/>
    <s v="1 | 1"/>
    <x v="2"/>
    <n v="60011"/>
    <x v="1"/>
  </r>
  <r>
    <x v="1"/>
    <x v="4"/>
    <n v="-253791.87"/>
    <x v="118"/>
    <s v="EKO TRANSPORTES E RECOLHIMENTO DE RESÃDUOS LTDA"/>
    <x v="2"/>
    <s v="'1015864"/>
    <x v="1"/>
    <x v="35"/>
    <x v="20"/>
    <x v="11"/>
    <x v="11"/>
    <x v="23"/>
    <x v="19"/>
    <s v="1 | 1"/>
    <x v="141"/>
    <m/>
    <x v="0"/>
  </r>
  <r>
    <x v="1"/>
    <x v="4"/>
    <n v="-241498.29"/>
    <x v="118"/>
    <s v="EKO TRANSPORTES E RECOLHIMENTO DE RESÃDUOS LTDA"/>
    <x v="2"/>
    <s v="'1016344"/>
    <x v="1"/>
    <x v="35"/>
    <x v="20"/>
    <x v="11"/>
    <x v="11"/>
    <x v="23"/>
    <x v="19"/>
    <s v="1 | 1"/>
    <x v="141"/>
    <m/>
    <x v="0"/>
  </r>
  <r>
    <x v="1"/>
    <x v="4"/>
    <n v="-239607.86"/>
    <x v="118"/>
    <s v="KIOTO AMBIENTAL LTDA"/>
    <x v="2"/>
    <s v="'1016212"/>
    <x v="1"/>
    <x v="35"/>
    <x v="20"/>
    <x v="11"/>
    <x v="11"/>
    <x v="23"/>
    <x v="19"/>
    <s v="1 | 1"/>
    <x v="141"/>
    <m/>
    <x v="0"/>
  </r>
  <r>
    <x v="1"/>
    <x v="4"/>
    <n v="-232818.33"/>
    <x v="118"/>
    <s v="EKO TRANSPORTES E RECOLHIMENTO DE RESÃDUOS LTDA"/>
    <x v="2"/>
    <s v="'1016018"/>
    <x v="1"/>
    <x v="35"/>
    <x v="20"/>
    <x v="11"/>
    <x v="11"/>
    <x v="23"/>
    <x v="19"/>
    <s v="1 | 1"/>
    <x v="141"/>
    <m/>
    <x v="0"/>
  </r>
  <r>
    <x v="1"/>
    <x v="4"/>
    <n v="-220466.62"/>
    <x v="118"/>
    <s v="EKO TRANSPORTES E RECOLHIMENTO DE RESÃDUOS LTDA"/>
    <x v="2"/>
    <s v="'1016127"/>
    <x v="1"/>
    <x v="35"/>
    <x v="20"/>
    <x v="11"/>
    <x v="11"/>
    <x v="23"/>
    <x v="19"/>
    <s v="1 | 1"/>
    <x v="141"/>
    <m/>
    <x v="0"/>
  </r>
  <r>
    <x v="1"/>
    <x v="4"/>
    <n v="-217192.29"/>
    <x v="118"/>
    <s v="EKO TRANSPORTES E RECOLHIMENTO DE RESÃDUOS LTDA"/>
    <x v="2"/>
    <s v="'1016389"/>
    <x v="1"/>
    <x v="35"/>
    <x v="20"/>
    <x v="11"/>
    <x v="11"/>
    <x v="23"/>
    <x v="19"/>
    <s v="1 | 1"/>
    <x v="141"/>
    <m/>
    <x v="0"/>
  </r>
  <r>
    <x v="1"/>
    <x v="4"/>
    <n v="-209872.71"/>
    <x v="118"/>
    <s v="KIOTO AMBIENTAL LTDA"/>
    <x v="2"/>
    <s v="'1015967"/>
    <x v="1"/>
    <x v="35"/>
    <x v="20"/>
    <x v="11"/>
    <x v="11"/>
    <x v="23"/>
    <x v="19"/>
    <s v="1 | 1"/>
    <x v="141"/>
    <m/>
    <x v="0"/>
  </r>
  <r>
    <x v="1"/>
    <x v="4"/>
    <n v="-204784.37"/>
    <x v="115"/>
    <s v="SECRETARIA MUNICIPAL DE FAZENDA"/>
    <x v="7"/>
    <s v="'1016455"/>
    <x v="3564"/>
    <x v="0"/>
    <x v="0"/>
    <x v="5"/>
    <x v="5"/>
    <x v="13"/>
    <x v="11"/>
    <s v="1 | 1"/>
    <x v="137"/>
    <n v="20012"/>
    <x v="1"/>
  </r>
  <r>
    <x v="1"/>
    <x v="4"/>
    <n v="-192707"/>
    <x v="114"/>
    <s v="GABRIEL DE CARVALHO ALMEIDA "/>
    <x v="5"/>
    <s v="'1017061"/>
    <x v="3565"/>
    <x v="0"/>
    <x v="0"/>
    <x v="10"/>
    <x v="10"/>
    <x v="22"/>
    <x v="18"/>
    <s v="2 | 1"/>
    <x v="136"/>
    <n v="20011"/>
    <x v="1"/>
  </r>
  <r>
    <x v="1"/>
    <x v="4"/>
    <n v="-171596.91"/>
    <x v="118"/>
    <s v="KIOTO AMBIENTAL LTDA"/>
    <x v="2"/>
    <s v="'1016065"/>
    <x v="1"/>
    <x v="35"/>
    <x v="20"/>
    <x v="11"/>
    <x v="11"/>
    <x v="23"/>
    <x v="19"/>
    <s v="1 | 1"/>
    <x v="141"/>
    <m/>
    <x v="0"/>
  </r>
  <r>
    <x v="1"/>
    <x v="4"/>
    <n v="-167853.17"/>
    <x v="118"/>
    <s v="KIOTO AMBIENTAL LTDA"/>
    <x v="2"/>
    <s v="'1015725"/>
    <x v="1"/>
    <x v="35"/>
    <x v="20"/>
    <x v="11"/>
    <x v="11"/>
    <x v="23"/>
    <x v="19"/>
    <s v="1 | 1"/>
    <x v="141"/>
    <m/>
    <x v="0"/>
  </r>
  <r>
    <x v="1"/>
    <x v="4"/>
    <n v="-158000"/>
    <x v="119"/>
    <s v="EKO TRANSPORTES E RECOLHIMENTO DE RESIDUOS LTDA"/>
    <x v="6"/>
    <s v="'1016321"/>
    <x v="3566"/>
    <x v="0"/>
    <x v="0"/>
    <x v="12"/>
    <x v="12"/>
    <x v="24"/>
    <x v="20"/>
    <s v="1 | 1"/>
    <x v="142"/>
    <n v="2001"/>
    <x v="1"/>
  </r>
  <r>
    <x v="1"/>
    <x v="4"/>
    <n v="-154558.89000000001"/>
    <x v="35"/>
    <s v="SECRETARIA DA RECEITA FEDERAL DO BRASIL - RFB"/>
    <x v="7"/>
    <s v="'1016766"/>
    <x v="3567"/>
    <x v="29"/>
    <x v="19"/>
    <x v="1"/>
    <x v="1"/>
    <x v="16"/>
    <x v="12"/>
    <s v="1 | 1"/>
    <x v="47"/>
    <n v="60011"/>
    <x v="1"/>
  </r>
  <r>
    <x v="1"/>
    <x v="4"/>
    <n v="-152944.20000000001"/>
    <x v="114"/>
    <s v="GABRIEL DE CARVALHO ALMEIDA "/>
    <x v="6"/>
    <s v="'1015892"/>
    <x v="2851"/>
    <x v="0"/>
    <x v="0"/>
    <x v="10"/>
    <x v="10"/>
    <x v="22"/>
    <x v="18"/>
    <s v="1 | 1"/>
    <x v="136"/>
    <n v="20011"/>
    <x v="1"/>
  </r>
  <r>
    <x v="1"/>
    <x v="4"/>
    <n v="-152774.57"/>
    <x v="118"/>
    <s v="EKO TRANSPORTES E RECOLHIMENTO DE RESÃDUOS LTDA"/>
    <x v="2"/>
    <s v="'1015826"/>
    <x v="1"/>
    <x v="35"/>
    <x v="20"/>
    <x v="11"/>
    <x v="11"/>
    <x v="23"/>
    <x v="19"/>
    <s v="1 | 1"/>
    <x v="141"/>
    <m/>
    <x v="0"/>
  </r>
  <r>
    <x v="1"/>
    <x v="4"/>
    <n v="-150000"/>
    <x v="119"/>
    <s v="MDAKEDE INFORMACOES CADASTRAIS LTDA"/>
    <x v="8"/>
    <s v="'720"/>
    <x v="538"/>
    <x v="0"/>
    <x v="0"/>
    <x v="12"/>
    <x v="12"/>
    <x v="24"/>
    <x v="20"/>
    <s v="1 | 1"/>
    <x v="142"/>
    <n v="2001"/>
    <x v="1"/>
  </r>
  <r>
    <x v="1"/>
    <x v="4"/>
    <n v="-145277.20000000001"/>
    <x v="118"/>
    <s v="EKO TRANSPORTES E RECOLHIMENTO DE RESÃDUOS LTDA"/>
    <x v="2"/>
    <s v="'1016099"/>
    <x v="1"/>
    <x v="35"/>
    <x v="20"/>
    <x v="11"/>
    <x v="11"/>
    <x v="23"/>
    <x v="19"/>
    <s v="1 | 1"/>
    <x v="141"/>
    <m/>
    <x v="0"/>
  </r>
  <r>
    <x v="1"/>
    <x v="4"/>
    <n v="-140000"/>
    <x v="119"/>
    <s v="EKO TRANSPORTES E RECOLHIMENTO DE RESIDUOS LTDA"/>
    <x v="6"/>
    <s v="'1015842"/>
    <x v="531"/>
    <x v="0"/>
    <x v="0"/>
    <x v="12"/>
    <x v="12"/>
    <x v="24"/>
    <x v="20"/>
    <s v="1 | 1"/>
    <x v="142"/>
    <n v="2001"/>
    <x v="1"/>
  </r>
  <r>
    <x v="1"/>
    <x v="4"/>
    <n v="-140000"/>
    <x v="119"/>
    <s v="KIOTO AMBIENTAL LTDA"/>
    <x v="6"/>
    <s v="'1016452"/>
    <x v="3568"/>
    <x v="0"/>
    <x v="0"/>
    <x v="12"/>
    <x v="12"/>
    <x v="24"/>
    <x v="20"/>
    <s v="1 | 1"/>
    <x v="142"/>
    <n v="20011"/>
    <x v="1"/>
  </r>
  <r>
    <x v="1"/>
    <x v="4"/>
    <n v="-136852.91"/>
    <x v="118"/>
    <s v="EKO TRANSPORTES E RECOLHIMENTO DE RESÃDUOS LTDA"/>
    <x v="2"/>
    <s v="'1016244"/>
    <x v="1"/>
    <x v="35"/>
    <x v="20"/>
    <x v="11"/>
    <x v="11"/>
    <x v="23"/>
    <x v="19"/>
    <s v="1 | 1"/>
    <x v="141"/>
    <m/>
    <x v="0"/>
  </r>
  <r>
    <x v="1"/>
    <x v="4"/>
    <n v="-130000"/>
    <x v="119"/>
    <s v="EKO TRANSPORTES E RECOLHIMENTO DE RESIDUOS LTDA"/>
    <x v="6"/>
    <s v="'1015844"/>
    <x v="531"/>
    <x v="0"/>
    <x v="0"/>
    <x v="12"/>
    <x v="12"/>
    <x v="24"/>
    <x v="20"/>
    <s v="1 | 1"/>
    <x v="142"/>
    <n v="2001"/>
    <x v="1"/>
  </r>
  <r>
    <x v="1"/>
    <x v="4"/>
    <n v="-130000"/>
    <x v="119"/>
    <s v="KIOTO AMBIENTAL LTDA"/>
    <x v="6"/>
    <s v="'1015713"/>
    <x v="531"/>
    <x v="0"/>
    <x v="0"/>
    <x v="12"/>
    <x v="12"/>
    <x v="24"/>
    <x v="20"/>
    <s v="1 | 1"/>
    <x v="142"/>
    <n v="20011"/>
    <x v="1"/>
  </r>
  <r>
    <x v="1"/>
    <x v="4"/>
    <n v="-128572.49"/>
    <x v="118"/>
    <s v="EKO TRANSPORTES E RECOLHIMENTO DE RESÃDUOS LTDA"/>
    <x v="2"/>
    <s v="'1015825"/>
    <x v="1"/>
    <x v="35"/>
    <x v="20"/>
    <x v="11"/>
    <x v="11"/>
    <x v="23"/>
    <x v="19"/>
    <s v="1 | 1"/>
    <x v="141"/>
    <m/>
    <x v="0"/>
  </r>
  <r>
    <x v="1"/>
    <x v="4"/>
    <n v="-128272.19"/>
    <x v="118"/>
    <s v="EKO TRANSPORTES E RECOLHIMENTO DE RESÃDUOS LTDA"/>
    <x v="2"/>
    <s v="'1016038"/>
    <x v="1"/>
    <x v="35"/>
    <x v="20"/>
    <x v="11"/>
    <x v="11"/>
    <x v="23"/>
    <x v="19"/>
    <s v="1 | 1"/>
    <x v="141"/>
    <m/>
    <x v="0"/>
  </r>
  <r>
    <x v="1"/>
    <x v="4"/>
    <n v="-126201.77"/>
    <x v="103"/>
    <s v="SECRETARIA DA RECEITA FEDERAL DO BRASIL - RFB"/>
    <x v="7"/>
    <s v="'1016956"/>
    <x v="1331"/>
    <x v="0"/>
    <x v="0"/>
    <x v="5"/>
    <x v="5"/>
    <x v="13"/>
    <x v="11"/>
    <s v="1 | 1"/>
    <x v="122"/>
    <n v="2001"/>
    <x v="1"/>
  </r>
  <r>
    <x v="1"/>
    <x v="4"/>
    <n v="-121328.56"/>
    <x v="118"/>
    <s v="KIOTO AMBIENTAL LTDA"/>
    <x v="2"/>
    <s v="'1016351"/>
    <x v="1"/>
    <x v="35"/>
    <x v="20"/>
    <x v="11"/>
    <x v="11"/>
    <x v="23"/>
    <x v="19"/>
    <s v="1 | 1"/>
    <x v="141"/>
    <m/>
    <x v="0"/>
  </r>
  <r>
    <x v="1"/>
    <x v="4"/>
    <n v="-117179.48"/>
    <x v="118"/>
    <s v="EKO TRANSPORTES E RECOLHIMENTO DE RESÃDUOS LTDA"/>
    <x v="2"/>
    <s v="'1016451"/>
    <x v="1"/>
    <x v="35"/>
    <x v="20"/>
    <x v="11"/>
    <x v="11"/>
    <x v="23"/>
    <x v="19"/>
    <s v="1 | 1"/>
    <x v="141"/>
    <m/>
    <x v="0"/>
  </r>
  <r>
    <x v="1"/>
    <x v="4"/>
    <n v="-116353.2"/>
    <x v="118"/>
    <s v="EKO TRANSPORTES E RECOLHIMENTO DE RESÃDUOS LTDA"/>
    <x v="2"/>
    <s v="'1016301"/>
    <x v="1"/>
    <x v="35"/>
    <x v="20"/>
    <x v="11"/>
    <x v="11"/>
    <x v="23"/>
    <x v="19"/>
    <s v="1 | 1"/>
    <x v="141"/>
    <m/>
    <x v="0"/>
  </r>
  <r>
    <x v="1"/>
    <x v="4"/>
    <n v="-113455.09"/>
    <x v="118"/>
    <s v="EKO TRANSPORTES E RECOLHIMENTO DE RESÃDUOS LTDA"/>
    <x v="2"/>
    <s v="'1015759"/>
    <x v="1"/>
    <x v="35"/>
    <x v="20"/>
    <x v="11"/>
    <x v="11"/>
    <x v="23"/>
    <x v="19"/>
    <s v="1 | 1"/>
    <x v="141"/>
    <m/>
    <x v="0"/>
  </r>
  <r>
    <x v="1"/>
    <x v="4"/>
    <n v="-111169.06"/>
    <x v="118"/>
    <s v="KIOTO AMBIENTAL LTDA"/>
    <x v="2"/>
    <s v="'1016446"/>
    <x v="1"/>
    <x v="35"/>
    <x v="20"/>
    <x v="11"/>
    <x v="11"/>
    <x v="23"/>
    <x v="19"/>
    <s v="1 | 1"/>
    <x v="141"/>
    <m/>
    <x v="0"/>
  </r>
  <r>
    <x v="1"/>
    <x v="4"/>
    <n v="-110000"/>
    <x v="119"/>
    <s v="EKO TRANSPORTES E RECOLHIMENTO DE RESIDUOS LTDA"/>
    <x v="6"/>
    <s v="'1016395"/>
    <x v="531"/>
    <x v="0"/>
    <x v="0"/>
    <x v="12"/>
    <x v="12"/>
    <x v="24"/>
    <x v="20"/>
    <s v="1 | 1"/>
    <x v="142"/>
    <n v="2001"/>
    <x v="1"/>
  </r>
  <r>
    <x v="1"/>
    <x v="4"/>
    <n v="-108096.93"/>
    <x v="118"/>
    <s v="EKO TRANSPORTES E RECOLHIMENTO DE RESÃDUOS LTDA"/>
    <x v="2"/>
    <s v="'1016142"/>
    <x v="1"/>
    <x v="35"/>
    <x v="20"/>
    <x v="11"/>
    <x v="11"/>
    <x v="23"/>
    <x v="19"/>
    <s v="1 | 1"/>
    <x v="141"/>
    <m/>
    <x v="0"/>
  </r>
  <r>
    <x v="1"/>
    <x v="4"/>
    <n v="-107405.96"/>
    <x v="47"/>
    <s v="SECRETARIA DA RECEITA FEDERAL DO BRASIL - RFB"/>
    <x v="7"/>
    <s v="'1016217"/>
    <x v="3569"/>
    <x v="0"/>
    <x v="0"/>
    <x v="6"/>
    <x v="6"/>
    <x v="17"/>
    <x v="13"/>
    <s v="1 | 1"/>
    <x v="56"/>
    <n v="20011"/>
    <x v="1"/>
  </r>
  <r>
    <x v="1"/>
    <x v="4"/>
    <n v="-105834.13"/>
    <x v="110"/>
    <s v="DAS"/>
    <x v="7"/>
    <s v="'1016493"/>
    <x v="3570"/>
    <x v="0"/>
    <x v="0"/>
    <x v="1"/>
    <x v="1"/>
    <x v="16"/>
    <x v="12"/>
    <s v="1 | 1"/>
    <x v="131"/>
    <n v="2001"/>
    <x v="1"/>
  </r>
  <r>
    <x v="1"/>
    <x v="4"/>
    <n v="-105027.62"/>
    <x v="118"/>
    <s v="KIOTO AMBIENTAL LTDA"/>
    <x v="2"/>
    <s v="'1016041"/>
    <x v="1"/>
    <x v="35"/>
    <x v="20"/>
    <x v="11"/>
    <x v="11"/>
    <x v="23"/>
    <x v="19"/>
    <s v="1 | 1"/>
    <x v="141"/>
    <m/>
    <x v="0"/>
  </r>
  <r>
    <x v="1"/>
    <x v="4"/>
    <n v="-104000"/>
    <x v="119"/>
    <s v="KIOTO AMBIENTAL LTDA"/>
    <x v="6"/>
    <s v="'1015986"/>
    <x v="3568"/>
    <x v="0"/>
    <x v="0"/>
    <x v="12"/>
    <x v="12"/>
    <x v="24"/>
    <x v="20"/>
    <s v="1 | 1"/>
    <x v="142"/>
    <n v="20011"/>
    <x v="1"/>
  </r>
  <r>
    <x v="1"/>
    <x v="4"/>
    <n v="-101848.18"/>
    <x v="118"/>
    <s v="KIOTO AMBIENTAL LTDA"/>
    <x v="2"/>
    <s v="'1015888"/>
    <x v="1"/>
    <x v="35"/>
    <x v="20"/>
    <x v="11"/>
    <x v="11"/>
    <x v="23"/>
    <x v="19"/>
    <s v="1 | 1"/>
    <x v="141"/>
    <m/>
    <x v="0"/>
  </r>
  <r>
    <x v="1"/>
    <x v="4"/>
    <n v="-99853.8"/>
    <x v="118"/>
    <s v="EKO TRANSPORTES E RECOLHIMENTO DE RESÃDUOS LTDA"/>
    <x v="2"/>
    <s v="'1016158"/>
    <x v="1"/>
    <x v="35"/>
    <x v="20"/>
    <x v="11"/>
    <x v="11"/>
    <x v="23"/>
    <x v="19"/>
    <s v="1 | 1"/>
    <x v="141"/>
    <m/>
    <x v="0"/>
  </r>
  <r>
    <x v="1"/>
    <x v="4"/>
    <n v="-93000"/>
    <x v="119"/>
    <s v="MDAKEDE INFORMACOES CADASTRAIS LTDA"/>
    <x v="8"/>
    <s v="'723"/>
    <x v="3571"/>
    <x v="0"/>
    <x v="0"/>
    <x v="12"/>
    <x v="12"/>
    <x v="24"/>
    <x v="20"/>
    <s v="1 | 1"/>
    <x v="142"/>
    <n v="2001"/>
    <x v="1"/>
  </r>
  <r>
    <x v="1"/>
    <x v="4"/>
    <n v="-92866.82"/>
    <x v="108"/>
    <s v="ITAU UNIBANCO S.A."/>
    <x v="9"/>
    <s v="'1012470"/>
    <x v="539"/>
    <x v="0"/>
    <x v="0"/>
    <x v="3"/>
    <x v="3"/>
    <x v="9"/>
    <x v="7"/>
    <s v="6 | 12"/>
    <x v="129"/>
    <n v="20011"/>
    <x v="1"/>
  </r>
  <r>
    <x v="1"/>
    <x v="4"/>
    <n v="-92576.43"/>
    <x v="118"/>
    <s v="EKO TRANSPORTES E RECOLHIMENTO DE RESÃDUOS LTDA"/>
    <x v="2"/>
    <s v="'1016368"/>
    <x v="1"/>
    <x v="35"/>
    <x v="20"/>
    <x v="11"/>
    <x v="11"/>
    <x v="23"/>
    <x v="19"/>
    <s v="1 | 1"/>
    <x v="141"/>
    <m/>
    <x v="0"/>
  </r>
  <r>
    <x v="1"/>
    <x v="4"/>
    <n v="-91000"/>
    <x v="119"/>
    <s v="EKO TRANSPORTES E RECOLHIMENTO DE RESIDUOS LTDA"/>
    <x v="6"/>
    <s v="'1015987"/>
    <x v="531"/>
    <x v="0"/>
    <x v="0"/>
    <x v="12"/>
    <x v="12"/>
    <x v="24"/>
    <x v="20"/>
    <s v="1 | 1"/>
    <x v="142"/>
    <n v="20011"/>
    <x v="1"/>
  </r>
  <r>
    <x v="1"/>
    <x v="4"/>
    <n v="-90277.65"/>
    <x v="118"/>
    <s v="KIOTO AMBIENTAL LTDA"/>
    <x v="2"/>
    <s v="'1016020"/>
    <x v="1"/>
    <x v="35"/>
    <x v="20"/>
    <x v="11"/>
    <x v="11"/>
    <x v="23"/>
    <x v="19"/>
    <s v="1 | 1"/>
    <x v="141"/>
    <m/>
    <x v="0"/>
  </r>
  <r>
    <x v="1"/>
    <x v="4"/>
    <n v="-90000"/>
    <x v="118"/>
    <s v="KIOTO AMBIENTAL LTDA"/>
    <x v="2"/>
    <s v="'1016214"/>
    <x v="1"/>
    <x v="35"/>
    <x v="20"/>
    <x v="11"/>
    <x v="11"/>
    <x v="23"/>
    <x v="19"/>
    <s v="1 | 1"/>
    <x v="141"/>
    <m/>
    <x v="0"/>
  </r>
  <r>
    <x v="1"/>
    <x v="4"/>
    <n v="-87886.56"/>
    <x v="118"/>
    <s v="KIOTO AMBIENTAL LTDA"/>
    <x v="2"/>
    <s v="'1016339"/>
    <x v="1"/>
    <x v="35"/>
    <x v="20"/>
    <x v="11"/>
    <x v="11"/>
    <x v="23"/>
    <x v="19"/>
    <s v="1 | 1"/>
    <x v="141"/>
    <m/>
    <x v="0"/>
  </r>
  <r>
    <x v="1"/>
    <x v="4"/>
    <n v="-87293"/>
    <x v="113"/>
    <s v="ANTONIO CARLOS M D L M SALGADO"/>
    <x v="5"/>
    <s v="'1017060"/>
    <x v="3565"/>
    <x v="0"/>
    <x v="0"/>
    <x v="10"/>
    <x v="10"/>
    <x v="22"/>
    <x v="18"/>
    <s v="1 | 1"/>
    <x v="135"/>
    <n v="20011"/>
    <x v="1"/>
  </r>
  <r>
    <x v="1"/>
    <x v="4"/>
    <n v="-85000"/>
    <x v="119"/>
    <s v="SR SANTOS SERVICOS LTDA"/>
    <x v="8"/>
    <s v="'549"/>
    <x v="3572"/>
    <x v="0"/>
    <x v="0"/>
    <x v="12"/>
    <x v="12"/>
    <x v="24"/>
    <x v="20"/>
    <s v="1 | 1"/>
    <x v="142"/>
    <n v="2001"/>
    <x v="1"/>
  </r>
  <r>
    <x v="1"/>
    <x v="4"/>
    <n v="-81089.63"/>
    <x v="101"/>
    <s v="SECRETARIA DA RECEITA FEDERAL DO BRASIL - RFB"/>
    <x v="7"/>
    <s v="'1016187"/>
    <x v="3573"/>
    <x v="0"/>
    <x v="0"/>
    <x v="8"/>
    <x v="8"/>
    <x v="19"/>
    <x v="15"/>
    <s v="1 | 1"/>
    <x v="120"/>
    <n v="20011"/>
    <x v="1"/>
  </r>
  <r>
    <x v="1"/>
    <x v="4"/>
    <n v="-80183.990000000005"/>
    <x v="115"/>
    <s v="SECRETARIA MUNICIPAL DE FAZENDA"/>
    <x v="7"/>
    <s v="'1016483"/>
    <x v="3574"/>
    <x v="0"/>
    <x v="0"/>
    <x v="5"/>
    <x v="5"/>
    <x v="13"/>
    <x v="11"/>
    <s v="1 | 1"/>
    <x v="137"/>
    <n v="20012"/>
    <x v="1"/>
  </r>
  <r>
    <x v="1"/>
    <x v="4"/>
    <n v="-74096.14"/>
    <x v="110"/>
    <s v="DAS"/>
    <x v="7"/>
    <s v="'1016576"/>
    <x v="3575"/>
    <x v="0"/>
    <x v="0"/>
    <x v="2"/>
    <x v="2"/>
    <x v="14"/>
    <x v="12"/>
    <s v="1 | 1"/>
    <x v="133"/>
    <n v="2001"/>
    <x v="1"/>
  </r>
  <r>
    <x v="1"/>
    <x v="4"/>
    <n v="-73842.28"/>
    <x v="3"/>
    <s v="SODEXO PASS DO BRASIL SERVICOS E COMERCIO S.A."/>
    <x v="10"/>
    <s v="'931156"/>
    <x v="3576"/>
    <x v="29"/>
    <x v="19"/>
    <x v="1"/>
    <x v="1"/>
    <x v="3"/>
    <x v="3"/>
    <s v="1 | 1"/>
    <x v="3"/>
    <n v="60011"/>
    <x v="1"/>
  </r>
  <r>
    <x v="1"/>
    <x v="4"/>
    <n v="-73453.05"/>
    <x v="117"/>
    <s v="ETR JARDIM GRAMACHO SA"/>
    <x v="8"/>
    <s v="'415"/>
    <x v="3577"/>
    <x v="0"/>
    <x v="0"/>
    <x v="1"/>
    <x v="1"/>
    <x v="21"/>
    <x v="17"/>
    <s v="1 | 1"/>
    <x v="139"/>
    <n v="2001"/>
    <x v="1"/>
  </r>
  <r>
    <x v="1"/>
    <x v="4"/>
    <n v="-70364.149999999994"/>
    <x v="118"/>
    <s v="KIOTO AMBIENTAL LTDA"/>
    <x v="2"/>
    <s v="'1016254"/>
    <x v="1"/>
    <x v="35"/>
    <x v="20"/>
    <x v="11"/>
    <x v="11"/>
    <x v="23"/>
    <x v="19"/>
    <s v="1 | 1"/>
    <x v="141"/>
    <m/>
    <x v="0"/>
  </r>
  <r>
    <x v="1"/>
    <x v="4"/>
    <n v="-68000"/>
    <x v="119"/>
    <s v="EKO TRANSPORTES E RECOLHIMENTO DE RESIDUOS LTDA"/>
    <x v="6"/>
    <s v="'1015818"/>
    <x v="531"/>
    <x v="0"/>
    <x v="0"/>
    <x v="12"/>
    <x v="12"/>
    <x v="24"/>
    <x v="20"/>
    <s v="1 | 1"/>
    <x v="142"/>
    <n v="20011"/>
    <x v="1"/>
  </r>
  <r>
    <x v="1"/>
    <x v="4"/>
    <n v="-67278.990000000005"/>
    <x v="118"/>
    <s v="EKO TRANSPORTES E RECOLHIMENTO DE RESÃDUOS LTDA"/>
    <x v="2"/>
    <s v="'1015995"/>
    <x v="1"/>
    <x v="35"/>
    <x v="20"/>
    <x v="11"/>
    <x v="11"/>
    <x v="23"/>
    <x v="19"/>
    <s v="1 | 1"/>
    <x v="141"/>
    <m/>
    <x v="0"/>
  </r>
  <r>
    <x v="1"/>
    <x v="4"/>
    <n v="-66002.19"/>
    <x v="118"/>
    <s v="KIOTO AMBIENTAL LTDA"/>
    <x v="2"/>
    <s v="'1015859"/>
    <x v="1"/>
    <x v="35"/>
    <x v="20"/>
    <x v="11"/>
    <x v="11"/>
    <x v="23"/>
    <x v="19"/>
    <s v="1 | 1"/>
    <x v="141"/>
    <m/>
    <x v="0"/>
  </r>
  <r>
    <x v="1"/>
    <x v="4"/>
    <n v="-66000"/>
    <x v="119"/>
    <s v="EKO TRANSPORTES E RECOLHIMENTO DE RESIDUOS LTDA"/>
    <x v="6"/>
    <s v="'1016215"/>
    <x v="531"/>
    <x v="0"/>
    <x v="0"/>
    <x v="12"/>
    <x v="12"/>
    <x v="24"/>
    <x v="20"/>
    <s v="1 | 1"/>
    <x v="142"/>
    <n v="2001"/>
    <x v="1"/>
  </r>
  <r>
    <x v="1"/>
    <x v="4"/>
    <n v="-65660"/>
    <x v="8"/>
    <s v="AMI3 SOLUCOES AMBIENTAIS E TRANSPORTE DE RESIDUOS LTDA"/>
    <x v="9"/>
    <s v="'1015232"/>
    <x v="2839"/>
    <x v="23"/>
    <x v="16"/>
    <x v="1"/>
    <x v="1"/>
    <x v="2"/>
    <x v="2"/>
    <s v="2 | 3"/>
    <x v="10"/>
    <n v="10021"/>
    <x v="1"/>
  </r>
  <r>
    <x v="1"/>
    <x v="4"/>
    <n v="-65000"/>
    <x v="119"/>
    <s v="HK LOCACAO DE VEICULOS E EQUIPAMENTOS LTDA"/>
    <x v="6"/>
    <s v="'1016437"/>
    <x v="3578"/>
    <x v="0"/>
    <x v="0"/>
    <x v="12"/>
    <x v="12"/>
    <x v="24"/>
    <x v="20"/>
    <s v="1 | 1"/>
    <x v="142"/>
    <n v="2001"/>
    <x v="1"/>
  </r>
  <r>
    <x v="1"/>
    <x v="4"/>
    <n v="-64000"/>
    <x v="76"/>
    <s v="JEDAF SERVICOS DE ESCRITORIO E APOIO ADMINISTRATIVO E TRANSPORTE EM GERAL EIRELI"/>
    <x v="3"/>
    <s v="'05/23"/>
    <x v="3579"/>
    <x v="0"/>
    <x v="0"/>
    <x v="1"/>
    <x v="1"/>
    <x v="1"/>
    <x v="1"/>
    <s v="1 | 1"/>
    <x v="91"/>
    <n v="20012"/>
    <x v="1"/>
  </r>
  <r>
    <x v="1"/>
    <x v="4"/>
    <n v="-62902.96"/>
    <x v="118"/>
    <s v="KIOTO AMBIENTAL LTDA"/>
    <x v="2"/>
    <s v="'1016219"/>
    <x v="1"/>
    <x v="35"/>
    <x v="20"/>
    <x v="11"/>
    <x v="11"/>
    <x v="23"/>
    <x v="19"/>
    <s v="1 | 1"/>
    <x v="141"/>
    <m/>
    <x v="0"/>
  </r>
  <r>
    <x v="1"/>
    <x v="4"/>
    <n v="-62322.49"/>
    <x v="118"/>
    <s v="KIOTO AMBIENTAL LTDA"/>
    <x v="2"/>
    <s v="'1016129"/>
    <x v="1"/>
    <x v="35"/>
    <x v="20"/>
    <x v="11"/>
    <x v="11"/>
    <x v="23"/>
    <x v="19"/>
    <s v="1 | 1"/>
    <x v="141"/>
    <m/>
    <x v="0"/>
  </r>
  <r>
    <x v="1"/>
    <x v="4"/>
    <n v="-62000"/>
    <x v="119"/>
    <s v="A CLEAN SANEAMENTO AMBIENTAL DE RESIDUOS EIRELI"/>
    <x v="6"/>
    <s v="'1016435"/>
    <x v="543"/>
    <x v="0"/>
    <x v="0"/>
    <x v="12"/>
    <x v="12"/>
    <x v="24"/>
    <x v="20"/>
    <s v="1 | 1"/>
    <x v="142"/>
    <n v="2001"/>
    <x v="1"/>
  </r>
  <r>
    <x v="1"/>
    <x v="4"/>
    <n v="-60000"/>
    <x v="118"/>
    <s v="KIOTO AMBIENTAL LTDA"/>
    <x v="2"/>
    <s v="'1015978"/>
    <x v="1"/>
    <x v="35"/>
    <x v="20"/>
    <x v="11"/>
    <x v="11"/>
    <x v="23"/>
    <x v="19"/>
    <s v="1 | 1"/>
    <x v="141"/>
    <m/>
    <x v="0"/>
  </r>
  <r>
    <x v="1"/>
    <x v="4"/>
    <n v="-60000"/>
    <x v="119"/>
    <s v="A CLEAN SANEAMENTO AMBIENTAL DE RESIDUOS EIRELI"/>
    <x v="6"/>
    <s v="'1015906"/>
    <x v="3580"/>
    <x v="0"/>
    <x v="0"/>
    <x v="12"/>
    <x v="12"/>
    <x v="24"/>
    <x v="20"/>
    <s v="1 | 1"/>
    <x v="142"/>
    <n v="2001"/>
    <x v="1"/>
  </r>
  <r>
    <x v="1"/>
    <x v="4"/>
    <n v="-59000"/>
    <x v="119"/>
    <s v="EKO TRANSPORTES E RECOLHIMENTO DE RESIDUOS LTDA"/>
    <x v="6"/>
    <s v="'1016438"/>
    <x v="3581"/>
    <x v="0"/>
    <x v="0"/>
    <x v="12"/>
    <x v="12"/>
    <x v="24"/>
    <x v="20"/>
    <s v="1 | 1"/>
    <x v="142"/>
    <n v="2001"/>
    <x v="1"/>
  </r>
  <r>
    <x v="1"/>
    <x v="4"/>
    <n v="-58552.27"/>
    <x v="118"/>
    <s v="KIOTO AMBIENTAL LTDA"/>
    <x v="2"/>
    <s v="'1016162"/>
    <x v="1"/>
    <x v="35"/>
    <x v="20"/>
    <x v="11"/>
    <x v="11"/>
    <x v="23"/>
    <x v="19"/>
    <s v="1 | 1"/>
    <x v="141"/>
    <m/>
    <x v="0"/>
  </r>
  <r>
    <x v="1"/>
    <x v="4"/>
    <n v="-57424.67"/>
    <x v="118"/>
    <s v="KIOTO AMBIENTAL LTDA"/>
    <x v="2"/>
    <s v="'1015837"/>
    <x v="1"/>
    <x v="35"/>
    <x v="20"/>
    <x v="11"/>
    <x v="11"/>
    <x v="23"/>
    <x v="19"/>
    <s v="1 | 1"/>
    <x v="141"/>
    <m/>
    <x v="0"/>
  </r>
  <r>
    <x v="1"/>
    <x v="4"/>
    <n v="-57000"/>
    <x v="119"/>
    <s v="EKO TRANSPORTES E RECOLHIMENTO DE RESIDUOS LTDA"/>
    <x v="6"/>
    <s v="'1016216"/>
    <x v="531"/>
    <x v="0"/>
    <x v="0"/>
    <x v="12"/>
    <x v="12"/>
    <x v="24"/>
    <x v="20"/>
    <s v="1 | 1"/>
    <x v="142"/>
    <n v="2001"/>
    <x v="1"/>
  </r>
  <r>
    <x v="1"/>
    <x v="4"/>
    <n v="-56895.9"/>
    <x v="118"/>
    <s v="KIOTO AMBIENTAL LTDA"/>
    <x v="2"/>
    <s v="'1016310"/>
    <x v="1"/>
    <x v="35"/>
    <x v="20"/>
    <x v="11"/>
    <x v="11"/>
    <x v="23"/>
    <x v="19"/>
    <s v="1 | 1"/>
    <x v="141"/>
    <m/>
    <x v="0"/>
  </r>
  <r>
    <x v="1"/>
    <x v="4"/>
    <n v="-55546.52"/>
    <x v="117"/>
    <s v="COMPANHIA MUNICIPAL DE LIMPEZA URBANA - COMLURB"/>
    <x v="8"/>
    <s v="'22380"/>
    <x v="3582"/>
    <x v="0"/>
    <x v="0"/>
    <x v="1"/>
    <x v="1"/>
    <x v="21"/>
    <x v="17"/>
    <s v="1 | 1"/>
    <x v="139"/>
    <n v="2001"/>
    <x v="1"/>
  </r>
  <r>
    <x v="1"/>
    <x v="4"/>
    <n v="-55000"/>
    <x v="119"/>
    <s v="KIOTO AMBIENTAL LTDA"/>
    <x v="6"/>
    <s v="'1015714"/>
    <x v="531"/>
    <x v="0"/>
    <x v="0"/>
    <x v="12"/>
    <x v="12"/>
    <x v="24"/>
    <x v="20"/>
    <s v="1 | 1"/>
    <x v="142"/>
    <n v="20011"/>
    <x v="1"/>
  </r>
  <r>
    <x v="1"/>
    <x v="4"/>
    <n v="-54374.23"/>
    <x v="118"/>
    <s v="KIOTO AMBIENTAL LTDA"/>
    <x v="2"/>
    <s v="'1015767"/>
    <x v="1"/>
    <x v="35"/>
    <x v="20"/>
    <x v="11"/>
    <x v="11"/>
    <x v="23"/>
    <x v="19"/>
    <s v="1 | 1"/>
    <x v="141"/>
    <m/>
    <x v="0"/>
  </r>
  <r>
    <x v="1"/>
    <x v="4"/>
    <n v="-53000"/>
    <x v="119"/>
    <s v="EKO TRANSPORTES E RECOLHIMENTO DE RESIDUOS LTDA"/>
    <x v="6"/>
    <s v="'1015845"/>
    <x v="531"/>
    <x v="0"/>
    <x v="0"/>
    <x v="12"/>
    <x v="12"/>
    <x v="24"/>
    <x v="20"/>
    <s v="1 | 1"/>
    <x v="142"/>
    <n v="2001"/>
    <x v="1"/>
  </r>
  <r>
    <x v="1"/>
    <x v="4"/>
    <n v="-50702.9"/>
    <x v="118"/>
    <s v="KIOTO AMBIENTAL LTDA"/>
    <x v="2"/>
    <s v="'1016311"/>
    <x v="1"/>
    <x v="35"/>
    <x v="20"/>
    <x v="11"/>
    <x v="11"/>
    <x v="23"/>
    <x v="19"/>
    <s v="1 | 1"/>
    <x v="141"/>
    <m/>
    <x v="0"/>
  </r>
  <r>
    <x v="1"/>
    <x v="4"/>
    <n v="-50481.18"/>
    <x v="118"/>
    <s v="KIOTO AMBIENTAL LTDA"/>
    <x v="2"/>
    <s v="'1015991"/>
    <x v="1"/>
    <x v="35"/>
    <x v="20"/>
    <x v="11"/>
    <x v="11"/>
    <x v="23"/>
    <x v="19"/>
    <s v="1 | 1"/>
    <x v="141"/>
    <m/>
    <x v="0"/>
  </r>
  <r>
    <x v="1"/>
    <x v="4"/>
    <n v="-50000"/>
    <x v="119"/>
    <s v="KIOTO AMBIENTAL LTDA"/>
    <x v="6"/>
    <s v="'1015874"/>
    <x v="3568"/>
    <x v="0"/>
    <x v="0"/>
    <x v="12"/>
    <x v="12"/>
    <x v="24"/>
    <x v="20"/>
    <s v="1 | 1"/>
    <x v="142"/>
    <n v="20011"/>
    <x v="1"/>
  </r>
  <r>
    <x v="1"/>
    <x v="4"/>
    <n v="-50000"/>
    <x v="119"/>
    <s v="SR SANTOS SERVICOS LTDA"/>
    <x v="8"/>
    <s v="'540"/>
    <x v="538"/>
    <x v="0"/>
    <x v="0"/>
    <x v="12"/>
    <x v="12"/>
    <x v="24"/>
    <x v="20"/>
    <s v="1 | 1"/>
    <x v="142"/>
    <n v="2001"/>
    <x v="1"/>
  </r>
  <r>
    <x v="1"/>
    <x v="4"/>
    <n v="-49739.3"/>
    <x v="108"/>
    <s v="ITAU UNIBANCO S.A."/>
    <x v="9"/>
    <s v="'1008585"/>
    <x v="552"/>
    <x v="0"/>
    <x v="0"/>
    <x v="3"/>
    <x v="3"/>
    <x v="9"/>
    <x v="7"/>
    <s v="11 | 25"/>
    <x v="129"/>
    <n v="20011"/>
    <x v="1"/>
  </r>
  <r>
    <x v="1"/>
    <x v="4"/>
    <n v="-49400"/>
    <x v="116"/>
    <s v="PETROBRAS DISTRIBUIDORA SA"/>
    <x v="10"/>
    <s v="'3127559"/>
    <x v="548"/>
    <x v="27"/>
    <x v="19"/>
    <x v="1"/>
    <x v="1"/>
    <x v="1"/>
    <x v="1"/>
    <s v="1 | 1"/>
    <x v="138"/>
    <n v="6002"/>
    <x v="1"/>
  </r>
  <r>
    <x v="1"/>
    <x v="4"/>
    <n v="-48988.27"/>
    <x v="118"/>
    <s v="EKO TRANSPORTES E RECOLHIMENTO DE RESÃDUOS LTDA"/>
    <x v="2"/>
    <s v="'1016221"/>
    <x v="1"/>
    <x v="35"/>
    <x v="20"/>
    <x v="11"/>
    <x v="11"/>
    <x v="23"/>
    <x v="19"/>
    <s v="1 | 1"/>
    <x v="141"/>
    <m/>
    <x v="0"/>
  </r>
  <r>
    <x v="1"/>
    <x v="4"/>
    <n v="-47025.74"/>
    <x v="118"/>
    <s v="KIOTO AMBIENTAL LTDA"/>
    <x v="2"/>
    <s v="'1016373"/>
    <x v="1"/>
    <x v="35"/>
    <x v="20"/>
    <x v="11"/>
    <x v="11"/>
    <x v="23"/>
    <x v="19"/>
    <s v="1 | 1"/>
    <x v="141"/>
    <m/>
    <x v="0"/>
  </r>
  <r>
    <x v="1"/>
    <x v="4"/>
    <n v="-46550.36"/>
    <x v="118"/>
    <s v="KIOTO AMBIENTAL LTDA"/>
    <x v="2"/>
    <s v="'1016392"/>
    <x v="1"/>
    <x v="35"/>
    <x v="20"/>
    <x v="11"/>
    <x v="11"/>
    <x v="23"/>
    <x v="19"/>
    <s v="1 | 1"/>
    <x v="141"/>
    <m/>
    <x v="0"/>
  </r>
  <r>
    <x v="1"/>
    <x v="4"/>
    <n v="-45929.666666666664"/>
    <x v="29"/>
    <s v="LANÇAMENTO MANUAL"/>
    <x v="1"/>
    <m/>
    <x v="564"/>
    <x v="29"/>
    <x v="19"/>
    <x v="1"/>
    <x v="1"/>
    <x v="2"/>
    <x v="2"/>
    <m/>
    <x v="38"/>
    <n v="60011"/>
    <x v="0"/>
  </r>
  <r>
    <x v="1"/>
    <x v="4"/>
    <n v="-45751.03"/>
    <x v="2"/>
    <s v="FOLHA DE PAGAMENTO"/>
    <x v="4"/>
    <s v="'1016511"/>
    <x v="3583"/>
    <x v="1"/>
    <x v="1"/>
    <x v="1"/>
    <x v="1"/>
    <x v="2"/>
    <x v="2"/>
    <s v="1 | 1"/>
    <x v="2"/>
    <n v="7001"/>
    <x v="1"/>
  </r>
  <r>
    <x v="1"/>
    <x v="4"/>
    <n v="-44092.52"/>
    <x v="118"/>
    <s v="KIOTO AMBIENTAL LTDA"/>
    <x v="2"/>
    <s v="'1016150"/>
    <x v="1"/>
    <x v="35"/>
    <x v="20"/>
    <x v="11"/>
    <x v="11"/>
    <x v="23"/>
    <x v="19"/>
    <s v="1 | 1"/>
    <x v="141"/>
    <m/>
    <x v="0"/>
  </r>
  <r>
    <x v="1"/>
    <x v="4"/>
    <n v="-43610.98"/>
    <x v="78"/>
    <s v="GCA&amp;M SERVICOS DE CONSULTORIA EM GESTAO EMPRESARIAL E APOIO ADMINISTRATIVO LTDA"/>
    <x v="8"/>
    <s v="'25"/>
    <x v="3584"/>
    <x v="23"/>
    <x v="16"/>
    <x v="2"/>
    <x v="2"/>
    <x v="4"/>
    <x v="2"/>
    <s v="1 | 1"/>
    <x v="93"/>
    <n v="1002"/>
    <x v="1"/>
  </r>
  <r>
    <x v="1"/>
    <x v="4"/>
    <n v="-43088"/>
    <x v="97"/>
    <s v="CANDEIAS SERVICOS DE APOIO ADMINISTRATIVOS EIRELI"/>
    <x v="8"/>
    <s v="'231"/>
    <x v="3585"/>
    <x v="33"/>
    <x v="16"/>
    <x v="9"/>
    <x v="9"/>
    <x v="20"/>
    <x v="16"/>
    <s v="1 | 4"/>
    <x v="116"/>
    <n v="9001"/>
    <x v="1"/>
  </r>
  <r>
    <x v="1"/>
    <x v="4"/>
    <n v="-43088"/>
    <x v="97"/>
    <s v="CANDEIAS SERVICOS DE APOIO ADMINISTRATIVOS EIRELI"/>
    <x v="8"/>
    <s v="'231"/>
    <x v="3585"/>
    <x v="33"/>
    <x v="16"/>
    <x v="9"/>
    <x v="9"/>
    <x v="20"/>
    <x v="16"/>
    <s v="2 | 4"/>
    <x v="116"/>
    <n v="9001"/>
    <x v="1"/>
  </r>
  <r>
    <x v="1"/>
    <x v="4"/>
    <n v="-43088"/>
    <x v="97"/>
    <s v="CANDEIAS SERVICOS DE APOIO ADMINISTRATIVOS EIRELI"/>
    <x v="8"/>
    <s v="'231"/>
    <x v="3585"/>
    <x v="33"/>
    <x v="16"/>
    <x v="9"/>
    <x v="9"/>
    <x v="20"/>
    <x v="16"/>
    <s v="3 | 4"/>
    <x v="116"/>
    <n v="9001"/>
    <x v="1"/>
  </r>
  <r>
    <x v="1"/>
    <x v="4"/>
    <n v="-43088"/>
    <x v="97"/>
    <s v="CANDEIAS SERVICOS DE APOIO ADMINISTRATIVOS EIRELI"/>
    <x v="8"/>
    <s v="'231"/>
    <x v="3585"/>
    <x v="33"/>
    <x v="16"/>
    <x v="9"/>
    <x v="9"/>
    <x v="20"/>
    <x v="16"/>
    <s v="4 | 4"/>
    <x v="116"/>
    <n v="9001"/>
    <x v="1"/>
  </r>
  <r>
    <x v="1"/>
    <x v="4"/>
    <n v="-42000"/>
    <x v="119"/>
    <s v="EKO TRANSPORTES E RECOLHIMENTO DE RESIDUOS LTDA"/>
    <x v="6"/>
    <s v="'1016356"/>
    <x v="3581"/>
    <x v="0"/>
    <x v="0"/>
    <x v="12"/>
    <x v="12"/>
    <x v="24"/>
    <x v="20"/>
    <s v="1 | 1"/>
    <x v="142"/>
    <n v="2001"/>
    <x v="1"/>
  </r>
  <r>
    <x v="1"/>
    <x v="4"/>
    <n v="-40457.83"/>
    <x v="117"/>
    <s v="CICLUS AMBIENTAL DO BRASIL S.A."/>
    <x v="8"/>
    <s v="'1093"/>
    <x v="3586"/>
    <x v="0"/>
    <x v="0"/>
    <x v="1"/>
    <x v="1"/>
    <x v="21"/>
    <x v="17"/>
    <s v="1 | 1"/>
    <x v="139"/>
    <n v="2001"/>
    <x v="1"/>
  </r>
  <r>
    <x v="1"/>
    <x v="4"/>
    <n v="-40362.769999999997"/>
    <x v="66"/>
    <s v="ITAU UNIBANCO S.A."/>
    <x v="9"/>
    <s v="'1002190"/>
    <x v="556"/>
    <x v="0"/>
    <x v="0"/>
    <x v="7"/>
    <x v="7"/>
    <x v="18"/>
    <x v="14"/>
    <s v="21 | 36"/>
    <x v="78"/>
    <n v="20011"/>
    <x v="0"/>
  </r>
  <r>
    <x v="1"/>
    <x v="4"/>
    <n v="-40000"/>
    <x v="118"/>
    <s v="EKO TRANSPORTES E RECOLHIMENTO DE RESÃDUOS LTDA"/>
    <x v="2"/>
    <s v="'1016059"/>
    <x v="1"/>
    <x v="35"/>
    <x v="20"/>
    <x v="11"/>
    <x v="11"/>
    <x v="23"/>
    <x v="19"/>
    <s v="1 | 1"/>
    <x v="141"/>
    <m/>
    <x v="0"/>
  </r>
  <r>
    <x v="1"/>
    <x v="4"/>
    <n v="-40000"/>
    <x v="119"/>
    <s v="SR SANTOS SERVICOS LTDA"/>
    <x v="8"/>
    <s v="'541"/>
    <x v="538"/>
    <x v="0"/>
    <x v="0"/>
    <x v="12"/>
    <x v="12"/>
    <x v="24"/>
    <x v="20"/>
    <s v="1 | 1"/>
    <x v="142"/>
    <n v="2001"/>
    <x v="1"/>
  </r>
  <r>
    <x v="1"/>
    <x v="4"/>
    <n v="-40000"/>
    <x v="97"/>
    <s v="JEDAF SERVICOS DE ESCRITORIO E APOIO ADMINISTRATIVO E TRANSPORTE EM GERAL EIRELI"/>
    <x v="8"/>
    <s v="'205"/>
    <x v="3587"/>
    <x v="33"/>
    <x v="16"/>
    <x v="9"/>
    <x v="9"/>
    <x v="20"/>
    <x v="16"/>
    <s v="2 | 3"/>
    <x v="116"/>
    <n v="9001"/>
    <x v="1"/>
  </r>
  <r>
    <x v="1"/>
    <x v="4"/>
    <n v="-39000"/>
    <x v="119"/>
    <s v="HK LOCACAO DE VEICULOS E EQUIPAMENTOS LTDA"/>
    <x v="6"/>
    <s v="'1016439"/>
    <x v="3578"/>
    <x v="0"/>
    <x v="0"/>
    <x v="12"/>
    <x v="12"/>
    <x v="24"/>
    <x v="20"/>
    <s v="1 | 1"/>
    <x v="142"/>
    <n v="2001"/>
    <x v="1"/>
  </r>
  <r>
    <x v="1"/>
    <x v="4"/>
    <n v="-38172.04"/>
    <x v="118"/>
    <s v="KIOTO AMBIENTAL LTDA"/>
    <x v="2"/>
    <s v="'1015885"/>
    <x v="1"/>
    <x v="35"/>
    <x v="20"/>
    <x v="11"/>
    <x v="11"/>
    <x v="23"/>
    <x v="19"/>
    <s v="1 | 1"/>
    <x v="141"/>
    <m/>
    <x v="0"/>
  </r>
  <r>
    <x v="1"/>
    <x v="4"/>
    <n v="-38000"/>
    <x v="118"/>
    <s v="KIOTO AMBIENTAL LTDA"/>
    <x v="2"/>
    <s v="'1016130"/>
    <x v="1"/>
    <x v="35"/>
    <x v="20"/>
    <x v="11"/>
    <x v="11"/>
    <x v="23"/>
    <x v="19"/>
    <s v="1 | 1"/>
    <x v="141"/>
    <m/>
    <x v="0"/>
  </r>
  <r>
    <x v="1"/>
    <x v="4"/>
    <n v="-38000"/>
    <x v="119"/>
    <s v="MDAKEDE INFORMACOES CADASTRAIS LTDA"/>
    <x v="8"/>
    <s v="'722"/>
    <x v="3571"/>
    <x v="0"/>
    <x v="0"/>
    <x v="12"/>
    <x v="12"/>
    <x v="24"/>
    <x v="20"/>
    <s v="1 | 1"/>
    <x v="142"/>
    <n v="2001"/>
    <x v="1"/>
  </r>
  <r>
    <x v="1"/>
    <x v="4"/>
    <n v="-37985.06"/>
    <x v="118"/>
    <s v="KIOTO AMBIENTAL LTDA"/>
    <x v="2"/>
    <s v="'1016462"/>
    <x v="1"/>
    <x v="35"/>
    <x v="20"/>
    <x v="11"/>
    <x v="11"/>
    <x v="23"/>
    <x v="19"/>
    <s v="1 | 1"/>
    <x v="141"/>
    <m/>
    <x v="0"/>
  </r>
  <r>
    <x v="1"/>
    <x v="4"/>
    <n v="-37425.67"/>
    <x v="111"/>
    <s v="TRIBUNAL REGIONAL DO TRABALHO DA 1A. REGIAO"/>
    <x v="7"/>
    <s v="'0100038-28.2023.5.01.0077"/>
    <x v="3588"/>
    <x v="9"/>
    <x v="8"/>
    <x v="2"/>
    <x v="2"/>
    <x v="10"/>
    <x v="8"/>
    <s v="1 | 1"/>
    <x v="132"/>
    <n v="8002"/>
    <x v="1"/>
  </r>
  <r>
    <x v="1"/>
    <x v="4"/>
    <n v="-37000"/>
    <x v="119"/>
    <s v="EDESIO S R SANTOS SERVICOS DE TRANSPORTES E ESCRITORIO - EIRELI"/>
    <x v="8"/>
    <s v="'370"/>
    <x v="3589"/>
    <x v="0"/>
    <x v="0"/>
    <x v="12"/>
    <x v="12"/>
    <x v="24"/>
    <x v="20"/>
    <s v="1 | 1"/>
    <x v="142"/>
    <n v="2001"/>
    <x v="1"/>
  </r>
  <r>
    <x v="1"/>
    <x v="4"/>
    <n v="-36081.25"/>
    <x v="52"/>
    <s v="ALLIANZ SEGUROS S/A"/>
    <x v="9"/>
    <s v="'5177202353310565696 "/>
    <x v="2850"/>
    <x v="25"/>
    <x v="18"/>
    <x v="1"/>
    <x v="1"/>
    <x v="1"/>
    <x v="1"/>
    <s v="2 | 10"/>
    <x v="64"/>
    <n v="30011"/>
    <x v="1"/>
  </r>
  <r>
    <x v="1"/>
    <x v="4"/>
    <n v="-36000"/>
    <x v="97"/>
    <s v="JEDAF SERVICOS DE ESCRITORIO E APOIO ADMINISTRATIVO E TRANSPORTE EM GERAL EIRELI"/>
    <x v="6"/>
    <s v="'1015996"/>
    <x v="559"/>
    <x v="33"/>
    <x v="16"/>
    <x v="9"/>
    <x v="9"/>
    <x v="20"/>
    <x v="16"/>
    <s v="1 | 1"/>
    <x v="116"/>
    <n v="9001"/>
    <x v="1"/>
  </r>
  <r>
    <x v="1"/>
    <x v="4"/>
    <n v="-34134.160000000003"/>
    <x v="108"/>
    <s v="ITAU UNIBANCO S.A."/>
    <x v="9"/>
    <s v="'1008673"/>
    <x v="560"/>
    <x v="0"/>
    <x v="0"/>
    <x v="3"/>
    <x v="3"/>
    <x v="9"/>
    <x v="7"/>
    <s v="12 | 26"/>
    <x v="129"/>
    <n v="20011"/>
    <x v="1"/>
  </r>
  <r>
    <x v="1"/>
    <x v="4"/>
    <n v="-34000"/>
    <x v="118"/>
    <s v="KIOTO AMBIENTAL LTDA"/>
    <x v="2"/>
    <s v="'1015770"/>
    <x v="1"/>
    <x v="35"/>
    <x v="20"/>
    <x v="11"/>
    <x v="11"/>
    <x v="23"/>
    <x v="19"/>
    <s v="1 | 1"/>
    <x v="141"/>
    <m/>
    <x v="0"/>
  </r>
  <r>
    <x v="1"/>
    <x v="4"/>
    <n v="-34000"/>
    <x v="119"/>
    <s v="A CLEAN SANEAMENTO AMBIENTAL DE RESIDUOS EIRELI"/>
    <x v="6"/>
    <s v="'1016062"/>
    <x v="3590"/>
    <x v="0"/>
    <x v="0"/>
    <x v="12"/>
    <x v="12"/>
    <x v="24"/>
    <x v="20"/>
    <s v="1 | 1"/>
    <x v="142"/>
    <n v="2001"/>
    <x v="1"/>
  </r>
  <r>
    <x v="1"/>
    <x v="4"/>
    <n v="-33627.980000000003"/>
    <x v="118"/>
    <s v="KIOTO AMBIENTAL LTDA"/>
    <x v="2"/>
    <s v="'1015838"/>
    <x v="1"/>
    <x v="35"/>
    <x v="20"/>
    <x v="11"/>
    <x v="11"/>
    <x v="23"/>
    <x v="19"/>
    <s v="1 | 1"/>
    <x v="141"/>
    <m/>
    <x v="0"/>
  </r>
  <r>
    <x v="1"/>
    <x v="4"/>
    <n v="-33623.51"/>
    <x v="2"/>
    <s v="FOLHA DE PAGAMENTO"/>
    <x v="4"/>
    <s v="'1016522"/>
    <x v="3591"/>
    <x v="27"/>
    <x v="19"/>
    <x v="1"/>
    <x v="1"/>
    <x v="2"/>
    <x v="2"/>
    <s v="1 | 1"/>
    <x v="2"/>
    <n v="60021"/>
    <x v="1"/>
  </r>
  <r>
    <x v="1"/>
    <x v="4"/>
    <n v="-33533.550000000003"/>
    <x v="27"/>
    <s v="FUNDO DE GARANTIA DO TEMPO DE SERVICO"/>
    <x v="4"/>
    <s v="'1016561"/>
    <x v="3592"/>
    <x v="29"/>
    <x v="19"/>
    <x v="1"/>
    <x v="1"/>
    <x v="16"/>
    <x v="12"/>
    <s v="1 | 1"/>
    <x v="42"/>
    <n v="60011"/>
    <x v="1"/>
  </r>
  <r>
    <x v="1"/>
    <x v="4"/>
    <n v="-33000"/>
    <x v="119"/>
    <s v="PADRAO AMBIENTAL COLETA E TRANSPORTES EIRELI"/>
    <x v="6"/>
    <s v="'1016063"/>
    <x v="578"/>
    <x v="0"/>
    <x v="0"/>
    <x v="12"/>
    <x v="12"/>
    <x v="24"/>
    <x v="20"/>
    <s v="1 | 1"/>
    <x v="142"/>
    <n v="2001"/>
    <x v="1"/>
  </r>
  <r>
    <x v="1"/>
    <x v="4"/>
    <n v="-32563.9"/>
    <x v="114"/>
    <s v="GABRIEL DE CARVALHO ALMEIDA "/>
    <x v="6"/>
    <s v="'1016136"/>
    <x v="2830"/>
    <x v="0"/>
    <x v="0"/>
    <x v="10"/>
    <x v="10"/>
    <x v="22"/>
    <x v="18"/>
    <s v="1 | 1"/>
    <x v="136"/>
    <n v="20011"/>
    <x v="1"/>
  </r>
  <r>
    <x v="1"/>
    <x v="4"/>
    <n v="-32244.09"/>
    <x v="118"/>
    <s v="KIOTO AMBIENTAL LTDA"/>
    <x v="2"/>
    <s v="'1016370"/>
    <x v="1"/>
    <x v="35"/>
    <x v="20"/>
    <x v="11"/>
    <x v="11"/>
    <x v="23"/>
    <x v="19"/>
    <s v="1 | 1"/>
    <x v="141"/>
    <m/>
    <x v="0"/>
  </r>
  <r>
    <x v="1"/>
    <x v="4"/>
    <n v="-31979.98"/>
    <x v="52"/>
    <s v="SOMPO SEGUROS S.A."/>
    <x v="9"/>
    <s v="'3103131553"/>
    <x v="563"/>
    <x v="25"/>
    <x v="18"/>
    <x v="1"/>
    <x v="1"/>
    <x v="1"/>
    <x v="1"/>
    <s v="7 | 10"/>
    <x v="64"/>
    <n v="30011"/>
    <x v="1"/>
  </r>
  <r>
    <x v="1"/>
    <x v="4"/>
    <n v="-31940.47"/>
    <x v="118"/>
    <s v="KIOTO AMBIENTAL LTDA"/>
    <x v="2"/>
    <s v="'1016095"/>
    <x v="1"/>
    <x v="35"/>
    <x v="20"/>
    <x v="11"/>
    <x v="11"/>
    <x v="23"/>
    <x v="19"/>
    <s v="1 | 1"/>
    <x v="141"/>
    <m/>
    <x v="0"/>
  </r>
  <r>
    <x v="1"/>
    <x v="4"/>
    <n v="-31053.62"/>
    <x v="97"/>
    <s v="CANDEIAS SERVICOS DE APOIO ADMINISTRATIVOS EIRELI"/>
    <x v="8"/>
    <s v="'232"/>
    <x v="3593"/>
    <x v="33"/>
    <x v="16"/>
    <x v="9"/>
    <x v="9"/>
    <x v="20"/>
    <x v="16"/>
    <s v="1 | 1"/>
    <x v="116"/>
    <n v="9001"/>
    <x v="1"/>
  </r>
  <r>
    <x v="1"/>
    <x v="4"/>
    <n v="-30568.09"/>
    <x v="96"/>
    <s v="SECRETARIA DA RECEITA FEDERAL DO BRASIL - RFB"/>
    <x v="7"/>
    <s v="'1016186"/>
    <x v="3594"/>
    <x v="0"/>
    <x v="0"/>
    <x v="8"/>
    <x v="8"/>
    <x v="19"/>
    <x v="15"/>
    <s v="1 | 1"/>
    <x v="114"/>
    <n v="2001"/>
    <x v="1"/>
  </r>
  <r>
    <x v="1"/>
    <x v="4"/>
    <n v="-30489.8"/>
    <x v="39"/>
    <s v="RIOPAR PARTICIPACOES S.A."/>
    <x v="3"/>
    <s v="'73640607"/>
    <x v="3595"/>
    <x v="29"/>
    <x v="19"/>
    <x v="1"/>
    <x v="1"/>
    <x v="3"/>
    <x v="3"/>
    <s v="1 | 1"/>
    <x v="58"/>
    <n v="60011"/>
    <x v="1"/>
  </r>
  <r>
    <x v="1"/>
    <x v="4"/>
    <n v="-30383.23"/>
    <x v="2"/>
    <s v="FOLHA DE PAGAMENTO"/>
    <x v="4"/>
    <s v="'1016526"/>
    <x v="3563"/>
    <x v="29"/>
    <x v="19"/>
    <x v="1"/>
    <x v="1"/>
    <x v="2"/>
    <x v="2"/>
    <s v="1 | 1"/>
    <x v="2"/>
    <n v="60012"/>
    <x v="1"/>
  </r>
  <r>
    <x v="1"/>
    <x v="4"/>
    <n v="-30000"/>
    <x v="118"/>
    <s v="EKO TRANSPORTES E RECOLHIMENTO DE RESÃDUOS LTDA"/>
    <x v="2"/>
    <s v="'1015712"/>
    <x v="1"/>
    <x v="35"/>
    <x v="20"/>
    <x v="11"/>
    <x v="11"/>
    <x v="23"/>
    <x v="19"/>
    <s v="1 | 1"/>
    <x v="141"/>
    <m/>
    <x v="0"/>
  </r>
  <r>
    <x v="1"/>
    <x v="4"/>
    <n v="-30000"/>
    <x v="118"/>
    <s v="EKO TRANSPORTES E RECOLHIMENTO DE RESÃDUOS LTDA"/>
    <x v="2"/>
    <s v="'1015755"/>
    <x v="1"/>
    <x v="35"/>
    <x v="20"/>
    <x v="11"/>
    <x v="11"/>
    <x v="23"/>
    <x v="19"/>
    <s v="1 | 1"/>
    <x v="141"/>
    <m/>
    <x v="0"/>
  </r>
  <r>
    <x v="1"/>
    <x v="4"/>
    <n v="-30000"/>
    <x v="118"/>
    <s v="EKO TRANSPORTES E RECOLHIMENTO DE RESÃDUOS LTDA"/>
    <x v="2"/>
    <s v="'1015789"/>
    <x v="1"/>
    <x v="35"/>
    <x v="20"/>
    <x v="11"/>
    <x v="11"/>
    <x v="23"/>
    <x v="19"/>
    <s v="1 | 1"/>
    <x v="141"/>
    <m/>
    <x v="0"/>
  </r>
  <r>
    <x v="1"/>
    <x v="4"/>
    <n v="-30000"/>
    <x v="118"/>
    <s v="EKO TRANSPORTES E RECOLHIMENTO DE RESÃDUOS LTDA"/>
    <x v="2"/>
    <s v="'1015823"/>
    <x v="1"/>
    <x v="35"/>
    <x v="20"/>
    <x v="11"/>
    <x v="11"/>
    <x v="23"/>
    <x v="19"/>
    <s v="1 | 1"/>
    <x v="141"/>
    <m/>
    <x v="0"/>
  </r>
  <r>
    <x v="1"/>
    <x v="4"/>
    <n v="-30000"/>
    <x v="118"/>
    <s v="EKO TRANSPORTES E RECOLHIMENTO DE RESÃDUOS LTDA"/>
    <x v="2"/>
    <s v="'1015870"/>
    <x v="1"/>
    <x v="35"/>
    <x v="20"/>
    <x v="11"/>
    <x v="11"/>
    <x v="23"/>
    <x v="19"/>
    <s v="1 | 1"/>
    <x v="141"/>
    <m/>
    <x v="0"/>
  </r>
  <r>
    <x v="1"/>
    <x v="4"/>
    <n v="-30000"/>
    <x v="118"/>
    <s v="EKO TRANSPORTES E RECOLHIMENTO DE RESÃDUOS LTDA"/>
    <x v="2"/>
    <s v="'1015881"/>
    <x v="1"/>
    <x v="35"/>
    <x v="20"/>
    <x v="11"/>
    <x v="11"/>
    <x v="23"/>
    <x v="19"/>
    <s v="1 | 1"/>
    <x v="141"/>
    <m/>
    <x v="0"/>
  </r>
  <r>
    <x v="1"/>
    <x v="4"/>
    <n v="-30000"/>
    <x v="118"/>
    <s v="EKO TRANSPORTES E RECOLHIMENTO DE RESÃDUOS LTDA"/>
    <x v="2"/>
    <s v="'1015934"/>
    <x v="1"/>
    <x v="35"/>
    <x v="20"/>
    <x v="11"/>
    <x v="11"/>
    <x v="23"/>
    <x v="19"/>
    <s v="1 | 1"/>
    <x v="141"/>
    <m/>
    <x v="0"/>
  </r>
  <r>
    <x v="1"/>
    <x v="4"/>
    <n v="-30000"/>
    <x v="119"/>
    <s v="EKO TRANSPORTES E RECOLHIMENTO DE RESIDUOS LTDA"/>
    <x v="6"/>
    <s v="'1015868"/>
    <x v="531"/>
    <x v="0"/>
    <x v="0"/>
    <x v="12"/>
    <x v="12"/>
    <x v="24"/>
    <x v="20"/>
    <s v="1 | 1"/>
    <x v="142"/>
    <n v="20011"/>
    <x v="1"/>
  </r>
  <r>
    <x v="1"/>
    <x v="4"/>
    <n v="-30000"/>
    <x v="8"/>
    <s v="COMISSÃƒO"/>
    <x v="6"/>
    <s v="'1015997"/>
    <x v="567"/>
    <x v="23"/>
    <x v="16"/>
    <x v="1"/>
    <x v="1"/>
    <x v="2"/>
    <x v="2"/>
    <s v="1 | 1"/>
    <x v="10"/>
    <n v="10021"/>
    <x v="1"/>
  </r>
  <r>
    <x v="1"/>
    <x v="4"/>
    <n v="-29479.84"/>
    <x v="115"/>
    <s v="SECRETARIA MUNICIPAL DE FAZENDA"/>
    <x v="7"/>
    <s v="'1016455"/>
    <x v="3564"/>
    <x v="0"/>
    <x v="0"/>
    <x v="5"/>
    <x v="5"/>
    <x v="13"/>
    <x v="11"/>
    <s v="1 | 1"/>
    <x v="137"/>
    <n v="20016"/>
    <x v="1"/>
  </r>
  <r>
    <x v="1"/>
    <x v="4"/>
    <n v="-28627.84"/>
    <x v="99"/>
    <s v="CAIXA ECONOMICA FEDERAL"/>
    <x v="9"/>
    <s v="'1015969"/>
    <x v="565"/>
    <x v="0"/>
    <x v="0"/>
    <x v="3"/>
    <x v="3"/>
    <x v="9"/>
    <x v="7"/>
    <s v="1 | 1"/>
    <x v="118"/>
    <n v="20011"/>
    <x v="1"/>
  </r>
  <r>
    <x v="1"/>
    <x v="4"/>
    <n v="-28627.84"/>
    <x v="99"/>
    <s v="CAIXA ECONOMICA FEDERAL"/>
    <x v="9"/>
    <s v="'1015970"/>
    <x v="565"/>
    <x v="0"/>
    <x v="0"/>
    <x v="3"/>
    <x v="3"/>
    <x v="9"/>
    <x v="7"/>
    <s v="1 | 1"/>
    <x v="118"/>
    <n v="20011"/>
    <x v="1"/>
  </r>
  <r>
    <x v="1"/>
    <x v="4"/>
    <n v="-28300.75"/>
    <x v="118"/>
    <s v="CLEAN AMBIENTAL"/>
    <x v="2"/>
    <s v="'1016152"/>
    <x v="1"/>
    <x v="35"/>
    <x v="20"/>
    <x v="11"/>
    <x v="11"/>
    <x v="23"/>
    <x v="19"/>
    <s v="1 | 1"/>
    <x v="141"/>
    <m/>
    <x v="0"/>
  </r>
  <r>
    <x v="1"/>
    <x v="4"/>
    <n v="-28148.45"/>
    <x v="91"/>
    <s v="RESCISAO"/>
    <x v="4"/>
    <s v="'1016443"/>
    <x v="3596"/>
    <x v="3"/>
    <x v="3"/>
    <x v="2"/>
    <x v="2"/>
    <x v="4"/>
    <x v="2"/>
    <s v="1 | 1"/>
    <x v="125"/>
    <n v="40026"/>
    <x v="1"/>
  </r>
  <r>
    <x v="1"/>
    <x v="4"/>
    <n v="-28000"/>
    <x v="119"/>
    <s v="MDAKEDE INFORMACOES CADASTRAIS LTDA"/>
    <x v="8"/>
    <s v="'724"/>
    <x v="3571"/>
    <x v="0"/>
    <x v="0"/>
    <x v="12"/>
    <x v="12"/>
    <x v="24"/>
    <x v="20"/>
    <s v="1 | 1"/>
    <x v="142"/>
    <n v="2001"/>
    <x v="1"/>
  </r>
  <r>
    <x v="1"/>
    <x v="4"/>
    <n v="-27396.9"/>
    <x v="73"/>
    <s v="SECRETARIA DA RECEITA FEDERAL DO BRASIL - RFB"/>
    <x v="7"/>
    <s v="'1016957"/>
    <x v="1365"/>
    <x v="0"/>
    <x v="0"/>
    <x v="5"/>
    <x v="5"/>
    <x v="13"/>
    <x v="11"/>
    <s v="1 | 1"/>
    <x v="85"/>
    <n v="2001"/>
    <x v="1"/>
  </r>
  <r>
    <x v="1"/>
    <x v="4"/>
    <n v="-27027.34"/>
    <x v="118"/>
    <s v="KIOTO AMBIENTAL LTDA"/>
    <x v="2"/>
    <s v="'1016071"/>
    <x v="1"/>
    <x v="35"/>
    <x v="20"/>
    <x v="11"/>
    <x v="11"/>
    <x v="23"/>
    <x v="19"/>
    <s v="1 | 1"/>
    <x v="141"/>
    <m/>
    <x v="0"/>
  </r>
  <r>
    <x v="1"/>
    <x v="4"/>
    <n v="-27000"/>
    <x v="118"/>
    <s v="KIOTO AMBIENTAL LTDA"/>
    <x v="2"/>
    <s v="'1016151"/>
    <x v="1"/>
    <x v="35"/>
    <x v="20"/>
    <x v="11"/>
    <x v="11"/>
    <x v="23"/>
    <x v="19"/>
    <s v="1 | 1"/>
    <x v="141"/>
    <m/>
    <x v="0"/>
  </r>
  <r>
    <x v="1"/>
    <x v="4"/>
    <n v="-27000"/>
    <x v="97"/>
    <s v="JEDAF SERVICOS DE ESCRITORIO E APOIO ADMINISTRATIVO E TRANSPORTE EM GERAL EIRELI"/>
    <x v="8"/>
    <s v="'205"/>
    <x v="3587"/>
    <x v="33"/>
    <x v="16"/>
    <x v="9"/>
    <x v="9"/>
    <x v="20"/>
    <x v="16"/>
    <s v="1 | 3"/>
    <x v="116"/>
    <n v="9001"/>
    <x v="1"/>
  </r>
  <r>
    <x v="1"/>
    <x v="4"/>
    <n v="-27000"/>
    <x v="97"/>
    <s v="JEDAF SERVICOS DE ESCRITORIO E APOIO ADMINISTRATIVO E TRANSPORTE EM GERAL EIRELI"/>
    <x v="8"/>
    <s v="'205"/>
    <x v="3587"/>
    <x v="33"/>
    <x v="16"/>
    <x v="9"/>
    <x v="9"/>
    <x v="20"/>
    <x v="16"/>
    <s v="3 | 3"/>
    <x v="116"/>
    <n v="9001"/>
    <x v="1"/>
  </r>
  <r>
    <x v="1"/>
    <x v="4"/>
    <n v="-26295.22"/>
    <x v="118"/>
    <s v="EKO TRANSPORTES E RECOLHIMENTO DE RESÃDUOS LTDA"/>
    <x v="2"/>
    <s v="'1016048"/>
    <x v="1"/>
    <x v="35"/>
    <x v="20"/>
    <x v="11"/>
    <x v="11"/>
    <x v="23"/>
    <x v="19"/>
    <s v="1 | 1"/>
    <x v="141"/>
    <m/>
    <x v="0"/>
  </r>
  <r>
    <x v="1"/>
    <x v="4"/>
    <n v="-26000"/>
    <x v="119"/>
    <s v="MDAKEDE INFORMACOES CADASTRAIS LTDA"/>
    <x v="8"/>
    <s v="'721"/>
    <x v="538"/>
    <x v="0"/>
    <x v="0"/>
    <x v="12"/>
    <x v="12"/>
    <x v="24"/>
    <x v="20"/>
    <s v="1 | 1"/>
    <x v="142"/>
    <n v="2001"/>
    <x v="1"/>
  </r>
  <r>
    <x v="1"/>
    <x v="4"/>
    <n v="-26000"/>
    <x v="119"/>
    <s v="SR SANTOS SERVICOS LTDA"/>
    <x v="8"/>
    <s v="'553"/>
    <x v="3572"/>
    <x v="0"/>
    <x v="0"/>
    <x v="12"/>
    <x v="12"/>
    <x v="24"/>
    <x v="20"/>
    <s v="1 | 1"/>
    <x v="142"/>
    <n v="2001"/>
    <x v="1"/>
  </r>
  <r>
    <x v="1"/>
    <x v="4"/>
    <n v="-25997.7"/>
    <x v="78"/>
    <s v="JEF SERVICOS DE CONSULTORIA DE ESCRITORIO E APOIO ADMINISTRATIVO LTDA"/>
    <x v="8"/>
    <s v="'21"/>
    <x v="3597"/>
    <x v="23"/>
    <x v="16"/>
    <x v="2"/>
    <x v="2"/>
    <x v="4"/>
    <x v="2"/>
    <s v="1 | 1"/>
    <x v="93"/>
    <n v="1002"/>
    <x v="1"/>
  </r>
  <r>
    <x v="1"/>
    <x v="4"/>
    <n v="-25862.77"/>
    <x v="2"/>
    <s v="FOLHA DE PAGAMENTO"/>
    <x v="4"/>
    <s v="'1016508"/>
    <x v="3598"/>
    <x v="29"/>
    <x v="19"/>
    <x v="1"/>
    <x v="1"/>
    <x v="2"/>
    <x v="2"/>
    <s v="1 | 1"/>
    <x v="2"/>
    <n v="60011"/>
    <x v="1"/>
  </r>
  <r>
    <x v="1"/>
    <x v="4"/>
    <n v="-25092"/>
    <x v="116"/>
    <s v="PETROBRAS DISTRIBUIDORA SA"/>
    <x v="10"/>
    <s v="'3121121"/>
    <x v="548"/>
    <x v="27"/>
    <x v="19"/>
    <x v="1"/>
    <x v="1"/>
    <x v="1"/>
    <x v="1"/>
    <s v="1 | 1"/>
    <x v="138"/>
    <n v="6002"/>
    <x v="1"/>
  </r>
  <r>
    <x v="1"/>
    <x v="4"/>
    <n v="-25092"/>
    <x v="116"/>
    <s v="PETROBRAS DISTRIBUIDORA SA"/>
    <x v="10"/>
    <s v="'3121123"/>
    <x v="548"/>
    <x v="27"/>
    <x v="19"/>
    <x v="1"/>
    <x v="1"/>
    <x v="1"/>
    <x v="1"/>
    <s v="1 | 1"/>
    <x v="138"/>
    <n v="6002"/>
    <x v="1"/>
  </r>
  <r>
    <x v="1"/>
    <x v="4"/>
    <n v="-25092"/>
    <x v="116"/>
    <s v="PETROBRAS DISTRIBUIDORA SA"/>
    <x v="10"/>
    <s v="'3121347"/>
    <x v="548"/>
    <x v="27"/>
    <x v="19"/>
    <x v="1"/>
    <x v="1"/>
    <x v="1"/>
    <x v="1"/>
    <s v="1 | 1"/>
    <x v="138"/>
    <n v="6002"/>
    <x v="1"/>
  </r>
  <r>
    <x v="1"/>
    <x v="4"/>
    <n v="-25080.5"/>
    <x v="116"/>
    <s v="PETROBRAS DISTRIBUIDORA SA"/>
    <x v="10"/>
    <s v="'3122826"/>
    <x v="548"/>
    <x v="27"/>
    <x v="19"/>
    <x v="1"/>
    <x v="1"/>
    <x v="1"/>
    <x v="1"/>
    <s v="1 | 1"/>
    <x v="138"/>
    <n v="6002"/>
    <x v="1"/>
  </r>
  <r>
    <x v="1"/>
    <x v="4"/>
    <n v="-25080.5"/>
    <x v="116"/>
    <s v="PETROBRAS DISTRIBUIDORA SA"/>
    <x v="10"/>
    <s v="'3123072"/>
    <x v="548"/>
    <x v="27"/>
    <x v="19"/>
    <x v="1"/>
    <x v="1"/>
    <x v="1"/>
    <x v="1"/>
    <s v="1 | 1"/>
    <x v="138"/>
    <n v="6002"/>
    <x v="1"/>
  </r>
  <r>
    <x v="1"/>
    <x v="4"/>
    <n v="-25080.5"/>
    <x v="116"/>
    <s v="PETROBRAS DISTRIBUIDORA SA"/>
    <x v="10"/>
    <s v="'3124342"/>
    <x v="548"/>
    <x v="27"/>
    <x v="19"/>
    <x v="1"/>
    <x v="1"/>
    <x v="1"/>
    <x v="1"/>
    <s v="1 | 1"/>
    <x v="138"/>
    <n v="6002"/>
    <x v="1"/>
  </r>
  <r>
    <x v="1"/>
    <x v="4"/>
    <n v="-25000"/>
    <x v="119"/>
    <s v="A CLEAN SANEAMENTO AMBIENTAL DE RESIDUOS EIRELI"/>
    <x v="6"/>
    <s v="'1016145"/>
    <x v="543"/>
    <x v="0"/>
    <x v="0"/>
    <x v="12"/>
    <x v="12"/>
    <x v="24"/>
    <x v="20"/>
    <s v="1 | 1"/>
    <x v="142"/>
    <n v="2001"/>
    <x v="1"/>
  </r>
  <r>
    <x v="1"/>
    <x v="4"/>
    <n v="-25000"/>
    <x v="119"/>
    <s v="MDAKEDE INFORMACOES CADASTRAIS LTDA"/>
    <x v="11"/>
    <s v="'1016390"/>
    <x v="3571"/>
    <x v="0"/>
    <x v="0"/>
    <x v="12"/>
    <x v="12"/>
    <x v="24"/>
    <x v="20"/>
    <s v="1 | 1"/>
    <x v="142"/>
    <n v="2001"/>
    <x v="1"/>
  </r>
  <r>
    <x v="1"/>
    <x v="4"/>
    <n v="-24700"/>
    <x v="116"/>
    <s v="PETROBRAS DISTRIBUIDORA SA"/>
    <x v="10"/>
    <s v="'3125886"/>
    <x v="548"/>
    <x v="27"/>
    <x v="19"/>
    <x v="1"/>
    <x v="1"/>
    <x v="1"/>
    <x v="1"/>
    <s v="1 | 1"/>
    <x v="138"/>
    <n v="6002"/>
    <x v="1"/>
  </r>
  <r>
    <x v="1"/>
    <x v="4"/>
    <n v="-24700"/>
    <x v="116"/>
    <s v="PETROBRAS DISTRIBUIDORA SA"/>
    <x v="10"/>
    <s v="'3126856"/>
    <x v="548"/>
    <x v="27"/>
    <x v="19"/>
    <x v="1"/>
    <x v="1"/>
    <x v="1"/>
    <x v="1"/>
    <s v="1 | 1"/>
    <x v="138"/>
    <n v="6002"/>
    <x v="1"/>
  </r>
  <r>
    <x v="1"/>
    <x v="4"/>
    <n v="-24515.33"/>
    <x v="118"/>
    <s v="CLEAN AMBIENTAL"/>
    <x v="2"/>
    <s v="'1016341"/>
    <x v="1"/>
    <x v="35"/>
    <x v="20"/>
    <x v="11"/>
    <x v="11"/>
    <x v="23"/>
    <x v="19"/>
    <s v="1 | 1"/>
    <x v="141"/>
    <m/>
    <x v="0"/>
  </r>
  <r>
    <x v="1"/>
    <x v="4"/>
    <n v="-24000"/>
    <x v="118"/>
    <s v="KIOTO AMBIENTAL LTDA"/>
    <x v="2"/>
    <s v="'1016393"/>
    <x v="1"/>
    <x v="35"/>
    <x v="20"/>
    <x v="11"/>
    <x v="11"/>
    <x v="23"/>
    <x v="19"/>
    <s v="1 | 1"/>
    <x v="141"/>
    <m/>
    <x v="0"/>
  </r>
  <r>
    <x v="1"/>
    <x v="4"/>
    <n v="-24000"/>
    <x v="119"/>
    <s v="A CLEAN SANEAMENTO AMBIENTAL DE RESIDUOS EIRELI"/>
    <x v="6"/>
    <s v="'1015984"/>
    <x v="3590"/>
    <x v="0"/>
    <x v="0"/>
    <x v="12"/>
    <x v="12"/>
    <x v="24"/>
    <x v="20"/>
    <s v="1 | 1"/>
    <x v="142"/>
    <n v="2001"/>
    <x v="1"/>
  </r>
  <r>
    <x v="1"/>
    <x v="4"/>
    <n v="-24000"/>
    <x v="76"/>
    <s v="VIDA VERDE SERVICOS EMPRESARIAIS EIRELI"/>
    <x v="3"/>
    <s v="'0145"/>
    <x v="3599"/>
    <x v="0"/>
    <x v="0"/>
    <x v="1"/>
    <x v="1"/>
    <x v="1"/>
    <x v="1"/>
    <s v="1 | 1"/>
    <x v="91"/>
    <n v="20013"/>
    <x v="1"/>
  </r>
  <r>
    <x v="1"/>
    <x v="4"/>
    <n v="-23554.74"/>
    <x v="2"/>
    <s v="FOLHA DE PAGAMENTO"/>
    <x v="4"/>
    <s v="'1016522"/>
    <x v="3591"/>
    <x v="4"/>
    <x v="4"/>
    <x v="2"/>
    <x v="2"/>
    <x v="4"/>
    <x v="2"/>
    <s v="1 | 1"/>
    <x v="5"/>
    <n v="40036"/>
    <x v="1"/>
  </r>
  <r>
    <x v="1"/>
    <x v="4"/>
    <n v="-23071.98"/>
    <x v="118"/>
    <s v="CLEAN AMBIENTAL"/>
    <x v="2"/>
    <s v="'1015709"/>
    <x v="1"/>
    <x v="35"/>
    <x v="20"/>
    <x v="11"/>
    <x v="11"/>
    <x v="23"/>
    <x v="19"/>
    <s v="1 | 1"/>
    <x v="141"/>
    <m/>
    <x v="0"/>
  </r>
  <r>
    <x v="1"/>
    <x v="4"/>
    <n v="-23000"/>
    <x v="119"/>
    <s v="SR SANTOS SERVICOS LTDA"/>
    <x v="6"/>
    <s v="'1016029"/>
    <x v="3572"/>
    <x v="0"/>
    <x v="0"/>
    <x v="12"/>
    <x v="12"/>
    <x v="24"/>
    <x v="20"/>
    <s v="1 | 1"/>
    <x v="142"/>
    <n v="2001"/>
    <x v="1"/>
  </r>
  <r>
    <x v="1"/>
    <x v="4"/>
    <n v="-23000"/>
    <x v="119"/>
    <s v="SR SANTOS SERVICOS LTDA"/>
    <x v="8"/>
    <s v="'545"/>
    <x v="3572"/>
    <x v="0"/>
    <x v="0"/>
    <x v="12"/>
    <x v="12"/>
    <x v="24"/>
    <x v="20"/>
    <s v="1 | 1"/>
    <x v="142"/>
    <n v="2001"/>
    <x v="1"/>
  </r>
  <r>
    <x v="1"/>
    <x v="4"/>
    <n v="-22903.5"/>
    <x v="116"/>
    <s v="PETROBRAS DISTRIBUIDORA SA"/>
    <x v="10"/>
    <s v="'3133928"/>
    <x v="548"/>
    <x v="27"/>
    <x v="19"/>
    <x v="1"/>
    <x v="1"/>
    <x v="1"/>
    <x v="1"/>
    <s v="1 | 1"/>
    <x v="138"/>
    <n v="6002"/>
    <x v="1"/>
  </r>
  <r>
    <x v="1"/>
    <x v="4"/>
    <n v="-22903.5"/>
    <x v="116"/>
    <s v="PETROBRAS DISTRIBUIDORA SA"/>
    <x v="10"/>
    <s v="'3135529"/>
    <x v="548"/>
    <x v="27"/>
    <x v="19"/>
    <x v="1"/>
    <x v="1"/>
    <x v="1"/>
    <x v="1"/>
    <s v="1 | 1"/>
    <x v="138"/>
    <n v="6002"/>
    <x v="1"/>
  </r>
  <r>
    <x v="1"/>
    <x v="4"/>
    <n v="-22880"/>
    <x v="116"/>
    <s v="PETROBRAS DISTRIBUIDORA SA"/>
    <x v="10"/>
    <s v="'3128476"/>
    <x v="548"/>
    <x v="27"/>
    <x v="19"/>
    <x v="1"/>
    <x v="1"/>
    <x v="1"/>
    <x v="1"/>
    <s v="1 | 1"/>
    <x v="138"/>
    <n v="6002"/>
    <x v="1"/>
  </r>
  <r>
    <x v="1"/>
    <x v="4"/>
    <n v="-22880"/>
    <x v="116"/>
    <s v="PETROBRAS DISTRIBUIDORA SA"/>
    <x v="10"/>
    <s v="'3129990"/>
    <x v="548"/>
    <x v="27"/>
    <x v="19"/>
    <x v="1"/>
    <x v="1"/>
    <x v="1"/>
    <x v="1"/>
    <s v="1 | 1"/>
    <x v="138"/>
    <n v="6002"/>
    <x v="1"/>
  </r>
  <r>
    <x v="1"/>
    <x v="4"/>
    <n v="-22880"/>
    <x v="116"/>
    <s v="PETROBRAS DISTRIBUIDORA SA"/>
    <x v="10"/>
    <s v="'3130410"/>
    <x v="548"/>
    <x v="27"/>
    <x v="19"/>
    <x v="1"/>
    <x v="1"/>
    <x v="1"/>
    <x v="1"/>
    <s v="1 | 1"/>
    <x v="138"/>
    <n v="6002"/>
    <x v="1"/>
  </r>
  <r>
    <x v="1"/>
    <x v="4"/>
    <n v="-22880"/>
    <x v="116"/>
    <s v="PETROBRAS DISTRIBUIDORA SA"/>
    <x v="10"/>
    <s v="'3131071"/>
    <x v="548"/>
    <x v="27"/>
    <x v="19"/>
    <x v="1"/>
    <x v="1"/>
    <x v="1"/>
    <x v="1"/>
    <s v="1 | 1"/>
    <x v="138"/>
    <n v="6002"/>
    <x v="1"/>
  </r>
  <r>
    <x v="1"/>
    <x v="4"/>
    <n v="-22880"/>
    <x v="116"/>
    <s v="PETROBRAS DISTRIBUIDORA SA"/>
    <x v="10"/>
    <s v="'3131659"/>
    <x v="548"/>
    <x v="27"/>
    <x v="19"/>
    <x v="1"/>
    <x v="1"/>
    <x v="1"/>
    <x v="1"/>
    <s v="1 | 1"/>
    <x v="138"/>
    <n v="6002"/>
    <x v="1"/>
  </r>
  <r>
    <x v="1"/>
    <x v="4"/>
    <n v="-22880"/>
    <x v="116"/>
    <s v="PETROBRAS DISTRIBUIDORA SA"/>
    <x v="10"/>
    <s v="'3133638"/>
    <x v="548"/>
    <x v="27"/>
    <x v="19"/>
    <x v="1"/>
    <x v="1"/>
    <x v="1"/>
    <x v="1"/>
    <s v="1 | 1"/>
    <x v="138"/>
    <n v="6002"/>
    <x v="1"/>
  </r>
  <r>
    <x v="1"/>
    <x v="4"/>
    <n v="-22808.84"/>
    <x v="78"/>
    <s v="EPV SERVICOS DE ESCRITORIO E APOIO ADMINISTRATIVO - EIRELI"/>
    <x v="8"/>
    <s v="'27"/>
    <x v="3600"/>
    <x v="23"/>
    <x v="16"/>
    <x v="2"/>
    <x v="2"/>
    <x v="4"/>
    <x v="2"/>
    <s v="1 | 1"/>
    <x v="93"/>
    <n v="1002"/>
    <x v="1"/>
  </r>
  <r>
    <x v="1"/>
    <x v="4"/>
    <n v="-22320"/>
    <x v="103"/>
    <s v="SECRETARIA DA RECEITA FEDERAL DO BRASIL - RFB"/>
    <x v="7"/>
    <s v="'1016960"/>
    <x v="1335"/>
    <x v="0"/>
    <x v="0"/>
    <x v="5"/>
    <x v="5"/>
    <x v="13"/>
    <x v="11"/>
    <s v="1 | 1"/>
    <x v="122"/>
    <n v="2001"/>
    <x v="1"/>
  </r>
  <r>
    <x v="1"/>
    <x v="4"/>
    <n v="-22305.9"/>
    <x v="107"/>
    <s v="VIA CONTEINER COMERCIO E EXPORTACAO DE CONTEINERES PARA RESIDUOS EIRELI"/>
    <x v="11"/>
    <s v="'1016225"/>
    <x v="3601"/>
    <x v="4"/>
    <x v="4"/>
    <x v="1"/>
    <x v="1"/>
    <x v="8"/>
    <x v="6"/>
    <s v="1 | 3"/>
    <x v="128"/>
    <n v="40031"/>
    <x v="1"/>
  </r>
  <r>
    <x v="1"/>
    <x v="4"/>
    <n v="-22213.72"/>
    <x v="40"/>
    <s v="DAS"/>
    <x v="7"/>
    <s v="'1016506"/>
    <x v="3602"/>
    <x v="28"/>
    <x v="16"/>
    <x v="2"/>
    <x v="2"/>
    <x v="12"/>
    <x v="10"/>
    <s v="1 | 1"/>
    <x v="94"/>
    <n v="8005"/>
    <x v="1"/>
  </r>
  <r>
    <x v="1"/>
    <x v="4"/>
    <n v="-21490.82"/>
    <x v="2"/>
    <s v="FOLHA DE PAGAMENTO"/>
    <x v="4"/>
    <s v="'1016526"/>
    <x v="3563"/>
    <x v="29"/>
    <x v="19"/>
    <x v="1"/>
    <x v="1"/>
    <x v="2"/>
    <x v="2"/>
    <s v="1 | 1"/>
    <x v="2"/>
    <n v="60014"/>
    <x v="1"/>
  </r>
  <r>
    <x v="1"/>
    <x v="4"/>
    <n v="-21000"/>
    <x v="118"/>
    <s v="KIOTO AMBIENTAL LTDA"/>
    <x v="2"/>
    <s v="'1016394"/>
    <x v="1"/>
    <x v="35"/>
    <x v="20"/>
    <x v="11"/>
    <x v="11"/>
    <x v="23"/>
    <x v="19"/>
    <s v="1 | 1"/>
    <x v="141"/>
    <m/>
    <x v="0"/>
  </r>
  <r>
    <x v="1"/>
    <x v="4"/>
    <n v="-21000"/>
    <x v="119"/>
    <s v="SR SANTOS SERVICOS LTDA"/>
    <x v="8"/>
    <s v="'547"/>
    <x v="3572"/>
    <x v="0"/>
    <x v="0"/>
    <x v="12"/>
    <x v="12"/>
    <x v="24"/>
    <x v="20"/>
    <s v="1 | 1"/>
    <x v="142"/>
    <n v="2001"/>
    <x v="1"/>
  </r>
  <r>
    <x v="1"/>
    <x v="4"/>
    <n v="-20992.62"/>
    <x v="91"/>
    <s v="RESCISAO"/>
    <x v="4"/>
    <s v="'1016224"/>
    <x v="3603"/>
    <x v="22"/>
    <x v="0"/>
    <x v="2"/>
    <x v="2"/>
    <x v="4"/>
    <x v="2"/>
    <s v="1 | 1"/>
    <x v="125"/>
    <n v="3002"/>
    <x v="1"/>
  </r>
  <r>
    <x v="1"/>
    <x v="4"/>
    <n v="-20141.900000000001"/>
    <x v="71"/>
    <s v="DIEGO GUTERRES DA SILVA 10235089745"/>
    <x v="8"/>
    <s v="'6"/>
    <x v="585"/>
    <x v="24"/>
    <x v="17"/>
    <x v="2"/>
    <x v="2"/>
    <x v="4"/>
    <x v="2"/>
    <s v="1 | 1"/>
    <x v="83"/>
    <n v="8006"/>
    <x v="1"/>
  </r>
  <r>
    <x v="1"/>
    <x v="4"/>
    <n v="-20000"/>
    <x v="118"/>
    <s v="EKO TRANSPORTES E RECOLHIMENTO DE RESÃDUOS LTDA"/>
    <x v="2"/>
    <s v="'1016100"/>
    <x v="1"/>
    <x v="35"/>
    <x v="20"/>
    <x v="11"/>
    <x v="11"/>
    <x v="23"/>
    <x v="19"/>
    <s v="1 | 1"/>
    <x v="141"/>
    <m/>
    <x v="0"/>
  </r>
  <r>
    <x v="1"/>
    <x v="4"/>
    <n v="-20000"/>
    <x v="118"/>
    <s v="EKO TRANSPORTES E RECOLHIMENTO DE RESÃDUOS LTDA"/>
    <x v="2"/>
    <s v="'1016137"/>
    <x v="1"/>
    <x v="35"/>
    <x v="20"/>
    <x v="11"/>
    <x v="11"/>
    <x v="23"/>
    <x v="19"/>
    <s v="1 | 1"/>
    <x v="141"/>
    <m/>
    <x v="0"/>
  </r>
  <r>
    <x v="1"/>
    <x v="4"/>
    <n v="-20000"/>
    <x v="114"/>
    <s v="GABRIEL DE CARVALHO ALMEIDA "/>
    <x v="5"/>
    <s v="'1017061"/>
    <x v="3565"/>
    <x v="0"/>
    <x v="0"/>
    <x v="10"/>
    <x v="10"/>
    <x v="22"/>
    <x v="18"/>
    <s v="1 | 1"/>
    <x v="136"/>
    <n v="20011"/>
    <x v="1"/>
  </r>
  <r>
    <x v="1"/>
    <x v="4"/>
    <n v="-19848.669999999998"/>
    <x v="21"/>
    <s v="FERIAS "/>
    <x v="4"/>
    <s v="'1015534"/>
    <x v="3604"/>
    <x v="29"/>
    <x v="19"/>
    <x v="1"/>
    <x v="1"/>
    <x v="2"/>
    <x v="2"/>
    <s v="1 | 1"/>
    <x v="27"/>
    <n v="60011"/>
    <x v="1"/>
  </r>
  <r>
    <x v="1"/>
    <x v="4"/>
    <n v="-19787.330000000002"/>
    <x v="8"/>
    <s v="AMI3 SOLUCOES AMBIENTAIS E TRANSPORTE DE RESIDUOS LTDA"/>
    <x v="6"/>
    <s v="'1013564"/>
    <x v="583"/>
    <x v="23"/>
    <x v="16"/>
    <x v="1"/>
    <x v="1"/>
    <x v="2"/>
    <x v="2"/>
    <s v="5 | 19"/>
    <x v="10"/>
    <n v="10021"/>
    <x v="1"/>
  </r>
  <r>
    <x v="1"/>
    <x v="4"/>
    <n v="-19736.62"/>
    <x v="104"/>
    <s v="LANÇAMENTO MANUAL"/>
    <x v="1"/>
    <m/>
    <x v="3605"/>
    <x v="26"/>
    <x v="2"/>
    <x v="1"/>
    <x v="1"/>
    <x v="8"/>
    <x v="6"/>
    <m/>
    <x v="123"/>
    <n v="5004"/>
    <x v="0"/>
  </r>
  <r>
    <x v="1"/>
    <x v="4"/>
    <n v="-19607.66"/>
    <x v="118"/>
    <s v="KIOTO AMBIENTAL LTDA"/>
    <x v="2"/>
    <s v="'1016447"/>
    <x v="1"/>
    <x v="35"/>
    <x v="20"/>
    <x v="11"/>
    <x v="11"/>
    <x v="23"/>
    <x v="19"/>
    <s v="1 | 1"/>
    <x v="141"/>
    <m/>
    <x v="0"/>
  </r>
  <r>
    <x v="1"/>
    <x v="4"/>
    <n v="-19500"/>
    <x v="19"/>
    <s v="EKO TRANSPORTES E RECOLHIMENTO DE RESIDUOS LTDA"/>
    <x v="6"/>
    <s v="'1015772"/>
    <x v="3606"/>
    <x v="0"/>
    <x v="0"/>
    <x v="2"/>
    <x v="2"/>
    <x v="10"/>
    <x v="8"/>
    <s v="1 | 1"/>
    <x v="22"/>
    <n v="20011"/>
    <x v="1"/>
  </r>
  <r>
    <x v="1"/>
    <x v="4"/>
    <n v="-19114.59"/>
    <x v="47"/>
    <s v="INSTITUTO NACIONAL DO SEGURO SOCIAL - INSS"/>
    <x v="7"/>
    <s v="'1016264"/>
    <x v="3607"/>
    <x v="0"/>
    <x v="0"/>
    <x v="6"/>
    <x v="6"/>
    <x v="17"/>
    <x v="13"/>
    <s v="1 | 1"/>
    <x v="56"/>
    <n v="20011"/>
    <x v="1"/>
  </r>
  <r>
    <x v="1"/>
    <x v="4"/>
    <n v="-19000"/>
    <x v="9"/>
    <s v="A.P. SILVA EQUIPAMENTOS RODOVIARIOS LTDA"/>
    <x v="11"/>
    <s v="'1015716"/>
    <x v="2179"/>
    <x v="4"/>
    <x v="4"/>
    <x v="1"/>
    <x v="1"/>
    <x v="8"/>
    <x v="6"/>
    <s v="1 | 1"/>
    <x v="11"/>
    <n v="40031"/>
    <x v="1"/>
  </r>
  <r>
    <x v="1"/>
    <x v="4"/>
    <n v="-18994.36"/>
    <x v="7"/>
    <s v="JOSE EDUARDO DIAS ALMEIDA"/>
    <x v="9"/>
    <s v="'1015645"/>
    <x v="2869"/>
    <x v="2"/>
    <x v="2"/>
    <x v="2"/>
    <x v="2"/>
    <x v="7"/>
    <x v="5"/>
    <s v="1 | 1"/>
    <x v="9"/>
    <n v="4004"/>
    <x v="1"/>
  </r>
  <r>
    <x v="1"/>
    <x v="4"/>
    <n v="-18225"/>
    <x v="110"/>
    <s v="SECRETARIA MUNICIPAL DE FAZENDA"/>
    <x v="7"/>
    <s v="'1016488"/>
    <x v="3608"/>
    <x v="0"/>
    <x v="0"/>
    <x v="2"/>
    <x v="2"/>
    <x v="14"/>
    <x v="12"/>
    <s v="1 | 1"/>
    <x v="133"/>
    <n v="20011"/>
    <x v="1"/>
  </r>
  <r>
    <x v="1"/>
    <x v="4"/>
    <n v="-18007.439999999999"/>
    <x v="118"/>
    <s v="CLEAN AMBIENTAL"/>
    <x v="2"/>
    <s v="'1016449"/>
    <x v="1"/>
    <x v="35"/>
    <x v="20"/>
    <x v="11"/>
    <x v="11"/>
    <x v="23"/>
    <x v="19"/>
    <s v="1 | 1"/>
    <x v="141"/>
    <m/>
    <x v="0"/>
  </r>
  <r>
    <x v="1"/>
    <x v="4"/>
    <n v="-18000"/>
    <x v="119"/>
    <s v="SR SANTOS SERVICOS LTDA"/>
    <x v="8"/>
    <s v="'544"/>
    <x v="3572"/>
    <x v="0"/>
    <x v="0"/>
    <x v="12"/>
    <x v="12"/>
    <x v="24"/>
    <x v="20"/>
    <s v="1 | 1"/>
    <x v="142"/>
    <n v="2001"/>
    <x v="1"/>
  </r>
  <r>
    <x v="1"/>
    <x v="4"/>
    <n v="-17898.7"/>
    <x v="44"/>
    <s v="SECRETARIA DA RECEITA FEDERAL DO BRASIL - RFB"/>
    <x v="7"/>
    <s v="'1016263"/>
    <x v="3609"/>
    <x v="0"/>
    <x v="0"/>
    <x v="6"/>
    <x v="6"/>
    <x v="17"/>
    <x v="13"/>
    <s v="1 | 1"/>
    <x v="53"/>
    <n v="20011"/>
    <x v="1"/>
  </r>
  <r>
    <x v="1"/>
    <x v="4"/>
    <n v="-17719.400000000001"/>
    <x v="44"/>
    <s v="SECRETARIA DA RECEITA FEDERAL DO BRASIL - RFB"/>
    <x v="7"/>
    <s v="'1016276"/>
    <x v="3610"/>
    <x v="0"/>
    <x v="0"/>
    <x v="6"/>
    <x v="6"/>
    <x v="17"/>
    <x v="13"/>
    <s v="1 | 1"/>
    <x v="53"/>
    <n v="20011"/>
    <x v="1"/>
  </r>
  <r>
    <x v="1"/>
    <x v="4"/>
    <n v="-17706.48"/>
    <x v="71"/>
    <s v="WPC SISTEMA INTEGRADO LTDA"/>
    <x v="8"/>
    <s v="'1874"/>
    <x v="3611"/>
    <x v="24"/>
    <x v="17"/>
    <x v="2"/>
    <x v="2"/>
    <x v="4"/>
    <x v="2"/>
    <s v="1 | 1"/>
    <x v="83"/>
    <n v="8006"/>
    <x v="1"/>
  </r>
  <r>
    <x v="1"/>
    <x v="4"/>
    <n v="-17396.439999999999"/>
    <x v="34"/>
    <s v="UNIMED-RIO COOPERATIVA DE TRABALHO MEDICO DO RIO DE JANEIRO LTDA"/>
    <x v="8"/>
    <s v="'34789137"/>
    <x v="3612"/>
    <x v="29"/>
    <x v="19"/>
    <x v="1"/>
    <x v="1"/>
    <x v="3"/>
    <x v="3"/>
    <s v="1 | 1"/>
    <x v="49"/>
    <n v="60011"/>
    <x v="1"/>
  </r>
  <r>
    <x v="1"/>
    <x v="4"/>
    <n v="-17361.89"/>
    <x v="118"/>
    <s v="KIOTO AMBIENTAL LTDA"/>
    <x v="2"/>
    <s v="'1015780"/>
    <x v="1"/>
    <x v="35"/>
    <x v="20"/>
    <x v="11"/>
    <x v="11"/>
    <x v="23"/>
    <x v="19"/>
    <s v="1 | 1"/>
    <x v="141"/>
    <m/>
    <x v="0"/>
  </r>
  <r>
    <x v="1"/>
    <x v="4"/>
    <n v="-17000"/>
    <x v="119"/>
    <s v="MDAKEDE INFORMACOES CADASTRAIS LTDA"/>
    <x v="8"/>
    <s v="'719"/>
    <x v="538"/>
    <x v="0"/>
    <x v="0"/>
    <x v="12"/>
    <x v="12"/>
    <x v="24"/>
    <x v="20"/>
    <s v="1 | 1"/>
    <x v="142"/>
    <n v="2001"/>
    <x v="1"/>
  </r>
  <r>
    <x v="1"/>
    <x v="4"/>
    <n v="-17000"/>
    <x v="84"/>
    <s v="LANÇAMENTO MANUAL"/>
    <x v="1"/>
    <m/>
    <x v="1361"/>
    <x v="25"/>
    <x v="18"/>
    <x v="1"/>
    <x v="1"/>
    <x v="1"/>
    <x v="1"/>
    <m/>
    <x v="102"/>
    <n v="30011"/>
    <x v="0"/>
  </r>
  <r>
    <x v="1"/>
    <x v="4"/>
    <n v="-16362.62"/>
    <x v="118"/>
    <s v="CLEAN AMBIENTAL"/>
    <x v="2"/>
    <s v="'1016388"/>
    <x v="1"/>
    <x v="35"/>
    <x v="20"/>
    <x v="11"/>
    <x v="11"/>
    <x v="23"/>
    <x v="19"/>
    <s v="1 | 1"/>
    <x v="141"/>
    <m/>
    <x v="0"/>
  </r>
  <r>
    <x v="1"/>
    <x v="4"/>
    <n v="-16000"/>
    <x v="119"/>
    <s v="A CLEAN SANEAMENTO AMBIENTAL DE RESIDUOS EIRELI"/>
    <x v="6"/>
    <s v="'1016028"/>
    <x v="3590"/>
    <x v="0"/>
    <x v="0"/>
    <x v="12"/>
    <x v="12"/>
    <x v="24"/>
    <x v="20"/>
    <s v="1 | 1"/>
    <x v="142"/>
    <n v="2001"/>
    <x v="1"/>
  </r>
  <r>
    <x v="1"/>
    <x v="4"/>
    <n v="-16000"/>
    <x v="119"/>
    <s v="A CLEAN SANEAMENTO AMBIENTAL DE RESIDUOS EIRELI"/>
    <x v="6"/>
    <s v="'1016434"/>
    <x v="543"/>
    <x v="0"/>
    <x v="0"/>
    <x v="12"/>
    <x v="12"/>
    <x v="24"/>
    <x v="20"/>
    <s v="1 | 1"/>
    <x v="142"/>
    <n v="2001"/>
    <x v="1"/>
  </r>
  <r>
    <x v="1"/>
    <x v="4"/>
    <n v="-15729.64"/>
    <x v="78"/>
    <s v="HSOL INCENTIVE PERFORMANCE S.A."/>
    <x v="8"/>
    <s v="'12937"/>
    <x v="3613"/>
    <x v="23"/>
    <x v="16"/>
    <x v="2"/>
    <x v="2"/>
    <x v="4"/>
    <x v="2"/>
    <s v="1 | 1"/>
    <x v="93"/>
    <n v="1002"/>
    <x v="1"/>
  </r>
  <r>
    <x v="1"/>
    <x v="4"/>
    <n v="-15689.73"/>
    <x v="2"/>
    <s v="FOLHA DE PAGAMENTO"/>
    <x v="4"/>
    <s v="'1016515"/>
    <x v="3614"/>
    <x v="29"/>
    <x v="19"/>
    <x v="1"/>
    <x v="1"/>
    <x v="2"/>
    <x v="2"/>
    <s v="1 | 1"/>
    <x v="2"/>
    <n v="60013"/>
    <x v="1"/>
  </r>
  <r>
    <x v="1"/>
    <x v="4"/>
    <n v="-15589.75"/>
    <x v="35"/>
    <s v="SECRETARIA DA RECEITA FEDERAL DO BRASIL - RFB"/>
    <x v="7"/>
    <s v="'1016766"/>
    <x v="3567"/>
    <x v="29"/>
    <x v="19"/>
    <x v="1"/>
    <x v="1"/>
    <x v="16"/>
    <x v="12"/>
    <s v="1 | 1"/>
    <x v="47"/>
    <n v="60012"/>
    <x v="1"/>
  </r>
  <r>
    <x v="1"/>
    <x v="4"/>
    <n v="-15371.45"/>
    <x v="71"/>
    <s v="AHGM SERVICOS DE ESCRITORIO E APOIO ADMINISTRATIVO EIRELI"/>
    <x v="8"/>
    <s v="'119"/>
    <x v="3615"/>
    <x v="4"/>
    <x v="4"/>
    <x v="2"/>
    <x v="2"/>
    <x v="4"/>
    <x v="2"/>
    <s v="1 | 1"/>
    <x v="83"/>
    <n v="40036"/>
    <x v="1"/>
  </r>
  <r>
    <x v="1"/>
    <x v="4"/>
    <n v="-15347.34"/>
    <x v="118"/>
    <s v="CLEAN AMBIENTAL"/>
    <x v="2"/>
    <s v="'1015955"/>
    <x v="1"/>
    <x v="35"/>
    <x v="20"/>
    <x v="11"/>
    <x v="11"/>
    <x v="23"/>
    <x v="19"/>
    <s v="1 | 1"/>
    <x v="141"/>
    <m/>
    <x v="0"/>
  </r>
  <r>
    <x v="1"/>
    <x v="4"/>
    <n v="-15144.2"/>
    <x v="8"/>
    <s v="JULIO R BILHARINHO"/>
    <x v="8"/>
    <s v="'82"/>
    <x v="3616"/>
    <x v="4"/>
    <x v="4"/>
    <x v="1"/>
    <x v="1"/>
    <x v="2"/>
    <x v="2"/>
    <s v="1 | 1"/>
    <x v="10"/>
    <n v="4003"/>
    <x v="1"/>
  </r>
  <r>
    <x v="1"/>
    <x v="4"/>
    <n v="-15083.55"/>
    <x v="7"/>
    <s v="MARIA TERESA MELLO BASTOS"/>
    <x v="9"/>
    <s v="'1016602"/>
    <x v="3617"/>
    <x v="2"/>
    <x v="2"/>
    <x v="1"/>
    <x v="1"/>
    <x v="15"/>
    <x v="5"/>
    <s v="1 | 1"/>
    <x v="95"/>
    <n v="40041"/>
    <x v="1"/>
  </r>
  <r>
    <x v="1"/>
    <x v="4"/>
    <n v="-15039.98"/>
    <x v="97"/>
    <s v="JEDAF SERVICOS DE ESCRITORIO E APOIO ADMINISTRATIVO E TRANSPORTE EM GERAL EIRELI"/>
    <x v="8"/>
    <s v="'206"/>
    <x v="3618"/>
    <x v="33"/>
    <x v="16"/>
    <x v="9"/>
    <x v="9"/>
    <x v="20"/>
    <x v="16"/>
    <s v="1 | 1"/>
    <x v="116"/>
    <n v="9001"/>
    <x v="1"/>
  </r>
  <r>
    <x v="1"/>
    <x v="4"/>
    <n v="-15000"/>
    <x v="118"/>
    <s v="EKO TRANSPORTES E RECOLHIMENTO DE RESÃDUOS LTDA"/>
    <x v="2"/>
    <s v="'1016428"/>
    <x v="1"/>
    <x v="35"/>
    <x v="20"/>
    <x v="11"/>
    <x v="11"/>
    <x v="23"/>
    <x v="19"/>
    <s v="1 | 1"/>
    <x v="141"/>
    <m/>
    <x v="0"/>
  </r>
  <r>
    <x v="1"/>
    <x v="4"/>
    <n v="-15000"/>
    <x v="118"/>
    <s v="HK LOCAÃ‡ÃƒO"/>
    <x v="2"/>
    <s v="'1016346"/>
    <x v="1"/>
    <x v="35"/>
    <x v="20"/>
    <x v="11"/>
    <x v="11"/>
    <x v="23"/>
    <x v="19"/>
    <s v="1 | 1"/>
    <x v="141"/>
    <m/>
    <x v="0"/>
  </r>
  <r>
    <x v="1"/>
    <x v="4"/>
    <n v="-15000"/>
    <x v="118"/>
    <s v="KIOTO AMBIENTAL LTDA"/>
    <x v="2"/>
    <s v="'1015913"/>
    <x v="3619"/>
    <x v="35"/>
    <x v="20"/>
    <x v="11"/>
    <x v="11"/>
    <x v="23"/>
    <x v="19"/>
    <s v="1 | 1"/>
    <x v="141"/>
    <m/>
    <x v="0"/>
  </r>
  <r>
    <x v="1"/>
    <x v="4"/>
    <n v="-15000"/>
    <x v="119"/>
    <s v="SR SANTOS SERVICOS LTDA"/>
    <x v="8"/>
    <s v="'548"/>
    <x v="3572"/>
    <x v="0"/>
    <x v="0"/>
    <x v="12"/>
    <x v="12"/>
    <x v="24"/>
    <x v="20"/>
    <s v="1 | 1"/>
    <x v="142"/>
    <n v="2001"/>
    <x v="1"/>
  </r>
  <r>
    <x v="1"/>
    <x v="4"/>
    <n v="-15000"/>
    <x v="64"/>
    <s v="CMAC CONSULTORIA E SERVICOS LTDA"/>
    <x v="8"/>
    <s v="'66"/>
    <x v="3620"/>
    <x v="12"/>
    <x v="10"/>
    <x v="2"/>
    <x v="2"/>
    <x v="12"/>
    <x v="10"/>
    <s v="1 | 1"/>
    <x v="76"/>
    <n v="30051"/>
    <x v="1"/>
  </r>
  <r>
    <x v="1"/>
    <x v="4"/>
    <n v="-14646.89"/>
    <x v="106"/>
    <s v="VIBRA ENERGIA S.A"/>
    <x v="10"/>
    <s v="'2092820"/>
    <x v="3621"/>
    <x v="1"/>
    <x v="1"/>
    <x v="1"/>
    <x v="1"/>
    <x v="1"/>
    <x v="1"/>
    <s v="1 | 1"/>
    <x v="126"/>
    <n v="7001"/>
    <x v="1"/>
  </r>
  <r>
    <x v="1"/>
    <x v="4"/>
    <n v="-14535.77"/>
    <x v="66"/>
    <s v="ITAU UNIBANCO S.A."/>
    <x v="9"/>
    <s v="'1005473"/>
    <x v="600"/>
    <x v="0"/>
    <x v="0"/>
    <x v="7"/>
    <x v="7"/>
    <x v="18"/>
    <x v="14"/>
    <s v="15 | 36"/>
    <x v="78"/>
    <n v="20011"/>
    <x v="1"/>
  </r>
  <r>
    <x v="1"/>
    <x v="4"/>
    <n v="-14431.18"/>
    <x v="97"/>
    <s v="BRADESCO SAUDE S/A"/>
    <x v="3"/>
    <s v="'613609416"/>
    <x v="3622"/>
    <x v="33"/>
    <x v="16"/>
    <x v="9"/>
    <x v="9"/>
    <x v="20"/>
    <x v="16"/>
    <s v="1 | 1"/>
    <x v="116"/>
    <n v="9001"/>
    <x v="1"/>
  </r>
  <r>
    <x v="1"/>
    <x v="4"/>
    <n v="-14292.49"/>
    <x v="118"/>
    <s v="CLEAN AMBIENTAL"/>
    <x v="2"/>
    <s v="'1016203"/>
    <x v="1"/>
    <x v="35"/>
    <x v="20"/>
    <x v="11"/>
    <x v="11"/>
    <x v="23"/>
    <x v="19"/>
    <s v="1 | 1"/>
    <x v="141"/>
    <m/>
    <x v="0"/>
  </r>
  <r>
    <x v="1"/>
    <x v="4"/>
    <n v="-14000"/>
    <x v="119"/>
    <s v="PADRAO AMBIENTAL COLETA E TRANSPORTES EIRELI"/>
    <x v="6"/>
    <s v="'1016436"/>
    <x v="578"/>
    <x v="0"/>
    <x v="0"/>
    <x v="12"/>
    <x v="12"/>
    <x v="24"/>
    <x v="20"/>
    <s v="1 | 1"/>
    <x v="142"/>
    <n v="2001"/>
    <x v="1"/>
  </r>
  <r>
    <x v="1"/>
    <x v="4"/>
    <n v="-14000"/>
    <x v="71"/>
    <s v="MARIA EMILIA PEREIRA GOMES MARTINS SISTEMAS "/>
    <x v="8"/>
    <s v="'3"/>
    <x v="2153"/>
    <x v="24"/>
    <x v="17"/>
    <x v="2"/>
    <x v="2"/>
    <x v="4"/>
    <x v="2"/>
    <s v="1 | 1"/>
    <x v="83"/>
    <n v="8006"/>
    <x v="1"/>
  </r>
  <r>
    <x v="1"/>
    <x v="4"/>
    <n v="-13593.8"/>
    <x v="71"/>
    <s v="CINTIA MARISE FRANSOSI DOTI 15354982855"/>
    <x v="8"/>
    <s v="'39"/>
    <x v="3623"/>
    <x v="10"/>
    <x v="9"/>
    <x v="2"/>
    <x v="2"/>
    <x v="4"/>
    <x v="2"/>
    <s v="1 | 1"/>
    <x v="83"/>
    <n v="8001"/>
    <x v="1"/>
  </r>
  <r>
    <x v="1"/>
    <x v="4"/>
    <n v="-13239.46"/>
    <x v="118"/>
    <s v="KIOTO AMBIENTAL LTDA"/>
    <x v="2"/>
    <s v="'1016068"/>
    <x v="1"/>
    <x v="35"/>
    <x v="20"/>
    <x v="11"/>
    <x v="11"/>
    <x v="23"/>
    <x v="19"/>
    <s v="1 | 1"/>
    <x v="141"/>
    <m/>
    <x v="0"/>
  </r>
  <r>
    <x v="1"/>
    <x v="4"/>
    <n v="-13000"/>
    <x v="118"/>
    <s v="EKO TRANSPORTES E RECOLHIMENTO DE RESÃDUOS LTDA"/>
    <x v="2"/>
    <s v="'1016505"/>
    <x v="1"/>
    <x v="35"/>
    <x v="20"/>
    <x v="11"/>
    <x v="11"/>
    <x v="23"/>
    <x v="19"/>
    <s v="1 | 1"/>
    <x v="141"/>
    <m/>
    <x v="0"/>
  </r>
  <r>
    <x v="1"/>
    <x v="4"/>
    <n v="-13000"/>
    <x v="7"/>
    <s v="LUCAS F DI BENEDETTO"/>
    <x v="6"/>
    <s v="'1015702"/>
    <x v="609"/>
    <x v="2"/>
    <x v="2"/>
    <x v="1"/>
    <x v="1"/>
    <x v="15"/>
    <x v="5"/>
    <s v="1 | 1"/>
    <x v="95"/>
    <n v="40041"/>
    <x v="1"/>
  </r>
  <r>
    <x v="1"/>
    <x v="4"/>
    <n v="-12933.22"/>
    <x v="71"/>
    <s v="ASSAD SERVICOS DE ESCRITORIO E APOIO ADMINISTRATIVO EIRELI"/>
    <x v="8"/>
    <s v="'67"/>
    <x v="3624"/>
    <x v="20"/>
    <x v="14"/>
    <x v="2"/>
    <x v="2"/>
    <x v="4"/>
    <x v="2"/>
    <s v="1 | 1"/>
    <x v="83"/>
    <n v="50016"/>
    <x v="1"/>
  </r>
  <r>
    <x v="1"/>
    <x v="4"/>
    <n v="-12752"/>
    <x v="117"/>
    <s v="COMPANHIA MUNICIPAL DE LIMPEZA URBANA - COMLURB"/>
    <x v="11"/>
    <s v="'1016031"/>
    <x v="3625"/>
    <x v="0"/>
    <x v="0"/>
    <x v="1"/>
    <x v="1"/>
    <x v="21"/>
    <x v="17"/>
    <s v="1 | 1"/>
    <x v="139"/>
    <n v="20013"/>
    <x v="1"/>
  </r>
  <r>
    <x v="1"/>
    <x v="4"/>
    <n v="-12751.32"/>
    <x v="34"/>
    <s v="UNIMED-RIO COOPERATIVA DE TRABALHO MEDICO DO RIO DE JANEIRO LTDA"/>
    <x v="8"/>
    <s v="'34789141"/>
    <x v="3626"/>
    <x v="29"/>
    <x v="19"/>
    <x v="1"/>
    <x v="1"/>
    <x v="3"/>
    <x v="3"/>
    <s v="1 | 1"/>
    <x v="49"/>
    <n v="60011"/>
    <x v="1"/>
  </r>
  <r>
    <x v="1"/>
    <x v="4"/>
    <n v="-12723.67"/>
    <x v="71"/>
    <s v="49.855.899 PATRICIA TORRES LOBITZKI"/>
    <x v="8"/>
    <s v="'2"/>
    <x v="3627"/>
    <x v="8"/>
    <x v="7"/>
    <x v="2"/>
    <x v="2"/>
    <x v="4"/>
    <x v="2"/>
    <s v="1 | 1"/>
    <x v="83"/>
    <n v="8003"/>
    <x v="1"/>
  </r>
  <r>
    <x v="1"/>
    <x v="4"/>
    <n v="-12621.6"/>
    <x v="112"/>
    <s v="BIOCLEAN SERVICOS DE GERENCIAMENTO E TRATAMENTO DE RESIDUOS LTDA"/>
    <x v="8"/>
    <s v="'816"/>
    <x v="3628"/>
    <x v="0"/>
    <x v="0"/>
    <x v="1"/>
    <x v="1"/>
    <x v="21"/>
    <x v="17"/>
    <s v="1 | 1"/>
    <x v="134"/>
    <n v="20016"/>
    <x v="1"/>
  </r>
  <r>
    <x v="1"/>
    <x v="4"/>
    <n v="-12486.37"/>
    <x v="2"/>
    <s v="FOLHA DE PAGAMENTO"/>
    <x v="4"/>
    <s v="'1016522"/>
    <x v="3591"/>
    <x v="3"/>
    <x v="3"/>
    <x v="2"/>
    <x v="2"/>
    <x v="4"/>
    <x v="2"/>
    <s v="1 | 1"/>
    <x v="5"/>
    <n v="40026"/>
    <x v="1"/>
  </r>
  <r>
    <x v="1"/>
    <x v="4"/>
    <n v="-12360"/>
    <x v="97"/>
    <s v="FOLHA DE PAGAMENTO"/>
    <x v="6"/>
    <s v="'1013527"/>
    <x v="614"/>
    <x v="33"/>
    <x v="16"/>
    <x v="9"/>
    <x v="9"/>
    <x v="20"/>
    <x v="16"/>
    <s v="1 | 1"/>
    <x v="116"/>
    <n v="9001"/>
    <x v="1"/>
  </r>
  <r>
    <x v="1"/>
    <x v="4"/>
    <n v="-12341.21"/>
    <x v="7"/>
    <s v="RENT IN RIO LOCACAO DE VEICULOS BLINDADOS EIRELI"/>
    <x v="9"/>
    <s v="'1016073"/>
    <x v="3629"/>
    <x v="2"/>
    <x v="2"/>
    <x v="1"/>
    <x v="1"/>
    <x v="15"/>
    <x v="5"/>
    <s v="1 | 12"/>
    <x v="95"/>
    <n v="40041"/>
    <x v="1"/>
  </r>
  <r>
    <x v="1"/>
    <x v="4"/>
    <n v="-12300"/>
    <x v="71"/>
    <s v="VBF SERVICOS DE CONSULTORIA EM PUBLICIDADE E PESQUISA EM MIDIA"/>
    <x v="8"/>
    <s v="'195"/>
    <x v="3630"/>
    <x v="25"/>
    <x v="18"/>
    <x v="2"/>
    <x v="2"/>
    <x v="4"/>
    <x v="2"/>
    <s v="1 | 1"/>
    <x v="83"/>
    <n v="3001"/>
    <x v="1"/>
  </r>
  <r>
    <x v="1"/>
    <x v="4"/>
    <n v="-12280.98"/>
    <x v="104"/>
    <s v="LANÇAMENTO MANUAL"/>
    <x v="1"/>
    <m/>
    <x v="3631"/>
    <x v="17"/>
    <x v="2"/>
    <x v="1"/>
    <x v="1"/>
    <x v="8"/>
    <x v="6"/>
    <m/>
    <x v="123"/>
    <n v="5006"/>
    <x v="0"/>
  </r>
  <r>
    <x v="1"/>
    <x v="4"/>
    <n v="-12196.777777777777"/>
    <x v="102"/>
    <s v="LANÇAMENTO MANUAL"/>
    <x v="1"/>
    <m/>
    <x v="1361"/>
    <x v="13"/>
    <x v="2"/>
    <x v="1"/>
    <x v="1"/>
    <x v="8"/>
    <x v="6"/>
    <m/>
    <x v="121"/>
    <n v="50031"/>
    <x v="0"/>
  </r>
  <r>
    <x v="1"/>
    <x v="4"/>
    <n v="-12110.07"/>
    <x v="40"/>
    <s v="M J PATRIMONIAL SERVICOS DE SEGURANCA, MANUTENCAO E CONSERVACAO LTDA"/>
    <x v="8"/>
    <s v="'29"/>
    <x v="3632"/>
    <x v="28"/>
    <x v="16"/>
    <x v="2"/>
    <x v="2"/>
    <x v="12"/>
    <x v="10"/>
    <s v="1 | 1"/>
    <x v="48"/>
    <n v="8005"/>
    <x v="1"/>
  </r>
  <r>
    <x v="1"/>
    <x v="4"/>
    <n v="-12109.16"/>
    <x v="8"/>
    <s v="COMISSÃƒO"/>
    <x v="6"/>
    <s v="'1016697"/>
    <x v="3633"/>
    <x v="3"/>
    <x v="3"/>
    <x v="1"/>
    <x v="1"/>
    <x v="2"/>
    <x v="2"/>
    <s v="1 | 1"/>
    <x v="10"/>
    <n v="4002"/>
    <x v="1"/>
  </r>
  <r>
    <x v="1"/>
    <x v="4"/>
    <n v="-12000"/>
    <x v="119"/>
    <s v="EDESIO S R SANTOS SERVICOS DE TRANSPORTES E ESCRITORIO - EIRELI"/>
    <x v="6"/>
    <s v="'1015873"/>
    <x v="538"/>
    <x v="0"/>
    <x v="0"/>
    <x v="12"/>
    <x v="12"/>
    <x v="24"/>
    <x v="20"/>
    <s v="1 | 1"/>
    <x v="142"/>
    <n v="2001"/>
    <x v="1"/>
  </r>
  <r>
    <x v="1"/>
    <x v="4"/>
    <n v="-12000"/>
    <x v="119"/>
    <s v="EDESIO S R SANTOS SERVICOS DE TRANSPORTES E ESCRITORIO - EIRELI"/>
    <x v="8"/>
    <s v="'364"/>
    <x v="3589"/>
    <x v="0"/>
    <x v="0"/>
    <x v="12"/>
    <x v="12"/>
    <x v="24"/>
    <x v="20"/>
    <s v="1 | 1"/>
    <x v="142"/>
    <n v="2001"/>
    <x v="1"/>
  </r>
  <r>
    <x v="1"/>
    <x v="4"/>
    <n v="-12000"/>
    <x v="119"/>
    <s v="SR SANTOS SERVICOS LTDA"/>
    <x v="8"/>
    <s v="'546"/>
    <x v="3572"/>
    <x v="0"/>
    <x v="0"/>
    <x v="12"/>
    <x v="12"/>
    <x v="24"/>
    <x v="20"/>
    <s v="1 | 1"/>
    <x v="142"/>
    <n v="2001"/>
    <x v="1"/>
  </r>
  <r>
    <x v="1"/>
    <x v="4"/>
    <n v="-11895.03"/>
    <x v="87"/>
    <s v="BANCO MERCEDES-BENZ DO BRASIL S/A"/>
    <x v="9"/>
    <s v="'1000624"/>
    <x v="617"/>
    <x v="0"/>
    <x v="0"/>
    <x v="7"/>
    <x v="7"/>
    <x v="18"/>
    <x v="14"/>
    <s v="39 | 48"/>
    <x v="105"/>
    <n v="20011"/>
    <x v="0"/>
  </r>
  <r>
    <x v="1"/>
    <x v="4"/>
    <n v="-11792.83"/>
    <x v="118"/>
    <s v="KIOTO AMBIENTAL LTDA"/>
    <x v="2"/>
    <s v="'1015843"/>
    <x v="1"/>
    <x v="35"/>
    <x v="20"/>
    <x v="11"/>
    <x v="11"/>
    <x v="23"/>
    <x v="19"/>
    <s v="1 | 1"/>
    <x v="141"/>
    <m/>
    <x v="0"/>
  </r>
  <r>
    <x v="1"/>
    <x v="4"/>
    <n v="-11661.1"/>
    <x v="71"/>
    <s v="LHK SERVICOS DE CONSULTORIA DE ESCRITORIO E APOIO ADMINISTRATIVO LTDA"/>
    <x v="8"/>
    <s v="'13"/>
    <x v="623"/>
    <x v="30"/>
    <x v="6"/>
    <x v="2"/>
    <x v="2"/>
    <x v="4"/>
    <x v="2"/>
    <s v="1 | 1"/>
    <x v="83"/>
    <n v="3007"/>
    <x v="1"/>
  </r>
  <r>
    <x v="1"/>
    <x v="4"/>
    <n v="-11542.93"/>
    <x v="115"/>
    <s v="SECRETARIA MUNICIPAL DE FAZENDA"/>
    <x v="7"/>
    <s v="'1016483"/>
    <x v="3574"/>
    <x v="0"/>
    <x v="0"/>
    <x v="5"/>
    <x v="5"/>
    <x v="13"/>
    <x v="11"/>
    <s v="1 | 1"/>
    <x v="137"/>
    <n v="20016"/>
    <x v="1"/>
  </r>
  <r>
    <x v="1"/>
    <x v="4"/>
    <n v="-11500"/>
    <x v="8"/>
    <s v="MDAKEDE INFORMACOES CADASTRAIS LTDA"/>
    <x v="8"/>
    <s v="'728"/>
    <x v="3634"/>
    <x v="4"/>
    <x v="4"/>
    <x v="1"/>
    <x v="1"/>
    <x v="2"/>
    <x v="2"/>
    <s v="1 | 1"/>
    <x v="10"/>
    <n v="4003"/>
    <x v="1"/>
  </r>
  <r>
    <x v="1"/>
    <x v="4"/>
    <n v="-11467.38"/>
    <x v="56"/>
    <s v="PIRES E VIDAL ASSESSORIA E EMPREENDIMENTOS LTDA"/>
    <x v="8"/>
    <s v="'4396"/>
    <x v="3635"/>
    <x v="12"/>
    <x v="10"/>
    <x v="1"/>
    <x v="1"/>
    <x v="3"/>
    <x v="3"/>
    <s v="1 | 1"/>
    <x v="97"/>
    <n v="30051"/>
    <x v="1"/>
  </r>
  <r>
    <x v="1"/>
    <x v="4"/>
    <n v="-11451.08"/>
    <x v="99"/>
    <s v="CAIXA ECONOMICA FEDERAL"/>
    <x v="9"/>
    <s v="'1016124"/>
    <x v="565"/>
    <x v="0"/>
    <x v="0"/>
    <x v="3"/>
    <x v="3"/>
    <x v="9"/>
    <x v="7"/>
    <s v="1 | 1"/>
    <x v="118"/>
    <n v="20011"/>
    <x v="1"/>
  </r>
  <r>
    <x v="1"/>
    <x v="4"/>
    <n v="-11390"/>
    <x v="11"/>
    <s v="SALLES AMORIM UNIFORMES LTDA"/>
    <x v="10"/>
    <s v="'4"/>
    <x v="3636"/>
    <x v="10"/>
    <x v="9"/>
    <x v="2"/>
    <x v="2"/>
    <x v="10"/>
    <x v="8"/>
    <s v="1 | 1"/>
    <x v="13"/>
    <n v="8001"/>
    <x v="1"/>
  </r>
  <r>
    <x v="1"/>
    <x v="4"/>
    <n v="-11329.77"/>
    <x v="118"/>
    <s v="CLEAN AMBIENTAL"/>
    <x v="2"/>
    <s v="'1016156"/>
    <x v="1"/>
    <x v="35"/>
    <x v="20"/>
    <x v="11"/>
    <x v="11"/>
    <x v="23"/>
    <x v="19"/>
    <s v="1 | 1"/>
    <x v="141"/>
    <m/>
    <x v="0"/>
  </r>
  <r>
    <x v="1"/>
    <x v="4"/>
    <n v="-11216.77"/>
    <x v="67"/>
    <s v="GUILHERME CARVALHO DE ALMEIDA"/>
    <x v="12"/>
    <s v="'1015912"/>
    <x v="3637"/>
    <x v="23"/>
    <x v="16"/>
    <x v="2"/>
    <x v="2"/>
    <x v="10"/>
    <x v="8"/>
    <s v="1 | 1"/>
    <x v="79"/>
    <n v="1002"/>
    <x v="1"/>
  </r>
  <r>
    <x v="1"/>
    <x v="4"/>
    <n v="-11200"/>
    <x v="18"/>
    <s v="EKO TRANSPORTES E RECOLHIMENTO DE RESIDUOS LTDA"/>
    <x v="6"/>
    <s v="'1016749"/>
    <x v="3638"/>
    <x v="29"/>
    <x v="19"/>
    <x v="1"/>
    <x v="1"/>
    <x v="2"/>
    <x v="2"/>
    <s v="1 | 1"/>
    <x v="127"/>
    <n v="60011"/>
    <x v="1"/>
  </r>
  <r>
    <x v="1"/>
    <x v="4"/>
    <n v="-11151.21"/>
    <x v="62"/>
    <s v="FUNDO DE GARANTIA DO TEMPO DE SERVICO"/>
    <x v="4"/>
    <s v="'1016442"/>
    <x v="3639"/>
    <x v="3"/>
    <x v="3"/>
    <x v="2"/>
    <x v="2"/>
    <x v="14"/>
    <x v="12"/>
    <s v="1 | 1"/>
    <x v="89"/>
    <n v="40026"/>
    <x v="1"/>
  </r>
  <r>
    <x v="1"/>
    <x v="4"/>
    <n v="-11074.74"/>
    <x v="2"/>
    <s v="FOLHA DE PAGAMENTO"/>
    <x v="4"/>
    <s v="'1016511"/>
    <x v="3583"/>
    <x v="11"/>
    <x v="6"/>
    <x v="2"/>
    <x v="2"/>
    <x v="4"/>
    <x v="2"/>
    <s v="1 | 1"/>
    <x v="5"/>
    <n v="8004"/>
    <x v="1"/>
  </r>
  <r>
    <x v="1"/>
    <x v="4"/>
    <n v="-11000"/>
    <x v="119"/>
    <s v="MDAKEDE INFORMACOES CADASTRAIS LTDA"/>
    <x v="11"/>
    <s v="'1016412"/>
    <x v="3571"/>
    <x v="0"/>
    <x v="0"/>
    <x v="12"/>
    <x v="12"/>
    <x v="24"/>
    <x v="20"/>
    <s v="1 | 1"/>
    <x v="142"/>
    <n v="2001"/>
    <x v="1"/>
  </r>
  <r>
    <x v="1"/>
    <x v="4"/>
    <n v="-11000"/>
    <x v="119"/>
    <s v="PADRAO AMBIENTAL COLETA E TRANSPORTES EIRELI"/>
    <x v="6"/>
    <s v="'1015817"/>
    <x v="578"/>
    <x v="0"/>
    <x v="0"/>
    <x v="12"/>
    <x v="12"/>
    <x v="24"/>
    <x v="20"/>
    <s v="1 | 1"/>
    <x v="142"/>
    <n v="2001"/>
    <x v="1"/>
  </r>
  <r>
    <x v="1"/>
    <x v="4"/>
    <n v="-11000"/>
    <x v="119"/>
    <s v="PADRAO AMBIENTAL COLETA E TRANSPORTES EIRELI"/>
    <x v="6"/>
    <s v="'1016233"/>
    <x v="578"/>
    <x v="0"/>
    <x v="0"/>
    <x v="12"/>
    <x v="12"/>
    <x v="24"/>
    <x v="20"/>
    <s v="1 | 1"/>
    <x v="142"/>
    <n v="2001"/>
    <x v="1"/>
  </r>
  <r>
    <x v="1"/>
    <x v="4"/>
    <n v="-10905.95"/>
    <x v="2"/>
    <s v="FOLHA DE PAGAMENTO"/>
    <x v="4"/>
    <s v="'1016515"/>
    <x v="3614"/>
    <x v="29"/>
    <x v="19"/>
    <x v="1"/>
    <x v="1"/>
    <x v="2"/>
    <x v="2"/>
    <s v="1 | 1"/>
    <x v="2"/>
    <n v="60011"/>
    <x v="1"/>
  </r>
  <r>
    <x v="1"/>
    <x v="4"/>
    <n v="-10888.61"/>
    <x v="91"/>
    <s v="RESCISAO"/>
    <x v="4"/>
    <s v="'1016036"/>
    <x v="3640"/>
    <x v="29"/>
    <x v="19"/>
    <x v="1"/>
    <x v="1"/>
    <x v="2"/>
    <x v="2"/>
    <s v="1 | 1"/>
    <x v="109"/>
    <n v="60011"/>
    <x v="1"/>
  </r>
  <r>
    <x v="1"/>
    <x v="4"/>
    <n v="-10780"/>
    <x v="22"/>
    <s v="ITS SERVICOS DE TECNOLOGIA DA INFORMACAO LTDA"/>
    <x v="3"/>
    <s v="'47"/>
    <x v="2906"/>
    <x v="27"/>
    <x v="19"/>
    <x v="2"/>
    <x v="2"/>
    <x v="10"/>
    <x v="8"/>
    <s v="1 | 1"/>
    <x v="26"/>
    <n v="6002"/>
    <x v="1"/>
  </r>
  <r>
    <x v="1"/>
    <x v="4"/>
    <n v="-10601"/>
    <x v="71"/>
    <s v="M CARNEIRO SERVICOS DE CONSULTORIA DE ESCRITORIO E APOIO ADMINISTRATIVO LTDA"/>
    <x v="8"/>
    <s v="'8"/>
    <x v="632"/>
    <x v="9"/>
    <x v="8"/>
    <x v="2"/>
    <x v="2"/>
    <x v="4"/>
    <x v="2"/>
    <s v="1 | 1"/>
    <x v="83"/>
    <n v="8002"/>
    <x v="1"/>
  </r>
  <r>
    <x v="1"/>
    <x v="4"/>
    <n v="-10575.33"/>
    <x v="2"/>
    <s v="FOLHA DE PAGAMENTO"/>
    <x v="4"/>
    <s v="'1016522"/>
    <x v="3591"/>
    <x v="18"/>
    <x v="12"/>
    <x v="2"/>
    <x v="2"/>
    <x v="4"/>
    <x v="2"/>
    <s v="1 | 1"/>
    <x v="5"/>
    <n v="4001"/>
    <x v="1"/>
  </r>
  <r>
    <x v="1"/>
    <x v="4"/>
    <n v="-10519.9"/>
    <x v="91"/>
    <s v="RESCISAO"/>
    <x v="4"/>
    <s v="'1015979"/>
    <x v="3641"/>
    <x v="29"/>
    <x v="19"/>
    <x v="1"/>
    <x v="1"/>
    <x v="2"/>
    <x v="2"/>
    <s v="1 | 1"/>
    <x v="109"/>
    <n v="60011"/>
    <x v="1"/>
  </r>
  <r>
    <x v="1"/>
    <x v="4"/>
    <n v="-10337.51"/>
    <x v="51"/>
    <s v="BMW FINANCEIRA S.A - CREDITO, FINANCIAMENTO E INVESTIMENTO."/>
    <x v="9"/>
    <s v="'1014352"/>
    <x v="658"/>
    <x v="23"/>
    <x v="16"/>
    <x v="7"/>
    <x v="7"/>
    <x v="18"/>
    <x v="14"/>
    <s v="3 | 35"/>
    <x v="63"/>
    <n v="1002"/>
    <x v="1"/>
  </r>
  <r>
    <x v="1"/>
    <x v="4"/>
    <n v="-10148.1"/>
    <x v="112"/>
    <s v="ECOFIRE TRATAMENTO DE RESIDUOS LTDA"/>
    <x v="8"/>
    <s v="'155"/>
    <x v="3642"/>
    <x v="0"/>
    <x v="0"/>
    <x v="1"/>
    <x v="1"/>
    <x v="21"/>
    <x v="17"/>
    <s v="1 | 1"/>
    <x v="134"/>
    <n v="20016"/>
    <x v="1"/>
  </r>
  <r>
    <x v="1"/>
    <x v="4"/>
    <n v="-10068.48"/>
    <x v="71"/>
    <s v="JONATAS DOS SANTOS AMARAL"/>
    <x v="11"/>
    <s v="'1016601"/>
    <x v="3643"/>
    <x v="19"/>
    <x v="13"/>
    <x v="2"/>
    <x v="2"/>
    <x v="4"/>
    <x v="2"/>
    <s v="1 | 1"/>
    <x v="83"/>
    <n v="3003"/>
    <x v="1"/>
  </r>
  <r>
    <x v="1"/>
    <x v="4"/>
    <n v="-10000"/>
    <x v="118"/>
    <s v="EKO TRANSPORTES E RECOLHIMENTO DE RESÃDUOS LTDA"/>
    <x v="2"/>
    <s v="'1016159"/>
    <x v="1"/>
    <x v="35"/>
    <x v="20"/>
    <x v="11"/>
    <x v="11"/>
    <x v="23"/>
    <x v="19"/>
    <s v="1 | 1"/>
    <x v="141"/>
    <m/>
    <x v="0"/>
  </r>
  <r>
    <x v="1"/>
    <x v="4"/>
    <n v="-10000"/>
    <x v="118"/>
    <s v="EKO TRANSPORTES E RECOLHIMENTO DE RESÃDUOS LTDA"/>
    <x v="2"/>
    <s v="'1016245"/>
    <x v="1"/>
    <x v="35"/>
    <x v="20"/>
    <x v="11"/>
    <x v="11"/>
    <x v="23"/>
    <x v="19"/>
    <s v="1 | 1"/>
    <x v="141"/>
    <m/>
    <x v="0"/>
  </r>
  <r>
    <x v="1"/>
    <x v="4"/>
    <n v="-10000"/>
    <x v="119"/>
    <s v="PADRAO AMBIENTAL COLETA E TRANSPORTES EIRELI"/>
    <x v="6"/>
    <s v="'1016181"/>
    <x v="578"/>
    <x v="0"/>
    <x v="0"/>
    <x v="12"/>
    <x v="12"/>
    <x v="24"/>
    <x v="20"/>
    <s v="1 | 1"/>
    <x v="142"/>
    <n v="2001"/>
    <x v="1"/>
  </r>
  <r>
    <x v="1"/>
    <x v="4"/>
    <n v="-10000"/>
    <x v="119"/>
    <s v="SR SANTOS SERVICOS LTDA"/>
    <x v="8"/>
    <s v="'555"/>
    <x v="3572"/>
    <x v="0"/>
    <x v="0"/>
    <x v="12"/>
    <x v="12"/>
    <x v="24"/>
    <x v="20"/>
    <s v="1 | 1"/>
    <x v="142"/>
    <n v="2001"/>
    <x v="1"/>
  </r>
  <r>
    <x v="1"/>
    <x v="4"/>
    <n v="-10000"/>
    <x v="76"/>
    <s v="VIDA VERDE SERVICOS EMPRESARIAIS EIRELI"/>
    <x v="3"/>
    <s v="'0146"/>
    <x v="3644"/>
    <x v="0"/>
    <x v="0"/>
    <x v="1"/>
    <x v="1"/>
    <x v="1"/>
    <x v="1"/>
    <s v="1 | 1"/>
    <x v="91"/>
    <n v="20013"/>
    <x v="1"/>
  </r>
  <r>
    <x v="1"/>
    <x v="4"/>
    <n v="-10000"/>
    <x v="114"/>
    <s v="URBZ IMOBILIARIA LTDA"/>
    <x v="9"/>
    <s v="'1016420"/>
    <x v="3645"/>
    <x v="0"/>
    <x v="0"/>
    <x v="10"/>
    <x v="10"/>
    <x v="22"/>
    <x v="18"/>
    <s v="1 | 1"/>
    <x v="136"/>
    <n v="20011"/>
    <x v="1"/>
  </r>
  <r>
    <x v="1"/>
    <x v="4"/>
    <n v="-9885.14"/>
    <x v="66"/>
    <s v="ITAU UNIBANCO S.A."/>
    <x v="9"/>
    <s v="'1002191"/>
    <x v="633"/>
    <x v="0"/>
    <x v="0"/>
    <x v="7"/>
    <x v="7"/>
    <x v="18"/>
    <x v="14"/>
    <s v="20 | 35"/>
    <x v="78"/>
    <n v="20011"/>
    <x v="0"/>
  </r>
  <r>
    <x v="1"/>
    <x v="4"/>
    <n v="-9626.58"/>
    <x v="8"/>
    <s v="AMBIENTE SERVICOS DE DEDETIZACAO LTDA"/>
    <x v="8"/>
    <s v="'12453"/>
    <x v="3646"/>
    <x v="4"/>
    <x v="4"/>
    <x v="1"/>
    <x v="1"/>
    <x v="2"/>
    <x v="2"/>
    <s v="1 | 1"/>
    <x v="10"/>
    <n v="4003"/>
    <x v="1"/>
  </r>
  <r>
    <x v="1"/>
    <x v="4"/>
    <n v="-9488.75"/>
    <x v="2"/>
    <s v="FOLHA DE PAGAMENTO"/>
    <x v="4"/>
    <s v="'1016511"/>
    <x v="3583"/>
    <x v="6"/>
    <x v="1"/>
    <x v="1"/>
    <x v="1"/>
    <x v="2"/>
    <x v="2"/>
    <s v="1 | 1"/>
    <x v="2"/>
    <n v="7003"/>
    <x v="1"/>
  </r>
  <r>
    <x v="1"/>
    <x v="4"/>
    <n v="-9400"/>
    <x v="90"/>
    <s v="EKO TRANSPORTES E RECOLHIMENTO DE RESIDUOS LTDA"/>
    <x v="6"/>
    <s v="'1016380"/>
    <x v="3647"/>
    <x v="29"/>
    <x v="19"/>
    <x v="1"/>
    <x v="1"/>
    <x v="2"/>
    <x v="2"/>
    <s v="1 | 1"/>
    <x v="108"/>
    <n v="60011"/>
    <x v="1"/>
  </r>
  <r>
    <x v="1"/>
    <x v="4"/>
    <n v="-9325.56"/>
    <x v="8"/>
    <s v="MM SEGURANCA DOS ALIMENTOS LTDA"/>
    <x v="8"/>
    <s v="'355"/>
    <x v="3648"/>
    <x v="4"/>
    <x v="4"/>
    <x v="1"/>
    <x v="1"/>
    <x v="2"/>
    <x v="2"/>
    <s v="1 | 1"/>
    <x v="10"/>
    <n v="4003"/>
    <x v="1"/>
  </r>
  <r>
    <x v="1"/>
    <x v="4"/>
    <n v="-9325.1299999999992"/>
    <x v="31"/>
    <s v="LIGHT SERVICOS DE ELETRICIDADE S A"/>
    <x v="10"/>
    <s v="' 683444"/>
    <x v="3649"/>
    <x v="2"/>
    <x v="2"/>
    <x v="2"/>
    <x v="2"/>
    <x v="7"/>
    <x v="5"/>
    <s v="1 | 1"/>
    <x v="115"/>
    <n v="4004"/>
    <x v="1"/>
  </r>
  <r>
    <x v="1"/>
    <x v="4"/>
    <n v="-9184.23"/>
    <x v="35"/>
    <s v="SECRETARIA DA RECEITA FEDERAL DO BRASIL - RFB"/>
    <x v="7"/>
    <s v="'1016766"/>
    <x v="3567"/>
    <x v="29"/>
    <x v="19"/>
    <x v="1"/>
    <x v="1"/>
    <x v="16"/>
    <x v="12"/>
    <s v="1 | 1"/>
    <x v="47"/>
    <n v="60014"/>
    <x v="1"/>
  </r>
  <r>
    <x v="1"/>
    <x v="4"/>
    <n v="-9164"/>
    <x v="113"/>
    <s v="MENTOR COUTO ADVOGADOS ASSOCIADOS"/>
    <x v="8"/>
    <s v="'1272"/>
    <x v="3650"/>
    <x v="0"/>
    <x v="0"/>
    <x v="10"/>
    <x v="10"/>
    <x v="22"/>
    <x v="18"/>
    <s v="1 | 1"/>
    <x v="135"/>
    <n v="20011"/>
    <x v="1"/>
  </r>
  <r>
    <x v="1"/>
    <x v="4"/>
    <n v="-9000"/>
    <x v="119"/>
    <s v="A CLEAN SANEAMENTO AMBIENTAL DE RESIDUOS EIRELI"/>
    <x v="6"/>
    <s v="'1016106"/>
    <x v="543"/>
    <x v="0"/>
    <x v="0"/>
    <x v="12"/>
    <x v="12"/>
    <x v="24"/>
    <x v="20"/>
    <s v="1 | 1"/>
    <x v="142"/>
    <n v="2001"/>
    <x v="1"/>
  </r>
  <r>
    <x v="1"/>
    <x v="4"/>
    <n v="-9000"/>
    <x v="119"/>
    <s v="MDAKEDE INFORMACOES CADASTRAIS LTDA"/>
    <x v="11"/>
    <s v="'1016444"/>
    <x v="3571"/>
    <x v="0"/>
    <x v="0"/>
    <x v="12"/>
    <x v="12"/>
    <x v="24"/>
    <x v="20"/>
    <s v="1 | 1"/>
    <x v="142"/>
    <n v="2001"/>
    <x v="1"/>
  </r>
  <r>
    <x v="1"/>
    <x v="4"/>
    <n v="-9000"/>
    <x v="119"/>
    <s v="PADRAO AMBIENTAL COLETA E TRANSPORTES EIRELI"/>
    <x v="6"/>
    <s v="'1016379"/>
    <x v="578"/>
    <x v="0"/>
    <x v="0"/>
    <x v="12"/>
    <x v="12"/>
    <x v="24"/>
    <x v="20"/>
    <s v="1 | 1"/>
    <x v="142"/>
    <n v="2001"/>
    <x v="1"/>
  </r>
  <r>
    <x v="1"/>
    <x v="4"/>
    <n v="-9000"/>
    <x v="19"/>
    <s v="EKO TRANSPORTES E RECOLHIMENTO DE RESIDUOS LTDA"/>
    <x v="6"/>
    <s v="'1015894"/>
    <x v="3606"/>
    <x v="0"/>
    <x v="0"/>
    <x v="2"/>
    <x v="2"/>
    <x v="10"/>
    <x v="8"/>
    <s v="1 | 1"/>
    <x v="22"/>
    <n v="20011"/>
    <x v="1"/>
  </r>
  <r>
    <x v="1"/>
    <x v="4"/>
    <n v="-8998.25"/>
    <x v="78"/>
    <s v="FOLHA DE PAGAMENTO"/>
    <x v="4"/>
    <s v="'1016516"/>
    <x v="3651"/>
    <x v="23"/>
    <x v="16"/>
    <x v="2"/>
    <x v="2"/>
    <x v="4"/>
    <x v="2"/>
    <s v="1 | 1"/>
    <x v="93"/>
    <n v="1002"/>
    <x v="1"/>
  </r>
  <r>
    <x v="1"/>
    <x v="4"/>
    <n v="-8882.9500000000007"/>
    <x v="118"/>
    <s v="KIOTO AMBIENTAL LTDA"/>
    <x v="2"/>
    <s v="'1016042"/>
    <x v="1"/>
    <x v="35"/>
    <x v="20"/>
    <x v="11"/>
    <x v="11"/>
    <x v="23"/>
    <x v="19"/>
    <s v="1 | 1"/>
    <x v="141"/>
    <m/>
    <x v="0"/>
  </r>
  <r>
    <x v="1"/>
    <x v="4"/>
    <n v="-8743"/>
    <x v="32"/>
    <s v="OLIVEIRA ASSESSORIA &amp; PLANEJAMENTO LTDA"/>
    <x v="8"/>
    <s v="'54"/>
    <x v="3652"/>
    <x v="20"/>
    <x v="14"/>
    <x v="2"/>
    <x v="2"/>
    <x v="12"/>
    <x v="10"/>
    <s v="1 | 1"/>
    <x v="37"/>
    <n v="50016"/>
    <x v="1"/>
  </r>
  <r>
    <x v="1"/>
    <x v="4"/>
    <n v="-8671.0499999999993"/>
    <x v="58"/>
    <s v="SECRETARIA MUNICIPAL DE FAZENDA"/>
    <x v="7"/>
    <s v="'1016194"/>
    <x v="3653"/>
    <x v="0"/>
    <x v="0"/>
    <x v="6"/>
    <x v="6"/>
    <x v="17"/>
    <x v="13"/>
    <s v="1 | 1"/>
    <x v="70"/>
    <n v="2001"/>
    <x v="1"/>
  </r>
  <r>
    <x v="1"/>
    <x v="4"/>
    <n v="-8493.26"/>
    <x v="118"/>
    <s v="KIOTO AMBIENTAL LTDA"/>
    <x v="2"/>
    <s v="'1016102"/>
    <x v="1"/>
    <x v="35"/>
    <x v="20"/>
    <x v="11"/>
    <x v="11"/>
    <x v="23"/>
    <x v="19"/>
    <s v="1 | 1"/>
    <x v="141"/>
    <m/>
    <x v="0"/>
  </r>
  <r>
    <x v="1"/>
    <x v="4"/>
    <n v="-8460.8799999999992"/>
    <x v="71"/>
    <s v="VVANONI SERVICOS DE COBRANCA LTDA"/>
    <x v="8"/>
    <s v="'2"/>
    <x v="3654"/>
    <x v="4"/>
    <x v="4"/>
    <x v="2"/>
    <x v="2"/>
    <x v="4"/>
    <x v="2"/>
    <s v="1 | 1"/>
    <x v="83"/>
    <n v="40036"/>
    <x v="1"/>
  </r>
  <r>
    <x v="1"/>
    <x v="4"/>
    <n v="-8400"/>
    <x v="8"/>
    <s v="HEVKEDE SERVICOS DE COBRANCA LTDA"/>
    <x v="8"/>
    <s v="'417"/>
    <x v="2924"/>
    <x v="4"/>
    <x v="4"/>
    <x v="1"/>
    <x v="1"/>
    <x v="2"/>
    <x v="2"/>
    <s v="1 | 1"/>
    <x v="10"/>
    <n v="4003"/>
    <x v="1"/>
  </r>
  <r>
    <x v="1"/>
    <x v="4"/>
    <n v="-8399.16"/>
    <x v="118"/>
    <s v="KIOTO AMBIENTAL LTDA"/>
    <x v="2"/>
    <s v="'1016404"/>
    <x v="1"/>
    <x v="35"/>
    <x v="20"/>
    <x v="11"/>
    <x v="11"/>
    <x v="23"/>
    <x v="19"/>
    <s v="1 | 1"/>
    <x v="141"/>
    <m/>
    <x v="0"/>
  </r>
  <r>
    <x v="1"/>
    <x v="4"/>
    <n v="-8125"/>
    <x v="76"/>
    <s v="GABRIEL DA SILVA GOMES 12608354726"/>
    <x v="10"/>
    <s v="'6936349"/>
    <x v="3655"/>
    <x v="0"/>
    <x v="0"/>
    <x v="1"/>
    <x v="1"/>
    <x v="1"/>
    <x v="1"/>
    <s v="1 | 1"/>
    <x v="91"/>
    <n v="20013"/>
    <x v="1"/>
  </r>
  <r>
    <x v="1"/>
    <x v="4"/>
    <n v="-8111.24"/>
    <x v="62"/>
    <s v="FUNDO DE GARANTIA DO TEMPO DE SERVICO"/>
    <x v="4"/>
    <s v="'1016223"/>
    <x v="3656"/>
    <x v="22"/>
    <x v="0"/>
    <x v="2"/>
    <x v="2"/>
    <x v="14"/>
    <x v="12"/>
    <s v="1 | 1"/>
    <x v="89"/>
    <n v="3002"/>
    <x v="1"/>
  </r>
  <r>
    <x v="1"/>
    <x v="4"/>
    <n v="-8000"/>
    <x v="119"/>
    <s v="EDESIO S R SANTOS SERVICOS DE TRANSPORTES E ESCRITORIO - EIRELI"/>
    <x v="8"/>
    <s v="'367"/>
    <x v="3589"/>
    <x v="0"/>
    <x v="0"/>
    <x v="12"/>
    <x v="12"/>
    <x v="24"/>
    <x v="20"/>
    <s v="1 | 1"/>
    <x v="142"/>
    <n v="2001"/>
    <x v="1"/>
  </r>
  <r>
    <x v="1"/>
    <x v="4"/>
    <n v="-8000"/>
    <x v="40"/>
    <s v="EDESIO S R SANTOS SERVICOS DE TRANSPORTES E ESCRITORIO - EIRELI"/>
    <x v="11"/>
    <s v="'1016445"/>
    <x v="3657"/>
    <x v="28"/>
    <x v="16"/>
    <x v="2"/>
    <x v="2"/>
    <x v="12"/>
    <x v="10"/>
    <s v="3 | 7"/>
    <x v="48"/>
    <n v="8005"/>
    <x v="1"/>
  </r>
  <r>
    <x v="1"/>
    <x v="4"/>
    <n v="-7962.45"/>
    <x v="71"/>
    <s v="PROMARE SERVICOS DE INFORMATICA LTDA"/>
    <x v="8"/>
    <s v="'272"/>
    <x v="3658"/>
    <x v="24"/>
    <x v="17"/>
    <x v="2"/>
    <x v="2"/>
    <x v="4"/>
    <x v="2"/>
    <s v="1 | 1"/>
    <x v="83"/>
    <n v="8006"/>
    <x v="1"/>
  </r>
  <r>
    <x v="1"/>
    <x v="4"/>
    <n v="-7855.76"/>
    <x v="51"/>
    <s v="BANCO VOLKSWAGEN S.A."/>
    <x v="9"/>
    <s v="'0041580787"/>
    <x v="651"/>
    <x v="0"/>
    <x v="0"/>
    <x v="7"/>
    <x v="7"/>
    <x v="18"/>
    <x v="14"/>
    <s v="49 | 58"/>
    <x v="63"/>
    <n v="20011"/>
    <x v="0"/>
  </r>
  <r>
    <x v="1"/>
    <x v="4"/>
    <n v="-7855.62"/>
    <x v="51"/>
    <s v="BANCO VOLKSWAGEN S.A."/>
    <x v="9"/>
    <s v="'0041580760"/>
    <x v="651"/>
    <x v="0"/>
    <x v="0"/>
    <x v="7"/>
    <x v="7"/>
    <x v="18"/>
    <x v="14"/>
    <s v="49 | 58"/>
    <x v="63"/>
    <n v="20011"/>
    <x v="0"/>
  </r>
  <r>
    <x v="1"/>
    <x v="4"/>
    <n v="-7845.27"/>
    <x v="91"/>
    <s v="RESCISAO"/>
    <x v="4"/>
    <s v="'1016035"/>
    <x v="3659"/>
    <x v="29"/>
    <x v="19"/>
    <x v="1"/>
    <x v="1"/>
    <x v="2"/>
    <x v="2"/>
    <s v="1 | 1"/>
    <x v="109"/>
    <n v="60011"/>
    <x v="1"/>
  </r>
  <r>
    <x v="1"/>
    <x v="4"/>
    <n v="-7806.49"/>
    <x v="26"/>
    <s v="AMAZON AWS SERVICOS BRASIL LTDA"/>
    <x v="3"/>
    <s v="'1015956"/>
    <x v="647"/>
    <x v="24"/>
    <x v="17"/>
    <x v="2"/>
    <x v="2"/>
    <x v="10"/>
    <x v="8"/>
    <s v="1 | 1"/>
    <x v="31"/>
    <n v="8006"/>
    <x v="1"/>
  </r>
  <r>
    <x v="1"/>
    <x v="4"/>
    <n v="-7761.9"/>
    <x v="118"/>
    <s v="CLEAN AMBIENTAL"/>
    <x v="2"/>
    <s v="'1015824"/>
    <x v="1"/>
    <x v="35"/>
    <x v="20"/>
    <x v="11"/>
    <x v="11"/>
    <x v="23"/>
    <x v="19"/>
    <s v="1 | 1"/>
    <x v="141"/>
    <m/>
    <x v="0"/>
  </r>
  <r>
    <x v="1"/>
    <x v="4"/>
    <n v="-7651.63"/>
    <x v="118"/>
    <s v="CLEAN AMBIENTAL"/>
    <x v="2"/>
    <s v="'1016120"/>
    <x v="1"/>
    <x v="35"/>
    <x v="20"/>
    <x v="11"/>
    <x v="11"/>
    <x v="23"/>
    <x v="19"/>
    <s v="1 | 1"/>
    <x v="141"/>
    <m/>
    <x v="0"/>
  </r>
  <r>
    <x v="1"/>
    <x v="4"/>
    <n v="-7638.35"/>
    <x v="82"/>
    <s v="TIBIANO VITORIA AMBIENTAL LTDA"/>
    <x v="8"/>
    <s v="'2378"/>
    <x v="620"/>
    <x v="15"/>
    <x v="11"/>
    <x v="1"/>
    <x v="1"/>
    <x v="8"/>
    <x v="6"/>
    <s v="1 | 1"/>
    <x v="100"/>
    <n v="50021"/>
    <x v="1"/>
  </r>
  <r>
    <x v="1"/>
    <x v="4"/>
    <n v="-7628.4"/>
    <x v="3"/>
    <s v="SODEXO PASS DO BRASIL SERVICOS E COMERCIO S.A."/>
    <x v="10"/>
    <s v="'931156"/>
    <x v="3576"/>
    <x v="29"/>
    <x v="19"/>
    <x v="1"/>
    <x v="1"/>
    <x v="3"/>
    <x v="3"/>
    <s v="1 | 1"/>
    <x v="3"/>
    <n v="60012"/>
    <x v="1"/>
  </r>
  <r>
    <x v="1"/>
    <x v="4"/>
    <n v="-7554.71"/>
    <x v="31"/>
    <s v="LIGHT SERVICOS DE ELETRICIDADE S A"/>
    <x v="10"/>
    <s v="' 6848315"/>
    <x v="3660"/>
    <x v="2"/>
    <x v="2"/>
    <x v="1"/>
    <x v="1"/>
    <x v="15"/>
    <x v="5"/>
    <s v="1 | 1"/>
    <x v="36"/>
    <n v="40041"/>
    <x v="1"/>
  </r>
  <r>
    <x v="1"/>
    <x v="4"/>
    <n v="-7539.35"/>
    <x v="51"/>
    <s v="BMW FINANCEIRA S.A - CREDITO, FINANCIAMENTO E INVESTIMENTO."/>
    <x v="9"/>
    <s v="'1013326"/>
    <x v="658"/>
    <x v="23"/>
    <x v="16"/>
    <x v="7"/>
    <x v="7"/>
    <x v="18"/>
    <x v="14"/>
    <s v="5 | 36"/>
    <x v="63"/>
    <n v="1002"/>
    <x v="1"/>
  </r>
  <r>
    <x v="1"/>
    <x v="4"/>
    <n v="-7539.35"/>
    <x v="51"/>
    <s v="BMW FINANCEIRA S.A - CREDITO, FINANCIAMENTO E INVESTIMENTO."/>
    <x v="9"/>
    <s v="'1013671"/>
    <x v="658"/>
    <x v="23"/>
    <x v="16"/>
    <x v="7"/>
    <x v="7"/>
    <x v="18"/>
    <x v="14"/>
    <s v="4 | 36"/>
    <x v="63"/>
    <n v="1002"/>
    <x v="1"/>
  </r>
  <r>
    <x v="1"/>
    <x v="4"/>
    <n v="-7500"/>
    <x v="51"/>
    <s v="BYD DO BRASIL LTDA."/>
    <x v="10"/>
    <s v="'1223"/>
    <x v="659"/>
    <x v="0"/>
    <x v="0"/>
    <x v="7"/>
    <x v="7"/>
    <x v="18"/>
    <x v="14"/>
    <s v="27 | 44"/>
    <x v="63"/>
    <n v="20011"/>
    <x v="0"/>
  </r>
  <r>
    <x v="1"/>
    <x v="4"/>
    <n v="-7499.97"/>
    <x v="106"/>
    <s v="VIBRA ENERGIA S.A"/>
    <x v="10"/>
    <s v="'2088440"/>
    <x v="2212"/>
    <x v="1"/>
    <x v="1"/>
    <x v="1"/>
    <x v="1"/>
    <x v="1"/>
    <x v="1"/>
    <s v="1 | 1"/>
    <x v="126"/>
    <n v="7001"/>
    <x v="1"/>
  </r>
  <r>
    <x v="1"/>
    <x v="4"/>
    <n v="-7486.35"/>
    <x v="93"/>
    <s v="CONCIERGE BLINDADO SERVICOS AUTOMOTIVOS E CORRETORA DE SEGUROS LTDA"/>
    <x v="8"/>
    <s v="'129799"/>
    <x v="3661"/>
    <x v="29"/>
    <x v="19"/>
    <x v="1"/>
    <x v="1"/>
    <x v="1"/>
    <x v="1"/>
    <s v="1 | 1"/>
    <x v="111"/>
    <n v="6001"/>
    <x v="1"/>
  </r>
  <r>
    <x v="1"/>
    <x v="4"/>
    <n v="-7461.83"/>
    <x v="91"/>
    <s v="RESCISAO"/>
    <x v="4"/>
    <s v="'1015983"/>
    <x v="3662"/>
    <x v="29"/>
    <x v="19"/>
    <x v="1"/>
    <x v="1"/>
    <x v="2"/>
    <x v="2"/>
    <s v="1 | 1"/>
    <x v="109"/>
    <n v="60011"/>
    <x v="1"/>
  </r>
  <r>
    <x v="1"/>
    <x v="4"/>
    <n v="-7344.22"/>
    <x v="91"/>
    <s v="RESCISAO"/>
    <x v="4"/>
    <s v="'1015980"/>
    <x v="3663"/>
    <x v="29"/>
    <x v="19"/>
    <x v="1"/>
    <x v="1"/>
    <x v="2"/>
    <x v="2"/>
    <s v="1 | 1"/>
    <x v="109"/>
    <n v="60011"/>
    <x v="1"/>
  </r>
  <r>
    <x v="1"/>
    <x v="4"/>
    <n v="-7336.34"/>
    <x v="87"/>
    <s v="BANCO MERCEDES-BENZ DO BRASIL S/A"/>
    <x v="6"/>
    <s v="'1000372"/>
    <x v="656"/>
    <x v="0"/>
    <x v="0"/>
    <x v="7"/>
    <x v="7"/>
    <x v="18"/>
    <x v="14"/>
    <s v="38 | 49"/>
    <x v="105"/>
    <n v="20011"/>
    <x v="0"/>
  </r>
  <r>
    <x v="1"/>
    <x v="4"/>
    <n v="-7243.08"/>
    <x v="112"/>
    <s v="BIOCLEAN SERVICOS DE GERENCIAMENTO E TRATAMENTO DE RESIDUOS LTDA"/>
    <x v="8"/>
    <s v="'814"/>
    <x v="3664"/>
    <x v="0"/>
    <x v="0"/>
    <x v="1"/>
    <x v="1"/>
    <x v="21"/>
    <x v="17"/>
    <s v="3 | 3"/>
    <x v="134"/>
    <n v="20016"/>
    <x v="1"/>
  </r>
  <r>
    <x v="1"/>
    <x v="4"/>
    <n v="-7226.03"/>
    <x v="115"/>
    <s v="SECRETARIA MUNICIPAL DE FAZENDA"/>
    <x v="7"/>
    <s v="'1016455"/>
    <x v="3564"/>
    <x v="0"/>
    <x v="0"/>
    <x v="5"/>
    <x v="5"/>
    <x v="13"/>
    <x v="11"/>
    <s v="1 | 1"/>
    <x v="137"/>
    <n v="20013"/>
    <x v="1"/>
  </r>
  <r>
    <x v="1"/>
    <x v="4"/>
    <n v="-7225.36"/>
    <x v="91"/>
    <s v="RESCISAO"/>
    <x v="4"/>
    <s v="'1015988"/>
    <x v="3665"/>
    <x v="6"/>
    <x v="1"/>
    <x v="1"/>
    <x v="1"/>
    <x v="2"/>
    <x v="2"/>
    <s v="1 | 1"/>
    <x v="109"/>
    <n v="7003"/>
    <x v="1"/>
  </r>
  <r>
    <x v="1"/>
    <x v="4"/>
    <n v="-7177.46"/>
    <x v="35"/>
    <s v="SECRETARIA DA RECEITA FEDERAL DO BRASIL - RFB"/>
    <x v="7"/>
    <s v="'1016667"/>
    <x v="3666"/>
    <x v="29"/>
    <x v="19"/>
    <x v="1"/>
    <x v="1"/>
    <x v="16"/>
    <x v="12"/>
    <s v="1 | 1"/>
    <x v="47"/>
    <n v="60013"/>
    <x v="1"/>
  </r>
  <r>
    <x v="1"/>
    <x v="4"/>
    <n v="-7111.41"/>
    <x v="35"/>
    <s v="SECRETARIA DA RECEITA FEDERAL DO BRASIL - RFB"/>
    <x v="7"/>
    <s v="'1016667"/>
    <x v="3666"/>
    <x v="29"/>
    <x v="19"/>
    <x v="1"/>
    <x v="1"/>
    <x v="16"/>
    <x v="12"/>
    <s v="1 | 1"/>
    <x v="47"/>
    <n v="60011"/>
    <x v="1"/>
  </r>
  <r>
    <x v="1"/>
    <x v="4"/>
    <n v="-7054.21"/>
    <x v="118"/>
    <s v="CLEAN AMBIENTAL"/>
    <x v="2"/>
    <s v="'1016448"/>
    <x v="1"/>
    <x v="35"/>
    <x v="20"/>
    <x v="11"/>
    <x v="11"/>
    <x v="23"/>
    <x v="19"/>
    <s v="1 | 1"/>
    <x v="141"/>
    <m/>
    <x v="0"/>
  </r>
  <r>
    <x v="1"/>
    <x v="4"/>
    <n v="-7030.71"/>
    <x v="21"/>
    <s v="FERIAS "/>
    <x v="4"/>
    <s v="'1015593"/>
    <x v="3667"/>
    <x v="21"/>
    <x v="15"/>
    <x v="2"/>
    <x v="2"/>
    <x v="4"/>
    <x v="2"/>
    <s v="1 | 1"/>
    <x v="25"/>
    <n v="3004"/>
    <x v="1"/>
  </r>
  <r>
    <x v="1"/>
    <x v="4"/>
    <n v="-7000"/>
    <x v="119"/>
    <s v="A CLEAN SANEAMENTO AMBIENTAL DE RESIDUOS EIRELI"/>
    <x v="6"/>
    <s v="'1015849"/>
    <x v="2095"/>
    <x v="0"/>
    <x v="0"/>
    <x v="12"/>
    <x v="12"/>
    <x v="24"/>
    <x v="20"/>
    <s v="1 | 1"/>
    <x v="142"/>
    <n v="2001"/>
    <x v="1"/>
  </r>
  <r>
    <x v="1"/>
    <x v="4"/>
    <n v="-7000"/>
    <x v="119"/>
    <s v="SR SANTOS SERVICOS LTDA"/>
    <x v="6"/>
    <s v="'1015910"/>
    <x v="3668"/>
    <x v="0"/>
    <x v="0"/>
    <x v="12"/>
    <x v="12"/>
    <x v="24"/>
    <x v="20"/>
    <s v="1 | 1"/>
    <x v="142"/>
    <n v="2001"/>
    <x v="1"/>
  </r>
  <r>
    <x v="1"/>
    <x v="4"/>
    <n v="-7000"/>
    <x v="119"/>
    <s v="SR SANTOS SERVICOS LTDA"/>
    <x v="8"/>
    <s v="'543"/>
    <x v="3572"/>
    <x v="0"/>
    <x v="0"/>
    <x v="12"/>
    <x v="12"/>
    <x v="24"/>
    <x v="20"/>
    <s v="1 | 1"/>
    <x v="142"/>
    <n v="2001"/>
    <x v="1"/>
  </r>
  <r>
    <x v="1"/>
    <x v="4"/>
    <n v="-7000"/>
    <x v="90"/>
    <s v="EKO TRANSPORTES E RECOLHIMENTO DE RESIDUOS LTDA"/>
    <x v="6"/>
    <s v="'1016184"/>
    <x v="3669"/>
    <x v="29"/>
    <x v="19"/>
    <x v="1"/>
    <x v="1"/>
    <x v="2"/>
    <x v="2"/>
    <s v="1 | 1"/>
    <x v="108"/>
    <n v="60011"/>
    <x v="1"/>
  </r>
  <r>
    <x v="1"/>
    <x v="4"/>
    <n v="-6984.37"/>
    <x v="118"/>
    <s v="CLEAN AMBIENTAL"/>
    <x v="2"/>
    <s v="'1016141"/>
    <x v="1"/>
    <x v="35"/>
    <x v="20"/>
    <x v="11"/>
    <x v="11"/>
    <x v="23"/>
    <x v="19"/>
    <s v="1 | 1"/>
    <x v="141"/>
    <m/>
    <x v="0"/>
  </r>
  <r>
    <x v="1"/>
    <x v="4"/>
    <n v="-6980.11"/>
    <x v="2"/>
    <s v="FOLHA DE PAGAMENTO"/>
    <x v="4"/>
    <s v="'1016526"/>
    <x v="3563"/>
    <x v="27"/>
    <x v="19"/>
    <x v="1"/>
    <x v="1"/>
    <x v="2"/>
    <x v="2"/>
    <s v="1 | 1"/>
    <x v="2"/>
    <n v="60021"/>
    <x v="1"/>
  </r>
  <r>
    <x v="1"/>
    <x v="4"/>
    <n v="-6958.65"/>
    <x v="117"/>
    <s v="ORGANOSOLO BIOTECNOLOGIA AGROAMBIENTAL EIRELI"/>
    <x v="8"/>
    <s v="'643"/>
    <x v="3670"/>
    <x v="0"/>
    <x v="0"/>
    <x v="1"/>
    <x v="1"/>
    <x v="21"/>
    <x v="17"/>
    <s v="1 | 1"/>
    <x v="139"/>
    <n v="2001"/>
    <x v="1"/>
  </r>
  <r>
    <x v="1"/>
    <x v="4"/>
    <n v="-6956"/>
    <x v="8"/>
    <s v="CFNESCI SERVICOS DE COBRANCA LTDA"/>
    <x v="8"/>
    <s v="'231"/>
    <x v="3671"/>
    <x v="4"/>
    <x v="4"/>
    <x v="1"/>
    <x v="1"/>
    <x v="2"/>
    <x v="2"/>
    <s v="1 | 1"/>
    <x v="10"/>
    <n v="4003"/>
    <x v="1"/>
  </r>
  <r>
    <x v="1"/>
    <x v="4"/>
    <n v="-6918.3"/>
    <x v="117"/>
    <s v="CENTRAL DE TRATAMENTO DE RESIDUOS ALCANTARA S.A."/>
    <x v="8"/>
    <s v="'7610"/>
    <x v="3672"/>
    <x v="0"/>
    <x v="0"/>
    <x v="1"/>
    <x v="1"/>
    <x v="21"/>
    <x v="17"/>
    <s v="1 | 1"/>
    <x v="139"/>
    <n v="2001"/>
    <x v="1"/>
  </r>
  <r>
    <x v="1"/>
    <x v="4"/>
    <n v="-6892.19"/>
    <x v="118"/>
    <s v="CLEAN AMBIENTAL"/>
    <x v="2"/>
    <s v="'1015821"/>
    <x v="1"/>
    <x v="35"/>
    <x v="20"/>
    <x v="11"/>
    <x v="11"/>
    <x v="23"/>
    <x v="19"/>
    <s v="1 | 1"/>
    <x v="141"/>
    <m/>
    <x v="0"/>
  </r>
  <r>
    <x v="1"/>
    <x v="4"/>
    <n v="-6766.53"/>
    <x v="30"/>
    <s v="SECRETARIA DA RECEITA FEDERAL DO BRASIL - RFB"/>
    <x v="7"/>
    <s v="'1016764"/>
    <x v="3673"/>
    <x v="3"/>
    <x v="3"/>
    <x v="2"/>
    <x v="2"/>
    <x v="14"/>
    <x v="12"/>
    <s v="1 | 1"/>
    <x v="35"/>
    <n v="40026"/>
    <x v="1"/>
  </r>
  <r>
    <x v="1"/>
    <x v="4"/>
    <n v="-6665.02"/>
    <x v="51"/>
    <s v="BANCO VOLKSWAGEN S.A."/>
    <x v="9"/>
    <s v="'0041580795"/>
    <x v="651"/>
    <x v="0"/>
    <x v="0"/>
    <x v="7"/>
    <x v="7"/>
    <x v="18"/>
    <x v="14"/>
    <s v="49 | 58"/>
    <x v="63"/>
    <n v="20011"/>
    <x v="0"/>
  </r>
  <r>
    <x v="1"/>
    <x v="4"/>
    <n v="-6593.25"/>
    <x v="3"/>
    <s v="SODEXO PASS DO BRASIL SERVICOS E COMERCIO S.A."/>
    <x v="10"/>
    <s v="'929394"/>
    <x v="3674"/>
    <x v="1"/>
    <x v="1"/>
    <x v="1"/>
    <x v="1"/>
    <x v="3"/>
    <x v="3"/>
    <s v="1 | 1"/>
    <x v="3"/>
    <n v="7001"/>
    <x v="1"/>
  </r>
  <r>
    <x v="1"/>
    <x v="4"/>
    <n v="-6575.3"/>
    <x v="52"/>
    <s v="ALLIANZ SEGUROS S/A"/>
    <x v="9"/>
    <s v="'1014762"/>
    <x v="3675"/>
    <x v="25"/>
    <x v="18"/>
    <x v="1"/>
    <x v="1"/>
    <x v="1"/>
    <x v="1"/>
    <s v="1 | 9"/>
    <x v="64"/>
    <n v="30011"/>
    <x v="1"/>
  </r>
  <r>
    <x v="1"/>
    <x v="4"/>
    <n v="-6573.7"/>
    <x v="28"/>
    <s v="TELEFONICA BRASIL S.A."/>
    <x v="3"/>
    <s v="'03644987202505"/>
    <x v="3676"/>
    <x v="24"/>
    <x v="17"/>
    <x v="1"/>
    <x v="1"/>
    <x v="8"/>
    <x v="6"/>
    <s v="1 | 1"/>
    <x v="33"/>
    <n v="80061"/>
    <x v="1"/>
  </r>
  <r>
    <x v="1"/>
    <x v="4"/>
    <n v="-6509.35"/>
    <x v="62"/>
    <s v="FUNDO DE GARANTIA DO TEMPO DE SERVICO"/>
    <x v="4"/>
    <s v="'1015919"/>
    <x v="3677"/>
    <x v="29"/>
    <x v="19"/>
    <x v="1"/>
    <x v="1"/>
    <x v="16"/>
    <x v="12"/>
    <s v="1 | 1"/>
    <x v="74"/>
    <n v="60011"/>
    <x v="1"/>
  </r>
  <r>
    <x v="1"/>
    <x v="4"/>
    <n v="-6500"/>
    <x v="11"/>
    <s v="NATHALIA PINTO MIGUEL PINHEIRO 12094787737"/>
    <x v="9"/>
    <s v="'1015038"/>
    <x v="3678"/>
    <x v="5"/>
    <x v="5"/>
    <x v="2"/>
    <x v="2"/>
    <x v="10"/>
    <x v="8"/>
    <s v="1 | 1"/>
    <x v="13"/>
    <n v="3006"/>
    <x v="1"/>
  </r>
  <r>
    <x v="1"/>
    <x v="4"/>
    <n v="-6500"/>
    <x v="11"/>
    <s v="NATHALIA PINTO MIGUEL PINHEIRO 12094787737"/>
    <x v="8"/>
    <s v="'7"/>
    <x v="3678"/>
    <x v="5"/>
    <x v="5"/>
    <x v="2"/>
    <x v="2"/>
    <x v="10"/>
    <x v="8"/>
    <s v="1 | 1"/>
    <x v="13"/>
    <n v="3006"/>
    <x v="1"/>
  </r>
  <r>
    <x v="1"/>
    <x v="4"/>
    <n v="-6500"/>
    <x v="14"/>
    <s v="MELLO, BREYER &amp; ALMEIDA ADVOGADOS ASSOCIADOS"/>
    <x v="8"/>
    <s v="'1395"/>
    <x v="3679"/>
    <x v="9"/>
    <x v="8"/>
    <x v="2"/>
    <x v="2"/>
    <x v="12"/>
    <x v="10"/>
    <s v="1 | 1"/>
    <x v="17"/>
    <n v="8002"/>
    <x v="1"/>
  </r>
  <r>
    <x v="1"/>
    <x v="4"/>
    <n v="-6500"/>
    <x v="17"/>
    <s v="KB COMUNICACAO E ASSESSORIA LTDA"/>
    <x v="8"/>
    <s v="'685"/>
    <x v="3680"/>
    <x v="10"/>
    <x v="9"/>
    <x v="2"/>
    <x v="2"/>
    <x v="10"/>
    <x v="8"/>
    <s v="1 | 1"/>
    <x v="20"/>
    <n v="8001"/>
    <x v="1"/>
  </r>
  <r>
    <x v="1"/>
    <x v="4"/>
    <n v="-6494.06"/>
    <x v="81"/>
    <s v="BRADESCO SAUDE S/A"/>
    <x v="3"/>
    <s v="'613609416"/>
    <x v="3622"/>
    <x v="23"/>
    <x v="16"/>
    <x v="2"/>
    <x v="2"/>
    <x v="6"/>
    <x v="3"/>
    <s v="1 | 1"/>
    <x v="99"/>
    <n v="1002"/>
    <x v="1"/>
  </r>
  <r>
    <x v="1"/>
    <x v="4"/>
    <n v="-6465.93"/>
    <x v="78"/>
    <s v="FOLHA DE PAGAMENTO"/>
    <x v="4"/>
    <s v="'1016526"/>
    <x v="3563"/>
    <x v="23"/>
    <x v="16"/>
    <x v="2"/>
    <x v="2"/>
    <x v="4"/>
    <x v="2"/>
    <s v="1 | 1"/>
    <x v="93"/>
    <n v="1002"/>
    <x v="1"/>
  </r>
  <r>
    <x v="1"/>
    <x v="4"/>
    <n v="-6458.25"/>
    <x v="3"/>
    <s v="SODEXO PASS DO BRASIL SERVICOS E COMERCIO S.A."/>
    <x v="10"/>
    <s v="'931144"/>
    <x v="3681"/>
    <x v="27"/>
    <x v="19"/>
    <x v="1"/>
    <x v="1"/>
    <x v="3"/>
    <x v="3"/>
    <s v="1 | 1"/>
    <x v="3"/>
    <n v="60021"/>
    <x v="1"/>
  </r>
  <r>
    <x v="1"/>
    <x v="4"/>
    <n v="-6390.22"/>
    <x v="89"/>
    <s v="ABR ART BAG RIO COMERCIO IMPORTACAO E EXPORTACAO LTDA"/>
    <x v="10"/>
    <s v="'105406"/>
    <x v="3682"/>
    <x v="10"/>
    <x v="9"/>
    <x v="2"/>
    <x v="2"/>
    <x v="10"/>
    <x v="8"/>
    <s v="1 | 1"/>
    <x v="107"/>
    <n v="8001"/>
    <x v="1"/>
  </r>
  <r>
    <x v="1"/>
    <x v="4"/>
    <n v="-6389.82"/>
    <x v="48"/>
    <s v="AGUAS DO RIO 4 SPE S.A"/>
    <x v="3"/>
    <s v="'892911"/>
    <x v="3683"/>
    <x v="2"/>
    <x v="2"/>
    <x v="2"/>
    <x v="2"/>
    <x v="7"/>
    <x v="5"/>
    <s v="1 | 1"/>
    <x v="86"/>
    <n v="4004"/>
    <x v="1"/>
  </r>
  <r>
    <x v="1"/>
    <x v="4"/>
    <n v="-6357.42"/>
    <x v="21"/>
    <s v="FERIAS "/>
    <x v="4"/>
    <s v="'1015542"/>
    <x v="3684"/>
    <x v="29"/>
    <x v="19"/>
    <x v="1"/>
    <x v="1"/>
    <x v="2"/>
    <x v="2"/>
    <s v="1 | 1"/>
    <x v="27"/>
    <n v="60011"/>
    <x v="1"/>
  </r>
  <r>
    <x v="1"/>
    <x v="4"/>
    <n v="-6293.75"/>
    <x v="21"/>
    <s v="FERIAS "/>
    <x v="4"/>
    <s v="'1015534"/>
    <x v="3604"/>
    <x v="29"/>
    <x v="19"/>
    <x v="1"/>
    <x v="1"/>
    <x v="2"/>
    <x v="2"/>
    <s v="1 | 1"/>
    <x v="27"/>
    <n v="60012"/>
    <x v="1"/>
  </r>
  <r>
    <x v="1"/>
    <x v="4"/>
    <n v="-6279.01"/>
    <x v="35"/>
    <s v="SECRETARIA DA RECEITA FEDERAL DO BRASIL - RFB"/>
    <x v="7"/>
    <s v="'1016673"/>
    <x v="3685"/>
    <x v="29"/>
    <x v="19"/>
    <x v="1"/>
    <x v="1"/>
    <x v="16"/>
    <x v="12"/>
    <s v="1 | 1"/>
    <x v="47"/>
    <n v="60011"/>
    <x v="1"/>
  </r>
  <r>
    <x v="1"/>
    <x v="4"/>
    <n v="-6273.59"/>
    <x v="3"/>
    <s v="SODEXO PASS DO BRASIL SERVICOS E COMERCIO S.A."/>
    <x v="11"/>
    <s v="'1015594"/>
    <x v="3686"/>
    <x v="29"/>
    <x v="19"/>
    <x v="1"/>
    <x v="1"/>
    <x v="3"/>
    <x v="3"/>
    <s v="1 | 1"/>
    <x v="3"/>
    <n v="60011"/>
    <x v="1"/>
  </r>
  <r>
    <x v="1"/>
    <x v="4"/>
    <n v="-6231.9366666666656"/>
    <x v="29"/>
    <s v="LANÇAMENTO MANUAL"/>
    <x v="1"/>
    <m/>
    <x v="564"/>
    <x v="1"/>
    <x v="1"/>
    <x v="1"/>
    <x v="1"/>
    <x v="2"/>
    <x v="2"/>
    <m/>
    <x v="38"/>
    <n v="7001"/>
    <x v="0"/>
  </r>
  <r>
    <x v="1"/>
    <x v="4"/>
    <n v="-6146.59"/>
    <x v="34"/>
    <s v="UNIMED-RIO COOPERATIVA DE TRABALHO MEDICO DO RIO DE JANEIRO LTDA"/>
    <x v="8"/>
    <s v="'34789138"/>
    <x v="3687"/>
    <x v="1"/>
    <x v="1"/>
    <x v="1"/>
    <x v="1"/>
    <x v="3"/>
    <x v="3"/>
    <s v="1 | 1"/>
    <x v="49"/>
    <n v="7001"/>
    <x v="1"/>
  </r>
  <r>
    <x v="1"/>
    <x v="4"/>
    <n v="-6126.42"/>
    <x v="91"/>
    <s v="RESCISAO"/>
    <x v="4"/>
    <s v="'1015982"/>
    <x v="3688"/>
    <x v="29"/>
    <x v="19"/>
    <x v="1"/>
    <x v="1"/>
    <x v="2"/>
    <x v="2"/>
    <s v="1 | 1"/>
    <x v="109"/>
    <n v="60011"/>
    <x v="1"/>
  </r>
  <r>
    <x v="1"/>
    <x v="4"/>
    <n v="-6089.26"/>
    <x v="35"/>
    <s v="SECRETARIA DA RECEITA FEDERAL DO BRASIL - RFB"/>
    <x v="7"/>
    <s v="'1016674"/>
    <x v="3689"/>
    <x v="1"/>
    <x v="1"/>
    <x v="1"/>
    <x v="1"/>
    <x v="16"/>
    <x v="12"/>
    <s v="1 | 1"/>
    <x v="47"/>
    <n v="7001"/>
    <x v="1"/>
  </r>
  <r>
    <x v="1"/>
    <x v="4"/>
    <n v="-6088.17"/>
    <x v="2"/>
    <s v="FOLHA DE PAGAMENTO"/>
    <x v="4"/>
    <s v="'1016526"/>
    <x v="3563"/>
    <x v="27"/>
    <x v="19"/>
    <x v="1"/>
    <x v="1"/>
    <x v="2"/>
    <x v="2"/>
    <s v="1 | 1"/>
    <x v="2"/>
    <n v="60022"/>
    <x v="1"/>
  </r>
  <r>
    <x v="1"/>
    <x v="4"/>
    <n v="-6005.64"/>
    <x v="88"/>
    <s v="SECRETARIA DA RECEITA FEDERAL DO BRASIL - RFB"/>
    <x v="7"/>
    <s v="'1016578"/>
    <x v="3690"/>
    <x v="0"/>
    <x v="0"/>
    <x v="8"/>
    <x v="8"/>
    <x v="19"/>
    <x v="15"/>
    <s v="1 | 1"/>
    <x v="106"/>
    <n v="20011"/>
    <x v="1"/>
  </r>
  <r>
    <x v="1"/>
    <x v="4"/>
    <n v="-6000"/>
    <x v="119"/>
    <s v="A CLEAN SANEAMENTO AMBIENTAL DE RESIDUOS EIRELI"/>
    <x v="6"/>
    <s v="'1015908"/>
    <x v="3590"/>
    <x v="0"/>
    <x v="0"/>
    <x v="12"/>
    <x v="12"/>
    <x v="24"/>
    <x v="20"/>
    <s v="1 | 1"/>
    <x v="142"/>
    <n v="2001"/>
    <x v="1"/>
  </r>
  <r>
    <x v="1"/>
    <x v="4"/>
    <n v="-6000"/>
    <x v="119"/>
    <s v="A CLEAN SANEAMENTO AMBIENTAL DE RESIDUOS EIRELI"/>
    <x v="6"/>
    <s v="'1016154"/>
    <x v="543"/>
    <x v="0"/>
    <x v="0"/>
    <x v="12"/>
    <x v="12"/>
    <x v="24"/>
    <x v="20"/>
    <s v="1 | 1"/>
    <x v="142"/>
    <n v="2001"/>
    <x v="1"/>
  </r>
  <r>
    <x v="1"/>
    <x v="4"/>
    <n v="-6000"/>
    <x v="119"/>
    <s v="KIOTO AMBIENTAL LTDA"/>
    <x v="6"/>
    <s v="'1015717"/>
    <x v="531"/>
    <x v="0"/>
    <x v="0"/>
    <x v="12"/>
    <x v="12"/>
    <x v="24"/>
    <x v="20"/>
    <s v="1 | 1"/>
    <x v="142"/>
    <n v="20011"/>
    <x v="1"/>
  </r>
  <r>
    <x v="1"/>
    <x v="4"/>
    <n v="-6000"/>
    <x v="119"/>
    <s v="PADRAO AMBIENTAL COLETA E TRANSPORTES EIRELI"/>
    <x v="6"/>
    <s v="'1015909"/>
    <x v="578"/>
    <x v="0"/>
    <x v="0"/>
    <x v="12"/>
    <x v="12"/>
    <x v="24"/>
    <x v="20"/>
    <s v="1 | 1"/>
    <x v="142"/>
    <n v="2001"/>
    <x v="1"/>
  </r>
  <r>
    <x v="1"/>
    <x v="4"/>
    <n v="-5972.07"/>
    <x v="2"/>
    <s v="FOLHA DE PAGAMENTO"/>
    <x v="4"/>
    <s v="'1016526"/>
    <x v="3563"/>
    <x v="1"/>
    <x v="1"/>
    <x v="1"/>
    <x v="1"/>
    <x v="2"/>
    <x v="2"/>
    <s v="1 | 1"/>
    <x v="2"/>
    <n v="7001"/>
    <x v="1"/>
  </r>
  <r>
    <x v="1"/>
    <x v="4"/>
    <n v="-5898.65"/>
    <x v="91"/>
    <s v="RESCISAO"/>
    <x v="4"/>
    <s v="'1015900"/>
    <x v="3691"/>
    <x v="29"/>
    <x v="19"/>
    <x v="1"/>
    <x v="1"/>
    <x v="2"/>
    <x v="2"/>
    <s v="1 | 1"/>
    <x v="109"/>
    <n v="60011"/>
    <x v="1"/>
  </r>
  <r>
    <x v="1"/>
    <x v="4"/>
    <n v="-5829.91"/>
    <x v="21"/>
    <s v="FERIAS "/>
    <x v="4"/>
    <s v="'1015527"/>
    <x v="3692"/>
    <x v="1"/>
    <x v="1"/>
    <x v="1"/>
    <x v="1"/>
    <x v="2"/>
    <x v="2"/>
    <s v="1 | 1"/>
    <x v="27"/>
    <n v="7001"/>
    <x v="1"/>
  </r>
  <r>
    <x v="1"/>
    <x v="4"/>
    <n v="-5800.58"/>
    <x v="26"/>
    <s v="YAPAY PAGAMENTOS ONLINE LTDA"/>
    <x v="11"/>
    <s v="'1015815"/>
    <x v="2200"/>
    <x v="5"/>
    <x v="5"/>
    <x v="2"/>
    <x v="2"/>
    <x v="10"/>
    <x v="8"/>
    <s v="1 | 1"/>
    <x v="31"/>
    <n v="3006"/>
    <x v="1"/>
  </r>
  <r>
    <x v="1"/>
    <x v="4"/>
    <n v="-5800"/>
    <x v="104"/>
    <s v="MARCIA CRISTINA VERISSIMO DE SOUZA 91872553753"/>
    <x v="8"/>
    <s v="'35"/>
    <x v="3693"/>
    <x v="0"/>
    <x v="0"/>
    <x v="1"/>
    <x v="1"/>
    <x v="8"/>
    <x v="6"/>
    <s v="1 | 1"/>
    <x v="123"/>
    <n v="2001"/>
    <x v="1"/>
  </r>
  <r>
    <x v="1"/>
    <x v="4"/>
    <n v="-5792.61"/>
    <x v="2"/>
    <s v="FOLHA DE PAGAMENTO"/>
    <x v="4"/>
    <s v="'1016515"/>
    <x v="3614"/>
    <x v="3"/>
    <x v="3"/>
    <x v="2"/>
    <x v="2"/>
    <x v="4"/>
    <x v="2"/>
    <s v="1 | 1"/>
    <x v="5"/>
    <n v="40026"/>
    <x v="1"/>
  </r>
  <r>
    <x v="1"/>
    <x v="4"/>
    <n v="-5787.5"/>
    <x v="3"/>
    <s v="SODEXO PASS DO BRASIL SERVICOS E COMERCIO S.A."/>
    <x v="10"/>
    <s v="'931156"/>
    <x v="3576"/>
    <x v="29"/>
    <x v="19"/>
    <x v="1"/>
    <x v="1"/>
    <x v="3"/>
    <x v="3"/>
    <s v="1 | 1"/>
    <x v="3"/>
    <n v="60014"/>
    <x v="1"/>
  </r>
  <r>
    <x v="1"/>
    <x v="4"/>
    <n v="-5780"/>
    <x v="90"/>
    <s v="EKO TRANSPORTES E RECOLHIMENTO DE RESIDUOS LTDA"/>
    <x v="6"/>
    <s v="'1016045"/>
    <x v="3694"/>
    <x v="29"/>
    <x v="19"/>
    <x v="1"/>
    <x v="1"/>
    <x v="2"/>
    <x v="2"/>
    <s v="1 | 1"/>
    <x v="108"/>
    <n v="60011"/>
    <x v="1"/>
  </r>
  <r>
    <x v="1"/>
    <x v="4"/>
    <n v="-5720"/>
    <x v="50"/>
    <s v="ARUOM RIO COMERCIO E SERVICOS EM GERAL EIRELI"/>
    <x v="8"/>
    <s v="'51065"/>
    <x v="3695"/>
    <x v="1"/>
    <x v="1"/>
    <x v="1"/>
    <x v="1"/>
    <x v="1"/>
    <x v="1"/>
    <s v="1 | 1"/>
    <x v="62"/>
    <n v="70011"/>
    <x v="1"/>
  </r>
  <r>
    <x v="1"/>
    <x v="4"/>
    <n v="-5655.57"/>
    <x v="118"/>
    <s v="CLEAN AMBIENTAL"/>
    <x v="2"/>
    <s v="'1015861"/>
    <x v="1"/>
    <x v="35"/>
    <x v="20"/>
    <x v="11"/>
    <x v="11"/>
    <x v="23"/>
    <x v="19"/>
    <s v="1 | 1"/>
    <x v="141"/>
    <m/>
    <x v="0"/>
  </r>
  <r>
    <x v="1"/>
    <x v="4"/>
    <n v="-5650"/>
    <x v="90"/>
    <s v="EKO TRANSPORTES E RECOLHIMENTO DE RESIDUOS LTDA"/>
    <x v="6"/>
    <s v="'1015850"/>
    <x v="3696"/>
    <x v="29"/>
    <x v="19"/>
    <x v="1"/>
    <x v="1"/>
    <x v="2"/>
    <x v="2"/>
    <s v="1 | 1"/>
    <x v="108"/>
    <n v="60011"/>
    <x v="1"/>
  </r>
  <r>
    <x v="1"/>
    <x v="4"/>
    <n v="-5615.04"/>
    <x v="44"/>
    <s v="SECRETARIA DA RECEITA FEDERAL DO BRASIL - RFB"/>
    <x v="7"/>
    <s v="'1016265"/>
    <x v="3697"/>
    <x v="0"/>
    <x v="0"/>
    <x v="6"/>
    <x v="6"/>
    <x v="17"/>
    <x v="13"/>
    <s v="1 | 1"/>
    <x v="53"/>
    <n v="20011"/>
    <x v="1"/>
  </r>
  <r>
    <x v="1"/>
    <x v="4"/>
    <n v="-5614.7"/>
    <x v="84"/>
    <s v="LANÇAMENTO MANUAL"/>
    <x v="1"/>
    <m/>
    <x v="1361"/>
    <x v="25"/>
    <x v="18"/>
    <x v="1"/>
    <x v="1"/>
    <x v="1"/>
    <x v="1"/>
    <m/>
    <x v="102"/>
    <n v="30011"/>
    <x v="0"/>
  </r>
  <r>
    <x v="1"/>
    <x v="4"/>
    <n v="-5591.52"/>
    <x v="71"/>
    <s v="WPC SISTEMA INTEGRADO LTDA"/>
    <x v="8"/>
    <s v="'1873"/>
    <x v="3611"/>
    <x v="24"/>
    <x v="17"/>
    <x v="2"/>
    <x v="2"/>
    <x v="4"/>
    <x v="2"/>
    <s v="1 | 1"/>
    <x v="83"/>
    <n v="8006"/>
    <x v="1"/>
  </r>
  <r>
    <x v="1"/>
    <x v="4"/>
    <n v="-5547.64"/>
    <x v="21"/>
    <s v="FERIAS "/>
    <x v="4"/>
    <s v="'1015593"/>
    <x v="3667"/>
    <x v="4"/>
    <x v="4"/>
    <x v="2"/>
    <x v="2"/>
    <x v="4"/>
    <x v="2"/>
    <s v="1 | 1"/>
    <x v="25"/>
    <n v="40036"/>
    <x v="1"/>
  </r>
  <r>
    <x v="1"/>
    <x v="4"/>
    <n v="-5536.64"/>
    <x v="58"/>
    <s v="SECRETARIA MUNICIPAL DE FAZENDA"/>
    <x v="7"/>
    <s v="'1016197"/>
    <x v="3698"/>
    <x v="0"/>
    <x v="0"/>
    <x v="6"/>
    <x v="6"/>
    <x v="17"/>
    <x v="13"/>
    <s v="1 | 1"/>
    <x v="70"/>
    <n v="2001"/>
    <x v="1"/>
  </r>
  <r>
    <x v="1"/>
    <x v="4"/>
    <n v="-5454.88"/>
    <x v="91"/>
    <s v="RESCISAO"/>
    <x v="4"/>
    <s v="'1015896"/>
    <x v="3699"/>
    <x v="29"/>
    <x v="19"/>
    <x v="1"/>
    <x v="1"/>
    <x v="2"/>
    <x v="2"/>
    <s v="1 | 1"/>
    <x v="109"/>
    <n v="60013"/>
    <x v="1"/>
  </r>
  <r>
    <x v="1"/>
    <x v="4"/>
    <n v="-5429.37"/>
    <x v="2"/>
    <s v="FOLHA DE PAGAMENTO"/>
    <x v="4"/>
    <s v="'1016511"/>
    <x v="3583"/>
    <x v="7"/>
    <x v="6"/>
    <x v="1"/>
    <x v="1"/>
    <x v="2"/>
    <x v="2"/>
    <s v="1 | 1"/>
    <x v="2"/>
    <n v="3008"/>
    <x v="1"/>
  </r>
  <r>
    <x v="1"/>
    <x v="4"/>
    <n v="-5350"/>
    <x v="18"/>
    <s v="EKO TRANSPORTES E RECOLHIMENTO DE RESIDUOS LTDA"/>
    <x v="6"/>
    <s v="'1016749"/>
    <x v="3638"/>
    <x v="29"/>
    <x v="19"/>
    <x v="1"/>
    <x v="1"/>
    <x v="2"/>
    <x v="2"/>
    <s v="1 | 1"/>
    <x v="127"/>
    <n v="60012"/>
    <x v="1"/>
  </r>
  <r>
    <x v="1"/>
    <x v="4"/>
    <n v="-5339.23"/>
    <x v="37"/>
    <s v="DAS"/>
    <x v="7"/>
    <s v="'1016202"/>
    <x v="3700"/>
    <x v="0"/>
    <x v="0"/>
    <x v="6"/>
    <x v="6"/>
    <x v="17"/>
    <x v="13"/>
    <s v="1 | 1"/>
    <x v="44"/>
    <n v="20011"/>
    <x v="1"/>
  </r>
  <r>
    <x v="1"/>
    <x v="4"/>
    <n v="-5320"/>
    <x v="11"/>
    <s v="CENTRO DE CONDICIONAMENTO FISICO L.M.B. EIRELI"/>
    <x v="8"/>
    <s v="'19103"/>
    <x v="3701"/>
    <x v="5"/>
    <x v="5"/>
    <x v="2"/>
    <x v="2"/>
    <x v="10"/>
    <x v="8"/>
    <s v="1 | 1"/>
    <x v="13"/>
    <n v="3006"/>
    <x v="1"/>
  </r>
  <r>
    <x v="1"/>
    <x v="4"/>
    <n v="-5309.59"/>
    <x v="91"/>
    <s v="RESCISAO"/>
    <x v="4"/>
    <s v="'1015981"/>
    <x v="3702"/>
    <x v="29"/>
    <x v="19"/>
    <x v="1"/>
    <x v="1"/>
    <x v="2"/>
    <x v="2"/>
    <s v="1 | 1"/>
    <x v="109"/>
    <n v="60011"/>
    <x v="1"/>
  </r>
  <r>
    <x v="1"/>
    <x v="4"/>
    <n v="-5282.7"/>
    <x v="45"/>
    <s v="PREFEITURA DO RIO DE JANEIRO - IPTU"/>
    <x v="7"/>
    <s v="'1013605"/>
    <x v="1435"/>
    <x v="2"/>
    <x v="2"/>
    <x v="2"/>
    <x v="2"/>
    <x v="7"/>
    <x v="5"/>
    <s v="4 | 10"/>
    <x v="54"/>
    <n v="4004"/>
    <x v="1"/>
  </r>
  <r>
    <x v="1"/>
    <x v="4"/>
    <n v="-5270"/>
    <x v="40"/>
    <s v="EDESIO S R SANTOS SERVICOS DE TRANSPORTES E ESCRITORIO - EIRELI"/>
    <x v="11"/>
    <s v="'1016445"/>
    <x v="3657"/>
    <x v="28"/>
    <x v="16"/>
    <x v="2"/>
    <x v="2"/>
    <x v="12"/>
    <x v="10"/>
    <s v="1 | 7"/>
    <x v="48"/>
    <n v="8005"/>
    <x v="1"/>
  </r>
  <r>
    <x v="1"/>
    <x v="4"/>
    <n v="-5270"/>
    <x v="40"/>
    <s v="EDESIO S R SANTOS SERVICOS DE TRANSPORTES E ESCRITORIO - EIRELI"/>
    <x v="11"/>
    <s v="'1016445"/>
    <x v="3657"/>
    <x v="28"/>
    <x v="16"/>
    <x v="2"/>
    <x v="2"/>
    <x v="12"/>
    <x v="10"/>
    <s v="5 | 7"/>
    <x v="48"/>
    <n v="8005"/>
    <x v="1"/>
  </r>
  <r>
    <x v="1"/>
    <x v="4"/>
    <n v="-5260.93"/>
    <x v="51"/>
    <s v="BANCO VOLKSWAGEN S.A."/>
    <x v="9"/>
    <s v="'0041580680"/>
    <x v="651"/>
    <x v="0"/>
    <x v="0"/>
    <x v="7"/>
    <x v="7"/>
    <x v="18"/>
    <x v="14"/>
    <s v="49 | 58"/>
    <x v="63"/>
    <n v="20011"/>
    <x v="0"/>
  </r>
  <r>
    <x v="1"/>
    <x v="4"/>
    <n v="-5238.62"/>
    <x v="118"/>
    <s v="KIOTO AMBIENTAL LTDA"/>
    <x v="2"/>
    <s v="'1015731"/>
    <x v="1"/>
    <x v="35"/>
    <x v="20"/>
    <x v="11"/>
    <x v="11"/>
    <x v="23"/>
    <x v="19"/>
    <s v="1 | 1"/>
    <x v="141"/>
    <m/>
    <x v="0"/>
  </r>
  <r>
    <x v="1"/>
    <x v="4"/>
    <n v="-5234.97"/>
    <x v="27"/>
    <s v="FUNDO DE GARANTIA DO TEMPO DE SERVICO"/>
    <x v="4"/>
    <s v="'1016559"/>
    <x v="3703"/>
    <x v="1"/>
    <x v="1"/>
    <x v="1"/>
    <x v="1"/>
    <x v="16"/>
    <x v="12"/>
    <s v="1 | 1"/>
    <x v="42"/>
    <n v="7001"/>
    <x v="1"/>
  </r>
  <r>
    <x v="1"/>
    <x v="4"/>
    <n v="-5221.84"/>
    <x v="2"/>
    <s v="FOLHA DE PAGAMENTO"/>
    <x v="4"/>
    <s v="'1016522"/>
    <x v="3591"/>
    <x v="8"/>
    <x v="7"/>
    <x v="2"/>
    <x v="2"/>
    <x v="4"/>
    <x v="2"/>
    <s v="1 | 1"/>
    <x v="5"/>
    <n v="8003"/>
    <x v="1"/>
  </r>
  <r>
    <x v="1"/>
    <x v="4"/>
    <n v="-5200"/>
    <x v="5"/>
    <s v="EMPORIO MEGA 100 COMERCIO DE ALIMENTOS S.A."/>
    <x v="10"/>
    <s v="'63455"/>
    <x v="677"/>
    <x v="29"/>
    <x v="19"/>
    <x v="1"/>
    <x v="1"/>
    <x v="3"/>
    <x v="3"/>
    <s v="2 | 2"/>
    <x v="6"/>
    <n v="60011"/>
    <x v="1"/>
  </r>
  <r>
    <x v="1"/>
    <x v="4"/>
    <n v="-5200"/>
    <x v="5"/>
    <s v="EMPORIO MEGA 100 COMERCIO DE ALIMENTOS S.A."/>
    <x v="10"/>
    <s v="'63455"/>
    <x v="677"/>
    <x v="29"/>
    <x v="19"/>
    <x v="1"/>
    <x v="1"/>
    <x v="3"/>
    <x v="3"/>
    <s v="1 | 2"/>
    <x v="6"/>
    <n v="60011"/>
    <x v="1"/>
  </r>
  <r>
    <x v="1"/>
    <x v="4"/>
    <n v="-5096.2183333333332"/>
    <x v="29"/>
    <s v="LANÇAMENTO MANUAL"/>
    <x v="1"/>
    <m/>
    <x v="564"/>
    <x v="27"/>
    <x v="19"/>
    <x v="1"/>
    <x v="1"/>
    <x v="2"/>
    <x v="2"/>
    <m/>
    <x v="38"/>
    <n v="60021"/>
    <x v="0"/>
  </r>
  <r>
    <x v="1"/>
    <x v="4"/>
    <n v="-5079.8999999999996"/>
    <x v="94"/>
    <s v="REDE MANAUS COMERCIO DE PNEUS LTDA"/>
    <x v="10"/>
    <s v="'479226"/>
    <x v="739"/>
    <x v="1"/>
    <x v="1"/>
    <x v="1"/>
    <x v="1"/>
    <x v="1"/>
    <x v="1"/>
    <s v="1 | 6"/>
    <x v="112"/>
    <n v="70011"/>
    <x v="1"/>
  </r>
  <r>
    <x v="1"/>
    <x v="4"/>
    <n v="-5079.8999999999996"/>
    <x v="94"/>
    <s v="REDE MANAUS COMERCIO DE PNEUS LTDA"/>
    <x v="10"/>
    <s v="'479226"/>
    <x v="739"/>
    <x v="1"/>
    <x v="1"/>
    <x v="1"/>
    <x v="1"/>
    <x v="1"/>
    <x v="1"/>
    <s v="2 | 6"/>
    <x v="112"/>
    <n v="70011"/>
    <x v="1"/>
  </r>
  <r>
    <x v="1"/>
    <x v="4"/>
    <n v="-5079.8999999999996"/>
    <x v="94"/>
    <s v="REDE MANAUS COMERCIO DE PNEUS LTDA"/>
    <x v="10"/>
    <s v="'479226"/>
    <x v="739"/>
    <x v="1"/>
    <x v="1"/>
    <x v="1"/>
    <x v="1"/>
    <x v="1"/>
    <x v="1"/>
    <s v="3 | 6"/>
    <x v="112"/>
    <n v="70011"/>
    <x v="1"/>
  </r>
  <r>
    <x v="1"/>
    <x v="4"/>
    <n v="-5079.8999999999996"/>
    <x v="94"/>
    <s v="REDE MANAUS COMERCIO DE PNEUS LTDA"/>
    <x v="10"/>
    <s v="'479226"/>
    <x v="739"/>
    <x v="1"/>
    <x v="1"/>
    <x v="1"/>
    <x v="1"/>
    <x v="1"/>
    <x v="1"/>
    <s v="4 | 6"/>
    <x v="112"/>
    <n v="70011"/>
    <x v="1"/>
  </r>
  <r>
    <x v="1"/>
    <x v="4"/>
    <n v="-5079.8999999999996"/>
    <x v="94"/>
    <s v="REDE MANAUS COMERCIO DE PNEUS LTDA"/>
    <x v="10"/>
    <s v="'479226"/>
    <x v="739"/>
    <x v="1"/>
    <x v="1"/>
    <x v="1"/>
    <x v="1"/>
    <x v="1"/>
    <x v="1"/>
    <s v="5 | 6"/>
    <x v="112"/>
    <n v="70011"/>
    <x v="1"/>
  </r>
  <r>
    <x v="1"/>
    <x v="4"/>
    <n v="-5079.8999999999996"/>
    <x v="94"/>
    <s v="REDE MANAUS COMERCIO DE PNEUS LTDA"/>
    <x v="10"/>
    <s v="'479226"/>
    <x v="739"/>
    <x v="1"/>
    <x v="1"/>
    <x v="1"/>
    <x v="1"/>
    <x v="1"/>
    <x v="1"/>
    <s v="6 | 6"/>
    <x v="112"/>
    <n v="70011"/>
    <x v="1"/>
  </r>
  <r>
    <x v="1"/>
    <x v="4"/>
    <n v="-5036.93"/>
    <x v="111"/>
    <s v="TRIBUNAL REGIONAL DO TRABALHO DA 1A. REGIAO"/>
    <x v="7"/>
    <s v="'0100544-59.2022.5.01.007017052020"/>
    <x v="3704"/>
    <x v="9"/>
    <x v="8"/>
    <x v="2"/>
    <x v="2"/>
    <x v="10"/>
    <x v="8"/>
    <s v="1 | 1"/>
    <x v="132"/>
    <n v="8002"/>
    <x v="1"/>
  </r>
  <r>
    <x v="1"/>
    <x v="4"/>
    <n v="-5001.8599999999997"/>
    <x v="7"/>
    <s v="GUILHERME CARVALHO DE ALMEIDA"/>
    <x v="9"/>
    <s v="'1015646"/>
    <x v="2973"/>
    <x v="2"/>
    <x v="2"/>
    <x v="1"/>
    <x v="1"/>
    <x v="15"/>
    <x v="5"/>
    <s v="1 | 1"/>
    <x v="95"/>
    <n v="40041"/>
    <x v="1"/>
  </r>
  <r>
    <x v="1"/>
    <x v="4"/>
    <n v="-5001.8599999999997"/>
    <x v="7"/>
    <s v="GUILHERME CARVALHO DE ALMEIDA"/>
    <x v="9"/>
    <s v="'1015649"/>
    <x v="3705"/>
    <x v="2"/>
    <x v="2"/>
    <x v="1"/>
    <x v="1"/>
    <x v="15"/>
    <x v="5"/>
    <s v="1 | 1"/>
    <x v="95"/>
    <n v="40041"/>
    <x v="1"/>
  </r>
  <r>
    <x v="1"/>
    <x v="4"/>
    <n v="-5000"/>
    <x v="118"/>
    <s v="EKO TRANSPORTES E RECOLHIMENTO DE RESÃDUOS LTDA"/>
    <x v="2"/>
    <s v="'1016128"/>
    <x v="1"/>
    <x v="35"/>
    <x v="20"/>
    <x v="11"/>
    <x v="11"/>
    <x v="23"/>
    <x v="19"/>
    <s v="1 | 1"/>
    <x v="141"/>
    <m/>
    <x v="0"/>
  </r>
  <r>
    <x v="1"/>
    <x v="4"/>
    <n v="-5000"/>
    <x v="118"/>
    <s v="KIOTO AMBIENTAL LTDA"/>
    <x v="2"/>
    <s v="'1015775"/>
    <x v="1"/>
    <x v="35"/>
    <x v="20"/>
    <x v="11"/>
    <x v="11"/>
    <x v="23"/>
    <x v="19"/>
    <s v="1 | 1"/>
    <x v="141"/>
    <m/>
    <x v="0"/>
  </r>
  <r>
    <x v="1"/>
    <x v="4"/>
    <n v="-5000"/>
    <x v="119"/>
    <s v="EDESIO S R SANTOS SERVICOS DE TRANSPORTES E ESCRITORIO - EIRELI"/>
    <x v="8"/>
    <s v="'371"/>
    <x v="3706"/>
    <x v="0"/>
    <x v="0"/>
    <x v="12"/>
    <x v="12"/>
    <x v="24"/>
    <x v="20"/>
    <s v="1 | 1"/>
    <x v="142"/>
    <n v="2001"/>
    <x v="1"/>
  </r>
  <r>
    <x v="1"/>
    <x v="4"/>
    <n v="-5000"/>
    <x v="119"/>
    <s v="PADRAO AMBIENTAL COLETA E TRANSPORTES EIRELI"/>
    <x v="6"/>
    <s v="'1016144"/>
    <x v="578"/>
    <x v="0"/>
    <x v="0"/>
    <x v="12"/>
    <x v="12"/>
    <x v="24"/>
    <x v="20"/>
    <s v="1 | 1"/>
    <x v="142"/>
    <n v="2001"/>
    <x v="1"/>
  </r>
  <r>
    <x v="1"/>
    <x v="4"/>
    <n v="-5000"/>
    <x v="120"/>
    <s v="T D L SOLUCOES AMBIENTAIS EIRELI"/>
    <x v="9"/>
    <s v="'09"/>
    <x v="694"/>
    <x v="0"/>
    <x v="0"/>
    <x v="1"/>
    <x v="1"/>
    <x v="8"/>
    <x v="6"/>
    <s v="7 | 11"/>
    <x v="143"/>
    <n v="2001"/>
    <x v="1"/>
  </r>
  <r>
    <x v="1"/>
    <x v="4"/>
    <n v="-5000"/>
    <x v="76"/>
    <s v="MARINA MARCIA RODRIGUES ROCHA 96817631734"/>
    <x v="10"/>
    <s v="'6936206"/>
    <x v="3707"/>
    <x v="0"/>
    <x v="0"/>
    <x v="1"/>
    <x v="1"/>
    <x v="1"/>
    <x v="1"/>
    <s v="1 | 1"/>
    <x v="91"/>
    <n v="20013"/>
    <x v="1"/>
  </r>
  <r>
    <x v="1"/>
    <x v="4"/>
    <n v="-5000"/>
    <x v="17"/>
    <s v="ET MAGALHAES"/>
    <x v="8"/>
    <s v="'743"/>
    <x v="3708"/>
    <x v="10"/>
    <x v="9"/>
    <x v="2"/>
    <x v="2"/>
    <x v="10"/>
    <x v="8"/>
    <s v="1 | 1"/>
    <x v="20"/>
    <n v="8001"/>
    <x v="1"/>
  </r>
  <r>
    <x v="1"/>
    <x v="4"/>
    <n v="-5000"/>
    <x v="40"/>
    <s v="EDESIO S R SANTOS SERVICOS DE TRANSPORTES E ESCRITORIO - EIRELI"/>
    <x v="11"/>
    <s v="'1016445"/>
    <x v="3657"/>
    <x v="28"/>
    <x v="16"/>
    <x v="2"/>
    <x v="2"/>
    <x v="12"/>
    <x v="10"/>
    <s v="4 | 7"/>
    <x v="48"/>
    <n v="8005"/>
    <x v="1"/>
  </r>
  <r>
    <x v="1"/>
    <x v="4"/>
    <n v="-4983"/>
    <x v="71"/>
    <s v="AILTON DA SILVA NASCIMENTO 10735694702"/>
    <x v="8"/>
    <s v="'71"/>
    <x v="3709"/>
    <x v="11"/>
    <x v="6"/>
    <x v="2"/>
    <x v="2"/>
    <x v="4"/>
    <x v="2"/>
    <s v="1 | 1"/>
    <x v="83"/>
    <n v="8004"/>
    <x v="1"/>
  </r>
  <r>
    <x v="1"/>
    <x v="4"/>
    <n v="-4964.45"/>
    <x v="117"/>
    <s v="CENTRAL DE TRATAMENTO DE RESIDUOS DE BARRA MANSA S/A"/>
    <x v="8"/>
    <s v="'3483"/>
    <x v="3710"/>
    <x v="0"/>
    <x v="0"/>
    <x v="1"/>
    <x v="1"/>
    <x v="21"/>
    <x v="17"/>
    <s v="1 | 1"/>
    <x v="139"/>
    <n v="2001"/>
    <x v="1"/>
  </r>
  <r>
    <x v="1"/>
    <x v="4"/>
    <n v="-4919.46"/>
    <x v="51"/>
    <s v="BANCO BRADESCO S.A."/>
    <x v="9"/>
    <s v="'1016123"/>
    <x v="698"/>
    <x v="0"/>
    <x v="0"/>
    <x v="7"/>
    <x v="7"/>
    <x v="18"/>
    <x v="14"/>
    <s v="1 | 1"/>
    <x v="63"/>
    <n v="20011"/>
    <x v="1"/>
  </r>
  <r>
    <x v="1"/>
    <x v="4"/>
    <n v="-4897.3599999999997"/>
    <x v="2"/>
    <s v="FOLHA DE PAGAMENTO"/>
    <x v="4"/>
    <s v="'1016522"/>
    <x v="3591"/>
    <x v="27"/>
    <x v="19"/>
    <x v="1"/>
    <x v="1"/>
    <x v="2"/>
    <x v="2"/>
    <s v="1 | 1"/>
    <x v="2"/>
    <n v="60022"/>
    <x v="1"/>
  </r>
  <r>
    <x v="1"/>
    <x v="4"/>
    <n v="-4880.3999999999996"/>
    <x v="112"/>
    <s v="BIOCLEAN SERVICOS DE GERENCIAMENTO E TRATAMENTO DE RESIDUOS LTDA"/>
    <x v="8"/>
    <s v="'815"/>
    <x v="3711"/>
    <x v="0"/>
    <x v="0"/>
    <x v="1"/>
    <x v="1"/>
    <x v="21"/>
    <x v="17"/>
    <s v="1 | 1"/>
    <x v="134"/>
    <n v="20016"/>
    <x v="1"/>
  </r>
  <r>
    <x v="1"/>
    <x v="4"/>
    <n v="-4864.08"/>
    <x v="2"/>
    <s v="FOLHA DE PAGAMENTO"/>
    <x v="4"/>
    <s v="'1016526"/>
    <x v="3563"/>
    <x v="9"/>
    <x v="8"/>
    <x v="2"/>
    <x v="2"/>
    <x v="4"/>
    <x v="2"/>
    <s v="1 | 1"/>
    <x v="5"/>
    <n v="8002"/>
    <x v="1"/>
  </r>
  <r>
    <x v="1"/>
    <x v="4"/>
    <n v="-4854.74"/>
    <x v="62"/>
    <s v="FUNDO DE GARANTIA DO TEMPO DE SERVICO"/>
    <x v="4"/>
    <s v="'1015923"/>
    <x v="3712"/>
    <x v="6"/>
    <x v="1"/>
    <x v="1"/>
    <x v="1"/>
    <x v="16"/>
    <x v="12"/>
    <s v="1 | 1"/>
    <x v="74"/>
    <n v="7003"/>
    <x v="1"/>
  </r>
  <r>
    <x v="1"/>
    <x v="4"/>
    <n v="-4845.29"/>
    <x v="2"/>
    <s v="FOLHA DE PAGAMENTO"/>
    <x v="4"/>
    <s v="'1016526"/>
    <x v="3563"/>
    <x v="19"/>
    <x v="13"/>
    <x v="2"/>
    <x v="2"/>
    <x v="4"/>
    <x v="2"/>
    <s v="1 | 1"/>
    <x v="5"/>
    <n v="3003"/>
    <x v="1"/>
  </r>
  <r>
    <x v="1"/>
    <x v="4"/>
    <n v="-4836"/>
    <x v="73"/>
    <s v="SECRETARIA DA RECEITA FEDERAL DO BRASIL - RFB"/>
    <x v="7"/>
    <s v="'1016961"/>
    <x v="1385"/>
    <x v="0"/>
    <x v="0"/>
    <x v="5"/>
    <x v="5"/>
    <x v="13"/>
    <x v="11"/>
    <s v="1 | 1"/>
    <x v="85"/>
    <n v="2001"/>
    <x v="1"/>
  </r>
  <r>
    <x v="1"/>
    <x v="4"/>
    <n v="-4826.8999999999996"/>
    <x v="91"/>
    <s v="RESCISAO"/>
    <x v="4"/>
    <s v="'1015989"/>
    <x v="3713"/>
    <x v="6"/>
    <x v="1"/>
    <x v="1"/>
    <x v="1"/>
    <x v="2"/>
    <x v="2"/>
    <s v="1 | 1"/>
    <x v="109"/>
    <n v="7003"/>
    <x v="1"/>
  </r>
  <r>
    <x v="1"/>
    <x v="4"/>
    <n v="-4776.28"/>
    <x v="2"/>
    <s v="FOLHA DE PAGAMENTO"/>
    <x v="4"/>
    <s v="'1016526"/>
    <x v="3563"/>
    <x v="22"/>
    <x v="0"/>
    <x v="2"/>
    <x v="2"/>
    <x v="4"/>
    <x v="2"/>
    <s v="1 | 1"/>
    <x v="5"/>
    <n v="3002"/>
    <x v="1"/>
  </r>
  <r>
    <x v="1"/>
    <x v="4"/>
    <n v="-4718.88"/>
    <x v="111"/>
    <s v="TRIBUNAL REGIONAL DO TRABALHO DA 1A. REGIAO"/>
    <x v="7"/>
    <s v="'0101110-89.2021.5.01.00220203"/>
    <x v="3714"/>
    <x v="9"/>
    <x v="8"/>
    <x v="2"/>
    <x v="2"/>
    <x v="10"/>
    <x v="8"/>
    <s v="1 | 1"/>
    <x v="132"/>
    <n v="8002"/>
    <x v="1"/>
  </r>
  <r>
    <x v="1"/>
    <x v="4"/>
    <n v="-4692.5"/>
    <x v="14"/>
    <s v="LAURO RABHA SOCIEDADE INDIVIDUAL DE ADVOCACIA"/>
    <x v="8"/>
    <s v="'1270"/>
    <x v="3715"/>
    <x v="9"/>
    <x v="8"/>
    <x v="2"/>
    <x v="2"/>
    <x v="12"/>
    <x v="10"/>
    <s v="1 | 1"/>
    <x v="17"/>
    <n v="8002"/>
    <x v="1"/>
  </r>
  <r>
    <x v="1"/>
    <x v="4"/>
    <n v="-4661.6400000000003"/>
    <x v="48"/>
    <s v="AGUAS DO RIO 4 SPE S.A"/>
    <x v="3"/>
    <s v="'156348665"/>
    <x v="3716"/>
    <x v="2"/>
    <x v="2"/>
    <x v="1"/>
    <x v="1"/>
    <x v="15"/>
    <x v="5"/>
    <s v="1 | 1"/>
    <x v="59"/>
    <n v="40041"/>
    <x v="1"/>
  </r>
  <r>
    <x v="1"/>
    <x v="4"/>
    <n v="-4596.0200000000004"/>
    <x v="117"/>
    <s v="CENTRAL DE TRATAMENTO DE RESIDUOS DE BARRA MANSA S/A"/>
    <x v="8"/>
    <s v="'3426"/>
    <x v="3717"/>
    <x v="0"/>
    <x v="0"/>
    <x v="1"/>
    <x v="1"/>
    <x v="21"/>
    <x v="17"/>
    <s v="1 | 1"/>
    <x v="139"/>
    <n v="2001"/>
    <x v="1"/>
  </r>
  <r>
    <x v="1"/>
    <x v="4"/>
    <n v="-4492.79"/>
    <x v="28"/>
    <s v="TELEFONICA BRASIL S.A."/>
    <x v="3"/>
    <s v="'03292584692505"/>
    <x v="3718"/>
    <x v="24"/>
    <x v="17"/>
    <x v="1"/>
    <x v="1"/>
    <x v="8"/>
    <x v="6"/>
    <s v="1 | 1"/>
    <x v="33"/>
    <n v="80061"/>
    <x v="1"/>
  </r>
  <r>
    <x v="1"/>
    <x v="4"/>
    <n v="-4453.12"/>
    <x v="8"/>
    <s v="HOTELARIA ACCOR BRASIL S/A"/>
    <x v="10"/>
    <s v="'5208"/>
    <x v="3719"/>
    <x v="23"/>
    <x v="16"/>
    <x v="1"/>
    <x v="1"/>
    <x v="2"/>
    <x v="2"/>
    <s v="1 | 1"/>
    <x v="10"/>
    <n v="10021"/>
    <x v="1"/>
  </r>
  <r>
    <x v="1"/>
    <x v="4"/>
    <n v="-4411.17"/>
    <x v="2"/>
    <s v="FOLHA DE PAGAMENTO"/>
    <x v="4"/>
    <s v="'1016526"/>
    <x v="3563"/>
    <x v="21"/>
    <x v="15"/>
    <x v="2"/>
    <x v="2"/>
    <x v="4"/>
    <x v="2"/>
    <s v="1 | 1"/>
    <x v="5"/>
    <n v="3004"/>
    <x v="1"/>
  </r>
  <r>
    <x v="1"/>
    <x v="4"/>
    <n v="-4410"/>
    <x v="41"/>
    <s v="LANÇAMENTO MANUAL"/>
    <x v="1"/>
    <m/>
    <x v="1361"/>
    <x v="24"/>
    <x v="17"/>
    <x v="4"/>
    <x v="4"/>
    <x v="11"/>
    <x v="9"/>
    <m/>
    <x v="50"/>
    <n v="8006"/>
    <x v="0"/>
  </r>
  <r>
    <x v="1"/>
    <x v="4"/>
    <n v="-4408.4799999999996"/>
    <x v="37"/>
    <s v="DAS"/>
    <x v="7"/>
    <s v="'1016220"/>
    <x v="3720"/>
    <x v="0"/>
    <x v="0"/>
    <x v="6"/>
    <x v="6"/>
    <x v="17"/>
    <x v="13"/>
    <s v="1 | 1"/>
    <x v="44"/>
    <n v="20011"/>
    <x v="1"/>
  </r>
  <r>
    <x v="1"/>
    <x v="4"/>
    <n v="-4379.3599999999997"/>
    <x v="2"/>
    <s v="FOLHA DE PAGAMENTO"/>
    <x v="4"/>
    <s v="'1016511"/>
    <x v="3583"/>
    <x v="27"/>
    <x v="19"/>
    <x v="1"/>
    <x v="1"/>
    <x v="2"/>
    <x v="2"/>
    <s v="1 | 1"/>
    <x v="2"/>
    <n v="60022"/>
    <x v="1"/>
  </r>
  <r>
    <x v="1"/>
    <x v="4"/>
    <n v="-4373.62333333469"/>
    <x v="9"/>
    <s v="LANÇAMENTO MANUAL"/>
    <x v="1"/>
    <m/>
    <x v="3721"/>
    <x v="0"/>
    <x v="0"/>
    <x v="1"/>
    <x v="1"/>
    <x v="8"/>
    <x v="6"/>
    <m/>
    <x v="11"/>
    <n v="2001"/>
    <x v="0"/>
  </r>
  <r>
    <x v="1"/>
    <x v="4"/>
    <n v="-4371.28"/>
    <x v="37"/>
    <s v="DAS"/>
    <x v="7"/>
    <s v="'1016165"/>
    <x v="3722"/>
    <x v="0"/>
    <x v="0"/>
    <x v="6"/>
    <x v="6"/>
    <x v="17"/>
    <x v="13"/>
    <s v="1 | 1"/>
    <x v="44"/>
    <n v="20011"/>
    <x v="1"/>
  </r>
  <r>
    <x v="1"/>
    <x v="4"/>
    <n v="-4323.1033333333335"/>
    <x v="29"/>
    <s v="LANÇAMENTO MANUAL"/>
    <x v="1"/>
    <m/>
    <x v="564"/>
    <x v="29"/>
    <x v="19"/>
    <x v="1"/>
    <x v="1"/>
    <x v="2"/>
    <x v="2"/>
    <m/>
    <x v="38"/>
    <n v="60012"/>
    <x v="0"/>
  </r>
  <r>
    <x v="1"/>
    <x v="4"/>
    <n v="-4250.2299999999996"/>
    <x v="128"/>
    <s v="BANCO SANTANDER (BRASIL) S.A."/>
    <x v="6"/>
    <s v="'1015729"/>
    <x v="3723"/>
    <x v="0"/>
    <x v="0"/>
    <x v="2"/>
    <x v="2"/>
    <x v="5"/>
    <x v="4"/>
    <s v="1 | 1"/>
    <x v="153"/>
    <n v="20011"/>
    <x v="1"/>
  </r>
  <r>
    <x v="1"/>
    <x v="4"/>
    <n v="-4239.28"/>
    <x v="118"/>
    <s v="CLEAN AMBIENTAL"/>
    <x v="2"/>
    <s v="'1015756"/>
    <x v="1"/>
    <x v="35"/>
    <x v="20"/>
    <x v="11"/>
    <x v="11"/>
    <x v="23"/>
    <x v="19"/>
    <s v="1 | 1"/>
    <x v="141"/>
    <m/>
    <x v="0"/>
  </r>
  <r>
    <x v="1"/>
    <x v="4"/>
    <n v="-4232.7700000000004"/>
    <x v="35"/>
    <s v="SECRETARIA DA RECEITA FEDERAL DO BRASIL - RFB"/>
    <x v="7"/>
    <s v="'1016764"/>
    <x v="3673"/>
    <x v="3"/>
    <x v="3"/>
    <x v="2"/>
    <x v="2"/>
    <x v="14"/>
    <x v="12"/>
    <s v="1 | 1"/>
    <x v="41"/>
    <n v="40026"/>
    <x v="1"/>
  </r>
  <r>
    <x v="1"/>
    <x v="4"/>
    <n v="-4219.47"/>
    <x v="50"/>
    <s v="RECUPERADORA DE PECAS NOVA IRAJA LTDA"/>
    <x v="8"/>
    <s v="'5707"/>
    <x v="3724"/>
    <x v="1"/>
    <x v="1"/>
    <x v="1"/>
    <x v="1"/>
    <x v="1"/>
    <x v="1"/>
    <s v="1 | 3"/>
    <x v="62"/>
    <n v="70011"/>
    <x v="1"/>
  </r>
  <r>
    <x v="1"/>
    <x v="4"/>
    <n v="-4219"/>
    <x v="50"/>
    <s v="RECUPERADORA DE PECAS NOVA IRAJA LTDA"/>
    <x v="8"/>
    <s v="'5707"/>
    <x v="3724"/>
    <x v="1"/>
    <x v="1"/>
    <x v="1"/>
    <x v="1"/>
    <x v="1"/>
    <x v="1"/>
    <s v="2 | 3"/>
    <x v="62"/>
    <n v="70011"/>
    <x v="1"/>
  </r>
  <r>
    <x v="1"/>
    <x v="4"/>
    <n v="-4219"/>
    <x v="50"/>
    <s v="RECUPERADORA DE PECAS NOVA IRAJA LTDA"/>
    <x v="8"/>
    <s v="'5707"/>
    <x v="3724"/>
    <x v="1"/>
    <x v="1"/>
    <x v="1"/>
    <x v="1"/>
    <x v="1"/>
    <x v="1"/>
    <s v="3 | 3"/>
    <x v="62"/>
    <n v="70011"/>
    <x v="1"/>
  </r>
  <r>
    <x v="1"/>
    <x v="4"/>
    <n v="-4193.49"/>
    <x v="98"/>
    <s v="ITAU UNIBANCO S.A."/>
    <x v="9"/>
    <s v="'20230502040-TAR"/>
    <x v="708"/>
    <x v="0"/>
    <x v="0"/>
    <x v="2"/>
    <x v="2"/>
    <x v="5"/>
    <x v="4"/>
    <s v="1 | 1"/>
    <x v="117"/>
    <n v="20011"/>
    <x v="1"/>
  </r>
  <r>
    <x v="1"/>
    <x v="4"/>
    <n v="-4146.59"/>
    <x v="30"/>
    <s v="SECRETARIA DA RECEITA FEDERAL DO BRASIL - RFB"/>
    <x v="7"/>
    <s v="'1016764"/>
    <x v="3673"/>
    <x v="4"/>
    <x v="4"/>
    <x v="2"/>
    <x v="2"/>
    <x v="14"/>
    <x v="12"/>
    <s v="1 | 1"/>
    <x v="35"/>
    <n v="40036"/>
    <x v="1"/>
  </r>
  <r>
    <x v="1"/>
    <x v="4"/>
    <n v="-4121.12"/>
    <x v="35"/>
    <s v="SECRETARIA DA RECEITA FEDERAL DO BRASIL - RFB"/>
    <x v="7"/>
    <s v="'1016764"/>
    <x v="3673"/>
    <x v="27"/>
    <x v="19"/>
    <x v="1"/>
    <x v="1"/>
    <x v="16"/>
    <x v="12"/>
    <s v="1 | 1"/>
    <x v="47"/>
    <n v="60021"/>
    <x v="1"/>
  </r>
  <r>
    <x v="1"/>
    <x v="4"/>
    <n v="-4109.53"/>
    <x v="14"/>
    <s v="MELLO, BREYER &amp; ALMEIDA ADVOGADOS ASSOCIADOS"/>
    <x v="8"/>
    <s v="'1396"/>
    <x v="3679"/>
    <x v="9"/>
    <x v="8"/>
    <x v="2"/>
    <x v="2"/>
    <x v="12"/>
    <x v="10"/>
    <s v="1 | 1"/>
    <x v="17"/>
    <n v="8002"/>
    <x v="1"/>
  </r>
  <r>
    <x v="1"/>
    <x v="4"/>
    <n v="-4100"/>
    <x v="40"/>
    <s v="YURI"/>
    <x v="6"/>
    <s v="'1012758"/>
    <x v="714"/>
    <x v="28"/>
    <x v="16"/>
    <x v="2"/>
    <x v="2"/>
    <x v="12"/>
    <x v="10"/>
    <s v="1 | 1"/>
    <x v="48"/>
    <n v="8005"/>
    <x v="1"/>
  </r>
  <r>
    <x v="1"/>
    <x v="4"/>
    <n v="-4090.46"/>
    <x v="2"/>
    <s v="FOLHA DE PAGAMENTO"/>
    <x v="4"/>
    <s v="'1016508"/>
    <x v="3598"/>
    <x v="1"/>
    <x v="1"/>
    <x v="1"/>
    <x v="1"/>
    <x v="2"/>
    <x v="2"/>
    <s v="1 | 1"/>
    <x v="2"/>
    <n v="7001"/>
    <x v="1"/>
  </r>
  <r>
    <x v="1"/>
    <x v="4"/>
    <n v="-4080"/>
    <x v="14"/>
    <s v="BERITH LOURENCO MARQUES ADVOGADOS ASSOCIADOS"/>
    <x v="8"/>
    <s v="'212"/>
    <x v="3725"/>
    <x v="9"/>
    <x v="8"/>
    <x v="2"/>
    <x v="2"/>
    <x v="12"/>
    <x v="10"/>
    <s v="1 | 1"/>
    <x v="17"/>
    <n v="8002"/>
    <x v="1"/>
  </r>
  <r>
    <x v="1"/>
    <x v="4"/>
    <n v="-4068.75"/>
    <x v="22"/>
    <s v="PIPEFY MARKETING E TECNOLOGIA LTDA"/>
    <x v="3"/>
    <s v="'320054"/>
    <x v="2252"/>
    <x v="3"/>
    <x v="3"/>
    <x v="2"/>
    <x v="2"/>
    <x v="10"/>
    <x v="8"/>
    <s v="1 | 1"/>
    <x v="26"/>
    <n v="40026"/>
    <x v="1"/>
  </r>
  <r>
    <x v="1"/>
    <x v="4"/>
    <n v="-4025"/>
    <x v="50"/>
    <s v="RETRUCK RECUPERADORA DE CHASSIS E MOLAS EIRELI"/>
    <x v="8"/>
    <s v="'10018"/>
    <x v="3013"/>
    <x v="1"/>
    <x v="1"/>
    <x v="1"/>
    <x v="1"/>
    <x v="1"/>
    <x v="1"/>
    <s v="2 | 3"/>
    <x v="62"/>
    <n v="70011"/>
    <x v="1"/>
  </r>
  <r>
    <x v="1"/>
    <x v="4"/>
    <n v="-4025"/>
    <x v="50"/>
    <s v="RETRUCK RECUPERADORA DE CHASSIS E MOLAS EIRELI"/>
    <x v="8"/>
    <s v="'10018"/>
    <x v="3013"/>
    <x v="1"/>
    <x v="1"/>
    <x v="1"/>
    <x v="1"/>
    <x v="1"/>
    <x v="1"/>
    <s v="3 | 3"/>
    <x v="62"/>
    <n v="70011"/>
    <x v="1"/>
  </r>
  <r>
    <x v="1"/>
    <x v="4"/>
    <n v="-4012.7"/>
    <x v="118"/>
    <s v="CLEAN AMBIENTAL"/>
    <x v="2"/>
    <s v="'1016060"/>
    <x v="1"/>
    <x v="35"/>
    <x v="20"/>
    <x v="11"/>
    <x v="11"/>
    <x v="23"/>
    <x v="19"/>
    <s v="1 | 1"/>
    <x v="141"/>
    <m/>
    <x v="0"/>
  </r>
  <r>
    <x v="1"/>
    <x v="4"/>
    <n v="-4005.25"/>
    <x v="117"/>
    <s v="CICLUS AMBIENTAL DO BRASIL S.A."/>
    <x v="8"/>
    <s v="'2023478"/>
    <x v="3726"/>
    <x v="0"/>
    <x v="0"/>
    <x v="1"/>
    <x v="1"/>
    <x v="21"/>
    <x v="17"/>
    <s v="1 | 1"/>
    <x v="139"/>
    <n v="2001"/>
    <x v="1"/>
  </r>
  <r>
    <x v="1"/>
    <x v="4"/>
    <n v="-4000"/>
    <x v="119"/>
    <s v="EDESIO S R SANTOS SERVICOS DE TRANSPORTES E ESCRITORIO - EIRELI"/>
    <x v="6"/>
    <s v="'1015911"/>
    <x v="3589"/>
    <x v="0"/>
    <x v="0"/>
    <x v="12"/>
    <x v="12"/>
    <x v="24"/>
    <x v="20"/>
    <s v="1 | 1"/>
    <x v="142"/>
    <n v="2001"/>
    <x v="1"/>
  </r>
  <r>
    <x v="1"/>
    <x v="4"/>
    <n v="-4000"/>
    <x v="119"/>
    <s v="EDESIO S R SANTOS SERVICOS DE TRANSPORTES E ESCRITORIO - EIRELI"/>
    <x v="8"/>
    <s v="'365"/>
    <x v="3589"/>
    <x v="0"/>
    <x v="0"/>
    <x v="12"/>
    <x v="12"/>
    <x v="24"/>
    <x v="20"/>
    <s v="1 | 1"/>
    <x v="142"/>
    <n v="2001"/>
    <x v="1"/>
  </r>
  <r>
    <x v="1"/>
    <x v="4"/>
    <n v="-4000"/>
    <x v="119"/>
    <s v="SR SANTOS SERVICOS LTDA"/>
    <x v="8"/>
    <s v="'554"/>
    <x v="3572"/>
    <x v="0"/>
    <x v="0"/>
    <x v="12"/>
    <x v="12"/>
    <x v="24"/>
    <x v="20"/>
    <s v="1 | 1"/>
    <x v="142"/>
    <n v="2001"/>
    <x v="1"/>
  </r>
  <r>
    <x v="1"/>
    <x v="4"/>
    <n v="-4000"/>
    <x v="40"/>
    <s v="EDESIO S R SANTOS SERVICOS DE TRANSPORTES E ESCRITORIO - EIRELI"/>
    <x v="11"/>
    <s v="'1016445"/>
    <x v="3657"/>
    <x v="28"/>
    <x v="16"/>
    <x v="2"/>
    <x v="2"/>
    <x v="12"/>
    <x v="10"/>
    <s v="6 | 7"/>
    <x v="48"/>
    <n v="8005"/>
    <x v="1"/>
  </r>
  <r>
    <x v="1"/>
    <x v="4"/>
    <n v="-3978.08"/>
    <x v="61"/>
    <s v="MRX RODAS E RODIZIOS LTDA"/>
    <x v="10"/>
    <s v="'339"/>
    <x v="821"/>
    <x v="4"/>
    <x v="4"/>
    <x v="1"/>
    <x v="1"/>
    <x v="8"/>
    <x v="6"/>
    <s v="3 | 3"/>
    <x v="73"/>
    <n v="40031"/>
    <x v="1"/>
  </r>
  <r>
    <x v="1"/>
    <x v="4"/>
    <n v="-3977.96"/>
    <x v="61"/>
    <s v="MRX RODAS E RODIZIOS LTDA"/>
    <x v="10"/>
    <s v="'339"/>
    <x v="821"/>
    <x v="4"/>
    <x v="4"/>
    <x v="1"/>
    <x v="1"/>
    <x v="8"/>
    <x v="6"/>
    <s v="1 | 3"/>
    <x v="73"/>
    <n v="40031"/>
    <x v="1"/>
  </r>
  <r>
    <x v="1"/>
    <x v="4"/>
    <n v="-3977.96"/>
    <x v="61"/>
    <s v="MRX RODAS E RODIZIOS LTDA"/>
    <x v="10"/>
    <s v="'339"/>
    <x v="821"/>
    <x v="4"/>
    <x v="4"/>
    <x v="1"/>
    <x v="1"/>
    <x v="8"/>
    <x v="6"/>
    <s v="2 | 3"/>
    <x v="73"/>
    <n v="40031"/>
    <x v="1"/>
  </r>
  <r>
    <x v="1"/>
    <x v="4"/>
    <n v="-3972.68"/>
    <x v="120"/>
    <s v="OURO VERDE LOCACAO E SERVICO S.A."/>
    <x v="3"/>
    <s v="'700011631200"/>
    <x v="3727"/>
    <x v="0"/>
    <x v="0"/>
    <x v="1"/>
    <x v="1"/>
    <x v="8"/>
    <x v="6"/>
    <s v="1 | 1"/>
    <x v="143"/>
    <n v="2001"/>
    <x v="1"/>
  </r>
  <r>
    <x v="1"/>
    <x v="4"/>
    <n v="-3957"/>
    <x v="18"/>
    <s v="EKO TRANSPORTES E RECOLHIMENTO DE RESIDUOS LTDA"/>
    <x v="6"/>
    <s v="'1016746"/>
    <x v="3728"/>
    <x v="1"/>
    <x v="1"/>
    <x v="1"/>
    <x v="1"/>
    <x v="2"/>
    <x v="2"/>
    <s v="1 | 1"/>
    <x v="127"/>
    <n v="7001"/>
    <x v="1"/>
  </r>
  <r>
    <x v="1"/>
    <x v="4"/>
    <n v="-3950.97"/>
    <x v="62"/>
    <s v="FUNDO DE GARANTIA DO TEMPO DE SERVICO"/>
    <x v="4"/>
    <s v="'1016032"/>
    <x v="3729"/>
    <x v="29"/>
    <x v="19"/>
    <x v="1"/>
    <x v="1"/>
    <x v="16"/>
    <x v="12"/>
    <s v="1 | 1"/>
    <x v="74"/>
    <n v="60011"/>
    <x v="1"/>
  </r>
  <r>
    <x v="1"/>
    <x v="4"/>
    <n v="-3950"/>
    <x v="40"/>
    <s v="EDESIO S R SANTOS SERVICOS DE TRANSPORTES E ESCRITORIO - EIRELI"/>
    <x v="11"/>
    <s v="'1016445"/>
    <x v="3657"/>
    <x v="28"/>
    <x v="16"/>
    <x v="2"/>
    <x v="2"/>
    <x v="12"/>
    <x v="10"/>
    <s v="2 | 7"/>
    <x v="48"/>
    <n v="8005"/>
    <x v="1"/>
  </r>
  <r>
    <x v="1"/>
    <x v="4"/>
    <n v="-3950"/>
    <x v="40"/>
    <s v="EDESIO S R SANTOS SERVICOS DE TRANSPORTES E ESCRITORIO - EIRELI"/>
    <x v="11"/>
    <s v="'1016445"/>
    <x v="3657"/>
    <x v="28"/>
    <x v="16"/>
    <x v="2"/>
    <x v="2"/>
    <x v="12"/>
    <x v="10"/>
    <s v="7 | 7"/>
    <x v="48"/>
    <n v="8005"/>
    <x v="1"/>
  </r>
  <r>
    <x v="1"/>
    <x v="4"/>
    <n v="-3941.41"/>
    <x v="103"/>
    <s v="SECRETARIA DA RECEITA FEDERAL DO BRASIL - RFB"/>
    <x v="7"/>
    <s v="'1016958"/>
    <x v="605"/>
    <x v="0"/>
    <x v="0"/>
    <x v="5"/>
    <x v="5"/>
    <x v="13"/>
    <x v="11"/>
    <s v="1 | 1"/>
    <x v="122"/>
    <n v="2001"/>
    <x v="1"/>
  </r>
  <r>
    <x v="1"/>
    <x v="4"/>
    <n v="-3941"/>
    <x v="3"/>
    <s v="SODEXO PASS DO BRASIL SERVICOS E COMERCIO S.A."/>
    <x v="10"/>
    <s v="'824190"/>
    <x v="3730"/>
    <x v="29"/>
    <x v="19"/>
    <x v="1"/>
    <x v="1"/>
    <x v="3"/>
    <x v="3"/>
    <s v="1 | 1"/>
    <x v="3"/>
    <n v="60011"/>
    <x v="1"/>
  </r>
  <r>
    <x v="1"/>
    <x v="4"/>
    <n v="-3894.98"/>
    <x v="33"/>
    <s v="JAE ILHA DESCARTAVEIS E LIMPEZA LTDA"/>
    <x v="10"/>
    <s v="'543319"/>
    <x v="3731"/>
    <x v="17"/>
    <x v="2"/>
    <x v="2"/>
    <x v="2"/>
    <x v="7"/>
    <x v="5"/>
    <s v="1 | 1"/>
    <x v="39"/>
    <n v="5006"/>
    <x v="1"/>
  </r>
  <r>
    <x v="1"/>
    <x v="4"/>
    <n v="-3885.73"/>
    <x v="91"/>
    <s v="RESCISAO"/>
    <x v="4"/>
    <s v="'1016155"/>
    <x v="3732"/>
    <x v="29"/>
    <x v="19"/>
    <x v="1"/>
    <x v="1"/>
    <x v="2"/>
    <x v="2"/>
    <s v="1 | 1"/>
    <x v="109"/>
    <n v="60011"/>
    <x v="1"/>
  </r>
  <r>
    <x v="1"/>
    <x v="4"/>
    <n v="-3884.42"/>
    <x v="2"/>
    <s v="FOLHA DE PAGAMENTO"/>
    <x v="4"/>
    <s v="'1016526"/>
    <x v="3563"/>
    <x v="10"/>
    <x v="9"/>
    <x v="2"/>
    <x v="2"/>
    <x v="4"/>
    <x v="2"/>
    <s v="1 | 1"/>
    <x v="5"/>
    <n v="8001"/>
    <x v="1"/>
  </r>
  <r>
    <x v="1"/>
    <x v="4"/>
    <n v="-3879.85"/>
    <x v="35"/>
    <s v="SECRETARIA DA RECEITA FEDERAL DO BRASIL - RFB"/>
    <x v="7"/>
    <s v="'1016667"/>
    <x v="3666"/>
    <x v="3"/>
    <x v="3"/>
    <x v="2"/>
    <x v="2"/>
    <x v="14"/>
    <x v="12"/>
    <s v="1 | 1"/>
    <x v="41"/>
    <n v="40026"/>
    <x v="1"/>
  </r>
  <r>
    <x v="1"/>
    <x v="4"/>
    <n v="-3853.27"/>
    <x v="21"/>
    <s v="FERIAS "/>
    <x v="4"/>
    <s v="'1015593"/>
    <x v="3667"/>
    <x v="14"/>
    <x v="2"/>
    <x v="1"/>
    <x v="1"/>
    <x v="2"/>
    <x v="2"/>
    <s v="1 | 1"/>
    <x v="27"/>
    <n v="5005"/>
    <x v="1"/>
  </r>
  <r>
    <x v="1"/>
    <x v="4"/>
    <n v="-3827.4"/>
    <x v="117"/>
    <s v="BRASIL LIXO ZERO LTDA"/>
    <x v="8"/>
    <s v="'189"/>
    <x v="3733"/>
    <x v="0"/>
    <x v="0"/>
    <x v="1"/>
    <x v="1"/>
    <x v="21"/>
    <x v="17"/>
    <s v="1 | 1"/>
    <x v="139"/>
    <n v="2001"/>
    <x v="1"/>
  </r>
  <r>
    <x v="1"/>
    <x v="4"/>
    <n v="-3788.08"/>
    <x v="61"/>
    <s v="MRX RODAS E RODIZIOS LTDA"/>
    <x v="10"/>
    <s v="'253"/>
    <x v="821"/>
    <x v="4"/>
    <x v="4"/>
    <x v="1"/>
    <x v="1"/>
    <x v="8"/>
    <x v="6"/>
    <s v="3 | 3"/>
    <x v="73"/>
    <n v="40031"/>
    <x v="1"/>
  </r>
  <r>
    <x v="1"/>
    <x v="4"/>
    <n v="-3787.96"/>
    <x v="61"/>
    <s v="MRX RODAS E RODIZIOS LTDA"/>
    <x v="10"/>
    <s v="'253"/>
    <x v="821"/>
    <x v="4"/>
    <x v="4"/>
    <x v="1"/>
    <x v="1"/>
    <x v="8"/>
    <x v="6"/>
    <s v="1 | 3"/>
    <x v="73"/>
    <n v="40031"/>
    <x v="1"/>
  </r>
  <r>
    <x v="1"/>
    <x v="4"/>
    <n v="-3787.96"/>
    <x v="61"/>
    <s v="MRX RODAS E RODIZIOS LTDA"/>
    <x v="10"/>
    <s v="'253"/>
    <x v="821"/>
    <x v="4"/>
    <x v="4"/>
    <x v="1"/>
    <x v="1"/>
    <x v="8"/>
    <x v="6"/>
    <s v="2 | 3"/>
    <x v="73"/>
    <n v="40031"/>
    <x v="1"/>
  </r>
  <r>
    <x v="1"/>
    <x v="4"/>
    <n v="-3785.44"/>
    <x v="97"/>
    <s v="FOLHA DE PAGAMENTO"/>
    <x v="4"/>
    <s v="'1016514"/>
    <x v="3734"/>
    <x v="33"/>
    <x v="16"/>
    <x v="9"/>
    <x v="9"/>
    <x v="20"/>
    <x v="16"/>
    <s v="1 | 1"/>
    <x v="116"/>
    <n v="9001"/>
    <x v="1"/>
  </r>
  <r>
    <x v="1"/>
    <x v="4"/>
    <n v="-3742.2"/>
    <x v="35"/>
    <s v="SECRETARIA DA RECEITA FEDERAL DO BRASIL - RFB"/>
    <x v="7"/>
    <s v="'1016764"/>
    <x v="3673"/>
    <x v="4"/>
    <x v="4"/>
    <x v="2"/>
    <x v="2"/>
    <x v="14"/>
    <x v="12"/>
    <s v="1 | 1"/>
    <x v="41"/>
    <n v="40036"/>
    <x v="1"/>
  </r>
  <r>
    <x v="1"/>
    <x v="4"/>
    <n v="-3710"/>
    <x v="2"/>
    <s v="FOLHA DE PAGAMENTO"/>
    <x v="4"/>
    <s v="'1016522"/>
    <x v="3591"/>
    <x v="22"/>
    <x v="0"/>
    <x v="2"/>
    <x v="2"/>
    <x v="4"/>
    <x v="2"/>
    <s v="1 | 1"/>
    <x v="5"/>
    <n v="3002"/>
    <x v="1"/>
  </r>
  <r>
    <x v="1"/>
    <x v="4"/>
    <n v="-3680.13"/>
    <x v="27"/>
    <s v="FUNDO DE GARANTIA DO TEMPO DE SERVICO"/>
    <x v="4"/>
    <s v="'1016561"/>
    <x v="3592"/>
    <x v="29"/>
    <x v="19"/>
    <x v="1"/>
    <x v="1"/>
    <x v="16"/>
    <x v="12"/>
    <s v="1 | 1"/>
    <x v="42"/>
    <n v="60012"/>
    <x v="1"/>
  </r>
  <r>
    <x v="1"/>
    <x v="4"/>
    <n v="-3651"/>
    <x v="23"/>
    <s v="F.D.S. COMERCIO DE LIMPEZA DESCARTAVEIS EIRELI"/>
    <x v="10"/>
    <s v="'3949"/>
    <x v="3735"/>
    <x v="29"/>
    <x v="19"/>
    <x v="1"/>
    <x v="1"/>
    <x v="8"/>
    <x v="6"/>
    <s v="1 | 1"/>
    <x v="28"/>
    <n v="60014"/>
    <x v="1"/>
  </r>
  <r>
    <x v="1"/>
    <x v="4"/>
    <n v="-3648.99"/>
    <x v="27"/>
    <s v="FUNDO DE GARANTIA DO TEMPO DE SERVICO"/>
    <x v="4"/>
    <s v="'1016581"/>
    <x v="3736"/>
    <x v="27"/>
    <x v="19"/>
    <x v="1"/>
    <x v="1"/>
    <x v="16"/>
    <x v="12"/>
    <s v="1 | 1"/>
    <x v="42"/>
    <n v="60021"/>
    <x v="1"/>
  </r>
  <r>
    <x v="1"/>
    <x v="4"/>
    <n v="-3633.59"/>
    <x v="41"/>
    <s v="KABUM COMERCIO ELETRONICO S.A."/>
    <x v="10"/>
    <s v="'17206196"/>
    <x v="2260"/>
    <x v="24"/>
    <x v="17"/>
    <x v="4"/>
    <x v="4"/>
    <x v="11"/>
    <x v="9"/>
    <s v="3 | 10"/>
    <x v="50"/>
    <n v="8006"/>
    <x v="1"/>
  </r>
  <r>
    <x v="1"/>
    <x v="4"/>
    <n v="-3631.2"/>
    <x v="51"/>
    <s v="BANCO BRADESCO S.A."/>
    <x v="9"/>
    <s v="'1016033"/>
    <x v="727"/>
    <x v="0"/>
    <x v="0"/>
    <x v="7"/>
    <x v="7"/>
    <x v="18"/>
    <x v="14"/>
    <s v="1 | 1"/>
    <x v="63"/>
    <n v="20011"/>
    <x v="1"/>
  </r>
  <r>
    <x v="1"/>
    <x v="4"/>
    <n v="-3626.7"/>
    <x v="50"/>
    <s v="USIMECA - INDUSTRIA MECANICA S.A."/>
    <x v="10"/>
    <s v="'49222"/>
    <x v="3737"/>
    <x v="1"/>
    <x v="1"/>
    <x v="1"/>
    <x v="1"/>
    <x v="1"/>
    <x v="1"/>
    <s v="1 | 1"/>
    <x v="62"/>
    <n v="70011"/>
    <x v="1"/>
  </r>
  <r>
    <x v="1"/>
    <x v="4"/>
    <n v="-3614.11"/>
    <x v="37"/>
    <s v="DAS"/>
    <x v="7"/>
    <s v="'1016207"/>
    <x v="3738"/>
    <x v="0"/>
    <x v="0"/>
    <x v="6"/>
    <x v="6"/>
    <x v="17"/>
    <x v="13"/>
    <s v="1 | 1"/>
    <x v="44"/>
    <n v="20011"/>
    <x v="1"/>
  </r>
  <r>
    <x v="1"/>
    <x v="4"/>
    <n v="-3590.15"/>
    <x v="62"/>
    <s v="FUNDO DE GARANTIA DO TEMPO DE SERVICO"/>
    <x v="4"/>
    <s v="'1015922"/>
    <x v="3739"/>
    <x v="29"/>
    <x v="19"/>
    <x v="1"/>
    <x v="1"/>
    <x v="16"/>
    <x v="12"/>
    <s v="1 | 1"/>
    <x v="74"/>
    <n v="60011"/>
    <x v="1"/>
  </r>
  <r>
    <x v="1"/>
    <x v="4"/>
    <n v="-3571.28"/>
    <x v="121"/>
    <s v="COMPANHIA MUNICIPAL DE LIMPEZA URBANA - COMLURB"/>
    <x v="8"/>
    <s v="'218241"/>
    <x v="2262"/>
    <x v="0"/>
    <x v="0"/>
    <x v="2"/>
    <x v="2"/>
    <x v="5"/>
    <x v="4"/>
    <s v="3 | 12"/>
    <x v="144"/>
    <n v="2001"/>
    <x v="1"/>
  </r>
  <r>
    <x v="1"/>
    <x v="4"/>
    <n v="-3570"/>
    <x v="50"/>
    <s v="IMPERIO DIESEL AUTO-PECAS E COMERCIO"/>
    <x v="10"/>
    <s v="'141092"/>
    <x v="3740"/>
    <x v="1"/>
    <x v="1"/>
    <x v="1"/>
    <x v="1"/>
    <x v="1"/>
    <x v="1"/>
    <s v="1 | 1"/>
    <x v="62"/>
    <n v="70011"/>
    <x v="1"/>
  </r>
  <r>
    <x v="1"/>
    <x v="4"/>
    <n v="-3560"/>
    <x v="90"/>
    <s v="EKO TRANSPORTES E RECOLHIMENTO DE RESIDUOS LTDA"/>
    <x v="6"/>
    <s v="'1015706"/>
    <x v="3741"/>
    <x v="29"/>
    <x v="19"/>
    <x v="1"/>
    <x v="1"/>
    <x v="2"/>
    <x v="2"/>
    <s v="1 | 1"/>
    <x v="108"/>
    <n v="60011"/>
    <x v="1"/>
  </r>
  <r>
    <x v="1"/>
    <x v="4"/>
    <n v="-3555.17"/>
    <x v="50"/>
    <s v="DANIEL DA PRIMAVERA DIESEL LTDA"/>
    <x v="10"/>
    <s v="'6817"/>
    <x v="3742"/>
    <x v="1"/>
    <x v="1"/>
    <x v="1"/>
    <x v="1"/>
    <x v="1"/>
    <x v="1"/>
    <s v="1 | 3"/>
    <x v="62"/>
    <n v="70011"/>
    <x v="1"/>
  </r>
  <r>
    <x v="1"/>
    <x v="4"/>
    <n v="-3555.17"/>
    <x v="50"/>
    <s v="DANIEL DA PRIMAVERA DIESEL LTDA"/>
    <x v="10"/>
    <s v="'6817"/>
    <x v="3742"/>
    <x v="1"/>
    <x v="1"/>
    <x v="1"/>
    <x v="1"/>
    <x v="1"/>
    <x v="1"/>
    <s v="2 | 3"/>
    <x v="62"/>
    <n v="70011"/>
    <x v="1"/>
  </r>
  <r>
    <x v="1"/>
    <x v="4"/>
    <n v="-3555.17"/>
    <x v="50"/>
    <s v="DANIEL DA PRIMAVERA DIESEL LTDA"/>
    <x v="10"/>
    <s v="'6817"/>
    <x v="3742"/>
    <x v="1"/>
    <x v="1"/>
    <x v="1"/>
    <x v="1"/>
    <x v="1"/>
    <x v="1"/>
    <s v="3 | 3"/>
    <x v="62"/>
    <n v="70011"/>
    <x v="1"/>
  </r>
  <r>
    <x v="1"/>
    <x v="4"/>
    <n v="-3547.05"/>
    <x v="56"/>
    <s v="PIRES E VIDAL ASSESSORIA E EMPREENDIMENTOS LTDA"/>
    <x v="8"/>
    <s v="'4330"/>
    <x v="3743"/>
    <x v="12"/>
    <x v="10"/>
    <x v="1"/>
    <x v="1"/>
    <x v="3"/>
    <x v="3"/>
    <s v="1 | 1"/>
    <x v="97"/>
    <n v="30051"/>
    <x v="1"/>
  </r>
  <r>
    <x v="1"/>
    <x v="4"/>
    <n v="-3500.75"/>
    <x v="8"/>
    <s v="COMISSÃƒO"/>
    <x v="6"/>
    <s v="'1016696"/>
    <x v="3633"/>
    <x v="3"/>
    <x v="3"/>
    <x v="1"/>
    <x v="1"/>
    <x v="2"/>
    <x v="2"/>
    <s v="1 | 1"/>
    <x v="10"/>
    <n v="4002"/>
    <x v="1"/>
  </r>
  <r>
    <x v="1"/>
    <x v="4"/>
    <n v="-3500"/>
    <x v="17"/>
    <s v="JOAO PEDRO DE MACEDO PONTES 13509702719"/>
    <x v="8"/>
    <s v="'141"/>
    <x v="3744"/>
    <x v="10"/>
    <x v="9"/>
    <x v="2"/>
    <x v="2"/>
    <x v="10"/>
    <x v="8"/>
    <s v="1 | 1"/>
    <x v="20"/>
    <n v="8001"/>
    <x v="1"/>
  </r>
  <r>
    <x v="1"/>
    <x v="4"/>
    <n v="-3500"/>
    <x v="67"/>
    <s v="VIDA VERDE SERVICOS EMPRESARIAIS EIRELI"/>
    <x v="3"/>
    <s v="'0144"/>
    <x v="3745"/>
    <x v="23"/>
    <x v="16"/>
    <x v="2"/>
    <x v="2"/>
    <x v="10"/>
    <x v="8"/>
    <s v="1 | 1"/>
    <x v="79"/>
    <n v="1002"/>
    <x v="1"/>
  </r>
  <r>
    <x v="1"/>
    <x v="4"/>
    <n v="-3500"/>
    <x v="95"/>
    <s v="GAMALIEL DOS SANTOS SILVA EIRELI"/>
    <x v="8"/>
    <s v="'53014"/>
    <x v="3011"/>
    <x v="1"/>
    <x v="1"/>
    <x v="1"/>
    <x v="1"/>
    <x v="1"/>
    <x v="1"/>
    <s v="1 | 1"/>
    <x v="113"/>
    <n v="70011"/>
    <x v="1"/>
  </r>
  <r>
    <x v="1"/>
    <x v="4"/>
    <n v="-3483"/>
    <x v="28"/>
    <s v="JIVE TELECOMUNICACOES DO BRASIL LTDA."/>
    <x v="3"/>
    <s v="'IN7101976794"/>
    <x v="3746"/>
    <x v="24"/>
    <x v="17"/>
    <x v="1"/>
    <x v="1"/>
    <x v="8"/>
    <x v="6"/>
    <s v="1 | 1"/>
    <x v="33"/>
    <n v="80061"/>
    <x v="1"/>
  </r>
  <r>
    <x v="1"/>
    <x v="4"/>
    <n v="-3462"/>
    <x v="2"/>
    <s v="FOLHA DE PAGAMENTO"/>
    <x v="4"/>
    <s v="'1016522"/>
    <x v="3591"/>
    <x v="19"/>
    <x v="13"/>
    <x v="2"/>
    <x v="2"/>
    <x v="4"/>
    <x v="2"/>
    <s v="1 | 1"/>
    <x v="5"/>
    <n v="3003"/>
    <x v="1"/>
  </r>
  <r>
    <x v="1"/>
    <x v="4"/>
    <n v="-3401.65"/>
    <x v="118"/>
    <s v="CLEAN AMBIENTAL"/>
    <x v="2"/>
    <s v="'1016296"/>
    <x v="1"/>
    <x v="35"/>
    <x v="20"/>
    <x v="11"/>
    <x v="11"/>
    <x v="23"/>
    <x v="19"/>
    <s v="1 | 1"/>
    <x v="141"/>
    <m/>
    <x v="0"/>
  </r>
  <r>
    <x v="1"/>
    <x v="4"/>
    <n v="-3365.68"/>
    <x v="51"/>
    <s v="BANCO VOLKSWAGEN S.A."/>
    <x v="9"/>
    <s v="'1001131"/>
    <x v="741"/>
    <x v="0"/>
    <x v="0"/>
    <x v="7"/>
    <x v="7"/>
    <x v="18"/>
    <x v="14"/>
    <s v="49 | 60"/>
    <x v="63"/>
    <n v="20011"/>
    <x v="0"/>
  </r>
  <r>
    <x v="1"/>
    <x v="4"/>
    <n v="-3352.28"/>
    <x v="78"/>
    <s v="SUL AMERICA COMPANHIA DE SEGURO SAUDE"/>
    <x v="3"/>
    <s v="'19881214492330"/>
    <x v="742"/>
    <x v="23"/>
    <x v="16"/>
    <x v="2"/>
    <x v="2"/>
    <x v="4"/>
    <x v="2"/>
    <s v="1 | 1"/>
    <x v="93"/>
    <n v="1002"/>
    <x v="1"/>
  </r>
  <r>
    <x v="1"/>
    <x v="4"/>
    <n v="-3291.99"/>
    <x v="21"/>
    <s v="FERIAS "/>
    <x v="4"/>
    <s v="'1015813"/>
    <x v="3747"/>
    <x v="29"/>
    <x v="19"/>
    <x v="1"/>
    <x v="1"/>
    <x v="2"/>
    <x v="2"/>
    <s v="1 | 1"/>
    <x v="27"/>
    <n v="60011"/>
    <x v="1"/>
  </r>
  <r>
    <x v="1"/>
    <x v="4"/>
    <n v="-3264.99"/>
    <x v="2"/>
    <s v="FOLHA DE PAGAMENTO"/>
    <x v="4"/>
    <s v="'1016522"/>
    <x v="3591"/>
    <x v="12"/>
    <x v="10"/>
    <x v="2"/>
    <x v="2"/>
    <x v="4"/>
    <x v="2"/>
    <s v="1 | 1"/>
    <x v="5"/>
    <n v="3005"/>
    <x v="1"/>
  </r>
  <r>
    <x v="1"/>
    <x v="4"/>
    <n v="-3263.16"/>
    <x v="66"/>
    <s v="ITAU UNIBANCO S.A."/>
    <x v="9"/>
    <s v="'16827104"/>
    <x v="745"/>
    <x v="23"/>
    <x v="16"/>
    <x v="7"/>
    <x v="7"/>
    <x v="18"/>
    <x v="14"/>
    <s v="10 | 60"/>
    <x v="78"/>
    <n v="1002"/>
    <x v="1"/>
  </r>
  <r>
    <x v="1"/>
    <x v="4"/>
    <n v="-3250"/>
    <x v="50"/>
    <s v="VOLKAR COMERCIO DE AUTO PECAS LTDA"/>
    <x v="10"/>
    <s v="'16945"/>
    <x v="3748"/>
    <x v="1"/>
    <x v="1"/>
    <x v="1"/>
    <x v="1"/>
    <x v="1"/>
    <x v="1"/>
    <s v="1 | 2"/>
    <x v="62"/>
    <n v="70011"/>
    <x v="1"/>
  </r>
  <r>
    <x v="1"/>
    <x v="4"/>
    <n v="-3250"/>
    <x v="50"/>
    <s v="VOLKAR COMERCIO DE AUTO PECAS LTDA"/>
    <x v="10"/>
    <s v="'16945"/>
    <x v="3748"/>
    <x v="1"/>
    <x v="1"/>
    <x v="1"/>
    <x v="1"/>
    <x v="1"/>
    <x v="1"/>
    <s v="2 | 2"/>
    <x v="62"/>
    <n v="70011"/>
    <x v="1"/>
  </r>
  <r>
    <x v="1"/>
    <x v="4"/>
    <n v="-3234.72"/>
    <x v="58"/>
    <s v="SECRETARIA MUNICIPAL DE FAZENDA"/>
    <x v="7"/>
    <s v="'1016195"/>
    <x v="3749"/>
    <x v="0"/>
    <x v="0"/>
    <x v="6"/>
    <x v="6"/>
    <x v="17"/>
    <x v="13"/>
    <s v="1 | 1"/>
    <x v="70"/>
    <n v="2001"/>
    <x v="1"/>
  </r>
  <r>
    <x v="1"/>
    <x v="4"/>
    <n v="-3228.19"/>
    <x v="44"/>
    <s v="SECRETARIA DA RECEITA FEDERAL DO BRASIL - RFB"/>
    <x v="7"/>
    <s v="'1016266"/>
    <x v="3750"/>
    <x v="0"/>
    <x v="0"/>
    <x v="6"/>
    <x v="6"/>
    <x v="17"/>
    <x v="13"/>
    <s v="1 | 1"/>
    <x v="53"/>
    <n v="20011"/>
    <x v="1"/>
  </r>
  <r>
    <x v="1"/>
    <x v="4"/>
    <n v="-3215.33"/>
    <x v="34"/>
    <s v="UNIMED-RIO COOPERATIVA DE TRABALHO MEDICO DO RIO DE JANEIRO LTDA"/>
    <x v="8"/>
    <s v="'34789142"/>
    <x v="3751"/>
    <x v="29"/>
    <x v="19"/>
    <x v="1"/>
    <x v="1"/>
    <x v="3"/>
    <x v="3"/>
    <s v="1 | 1"/>
    <x v="49"/>
    <n v="60011"/>
    <x v="1"/>
  </r>
  <r>
    <x v="1"/>
    <x v="4"/>
    <n v="-3215.22"/>
    <x v="35"/>
    <s v="SECRETARIA DA RECEITA FEDERAL DO BRASIL - RFB"/>
    <x v="7"/>
    <s v="'1016667"/>
    <x v="3666"/>
    <x v="23"/>
    <x v="16"/>
    <x v="2"/>
    <x v="2"/>
    <x v="14"/>
    <x v="12"/>
    <s v="1 | 1"/>
    <x v="41"/>
    <n v="1002"/>
    <x v="1"/>
  </r>
  <r>
    <x v="1"/>
    <x v="4"/>
    <n v="-3215.22"/>
    <x v="35"/>
    <s v="SECRETARIA DA RECEITA FEDERAL DO BRASIL - RFB"/>
    <x v="7"/>
    <s v="'1016766"/>
    <x v="3567"/>
    <x v="23"/>
    <x v="16"/>
    <x v="2"/>
    <x v="2"/>
    <x v="14"/>
    <x v="12"/>
    <s v="1 | 1"/>
    <x v="41"/>
    <n v="1002"/>
    <x v="1"/>
  </r>
  <r>
    <x v="1"/>
    <x v="4"/>
    <n v="-3208.6624999999999"/>
    <x v="29"/>
    <s v="LANÇAMENTO MANUAL"/>
    <x v="1"/>
    <m/>
    <x v="564"/>
    <x v="3"/>
    <x v="3"/>
    <x v="2"/>
    <x v="2"/>
    <x v="4"/>
    <x v="2"/>
    <m/>
    <x v="34"/>
    <n v="40026"/>
    <x v="0"/>
  </r>
  <r>
    <x v="1"/>
    <x v="4"/>
    <n v="-3207.9"/>
    <x v="3"/>
    <s v="VR BENEFICIOS E SERVICOS DE PROCESSAMENTO S.A"/>
    <x v="11"/>
    <s v="'1015591"/>
    <x v="3752"/>
    <x v="29"/>
    <x v="19"/>
    <x v="1"/>
    <x v="1"/>
    <x v="3"/>
    <x v="3"/>
    <s v="1 | 1"/>
    <x v="3"/>
    <n v="60013"/>
    <x v="1"/>
  </r>
  <r>
    <x v="1"/>
    <x v="4"/>
    <n v="-3206"/>
    <x v="50"/>
    <s v="LUAN FERRAGENS FERRAMENTAS E REFRIGERACAO LTDA"/>
    <x v="10"/>
    <s v="'17490"/>
    <x v="3753"/>
    <x v="1"/>
    <x v="1"/>
    <x v="1"/>
    <x v="1"/>
    <x v="1"/>
    <x v="1"/>
    <s v="1 | 1"/>
    <x v="62"/>
    <n v="70011"/>
    <x v="1"/>
  </r>
  <r>
    <x v="1"/>
    <x v="4"/>
    <n v="-3192.67"/>
    <x v="3"/>
    <s v="SODEXO PASS DO BRASIL SERVICOS E COMERCIO S.A."/>
    <x v="10"/>
    <s v="'931165"/>
    <x v="3754"/>
    <x v="29"/>
    <x v="19"/>
    <x v="1"/>
    <x v="1"/>
    <x v="3"/>
    <x v="3"/>
    <s v="1 | 1"/>
    <x v="3"/>
    <n v="60011"/>
    <x v="1"/>
  </r>
  <r>
    <x v="1"/>
    <x v="4"/>
    <n v="-3173.53"/>
    <x v="50"/>
    <s v="AUTO MOLAS VIGO COMERCIO DE AUTOPECAS E SERVICOS LTDA"/>
    <x v="10"/>
    <s v="'80287"/>
    <x v="3755"/>
    <x v="1"/>
    <x v="1"/>
    <x v="1"/>
    <x v="1"/>
    <x v="1"/>
    <x v="1"/>
    <s v="1 | 1"/>
    <x v="62"/>
    <n v="70011"/>
    <x v="1"/>
  </r>
  <r>
    <x v="1"/>
    <x v="4"/>
    <n v="-3173.17"/>
    <x v="50"/>
    <s v="AUTO MOLAS VIGO COMERCIO DE AUTOPECAS E SERVICOS LTDA"/>
    <x v="10"/>
    <s v="'79800"/>
    <x v="3755"/>
    <x v="1"/>
    <x v="1"/>
    <x v="1"/>
    <x v="1"/>
    <x v="1"/>
    <x v="1"/>
    <s v="1 | 1"/>
    <x v="62"/>
    <n v="70011"/>
    <x v="1"/>
  </r>
  <r>
    <x v="1"/>
    <x v="4"/>
    <n v="-3138"/>
    <x v="69"/>
    <s v="WBSF SERVICOS DE ESCRITORIO E APOIO ADMINISTRATIVO LTDA"/>
    <x v="8"/>
    <s v="'112"/>
    <x v="3756"/>
    <x v="25"/>
    <x v="18"/>
    <x v="2"/>
    <x v="2"/>
    <x v="12"/>
    <x v="10"/>
    <s v="1 | 1"/>
    <x v="81"/>
    <n v="3001"/>
    <x v="1"/>
  </r>
  <r>
    <x v="1"/>
    <x v="4"/>
    <n v="-3119.39"/>
    <x v="47"/>
    <s v="INSTITUTO NACIONAL DO SEGURO SOCIAL - INSS"/>
    <x v="7"/>
    <s v="'1016251"/>
    <x v="3757"/>
    <x v="0"/>
    <x v="0"/>
    <x v="6"/>
    <x v="6"/>
    <x v="17"/>
    <x v="13"/>
    <s v="1 | 1"/>
    <x v="56"/>
    <n v="20011"/>
    <x v="1"/>
  </r>
  <r>
    <x v="1"/>
    <x v="4"/>
    <n v="-3119.39"/>
    <x v="47"/>
    <s v="INSTITUTO NACIONAL DO SEGURO SOCIAL - INSS"/>
    <x v="7"/>
    <s v="'1016252"/>
    <x v="3758"/>
    <x v="0"/>
    <x v="0"/>
    <x v="6"/>
    <x v="6"/>
    <x v="17"/>
    <x v="13"/>
    <s v="1 | 1"/>
    <x v="56"/>
    <n v="20011"/>
    <x v="1"/>
  </r>
  <r>
    <x v="1"/>
    <x v="4"/>
    <n v="-3097.61"/>
    <x v="118"/>
    <s v="CLEAN AMBIENTAL"/>
    <x v="2"/>
    <s v="'1016367"/>
    <x v="1"/>
    <x v="35"/>
    <x v="20"/>
    <x v="11"/>
    <x v="11"/>
    <x v="23"/>
    <x v="19"/>
    <s v="1 | 1"/>
    <x v="141"/>
    <m/>
    <x v="0"/>
  </r>
  <r>
    <x v="1"/>
    <x v="4"/>
    <n v="-3097.5"/>
    <x v="118"/>
    <s v="CLEAN AMBIENTAL"/>
    <x v="2"/>
    <s v="'1016037"/>
    <x v="1"/>
    <x v="35"/>
    <x v="20"/>
    <x v="11"/>
    <x v="11"/>
    <x v="23"/>
    <x v="19"/>
    <s v="1 | 1"/>
    <x v="141"/>
    <m/>
    <x v="0"/>
  </r>
  <r>
    <x v="1"/>
    <x v="4"/>
    <n v="-3087.12"/>
    <x v="47"/>
    <s v="INSTITUTO NACIONAL DO SEGURO SOCIAL - INSS"/>
    <x v="7"/>
    <s v="'1016249"/>
    <x v="3759"/>
    <x v="0"/>
    <x v="0"/>
    <x v="6"/>
    <x v="6"/>
    <x v="17"/>
    <x v="13"/>
    <s v="1 | 1"/>
    <x v="56"/>
    <n v="20011"/>
    <x v="1"/>
  </r>
  <r>
    <x v="1"/>
    <x v="4"/>
    <n v="-3087.12"/>
    <x v="47"/>
    <s v="INSTITUTO NACIONAL DO SEGURO SOCIAL - INSS"/>
    <x v="7"/>
    <s v="'1016250"/>
    <x v="3760"/>
    <x v="0"/>
    <x v="0"/>
    <x v="6"/>
    <x v="6"/>
    <x v="17"/>
    <x v="13"/>
    <s v="1 | 1"/>
    <x v="56"/>
    <n v="20011"/>
    <x v="1"/>
  </r>
  <r>
    <x v="1"/>
    <x v="4"/>
    <n v="-3079.39"/>
    <x v="35"/>
    <s v="SECRETARIA DA RECEITA FEDERAL DO BRASIL - RFB"/>
    <x v="7"/>
    <s v="'1016766"/>
    <x v="3567"/>
    <x v="10"/>
    <x v="9"/>
    <x v="2"/>
    <x v="2"/>
    <x v="14"/>
    <x v="12"/>
    <s v="1 | 1"/>
    <x v="41"/>
    <n v="8001"/>
    <x v="1"/>
  </r>
  <r>
    <x v="1"/>
    <x v="4"/>
    <n v="-3066.11"/>
    <x v="44"/>
    <s v="SECRETARIA DA RECEITA FEDERAL DO BRASIL - RFB"/>
    <x v="7"/>
    <s v="'1016270"/>
    <x v="3761"/>
    <x v="0"/>
    <x v="0"/>
    <x v="6"/>
    <x v="6"/>
    <x v="17"/>
    <x v="13"/>
    <s v="1 | 1"/>
    <x v="53"/>
    <n v="20011"/>
    <x v="1"/>
  </r>
  <r>
    <x v="1"/>
    <x v="4"/>
    <n v="-3039.03"/>
    <x v="8"/>
    <s v="AMI3 SOLUCOES AMBIENTAIS E TRANSPORTE DE RESIDUOS LTDA"/>
    <x v="6"/>
    <s v="'1012829"/>
    <x v="583"/>
    <x v="23"/>
    <x v="16"/>
    <x v="1"/>
    <x v="1"/>
    <x v="2"/>
    <x v="2"/>
    <s v="5 | 19"/>
    <x v="10"/>
    <n v="10021"/>
    <x v="1"/>
  </r>
  <r>
    <x v="1"/>
    <x v="4"/>
    <n v="-3025.68"/>
    <x v="27"/>
    <s v="FUNDO DE GARANTIA DO TEMPO DE SERVICO"/>
    <x v="4"/>
    <s v="'1016581"/>
    <x v="3736"/>
    <x v="4"/>
    <x v="4"/>
    <x v="2"/>
    <x v="2"/>
    <x v="14"/>
    <x v="12"/>
    <s v="1 | 1"/>
    <x v="32"/>
    <n v="40036"/>
    <x v="1"/>
  </r>
  <r>
    <x v="1"/>
    <x v="4"/>
    <n v="-3020"/>
    <x v="105"/>
    <s v="LEANDRO ASSIS DA SILVA TEIXEIRA 08335759707"/>
    <x v="10"/>
    <s v="'165"/>
    <x v="3114"/>
    <x v="6"/>
    <x v="1"/>
    <x v="1"/>
    <x v="1"/>
    <x v="8"/>
    <x v="6"/>
    <s v="1 | 1"/>
    <x v="124"/>
    <n v="7003"/>
    <x v="1"/>
  </r>
  <r>
    <x v="1"/>
    <x v="4"/>
    <n v="-3020"/>
    <x v="105"/>
    <s v="LEANDRO ASSIS DA SILVA TEIXEIRA 08335759707"/>
    <x v="10"/>
    <s v="'169"/>
    <x v="3114"/>
    <x v="6"/>
    <x v="1"/>
    <x v="1"/>
    <x v="1"/>
    <x v="8"/>
    <x v="6"/>
    <s v="1 | 1"/>
    <x v="124"/>
    <n v="7003"/>
    <x v="1"/>
  </r>
  <r>
    <x v="1"/>
    <x v="4"/>
    <n v="-3017.25"/>
    <x v="3"/>
    <s v="SODEXO PASS DO BRASIL SERVICOS E COMERCIO S.A."/>
    <x v="10"/>
    <s v="'931144"/>
    <x v="3681"/>
    <x v="18"/>
    <x v="12"/>
    <x v="2"/>
    <x v="2"/>
    <x v="6"/>
    <x v="3"/>
    <s v="1 | 1"/>
    <x v="8"/>
    <n v="4001"/>
    <x v="1"/>
  </r>
  <r>
    <x v="1"/>
    <x v="4"/>
    <n v="-3000"/>
    <x v="24"/>
    <s v="INSTITUTO PARA DEMOCRATIZACAO DE INFORMACOES SOBRE SANEAMENTO BASICO E MEIO AMBIENTE - WEB-RESOL"/>
    <x v="8"/>
    <s v="'17"/>
    <x v="3762"/>
    <x v="0"/>
    <x v="0"/>
    <x v="2"/>
    <x v="2"/>
    <x v="12"/>
    <x v="10"/>
    <s v="1 | 1"/>
    <x v="29"/>
    <n v="20011"/>
    <x v="1"/>
  </r>
  <r>
    <x v="1"/>
    <x v="4"/>
    <n v="-3000"/>
    <x v="117"/>
    <s v="BRASIL LIXO ZERO LTDA"/>
    <x v="8"/>
    <s v="'190"/>
    <x v="3733"/>
    <x v="0"/>
    <x v="0"/>
    <x v="1"/>
    <x v="1"/>
    <x v="21"/>
    <x v="17"/>
    <s v="1 | 1"/>
    <x v="139"/>
    <n v="2001"/>
    <x v="1"/>
  </r>
  <r>
    <x v="1"/>
    <x v="4"/>
    <n v="-3000"/>
    <x v="111"/>
    <s v="PROCESSO"/>
    <x v="16"/>
    <s v="'0100168-15.2023.5.01.0078"/>
    <x v="3763"/>
    <x v="9"/>
    <x v="8"/>
    <x v="2"/>
    <x v="2"/>
    <x v="10"/>
    <x v="8"/>
    <s v="1 | 4"/>
    <x v="132"/>
    <n v="8002"/>
    <x v="1"/>
  </r>
  <r>
    <x v="1"/>
    <x v="4"/>
    <n v="-3000"/>
    <x v="111"/>
    <s v="PROCESSO"/>
    <x v="16"/>
    <s v="'0100168-15.2023.5.01.0078"/>
    <x v="3763"/>
    <x v="9"/>
    <x v="8"/>
    <x v="2"/>
    <x v="2"/>
    <x v="10"/>
    <x v="8"/>
    <s v="2 | 4"/>
    <x v="132"/>
    <n v="8002"/>
    <x v="1"/>
  </r>
  <r>
    <x v="1"/>
    <x v="4"/>
    <n v="-3000"/>
    <x v="111"/>
    <s v="PROCESSO"/>
    <x v="16"/>
    <s v="'0100168-15.2023.5.01.0078"/>
    <x v="3763"/>
    <x v="9"/>
    <x v="8"/>
    <x v="2"/>
    <x v="2"/>
    <x v="10"/>
    <x v="8"/>
    <s v="3 | 4"/>
    <x v="132"/>
    <n v="8002"/>
    <x v="1"/>
  </r>
  <r>
    <x v="1"/>
    <x v="4"/>
    <n v="-3000"/>
    <x v="111"/>
    <s v="PROCESSO"/>
    <x v="16"/>
    <s v="'0100168-15.2023.5.01.0078"/>
    <x v="3763"/>
    <x v="9"/>
    <x v="8"/>
    <x v="2"/>
    <x v="2"/>
    <x v="10"/>
    <x v="8"/>
    <s v="4 | 4"/>
    <x v="132"/>
    <n v="8002"/>
    <x v="1"/>
  </r>
  <r>
    <x v="1"/>
    <x v="4"/>
    <n v="-3000"/>
    <x v="120"/>
    <s v="T D L SOLUCOES AMBIENTAIS EIRELI"/>
    <x v="9"/>
    <s v="'1011533"/>
    <x v="759"/>
    <x v="0"/>
    <x v="0"/>
    <x v="1"/>
    <x v="1"/>
    <x v="8"/>
    <x v="6"/>
    <s v="8 | 12"/>
    <x v="143"/>
    <n v="2001"/>
    <x v="1"/>
  </r>
  <r>
    <x v="1"/>
    <x v="4"/>
    <n v="-3000"/>
    <x v="17"/>
    <s v="GENAIR MARTINS DA SILVA JUNIOR"/>
    <x v="9"/>
    <s v="'1014438"/>
    <x v="1501"/>
    <x v="5"/>
    <x v="5"/>
    <x v="2"/>
    <x v="2"/>
    <x v="10"/>
    <x v="8"/>
    <s v="4 | 5"/>
    <x v="20"/>
    <n v="3006"/>
    <x v="1"/>
  </r>
  <r>
    <x v="1"/>
    <x v="4"/>
    <n v="-3000"/>
    <x v="19"/>
    <s v="MARCIA DIAS ALMEIDA KEDE"/>
    <x v="5"/>
    <s v="'1012743"/>
    <x v="761"/>
    <x v="0"/>
    <x v="0"/>
    <x v="2"/>
    <x v="2"/>
    <x v="10"/>
    <x v="8"/>
    <s v="1 | 1"/>
    <x v="22"/>
    <n v="2001"/>
    <x v="1"/>
  </r>
  <r>
    <x v="1"/>
    <x v="4"/>
    <n v="-3000"/>
    <x v="63"/>
    <s v="LANÇAMENTO MANUAL"/>
    <x v="1"/>
    <m/>
    <x v="1361"/>
    <x v="25"/>
    <x v="18"/>
    <x v="1"/>
    <x v="1"/>
    <x v="1"/>
    <x v="1"/>
    <m/>
    <x v="75"/>
    <n v="30011"/>
    <x v="0"/>
  </r>
  <r>
    <x v="1"/>
    <x v="4"/>
    <n v="-2995.0633333333335"/>
    <x v="29"/>
    <s v="LANÇAMENTO MANUAL"/>
    <x v="1"/>
    <m/>
    <x v="564"/>
    <x v="4"/>
    <x v="4"/>
    <x v="2"/>
    <x v="2"/>
    <x v="4"/>
    <x v="2"/>
    <m/>
    <x v="34"/>
    <n v="40036"/>
    <x v="0"/>
  </r>
  <r>
    <x v="1"/>
    <x v="4"/>
    <n v="-2968.15"/>
    <x v="19"/>
    <s v="BRF - CONSULTORIA EMPRESARIAL LTDA"/>
    <x v="8"/>
    <s v="'74"/>
    <x v="3764"/>
    <x v="9"/>
    <x v="8"/>
    <x v="2"/>
    <x v="2"/>
    <x v="10"/>
    <x v="8"/>
    <s v="1 | 1"/>
    <x v="22"/>
    <n v="8002"/>
    <x v="1"/>
  </r>
  <r>
    <x v="1"/>
    <x v="4"/>
    <n v="-2952.7"/>
    <x v="111"/>
    <s v="PROCESSO"/>
    <x v="16"/>
    <s v="'0100836-34.2021.5.01.00202306"/>
    <x v="3765"/>
    <x v="9"/>
    <x v="8"/>
    <x v="2"/>
    <x v="2"/>
    <x v="10"/>
    <x v="8"/>
    <s v="1 | 1"/>
    <x v="132"/>
    <n v="8002"/>
    <x v="1"/>
  </r>
  <r>
    <x v="1"/>
    <x v="4"/>
    <n v="-2950.19"/>
    <x v="50"/>
    <s v="DANIEL DA PRIMAVERA DIESEL LTDA"/>
    <x v="10"/>
    <s v="'6832"/>
    <x v="3766"/>
    <x v="1"/>
    <x v="1"/>
    <x v="1"/>
    <x v="1"/>
    <x v="1"/>
    <x v="1"/>
    <s v="1 | 3"/>
    <x v="62"/>
    <n v="70011"/>
    <x v="1"/>
  </r>
  <r>
    <x v="1"/>
    <x v="4"/>
    <n v="-2950.19"/>
    <x v="50"/>
    <s v="DANIEL DA PRIMAVERA DIESEL LTDA"/>
    <x v="10"/>
    <s v="'6832"/>
    <x v="3766"/>
    <x v="1"/>
    <x v="1"/>
    <x v="1"/>
    <x v="1"/>
    <x v="1"/>
    <x v="1"/>
    <s v="2 | 3"/>
    <x v="62"/>
    <n v="70011"/>
    <x v="1"/>
  </r>
  <r>
    <x v="1"/>
    <x v="4"/>
    <n v="-2950.19"/>
    <x v="50"/>
    <s v="DANIEL DA PRIMAVERA DIESEL LTDA"/>
    <x v="10"/>
    <s v="'6832"/>
    <x v="3766"/>
    <x v="1"/>
    <x v="1"/>
    <x v="1"/>
    <x v="1"/>
    <x v="1"/>
    <x v="1"/>
    <s v="3 | 3"/>
    <x v="62"/>
    <n v="70011"/>
    <x v="1"/>
  </r>
  <r>
    <x v="1"/>
    <x v="4"/>
    <n v="-2946.69"/>
    <x v="44"/>
    <s v="SECRETARIA DA RECEITA FEDERAL DO BRASIL - RFB"/>
    <x v="7"/>
    <s v="'1016267"/>
    <x v="3767"/>
    <x v="0"/>
    <x v="0"/>
    <x v="6"/>
    <x v="6"/>
    <x v="17"/>
    <x v="13"/>
    <s v="1 | 1"/>
    <x v="53"/>
    <n v="20011"/>
    <x v="1"/>
  </r>
  <r>
    <x v="1"/>
    <x v="4"/>
    <n v="-2938.6"/>
    <x v="2"/>
    <s v="FOLHA DE PAGAMENTO"/>
    <x v="4"/>
    <s v="'1016522"/>
    <x v="3591"/>
    <x v="5"/>
    <x v="5"/>
    <x v="2"/>
    <x v="2"/>
    <x v="4"/>
    <x v="2"/>
    <s v="1 | 1"/>
    <x v="5"/>
    <n v="3006"/>
    <x v="1"/>
  </r>
  <r>
    <x v="1"/>
    <x v="4"/>
    <n v="-2934.93"/>
    <x v="35"/>
    <s v="SECRETARIA DA RECEITA FEDERAL DO BRASIL - RFB"/>
    <x v="7"/>
    <s v="'1016766"/>
    <x v="3567"/>
    <x v="27"/>
    <x v="19"/>
    <x v="1"/>
    <x v="1"/>
    <x v="16"/>
    <x v="12"/>
    <s v="1 | 1"/>
    <x v="47"/>
    <n v="60021"/>
    <x v="1"/>
  </r>
  <r>
    <x v="1"/>
    <x v="4"/>
    <n v="-2933.51"/>
    <x v="3"/>
    <s v="SODEXO PASS DO BRASIL SERVICOS E COMERCIO S.A."/>
    <x v="10"/>
    <s v="'844877"/>
    <x v="3768"/>
    <x v="1"/>
    <x v="1"/>
    <x v="1"/>
    <x v="1"/>
    <x v="3"/>
    <x v="3"/>
    <s v="1 | 1"/>
    <x v="3"/>
    <n v="7001"/>
    <x v="1"/>
  </r>
  <r>
    <x v="1"/>
    <x v="4"/>
    <n v="-2922.23"/>
    <x v="21"/>
    <s v="FERIAS "/>
    <x v="4"/>
    <s v="'1015534"/>
    <x v="3604"/>
    <x v="27"/>
    <x v="19"/>
    <x v="1"/>
    <x v="1"/>
    <x v="2"/>
    <x v="2"/>
    <s v="1 | 1"/>
    <x v="27"/>
    <n v="60023"/>
    <x v="1"/>
  </r>
  <r>
    <x v="1"/>
    <x v="4"/>
    <n v="-2858.67"/>
    <x v="14"/>
    <s v="MENTOR COUTO ADVOGADOS ASSOCIADOS"/>
    <x v="8"/>
    <s v="'1272"/>
    <x v="3650"/>
    <x v="9"/>
    <x v="8"/>
    <x v="2"/>
    <x v="2"/>
    <x v="12"/>
    <x v="10"/>
    <s v="1 | 1"/>
    <x v="17"/>
    <n v="8002"/>
    <x v="1"/>
  </r>
  <r>
    <x v="1"/>
    <x v="4"/>
    <n v="-2848.13"/>
    <x v="61"/>
    <s v="FERRAGENS DUAS PATRIAS DE BONSUCESSO LTDA"/>
    <x v="10"/>
    <s v="'102097"/>
    <x v="1665"/>
    <x v="4"/>
    <x v="4"/>
    <x v="1"/>
    <x v="1"/>
    <x v="8"/>
    <x v="6"/>
    <s v="1 | 4"/>
    <x v="73"/>
    <n v="40031"/>
    <x v="1"/>
  </r>
  <r>
    <x v="1"/>
    <x v="4"/>
    <n v="-2848.13"/>
    <x v="61"/>
    <s v="FERRAGENS DUAS PATRIAS DE BONSUCESSO LTDA"/>
    <x v="10"/>
    <s v="'102097"/>
    <x v="1665"/>
    <x v="4"/>
    <x v="4"/>
    <x v="1"/>
    <x v="1"/>
    <x v="8"/>
    <x v="6"/>
    <s v="3 | 4"/>
    <x v="73"/>
    <n v="40031"/>
    <x v="1"/>
  </r>
  <r>
    <x v="1"/>
    <x v="4"/>
    <n v="-2848.12"/>
    <x v="61"/>
    <s v="FERRAGENS DUAS PATRIAS DE BONSUCESSO LTDA"/>
    <x v="10"/>
    <s v="'102097"/>
    <x v="1665"/>
    <x v="4"/>
    <x v="4"/>
    <x v="1"/>
    <x v="1"/>
    <x v="8"/>
    <x v="6"/>
    <s v="2 | 4"/>
    <x v="73"/>
    <n v="40031"/>
    <x v="1"/>
  </r>
  <r>
    <x v="1"/>
    <x v="4"/>
    <n v="-2848.12"/>
    <x v="61"/>
    <s v="FERRAGENS DUAS PATRIAS DE BONSUCESSO LTDA"/>
    <x v="10"/>
    <s v="'102097"/>
    <x v="1665"/>
    <x v="4"/>
    <x v="4"/>
    <x v="1"/>
    <x v="1"/>
    <x v="8"/>
    <x v="6"/>
    <s v="4 | 4"/>
    <x v="73"/>
    <n v="40031"/>
    <x v="1"/>
  </r>
  <r>
    <x v="1"/>
    <x v="4"/>
    <n v="-2846.09"/>
    <x v="3"/>
    <s v="SODEXO PASS DO BRASIL SERVICOS E COMERCIO S.A."/>
    <x v="10"/>
    <s v="'836711"/>
    <x v="3768"/>
    <x v="1"/>
    <x v="1"/>
    <x v="1"/>
    <x v="1"/>
    <x v="3"/>
    <x v="3"/>
    <s v="1 | 1"/>
    <x v="3"/>
    <n v="7001"/>
    <x v="1"/>
  </r>
  <r>
    <x v="1"/>
    <x v="4"/>
    <n v="-2840.78"/>
    <x v="2"/>
    <s v="FOLHA DE PAGAMENTO"/>
    <x v="4"/>
    <s v="'1016526"/>
    <x v="3563"/>
    <x v="12"/>
    <x v="10"/>
    <x v="2"/>
    <x v="2"/>
    <x v="4"/>
    <x v="2"/>
    <s v="1 | 1"/>
    <x v="5"/>
    <n v="3005"/>
    <x v="1"/>
  </r>
  <r>
    <x v="1"/>
    <x v="4"/>
    <n v="-2840.68"/>
    <x v="36"/>
    <s v="ATACADAO PAPELEX LTDA"/>
    <x v="10"/>
    <s v="'2488711"/>
    <x v="3769"/>
    <x v="30"/>
    <x v="6"/>
    <x v="2"/>
    <x v="2"/>
    <x v="10"/>
    <x v="8"/>
    <s v="1 | 1"/>
    <x v="43"/>
    <n v="3007"/>
    <x v="1"/>
  </r>
  <r>
    <x v="1"/>
    <x v="4"/>
    <n v="-2838.94"/>
    <x v="34"/>
    <s v="UNIMED-RIO COOPERATIVA DE TRABALHO MEDICO DO RIO DE JANEIRO LTDA"/>
    <x v="8"/>
    <s v="'34789141"/>
    <x v="3626"/>
    <x v="23"/>
    <x v="16"/>
    <x v="2"/>
    <x v="2"/>
    <x v="6"/>
    <x v="3"/>
    <s v="1 | 1"/>
    <x v="40"/>
    <n v="1002"/>
    <x v="1"/>
  </r>
  <r>
    <x v="1"/>
    <x v="4"/>
    <n v="-2836.56"/>
    <x v="44"/>
    <s v="SECRETARIA DA RECEITA FEDERAL DO BRASIL - RFB"/>
    <x v="7"/>
    <s v="'1016193"/>
    <x v="3770"/>
    <x v="0"/>
    <x v="0"/>
    <x v="6"/>
    <x v="6"/>
    <x v="17"/>
    <x v="13"/>
    <s v="1 | 1"/>
    <x v="53"/>
    <n v="2001"/>
    <x v="1"/>
  </r>
  <r>
    <x v="1"/>
    <x v="4"/>
    <n v="-2830"/>
    <x v="59"/>
    <s v="RSM TONER E IMPRESSORAS"/>
    <x v="3"/>
    <s v="'15"/>
    <x v="2290"/>
    <x v="24"/>
    <x v="17"/>
    <x v="2"/>
    <x v="2"/>
    <x v="7"/>
    <x v="5"/>
    <s v="1 | 1"/>
    <x v="71"/>
    <n v="8006"/>
    <x v="1"/>
  </r>
  <r>
    <x v="1"/>
    <x v="4"/>
    <n v="-2829.38"/>
    <x v="115"/>
    <s v="SECRETARIA MUNICIPAL DE FAZENDA"/>
    <x v="7"/>
    <s v="'1016483"/>
    <x v="3574"/>
    <x v="0"/>
    <x v="0"/>
    <x v="5"/>
    <x v="5"/>
    <x v="13"/>
    <x v="11"/>
    <s v="1 | 1"/>
    <x v="137"/>
    <n v="20013"/>
    <x v="1"/>
  </r>
  <r>
    <x v="1"/>
    <x v="4"/>
    <n v="-2802.05"/>
    <x v="3"/>
    <s v="SODEXO PASS DO BRASIL SERVICOS E COMERCIO S.A."/>
    <x v="10"/>
    <s v="'929394"/>
    <x v="3674"/>
    <x v="6"/>
    <x v="1"/>
    <x v="1"/>
    <x v="1"/>
    <x v="3"/>
    <x v="3"/>
    <s v="1 | 1"/>
    <x v="3"/>
    <n v="7003"/>
    <x v="1"/>
  </r>
  <r>
    <x v="1"/>
    <x v="4"/>
    <n v="-2800"/>
    <x v="50"/>
    <s v="FADUAL DO BRASIL EQUIPAMENTOS LTDA"/>
    <x v="8"/>
    <s v="'2372"/>
    <x v="3771"/>
    <x v="1"/>
    <x v="1"/>
    <x v="1"/>
    <x v="1"/>
    <x v="1"/>
    <x v="1"/>
    <s v="1 | 1"/>
    <x v="62"/>
    <n v="70011"/>
    <x v="1"/>
  </r>
  <r>
    <x v="1"/>
    <x v="4"/>
    <n v="-2800"/>
    <x v="18"/>
    <s v="EKO TRANSPORTES E RECOLHIMENTO DE RESIDUOS LTDA"/>
    <x v="6"/>
    <s v="'1016688"/>
    <x v="3772"/>
    <x v="27"/>
    <x v="19"/>
    <x v="1"/>
    <x v="1"/>
    <x v="2"/>
    <x v="2"/>
    <s v="1 | 1"/>
    <x v="127"/>
    <n v="60021"/>
    <x v="1"/>
  </r>
  <r>
    <x v="1"/>
    <x v="4"/>
    <n v="-2793.34"/>
    <x v="50"/>
    <s v="VOLKAR COMERCIO DE AUTO PECAS LTDA"/>
    <x v="10"/>
    <s v="'16983"/>
    <x v="3773"/>
    <x v="1"/>
    <x v="1"/>
    <x v="1"/>
    <x v="1"/>
    <x v="1"/>
    <x v="1"/>
    <s v="1 | 3"/>
    <x v="62"/>
    <n v="70011"/>
    <x v="1"/>
  </r>
  <r>
    <x v="1"/>
    <x v="4"/>
    <n v="-2793.33"/>
    <x v="50"/>
    <s v="VOLKAR COMERCIO DE AUTO PECAS LTDA"/>
    <x v="10"/>
    <s v="'16983"/>
    <x v="3773"/>
    <x v="1"/>
    <x v="1"/>
    <x v="1"/>
    <x v="1"/>
    <x v="1"/>
    <x v="1"/>
    <s v="2 | 3"/>
    <x v="62"/>
    <n v="70011"/>
    <x v="1"/>
  </r>
  <r>
    <x v="1"/>
    <x v="4"/>
    <n v="-2793.33"/>
    <x v="50"/>
    <s v="VOLKAR COMERCIO DE AUTO PECAS LTDA"/>
    <x v="10"/>
    <s v="'16983"/>
    <x v="3773"/>
    <x v="1"/>
    <x v="1"/>
    <x v="1"/>
    <x v="1"/>
    <x v="1"/>
    <x v="1"/>
    <s v="3 | 3"/>
    <x v="62"/>
    <n v="70011"/>
    <x v="1"/>
  </r>
  <r>
    <x v="1"/>
    <x v="4"/>
    <n v="-2783.98"/>
    <x v="11"/>
    <s v="ATACADAO S.A."/>
    <x v="10"/>
    <s v="'37224"/>
    <x v="3774"/>
    <x v="5"/>
    <x v="5"/>
    <x v="2"/>
    <x v="2"/>
    <x v="10"/>
    <x v="8"/>
    <s v="1 | 1"/>
    <x v="13"/>
    <n v="3006"/>
    <x v="1"/>
  </r>
  <r>
    <x v="1"/>
    <x v="4"/>
    <n v="-2783.54"/>
    <x v="34"/>
    <s v="UNIMED-RIO COOPERATIVA DE TRABALHO MEDICO DO RIO DE JANEIRO LTDA"/>
    <x v="8"/>
    <s v="'34789141"/>
    <x v="3626"/>
    <x v="29"/>
    <x v="19"/>
    <x v="1"/>
    <x v="1"/>
    <x v="3"/>
    <x v="3"/>
    <s v="1 | 1"/>
    <x v="49"/>
    <n v="60012"/>
    <x v="1"/>
  </r>
  <r>
    <x v="1"/>
    <x v="4"/>
    <n v="-2769.73"/>
    <x v="111"/>
    <s v="PROCESSO"/>
    <x v="16"/>
    <s v="'0101027-77.2020.5.01.00320206"/>
    <x v="3775"/>
    <x v="9"/>
    <x v="8"/>
    <x v="2"/>
    <x v="2"/>
    <x v="10"/>
    <x v="8"/>
    <s v="1 | 1"/>
    <x v="132"/>
    <n v="8002"/>
    <x v="1"/>
  </r>
  <r>
    <x v="1"/>
    <x v="4"/>
    <n v="-2750"/>
    <x v="18"/>
    <s v="COMISSÃƒO"/>
    <x v="6"/>
    <s v="'1016693"/>
    <x v="3776"/>
    <x v="19"/>
    <x v="13"/>
    <x v="2"/>
    <x v="2"/>
    <x v="4"/>
    <x v="2"/>
    <s v="1 | 1"/>
    <x v="21"/>
    <n v="3003"/>
    <x v="1"/>
  </r>
  <r>
    <x v="1"/>
    <x v="4"/>
    <n v="-2744.73"/>
    <x v="27"/>
    <s v="FUNDO DE GARANTIA DO TEMPO DE SERVICO"/>
    <x v="4"/>
    <s v="'1016581"/>
    <x v="3736"/>
    <x v="3"/>
    <x v="3"/>
    <x v="2"/>
    <x v="2"/>
    <x v="14"/>
    <x v="12"/>
    <s v="1 | 1"/>
    <x v="32"/>
    <n v="40026"/>
    <x v="1"/>
  </r>
  <r>
    <x v="1"/>
    <x v="4"/>
    <n v="-2739.68"/>
    <x v="2"/>
    <s v="FOLHA DE PAGAMENTO"/>
    <x v="4"/>
    <s v="'1016515"/>
    <x v="3614"/>
    <x v="6"/>
    <x v="1"/>
    <x v="1"/>
    <x v="1"/>
    <x v="2"/>
    <x v="2"/>
    <s v="1 | 1"/>
    <x v="2"/>
    <n v="7003"/>
    <x v="1"/>
  </r>
  <r>
    <x v="1"/>
    <x v="4"/>
    <n v="-2739.1366666666668"/>
    <x v="29"/>
    <s v="LANÇAMENTO MANUAL"/>
    <x v="1"/>
    <m/>
    <x v="564"/>
    <x v="29"/>
    <x v="19"/>
    <x v="1"/>
    <x v="1"/>
    <x v="2"/>
    <x v="2"/>
    <m/>
    <x v="38"/>
    <n v="60014"/>
    <x v="0"/>
  </r>
  <r>
    <x v="1"/>
    <x v="4"/>
    <n v="-2735.45"/>
    <x v="58"/>
    <s v="SECRETARIA MUNICIPAL DE FAZENDA"/>
    <x v="7"/>
    <s v="'1016196"/>
    <x v="3777"/>
    <x v="0"/>
    <x v="0"/>
    <x v="6"/>
    <x v="6"/>
    <x v="17"/>
    <x v="13"/>
    <s v="1 | 1"/>
    <x v="70"/>
    <n v="2001"/>
    <x v="1"/>
  </r>
  <r>
    <x v="1"/>
    <x v="4"/>
    <n v="-2721.23"/>
    <x v="44"/>
    <s v="SECRETARIA DA RECEITA FEDERAL DO BRASIL - RFB"/>
    <x v="7"/>
    <s v="'1016353"/>
    <x v="3778"/>
    <x v="0"/>
    <x v="0"/>
    <x v="6"/>
    <x v="6"/>
    <x v="17"/>
    <x v="13"/>
    <s v="1 | 1"/>
    <x v="53"/>
    <n v="20011"/>
    <x v="1"/>
  </r>
  <r>
    <x v="1"/>
    <x v="4"/>
    <n v="-2704.04"/>
    <x v="97"/>
    <s v="FOLHA DE PAGAMENTO"/>
    <x v="4"/>
    <s v="'1016511"/>
    <x v="3583"/>
    <x v="33"/>
    <x v="16"/>
    <x v="9"/>
    <x v="9"/>
    <x v="20"/>
    <x v="16"/>
    <s v="1 | 1"/>
    <x v="116"/>
    <n v="9001"/>
    <x v="1"/>
  </r>
  <r>
    <x v="1"/>
    <x v="4"/>
    <n v="-2700"/>
    <x v="11"/>
    <s v="CECILIA DOS SANTOS PEREIRA 11494322765"/>
    <x v="8"/>
    <s v="'50016"/>
    <x v="2294"/>
    <x v="5"/>
    <x v="5"/>
    <x v="2"/>
    <x v="2"/>
    <x v="10"/>
    <x v="8"/>
    <s v="1 | 1"/>
    <x v="13"/>
    <n v="3006"/>
    <x v="1"/>
  </r>
  <r>
    <x v="1"/>
    <x v="4"/>
    <n v="-2680"/>
    <x v="72"/>
    <s v="RN2 IMPRESSAO PARA PUBLICIDADE LTDA"/>
    <x v="10"/>
    <s v="'3972"/>
    <x v="699"/>
    <x v="1"/>
    <x v="1"/>
    <x v="1"/>
    <x v="1"/>
    <x v="8"/>
    <x v="6"/>
    <s v="1 | 1"/>
    <x v="84"/>
    <n v="70012"/>
    <x v="1"/>
  </r>
  <r>
    <x v="1"/>
    <x v="4"/>
    <n v="-2660.35"/>
    <x v="61"/>
    <s v="FERRAGENS DUAS PATRIAS DE BONSUCESSO LTDA"/>
    <x v="10"/>
    <s v="'102907"/>
    <x v="1665"/>
    <x v="4"/>
    <x v="4"/>
    <x v="1"/>
    <x v="1"/>
    <x v="8"/>
    <x v="6"/>
    <s v="1 | 4"/>
    <x v="73"/>
    <n v="40031"/>
    <x v="1"/>
  </r>
  <r>
    <x v="1"/>
    <x v="4"/>
    <n v="-2660.35"/>
    <x v="61"/>
    <s v="FERRAGENS DUAS PATRIAS DE BONSUCESSO LTDA"/>
    <x v="10"/>
    <s v="'102907"/>
    <x v="1665"/>
    <x v="4"/>
    <x v="4"/>
    <x v="1"/>
    <x v="1"/>
    <x v="8"/>
    <x v="6"/>
    <s v="2 | 4"/>
    <x v="73"/>
    <n v="40031"/>
    <x v="1"/>
  </r>
  <r>
    <x v="1"/>
    <x v="4"/>
    <n v="-2660.35"/>
    <x v="61"/>
    <s v="FERRAGENS DUAS PATRIAS DE BONSUCESSO LTDA"/>
    <x v="10"/>
    <s v="'102907"/>
    <x v="1665"/>
    <x v="4"/>
    <x v="4"/>
    <x v="1"/>
    <x v="1"/>
    <x v="8"/>
    <x v="6"/>
    <s v="3 | 4"/>
    <x v="73"/>
    <n v="40031"/>
    <x v="1"/>
  </r>
  <r>
    <x v="1"/>
    <x v="4"/>
    <n v="-2660.35"/>
    <x v="61"/>
    <s v="FERRAGENS DUAS PATRIAS DE BONSUCESSO LTDA"/>
    <x v="10"/>
    <s v="'102907"/>
    <x v="1665"/>
    <x v="4"/>
    <x v="4"/>
    <x v="1"/>
    <x v="1"/>
    <x v="8"/>
    <x v="6"/>
    <s v="4 | 4"/>
    <x v="73"/>
    <n v="40031"/>
    <x v="1"/>
  </r>
  <r>
    <x v="1"/>
    <x v="4"/>
    <n v="-2653.34"/>
    <x v="50"/>
    <s v="NR RETIFICA DE MOTORES EIRELI"/>
    <x v="8"/>
    <s v="'56"/>
    <x v="3779"/>
    <x v="1"/>
    <x v="1"/>
    <x v="1"/>
    <x v="1"/>
    <x v="1"/>
    <x v="1"/>
    <s v="3 | 3"/>
    <x v="62"/>
    <n v="70011"/>
    <x v="1"/>
  </r>
  <r>
    <x v="1"/>
    <x v="4"/>
    <n v="-2653.33"/>
    <x v="50"/>
    <s v="NR RETIFICA DE MOTORES EIRELI"/>
    <x v="8"/>
    <s v="'56"/>
    <x v="3779"/>
    <x v="1"/>
    <x v="1"/>
    <x v="1"/>
    <x v="1"/>
    <x v="1"/>
    <x v="1"/>
    <s v="1 | 3"/>
    <x v="62"/>
    <n v="70011"/>
    <x v="1"/>
  </r>
  <r>
    <x v="1"/>
    <x v="4"/>
    <n v="-2653.33"/>
    <x v="50"/>
    <s v="NR RETIFICA DE MOTORES EIRELI"/>
    <x v="8"/>
    <s v="'56"/>
    <x v="3779"/>
    <x v="1"/>
    <x v="1"/>
    <x v="1"/>
    <x v="1"/>
    <x v="1"/>
    <x v="1"/>
    <s v="2 | 3"/>
    <x v="62"/>
    <n v="70011"/>
    <x v="1"/>
  </r>
  <r>
    <x v="1"/>
    <x v="4"/>
    <n v="-2652.53"/>
    <x v="3"/>
    <s v="VR BENEFICIOS E SERVICOS DE PROCESSAMENTO S.A"/>
    <x v="11"/>
    <s v="'1015591"/>
    <x v="3752"/>
    <x v="29"/>
    <x v="19"/>
    <x v="1"/>
    <x v="1"/>
    <x v="3"/>
    <x v="3"/>
    <s v="1 | 1"/>
    <x v="3"/>
    <n v="60011"/>
    <x v="1"/>
  </r>
  <r>
    <x v="1"/>
    <x v="4"/>
    <n v="-2647.42"/>
    <x v="35"/>
    <s v="SECRETARIA DA RECEITA FEDERAL DO BRASIL - RFB"/>
    <x v="7"/>
    <s v="'1016766"/>
    <x v="3567"/>
    <x v="1"/>
    <x v="1"/>
    <x v="1"/>
    <x v="1"/>
    <x v="16"/>
    <x v="12"/>
    <s v="1 | 1"/>
    <x v="47"/>
    <n v="7001"/>
    <x v="1"/>
  </r>
  <r>
    <x v="1"/>
    <x v="4"/>
    <n v="-2646.2"/>
    <x v="37"/>
    <s v="DAS"/>
    <x v="7"/>
    <s v="'1016173"/>
    <x v="3780"/>
    <x v="0"/>
    <x v="0"/>
    <x v="6"/>
    <x v="6"/>
    <x v="17"/>
    <x v="13"/>
    <s v="1 | 1"/>
    <x v="44"/>
    <n v="20011"/>
    <x v="1"/>
  </r>
  <r>
    <x v="1"/>
    <x v="4"/>
    <n v="-2630.81"/>
    <x v="34"/>
    <s v="UNIMED-RIO COOPERATIVA DE TRABALHO MEDICO DO RIO DE JANEIRO LTDA"/>
    <x v="8"/>
    <s v="'34789139"/>
    <x v="3781"/>
    <x v="27"/>
    <x v="19"/>
    <x v="1"/>
    <x v="1"/>
    <x v="3"/>
    <x v="3"/>
    <s v="1 | 1"/>
    <x v="49"/>
    <n v="60021"/>
    <x v="1"/>
  </r>
  <r>
    <x v="1"/>
    <x v="4"/>
    <n v="-2616.62"/>
    <x v="35"/>
    <s v="SECRETARIA DA RECEITA FEDERAL DO BRASIL - RFB"/>
    <x v="7"/>
    <s v="'1016766"/>
    <x v="3567"/>
    <x v="27"/>
    <x v="19"/>
    <x v="1"/>
    <x v="1"/>
    <x v="16"/>
    <x v="12"/>
    <s v="1 | 1"/>
    <x v="47"/>
    <n v="60022"/>
    <x v="1"/>
  </r>
  <r>
    <x v="1"/>
    <x v="4"/>
    <n v="-2584.85"/>
    <x v="8"/>
    <s v="EMBRATECOM TECNOLOGIA E COMUNICACAO LTDA"/>
    <x v="8"/>
    <s v="'53"/>
    <x v="3782"/>
    <x v="4"/>
    <x v="4"/>
    <x v="1"/>
    <x v="1"/>
    <x v="2"/>
    <x v="2"/>
    <s v="1 | 1"/>
    <x v="10"/>
    <n v="4003"/>
    <x v="1"/>
  </r>
  <r>
    <x v="1"/>
    <x v="4"/>
    <n v="-2583.81"/>
    <x v="44"/>
    <s v="SECRETARIA DA RECEITA FEDERAL DO BRASIL - RFB"/>
    <x v="7"/>
    <s v="'1016271"/>
    <x v="3783"/>
    <x v="0"/>
    <x v="0"/>
    <x v="6"/>
    <x v="6"/>
    <x v="17"/>
    <x v="13"/>
    <s v="1 | 1"/>
    <x v="53"/>
    <n v="20011"/>
    <x v="1"/>
  </r>
  <r>
    <x v="1"/>
    <x v="4"/>
    <n v="-2579.3000000000002"/>
    <x v="50"/>
    <s v="DANIEL DA PRIMAVERA DIESEL LTDA"/>
    <x v="10"/>
    <s v="'6825"/>
    <x v="3784"/>
    <x v="1"/>
    <x v="1"/>
    <x v="1"/>
    <x v="1"/>
    <x v="1"/>
    <x v="1"/>
    <s v="1 | 3"/>
    <x v="62"/>
    <n v="70011"/>
    <x v="1"/>
  </r>
  <r>
    <x v="1"/>
    <x v="4"/>
    <n v="-2579.3000000000002"/>
    <x v="50"/>
    <s v="DANIEL DA PRIMAVERA DIESEL LTDA"/>
    <x v="10"/>
    <s v="'6825"/>
    <x v="3784"/>
    <x v="1"/>
    <x v="1"/>
    <x v="1"/>
    <x v="1"/>
    <x v="1"/>
    <x v="1"/>
    <s v="2 | 3"/>
    <x v="62"/>
    <n v="70011"/>
    <x v="1"/>
  </r>
  <r>
    <x v="1"/>
    <x v="4"/>
    <n v="-2579.3000000000002"/>
    <x v="50"/>
    <s v="DANIEL DA PRIMAVERA DIESEL LTDA"/>
    <x v="10"/>
    <s v="'6825"/>
    <x v="3784"/>
    <x v="1"/>
    <x v="1"/>
    <x v="1"/>
    <x v="1"/>
    <x v="1"/>
    <x v="1"/>
    <s v="3 | 3"/>
    <x v="62"/>
    <n v="70011"/>
    <x v="1"/>
  </r>
  <r>
    <x v="1"/>
    <x v="4"/>
    <n v="-2576.64"/>
    <x v="50"/>
    <s v="REBMAR COMERCIAL E TECNICA DIESEL LTDA."/>
    <x v="10"/>
    <s v="'65122"/>
    <x v="3785"/>
    <x v="1"/>
    <x v="1"/>
    <x v="1"/>
    <x v="1"/>
    <x v="1"/>
    <x v="1"/>
    <s v="1 | 3"/>
    <x v="62"/>
    <n v="70011"/>
    <x v="1"/>
  </r>
  <r>
    <x v="1"/>
    <x v="4"/>
    <n v="-2575.86"/>
    <x v="50"/>
    <s v="REBMAR COMERCIAL E TECNICA DIESEL LTDA."/>
    <x v="10"/>
    <s v="'65122"/>
    <x v="3785"/>
    <x v="1"/>
    <x v="1"/>
    <x v="1"/>
    <x v="1"/>
    <x v="1"/>
    <x v="1"/>
    <s v="2 | 3"/>
    <x v="62"/>
    <n v="70011"/>
    <x v="1"/>
  </r>
  <r>
    <x v="1"/>
    <x v="4"/>
    <n v="-2575.86"/>
    <x v="50"/>
    <s v="REBMAR COMERCIAL E TECNICA DIESEL LTDA."/>
    <x v="10"/>
    <s v="'65122"/>
    <x v="3785"/>
    <x v="1"/>
    <x v="1"/>
    <x v="1"/>
    <x v="1"/>
    <x v="1"/>
    <x v="1"/>
    <s v="3 | 3"/>
    <x v="62"/>
    <n v="70011"/>
    <x v="1"/>
  </r>
  <r>
    <x v="1"/>
    <x v="4"/>
    <n v="-2573.65"/>
    <x v="27"/>
    <s v="FUNDO DE GARANTIA DO TEMPO DE SERVICO"/>
    <x v="4"/>
    <s v="'1016566"/>
    <x v="3786"/>
    <x v="29"/>
    <x v="19"/>
    <x v="1"/>
    <x v="1"/>
    <x v="16"/>
    <x v="12"/>
    <s v="1 | 1"/>
    <x v="42"/>
    <n v="60011"/>
    <x v="1"/>
  </r>
  <r>
    <x v="1"/>
    <x v="4"/>
    <n v="-2560"/>
    <x v="50"/>
    <s v="CBS BRAND COMERCIO E AUTOMACAO LTDA"/>
    <x v="10"/>
    <s v="'7041"/>
    <x v="3787"/>
    <x v="1"/>
    <x v="1"/>
    <x v="1"/>
    <x v="1"/>
    <x v="1"/>
    <x v="1"/>
    <s v="1 | 1"/>
    <x v="62"/>
    <n v="70011"/>
    <x v="1"/>
  </r>
  <r>
    <x v="1"/>
    <x v="4"/>
    <n v="-2560"/>
    <x v="50"/>
    <s v="CBS BRAND COMERCIO E AUTOMACAO LTDA"/>
    <x v="10"/>
    <s v="'7049"/>
    <x v="3787"/>
    <x v="1"/>
    <x v="1"/>
    <x v="1"/>
    <x v="1"/>
    <x v="1"/>
    <x v="1"/>
    <s v="1 | 1"/>
    <x v="62"/>
    <n v="70011"/>
    <x v="1"/>
  </r>
  <r>
    <x v="1"/>
    <x v="4"/>
    <n v="-2532.3200000000002"/>
    <x v="78"/>
    <s v="FOLHA DE PAGAMENTO"/>
    <x v="4"/>
    <s v="'1016532"/>
    <x v="3788"/>
    <x v="23"/>
    <x v="16"/>
    <x v="2"/>
    <x v="2"/>
    <x v="4"/>
    <x v="2"/>
    <s v="1 | 1"/>
    <x v="93"/>
    <n v="1002"/>
    <x v="1"/>
  </r>
  <r>
    <x v="1"/>
    <x v="4"/>
    <n v="-2531.1"/>
    <x v="93"/>
    <s v="SYSTEMTRAC SISTEMAS DE SEGURANCA LTDA"/>
    <x v="8"/>
    <s v="'2426"/>
    <x v="3789"/>
    <x v="29"/>
    <x v="19"/>
    <x v="1"/>
    <x v="1"/>
    <x v="1"/>
    <x v="1"/>
    <s v="1 | 1"/>
    <x v="111"/>
    <n v="6001"/>
    <x v="1"/>
  </r>
  <r>
    <x v="1"/>
    <x v="4"/>
    <n v="-2526.1366666666668"/>
    <x v="29"/>
    <s v="LANÇAMENTO MANUAL"/>
    <x v="1"/>
    <m/>
    <x v="564"/>
    <x v="29"/>
    <x v="19"/>
    <x v="1"/>
    <x v="1"/>
    <x v="2"/>
    <x v="2"/>
    <m/>
    <x v="38"/>
    <n v="60013"/>
    <x v="0"/>
  </r>
  <r>
    <x v="1"/>
    <x v="4"/>
    <n v="-2516.4"/>
    <x v="3"/>
    <s v="SODEXO PASS DO BRASIL SERVICOS E COMERCIO S.A."/>
    <x v="10"/>
    <s v="'025885"/>
    <x v="3790"/>
    <x v="29"/>
    <x v="19"/>
    <x v="1"/>
    <x v="1"/>
    <x v="3"/>
    <x v="3"/>
    <s v="1 | 1"/>
    <x v="3"/>
    <n v="60011"/>
    <x v="1"/>
  </r>
  <r>
    <x v="1"/>
    <x v="4"/>
    <n v="-2500"/>
    <x v="32"/>
    <s v="TIAGO EMANUEL DE SOUSA COELHO 33381319841"/>
    <x v="8"/>
    <s v="'23"/>
    <x v="3791"/>
    <x v="31"/>
    <x v="7"/>
    <x v="2"/>
    <x v="2"/>
    <x v="12"/>
    <x v="10"/>
    <s v="1 | 1"/>
    <x v="37"/>
    <n v="8007"/>
    <x v="1"/>
  </r>
  <r>
    <x v="1"/>
    <x v="4"/>
    <n v="-2499.9499999999998"/>
    <x v="2"/>
    <s v="FOLHA DE PAGAMENTO"/>
    <x v="4"/>
    <s v="'1016511"/>
    <x v="3583"/>
    <x v="13"/>
    <x v="2"/>
    <x v="1"/>
    <x v="1"/>
    <x v="2"/>
    <x v="2"/>
    <s v="1 | 1"/>
    <x v="2"/>
    <n v="5003"/>
    <x v="1"/>
  </r>
  <r>
    <x v="1"/>
    <x v="4"/>
    <n v="-2480.1"/>
    <x v="2"/>
    <s v="FOLHA DE PAGAMENTO"/>
    <x v="4"/>
    <s v="'1016511"/>
    <x v="3583"/>
    <x v="27"/>
    <x v="19"/>
    <x v="1"/>
    <x v="1"/>
    <x v="2"/>
    <x v="2"/>
    <s v="1 | 1"/>
    <x v="2"/>
    <n v="60021"/>
    <x v="1"/>
  </r>
  <r>
    <x v="1"/>
    <x v="4"/>
    <n v="-2476.92"/>
    <x v="37"/>
    <s v="DAS"/>
    <x v="7"/>
    <s v="'1016055"/>
    <x v="3792"/>
    <x v="0"/>
    <x v="0"/>
    <x v="6"/>
    <x v="6"/>
    <x v="17"/>
    <x v="13"/>
    <s v="1 | 1"/>
    <x v="44"/>
    <n v="20011"/>
    <x v="1"/>
  </r>
  <r>
    <x v="1"/>
    <x v="4"/>
    <n v="-2464"/>
    <x v="69"/>
    <s v="WBSF SERVICOS DE ESCRITORIO E APOIO ADMINISTRATIVO LTDA"/>
    <x v="8"/>
    <s v="'111"/>
    <x v="3793"/>
    <x v="25"/>
    <x v="18"/>
    <x v="2"/>
    <x v="2"/>
    <x v="12"/>
    <x v="10"/>
    <s v="1 | 1"/>
    <x v="81"/>
    <n v="3001"/>
    <x v="1"/>
  </r>
  <r>
    <x v="1"/>
    <x v="4"/>
    <n v="-2457.09"/>
    <x v="111"/>
    <s v="TRIBUNAL DE JUSTICA DO ESTADO DO RIO DE JANEIRO"/>
    <x v="7"/>
    <s v="'5163790003235"/>
    <x v="3794"/>
    <x v="9"/>
    <x v="8"/>
    <x v="2"/>
    <x v="2"/>
    <x v="10"/>
    <x v="8"/>
    <s v="1 | 0"/>
    <x v="132"/>
    <n v="8002"/>
    <x v="1"/>
  </r>
  <r>
    <x v="1"/>
    <x v="4"/>
    <n v="-2450.0300000000002"/>
    <x v="2"/>
    <s v="FOLHA DE PAGAMENTO"/>
    <x v="4"/>
    <s v="'1016526"/>
    <x v="3563"/>
    <x v="29"/>
    <x v="19"/>
    <x v="1"/>
    <x v="1"/>
    <x v="2"/>
    <x v="2"/>
    <s v="1 | 1"/>
    <x v="2"/>
    <n v="60013"/>
    <x v="1"/>
  </r>
  <r>
    <x v="1"/>
    <x v="4"/>
    <n v="-2439.02"/>
    <x v="2"/>
    <s v="FOLHA DE PAGAMENTO"/>
    <x v="4"/>
    <s v="'1016515"/>
    <x v="3614"/>
    <x v="27"/>
    <x v="19"/>
    <x v="1"/>
    <x v="1"/>
    <x v="2"/>
    <x v="2"/>
    <s v="1 | 1"/>
    <x v="2"/>
    <n v="60021"/>
    <x v="1"/>
  </r>
  <r>
    <x v="1"/>
    <x v="4"/>
    <n v="-2369.7399999999998"/>
    <x v="118"/>
    <s v="CLEAN AMBIENTAL"/>
    <x v="2"/>
    <s v="'1016097"/>
    <x v="1"/>
    <x v="35"/>
    <x v="20"/>
    <x v="11"/>
    <x v="11"/>
    <x v="23"/>
    <x v="19"/>
    <s v="1 | 1"/>
    <x v="141"/>
    <m/>
    <x v="0"/>
  </r>
  <r>
    <x v="1"/>
    <x v="4"/>
    <n v="-2364.19"/>
    <x v="8"/>
    <s v="IAGO GRILLO DI TOMMASI 09080640719"/>
    <x v="8"/>
    <s v="'52"/>
    <x v="3795"/>
    <x v="4"/>
    <x v="4"/>
    <x v="1"/>
    <x v="1"/>
    <x v="2"/>
    <x v="2"/>
    <s v="1 | 1"/>
    <x v="10"/>
    <n v="4003"/>
    <x v="1"/>
  </r>
  <r>
    <x v="1"/>
    <x v="4"/>
    <n v="-2361.5300000000002"/>
    <x v="21"/>
    <s v="FERIAS "/>
    <x v="4"/>
    <s v="'1015593"/>
    <x v="3667"/>
    <x v="19"/>
    <x v="13"/>
    <x v="2"/>
    <x v="2"/>
    <x v="4"/>
    <x v="2"/>
    <s v="1 | 1"/>
    <x v="25"/>
    <n v="3003"/>
    <x v="1"/>
  </r>
  <r>
    <x v="1"/>
    <x v="4"/>
    <n v="-2360"/>
    <x v="32"/>
    <s v="RGIIMOVEIS EIRELI"/>
    <x v="8"/>
    <s v="'332"/>
    <x v="792"/>
    <x v="20"/>
    <x v="14"/>
    <x v="2"/>
    <x v="2"/>
    <x v="12"/>
    <x v="10"/>
    <s v="1 | 1"/>
    <x v="37"/>
    <n v="50016"/>
    <x v="1"/>
  </r>
  <r>
    <x v="1"/>
    <x v="4"/>
    <n v="-2358.1999999999998"/>
    <x v="39"/>
    <s v="RIOPAR PARTICIPACOES S.A."/>
    <x v="3"/>
    <s v="'73640388"/>
    <x v="3796"/>
    <x v="29"/>
    <x v="19"/>
    <x v="1"/>
    <x v="1"/>
    <x v="3"/>
    <x v="3"/>
    <s v="1 | 1"/>
    <x v="58"/>
    <n v="60011"/>
    <x v="1"/>
  </r>
  <r>
    <x v="1"/>
    <x v="4"/>
    <n v="-2347.39"/>
    <x v="118"/>
    <s v="PADRAO AMBIENTAL"/>
    <x v="2"/>
    <s v="'1016208"/>
    <x v="1"/>
    <x v="35"/>
    <x v="20"/>
    <x v="11"/>
    <x v="11"/>
    <x v="23"/>
    <x v="19"/>
    <s v="1 | 1"/>
    <x v="141"/>
    <m/>
    <x v="0"/>
  </r>
  <r>
    <x v="1"/>
    <x v="4"/>
    <n v="-2346.71"/>
    <x v="2"/>
    <s v="FOLHA DE PAGAMENTO"/>
    <x v="4"/>
    <s v="'1016515"/>
    <x v="3614"/>
    <x v="18"/>
    <x v="12"/>
    <x v="2"/>
    <x v="2"/>
    <x v="4"/>
    <x v="2"/>
    <s v="1 | 1"/>
    <x v="5"/>
    <n v="4001"/>
    <x v="1"/>
  </r>
  <r>
    <x v="1"/>
    <x v="4"/>
    <n v="-2337.2800000000002"/>
    <x v="62"/>
    <s v="FUNDO DE GARANTIA DO TEMPO DE SERVICO"/>
    <x v="4"/>
    <s v="'1016034"/>
    <x v="3797"/>
    <x v="29"/>
    <x v="19"/>
    <x v="1"/>
    <x v="1"/>
    <x v="16"/>
    <x v="12"/>
    <s v="1 | 1"/>
    <x v="74"/>
    <n v="60011"/>
    <x v="1"/>
  </r>
  <r>
    <x v="1"/>
    <x v="4"/>
    <n v="-2325.2800000000002"/>
    <x v="62"/>
    <s v="FUNDO DE GARANTIA DO TEMPO DE SERVICO"/>
    <x v="4"/>
    <s v="'1015921"/>
    <x v="3798"/>
    <x v="29"/>
    <x v="19"/>
    <x v="1"/>
    <x v="1"/>
    <x v="16"/>
    <x v="12"/>
    <s v="1 | 1"/>
    <x v="74"/>
    <n v="60011"/>
    <x v="1"/>
  </r>
  <r>
    <x v="1"/>
    <x v="4"/>
    <n v="-2314.94"/>
    <x v="62"/>
    <s v="FUNDO DE GARANTIA DO TEMPO DE SERVICO"/>
    <x v="4"/>
    <s v="'1015918"/>
    <x v="3799"/>
    <x v="29"/>
    <x v="19"/>
    <x v="1"/>
    <x v="1"/>
    <x v="16"/>
    <x v="12"/>
    <s v="1 | 1"/>
    <x v="74"/>
    <n v="60011"/>
    <x v="1"/>
  </r>
  <r>
    <x v="1"/>
    <x v="4"/>
    <n v="-2308.81"/>
    <x v="34"/>
    <s v="UNIMED-RIO COOPERATIVA DE TRABALHO MEDICO DO RIO DE JANEIRO LTDA"/>
    <x v="8"/>
    <s v="'34789143"/>
    <x v="3800"/>
    <x v="29"/>
    <x v="19"/>
    <x v="1"/>
    <x v="1"/>
    <x v="3"/>
    <x v="3"/>
    <s v="1 | 1"/>
    <x v="49"/>
    <n v="60011"/>
    <x v="1"/>
  </r>
  <r>
    <x v="1"/>
    <x v="4"/>
    <n v="-2297.04"/>
    <x v="43"/>
    <s v="BANCO SANTANDER (BRASIL) S.A."/>
    <x v="6"/>
    <s v="'1016350"/>
    <x v="3801"/>
    <x v="0"/>
    <x v="0"/>
    <x v="7"/>
    <x v="7"/>
    <x v="18"/>
    <x v="14"/>
    <s v="1 | 1"/>
    <x v="52"/>
    <n v="20011"/>
    <x v="1"/>
  </r>
  <r>
    <x v="1"/>
    <x v="4"/>
    <n v="-2296"/>
    <x v="74"/>
    <s v="PLAX INDUSTRIA E COMERCIO DE SOLVENTES LTDA"/>
    <x v="10"/>
    <s v="'18603"/>
    <x v="3802"/>
    <x v="13"/>
    <x v="2"/>
    <x v="1"/>
    <x v="1"/>
    <x v="8"/>
    <x v="6"/>
    <s v="1 | 1"/>
    <x v="87"/>
    <n v="5003"/>
    <x v="1"/>
  </r>
  <r>
    <x v="1"/>
    <x v="4"/>
    <n v="-2290"/>
    <x v="105"/>
    <s v="LEANDRO ASSIS DA SILVA TEIXEIRA 08335759707"/>
    <x v="10"/>
    <s v="'170"/>
    <x v="3114"/>
    <x v="6"/>
    <x v="1"/>
    <x v="1"/>
    <x v="1"/>
    <x v="8"/>
    <x v="6"/>
    <s v="1 | 1"/>
    <x v="124"/>
    <n v="7003"/>
    <x v="1"/>
  </r>
  <r>
    <x v="1"/>
    <x v="4"/>
    <n v="-2271.59"/>
    <x v="91"/>
    <s v="RESCISAO"/>
    <x v="4"/>
    <s v="'1016324"/>
    <x v="3803"/>
    <x v="29"/>
    <x v="19"/>
    <x v="1"/>
    <x v="1"/>
    <x v="2"/>
    <x v="2"/>
    <s v="1 | 1"/>
    <x v="109"/>
    <n v="60011"/>
    <x v="1"/>
  </r>
  <r>
    <x v="1"/>
    <x v="4"/>
    <n v="-2257.84"/>
    <x v="35"/>
    <s v="SECRETARIA DA RECEITA FEDERAL DO BRASIL - RFB"/>
    <x v="7"/>
    <s v="'1016766"/>
    <x v="3567"/>
    <x v="22"/>
    <x v="0"/>
    <x v="2"/>
    <x v="2"/>
    <x v="14"/>
    <x v="12"/>
    <s v="1 | 1"/>
    <x v="41"/>
    <n v="3002"/>
    <x v="1"/>
  </r>
  <r>
    <x v="1"/>
    <x v="4"/>
    <n v="-2251.6999999999998"/>
    <x v="109"/>
    <s v="TORO RECAUCHUTAGEM LTDA"/>
    <x v="8"/>
    <s v="'45918"/>
    <x v="3804"/>
    <x v="1"/>
    <x v="1"/>
    <x v="1"/>
    <x v="1"/>
    <x v="1"/>
    <x v="1"/>
    <s v="1 | 3"/>
    <x v="130"/>
    <n v="70011"/>
    <x v="1"/>
  </r>
  <r>
    <x v="1"/>
    <x v="4"/>
    <n v="-2251.6999999999998"/>
    <x v="109"/>
    <s v="TORO RECAUCHUTAGEM LTDA"/>
    <x v="8"/>
    <s v="'45918"/>
    <x v="3804"/>
    <x v="1"/>
    <x v="1"/>
    <x v="1"/>
    <x v="1"/>
    <x v="1"/>
    <x v="1"/>
    <s v="2 | 3"/>
    <x v="130"/>
    <n v="70011"/>
    <x v="1"/>
  </r>
  <r>
    <x v="1"/>
    <x v="4"/>
    <n v="-2251.6999999999998"/>
    <x v="109"/>
    <s v="TORO RECAUCHUTAGEM LTDA"/>
    <x v="8"/>
    <s v="'45918"/>
    <x v="3804"/>
    <x v="1"/>
    <x v="1"/>
    <x v="1"/>
    <x v="1"/>
    <x v="1"/>
    <x v="1"/>
    <s v="3 | 3"/>
    <x v="130"/>
    <n v="70011"/>
    <x v="1"/>
  </r>
  <r>
    <x v="1"/>
    <x v="4"/>
    <n v="-2250"/>
    <x v="61"/>
    <s v="JM INDUSTRIA E SERVICOS EM MANGUEIRAS EIRELI"/>
    <x v="10"/>
    <s v="'494"/>
    <x v="3805"/>
    <x v="4"/>
    <x v="4"/>
    <x v="1"/>
    <x v="1"/>
    <x v="8"/>
    <x v="6"/>
    <s v="1 | 2"/>
    <x v="73"/>
    <n v="40031"/>
    <x v="1"/>
  </r>
  <r>
    <x v="1"/>
    <x v="4"/>
    <n v="-2250"/>
    <x v="61"/>
    <s v="JM INDUSTRIA E SERVICOS EM MANGUEIRAS EIRELI"/>
    <x v="10"/>
    <s v="'494"/>
    <x v="3805"/>
    <x v="4"/>
    <x v="4"/>
    <x v="1"/>
    <x v="1"/>
    <x v="8"/>
    <x v="6"/>
    <s v="2 | 2"/>
    <x v="73"/>
    <n v="40031"/>
    <x v="1"/>
  </r>
  <r>
    <x v="1"/>
    <x v="4"/>
    <n v="-2223.27"/>
    <x v="62"/>
    <s v="FUNDO DE GARANTIA DO TEMPO DE SERVICO"/>
    <x v="4"/>
    <s v="'1015924"/>
    <x v="3806"/>
    <x v="6"/>
    <x v="1"/>
    <x v="1"/>
    <x v="1"/>
    <x v="16"/>
    <x v="12"/>
    <s v="1 | 1"/>
    <x v="74"/>
    <n v="7003"/>
    <x v="1"/>
  </r>
  <r>
    <x v="1"/>
    <x v="4"/>
    <n v="-2214.62"/>
    <x v="30"/>
    <s v="SECRETARIA DA RECEITA FEDERAL DO BRASIL - RFB"/>
    <x v="7"/>
    <s v="'1016764"/>
    <x v="3673"/>
    <x v="27"/>
    <x v="19"/>
    <x v="1"/>
    <x v="1"/>
    <x v="16"/>
    <x v="12"/>
    <s v="1 | 1"/>
    <x v="90"/>
    <n v="60021"/>
    <x v="1"/>
  </r>
  <r>
    <x v="1"/>
    <x v="4"/>
    <n v="-2208.15"/>
    <x v="47"/>
    <s v="INSTITUTO NACIONAL DO SEGURO SOCIAL - INSS"/>
    <x v="7"/>
    <s v="'1016199"/>
    <x v="3807"/>
    <x v="0"/>
    <x v="0"/>
    <x v="6"/>
    <x v="6"/>
    <x v="17"/>
    <x v="13"/>
    <s v="1 | 1"/>
    <x v="56"/>
    <n v="20011"/>
    <x v="1"/>
  </r>
  <r>
    <x v="1"/>
    <x v="4"/>
    <n v="-2207"/>
    <x v="49"/>
    <s v="UELINTON LUIZ VIANA PEREIRA 09074059759"/>
    <x v="8"/>
    <s v="'137"/>
    <x v="3065"/>
    <x v="11"/>
    <x v="6"/>
    <x v="2"/>
    <x v="2"/>
    <x v="7"/>
    <x v="5"/>
    <s v="1 | 1"/>
    <x v="60"/>
    <n v="8004"/>
    <x v="1"/>
  </r>
  <r>
    <x v="1"/>
    <x v="4"/>
    <n v="-2204.39"/>
    <x v="61"/>
    <s v="R &amp; V COMERCIO DE TINTAS LTDA"/>
    <x v="10"/>
    <s v="'11671"/>
    <x v="3066"/>
    <x v="4"/>
    <x v="4"/>
    <x v="1"/>
    <x v="1"/>
    <x v="8"/>
    <x v="6"/>
    <s v="1 | 1"/>
    <x v="73"/>
    <n v="40031"/>
    <x v="1"/>
  </r>
  <r>
    <x v="1"/>
    <x v="4"/>
    <n v="-2200"/>
    <x v="50"/>
    <s v="WANDERLEY DE ALMEIDA 93127286791"/>
    <x v="8"/>
    <s v="'468"/>
    <x v="3159"/>
    <x v="1"/>
    <x v="1"/>
    <x v="1"/>
    <x v="1"/>
    <x v="1"/>
    <x v="1"/>
    <s v="1 | 1"/>
    <x v="62"/>
    <n v="70011"/>
    <x v="1"/>
  </r>
  <r>
    <x v="1"/>
    <x v="4"/>
    <n v="-2200"/>
    <x v="26"/>
    <s v="FLEXA CLOUD BRASIL LTDA"/>
    <x v="8"/>
    <s v="'2448"/>
    <x v="2329"/>
    <x v="24"/>
    <x v="17"/>
    <x v="2"/>
    <x v="2"/>
    <x v="10"/>
    <x v="8"/>
    <s v="1 | 1"/>
    <x v="31"/>
    <n v="8006"/>
    <x v="1"/>
  </r>
  <r>
    <x v="1"/>
    <x v="4"/>
    <n v="-2187.94"/>
    <x v="30"/>
    <s v="SECRETARIA DA RECEITA FEDERAL DO BRASIL - RFB"/>
    <x v="7"/>
    <s v="'1016673"/>
    <x v="3685"/>
    <x v="23"/>
    <x v="16"/>
    <x v="2"/>
    <x v="2"/>
    <x v="14"/>
    <x v="12"/>
    <s v="1 | 1"/>
    <x v="35"/>
    <n v="1002"/>
    <x v="1"/>
  </r>
  <r>
    <x v="1"/>
    <x v="4"/>
    <n v="-2185.84"/>
    <x v="28"/>
    <s v="TIM S A"/>
    <x v="3"/>
    <s v="' 4947584353"/>
    <x v="804"/>
    <x v="24"/>
    <x v="17"/>
    <x v="1"/>
    <x v="1"/>
    <x v="8"/>
    <x v="6"/>
    <s v="1 | 1"/>
    <x v="33"/>
    <n v="80061"/>
    <x v="1"/>
  </r>
  <r>
    <x v="1"/>
    <x v="4"/>
    <n v="-2170"/>
    <x v="105"/>
    <s v="LEANDRO ASSIS DA SILVA TEIXEIRA 08335759707"/>
    <x v="10"/>
    <s v="'167"/>
    <x v="3114"/>
    <x v="6"/>
    <x v="1"/>
    <x v="1"/>
    <x v="1"/>
    <x v="8"/>
    <x v="6"/>
    <s v="1 | 1"/>
    <x v="124"/>
    <n v="7003"/>
    <x v="1"/>
  </r>
  <r>
    <x v="1"/>
    <x v="4"/>
    <n v="-2167.9499999999998"/>
    <x v="97"/>
    <s v="SODEXO PASS DO BRASIL SERVICOS E COMERCIO S.A."/>
    <x v="10"/>
    <s v="'929394"/>
    <x v="3674"/>
    <x v="33"/>
    <x v="16"/>
    <x v="9"/>
    <x v="9"/>
    <x v="20"/>
    <x v="16"/>
    <s v="1 | 1"/>
    <x v="116"/>
    <n v="9001"/>
    <x v="1"/>
  </r>
  <r>
    <x v="1"/>
    <x v="4"/>
    <n v="-2156.16"/>
    <x v="27"/>
    <s v="FUNDO DE GARANTIA DO TEMPO DE SERVICO"/>
    <x v="4"/>
    <s v="'1016561"/>
    <x v="3592"/>
    <x v="29"/>
    <x v="19"/>
    <x v="1"/>
    <x v="1"/>
    <x v="16"/>
    <x v="12"/>
    <s v="1 | 1"/>
    <x v="42"/>
    <n v="60014"/>
    <x v="1"/>
  </r>
  <r>
    <x v="1"/>
    <x v="4"/>
    <n v="-2149.86"/>
    <x v="34"/>
    <s v="UNIMED-RIO COOPERATIVA DE TRABALHO MEDICO DO RIO DE JANEIRO LTDA"/>
    <x v="8"/>
    <s v="'34789139"/>
    <x v="3781"/>
    <x v="3"/>
    <x v="3"/>
    <x v="2"/>
    <x v="2"/>
    <x v="6"/>
    <x v="3"/>
    <s v="1 | 1"/>
    <x v="40"/>
    <n v="40026"/>
    <x v="1"/>
  </r>
  <r>
    <x v="1"/>
    <x v="4"/>
    <n v="-2144.54"/>
    <x v="50"/>
    <s v="GUANABARA DIESEL SA COMERCIO E REPRESENTACOES"/>
    <x v="10"/>
    <s v="'406231"/>
    <x v="3808"/>
    <x v="1"/>
    <x v="1"/>
    <x v="1"/>
    <x v="1"/>
    <x v="1"/>
    <x v="1"/>
    <s v="1 | 1"/>
    <x v="62"/>
    <n v="70011"/>
    <x v="1"/>
  </r>
  <r>
    <x v="1"/>
    <x v="4"/>
    <n v="-2126.15"/>
    <x v="50"/>
    <s v="GUANABARA DIESEL SA COMERCIO E REPRESENTACOES"/>
    <x v="10"/>
    <s v="'171861"/>
    <x v="3234"/>
    <x v="1"/>
    <x v="1"/>
    <x v="1"/>
    <x v="1"/>
    <x v="1"/>
    <x v="1"/>
    <s v="1 | 1"/>
    <x v="62"/>
    <n v="70011"/>
    <x v="1"/>
  </r>
  <r>
    <x v="1"/>
    <x v="4"/>
    <n v="-2089.46"/>
    <x v="35"/>
    <s v="SECRETARIA DA RECEITA FEDERAL DO BRASIL - RFB"/>
    <x v="7"/>
    <s v="'1016766"/>
    <x v="3567"/>
    <x v="19"/>
    <x v="13"/>
    <x v="2"/>
    <x v="2"/>
    <x v="14"/>
    <x v="12"/>
    <s v="1 | 1"/>
    <x v="41"/>
    <n v="3003"/>
    <x v="1"/>
  </r>
  <r>
    <x v="1"/>
    <x v="4"/>
    <n v="-2088.4299999999998"/>
    <x v="47"/>
    <s v="INSTITUTO NACIONAL DO SEGURO SOCIAL - INSS"/>
    <x v="7"/>
    <s v="'1016256"/>
    <x v="3809"/>
    <x v="0"/>
    <x v="0"/>
    <x v="6"/>
    <x v="6"/>
    <x v="17"/>
    <x v="13"/>
    <s v="1 | 1"/>
    <x v="56"/>
    <n v="20011"/>
    <x v="1"/>
  </r>
  <r>
    <x v="1"/>
    <x v="4"/>
    <n v="-2088.4299999999998"/>
    <x v="47"/>
    <s v="INSTITUTO NACIONAL DO SEGURO SOCIAL - INSS"/>
    <x v="7"/>
    <s v="'1016258"/>
    <x v="3810"/>
    <x v="0"/>
    <x v="0"/>
    <x v="6"/>
    <x v="6"/>
    <x v="17"/>
    <x v="13"/>
    <s v="1 | 1"/>
    <x v="56"/>
    <n v="20011"/>
    <x v="1"/>
  </r>
  <r>
    <x v="1"/>
    <x v="4"/>
    <n v="-2075.2800000000002"/>
    <x v="35"/>
    <s v="SECRETARIA DA RECEITA FEDERAL DO BRASIL - RFB"/>
    <x v="7"/>
    <s v="'1016766"/>
    <x v="3567"/>
    <x v="9"/>
    <x v="8"/>
    <x v="2"/>
    <x v="2"/>
    <x v="14"/>
    <x v="12"/>
    <s v="1 | 1"/>
    <x v="41"/>
    <n v="8002"/>
    <x v="1"/>
  </r>
  <r>
    <x v="1"/>
    <x v="4"/>
    <n v="-2068.4699999999998"/>
    <x v="17"/>
    <s v="GOOGLE BRASIL INTERNET LTDA."/>
    <x v="3"/>
    <s v="'1015954"/>
    <x v="1231"/>
    <x v="10"/>
    <x v="9"/>
    <x v="2"/>
    <x v="2"/>
    <x v="10"/>
    <x v="8"/>
    <s v="1 | 1"/>
    <x v="20"/>
    <n v="8001"/>
    <x v="1"/>
  </r>
  <r>
    <x v="1"/>
    <x v="4"/>
    <n v="-2053.67"/>
    <x v="39"/>
    <s v="RIOPAR PARTICIPACOES S.A."/>
    <x v="3"/>
    <s v="'73640607"/>
    <x v="3595"/>
    <x v="29"/>
    <x v="19"/>
    <x v="1"/>
    <x v="1"/>
    <x v="3"/>
    <x v="3"/>
    <s v="1 | 1"/>
    <x v="58"/>
    <n v="60014"/>
    <x v="1"/>
  </r>
  <r>
    <x v="1"/>
    <x v="4"/>
    <n v="-2046.4"/>
    <x v="115"/>
    <s v="SECRETARIA MUNICIPAL DE FAZENDA"/>
    <x v="7"/>
    <s v="'1016455"/>
    <x v="3564"/>
    <x v="0"/>
    <x v="0"/>
    <x v="5"/>
    <x v="5"/>
    <x v="13"/>
    <x v="11"/>
    <s v="1 | 1"/>
    <x v="137"/>
    <n v="20014"/>
    <x v="1"/>
  </r>
  <r>
    <x v="1"/>
    <x v="4"/>
    <n v="-2021"/>
    <x v="21"/>
    <s v="FERIAS "/>
    <x v="4"/>
    <s v="'1015836"/>
    <x v="3811"/>
    <x v="26"/>
    <x v="2"/>
    <x v="1"/>
    <x v="1"/>
    <x v="2"/>
    <x v="2"/>
    <s v="1 | 1"/>
    <x v="27"/>
    <n v="5004"/>
    <x v="1"/>
  </r>
  <r>
    <x v="1"/>
    <x v="4"/>
    <n v="-2002.88"/>
    <x v="30"/>
    <s v="SECRETARIA DA RECEITA FEDERAL DO BRASIL - RFB"/>
    <x v="7"/>
    <s v="'1016674"/>
    <x v="3689"/>
    <x v="1"/>
    <x v="1"/>
    <x v="1"/>
    <x v="1"/>
    <x v="16"/>
    <x v="12"/>
    <s v="1 | 1"/>
    <x v="90"/>
    <n v="7001"/>
    <x v="1"/>
  </r>
  <r>
    <x v="1"/>
    <x v="4"/>
    <n v="-2000.74"/>
    <x v="21"/>
    <s v="FERIAS "/>
    <x v="4"/>
    <s v="'1015769"/>
    <x v="3812"/>
    <x v="15"/>
    <x v="11"/>
    <x v="2"/>
    <x v="2"/>
    <x v="4"/>
    <x v="2"/>
    <s v="1 | 1"/>
    <x v="25"/>
    <n v="5002"/>
    <x v="1"/>
  </r>
  <r>
    <x v="1"/>
    <x v="4"/>
    <n v="-2000.71"/>
    <x v="17"/>
    <s v="FACEBOOK SERVICOS ONLINE DO BRASIL LTDA."/>
    <x v="3"/>
    <s v="'1016604"/>
    <x v="812"/>
    <x v="10"/>
    <x v="9"/>
    <x v="2"/>
    <x v="2"/>
    <x v="10"/>
    <x v="8"/>
    <s v="1 | 1"/>
    <x v="20"/>
    <n v="8001"/>
    <x v="1"/>
  </r>
  <r>
    <x v="1"/>
    <x v="4"/>
    <n v="-2000"/>
    <x v="119"/>
    <s v="A CLEAN SANEAMENTO AMBIENTAL DE RESIDUOS EIRELI"/>
    <x v="6"/>
    <s v="'1015871"/>
    <x v="2095"/>
    <x v="0"/>
    <x v="0"/>
    <x v="12"/>
    <x v="12"/>
    <x v="24"/>
    <x v="20"/>
    <s v="1 | 1"/>
    <x v="142"/>
    <n v="2001"/>
    <x v="1"/>
  </r>
  <r>
    <x v="1"/>
    <x v="4"/>
    <n v="-2000"/>
    <x v="119"/>
    <s v="A CLEAN SANEAMENTO AMBIENTAL DE RESIDUOS EIRELI"/>
    <x v="6"/>
    <s v="'1016355"/>
    <x v="543"/>
    <x v="0"/>
    <x v="0"/>
    <x v="12"/>
    <x v="12"/>
    <x v="24"/>
    <x v="20"/>
    <s v="1 | 1"/>
    <x v="142"/>
    <n v="2001"/>
    <x v="1"/>
  </r>
  <r>
    <x v="1"/>
    <x v="4"/>
    <n v="-2000"/>
    <x v="119"/>
    <s v="A CLEAN SANEAMENTO AMBIENTAL DE RESIDUOS EIRELI"/>
    <x v="6"/>
    <s v="'1016378"/>
    <x v="543"/>
    <x v="0"/>
    <x v="0"/>
    <x v="12"/>
    <x v="12"/>
    <x v="24"/>
    <x v="20"/>
    <s v="1 | 1"/>
    <x v="142"/>
    <n v="2001"/>
    <x v="1"/>
  </r>
  <r>
    <x v="1"/>
    <x v="4"/>
    <n v="-2000"/>
    <x v="119"/>
    <s v="EDESIO S R SANTOS SERVICOS DE TRANSPORTES E ESCRITORIO - EIRELI"/>
    <x v="8"/>
    <s v="'366"/>
    <x v="3589"/>
    <x v="0"/>
    <x v="0"/>
    <x v="12"/>
    <x v="12"/>
    <x v="24"/>
    <x v="20"/>
    <s v="1 | 1"/>
    <x v="142"/>
    <n v="2001"/>
    <x v="1"/>
  </r>
  <r>
    <x v="1"/>
    <x v="4"/>
    <n v="-2000"/>
    <x v="119"/>
    <s v="PADRAO AMBIENTAL COLETA E TRANSPORTES EIRELI"/>
    <x v="6"/>
    <s v="'1015985"/>
    <x v="578"/>
    <x v="0"/>
    <x v="0"/>
    <x v="12"/>
    <x v="12"/>
    <x v="24"/>
    <x v="20"/>
    <s v="1 | 1"/>
    <x v="142"/>
    <n v="2001"/>
    <x v="1"/>
  </r>
  <r>
    <x v="1"/>
    <x v="4"/>
    <n v="-2000"/>
    <x v="8"/>
    <s v="EKO TRANSPORTES E RECOLHIMENTO DE RESIDUOS LTDA"/>
    <x v="6"/>
    <s v="'1016054"/>
    <x v="3813"/>
    <x v="23"/>
    <x v="16"/>
    <x v="1"/>
    <x v="1"/>
    <x v="2"/>
    <x v="2"/>
    <s v="1 | 1"/>
    <x v="10"/>
    <n v="10021"/>
    <x v="1"/>
  </r>
  <r>
    <x v="1"/>
    <x v="4"/>
    <n v="-2000"/>
    <x v="111"/>
    <s v="PROCESSO"/>
    <x v="16"/>
    <s v="'0100301-96.2021.5.01.0023"/>
    <x v="3814"/>
    <x v="9"/>
    <x v="8"/>
    <x v="2"/>
    <x v="2"/>
    <x v="10"/>
    <x v="8"/>
    <s v="1 | 5"/>
    <x v="132"/>
    <n v="8002"/>
    <x v="1"/>
  </r>
  <r>
    <x v="1"/>
    <x v="4"/>
    <n v="-2000"/>
    <x v="111"/>
    <s v="PROCESSO"/>
    <x v="16"/>
    <s v="'0100301-96.2021.5.01.0023"/>
    <x v="3814"/>
    <x v="9"/>
    <x v="8"/>
    <x v="2"/>
    <x v="2"/>
    <x v="10"/>
    <x v="8"/>
    <s v="2 | 5"/>
    <x v="132"/>
    <n v="8002"/>
    <x v="1"/>
  </r>
  <r>
    <x v="1"/>
    <x v="4"/>
    <n v="-2000"/>
    <x v="111"/>
    <s v="PROCESSO"/>
    <x v="16"/>
    <s v="'0100301-96.2021.5.01.0023"/>
    <x v="3814"/>
    <x v="9"/>
    <x v="8"/>
    <x v="2"/>
    <x v="2"/>
    <x v="10"/>
    <x v="8"/>
    <s v="3 | 5"/>
    <x v="132"/>
    <n v="8002"/>
    <x v="1"/>
  </r>
  <r>
    <x v="1"/>
    <x v="4"/>
    <n v="-2000"/>
    <x v="111"/>
    <s v="PROCESSO"/>
    <x v="16"/>
    <s v="'0100301-96.2021.5.01.0023"/>
    <x v="3814"/>
    <x v="9"/>
    <x v="8"/>
    <x v="2"/>
    <x v="2"/>
    <x v="10"/>
    <x v="8"/>
    <s v="4 | 5"/>
    <x v="132"/>
    <n v="8002"/>
    <x v="1"/>
  </r>
  <r>
    <x v="1"/>
    <x v="4"/>
    <n v="-2000"/>
    <x v="13"/>
    <s v="CENTRO DE APERFEICOAMENTO DA VOZ FALA E ORATORIA LTDA"/>
    <x v="3"/>
    <s v="'12875421"/>
    <x v="1567"/>
    <x v="5"/>
    <x v="5"/>
    <x v="2"/>
    <x v="2"/>
    <x v="6"/>
    <x v="3"/>
    <s v="1 | 1"/>
    <x v="16"/>
    <n v="3006"/>
    <x v="1"/>
  </r>
  <r>
    <x v="1"/>
    <x v="4"/>
    <n v="-2000"/>
    <x v="85"/>
    <s v="AGM COMERCIO E SERVICOS AUTOMOTIVOS LTDA"/>
    <x v="8"/>
    <s v="'107"/>
    <x v="3815"/>
    <x v="1"/>
    <x v="1"/>
    <x v="1"/>
    <x v="1"/>
    <x v="1"/>
    <x v="1"/>
    <s v="1 | 1"/>
    <x v="103"/>
    <n v="70012"/>
    <x v="1"/>
  </r>
  <r>
    <x v="1"/>
    <x v="4"/>
    <n v="-2000"/>
    <x v="17"/>
    <s v="GOOGLE BRASIL INTERNET LTDA."/>
    <x v="6"/>
    <s v="'1016281"/>
    <x v="1231"/>
    <x v="10"/>
    <x v="9"/>
    <x v="2"/>
    <x v="2"/>
    <x v="10"/>
    <x v="8"/>
    <s v="1 | 1"/>
    <x v="20"/>
    <n v="8001"/>
    <x v="1"/>
  </r>
  <r>
    <x v="1"/>
    <x v="4"/>
    <n v="-2000"/>
    <x v="17"/>
    <s v="GOOGLE BRASIL INTERNET LTDA."/>
    <x v="6"/>
    <s v="'1016316"/>
    <x v="1231"/>
    <x v="10"/>
    <x v="9"/>
    <x v="2"/>
    <x v="2"/>
    <x v="10"/>
    <x v="8"/>
    <s v="1 | 1"/>
    <x v="20"/>
    <n v="8001"/>
    <x v="1"/>
  </r>
  <r>
    <x v="1"/>
    <x v="4"/>
    <n v="-2000"/>
    <x v="17"/>
    <s v="LS ESPORTES EIRELI"/>
    <x v="8"/>
    <s v="'179"/>
    <x v="3816"/>
    <x v="10"/>
    <x v="9"/>
    <x v="2"/>
    <x v="2"/>
    <x v="10"/>
    <x v="8"/>
    <s v="1 | 1"/>
    <x v="20"/>
    <n v="8001"/>
    <x v="1"/>
  </r>
  <r>
    <x v="1"/>
    <x v="4"/>
    <n v="-2000"/>
    <x v="100"/>
    <s v="ALELO S.A"/>
    <x v="3"/>
    <s v="'1015963"/>
    <x v="828"/>
    <x v="29"/>
    <x v="19"/>
    <x v="1"/>
    <x v="1"/>
    <x v="1"/>
    <x v="1"/>
    <s v="1 | 1"/>
    <x v="119"/>
    <n v="6001"/>
    <x v="1"/>
  </r>
  <r>
    <x v="1"/>
    <x v="4"/>
    <n v="-2000"/>
    <x v="112"/>
    <s v="BIOCLEAN SERVICOS DE GERENCIAMENTO E TRATAMENTO DE RESIDUOS LTDA"/>
    <x v="11"/>
    <s v="'1015846"/>
    <x v="3817"/>
    <x v="0"/>
    <x v="0"/>
    <x v="1"/>
    <x v="1"/>
    <x v="21"/>
    <x v="17"/>
    <s v="1 | 1"/>
    <x v="134"/>
    <n v="20016"/>
    <x v="1"/>
  </r>
  <r>
    <x v="1"/>
    <x v="4"/>
    <n v="-2000"/>
    <x v="112"/>
    <s v="BIOCLEAN SERVICOS DE GERENCIAMENTO E TRATAMENTO DE RESIDUOS LTDA"/>
    <x v="11"/>
    <s v="'1015884"/>
    <x v="3817"/>
    <x v="0"/>
    <x v="0"/>
    <x v="1"/>
    <x v="1"/>
    <x v="21"/>
    <x v="17"/>
    <s v="1 | 1"/>
    <x v="134"/>
    <n v="20016"/>
    <x v="1"/>
  </r>
  <r>
    <x v="1"/>
    <x v="4"/>
    <n v="-1991.31"/>
    <x v="86"/>
    <s v="PENSAO ALIMENTICIA"/>
    <x v="4"/>
    <s v="'1016046"/>
    <x v="3818"/>
    <x v="29"/>
    <x v="19"/>
    <x v="1"/>
    <x v="1"/>
    <x v="2"/>
    <x v="2"/>
    <s v="1 | 1"/>
    <x v="104"/>
    <n v="60011"/>
    <x v="1"/>
  </r>
  <r>
    <x v="1"/>
    <x v="4"/>
    <n v="-1984.5"/>
    <x v="41"/>
    <s v="ALLIED TECNOLOGIA S.A."/>
    <x v="10"/>
    <s v="'287341"/>
    <x v="3819"/>
    <x v="24"/>
    <x v="17"/>
    <x v="4"/>
    <x v="4"/>
    <x v="11"/>
    <x v="9"/>
    <s v="1 | 2"/>
    <x v="50"/>
    <n v="8006"/>
    <x v="1"/>
  </r>
  <r>
    <x v="1"/>
    <x v="4"/>
    <n v="-1984.5"/>
    <x v="41"/>
    <s v="ALLIED TECNOLOGIA S.A."/>
    <x v="10"/>
    <s v="'287341"/>
    <x v="3819"/>
    <x v="24"/>
    <x v="17"/>
    <x v="4"/>
    <x v="4"/>
    <x v="11"/>
    <x v="9"/>
    <s v="2 | 2"/>
    <x v="50"/>
    <n v="8006"/>
    <x v="1"/>
  </r>
  <r>
    <x v="1"/>
    <x v="4"/>
    <n v="-1979.53"/>
    <x v="44"/>
    <s v="SECRETARIA DA RECEITA FEDERAL DO BRASIL - RFB"/>
    <x v="7"/>
    <s v="'1016191"/>
    <x v="3820"/>
    <x v="0"/>
    <x v="0"/>
    <x v="6"/>
    <x v="6"/>
    <x v="17"/>
    <x v="13"/>
    <s v="1 | 1"/>
    <x v="53"/>
    <n v="2001"/>
    <x v="1"/>
  </r>
  <r>
    <x v="1"/>
    <x v="4"/>
    <n v="-1966.8"/>
    <x v="3"/>
    <s v="SODEXO PASS DO BRASIL SERVICOS E COMERCIO S.A."/>
    <x v="10"/>
    <s v="'931144"/>
    <x v="3681"/>
    <x v="4"/>
    <x v="4"/>
    <x v="2"/>
    <x v="2"/>
    <x v="6"/>
    <x v="3"/>
    <s v="1 | 1"/>
    <x v="8"/>
    <n v="40036"/>
    <x v="1"/>
  </r>
  <r>
    <x v="1"/>
    <x v="4"/>
    <n v="-1962.36"/>
    <x v="62"/>
    <s v="FUNDO DE GARANTIA DO TEMPO DE SERVICO"/>
    <x v="4"/>
    <s v="'1015899"/>
    <x v="3821"/>
    <x v="29"/>
    <x v="19"/>
    <x v="1"/>
    <x v="1"/>
    <x v="16"/>
    <x v="12"/>
    <s v="1 | 1"/>
    <x v="74"/>
    <n v="60011"/>
    <x v="1"/>
  </r>
  <r>
    <x v="1"/>
    <x v="4"/>
    <n v="-1960"/>
    <x v="50"/>
    <s v="ARUOM RIO COMERCIO E SERVICOS EM GERAL EIRELI"/>
    <x v="8"/>
    <s v="'51077"/>
    <x v="3822"/>
    <x v="1"/>
    <x v="1"/>
    <x v="1"/>
    <x v="1"/>
    <x v="1"/>
    <x v="1"/>
    <s v="1 | 1"/>
    <x v="62"/>
    <n v="70011"/>
    <x v="1"/>
  </r>
  <r>
    <x v="1"/>
    <x v="4"/>
    <n v="-1950"/>
    <x v="50"/>
    <s v="CBS BRAND COMERCIO E AUTOMACAO LTDA"/>
    <x v="10"/>
    <s v="'6984"/>
    <x v="3823"/>
    <x v="1"/>
    <x v="1"/>
    <x v="1"/>
    <x v="1"/>
    <x v="1"/>
    <x v="1"/>
    <s v="1 | 2"/>
    <x v="62"/>
    <n v="70011"/>
    <x v="1"/>
  </r>
  <r>
    <x v="1"/>
    <x v="4"/>
    <n v="-1950"/>
    <x v="50"/>
    <s v="CBS BRAND COMERCIO E AUTOMACAO LTDA"/>
    <x v="10"/>
    <s v="'6984"/>
    <x v="3823"/>
    <x v="1"/>
    <x v="1"/>
    <x v="1"/>
    <x v="1"/>
    <x v="1"/>
    <x v="1"/>
    <s v="2 | 2"/>
    <x v="62"/>
    <n v="70011"/>
    <x v="1"/>
  </r>
  <r>
    <x v="1"/>
    <x v="4"/>
    <n v="-1950"/>
    <x v="50"/>
    <s v="CBS BRAND COMERCIO E AUTOMACAO LTDA"/>
    <x v="10"/>
    <s v="'7021"/>
    <x v="3824"/>
    <x v="1"/>
    <x v="1"/>
    <x v="1"/>
    <x v="1"/>
    <x v="1"/>
    <x v="1"/>
    <s v="1 | 1"/>
    <x v="62"/>
    <n v="70011"/>
    <x v="1"/>
  </r>
  <r>
    <x v="1"/>
    <x v="4"/>
    <n v="-1950"/>
    <x v="50"/>
    <s v="CBS BRAND COMERCIO E AUTOMACAO LTDA"/>
    <x v="10"/>
    <s v="'7028"/>
    <x v="3824"/>
    <x v="1"/>
    <x v="1"/>
    <x v="1"/>
    <x v="1"/>
    <x v="1"/>
    <x v="1"/>
    <s v="1 | 1"/>
    <x v="62"/>
    <n v="70011"/>
    <x v="1"/>
  </r>
  <r>
    <x v="1"/>
    <x v="4"/>
    <n v="-1931.68"/>
    <x v="50"/>
    <s v="STORM CLEAN COMERCIO DE PRODUTOS DE HIGIENE EIRELI"/>
    <x v="10"/>
    <s v="'9451"/>
    <x v="3825"/>
    <x v="1"/>
    <x v="1"/>
    <x v="1"/>
    <x v="1"/>
    <x v="1"/>
    <x v="1"/>
    <s v="1 | 1"/>
    <x v="62"/>
    <n v="7001"/>
    <x v="1"/>
  </r>
  <r>
    <x v="1"/>
    <x v="4"/>
    <n v="-1927.1"/>
    <x v="50"/>
    <s v="NCORES TINTAS LTDA"/>
    <x v="10"/>
    <s v="'10843"/>
    <x v="3826"/>
    <x v="1"/>
    <x v="1"/>
    <x v="1"/>
    <x v="1"/>
    <x v="1"/>
    <x v="1"/>
    <s v="1 | 2"/>
    <x v="62"/>
    <n v="70011"/>
    <x v="1"/>
  </r>
  <r>
    <x v="1"/>
    <x v="4"/>
    <n v="-1927"/>
    <x v="50"/>
    <s v="NCORES TINTAS LTDA"/>
    <x v="10"/>
    <s v="'10843"/>
    <x v="3826"/>
    <x v="1"/>
    <x v="1"/>
    <x v="1"/>
    <x v="1"/>
    <x v="1"/>
    <x v="1"/>
    <s v="2 | 2"/>
    <x v="62"/>
    <n v="70011"/>
    <x v="1"/>
  </r>
  <r>
    <x v="1"/>
    <x v="4"/>
    <n v="-1925.5866666666666"/>
    <x v="84"/>
    <s v="LANÇAMENTO MANUAL"/>
    <x v="1"/>
    <m/>
    <x v="1361"/>
    <x v="25"/>
    <x v="18"/>
    <x v="1"/>
    <x v="1"/>
    <x v="1"/>
    <x v="1"/>
    <m/>
    <x v="102"/>
    <n v="30011"/>
    <x v="0"/>
  </r>
  <r>
    <x v="1"/>
    <x v="4"/>
    <n v="-1921.44"/>
    <x v="39"/>
    <s v="RIOPAR PARTICIPACOES S.A."/>
    <x v="3"/>
    <s v="'73640738"/>
    <x v="3595"/>
    <x v="1"/>
    <x v="1"/>
    <x v="1"/>
    <x v="1"/>
    <x v="3"/>
    <x v="3"/>
    <s v="1 | 1"/>
    <x v="58"/>
    <n v="7001"/>
    <x v="1"/>
  </r>
  <r>
    <x v="1"/>
    <x v="4"/>
    <n v="-1920.8"/>
    <x v="2"/>
    <s v="FOLHA DE PAGAMENTO"/>
    <x v="4"/>
    <s v="'1016522"/>
    <x v="3591"/>
    <x v="14"/>
    <x v="2"/>
    <x v="1"/>
    <x v="1"/>
    <x v="2"/>
    <x v="2"/>
    <s v="1 | 1"/>
    <x v="2"/>
    <n v="5005"/>
    <x v="1"/>
  </r>
  <r>
    <x v="1"/>
    <x v="4"/>
    <n v="-1913.68"/>
    <x v="115"/>
    <s v="SECRETARIA MUNICIPAL DE FAZENDA"/>
    <x v="7"/>
    <s v="'1016454"/>
    <x v="3827"/>
    <x v="0"/>
    <x v="0"/>
    <x v="5"/>
    <x v="5"/>
    <x v="13"/>
    <x v="11"/>
    <s v="1 | 1"/>
    <x v="137"/>
    <n v="20012"/>
    <x v="1"/>
  </r>
  <r>
    <x v="1"/>
    <x v="4"/>
    <n v="-1912.64"/>
    <x v="97"/>
    <s v="JEDAF SERVICOS DE ESCRITORIO E APOIO ADMINISTRATIVO E TRANSPORTE EM GERAL EIRELI"/>
    <x v="8"/>
    <s v="'203"/>
    <x v="3828"/>
    <x v="33"/>
    <x v="16"/>
    <x v="9"/>
    <x v="9"/>
    <x v="20"/>
    <x v="16"/>
    <s v="1 | 1"/>
    <x v="116"/>
    <n v="9001"/>
    <x v="1"/>
  </r>
  <r>
    <x v="1"/>
    <x v="4"/>
    <n v="-1900"/>
    <x v="50"/>
    <s v="MANUTRON COMERCIO E SERVICOS EIRELI"/>
    <x v="8"/>
    <s v="'1008"/>
    <x v="3829"/>
    <x v="1"/>
    <x v="1"/>
    <x v="1"/>
    <x v="1"/>
    <x v="1"/>
    <x v="1"/>
    <s v="1 | 1"/>
    <x v="62"/>
    <n v="70011"/>
    <x v="1"/>
  </r>
  <r>
    <x v="1"/>
    <x v="4"/>
    <n v="-1900"/>
    <x v="28"/>
    <s v="ITANET CONECTA LTDA"/>
    <x v="8"/>
    <s v="'602981"/>
    <x v="819"/>
    <x v="24"/>
    <x v="17"/>
    <x v="1"/>
    <x v="1"/>
    <x v="8"/>
    <x v="6"/>
    <s v="1 | 1"/>
    <x v="33"/>
    <n v="80061"/>
    <x v="1"/>
  </r>
  <r>
    <x v="1"/>
    <x v="4"/>
    <n v="-1893.64"/>
    <x v="2"/>
    <s v="FOLHA DE PAGAMENTO"/>
    <x v="4"/>
    <s v="'1016511"/>
    <x v="3583"/>
    <x v="16"/>
    <x v="2"/>
    <x v="1"/>
    <x v="1"/>
    <x v="2"/>
    <x v="2"/>
    <s v="1 | 1"/>
    <x v="2"/>
    <n v="7002"/>
    <x v="1"/>
  </r>
  <r>
    <x v="1"/>
    <x v="4"/>
    <n v="-1889"/>
    <x v="50"/>
    <s v="LUAN FERRAGENS FERRAMENTAS E REFRIGERACAO LTDA"/>
    <x v="10"/>
    <s v="'17700"/>
    <x v="3830"/>
    <x v="1"/>
    <x v="1"/>
    <x v="1"/>
    <x v="1"/>
    <x v="1"/>
    <x v="1"/>
    <s v="1 | 1"/>
    <x v="62"/>
    <n v="70011"/>
    <x v="1"/>
  </r>
  <r>
    <x v="1"/>
    <x v="4"/>
    <n v="-1886.04"/>
    <x v="50"/>
    <s v="VAREJAO DAS CORES COMERCIO DE PRODUTOS PARA PINTURA LTDA"/>
    <x v="10"/>
    <s v="'18765"/>
    <x v="3831"/>
    <x v="1"/>
    <x v="1"/>
    <x v="1"/>
    <x v="1"/>
    <x v="1"/>
    <x v="1"/>
    <s v="1 | 2"/>
    <x v="62"/>
    <n v="70011"/>
    <x v="1"/>
  </r>
  <r>
    <x v="1"/>
    <x v="4"/>
    <n v="-1886"/>
    <x v="50"/>
    <s v="VAREJAO DAS CORES COMERCIO DE PRODUTOS PARA PINTURA LTDA"/>
    <x v="10"/>
    <s v="'18765"/>
    <x v="3831"/>
    <x v="1"/>
    <x v="1"/>
    <x v="1"/>
    <x v="1"/>
    <x v="1"/>
    <x v="1"/>
    <s v="2 | 2"/>
    <x v="62"/>
    <n v="70011"/>
    <x v="1"/>
  </r>
  <r>
    <x v="1"/>
    <x v="4"/>
    <n v="-1868"/>
    <x v="86"/>
    <s v="PENSAO ALIMENTICIA"/>
    <x v="4"/>
    <s v="'1016533"/>
    <x v="3832"/>
    <x v="27"/>
    <x v="19"/>
    <x v="1"/>
    <x v="1"/>
    <x v="2"/>
    <x v="2"/>
    <s v="1 | 1"/>
    <x v="104"/>
    <n v="60021"/>
    <x v="1"/>
  </r>
  <r>
    <x v="1"/>
    <x v="4"/>
    <n v="-1861.3525"/>
    <x v="29"/>
    <s v="LANÇAMENTO MANUAL"/>
    <x v="1"/>
    <m/>
    <x v="564"/>
    <x v="27"/>
    <x v="19"/>
    <x v="1"/>
    <x v="1"/>
    <x v="2"/>
    <x v="2"/>
    <m/>
    <x v="38"/>
    <n v="60022"/>
    <x v="0"/>
  </r>
  <r>
    <x v="1"/>
    <x v="4"/>
    <n v="-1844.26"/>
    <x v="35"/>
    <s v="SECRETARIA DA RECEITA FEDERAL DO BRASIL - RFB"/>
    <x v="7"/>
    <s v="'1016766"/>
    <x v="3567"/>
    <x v="21"/>
    <x v="15"/>
    <x v="2"/>
    <x v="2"/>
    <x v="14"/>
    <x v="12"/>
    <s v="1 | 1"/>
    <x v="41"/>
    <n v="3004"/>
    <x v="1"/>
  </r>
  <r>
    <x v="1"/>
    <x v="4"/>
    <n v="-1832.5"/>
    <x v="50"/>
    <s v="REBMAR COMERCIAL E TECNICA DIESEL LTDA."/>
    <x v="10"/>
    <s v="'65120"/>
    <x v="3833"/>
    <x v="1"/>
    <x v="1"/>
    <x v="1"/>
    <x v="1"/>
    <x v="1"/>
    <x v="1"/>
    <s v="1 | 3"/>
    <x v="62"/>
    <n v="70011"/>
    <x v="1"/>
  </r>
  <r>
    <x v="1"/>
    <x v="4"/>
    <n v="-1831.93"/>
    <x v="50"/>
    <s v="REBMAR COMERCIAL E TECNICA DIESEL LTDA."/>
    <x v="10"/>
    <s v="'65120"/>
    <x v="3833"/>
    <x v="1"/>
    <x v="1"/>
    <x v="1"/>
    <x v="1"/>
    <x v="1"/>
    <x v="1"/>
    <s v="2 | 3"/>
    <x v="62"/>
    <n v="70011"/>
    <x v="1"/>
  </r>
  <r>
    <x v="1"/>
    <x v="4"/>
    <n v="-1831.93"/>
    <x v="50"/>
    <s v="REBMAR COMERCIAL E TECNICA DIESEL LTDA."/>
    <x v="10"/>
    <s v="'65120"/>
    <x v="3833"/>
    <x v="1"/>
    <x v="1"/>
    <x v="1"/>
    <x v="1"/>
    <x v="1"/>
    <x v="1"/>
    <s v="3 | 3"/>
    <x v="62"/>
    <n v="70011"/>
    <x v="1"/>
  </r>
  <r>
    <x v="1"/>
    <x v="4"/>
    <n v="-1831"/>
    <x v="50"/>
    <s v="LUAN FERRAGENS FERRAMENTAS E REFRIGERACAO LTDA"/>
    <x v="10"/>
    <s v="'17614"/>
    <x v="3834"/>
    <x v="1"/>
    <x v="1"/>
    <x v="1"/>
    <x v="1"/>
    <x v="1"/>
    <x v="1"/>
    <s v="1 | 1"/>
    <x v="62"/>
    <n v="70011"/>
    <x v="1"/>
  </r>
  <r>
    <x v="1"/>
    <x v="4"/>
    <n v="-1830.87"/>
    <x v="39"/>
    <s v="OTIMIZA PAGAMENTOS E INTERMEDIACAO DE NEGOCIOS LTDA"/>
    <x v="8"/>
    <s v="'29943"/>
    <x v="3835"/>
    <x v="29"/>
    <x v="19"/>
    <x v="1"/>
    <x v="1"/>
    <x v="3"/>
    <x v="3"/>
    <s v="1 | 1"/>
    <x v="58"/>
    <n v="60011"/>
    <x v="1"/>
  </r>
  <r>
    <x v="1"/>
    <x v="4"/>
    <n v="-1811.18"/>
    <x v="50"/>
    <s v="MBC COMERCIO DE PECAS PARA TRATORES E IMPLEMENTOS AGRICOLAS LTDA"/>
    <x v="10"/>
    <s v="'123620"/>
    <x v="3836"/>
    <x v="16"/>
    <x v="2"/>
    <x v="1"/>
    <x v="1"/>
    <x v="1"/>
    <x v="1"/>
    <s v="1 | 2"/>
    <x v="62"/>
    <n v="7002"/>
    <x v="1"/>
  </r>
  <r>
    <x v="1"/>
    <x v="4"/>
    <n v="-1811.18"/>
    <x v="50"/>
    <s v="MBC COMERCIO DE PECAS PARA TRATORES E IMPLEMENTOS AGRICOLAS LTDA"/>
    <x v="10"/>
    <s v="'123620"/>
    <x v="3836"/>
    <x v="16"/>
    <x v="2"/>
    <x v="1"/>
    <x v="1"/>
    <x v="1"/>
    <x v="1"/>
    <s v="2 | 2"/>
    <x v="62"/>
    <n v="7002"/>
    <x v="1"/>
  </r>
  <r>
    <x v="1"/>
    <x v="4"/>
    <n v="-1800"/>
    <x v="111"/>
    <s v="PROCESSO"/>
    <x v="16"/>
    <s v="'0100995-68.2022.5.01.0043"/>
    <x v="3837"/>
    <x v="9"/>
    <x v="8"/>
    <x v="2"/>
    <x v="2"/>
    <x v="10"/>
    <x v="8"/>
    <s v="1 | 4"/>
    <x v="132"/>
    <n v="8002"/>
    <x v="1"/>
  </r>
  <r>
    <x v="1"/>
    <x v="4"/>
    <n v="-1800"/>
    <x v="111"/>
    <s v="PROCESSO"/>
    <x v="16"/>
    <s v="'0100995-68.2022.5.01.0043"/>
    <x v="3837"/>
    <x v="9"/>
    <x v="8"/>
    <x v="2"/>
    <x v="2"/>
    <x v="10"/>
    <x v="8"/>
    <s v="2 | 4"/>
    <x v="132"/>
    <n v="8002"/>
    <x v="1"/>
  </r>
  <r>
    <x v="1"/>
    <x v="4"/>
    <n v="-1800"/>
    <x v="111"/>
    <s v="PROCESSO"/>
    <x v="16"/>
    <s v="'0100995-68.2022.5.01.0043"/>
    <x v="3837"/>
    <x v="9"/>
    <x v="8"/>
    <x v="2"/>
    <x v="2"/>
    <x v="10"/>
    <x v="8"/>
    <s v="3 | 4"/>
    <x v="132"/>
    <n v="8002"/>
    <x v="1"/>
  </r>
  <r>
    <x v="1"/>
    <x v="4"/>
    <n v="-1800"/>
    <x v="111"/>
    <s v="PROCESSO"/>
    <x v="16"/>
    <s v="'0100995-68.2022.5.01.0043"/>
    <x v="3837"/>
    <x v="9"/>
    <x v="8"/>
    <x v="2"/>
    <x v="2"/>
    <x v="10"/>
    <x v="8"/>
    <s v="4 | 4"/>
    <x v="132"/>
    <n v="8002"/>
    <x v="1"/>
  </r>
  <r>
    <x v="1"/>
    <x v="4"/>
    <n v="-1800"/>
    <x v="111"/>
    <s v="TRIBUNAL REGIONAL DO TRABALHO DA 1A. REGIAO"/>
    <x v="7"/>
    <s v="'0100760-54.2020.5.01.0049 0305"/>
    <x v="2895"/>
    <x v="9"/>
    <x v="8"/>
    <x v="2"/>
    <x v="2"/>
    <x v="10"/>
    <x v="8"/>
    <s v="1 | 1"/>
    <x v="132"/>
    <n v="8002"/>
    <x v="1"/>
  </r>
  <r>
    <x v="1"/>
    <x v="4"/>
    <n v="-1800"/>
    <x v="16"/>
    <s v="ARUOM RIO COMERCIO E SERVICOS EM GERAL EIRELI"/>
    <x v="8"/>
    <s v="'51072"/>
    <x v="3838"/>
    <x v="1"/>
    <x v="1"/>
    <x v="1"/>
    <x v="1"/>
    <x v="1"/>
    <x v="1"/>
    <s v="1 | 1"/>
    <x v="19"/>
    <n v="70011"/>
    <x v="1"/>
  </r>
  <r>
    <x v="1"/>
    <x v="4"/>
    <n v="-1792"/>
    <x v="50"/>
    <s v="ABOLICAO CAMINHOES E ONIBUS LTDA"/>
    <x v="10"/>
    <s v="'292376"/>
    <x v="3839"/>
    <x v="1"/>
    <x v="1"/>
    <x v="1"/>
    <x v="1"/>
    <x v="1"/>
    <x v="1"/>
    <s v="1 | 4"/>
    <x v="62"/>
    <n v="70011"/>
    <x v="1"/>
  </r>
  <r>
    <x v="1"/>
    <x v="4"/>
    <n v="-1792"/>
    <x v="50"/>
    <s v="ABOLICAO CAMINHOES E ONIBUS LTDA"/>
    <x v="10"/>
    <s v="'292376"/>
    <x v="3839"/>
    <x v="1"/>
    <x v="1"/>
    <x v="1"/>
    <x v="1"/>
    <x v="1"/>
    <x v="1"/>
    <s v="2 | 4"/>
    <x v="62"/>
    <n v="70011"/>
    <x v="1"/>
  </r>
  <r>
    <x v="1"/>
    <x v="4"/>
    <n v="-1792"/>
    <x v="50"/>
    <s v="ABOLICAO CAMINHOES E ONIBUS LTDA"/>
    <x v="10"/>
    <s v="'292376"/>
    <x v="3839"/>
    <x v="1"/>
    <x v="1"/>
    <x v="1"/>
    <x v="1"/>
    <x v="1"/>
    <x v="1"/>
    <s v="3 | 4"/>
    <x v="62"/>
    <n v="70011"/>
    <x v="1"/>
  </r>
  <r>
    <x v="1"/>
    <x v="4"/>
    <n v="-1792"/>
    <x v="50"/>
    <s v="ABOLICAO CAMINHOES E ONIBUS LTDA"/>
    <x v="10"/>
    <s v="'292376"/>
    <x v="3839"/>
    <x v="1"/>
    <x v="1"/>
    <x v="1"/>
    <x v="1"/>
    <x v="1"/>
    <x v="1"/>
    <s v="4 | 4"/>
    <x v="62"/>
    <n v="70011"/>
    <x v="1"/>
  </r>
  <r>
    <x v="1"/>
    <x v="4"/>
    <n v="-1788.74"/>
    <x v="17"/>
    <s v="FACEBOOK SERVICOS ONLINE DO BRASIL LTDA."/>
    <x v="3"/>
    <s v="'1016229"/>
    <x v="812"/>
    <x v="10"/>
    <x v="9"/>
    <x v="2"/>
    <x v="2"/>
    <x v="10"/>
    <x v="8"/>
    <s v="1 | 1"/>
    <x v="20"/>
    <n v="8001"/>
    <x v="1"/>
  </r>
  <r>
    <x v="1"/>
    <x v="4"/>
    <n v="-1788"/>
    <x v="3"/>
    <s v="SODEXO PASS DO BRASIL SERVICOS E COMERCIO S.A."/>
    <x v="10"/>
    <s v="'929394"/>
    <x v="3674"/>
    <x v="11"/>
    <x v="6"/>
    <x v="2"/>
    <x v="2"/>
    <x v="6"/>
    <x v="3"/>
    <s v="1 | 1"/>
    <x v="8"/>
    <n v="8004"/>
    <x v="1"/>
  </r>
  <r>
    <x v="1"/>
    <x v="4"/>
    <n v="-1788"/>
    <x v="23"/>
    <s v="HEALTH &amp; SAFETY DISTRIBUICAO IMPORTACAO E EXPORTACAO DE INSTRUMENTOS DE PRECISAO LTDA"/>
    <x v="8"/>
    <s v="'2235"/>
    <x v="3840"/>
    <x v="29"/>
    <x v="19"/>
    <x v="1"/>
    <x v="1"/>
    <x v="8"/>
    <x v="6"/>
    <s v="1 | 1"/>
    <x v="28"/>
    <n v="6001"/>
    <x v="1"/>
  </r>
  <r>
    <x v="1"/>
    <x v="4"/>
    <n v="-1784.8"/>
    <x v="47"/>
    <s v="INSTITUTO NACIONAL DO SEGURO SOCIAL - INSS"/>
    <x v="7"/>
    <s v="'1016253"/>
    <x v="3841"/>
    <x v="0"/>
    <x v="0"/>
    <x v="6"/>
    <x v="6"/>
    <x v="17"/>
    <x v="13"/>
    <s v="1 | 1"/>
    <x v="56"/>
    <n v="20011"/>
    <x v="1"/>
  </r>
  <r>
    <x v="1"/>
    <x v="4"/>
    <n v="-1784.8"/>
    <x v="47"/>
    <s v="INSTITUTO NACIONAL DO SEGURO SOCIAL - INSS"/>
    <x v="7"/>
    <s v="'1016255"/>
    <x v="3842"/>
    <x v="0"/>
    <x v="0"/>
    <x v="6"/>
    <x v="6"/>
    <x v="17"/>
    <x v="13"/>
    <s v="1 | 1"/>
    <x v="56"/>
    <n v="20011"/>
    <x v="1"/>
  </r>
  <r>
    <x v="1"/>
    <x v="4"/>
    <n v="-1784.54"/>
    <x v="118"/>
    <s v="CLEAN AMBIENTAL"/>
    <x v="2"/>
    <s v="'1015968"/>
    <x v="1"/>
    <x v="35"/>
    <x v="20"/>
    <x v="11"/>
    <x v="11"/>
    <x v="23"/>
    <x v="19"/>
    <s v="1 | 1"/>
    <x v="141"/>
    <m/>
    <x v="0"/>
  </r>
  <r>
    <x v="1"/>
    <x v="4"/>
    <n v="-1775"/>
    <x v="50"/>
    <s v="IMPERIO DIESEL AUTO-PECAS E COMERCIO"/>
    <x v="10"/>
    <s v="'140033"/>
    <x v="3843"/>
    <x v="1"/>
    <x v="1"/>
    <x v="1"/>
    <x v="1"/>
    <x v="1"/>
    <x v="1"/>
    <s v="1 | 1"/>
    <x v="62"/>
    <n v="70011"/>
    <x v="1"/>
  </r>
  <r>
    <x v="1"/>
    <x v="4"/>
    <n v="-1773.8"/>
    <x v="45"/>
    <s v="PREFEITURA DO RIO DE JANEIRO - IPTU"/>
    <x v="7"/>
    <s v="'1013607"/>
    <x v="1583"/>
    <x v="2"/>
    <x v="2"/>
    <x v="1"/>
    <x v="1"/>
    <x v="15"/>
    <x v="5"/>
    <s v="4 | 10"/>
    <x v="57"/>
    <n v="40041"/>
    <x v="1"/>
  </r>
  <r>
    <x v="1"/>
    <x v="4"/>
    <n v="-1770"/>
    <x v="50"/>
    <s v="IMPERIO DIESEL AUTO-PECAS E COMERCIO"/>
    <x v="10"/>
    <s v="'140961"/>
    <x v="3844"/>
    <x v="1"/>
    <x v="1"/>
    <x v="1"/>
    <x v="1"/>
    <x v="1"/>
    <x v="1"/>
    <s v="1 | 1"/>
    <x v="62"/>
    <n v="70011"/>
    <x v="1"/>
  </r>
  <r>
    <x v="1"/>
    <x v="4"/>
    <n v="-1762.2"/>
    <x v="3"/>
    <s v="SODEXO PASS DO BRASIL SERVICOS E COMERCIO S.A."/>
    <x v="10"/>
    <s v="'931156"/>
    <x v="3576"/>
    <x v="27"/>
    <x v="19"/>
    <x v="1"/>
    <x v="1"/>
    <x v="3"/>
    <x v="3"/>
    <s v="1 | 1"/>
    <x v="3"/>
    <n v="60021"/>
    <x v="1"/>
  </r>
  <r>
    <x v="1"/>
    <x v="4"/>
    <n v="-1754.13"/>
    <x v="84"/>
    <s v="SECRETARIA DE ESTADO DE FAZENDA - SEFAZ"/>
    <x v="7"/>
    <s v="'1016386"/>
    <x v="3002"/>
    <x v="25"/>
    <x v="18"/>
    <x v="1"/>
    <x v="1"/>
    <x v="1"/>
    <x v="1"/>
    <s v="1 | 1"/>
    <x v="102"/>
    <n v="30011"/>
    <x v="1"/>
  </r>
  <r>
    <x v="1"/>
    <x v="4"/>
    <n v="-1754.13"/>
    <x v="84"/>
    <s v="SECRETARIA DE ESTADO DE FAZENDA - SEFAZ"/>
    <x v="7"/>
    <s v="'1016387"/>
    <x v="3002"/>
    <x v="25"/>
    <x v="18"/>
    <x v="1"/>
    <x v="1"/>
    <x v="1"/>
    <x v="1"/>
    <s v="1 | 1"/>
    <x v="102"/>
    <n v="30011"/>
    <x v="1"/>
  </r>
  <r>
    <x v="1"/>
    <x v="4"/>
    <n v="-1749.41"/>
    <x v="30"/>
    <s v="SECRETARIA DA RECEITA FEDERAL DO BRASIL - RFB"/>
    <x v="7"/>
    <s v="'1016667"/>
    <x v="3666"/>
    <x v="3"/>
    <x v="3"/>
    <x v="2"/>
    <x v="2"/>
    <x v="14"/>
    <x v="12"/>
    <s v="1 | 1"/>
    <x v="35"/>
    <n v="40026"/>
    <x v="1"/>
  </r>
  <r>
    <x v="1"/>
    <x v="4"/>
    <n v="-1735.63"/>
    <x v="50"/>
    <s v="SANDET QUIMICA LTDA"/>
    <x v="10"/>
    <s v="'214725"/>
    <x v="3845"/>
    <x v="16"/>
    <x v="2"/>
    <x v="1"/>
    <x v="1"/>
    <x v="1"/>
    <x v="1"/>
    <s v="1 | 1"/>
    <x v="62"/>
    <n v="70021"/>
    <x v="1"/>
  </r>
  <r>
    <x v="1"/>
    <x v="4"/>
    <n v="-1731.59"/>
    <x v="22"/>
    <s v="TRACKSALE INTERNET LTDA"/>
    <x v="8"/>
    <s v="'212"/>
    <x v="829"/>
    <x v="8"/>
    <x v="7"/>
    <x v="2"/>
    <x v="2"/>
    <x v="10"/>
    <x v="8"/>
    <s v="1 | 1"/>
    <x v="26"/>
    <n v="8003"/>
    <x v="1"/>
  </r>
  <r>
    <x v="1"/>
    <x v="4"/>
    <n v="-1721.43"/>
    <x v="118"/>
    <s v="CLEAN AMBIENTAL"/>
    <x v="2"/>
    <s v="'1016017"/>
    <x v="1"/>
    <x v="35"/>
    <x v="20"/>
    <x v="11"/>
    <x v="11"/>
    <x v="23"/>
    <x v="19"/>
    <s v="1 | 1"/>
    <x v="141"/>
    <m/>
    <x v="0"/>
  </r>
  <r>
    <x v="1"/>
    <x v="4"/>
    <n v="-1702.11"/>
    <x v="47"/>
    <s v="INSTITUTO NACIONAL DO SEGURO SOCIAL - INSS"/>
    <x v="7"/>
    <s v="'1016260"/>
    <x v="3846"/>
    <x v="0"/>
    <x v="0"/>
    <x v="6"/>
    <x v="6"/>
    <x v="17"/>
    <x v="13"/>
    <s v="1 | 1"/>
    <x v="56"/>
    <n v="20011"/>
    <x v="1"/>
  </r>
  <r>
    <x v="1"/>
    <x v="4"/>
    <n v="-1702.11"/>
    <x v="47"/>
    <s v="INSTITUTO NACIONAL DO SEGURO SOCIAL - INSS"/>
    <x v="7"/>
    <s v="'1016262"/>
    <x v="3847"/>
    <x v="0"/>
    <x v="0"/>
    <x v="6"/>
    <x v="6"/>
    <x v="17"/>
    <x v="13"/>
    <s v="1 | 1"/>
    <x v="56"/>
    <n v="20011"/>
    <x v="1"/>
  </r>
  <r>
    <x v="1"/>
    <x v="4"/>
    <n v="-1700"/>
    <x v="50"/>
    <s v="LEONARDO DE LIMA PACHECO 08955674740"/>
    <x v="8"/>
    <s v="'242"/>
    <x v="3848"/>
    <x v="1"/>
    <x v="1"/>
    <x v="1"/>
    <x v="1"/>
    <x v="1"/>
    <x v="1"/>
    <s v="1 | 1"/>
    <x v="62"/>
    <n v="70011"/>
    <x v="1"/>
  </r>
  <r>
    <x v="1"/>
    <x v="4"/>
    <n v="-1696.91"/>
    <x v="34"/>
    <s v="UNIMED-RIO COOPERATIVA DE TRABALHO MEDICO DO RIO DE JANEIRO LTDA"/>
    <x v="8"/>
    <s v="'34789137"/>
    <x v="3612"/>
    <x v="29"/>
    <x v="19"/>
    <x v="1"/>
    <x v="1"/>
    <x v="3"/>
    <x v="3"/>
    <s v="1 | 1"/>
    <x v="49"/>
    <n v="60012"/>
    <x v="1"/>
  </r>
  <r>
    <x v="1"/>
    <x v="4"/>
    <n v="-1683.77"/>
    <x v="30"/>
    <s v="SECRETARIA DA RECEITA FEDERAL DO BRASIL - RFB"/>
    <x v="7"/>
    <s v="'1016766"/>
    <x v="3567"/>
    <x v="29"/>
    <x v="19"/>
    <x v="1"/>
    <x v="1"/>
    <x v="16"/>
    <x v="12"/>
    <s v="1 | 1"/>
    <x v="90"/>
    <n v="60011"/>
    <x v="1"/>
  </r>
  <r>
    <x v="1"/>
    <x v="4"/>
    <n v="-1679.4"/>
    <x v="26"/>
    <s v="TRIMBLE BRASIL SOLUCOES LTDA"/>
    <x v="10"/>
    <s v="'013814"/>
    <x v="3103"/>
    <x v="27"/>
    <x v="19"/>
    <x v="2"/>
    <x v="2"/>
    <x v="10"/>
    <x v="8"/>
    <s v="1 | 1"/>
    <x v="31"/>
    <n v="6002"/>
    <x v="1"/>
  </r>
  <r>
    <x v="1"/>
    <x v="4"/>
    <n v="-1678"/>
    <x v="61"/>
    <s v="MANUTRON COMERCIO E SERVICOS EIRELI"/>
    <x v="8"/>
    <s v="'1012"/>
    <x v="3849"/>
    <x v="4"/>
    <x v="4"/>
    <x v="1"/>
    <x v="1"/>
    <x v="8"/>
    <x v="6"/>
    <s v="1 | 1"/>
    <x v="73"/>
    <n v="40031"/>
    <x v="1"/>
  </r>
  <r>
    <x v="1"/>
    <x v="4"/>
    <n v="-1658.02"/>
    <x v="37"/>
    <s v="DAS"/>
    <x v="7"/>
    <s v="'1016056"/>
    <x v="3850"/>
    <x v="0"/>
    <x v="0"/>
    <x v="6"/>
    <x v="6"/>
    <x v="17"/>
    <x v="13"/>
    <s v="1 | 1"/>
    <x v="44"/>
    <n v="20011"/>
    <x v="1"/>
  </r>
  <r>
    <x v="1"/>
    <x v="4"/>
    <n v="-1650"/>
    <x v="12"/>
    <s v="MANUTRON COMERCIO E SERVICOS EIRELI"/>
    <x v="8"/>
    <s v="'1011"/>
    <x v="3851"/>
    <x v="1"/>
    <x v="1"/>
    <x v="4"/>
    <x v="4"/>
    <x v="11"/>
    <x v="9"/>
    <s v="1 | 1"/>
    <x v="14"/>
    <n v="7001"/>
    <x v="1"/>
  </r>
  <r>
    <x v="1"/>
    <x v="4"/>
    <n v="-1644.5"/>
    <x v="75"/>
    <s v="REDUX INDUSTRIA E COMERCIO LTDA"/>
    <x v="10"/>
    <s v="'32609"/>
    <x v="815"/>
    <x v="27"/>
    <x v="19"/>
    <x v="1"/>
    <x v="1"/>
    <x v="1"/>
    <x v="1"/>
    <s v="1 | 1"/>
    <x v="88"/>
    <n v="6002"/>
    <x v="1"/>
  </r>
  <r>
    <x v="1"/>
    <x v="4"/>
    <n v="-1644"/>
    <x v="50"/>
    <s v="GRANVIA AUTO PECAS LTDA"/>
    <x v="10"/>
    <s v="'111883"/>
    <x v="3852"/>
    <x v="1"/>
    <x v="1"/>
    <x v="1"/>
    <x v="1"/>
    <x v="1"/>
    <x v="1"/>
    <s v="1 | 2"/>
    <x v="62"/>
    <n v="70011"/>
    <x v="1"/>
  </r>
  <r>
    <x v="1"/>
    <x v="4"/>
    <n v="-1644"/>
    <x v="50"/>
    <s v="GRANVIA AUTO PECAS LTDA"/>
    <x v="10"/>
    <s v="'111883"/>
    <x v="3852"/>
    <x v="1"/>
    <x v="1"/>
    <x v="1"/>
    <x v="1"/>
    <x v="1"/>
    <x v="1"/>
    <s v="2 | 2"/>
    <x v="62"/>
    <n v="70011"/>
    <x v="1"/>
  </r>
  <r>
    <x v="1"/>
    <x v="4"/>
    <n v="-1640.29"/>
    <x v="50"/>
    <s v="GUANABARA DIESEL SA COMERCIO E REPRESENTACOES"/>
    <x v="8"/>
    <s v="'176618"/>
    <x v="3853"/>
    <x v="1"/>
    <x v="1"/>
    <x v="1"/>
    <x v="1"/>
    <x v="1"/>
    <x v="1"/>
    <s v="1 | 1"/>
    <x v="62"/>
    <n v="70011"/>
    <x v="1"/>
  </r>
  <r>
    <x v="1"/>
    <x v="4"/>
    <n v="-1630.83"/>
    <x v="27"/>
    <s v="FUNDO DE GARANTIA DO TEMPO DE SERVICO"/>
    <x v="4"/>
    <s v="'1016567"/>
    <x v="3854"/>
    <x v="29"/>
    <x v="19"/>
    <x v="1"/>
    <x v="1"/>
    <x v="16"/>
    <x v="12"/>
    <s v="1 | 1"/>
    <x v="42"/>
    <n v="60011"/>
    <x v="1"/>
  </r>
  <r>
    <x v="1"/>
    <x v="4"/>
    <n v="-1630"/>
    <x v="50"/>
    <s v="ECOBRASIL - COMERCIO DE BATERIAS E EQUIPAMENTOS LTDA"/>
    <x v="10"/>
    <s v="'25537"/>
    <x v="3855"/>
    <x v="1"/>
    <x v="1"/>
    <x v="1"/>
    <x v="1"/>
    <x v="1"/>
    <x v="1"/>
    <s v="1 | 1"/>
    <x v="62"/>
    <n v="70011"/>
    <x v="1"/>
  </r>
  <r>
    <x v="1"/>
    <x v="4"/>
    <n v="-1627.5"/>
    <x v="96"/>
    <s v="SECRETARIA DA RECEITA FEDERAL DO BRASIL - RFB"/>
    <x v="7"/>
    <s v="'1016622"/>
    <x v="3856"/>
    <x v="0"/>
    <x v="0"/>
    <x v="8"/>
    <x v="8"/>
    <x v="19"/>
    <x v="15"/>
    <s v="1 | 1"/>
    <x v="114"/>
    <n v="2001"/>
    <x v="1"/>
  </r>
  <r>
    <x v="1"/>
    <x v="4"/>
    <n v="-1623.54"/>
    <x v="35"/>
    <s v="SECRETARIA DA RECEITA FEDERAL DO BRASIL - RFB"/>
    <x v="7"/>
    <s v="'1016764"/>
    <x v="3673"/>
    <x v="18"/>
    <x v="12"/>
    <x v="2"/>
    <x v="2"/>
    <x v="14"/>
    <x v="12"/>
    <s v="1 | 1"/>
    <x v="41"/>
    <n v="4001"/>
    <x v="1"/>
  </r>
  <r>
    <x v="1"/>
    <x v="4"/>
    <n v="-1611.6"/>
    <x v="39"/>
    <s v="RIOPAR PARTICIPACOES S.A."/>
    <x v="3"/>
    <s v="'73640893"/>
    <x v="3857"/>
    <x v="27"/>
    <x v="19"/>
    <x v="1"/>
    <x v="1"/>
    <x v="3"/>
    <x v="3"/>
    <s v="1 | 1"/>
    <x v="58"/>
    <n v="60021"/>
    <x v="1"/>
  </r>
  <r>
    <x v="1"/>
    <x v="4"/>
    <n v="-1610.94"/>
    <x v="100"/>
    <s v="ALELO S.A"/>
    <x v="3"/>
    <s v="'021492249"/>
    <x v="828"/>
    <x v="29"/>
    <x v="19"/>
    <x v="1"/>
    <x v="1"/>
    <x v="1"/>
    <x v="1"/>
    <s v="1 | 1"/>
    <x v="119"/>
    <n v="6001"/>
    <x v="1"/>
  </r>
  <r>
    <x v="1"/>
    <x v="4"/>
    <n v="-1605.42"/>
    <x v="37"/>
    <s v="DAS"/>
    <x v="7"/>
    <s v="'1016167"/>
    <x v="3858"/>
    <x v="0"/>
    <x v="0"/>
    <x v="6"/>
    <x v="6"/>
    <x v="17"/>
    <x v="13"/>
    <s v="1 | 1"/>
    <x v="44"/>
    <n v="20011"/>
    <x v="1"/>
  </r>
  <r>
    <x v="1"/>
    <x v="4"/>
    <n v="-1600"/>
    <x v="7"/>
    <s v="JOSE EDUARDO DIAS ALMEIDA"/>
    <x v="9"/>
    <s v="'1012943"/>
    <x v="842"/>
    <x v="2"/>
    <x v="2"/>
    <x v="2"/>
    <x v="2"/>
    <x v="7"/>
    <x v="5"/>
    <s v="1 | 1"/>
    <x v="9"/>
    <n v="4004"/>
    <x v="1"/>
  </r>
  <r>
    <x v="1"/>
    <x v="4"/>
    <n v="-1600"/>
    <x v="72"/>
    <s v="RN2 IMPRESSAO PARA PUBLICIDADE LTDA"/>
    <x v="10"/>
    <s v="'3965"/>
    <x v="699"/>
    <x v="1"/>
    <x v="1"/>
    <x v="1"/>
    <x v="1"/>
    <x v="8"/>
    <x v="6"/>
    <s v="1 | 1"/>
    <x v="84"/>
    <n v="70011"/>
    <x v="1"/>
  </r>
  <r>
    <x v="1"/>
    <x v="4"/>
    <n v="-1600"/>
    <x v="72"/>
    <s v="RN2 IMPRESSAO PARA PUBLICIDADE LTDA"/>
    <x v="10"/>
    <s v="'3990"/>
    <x v="699"/>
    <x v="1"/>
    <x v="1"/>
    <x v="1"/>
    <x v="1"/>
    <x v="8"/>
    <x v="6"/>
    <s v="1 | 1"/>
    <x v="84"/>
    <n v="70012"/>
    <x v="1"/>
  </r>
  <r>
    <x v="1"/>
    <x v="4"/>
    <n v="-1600"/>
    <x v="72"/>
    <s v="RN2 IMPRESSAO PARA PUBLICIDADE LTDA"/>
    <x v="10"/>
    <s v="'4016"/>
    <x v="699"/>
    <x v="1"/>
    <x v="1"/>
    <x v="1"/>
    <x v="1"/>
    <x v="8"/>
    <x v="6"/>
    <s v="1 | 1"/>
    <x v="84"/>
    <n v="70011"/>
    <x v="1"/>
  </r>
  <r>
    <x v="1"/>
    <x v="4"/>
    <n v="-1594.13"/>
    <x v="2"/>
    <s v="FOLHA DE PAGAMENTO"/>
    <x v="4"/>
    <s v="'1016526"/>
    <x v="3563"/>
    <x v="5"/>
    <x v="5"/>
    <x v="2"/>
    <x v="2"/>
    <x v="4"/>
    <x v="2"/>
    <s v="1 | 1"/>
    <x v="5"/>
    <n v="3006"/>
    <x v="1"/>
  </r>
  <r>
    <x v="1"/>
    <x v="4"/>
    <n v="-1593"/>
    <x v="50"/>
    <s v="WLM PARTICIPACOES E COMERCIO DE MAQUINAS E VEICULOS S.A."/>
    <x v="10"/>
    <s v="'49234"/>
    <x v="3859"/>
    <x v="1"/>
    <x v="1"/>
    <x v="1"/>
    <x v="1"/>
    <x v="1"/>
    <x v="1"/>
    <s v="1 | 1"/>
    <x v="62"/>
    <n v="70011"/>
    <x v="1"/>
  </r>
  <r>
    <x v="1"/>
    <x v="4"/>
    <n v="-1592"/>
    <x v="18"/>
    <s v="EKO TRANSPORTES E RECOLHIMENTO DE RESIDUOS LTDA"/>
    <x v="6"/>
    <s v="'1016689"/>
    <x v="3860"/>
    <x v="18"/>
    <x v="12"/>
    <x v="2"/>
    <x v="2"/>
    <x v="4"/>
    <x v="2"/>
    <s v="1 | 1"/>
    <x v="21"/>
    <n v="4001"/>
    <x v="1"/>
  </r>
  <r>
    <x v="1"/>
    <x v="4"/>
    <n v="-1585.79"/>
    <x v="44"/>
    <s v="SECRETARIA DA RECEITA FEDERAL DO BRASIL - RFB"/>
    <x v="7"/>
    <s v="'1016168"/>
    <x v="3861"/>
    <x v="0"/>
    <x v="0"/>
    <x v="6"/>
    <x v="6"/>
    <x v="17"/>
    <x v="13"/>
    <s v="1 | 1"/>
    <x v="53"/>
    <n v="20011"/>
    <x v="1"/>
  </r>
  <r>
    <x v="1"/>
    <x v="4"/>
    <n v="-1578.8"/>
    <x v="35"/>
    <s v="SECRETARIA DA RECEITA FEDERAL DO BRASIL - RFB"/>
    <x v="7"/>
    <s v="'1016764"/>
    <x v="3673"/>
    <x v="22"/>
    <x v="0"/>
    <x v="2"/>
    <x v="2"/>
    <x v="14"/>
    <x v="12"/>
    <s v="1 | 1"/>
    <x v="41"/>
    <n v="3002"/>
    <x v="1"/>
  </r>
  <r>
    <x v="1"/>
    <x v="4"/>
    <n v="-1577.01"/>
    <x v="19"/>
    <s v="BRF - CONSULTORIA EMPRESARIAL LTDA"/>
    <x v="8"/>
    <s v="'73"/>
    <x v="3862"/>
    <x v="9"/>
    <x v="8"/>
    <x v="2"/>
    <x v="2"/>
    <x v="10"/>
    <x v="8"/>
    <s v="1 | 1"/>
    <x v="22"/>
    <n v="8002"/>
    <x v="1"/>
  </r>
  <r>
    <x v="1"/>
    <x v="4"/>
    <n v="-1565.46"/>
    <x v="35"/>
    <s v="SECRETARIA DA RECEITA FEDERAL DO BRASIL - RFB"/>
    <x v="7"/>
    <s v="'1016674"/>
    <x v="3689"/>
    <x v="6"/>
    <x v="1"/>
    <x v="1"/>
    <x v="1"/>
    <x v="16"/>
    <x v="12"/>
    <s v="1 | 1"/>
    <x v="47"/>
    <n v="7003"/>
    <x v="1"/>
  </r>
  <r>
    <x v="1"/>
    <x v="4"/>
    <n v="-1565"/>
    <x v="22"/>
    <s v="ELOVERDE SISTEMAS LTDA"/>
    <x v="8"/>
    <s v="'1406"/>
    <x v="843"/>
    <x v="15"/>
    <x v="11"/>
    <x v="2"/>
    <x v="2"/>
    <x v="10"/>
    <x v="8"/>
    <s v="1 | 1"/>
    <x v="26"/>
    <n v="5002"/>
    <x v="1"/>
  </r>
  <r>
    <x v="1"/>
    <x v="4"/>
    <n v="-1562.42"/>
    <x v="27"/>
    <s v="FUNDO DE GARANTIA DO TEMPO DE SERVICO"/>
    <x v="4"/>
    <s v="'1016567"/>
    <x v="3854"/>
    <x v="29"/>
    <x v="19"/>
    <x v="1"/>
    <x v="1"/>
    <x v="16"/>
    <x v="12"/>
    <s v="1 | 1"/>
    <x v="42"/>
    <n v="60013"/>
    <x v="1"/>
  </r>
  <r>
    <x v="1"/>
    <x v="4"/>
    <n v="-1558.68"/>
    <x v="50"/>
    <s v="AUTO MOLAS VIGO COMERCIO DE AUTOPECAS E SERVICOS LTDA"/>
    <x v="10"/>
    <s v="'80324"/>
    <x v="3863"/>
    <x v="1"/>
    <x v="1"/>
    <x v="1"/>
    <x v="1"/>
    <x v="1"/>
    <x v="1"/>
    <s v="1 | 1"/>
    <x v="62"/>
    <n v="70011"/>
    <x v="1"/>
  </r>
  <r>
    <x v="1"/>
    <x v="4"/>
    <n v="-1552.39"/>
    <x v="44"/>
    <s v="SECRETARIA DA RECEITA FEDERAL DO BRASIL - RFB"/>
    <x v="7"/>
    <s v="'1016274"/>
    <x v="3864"/>
    <x v="0"/>
    <x v="0"/>
    <x v="6"/>
    <x v="6"/>
    <x v="17"/>
    <x v="13"/>
    <s v="1 | 1"/>
    <x v="53"/>
    <n v="20011"/>
    <x v="1"/>
  </r>
  <r>
    <x v="1"/>
    <x v="4"/>
    <n v="-1550"/>
    <x v="85"/>
    <s v="IMPORT VANS COMERCIO DE PECAS AUTOMOTIVAS LTDA"/>
    <x v="10"/>
    <s v="'22263"/>
    <x v="3865"/>
    <x v="1"/>
    <x v="1"/>
    <x v="1"/>
    <x v="1"/>
    <x v="1"/>
    <x v="1"/>
    <s v="1 | 1"/>
    <x v="103"/>
    <n v="70012"/>
    <x v="1"/>
  </r>
  <r>
    <x v="1"/>
    <x v="4"/>
    <n v="-1549.49"/>
    <x v="118"/>
    <s v="KIOTO AMBIENTAL LTDA"/>
    <x v="2"/>
    <s v="'1016468"/>
    <x v="1"/>
    <x v="35"/>
    <x v="20"/>
    <x v="11"/>
    <x v="11"/>
    <x v="23"/>
    <x v="19"/>
    <s v="1 | 1"/>
    <x v="141"/>
    <m/>
    <x v="0"/>
  </r>
  <r>
    <x v="1"/>
    <x v="4"/>
    <n v="-1541.41"/>
    <x v="35"/>
    <s v="SECRETARIA DA RECEITA FEDERAL DO BRASIL - RFB"/>
    <x v="7"/>
    <s v="'1016766"/>
    <x v="3567"/>
    <x v="29"/>
    <x v="19"/>
    <x v="1"/>
    <x v="1"/>
    <x v="16"/>
    <x v="12"/>
    <s v="1 | 1"/>
    <x v="47"/>
    <n v="60013"/>
    <x v="1"/>
  </r>
  <r>
    <x v="1"/>
    <x v="4"/>
    <n v="-1538.65"/>
    <x v="118"/>
    <s v="CLEAN AMBIENTAL"/>
    <x v="2"/>
    <s v="'1015882"/>
    <x v="1"/>
    <x v="35"/>
    <x v="20"/>
    <x v="11"/>
    <x v="11"/>
    <x v="23"/>
    <x v="19"/>
    <s v="1 | 1"/>
    <x v="141"/>
    <m/>
    <x v="0"/>
  </r>
  <r>
    <x v="1"/>
    <x v="4"/>
    <n v="-1510.1"/>
    <x v="65"/>
    <s v="AUTO POSTO MEU CEARA LTDA"/>
    <x v="3"/>
    <s v="'9780"/>
    <x v="3866"/>
    <x v="27"/>
    <x v="19"/>
    <x v="1"/>
    <x v="1"/>
    <x v="1"/>
    <x v="1"/>
    <s v="1 | 1"/>
    <x v="77"/>
    <n v="60022"/>
    <x v="1"/>
  </r>
  <r>
    <x v="1"/>
    <x v="4"/>
    <n v="-1506.93"/>
    <x v="50"/>
    <s v="NCORES TINTAS LTDA"/>
    <x v="10"/>
    <s v="'10450"/>
    <x v="3867"/>
    <x v="1"/>
    <x v="1"/>
    <x v="1"/>
    <x v="1"/>
    <x v="1"/>
    <x v="1"/>
    <s v="1 | 2"/>
    <x v="62"/>
    <n v="70011"/>
    <x v="1"/>
  </r>
  <r>
    <x v="1"/>
    <x v="4"/>
    <n v="-1506"/>
    <x v="50"/>
    <s v="NCORES TINTAS LTDA"/>
    <x v="10"/>
    <s v="'10450"/>
    <x v="3867"/>
    <x v="1"/>
    <x v="1"/>
    <x v="1"/>
    <x v="1"/>
    <x v="1"/>
    <x v="1"/>
    <s v="2 | 2"/>
    <x v="62"/>
    <n v="70011"/>
    <x v="1"/>
  </r>
  <r>
    <x v="1"/>
    <x v="4"/>
    <n v="-1504.14"/>
    <x v="34"/>
    <s v="UNIMED-RIO COOPERATIVA DE TRABALHO MEDICO DO RIO DE JANEIRO LTDA"/>
    <x v="8"/>
    <s v="'34789139"/>
    <x v="3781"/>
    <x v="21"/>
    <x v="15"/>
    <x v="2"/>
    <x v="2"/>
    <x v="6"/>
    <x v="3"/>
    <s v="1 | 1"/>
    <x v="40"/>
    <n v="3004"/>
    <x v="1"/>
  </r>
  <r>
    <x v="1"/>
    <x v="4"/>
    <n v="-1500"/>
    <x v="64"/>
    <s v="PONTO CONTABIL - EIRELI"/>
    <x v="3"/>
    <s v="'13"/>
    <x v="3868"/>
    <x v="25"/>
    <x v="18"/>
    <x v="2"/>
    <x v="2"/>
    <x v="12"/>
    <x v="10"/>
    <s v="1 | 1"/>
    <x v="76"/>
    <n v="3001"/>
    <x v="1"/>
  </r>
  <r>
    <x v="1"/>
    <x v="4"/>
    <n v="-1500"/>
    <x v="120"/>
    <s v="UNITRANSERVICE CONSOLIDATION EIRELI"/>
    <x v="3"/>
    <s v="'11356"/>
    <x v="3869"/>
    <x v="3"/>
    <x v="3"/>
    <x v="1"/>
    <x v="1"/>
    <x v="8"/>
    <x v="6"/>
    <s v="1 | 1"/>
    <x v="143"/>
    <n v="40021"/>
    <x v="1"/>
  </r>
  <r>
    <x v="1"/>
    <x v="4"/>
    <n v="-1500"/>
    <x v="120"/>
    <s v="UNITRANSERVICE CONSOLIDATION EIRELI"/>
    <x v="3"/>
    <s v="'11357"/>
    <x v="3870"/>
    <x v="3"/>
    <x v="3"/>
    <x v="1"/>
    <x v="1"/>
    <x v="8"/>
    <x v="6"/>
    <s v="1 | 1"/>
    <x v="143"/>
    <n v="40021"/>
    <x v="1"/>
  </r>
  <r>
    <x v="1"/>
    <x v="4"/>
    <n v="-1500"/>
    <x v="100"/>
    <s v="ALELO S.A"/>
    <x v="3"/>
    <s v="'1016083"/>
    <x v="828"/>
    <x v="29"/>
    <x v="19"/>
    <x v="1"/>
    <x v="1"/>
    <x v="1"/>
    <x v="1"/>
    <s v="1 | 1"/>
    <x v="119"/>
    <n v="6001"/>
    <x v="1"/>
  </r>
  <r>
    <x v="1"/>
    <x v="4"/>
    <n v="-1500"/>
    <x v="100"/>
    <s v="ALELO S.A"/>
    <x v="3"/>
    <s v="'1016228"/>
    <x v="828"/>
    <x v="29"/>
    <x v="19"/>
    <x v="1"/>
    <x v="1"/>
    <x v="1"/>
    <x v="1"/>
    <s v="1 | 1"/>
    <x v="119"/>
    <n v="6001"/>
    <x v="1"/>
  </r>
  <r>
    <x v="1"/>
    <x v="4"/>
    <n v="-1500"/>
    <x v="100"/>
    <s v="ALELO S.A"/>
    <x v="3"/>
    <s v="'1016231"/>
    <x v="828"/>
    <x v="29"/>
    <x v="19"/>
    <x v="1"/>
    <x v="1"/>
    <x v="1"/>
    <x v="1"/>
    <s v="1 | 1"/>
    <x v="119"/>
    <n v="6001"/>
    <x v="1"/>
  </r>
  <r>
    <x v="1"/>
    <x v="4"/>
    <n v="-1500"/>
    <x v="100"/>
    <s v="ALELO S.A"/>
    <x v="3"/>
    <s v="'1016603"/>
    <x v="828"/>
    <x v="29"/>
    <x v="19"/>
    <x v="1"/>
    <x v="1"/>
    <x v="1"/>
    <x v="1"/>
    <s v="1 | 1"/>
    <x v="119"/>
    <n v="6001"/>
    <x v="1"/>
  </r>
  <r>
    <x v="1"/>
    <x v="4"/>
    <n v="-1500"/>
    <x v="77"/>
    <s v="EDINAILDO PIRES LOPES 31654223700"/>
    <x v="8"/>
    <s v="'50096"/>
    <x v="2248"/>
    <x v="1"/>
    <x v="1"/>
    <x v="1"/>
    <x v="1"/>
    <x v="8"/>
    <x v="6"/>
    <s v="1 | 1"/>
    <x v="92"/>
    <n v="7001"/>
    <x v="1"/>
  </r>
  <r>
    <x v="1"/>
    <x v="4"/>
    <n v="-1491.7"/>
    <x v="3"/>
    <s v="SODEXO PASS DO BRASIL SERVICOS E COMERCIO S.A."/>
    <x v="11"/>
    <s v="'1015810"/>
    <x v="3871"/>
    <x v="1"/>
    <x v="1"/>
    <x v="1"/>
    <x v="1"/>
    <x v="3"/>
    <x v="3"/>
    <s v="1 | 1"/>
    <x v="3"/>
    <n v="7001"/>
    <x v="1"/>
  </r>
  <r>
    <x v="1"/>
    <x v="4"/>
    <n v="-1475.1"/>
    <x v="3"/>
    <s v="SODEXO PASS DO BRASIL SERVICOS E COMERCIO S.A."/>
    <x v="10"/>
    <s v="'931144"/>
    <x v="3681"/>
    <x v="3"/>
    <x v="3"/>
    <x v="2"/>
    <x v="2"/>
    <x v="6"/>
    <x v="3"/>
    <s v="1 | 1"/>
    <x v="8"/>
    <n v="40026"/>
    <x v="1"/>
  </r>
  <r>
    <x v="1"/>
    <x v="4"/>
    <n v="-1470"/>
    <x v="50"/>
    <s v="VOLKAR COMERCIO DE AUTO PECAS LTDA"/>
    <x v="10"/>
    <s v="'17055"/>
    <x v="3872"/>
    <x v="1"/>
    <x v="1"/>
    <x v="1"/>
    <x v="1"/>
    <x v="1"/>
    <x v="1"/>
    <s v="1 | 2"/>
    <x v="62"/>
    <n v="70011"/>
    <x v="1"/>
  </r>
  <r>
    <x v="1"/>
    <x v="4"/>
    <n v="-1470"/>
    <x v="50"/>
    <s v="VOLKAR COMERCIO DE AUTO PECAS LTDA"/>
    <x v="10"/>
    <s v="'17055"/>
    <x v="3872"/>
    <x v="1"/>
    <x v="1"/>
    <x v="1"/>
    <x v="1"/>
    <x v="1"/>
    <x v="1"/>
    <s v="2 | 2"/>
    <x v="62"/>
    <n v="70011"/>
    <x v="1"/>
  </r>
  <r>
    <x v="1"/>
    <x v="4"/>
    <n v="-1464.64"/>
    <x v="24"/>
    <s v="CONSELHO REGIONAL DE ENGENHARIA E AGRONOMIA DO RIO DE JANEIRO"/>
    <x v="3"/>
    <s v="'30302510001809740"/>
    <x v="3873"/>
    <x v="0"/>
    <x v="0"/>
    <x v="2"/>
    <x v="2"/>
    <x v="12"/>
    <x v="10"/>
    <s v="1 | 1"/>
    <x v="29"/>
    <n v="20011"/>
    <x v="1"/>
  </r>
  <r>
    <x v="1"/>
    <x v="4"/>
    <n v="-1452.79"/>
    <x v="27"/>
    <s v="FUNDO DE GARANTIA DO TEMPO DE SERVICO"/>
    <x v="4"/>
    <s v="'1016581"/>
    <x v="3736"/>
    <x v="18"/>
    <x v="12"/>
    <x v="2"/>
    <x v="2"/>
    <x v="14"/>
    <x v="12"/>
    <s v="1 | 1"/>
    <x v="32"/>
    <n v="4001"/>
    <x v="1"/>
  </r>
  <r>
    <x v="1"/>
    <x v="4"/>
    <n v="-1452.47"/>
    <x v="61"/>
    <s v="FERRAGENS DUAS PATRIAS DE BONSUCESSO LTDA"/>
    <x v="10"/>
    <s v="'102023"/>
    <x v="1665"/>
    <x v="4"/>
    <x v="4"/>
    <x v="1"/>
    <x v="1"/>
    <x v="8"/>
    <x v="6"/>
    <s v="1 | 3"/>
    <x v="73"/>
    <n v="40031"/>
    <x v="1"/>
  </r>
  <r>
    <x v="1"/>
    <x v="4"/>
    <n v="-1452.47"/>
    <x v="61"/>
    <s v="FERRAGENS DUAS PATRIAS DE BONSUCESSO LTDA"/>
    <x v="10"/>
    <s v="'102023"/>
    <x v="1665"/>
    <x v="4"/>
    <x v="4"/>
    <x v="1"/>
    <x v="1"/>
    <x v="8"/>
    <x v="6"/>
    <s v="2 | 3"/>
    <x v="73"/>
    <n v="40031"/>
    <x v="1"/>
  </r>
  <r>
    <x v="1"/>
    <x v="4"/>
    <n v="-1452.46"/>
    <x v="61"/>
    <s v="FERRAGENS DUAS PATRIAS DE BONSUCESSO LTDA"/>
    <x v="10"/>
    <s v="'102023"/>
    <x v="1665"/>
    <x v="4"/>
    <x v="4"/>
    <x v="1"/>
    <x v="1"/>
    <x v="8"/>
    <x v="6"/>
    <s v="3 | 3"/>
    <x v="73"/>
    <n v="40031"/>
    <x v="1"/>
  </r>
  <r>
    <x v="1"/>
    <x v="4"/>
    <n v="-1444.7041666666667"/>
    <x v="29"/>
    <s v="LANÇAMENTO MANUAL"/>
    <x v="1"/>
    <m/>
    <x v="564"/>
    <x v="18"/>
    <x v="12"/>
    <x v="2"/>
    <x v="2"/>
    <x v="4"/>
    <x v="2"/>
    <m/>
    <x v="34"/>
    <n v="4001"/>
    <x v="0"/>
  </r>
  <r>
    <x v="1"/>
    <x v="4"/>
    <n v="-1441"/>
    <x v="50"/>
    <s v="IMPERIO DOS FREIOS PECAS E SERVICOS LTDA"/>
    <x v="10"/>
    <s v="'20150"/>
    <x v="3874"/>
    <x v="1"/>
    <x v="1"/>
    <x v="1"/>
    <x v="1"/>
    <x v="1"/>
    <x v="1"/>
    <s v="1 | 1"/>
    <x v="62"/>
    <n v="70011"/>
    <x v="1"/>
  </r>
  <r>
    <x v="1"/>
    <x v="4"/>
    <n v="-1440.37"/>
    <x v="109"/>
    <s v="TORO RECAUCHUTAGEM LTDA"/>
    <x v="8"/>
    <s v="'45656"/>
    <x v="3875"/>
    <x v="1"/>
    <x v="1"/>
    <x v="1"/>
    <x v="1"/>
    <x v="1"/>
    <x v="1"/>
    <s v="1 | 3"/>
    <x v="130"/>
    <n v="70011"/>
    <x v="1"/>
  </r>
  <r>
    <x v="1"/>
    <x v="4"/>
    <n v="-1440.37"/>
    <x v="109"/>
    <s v="TORO RECAUCHUTAGEM LTDA"/>
    <x v="8"/>
    <s v="'45656"/>
    <x v="3875"/>
    <x v="1"/>
    <x v="1"/>
    <x v="1"/>
    <x v="1"/>
    <x v="1"/>
    <x v="1"/>
    <s v="2 | 3"/>
    <x v="130"/>
    <n v="70011"/>
    <x v="1"/>
  </r>
  <r>
    <x v="1"/>
    <x v="4"/>
    <n v="-1440.36"/>
    <x v="109"/>
    <s v="TORO RECAUCHUTAGEM LTDA"/>
    <x v="8"/>
    <s v="'45656"/>
    <x v="3875"/>
    <x v="1"/>
    <x v="1"/>
    <x v="1"/>
    <x v="1"/>
    <x v="1"/>
    <x v="1"/>
    <s v="3 | 3"/>
    <x v="130"/>
    <n v="70011"/>
    <x v="1"/>
  </r>
  <r>
    <x v="1"/>
    <x v="4"/>
    <n v="-1435"/>
    <x v="50"/>
    <s v="TRANSRIO CAMINHOES, ONIBUS, MAQUINAS E MOTORES LTDA"/>
    <x v="10"/>
    <s v="'349013"/>
    <x v="3876"/>
    <x v="1"/>
    <x v="1"/>
    <x v="1"/>
    <x v="1"/>
    <x v="1"/>
    <x v="1"/>
    <s v="1 | 1"/>
    <x v="62"/>
    <n v="70011"/>
    <x v="1"/>
  </r>
  <r>
    <x v="1"/>
    <x v="4"/>
    <n v="-1428.07"/>
    <x v="65"/>
    <s v="AUTO POSTO MEU CEARA LTDA"/>
    <x v="3"/>
    <s v="'9886"/>
    <x v="3877"/>
    <x v="27"/>
    <x v="19"/>
    <x v="1"/>
    <x v="1"/>
    <x v="1"/>
    <x v="1"/>
    <s v="1 | 1"/>
    <x v="77"/>
    <n v="60022"/>
    <x v="1"/>
  </r>
  <r>
    <x v="1"/>
    <x v="4"/>
    <n v="-1427.88"/>
    <x v="37"/>
    <s v="DAS"/>
    <x v="7"/>
    <s v="'1016204"/>
    <x v="3878"/>
    <x v="0"/>
    <x v="0"/>
    <x v="6"/>
    <x v="6"/>
    <x v="17"/>
    <x v="13"/>
    <s v="1 | 1"/>
    <x v="44"/>
    <n v="20011"/>
    <x v="1"/>
  </r>
  <r>
    <x v="1"/>
    <x v="4"/>
    <n v="-1409.5600000000002"/>
    <x v="29"/>
    <s v="LANÇAMENTO MANUAL"/>
    <x v="1"/>
    <m/>
    <x v="564"/>
    <x v="6"/>
    <x v="1"/>
    <x v="1"/>
    <x v="1"/>
    <x v="2"/>
    <x v="2"/>
    <m/>
    <x v="38"/>
    <n v="7003"/>
    <x v="0"/>
  </r>
  <r>
    <x v="1"/>
    <x v="4"/>
    <n v="-1400"/>
    <x v="50"/>
    <s v="ERICO DANILO DA S.COSTA"/>
    <x v="8"/>
    <s v="'110"/>
    <x v="3879"/>
    <x v="16"/>
    <x v="2"/>
    <x v="1"/>
    <x v="1"/>
    <x v="1"/>
    <x v="1"/>
    <s v="1 | 1"/>
    <x v="62"/>
    <n v="7002"/>
    <x v="1"/>
  </r>
  <r>
    <x v="1"/>
    <x v="4"/>
    <n v="-1400"/>
    <x v="18"/>
    <s v="EKO TRANSPORTES E RECOLHIMENTO DE RESIDUOS LTDA"/>
    <x v="6"/>
    <s v="'1016749"/>
    <x v="3638"/>
    <x v="29"/>
    <x v="19"/>
    <x v="1"/>
    <x v="1"/>
    <x v="2"/>
    <x v="2"/>
    <s v="1 | 1"/>
    <x v="127"/>
    <n v="60014"/>
    <x v="1"/>
  </r>
  <r>
    <x v="1"/>
    <x v="4"/>
    <n v="-1400"/>
    <x v="79"/>
    <s v="ROMULO PEREIRA DA SILVA"/>
    <x v="9"/>
    <s v="'1012955"/>
    <x v="861"/>
    <x v="18"/>
    <x v="12"/>
    <x v="2"/>
    <x v="2"/>
    <x v="12"/>
    <x v="10"/>
    <s v="1 | 1"/>
    <x v="96"/>
    <n v="4001"/>
    <x v="1"/>
  </r>
  <r>
    <x v="1"/>
    <x v="4"/>
    <n v="-1400"/>
    <x v="79"/>
    <s v="ROMULO PEREIRA DA SILVA"/>
    <x v="9"/>
    <s v="'1012956"/>
    <x v="861"/>
    <x v="18"/>
    <x v="12"/>
    <x v="2"/>
    <x v="2"/>
    <x v="12"/>
    <x v="10"/>
    <s v="1 | 1"/>
    <x v="96"/>
    <n v="4001"/>
    <x v="1"/>
  </r>
  <r>
    <x v="1"/>
    <x v="4"/>
    <n v="-1400"/>
    <x v="79"/>
    <s v="ROMULO PEREIRA DA SILVA"/>
    <x v="9"/>
    <s v="'1012957"/>
    <x v="861"/>
    <x v="18"/>
    <x v="12"/>
    <x v="2"/>
    <x v="2"/>
    <x v="12"/>
    <x v="10"/>
    <s v="1 | 1"/>
    <x v="96"/>
    <n v="4001"/>
    <x v="1"/>
  </r>
  <r>
    <x v="1"/>
    <x v="4"/>
    <n v="-1400"/>
    <x v="79"/>
    <s v="ROMULO PEREIRA DA SILVA"/>
    <x v="9"/>
    <s v="'1012958"/>
    <x v="861"/>
    <x v="18"/>
    <x v="12"/>
    <x v="2"/>
    <x v="2"/>
    <x v="12"/>
    <x v="10"/>
    <s v="1 | 1"/>
    <x v="96"/>
    <n v="4001"/>
    <x v="1"/>
  </r>
  <r>
    <x v="1"/>
    <x v="4"/>
    <n v="-1400"/>
    <x v="79"/>
    <s v="ROMULO PEREIRA DA SILVA"/>
    <x v="9"/>
    <s v="'1012959"/>
    <x v="861"/>
    <x v="18"/>
    <x v="12"/>
    <x v="2"/>
    <x v="2"/>
    <x v="12"/>
    <x v="10"/>
    <s v="1 | 1"/>
    <x v="96"/>
    <n v="4001"/>
    <x v="1"/>
  </r>
  <r>
    <x v="1"/>
    <x v="4"/>
    <n v="-1399.44"/>
    <x v="45"/>
    <s v="RENT IN RIO LOCACAO DE VEICULOS BLINDADOS EIRELI"/>
    <x v="9"/>
    <s v="'1015274"/>
    <x v="3131"/>
    <x v="2"/>
    <x v="2"/>
    <x v="2"/>
    <x v="2"/>
    <x v="7"/>
    <x v="5"/>
    <s v="2 | 9"/>
    <x v="54"/>
    <n v="40041"/>
    <x v="1"/>
  </r>
  <r>
    <x v="1"/>
    <x v="4"/>
    <n v="-1385.7"/>
    <x v="3"/>
    <s v="SODEXO PASS DO BRASIL SERVICOS E COMERCIO S.A."/>
    <x v="10"/>
    <s v="'944921"/>
    <x v="3880"/>
    <x v="1"/>
    <x v="1"/>
    <x v="1"/>
    <x v="1"/>
    <x v="3"/>
    <x v="3"/>
    <s v="1 | 1"/>
    <x v="3"/>
    <n v="7001"/>
    <x v="1"/>
  </r>
  <r>
    <x v="1"/>
    <x v="4"/>
    <n v="-1350.39"/>
    <x v="61"/>
    <s v="R &amp; V COMERCIO DE TINTAS LTDA"/>
    <x v="10"/>
    <s v="'11464"/>
    <x v="3066"/>
    <x v="4"/>
    <x v="4"/>
    <x v="1"/>
    <x v="1"/>
    <x v="8"/>
    <x v="6"/>
    <s v="1 | 1"/>
    <x v="73"/>
    <n v="40031"/>
    <x v="1"/>
  </r>
  <r>
    <x v="1"/>
    <x v="4"/>
    <n v="-1350"/>
    <x v="105"/>
    <s v="LUAN FERRAGENS FERRAMENTAS E REFRIGERACAO LTDA"/>
    <x v="10"/>
    <s v="'17619"/>
    <x v="3881"/>
    <x v="6"/>
    <x v="1"/>
    <x v="1"/>
    <x v="1"/>
    <x v="8"/>
    <x v="6"/>
    <s v="1 | 1"/>
    <x v="124"/>
    <n v="7003"/>
    <x v="1"/>
  </r>
  <r>
    <x v="1"/>
    <x v="4"/>
    <n v="-1349.84"/>
    <x v="2"/>
    <s v="FOLHA DE PAGAMENTO"/>
    <x v="4"/>
    <s v="'1016522"/>
    <x v="3591"/>
    <x v="15"/>
    <x v="11"/>
    <x v="2"/>
    <x v="2"/>
    <x v="4"/>
    <x v="2"/>
    <s v="1 | 1"/>
    <x v="5"/>
    <n v="5002"/>
    <x v="1"/>
  </r>
  <r>
    <x v="1"/>
    <x v="4"/>
    <n v="-1346.62"/>
    <x v="37"/>
    <s v="DAS"/>
    <x v="7"/>
    <s v="'1016176"/>
    <x v="3882"/>
    <x v="0"/>
    <x v="0"/>
    <x v="6"/>
    <x v="6"/>
    <x v="17"/>
    <x v="13"/>
    <s v="1 | 1"/>
    <x v="44"/>
    <n v="20011"/>
    <x v="1"/>
  </r>
  <r>
    <x v="1"/>
    <x v="4"/>
    <n v="-1340"/>
    <x v="50"/>
    <s v="ECOBRASIL - COMERCIO DE BATERIAS E EQUIPAMENTOS LTDA"/>
    <x v="10"/>
    <s v="'25497"/>
    <x v="3883"/>
    <x v="1"/>
    <x v="1"/>
    <x v="1"/>
    <x v="1"/>
    <x v="1"/>
    <x v="1"/>
    <s v="1 | 1"/>
    <x v="62"/>
    <n v="70011"/>
    <x v="1"/>
  </r>
  <r>
    <x v="1"/>
    <x v="4"/>
    <n v="-1340"/>
    <x v="50"/>
    <s v="ECOBRASIL - COMERCIO DE BATERIAS E EQUIPAMENTOS LTDA"/>
    <x v="10"/>
    <s v="'25498"/>
    <x v="3883"/>
    <x v="1"/>
    <x v="1"/>
    <x v="1"/>
    <x v="1"/>
    <x v="1"/>
    <x v="1"/>
    <s v="1 | 1"/>
    <x v="62"/>
    <n v="70011"/>
    <x v="1"/>
  </r>
  <r>
    <x v="1"/>
    <x v="4"/>
    <n v="-1336.41"/>
    <x v="118"/>
    <s v="KIOTO AMBIENTAL LTDA"/>
    <x v="2"/>
    <s v="'1016469"/>
    <x v="1"/>
    <x v="35"/>
    <x v="20"/>
    <x v="11"/>
    <x v="11"/>
    <x v="23"/>
    <x v="19"/>
    <s v="1 | 1"/>
    <x v="141"/>
    <m/>
    <x v="0"/>
  </r>
  <r>
    <x v="1"/>
    <x v="4"/>
    <n v="-1320.44"/>
    <x v="109"/>
    <s v="TORO RECAUCHUTAGEM LTDA"/>
    <x v="8"/>
    <s v="'45847"/>
    <x v="3884"/>
    <x v="1"/>
    <x v="1"/>
    <x v="1"/>
    <x v="1"/>
    <x v="1"/>
    <x v="1"/>
    <s v="3 | 3"/>
    <x v="130"/>
    <n v="70011"/>
    <x v="1"/>
  </r>
  <r>
    <x v="1"/>
    <x v="4"/>
    <n v="-1320.43"/>
    <x v="109"/>
    <s v="TORO RECAUCHUTAGEM LTDA"/>
    <x v="8"/>
    <s v="'45847"/>
    <x v="3884"/>
    <x v="1"/>
    <x v="1"/>
    <x v="1"/>
    <x v="1"/>
    <x v="1"/>
    <x v="1"/>
    <s v="1 | 3"/>
    <x v="130"/>
    <n v="70011"/>
    <x v="1"/>
  </r>
  <r>
    <x v="1"/>
    <x v="4"/>
    <n v="-1320.43"/>
    <x v="109"/>
    <s v="TORO RECAUCHUTAGEM LTDA"/>
    <x v="8"/>
    <s v="'45847"/>
    <x v="3884"/>
    <x v="1"/>
    <x v="1"/>
    <x v="1"/>
    <x v="1"/>
    <x v="1"/>
    <x v="1"/>
    <s v="2 | 3"/>
    <x v="130"/>
    <n v="70011"/>
    <x v="1"/>
  </r>
  <r>
    <x v="1"/>
    <x v="4"/>
    <n v="-1320"/>
    <x v="11"/>
    <s v="MOHAMED IBN COMITINI 05709301701"/>
    <x v="8"/>
    <s v="'1"/>
    <x v="3885"/>
    <x v="5"/>
    <x v="5"/>
    <x v="2"/>
    <x v="2"/>
    <x v="10"/>
    <x v="8"/>
    <s v="1 | 1"/>
    <x v="13"/>
    <n v="3006"/>
    <x v="1"/>
  </r>
  <r>
    <x v="1"/>
    <x v="4"/>
    <n v="-1303.42"/>
    <x v="50"/>
    <s v="TRANSRIO CAMINHOES, ONIBUS, MAQUINAS E MOTORES LTDA"/>
    <x v="8"/>
    <s v="'88492"/>
    <x v="3886"/>
    <x v="1"/>
    <x v="1"/>
    <x v="1"/>
    <x v="1"/>
    <x v="1"/>
    <x v="1"/>
    <s v="3 | 3"/>
    <x v="62"/>
    <n v="70011"/>
    <x v="1"/>
  </r>
  <r>
    <x v="1"/>
    <x v="4"/>
    <n v="-1303.29"/>
    <x v="50"/>
    <s v="TRANSRIO CAMINHOES, ONIBUS, MAQUINAS E MOTORES LTDA"/>
    <x v="8"/>
    <s v="'88492"/>
    <x v="3886"/>
    <x v="1"/>
    <x v="1"/>
    <x v="1"/>
    <x v="1"/>
    <x v="1"/>
    <x v="1"/>
    <s v="1 | 3"/>
    <x v="62"/>
    <n v="70011"/>
    <x v="1"/>
  </r>
  <r>
    <x v="1"/>
    <x v="4"/>
    <n v="-1303.28"/>
    <x v="50"/>
    <s v="TRANSRIO CAMINHOES, ONIBUS, MAQUINAS E MOTORES LTDA"/>
    <x v="8"/>
    <s v="'88492"/>
    <x v="3886"/>
    <x v="1"/>
    <x v="1"/>
    <x v="1"/>
    <x v="1"/>
    <x v="1"/>
    <x v="1"/>
    <s v="2 | 3"/>
    <x v="62"/>
    <n v="70011"/>
    <x v="1"/>
  </r>
  <r>
    <x v="1"/>
    <x v="4"/>
    <n v="-1302"/>
    <x v="111"/>
    <s v="PROCESSO"/>
    <x v="6"/>
    <s v="'1013650"/>
    <x v="868"/>
    <x v="9"/>
    <x v="8"/>
    <x v="2"/>
    <x v="2"/>
    <x v="10"/>
    <x v="8"/>
    <s v="5 | 12"/>
    <x v="132"/>
    <n v="8002"/>
    <x v="1"/>
  </r>
  <r>
    <x v="1"/>
    <x v="4"/>
    <n v="-1299.1400000000001"/>
    <x v="93"/>
    <s v="CONCIERGE BLINDADO SERVICOS AUTOMOTIVOS E CORRETORA DE SEGUROS LTDA"/>
    <x v="8"/>
    <s v="'129857"/>
    <x v="3661"/>
    <x v="29"/>
    <x v="19"/>
    <x v="1"/>
    <x v="1"/>
    <x v="1"/>
    <x v="1"/>
    <s v="1 | 1"/>
    <x v="111"/>
    <n v="6001"/>
    <x v="1"/>
  </r>
  <r>
    <x v="1"/>
    <x v="4"/>
    <n v="-1298"/>
    <x v="50"/>
    <s v="TRANSRIO CAMINHOES, ONIBUS, MAQUINAS E MOTORES LTDA"/>
    <x v="10"/>
    <s v="'349730"/>
    <x v="3887"/>
    <x v="1"/>
    <x v="1"/>
    <x v="1"/>
    <x v="1"/>
    <x v="1"/>
    <x v="1"/>
    <s v="1 | 1"/>
    <x v="62"/>
    <n v="70011"/>
    <x v="1"/>
  </r>
  <r>
    <x v="1"/>
    <x v="4"/>
    <n v="-1291.21"/>
    <x v="50"/>
    <s v="TRANSRIO CAMINHOES, ONIBUS, MAQUINAS E MOTORES LTDA"/>
    <x v="8"/>
    <s v="'349485"/>
    <x v="3888"/>
    <x v="1"/>
    <x v="1"/>
    <x v="1"/>
    <x v="1"/>
    <x v="1"/>
    <x v="1"/>
    <s v="3 | 3"/>
    <x v="62"/>
    <n v="70011"/>
    <x v="1"/>
  </r>
  <r>
    <x v="1"/>
    <x v="4"/>
    <n v="-1290.8399999999999"/>
    <x v="50"/>
    <s v="TRANSRIO CAMINHOES, ONIBUS, MAQUINAS E MOTORES LTDA"/>
    <x v="8"/>
    <s v="'349485"/>
    <x v="3888"/>
    <x v="1"/>
    <x v="1"/>
    <x v="1"/>
    <x v="1"/>
    <x v="1"/>
    <x v="1"/>
    <s v="1 | 3"/>
    <x v="62"/>
    <n v="70011"/>
    <x v="1"/>
  </r>
  <r>
    <x v="1"/>
    <x v="4"/>
    <n v="-1290.83"/>
    <x v="50"/>
    <s v="TRANSRIO CAMINHOES, ONIBUS, MAQUINAS E MOTORES LTDA"/>
    <x v="8"/>
    <s v="'349485"/>
    <x v="3888"/>
    <x v="1"/>
    <x v="1"/>
    <x v="1"/>
    <x v="1"/>
    <x v="1"/>
    <x v="1"/>
    <s v="2 | 3"/>
    <x v="62"/>
    <n v="70011"/>
    <x v="1"/>
  </r>
  <r>
    <x v="1"/>
    <x v="4"/>
    <n v="-1289"/>
    <x v="50"/>
    <s v="VAREJAO DAS CORES COMERCIO DE PRODUTOS PARA PINTURA LTDA"/>
    <x v="10"/>
    <s v="'18200"/>
    <x v="3140"/>
    <x v="1"/>
    <x v="1"/>
    <x v="1"/>
    <x v="1"/>
    <x v="1"/>
    <x v="1"/>
    <s v="2 | 3"/>
    <x v="62"/>
    <n v="70011"/>
    <x v="1"/>
  </r>
  <r>
    <x v="1"/>
    <x v="4"/>
    <n v="-1282"/>
    <x v="25"/>
    <s v="LUAN FERRAGENS FERRAMENTAS E REFRIGERACAO LTDA"/>
    <x v="10"/>
    <s v="'17723"/>
    <x v="3889"/>
    <x v="17"/>
    <x v="2"/>
    <x v="2"/>
    <x v="2"/>
    <x v="7"/>
    <x v="5"/>
    <s v="1 | 2"/>
    <x v="30"/>
    <n v="5006"/>
    <x v="1"/>
  </r>
  <r>
    <x v="1"/>
    <x v="4"/>
    <n v="-1282"/>
    <x v="25"/>
    <s v="LUAN FERRAGENS FERRAMENTAS E REFRIGERACAO LTDA"/>
    <x v="10"/>
    <s v="'17723"/>
    <x v="3889"/>
    <x v="17"/>
    <x v="2"/>
    <x v="2"/>
    <x v="2"/>
    <x v="7"/>
    <x v="5"/>
    <s v="2 | 2"/>
    <x v="30"/>
    <n v="5006"/>
    <x v="1"/>
  </r>
  <r>
    <x v="1"/>
    <x v="4"/>
    <n v="-1276.5"/>
    <x v="35"/>
    <s v="SECRETARIA DA RECEITA FEDERAL DO BRASIL - RFB"/>
    <x v="7"/>
    <s v="'1016766"/>
    <x v="3567"/>
    <x v="12"/>
    <x v="10"/>
    <x v="2"/>
    <x v="2"/>
    <x v="14"/>
    <x v="12"/>
    <s v="1 | 1"/>
    <x v="41"/>
    <n v="3005"/>
    <x v="1"/>
  </r>
  <r>
    <x v="1"/>
    <x v="4"/>
    <n v="-1269.1400000000001"/>
    <x v="109"/>
    <s v="TORO RECAUCHUTAGEM LTDA"/>
    <x v="8"/>
    <s v="'45636"/>
    <x v="3890"/>
    <x v="1"/>
    <x v="1"/>
    <x v="1"/>
    <x v="1"/>
    <x v="1"/>
    <x v="1"/>
    <s v="3 | 3"/>
    <x v="130"/>
    <n v="70011"/>
    <x v="1"/>
  </r>
  <r>
    <x v="1"/>
    <x v="4"/>
    <n v="-1269.1300000000001"/>
    <x v="109"/>
    <s v="TORO RECAUCHUTAGEM LTDA"/>
    <x v="8"/>
    <s v="'45636"/>
    <x v="3890"/>
    <x v="1"/>
    <x v="1"/>
    <x v="1"/>
    <x v="1"/>
    <x v="1"/>
    <x v="1"/>
    <s v="1 | 3"/>
    <x v="130"/>
    <n v="70011"/>
    <x v="1"/>
  </r>
  <r>
    <x v="1"/>
    <x v="4"/>
    <n v="-1269.1300000000001"/>
    <x v="109"/>
    <s v="TORO RECAUCHUTAGEM LTDA"/>
    <x v="8"/>
    <s v="'45636"/>
    <x v="3890"/>
    <x v="1"/>
    <x v="1"/>
    <x v="1"/>
    <x v="1"/>
    <x v="1"/>
    <x v="1"/>
    <s v="2 | 3"/>
    <x v="130"/>
    <n v="70011"/>
    <x v="1"/>
  </r>
  <r>
    <x v="1"/>
    <x v="4"/>
    <n v="-1263.03"/>
    <x v="31"/>
    <s v="LIGHT SERVICOS DE ELETRICIDADE S A"/>
    <x v="10"/>
    <s v="' 6947114"/>
    <x v="3891"/>
    <x v="2"/>
    <x v="2"/>
    <x v="1"/>
    <x v="1"/>
    <x v="15"/>
    <x v="5"/>
    <s v="1 | 1"/>
    <x v="36"/>
    <n v="40041"/>
    <x v="1"/>
  </r>
  <r>
    <x v="1"/>
    <x v="4"/>
    <n v="-1261.0999999999999"/>
    <x v="50"/>
    <s v="TCW MANGUEIRAS E CONEXOES LTDA"/>
    <x v="10"/>
    <s v="'36558"/>
    <x v="3892"/>
    <x v="1"/>
    <x v="1"/>
    <x v="1"/>
    <x v="1"/>
    <x v="1"/>
    <x v="1"/>
    <s v="1 | 1"/>
    <x v="62"/>
    <n v="70011"/>
    <x v="1"/>
  </r>
  <r>
    <x v="1"/>
    <x v="4"/>
    <n v="-1253.04"/>
    <x v="34"/>
    <s v="UNIMED-RIO COOPERATIVA DE TRABALHO MEDICO DO RIO DE JANEIRO LTDA"/>
    <x v="8"/>
    <s v="'34789142"/>
    <x v="3751"/>
    <x v="29"/>
    <x v="19"/>
    <x v="1"/>
    <x v="1"/>
    <x v="3"/>
    <x v="3"/>
    <s v="1 | 1"/>
    <x v="49"/>
    <n v="60013"/>
    <x v="1"/>
  </r>
  <r>
    <x v="1"/>
    <x v="4"/>
    <n v="-1250"/>
    <x v="111"/>
    <s v="PROCESSO"/>
    <x v="16"/>
    <s v="'0100192-71.2022.5.01.0080"/>
    <x v="3893"/>
    <x v="9"/>
    <x v="8"/>
    <x v="2"/>
    <x v="2"/>
    <x v="10"/>
    <x v="8"/>
    <s v="1 | 2"/>
    <x v="132"/>
    <n v="8002"/>
    <x v="1"/>
  </r>
  <r>
    <x v="1"/>
    <x v="4"/>
    <n v="-1250"/>
    <x v="111"/>
    <s v="PROCESSO"/>
    <x v="16"/>
    <s v="'0100192-71.2022.5.01.0080"/>
    <x v="3893"/>
    <x v="9"/>
    <x v="8"/>
    <x v="2"/>
    <x v="2"/>
    <x v="10"/>
    <x v="8"/>
    <s v="2 | 2"/>
    <x v="132"/>
    <n v="8002"/>
    <x v="1"/>
  </r>
  <r>
    <x v="1"/>
    <x v="4"/>
    <n v="-1250"/>
    <x v="85"/>
    <s v="MANUTRON COMERCIO E SERVICOS EIRELI"/>
    <x v="8"/>
    <s v="'1009"/>
    <x v="3894"/>
    <x v="1"/>
    <x v="1"/>
    <x v="1"/>
    <x v="1"/>
    <x v="1"/>
    <x v="1"/>
    <s v="1 | 1"/>
    <x v="103"/>
    <n v="70012"/>
    <x v="1"/>
  </r>
  <r>
    <x v="1"/>
    <x v="4"/>
    <n v="-1250"/>
    <x v="93"/>
    <s v="RIO SERVICE INFORMATICA E CONSULTORIA LTDA"/>
    <x v="8"/>
    <s v="'89"/>
    <x v="1708"/>
    <x v="29"/>
    <x v="19"/>
    <x v="1"/>
    <x v="1"/>
    <x v="1"/>
    <x v="1"/>
    <s v="1 | 1"/>
    <x v="111"/>
    <n v="6001"/>
    <x v="1"/>
  </r>
  <r>
    <x v="1"/>
    <x v="4"/>
    <n v="-1250"/>
    <x v="5"/>
    <s v="EMPORIO MEGA 100 COMERCIO DE ALIMENTOS S.A."/>
    <x v="10"/>
    <s v="'63455"/>
    <x v="677"/>
    <x v="29"/>
    <x v="19"/>
    <x v="1"/>
    <x v="1"/>
    <x v="3"/>
    <x v="3"/>
    <s v="1 | 2"/>
    <x v="6"/>
    <n v="60012"/>
    <x v="1"/>
  </r>
  <r>
    <x v="1"/>
    <x v="4"/>
    <n v="-1250"/>
    <x v="5"/>
    <s v="EMPORIO MEGA 100 COMERCIO DE ALIMENTOS S.A."/>
    <x v="10"/>
    <s v="'63455"/>
    <x v="677"/>
    <x v="29"/>
    <x v="19"/>
    <x v="1"/>
    <x v="1"/>
    <x v="3"/>
    <x v="3"/>
    <s v="2 | 2"/>
    <x v="6"/>
    <n v="60012"/>
    <x v="1"/>
  </r>
  <r>
    <x v="1"/>
    <x v="4"/>
    <n v="-1248.54"/>
    <x v="35"/>
    <s v="SECRETARIA DA RECEITA FEDERAL DO BRASIL - RFB"/>
    <x v="7"/>
    <s v="'1016766"/>
    <x v="3567"/>
    <x v="29"/>
    <x v="19"/>
    <x v="1"/>
    <x v="1"/>
    <x v="16"/>
    <x v="12"/>
    <s v="1 | 1"/>
    <x v="47"/>
    <n v="60013"/>
    <x v="1"/>
  </r>
  <r>
    <x v="1"/>
    <x v="4"/>
    <n v="-1243.3699999999999"/>
    <x v="118"/>
    <s v="KIOTO AMBIENTAL LTDA"/>
    <x v="2"/>
    <s v="'1016261"/>
    <x v="1"/>
    <x v="35"/>
    <x v="20"/>
    <x v="11"/>
    <x v="11"/>
    <x v="23"/>
    <x v="19"/>
    <s v="1 | 1"/>
    <x v="141"/>
    <m/>
    <x v="0"/>
  </r>
  <r>
    <x v="1"/>
    <x v="4"/>
    <n v="-1242.8699999999999"/>
    <x v="26"/>
    <s v="GENYO TECNOLOGIA DA INFORMACAO LTDA"/>
    <x v="6"/>
    <s v="'145032774"/>
    <x v="879"/>
    <x v="12"/>
    <x v="10"/>
    <x v="2"/>
    <x v="2"/>
    <x v="10"/>
    <x v="8"/>
    <s v="1 | 1"/>
    <x v="31"/>
    <n v="3005"/>
    <x v="1"/>
  </r>
  <r>
    <x v="1"/>
    <x v="4"/>
    <n v="-1233.44"/>
    <x v="22"/>
    <s v="MITRA TECNOLOGIA EM SISTEMAS LTDA"/>
    <x v="8"/>
    <s v="'2776"/>
    <x v="3895"/>
    <x v="8"/>
    <x v="7"/>
    <x v="2"/>
    <x v="2"/>
    <x v="10"/>
    <x v="8"/>
    <s v="1 | 1"/>
    <x v="26"/>
    <n v="8003"/>
    <x v="1"/>
  </r>
  <r>
    <x v="1"/>
    <x v="4"/>
    <n v="-1232"/>
    <x v="50"/>
    <s v="RAM SAVER PECAS E SERVICOS LTDA"/>
    <x v="10"/>
    <s v="'23759"/>
    <x v="3896"/>
    <x v="1"/>
    <x v="1"/>
    <x v="1"/>
    <x v="1"/>
    <x v="1"/>
    <x v="1"/>
    <s v="1 | 1"/>
    <x v="62"/>
    <n v="70011"/>
    <x v="1"/>
  </r>
  <r>
    <x v="1"/>
    <x v="4"/>
    <n v="-1230.0999999999999"/>
    <x v="39"/>
    <s v="RIOPAR PARTICIPACOES S.A."/>
    <x v="3"/>
    <s v="'73640893"/>
    <x v="3857"/>
    <x v="18"/>
    <x v="12"/>
    <x v="2"/>
    <x v="2"/>
    <x v="6"/>
    <x v="3"/>
    <s v="1 | 1"/>
    <x v="46"/>
    <n v="4001"/>
    <x v="1"/>
  </r>
  <r>
    <x v="1"/>
    <x v="4"/>
    <n v="-1229.6199999999999"/>
    <x v="2"/>
    <s v="FOLHA DE PAGAMENTO"/>
    <x v="4"/>
    <s v="'1016515"/>
    <x v="3614"/>
    <x v="29"/>
    <x v="19"/>
    <x v="1"/>
    <x v="1"/>
    <x v="2"/>
    <x v="2"/>
    <s v="1 | 1"/>
    <x v="2"/>
    <n v="60012"/>
    <x v="1"/>
  </r>
  <r>
    <x v="1"/>
    <x v="4"/>
    <n v="-1228.8599999999999"/>
    <x v="50"/>
    <s v="AUTO MOLAS VIGO COMERCIO DE AUTOPECAS E SERVICOS LTDA"/>
    <x v="10"/>
    <s v="'80128"/>
    <x v="3897"/>
    <x v="1"/>
    <x v="1"/>
    <x v="1"/>
    <x v="1"/>
    <x v="1"/>
    <x v="1"/>
    <s v="1 | 1"/>
    <x v="62"/>
    <n v="70011"/>
    <x v="1"/>
  </r>
  <r>
    <x v="1"/>
    <x v="4"/>
    <n v="-1228.81"/>
    <x v="47"/>
    <s v="INSTITUTO NACIONAL DO SEGURO SOCIAL - INSS"/>
    <x v="7"/>
    <s v="'1016171"/>
    <x v="3898"/>
    <x v="0"/>
    <x v="0"/>
    <x v="6"/>
    <x v="6"/>
    <x v="17"/>
    <x v="13"/>
    <s v="1 | 1"/>
    <x v="56"/>
    <n v="2001"/>
    <x v="1"/>
  </r>
  <r>
    <x v="1"/>
    <x v="4"/>
    <n v="-1227.07"/>
    <x v="61"/>
    <s v="METALURGICA SCHIOPPA LTDA"/>
    <x v="10"/>
    <s v="'553662"/>
    <x v="1640"/>
    <x v="4"/>
    <x v="4"/>
    <x v="1"/>
    <x v="1"/>
    <x v="8"/>
    <x v="6"/>
    <s v="1 | 2"/>
    <x v="73"/>
    <n v="40031"/>
    <x v="1"/>
  </r>
  <r>
    <x v="1"/>
    <x v="4"/>
    <n v="-1208"/>
    <x v="34"/>
    <s v="UNIMED-RIO COOPERATIVA DE TRABALHO MEDICO DO RIO DE JANEIRO LTDA"/>
    <x v="8"/>
    <s v="'34789137"/>
    <x v="3612"/>
    <x v="29"/>
    <x v="19"/>
    <x v="1"/>
    <x v="1"/>
    <x v="3"/>
    <x v="3"/>
    <s v="1 | 1"/>
    <x v="49"/>
    <n v="60014"/>
    <x v="1"/>
  </r>
  <r>
    <x v="1"/>
    <x v="4"/>
    <n v="-1207.04"/>
    <x v="35"/>
    <s v="SECRETARIA DA RECEITA FEDERAL DO BRASIL - RFB"/>
    <x v="7"/>
    <s v="'1016667"/>
    <x v="3666"/>
    <x v="6"/>
    <x v="1"/>
    <x v="1"/>
    <x v="1"/>
    <x v="16"/>
    <x v="12"/>
    <s v="1 | 1"/>
    <x v="47"/>
    <n v="7003"/>
    <x v="1"/>
  </r>
  <r>
    <x v="1"/>
    <x v="4"/>
    <n v="-1203.45"/>
    <x v="35"/>
    <s v="SECRETARIA DA RECEITA FEDERAL DO BRASIL - RFB"/>
    <x v="7"/>
    <s v="'1016667"/>
    <x v="3666"/>
    <x v="27"/>
    <x v="19"/>
    <x v="1"/>
    <x v="1"/>
    <x v="16"/>
    <x v="12"/>
    <s v="1 | 1"/>
    <x v="47"/>
    <n v="60021"/>
    <x v="1"/>
  </r>
  <r>
    <x v="1"/>
    <x v="4"/>
    <n v="-1202.24"/>
    <x v="35"/>
    <s v="SECRETARIA DA RECEITA FEDERAL DO BRASIL - RFB"/>
    <x v="7"/>
    <s v="'1016673"/>
    <x v="3685"/>
    <x v="1"/>
    <x v="1"/>
    <x v="1"/>
    <x v="1"/>
    <x v="16"/>
    <x v="12"/>
    <s v="1 | 1"/>
    <x v="47"/>
    <n v="7001"/>
    <x v="1"/>
  </r>
  <r>
    <x v="1"/>
    <x v="4"/>
    <n v="-1200"/>
    <x v="97"/>
    <s v="FERRAGENS DUAS PATRIAS DE BONSUCESSO LTDA"/>
    <x v="10"/>
    <s v="'100862"/>
    <x v="3899"/>
    <x v="33"/>
    <x v="16"/>
    <x v="9"/>
    <x v="9"/>
    <x v="20"/>
    <x v="16"/>
    <s v="1 | 1"/>
    <x v="116"/>
    <n v="9001"/>
    <x v="1"/>
  </r>
  <r>
    <x v="1"/>
    <x v="4"/>
    <n v="-1200"/>
    <x v="40"/>
    <s v="JOSE CRESENILDE DA SILVA"/>
    <x v="6"/>
    <s v="'1015703"/>
    <x v="877"/>
    <x v="28"/>
    <x v="16"/>
    <x v="2"/>
    <x v="2"/>
    <x v="12"/>
    <x v="10"/>
    <s v="1 | 1"/>
    <x v="48"/>
    <n v="8005"/>
    <x v="1"/>
  </r>
  <r>
    <x v="1"/>
    <x v="4"/>
    <n v="-1195.8900000000001"/>
    <x v="35"/>
    <s v="SECRETARIA DA RECEITA FEDERAL DO BRASIL - RFB"/>
    <x v="7"/>
    <s v="'1016766"/>
    <x v="3567"/>
    <x v="0"/>
    <x v="0"/>
    <x v="2"/>
    <x v="2"/>
    <x v="14"/>
    <x v="12"/>
    <s v="1 | 1"/>
    <x v="41"/>
    <n v="2001"/>
    <x v="1"/>
  </r>
  <r>
    <x v="1"/>
    <x v="4"/>
    <n v="-1190.3900000000001"/>
    <x v="35"/>
    <s v="SECRETARIA DA RECEITA FEDERAL DO BRASIL - RFB"/>
    <x v="7"/>
    <s v="'1016674"/>
    <x v="3689"/>
    <x v="11"/>
    <x v="6"/>
    <x v="2"/>
    <x v="2"/>
    <x v="14"/>
    <x v="12"/>
    <s v="1 | 1"/>
    <x v="41"/>
    <n v="8004"/>
    <x v="1"/>
  </r>
  <r>
    <x v="1"/>
    <x v="4"/>
    <n v="-1188.7441666666666"/>
    <x v="29"/>
    <s v="LANÇAMENTO MANUAL"/>
    <x v="1"/>
    <m/>
    <x v="564"/>
    <x v="22"/>
    <x v="0"/>
    <x v="2"/>
    <x v="2"/>
    <x v="4"/>
    <x v="2"/>
    <m/>
    <x v="34"/>
    <n v="3002"/>
    <x v="0"/>
  </r>
  <r>
    <x v="1"/>
    <x v="4"/>
    <n v="-1183.25"/>
    <x v="52"/>
    <s v="TOKIO MARINE SEGURADORA S.A."/>
    <x v="9"/>
    <s v="'510 0000038106"/>
    <x v="880"/>
    <x v="25"/>
    <x v="18"/>
    <x v="1"/>
    <x v="1"/>
    <x v="1"/>
    <x v="1"/>
    <s v="6 | 6"/>
    <x v="64"/>
    <n v="30011"/>
    <x v="1"/>
  </r>
  <r>
    <x v="1"/>
    <x v="4"/>
    <n v="-1180.83"/>
    <x v="71"/>
    <s v="PROMARE SERVICOS DE INFORMATICA LTDA"/>
    <x v="8"/>
    <s v="'273"/>
    <x v="3658"/>
    <x v="24"/>
    <x v="17"/>
    <x v="2"/>
    <x v="2"/>
    <x v="4"/>
    <x v="2"/>
    <s v="1 | 1"/>
    <x v="83"/>
    <n v="8006"/>
    <x v="1"/>
  </r>
  <r>
    <x v="1"/>
    <x v="4"/>
    <n v="-1169.05"/>
    <x v="39"/>
    <s v="RIOPAR PARTICIPACOES S.A."/>
    <x v="3"/>
    <s v="'73640813"/>
    <x v="3900"/>
    <x v="29"/>
    <x v="19"/>
    <x v="1"/>
    <x v="1"/>
    <x v="3"/>
    <x v="3"/>
    <s v="1 | 1"/>
    <x v="58"/>
    <n v="60013"/>
    <x v="1"/>
  </r>
  <r>
    <x v="1"/>
    <x v="4"/>
    <n v="-1161.9000000000001"/>
    <x v="45"/>
    <s v="MARIA TERESA MELLO BASTOS"/>
    <x v="9"/>
    <s v="'1016602"/>
    <x v="3617"/>
    <x v="2"/>
    <x v="2"/>
    <x v="1"/>
    <x v="1"/>
    <x v="15"/>
    <x v="5"/>
    <s v="1 | 1"/>
    <x v="57"/>
    <n v="40041"/>
    <x v="1"/>
  </r>
  <r>
    <x v="1"/>
    <x v="4"/>
    <n v="-1160.5999999999999"/>
    <x v="47"/>
    <s v="INSTITUTO NACIONAL DO SEGURO SOCIAL - INSS"/>
    <x v="7"/>
    <s v="'1016170"/>
    <x v="3901"/>
    <x v="0"/>
    <x v="0"/>
    <x v="6"/>
    <x v="6"/>
    <x v="17"/>
    <x v="13"/>
    <s v="1 | 1"/>
    <x v="56"/>
    <n v="2001"/>
    <x v="1"/>
  </r>
  <r>
    <x v="1"/>
    <x v="4"/>
    <n v="-1160"/>
    <x v="16"/>
    <s v="CJ INDUSTRIA E COMERCIO DE PRODUTOS ECOLOGICOS EIRELI"/>
    <x v="10"/>
    <s v="'1695"/>
    <x v="3902"/>
    <x v="1"/>
    <x v="1"/>
    <x v="1"/>
    <x v="1"/>
    <x v="1"/>
    <x v="1"/>
    <s v="1 | 1"/>
    <x v="19"/>
    <n v="70011"/>
    <x v="1"/>
  </r>
  <r>
    <x v="1"/>
    <x v="4"/>
    <n v="-1141.8"/>
    <x v="39"/>
    <s v="SODEXO PASS DO BRASIL SERVICOS E COMERCIO S.A."/>
    <x v="11"/>
    <s v="'1015547"/>
    <x v="3903"/>
    <x v="3"/>
    <x v="3"/>
    <x v="2"/>
    <x v="2"/>
    <x v="6"/>
    <x v="3"/>
    <s v="1 | 1"/>
    <x v="46"/>
    <n v="40026"/>
    <x v="1"/>
  </r>
  <r>
    <x v="1"/>
    <x v="4"/>
    <n v="-1131.5899999999999"/>
    <x v="27"/>
    <s v="FUNDO DE GARANTIA DO TEMPO DE SERVICO"/>
    <x v="4"/>
    <s v="'1016559"/>
    <x v="3703"/>
    <x v="11"/>
    <x v="6"/>
    <x v="2"/>
    <x v="2"/>
    <x v="14"/>
    <x v="12"/>
    <s v="1 | 1"/>
    <x v="32"/>
    <n v="8004"/>
    <x v="1"/>
  </r>
  <r>
    <x v="1"/>
    <x v="4"/>
    <n v="-1131.1300000000001"/>
    <x v="22"/>
    <s v="DIGITAL RIVER DO BRASIL IMPORTACAO E COMERCIO DE PRODUTOS DE INFORMATICA LTDA"/>
    <x v="6"/>
    <s v="'1016230"/>
    <x v="2416"/>
    <x v="15"/>
    <x v="11"/>
    <x v="2"/>
    <x v="2"/>
    <x v="10"/>
    <x v="8"/>
    <s v="1 | 1"/>
    <x v="26"/>
    <n v="50021"/>
    <x v="1"/>
  </r>
  <r>
    <x v="1"/>
    <x v="4"/>
    <n v="-1128.76"/>
    <x v="39"/>
    <s v="RIOPAR PARTICIPACOES S.A."/>
    <x v="3"/>
    <s v="'73640607"/>
    <x v="3595"/>
    <x v="29"/>
    <x v="19"/>
    <x v="1"/>
    <x v="1"/>
    <x v="3"/>
    <x v="3"/>
    <s v="1 | 1"/>
    <x v="58"/>
    <n v="60012"/>
    <x v="1"/>
  </r>
  <r>
    <x v="1"/>
    <x v="4"/>
    <n v="-1127.75"/>
    <x v="50"/>
    <s v="ABOLICAO CAMINHOES E ONIBUS LTDA"/>
    <x v="10"/>
    <s v="'292476"/>
    <x v="3904"/>
    <x v="1"/>
    <x v="1"/>
    <x v="1"/>
    <x v="1"/>
    <x v="1"/>
    <x v="1"/>
    <s v="1 | 4"/>
    <x v="62"/>
    <n v="70011"/>
    <x v="1"/>
  </r>
  <r>
    <x v="1"/>
    <x v="4"/>
    <n v="-1127.75"/>
    <x v="50"/>
    <s v="ABOLICAO CAMINHOES E ONIBUS LTDA"/>
    <x v="10"/>
    <s v="'292476"/>
    <x v="3904"/>
    <x v="1"/>
    <x v="1"/>
    <x v="1"/>
    <x v="1"/>
    <x v="1"/>
    <x v="1"/>
    <s v="2 | 4"/>
    <x v="62"/>
    <n v="70011"/>
    <x v="1"/>
  </r>
  <r>
    <x v="1"/>
    <x v="4"/>
    <n v="-1127.75"/>
    <x v="50"/>
    <s v="ABOLICAO CAMINHOES E ONIBUS LTDA"/>
    <x v="10"/>
    <s v="'292476"/>
    <x v="3904"/>
    <x v="1"/>
    <x v="1"/>
    <x v="1"/>
    <x v="1"/>
    <x v="1"/>
    <x v="1"/>
    <s v="3 | 4"/>
    <x v="62"/>
    <n v="70011"/>
    <x v="1"/>
  </r>
  <r>
    <x v="1"/>
    <x v="4"/>
    <n v="-1127.75"/>
    <x v="50"/>
    <s v="ABOLICAO CAMINHOES E ONIBUS LTDA"/>
    <x v="10"/>
    <s v="'292476"/>
    <x v="3904"/>
    <x v="1"/>
    <x v="1"/>
    <x v="1"/>
    <x v="1"/>
    <x v="1"/>
    <x v="1"/>
    <s v="4 | 4"/>
    <x v="62"/>
    <n v="70011"/>
    <x v="1"/>
  </r>
  <r>
    <x v="1"/>
    <x v="4"/>
    <n v="-1122.8475000000001"/>
    <x v="29"/>
    <s v="LANÇAMENTO MANUAL"/>
    <x v="1"/>
    <m/>
    <x v="564"/>
    <x v="11"/>
    <x v="6"/>
    <x v="2"/>
    <x v="2"/>
    <x v="4"/>
    <x v="2"/>
    <m/>
    <x v="34"/>
    <n v="8004"/>
    <x v="0"/>
  </r>
  <r>
    <x v="1"/>
    <x v="4"/>
    <n v="-1114.4100000000001"/>
    <x v="62"/>
    <s v="FUNDO DE GARANTIA DO TEMPO DE SERVICO"/>
    <x v="4"/>
    <s v="'1015920"/>
    <x v="3905"/>
    <x v="29"/>
    <x v="19"/>
    <x v="1"/>
    <x v="1"/>
    <x v="16"/>
    <x v="12"/>
    <s v="1 | 1"/>
    <x v="74"/>
    <n v="60011"/>
    <x v="1"/>
  </r>
  <r>
    <x v="1"/>
    <x v="4"/>
    <n v="-1114.1199999999999"/>
    <x v="3"/>
    <s v="SODEXO PASS DO BRASIL SERVICOS E COMERCIO S.A."/>
    <x v="10"/>
    <s v="'931156"/>
    <x v="3576"/>
    <x v="29"/>
    <x v="19"/>
    <x v="1"/>
    <x v="1"/>
    <x v="3"/>
    <x v="3"/>
    <s v="1 | 1"/>
    <x v="3"/>
    <n v="60013"/>
    <x v="1"/>
  </r>
  <r>
    <x v="1"/>
    <x v="4"/>
    <n v="-1109.8"/>
    <x v="50"/>
    <s v="VAREJAO DAS CORES COMERCIO DE PRODUTOS PARA PINTURA LTDA"/>
    <x v="10"/>
    <s v="'18819"/>
    <x v="3906"/>
    <x v="1"/>
    <x v="1"/>
    <x v="1"/>
    <x v="1"/>
    <x v="1"/>
    <x v="1"/>
    <s v="1 | 1"/>
    <x v="62"/>
    <n v="70011"/>
    <x v="1"/>
  </r>
  <r>
    <x v="1"/>
    <x v="4"/>
    <n v="-1100.4000000000001"/>
    <x v="50"/>
    <s v="AUTO MOLAS VIGO COMERCIO DE AUTOPECAS E SERVICOS LTDA"/>
    <x v="10"/>
    <s v="'79957"/>
    <x v="3907"/>
    <x v="1"/>
    <x v="1"/>
    <x v="1"/>
    <x v="1"/>
    <x v="1"/>
    <x v="1"/>
    <s v="1 | 1"/>
    <x v="62"/>
    <n v="70011"/>
    <x v="1"/>
  </r>
  <r>
    <x v="1"/>
    <x v="4"/>
    <n v="-1100"/>
    <x v="50"/>
    <s v="IMPERIO DIESEL AUTO-PECAS E COMERCIO"/>
    <x v="10"/>
    <s v="'141000"/>
    <x v="3908"/>
    <x v="1"/>
    <x v="1"/>
    <x v="1"/>
    <x v="1"/>
    <x v="1"/>
    <x v="1"/>
    <s v="1 | 1"/>
    <x v="62"/>
    <n v="70011"/>
    <x v="1"/>
  </r>
  <r>
    <x v="1"/>
    <x v="4"/>
    <n v="-1100"/>
    <x v="50"/>
    <s v="VOLKAR COMERCIO DE AUTO PECAS LTDA"/>
    <x v="10"/>
    <s v="'16929"/>
    <x v="3909"/>
    <x v="1"/>
    <x v="1"/>
    <x v="1"/>
    <x v="1"/>
    <x v="1"/>
    <x v="1"/>
    <s v="1 | 1"/>
    <x v="62"/>
    <n v="70011"/>
    <x v="1"/>
  </r>
  <r>
    <x v="1"/>
    <x v="4"/>
    <n v="-1100"/>
    <x v="50"/>
    <s v="VOLKAR COMERCIO DE AUTO PECAS LTDA"/>
    <x v="10"/>
    <s v="'16951"/>
    <x v="3909"/>
    <x v="1"/>
    <x v="1"/>
    <x v="1"/>
    <x v="1"/>
    <x v="1"/>
    <x v="1"/>
    <s v="1 | 1"/>
    <x v="62"/>
    <n v="70011"/>
    <x v="1"/>
  </r>
  <r>
    <x v="1"/>
    <x v="4"/>
    <n v="-1100"/>
    <x v="72"/>
    <s v="ARLETE DE JESUS FERRAO DOS SANTOS 89191226791"/>
    <x v="8"/>
    <s v="'322"/>
    <x v="3910"/>
    <x v="1"/>
    <x v="1"/>
    <x v="1"/>
    <x v="1"/>
    <x v="8"/>
    <x v="6"/>
    <s v="1 | 2"/>
    <x v="84"/>
    <n v="70011"/>
    <x v="1"/>
  </r>
  <r>
    <x v="1"/>
    <x v="4"/>
    <n v="-1098.68"/>
    <x v="13"/>
    <s v="SOCIEDADE DE ENSINO SUPERIOR ESTACIO DE SA LTDA"/>
    <x v="3"/>
    <s v="'2023.01.530743-3"/>
    <x v="3911"/>
    <x v="8"/>
    <x v="7"/>
    <x v="2"/>
    <x v="2"/>
    <x v="6"/>
    <x v="3"/>
    <s v="1 | 1"/>
    <x v="16"/>
    <n v="8003"/>
    <x v="1"/>
  </r>
  <r>
    <x v="1"/>
    <x v="4"/>
    <n v="-1097.83"/>
    <x v="44"/>
    <s v="SECRETARIA DA RECEITA FEDERAL DO BRASIL - RFB"/>
    <x v="7"/>
    <s v="'1016273"/>
    <x v="3912"/>
    <x v="0"/>
    <x v="0"/>
    <x v="6"/>
    <x v="6"/>
    <x v="17"/>
    <x v="13"/>
    <s v="1 | 1"/>
    <x v="53"/>
    <n v="20011"/>
    <x v="1"/>
  </r>
  <r>
    <x v="1"/>
    <x v="4"/>
    <n v="-1095.55"/>
    <x v="50"/>
    <s v="TRANSRIO CAMINHOES, ONIBUS, MAQUINAS E MOTORES LTDA"/>
    <x v="10"/>
    <s v="'347524"/>
    <x v="3913"/>
    <x v="1"/>
    <x v="1"/>
    <x v="1"/>
    <x v="1"/>
    <x v="1"/>
    <x v="1"/>
    <s v="3 | 3"/>
    <x v="62"/>
    <n v="70011"/>
    <x v="1"/>
  </r>
  <r>
    <x v="1"/>
    <x v="4"/>
    <n v="-1095.23"/>
    <x v="50"/>
    <s v="TRANSRIO CAMINHOES, ONIBUS, MAQUINAS E MOTORES LTDA"/>
    <x v="10"/>
    <s v="'347524"/>
    <x v="3913"/>
    <x v="1"/>
    <x v="1"/>
    <x v="1"/>
    <x v="1"/>
    <x v="1"/>
    <x v="1"/>
    <s v="1 | 3"/>
    <x v="62"/>
    <n v="70011"/>
    <x v="1"/>
  </r>
  <r>
    <x v="1"/>
    <x v="4"/>
    <n v="-1095.22"/>
    <x v="50"/>
    <s v="TRANSRIO CAMINHOES, ONIBUS, MAQUINAS E MOTORES LTDA"/>
    <x v="10"/>
    <s v="'347524"/>
    <x v="3913"/>
    <x v="1"/>
    <x v="1"/>
    <x v="1"/>
    <x v="1"/>
    <x v="1"/>
    <x v="1"/>
    <s v="2 | 3"/>
    <x v="62"/>
    <n v="70011"/>
    <x v="1"/>
  </r>
  <r>
    <x v="1"/>
    <x v="4"/>
    <n v="-1095.1500000000001"/>
    <x v="3"/>
    <s v="SODEXO PASS DO BRASIL SERVICOS E COMERCIO S.A."/>
    <x v="10"/>
    <s v="'929394"/>
    <x v="3674"/>
    <x v="7"/>
    <x v="6"/>
    <x v="1"/>
    <x v="1"/>
    <x v="3"/>
    <x v="3"/>
    <s v="1 | 1"/>
    <x v="3"/>
    <n v="3008"/>
    <x v="1"/>
  </r>
  <r>
    <x v="1"/>
    <x v="4"/>
    <n v="-1090.1400000000001"/>
    <x v="57"/>
    <s v="A. OLIVEIRA BRANDAO COMERCIO DE EQUIPAMENTOS DE PROTECAO E FERRAGENS"/>
    <x v="10"/>
    <s v="'8324"/>
    <x v="3914"/>
    <x v="14"/>
    <x v="2"/>
    <x v="1"/>
    <x v="1"/>
    <x v="8"/>
    <x v="6"/>
    <s v="3 | 3"/>
    <x v="69"/>
    <n v="5005"/>
    <x v="1"/>
  </r>
  <r>
    <x v="1"/>
    <x v="4"/>
    <n v="-1090.1300000000001"/>
    <x v="57"/>
    <s v="A. OLIVEIRA BRANDAO COMERCIO DE EQUIPAMENTOS DE PROTECAO E FERRAGENS"/>
    <x v="10"/>
    <s v="'8324"/>
    <x v="3914"/>
    <x v="14"/>
    <x v="2"/>
    <x v="1"/>
    <x v="1"/>
    <x v="8"/>
    <x v="6"/>
    <s v="1 | 3"/>
    <x v="69"/>
    <n v="5005"/>
    <x v="1"/>
  </r>
  <r>
    <x v="1"/>
    <x v="4"/>
    <n v="-1090.1300000000001"/>
    <x v="57"/>
    <s v="A. OLIVEIRA BRANDAO COMERCIO DE EQUIPAMENTOS DE PROTECAO E FERRAGENS"/>
    <x v="10"/>
    <s v="'8324"/>
    <x v="3914"/>
    <x v="14"/>
    <x v="2"/>
    <x v="1"/>
    <x v="1"/>
    <x v="8"/>
    <x v="6"/>
    <s v="2 | 3"/>
    <x v="69"/>
    <n v="5005"/>
    <x v="1"/>
  </r>
  <r>
    <x v="1"/>
    <x v="4"/>
    <n v="-1088.6199999999999"/>
    <x v="116"/>
    <s v="RODOGAS POSTO PRESIDENTE LTDA"/>
    <x v="10"/>
    <s v="'354750"/>
    <x v="3915"/>
    <x v="27"/>
    <x v="19"/>
    <x v="1"/>
    <x v="1"/>
    <x v="1"/>
    <x v="1"/>
    <s v="1 | 1"/>
    <x v="138"/>
    <n v="6002"/>
    <x v="1"/>
  </r>
  <r>
    <x v="1"/>
    <x v="4"/>
    <n v="-1081.7"/>
    <x v="35"/>
    <s v="SECRETARIA DA RECEITA FEDERAL DO BRASIL - RFB"/>
    <x v="7"/>
    <s v="'1016667"/>
    <x v="3666"/>
    <x v="18"/>
    <x v="12"/>
    <x v="2"/>
    <x v="2"/>
    <x v="14"/>
    <x v="12"/>
    <s v="1 | 1"/>
    <x v="41"/>
    <n v="4001"/>
    <x v="1"/>
  </r>
  <r>
    <x v="1"/>
    <x v="4"/>
    <n v="-1076.5999999999999"/>
    <x v="45"/>
    <s v="LUCAS F DI BENEDETTO"/>
    <x v="6"/>
    <s v="'1015898"/>
    <x v="3916"/>
    <x v="2"/>
    <x v="2"/>
    <x v="1"/>
    <x v="1"/>
    <x v="15"/>
    <x v="5"/>
    <s v="1 | 1"/>
    <x v="57"/>
    <n v="40041"/>
    <x v="1"/>
  </r>
  <r>
    <x v="1"/>
    <x v="4"/>
    <n v="-1072.27"/>
    <x v="50"/>
    <s v="GUANABARA DIESEL SA COMERCIO E REPRESENTACOES"/>
    <x v="10"/>
    <s v="'405330"/>
    <x v="3917"/>
    <x v="1"/>
    <x v="1"/>
    <x v="1"/>
    <x v="1"/>
    <x v="1"/>
    <x v="1"/>
    <s v="1 | 1"/>
    <x v="62"/>
    <n v="70011"/>
    <x v="1"/>
  </r>
  <r>
    <x v="1"/>
    <x v="4"/>
    <n v="-1061.8699999999999"/>
    <x v="51"/>
    <s v="BANCO BRADESCO S.A."/>
    <x v="9"/>
    <s v="'4645422"/>
    <x v="895"/>
    <x v="0"/>
    <x v="0"/>
    <x v="7"/>
    <x v="7"/>
    <x v="18"/>
    <x v="14"/>
    <s v="48 | 48"/>
    <x v="63"/>
    <n v="20011"/>
    <x v="0"/>
  </r>
  <r>
    <x v="1"/>
    <x v="4"/>
    <n v="-1060.98"/>
    <x v="34"/>
    <s v="UNIMED-RIO COOPERATIVA DE TRABALHO MEDICO DO RIO DE JANEIRO LTDA"/>
    <x v="8"/>
    <s v="'34789139"/>
    <x v="3781"/>
    <x v="22"/>
    <x v="0"/>
    <x v="2"/>
    <x v="2"/>
    <x v="6"/>
    <x v="3"/>
    <s v="1 | 1"/>
    <x v="40"/>
    <n v="3002"/>
    <x v="1"/>
  </r>
  <r>
    <x v="1"/>
    <x v="4"/>
    <n v="-1055"/>
    <x v="72"/>
    <s v="ARLETE DE JESUS FERRAO DOS SANTOS 89191226791"/>
    <x v="8"/>
    <s v="'322"/>
    <x v="3910"/>
    <x v="1"/>
    <x v="1"/>
    <x v="1"/>
    <x v="1"/>
    <x v="8"/>
    <x v="6"/>
    <s v="2 | 2"/>
    <x v="84"/>
    <n v="70011"/>
    <x v="1"/>
  </r>
  <r>
    <x v="1"/>
    <x v="4"/>
    <n v="-1050"/>
    <x v="95"/>
    <s v="GAMALIEL DOS SANTOS SILVA EIRELI"/>
    <x v="8"/>
    <s v="'52908"/>
    <x v="3918"/>
    <x v="1"/>
    <x v="1"/>
    <x v="1"/>
    <x v="1"/>
    <x v="1"/>
    <x v="1"/>
    <s v="1 | 1"/>
    <x v="113"/>
    <n v="7001"/>
    <x v="1"/>
  </r>
  <r>
    <x v="1"/>
    <x v="4"/>
    <n v="-1049.83"/>
    <x v="8"/>
    <s v="FERNANDA"/>
    <x v="6"/>
    <s v="'1016534"/>
    <x v="3919"/>
    <x v="4"/>
    <x v="4"/>
    <x v="1"/>
    <x v="1"/>
    <x v="2"/>
    <x v="2"/>
    <s v="1 | 1"/>
    <x v="10"/>
    <n v="4003"/>
    <x v="1"/>
  </r>
  <r>
    <x v="1"/>
    <x v="4"/>
    <n v="-1048.76"/>
    <x v="3"/>
    <s v="SODEXO PASS DO BRASIL SERVICOS E COMERCIO S.A."/>
    <x v="10"/>
    <s v="'931156"/>
    <x v="3576"/>
    <x v="27"/>
    <x v="19"/>
    <x v="1"/>
    <x v="1"/>
    <x v="3"/>
    <x v="3"/>
    <s v="1 | 1"/>
    <x v="3"/>
    <n v="60022"/>
    <x v="1"/>
  </r>
  <r>
    <x v="1"/>
    <x v="4"/>
    <n v="-1047.92"/>
    <x v="27"/>
    <s v="FUNDO DE GARANTIA DO TEMPO DE SERVICO"/>
    <x v="4"/>
    <s v="'1016559"/>
    <x v="3703"/>
    <x v="6"/>
    <x v="1"/>
    <x v="1"/>
    <x v="1"/>
    <x v="16"/>
    <x v="12"/>
    <s v="1 | 1"/>
    <x v="42"/>
    <n v="7003"/>
    <x v="1"/>
  </r>
  <r>
    <x v="1"/>
    <x v="4"/>
    <n v="-1047.1300000000001"/>
    <x v="20"/>
    <s v="UNIMED-RIO COOPERATIVA DE TRABALHO MEDICO DO RIO DE JANEIRO LTDA"/>
    <x v="8"/>
    <s v="'34789146"/>
    <x v="3920"/>
    <x v="29"/>
    <x v="19"/>
    <x v="1"/>
    <x v="1"/>
    <x v="3"/>
    <x v="3"/>
    <s v="1 | 1"/>
    <x v="24"/>
    <n v="60011"/>
    <x v="1"/>
  </r>
  <r>
    <x v="1"/>
    <x v="4"/>
    <n v="-1046.71"/>
    <x v="34"/>
    <s v="UNIMED-RIO COOPERATIVA DE TRABALHO MEDICO DO RIO DE JANEIRO LTDA"/>
    <x v="8"/>
    <s v="'34789139"/>
    <x v="3781"/>
    <x v="19"/>
    <x v="13"/>
    <x v="2"/>
    <x v="2"/>
    <x v="6"/>
    <x v="3"/>
    <s v="1 | 1"/>
    <x v="40"/>
    <n v="3003"/>
    <x v="1"/>
  </r>
  <r>
    <x v="1"/>
    <x v="4"/>
    <n v="-1045"/>
    <x v="13"/>
    <s v="MARILIA GABRIELA OLIMPIO E SILVA 14280436754"/>
    <x v="10"/>
    <s v="'6786318"/>
    <x v="3921"/>
    <x v="8"/>
    <x v="7"/>
    <x v="2"/>
    <x v="2"/>
    <x v="6"/>
    <x v="3"/>
    <s v="1 | 1"/>
    <x v="16"/>
    <n v="8003"/>
    <x v="1"/>
  </r>
  <r>
    <x v="1"/>
    <x v="4"/>
    <n v="-1043.0899999999999"/>
    <x v="44"/>
    <s v="SECRETARIA DA RECEITA FEDERAL DO BRASIL - RFB"/>
    <x v="7"/>
    <s v="'1016272"/>
    <x v="3922"/>
    <x v="0"/>
    <x v="0"/>
    <x v="6"/>
    <x v="6"/>
    <x v="17"/>
    <x v="13"/>
    <s v="1 | 1"/>
    <x v="53"/>
    <n v="20011"/>
    <x v="1"/>
  </r>
  <r>
    <x v="1"/>
    <x v="4"/>
    <n v="-1040.79"/>
    <x v="44"/>
    <s v="SECRETARIA DA RECEITA FEDERAL DO BRASIL - RFB"/>
    <x v="7"/>
    <s v="'1016209"/>
    <x v="3923"/>
    <x v="0"/>
    <x v="0"/>
    <x v="6"/>
    <x v="6"/>
    <x v="17"/>
    <x v="13"/>
    <s v="1 | 1"/>
    <x v="53"/>
    <n v="20011"/>
    <x v="1"/>
  </r>
  <r>
    <x v="1"/>
    <x v="4"/>
    <n v="-1040.72"/>
    <x v="114"/>
    <s v="PRECISAO EMPREENDIMENTOS IMOBILIARIOS LTDA"/>
    <x v="9"/>
    <s v="'1277551"/>
    <x v="3924"/>
    <x v="0"/>
    <x v="0"/>
    <x v="10"/>
    <x v="10"/>
    <x v="22"/>
    <x v="18"/>
    <s v="1 | 1"/>
    <x v="136"/>
    <n v="20011"/>
    <x v="1"/>
  </r>
  <r>
    <x v="1"/>
    <x v="4"/>
    <n v="-1036"/>
    <x v="50"/>
    <s v="CBS BRAND COMERCIO E AUTOMACAO LTDA"/>
    <x v="10"/>
    <s v="'7044"/>
    <x v="3925"/>
    <x v="1"/>
    <x v="1"/>
    <x v="1"/>
    <x v="1"/>
    <x v="1"/>
    <x v="1"/>
    <s v="1 | 1"/>
    <x v="62"/>
    <n v="70011"/>
    <x v="1"/>
  </r>
  <r>
    <x v="1"/>
    <x v="4"/>
    <n v="-1036"/>
    <x v="50"/>
    <s v="CBS BRAND COMERCIO E AUTOMACAO LTDA"/>
    <x v="10"/>
    <s v="'7064"/>
    <x v="3926"/>
    <x v="1"/>
    <x v="1"/>
    <x v="1"/>
    <x v="1"/>
    <x v="1"/>
    <x v="1"/>
    <s v="1 | 1"/>
    <x v="62"/>
    <n v="70011"/>
    <x v="1"/>
  </r>
  <r>
    <x v="1"/>
    <x v="4"/>
    <n v="-1035.31"/>
    <x v="2"/>
    <s v="FOLHA DE PAGAMENTO"/>
    <x v="4"/>
    <s v="'1016526"/>
    <x v="3563"/>
    <x v="24"/>
    <x v="17"/>
    <x v="2"/>
    <x v="2"/>
    <x v="4"/>
    <x v="2"/>
    <s v="1 | 1"/>
    <x v="5"/>
    <n v="8006"/>
    <x v="1"/>
  </r>
  <r>
    <x v="1"/>
    <x v="4"/>
    <n v="-1035.19"/>
    <x v="43"/>
    <s v="ITAU UNIBANCO S.A."/>
    <x v="9"/>
    <s v="'1015590"/>
    <x v="3927"/>
    <x v="0"/>
    <x v="0"/>
    <x v="7"/>
    <x v="7"/>
    <x v="18"/>
    <x v="14"/>
    <s v="1 | 1"/>
    <x v="52"/>
    <n v="20011"/>
    <x v="1"/>
  </r>
  <r>
    <x v="1"/>
    <x v="4"/>
    <n v="-1034.02"/>
    <x v="47"/>
    <s v="INSTITUTO NACIONAL DO SEGURO SOCIAL - INSS"/>
    <x v="7"/>
    <s v="'1016057"/>
    <x v="3928"/>
    <x v="0"/>
    <x v="0"/>
    <x v="6"/>
    <x v="6"/>
    <x v="17"/>
    <x v="13"/>
    <s v="1 | 1"/>
    <x v="56"/>
    <n v="2001"/>
    <x v="1"/>
  </r>
  <r>
    <x v="1"/>
    <x v="4"/>
    <n v="-1033.33"/>
    <x v="118"/>
    <s v="PADRAO AMBIENTAL"/>
    <x v="2"/>
    <s v="'1016456"/>
    <x v="1"/>
    <x v="35"/>
    <x v="20"/>
    <x v="11"/>
    <x v="11"/>
    <x v="23"/>
    <x v="19"/>
    <s v="1 | 1"/>
    <x v="141"/>
    <m/>
    <x v="0"/>
  </r>
  <r>
    <x v="1"/>
    <x v="4"/>
    <n v="-1028.77"/>
    <x v="50"/>
    <s v="TRANSRIO CAMINHOES, ONIBUS, MAQUINAS E MOTORES LTDA"/>
    <x v="10"/>
    <s v="'348334"/>
    <x v="3929"/>
    <x v="1"/>
    <x v="1"/>
    <x v="1"/>
    <x v="1"/>
    <x v="1"/>
    <x v="1"/>
    <s v="3 | 3"/>
    <x v="62"/>
    <n v="70011"/>
    <x v="1"/>
  </r>
  <r>
    <x v="1"/>
    <x v="4"/>
    <n v="-1028.47"/>
    <x v="50"/>
    <s v="TRANSRIO CAMINHOES, ONIBUS, MAQUINAS E MOTORES LTDA"/>
    <x v="10"/>
    <s v="'348334"/>
    <x v="3929"/>
    <x v="1"/>
    <x v="1"/>
    <x v="1"/>
    <x v="1"/>
    <x v="1"/>
    <x v="1"/>
    <s v="1 | 3"/>
    <x v="62"/>
    <n v="70011"/>
    <x v="1"/>
  </r>
  <r>
    <x v="1"/>
    <x v="4"/>
    <n v="-1028.46"/>
    <x v="50"/>
    <s v="TRANSRIO CAMINHOES, ONIBUS, MAQUINAS E MOTORES LTDA"/>
    <x v="10"/>
    <s v="'348334"/>
    <x v="3929"/>
    <x v="1"/>
    <x v="1"/>
    <x v="1"/>
    <x v="1"/>
    <x v="1"/>
    <x v="1"/>
    <s v="2 | 3"/>
    <x v="62"/>
    <n v="70011"/>
    <x v="1"/>
  </r>
  <r>
    <x v="1"/>
    <x v="4"/>
    <n v="-1028.04"/>
    <x v="31"/>
    <s v="LIGHT SERVICOS DE ELETRICIDADE S A"/>
    <x v="10"/>
    <s v="'6617002"/>
    <x v="3930"/>
    <x v="2"/>
    <x v="2"/>
    <x v="1"/>
    <x v="1"/>
    <x v="15"/>
    <x v="5"/>
    <s v="1 | 1"/>
    <x v="36"/>
    <n v="40041"/>
    <x v="1"/>
  </r>
  <r>
    <x v="1"/>
    <x v="4"/>
    <n v="-1020"/>
    <x v="50"/>
    <s v="TRANSRIO CAMINHOES, ONIBUS, MAQUINAS E MOTORES LTDA"/>
    <x v="10"/>
    <s v="'347877"/>
    <x v="3931"/>
    <x v="1"/>
    <x v="1"/>
    <x v="1"/>
    <x v="1"/>
    <x v="1"/>
    <x v="1"/>
    <s v="1 | 1"/>
    <x v="62"/>
    <n v="70011"/>
    <x v="1"/>
  </r>
  <r>
    <x v="1"/>
    <x v="4"/>
    <n v="-1019.08"/>
    <x v="116"/>
    <s v="RODOGAS POSTO PRESIDENTE LTDA"/>
    <x v="10"/>
    <s v="'356515"/>
    <x v="3915"/>
    <x v="27"/>
    <x v="19"/>
    <x v="1"/>
    <x v="1"/>
    <x v="1"/>
    <x v="1"/>
    <s v="1 | 1"/>
    <x v="138"/>
    <n v="6002"/>
    <x v="1"/>
  </r>
  <r>
    <x v="1"/>
    <x v="4"/>
    <n v="-1011.14"/>
    <x v="47"/>
    <s v="INSTITUTO NACIONAL DO SEGURO SOCIAL - INSS"/>
    <x v="7"/>
    <s v="'1016164"/>
    <x v="3932"/>
    <x v="0"/>
    <x v="0"/>
    <x v="6"/>
    <x v="6"/>
    <x v="17"/>
    <x v="13"/>
    <s v="1 | 1"/>
    <x v="56"/>
    <n v="20011"/>
    <x v="1"/>
  </r>
  <r>
    <x v="1"/>
    <x v="4"/>
    <n v="-1010"/>
    <x v="18"/>
    <s v="EKO TRANSPORTES E RECOLHIMENTO DE RESIDUOS LTDA"/>
    <x v="6"/>
    <s v="'1016746"/>
    <x v="3728"/>
    <x v="6"/>
    <x v="1"/>
    <x v="1"/>
    <x v="1"/>
    <x v="2"/>
    <x v="2"/>
    <s v="1 | 1"/>
    <x v="127"/>
    <n v="7003"/>
    <x v="1"/>
  </r>
  <r>
    <x v="1"/>
    <x v="4"/>
    <n v="-1005.8691666666667"/>
    <x v="29"/>
    <s v="LANÇAMENTO MANUAL"/>
    <x v="1"/>
    <m/>
    <x v="564"/>
    <x v="19"/>
    <x v="13"/>
    <x v="2"/>
    <x v="2"/>
    <x v="4"/>
    <x v="2"/>
    <m/>
    <x v="34"/>
    <n v="3003"/>
    <x v="0"/>
  </r>
  <r>
    <x v="1"/>
    <x v="4"/>
    <n v="-1003.96"/>
    <x v="61"/>
    <s v="METALURGICA SCHIOPPA LTDA"/>
    <x v="10"/>
    <s v="'553662"/>
    <x v="1640"/>
    <x v="4"/>
    <x v="4"/>
    <x v="1"/>
    <x v="1"/>
    <x v="8"/>
    <x v="6"/>
    <s v="2 | 2"/>
    <x v="73"/>
    <n v="40031"/>
    <x v="1"/>
  </r>
  <r>
    <x v="1"/>
    <x v="4"/>
    <n v="-1000"/>
    <x v="118"/>
    <s v="PADRAO AMBIENTAL"/>
    <x v="2"/>
    <s v="'1016023"/>
    <x v="1"/>
    <x v="35"/>
    <x v="20"/>
    <x v="11"/>
    <x v="11"/>
    <x v="23"/>
    <x v="19"/>
    <s v="1 | 1"/>
    <x v="141"/>
    <m/>
    <x v="0"/>
  </r>
  <r>
    <x v="1"/>
    <x v="4"/>
    <n v="-1000"/>
    <x v="119"/>
    <s v="A CLEAN SANEAMENTO AMBIENTAL DE RESIDUOS EIRELI"/>
    <x v="6"/>
    <s v="'1015907"/>
    <x v="3933"/>
    <x v="0"/>
    <x v="0"/>
    <x v="12"/>
    <x v="12"/>
    <x v="24"/>
    <x v="20"/>
    <s v="1 | 1"/>
    <x v="142"/>
    <n v="2001"/>
    <x v="1"/>
  </r>
  <r>
    <x v="1"/>
    <x v="4"/>
    <n v="-1000"/>
    <x v="119"/>
    <s v="EDESIO S R SANTOS SERVICOS DE TRANSPORTES E ESCRITORIO - EIRELI"/>
    <x v="8"/>
    <s v="'363"/>
    <x v="538"/>
    <x v="0"/>
    <x v="0"/>
    <x v="12"/>
    <x v="12"/>
    <x v="24"/>
    <x v="20"/>
    <s v="1 | 1"/>
    <x v="142"/>
    <n v="2001"/>
    <x v="1"/>
  </r>
  <r>
    <x v="1"/>
    <x v="4"/>
    <n v="-1000"/>
    <x v="119"/>
    <s v="HEVKEDE SERVICOS DE COBRANCA LTDA"/>
    <x v="8"/>
    <s v="'415"/>
    <x v="3934"/>
    <x v="0"/>
    <x v="0"/>
    <x v="12"/>
    <x v="12"/>
    <x v="24"/>
    <x v="20"/>
    <s v="1 | 1"/>
    <x v="142"/>
    <n v="2001"/>
    <x v="1"/>
  </r>
  <r>
    <x v="1"/>
    <x v="4"/>
    <n v="-1000"/>
    <x v="119"/>
    <s v="HEVKEDE SERVICOS DE COBRANCA LTDA"/>
    <x v="8"/>
    <s v="'416"/>
    <x v="3934"/>
    <x v="0"/>
    <x v="0"/>
    <x v="12"/>
    <x v="12"/>
    <x v="24"/>
    <x v="20"/>
    <s v="1 | 1"/>
    <x v="142"/>
    <n v="2001"/>
    <x v="1"/>
  </r>
  <r>
    <x v="1"/>
    <x v="4"/>
    <n v="-1000"/>
    <x v="119"/>
    <s v="MDAKEDE INFORMACOES CADASTRAIS LTDA"/>
    <x v="8"/>
    <s v="'718"/>
    <x v="538"/>
    <x v="0"/>
    <x v="0"/>
    <x v="12"/>
    <x v="12"/>
    <x v="24"/>
    <x v="20"/>
    <s v="1 | 1"/>
    <x v="142"/>
    <n v="2001"/>
    <x v="1"/>
  </r>
  <r>
    <x v="1"/>
    <x v="4"/>
    <n v="-1000"/>
    <x v="119"/>
    <s v="PADRAO AMBIENTAL COLETA E TRANSPORTES EIRELI"/>
    <x v="6"/>
    <s v="'1015848"/>
    <x v="578"/>
    <x v="0"/>
    <x v="0"/>
    <x v="12"/>
    <x v="12"/>
    <x v="24"/>
    <x v="20"/>
    <s v="1 | 1"/>
    <x v="142"/>
    <n v="2001"/>
    <x v="1"/>
  </r>
  <r>
    <x v="1"/>
    <x v="4"/>
    <n v="-1000"/>
    <x v="119"/>
    <s v="SR SANTOS SERVICOS LTDA"/>
    <x v="6"/>
    <s v="'1015872"/>
    <x v="3668"/>
    <x v="0"/>
    <x v="0"/>
    <x v="12"/>
    <x v="12"/>
    <x v="24"/>
    <x v="20"/>
    <s v="1 | 1"/>
    <x v="142"/>
    <n v="2001"/>
    <x v="1"/>
  </r>
  <r>
    <x v="1"/>
    <x v="4"/>
    <n v="-1000"/>
    <x v="119"/>
    <s v="SR SANTOS SERVICOS LTDA"/>
    <x v="8"/>
    <s v="'539"/>
    <x v="538"/>
    <x v="0"/>
    <x v="0"/>
    <x v="12"/>
    <x v="12"/>
    <x v="24"/>
    <x v="20"/>
    <s v="1 | 1"/>
    <x v="142"/>
    <n v="2001"/>
    <x v="1"/>
  </r>
  <r>
    <x v="1"/>
    <x v="4"/>
    <n v="-1000"/>
    <x v="119"/>
    <s v="SR SANTOS SERVICOS LTDA"/>
    <x v="8"/>
    <s v="'550"/>
    <x v="3572"/>
    <x v="0"/>
    <x v="0"/>
    <x v="12"/>
    <x v="12"/>
    <x v="24"/>
    <x v="20"/>
    <s v="1 | 1"/>
    <x v="142"/>
    <n v="2001"/>
    <x v="1"/>
  </r>
  <r>
    <x v="1"/>
    <x v="4"/>
    <n v="-1000"/>
    <x v="119"/>
    <s v="SR SANTOS SERVICOS LTDA"/>
    <x v="8"/>
    <s v="'552"/>
    <x v="3572"/>
    <x v="0"/>
    <x v="0"/>
    <x v="12"/>
    <x v="12"/>
    <x v="24"/>
    <x v="20"/>
    <s v="1 | 1"/>
    <x v="142"/>
    <n v="2001"/>
    <x v="1"/>
  </r>
  <r>
    <x v="1"/>
    <x v="4"/>
    <n v="-1000"/>
    <x v="119"/>
    <s v="SR SANTOS SERVICOS LTDA"/>
    <x v="10"/>
    <s v="'542"/>
    <x v="3668"/>
    <x v="0"/>
    <x v="0"/>
    <x v="12"/>
    <x v="12"/>
    <x v="24"/>
    <x v="20"/>
    <s v="1 | 1"/>
    <x v="142"/>
    <n v="2001"/>
    <x v="1"/>
  </r>
  <r>
    <x v="1"/>
    <x v="4"/>
    <n v="-1000"/>
    <x v="8"/>
    <s v="EKO TRANSPORTES E RECOLHIMENTO DE RESIDUOS LTDA"/>
    <x v="6"/>
    <s v="'1016052"/>
    <x v="3813"/>
    <x v="23"/>
    <x v="16"/>
    <x v="1"/>
    <x v="1"/>
    <x v="2"/>
    <x v="2"/>
    <s v="1 | 1"/>
    <x v="10"/>
    <n v="10021"/>
    <x v="1"/>
  </r>
  <r>
    <x v="1"/>
    <x v="4"/>
    <n v="-1000"/>
    <x v="8"/>
    <s v="EKO TRANSPORTES E RECOLHIMENTO DE RESIDUOS LTDA"/>
    <x v="6"/>
    <s v="'1016053"/>
    <x v="3813"/>
    <x v="23"/>
    <x v="16"/>
    <x v="1"/>
    <x v="1"/>
    <x v="2"/>
    <x v="2"/>
    <s v="1 | 1"/>
    <x v="10"/>
    <n v="10021"/>
    <x v="1"/>
  </r>
  <r>
    <x v="1"/>
    <x v="4"/>
    <n v="-1000"/>
    <x v="111"/>
    <s v="PROCESSO"/>
    <x v="16"/>
    <s v="'0100301-96.2021.5.01.0023"/>
    <x v="3814"/>
    <x v="9"/>
    <x v="8"/>
    <x v="2"/>
    <x v="2"/>
    <x v="10"/>
    <x v="8"/>
    <s v="5 | 5"/>
    <x v="132"/>
    <n v="8002"/>
    <x v="1"/>
  </r>
  <r>
    <x v="1"/>
    <x v="4"/>
    <n v="-1000"/>
    <x v="67"/>
    <s v="EKO TRANSPORTES E RECOLHIMENTO DE RESIDUOS LTDA"/>
    <x v="6"/>
    <s v="'1015999"/>
    <x v="2436"/>
    <x v="23"/>
    <x v="16"/>
    <x v="2"/>
    <x v="2"/>
    <x v="10"/>
    <x v="8"/>
    <s v="1 | 1"/>
    <x v="79"/>
    <n v="1002"/>
    <x v="1"/>
  </r>
  <r>
    <x v="1"/>
    <x v="4"/>
    <n v="-1000"/>
    <x v="104"/>
    <s v="NOVA MAJAMA COMERCIO DE MAQUINAS E FERRAMENTAS LTDA"/>
    <x v="3"/>
    <s v="'169"/>
    <x v="1680"/>
    <x v="20"/>
    <x v="14"/>
    <x v="1"/>
    <x v="1"/>
    <x v="8"/>
    <x v="6"/>
    <s v="1 | 1"/>
    <x v="123"/>
    <n v="50012"/>
    <x v="1"/>
  </r>
  <r>
    <x v="1"/>
    <x v="4"/>
    <n v="-999.7"/>
    <x v="118"/>
    <s v="KIOTO AMBIENTAL LTDA"/>
    <x v="2"/>
    <s v="'1016043"/>
    <x v="1"/>
    <x v="35"/>
    <x v="20"/>
    <x v="11"/>
    <x v="11"/>
    <x v="23"/>
    <x v="19"/>
    <s v="1 | 1"/>
    <x v="141"/>
    <m/>
    <x v="0"/>
  </r>
  <r>
    <x v="1"/>
    <x v="4"/>
    <n v="-999"/>
    <x v="22"/>
    <s v="AUTENTIQUE LTDA"/>
    <x v="8"/>
    <s v="'53482"/>
    <x v="3935"/>
    <x v="24"/>
    <x v="17"/>
    <x v="2"/>
    <x v="2"/>
    <x v="10"/>
    <x v="8"/>
    <s v="1 | 1"/>
    <x v="26"/>
    <n v="8006"/>
    <x v="1"/>
  </r>
  <r>
    <x v="1"/>
    <x v="4"/>
    <n v="-998.4"/>
    <x v="50"/>
    <s v="TCW MANGUEIRAS E CONEXOES LTDA"/>
    <x v="10"/>
    <s v="'36381"/>
    <x v="3936"/>
    <x v="1"/>
    <x v="1"/>
    <x v="1"/>
    <x v="1"/>
    <x v="1"/>
    <x v="1"/>
    <s v="1 | 1"/>
    <x v="62"/>
    <n v="70011"/>
    <x v="1"/>
  </r>
  <r>
    <x v="1"/>
    <x v="4"/>
    <n v="-996.94"/>
    <x v="50"/>
    <s v="TRANSRIO CAMINHOES, ONIBUS, MAQUINAS E MOTORES LTDA"/>
    <x v="10"/>
    <s v="'347934"/>
    <x v="3937"/>
    <x v="1"/>
    <x v="1"/>
    <x v="1"/>
    <x v="1"/>
    <x v="1"/>
    <x v="1"/>
    <s v="3 | 3"/>
    <x v="62"/>
    <n v="70011"/>
    <x v="1"/>
  </r>
  <r>
    <x v="1"/>
    <x v="4"/>
    <n v="-996.65"/>
    <x v="50"/>
    <s v="TRANSRIO CAMINHOES, ONIBUS, MAQUINAS E MOTORES LTDA"/>
    <x v="10"/>
    <s v="'347934"/>
    <x v="3937"/>
    <x v="1"/>
    <x v="1"/>
    <x v="1"/>
    <x v="1"/>
    <x v="1"/>
    <x v="1"/>
    <s v="1 | 3"/>
    <x v="62"/>
    <n v="70011"/>
    <x v="1"/>
  </r>
  <r>
    <x v="1"/>
    <x v="4"/>
    <n v="-996.64"/>
    <x v="50"/>
    <s v="TRANSRIO CAMINHOES, ONIBUS, MAQUINAS E MOTORES LTDA"/>
    <x v="10"/>
    <s v="'347934"/>
    <x v="3937"/>
    <x v="1"/>
    <x v="1"/>
    <x v="1"/>
    <x v="1"/>
    <x v="1"/>
    <x v="1"/>
    <s v="2 | 3"/>
    <x v="62"/>
    <n v="70011"/>
    <x v="1"/>
  </r>
  <r>
    <x v="1"/>
    <x v="4"/>
    <n v="-995.83"/>
    <x v="114"/>
    <s v="MUNICIPIO DE DUQUE DE CAXIAS"/>
    <x v="7"/>
    <s v="'28876595"/>
    <x v="3938"/>
    <x v="0"/>
    <x v="0"/>
    <x v="10"/>
    <x v="10"/>
    <x v="22"/>
    <x v="18"/>
    <s v="1 | 1"/>
    <x v="136"/>
    <n v="20011"/>
    <x v="1"/>
  </r>
  <r>
    <x v="1"/>
    <x v="4"/>
    <n v="-990.66"/>
    <x v="26"/>
    <s v="HOSTGATOR COM. LLC"/>
    <x v="3"/>
    <s v="'1013462"/>
    <x v="910"/>
    <x v="24"/>
    <x v="17"/>
    <x v="2"/>
    <x v="2"/>
    <x v="10"/>
    <x v="8"/>
    <s v="5 | 12"/>
    <x v="31"/>
    <n v="8006"/>
    <x v="1"/>
  </r>
  <r>
    <x v="1"/>
    <x v="4"/>
    <n v="-989"/>
    <x v="50"/>
    <s v="TRANSRIO CAMINHOES, ONIBUS, MAQUINAS E MOTORES LTDA"/>
    <x v="10"/>
    <s v="'348928"/>
    <x v="3939"/>
    <x v="1"/>
    <x v="1"/>
    <x v="1"/>
    <x v="1"/>
    <x v="1"/>
    <x v="1"/>
    <s v="1 | 1"/>
    <x v="62"/>
    <n v="70011"/>
    <x v="1"/>
  </r>
  <r>
    <x v="1"/>
    <x v="4"/>
    <n v="-985"/>
    <x v="82"/>
    <s v="BIO-SERVICE PROPOSTAS AMBIENTAIS LTDA"/>
    <x v="8"/>
    <s v="'8651"/>
    <x v="3940"/>
    <x v="15"/>
    <x v="11"/>
    <x v="1"/>
    <x v="1"/>
    <x v="8"/>
    <x v="6"/>
    <s v="1 | 1"/>
    <x v="100"/>
    <n v="50021"/>
    <x v="1"/>
  </r>
  <r>
    <x v="1"/>
    <x v="4"/>
    <n v="-983.4"/>
    <x v="3"/>
    <s v="SODEXO PASS DO BRASIL SERVICOS E COMERCIO S.A."/>
    <x v="10"/>
    <s v="'929394"/>
    <x v="3674"/>
    <x v="13"/>
    <x v="2"/>
    <x v="1"/>
    <x v="1"/>
    <x v="3"/>
    <x v="3"/>
    <s v="1 | 1"/>
    <x v="3"/>
    <n v="5003"/>
    <x v="1"/>
  </r>
  <r>
    <x v="1"/>
    <x v="4"/>
    <n v="-983.4"/>
    <x v="3"/>
    <s v="SODEXO PASS DO BRASIL SERVICOS E COMERCIO S.A."/>
    <x v="10"/>
    <s v="'931144"/>
    <x v="3681"/>
    <x v="22"/>
    <x v="0"/>
    <x v="2"/>
    <x v="2"/>
    <x v="6"/>
    <x v="3"/>
    <s v="1 | 1"/>
    <x v="8"/>
    <n v="3002"/>
    <x v="1"/>
  </r>
  <r>
    <x v="1"/>
    <x v="4"/>
    <n v="-983.4"/>
    <x v="3"/>
    <s v="SODEXO PASS DO BRASIL SERVICOS E COMERCIO S.A."/>
    <x v="10"/>
    <s v="'931144"/>
    <x v="3681"/>
    <x v="8"/>
    <x v="7"/>
    <x v="2"/>
    <x v="2"/>
    <x v="6"/>
    <x v="3"/>
    <s v="1 | 1"/>
    <x v="8"/>
    <n v="8003"/>
    <x v="1"/>
  </r>
  <r>
    <x v="1"/>
    <x v="4"/>
    <n v="-983.4"/>
    <x v="3"/>
    <s v="SODEXO PASS DO BRASIL SERVICOS E COMERCIO S.A."/>
    <x v="10"/>
    <s v="'931156"/>
    <x v="3576"/>
    <x v="19"/>
    <x v="13"/>
    <x v="2"/>
    <x v="2"/>
    <x v="6"/>
    <x v="3"/>
    <s v="1 | 1"/>
    <x v="8"/>
    <n v="3003"/>
    <x v="1"/>
  </r>
  <r>
    <x v="1"/>
    <x v="4"/>
    <n v="-983.4"/>
    <x v="3"/>
    <s v="SODEXO PASS DO BRASIL SERVICOS E COMERCIO S.A."/>
    <x v="10"/>
    <s v="'931156"/>
    <x v="3576"/>
    <x v="22"/>
    <x v="0"/>
    <x v="2"/>
    <x v="2"/>
    <x v="6"/>
    <x v="3"/>
    <s v="1 | 1"/>
    <x v="8"/>
    <n v="3002"/>
    <x v="1"/>
  </r>
  <r>
    <x v="1"/>
    <x v="4"/>
    <n v="-982.69"/>
    <x v="20"/>
    <s v="UNIMED-RIO COOPERATIVA DE TRABALHO MEDICO DO RIO DE JANEIRO LTDA"/>
    <x v="8"/>
    <s v="'34789151"/>
    <x v="3941"/>
    <x v="29"/>
    <x v="19"/>
    <x v="1"/>
    <x v="1"/>
    <x v="3"/>
    <x v="3"/>
    <s v="1 | 1"/>
    <x v="24"/>
    <n v="60011"/>
    <x v="1"/>
  </r>
  <r>
    <x v="1"/>
    <x v="4"/>
    <n v="-976"/>
    <x v="50"/>
    <s v="GRANVIA AUTO PECAS LTDA"/>
    <x v="10"/>
    <s v="'111993"/>
    <x v="3942"/>
    <x v="1"/>
    <x v="1"/>
    <x v="1"/>
    <x v="1"/>
    <x v="1"/>
    <x v="1"/>
    <s v="1 | 1"/>
    <x v="62"/>
    <n v="70011"/>
    <x v="1"/>
  </r>
  <r>
    <x v="1"/>
    <x v="4"/>
    <n v="-973"/>
    <x v="19"/>
    <s v="MADEIREIRA SAO LUIZ LTDA"/>
    <x v="10"/>
    <s v="'43958"/>
    <x v="3943"/>
    <x v="31"/>
    <x v="7"/>
    <x v="2"/>
    <x v="2"/>
    <x v="10"/>
    <x v="8"/>
    <s v="2 | 2"/>
    <x v="22"/>
    <n v="8007"/>
    <x v="1"/>
  </r>
  <r>
    <x v="1"/>
    <x v="4"/>
    <n v="-969"/>
    <x v="50"/>
    <s v="CBS BRAND COMERCIO E AUTOMACAO LTDA"/>
    <x v="10"/>
    <s v="'7059"/>
    <x v="3944"/>
    <x v="1"/>
    <x v="1"/>
    <x v="1"/>
    <x v="1"/>
    <x v="1"/>
    <x v="1"/>
    <s v="1 | 1"/>
    <x v="62"/>
    <n v="70011"/>
    <x v="1"/>
  </r>
  <r>
    <x v="1"/>
    <x v="4"/>
    <n v="-963.23"/>
    <x v="116"/>
    <s v="RODOGAS POSTO PRESIDENTE LTDA"/>
    <x v="10"/>
    <s v="'355557"/>
    <x v="3915"/>
    <x v="27"/>
    <x v="19"/>
    <x v="1"/>
    <x v="1"/>
    <x v="1"/>
    <x v="1"/>
    <s v="1 | 1"/>
    <x v="138"/>
    <n v="6002"/>
    <x v="1"/>
  </r>
  <r>
    <x v="1"/>
    <x v="4"/>
    <n v="-954.4"/>
    <x v="50"/>
    <s v="TCW MANGUEIRAS E CONEXOES LTDA"/>
    <x v="10"/>
    <s v="'36566"/>
    <x v="3197"/>
    <x v="1"/>
    <x v="1"/>
    <x v="1"/>
    <x v="1"/>
    <x v="1"/>
    <x v="1"/>
    <s v="1 | 1"/>
    <x v="62"/>
    <n v="70011"/>
    <x v="1"/>
  </r>
  <r>
    <x v="1"/>
    <x v="4"/>
    <n v="-953.35"/>
    <x v="26"/>
    <s v="RD GESTAO E SISTEMAS S.A."/>
    <x v="8"/>
    <s v="'1434541"/>
    <x v="920"/>
    <x v="10"/>
    <x v="9"/>
    <x v="2"/>
    <x v="2"/>
    <x v="10"/>
    <x v="8"/>
    <s v="5 | 12"/>
    <x v="31"/>
    <n v="8001"/>
    <x v="1"/>
  </r>
  <r>
    <x v="1"/>
    <x v="4"/>
    <n v="-950"/>
    <x v="90"/>
    <s v="EKO TRANSPORTES E RECOLHIMENTO DE RESIDUOS LTDA"/>
    <x v="6"/>
    <s v="'1016045"/>
    <x v="3694"/>
    <x v="29"/>
    <x v="19"/>
    <x v="1"/>
    <x v="1"/>
    <x v="2"/>
    <x v="2"/>
    <s v="1 | 1"/>
    <x v="108"/>
    <n v="60012"/>
    <x v="1"/>
  </r>
  <r>
    <x v="1"/>
    <x v="4"/>
    <n v="-944.29"/>
    <x v="118"/>
    <s v="KIOTO AMBIENTAL LTDA"/>
    <x v="2"/>
    <s v="'1016163"/>
    <x v="1"/>
    <x v="35"/>
    <x v="20"/>
    <x v="11"/>
    <x v="11"/>
    <x v="23"/>
    <x v="19"/>
    <s v="1 | 1"/>
    <x v="141"/>
    <m/>
    <x v="0"/>
  </r>
  <r>
    <x v="1"/>
    <x v="4"/>
    <n v="-942.76"/>
    <x v="37"/>
    <s v="DAS"/>
    <x v="7"/>
    <s v="'1016174"/>
    <x v="3945"/>
    <x v="0"/>
    <x v="0"/>
    <x v="6"/>
    <x v="6"/>
    <x v="17"/>
    <x v="13"/>
    <s v="1 | 1"/>
    <x v="44"/>
    <n v="20011"/>
    <x v="1"/>
  </r>
  <r>
    <x v="1"/>
    <x v="4"/>
    <n v="-938.38"/>
    <x v="30"/>
    <s v="SECRETARIA DA RECEITA FEDERAL DO BRASIL - RFB"/>
    <x v="7"/>
    <s v="'1016764"/>
    <x v="3673"/>
    <x v="22"/>
    <x v="0"/>
    <x v="2"/>
    <x v="2"/>
    <x v="14"/>
    <x v="12"/>
    <s v="1 | 1"/>
    <x v="35"/>
    <n v="3002"/>
    <x v="1"/>
  </r>
  <r>
    <x v="1"/>
    <x v="4"/>
    <n v="-929.16"/>
    <x v="50"/>
    <s v="UNIVERSO PARTS IMPORTACAO EXPORTACAO E COMERCIO DE PECAS AUTOMOTIVAS LTDA"/>
    <x v="10"/>
    <s v="'110032"/>
    <x v="3232"/>
    <x v="1"/>
    <x v="1"/>
    <x v="1"/>
    <x v="1"/>
    <x v="1"/>
    <x v="1"/>
    <s v="1 | 1"/>
    <x v="62"/>
    <n v="70011"/>
    <x v="1"/>
  </r>
  <r>
    <x v="1"/>
    <x v="4"/>
    <n v="-927.75"/>
    <x v="47"/>
    <s v="INSTITUTO NACIONAL DO SEGURO SOCIAL - INSS"/>
    <x v="7"/>
    <s v="'1016198"/>
    <x v="3946"/>
    <x v="0"/>
    <x v="0"/>
    <x v="6"/>
    <x v="6"/>
    <x v="17"/>
    <x v="13"/>
    <s v="1 | 1"/>
    <x v="56"/>
    <n v="20011"/>
    <x v="1"/>
  </r>
  <r>
    <x v="1"/>
    <x v="4"/>
    <n v="-923.15"/>
    <x v="118"/>
    <s v="CLEAN AMBIENTAL"/>
    <x v="2"/>
    <s v="'1015973"/>
    <x v="1"/>
    <x v="35"/>
    <x v="20"/>
    <x v="11"/>
    <x v="11"/>
    <x v="23"/>
    <x v="19"/>
    <s v="1 | 1"/>
    <x v="141"/>
    <m/>
    <x v="0"/>
  </r>
  <r>
    <x v="1"/>
    <x v="4"/>
    <n v="-922.93"/>
    <x v="118"/>
    <s v="PADRAO AMBIENTAL"/>
    <x v="2"/>
    <s v="'1015718"/>
    <x v="1"/>
    <x v="35"/>
    <x v="20"/>
    <x v="11"/>
    <x v="11"/>
    <x v="23"/>
    <x v="19"/>
    <s v="1 | 1"/>
    <x v="141"/>
    <m/>
    <x v="0"/>
  </r>
  <r>
    <x v="1"/>
    <x v="4"/>
    <n v="-916.3"/>
    <x v="35"/>
    <s v="SECRETARIA DA RECEITA FEDERAL DO BRASIL - RFB"/>
    <x v="7"/>
    <s v="'1016764"/>
    <x v="3673"/>
    <x v="21"/>
    <x v="15"/>
    <x v="2"/>
    <x v="2"/>
    <x v="14"/>
    <x v="12"/>
    <s v="1 | 1"/>
    <x v="41"/>
    <n v="3004"/>
    <x v="1"/>
  </r>
  <r>
    <x v="1"/>
    <x v="4"/>
    <n v="-903.45"/>
    <x v="3"/>
    <s v="SODEXO PASS DO BRASIL SERVICOS E COMERCIO S.A."/>
    <x v="10"/>
    <s v="'931130"/>
    <x v="3681"/>
    <x v="27"/>
    <x v="19"/>
    <x v="1"/>
    <x v="1"/>
    <x v="3"/>
    <x v="3"/>
    <s v="1 | 1"/>
    <x v="3"/>
    <n v="60021"/>
    <x v="1"/>
  </r>
  <r>
    <x v="1"/>
    <x v="4"/>
    <n v="-900"/>
    <x v="64"/>
    <s v="PONTO CONTABIL - EIRELI"/>
    <x v="3"/>
    <s v="'10/2023"/>
    <x v="3868"/>
    <x v="25"/>
    <x v="18"/>
    <x v="2"/>
    <x v="2"/>
    <x v="12"/>
    <x v="10"/>
    <s v="1 | 2"/>
    <x v="76"/>
    <n v="3001"/>
    <x v="1"/>
  </r>
  <r>
    <x v="1"/>
    <x v="4"/>
    <n v="-900"/>
    <x v="64"/>
    <s v="PONTO CONTABIL - EIRELI"/>
    <x v="3"/>
    <s v="'10/2023"/>
    <x v="3868"/>
    <x v="25"/>
    <x v="18"/>
    <x v="2"/>
    <x v="2"/>
    <x v="12"/>
    <x v="10"/>
    <s v="2 | 2"/>
    <x v="76"/>
    <n v="3001"/>
    <x v="1"/>
  </r>
  <r>
    <x v="1"/>
    <x v="4"/>
    <n v="-900"/>
    <x v="13"/>
    <s v="CENTRO DE APERFEICOAMENTO DA VOZ FALA E ORATORIA LTDA"/>
    <x v="3"/>
    <s v="'13180193"/>
    <x v="1567"/>
    <x v="8"/>
    <x v="7"/>
    <x v="2"/>
    <x v="2"/>
    <x v="6"/>
    <x v="3"/>
    <s v="1 | 1"/>
    <x v="16"/>
    <n v="8003"/>
    <x v="1"/>
  </r>
  <r>
    <x v="1"/>
    <x v="4"/>
    <n v="-891"/>
    <x v="50"/>
    <s v="ABOLICAO CAMINHOES E ONIBUS LTDA"/>
    <x v="10"/>
    <s v="'293127"/>
    <x v="3947"/>
    <x v="1"/>
    <x v="1"/>
    <x v="1"/>
    <x v="1"/>
    <x v="1"/>
    <x v="1"/>
    <s v="1 | 4"/>
    <x v="62"/>
    <n v="70011"/>
    <x v="1"/>
  </r>
  <r>
    <x v="1"/>
    <x v="4"/>
    <n v="-891"/>
    <x v="50"/>
    <s v="ABOLICAO CAMINHOES E ONIBUS LTDA"/>
    <x v="10"/>
    <s v="'293127"/>
    <x v="3947"/>
    <x v="1"/>
    <x v="1"/>
    <x v="1"/>
    <x v="1"/>
    <x v="1"/>
    <x v="1"/>
    <s v="2 | 4"/>
    <x v="62"/>
    <n v="70011"/>
    <x v="1"/>
  </r>
  <r>
    <x v="1"/>
    <x v="4"/>
    <n v="-891"/>
    <x v="50"/>
    <s v="ABOLICAO CAMINHOES E ONIBUS LTDA"/>
    <x v="10"/>
    <s v="'293127"/>
    <x v="3947"/>
    <x v="1"/>
    <x v="1"/>
    <x v="1"/>
    <x v="1"/>
    <x v="1"/>
    <x v="1"/>
    <s v="3 | 4"/>
    <x v="62"/>
    <n v="70011"/>
    <x v="1"/>
  </r>
  <r>
    <x v="1"/>
    <x v="4"/>
    <n v="-891"/>
    <x v="50"/>
    <s v="ABOLICAO CAMINHOES E ONIBUS LTDA"/>
    <x v="10"/>
    <s v="'293127"/>
    <x v="3947"/>
    <x v="1"/>
    <x v="1"/>
    <x v="1"/>
    <x v="1"/>
    <x v="1"/>
    <x v="1"/>
    <s v="4 | 4"/>
    <x v="62"/>
    <n v="70011"/>
    <x v="1"/>
  </r>
  <r>
    <x v="1"/>
    <x v="4"/>
    <n v="-889.95"/>
    <x v="39"/>
    <s v="RIOPAR PARTICIPACOES S.A."/>
    <x v="3"/>
    <s v="'73640738"/>
    <x v="3595"/>
    <x v="7"/>
    <x v="6"/>
    <x v="1"/>
    <x v="1"/>
    <x v="3"/>
    <x v="3"/>
    <s v="1 | 1"/>
    <x v="58"/>
    <n v="3008"/>
    <x v="1"/>
  </r>
  <r>
    <x v="1"/>
    <x v="4"/>
    <n v="-886.3"/>
    <x v="116"/>
    <s v="RODOGAS POSTO PRESIDENTE LTDA"/>
    <x v="10"/>
    <s v="'357659"/>
    <x v="3915"/>
    <x v="27"/>
    <x v="19"/>
    <x v="1"/>
    <x v="1"/>
    <x v="1"/>
    <x v="1"/>
    <s v="1 | 1"/>
    <x v="138"/>
    <n v="6002"/>
    <x v="1"/>
  </r>
  <r>
    <x v="1"/>
    <x v="4"/>
    <n v="-884.79"/>
    <x v="80"/>
    <s v="GT3 COMERCIO DE PNEUS LTDA"/>
    <x v="10"/>
    <s v="'8770"/>
    <x v="3948"/>
    <x v="1"/>
    <x v="1"/>
    <x v="1"/>
    <x v="1"/>
    <x v="1"/>
    <x v="1"/>
    <s v="1 | 4"/>
    <x v="98"/>
    <n v="70012"/>
    <x v="1"/>
  </r>
  <r>
    <x v="1"/>
    <x v="4"/>
    <n v="-884.76"/>
    <x v="80"/>
    <s v="GT3 COMERCIO DE PNEUS LTDA"/>
    <x v="10"/>
    <s v="'8770"/>
    <x v="3948"/>
    <x v="1"/>
    <x v="1"/>
    <x v="1"/>
    <x v="1"/>
    <x v="1"/>
    <x v="1"/>
    <s v="2 | 4"/>
    <x v="98"/>
    <n v="70012"/>
    <x v="1"/>
  </r>
  <r>
    <x v="1"/>
    <x v="4"/>
    <n v="-884.76"/>
    <x v="80"/>
    <s v="GT3 COMERCIO DE PNEUS LTDA"/>
    <x v="10"/>
    <s v="'8770"/>
    <x v="3948"/>
    <x v="1"/>
    <x v="1"/>
    <x v="1"/>
    <x v="1"/>
    <x v="1"/>
    <x v="1"/>
    <s v="3 | 4"/>
    <x v="98"/>
    <n v="70012"/>
    <x v="1"/>
  </r>
  <r>
    <x v="1"/>
    <x v="4"/>
    <n v="-884.76"/>
    <x v="80"/>
    <s v="GT3 COMERCIO DE PNEUS LTDA"/>
    <x v="10"/>
    <s v="'8770"/>
    <x v="3948"/>
    <x v="1"/>
    <x v="1"/>
    <x v="1"/>
    <x v="1"/>
    <x v="1"/>
    <x v="1"/>
    <s v="4 | 4"/>
    <x v="98"/>
    <n v="70012"/>
    <x v="1"/>
  </r>
  <r>
    <x v="1"/>
    <x v="4"/>
    <n v="-880.62"/>
    <x v="50"/>
    <s v="TRANSRIO CAMINHOES, ONIBUS, MAQUINAS E MOTORES LTDA"/>
    <x v="10"/>
    <s v="'347510"/>
    <x v="3949"/>
    <x v="1"/>
    <x v="1"/>
    <x v="1"/>
    <x v="1"/>
    <x v="1"/>
    <x v="1"/>
    <s v="3 | 3"/>
    <x v="62"/>
    <n v="70011"/>
    <x v="1"/>
  </r>
  <r>
    <x v="1"/>
    <x v="4"/>
    <n v="-880.38"/>
    <x v="50"/>
    <s v="TRANSRIO CAMINHOES, ONIBUS, MAQUINAS E MOTORES LTDA"/>
    <x v="10"/>
    <s v="'347510"/>
    <x v="3949"/>
    <x v="1"/>
    <x v="1"/>
    <x v="1"/>
    <x v="1"/>
    <x v="1"/>
    <x v="1"/>
    <s v="1 | 3"/>
    <x v="62"/>
    <n v="70011"/>
    <x v="1"/>
  </r>
  <r>
    <x v="1"/>
    <x v="4"/>
    <n v="-880.36"/>
    <x v="50"/>
    <s v="TRANSRIO CAMINHOES, ONIBUS, MAQUINAS E MOTORES LTDA"/>
    <x v="10"/>
    <s v="'347510"/>
    <x v="3949"/>
    <x v="1"/>
    <x v="1"/>
    <x v="1"/>
    <x v="1"/>
    <x v="1"/>
    <x v="1"/>
    <s v="2 | 3"/>
    <x v="62"/>
    <n v="70011"/>
    <x v="1"/>
  </r>
  <r>
    <x v="1"/>
    <x v="4"/>
    <n v="-880"/>
    <x v="24"/>
    <s v="AEPS RJ ASSOC DAS EMPRESAS PRESTA DE SERV DO EST RJ"/>
    <x v="9"/>
    <s v="'1016291"/>
    <x v="3950"/>
    <x v="0"/>
    <x v="0"/>
    <x v="2"/>
    <x v="2"/>
    <x v="12"/>
    <x v="10"/>
    <s v="1 | 1"/>
    <x v="29"/>
    <n v="2001"/>
    <x v="1"/>
  </r>
  <r>
    <x v="1"/>
    <x v="4"/>
    <n v="-880"/>
    <x v="72"/>
    <s v="ARLETE DE JESUS FERRAO DOS SANTOS 89191226791"/>
    <x v="8"/>
    <s v="'323"/>
    <x v="3951"/>
    <x v="1"/>
    <x v="1"/>
    <x v="1"/>
    <x v="1"/>
    <x v="8"/>
    <x v="6"/>
    <s v="1 | 1"/>
    <x v="84"/>
    <n v="70011"/>
    <x v="1"/>
  </r>
  <r>
    <x v="1"/>
    <x v="4"/>
    <n v="-873.17"/>
    <x v="34"/>
    <s v="UNIMED-RIO COOPERATIVA DE TRABALHO MEDICO DO RIO DE JANEIRO LTDA"/>
    <x v="8"/>
    <s v="'34789138"/>
    <x v="3687"/>
    <x v="6"/>
    <x v="1"/>
    <x v="1"/>
    <x v="1"/>
    <x v="3"/>
    <x v="3"/>
    <s v="1 | 1"/>
    <x v="49"/>
    <n v="7003"/>
    <x v="1"/>
  </r>
  <r>
    <x v="1"/>
    <x v="4"/>
    <n v="-872.96"/>
    <x v="34"/>
    <s v="UNIMED-RIO COOPERATIVA DE TRABALHO MEDICO DO RIO DE JANEIRO LTDA"/>
    <x v="8"/>
    <s v="'34789138"/>
    <x v="3687"/>
    <x v="11"/>
    <x v="6"/>
    <x v="2"/>
    <x v="2"/>
    <x v="6"/>
    <x v="3"/>
    <s v="1 | 1"/>
    <x v="40"/>
    <n v="8004"/>
    <x v="1"/>
  </r>
  <r>
    <x v="1"/>
    <x v="4"/>
    <n v="-871.43"/>
    <x v="62"/>
    <s v="FUNDO DE GARANTIA DO TEMPO DE SERVICO"/>
    <x v="4"/>
    <s v="'1015895"/>
    <x v="3952"/>
    <x v="29"/>
    <x v="19"/>
    <x v="1"/>
    <x v="1"/>
    <x v="16"/>
    <x v="12"/>
    <s v="1 | 1"/>
    <x v="74"/>
    <n v="60013"/>
    <x v="1"/>
  </r>
  <r>
    <x v="1"/>
    <x v="4"/>
    <n v="-870.13"/>
    <x v="34"/>
    <s v="UNIMED-RIO COOPERATIVA DE TRABALHO MEDICO DO RIO DE JANEIRO LTDA"/>
    <x v="8"/>
    <s v="'34789137"/>
    <x v="3612"/>
    <x v="10"/>
    <x v="9"/>
    <x v="2"/>
    <x v="2"/>
    <x v="6"/>
    <x v="3"/>
    <s v="1 | 1"/>
    <x v="40"/>
    <n v="8001"/>
    <x v="1"/>
  </r>
  <r>
    <x v="1"/>
    <x v="4"/>
    <n v="-870"/>
    <x v="69"/>
    <s v="WBSF SERVICOS DE ESCRITORIO E APOIO ADMINISTRATIVO LTDA"/>
    <x v="8"/>
    <s v="'109"/>
    <x v="3953"/>
    <x v="25"/>
    <x v="18"/>
    <x v="2"/>
    <x v="2"/>
    <x v="12"/>
    <x v="10"/>
    <s v="1 | 1"/>
    <x v="81"/>
    <n v="3001"/>
    <x v="1"/>
  </r>
  <r>
    <x v="1"/>
    <x v="4"/>
    <n v="-862.69"/>
    <x v="68"/>
    <s v="JOSE EDUARDO FILHO"/>
    <x v="12"/>
    <s v="'1016047"/>
    <x v="3954"/>
    <x v="23"/>
    <x v="16"/>
    <x v="2"/>
    <x v="2"/>
    <x v="10"/>
    <x v="8"/>
    <s v="1 | 1"/>
    <x v="80"/>
    <n v="1002"/>
    <x v="1"/>
  </r>
  <r>
    <x v="1"/>
    <x v="4"/>
    <n v="-861.4"/>
    <x v="73"/>
    <s v="SECRETARIA DA RECEITA FEDERAL DO BRASIL - RFB"/>
    <x v="7"/>
    <s v="'1016959"/>
    <x v="754"/>
    <x v="0"/>
    <x v="0"/>
    <x v="5"/>
    <x v="5"/>
    <x v="13"/>
    <x v="11"/>
    <s v="1 | 1"/>
    <x v="85"/>
    <n v="2001"/>
    <x v="1"/>
  </r>
  <r>
    <x v="1"/>
    <x v="4"/>
    <n v="-855.8"/>
    <x v="61"/>
    <s v="VCOMPRAS MAGAZINE LTDA"/>
    <x v="10"/>
    <s v="'12628"/>
    <x v="3955"/>
    <x v="4"/>
    <x v="4"/>
    <x v="1"/>
    <x v="1"/>
    <x v="8"/>
    <x v="6"/>
    <s v="1 | 1"/>
    <x v="73"/>
    <n v="40031"/>
    <x v="1"/>
  </r>
  <r>
    <x v="1"/>
    <x v="4"/>
    <n v="-854.47"/>
    <x v="50"/>
    <s v="TRANSRIO CAMINHOES, ONIBUS, MAQUINAS E MOTORES LTDA"/>
    <x v="10"/>
    <s v="'349463"/>
    <x v="3956"/>
    <x v="1"/>
    <x v="1"/>
    <x v="1"/>
    <x v="1"/>
    <x v="1"/>
    <x v="1"/>
    <s v="3 | 3"/>
    <x v="62"/>
    <n v="70011"/>
    <x v="1"/>
  </r>
  <r>
    <x v="1"/>
    <x v="4"/>
    <n v="-854.23"/>
    <x v="50"/>
    <s v="TRANSRIO CAMINHOES, ONIBUS, MAQUINAS E MOTORES LTDA"/>
    <x v="10"/>
    <s v="'349463"/>
    <x v="3956"/>
    <x v="1"/>
    <x v="1"/>
    <x v="1"/>
    <x v="1"/>
    <x v="1"/>
    <x v="1"/>
    <s v="1 | 3"/>
    <x v="62"/>
    <n v="70011"/>
    <x v="1"/>
  </r>
  <r>
    <x v="1"/>
    <x v="4"/>
    <n v="-854.21"/>
    <x v="50"/>
    <s v="TRANSRIO CAMINHOES, ONIBUS, MAQUINAS E MOTORES LTDA"/>
    <x v="10"/>
    <s v="'349463"/>
    <x v="3956"/>
    <x v="1"/>
    <x v="1"/>
    <x v="1"/>
    <x v="1"/>
    <x v="1"/>
    <x v="1"/>
    <s v="2 | 3"/>
    <x v="62"/>
    <n v="70011"/>
    <x v="1"/>
  </r>
  <r>
    <x v="1"/>
    <x v="4"/>
    <n v="-854"/>
    <x v="9"/>
    <s v="R &amp; V COMERCIO DE TINTAS LTDA"/>
    <x v="10"/>
    <s v="'11464"/>
    <x v="3066"/>
    <x v="4"/>
    <x v="4"/>
    <x v="1"/>
    <x v="1"/>
    <x v="8"/>
    <x v="6"/>
    <s v="1 | 1"/>
    <x v="11"/>
    <n v="40031"/>
    <x v="1"/>
  </r>
  <r>
    <x v="1"/>
    <x v="4"/>
    <n v="-853.49"/>
    <x v="47"/>
    <s v="INSTITUTO NACIONAL DO SEGURO SOCIAL - INSS"/>
    <x v="7"/>
    <s v="'1016169"/>
    <x v="3957"/>
    <x v="0"/>
    <x v="0"/>
    <x v="6"/>
    <x v="6"/>
    <x v="17"/>
    <x v="13"/>
    <s v="1 | 1"/>
    <x v="56"/>
    <n v="2001"/>
    <x v="1"/>
  </r>
  <r>
    <x v="1"/>
    <x v="4"/>
    <n v="-851.68"/>
    <x v="27"/>
    <s v="FUNDO DE GARANTIA DO TEMPO DE SERVICO"/>
    <x v="4"/>
    <s v="'1016567"/>
    <x v="3854"/>
    <x v="3"/>
    <x v="3"/>
    <x v="2"/>
    <x v="2"/>
    <x v="14"/>
    <x v="12"/>
    <s v="1 | 1"/>
    <x v="32"/>
    <n v="40026"/>
    <x v="1"/>
  </r>
  <r>
    <x v="1"/>
    <x v="4"/>
    <n v="-850"/>
    <x v="90"/>
    <s v="EKO TRANSPORTES E RECOLHIMENTO DE RESIDUOS LTDA"/>
    <x v="6"/>
    <s v="'1016184"/>
    <x v="3669"/>
    <x v="29"/>
    <x v="19"/>
    <x v="1"/>
    <x v="1"/>
    <x v="2"/>
    <x v="2"/>
    <s v="1 | 1"/>
    <x v="108"/>
    <n v="60012"/>
    <x v="1"/>
  </r>
  <r>
    <x v="1"/>
    <x v="4"/>
    <n v="-850"/>
    <x v="90"/>
    <s v="EKO TRANSPORTES E RECOLHIMENTO DE RESIDUOS LTDA"/>
    <x v="6"/>
    <s v="'1016380"/>
    <x v="3647"/>
    <x v="29"/>
    <x v="19"/>
    <x v="1"/>
    <x v="1"/>
    <x v="2"/>
    <x v="2"/>
    <s v="1 | 1"/>
    <x v="108"/>
    <n v="60012"/>
    <x v="1"/>
  </r>
  <r>
    <x v="1"/>
    <x v="4"/>
    <n v="-847.8"/>
    <x v="50"/>
    <s v="GRANVIA AUTO PECAS LTDA"/>
    <x v="10"/>
    <s v="'111749"/>
    <x v="3958"/>
    <x v="1"/>
    <x v="1"/>
    <x v="1"/>
    <x v="1"/>
    <x v="1"/>
    <x v="1"/>
    <s v="1 | 1"/>
    <x v="62"/>
    <n v="70011"/>
    <x v="1"/>
  </r>
  <r>
    <x v="1"/>
    <x v="4"/>
    <n v="-847.71"/>
    <x v="34"/>
    <s v="UNIMED-RIO COOPERATIVA DE TRABALHO MEDICO DO RIO DE JANEIRO LTDA"/>
    <x v="8"/>
    <s v="'34789137"/>
    <x v="3612"/>
    <x v="27"/>
    <x v="19"/>
    <x v="1"/>
    <x v="1"/>
    <x v="3"/>
    <x v="3"/>
    <s v="1 | 1"/>
    <x v="49"/>
    <n v="60022"/>
    <x v="1"/>
  </r>
  <r>
    <x v="1"/>
    <x v="4"/>
    <n v="-847.48"/>
    <x v="50"/>
    <s v="AUTO MOLAS VIGO COMERCIO DE AUTOPECAS E SERVICOS LTDA"/>
    <x v="10"/>
    <s v="'80240"/>
    <x v="3959"/>
    <x v="1"/>
    <x v="1"/>
    <x v="1"/>
    <x v="1"/>
    <x v="1"/>
    <x v="1"/>
    <s v="1 | 1"/>
    <x v="62"/>
    <n v="70011"/>
    <x v="1"/>
  </r>
  <r>
    <x v="1"/>
    <x v="4"/>
    <n v="-847.48"/>
    <x v="50"/>
    <s v="AUTO MOLAS VIGO COMERCIO DE AUTOPECAS E SERVICOS LTDA"/>
    <x v="10"/>
    <s v="'80412"/>
    <x v="3959"/>
    <x v="1"/>
    <x v="1"/>
    <x v="1"/>
    <x v="1"/>
    <x v="1"/>
    <x v="1"/>
    <s v="1 | 1"/>
    <x v="62"/>
    <n v="70011"/>
    <x v="1"/>
  </r>
  <r>
    <x v="1"/>
    <x v="4"/>
    <n v="-840"/>
    <x v="109"/>
    <s v="SPEEDTRUCK RECAPADORA DE PNEUS LTDA"/>
    <x v="10"/>
    <s v="'40"/>
    <x v="3960"/>
    <x v="1"/>
    <x v="1"/>
    <x v="1"/>
    <x v="1"/>
    <x v="1"/>
    <x v="1"/>
    <s v="1 | 2"/>
    <x v="130"/>
    <n v="70011"/>
    <x v="1"/>
  </r>
  <r>
    <x v="1"/>
    <x v="4"/>
    <n v="-840"/>
    <x v="109"/>
    <s v="SPEEDTRUCK RECAPADORA DE PNEUS LTDA"/>
    <x v="10"/>
    <s v="'40"/>
    <x v="3960"/>
    <x v="1"/>
    <x v="1"/>
    <x v="1"/>
    <x v="1"/>
    <x v="1"/>
    <x v="1"/>
    <s v="2 | 2"/>
    <x v="130"/>
    <n v="70011"/>
    <x v="1"/>
  </r>
  <r>
    <x v="1"/>
    <x v="4"/>
    <n v="-839.12"/>
    <x v="2"/>
    <s v="FOLHA DE PAGAMENTO"/>
    <x v="4"/>
    <s v="'1016526"/>
    <x v="3563"/>
    <x v="4"/>
    <x v="4"/>
    <x v="2"/>
    <x v="2"/>
    <x v="4"/>
    <x v="2"/>
    <s v="1 | 1"/>
    <x v="5"/>
    <n v="40036"/>
    <x v="1"/>
  </r>
  <r>
    <x v="1"/>
    <x v="4"/>
    <n v="-833.73"/>
    <x v="50"/>
    <s v="TRANSRIO CAMINHOES, ONIBUS, MAQUINAS E MOTORES LTDA"/>
    <x v="10"/>
    <s v="'348331"/>
    <x v="3949"/>
    <x v="1"/>
    <x v="1"/>
    <x v="1"/>
    <x v="1"/>
    <x v="1"/>
    <x v="1"/>
    <s v="3 | 3"/>
    <x v="62"/>
    <n v="70011"/>
    <x v="1"/>
  </r>
  <r>
    <x v="1"/>
    <x v="4"/>
    <n v="-833.73"/>
    <x v="50"/>
    <s v="TRANSRIO CAMINHOES, ONIBUS, MAQUINAS E MOTORES LTDA"/>
    <x v="10"/>
    <s v="'348353"/>
    <x v="3949"/>
    <x v="1"/>
    <x v="1"/>
    <x v="1"/>
    <x v="1"/>
    <x v="1"/>
    <x v="1"/>
    <s v="3 | 3"/>
    <x v="62"/>
    <n v="70011"/>
    <x v="1"/>
  </r>
  <r>
    <x v="1"/>
    <x v="4"/>
    <n v="-833.49"/>
    <x v="50"/>
    <s v="TRANSRIO CAMINHOES, ONIBUS, MAQUINAS E MOTORES LTDA"/>
    <x v="10"/>
    <s v="'348331"/>
    <x v="3949"/>
    <x v="1"/>
    <x v="1"/>
    <x v="1"/>
    <x v="1"/>
    <x v="1"/>
    <x v="1"/>
    <s v="1 | 3"/>
    <x v="62"/>
    <n v="70011"/>
    <x v="1"/>
  </r>
  <r>
    <x v="1"/>
    <x v="4"/>
    <n v="-833.49"/>
    <x v="50"/>
    <s v="TRANSRIO CAMINHOES, ONIBUS, MAQUINAS E MOTORES LTDA"/>
    <x v="10"/>
    <s v="'348353"/>
    <x v="3949"/>
    <x v="1"/>
    <x v="1"/>
    <x v="1"/>
    <x v="1"/>
    <x v="1"/>
    <x v="1"/>
    <s v="1 | 3"/>
    <x v="62"/>
    <n v="70011"/>
    <x v="1"/>
  </r>
  <r>
    <x v="1"/>
    <x v="4"/>
    <n v="-833.48"/>
    <x v="50"/>
    <s v="TRANSRIO CAMINHOES, ONIBUS, MAQUINAS E MOTORES LTDA"/>
    <x v="10"/>
    <s v="'348331"/>
    <x v="3949"/>
    <x v="1"/>
    <x v="1"/>
    <x v="1"/>
    <x v="1"/>
    <x v="1"/>
    <x v="1"/>
    <s v="2 | 3"/>
    <x v="62"/>
    <n v="70011"/>
    <x v="1"/>
  </r>
  <r>
    <x v="1"/>
    <x v="4"/>
    <n v="-833.48"/>
    <x v="50"/>
    <s v="TRANSRIO CAMINHOES, ONIBUS, MAQUINAS E MOTORES LTDA"/>
    <x v="10"/>
    <s v="'348353"/>
    <x v="3949"/>
    <x v="1"/>
    <x v="1"/>
    <x v="1"/>
    <x v="1"/>
    <x v="1"/>
    <x v="1"/>
    <s v="2 | 3"/>
    <x v="62"/>
    <n v="70011"/>
    <x v="1"/>
  </r>
  <r>
    <x v="1"/>
    <x v="4"/>
    <n v="-825.82"/>
    <x v="35"/>
    <s v="SECRETARIA DA RECEITA FEDERAL DO BRASIL - RFB"/>
    <x v="7"/>
    <s v="'1016673"/>
    <x v="3685"/>
    <x v="23"/>
    <x v="16"/>
    <x v="2"/>
    <x v="2"/>
    <x v="14"/>
    <x v="12"/>
    <s v="1 | 1"/>
    <x v="41"/>
    <n v="1002"/>
    <x v="1"/>
  </r>
  <r>
    <x v="1"/>
    <x v="4"/>
    <n v="-825.77833333333331"/>
    <x v="29"/>
    <s v="LANÇAMENTO MANUAL"/>
    <x v="1"/>
    <m/>
    <x v="564"/>
    <x v="23"/>
    <x v="16"/>
    <x v="2"/>
    <x v="2"/>
    <x v="4"/>
    <x v="2"/>
    <m/>
    <x v="34"/>
    <n v="1002"/>
    <x v="0"/>
  </r>
  <r>
    <x v="1"/>
    <x v="4"/>
    <n v="-814.05"/>
    <x v="3"/>
    <s v="SODEXO PASS DO BRASIL SERVICOS E COMERCIO S.A."/>
    <x v="10"/>
    <s v="'929394"/>
    <x v="3674"/>
    <x v="27"/>
    <x v="19"/>
    <x v="1"/>
    <x v="1"/>
    <x v="3"/>
    <x v="3"/>
    <s v="1 | 1"/>
    <x v="3"/>
    <n v="60022"/>
    <x v="1"/>
  </r>
  <r>
    <x v="1"/>
    <x v="4"/>
    <n v="-813.1"/>
    <x v="39"/>
    <s v="VR BENEFICIOS E SERVICOS DE PROCESSAMENTO S.A"/>
    <x v="11"/>
    <s v="'1015530"/>
    <x v="3961"/>
    <x v="29"/>
    <x v="19"/>
    <x v="1"/>
    <x v="1"/>
    <x v="3"/>
    <x v="3"/>
    <s v="1 | 1"/>
    <x v="58"/>
    <n v="60011"/>
    <x v="1"/>
  </r>
  <r>
    <x v="1"/>
    <x v="4"/>
    <n v="-806.68"/>
    <x v="35"/>
    <s v="SECRETARIA DA RECEITA FEDERAL DO BRASIL - RFB"/>
    <x v="7"/>
    <s v="'1016766"/>
    <x v="3567"/>
    <x v="5"/>
    <x v="5"/>
    <x v="2"/>
    <x v="2"/>
    <x v="14"/>
    <x v="12"/>
    <s v="1 | 1"/>
    <x v="41"/>
    <n v="3006"/>
    <x v="1"/>
  </r>
  <r>
    <x v="1"/>
    <x v="4"/>
    <n v="-804.6"/>
    <x v="3"/>
    <s v="SODEXO PASS DO BRASIL SERVICOS E COMERCIO S.A."/>
    <x v="10"/>
    <s v="'931156"/>
    <x v="3576"/>
    <x v="1"/>
    <x v="1"/>
    <x v="1"/>
    <x v="1"/>
    <x v="3"/>
    <x v="3"/>
    <s v="1 | 1"/>
    <x v="3"/>
    <n v="7001"/>
    <x v="1"/>
  </r>
  <r>
    <x v="1"/>
    <x v="4"/>
    <n v="-801.28"/>
    <x v="115"/>
    <s v="SECRETARIA MUNICIPAL DE FAZENDA"/>
    <x v="7"/>
    <s v="'1016483"/>
    <x v="3574"/>
    <x v="0"/>
    <x v="0"/>
    <x v="5"/>
    <x v="5"/>
    <x v="13"/>
    <x v="11"/>
    <s v="1 | 1"/>
    <x v="137"/>
    <n v="20014"/>
    <x v="1"/>
  </r>
  <r>
    <x v="1"/>
    <x v="4"/>
    <n v="-800"/>
    <x v="5"/>
    <s v="EMPORIO MEGA 100 COMERCIO DE ALIMENTOS S.A."/>
    <x v="10"/>
    <s v="'63455"/>
    <x v="677"/>
    <x v="1"/>
    <x v="1"/>
    <x v="1"/>
    <x v="1"/>
    <x v="3"/>
    <x v="3"/>
    <s v="1 | 2"/>
    <x v="6"/>
    <n v="7001"/>
    <x v="1"/>
  </r>
  <r>
    <x v="1"/>
    <x v="4"/>
    <n v="-800"/>
    <x v="5"/>
    <s v="EMPORIO MEGA 100 COMERCIO DE ALIMENTOS S.A."/>
    <x v="10"/>
    <s v="'63455"/>
    <x v="677"/>
    <x v="1"/>
    <x v="1"/>
    <x v="1"/>
    <x v="1"/>
    <x v="3"/>
    <x v="3"/>
    <s v="2 | 2"/>
    <x v="6"/>
    <n v="7001"/>
    <x v="1"/>
  </r>
  <r>
    <x v="1"/>
    <x v="4"/>
    <n v="-798.19"/>
    <x v="48"/>
    <s v="AGUAS DO RIO 4 SPE S.A"/>
    <x v="3"/>
    <s v="'156176344"/>
    <x v="3962"/>
    <x v="2"/>
    <x v="2"/>
    <x v="1"/>
    <x v="1"/>
    <x v="15"/>
    <x v="5"/>
    <s v="1 | 1"/>
    <x v="59"/>
    <n v="40041"/>
    <x v="1"/>
  </r>
  <r>
    <x v="1"/>
    <x v="4"/>
    <n v="-796.45"/>
    <x v="13"/>
    <s v="FACULDADES CATOLICAS"/>
    <x v="3"/>
    <s v="'1016360"/>
    <x v="953"/>
    <x v="23"/>
    <x v="16"/>
    <x v="2"/>
    <x v="2"/>
    <x v="6"/>
    <x v="3"/>
    <s v="1 | 5"/>
    <x v="16"/>
    <n v="1002"/>
    <x v="1"/>
  </r>
  <r>
    <x v="1"/>
    <x v="4"/>
    <n v="-787.5"/>
    <x v="50"/>
    <s v="TREVISO RIO VEICULOS LTDA"/>
    <x v="10"/>
    <s v="'184595"/>
    <x v="3963"/>
    <x v="1"/>
    <x v="1"/>
    <x v="1"/>
    <x v="1"/>
    <x v="1"/>
    <x v="1"/>
    <s v="1 | 2"/>
    <x v="62"/>
    <n v="70011"/>
    <x v="1"/>
  </r>
  <r>
    <x v="1"/>
    <x v="4"/>
    <n v="-787.5"/>
    <x v="50"/>
    <s v="TREVISO RIO VEICULOS LTDA"/>
    <x v="10"/>
    <s v="'184595"/>
    <x v="3963"/>
    <x v="1"/>
    <x v="1"/>
    <x v="1"/>
    <x v="1"/>
    <x v="1"/>
    <x v="1"/>
    <s v="2 | 2"/>
    <x v="62"/>
    <n v="70011"/>
    <x v="1"/>
  </r>
  <r>
    <x v="1"/>
    <x v="4"/>
    <n v="-787.46"/>
    <x v="34"/>
    <s v="UNIMED-RIO COOPERATIVA DE TRABALHO MEDICO DO RIO DE JANEIRO LTDA"/>
    <x v="8"/>
    <s v="'34789138"/>
    <x v="3687"/>
    <x v="13"/>
    <x v="2"/>
    <x v="1"/>
    <x v="1"/>
    <x v="3"/>
    <x v="3"/>
    <s v="1 | 1"/>
    <x v="49"/>
    <n v="5003"/>
    <x v="1"/>
  </r>
  <r>
    <x v="1"/>
    <x v="4"/>
    <n v="-786.6"/>
    <x v="34"/>
    <s v="UNIMED-RIO COOPERATIVA DE TRABALHO MEDICO DO RIO DE JANEIRO LTDA"/>
    <x v="8"/>
    <s v="'34789143"/>
    <x v="3800"/>
    <x v="8"/>
    <x v="7"/>
    <x v="2"/>
    <x v="2"/>
    <x v="6"/>
    <x v="3"/>
    <s v="1 | 1"/>
    <x v="40"/>
    <n v="8003"/>
    <x v="1"/>
  </r>
  <r>
    <x v="1"/>
    <x v="4"/>
    <n v="-784.28"/>
    <x v="19"/>
    <s v="RIO WORD CONSTRUCENTER MATERIAL DE CONSTRUCAO LTDA"/>
    <x v="10"/>
    <s v="'7569"/>
    <x v="3964"/>
    <x v="31"/>
    <x v="7"/>
    <x v="2"/>
    <x v="2"/>
    <x v="10"/>
    <x v="8"/>
    <s v="1 | 1"/>
    <x v="22"/>
    <n v="8007"/>
    <x v="1"/>
  </r>
  <r>
    <x v="1"/>
    <x v="4"/>
    <n v="-780.1"/>
    <x v="50"/>
    <s v="IMPERIO DOS FREIOS PECAS E SERVICOS LTDA"/>
    <x v="10"/>
    <s v="'20152"/>
    <x v="3965"/>
    <x v="1"/>
    <x v="1"/>
    <x v="1"/>
    <x v="1"/>
    <x v="1"/>
    <x v="1"/>
    <s v="1 | 2"/>
    <x v="62"/>
    <n v="70011"/>
    <x v="1"/>
  </r>
  <r>
    <x v="1"/>
    <x v="4"/>
    <n v="-780.1"/>
    <x v="50"/>
    <s v="IMPERIO DOS FREIOS PECAS E SERVICOS LTDA"/>
    <x v="10"/>
    <s v="'20152"/>
    <x v="3965"/>
    <x v="1"/>
    <x v="1"/>
    <x v="1"/>
    <x v="1"/>
    <x v="1"/>
    <x v="1"/>
    <s v="2 | 2"/>
    <x v="62"/>
    <n v="70011"/>
    <x v="1"/>
  </r>
  <r>
    <x v="1"/>
    <x v="4"/>
    <n v="-778.5"/>
    <x v="39"/>
    <s v="RIOPAR PARTICIPACOES S.A."/>
    <x v="3"/>
    <s v="'73636597"/>
    <x v="3966"/>
    <x v="29"/>
    <x v="19"/>
    <x v="1"/>
    <x v="1"/>
    <x v="3"/>
    <x v="3"/>
    <s v="1 | 1"/>
    <x v="58"/>
    <n v="60011"/>
    <x v="1"/>
  </r>
  <r>
    <x v="1"/>
    <x v="4"/>
    <n v="-774.75"/>
    <x v="50"/>
    <s v="IMPERIO DIESEL AUTO-PECAS E COMERCIO"/>
    <x v="10"/>
    <s v="'141199"/>
    <x v="3967"/>
    <x v="1"/>
    <x v="1"/>
    <x v="1"/>
    <x v="1"/>
    <x v="1"/>
    <x v="1"/>
    <s v="1 | 1"/>
    <x v="62"/>
    <n v="70011"/>
    <x v="1"/>
  </r>
  <r>
    <x v="1"/>
    <x v="4"/>
    <n v="-768.31"/>
    <x v="48"/>
    <s v="AGUAS DO RIO 4 SPE S.A"/>
    <x v="3"/>
    <s v="'904415"/>
    <x v="3968"/>
    <x v="2"/>
    <x v="2"/>
    <x v="1"/>
    <x v="1"/>
    <x v="15"/>
    <x v="5"/>
    <s v="1 | 1"/>
    <x v="59"/>
    <n v="40041"/>
    <x v="1"/>
  </r>
  <r>
    <x v="1"/>
    <x v="4"/>
    <n v="-765.76"/>
    <x v="34"/>
    <s v="UNIMED-RIO COOPERATIVA DE TRABALHO MEDICO DO RIO DE JANEIRO LTDA"/>
    <x v="8"/>
    <s v="'34789138"/>
    <x v="3687"/>
    <x v="16"/>
    <x v="2"/>
    <x v="1"/>
    <x v="1"/>
    <x v="3"/>
    <x v="3"/>
    <s v="1 | 1"/>
    <x v="49"/>
    <n v="7002"/>
    <x v="1"/>
  </r>
  <r>
    <x v="1"/>
    <x v="4"/>
    <n v="-763.41"/>
    <x v="35"/>
    <s v="SECRETARIA DA RECEITA FEDERAL DO BRASIL - RFB"/>
    <x v="7"/>
    <s v="'1016667"/>
    <x v="3666"/>
    <x v="29"/>
    <x v="19"/>
    <x v="1"/>
    <x v="1"/>
    <x v="16"/>
    <x v="12"/>
    <s v="1 | 1"/>
    <x v="47"/>
    <n v="60012"/>
    <x v="1"/>
  </r>
  <r>
    <x v="1"/>
    <x v="4"/>
    <n v="-762.3"/>
    <x v="22"/>
    <s v="MDM SOLUCOES LTDA"/>
    <x v="8"/>
    <s v="'42370"/>
    <x v="981"/>
    <x v="24"/>
    <x v="17"/>
    <x v="2"/>
    <x v="2"/>
    <x v="10"/>
    <x v="8"/>
    <s v="1 | 1"/>
    <x v="26"/>
    <n v="8006"/>
    <x v="1"/>
  </r>
  <r>
    <x v="1"/>
    <x v="4"/>
    <n v="-760"/>
    <x v="13"/>
    <s v="MARILIA GABRIELA OLIMPIO E SILVA 14280436754"/>
    <x v="10"/>
    <s v="'6786355"/>
    <x v="3921"/>
    <x v="8"/>
    <x v="7"/>
    <x v="2"/>
    <x v="2"/>
    <x v="6"/>
    <x v="3"/>
    <s v="1 | 1"/>
    <x v="16"/>
    <n v="8003"/>
    <x v="1"/>
  </r>
  <r>
    <x v="1"/>
    <x v="4"/>
    <n v="-756.67"/>
    <x v="50"/>
    <s v="TRANSRIO CAMINHOES, ONIBUS, MAQUINAS E MOTORES LTDA"/>
    <x v="10"/>
    <s v="'347813"/>
    <x v="3163"/>
    <x v="1"/>
    <x v="1"/>
    <x v="1"/>
    <x v="1"/>
    <x v="1"/>
    <x v="1"/>
    <s v="3 | 3"/>
    <x v="62"/>
    <n v="70011"/>
    <x v="1"/>
  </r>
  <r>
    <x v="1"/>
    <x v="4"/>
    <n v="-756.46"/>
    <x v="50"/>
    <s v="TRANSRIO CAMINHOES, ONIBUS, MAQUINAS E MOTORES LTDA"/>
    <x v="10"/>
    <s v="'347813"/>
    <x v="3163"/>
    <x v="1"/>
    <x v="1"/>
    <x v="1"/>
    <x v="1"/>
    <x v="1"/>
    <x v="1"/>
    <s v="1 | 3"/>
    <x v="62"/>
    <n v="70011"/>
    <x v="1"/>
  </r>
  <r>
    <x v="1"/>
    <x v="4"/>
    <n v="-756.44"/>
    <x v="50"/>
    <s v="TRANSRIO CAMINHOES, ONIBUS, MAQUINAS E MOTORES LTDA"/>
    <x v="10"/>
    <s v="'347813"/>
    <x v="3163"/>
    <x v="1"/>
    <x v="1"/>
    <x v="1"/>
    <x v="1"/>
    <x v="1"/>
    <x v="1"/>
    <s v="2 | 3"/>
    <x v="62"/>
    <n v="70011"/>
    <x v="1"/>
  </r>
  <r>
    <x v="1"/>
    <x v="4"/>
    <n v="-752.69"/>
    <x v="50"/>
    <s v="TRANSRIO CAMINHOES, ONIBUS, MAQUINAS E MOTORES LTDA"/>
    <x v="10"/>
    <s v="'348588"/>
    <x v="3949"/>
    <x v="1"/>
    <x v="1"/>
    <x v="1"/>
    <x v="1"/>
    <x v="1"/>
    <x v="1"/>
    <s v="3 | 3"/>
    <x v="62"/>
    <n v="70011"/>
    <x v="1"/>
  </r>
  <r>
    <x v="1"/>
    <x v="4"/>
    <n v="-752.48"/>
    <x v="50"/>
    <s v="TRANSRIO CAMINHOES, ONIBUS, MAQUINAS E MOTORES LTDA"/>
    <x v="10"/>
    <s v="'348588"/>
    <x v="3949"/>
    <x v="1"/>
    <x v="1"/>
    <x v="1"/>
    <x v="1"/>
    <x v="1"/>
    <x v="1"/>
    <s v="1 | 3"/>
    <x v="62"/>
    <n v="70011"/>
    <x v="1"/>
  </r>
  <r>
    <x v="1"/>
    <x v="4"/>
    <n v="-752.46"/>
    <x v="50"/>
    <s v="TRANSRIO CAMINHOES, ONIBUS, MAQUINAS E MOTORES LTDA"/>
    <x v="10"/>
    <s v="'348588"/>
    <x v="3949"/>
    <x v="1"/>
    <x v="1"/>
    <x v="1"/>
    <x v="1"/>
    <x v="1"/>
    <x v="1"/>
    <s v="2 | 3"/>
    <x v="62"/>
    <n v="70011"/>
    <x v="1"/>
  </r>
  <r>
    <x v="1"/>
    <x v="4"/>
    <n v="-752.33"/>
    <x v="34"/>
    <s v="UNIMED-RIO COOPERATIVA DE TRABALHO MEDICO DO RIO DE JANEIRO LTDA"/>
    <x v="8"/>
    <s v="'34789139"/>
    <x v="3781"/>
    <x v="18"/>
    <x v="12"/>
    <x v="2"/>
    <x v="2"/>
    <x v="6"/>
    <x v="3"/>
    <s v="1 | 1"/>
    <x v="40"/>
    <n v="4001"/>
    <x v="1"/>
  </r>
  <r>
    <x v="1"/>
    <x v="4"/>
    <n v="-750.86"/>
    <x v="121"/>
    <s v="PETROBRAS DISTRIBUIDORA SA"/>
    <x v="10"/>
    <s v="'3109466-Juros"/>
    <x v="755"/>
    <x v="0"/>
    <x v="0"/>
    <x v="2"/>
    <x v="2"/>
    <x v="5"/>
    <x v="4"/>
    <s v="1 | 1"/>
    <x v="144"/>
    <n v="2001"/>
    <x v="1"/>
  </r>
  <r>
    <x v="1"/>
    <x v="4"/>
    <n v="-750"/>
    <x v="85"/>
    <s v="IMPORT VANS COMERCIO DE PECAS AUTOMOTIVAS LTDA"/>
    <x v="10"/>
    <s v="'22272"/>
    <x v="3969"/>
    <x v="1"/>
    <x v="1"/>
    <x v="1"/>
    <x v="1"/>
    <x v="1"/>
    <x v="1"/>
    <s v="1 | 1"/>
    <x v="103"/>
    <n v="70012"/>
    <x v="1"/>
  </r>
  <r>
    <x v="1"/>
    <x v="4"/>
    <n v="-750"/>
    <x v="49"/>
    <s v="DEDETIZADORA TOYAMA"/>
    <x v="8"/>
    <s v="'7353"/>
    <x v="3304"/>
    <x v="2"/>
    <x v="2"/>
    <x v="2"/>
    <x v="2"/>
    <x v="7"/>
    <x v="5"/>
    <s v="1 | 1"/>
    <x v="60"/>
    <n v="4004"/>
    <x v="1"/>
  </r>
  <r>
    <x v="1"/>
    <x v="4"/>
    <n v="-746.03"/>
    <x v="97"/>
    <s v="CANDEIAS SERVICOS DE APOIO ADMINISTRATIVOS EIRELI"/>
    <x v="8"/>
    <s v="'230"/>
    <x v="3970"/>
    <x v="33"/>
    <x v="16"/>
    <x v="9"/>
    <x v="9"/>
    <x v="20"/>
    <x v="16"/>
    <s v="1 | 1"/>
    <x v="116"/>
    <n v="9001"/>
    <x v="1"/>
  </r>
  <r>
    <x v="1"/>
    <x v="4"/>
    <n v="-746.01"/>
    <x v="35"/>
    <s v="SECRETARIA DA RECEITA FEDERAL DO BRASIL - RFB"/>
    <x v="7"/>
    <s v="'1016764"/>
    <x v="3673"/>
    <x v="27"/>
    <x v="19"/>
    <x v="1"/>
    <x v="1"/>
    <x v="16"/>
    <x v="12"/>
    <s v="1 | 1"/>
    <x v="47"/>
    <n v="60022"/>
    <x v="1"/>
  </r>
  <r>
    <x v="1"/>
    <x v="4"/>
    <n v="-745.21"/>
    <x v="86"/>
    <s v="PENSAO ALIMENTICIA"/>
    <x v="4"/>
    <s v="'1016548"/>
    <x v="3971"/>
    <x v="29"/>
    <x v="19"/>
    <x v="1"/>
    <x v="1"/>
    <x v="2"/>
    <x v="2"/>
    <s v="1 | 1"/>
    <x v="104"/>
    <n v="60011"/>
    <x v="1"/>
  </r>
  <r>
    <x v="1"/>
    <x v="4"/>
    <n v="-742.85"/>
    <x v="50"/>
    <s v="TRANSRIO CAMINHOES, ONIBUS, MAQUINAS E MOTORES LTDA"/>
    <x v="10"/>
    <s v="'345743"/>
    <x v="3193"/>
    <x v="1"/>
    <x v="1"/>
    <x v="1"/>
    <x v="1"/>
    <x v="1"/>
    <x v="1"/>
    <s v="3 | 3"/>
    <x v="62"/>
    <n v="70011"/>
    <x v="1"/>
  </r>
  <r>
    <x v="1"/>
    <x v="4"/>
    <n v="-742.64"/>
    <x v="50"/>
    <s v="TRANSRIO CAMINHOES, ONIBUS, MAQUINAS E MOTORES LTDA"/>
    <x v="10"/>
    <s v="'345743"/>
    <x v="3193"/>
    <x v="1"/>
    <x v="1"/>
    <x v="1"/>
    <x v="1"/>
    <x v="1"/>
    <x v="1"/>
    <s v="1 | 3"/>
    <x v="62"/>
    <n v="70011"/>
    <x v="1"/>
  </r>
  <r>
    <x v="1"/>
    <x v="4"/>
    <n v="-742.62"/>
    <x v="50"/>
    <s v="TRANSRIO CAMINHOES, ONIBUS, MAQUINAS E MOTORES LTDA"/>
    <x v="10"/>
    <s v="'345743"/>
    <x v="3193"/>
    <x v="1"/>
    <x v="1"/>
    <x v="1"/>
    <x v="1"/>
    <x v="1"/>
    <x v="1"/>
    <s v="2 | 3"/>
    <x v="62"/>
    <n v="70011"/>
    <x v="1"/>
  </r>
  <r>
    <x v="1"/>
    <x v="4"/>
    <n v="-740.5"/>
    <x v="45"/>
    <s v="PREFEITURA DO RIO DE JANEIRO - IPTU"/>
    <x v="7"/>
    <s v="'1013609"/>
    <x v="1730"/>
    <x v="2"/>
    <x v="2"/>
    <x v="1"/>
    <x v="1"/>
    <x v="15"/>
    <x v="5"/>
    <s v="4 | 10"/>
    <x v="57"/>
    <n v="40041"/>
    <x v="1"/>
  </r>
  <r>
    <x v="1"/>
    <x v="4"/>
    <n v="-740"/>
    <x v="50"/>
    <s v="TRANSRIO CAMINHOES, ONIBUS, MAQUINAS E MOTORES LTDA"/>
    <x v="10"/>
    <s v="'348244"/>
    <x v="3972"/>
    <x v="1"/>
    <x v="1"/>
    <x v="1"/>
    <x v="1"/>
    <x v="1"/>
    <x v="1"/>
    <s v="1 | 1"/>
    <x v="62"/>
    <n v="70011"/>
    <x v="1"/>
  </r>
  <r>
    <x v="1"/>
    <x v="4"/>
    <n v="-739.16"/>
    <x v="98"/>
    <s v="ITAU UNIBANCO S.A."/>
    <x v="9"/>
    <s v="'20230503017-TAR"/>
    <x v="3973"/>
    <x v="0"/>
    <x v="0"/>
    <x v="2"/>
    <x v="2"/>
    <x v="5"/>
    <x v="4"/>
    <s v="1 | 1"/>
    <x v="117"/>
    <n v="20011"/>
    <x v="1"/>
  </r>
  <r>
    <x v="1"/>
    <x v="4"/>
    <n v="-738.22416666666652"/>
    <x v="29"/>
    <s v="LANÇAMENTO MANUAL"/>
    <x v="1"/>
    <m/>
    <x v="564"/>
    <x v="21"/>
    <x v="15"/>
    <x v="2"/>
    <x v="2"/>
    <x v="4"/>
    <x v="2"/>
    <m/>
    <x v="34"/>
    <n v="3004"/>
    <x v="0"/>
  </r>
  <r>
    <x v="1"/>
    <x v="4"/>
    <n v="-735.59"/>
    <x v="35"/>
    <s v="SECRETARIA DA RECEITA FEDERAL DO BRASIL - RFB"/>
    <x v="7"/>
    <s v="'1016766"/>
    <x v="3567"/>
    <x v="15"/>
    <x v="11"/>
    <x v="2"/>
    <x v="2"/>
    <x v="14"/>
    <x v="12"/>
    <s v="1 | 1"/>
    <x v="41"/>
    <n v="5002"/>
    <x v="1"/>
  </r>
  <r>
    <x v="1"/>
    <x v="4"/>
    <n v="-733"/>
    <x v="63"/>
    <s v="LANÇAMENTO MANUAL"/>
    <x v="1"/>
    <m/>
    <x v="1361"/>
    <x v="25"/>
    <x v="18"/>
    <x v="1"/>
    <x v="1"/>
    <x v="1"/>
    <x v="1"/>
    <m/>
    <x v="75"/>
    <n v="30011"/>
    <x v="0"/>
  </r>
  <r>
    <x v="1"/>
    <x v="4"/>
    <n v="-732.96"/>
    <x v="63"/>
    <s v="DEPARTAMENTO DE TRANSITO DO ESTADO DO RIO DE JANEIRO"/>
    <x v="7"/>
    <s v="'1015944"/>
    <x v="3974"/>
    <x v="25"/>
    <x v="18"/>
    <x v="1"/>
    <x v="1"/>
    <x v="1"/>
    <x v="1"/>
    <s v="1 | 1"/>
    <x v="75"/>
    <n v="30011"/>
    <x v="1"/>
  </r>
  <r>
    <x v="1"/>
    <x v="4"/>
    <n v="-724.76083333333338"/>
    <x v="29"/>
    <s v="LANÇAMENTO MANUAL"/>
    <x v="1"/>
    <m/>
    <x v="564"/>
    <x v="12"/>
    <x v="10"/>
    <x v="2"/>
    <x v="2"/>
    <x v="4"/>
    <x v="2"/>
    <m/>
    <x v="34"/>
    <n v="3005"/>
    <x v="0"/>
  </r>
  <r>
    <x v="1"/>
    <x v="4"/>
    <n v="-722.56"/>
    <x v="27"/>
    <s v="FUNDO DE GARANTIA DO TEMPO DE SERVICO"/>
    <x v="4"/>
    <s v="'1016581"/>
    <x v="3736"/>
    <x v="21"/>
    <x v="15"/>
    <x v="2"/>
    <x v="2"/>
    <x v="14"/>
    <x v="12"/>
    <s v="1 | 1"/>
    <x v="32"/>
    <n v="3004"/>
    <x v="1"/>
  </r>
  <r>
    <x v="1"/>
    <x v="4"/>
    <n v="-722.35"/>
    <x v="13"/>
    <s v="ASSOCIACAO BRASILEIRA DE ENSINO UNIVERSITARIO ABEU"/>
    <x v="3"/>
    <s v="'65097"/>
    <x v="967"/>
    <x v="5"/>
    <x v="5"/>
    <x v="2"/>
    <x v="2"/>
    <x v="6"/>
    <x v="3"/>
    <s v="1 | 1"/>
    <x v="16"/>
    <n v="3006"/>
    <x v="1"/>
  </r>
  <r>
    <x v="1"/>
    <x v="4"/>
    <n v="-720.90666666666675"/>
    <x v="29"/>
    <s v="LANÇAMENTO MANUAL"/>
    <x v="1"/>
    <m/>
    <x v="564"/>
    <x v="10"/>
    <x v="9"/>
    <x v="2"/>
    <x v="2"/>
    <x v="4"/>
    <x v="2"/>
    <m/>
    <x v="34"/>
    <n v="8001"/>
    <x v="0"/>
  </r>
  <r>
    <x v="1"/>
    <x v="4"/>
    <n v="-720"/>
    <x v="33"/>
    <s v="ANCORA COMERCIO E INDUSTRIA DE ESTOPAS LTDA"/>
    <x v="10"/>
    <s v="'26066"/>
    <x v="969"/>
    <x v="1"/>
    <x v="1"/>
    <x v="2"/>
    <x v="2"/>
    <x v="7"/>
    <x v="5"/>
    <s v="1 | 1"/>
    <x v="39"/>
    <n v="7001"/>
    <x v="1"/>
  </r>
  <r>
    <x v="1"/>
    <x v="4"/>
    <n v="-720"/>
    <x v="28"/>
    <s v="TOP NET BRASIL SERVICOS DE TELECOMUNICACOES LTDA"/>
    <x v="8"/>
    <s v="'13460"/>
    <x v="970"/>
    <x v="24"/>
    <x v="17"/>
    <x v="1"/>
    <x v="1"/>
    <x v="8"/>
    <x v="6"/>
    <s v="1 | 1"/>
    <x v="33"/>
    <n v="80061"/>
    <x v="1"/>
  </r>
  <r>
    <x v="1"/>
    <x v="4"/>
    <n v="-715.4"/>
    <x v="109"/>
    <s v="TORO RECAUCHUTAGEM LTDA"/>
    <x v="8"/>
    <s v="'45696"/>
    <x v="3975"/>
    <x v="1"/>
    <x v="1"/>
    <x v="1"/>
    <x v="1"/>
    <x v="1"/>
    <x v="1"/>
    <s v="1 | 3"/>
    <x v="130"/>
    <n v="70011"/>
    <x v="1"/>
  </r>
  <r>
    <x v="1"/>
    <x v="4"/>
    <n v="-715.4"/>
    <x v="109"/>
    <s v="TORO RECAUCHUTAGEM LTDA"/>
    <x v="8"/>
    <s v="'45696"/>
    <x v="3975"/>
    <x v="1"/>
    <x v="1"/>
    <x v="1"/>
    <x v="1"/>
    <x v="1"/>
    <x v="1"/>
    <s v="2 | 3"/>
    <x v="130"/>
    <n v="70011"/>
    <x v="1"/>
  </r>
  <r>
    <x v="1"/>
    <x v="4"/>
    <n v="-715.4"/>
    <x v="109"/>
    <s v="TORO RECAUCHUTAGEM LTDA"/>
    <x v="8"/>
    <s v="'45696"/>
    <x v="3975"/>
    <x v="1"/>
    <x v="1"/>
    <x v="1"/>
    <x v="1"/>
    <x v="1"/>
    <x v="1"/>
    <s v="3 | 3"/>
    <x v="130"/>
    <n v="70011"/>
    <x v="1"/>
  </r>
  <r>
    <x v="1"/>
    <x v="4"/>
    <n v="-713.13"/>
    <x v="118"/>
    <s v="KIOTO AMBIENTAL LTDA"/>
    <x v="2"/>
    <s v="'1016467"/>
    <x v="1"/>
    <x v="35"/>
    <x v="20"/>
    <x v="11"/>
    <x v="11"/>
    <x v="23"/>
    <x v="19"/>
    <s v="1 | 1"/>
    <x v="141"/>
    <m/>
    <x v="0"/>
  </r>
  <r>
    <x v="1"/>
    <x v="4"/>
    <n v="-711.4"/>
    <x v="50"/>
    <s v="GRANVIA AUTO PECAS LTDA"/>
    <x v="10"/>
    <s v="'111036"/>
    <x v="3976"/>
    <x v="1"/>
    <x v="1"/>
    <x v="1"/>
    <x v="1"/>
    <x v="1"/>
    <x v="1"/>
    <s v="1 | 1"/>
    <x v="62"/>
    <n v="70011"/>
    <x v="1"/>
  </r>
  <r>
    <x v="1"/>
    <x v="4"/>
    <n v="-710.09"/>
    <x v="86"/>
    <s v="PENSAO ALIMENTICIA"/>
    <x v="4"/>
    <s v="'1016545"/>
    <x v="3977"/>
    <x v="29"/>
    <x v="19"/>
    <x v="1"/>
    <x v="1"/>
    <x v="2"/>
    <x v="2"/>
    <s v="1 | 1"/>
    <x v="104"/>
    <n v="60011"/>
    <x v="1"/>
  </r>
  <r>
    <x v="1"/>
    <x v="4"/>
    <n v="-710"/>
    <x v="95"/>
    <s v="GAMALIEL DOS SANTOS SILVA EIRELI"/>
    <x v="8"/>
    <s v="'53006"/>
    <x v="3978"/>
    <x v="1"/>
    <x v="1"/>
    <x v="1"/>
    <x v="1"/>
    <x v="1"/>
    <x v="1"/>
    <s v="1 | 1"/>
    <x v="113"/>
    <n v="7001"/>
    <x v="1"/>
  </r>
  <r>
    <x v="1"/>
    <x v="4"/>
    <n v="-710"/>
    <x v="95"/>
    <s v="GAMALIEL DOS SANTOS SILVA EIRELI"/>
    <x v="8"/>
    <s v="'53030"/>
    <x v="3979"/>
    <x v="1"/>
    <x v="1"/>
    <x v="1"/>
    <x v="1"/>
    <x v="1"/>
    <x v="1"/>
    <s v="1 | 1"/>
    <x v="113"/>
    <n v="70011"/>
    <x v="1"/>
  </r>
  <r>
    <x v="1"/>
    <x v="4"/>
    <n v="-709.98"/>
    <x v="50"/>
    <s v="TRANSRIO CAMINHOES, ONIBUS, MAQUINAS E MOTORES LTDA"/>
    <x v="10"/>
    <s v="'348319"/>
    <x v="3980"/>
    <x v="1"/>
    <x v="1"/>
    <x v="1"/>
    <x v="1"/>
    <x v="1"/>
    <x v="1"/>
    <s v="3 | 3"/>
    <x v="62"/>
    <n v="70011"/>
    <x v="1"/>
  </r>
  <r>
    <x v="1"/>
    <x v="4"/>
    <n v="-709.78"/>
    <x v="50"/>
    <s v="TRANSRIO CAMINHOES, ONIBUS, MAQUINAS E MOTORES LTDA"/>
    <x v="10"/>
    <s v="'348319"/>
    <x v="3980"/>
    <x v="1"/>
    <x v="1"/>
    <x v="1"/>
    <x v="1"/>
    <x v="1"/>
    <x v="1"/>
    <s v="1 | 3"/>
    <x v="62"/>
    <n v="70011"/>
    <x v="1"/>
  </r>
  <r>
    <x v="1"/>
    <x v="4"/>
    <n v="-709.76"/>
    <x v="50"/>
    <s v="TRANSRIO CAMINHOES, ONIBUS, MAQUINAS E MOTORES LTDA"/>
    <x v="10"/>
    <s v="'348319"/>
    <x v="3980"/>
    <x v="1"/>
    <x v="1"/>
    <x v="1"/>
    <x v="1"/>
    <x v="1"/>
    <x v="1"/>
    <s v="2 | 3"/>
    <x v="62"/>
    <n v="70011"/>
    <x v="1"/>
  </r>
  <r>
    <x v="1"/>
    <x v="4"/>
    <n v="-700.85"/>
    <x v="44"/>
    <s v="SECRETARIA DA RECEITA FEDERAL DO BRASIL - RFB"/>
    <x v="7"/>
    <s v="'1016268"/>
    <x v="3981"/>
    <x v="0"/>
    <x v="0"/>
    <x v="6"/>
    <x v="6"/>
    <x v="17"/>
    <x v="13"/>
    <s v="1 | 1"/>
    <x v="53"/>
    <n v="20011"/>
    <x v="1"/>
  </r>
  <r>
    <x v="1"/>
    <x v="4"/>
    <n v="-700"/>
    <x v="7"/>
    <s v="JOSE EDUARDO DIAS ALMEIDA"/>
    <x v="9"/>
    <s v="'1015647"/>
    <x v="3982"/>
    <x v="2"/>
    <x v="2"/>
    <x v="2"/>
    <x v="2"/>
    <x v="7"/>
    <x v="5"/>
    <s v="1 | 1"/>
    <x v="9"/>
    <n v="4004"/>
    <x v="1"/>
  </r>
  <r>
    <x v="1"/>
    <x v="4"/>
    <n v="-700"/>
    <x v="7"/>
    <s v="JOSE EDUARDO DIAS ALMEIDA"/>
    <x v="9"/>
    <s v="'1015648"/>
    <x v="3983"/>
    <x v="2"/>
    <x v="2"/>
    <x v="2"/>
    <x v="2"/>
    <x v="7"/>
    <x v="5"/>
    <s v="1 | 1"/>
    <x v="9"/>
    <n v="4004"/>
    <x v="1"/>
  </r>
  <r>
    <x v="1"/>
    <x v="4"/>
    <n v="-700"/>
    <x v="50"/>
    <s v="CBS BRAND COMERCIO E AUTOMACAO LTDA"/>
    <x v="10"/>
    <s v="'7062"/>
    <x v="3984"/>
    <x v="1"/>
    <x v="1"/>
    <x v="1"/>
    <x v="1"/>
    <x v="1"/>
    <x v="1"/>
    <s v="1 | 1"/>
    <x v="62"/>
    <n v="70011"/>
    <x v="1"/>
  </r>
  <r>
    <x v="1"/>
    <x v="4"/>
    <n v="-700"/>
    <x v="50"/>
    <s v="TRANSRIO CAMINHOES, ONIBUS, MAQUINAS E MOTORES LTDA"/>
    <x v="10"/>
    <s v="'348901"/>
    <x v="3985"/>
    <x v="1"/>
    <x v="1"/>
    <x v="1"/>
    <x v="1"/>
    <x v="1"/>
    <x v="1"/>
    <s v="1 | 1"/>
    <x v="62"/>
    <n v="70011"/>
    <x v="1"/>
  </r>
  <r>
    <x v="1"/>
    <x v="4"/>
    <n v="-699"/>
    <x v="50"/>
    <s v="ECOBRASIL - COMERCIO DE BATERIAS E EQUIPAMENTOS LTDA"/>
    <x v="10"/>
    <s v="'25482"/>
    <x v="3986"/>
    <x v="1"/>
    <x v="1"/>
    <x v="1"/>
    <x v="1"/>
    <x v="1"/>
    <x v="1"/>
    <s v="1 | 1"/>
    <x v="62"/>
    <n v="70011"/>
    <x v="1"/>
  </r>
  <r>
    <x v="1"/>
    <x v="4"/>
    <n v="-698.14"/>
    <x v="88"/>
    <s v="SECRETARIA DA RECEITA FEDERAL DO BRASIL - RFB"/>
    <x v="7"/>
    <s v="'1016579"/>
    <x v="3987"/>
    <x v="0"/>
    <x v="0"/>
    <x v="8"/>
    <x v="8"/>
    <x v="19"/>
    <x v="15"/>
    <s v="1 | 1"/>
    <x v="106"/>
    <n v="20011"/>
    <x v="1"/>
  </r>
  <r>
    <x v="1"/>
    <x v="4"/>
    <n v="-698.14"/>
    <x v="88"/>
    <s v="SECRETARIA DA RECEITA FEDERAL DO BRASIL - RFB"/>
    <x v="7"/>
    <s v="'1016580"/>
    <x v="3987"/>
    <x v="0"/>
    <x v="0"/>
    <x v="8"/>
    <x v="8"/>
    <x v="19"/>
    <x v="15"/>
    <s v="1 | 1"/>
    <x v="106"/>
    <n v="20011"/>
    <x v="1"/>
  </r>
  <r>
    <x v="1"/>
    <x v="4"/>
    <n v="-698"/>
    <x v="23"/>
    <s v="FERRARO COMERCIO DE FERRO LTDA"/>
    <x v="10"/>
    <s v="'14093"/>
    <x v="3988"/>
    <x v="29"/>
    <x v="19"/>
    <x v="1"/>
    <x v="1"/>
    <x v="8"/>
    <x v="6"/>
    <s v="1 | 1"/>
    <x v="28"/>
    <n v="6001"/>
    <x v="1"/>
  </r>
  <r>
    <x v="1"/>
    <x v="4"/>
    <n v="-690"/>
    <x v="50"/>
    <s v="GRANVIA AUTO PECAS LTDA"/>
    <x v="10"/>
    <s v="'111786"/>
    <x v="3989"/>
    <x v="1"/>
    <x v="1"/>
    <x v="1"/>
    <x v="1"/>
    <x v="1"/>
    <x v="1"/>
    <s v="1 | 1"/>
    <x v="62"/>
    <n v="70011"/>
    <x v="1"/>
  </r>
  <r>
    <x v="1"/>
    <x v="4"/>
    <n v="-688.9"/>
    <x v="50"/>
    <s v="GRANVIA AUTO PECAS LTDA"/>
    <x v="10"/>
    <s v="'111131"/>
    <x v="2519"/>
    <x v="1"/>
    <x v="1"/>
    <x v="1"/>
    <x v="1"/>
    <x v="1"/>
    <x v="1"/>
    <s v="1 | 1"/>
    <x v="62"/>
    <n v="70011"/>
    <x v="1"/>
  </r>
  <r>
    <x v="1"/>
    <x v="4"/>
    <n v="-688.88"/>
    <x v="86"/>
    <s v="PENSAO ALIMENTICIA"/>
    <x v="4"/>
    <s v="'1015536"/>
    <x v="3990"/>
    <x v="29"/>
    <x v="19"/>
    <x v="1"/>
    <x v="1"/>
    <x v="2"/>
    <x v="2"/>
    <s v="1 | 1"/>
    <x v="104"/>
    <n v="60011"/>
    <x v="1"/>
  </r>
  <r>
    <x v="1"/>
    <x v="4"/>
    <n v="-687.1"/>
    <x v="35"/>
    <s v="SECRETARIA DA RECEITA FEDERAL DO BRASIL - RFB"/>
    <x v="7"/>
    <s v="'1016674"/>
    <x v="3689"/>
    <x v="27"/>
    <x v="19"/>
    <x v="1"/>
    <x v="1"/>
    <x v="16"/>
    <x v="12"/>
    <s v="1 | 1"/>
    <x v="47"/>
    <n v="60022"/>
    <x v="1"/>
  </r>
  <r>
    <x v="1"/>
    <x v="4"/>
    <n v="-683.63"/>
    <x v="34"/>
    <s v="UNIMED-RIO COOPERATIVA DE TRABALHO MEDICO DO RIO DE JANEIRO LTDA"/>
    <x v="8"/>
    <s v="'34789141"/>
    <x v="3626"/>
    <x v="19"/>
    <x v="13"/>
    <x v="2"/>
    <x v="2"/>
    <x v="6"/>
    <x v="3"/>
    <s v="1 | 1"/>
    <x v="40"/>
    <n v="3003"/>
    <x v="1"/>
  </r>
  <r>
    <x v="1"/>
    <x v="4"/>
    <n v="-681.6"/>
    <x v="50"/>
    <s v="TCW MANGUEIRAS E CONEXOES LTDA"/>
    <x v="10"/>
    <s v="'36565"/>
    <x v="3197"/>
    <x v="1"/>
    <x v="1"/>
    <x v="1"/>
    <x v="1"/>
    <x v="1"/>
    <x v="1"/>
    <s v="1 | 1"/>
    <x v="62"/>
    <n v="70011"/>
    <x v="1"/>
  </r>
  <r>
    <x v="1"/>
    <x v="4"/>
    <n v="-680"/>
    <x v="50"/>
    <s v="DANIEL DA PRIMAVERA DIESEL LTDA"/>
    <x v="8"/>
    <s v="'9920"/>
    <x v="3991"/>
    <x v="1"/>
    <x v="1"/>
    <x v="1"/>
    <x v="1"/>
    <x v="1"/>
    <x v="1"/>
    <s v="3 | 3"/>
    <x v="62"/>
    <n v="70011"/>
    <x v="1"/>
  </r>
  <r>
    <x v="1"/>
    <x v="4"/>
    <n v="-680"/>
    <x v="50"/>
    <s v="DANIEL DA PRIMAVERA DIESEL LTDA"/>
    <x v="8"/>
    <s v="'9920"/>
    <x v="3991"/>
    <x v="1"/>
    <x v="1"/>
    <x v="1"/>
    <x v="1"/>
    <x v="1"/>
    <x v="1"/>
    <s v="2 | 3"/>
    <x v="62"/>
    <n v="70011"/>
    <x v="1"/>
  </r>
  <r>
    <x v="1"/>
    <x v="4"/>
    <n v="-680"/>
    <x v="50"/>
    <s v="DANIEL DA PRIMAVERA DIESEL LTDA"/>
    <x v="8"/>
    <s v="'9920"/>
    <x v="3991"/>
    <x v="1"/>
    <x v="1"/>
    <x v="1"/>
    <x v="1"/>
    <x v="1"/>
    <x v="1"/>
    <s v="1 | 3"/>
    <x v="62"/>
    <n v="70011"/>
    <x v="1"/>
  </r>
  <r>
    <x v="1"/>
    <x v="4"/>
    <n v="-680"/>
    <x v="50"/>
    <s v="QUITUNGO AUTO VIDROS E ACESSORIOS DE AUTOMOVEIS LTDA"/>
    <x v="11"/>
    <s v="'1016343"/>
    <x v="3992"/>
    <x v="1"/>
    <x v="1"/>
    <x v="1"/>
    <x v="1"/>
    <x v="1"/>
    <x v="1"/>
    <s v="1 | 1"/>
    <x v="62"/>
    <n v="70011"/>
    <x v="1"/>
  </r>
  <r>
    <x v="1"/>
    <x v="4"/>
    <n v="-676.98"/>
    <x v="34"/>
    <s v="UNIMED-RIO COOPERATIVA DE TRABALHO MEDICO DO RIO DE JANEIRO LTDA"/>
    <x v="8"/>
    <s v="'34789137"/>
    <x v="3612"/>
    <x v="5"/>
    <x v="5"/>
    <x v="2"/>
    <x v="2"/>
    <x v="6"/>
    <x v="3"/>
    <s v="1 | 1"/>
    <x v="40"/>
    <n v="3006"/>
    <x v="1"/>
  </r>
  <r>
    <x v="1"/>
    <x v="4"/>
    <n v="-671.55"/>
    <x v="39"/>
    <s v="RIOPAR PARTICIPACOES S.A."/>
    <x v="3"/>
    <s v="'73640738"/>
    <x v="3595"/>
    <x v="6"/>
    <x v="1"/>
    <x v="1"/>
    <x v="1"/>
    <x v="3"/>
    <x v="3"/>
    <s v="1 | 1"/>
    <x v="58"/>
    <n v="7003"/>
    <x v="1"/>
  </r>
  <r>
    <x v="1"/>
    <x v="4"/>
    <n v="-670.5"/>
    <x v="3"/>
    <s v="SODEXO PASS DO BRASIL SERVICOS E COMERCIO S.A."/>
    <x v="10"/>
    <s v="'931165"/>
    <x v="3754"/>
    <x v="10"/>
    <x v="9"/>
    <x v="2"/>
    <x v="2"/>
    <x v="6"/>
    <x v="3"/>
    <s v="1 | 1"/>
    <x v="8"/>
    <n v="8001"/>
    <x v="1"/>
  </r>
  <r>
    <x v="1"/>
    <x v="4"/>
    <n v="-670"/>
    <x v="50"/>
    <s v="ECOBRASIL - COMERCIO DE BATERIAS E EQUIPAMENTOS LTDA"/>
    <x v="10"/>
    <s v="'25539"/>
    <x v="3883"/>
    <x v="1"/>
    <x v="1"/>
    <x v="1"/>
    <x v="1"/>
    <x v="1"/>
    <x v="1"/>
    <s v="1 | 1"/>
    <x v="62"/>
    <n v="70011"/>
    <x v="1"/>
  </r>
  <r>
    <x v="1"/>
    <x v="4"/>
    <n v="-665.66"/>
    <x v="44"/>
    <s v="SECRETARIA DA RECEITA FEDERAL DO BRASIL - RFB"/>
    <x v="7"/>
    <s v="'1016269"/>
    <x v="3993"/>
    <x v="0"/>
    <x v="0"/>
    <x v="6"/>
    <x v="6"/>
    <x v="17"/>
    <x v="13"/>
    <s v="1 | 1"/>
    <x v="53"/>
    <n v="20011"/>
    <x v="1"/>
  </r>
  <r>
    <x v="1"/>
    <x v="4"/>
    <n v="-665.09"/>
    <x v="30"/>
    <s v="SECRETARIA DA RECEITA FEDERAL DO BRASIL - RFB"/>
    <x v="7"/>
    <s v="'1016764"/>
    <x v="3673"/>
    <x v="27"/>
    <x v="19"/>
    <x v="1"/>
    <x v="1"/>
    <x v="16"/>
    <x v="12"/>
    <s v="1 | 1"/>
    <x v="90"/>
    <n v="60022"/>
    <x v="1"/>
  </r>
  <r>
    <x v="1"/>
    <x v="4"/>
    <n v="-663.05"/>
    <x v="27"/>
    <s v="FUNDO DE GARANTIA DO TEMPO DE SERVICO"/>
    <x v="4"/>
    <s v="'1016561"/>
    <x v="3592"/>
    <x v="10"/>
    <x v="9"/>
    <x v="2"/>
    <x v="2"/>
    <x v="14"/>
    <x v="12"/>
    <s v="1 | 1"/>
    <x v="32"/>
    <n v="8001"/>
    <x v="1"/>
  </r>
  <r>
    <x v="1"/>
    <x v="4"/>
    <n v="-660"/>
    <x v="50"/>
    <s v="CBS BRAND COMERCIO E AUTOMACAO LTDA"/>
    <x v="10"/>
    <s v="'6921"/>
    <x v="3994"/>
    <x v="1"/>
    <x v="1"/>
    <x v="1"/>
    <x v="1"/>
    <x v="1"/>
    <x v="1"/>
    <s v="1 | 1"/>
    <x v="62"/>
    <n v="70011"/>
    <x v="1"/>
  </r>
  <r>
    <x v="1"/>
    <x v="4"/>
    <n v="-659.98"/>
    <x v="32"/>
    <s v="SERASA S.A."/>
    <x v="8"/>
    <s v="'1889265"/>
    <x v="794"/>
    <x v="19"/>
    <x v="13"/>
    <x v="2"/>
    <x v="2"/>
    <x v="12"/>
    <x v="10"/>
    <s v="1 | 1"/>
    <x v="37"/>
    <n v="3003"/>
    <x v="1"/>
  </r>
  <r>
    <x v="1"/>
    <x v="4"/>
    <n v="-657.6"/>
    <x v="3"/>
    <s v="SODEXO PASS DO BRASIL SERVICOS E COMERCIO S.A."/>
    <x v="10"/>
    <s v="'929394"/>
    <x v="3674"/>
    <x v="27"/>
    <x v="19"/>
    <x v="1"/>
    <x v="1"/>
    <x v="3"/>
    <x v="3"/>
    <s v="1 | 1"/>
    <x v="3"/>
    <n v="60021"/>
    <x v="1"/>
  </r>
  <r>
    <x v="1"/>
    <x v="4"/>
    <n v="-656.97"/>
    <x v="50"/>
    <s v="TRANSRIO CAMINHOES, ONIBUS, MAQUINAS E MOTORES LTDA"/>
    <x v="10"/>
    <s v="'349645"/>
    <x v="3929"/>
    <x v="1"/>
    <x v="1"/>
    <x v="1"/>
    <x v="1"/>
    <x v="1"/>
    <x v="1"/>
    <s v="3 | 3"/>
    <x v="62"/>
    <n v="70011"/>
    <x v="1"/>
  </r>
  <r>
    <x v="1"/>
    <x v="4"/>
    <n v="-656.96"/>
    <x v="50"/>
    <s v="TRANSRIO CAMINHOES, ONIBUS, MAQUINAS E MOTORES LTDA"/>
    <x v="10"/>
    <s v="'349653"/>
    <x v="3995"/>
    <x v="1"/>
    <x v="1"/>
    <x v="1"/>
    <x v="1"/>
    <x v="1"/>
    <x v="1"/>
    <s v="3 | 3"/>
    <x v="62"/>
    <n v="70011"/>
    <x v="1"/>
  </r>
  <r>
    <x v="1"/>
    <x v="4"/>
    <n v="-656.78"/>
    <x v="50"/>
    <s v="TRANSRIO CAMINHOES, ONIBUS, MAQUINAS E MOTORES LTDA"/>
    <x v="10"/>
    <s v="'349645"/>
    <x v="3929"/>
    <x v="1"/>
    <x v="1"/>
    <x v="1"/>
    <x v="1"/>
    <x v="1"/>
    <x v="1"/>
    <s v="1 | 3"/>
    <x v="62"/>
    <n v="70011"/>
    <x v="1"/>
  </r>
  <r>
    <x v="1"/>
    <x v="4"/>
    <n v="-656.78"/>
    <x v="50"/>
    <s v="TRANSRIO CAMINHOES, ONIBUS, MAQUINAS E MOTORES LTDA"/>
    <x v="10"/>
    <s v="'349653"/>
    <x v="3995"/>
    <x v="1"/>
    <x v="1"/>
    <x v="1"/>
    <x v="1"/>
    <x v="1"/>
    <x v="1"/>
    <s v="1 | 3"/>
    <x v="62"/>
    <n v="70011"/>
    <x v="1"/>
  </r>
  <r>
    <x v="1"/>
    <x v="4"/>
    <n v="-656.77"/>
    <x v="50"/>
    <s v="TRANSRIO CAMINHOES, ONIBUS, MAQUINAS E MOTORES LTDA"/>
    <x v="10"/>
    <s v="'349645"/>
    <x v="3929"/>
    <x v="1"/>
    <x v="1"/>
    <x v="1"/>
    <x v="1"/>
    <x v="1"/>
    <x v="1"/>
    <s v="2 | 3"/>
    <x v="62"/>
    <n v="70011"/>
    <x v="1"/>
  </r>
  <r>
    <x v="1"/>
    <x v="4"/>
    <n v="-656.77"/>
    <x v="50"/>
    <s v="TRANSRIO CAMINHOES, ONIBUS, MAQUINAS E MOTORES LTDA"/>
    <x v="10"/>
    <s v="'349653"/>
    <x v="3995"/>
    <x v="1"/>
    <x v="1"/>
    <x v="1"/>
    <x v="1"/>
    <x v="1"/>
    <x v="1"/>
    <s v="2 | 3"/>
    <x v="62"/>
    <n v="70011"/>
    <x v="1"/>
  </r>
  <r>
    <x v="1"/>
    <x v="4"/>
    <n v="-656.68"/>
    <x v="86"/>
    <s v="PENSAO ALIMENTICIA"/>
    <x v="4"/>
    <s v="'1016540"/>
    <x v="3996"/>
    <x v="29"/>
    <x v="19"/>
    <x v="1"/>
    <x v="1"/>
    <x v="2"/>
    <x v="2"/>
    <s v="1 | 1"/>
    <x v="104"/>
    <n v="60011"/>
    <x v="1"/>
  </r>
  <r>
    <x v="1"/>
    <x v="4"/>
    <n v="-653.87"/>
    <x v="27"/>
    <s v="FUNDO DE GARANTIA DO TEMPO DE SERVICO"/>
    <x v="4"/>
    <s v="'1016561"/>
    <x v="3592"/>
    <x v="27"/>
    <x v="19"/>
    <x v="1"/>
    <x v="1"/>
    <x v="16"/>
    <x v="12"/>
    <s v="1 | 1"/>
    <x v="42"/>
    <n v="60021"/>
    <x v="1"/>
  </r>
  <r>
    <x v="1"/>
    <x v="4"/>
    <n v="-650.59"/>
    <x v="34"/>
    <s v="UNIMED-RIO COOPERATIVA DE TRABALHO MEDICO DO RIO DE JANEIRO LTDA"/>
    <x v="8"/>
    <s v="'34789141"/>
    <x v="3626"/>
    <x v="29"/>
    <x v="19"/>
    <x v="1"/>
    <x v="1"/>
    <x v="3"/>
    <x v="3"/>
    <s v="1 | 1"/>
    <x v="49"/>
    <n v="60013"/>
    <x v="1"/>
  </r>
  <r>
    <x v="1"/>
    <x v="4"/>
    <n v="-650"/>
    <x v="11"/>
    <s v="MICHEL DE OLIVEIRA GOMES 15194824777"/>
    <x v="8"/>
    <s v="'5"/>
    <x v="3997"/>
    <x v="5"/>
    <x v="5"/>
    <x v="2"/>
    <x v="2"/>
    <x v="10"/>
    <x v="8"/>
    <s v="1 | 1"/>
    <x v="13"/>
    <n v="3006"/>
    <x v="1"/>
  </r>
  <r>
    <x v="1"/>
    <x v="4"/>
    <n v="-649.04"/>
    <x v="13"/>
    <s v="ASSOCIACAO SOCIEDADE BRASILEIRA DE INSTRUCAO - EM RECUPERACAO JUDICIAL"/>
    <x v="3"/>
    <s v="'2193000380505"/>
    <x v="2502"/>
    <x v="9"/>
    <x v="8"/>
    <x v="2"/>
    <x v="2"/>
    <x v="6"/>
    <x v="3"/>
    <s v="1 | 1"/>
    <x v="16"/>
    <n v="8002"/>
    <x v="1"/>
  </r>
  <r>
    <x v="1"/>
    <x v="4"/>
    <n v="-646.44000000000005"/>
    <x v="34"/>
    <s v="UNIMED-RIO COOPERATIVA DE TRABALHO MEDICO DO RIO DE JANEIRO LTDA"/>
    <x v="8"/>
    <s v="'34789142"/>
    <x v="3751"/>
    <x v="29"/>
    <x v="19"/>
    <x v="1"/>
    <x v="1"/>
    <x v="3"/>
    <x v="3"/>
    <s v="1 | 1"/>
    <x v="49"/>
    <n v="60012"/>
    <x v="1"/>
  </r>
  <r>
    <x v="1"/>
    <x v="4"/>
    <n v="-646.1"/>
    <x v="35"/>
    <s v="SECRETARIA DA RECEITA FEDERAL DO BRASIL - RFB"/>
    <x v="7"/>
    <s v="'1016764"/>
    <x v="3673"/>
    <x v="8"/>
    <x v="7"/>
    <x v="2"/>
    <x v="2"/>
    <x v="14"/>
    <x v="12"/>
    <s v="1 | 1"/>
    <x v="41"/>
    <n v="8003"/>
    <x v="1"/>
  </r>
  <r>
    <x v="1"/>
    <x v="4"/>
    <n v="-637.5"/>
    <x v="2"/>
    <s v="FOLHA DE PAGAMENTO"/>
    <x v="4"/>
    <s v="'1016522"/>
    <x v="3591"/>
    <x v="10"/>
    <x v="9"/>
    <x v="2"/>
    <x v="2"/>
    <x v="4"/>
    <x v="2"/>
    <s v="1 | 1"/>
    <x v="5"/>
    <n v="8001"/>
    <x v="1"/>
  </r>
  <r>
    <x v="1"/>
    <x v="4"/>
    <n v="-635.25"/>
    <x v="3"/>
    <s v="VR BENEFICIOS E SERVICOS DE PROCESSAMENTO S.A"/>
    <x v="11"/>
    <s v="'1015591"/>
    <x v="3752"/>
    <x v="27"/>
    <x v="19"/>
    <x v="1"/>
    <x v="1"/>
    <x v="3"/>
    <x v="3"/>
    <s v="1 | 1"/>
    <x v="3"/>
    <n v="60021"/>
    <x v="1"/>
  </r>
  <r>
    <x v="1"/>
    <x v="4"/>
    <n v="-634.47"/>
    <x v="47"/>
    <s v="INSTITUTO NACIONAL DO SEGURO SOCIAL - INSS"/>
    <x v="7"/>
    <s v="'1016178"/>
    <x v="3998"/>
    <x v="0"/>
    <x v="0"/>
    <x v="6"/>
    <x v="6"/>
    <x v="17"/>
    <x v="13"/>
    <s v="1 | 1"/>
    <x v="56"/>
    <n v="20011"/>
    <x v="1"/>
  </r>
  <r>
    <x v="1"/>
    <x v="4"/>
    <n v="-630.80999999999995"/>
    <x v="34"/>
    <s v="UNIMED-RIO COOPERATIVA DE TRABALHO MEDICO DO RIO DE JANEIRO LTDA"/>
    <x v="8"/>
    <s v="'34789143"/>
    <x v="3800"/>
    <x v="1"/>
    <x v="1"/>
    <x v="1"/>
    <x v="1"/>
    <x v="3"/>
    <x v="3"/>
    <s v="1 | 1"/>
    <x v="49"/>
    <n v="7001"/>
    <x v="1"/>
  </r>
  <r>
    <x v="1"/>
    <x v="4"/>
    <n v="-630.80999999999995"/>
    <x v="20"/>
    <s v="UNIMED-RIO COOPERATIVA DE TRABALHO MEDICO DO RIO DE JANEIRO LTDA"/>
    <x v="8"/>
    <s v="'34789141"/>
    <x v="3626"/>
    <x v="4"/>
    <x v="4"/>
    <x v="2"/>
    <x v="2"/>
    <x v="6"/>
    <x v="3"/>
    <s v="1 | 1"/>
    <x v="23"/>
    <n v="40036"/>
    <x v="1"/>
  </r>
  <r>
    <x v="1"/>
    <x v="4"/>
    <n v="-630"/>
    <x v="50"/>
    <s v="DANIEL DA PRIMAVERA DIESEL LTDA"/>
    <x v="8"/>
    <s v="'9932"/>
    <x v="3999"/>
    <x v="1"/>
    <x v="1"/>
    <x v="1"/>
    <x v="1"/>
    <x v="1"/>
    <x v="1"/>
    <s v="1 | 3"/>
    <x v="62"/>
    <n v="70011"/>
    <x v="1"/>
  </r>
  <r>
    <x v="1"/>
    <x v="4"/>
    <n v="-630"/>
    <x v="50"/>
    <s v="DANIEL DA PRIMAVERA DIESEL LTDA"/>
    <x v="8"/>
    <s v="'9932"/>
    <x v="3999"/>
    <x v="1"/>
    <x v="1"/>
    <x v="1"/>
    <x v="1"/>
    <x v="1"/>
    <x v="1"/>
    <s v="2 | 3"/>
    <x v="62"/>
    <n v="70011"/>
    <x v="1"/>
  </r>
  <r>
    <x v="1"/>
    <x v="4"/>
    <n v="-630"/>
    <x v="50"/>
    <s v="DANIEL DA PRIMAVERA DIESEL LTDA"/>
    <x v="8"/>
    <s v="'9932"/>
    <x v="3999"/>
    <x v="1"/>
    <x v="1"/>
    <x v="1"/>
    <x v="1"/>
    <x v="1"/>
    <x v="1"/>
    <s v="3 | 3"/>
    <x v="62"/>
    <n v="70011"/>
    <x v="1"/>
  </r>
  <r>
    <x v="1"/>
    <x v="4"/>
    <n v="-626.23"/>
    <x v="50"/>
    <s v="TRANSRIO CAMINHOES, ONIBUS, MAQUINAS E MOTORES LTDA"/>
    <x v="10"/>
    <s v="'347507"/>
    <x v="3949"/>
    <x v="1"/>
    <x v="1"/>
    <x v="1"/>
    <x v="1"/>
    <x v="1"/>
    <x v="1"/>
    <s v="3 | 3"/>
    <x v="62"/>
    <n v="70011"/>
    <x v="1"/>
  </r>
  <r>
    <x v="1"/>
    <x v="4"/>
    <n v="-626.05999999999995"/>
    <x v="50"/>
    <s v="TRANSRIO CAMINHOES, ONIBUS, MAQUINAS E MOTORES LTDA"/>
    <x v="10"/>
    <s v="'347507"/>
    <x v="3949"/>
    <x v="1"/>
    <x v="1"/>
    <x v="1"/>
    <x v="1"/>
    <x v="1"/>
    <x v="1"/>
    <s v="1 | 3"/>
    <x v="62"/>
    <n v="70011"/>
    <x v="1"/>
  </r>
  <r>
    <x v="1"/>
    <x v="4"/>
    <n v="-626.04"/>
    <x v="50"/>
    <s v="TRANSRIO CAMINHOES, ONIBUS, MAQUINAS E MOTORES LTDA"/>
    <x v="10"/>
    <s v="'347507"/>
    <x v="3949"/>
    <x v="1"/>
    <x v="1"/>
    <x v="1"/>
    <x v="1"/>
    <x v="1"/>
    <x v="1"/>
    <s v="2 | 3"/>
    <x v="62"/>
    <n v="70011"/>
    <x v="1"/>
  </r>
  <r>
    <x v="1"/>
    <x v="4"/>
    <n v="-625"/>
    <x v="50"/>
    <s v="IMPERIO DIESEL AUTO-PECAS E COMERCIO"/>
    <x v="10"/>
    <s v="'140299"/>
    <x v="4000"/>
    <x v="1"/>
    <x v="1"/>
    <x v="1"/>
    <x v="1"/>
    <x v="1"/>
    <x v="1"/>
    <s v="1 | 1"/>
    <x v="62"/>
    <n v="70011"/>
    <x v="1"/>
  </r>
  <r>
    <x v="1"/>
    <x v="4"/>
    <n v="-619.48583333333329"/>
    <x v="29"/>
    <s v="LANÇAMENTO MANUAL"/>
    <x v="1"/>
    <m/>
    <x v="564"/>
    <x v="9"/>
    <x v="8"/>
    <x v="2"/>
    <x v="2"/>
    <x v="4"/>
    <x v="2"/>
    <m/>
    <x v="34"/>
    <n v="8002"/>
    <x v="0"/>
  </r>
  <r>
    <x v="1"/>
    <x v="4"/>
    <n v="-619"/>
    <x v="19"/>
    <s v="MADEIREIRA SAO LUIZ LTDA"/>
    <x v="10"/>
    <s v="'44023"/>
    <x v="4001"/>
    <x v="31"/>
    <x v="7"/>
    <x v="2"/>
    <x v="2"/>
    <x v="10"/>
    <x v="8"/>
    <s v="1 | 1"/>
    <x v="22"/>
    <n v="8007"/>
    <x v="1"/>
  </r>
  <r>
    <x v="1"/>
    <x v="4"/>
    <n v="-618.94000000000005"/>
    <x v="47"/>
    <s v="INSTITUTO NACIONAL DO SEGURO SOCIAL - INSS"/>
    <x v="7"/>
    <s v="'1016201"/>
    <x v="4002"/>
    <x v="0"/>
    <x v="0"/>
    <x v="6"/>
    <x v="6"/>
    <x v="17"/>
    <x v="13"/>
    <s v="1 | 1"/>
    <x v="56"/>
    <n v="20011"/>
    <x v="1"/>
  </r>
  <r>
    <x v="1"/>
    <x v="4"/>
    <n v="-617.72"/>
    <x v="30"/>
    <s v="SECRETARIA DA RECEITA FEDERAL DO BRASIL - RFB"/>
    <x v="7"/>
    <s v="'1016674"/>
    <x v="3689"/>
    <x v="27"/>
    <x v="19"/>
    <x v="1"/>
    <x v="1"/>
    <x v="16"/>
    <x v="12"/>
    <s v="1 | 1"/>
    <x v="90"/>
    <n v="60022"/>
    <x v="1"/>
  </r>
  <r>
    <x v="1"/>
    <x v="4"/>
    <n v="-614.73"/>
    <x v="44"/>
    <s v="SECRETARIA DA RECEITA FEDERAL DO BRASIL - RFB"/>
    <x v="7"/>
    <s v="'1016190"/>
    <x v="4003"/>
    <x v="0"/>
    <x v="0"/>
    <x v="6"/>
    <x v="6"/>
    <x v="17"/>
    <x v="13"/>
    <s v="1 | 1"/>
    <x v="53"/>
    <n v="2001"/>
    <x v="1"/>
  </r>
  <r>
    <x v="1"/>
    <x v="4"/>
    <n v="-614.33000000000004"/>
    <x v="47"/>
    <s v="INSTITUTO NACIONAL DO SEGURO SOCIAL - INSS"/>
    <x v="7"/>
    <s v="'1016200"/>
    <x v="4004"/>
    <x v="0"/>
    <x v="0"/>
    <x v="6"/>
    <x v="6"/>
    <x v="17"/>
    <x v="13"/>
    <s v="1 | 1"/>
    <x v="56"/>
    <n v="20011"/>
    <x v="1"/>
  </r>
  <r>
    <x v="1"/>
    <x v="4"/>
    <n v="-612.20000000000005"/>
    <x v="44"/>
    <s v="SECRETARIA DA RECEITA FEDERAL DO BRASIL - RFB"/>
    <x v="7"/>
    <s v="'1016275"/>
    <x v="4005"/>
    <x v="0"/>
    <x v="0"/>
    <x v="6"/>
    <x v="6"/>
    <x v="17"/>
    <x v="13"/>
    <s v="1 | 1"/>
    <x v="53"/>
    <n v="20011"/>
    <x v="1"/>
  </r>
  <r>
    <x v="1"/>
    <x v="4"/>
    <n v="-610"/>
    <x v="50"/>
    <s v="TRANSRIO CAMINHOES, ONIBUS, MAQUINAS E MOTORES LTDA"/>
    <x v="10"/>
    <s v="'348718"/>
    <x v="4006"/>
    <x v="1"/>
    <x v="1"/>
    <x v="1"/>
    <x v="1"/>
    <x v="1"/>
    <x v="1"/>
    <s v="1 | 1"/>
    <x v="62"/>
    <n v="70011"/>
    <x v="1"/>
  </r>
  <r>
    <x v="1"/>
    <x v="4"/>
    <n v="-609.26"/>
    <x v="34"/>
    <s v="UNIMED-RIO COOPERATIVA DE TRABALHO MEDICO DO RIO DE JANEIRO LTDA"/>
    <x v="8"/>
    <s v="'34789141"/>
    <x v="3626"/>
    <x v="27"/>
    <x v="19"/>
    <x v="1"/>
    <x v="1"/>
    <x v="3"/>
    <x v="3"/>
    <s v="1 | 1"/>
    <x v="49"/>
    <n v="60021"/>
    <x v="1"/>
  </r>
  <r>
    <x v="1"/>
    <x v="4"/>
    <n v="-607.51"/>
    <x v="86"/>
    <s v="PENSAO ALIMENTICIA"/>
    <x v="4"/>
    <s v="'1016539"/>
    <x v="4007"/>
    <x v="29"/>
    <x v="19"/>
    <x v="1"/>
    <x v="1"/>
    <x v="2"/>
    <x v="2"/>
    <s v="1 | 1"/>
    <x v="104"/>
    <n v="60011"/>
    <x v="1"/>
  </r>
  <r>
    <x v="1"/>
    <x v="4"/>
    <n v="-605.29999999999995"/>
    <x v="39"/>
    <s v="RIOPAR PARTICIPACOES S.A."/>
    <x v="3"/>
    <s v="'73917254"/>
    <x v="4008"/>
    <x v="1"/>
    <x v="1"/>
    <x v="1"/>
    <x v="1"/>
    <x v="3"/>
    <x v="3"/>
    <s v="1 | 1"/>
    <x v="58"/>
    <n v="7001"/>
    <x v="1"/>
  </r>
  <r>
    <x v="1"/>
    <x v="4"/>
    <n v="-603.75"/>
    <x v="44"/>
    <s v="SECRETARIA DA RECEITA FEDERAL DO BRASIL - RFB"/>
    <x v="7"/>
    <s v="'1016192"/>
    <x v="4009"/>
    <x v="0"/>
    <x v="0"/>
    <x v="6"/>
    <x v="6"/>
    <x v="17"/>
    <x v="13"/>
    <s v="1 | 1"/>
    <x v="53"/>
    <n v="2001"/>
    <x v="1"/>
  </r>
  <r>
    <x v="1"/>
    <x v="4"/>
    <n v="-603.45000000000005"/>
    <x v="50"/>
    <s v="TCW MANGUEIRAS E CONEXOES LTDA"/>
    <x v="10"/>
    <s v="'36567"/>
    <x v="3197"/>
    <x v="1"/>
    <x v="1"/>
    <x v="1"/>
    <x v="1"/>
    <x v="1"/>
    <x v="1"/>
    <s v="1 | 1"/>
    <x v="62"/>
    <n v="70011"/>
    <x v="1"/>
  </r>
  <r>
    <x v="1"/>
    <x v="4"/>
    <n v="-600"/>
    <x v="24"/>
    <s v="ASSOCIACAO DAS EMPRESAS DE COLETA DE RESIDUOS DA REGIAO METROPOLITANA DO ESTADO DO RIO DE JANEIRO - AEMERJ"/>
    <x v="6"/>
    <s v="'1015677"/>
    <x v="4010"/>
    <x v="0"/>
    <x v="0"/>
    <x v="2"/>
    <x v="2"/>
    <x v="12"/>
    <x v="10"/>
    <s v="1 | 1"/>
    <x v="29"/>
    <n v="2001"/>
    <x v="1"/>
  </r>
  <r>
    <x v="1"/>
    <x v="4"/>
    <n v="-600"/>
    <x v="24"/>
    <s v="ASSOCIACAO DAS EMPRESAS DE COLETA DE RESIDUOS DA REGIAO METROPOLITANA DO ESTADO DO RIO DE JANEIRO - AEMERJ"/>
    <x v="6"/>
    <s v="'1015678"/>
    <x v="4010"/>
    <x v="0"/>
    <x v="0"/>
    <x v="2"/>
    <x v="2"/>
    <x v="12"/>
    <x v="10"/>
    <s v="1 | 1"/>
    <x v="29"/>
    <n v="2001"/>
    <x v="1"/>
  </r>
  <r>
    <x v="1"/>
    <x v="4"/>
    <n v="-599.54"/>
    <x v="67"/>
    <s v="R.R. RESTAURANTE CARIOCA LTDA"/>
    <x v="6"/>
    <s v="'1016226"/>
    <x v="4011"/>
    <x v="23"/>
    <x v="16"/>
    <x v="2"/>
    <x v="2"/>
    <x v="10"/>
    <x v="8"/>
    <s v="1 | 1"/>
    <x v="79"/>
    <n v="1002"/>
    <x v="1"/>
  </r>
  <r>
    <x v="1"/>
    <x v="4"/>
    <n v="-598"/>
    <x v="57"/>
    <s v="PRDX ATACADAO MOVEIS LTDA"/>
    <x v="10"/>
    <s v="'40661"/>
    <x v="4012"/>
    <x v="14"/>
    <x v="2"/>
    <x v="1"/>
    <x v="1"/>
    <x v="8"/>
    <x v="6"/>
    <s v="1 | 1"/>
    <x v="69"/>
    <n v="5005"/>
    <x v="1"/>
  </r>
  <r>
    <x v="1"/>
    <x v="4"/>
    <n v="-593.30999999999995"/>
    <x v="97"/>
    <s v="FUNDO DE GARANTIA DO TEMPO DE SERVICO"/>
    <x v="4"/>
    <s v="'1016559"/>
    <x v="3703"/>
    <x v="33"/>
    <x v="16"/>
    <x v="9"/>
    <x v="9"/>
    <x v="20"/>
    <x v="16"/>
    <s v="1 | 1"/>
    <x v="116"/>
    <n v="9001"/>
    <x v="1"/>
  </r>
  <r>
    <x v="1"/>
    <x v="4"/>
    <n v="-590"/>
    <x v="50"/>
    <s v="VOLKAR COMERCIO DE AUTO PECAS LTDA"/>
    <x v="10"/>
    <s v="'17054"/>
    <x v="4013"/>
    <x v="1"/>
    <x v="1"/>
    <x v="1"/>
    <x v="1"/>
    <x v="1"/>
    <x v="1"/>
    <s v="1 | 3"/>
    <x v="62"/>
    <n v="70011"/>
    <x v="1"/>
  </r>
  <r>
    <x v="1"/>
    <x v="4"/>
    <n v="-590"/>
    <x v="23"/>
    <s v="HEALTH &amp; SAFETY DISTRIBUICAO IMPORTACAO E EXPORTACAO DE INSTRUMENTOS DE PRECISAO LTDA"/>
    <x v="8"/>
    <s v="'2234"/>
    <x v="3840"/>
    <x v="29"/>
    <x v="19"/>
    <x v="1"/>
    <x v="1"/>
    <x v="8"/>
    <x v="6"/>
    <s v="1 | 1"/>
    <x v="28"/>
    <n v="6001"/>
    <x v="1"/>
  </r>
  <r>
    <x v="1"/>
    <x v="4"/>
    <n v="-586.25"/>
    <x v="27"/>
    <s v="FUNDO DE GARANTIA DO TEMPO DE SERVICO"/>
    <x v="4"/>
    <s v="'1016561"/>
    <x v="3592"/>
    <x v="27"/>
    <x v="19"/>
    <x v="1"/>
    <x v="1"/>
    <x v="16"/>
    <x v="12"/>
    <s v="1 | 1"/>
    <x v="42"/>
    <n v="60022"/>
    <x v="1"/>
  </r>
  <r>
    <x v="1"/>
    <x v="4"/>
    <n v="-583.46"/>
    <x v="118"/>
    <s v="KIOTO AMBIENTAL LTDA"/>
    <x v="2"/>
    <s v="'1016398"/>
    <x v="1"/>
    <x v="35"/>
    <x v="20"/>
    <x v="11"/>
    <x v="11"/>
    <x v="23"/>
    <x v="19"/>
    <s v="1 | 1"/>
    <x v="141"/>
    <m/>
    <x v="0"/>
  </r>
  <r>
    <x v="1"/>
    <x v="4"/>
    <n v="-583.45000000000005"/>
    <x v="118"/>
    <s v="KIOTO AMBIENTAL LTDA"/>
    <x v="2"/>
    <s v="'1016131"/>
    <x v="1"/>
    <x v="35"/>
    <x v="20"/>
    <x v="11"/>
    <x v="11"/>
    <x v="23"/>
    <x v="19"/>
    <s v="1 | 1"/>
    <x v="141"/>
    <m/>
    <x v="0"/>
  </r>
  <r>
    <x v="1"/>
    <x v="4"/>
    <n v="-581.1"/>
    <x v="3"/>
    <s v="SODEXO PASS DO BRASIL SERVICOS E COMERCIO S.A."/>
    <x v="10"/>
    <s v="'929753"/>
    <x v="4014"/>
    <x v="7"/>
    <x v="6"/>
    <x v="1"/>
    <x v="1"/>
    <x v="3"/>
    <x v="3"/>
    <s v="1 | 1"/>
    <x v="3"/>
    <n v="3008"/>
    <x v="1"/>
  </r>
  <r>
    <x v="1"/>
    <x v="4"/>
    <n v="-580.98"/>
    <x v="54"/>
    <s v="CONDOMINIO DO CENTRO DE ABAST DO EST DA GUANABARA"/>
    <x v="3"/>
    <s v="'137638"/>
    <x v="4015"/>
    <x v="2"/>
    <x v="2"/>
    <x v="2"/>
    <x v="2"/>
    <x v="7"/>
    <x v="5"/>
    <s v="1 | 1"/>
    <x v="66"/>
    <n v="4004"/>
    <x v="1"/>
  </r>
  <r>
    <x v="1"/>
    <x v="4"/>
    <n v="-580.98"/>
    <x v="54"/>
    <s v="CONDOMINIO DO CENTRO DE ABAST DO EST DA GUANABARA"/>
    <x v="3"/>
    <s v="'137667"/>
    <x v="4016"/>
    <x v="2"/>
    <x v="2"/>
    <x v="2"/>
    <x v="2"/>
    <x v="7"/>
    <x v="5"/>
    <s v="1 | 1"/>
    <x v="66"/>
    <n v="4004"/>
    <x v="1"/>
  </r>
  <r>
    <x v="1"/>
    <x v="4"/>
    <n v="-580.98"/>
    <x v="54"/>
    <s v="CONDOMINIO DO CENTRO DE ABAST DO EST DA GUANABARA"/>
    <x v="3"/>
    <s v="'137692"/>
    <x v="4017"/>
    <x v="2"/>
    <x v="2"/>
    <x v="2"/>
    <x v="2"/>
    <x v="7"/>
    <x v="5"/>
    <s v="1 | 1"/>
    <x v="66"/>
    <n v="4004"/>
    <x v="1"/>
  </r>
  <r>
    <x v="1"/>
    <x v="4"/>
    <n v="-580"/>
    <x v="50"/>
    <s v="RECUPERADORA DE PECAS NOVA IRAJA LTDA"/>
    <x v="8"/>
    <s v="'5713"/>
    <x v="4018"/>
    <x v="1"/>
    <x v="1"/>
    <x v="1"/>
    <x v="1"/>
    <x v="1"/>
    <x v="1"/>
    <s v="1 | 1"/>
    <x v="62"/>
    <n v="70011"/>
    <x v="1"/>
  </r>
  <r>
    <x v="1"/>
    <x v="4"/>
    <n v="-576.99"/>
    <x v="27"/>
    <s v="FUNDO DE GARANTIA DO TEMPO DE SERVICO"/>
    <x v="4"/>
    <s v="'1016561"/>
    <x v="3592"/>
    <x v="1"/>
    <x v="1"/>
    <x v="1"/>
    <x v="1"/>
    <x v="16"/>
    <x v="12"/>
    <s v="1 | 1"/>
    <x v="42"/>
    <n v="7001"/>
    <x v="1"/>
  </r>
  <r>
    <x v="1"/>
    <x v="4"/>
    <n v="-567.80999999999995"/>
    <x v="44"/>
    <s v="SECRETARIA DA RECEITA FEDERAL DO BRASIL - RFB"/>
    <x v="7"/>
    <s v="'1016177"/>
    <x v="4019"/>
    <x v="0"/>
    <x v="0"/>
    <x v="6"/>
    <x v="6"/>
    <x v="17"/>
    <x v="13"/>
    <s v="1 | 1"/>
    <x v="53"/>
    <n v="20011"/>
    <x v="1"/>
  </r>
  <r>
    <x v="1"/>
    <x v="4"/>
    <n v="-564.87"/>
    <x v="49"/>
    <s v="COMERCIAL ELETRICA P.J.LTDA"/>
    <x v="10"/>
    <s v="'444801"/>
    <x v="4020"/>
    <x v="11"/>
    <x v="6"/>
    <x v="2"/>
    <x v="2"/>
    <x v="7"/>
    <x v="5"/>
    <s v="1 | 1"/>
    <x v="60"/>
    <n v="8004"/>
    <x v="1"/>
  </r>
  <r>
    <x v="1"/>
    <x v="4"/>
    <n v="-564.33000000000004"/>
    <x v="19"/>
    <s v="J. C. REPRESENTACOES E PUBLICIDADES LTDA"/>
    <x v="6"/>
    <s v="'1016122"/>
    <x v="4021"/>
    <x v="20"/>
    <x v="14"/>
    <x v="2"/>
    <x v="2"/>
    <x v="10"/>
    <x v="8"/>
    <s v="1 | 1"/>
    <x v="22"/>
    <n v="5001"/>
    <x v="1"/>
  </r>
  <r>
    <x v="1"/>
    <x v="4"/>
    <n v="-564"/>
    <x v="110"/>
    <s v="DAS"/>
    <x v="7"/>
    <s v="'1016537"/>
    <x v="4022"/>
    <x v="0"/>
    <x v="0"/>
    <x v="1"/>
    <x v="1"/>
    <x v="16"/>
    <x v="12"/>
    <s v="1 | 1"/>
    <x v="131"/>
    <n v="2001"/>
    <x v="1"/>
  </r>
  <r>
    <x v="1"/>
    <x v="4"/>
    <n v="-563.95000000000005"/>
    <x v="92"/>
    <s v="BMB MATERIAL DE CONSTRUCAO S.A."/>
    <x v="10"/>
    <s v="'14646"/>
    <x v="4023"/>
    <x v="32"/>
    <x v="16"/>
    <x v="4"/>
    <x v="4"/>
    <x v="11"/>
    <x v="9"/>
    <s v="1 | 1"/>
    <x v="110"/>
    <n v="2003"/>
    <x v="1"/>
  </r>
  <r>
    <x v="1"/>
    <x v="4"/>
    <n v="-563.87"/>
    <x v="34"/>
    <s v="UNIMED-RIO COOPERATIVA DE TRABALHO MEDICO DO RIO DE JANEIRO LTDA"/>
    <x v="8"/>
    <s v="'34789139"/>
    <x v="3781"/>
    <x v="4"/>
    <x v="4"/>
    <x v="2"/>
    <x v="2"/>
    <x v="6"/>
    <x v="3"/>
    <s v="1 | 1"/>
    <x v="40"/>
    <n v="40036"/>
    <x v="1"/>
  </r>
  <r>
    <x v="1"/>
    <x v="4"/>
    <n v="-563.46"/>
    <x v="34"/>
    <s v="UNIMED-RIO COOPERATIVA DE TRABALHO MEDICO DO RIO DE JANEIRO LTDA"/>
    <x v="8"/>
    <s v="'34789142"/>
    <x v="3751"/>
    <x v="1"/>
    <x v="1"/>
    <x v="1"/>
    <x v="1"/>
    <x v="3"/>
    <x v="3"/>
    <s v="1 | 1"/>
    <x v="49"/>
    <n v="7001"/>
    <x v="1"/>
  </r>
  <r>
    <x v="1"/>
    <x v="4"/>
    <n v="-561.16999999999996"/>
    <x v="30"/>
    <s v="SECRETARIA DA RECEITA FEDERAL DO BRASIL - RFB"/>
    <x v="7"/>
    <s v="'1016674"/>
    <x v="3689"/>
    <x v="6"/>
    <x v="1"/>
    <x v="1"/>
    <x v="1"/>
    <x v="16"/>
    <x v="12"/>
    <s v="1 | 1"/>
    <x v="90"/>
    <n v="7003"/>
    <x v="1"/>
  </r>
  <r>
    <x v="1"/>
    <x v="4"/>
    <n v="-560.01"/>
    <x v="27"/>
    <s v="FUNDO DE GARANTIA DO TEMPO DE SERVICO"/>
    <x v="4"/>
    <s v="'1016581"/>
    <x v="3736"/>
    <x v="8"/>
    <x v="7"/>
    <x v="2"/>
    <x v="2"/>
    <x v="14"/>
    <x v="12"/>
    <s v="1 | 1"/>
    <x v="32"/>
    <n v="8003"/>
    <x v="1"/>
  </r>
  <r>
    <x v="1"/>
    <x v="4"/>
    <n v="-559.99"/>
    <x v="35"/>
    <s v="SECRETARIA DA RECEITA FEDERAL DO BRASIL - RFB"/>
    <x v="7"/>
    <s v="'1016764"/>
    <x v="3673"/>
    <x v="19"/>
    <x v="13"/>
    <x v="2"/>
    <x v="2"/>
    <x v="14"/>
    <x v="12"/>
    <s v="1 | 1"/>
    <x v="41"/>
    <n v="3003"/>
    <x v="1"/>
  </r>
  <r>
    <x v="1"/>
    <x v="4"/>
    <n v="-558.75"/>
    <x v="96"/>
    <s v="SECRETARIA DA RECEITA FEDERAL DO BRASIL - RFB"/>
    <x v="7"/>
    <s v="'1016836"/>
    <x v="4024"/>
    <x v="0"/>
    <x v="0"/>
    <x v="8"/>
    <x v="8"/>
    <x v="19"/>
    <x v="15"/>
    <s v="1 | 1"/>
    <x v="114"/>
    <n v="2001"/>
    <x v="1"/>
  </r>
  <r>
    <x v="1"/>
    <x v="4"/>
    <n v="-554.78"/>
    <x v="86"/>
    <s v="PENSAO ALIMENTICIA"/>
    <x v="4"/>
    <s v="'1016549"/>
    <x v="4025"/>
    <x v="29"/>
    <x v="19"/>
    <x v="1"/>
    <x v="1"/>
    <x v="2"/>
    <x v="2"/>
    <s v="1 | 1"/>
    <x v="104"/>
    <n v="60011"/>
    <x v="1"/>
  </r>
  <r>
    <x v="1"/>
    <x v="4"/>
    <n v="-550"/>
    <x v="11"/>
    <s v="PROMARE SERVICOS DE INFORMATICA LTDA"/>
    <x v="8"/>
    <s v="'267"/>
    <x v="4026"/>
    <x v="5"/>
    <x v="5"/>
    <x v="2"/>
    <x v="2"/>
    <x v="10"/>
    <x v="8"/>
    <s v="1 | 2"/>
    <x v="13"/>
    <n v="3006"/>
    <x v="1"/>
  </r>
  <r>
    <x v="1"/>
    <x v="4"/>
    <n v="-550"/>
    <x v="11"/>
    <s v="PROMARE SERVICOS DE INFORMATICA LTDA"/>
    <x v="8"/>
    <s v="'267"/>
    <x v="4026"/>
    <x v="5"/>
    <x v="5"/>
    <x v="2"/>
    <x v="2"/>
    <x v="10"/>
    <x v="8"/>
    <s v="2 | 2"/>
    <x v="13"/>
    <n v="3006"/>
    <x v="1"/>
  </r>
  <r>
    <x v="1"/>
    <x v="4"/>
    <n v="-550"/>
    <x v="28"/>
    <s v="TOP NET BRASIL SERVICOS DE TELECOMUNICACOES LTDA"/>
    <x v="8"/>
    <s v="'13434"/>
    <x v="970"/>
    <x v="24"/>
    <x v="17"/>
    <x v="1"/>
    <x v="1"/>
    <x v="8"/>
    <x v="6"/>
    <s v="1 | 1"/>
    <x v="33"/>
    <n v="80061"/>
    <x v="1"/>
  </r>
  <r>
    <x v="1"/>
    <x v="4"/>
    <n v="-548.22916666666663"/>
    <x v="29"/>
    <s v="LANÇAMENTO MANUAL"/>
    <x v="1"/>
    <m/>
    <x v="564"/>
    <x v="8"/>
    <x v="7"/>
    <x v="2"/>
    <x v="2"/>
    <x v="4"/>
    <x v="2"/>
    <m/>
    <x v="34"/>
    <n v="8003"/>
    <x v="0"/>
  </r>
  <r>
    <x v="1"/>
    <x v="4"/>
    <n v="-547.54"/>
    <x v="27"/>
    <s v="FUNDO DE GARANTIA DO TEMPO DE SERVICO"/>
    <x v="4"/>
    <s v="'1016581"/>
    <x v="3736"/>
    <x v="19"/>
    <x v="13"/>
    <x v="2"/>
    <x v="2"/>
    <x v="14"/>
    <x v="12"/>
    <s v="1 | 1"/>
    <x v="32"/>
    <n v="3003"/>
    <x v="1"/>
  </r>
  <r>
    <x v="1"/>
    <x v="4"/>
    <n v="-546.04"/>
    <x v="121"/>
    <s v="PETROBRAS DISTRIBUIDORA SA"/>
    <x v="10"/>
    <s v="'3105972-Juros"/>
    <x v="755"/>
    <x v="0"/>
    <x v="0"/>
    <x v="2"/>
    <x v="2"/>
    <x v="5"/>
    <x v="4"/>
    <s v="1 | 1"/>
    <x v="144"/>
    <n v="2001"/>
    <x v="1"/>
  </r>
  <r>
    <x v="1"/>
    <x v="4"/>
    <n v="-541.32000000000005"/>
    <x v="30"/>
    <s v="SECRETARIA DA RECEITA FEDERAL DO BRASIL - RFB"/>
    <x v="7"/>
    <s v="'1016673"/>
    <x v="3685"/>
    <x v="1"/>
    <x v="1"/>
    <x v="1"/>
    <x v="1"/>
    <x v="16"/>
    <x v="12"/>
    <s v="1 | 1"/>
    <x v="90"/>
    <n v="7001"/>
    <x v="1"/>
  </r>
  <r>
    <x v="1"/>
    <x v="4"/>
    <n v="-540.2116666666667"/>
    <x v="29"/>
    <s v="LANÇAMENTO MANUAL"/>
    <x v="1"/>
    <m/>
    <x v="564"/>
    <x v="7"/>
    <x v="6"/>
    <x v="1"/>
    <x v="1"/>
    <x v="2"/>
    <x v="2"/>
    <m/>
    <x v="38"/>
    <n v="3008"/>
    <x v="0"/>
  </r>
  <r>
    <x v="1"/>
    <x v="4"/>
    <n v="-536.76"/>
    <x v="13"/>
    <s v="UOL CURSOS TECNOLOGIA EDUCACIONAL LTDA."/>
    <x v="3"/>
    <s v="'1007375"/>
    <x v="1039"/>
    <x v="22"/>
    <x v="0"/>
    <x v="2"/>
    <x v="2"/>
    <x v="6"/>
    <x v="3"/>
    <s v="1 | 1"/>
    <x v="16"/>
    <n v="3002"/>
    <x v="1"/>
  </r>
  <r>
    <x v="1"/>
    <x v="4"/>
    <n v="-536.4"/>
    <x v="3"/>
    <s v="SODEXO PASS DO BRASIL SERVICOS E COMERCIO S.A."/>
    <x v="10"/>
    <s v="'931130"/>
    <x v="3681"/>
    <x v="3"/>
    <x v="3"/>
    <x v="2"/>
    <x v="2"/>
    <x v="6"/>
    <x v="3"/>
    <s v="1 | 1"/>
    <x v="8"/>
    <n v="40026"/>
    <x v="1"/>
  </r>
  <r>
    <x v="1"/>
    <x v="4"/>
    <n v="-526.92999999999995"/>
    <x v="35"/>
    <s v="SECRETARIA DA RECEITA FEDERAL DO BRASIL - RFB"/>
    <x v="7"/>
    <s v="'1016674"/>
    <x v="3689"/>
    <x v="7"/>
    <x v="6"/>
    <x v="1"/>
    <x v="1"/>
    <x v="16"/>
    <x v="12"/>
    <s v="1 | 1"/>
    <x v="47"/>
    <n v="3008"/>
    <x v="1"/>
  </r>
  <r>
    <x v="1"/>
    <x v="4"/>
    <n v="-526.82000000000005"/>
    <x v="50"/>
    <s v="REBMAR COMERCIAL E TECNICA DIESEL LTDA."/>
    <x v="10"/>
    <s v="'65054"/>
    <x v="4027"/>
    <x v="1"/>
    <x v="1"/>
    <x v="1"/>
    <x v="1"/>
    <x v="1"/>
    <x v="1"/>
    <s v="1 | 1"/>
    <x v="62"/>
    <n v="70011"/>
    <x v="1"/>
  </r>
  <r>
    <x v="1"/>
    <x v="4"/>
    <n v="-526.58000000000004"/>
    <x v="16"/>
    <s v="USIMECA - INDUSTRIA MECANICA S.A."/>
    <x v="10"/>
    <s v="'49047"/>
    <x v="3280"/>
    <x v="1"/>
    <x v="1"/>
    <x v="1"/>
    <x v="1"/>
    <x v="1"/>
    <x v="1"/>
    <s v="1 | 1"/>
    <x v="19"/>
    <n v="70011"/>
    <x v="1"/>
  </r>
  <r>
    <x v="1"/>
    <x v="4"/>
    <n v="-526.04999999999995"/>
    <x v="50"/>
    <s v="AUTO MOLAS VIGO COMERCIO DE AUTOPECAS E SERVICOS LTDA"/>
    <x v="10"/>
    <s v="'80182"/>
    <x v="4028"/>
    <x v="1"/>
    <x v="1"/>
    <x v="1"/>
    <x v="1"/>
    <x v="1"/>
    <x v="1"/>
    <s v="1 | 1"/>
    <x v="62"/>
    <n v="70011"/>
    <x v="1"/>
  </r>
  <r>
    <x v="1"/>
    <x v="4"/>
    <n v="-525.79"/>
    <x v="27"/>
    <s v="FUNDO DE GARANTIA DO TEMPO DE SERVICO"/>
    <x v="4"/>
    <s v="'1016581"/>
    <x v="3736"/>
    <x v="27"/>
    <x v="19"/>
    <x v="1"/>
    <x v="1"/>
    <x v="16"/>
    <x v="12"/>
    <s v="1 | 1"/>
    <x v="42"/>
    <n v="60022"/>
    <x v="1"/>
  </r>
  <r>
    <x v="1"/>
    <x v="4"/>
    <n v="-525.78"/>
    <x v="67"/>
    <s v="TALISMAN BAR E RESTAURANTE LTDA"/>
    <x v="10"/>
    <s v="'108751"/>
    <x v="4029"/>
    <x v="23"/>
    <x v="16"/>
    <x v="2"/>
    <x v="2"/>
    <x v="10"/>
    <x v="8"/>
    <s v="1 | 1"/>
    <x v="79"/>
    <n v="1002"/>
    <x v="1"/>
  </r>
  <r>
    <x v="1"/>
    <x v="4"/>
    <n v="-525.54"/>
    <x v="34"/>
    <s v="UNIMED-RIO COOPERATIVA DE TRABALHO MEDICO DO RIO DE JANEIRO LTDA"/>
    <x v="8"/>
    <s v="'34789142"/>
    <x v="3751"/>
    <x v="3"/>
    <x v="3"/>
    <x v="2"/>
    <x v="2"/>
    <x v="6"/>
    <x v="3"/>
    <s v="1 | 1"/>
    <x v="40"/>
    <n v="40026"/>
    <x v="1"/>
  </r>
  <r>
    <x v="1"/>
    <x v="4"/>
    <n v="-525"/>
    <x v="46"/>
    <s v="SECRETARIA DA RECEITA FEDERAL DO BRASIL - RFB"/>
    <x v="7"/>
    <s v="'1016624"/>
    <x v="4030"/>
    <x v="0"/>
    <x v="0"/>
    <x v="8"/>
    <x v="8"/>
    <x v="19"/>
    <x v="15"/>
    <s v="1 | 1"/>
    <x v="55"/>
    <n v="2001"/>
    <x v="1"/>
  </r>
  <r>
    <x v="1"/>
    <x v="4"/>
    <n v="-524.58000000000004"/>
    <x v="118"/>
    <s v="PADRAO AMBIENTAL"/>
    <x v="2"/>
    <s v="'1015832"/>
    <x v="1"/>
    <x v="35"/>
    <x v="20"/>
    <x v="11"/>
    <x v="11"/>
    <x v="23"/>
    <x v="19"/>
    <s v="1 | 1"/>
    <x v="141"/>
    <m/>
    <x v="0"/>
  </r>
  <r>
    <x v="1"/>
    <x v="4"/>
    <n v="-523.52"/>
    <x v="43"/>
    <s v="BANCO BRADESCO S.A."/>
    <x v="9"/>
    <s v="'701018975"/>
    <x v="1043"/>
    <x v="0"/>
    <x v="0"/>
    <x v="7"/>
    <x v="7"/>
    <x v="18"/>
    <x v="14"/>
    <s v="17 | 84"/>
    <x v="52"/>
    <n v="20011"/>
    <x v="0"/>
  </r>
  <r>
    <x v="1"/>
    <x v="4"/>
    <n v="-523.52"/>
    <x v="43"/>
    <s v="BANCO BRADESCO S.A."/>
    <x v="9"/>
    <s v="'701018983"/>
    <x v="1043"/>
    <x v="0"/>
    <x v="0"/>
    <x v="7"/>
    <x v="7"/>
    <x v="18"/>
    <x v="14"/>
    <s v="17 | 84"/>
    <x v="52"/>
    <n v="20011"/>
    <x v="0"/>
  </r>
  <r>
    <x v="1"/>
    <x v="4"/>
    <n v="-523.34"/>
    <x v="97"/>
    <s v="UNIMED-RIO COOPERATIVA DE TRABALHO MEDICO DO RIO DE JANEIRO LTDA"/>
    <x v="8"/>
    <s v="'34789138"/>
    <x v="3687"/>
    <x v="33"/>
    <x v="16"/>
    <x v="9"/>
    <x v="9"/>
    <x v="20"/>
    <x v="16"/>
    <s v="1 | 1"/>
    <x v="116"/>
    <n v="9001"/>
    <x v="1"/>
  </r>
  <r>
    <x v="1"/>
    <x v="4"/>
    <n v="-523.01"/>
    <x v="27"/>
    <s v="FUNDO DE GARANTIA DO TEMPO DE SERVICO"/>
    <x v="4"/>
    <s v="'1016581"/>
    <x v="3736"/>
    <x v="14"/>
    <x v="2"/>
    <x v="1"/>
    <x v="1"/>
    <x v="16"/>
    <x v="12"/>
    <s v="1 | 1"/>
    <x v="42"/>
    <n v="5005"/>
    <x v="1"/>
  </r>
  <r>
    <x v="1"/>
    <x v="4"/>
    <n v="-519.00166666666667"/>
    <x v="29"/>
    <s v="LANÇAMENTO MANUAL"/>
    <x v="1"/>
    <m/>
    <x v="564"/>
    <x v="5"/>
    <x v="5"/>
    <x v="2"/>
    <x v="2"/>
    <x v="4"/>
    <x v="2"/>
    <m/>
    <x v="34"/>
    <n v="3006"/>
    <x v="0"/>
  </r>
  <r>
    <x v="1"/>
    <x v="4"/>
    <n v="-518"/>
    <x v="39"/>
    <s v="RIOPAR PARTICIPACOES S.A."/>
    <x v="3"/>
    <s v="'73640738"/>
    <x v="3595"/>
    <x v="11"/>
    <x v="6"/>
    <x v="2"/>
    <x v="2"/>
    <x v="6"/>
    <x v="3"/>
    <s v="1 | 1"/>
    <x v="46"/>
    <n v="8004"/>
    <x v="1"/>
  </r>
  <r>
    <x v="1"/>
    <x v="4"/>
    <n v="-515.6"/>
    <x v="34"/>
    <s v="UNIMED-RIO COOPERATIVA DE TRABALHO MEDICO DO RIO DE JANEIRO LTDA"/>
    <x v="8"/>
    <s v="'34789137"/>
    <x v="3612"/>
    <x v="29"/>
    <x v="19"/>
    <x v="1"/>
    <x v="1"/>
    <x v="3"/>
    <x v="3"/>
    <s v="1 | 1"/>
    <x v="49"/>
    <n v="60013"/>
    <x v="1"/>
  </r>
  <r>
    <x v="1"/>
    <x v="4"/>
    <n v="-515.57000000000005"/>
    <x v="27"/>
    <s v="FUNDO DE GARANTIA DO TEMPO DE SERVICO"/>
    <x v="4"/>
    <s v="'1016559"/>
    <x v="3703"/>
    <x v="7"/>
    <x v="6"/>
    <x v="1"/>
    <x v="1"/>
    <x v="16"/>
    <x v="12"/>
    <s v="1 | 1"/>
    <x v="42"/>
    <n v="3008"/>
    <x v="1"/>
  </r>
  <r>
    <x v="1"/>
    <x v="4"/>
    <n v="-514.65"/>
    <x v="35"/>
    <s v="SECRETARIA DA RECEITA FEDERAL DO BRASIL - RFB"/>
    <x v="7"/>
    <s v="'1016766"/>
    <x v="3567"/>
    <x v="4"/>
    <x v="4"/>
    <x v="2"/>
    <x v="2"/>
    <x v="14"/>
    <x v="12"/>
    <s v="1 | 1"/>
    <x v="41"/>
    <n v="40036"/>
    <x v="1"/>
  </r>
  <r>
    <x v="1"/>
    <x v="4"/>
    <n v="-514.04999999999995"/>
    <x v="3"/>
    <s v="SODEXO PASS DO BRASIL SERVICOS E COMERCIO S.A."/>
    <x v="10"/>
    <s v="'931144"/>
    <x v="3681"/>
    <x v="27"/>
    <x v="19"/>
    <x v="1"/>
    <x v="1"/>
    <x v="3"/>
    <x v="3"/>
    <s v="1 | 1"/>
    <x v="3"/>
    <n v="60022"/>
    <x v="1"/>
  </r>
  <r>
    <x v="1"/>
    <x v="4"/>
    <n v="-512.89"/>
    <x v="13"/>
    <s v="UOL CURSOS TECNOLOGIA EDUCACIONAL LTDA."/>
    <x v="3"/>
    <s v="'124064861"/>
    <x v="1045"/>
    <x v="22"/>
    <x v="0"/>
    <x v="2"/>
    <x v="2"/>
    <x v="6"/>
    <x v="3"/>
    <s v="1 | 1"/>
    <x v="16"/>
    <n v="3002"/>
    <x v="1"/>
  </r>
  <r>
    <x v="1"/>
    <x v="4"/>
    <n v="-512.17999999999995"/>
    <x v="50"/>
    <s v="TRANSRIO CAMINHOES, ONIBUS, MAQUINAS E MOTORES LTDA"/>
    <x v="10"/>
    <s v="'347508"/>
    <x v="3949"/>
    <x v="1"/>
    <x v="1"/>
    <x v="1"/>
    <x v="1"/>
    <x v="1"/>
    <x v="1"/>
    <s v="3 | 3"/>
    <x v="62"/>
    <n v="70011"/>
    <x v="1"/>
  </r>
  <r>
    <x v="1"/>
    <x v="4"/>
    <n v="-512.04"/>
    <x v="50"/>
    <s v="TRANSRIO CAMINHOES, ONIBUS, MAQUINAS E MOTORES LTDA"/>
    <x v="10"/>
    <s v="'347508"/>
    <x v="3949"/>
    <x v="1"/>
    <x v="1"/>
    <x v="1"/>
    <x v="1"/>
    <x v="1"/>
    <x v="1"/>
    <s v="1 | 3"/>
    <x v="62"/>
    <n v="70011"/>
    <x v="1"/>
  </r>
  <r>
    <x v="1"/>
    <x v="4"/>
    <n v="-512.03"/>
    <x v="50"/>
    <s v="TRANSRIO CAMINHOES, ONIBUS, MAQUINAS E MOTORES LTDA"/>
    <x v="10"/>
    <s v="'347508"/>
    <x v="3949"/>
    <x v="1"/>
    <x v="1"/>
    <x v="1"/>
    <x v="1"/>
    <x v="1"/>
    <x v="1"/>
    <s v="2 | 3"/>
    <x v="62"/>
    <n v="70011"/>
    <x v="1"/>
  </r>
  <r>
    <x v="1"/>
    <x v="4"/>
    <n v="-510.11"/>
    <x v="13"/>
    <s v="FUNDACAO GETULIO VARGAS"/>
    <x v="3"/>
    <s v="'LIÂ­0139054/RJ"/>
    <x v="4031"/>
    <x v="21"/>
    <x v="15"/>
    <x v="2"/>
    <x v="2"/>
    <x v="6"/>
    <x v="3"/>
    <s v="1 | 1"/>
    <x v="16"/>
    <n v="3004"/>
    <x v="1"/>
  </r>
  <r>
    <x v="1"/>
    <x v="4"/>
    <n v="-510"/>
    <x v="50"/>
    <s v="TRANSRIO CAMINHOES, ONIBUS, MAQUINAS E MOTORES LTDA"/>
    <x v="10"/>
    <s v="'349161"/>
    <x v="3931"/>
    <x v="1"/>
    <x v="1"/>
    <x v="1"/>
    <x v="1"/>
    <x v="1"/>
    <x v="1"/>
    <s v="1 | 1"/>
    <x v="62"/>
    <n v="70011"/>
    <x v="1"/>
  </r>
  <r>
    <x v="1"/>
    <x v="4"/>
    <n v="-507"/>
    <x v="55"/>
    <s v="KADIJA COMERCIO DE PNEUMATICOS, FERRAMENTAS E ARTIGOS DE BORRACHA LTDA"/>
    <x v="10"/>
    <s v="'13399"/>
    <x v="4032"/>
    <x v="1"/>
    <x v="1"/>
    <x v="1"/>
    <x v="1"/>
    <x v="1"/>
    <x v="1"/>
    <s v="1 | 1"/>
    <x v="67"/>
    <n v="70011"/>
    <x v="1"/>
  </r>
  <r>
    <x v="1"/>
    <x v="4"/>
    <n v="-506.87"/>
    <x v="33"/>
    <s v="JAE ILHA DESCARTAVEIS E LIMPEZA LTDA"/>
    <x v="10"/>
    <s v="'543058"/>
    <x v="4033"/>
    <x v="17"/>
    <x v="2"/>
    <x v="2"/>
    <x v="2"/>
    <x v="7"/>
    <x v="5"/>
    <s v="1 | 1"/>
    <x v="39"/>
    <n v="5006"/>
    <x v="1"/>
  </r>
  <r>
    <x v="1"/>
    <x v="4"/>
    <n v="-506.14"/>
    <x v="86"/>
    <s v="PENSAO ALIMENTICIA"/>
    <x v="4"/>
    <s v="'1016547"/>
    <x v="4034"/>
    <x v="29"/>
    <x v="19"/>
    <x v="1"/>
    <x v="1"/>
    <x v="2"/>
    <x v="2"/>
    <s v="1 | 1"/>
    <x v="104"/>
    <n v="60011"/>
    <x v="1"/>
  </r>
  <r>
    <x v="1"/>
    <x v="4"/>
    <n v="-501.02"/>
    <x v="97"/>
    <s v="CANDEIAS SERVICOS DE APOIO ADMINISTRATIVOS EIRELI"/>
    <x v="8"/>
    <s v="'229"/>
    <x v="3970"/>
    <x v="33"/>
    <x v="16"/>
    <x v="9"/>
    <x v="9"/>
    <x v="20"/>
    <x v="16"/>
    <s v="1 | 1"/>
    <x v="116"/>
    <n v="9001"/>
    <x v="1"/>
  </r>
  <r>
    <x v="1"/>
    <x v="4"/>
    <n v="-500"/>
    <x v="17"/>
    <s v="BOLSA CARIOCA INDUSTRIA E COMERCIO LTDA"/>
    <x v="10"/>
    <s v="'9095"/>
    <x v="4035"/>
    <x v="10"/>
    <x v="9"/>
    <x v="2"/>
    <x v="2"/>
    <x v="10"/>
    <x v="8"/>
    <s v="1 | 1"/>
    <x v="20"/>
    <n v="8001"/>
    <x v="1"/>
  </r>
  <r>
    <x v="1"/>
    <x v="4"/>
    <n v="-500"/>
    <x v="18"/>
    <s v="EKO TRANSPORTES E RECOLHIMENTO DE RESIDUOS LTDA"/>
    <x v="6"/>
    <s v="'1016185"/>
    <x v="4036"/>
    <x v="29"/>
    <x v="19"/>
    <x v="1"/>
    <x v="1"/>
    <x v="2"/>
    <x v="2"/>
    <s v="1 | 1"/>
    <x v="127"/>
    <n v="60011"/>
    <x v="1"/>
  </r>
  <r>
    <x v="1"/>
    <x v="4"/>
    <n v="-498.83"/>
    <x v="35"/>
    <s v="SECRETARIA DA RECEITA FEDERAL DO BRASIL - RFB"/>
    <x v="7"/>
    <s v="'1016764"/>
    <x v="3673"/>
    <x v="14"/>
    <x v="2"/>
    <x v="1"/>
    <x v="1"/>
    <x v="16"/>
    <x v="12"/>
    <s v="1 | 1"/>
    <x v="47"/>
    <n v="5005"/>
    <x v="1"/>
  </r>
  <r>
    <x v="1"/>
    <x v="4"/>
    <n v="-498"/>
    <x v="50"/>
    <s v="IMPERIO DIESEL AUTO-PECAS E COMERCIO"/>
    <x v="10"/>
    <s v="'140869"/>
    <x v="4037"/>
    <x v="1"/>
    <x v="1"/>
    <x v="1"/>
    <x v="1"/>
    <x v="1"/>
    <x v="1"/>
    <s v="1 | 1"/>
    <x v="62"/>
    <n v="70011"/>
    <x v="1"/>
  </r>
  <r>
    <x v="1"/>
    <x v="4"/>
    <n v="-497.19"/>
    <x v="27"/>
    <s v="FUNDO DE GARANTIA DO TEMPO DE SERVICO"/>
    <x v="4"/>
    <s v="'1016561"/>
    <x v="3592"/>
    <x v="22"/>
    <x v="0"/>
    <x v="2"/>
    <x v="2"/>
    <x v="14"/>
    <x v="12"/>
    <s v="1 | 1"/>
    <x v="32"/>
    <n v="3002"/>
    <x v="1"/>
  </r>
  <r>
    <x v="1"/>
    <x v="4"/>
    <n v="-493.97"/>
    <x v="3"/>
    <s v="SODEXO PASS DO BRASIL SERVICOS E COMERCIO S.A."/>
    <x v="10"/>
    <s v="'849369"/>
    <x v="4038"/>
    <x v="29"/>
    <x v="19"/>
    <x v="1"/>
    <x v="1"/>
    <x v="3"/>
    <x v="3"/>
    <s v="1 | 1"/>
    <x v="3"/>
    <n v="60011"/>
    <x v="1"/>
  </r>
  <r>
    <x v="1"/>
    <x v="4"/>
    <n v="-492.11"/>
    <x v="27"/>
    <s v="FUNDO DE GARANTIA DO TEMPO DE SERVICO"/>
    <x v="4"/>
    <s v="'1016559"/>
    <x v="3703"/>
    <x v="27"/>
    <x v="19"/>
    <x v="1"/>
    <x v="1"/>
    <x v="16"/>
    <x v="12"/>
    <s v="1 | 1"/>
    <x v="42"/>
    <n v="60022"/>
    <x v="1"/>
  </r>
  <r>
    <x v="1"/>
    <x v="4"/>
    <n v="-491.7"/>
    <x v="3"/>
    <s v="SODEXO PASS DO BRASIL SERVICOS E COMERCIO S.A."/>
    <x v="6"/>
    <s v="'1016096"/>
    <x v="4039"/>
    <x v="19"/>
    <x v="13"/>
    <x v="2"/>
    <x v="2"/>
    <x v="6"/>
    <x v="3"/>
    <s v="1 | 1"/>
    <x v="8"/>
    <n v="3003"/>
    <x v="1"/>
  </r>
  <r>
    <x v="1"/>
    <x v="4"/>
    <n v="-491.7"/>
    <x v="3"/>
    <s v="SODEXO PASS DO BRASIL SERVICOS E COMERCIO S.A."/>
    <x v="6"/>
    <s v="'1016096"/>
    <x v="4039"/>
    <x v="22"/>
    <x v="0"/>
    <x v="2"/>
    <x v="2"/>
    <x v="6"/>
    <x v="3"/>
    <s v="1 | 1"/>
    <x v="8"/>
    <n v="3002"/>
    <x v="1"/>
  </r>
  <r>
    <x v="1"/>
    <x v="4"/>
    <n v="-491.7"/>
    <x v="3"/>
    <s v="SODEXO PASS DO BRASIL SERVICOS E COMERCIO S.A."/>
    <x v="10"/>
    <s v="'931130"/>
    <x v="3681"/>
    <x v="12"/>
    <x v="10"/>
    <x v="2"/>
    <x v="2"/>
    <x v="6"/>
    <x v="3"/>
    <s v="1 | 1"/>
    <x v="8"/>
    <n v="3005"/>
    <x v="1"/>
  </r>
  <r>
    <x v="1"/>
    <x v="4"/>
    <n v="-491.7"/>
    <x v="3"/>
    <s v="SODEXO PASS DO BRASIL SERVICOS E COMERCIO S.A."/>
    <x v="10"/>
    <s v="'931144"/>
    <x v="3681"/>
    <x v="19"/>
    <x v="13"/>
    <x v="2"/>
    <x v="2"/>
    <x v="6"/>
    <x v="3"/>
    <s v="1 | 1"/>
    <x v="8"/>
    <n v="3003"/>
    <x v="1"/>
  </r>
  <r>
    <x v="1"/>
    <x v="4"/>
    <n v="-491.7"/>
    <x v="3"/>
    <s v="SODEXO PASS DO BRASIL SERVICOS E COMERCIO S.A."/>
    <x v="10"/>
    <s v="'931144"/>
    <x v="3681"/>
    <x v="21"/>
    <x v="15"/>
    <x v="2"/>
    <x v="2"/>
    <x v="6"/>
    <x v="3"/>
    <s v="1 | 1"/>
    <x v="8"/>
    <n v="3004"/>
    <x v="1"/>
  </r>
  <r>
    <x v="1"/>
    <x v="4"/>
    <n v="-491.7"/>
    <x v="3"/>
    <s v="SODEXO PASS DO BRASIL SERVICOS E COMERCIO S.A."/>
    <x v="10"/>
    <s v="'931144"/>
    <x v="3681"/>
    <x v="15"/>
    <x v="11"/>
    <x v="2"/>
    <x v="2"/>
    <x v="6"/>
    <x v="3"/>
    <s v="1 | 1"/>
    <x v="8"/>
    <n v="5002"/>
    <x v="1"/>
  </r>
  <r>
    <x v="1"/>
    <x v="4"/>
    <n v="-491.7"/>
    <x v="3"/>
    <s v="SODEXO PASS DO BRASIL SERVICOS E COMERCIO S.A."/>
    <x v="10"/>
    <s v="'931144"/>
    <x v="3681"/>
    <x v="5"/>
    <x v="5"/>
    <x v="2"/>
    <x v="2"/>
    <x v="6"/>
    <x v="3"/>
    <s v="1 | 1"/>
    <x v="8"/>
    <n v="3006"/>
    <x v="1"/>
  </r>
  <r>
    <x v="1"/>
    <x v="4"/>
    <n v="-491.7"/>
    <x v="3"/>
    <s v="SODEXO PASS DO BRASIL SERVICOS E COMERCIO S.A."/>
    <x v="10"/>
    <s v="'931156"/>
    <x v="3576"/>
    <x v="21"/>
    <x v="15"/>
    <x v="2"/>
    <x v="2"/>
    <x v="6"/>
    <x v="3"/>
    <s v="1 | 1"/>
    <x v="8"/>
    <n v="3004"/>
    <x v="1"/>
  </r>
  <r>
    <x v="1"/>
    <x v="4"/>
    <n v="-491.7"/>
    <x v="3"/>
    <s v="SODEXO PASS DO BRASIL SERVICOS E COMERCIO S.A."/>
    <x v="10"/>
    <s v="'931156"/>
    <x v="3576"/>
    <x v="9"/>
    <x v="8"/>
    <x v="2"/>
    <x v="2"/>
    <x v="6"/>
    <x v="3"/>
    <s v="1 | 1"/>
    <x v="8"/>
    <n v="8002"/>
    <x v="1"/>
  </r>
  <r>
    <x v="1"/>
    <x v="4"/>
    <n v="-491.7"/>
    <x v="3"/>
    <s v="SODEXO PASS DO BRASIL SERVICOS E COMERCIO S.A."/>
    <x v="10"/>
    <s v="'931156"/>
    <x v="3576"/>
    <x v="24"/>
    <x v="17"/>
    <x v="2"/>
    <x v="2"/>
    <x v="6"/>
    <x v="3"/>
    <s v="1 | 1"/>
    <x v="8"/>
    <n v="8006"/>
    <x v="1"/>
  </r>
  <r>
    <x v="1"/>
    <x v="4"/>
    <n v="-491.7"/>
    <x v="3"/>
    <s v="SODEXO PASS DO BRASIL SERVICOS E COMERCIO S.A."/>
    <x v="10"/>
    <s v="'931165"/>
    <x v="3754"/>
    <x v="12"/>
    <x v="10"/>
    <x v="2"/>
    <x v="2"/>
    <x v="6"/>
    <x v="3"/>
    <s v="1 | 1"/>
    <x v="8"/>
    <n v="3005"/>
    <x v="1"/>
  </r>
  <r>
    <x v="1"/>
    <x v="4"/>
    <n v="-491.7"/>
    <x v="3"/>
    <s v="SODEXO PASS DO BRASIL SERVICOS E COMERCIO S.A."/>
    <x v="10"/>
    <s v="'931165"/>
    <x v="3754"/>
    <x v="9"/>
    <x v="8"/>
    <x v="2"/>
    <x v="2"/>
    <x v="6"/>
    <x v="3"/>
    <s v="1 | 1"/>
    <x v="8"/>
    <n v="8002"/>
    <x v="1"/>
  </r>
  <r>
    <x v="1"/>
    <x v="4"/>
    <n v="-491.7"/>
    <x v="3"/>
    <s v="SODEXO PASS DO BRASIL SERVICOS E COMERCIO S.A."/>
    <x v="10"/>
    <s v="'931165"/>
    <x v="3754"/>
    <x v="15"/>
    <x v="11"/>
    <x v="2"/>
    <x v="2"/>
    <x v="6"/>
    <x v="3"/>
    <s v="1 | 1"/>
    <x v="8"/>
    <n v="5002"/>
    <x v="1"/>
  </r>
  <r>
    <x v="1"/>
    <x v="4"/>
    <n v="-491.7"/>
    <x v="3"/>
    <s v="VR BENEFICIOS E SERVICOS DE PROCESSAMENTO S.A"/>
    <x v="11"/>
    <s v="'1015591"/>
    <x v="3752"/>
    <x v="18"/>
    <x v="12"/>
    <x v="2"/>
    <x v="2"/>
    <x v="6"/>
    <x v="3"/>
    <s v="1 | 1"/>
    <x v="8"/>
    <n v="4001"/>
    <x v="1"/>
  </r>
  <r>
    <x v="1"/>
    <x v="4"/>
    <n v="-491.7"/>
    <x v="3"/>
    <s v="VR BENEFICIOS E SERVICOS DE PROCESSAMENTO S.A"/>
    <x v="11"/>
    <s v="'1015591"/>
    <x v="3752"/>
    <x v="29"/>
    <x v="19"/>
    <x v="1"/>
    <x v="1"/>
    <x v="3"/>
    <x v="3"/>
    <s v="1 | 1"/>
    <x v="3"/>
    <n v="60012"/>
    <x v="1"/>
  </r>
  <r>
    <x v="1"/>
    <x v="4"/>
    <n v="-491.7"/>
    <x v="3"/>
    <s v="VR BENEFICIOS E SERVICOS DE PROCESSAMENTO S.A"/>
    <x v="11"/>
    <s v="'1015591"/>
    <x v="3752"/>
    <x v="3"/>
    <x v="3"/>
    <x v="2"/>
    <x v="2"/>
    <x v="6"/>
    <x v="3"/>
    <s v="1 | 1"/>
    <x v="8"/>
    <n v="40026"/>
    <x v="1"/>
  </r>
  <r>
    <x v="1"/>
    <x v="4"/>
    <n v="-487.42"/>
    <x v="50"/>
    <s v="AUTO MOLAS VIGO COMERCIO DE AUTOPECAS E SERVICOS LTDA"/>
    <x v="10"/>
    <s v="'80411"/>
    <x v="4028"/>
    <x v="1"/>
    <x v="1"/>
    <x v="1"/>
    <x v="1"/>
    <x v="1"/>
    <x v="1"/>
    <s v="1 | 1"/>
    <x v="62"/>
    <n v="70011"/>
    <x v="1"/>
  </r>
  <r>
    <x v="1"/>
    <x v="4"/>
    <n v="-485"/>
    <x v="50"/>
    <s v="IMPERIO DIESEL AUTO-PECAS E COMERCIO"/>
    <x v="10"/>
    <s v="'140308"/>
    <x v="4040"/>
    <x v="1"/>
    <x v="1"/>
    <x v="1"/>
    <x v="1"/>
    <x v="1"/>
    <x v="1"/>
    <s v="1 | 1"/>
    <x v="62"/>
    <n v="70011"/>
    <x v="1"/>
  </r>
  <r>
    <x v="1"/>
    <x v="4"/>
    <n v="-485"/>
    <x v="32"/>
    <s v="SAVEZ CERTIFICADORA DIGITAL LTDA."/>
    <x v="11"/>
    <s v="'1015890"/>
    <x v="4041"/>
    <x v="25"/>
    <x v="18"/>
    <x v="2"/>
    <x v="2"/>
    <x v="12"/>
    <x v="10"/>
    <s v="1 | 1"/>
    <x v="37"/>
    <n v="3001"/>
    <x v="1"/>
  </r>
  <r>
    <x v="1"/>
    <x v="4"/>
    <n v="-484.4"/>
    <x v="3"/>
    <s v="SODEXO PASS DO BRASIL SERVICOS E COMERCIO S.A."/>
    <x v="10"/>
    <s v="'931165"/>
    <x v="3754"/>
    <x v="27"/>
    <x v="19"/>
    <x v="1"/>
    <x v="1"/>
    <x v="3"/>
    <x v="3"/>
    <s v="1 | 1"/>
    <x v="3"/>
    <n v="60022"/>
    <x v="1"/>
  </r>
  <r>
    <x v="1"/>
    <x v="4"/>
    <n v="-484.32"/>
    <x v="3"/>
    <s v="VR BENEFICIOS E SERVICOS DE PROCESSAMENTO S.A"/>
    <x v="11"/>
    <s v="'1015707"/>
    <x v="3752"/>
    <x v="29"/>
    <x v="19"/>
    <x v="1"/>
    <x v="1"/>
    <x v="3"/>
    <x v="3"/>
    <s v="1 | 1"/>
    <x v="3"/>
    <n v="60011"/>
    <x v="1"/>
  </r>
  <r>
    <x v="1"/>
    <x v="4"/>
    <n v="-483.39"/>
    <x v="86"/>
    <s v="PENSAO ALIMENTICIA"/>
    <x v="4"/>
    <s v="'1016544"/>
    <x v="4042"/>
    <x v="29"/>
    <x v="19"/>
    <x v="1"/>
    <x v="1"/>
    <x v="2"/>
    <x v="2"/>
    <s v="1 | 1"/>
    <x v="104"/>
    <n v="60011"/>
    <x v="1"/>
  </r>
  <r>
    <x v="1"/>
    <x v="4"/>
    <n v="-481.71"/>
    <x v="19"/>
    <s v="RIO WORD CONSTRUCENTER MATERIAL DE CONSTRUCAO LTDA"/>
    <x v="10"/>
    <s v="'7564"/>
    <x v="4043"/>
    <x v="31"/>
    <x v="7"/>
    <x v="2"/>
    <x v="2"/>
    <x v="10"/>
    <x v="8"/>
    <s v="1 | 2"/>
    <x v="22"/>
    <n v="8007"/>
    <x v="1"/>
  </r>
  <r>
    <x v="1"/>
    <x v="4"/>
    <n v="-481.71"/>
    <x v="19"/>
    <s v="RIO WORD CONSTRUCENTER MATERIAL DE CONSTRUCAO LTDA"/>
    <x v="10"/>
    <s v="'7564"/>
    <x v="4043"/>
    <x v="31"/>
    <x v="7"/>
    <x v="2"/>
    <x v="2"/>
    <x v="10"/>
    <x v="8"/>
    <s v="2 | 2"/>
    <x v="22"/>
    <n v="8007"/>
    <x v="1"/>
  </r>
  <r>
    <x v="1"/>
    <x v="4"/>
    <n v="-480.66"/>
    <x v="2"/>
    <s v="FOLHA DE PAGAMENTO"/>
    <x v="4"/>
    <s v="'1016522"/>
    <x v="3591"/>
    <x v="21"/>
    <x v="15"/>
    <x v="2"/>
    <x v="2"/>
    <x v="4"/>
    <x v="2"/>
    <s v="1 | 1"/>
    <x v="5"/>
    <n v="3004"/>
    <x v="1"/>
  </r>
  <r>
    <x v="1"/>
    <x v="4"/>
    <n v="-480.41"/>
    <x v="67"/>
    <s v="AUTO POSTO MEU CEARA LTDA"/>
    <x v="3"/>
    <s v="'9780"/>
    <x v="3866"/>
    <x v="23"/>
    <x v="16"/>
    <x v="2"/>
    <x v="2"/>
    <x v="10"/>
    <x v="8"/>
    <s v="1 | 1"/>
    <x v="79"/>
    <n v="1002"/>
    <x v="1"/>
  </r>
  <r>
    <x v="1"/>
    <x v="4"/>
    <n v="-479.7"/>
    <x v="56"/>
    <s v="PIRES E VIDAL ASSESSORIA E EMPREENDIMENTOS LTDA"/>
    <x v="8"/>
    <s v="'4393"/>
    <x v="4044"/>
    <x v="12"/>
    <x v="10"/>
    <x v="1"/>
    <x v="1"/>
    <x v="3"/>
    <x v="3"/>
    <s v="1 | 1"/>
    <x v="97"/>
    <n v="30051"/>
    <x v="1"/>
  </r>
  <r>
    <x v="1"/>
    <x v="4"/>
    <n v="-479.2"/>
    <x v="11"/>
    <s v="THIAGO GALVAO POLETTO PACHECO 33915816892"/>
    <x v="10"/>
    <s v="'2572"/>
    <x v="4045"/>
    <x v="5"/>
    <x v="5"/>
    <x v="2"/>
    <x v="2"/>
    <x v="10"/>
    <x v="8"/>
    <s v="1 | 1"/>
    <x v="13"/>
    <n v="3006"/>
    <x v="1"/>
  </r>
  <r>
    <x v="1"/>
    <x v="4"/>
    <n v="-478.92"/>
    <x v="22"/>
    <s v="GUILHERME CARVALHO DE ALMEIDA"/>
    <x v="12"/>
    <s v="'1015912"/>
    <x v="3637"/>
    <x v="24"/>
    <x v="17"/>
    <x v="2"/>
    <x v="2"/>
    <x v="10"/>
    <x v="8"/>
    <s v="1 | 1"/>
    <x v="26"/>
    <n v="8006"/>
    <x v="1"/>
  </r>
  <r>
    <x v="1"/>
    <x v="4"/>
    <n v="-477.63"/>
    <x v="8"/>
    <s v="ARNALDO BEZERRA"/>
    <x v="6"/>
    <s v="'1016535"/>
    <x v="4046"/>
    <x v="4"/>
    <x v="4"/>
    <x v="1"/>
    <x v="1"/>
    <x v="2"/>
    <x v="2"/>
    <s v="1 | 1"/>
    <x v="10"/>
    <n v="4003"/>
    <x v="1"/>
  </r>
  <r>
    <x v="1"/>
    <x v="4"/>
    <n v="-475.25"/>
    <x v="34"/>
    <s v="UNIMED-RIO COOPERATIVA DE TRABALHO MEDICO DO RIO DE JANEIRO LTDA"/>
    <x v="8"/>
    <s v="'34789141"/>
    <x v="3626"/>
    <x v="22"/>
    <x v="0"/>
    <x v="2"/>
    <x v="2"/>
    <x v="6"/>
    <x v="3"/>
    <s v="1 | 1"/>
    <x v="40"/>
    <n v="3002"/>
    <x v="1"/>
  </r>
  <r>
    <x v="1"/>
    <x v="4"/>
    <n v="-474.62"/>
    <x v="61"/>
    <s v="FERRAGENS DUAS PATRIAS DE BONSUCESSO LTDA"/>
    <x v="10"/>
    <s v="'102022"/>
    <x v="4047"/>
    <x v="4"/>
    <x v="4"/>
    <x v="1"/>
    <x v="1"/>
    <x v="8"/>
    <x v="6"/>
    <s v="1 | 3"/>
    <x v="73"/>
    <n v="40031"/>
    <x v="1"/>
  </r>
  <r>
    <x v="1"/>
    <x v="4"/>
    <n v="-474.62"/>
    <x v="61"/>
    <s v="FERRAGENS DUAS PATRIAS DE BONSUCESSO LTDA"/>
    <x v="10"/>
    <s v="'102022"/>
    <x v="4047"/>
    <x v="4"/>
    <x v="4"/>
    <x v="1"/>
    <x v="1"/>
    <x v="8"/>
    <x v="6"/>
    <s v="2 | 3"/>
    <x v="73"/>
    <n v="40031"/>
    <x v="1"/>
  </r>
  <r>
    <x v="1"/>
    <x v="4"/>
    <n v="-474.61"/>
    <x v="61"/>
    <s v="FERRAGENS DUAS PATRIAS DE BONSUCESSO LTDA"/>
    <x v="10"/>
    <s v="'102022"/>
    <x v="4047"/>
    <x v="4"/>
    <x v="4"/>
    <x v="1"/>
    <x v="1"/>
    <x v="8"/>
    <x v="6"/>
    <s v="3 | 3"/>
    <x v="73"/>
    <n v="40031"/>
    <x v="1"/>
  </r>
  <r>
    <x v="1"/>
    <x v="4"/>
    <n v="-474.4"/>
    <x v="50"/>
    <s v="GRANVIA AUTO PECAS LTDA"/>
    <x v="10"/>
    <s v="'111313"/>
    <x v="4048"/>
    <x v="1"/>
    <x v="1"/>
    <x v="1"/>
    <x v="1"/>
    <x v="1"/>
    <x v="1"/>
    <s v="1 | 1"/>
    <x v="62"/>
    <n v="70011"/>
    <x v="1"/>
  </r>
  <r>
    <x v="1"/>
    <x v="4"/>
    <n v="-473.9"/>
    <x v="123"/>
    <s v="MF COMERCIO DE PECAS AUTOMOTIVAS LTDA"/>
    <x v="10"/>
    <s v="'425"/>
    <x v="4049"/>
    <x v="1"/>
    <x v="1"/>
    <x v="1"/>
    <x v="1"/>
    <x v="1"/>
    <x v="1"/>
    <s v="1 | 1"/>
    <x v="146"/>
    <n v="7001"/>
    <x v="1"/>
  </r>
  <r>
    <x v="1"/>
    <x v="4"/>
    <n v="-468.62"/>
    <x v="97"/>
    <s v="SECRETARIA DA RECEITA FEDERAL DO BRASIL - RFB"/>
    <x v="7"/>
    <s v="'1016674"/>
    <x v="3689"/>
    <x v="33"/>
    <x v="16"/>
    <x v="9"/>
    <x v="9"/>
    <x v="20"/>
    <x v="16"/>
    <s v="1 | 1"/>
    <x v="116"/>
    <n v="9001"/>
    <x v="1"/>
  </r>
  <r>
    <x v="1"/>
    <x v="4"/>
    <n v="-467.07"/>
    <x v="25"/>
    <s v="ASPE SHOP COMERCIAL LTDA"/>
    <x v="10"/>
    <s v="'75507"/>
    <x v="4050"/>
    <x v="2"/>
    <x v="2"/>
    <x v="2"/>
    <x v="2"/>
    <x v="7"/>
    <x v="5"/>
    <s v="1 | 1"/>
    <x v="30"/>
    <n v="4004"/>
    <x v="1"/>
  </r>
  <r>
    <x v="1"/>
    <x v="4"/>
    <n v="-466.27"/>
    <x v="27"/>
    <s v="FUNDO DE GARANTIA DO TEMPO DE SERVICO"/>
    <x v="4"/>
    <s v="'1016566"/>
    <x v="3786"/>
    <x v="1"/>
    <x v="1"/>
    <x v="1"/>
    <x v="1"/>
    <x v="16"/>
    <x v="12"/>
    <s v="1 | 1"/>
    <x v="42"/>
    <n v="7001"/>
    <x v="1"/>
  </r>
  <r>
    <x v="1"/>
    <x v="4"/>
    <n v="-464.58"/>
    <x v="50"/>
    <s v="UNIVERSO PARTS IMPORTACAO EXPORTACAO E COMERCIO DE PECAS AUTOMOTIVAS LTDA"/>
    <x v="10"/>
    <s v="'109617"/>
    <x v="3232"/>
    <x v="1"/>
    <x v="1"/>
    <x v="1"/>
    <x v="1"/>
    <x v="1"/>
    <x v="1"/>
    <s v="1 | 1"/>
    <x v="62"/>
    <n v="70011"/>
    <x v="1"/>
  </r>
  <r>
    <x v="1"/>
    <x v="4"/>
    <n v="-463.87"/>
    <x v="34"/>
    <s v="UNIMED-RIO COOPERATIVA DE TRABALHO MEDICO DO RIO DE JANEIRO LTDA"/>
    <x v="8"/>
    <s v="'34789137"/>
    <x v="3612"/>
    <x v="7"/>
    <x v="6"/>
    <x v="1"/>
    <x v="1"/>
    <x v="3"/>
    <x v="3"/>
    <s v="1 | 1"/>
    <x v="49"/>
    <n v="3008"/>
    <x v="1"/>
  </r>
  <r>
    <x v="1"/>
    <x v="4"/>
    <n v="-463.34"/>
    <x v="50"/>
    <s v="DANIEL DA PRIMAVERA DIESEL LTDA"/>
    <x v="8"/>
    <s v="'9937"/>
    <x v="4051"/>
    <x v="1"/>
    <x v="1"/>
    <x v="1"/>
    <x v="1"/>
    <x v="1"/>
    <x v="1"/>
    <s v="1 | 3"/>
    <x v="62"/>
    <n v="70011"/>
    <x v="1"/>
  </r>
  <r>
    <x v="1"/>
    <x v="4"/>
    <n v="-463.33"/>
    <x v="50"/>
    <s v="DANIEL DA PRIMAVERA DIESEL LTDA"/>
    <x v="8"/>
    <s v="'9937"/>
    <x v="4051"/>
    <x v="1"/>
    <x v="1"/>
    <x v="1"/>
    <x v="1"/>
    <x v="1"/>
    <x v="1"/>
    <s v="2 | 3"/>
    <x v="62"/>
    <n v="70011"/>
    <x v="1"/>
  </r>
  <r>
    <x v="1"/>
    <x v="4"/>
    <n v="-463.33"/>
    <x v="50"/>
    <s v="DANIEL DA PRIMAVERA DIESEL LTDA"/>
    <x v="8"/>
    <s v="'9937"/>
    <x v="4051"/>
    <x v="1"/>
    <x v="1"/>
    <x v="1"/>
    <x v="1"/>
    <x v="1"/>
    <x v="1"/>
    <s v="3 | 3"/>
    <x v="62"/>
    <n v="70011"/>
    <x v="1"/>
  </r>
  <r>
    <x v="1"/>
    <x v="4"/>
    <n v="-461.93"/>
    <x v="50"/>
    <s v="TRANSRIO CAMINHOES, ONIBUS, MAQUINAS E MOTORES LTDA"/>
    <x v="10"/>
    <s v="'349895"/>
    <x v="4052"/>
    <x v="1"/>
    <x v="1"/>
    <x v="1"/>
    <x v="1"/>
    <x v="1"/>
    <x v="1"/>
    <s v="3 | 3"/>
    <x v="62"/>
    <n v="70011"/>
    <x v="1"/>
  </r>
  <r>
    <x v="1"/>
    <x v="4"/>
    <n v="-461.92"/>
    <x v="27"/>
    <s v="FUNDO DE GARANTIA DO TEMPO DE SERVICO"/>
    <x v="4"/>
    <s v="'1016561"/>
    <x v="3592"/>
    <x v="9"/>
    <x v="8"/>
    <x v="2"/>
    <x v="2"/>
    <x v="14"/>
    <x v="12"/>
    <s v="1 | 1"/>
    <x v="32"/>
    <n v="8002"/>
    <x v="1"/>
  </r>
  <r>
    <x v="1"/>
    <x v="4"/>
    <n v="-461.92"/>
    <x v="50"/>
    <s v="TRANSRIO CAMINHOES, ONIBUS, MAQUINAS E MOTORES LTDA"/>
    <x v="10"/>
    <s v="'349649"/>
    <x v="4053"/>
    <x v="1"/>
    <x v="1"/>
    <x v="1"/>
    <x v="1"/>
    <x v="1"/>
    <x v="1"/>
    <s v="3 | 3"/>
    <x v="62"/>
    <n v="70011"/>
    <x v="1"/>
  </r>
  <r>
    <x v="1"/>
    <x v="4"/>
    <n v="-461.92"/>
    <x v="50"/>
    <s v="TRANSRIO CAMINHOES, ONIBUS, MAQUINAS E MOTORES LTDA"/>
    <x v="10"/>
    <s v="'349651"/>
    <x v="3995"/>
    <x v="1"/>
    <x v="1"/>
    <x v="1"/>
    <x v="1"/>
    <x v="1"/>
    <x v="1"/>
    <s v="3 | 3"/>
    <x v="62"/>
    <n v="70011"/>
    <x v="1"/>
  </r>
  <r>
    <x v="1"/>
    <x v="4"/>
    <n v="-461.9"/>
    <x v="25"/>
    <s v="JAE ILHA DESCARTAVEIS E LIMPEZA LTDA"/>
    <x v="10"/>
    <s v="'549454"/>
    <x v="4054"/>
    <x v="2"/>
    <x v="2"/>
    <x v="2"/>
    <x v="2"/>
    <x v="7"/>
    <x v="5"/>
    <s v="1 | 1"/>
    <x v="30"/>
    <n v="4004"/>
    <x v="1"/>
  </r>
  <r>
    <x v="1"/>
    <x v="4"/>
    <n v="-461.8"/>
    <x v="27"/>
    <s v="FUNDO DE GARANTIA DO TEMPO DE SERVICO"/>
    <x v="4"/>
    <s v="'1016561"/>
    <x v="3592"/>
    <x v="19"/>
    <x v="13"/>
    <x v="2"/>
    <x v="2"/>
    <x v="14"/>
    <x v="12"/>
    <s v="1 | 1"/>
    <x v="32"/>
    <n v="3003"/>
    <x v="1"/>
  </r>
  <r>
    <x v="1"/>
    <x v="4"/>
    <n v="-461.8"/>
    <x v="50"/>
    <s v="TRANSRIO CAMINHOES, ONIBUS, MAQUINAS E MOTORES LTDA"/>
    <x v="10"/>
    <s v="'349649"/>
    <x v="4053"/>
    <x v="1"/>
    <x v="1"/>
    <x v="1"/>
    <x v="1"/>
    <x v="1"/>
    <x v="1"/>
    <s v="1 | 3"/>
    <x v="62"/>
    <n v="70011"/>
    <x v="1"/>
  </r>
  <r>
    <x v="1"/>
    <x v="4"/>
    <n v="-461.8"/>
    <x v="50"/>
    <s v="TRANSRIO CAMINHOES, ONIBUS, MAQUINAS E MOTORES LTDA"/>
    <x v="10"/>
    <s v="'349651"/>
    <x v="3995"/>
    <x v="1"/>
    <x v="1"/>
    <x v="1"/>
    <x v="1"/>
    <x v="1"/>
    <x v="1"/>
    <s v="1 | 3"/>
    <x v="62"/>
    <n v="70011"/>
    <x v="1"/>
  </r>
  <r>
    <x v="1"/>
    <x v="4"/>
    <n v="-461.8"/>
    <x v="50"/>
    <s v="TRANSRIO CAMINHOES, ONIBUS, MAQUINAS E MOTORES LTDA"/>
    <x v="10"/>
    <s v="'349895"/>
    <x v="4052"/>
    <x v="1"/>
    <x v="1"/>
    <x v="1"/>
    <x v="1"/>
    <x v="1"/>
    <x v="1"/>
    <s v="1 | 3"/>
    <x v="62"/>
    <n v="70011"/>
    <x v="1"/>
  </r>
  <r>
    <x v="1"/>
    <x v="4"/>
    <n v="-461.79"/>
    <x v="50"/>
    <s v="TRANSRIO CAMINHOES, ONIBUS, MAQUINAS E MOTORES LTDA"/>
    <x v="10"/>
    <s v="'349649"/>
    <x v="4053"/>
    <x v="1"/>
    <x v="1"/>
    <x v="1"/>
    <x v="1"/>
    <x v="1"/>
    <x v="1"/>
    <s v="2 | 3"/>
    <x v="62"/>
    <n v="70011"/>
    <x v="1"/>
  </r>
  <r>
    <x v="1"/>
    <x v="4"/>
    <n v="-461.79"/>
    <x v="50"/>
    <s v="TRANSRIO CAMINHOES, ONIBUS, MAQUINAS E MOTORES LTDA"/>
    <x v="10"/>
    <s v="'349651"/>
    <x v="3995"/>
    <x v="1"/>
    <x v="1"/>
    <x v="1"/>
    <x v="1"/>
    <x v="1"/>
    <x v="1"/>
    <s v="2 | 3"/>
    <x v="62"/>
    <n v="70011"/>
    <x v="1"/>
  </r>
  <r>
    <x v="1"/>
    <x v="4"/>
    <n v="-461.79"/>
    <x v="50"/>
    <s v="TRANSRIO CAMINHOES, ONIBUS, MAQUINAS E MOTORES LTDA"/>
    <x v="10"/>
    <s v="'349895"/>
    <x v="4052"/>
    <x v="1"/>
    <x v="1"/>
    <x v="1"/>
    <x v="1"/>
    <x v="1"/>
    <x v="1"/>
    <s v="2 | 3"/>
    <x v="62"/>
    <n v="70011"/>
    <x v="1"/>
  </r>
  <r>
    <x v="1"/>
    <x v="4"/>
    <n v="-460"/>
    <x v="50"/>
    <s v="BIG VIDROS DE BENTO RIBEIRO PECAS E ACESSORIOS LTDA"/>
    <x v="10"/>
    <s v="'49315"/>
    <x v="4055"/>
    <x v="1"/>
    <x v="1"/>
    <x v="1"/>
    <x v="1"/>
    <x v="1"/>
    <x v="1"/>
    <s v="1 | 1"/>
    <x v="62"/>
    <n v="70011"/>
    <x v="1"/>
  </r>
  <r>
    <x v="1"/>
    <x v="4"/>
    <n v="-459.28"/>
    <x v="92"/>
    <s v="G7 IMPORTACAO, COMERCIO E DISTRIBUICAO LTDA"/>
    <x v="10"/>
    <s v="'407101"/>
    <x v="4056"/>
    <x v="32"/>
    <x v="16"/>
    <x v="4"/>
    <x v="4"/>
    <x v="11"/>
    <x v="9"/>
    <s v="1 | 1"/>
    <x v="110"/>
    <n v="2003"/>
    <x v="1"/>
  </r>
  <r>
    <x v="1"/>
    <x v="4"/>
    <n v="-457.3"/>
    <x v="39"/>
    <s v="RIOPAR PARTICIPACOES S.A."/>
    <x v="3"/>
    <s v="'73640607"/>
    <x v="3595"/>
    <x v="27"/>
    <x v="19"/>
    <x v="1"/>
    <x v="1"/>
    <x v="3"/>
    <x v="3"/>
    <s v="1 | 1"/>
    <x v="58"/>
    <n v="60021"/>
    <x v="1"/>
  </r>
  <r>
    <x v="1"/>
    <x v="4"/>
    <n v="-456.04"/>
    <x v="52"/>
    <s v="ALLIANZ SEGUROS S/A"/>
    <x v="9"/>
    <s v="'5177202353310432354"/>
    <x v="3297"/>
    <x v="25"/>
    <x v="18"/>
    <x v="1"/>
    <x v="1"/>
    <x v="1"/>
    <x v="1"/>
    <s v="2 | 6"/>
    <x v="64"/>
    <n v="30011"/>
    <x v="1"/>
  </r>
  <r>
    <x v="1"/>
    <x v="4"/>
    <n v="-455.31"/>
    <x v="70"/>
    <s v="COMPANHIA MUNICIPAL DE LIMPEZA URBANA - COMLURB"/>
    <x v="3"/>
    <s v="'15080919000512731"/>
    <x v="3044"/>
    <x v="29"/>
    <x v="19"/>
    <x v="1"/>
    <x v="1"/>
    <x v="1"/>
    <x v="1"/>
    <s v="1 | 1"/>
    <x v="82"/>
    <n v="6001"/>
    <x v="1"/>
  </r>
  <r>
    <x v="1"/>
    <x v="4"/>
    <n v="-455.31"/>
    <x v="70"/>
    <s v="COMPANHIA MUNICIPAL DE LIMPEZA URBANA - COMLURB"/>
    <x v="3"/>
    <s v="'15080919000512740"/>
    <x v="3044"/>
    <x v="29"/>
    <x v="19"/>
    <x v="1"/>
    <x v="1"/>
    <x v="1"/>
    <x v="1"/>
    <s v="1 | 1"/>
    <x v="82"/>
    <n v="6001"/>
    <x v="1"/>
  </r>
  <r>
    <x v="1"/>
    <x v="4"/>
    <n v="-455.31"/>
    <x v="70"/>
    <s v="COMPANHIA MUNICIPAL DE LIMPEZA URBANA - COMLURB"/>
    <x v="3"/>
    <s v="'15080919000512903"/>
    <x v="3044"/>
    <x v="29"/>
    <x v="19"/>
    <x v="1"/>
    <x v="1"/>
    <x v="1"/>
    <x v="1"/>
    <s v="1 | 1"/>
    <x v="82"/>
    <n v="6001"/>
    <x v="1"/>
  </r>
  <r>
    <x v="1"/>
    <x v="4"/>
    <n v="-454.58"/>
    <x v="86"/>
    <s v="PENSAO ALIMENTICIA"/>
    <x v="4"/>
    <s v="'1016546"/>
    <x v="4057"/>
    <x v="29"/>
    <x v="19"/>
    <x v="1"/>
    <x v="1"/>
    <x v="2"/>
    <x v="2"/>
    <s v="1 | 1"/>
    <x v="104"/>
    <n v="60012"/>
    <x v="1"/>
  </r>
  <r>
    <x v="1"/>
    <x v="4"/>
    <n v="-454.33"/>
    <x v="70"/>
    <s v="COMPANHIA MUNICIPAL DE LIMPEZA URBANA - COMLURB"/>
    <x v="3"/>
    <s v="'15080917000512147"/>
    <x v="3044"/>
    <x v="29"/>
    <x v="19"/>
    <x v="1"/>
    <x v="1"/>
    <x v="1"/>
    <x v="1"/>
    <s v="1 | 1"/>
    <x v="82"/>
    <n v="6001"/>
    <x v="1"/>
  </r>
  <r>
    <x v="1"/>
    <x v="4"/>
    <n v="-454.33"/>
    <x v="70"/>
    <s v="COMPANHIA MUNICIPAL DE LIMPEZA URBANA - COMLURB"/>
    <x v="3"/>
    <s v="'15080917000512260"/>
    <x v="3044"/>
    <x v="29"/>
    <x v="19"/>
    <x v="1"/>
    <x v="1"/>
    <x v="1"/>
    <x v="1"/>
    <s v="1 | 1"/>
    <x v="82"/>
    <n v="6001"/>
    <x v="1"/>
  </r>
  <r>
    <x v="1"/>
    <x v="4"/>
    <n v="-454.33"/>
    <x v="70"/>
    <s v="COMPANHIA MUNICIPAL DE LIMPEZA URBANA - COMLURB"/>
    <x v="3"/>
    <s v="'15080917000512355"/>
    <x v="3044"/>
    <x v="29"/>
    <x v="19"/>
    <x v="1"/>
    <x v="1"/>
    <x v="1"/>
    <x v="1"/>
    <s v="1 | 1"/>
    <x v="82"/>
    <n v="6001"/>
    <x v="1"/>
  </r>
  <r>
    <x v="1"/>
    <x v="4"/>
    <n v="-454.33"/>
    <x v="70"/>
    <s v="COMPANHIA MUNICIPAL DE LIMPEZA URBANA - COMLURB"/>
    <x v="3"/>
    <s v="'15080917000512692"/>
    <x v="3044"/>
    <x v="29"/>
    <x v="19"/>
    <x v="1"/>
    <x v="1"/>
    <x v="1"/>
    <x v="1"/>
    <s v="1 | 1"/>
    <x v="82"/>
    <n v="6001"/>
    <x v="1"/>
  </r>
  <r>
    <x v="1"/>
    <x v="4"/>
    <n v="-453.45"/>
    <x v="16"/>
    <s v="FERRAGENS DUAS PATRIAS DE BONSUCESSO LTDA"/>
    <x v="10"/>
    <s v="'102022"/>
    <x v="4047"/>
    <x v="6"/>
    <x v="1"/>
    <x v="1"/>
    <x v="1"/>
    <x v="1"/>
    <x v="1"/>
    <s v="1 | 3"/>
    <x v="19"/>
    <n v="70031"/>
    <x v="1"/>
  </r>
  <r>
    <x v="1"/>
    <x v="4"/>
    <n v="-453.45"/>
    <x v="16"/>
    <s v="FERRAGENS DUAS PATRIAS DE BONSUCESSO LTDA"/>
    <x v="10"/>
    <s v="'102022"/>
    <x v="4047"/>
    <x v="6"/>
    <x v="1"/>
    <x v="1"/>
    <x v="1"/>
    <x v="1"/>
    <x v="1"/>
    <s v="2 | 3"/>
    <x v="19"/>
    <n v="70031"/>
    <x v="1"/>
  </r>
  <r>
    <x v="1"/>
    <x v="4"/>
    <n v="-453.45"/>
    <x v="16"/>
    <s v="FERRAGENS DUAS PATRIAS DE BONSUCESSO LTDA"/>
    <x v="10"/>
    <s v="'102022"/>
    <x v="4047"/>
    <x v="6"/>
    <x v="1"/>
    <x v="1"/>
    <x v="1"/>
    <x v="1"/>
    <x v="1"/>
    <s v="3 | 3"/>
    <x v="19"/>
    <n v="70031"/>
    <x v="1"/>
  </r>
  <r>
    <x v="1"/>
    <x v="4"/>
    <n v="-453.35"/>
    <x v="70"/>
    <s v="COMPANHIA MUNICIPAL DE LIMPEZA URBANA - COMLURB"/>
    <x v="3"/>
    <s v="'15080912000512140"/>
    <x v="3044"/>
    <x v="29"/>
    <x v="19"/>
    <x v="1"/>
    <x v="1"/>
    <x v="1"/>
    <x v="1"/>
    <s v="1 | 1"/>
    <x v="82"/>
    <n v="6001"/>
    <x v="1"/>
  </r>
  <r>
    <x v="1"/>
    <x v="4"/>
    <n v="-453.35"/>
    <x v="70"/>
    <s v="COMPANHIA MUNICIPAL DE LIMPEZA URBANA - COMLURB"/>
    <x v="3"/>
    <s v="'15080912000512143"/>
    <x v="3044"/>
    <x v="29"/>
    <x v="19"/>
    <x v="1"/>
    <x v="1"/>
    <x v="1"/>
    <x v="1"/>
    <s v="1 | 1"/>
    <x v="82"/>
    <n v="6001"/>
    <x v="1"/>
  </r>
  <r>
    <x v="1"/>
    <x v="4"/>
    <n v="-453.35"/>
    <x v="70"/>
    <s v="COMPANHIA MUNICIPAL DE LIMPEZA URBANA - COMLURB"/>
    <x v="3"/>
    <s v="'15080912000512145"/>
    <x v="3044"/>
    <x v="29"/>
    <x v="19"/>
    <x v="1"/>
    <x v="1"/>
    <x v="1"/>
    <x v="1"/>
    <s v="1 | 1"/>
    <x v="82"/>
    <n v="6001"/>
    <x v="1"/>
  </r>
  <r>
    <x v="1"/>
    <x v="4"/>
    <n v="-453.35"/>
    <x v="70"/>
    <s v="COMPANHIA MUNICIPAL DE LIMPEZA URBANA - COMLURB"/>
    <x v="3"/>
    <s v="'15080912000512146"/>
    <x v="3044"/>
    <x v="29"/>
    <x v="19"/>
    <x v="1"/>
    <x v="1"/>
    <x v="1"/>
    <x v="1"/>
    <s v="1 | 1"/>
    <x v="82"/>
    <n v="6001"/>
    <x v="1"/>
  </r>
  <r>
    <x v="1"/>
    <x v="4"/>
    <n v="-452.05"/>
    <x v="39"/>
    <s v="OTIMIZA PAGAMENTOS E INTERMEDIACAO DE NEGOCIOS LTDA"/>
    <x v="8"/>
    <s v="'29944"/>
    <x v="4058"/>
    <x v="1"/>
    <x v="1"/>
    <x v="1"/>
    <x v="1"/>
    <x v="3"/>
    <x v="3"/>
    <s v="1 | 1"/>
    <x v="58"/>
    <n v="7001"/>
    <x v="1"/>
  </r>
  <r>
    <x v="1"/>
    <x v="4"/>
    <n v="-451.8"/>
    <x v="50"/>
    <s v="GRANVIA AUTO PECAS LTDA"/>
    <x v="10"/>
    <s v="'111538"/>
    <x v="4059"/>
    <x v="1"/>
    <x v="1"/>
    <x v="1"/>
    <x v="1"/>
    <x v="1"/>
    <x v="1"/>
    <s v="1 | 1"/>
    <x v="62"/>
    <n v="70011"/>
    <x v="1"/>
  </r>
  <r>
    <x v="1"/>
    <x v="4"/>
    <n v="-450"/>
    <x v="39"/>
    <s v="RIOPAR PARTICIPACOES S.A."/>
    <x v="3"/>
    <s v="' 22875750"/>
    <x v="1841"/>
    <x v="29"/>
    <x v="19"/>
    <x v="1"/>
    <x v="1"/>
    <x v="3"/>
    <x v="3"/>
    <s v="1 | 1"/>
    <x v="58"/>
    <n v="60011"/>
    <x v="1"/>
  </r>
  <r>
    <x v="1"/>
    <x v="4"/>
    <n v="-450"/>
    <x v="11"/>
    <s v="GIULIANA AZEVEDO ROCHA SANTOS 17461454714"/>
    <x v="8"/>
    <s v="'188"/>
    <x v="4060"/>
    <x v="5"/>
    <x v="5"/>
    <x v="2"/>
    <x v="2"/>
    <x v="10"/>
    <x v="8"/>
    <s v="1 | 1"/>
    <x v="13"/>
    <n v="3006"/>
    <x v="1"/>
  </r>
  <r>
    <x v="1"/>
    <x v="4"/>
    <n v="-450"/>
    <x v="49"/>
    <s v="DV ARTE VERDE JARDINAGEM LTDA"/>
    <x v="8"/>
    <s v="'9750"/>
    <x v="1067"/>
    <x v="11"/>
    <x v="6"/>
    <x v="2"/>
    <x v="2"/>
    <x v="7"/>
    <x v="5"/>
    <s v="1 | 0"/>
    <x v="60"/>
    <n v="8004"/>
    <x v="1"/>
  </r>
  <r>
    <x v="1"/>
    <x v="4"/>
    <n v="-447"/>
    <x v="3"/>
    <s v="SODEXO PASS DO BRASIL SERVICOS E COMERCIO S.A."/>
    <x v="10"/>
    <s v="'929753"/>
    <x v="4014"/>
    <x v="1"/>
    <x v="1"/>
    <x v="1"/>
    <x v="1"/>
    <x v="3"/>
    <x v="3"/>
    <s v="1 | 1"/>
    <x v="3"/>
    <n v="7001"/>
    <x v="1"/>
  </r>
  <r>
    <x v="1"/>
    <x v="4"/>
    <n v="-447"/>
    <x v="3"/>
    <s v="SODEXO PASS DO BRASIL SERVICOS E COMERCIO S.A."/>
    <x v="10"/>
    <s v="'931156"/>
    <x v="3576"/>
    <x v="5"/>
    <x v="5"/>
    <x v="2"/>
    <x v="2"/>
    <x v="6"/>
    <x v="3"/>
    <s v="1 | 1"/>
    <x v="8"/>
    <n v="3006"/>
    <x v="1"/>
  </r>
  <r>
    <x v="1"/>
    <x v="4"/>
    <n v="-446.14"/>
    <x v="33"/>
    <s v="ALKLIN COMERCIAL LTDA"/>
    <x v="10"/>
    <s v="'40669"/>
    <x v="4061"/>
    <x v="17"/>
    <x v="2"/>
    <x v="2"/>
    <x v="2"/>
    <x v="7"/>
    <x v="5"/>
    <s v="1 | 1"/>
    <x v="39"/>
    <n v="5006"/>
    <x v="1"/>
  </r>
  <r>
    <x v="1"/>
    <x v="4"/>
    <n v="-445.83"/>
    <x v="19"/>
    <s v="EKO TRANSPORTES E RECOLHIMENTO DE RESIDUOS LTDA"/>
    <x v="6"/>
    <s v="'1016380"/>
    <x v="3647"/>
    <x v="10"/>
    <x v="9"/>
    <x v="2"/>
    <x v="2"/>
    <x v="10"/>
    <x v="8"/>
    <s v="1 | 1"/>
    <x v="22"/>
    <n v="8001"/>
    <x v="1"/>
  </r>
  <r>
    <x v="1"/>
    <x v="4"/>
    <n v="-441.26"/>
    <x v="97"/>
    <s v="JEDAF SERVICOS DE ESCRITORIO E APOIO ADMINISTRATIVO E TRANSPORTE EM GERAL EIRELI"/>
    <x v="8"/>
    <s v="'204"/>
    <x v="3828"/>
    <x v="33"/>
    <x v="16"/>
    <x v="9"/>
    <x v="9"/>
    <x v="20"/>
    <x v="16"/>
    <s v="1 | 1"/>
    <x v="116"/>
    <n v="9001"/>
    <x v="1"/>
  </r>
  <r>
    <x v="1"/>
    <x v="4"/>
    <n v="-440.5"/>
    <x v="39"/>
    <s v="RIOPAR PARTICIPACOES S.A."/>
    <x v="3"/>
    <s v="'73640813"/>
    <x v="3900"/>
    <x v="29"/>
    <x v="19"/>
    <x v="1"/>
    <x v="1"/>
    <x v="3"/>
    <x v="3"/>
    <s v="1 | 1"/>
    <x v="58"/>
    <n v="60011"/>
    <x v="1"/>
  </r>
  <r>
    <x v="1"/>
    <x v="4"/>
    <n v="-439"/>
    <x v="19"/>
    <s v="JUNTA COMERCIAL DO ESTADO DO RIO DE JANEIRO - JUCERJA-"/>
    <x v="7"/>
    <s v="'1016377"/>
    <x v="4062"/>
    <x v="25"/>
    <x v="18"/>
    <x v="2"/>
    <x v="2"/>
    <x v="10"/>
    <x v="8"/>
    <s v="1 | 1"/>
    <x v="22"/>
    <n v="3001"/>
    <x v="1"/>
  </r>
  <r>
    <x v="1"/>
    <x v="4"/>
    <n v="-438.57"/>
    <x v="35"/>
    <s v="SECRETARIA DA RECEITA FEDERAL DO BRASIL - RFB"/>
    <x v="7"/>
    <s v="'1016766"/>
    <x v="3567"/>
    <x v="24"/>
    <x v="17"/>
    <x v="2"/>
    <x v="2"/>
    <x v="14"/>
    <x v="12"/>
    <s v="1 | 1"/>
    <x v="41"/>
    <n v="8006"/>
    <x v="1"/>
  </r>
  <r>
    <x v="1"/>
    <x v="4"/>
    <n v="-437"/>
    <x v="11"/>
    <s v="BAR E RESTAURANTE APOLO 12 LTDA"/>
    <x v="10"/>
    <s v="'26668"/>
    <x v="4063"/>
    <x v="5"/>
    <x v="5"/>
    <x v="2"/>
    <x v="2"/>
    <x v="10"/>
    <x v="8"/>
    <s v="1 | 1"/>
    <x v="13"/>
    <n v="3006"/>
    <x v="1"/>
  </r>
  <r>
    <x v="1"/>
    <x v="4"/>
    <n v="-435.6"/>
    <x v="86"/>
    <s v="PENSAO ALIMENTICIA"/>
    <x v="4"/>
    <s v="'1016541"/>
    <x v="4064"/>
    <x v="29"/>
    <x v="19"/>
    <x v="1"/>
    <x v="1"/>
    <x v="2"/>
    <x v="2"/>
    <s v="1 | 1"/>
    <x v="104"/>
    <n v="60011"/>
    <x v="1"/>
  </r>
  <r>
    <x v="1"/>
    <x v="4"/>
    <n v="-435.2"/>
    <x v="61"/>
    <s v="FERRAGENS DUAS PATRIAS DE BONSUCESSO LTDA"/>
    <x v="10"/>
    <s v="'101708"/>
    <x v="4065"/>
    <x v="4"/>
    <x v="4"/>
    <x v="1"/>
    <x v="1"/>
    <x v="8"/>
    <x v="6"/>
    <s v="1 | 3"/>
    <x v="73"/>
    <n v="40031"/>
    <x v="1"/>
  </r>
  <r>
    <x v="1"/>
    <x v="4"/>
    <n v="-435"/>
    <x v="49"/>
    <s v="DEDETIZADORA TOYAMA"/>
    <x v="8"/>
    <s v="'7344"/>
    <x v="1826"/>
    <x v="2"/>
    <x v="2"/>
    <x v="2"/>
    <x v="2"/>
    <x v="7"/>
    <x v="5"/>
    <s v="1 | 1"/>
    <x v="60"/>
    <n v="4004"/>
    <x v="1"/>
  </r>
  <r>
    <x v="1"/>
    <x v="4"/>
    <n v="-435"/>
    <x v="49"/>
    <s v="DEDETIZADORA TOYAMA"/>
    <x v="8"/>
    <s v="'7345"/>
    <x v="4066"/>
    <x v="2"/>
    <x v="2"/>
    <x v="2"/>
    <x v="2"/>
    <x v="7"/>
    <x v="5"/>
    <s v="1 | 1"/>
    <x v="60"/>
    <n v="4004"/>
    <x v="1"/>
  </r>
  <r>
    <x v="1"/>
    <x v="4"/>
    <n v="-433.63"/>
    <x v="67"/>
    <s v="AUTO POSTO MEU CEARA LTDA"/>
    <x v="3"/>
    <s v="'9886"/>
    <x v="3877"/>
    <x v="23"/>
    <x v="16"/>
    <x v="2"/>
    <x v="2"/>
    <x v="10"/>
    <x v="8"/>
    <s v="1 | 1"/>
    <x v="79"/>
    <n v="1002"/>
    <x v="1"/>
  </r>
  <r>
    <x v="1"/>
    <x v="4"/>
    <n v="-430"/>
    <x v="85"/>
    <s v="IMPORT VANS COMERCIO DE PECAS AUTOMOTIVAS LTDA"/>
    <x v="10"/>
    <s v="'22369"/>
    <x v="4067"/>
    <x v="1"/>
    <x v="1"/>
    <x v="1"/>
    <x v="1"/>
    <x v="1"/>
    <x v="1"/>
    <s v="1 | 1"/>
    <x v="103"/>
    <n v="70012"/>
    <x v="1"/>
  </r>
  <r>
    <x v="1"/>
    <x v="4"/>
    <n v="-429.97"/>
    <x v="70"/>
    <s v="COMPANHIA MUNICIPAL DE LIMPEZA URBANA - COMLURB"/>
    <x v="3"/>
    <s v="'15080911000520964"/>
    <x v="3044"/>
    <x v="29"/>
    <x v="19"/>
    <x v="1"/>
    <x v="1"/>
    <x v="1"/>
    <x v="1"/>
    <s v="1 | 1"/>
    <x v="82"/>
    <n v="6001"/>
    <x v="1"/>
  </r>
  <r>
    <x v="1"/>
    <x v="4"/>
    <n v="-425.41"/>
    <x v="98"/>
    <s v="ITAU UNIBANCO S.A."/>
    <x v="9"/>
    <s v="'1015710"/>
    <x v="1031"/>
    <x v="0"/>
    <x v="0"/>
    <x v="2"/>
    <x v="2"/>
    <x v="5"/>
    <x v="4"/>
    <s v="1 | 1"/>
    <x v="117"/>
    <n v="20011"/>
    <x v="1"/>
  </r>
  <r>
    <x v="1"/>
    <x v="4"/>
    <n v="-425.32"/>
    <x v="35"/>
    <s v="SECRETARIA DA RECEITA FEDERAL DO BRASIL - RFB"/>
    <x v="7"/>
    <s v="'1016764"/>
    <x v="3673"/>
    <x v="12"/>
    <x v="10"/>
    <x v="2"/>
    <x v="2"/>
    <x v="14"/>
    <x v="12"/>
    <s v="1 | 1"/>
    <x v="41"/>
    <n v="3005"/>
    <x v="1"/>
  </r>
  <r>
    <x v="1"/>
    <x v="4"/>
    <n v="-425"/>
    <x v="49"/>
    <s v="DEDETIZADORA TOYAMA"/>
    <x v="8"/>
    <s v="'7342"/>
    <x v="3309"/>
    <x v="2"/>
    <x v="2"/>
    <x v="2"/>
    <x v="2"/>
    <x v="7"/>
    <x v="5"/>
    <s v="1 | 1"/>
    <x v="60"/>
    <n v="4004"/>
    <x v="1"/>
  </r>
  <r>
    <x v="1"/>
    <x v="4"/>
    <n v="-422.98"/>
    <x v="86"/>
    <s v="PENSAO ALIMENTICIA"/>
    <x v="4"/>
    <s v="'1016552"/>
    <x v="4068"/>
    <x v="29"/>
    <x v="19"/>
    <x v="1"/>
    <x v="1"/>
    <x v="2"/>
    <x v="2"/>
    <s v="1 | 1"/>
    <x v="104"/>
    <n v="60011"/>
    <x v="1"/>
  </r>
  <r>
    <x v="1"/>
    <x v="4"/>
    <n v="-420"/>
    <x v="90"/>
    <s v="EKO TRANSPORTES E RECOLHIMENTO DE RESIDUOS LTDA"/>
    <x v="6"/>
    <s v="'1015865"/>
    <x v="4069"/>
    <x v="29"/>
    <x v="19"/>
    <x v="1"/>
    <x v="1"/>
    <x v="2"/>
    <x v="2"/>
    <s v="1 | 1"/>
    <x v="108"/>
    <n v="60011"/>
    <x v="1"/>
  </r>
  <r>
    <x v="1"/>
    <x v="4"/>
    <n v="-415.12"/>
    <x v="56"/>
    <s v="PIRES E VIDAL ASSESSORIA E EMPREENDIMENTOS LTDA"/>
    <x v="8"/>
    <s v="'4396"/>
    <x v="3635"/>
    <x v="12"/>
    <x v="10"/>
    <x v="2"/>
    <x v="2"/>
    <x v="6"/>
    <x v="3"/>
    <s v="1 | 1"/>
    <x v="68"/>
    <n v="3005"/>
    <x v="1"/>
  </r>
  <r>
    <x v="1"/>
    <x v="4"/>
    <n v="-413.79"/>
    <x v="39"/>
    <s v="RIOPAR PARTICIPACOES S.A."/>
    <x v="3"/>
    <s v="'73703275"/>
    <x v="4070"/>
    <x v="29"/>
    <x v="19"/>
    <x v="1"/>
    <x v="1"/>
    <x v="3"/>
    <x v="3"/>
    <s v="1 | 1"/>
    <x v="58"/>
    <n v="60011"/>
    <x v="1"/>
  </r>
  <r>
    <x v="1"/>
    <x v="4"/>
    <n v="-413.79"/>
    <x v="39"/>
    <s v="RIOPAR PARTICIPACOES S.A."/>
    <x v="3"/>
    <s v="'73704283"/>
    <x v="4071"/>
    <x v="29"/>
    <x v="19"/>
    <x v="1"/>
    <x v="1"/>
    <x v="3"/>
    <x v="3"/>
    <s v="1 | 1"/>
    <x v="58"/>
    <n v="60011"/>
    <x v="1"/>
  </r>
  <r>
    <x v="1"/>
    <x v="4"/>
    <n v="-410.7"/>
    <x v="49"/>
    <s v="BMB MATERIAL DE CONSTRUCAO S.A."/>
    <x v="10"/>
    <s v="'17648"/>
    <x v="4072"/>
    <x v="11"/>
    <x v="6"/>
    <x v="2"/>
    <x v="2"/>
    <x v="7"/>
    <x v="5"/>
    <s v="1 | 1"/>
    <x v="60"/>
    <n v="8004"/>
    <x v="1"/>
  </r>
  <r>
    <x v="1"/>
    <x v="4"/>
    <n v="-410"/>
    <x v="50"/>
    <s v="CBS BRAND COMERCIO E AUTOMACAO LTDA"/>
    <x v="10"/>
    <s v="'7060"/>
    <x v="4073"/>
    <x v="1"/>
    <x v="1"/>
    <x v="1"/>
    <x v="1"/>
    <x v="1"/>
    <x v="1"/>
    <s v="1 | 1"/>
    <x v="62"/>
    <n v="70011"/>
    <x v="1"/>
  </r>
  <r>
    <x v="1"/>
    <x v="4"/>
    <n v="-410"/>
    <x v="50"/>
    <s v="ECOBRASIL - COMERCIO DE BATERIAS E EQUIPAMENTOS LTDA"/>
    <x v="10"/>
    <s v="'25343"/>
    <x v="4074"/>
    <x v="1"/>
    <x v="1"/>
    <x v="1"/>
    <x v="1"/>
    <x v="1"/>
    <x v="1"/>
    <s v="1 | 1"/>
    <x v="62"/>
    <n v="70011"/>
    <x v="1"/>
  </r>
  <r>
    <x v="1"/>
    <x v="4"/>
    <n v="-409.07"/>
    <x v="27"/>
    <s v="FUNDO DE GARANTIA DO TEMPO DE SERVICO"/>
    <x v="4"/>
    <s v="'1016561"/>
    <x v="3592"/>
    <x v="21"/>
    <x v="15"/>
    <x v="2"/>
    <x v="2"/>
    <x v="14"/>
    <x v="12"/>
    <s v="1 | 1"/>
    <x v="32"/>
    <n v="3004"/>
    <x v="1"/>
  </r>
  <r>
    <x v="1"/>
    <x v="4"/>
    <n v="-407.7"/>
    <x v="11"/>
    <s v="LUNA D AMORE COMERCIO DE CHOCOLATE LTDA"/>
    <x v="10"/>
    <s v="'192598"/>
    <x v="4075"/>
    <x v="5"/>
    <x v="5"/>
    <x v="2"/>
    <x v="2"/>
    <x v="10"/>
    <x v="8"/>
    <s v="1 | 1"/>
    <x v="13"/>
    <n v="3006"/>
    <x v="1"/>
  </r>
  <r>
    <x v="1"/>
    <x v="4"/>
    <n v="-406.92"/>
    <x v="50"/>
    <s v="IMPERIO DIESEL AUTO-PECAS E COMERCIO"/>
    <x v="10"/>
    <s v="'141225"/>
    <x v="3070"/>
    <x v="1"/>
    <x v="1"/>
    <x v="1"/>
    <x v="1"/>
    <x v="1"/>
    <x v="1"/>
    <s v="1 | 1"/>
    <x v="62"/>
    <n v="70011"/>
    <x v="1"/>
  </r>
  <r>
    <x v="1"/>
    <x v="4"/>
    <n v="-402.62"/>
    <x v="27"/>
    <s v="FUNDO DE GARANTIA DO TEMPO DE SERVICO"/>
    <x v="4"/>
    <s v="'1016581"/>
    <x v="3736"/>
    <x v="22"/>
    <x v="0"/>
    <x v="2"/>
    <x v="2"/>
    <x v="14"/>
    <x v="12"/>
    <s v="1 | 1"/>
    <x v="32"/>
    <n v="3002"/>
    <x v="1"/>
  </r>
  <r>
    <x v="1"/>
    <x v="4"/>
    <n v="-402.5"/>
    <x v="50"/>
    <s v="CBS BRAND COMERCIO E AUTOMACAO LTDA"/>
    <x v="10"/>
    <s v="'7033"/>
    <x v="4076"/>
    <x v="1"/>
    <x v="1"/>
    <x v="1"/>
    <x v="1"/>
    <x v="1"/>
    <x v="1"/>
    <s v="1 | 1"/>
    <x v="62"/>
    <n v="70011"/>
    <x v="1"/>
  </r>
  <r>
    <x v="1"/>
    <x v="4"/>
    <n v="-402.3"/>
    <x v="3"/>
    <s v="SODEXO PASS DO BRASIL SERVICOS E COMERCIO S.A."/>
    <x v="10"/>
    <s v="'012935"/>
    <x v="4077"/>
    <x v="11"/>
    <x v="6"/>
    <x v="2"/>
    <x v="2"/>
    <x v="6"/>
    <x v="3"/>
    <s v="1 | 1"/>
    <x v="8"/>
    <n v="8004"/>
    <x v="1"/>
  </r>
  <r>
    <x v="1"/>
    <x v="4"/>
    <n v="-400"/>
    <x v="48"/>
    <s v="DI PAULO TAVARES TRANSPORTES DE AGUA LTDA"/>
    <x v="10"/>
    <s v="'1087"/>
    <x v="4078"/>
    <x v="2"/>
    <x v="2"/>
    <x v="2"/>
    <x v="2"/>
    <x v="7"/>
    <x v="5"/>
    <s v="1 | 1"/>
    <x v="86"/>
    <n v="40041"/>
    <x v="1"/>
  </r>
  <r>
    <x v="1"/>
    <x v="4"/>
    <n v="-400"/>
    <x v="18"/>
    <s v="EKO TRANSPORTES E RECOLHIMENTO DE RESIDUOS LTDA"/>
    <x v="6"/>
    <s v="'1016688"/>
    <x v="3772"/>
    <x v="29"/>
    <x v="19"/>
    <x v="1"/>
    <x v="1"/>
    <x v="2"/>
    <x v="2"/>
    <s v="1 | 1"/>
    <x v="127"/>
    <n v="6001"/>
    <x v="1"/>
  </r>
  <r>
    <x v="1"/>
    <x v="4"/>
    <n v="-400"/>
    <x v="18"/>
    <s v="EKO TRANSPORTES E RECOLHIMENTO DE RESIDUOS LTDA"/>
    <x v="6"/>
    <s v="'1016918"/>
    <x v="4079"/>
    <x v="16"/>
    <x v="2"/>
    <x v="1"/>
    <x v="1"/>
    <x v="2"/>
    <x v="2"/>
    <s v="1 | 1"/>
    <x v="127"/>
    <n v="7002"/>
    <x v="1"/>
  </r>
  <r>
    <x v="1"/>
    <x v="4"/>
    <n v="-400"/>
    <x v="77"/>
    <s v="MARCIO DE SOUZA VEIGA 06967694766"/>
    <x v="8"/>
    <s v="'286"/>
    <x v="4080"/>
    <x v="1"/>
    <x v="1"/>
    <x v="1"/>
    <x v="1"/>
    <x v="8"/>
    <x v="6"/>
    <s v="1 | 1"/>
    <x v="92"/>
    <n v="70011"/>
    <x v="1"/>
  </r>
  <r>
    <x v="1"/>
    <x v="4"/>
    <n v="-399.62"/>
    <x v="30"/>
    <s v="SECRETARIA DA RECEITA FEDERAL DO BRASIL - RFB"/>
    <x v="7"/>
    <s v="'1016667"/>
    <x v="3666"/>
    <x v="29"/>
    <x v="19"/>
    <x v="1"/>
    <x v="1"/>
    <x v="16"/>
    <x v="12"/>
    <s v="1 | 1"/>
    <x v="90"/>
    <n v="60013"/>
    <x v="1"/>
  </r>
  <r>
    <x v="1"/>
    <x v="4"/>
    <n v="-399.33"/>
    <x v="13"/>
    <s v="ANHANGUERA EDUCACIONAL PARTICIPACOES S/A"/>
    <x v="3"/>
    <s v="'311382319"/>
    <x v="4081"/>
    <x v="5"/>
    <x v="5"/>
    <x v="2"/>
    <x v="2"/>
    <x v="6"/>
    <x v="3"/>
    <s v="1 | 1"/>
    <x v="16"/>
    <n v="3006"/>
    <x v="1"/>
  </r>
  <r>
    <x v="1"/>
    <x v="4"/>
    <n v="-398.9"/>
    <x v="50"/>
    <s v="GRANVIA AUTO PECAS LTDA"/>
    <x v="10"/>
    <s v="'111586"/>
    <x v="3070"/>
    <x v="1"/>
    <x v="1"/>
    <x v="1"/>
    <x v="1"/>
    <x v="1"/>
    <x v="1"/>
    <s v="1 | 1"/>
    <x v="62"/>
    <n v="70011"/>
    <x v="1"/>
  </r>
  <r>
    <x v="1"/>
    <x v="4"/>
    <n v="-398.12"/>
    <x v="94"/>
    <s v="REDE MANAUS COMERCIO DE PNEUS LTDA"/>
    <x v="10"/>
    <s v="'478033"/>
    <x v="739"/>
    <x v="1"/>
    <x v="1"/>
    <x v="1"/>
    <x v="1"/>
    <x v="1"/>
    <x v="1"/>
    <s v="1 | 6"/>
    <x v="112"/>
    <n v="70011"/>
    <x v="1"/>
  </r>
  <r>
    <x v="1"/>
    <x v="4"/>
    <n v="-398.12"/>
    <x v="94"/>
    <s v="REDE MANAUS COMERCIO DE PNEUS LTDA"/>
    <x v="10"/>
    <s v="'478033"/>
    <x v="739"/>
    <x v="1"/>
    <x v="1"/>
    <x v="1"/>
    <x v="1"/>
    <x v="1"/>
    <x v="1"/>
    <s v="2 | 6"/>
    <x v="112"/>
    <n v="70011"/>
    <x v="1"/>
  </r>
  <r>
    <x v="1"/>
    <x v="4"/>
    <n v="-398.12"/>
    <x v="94"/>
    <s v="REDE MANAUS COMERCIO DE PNEUS LTDA"/>
    <x v="10"/>
    <s v="'478033"/>
    <x v="739"/>
    <x v="1"/>
    <x v="1"/>
    <x v="1"/>
    <x v="1"/>
    <x v="1"/>
    <x v="1"/>
    <s v="3 | 6"/>
    <x v="112"/>
    <n v="70011"/>
    <x v="1"/>
  </r>
  <r>
    <x v="1"/>
    <x v="4"/>
    <n v="-398.12"/>
    <x v="94"/>
    <s v="REDE MANAUS COMERCIO DE PNEUS LTDA"/>
    <x v="10"/>
    <s v="'478033"/>
    <x v="739"/>
    <x v="1"/>
    <x v="1"/>
    <x v="1"/>
    <x v="1"/>
    <x v="1"/>
    <x v="1"/>
    <s v="4 | 6"/>
    <x v="112"/>
    <n v="70011"/>
    <x v="1"/>
  </r>
  <r>
    <x v="1"/>
    <x v="4"/>
    <n v="-398.12"/>
    <x v="94"/>
    <s v="REDE MANAUS COMERCIO DE PNEUS LTDA"/>
    <x v="10"/>
    <s v="'478033"/>
    <x v="739"/>
    <x v="1"/>
    <x v="1"/>
    <x v="1"/>
    <x v="1"/>
    <x v="1"/>
    <x v="1"/>
    <s v="5 | 6"/>
    <x v="112"/>
    <n v="70011"/>
    <x v="1"/>
  </r>
  <r>
    <x v="1"/>
    <x v="4"/>
    <n v="-398.12"/>
    <x v="94"/>
    <s v="REDE MANAUS COMERCIO DE PNEUS LTDA"/>
    <x v="10"/>
    <s v="'478033"/>
    <x v="739"/>
    <x v="1"/>
    <x v="1"/>
    <x v="1"/>
    <x v="1"/>
    <x v="1"/>
    <x v="1"/>
    <s v="6 | 6"/>
    <x v="112"/>
    <n v="70011"/>
    <x v="1"/>
  </r>
  <r>
    <x v="1"/>
    <x v="4"/>
    <n v="-397.9"/>
    <x v="39"/>
    <s v="SODEXO PASS DO BRASIL SERVICOS E COMERCIO S.A."/>
    <x v="11"/>
    <s v="'1015539"/>
    <x v="4082"/>
    <x v="27"/>
    <x v="19"/>
    <x v="1"/>
    <x v="1"/>
    <x v="3"/>
    <x v="3"/>
    <s v="1 | 1"/>
    <x v="58"/>
    <n v="60022"/>
    <x v="1"/>
  </r>
  <r>
    <x v="1"/>
    <x v="4"/>
    <n v="-397.9"/>
    <x v="39"/>
    <s v="SODEXO PASS DO BRASIL SERVICOS E COMERCIO S.A."/>
    <x v="11"/>
    <s v="'1015547"/>
    <x v="3903"/>
    <x v="27"/>
    <x v="19"/>
    <x v="1"/>
    <x v="1"/>
    <x v="3"/>
    <x v="3"/>
    <s v="1 | 1"/>
    <x v="58"/>
    <n v="60021"/>
    <x v="1"/>
  </r>
  <r>
    <x v="1"/>
    <x v="4"/>
    <n v="-397.9"/>
    <x v="39"/>
    <s v="VR BENEFICIOS E SERVICOS DE PROCESSAMENTO S.A"/>
    <x v="11"/>
    <s v="'1015530"/>
    <x v="3961"/>
    <x v="29"/>
    <x v="19"/>
    <x v="1"/>
    <x v="1"/>
    <x v="3"/>
    <x v="3"/>
    <s v="1 | 1"/>
    <x v="58"/>
    <n v="60013"/>
    <x v="1"/>
  </r>
  <r>
    <x v="1"/>
    <x v="4"/>
    <n v="-395.25"/>
    <x v="96"/>
    <s v="SECRETARIA DA RECEITA FEDERAL DO BRASIL - RFB"/>
    <x v="7"/>
    <s v="'1016585"/>
    <x v="4083"/>
    <x v="0"/>
    <x v="0"/>
    <x v="8"/>
    <x v="8"/>
    <x v="19"/>
    <x v="15"/>
    <s v="1 | 1"/>
    <x v="114"/>
    <n v="2001"/>
    <x v="1"/>
  </r>
  <r>
    <x v="1"/>
    <x v="4"/>
    <n v="-392.85"/>
    <x v="34"/>
    <s v="UNIMED-RIO COOPERATIVA DE TRABALHO MEDICO DO RIO DE JANEIRO LTDA"/>
    <x v="8"/>
    <s v="'34789142"/>
    <x v="3751"/>
    <x v="27"/>
    <x v="19"/>
    <x v="1"/>
    <x v="1"/>
    <x v="3"/>
    <x v="3"/>
    <s v="1 | 1"/>
    <x v="49"/>
    <n v="60021"/>
    <x v="1"/>
  </r>
  <r>
    <x v="1"/>
    <x v="4"/>
    <n v="-392.3"/>
    <x v="31"/>
    <s v="LIGHT SERVICOS DE ELETRICIDADE S A"/>
    <x v="10"/>
    <s v="'21932653"/>
    <x v="4084"/>
    <x v="2"/>
    <x v="2"/>
    <x v="1"/>
    <x v="1"/>
    <x v="15"/>
    <x v="5"/>
    <s v="1 | 1"/>
    <x v="36"/>
    <n v="40041"/>
    <x v="1"/>
  </r>
  <r>
    <x v="1"/>
    <x v="4"/>
    <n v="-391.2"/>
    <x v="31"/>
    <s v="LIGHT SERVICOS DE ELETRICIDADE S A"/>
    <x v="10"/>
    <s v="'21957746"/>
    <x v="4085"/>
    <x v="2"/>
    <x v="2"/>
    <x v="1"/>
    <x v="1"/>
    <x v="15"/>
    <x v="5"/>
    <s v="1 | 1"/>
    <x v="36"/>
    <n v="40041"/>
    <x v="1"/>
  </r>
  <r>
    <x v="1"/>
    <x v="4"/>
    <n v="-391.17"/>
    <x v="86"/>
    <s v="PENSAO ALIMENTICIA"/>
    <x v="4"/>
    <s v="'1016509"/>
    <x v="4086"/>
    <x v="29"/>
    <x v="19"/>
    <x v="1"/>
    <x v="1"/>
    <x v="2"/>
    <x v="2"/>
    <s v="1 | 1"/>
    <x v="104"/>
    <n v="60011"/>
    <x v="1"/>
  </r>
  <r>
    <x v="1"/>
    <x v="4"/>
    <n v="-390.64"/>
    <x v="34"/>
    <s v="UNIMED-RIO COOPERATIVA DE TRABALHO MEDICO DO RIO DE JANEIRO LTDA"/>
    <x v="8"/>
    <s v="'34789141"/>
    <x v="3626"/>
    <x v="29"/>
    <x v="19"/>
    <x v="1"/>
    <x v="1"/>
    <x v="3"/>
    <x v="3"/>
    <s v="1 | 1"/>
    <x v="49"/>
    <n v="60014"/>
    <x v="1"/>
  </r>
  <r>
    <x v="1"/>
    <x v="4"/>
    <n v="-390"/>
    <x v="11"/>
    <s v="ARLETE DE JESUS FERRAO DOS SANTOS 89191226791"/>
    <x v="8"/>
    <s v="'323"/>
    <x v="3951"/>
    <x v="5"/>
    <x v="5"/>
    <x v="2"/>
    <x v="2"/>
    <x v="10"/>
    <x v="8"/>
    <s v="1 | 1"/>
    <x v="13"/>
    <n v="3006"/>
    <x v="1"/>
  </r>
  <r>
    <x v="1"/>
    <x v="4"/>
    <n v="-390"/>
    <x v="11"/>
    <s v="MARILIA GABRIELA OLIMPIO E SILVA 14280436754"/>
    <x v="10"/>
    <s v="'6694764"/>
    <x v="4087"/>
    <x v="5"/>
    <x v="5"/>
    <x v="2"/>
    <x v="2"/>
    <x v="10"/>
    <x v="8"/>
    <s v="1 | 1"/>
    <x v="13"/>
    <n v="3006"/>
    <x v="1"/>
  </r>
  <r>
    <x v="1"/>
    <x v="4"/>
    <n v="-390"/>
    <x v="11"/>
    <s v="MARILIA GABRIELA OLIMPIO E SILVA 14280436754"/>
    <x v="10"/>
    <s v="'6742205"/>
    <x v="3215"/>
    <x v="5"/>
    <x v="5"/>
    <x v="2"/>
    <x v="2"/>
    <x v="10"/>
    <x v="8"/>
    <s v="1 | 1"/>
    <x v="13"/>
    <n v="3006"/>
    <x v="1"/>
  </r>
  <r>
    <x v="1"/>
    <x v="4"/>
    <n v="-390"/>
    <x v="50"/>
    <s v="ALCOBACA DIESEL DISTRIBUIDORA DE AUTOPECAS EIRELI"/>
    <x v="10"/>
    <s v="'22579"/>
    <x v="4088"/>
    <x v="1"/>
    <x v="1"/>
    <x v="1"/>
    <x v="1"/>
    <x v="1"/>
    <x v="1"/>
    <s v="1 | 1"/>
    <x v="62"/>
    <n v="70011"/>
    <x v="1"/>
  </r>
  <r>
    <x v="1"/>
    <x v="4"/>
    <n v="-390"/>
    <x v="50"/>
    <s v="BIG VIDROS DE BENTO RIBEIRO PECAS E ACESSORIOS LTDA"/>
    <x v="10"/>
    <s v="'48942"/>
    <x v="4089"/>
    <x v="1"/>
    <x v="1"/>
    <x v="1"/>
    <x v="1"/>
    <x v="1"/>
    <x v="1"/>
    <s v="1 | 1"/>
    <x v="62"/>
    <n v="70011"/>
    <x v="1"/>
  </r>
  <r>
    <x v="1"/>
    <x v="4"/>
    <n v="-390"/>
    <x v="50"/>
    <s v="IMPERIO DIESEL AUTO-PECAS E COMERCIO"/>
    <x v="10"/>
    <s v="'140626"/>
    <x v="4090"/>
    <x v="1"/>
    <x v="1"/>
    <x v="1"/>
    <x v="1"/>
    <x v="1"/>
    <x v="1"/>
    <s v="1 | 1"/>
    <x v="62"/>
    <n v="70011"/>
    <x v="1"/>
  </r>
  <r>
    <x v="1"/>
    <x v="4"/>
    <n v="-389.67"/>
    <x v="50"/>
    <s v="AUTO MOLAS VIGO COMERCIO DE AUTOPECAS E SERVICOS LTDA"/>
    <x v="10"/>
    <s v="'79843"/>
    <x v="3863"/>
    <x v="1"/>
    <x v="1"/>
    <x v="1"/>
    <x v="1"/>
    <x v="1"/>
    <x v="1"/>
    <s v="1 | 1"/>
    <x v="62"/>
    <n v="70011"/>
    <x v="1"/>
  </r>
  <r>
    <x v="1"/>
    <x v="4"/>
    <n v="-389.19"/>
    <x v="34"/>
    <s v="UNIMED-RIO COOPERATIVA DE TRABALHO MEDICO DO RIO DE JANEIRO LTDA"/>
    <x v="8"/>
    <s v="'34789139"/>
    <x v="3781"/>
    <x v="8"/>
    <x v="7"/>
    <x v="2"/>
    <x v="2"/>
    <x v="6"/>
    <x v="3"/>
    <s v="1 | 1"/>
    <x v="40"/>
    <n v="8003"/>
    <x v="1"/>
  </r>
  <r>
    <x v="1"/>
    <x v="4"/>
    <n v="-387.52"/>
    <x v="3"/>
    <s v="SODEXO PASS DO BRASIL SERVICOS E COMERCIO S.A."/>
    <x v="10"/>
    <s v="'931165"/>
    <x v="3754"/>
    <x v="29"/>
    <x v="19"/>
    <x v="1"/>
    <x v="1"/>
    <x v="3"/>
    <x v="3"/>
    <s v="1 | 1"/>
    <x v="3"/>
    <n v="60012"/>
    <x v="1"/>
  </r>
  <r>
    <x v="1"/>
    <x v="4"/>
    <n v="-382.25"/>
    <x v="42"/>
    <s v="RECICLAR INFORMATICA LTDA"/>
    <x v="10"/>
    <s v="'2055"/>
    <x v="4091"/>
    <x v="24"/>
    <x v="17"/>
    <x v="2"/>
    <x v="2"/>
    <x v="10"/>
    <x v="8"/>
    <s v="1 | 1"/>
    <x v="51"/>
    <n v="8006"/>
    <x v="1"/>
  </r>
  <r>
    <x v="1"/>
    <x v="4"/>
    <n v="-380.6"/>
    <x v="39"/>
    <s v="RIOPAR PARTICIPACOES S.A."/>
    <x v="3"/>
    <s v="'73640607"/>
    <x v="3595"/>
    <x v="12"/>
    <x v="10"/>
    <x v="2"/>
    <x v="2"/>
    <x v="6"/>
    <x v="3"/>
    <s v="1 | 1"/>
    <x v="46"/>
    <n v="3005"/>
    <x v="1"/>
  </r>
  <r>
    <x v="1"/>
    <x v="4"/>
    <n v="-380.6"/>
    <x v="39"/>
    <s v="RIOPAR PARTICIPACOES S.A."/>
    <x v="3"/>
    <s v="'73640893"/>
    <x v="3857"/>
    <x v="12"/>
    <x v="10"/>
    <x v="2"/>
    <x v="2"/>
    <x v="6"/>
    <x v="3"/>
    <s v="1 | 1"/>
    <x v="46"/>
    <n v="3005"/>
    <x v="1"/>
  </r>
  <r>
    <x v="1"/>
    <x v="4"/>
    <n v="-380.6"/>
    <x v="39"/>
    <s v="RIOPAR PARTICIPACOES S.A."/>
    <x v="3"/>
    <s v="'73692678"/>
    <x v="4092"/>
    <x v="1"/>
    <x v="1"/>
    <x v="1"/>
    <x v="1"/>
    <x v="3"/>
    <x v="3"/>
    <s v="1 | 1"/>
    <x v="58"/>
    <n v="7001"/>
    <x v="1"/>
  </r>
  <r>
    <x v="1"/>
    <x v="4"/>
    <n v="-380.6"/>
    <x v="39"/>
    <s v="VR BENEFICIOS E SERVICOS DE PROCESSAMENTO S.A"/>
    <x v="11"/>
    <s v="'1015530"/>
    <x v="3961"/>
    <x v="18"/>
    <x v="12"/>
    <x v="2"/>
    <x v="2"/>
    <x v="6"/>
    <x v="3"/>
    <s v="1 | 1"/>
    <x v="46"/>
    <n v="4001"/>
    <x v="1"/>
  </r>
  <r>
    <x v="1"/>
    <x v="4"/>
    <n v="-380"/>
    <x v="50"/>
    <s v="RECUPERADORA DE PECAS NOVA IRAJA LTDA"/>
    <x v="8"/>
    <s v="'5709"/>
    <x v="4093"/>
    <x v="1"/>
    <x v="1"/>
    <x v="1"/>
    <x v="1"/>
    <x v="1"/>
    <x v="1"/>
    <s v="1 | 1"/>
    <x v="62"/>
    <n v="70011"/>
    <x v="1"/>
  </r>
  <r>
    <x v="1"/>
    <x v="4"/>
    <n v="-380"/>
    <x v="95"/>
    <s v="GAMALIEL DOS SANTOS SILVA EIRELI"/>
    <x v="8"/>
    <s v="'52863"/>
    <x v="4094"/>
    <x v="1"/>
    <x v="1"/>
    <x v="1"/>
    <x v="1"/>
    <x v="1"/>
    <x v="1"/>
    <s v="1 | 1"/>
    <x v="113"/>
    <n v="70011"/>
    <x v="1"/>
  </r>
  <r>
    <x v="1"/>
    <x v="4"/>
    <n v="-380"/>
    <x v="95"/>
    <s v="GAMALIEL DOS SANTOS SILVA EIRELI"/>
    <x v="8"/>
    <s v="'52882"/>
    <x v="4095"/>
    <x v="1"/>
    <x v="1"/>
    <x v="1"/>
    <x v="1"/>
    <x v="1"/>
    <x v="1"/>
    <s v="1 | 1"/>
    <x v="113"/>
    <n v="70011"/>
    <x v="1"/>
  </r>
  <r>
    <x v="1"/>
    <x v="4"/>
    <n v="-380"/>
    <x v="95"/>
    <s v="GAMALIEL DOS SANTOS SILVA EIRELI"/>
    <x v="8"/>
    <s v="'52932"/>
    <x v="4096"/>
    <x v="1"/>
    <x v="1"/>
    <x v="1"/>
    <x v="1"/>
    <x v="1"/>
    <x v="1"/>
    <s v="1 | 1"/>
    <x v="113"/>
    <n v="70011"/>
    <x v="1"/>
  </r>
  <r>
    <x v="1"/>
    <x v="4"/>
    <n v="-380"/>
    <x v="95"/>
    <s v="GAMALIEL DOS SANTOS SILVA EIRELI"/>
    <x v="8"/>
    <s v="'52984"/>
    <x v="4097"/>
    <x v="1"/>
    <x v="1"/>
    <x v="1"/>
    <x v="1"/>
    <x v="1"/>
    <x v="1"/>
    <s v="1 | 1"/>
    <x v="113"/>
    <n v="70011"/>
    <x v="1"/>
  </r>
  <r>
    <x v="1"/>
    <x v="4"/>
    <n v="-380"/>
    <x v="95"/>
    <s v="GAMALIEL DOS SANTOS SILVA EIRELI"/>
    <x v="8"/>
    <s v="'52996"/>
    <x v="4098"/>
    <x v="1"/>
    <x v="1"/>
    <x v="1"/>
    <x v="1"/>
    <x v="1"/>
    <x v="1"/>
    <s v="1 | 1"/>
    <x v="113"/>
    <n v="70011"/>
    <x v="1"/>
  </r>
  <r>
    <x v="1"/>
    <x v="4"/>
    <n v="-379.95"/>
    <x v="3"/>
    <s v="VR BENEFICIOS E SERVICOS DE PROCESSAMENTO S.A"/>
    <x v="11"/>
    <s v="'1015591"/>
    <x v="3752"/>
    <x v="6"/>
    <x v="1"/>
    <x v="1"/>
    <x v="1"/>
    <x v="3"/>
    <x v="3"/>
    <s v="1 | 1"/>
    <x v="3"/>
    <n v="7003"/>
    <x v="1"/>
  </r>
  <r>
    <x v="1"/>
    <x v="4"/>
    <n v="-379.7"/>
    <x v="50"/>
    <s v="GRANVIA AUTO PECAS LTDA"/>
    <x v="10"/>
    <s v="'111867"/>
    <x v="4099"/>
    <x v="1"/>
    <x v="1"/>
    <x v="1"/>
    <x v="1"/>
    <x v="1"/>
    <x v="1"/>
    <s v="1 | 1"/>
    <x v="62"/>
    <n v="70011"/>
    <x v="1"/>
  </r>
  <r>
    <x v="1"/>
    <x v="4"/>
    <n v="-376.2"/>
    <x v="39"/>
    <s v="RIOPAR PARTICIPACOES S.A."/>
    <x v="3"/>
    <s v="'73636591"/>
    <x v="4100"/>
    <x v="21"/>
    <x v="15"/>
    <x v="2"/>
    <x v="2"/>
    <x v="6"/>
    <x v="3"/>
    <s v="1 | 1"/>
    <x v="46"/>
    <n v="3004"/>
    <x v="1"/>
  </r>
  <r>
    <x v="1"/>
    <x v="4"/>
    <n v="-376.2"/>
    <x v="39"/>
    <s v="RIOPAR PARTICIPACOES S.A."/>
    <x v="3"/>
    <s v="'73640607"/>
    <x v="3595"/>
    <x v="27"/>
    <x v="19"/>
    <x v="1"/>
    <x v="1"/>
    <x v="3"/>
    <x v="3"/>
    <s v="1 | 1"/>
    <x v="58"/>
    <n v="60022"/>
    <x v="1"/>
  </r>
  <r>
    <x v="1"/>
    <x v="4"/>
    <n v="-373.2"/>
    <x v="19"/>
    <s v="EKO TRANSPORTES E RECOLHIMENTO DE RESIDUOS LTDA"/>
    <x v="6"/>
    <s v="'1016184"/>
    <x v="3669"/>
    <x v="10"/>
    <x v="9"/>
    <x v="2"/>
    <x v="2"/>
    <x v="10"/>
    <x v="8"/>
    <s v="1 | 1"/>
    <x v="22"/>
    <n v="8001"/>
    <x v="1"/>
  </r>
  <r>
    <x v="1"/>
    <x v="4"/>
    <n v="-370.08"/>
    <x v="31"/>
    <s v="LIGHT SERVICOS DE ELETRICIDADE S A"/>
    <x v="10"/>
    <s v="'3840952"/>
    <x v="4101"/>
    <x v="2"/>
    <x v="2"/>
    <x v="1"/>
    <x v="1"/>
    <x v="15"/>
    <x v="5"/>
    <s v="1 | 1"/>
    <x v="36"/>
    <n v="40041"/>
    <x v="1"/>
  </r>
  <r>
    <x v="1"/>
    <x v="4"/>
    <n v="-366.48"/>
    <x v="63"/>
    <s v="DEPARTAMENTO DE TRANSITO DO ESTADO DO RIO DE JANEIRO"/>
    <x v="7"/>
    <s v="'1015945"/>
    <x v="3974"/>
    <x v="25"/>
    <x v="18"/>
    <x v="1"/>
    <x v="1"/>
    <x v="1"/>
    <x v="1"/>
    <s v="1 | 1"/>
    <x v="75"/>
    <n v="30011"/>
    <x v="1"/>
  </r>
  <r>
    <x v="1"/>
    <x v="4"/>
    <n v="-366.48"/>
    <x v="63"/>
    <s v="DEPARTAMENTO DE TRANSITO DO ESTADO DO RIO DE JANEIRO"/>
    <x v="7"/>
    <s v="'1015946"/>
    <x v="3974"/>
    <x v="25"/>
    <x v="18"/>
    <x v="1"/>
    <x v="1"/>
    <x v="1"/>
    <x v="1"/>
    <s v="1 | 1"/>
    <x v="75"/>
    <n v="30011"/>
    <x v="1"/>
  </r>
  <r>
    <x v="1"/>
    <x v="4"/>
    <n v="-366.48"/>
    <x v="63"/>
    <s v="DEPARTAMENTO DE TRANSITO DO ESTADO DO RIO DE JANEIRO"/>
    <x v="7"/>
    <s v="'1015947"/>
    <x v="3974"/>
    <x v="25"/>
    <x v="18"/>
    <x v="1"/>
    <x v="1"/>
    <x v="1"/>
    <x v="1"/>
    <s v="1 | 1"/>
    <x v="75"/>
    <n v="30011"/>
    <x v="1"/>
  </r>
  <r>
    <x v="1"/>
    <x v="4"/>
    <n v="-366"/>
    <x v="19"/>
    <s v="MADEIREIRA SAO LUIZ LTDA"/>
    <x v="10"/>
    <s v="'43958"/>
    <x v="3943"/>
    <x v="31"/>
    <x v="7"/>
    <x v="2"/>
    <x v="2"/>
    <x v="10"/>
    <x v="8"/>
    <s v="1 | 2"/>
    <x v="22"/>
    <n v="8007"/>
    <x v="1"/>
  </r>
  <r>
    <x v="1"/>
    <x v="4"/>
    <n v="-365.18"/>
    <x v="37"/>
    <s v="DAS"/>
    <x v="7"/>
    <s v="'1016180"/>
    <x v="4102"/>
    <x v="0"/>
    <x v="0"/>
    <x v="6"/>
    <x v="6"/>
    <x v="17"/>
    <x v="13"/>
    <s v="1 | 1"/>
    <x v="44"/>
    <n v="20011"/>
    <x v="1"/>
  </r>
  <r>
    <x v="1"/>
    <x v="4"/>
    <n v="-364.44"/>
    <x v="121"/>
    <s v="VAMOS LOCACAO DE CAMINHOES, MAQUINAS E EQUIPAMENTOS S.A."/>
    <x v="6"/>
    <s v="'1014623"/>
    <x v="2607"/>
    <x v="0"/>
    <x v="0"/>
    <x v="2"/>
    <x v="2"/>
    <x v="5"/>
    <x v="4"/>
    <s v="3 | 8"/>
    <x v="144"/>
    <n v="2001"/>
    <x v="1"/>
  </r>
  <r>
    <x v="1"/>
    <x v="4"/>
    <n v="-363.35"/>
    <x v="34"/>
    <s v="UNIMED-RIO COOPERATIVA DE TRABALHO MEDICO DO RIO DE JANEIRO LTDA"/>
    <x v="8"/>
    <s v="'34789139"/>
    <x v="3781"/>
    <x v="14"/>
    <x v="2"/>
    <x v="1"/>
    <x v="1"/>
    <x v="3"/>
    <x v="3"/>
    <s v="1 | 1"/>
    <x v="49"/>
    <n v="5005"/>
    <x v="1"/>
  </r>
  <r>
    <x v="1"/>
    <x v="4"/>
    <n v="-362.96"/>
    <x v="31"/>
    <s v="LIGHT SERVICOS DE ELETRICIDADE S A"/>
    <x v="10"/>
    <s v="' 3469848"/>
    <x v="4103"/>
    <x v="2"/>
    <x v="2"/>
    <x v="1"/>
    <x v="1"/>
    <x v="15"/>
    <x v="5"/>
    <s v="1 | 1"/>
    <x v="36"/>
    <n v="40041"/>
    <x v="1"/>
  </r>
  <r>
    <x v="1"/>
    <x v="4"/>
    <n v="-361.45"/>
    <x v="15"/>
    <s v="DAS"/>
    <x v="7"/>
    <s v="'1016575"/>
    <x v="4104"/>
    <x v="0"/>
    <x v="0"/>
    <x v="5"/>
    <x v="5"/>
    <x v="13"/>
    <x v="11"/>
    <s v="1 | 1"/>
    <x v="18"/>
    <n v="20016"/>
    <x v="1"/>
  </r>
  <r>
    <x v="1"/>
    <x v="4"/>
    <n v="-359.8"/>
    <x v="50"/>
    <s v="IMPERIO DOS FREIOS PECAS E SERVICOS LTDA"/>
    <x v="10"/>
    <s v="'20632"/>
    <x v="4105"/>
    <x v="1"/>
    <x v="1"/>
    <x v="1"/>
    <x v="1"/>
    <x v="1"/>
    <x v="1"/>
    <s v="1 | 1"/>
    <x v="62"/>
    <n v="70011"/>
    <x v="1"/>
  </r>
  <r>
    <x v="1"/>
    <x v="4"/>
    <n v="-358.74"/>
    <x v="31"/>
    <s v="LIGHT SERVICOS DE ELETRICIDADE S A"/>
    <x v="10"/>
    <s v="'3111220"/>
    <x v="4106"/>
    <x v="2"/>
    <x v="2"/>
    <x v="1"/>
    <x v="1"/>
    <x v="15"/>
    <x v="5"/>
    <s v="1 | 1"/>
    <x v="36"/>
    <n v="40041"/>
    <x v="1"/>
  </r>
  <r>
    <x v="1"/>
    <x v="4"/>
    <n v="-358.56"/>
    <x v="67"/>
    <s v="TALISMAN BAR E RESTAURANTE LTDA"/>
    <x v="10"/>
    <s v="'107890"/>
    <x v="4011"/>
    <x v="23"/>
    <x v="16"/>
    <x v="2"/>
    <x v="2"/>
    <x v="10"/>
    <x v="8"/>
    <s v="1 | 1"/>
    <x v="79"/>
    <n v="1002"/>
    <x v="1"/>
  </r>
  <r>
    <x v="1"/>
    <x v="4"/>
    <n v="-350.02"/>
    <x v="50"/>
    <s v="TRANSRIO CAMINHOES, ONIBUS, MAQUINAS E MOTORES LTDA"/>
    <x v="8"/>
    <s v="'88749"/>
    <x v="3342"/>
    <x v="1"/>
    <x v="1"/>
    <x v="1"/>
    <x v="1"/>
    <x v="1"/>
    <x v="1"/>
    <s v="3 | 3"/>
    <x v="62"/>
    <n v="70011"/>
    <x v="1"/>
  </r>
  <r>
    <x v="1"/>
    <x v="4"/>
    <n v="-350.02"/>
    <x v="50"/>
    <s v="TRANSRIO CAMINHOES, ONIBUS, MAQUINAS E MOTORES LTDA"/>
    <x v="8"/>
    <s v="'88757"/>
    <x v="3342"/>
    <x v="1"/>
    <x v="1"/>
    <x v="1"/>
    <x v="1"/>
    <x v="1"/>
    <x v="1"/>
    <s v="3 | 3"/>
    <x v="62"/>
    <n v="70011"/>
    <x v="1"/>
  </r>
  <r>
    <x v="1"/>
    <x v="4"/>
    <n v="-350.02"/>
    <x v="50"/>
    <s v="TRANSRIO CAMINHOES, ONIBUS, MAQUINAS E MOTORES LTDA"/>
    <x v="8"/>
    <s v="'88758"/>
    <x v="3929"/>
    <x v="1"/>
    <x v="1"/>
    <x v="1"/>
    <x v="1"/>
    <x v="1"/>
    <x v="1"/>
    <s v="3 | 3"/>
    <x v="62"/>
    <n v="70011"/>
    <x v="1"/>
  </r>
  <r>
    <x v="1"/>
    <x v="4"/>
    <n v="-350.02"/>
    <x v="50"/>
    <s v="TRANSRIO CAMINHOES, ONIBUS, MAQUINAS E MOTORES LTDA"/>
    <x v="8"/>
    <s v="'88760"/>
    <x v="3342"/>
    <x v="1"/>
    <x v="1"/>
    <x v="1"/>
    <x v="1"/>
    <x v="1"/>
    <x v="1"/>
    <s v="3 | 3"/>
    <x v="62"/>
    <n v="70011"/>
    <x v="1"/>
  </r>
  <r>
    <x v="1"/>
    <x v="4"/>
    <n v="-350.02"/>
    <x v="50"/>
    <s v="TRANSRIO CAMINHOES, ONIBUS, MAQUINAS E MOTORES LTDA"/>
    <x v="8"/>
    <s v="'88829"/>
    <x v="3342"/>
    <x v="1"/>
    <x v="1"/>
    <x v="1"/>
    <x v="1"/>
    <x v="1"/>
    <x v="1"/>
    <s v="3 | 3"/>
    <x v="62"/>
    <n v="70011"/>
    <x v="1"/>
  </r>
  <r>
    <x v="1"/>
    <x v="4"/>
    <n v="-350.02"/>
    <x v="50"/>
    <s v="TRANSRIO CAMINHOES, ONIBUS, MAQUINAS E MOTORES LTDA"/>
    <x v="8"/>
    <s v="'89144"/>
    <x v="4107"/>
    <x v="1"/>
    <x v="1"/>
    <x v="1"/>
    <x v="1"/>
    <x v="1"/>
    <x v="1"/>
    <s v="3 | 3"/>
    <x v="62"/>
    <n v="70011"/>
    <x v="1"/>
  </r>
  <r>
    <x v="1"/>
    <x v="4"/>
    <n v="-350.02"/>
    <x v="50"/>
    <s v="TRANSRIO CAMINHOES, ONIBUS, MAQUINAS E MOTORES LTDA"/>
    <x v="8"/>
    <s v="'89148"/>
    <x v="4107"/>
    <x v="1"/>
    <x v="1"/>
    <x v="1"/>
    <x v="1"/>
    <x v="1"/>
    <x v="1"/>
    <s v="3 | 3"/>
    <x v="62"/>
    <n v="70011"/>
    <x v="1"/>
  </r>
  <r>
    <x v="1"/>
    <x v="4"/>
    <n v="-350.02"/>
    <x v="50"/>
    <s v="TRANSRIO CAMINHOES, ONIBUS, MAQUINAS E MOTORES LTDA"/>
    <x v="8"/>
    <s v="'89224"/>
    <x v="3342"/>
    <x v="1"/>
    <x v="1"/>
    <x v="1"/>
    <x v="1"/>
    <x v="1"/>
    <x v="1"/>
    <s v="3 | 3"/>
    <x v="62"/>
    <n v="70011"/>
    <x v="1"/>
  </r>
  <r>
    <x v="1"/>
    <x v="4"/>
    <n v="-350.02"/>
    <x v="50"/>
    <s v="TRANSRIO CAMINHOES, ONIBUS, MAQUINAS E MOTORES LTDA"/>
    <x v="8"/>
    <s v="'89225"/>
    <x v="3342"/>
    <x v="1"/>
    <x v="1"/>
    <x v="1"/>
    <x v="1"/>
    <x v="1"/>
    <x v="1"/>
    <s v="3 | 3"/>
    <x v="62"/>
    <n v="70011"/>
    <x v="1"/>
  </r>
  <r>
    <x v="1"/>
    <x v="4"/>
    <n v="-350.02"/>
    <x v="50"/>
    <s v="TRANSRIO CAMINHOES, ONIBUS, MAQUINAS E MOTORES LTDA"/>
    <x v="8"/>
    <s v="'89226"/>
    <x v="3342"/>
    <x v="1"/>
    <x v="1"/>
    <x v="1"/>
    <x v="1"/>
    <x v="1"/>
    <x v="1"/>
    <s v="3 | 3"/>
    <x v="62"/>
    <n v="70011"/>
    <x v="1"/>
  </r>
  <r>
    <x v="1"/>
    <x v="4"/>
    <n v="-350.02"/>
    <x v="50"/>
    <s v="TRANSRIO CAMINHOES, ONIBUS, MAQUINAS E MOTORES LTDA"/>
    <x v="8"/>
    <s v="'89227"/>
    <x v="3342"/>
    <x v="1"/>
    <x v="1"/>
    <x v="1"/>
    <x v="1"/>
    <x v="1"/>
    <x v="1"/>
    <s v="3 | 3"/>
    <x v="62"/>
    <n v="70011"/>
    <x v="1"/>
  </r>
  <r>
    <x v="1"/>
    <x v="4"/>
    <n v="-350.02"/>
    <x v="50"/>
    <s v="TRANSRIO CAMINHOES, ONIBUS, MAQUINAS E MOTORES LTDA"/>
    <x v="8"/>
    <s v="'89343"/>
    <x v="4108"/>
    <x v="1"/>
    <x v="1"/>
    <x v="1"/>
    <x v="1"/>
    <x v="1"/>
    <x v="1"/>
    <s v="3 | 3"/>
    <x v="62"/>
    <n v="70011"/>
    <x v="1"/>
  </r>
  <r>
    <x v="1"/>
    <x v="4"/>
    <n v="-350"/>
    <x v="90"/>
    <s v="EKO TRANSPORTES E RECOLHIMENTO DE RESIDUOS LTDA"/>
    <x v="6"/>
    <s v="'1015706"/>
    <x v="3741"/>
    <x v="29"/>
    <x v="19"/>
    <x v="1"/>
    <x v="1"/>
    <x v="2"/>
    <x v="2"/>
    <s v="1 | 1"/>
    <x v="108"/>
    <n v="60012"/>
    <x v="1"/>
  </r>
  <r>
    <x v="1"/>
    <x v="4"/>
    <n v="-350"/>
    <x v="90"/>
    <s v="EKO TRANSPORTES E RECOLHIMENTO DE RESIDUOS LTDA"/>
    <x v="6"/>
    <s v="'1015788"/>
    <x v="4109"/>
    <x v="29"/>
    <x v="19"/>
    <x v="1"/>
    <x v="1"/>
    <x v="2"/>
    <x v="2"/>
    <s v="1 | 1"/>
    <x v="108"/>
    <n v="60011"/>
    <x v="1"/>
  </r>
  <r>
    <x v="1"/>
    <x v="4"/>
    <n v="-350"/>
    <x v="90"/>
    <s v="EKO TRANSPORTES E RECOLHIMENTO DE RESIDUOS LTDA"/>
    <x v="6"/>
    <s v="'1015860"/>
    <x v="4069"/>
    <x v="29"/>
    <x v="19"/>
    <x v="1"/>
    <x v="1"/>
    <x v="2"/>
    <x v="2"/>
    <s v="1 | 1"/>
    <x v="108"/>
    <n v="60011"/>
    <x v="1"/>
  </r>
  <r>
    <x v="1"/>
    <x v="4"/>
    <n v="-350"/>
    <x v="90"/>
    <s v="EKO TRANSPORTES E RECOLHIMENTO DE RESIDUOS LTDA"/>
    <x v="6"/>
    <s v="'1016084"/>
    <x v="4069"/>
    <x v="29"/>
    <x v="19"/>
    <x v="1"/>
    <x v="1"/>
    <x v="2"/>
    <x v="2"/>
    <s v="1 | 1"/>
    <x v="108"/>
    <n v="60011"/>
    <x v="1"/>
  </r>
  <r>
    <x v="1"/>
    <x v="4"/>
    <n v="-350"/>
    <x v="23"/>
    <s v="FENIX EMERGENCIAS AMBIENTAIS LTDA"/>
    <x v="10"/>
    <s v="'11814"/>
    <x v="1125"/>
    <x v="20"/>
    <x v="14"/>
    <x v="1"/>
    <x v="1"/>
    <x v="8"/>
    <x v="6"/>
    <s v="21 | 24"/>
    <x v="28"/>
    <n v="5001"/>
    <x v="0"/>
  </r>
  <r>
    <x v="1"/>
    <x v="4"/>
    <n v="-350"/>
    <x v="23"/>
    <s v="FENIX EMERGENCIAS AMBIENTAIS LTDA"/>
    <x v="10"/>
    <s v="'11815"/>
    <x v="1126"/>
    <x v="20"/>
    <x v="14"/>
    <x v="1"/>
    <x v="1"/>
    <x v="8"/>
    <x v="6"/>
    <s v="21 | 24"/>
    <x v="28"/>
    <n v="5001"/>
    <x v="0"/>
  </r>
  <r>
    <x v="1"/>
    <x v="4"/>
    <n v="-350"/>
    <x v="22"/>
    <s v="PPRO BRASIL LTDA"/>
    <x v="3"/>
    <s v="'1016234"/>
    <x v="1856"/>
    <x v="24"/>
    <x v="17"/>
    <x v="2"/>
    <x v="2"/>
    <x v="10"/>
    <x v="8"/>
    <s v="1 | 1"/>
    <x v="26"/>
    <n v="8006"/>
    <x v="1"/>
  </r>
  <r>
    <x v="1"/>
    <x v="4"/>
    <n v="-350"/>
    <x v="22"/>
    <s v="PPRO BRASIL LTDA"/>
    <x v="3"/>
    <s v="'1018005"/>
    <x v="1856"/>
    <x v="24"/>
    <x v="17"/>
    <x v="2"/>
    <x v="2"/>
    <x v="10"/>
    <x v="8"/>
    <s v="1 | 1"/>
    <x v="26"/>
    <n v="8006"/>
    <x v="1"/>
  </r>
  <r>
    <x v="1"/>
    <x v="4"/>
    <n v="-349.99"/>
    <x v="50"/>
    <s v="TRANSRIO CAMINHOES, ONIBUS, MAQUINAS E MOTORES LTDA"/>
    <x v="8"/>
    <s v="'88749"/>
    <x v="3342"/>
    <x v="1"/>
    <x v="1"/>
    <x v="1"/>
    <x v="1"/>
    <x v="1"/>
    <x v="1"/>
    <s v="1 | 3"/>
    <x v="62"/>
    <n v="70011"/>
    <x v="1"/>
  </r>
  <r>
    <x v="1"/>
    <x v="4"/>
    <n v="-349.99"/>
    <x v="50"/>
    <s v="TRANSRIO CAMINHOES, ONIBUS, MAQUINAS E MOTORES LTDA"/>
    <x v="8"/>
    <s v="'88757"/>
    <x v="3342"/>
    <x v="1"/>
    <x v="1"/>
    <x v="1"/>
    <x v="1"/>
    <x v="1"/>
    <x v="1"/>
    <s v="1 | 3"/>
    <x v="62"/>
    <n v="70011"/>
    <x v="1"/>
  </r>
  <r>
    <x v="1"/>
    <x v="4"/>
    <n v="-349.99"/>
    <x v="50"/>
    <s v="TRANSRIO CAMINHOES, ONIBUS, MAQUINAS E MOTORES LTDA"/>
    <x v="8"/>
    <s v="'88758"/>
    <x v="3929"/>
    <x v="1"/>
    <x v="1"/>
    <x v="1"/>
    <x v="1"/>
    <x v="1"/>
    <x v="1"/>
    <s v="1 | 3"/>
    <x v="62"/>
    <n v="70011"/>
    <x v="1"/>
  </r>
  <r>
    <x v="1"/>
    <x v="4"/>
    <n v="-349.99"/>
    <x v="50"/>
    <s v="TRANSRIO CAMINHOES, ONIBUS, MAQUINAS E MOTORES LTDA"/>
    <x v="8"/>
    <s v="'88760"/>
    <x v="3342"/>
    <x v="1"/>
    <x v="1"/>
    <x v="1"/>
    <x v="1"/>
    <x v="1"/>
    <x v="1"/>
    <s v="1 | 3"/>
    <x v="62"/>
    <n v="70011"/>
    <x v="1"/>
  </r>
  <r>
    <x v="1"/>
    <x v="4"/>
    <n v="-349.99"/>
    <x v="50"/>
    <s v="TRANSRIO CAMINHOES, ONIBUS, MAQUINAS E MOTORES LTDA"/>
    <x v="8"/>
    <s v="'88829"/>
    <x v="3342"/>
    <x v="1"/>
    <x v="1"/>
    <x v="1"/>
    <x v="1"/>
    <x v="1"/>
    <x v="1"/>
    <s v="1 | 3"/>
    <x v="62"/>
    <n v="70011"/>
    <x v="1"/>
  </r>
  <r>
    <x v="1"/>
    <x v="4"/>
    <n v="-349.99"/>
    <x v="50"/>
    <s v="TRANSRIO CAMINHOES, ONIBUS, MAQUINAS E MOTORES LTDA"/>
    <x v="8"/>
    <s v="'89144"/>
    <x v="4107"/>
    <x v="1"/>
    <x v="1"/>
    <x v="1"/>
    <x v="1"/>
    <x v="1"/>
    <x v="1"/>
    <s v="1 | 3"/>
    <x v="62"/>
    <n v="70011"/>
    <x v="1"/>
  </r>
  <r>
    <x v="1"/>
    <x v="4"/>
    <n v="-349.99"/>
    <x v="50"/>
    <s v="TRANSRIO CAMINHOES, ONIBUS, MAQUINAS E MOTORES LTDA"/>
    <x v="8"/>
    <s v="'89148"/>
    <x v="4107"/>
    <x v="1"/>
    <x v="1"/>
    <x v="1"/>
    <x v="1"/>
    <x v="1"/>
    <x v="1"/>
    <s v="1 | 3"/>
    <x v="62"/>
    <n v="70011"/>
    <x v="1"/>
  </r>
  <r>
    <x v="1"/>
    <x v="4"/>
    <n v="-349.99"/>
    <x v="50"/>
    <s v="TRANSRIO CAMINHOES, ONIBUS, MAQUINAS E MOTORES LTDA"/>
    <x v="8"/>
    <s v="'89224"/>
    <x v="3342"/>
    <x v="1"/>
    <x v="1"/>
    <x v="1"/>
    <x v="1"/>
    <x v="1"/>
    <x v="1"/>
    <s v="1 | 3"/>
    <x v="62"/>
    <n v="70011"/>
    <x v="1"/>
  </r>
  <r>
    <x v="1"/>
    <x v="4"/>
    <n v="-349.99"/>
    <x v="50"/>
    <s v="TRANSRIO CAMINHOES, ONIBUS, MAQUINAS E MOTORES LTDA"/>
    <x v="8"/>
    <s v="'89225"/>
    <x v="3342"/>
    <x v="1"/>
    <x v="1"/>
    <x v="1"/>
    <x v="1"/>
    <x v="1"/>
    <x v="1"/>
    <s v="1 | 3"/>
    <x v="62"/>
    <n v="70011"/>
    <x v="1"/>
  </r>
  <r>
    <x v="1"/>
    <x v="4"/>
    <n v="-349.99"/>
    <x v="50"/>
    <s v="TRANSRIO CAMINHOES, ONIBUS, MAQUINAS E MOTORES LTDA"/>
    <x v="8"/>
    <s v="'89226"/>
    <x v="3342"/>
    <x v="1"/>
    <x v="1"/>
    <x v="1"/>
    <x v="1"/>
    <x v="1"/>
    <x v="1"/>
    <s v="1 | 3"/>
    <x v="62"/>
    <n v="70011"/>
    <x v="1"/>
  </r>
  <r>
    <x v="1"/>
    <x v="4"/>
    <n v="-349.99"/>
    <x v="50"/>
    <s v="TRANSRIO CAMINHOES, ONIBUS, MAQUINAS E MOTORES LTDA"/>
    <x v="8"/>
    <s v="'89227"/>
    <x v="3342"/>
    <x v="1"/>
    <x v="1"/>
    <x v="1"/>
    <x v="1"/>
    <x v="1"/>
    <x v="1"/>
    <s v="1 | 3"/>
    <x v="62"/>
    <n v="70011"/>
    <x v="1"/>
  </r>
  <r>
    <x v="1"/>
    <x v="4"/>
    <n v="-349.99"/>
    <x v="50"/>
    <s v="TRANSRIO CAMINHOES, ONIBUS, MAQUINAS E MOTORES LTDA"/>
    <x v="8"/>
    <s v="'89343"/>
    <x v="4108"/>
    <x v="1"/>
    <x v="1"/>
    <x v="1"/>
    <x v="1"/>
    <x v="1"/>
    <x v="1"/>
    <s v="1 | 3"/>
    <x v="62"/>
    <n v="70011"/>
    <x v="1"/>
  </r>
  <r>
    <x v="1"/>
    <x v="4"/>
    <n v="-349.98"/>
    <x v="50"/>
    <s v="TRANSRIO CAMINHOES, ONIBUS, MAQUINAS E MOTORES LTDA"/>
    <x v="8"/>
    <s v="'88749"/>
    <x v="3342"/>
    <x v="1"/>
    <x v="1"/>
    <x v="1"/>
    <x v="1"/>
    <x v="1"/>
    <x v="1"/>
    <s v="2 | 3"/>
    <x v="62"/>
    <n v="70011"/>
    <x v="1"/>
  </r>
  <r>
    <x v="1"/>
    <x v="4"/>
    <n v="-349.98"/>
    <x v="50"/>
    <s v="TRANSRIO CAMINHOES, ONIBUS, MAQUINAS E MOTORES LTDA"/>
    <x v="8"/>
    <s v="'88757"/>
    <x v="3342"/>
    <x v="1"/>
    <x v="1"/>
    <x v="1"/>
    <x v="1"/>
    <x v="1"/>
    <x v="1"/>
    <s v="2 | 3"/>
    <x v="62"/>
    <n v="70011"/>
    <x v="1"/>
  </r>
  <r>
    <x v="1"/>
    <x v="4"/>
    <n v="-349.98"/>
    <x v="50"/>
    <s v="TRANSRIO CAMINHOES, ONIBUS, MAQUINAS E MOTORES LTDA"/>
    <x v="8"/>
    <s v="'88758"/>
    <x v="3929"/>
    <x v="1"/>
    <x v="1"/>
    <x v="1"/>
    <x v="1"/>
    <x v="1"/>
    <x v="1"/>
    <s v="2 | 3"/>
    <x v="62"/>
    <n v="70011"/>
    <x v="1"/>
  </r>
  <r>
    <x v="1"/>
    <x v="4"/>
    <n v="-349.98"/>
    <x v="50"/>
    <s v="TRANSRIO CAMINHOES, ONIBUS, MAQUINAS E MOTORES LTDA"/>
    <x v="8"/>
    <s v="'88760"/>
    <x v="3342"/>
    <x v="1"/>
    <x v="1"/>
    <x v="1"/>
    <x v="1"/>
    <x v="1"/>
    <x v="1"/>
    <s v="2 | 3"/>
    <x v="62"/>
    <n v="70011"/>
    <x v="1"/>
  </r>
  <r>
    <x v="1"/>
    <x v="4"/>
    <n v="-349.98"/>
    <x v="50"/>
    <s v="TRANSRIO CAMINHOES, ONIBUS, MAQUINAS E MOTORES LTDA"/>
    <x v="8"/>
    <s v="'88829"/>
    <x v="3342"/>
    <x v="1"/>
    <x v="1"/>
    <x v="1"/>
    <x v="1"/>
    <x v="1"/>
    <x v="1"/>
    <s v="2 | 3"/>
    <x v="62"/>
    <n v="70011"/>
    <x v="1"/>
  </r>
  <r>
    <x v="1"/>
    <x v="4"/>
    <n v="-349.98"/>
    <x v="50"/>
    <s v="TRANSRIO CAMINHOES, ONIBUS, MAQUINAS E MOTORES LTDA"/>
    <x v="8"/>
    <s v="'89144"/>
    <x v="4107"/>
    <x v="1"/>
    <x v="1"/>
    <x v="1"/>
    <x v="1"/>
    <x v="1"/>
    <x v="1"/>
    <s v="2 | 3"/>
    <x v="62"/>
    <n v="70011"/>
    <x v="1"/>
  </r>
  <r>
    <x v="1"/>
    <x v="4"/>
    <n v="-349.98"/>
    <x v="50"/>
    <s v="TRANSRIO CAMINHOES, ONIBUS, MAQUINAS E MOTORES LTDA"/>
    <x v="8"/>
    <s v="'89148"/>
    <x v="4107"/>
    <x v="1"/>
    <x v="1"/>
    <x v="1"/>
    <x v="1"/>
    <x v="1"/>
    <x v="1"/>
    <s v="2 | 3"/>
    <x v="62"/>
    <n v="70011"/>
    <x v="1"/>
  </r>
  <r>
    <x v="1"/>
    <x v="4"/>
    <n v="-349.98"/>
    <x v="50"/>
    <s v="TRANSRIO CAMINHOES, ONIBUS, MAQUINAS E MOTORES LTDA"/>
    <x v="8"/>
    <s v="'89224"/>
    <x v="3342"/>
    <x v="1"/>
    <x v="1"/>
    <x v="1"/>
    <x v="1"/>
    <x v="1"/>
    <x v="1"/>
    <s v="2 | 3"/>
    <x v="62"/>
    <n v="70011"/>
    <x v="1"/>
  </r>
  <r>
    <x v="1"/>
    <x v="4"/>
    <n v="-349.98"/>
    <x v="50"/>
    <s v="TRANSRIO CAMINHOES, ONIBUS, MAQUINAS E MOTORES LTDA"/>
    <x v="8"/>
    <s v="'89225"/>
    <x v="3342"/>
    <x v="1"/>
    <x v="1"/>
    <x v="1"/>
    <x v="1"/>
    <x v="1"/>
    <x v="1"/>
    <s v="2 | 3"/>
    <x v="62"/>
    <n v="70011"/>
    <x v="1"/>
  </r>
  <r>
    <x v="1"/>
    <x v="4"/>
    <n v="-349.98"/>
    <x v="50"/>
    <s v="TRANSRIO CAMINHOES, ONIBUS, MAQUINAS E MOTORES LTDA"/>
    <x v="8"/>
    <s v="'89226"/>
    <x v="3342"/>
    <x v="1"/>
    <x v="1"/>
    <x v="1"/>
    <x v="1"/>
    <x v="1"/>
    <x v="1"/>
    <s v="2 | 3"/>
    <x v="62"/>
    <n v="70011"/>
    <x v="1"/>
  </r>
  <r>
    <x v="1"/>
    <x v="4"/>
    <n v="-349.98"/>
    <x v="50"/>
    <s v="TRANSRIO CAMINHOES, ONIBUS, MAQUINAS E MOTORES LTDA"/>
    <x v="8"/>
    <s v="'89227"/>
    <x v="3342"/>
    <x v="1"/>
    <x v="1"/>
    <x v="1"/>
    <x v="1"/>
    <x v="1"/>
    <x v="1"/>
    <s v="2 | 3"/>
    <x v="62"/>
    <n v="70011"/>
    <x v="1"/>
  </r>
  <r>
    <x v="1"/>
    <x v="4"/>
    <n v="-349.98"/>
    <x v="50"/>
    <s v="TRANSRIO CAMINHOES, ONIBUS, MAQUINAS E MOTORES LTDA"/>
    <x v="8"/>
    <s v="'89343"/>
    <x v="4108"/>
    <x v="1"/>
    <x v="1"/>
    <x v="1"/>
    <x v="1"/>
    <x v="1"/>
    <x v="1"/>
    <s v="2 | 3"/>
    <x v="62"/>
    <n v="70011"/>
    <x v="1"/>
  </r>
  <r>
    <x v="1"/>
    <x v="4"/>
    <n v="-348.1"/>
    <x v="50"/>
    <s v="GRANVIA AUTO PECAS LTDA"/>
    <x v="10"/>
    <s v="'111540"/>
    <x v="4110"/>
    <x v="1"/>
    <x v="1"/>
    <x v="1"/>
    <x v="1"/>
    <x v="1"/>
    <x v="1"/>
    <s v="1 | 1"/>
    <x v="62"/>
    <n v="70011"/>
    <x v="1"/>
  </r>
  <r>
    <x v="1"/>
    <x v="4"/>
    <n v="-346.8"/>
    <x v="50"/>
    <s v="MADEIREIRA SAO LUIZ LTDA"/>
    <x v="10"/>
    <s v="'44023"/>
    <x v="4001"/>
    <x v="1"/>
    <x v="1"/>
    <x v="1"/>
    <x v="1"/>
    <x v="1"/>
    <x v="1"/>
    <s v="1 | 1"/>
    <x v="62"/>
    <n v="70011"/>
    <x v="1"/>
  </r>
  <r>
    <x v="1"/>
    <x v="4"/>
    <n v="-345.65"/>
    <x v="20"/>
    <s v="UNIMED-RIO COOPERATIVA DE TRABALHO MEDICO DO RIO DE JANEIRO LTDA"/>
    <x v="8"/>
    <s v="'34789145"/>
    <x v="4111"/>
    <x v="1"/>
    <x v="1"/>
    <x v="1"/>
    <x v="1"/>
    <x v="3"/>
    <x v="3"/>
    <s v="1 | 1"/>
    <x v="24"/>
    <n v="7001"/>
    <x v="1"/>
  </r>
  <r>
    <x v="1"/>
    <x v="4"/>
    <n v="-342.52"/>
    <x v="27"/>
    <s v="FUNDO DE GARANTIA DO TEMPO DE SERVICO"/>
    <x v="4"/>
    <s v="'1016581"/>
    <x v="3736"/>
    <x v="12"/>
    <x v="10"/>
    <x v="2"/>
    <x v="2"/>
    <x v="14"/>
    <x v="12"/>
    <s v="1 | 1"/>
    <x v="32"/>
    <n v="3005"/>
    <x v="1"/>
  </r>
  <r>
    <x v="1"/>
    <x v="4"/>
    <n v="-341.32"/>
    <x v="50"/>
    <s v="AUTO MOLAS VIGO COMERCIO DE AUTOPECAS E SERVICOS LTDA"/>
    <x v="10"/>
    <s v="'79799"/>
    <x v="4112"/>
    <x v="1"/>
    <x v="1"/>
    <x v="1"/>
    <x v="1"/>
    <x v="1"/>
    <x v="1"/>
    <s v="1 | 1"/>
    <x v="62"/>
    <n v="70011"/>
    <x v="1"/>
  </r>
  <r>
    <x v="1"/>
    <x v="4"/>
    <n v="-340.02"/>
    <x v="50"/>
    <s v="TRANSRIO CAMINHOES, ONIBUS, MAQUINAS E MOTORES LTDA"/>
    <x v="8"/>
    <s v="'88486"/>
    <x v="4113"/>
    <x v="1"/>
    <x v="1"/>
    <x v="1"/>
    <x v="1"/>
    <x v="1"/>
    <x v="1"/>
    <s v="3 | 3"/>
    <x v="62"/>
    <n v="70011"/>
    <x v="1"/>
  </r>
  <r>
    <x v="1"/>
    <x v="4"/>
    <n v="-340.02"/>
    <x v="50"/>
    <s v="TRANSRIO CAMINHOES, ONIBUS, MAQUINAS E MOTORES LTDA"/>
    <x v="8"/>
    <s v="'88487"/>
    <x v="3348"/>
    <x v="1"/>
    <x v="1"/>
    <x v="1"/>
    <x v="1"/>
    <x v="1"/>
    <x v="1"/>
    <s v="3 | 3"/>
    <x v="62"/>
    <n v="70011"/>
    <x v="1"/>
  </r>
  <r>
    <x v="1"/>
    <x v="4"/>
    <n v="-340.02"/>
    <x v="50"/>
    <s v="TRANSRIO CAMINHOES, ONIBUS, MAQUINAS E MOTORES LTDA"/>
    <x v="8"/>
    <s v="'88488"/>
    <x v="4114"/>
    <x v="1"/>
    <x v="1"/>
    <x v="1"/>
    <x v="1"/>
    <x v="1"/>
    <x v="1"/>
    <s v="3 | 3"/>
    <x v="62"/>
    <n v="70011"/>
    <x v="1"/>
  </r>
  <r>
    <x v="1"/>
    <x v="4"/>
    <n v="-340.02"/>
    <x v="50"/>
    <s v="TRANSRIO CAMINHOES, ONIBUS, MAQUINAS E MOTORES LTDA"/>
    <x v="8"/>
    <s v="'88560"/>
    <x v="3342"/>
    <x v="1"/>
    <x v="1"/>
    <x v="1"/>
    <x v="1"/>
    <x v="1"/>
    <x v="1"/>
    <s v="3 | 3"/>
    <x v="62"/>
    <n v="70011"/>
    <x v="1"/>
  </r>
  <r>
    <x v="1"/>
    <x v="4"/>
    <n v="-340.02"/>
    <x v="50"/>
    <s v="TRANSRIO CAMINHOES, ONIBUS, MAQUINAS E MOTORES LTDA"/>
    <x v="8"/>
    <s v="'88574"/>
    <x v="4115"/>
    <x v="1"/>
    <x v="1"/>
    <x v="1"/>
    <x v="1"/>
    <x v="1"/>
    <x v="1"/>
    <s v="3 | 3"/>
    <x v="62"/>
    <n v="70011"/>
    <x v="1"/>
  </r>
  <r>
    <x v="1"/>
    <x v="4"/>
    <n v="-340"/>
    <x v="50"/>
    <s v="TRANSRIO CAMINHOES, ONIBUS, MAQUINAS E MOTORES LTDA"/>
    <x v="8"/>
    <s v="'88486"/>
    <x v="4113"/>
    <x v="1"/>
    <x v="1"/>
    <x v="1"/>
    <x v="1"/>
    <x v="1"/>
    <x v="1"/>
    <s v="1 | 3"/>
    <x v="62"/>
    <n v="70011"/>
    <x v="1"/>
  </r>
  <r>
    <x v="1"/>
    <x v="4"/>
    <n v="-340"/>
    <x v="50"/>
    <s v="TRANSRIO CAMINHOES, ONIBUS, MAQUINAS E MOTORES LTDA"/>
    <x v="8"/>
    <s v="'88487"/>
    <x v="3348"/>
    <x v="1"/>
    <x v="1"/>
    <x v="1"/>
    <x v="1"/>
    <x v="1"/>
    <x v="1"/>
    <s v="1 | 3"/>
    <x v="62"/>
    <n v="70011"/>
    <x v="1"/>
  </r>
  <r>
    <x v="1"/>
    <x v="4"/>
    <n v="-340"/>
    <x v="50"/>
    <s v="TRANSRIO CAMINHOES, ONIBUS, MAQUINAS E MOTORES LTDA"/>
    <x v="8"/>
    <s v="'88488"/>
    <x v="4114"/>
    <x v="1"/>
    <x v="1"/>
    <x v="1"/>
    <x v="1"/>
    <x v="1"/>
    <x v="1"/>
    <s v="1 | 3"/>
    <x v="62"/>
    <n v="70011"/>
    <x v="1"/>
  </r>
  <r>
    <x v="1"/>
    <x v="4"/>
    <n v="-340"/>
    <x v="50"/>
    <s v="TRANSRIO CAMINHOES, ONIBUS, MAQUINAS E MOTORES LTDA"/>
    <x v="8"/>
    <s v="'88560"/>
    <x v="3342"/>
    <x v="1"/>
    <x v="1"/>
    <x v="1"/>
    <x v="1"/>
    <x v="1"/>
    <x v="1"/>
    <s v="1 | 3"/>
    <x v="62"/>
    <n v="70011"/>
    <x v="1"/>
  </r>
  <r>
    <x v="1"/>
    <x v="4"/>
    <n v="-340"/>
    <x v="50"/>
    <s v="TRANSRIO CAMINHOES, ONIBUS, MAQUINAS E MOTORES LTDA"/>
    <x v="8"/>
    <s v="'88574"/>
    <x v="4115"/>
    <x v="1"/>
    <x v="1"/>
    <x v="1"/>
    <x v="1"/>
    <x v="1"/>
    <x v="1"/>
    <s v="1 | 3"/>
    <x v="62"/>
    <n v="70011"/>
    <x v="1"/>
  </r>
  <r>
    <x v="1"/>
    <x v="4"/>
    <n v="-339.98"/>
    <x v="50"/>
    <s v="TRANSRIO CAMINHOES, ONIBUS, MAQUINAS E MOTORES LTDA"/>
    <x v="8"/>
    <s v="'88486"/>
    <x v="4113"/>
    <x v="1"/>
    <x v="1"/>
    <x v="1"/>
    <x v="1"/>
    <x v="1"/>
    <x v="1"/>
    <s v="2 | 3"/>
    <x v="62"/>
    <n v="70011"/>
    <x v="1"/>
  </r>
  <r>
    <x v="1"/>
    <x v="4"/>
    <n v="-339.98"/>
    <x v="50"/>
    <s v="TRANSRIO CAMINHOES, ONIBUS, MAQUINAS E MOTORES LTDA"/>
    <x v="8"/>
    <s v="'88487"/>
    <x v="3348"/>
    <x v="1"/>
    <x v="1"/>
    <x v="1"/>
    <x v="1"/>
    <x v="1"/>
    <x v="1"/>
    <s v="2 | 3"/>
    <x v="62"/>
    <n v="70011"/>
    <x v="1"/>
  </r>
  <r>
    <x v="1"/>
    <x v="4"/>
    <n v="-339.98"/>
    <x v="50"/>
    <s v="TRANSRIO CAMINHOES, ONIBUS, MAQUINAS E MOTORES LTDA"/>
    <x v="8"/>
    <s v="'88488"/>
    <x v="4114"/>
    <x v="1"/>
    <x v="1"/>
    <x v="1"/>
    <x v="1"/>
    <x v="1"/>
    <x v="1"/>
    <s v="2 | 3"/>
    <x v="62"/>
    <n v="70011"/>
    <x v="1"/>
  </r>
  <r>
    <x v="1"/>
    <x v="4"/>
    <n v="-339.98"/>
    <x v="50"/>
    <s v="TRANSRIO CAMINHOES, ONIBUS, MAQUINAS E MOTORES LTDA"/>
    <x v="8"/>
    <s v="'88560"/>
    <x v="3342"/>
    <x v="1"/>
    <x v="1"/>
    <x v="1"/>
    <x v="1"/>
    <x v="1"/>
    <x v="1"/>
    <s v="2 | 3"/>
    <x v="62"/>
    <n v="70011"/>
    <x v="1"/>
  </r>
  <r>
    <x v="1"/>
    <x v="4"/>
    <n v="-339.98"/>
    <x v="50"/>
    <s v="TRANSRIO CAMINHOES, ONIBUS, MAQUINAS E MOTORES LTDA"/>
    <x v="8"/>
    <s v="'88574"/>
    <x v="4115"/>
    <x v="1"/>
    <x v="1"/>
    <x v="1"/>
    <x v="1"/>
    <x v="1"/>
    <x v="1"/>
    <s v="2 | 3"/>
    <x v="62"/>
    <n v="70011"/>
    <x v="1"/>
  </r>
  <r>
    <x v="1"/>
    <x v="4"/>
    <n v="-339.8"/>
    <x v="19"/>
    <s v="BMB MATERIAL DE CONSTRUCAO S.A."/>
    <x v="10"/>
    <s v="'15379"/>
    <x v="4116"/>
    <x v="31"/>
    <x v="7"/>
    <x v="2"/>
    <x v="2"/>
    <x v="10"/>
    <x v="8"/>
    <s v="1 | 1"/>
    <x v="22"/>
    <n v="8007"/>
    <x v="1"/>
  </r>
  <r>
    <x v="1"/>
    <x v="4"/>
    <n v="-338.77"/>
    <x v="34"/>
    <s v="UNIMED-RIO COOPERATIVA DE TRABALHO MEDICO DO RIO DE JANEIRO LTDA"/>
    <x v="8"/>
    <s v="'34789139"/>
    <x v="3781"/>
    <x v="27"/>
    <x v="19"/>
    <x v="1"/>
    <x v="1"/>
    <x v="3"/>
    <x v="3"/>
    <s v="1 | 1"/>
    <x v="49"/>
    <n v="60022"/>
    <x v="1"/>
  </r>
  <r>
    <x v="1"/>
    <x v="4"/>
    <n v="-337.73"/>
    <x v="37"/>
    <s v="DAS"/>
    <x v="7"/>
    <s v="'1016166"/>
    <x v="4117"/>
    <x v="0"/>
    <x v="0"/>
    <x v="6"/>
    <x v="6"/>
    <x v="17"/>
    <x v="13"/>
    <s v="1 | 1"/>
    <x v="44"/>
    <n v="20011"/>
    <x v="1"/>
  </r>
  <r>
    <x v="1"/>
    <x v="4"/>
    <n v="-337.73"/>
    <x v="37"/>
    <s v="DAS"/>
    <x v="7"/>
    <s v="'1016172"/>
    <x v="4118"/>
    <x v="0"/>
    <x v="0"/>
    <x v="6"/>
    <x v="6"/>
    <x v="17"/>
    <x v="13"/>
    <s v="1 | 1"/>
    <x v="44"/>
    <n v="20011"/>
    <x v="1"/>
  </r>
  <r>
    <x v="1"/>
    <x v="4"/>
    <n v="-336.97"/>
    <x v="48"/>
    <s v="AGUAS DO RIO 4 SPE S.A"/>
    <x v="3"/>
    <s v="'933691"/>
    <x v="4119"/>
    <x v="2"/>
    <x v="2"/>
    <x v="2"/>
    <x v="2"/>
    <x v="7"/>
    <x v="5"/>
    <s v="1 | 1"/>
    <x v="86"/>
    <n v="4004"/>
    <x v="1"/>
  </r>
  <r>
    <x v="1"/>
    <x v="4"/>
    <n v="-336.38"/>
    <x v="3"/>
    <s v="SODEXO PASS DO BRASIL SERVICOS E COMERCIO S.A."/>
    <x v="6"/>
    <s v="'1016096"/>
    <x v="4039"/>
    <x v="14"/>
    <x v="2"/>
    <x v="1"/>
    <x v="1"/>
    <x v="3"/>
    <x v="3"/>
    <s v="1 | 1"/>
    <x v="3"/>
    <n v="5005"/>
    <x v="1"/>
  </r>
  <r>
    <x v="1"/>
    <x v="4"/>
    <n v="-335.25"/>
    <x v="3"/>
    <s v="SODEXO PASS DO BRASIL SERVICOS E COMERCIO S.A."/>
    <x v="10"/>
    <s v="'929394"/>
    <x v="3674"/>
    <x v="16"/>
    <x v="2"/>
    <x v="1"/>
    <x v="1"/>
    <x v="3"/>
    <x v="3"/>
    <s v="1 | 1"/>
    <x v="3"/>
    <n v="7002"/>
    <x v="1"/>
  </r>
  <r>
    <x v="1"/>
    <x v="4"/>
    <n v="-335.25"/>
    <x v="3"/>
    <s v="SODEXO PASS DO BRASIL SERVICOS E COMERCIO S.A."/>
    <x v="10"/>
    <s v="'944921"/>
    <x v="3880"/>
    <x v="6"/>
    <x v="1"/>
    <x v="1"/>
    <x v="1"/>
    <x v="3"/>
    <x v="3"/>
    <s v="1 | 1"/>
    <x v="3"/>
    <n v="7003"/>
    <x v="1"/>
  </r>
  <r>
    <x v="1"/>
    <x v="4"/>
    <n v="-334"/>
    <x v="105"/>
    <s v="D.R. COMERCIO E MANUTENCAO TECNICA LTDA"/>
    <x v="10"/>
    <s v="'8632"/>
    <x v="4120"/>
    <x v="6"/>
    <x v="1"/>
    <x v="1"/>
    <x v="1"/>
    <x v="8"/>
    <x v="6"/>
    <s v="1 | 1"/>
    <x v="124"/>
    <n v="7003"/>
    <x v="1"/>
  </r>
  <r>
    <x v="1"/>
    <x v="4"/>
    <n v="-332.65"/>
    <x v="35"/>
    <s v="SECRETARIA DA RECEITA FEDERAL DO BRASIL - RFB"/>
    <x v="7"/>
    <s v="'1016764"/>
    <x v="3673"/>
    <x v="5"/>
    <x v="5"/>
    <x v="2"/>
    <x v="2"/>
    <x v="14"/>
    <x v="12"/>
    <s v="1 | 1"/>
    <x v="41"/>
    <n v="3006"/>
    <x v="1"/>
  </r>
  <r>
    <x v="1"/>
    <x v="4"/>
    <n v="-330"/>
    <x v="95"/>
    <s v="GAMALIEL DOS SANTOS SILVA EIRELI"/>
    <x v="8"/>
    <s v="'52931"/>
    <x v="4121"/>
    <x v="1"/>
    <x v="1"/>
    <x v="1"/>
    <x v="1"/>
    <x v="1"/>
    <x v="1"/>
    <s v="1 | 1"/>
    <x v="113"/>
    <n v="70011"/>
    <x v="1"/>
  </r>
  <r>
    <x v="1"/>
    <x v="4"/>
    <n v="-328"/>
    <x v="50"/>
    <s v="IMPERIO DIESEL AUTO-PECAS E COMERCIO"/>
    <x v="10"/>
    <s v="'140411"/>
    <x v="4122"/>
    <x v="1"/>
    <x v="1"/>
    <x v="1"/>
    <x v="1"/>
    <x v="1"/>
    <x v="1"/>
    <s v="1 | 1"/>
    <x v="62"/>
    <n v="70011"/>
    <x v="1"/>
  </r>
  <r>
    <x v="1"/>
    <x v="4"/>
    <n v="-327"/>
    <x v="98"/>
    <s v="CAIXA ECONOMICA FEDERAL"/>
    <x v="9"/>
    <s v="'1015839"/>
    <x v="1004"/>
    <x v="0"/>
    <x v="0"/>
    <x v="2"/>
    <x v="2"/>
    <x v="5"/>
    <x v="4"/>
    <s v="1 | 1"/>
    <x v="117"/>
    <n v="20011"/>
    <x v="1"/>
  </r>
  <r>
    <x v="1"/>
    <x v="4"/>
    <n v="-325.7"/>
    <x v="39"/>
    <s v="RIOPAR PARTICIPACOES S.A."/>
    <x v="3"/>
    <s v="'73640813"/>
    <x v="3900"/>
    <x v="6"/>
    <x v="1"/>
    <x v="1"/>
    <x v="1"/>
    <x v="3"/>
    <x v="3"/>
    <s v="1 | 1"/>
    <x v="58"/>
    <n v="7003"/>
    <x v="1"/>
  </r>
  <r>
    <x v="1"/>
    <x v="4"/>
    <n v="-324.57"/>
    <x v="34"/>
    <s v="UNIMED-RIO COOPERATIVA DE TRABALHO MEDICO DO RIO DE JANEIRO LTDA"/>
    <x v="8"/>
    <s v="'34789141"/>
    <x v="3626"/>
    <x v="21"/>
    <x v="15"/>
    <x v="2"/>
    <x v="2"/>
    <x v="6"/>
    <x v="3"/>
    <s v="1 | 1"/>
    <x v="40"/>
    <n v="3004"/>
    <x v="1"/>
  </r>
  <r>
    <x v="1"/>
    <x v="4"/>
    <n v="-323.8"/>
    <x v="39"/>
    <s v="RIOPAR PARTICIPACOES S.A."/>
    <x v="3"/>
    <s v="'73640813"/>
    <x v="3900"/>
    <x v="29"/>
    <x v="19"/>
    <x v="1"/>
    <x v="1"/>
    <x v="3"/>
    <x v="3"/>
    <s v="1 | 1"/>
    <x v="58"/>
    <n v="60012"/>
    <x v="1"/>
  </r>
  <r>
    <x v="1"/>
    <x v="4"/>
    <n v="-323.39999999999998"/>
    <x v="25"/>
    <s v="ATACADAO S.A."/>
    <x v="10"/>
    <s v="'78423"/>
    <x v="4123"/>
    <x v="2"/>
    <x v="2"/>
    <x v="2"/>
    <x v="2"/>
    <x v="7"/>
    <x v="5"/>
    <s v="1 | 1"/>
    <x v="30"/>
    <n v="40041"/>
    <x v="1"/>
  </r>
  <r>
    <x v="1"/>
    <x v="4"/>
    <n v="-321"/>
    <x v="50"/>
    <s v="TCW MANGUEIRAS E CONEXOES LTDA"/>
    <x v="10"/>
    <s v="'36569"/>
    <x v="3197"/>
    <x v="1"/>
    <x v="1"/>
    <x v="1"/>
    <x v="1"/>
    <x v="1"/>
    <x v="1"/>
    <s v="1 | 1"/>
    <x v="62"/>
    <n v="70011"/>
    <x v="1"/>
  </r>
  <r>
    <x v="1"/>
    <x v="4"/>
    <n v="-320.60000000000002"/>
    <x v="105"/>
    <s v="D.R. COMERCIO E MANUTENCAO TECNICA LTDA"/>
    <x v="10"/>
    <s v="'8546"/>
    <x v="4120"/>
    <x v="6"/>
    <x v="1"/>
    <x v="1"/>
    <x v="1"/>
    <x v="8"/>
    <x v="6"/>
    <s v="1 | 1"/>
    <x v="124"/>
    <n v="7003"/>
    <x v="1"/>
  </r>
  <r>
    <x v="1"/>
    <x v="4"/>
    <n v="-320.55"/>
    <x v="23"/>
    <s v="FENIX EMERGENCIAS AMBIENTAIS LTDA"/>
    <x v="10"/>
    <s v="'11992"/>
    <x v="1142"/>
    <x v="20"/>
    <x v="14"/>
    <x v="1"/>
    <x v="1"/>
    <x v="8"/>
    <x v="6"/>
    <s v="18 | 24"/>
    <x v="28"/>
    <n v="5001"/>
    <x v="1"/>
  </r>
  <r>
    <x v="1"/>
    <x v="4"/>
    <n v="-320"/>
    <x v="98"/>
    <s v="ITAU UNIBANCO S.A."/>
    <x v="9"/>
    <s v="'20230503004-TAR"/>
    <x v="4124"/>
    <x v="0"/>
    <x v="0"/>
    <x v="2"/>
    <x v="2"/>
    <x v="5"/>
    <x v="4"/>
    <s v="1 | 1"/>
    <x v="117"/>
    <n v="20011"/>
    <x v="1"/>
  </r>
  <r>
    <x v="1"/>
    <x v="4"/>
    <n v="-319"/>
    <x v="50"/>
    <s v="TRANSRIO CAMINHOES, ONIBUS, MAQUINAS E MOTORES LTDA"/>
    <x v="10"/>
    <s v="'349301"/>
    <x v="4125"/>
    <x v="1"/>
    <x v="1"/>
    <x v="1"/>
    <x v="1"/>
    <x v="1"/>
    <x v="1"/>
    <s v="1 | 1"/>
    <x v="62"/>
    <n v="70011"/>
    <x v="1"/>
  </r>
  <r>
    <x v="1"/>
    <x v="4"/>
    <n v="-316.76"/>
    <x v="50"/>
    <s v="SANDET QUIMICA LTDA"/>
    <x v="11"/>
    <s v="'1015977"/>
    <x v="4126"/>
    <x v="16"/>
    <x v="2"/>
    <x v="1"/>
    <x v="1"/>
    <x v="1"/>
    <x v="1"/>
    <s v="1 | 1"/>
    <x v="62"/>
    <n v="7002"/>
    <x v="1"/>
  </r>
  <r>
    <x v="1"/>
    <x v="4"/>
    <n v="-313.48"/>
    <x v="50"/>
    <s v="IMPERIO DIESEL AUTO-PECAS E COMERCIO"/>
    <x v="10"/>
    <s v="'140138"/>
    <x v="4127"/>
    <x v="1"/>
    <x v="1"/>
    <x v="1"/>
    <x v="1"/>
    <x v="1"/>
    <x v="1"/>
    <s v="1 | 1"/>
    <x v="62"/>
    <n v="70011"/>
    <x v="1"/>
  </r>
  <r>
    <x v="1"/>
    <x v="4"/>
    <n v="-312.58"/>
    <x v="32"/>
    <s v="SERASA S.A."/>
    <x v="8"/>
    <s v="'1938111"/>
    <x v="794"/>
    <x v="19"/>
    <x v="13"/>
    <x v="2"/>
    <x v="2"/>
    <x v="12"/>
    <x v="10"/>
    <s v="1 | 1"/>
    <x v="37"/>
    <n v="3003"/>
    <x v="1"/>
  </r>
  <r>
    <x v="1"/>
    <x v="4"/>
    <n v="-310.45"/>
    <x v="39"/>
    <s v="RIOPAR PARTICIPACOES S.A."/>
    <x v="3"/>
    <s v="'73640607"/>
    <x v="3595"/>
    <x v="5"/>
    <x v="5"/>
    <x v="2"/>
    <x v="2"/>
    <x v="6"/>
    <x v="3"/>
    <s v="1 | 1"/>
    <x v="46"/>
    <n v="3006"/>
    <x v="1"/>
  </r>
  <r>
    <x v="1"/>
    <x v="4"/>
    <n v="-309.08"/>
    <x v="67"/>
    <s v="VELHA HAVANA TABACARIA E CAFETERIA LTDA"/>
    <x v="10"/>
    <s v="'682"/>
    <x v="4029"/>
    <x v="23"/>
    <x v="16"/>
    <x v="2"/>
    <x v="2"/>
    <x v="10"/>
    <x v="8"/>
    <s v="1 | 1"/>
    <x v="79"/>
    <n v="1002"/>
    <x v="1"/>
  </r>
  <r>
    <x v="1"/>
    <x v="4"/>
    <n v="-307.68"/>
    <x v="26"/>
    <s v="WORDFENCE.COM"/>
    <x v="6"/>
    <s v="'1016098"/>
    <x v="910"/>
    <x v="24"/>
    <x v="17"/>
    <x v="2"/>
    <x v="2"/>
    <x v="10"/>
    <x v="8"/>
    <s v="1 | 1"/>
    <x v="31"/>
    <n v="8006"/>
    <x v="1"/>
  </r>
  <r>
    <x v="1"/>
    <x v="4"/>
    <n v="-305"/>
    <x v="50"/>
    <s v="IMPERIO DOS FREIOS PECAS E SERVICOS LTDA"/>
    <x v="10"/>
    <s v="'20612"/>
    <x v="4040"/>
    <x v="1"/>
    <x v="1"/>
    <x v="1"/>
    <x v="1"/>
    <x v="1"/>
    <x v="1"/>
    <s v="1 | 1"/>
    <x v="62"/>
    <n v="70011"/>
    <x v="1"/>
  </r>
  <r>
    <x v="1"/>
    <x v="4"/>
    <n v="-305"/>
    <x v="85"/>
    <s v="ULTRAVANS COMERCIO DE PECAS AUTOMOTIVAS LTDA"/>
    <x v="10"/>
    <s v="'34227"/>
    <x v="3365"/>
    <x v="1"/>
    <x v="1"/>
    <x v="1"/>
    <x v="1"/>
    <x v="1"/>
    <x v="1"/>
    <s v="1 | 3"/>
    <x v="103"/>
    <n v="70012"/>
    <x v="1"/>
  </r>
  <r>
    <x v="1"/>
    <x v="4"/>
    <n v="-304.89"/>
    <x v="98"/>
    <s v="ITAU UNIBANCO S.A."/>
    <x v="9"/>
    <s v="'1015960"/>
    <x v="1031"/>
    <x v="0"/>
    <x v="0"/>
    <x v="2"/>
    <x v="2"/>
    <x v="5"/>
    <x v="4"/>
    <s v="1 | 1"/>
    <x v="117"/>
    <n v="20011"/>
    <x v="1"/>
  </r>
  <r>
    <x v="1"/>
    <x v="4"/>
    <n v="-301.58"/>
    <x v="86"/>
    <s v="PENSAO ALIMENTICIA"/>
    <x v="4"/>
    <s v="'1016543"/>
    <x v="4128"/>
    <x v="29"/>
    <x v="19"/>
    <x v="1"/>
    <x v="1"/>
    <x v="2"/>
    <x v="2"/>
    <s v="1 | 1"/>
    <x v="104"/>
    <n v="60012"/>
    <x v="1"/>
  </r>
  <r>
    <x v="1"/>
    <x v="4"/>
    <n v="-300"/>
    <x v="39"/>
    <s v="RIOPAR PARTICIPACOES S.A."/>
    <x v="3"/>
    <s v="' 23866621"/>
    <x v="1841"/>
    <x v="29"/>
    <x v="19"/>
    <x v="1"/>
    <x v="1"/>
    <x v="3"/>
    <x v="3"/>
    <s v="1 | 1"/>
    <x v="58"/>
    <n v="60011"/>
    <x v="1"/>
  </r>
  <r>
    <x v="1"/>
    <x v="4"/>
    <n v="-300"/>
    <x v="39"/>
    <s v="RIOPAR PARTICIPACOES S.A."/>
    <x v="3"/>
    <s v="'23677285"/>
    <x v="1841"/>
    <x v="29"/>
    <x v="19"/>
    <x v="1"/>
    <x v="1"/>
    <x v="3"/>
    <x v="3"/>
    <s v="1 | 1"/>
    <x v="58"/>
    <n v="60011"/>
    <x v="1"/>
  </r>
  <r>
    <x v="1"/>
    <x v="4"/>
    <n v="-300"/>
    <x v="39"/>
    <s v="RIOPAR PARTICIPACOES S.A."/>
    <x v="3"/>
    <s v="'23793022"/>
    <x v="1841"/>
    <x v="29"/>
    <x v="19"/>
    <x v="1"/>
    <x v="1"/>
    <x v="3"/>
    <x v="3"/>
    <s v="1 | 1"/>
    <x v="58"/>
    <n v="60011"/>
    <x v="1"/>
  </r>
  <r>
    <x v="1"/>
    <x v="4"/>
    <n v="-300"/>
    <x v="11"/>
    <s v="DRP 2015 COMERCIO DE ALIMENTOS LTDA"/>
    <x v="11"/>
    <s v="'1016024"/>
    <x v="1889"/>
    <x v="5"/>
    <x v="5"/>
    <x v="2"/>
    <x v="2"/>
    <x v="10"/>
    <x v="8"/>
    <s v="1 | 1"/>
    <x v="13"/>
    <n v="3006"/>
    <x v="1"/>
  </r>
  <r>
    <x v="1"/>
    <x v="4"/>
    <n v="-300"/>
    <x v="50"/>
    <s v="RAM SAVER PECAS E SERVICOS LTDA"/>
    <x v="8"/>
    <s v="'273"/>
    <x v="4129"/>
    <x v="1"/>
    <x v="1"/>
    <x v="1"/>
    <x v="1"/>
    <x v="1"/>
    <x v="1"/>
    <s v="1 | 1"/>
    <x v="62"/>
    <n v="70011"/>
    <x v="1"/>
  </r>
  <r>
    <x v="1"/>
    <x v="4"/>
    <n v="-300"/>
    <x v="49"/>
    <s v="DEDETIZADORA TOYAMA"/>
    <x v="8"/>
    <s v="'7343"/>
    <x v="3372"/>
    <x v="2"/>
    <x v="2"/>
    <x v="2"/>
    <x v="2"/>
    <x v="7"/>
    <x v="5"/>
    <s v="1 | 1"/>
    <x v="60"/>
    <n v="4004"/>
    <x v="1"/>
  </r>
  <r>
    <x v="1"/>
    <x v="4"/>
    <n v="-300"/>
    <x v="18"/>
    <s v="EKO TRANSPORTES E RECOLHIMENTO DE RESIDUOS LTDA"/>
    <x v="6"/>
    <s v="'1016749"/>
    <x v="3638"/>
    <x v="29"/>
    <x v="19"/>
    <x v="1"/>
    <x v="1"/>
    <x v="2"/>
    <x v="2"/>
    <s v="1 | 1"/>
    <x v="127"/>
    <n v="6001"/>
    <x v="1"/>
  </r>
  <r>
    <x v="1"/>
    <x v="4"/>
    <n v="-300"/>
    <x v="19"/>
    <s v="EKO TRANSPORTES E RECOLHIMENTO DE RESIDUOS LTDA"/>
    <x v="6"/>
    <s v="'1015835"/>
    <x v="4130"/>
    <x v="31"/>
    <x v="7"/>
    <x v="2"/>
    <x v="2"/>
    <x v="10"/>
    <x v="8"/>
    <s v="1 | 1"/>
    <x v="22"/>
    <n v="8007"/>
    <x v="1"/>
  </r>
  <r>
    <x v="1"/>
    <x v="4"/>
    <n v="-299.89999999999998"/>
    <x v="50"/>
    <s v="GRANVIA AUTO PECAS LTDA"/>
    <x v="10"/>
    <s v="'111638"/>
    <x v="4131"/>
    <x v="1"/>
    <x v="1"/>
    <x v="1"/>
    <x v="1"/>
    <x v="1"/>
    <x v="1"/>
    <s v="1 | 1"/>
    <x v="62"/>
    <n v="70011"/>
    <x v="1"/>
  </r>
  <r>
    <x v="1"/>
    <x v="4"/>
    <n v="-299.33999999999997"/>
    <x v="109"/>
    <s v="TORO RECAUCHUTAGEM LTDA"/>
    <x v="8"/>
    <s v="'45846"/>
    <x v="4132"/>
    <x v="1"/>
    <x v="1"/>
    <x v="1"/>
    <x v="1"/>
    <x v="1"/>
    <x v="1"/>
    <s v="3 | 3"/>
    <x v="130"/>
    <n v="70011"/>
    <x v="1"/>
  </r>
  <r>
    <x v="1"/>
    <x v="4"/>
    <n v="-299.33"/>
    <x v="109"/>
    <s v="TORO RECAUCHUTAGEM LTDA"/>
    <x v="8"/>
    <s v="'45846"/>
    <x v="4132"/>
    <x v="1"/>
    <x v="1"/>
    <x v="1"/>
    <x v="1"/>
    <x v="1"/>
    <x v="1"/>
    <s v="1 | 3"/>
    <x v="130"/>
    <n v="70011"/>
    <x v="1"/>
  </r>
  <r>
    <x v="1"/>
    <x v="4"/>
    <n v="-299.33"/>
    <x v="109"/>
    <s v="TORO RECAUCHUTAGEM LTDA"/>
    <x v="8"/>
    <s v="'45846"/>
    <x v="4132"/>
    <x v="1"/>
    <x v="1"/>
    <x v="1"/>
    <x v="1"/>
    <x v="1"/>
    <x v="1"/>
    <s v="2 | 3"/>
    <x v="130"/>
    <n v="70011"/>
    <x v="1"/>
  </r>
  <r>
    <x v="1"/>
    <x v="4"/>
    <n v="-299.04000000000002"/>
    <x v="67"/>
    <s v="BRAMEX COMERCIO E SERVICOS LTDA"/>
    <x v="10"/>
    <s v="'1795"/>
    <x v="4011"/>
    <x v="23"/>
    <x v="16"/>
    <x v="2"/>
    <x v="2"/>
    <x v="10"/>
    <x v="8"/>
    <s v="1 | 1"/>
    <x v="79"/>
    <n v="1002"/>
    <x v="1"/>
  </r>
  <r>
    <x v="1"/>
    <x v="4"/>
    <n v="-296.32"/>
    <x v="27"/>
    <s v="FUNDO DE GARANTIA DO TEMPO DE SERVICO"/>
    <x v="4"/>
    <s v="'1016559"/>
    <x v="3703"/>
    <x v="13"/>
    <x v="2"/>
    <x v="1"/>
    <x v="1"/>
    <x v="16"/>
    <x v="12"/>
    <s v="1 | 1"/>
    <x v="42"/>
    <n v="5003"/>
    <x v="1"/>
  </r>
  <r>
    <x v="1"/>
    <x v="4"/>
    <n v="-293.74"/>
    <x v="35"/>
    <s v="SECRETARIA DA RECEITA FEDERAL DO BRASIL - RFB"/>
    <x v="7"/>
    <s v="'1016674"/>
    <x v="3689"/>
    <x v="13"/>
    <x v="2"/>
    <x v="1"/>
    <x v="1"/>
    <x v="16"/>
    <x v="12"/>
    <s v="1 | 1"/>
    <x v="47"/>
    <n v="5003"/>
    <x v="1"/>
  </r>
  <r>
    <x v="1"/>
    <x v="4"/>
    <n v="-288.26"/>
    <x v="50"/>
    <s v="REBMAR COMERCIAL E TECNICA DIESEL LTDA."/>
    <x v="10"/>
    <s v="'65144"/>
    <x v="4133"/>
    <x v="1"/>
    <x v="1"/>
    <x v="1"/>
    <x v="1"/>
    <x v="1"/>
    <x v="1"/>
    <s v="1 | 3"/>
    <x v="62"/>
    <n v="70011"/>
    <x v="1"/>
  </r>
  <r>
    <x v="1"/>
    <x v="4"/>
    <n v="-288.17"/>
    <x v="50"/>
    <s v="REBMAR COMERCIAL E TECNICA DIESEL LTDA."/>
    <x v="10"/>
    <s v="'65144"/>
    <x v="4133"/>
    <x v="1"/>
    <x v="1"/>
    <x v="1"/>
    <x v="1"/>
    <x v="1"/>
    <x v="1"/>
    <s v="2 | 3"/>
    <x v="62"/>
    <n v="70011"/>
    <x v="1"/>
  </r>
  <r>
    <x v="1"/>
    <x v="4"/>
    <n v="-288.17"/>
    <x v="50"/>
    <s v="REBMAR COMERCIAL E TECNICA DIESEL LTDA."/>
    <x v="10"/>
    <s v="'65144"/>
    <x v="4133"/>
    <x v="1"/>
    <x v="1"/>
    <x v="1"/>
    <x v="1"/>
    <x v="1"/>
    <x v="1"/>
    <s v="3 | 3"/>
    <x v="62"/>
    <n v="70011"/>
    <x v="1"/>
  </r>
  <r>
    <x v="1"/>
    <x v="4"/>
    <n v="-287.89"/>
    <x v="49"/>
    <s v="BMB MATERIAL DE CONSTRUCAO S.A."/>
    <x v="10"/>
    <s v="'53941"/>
    <x v="4134"/>
    <x v="11"/>
    <x v="6"/>
    <x v="2"/>
    <x v="2"/>
    <x v="7"/>
    <x v="5"/>
    <s v="1 | 1"/>
    <x v="60"/>
    <n v="8004"/>
    <x v="1"/>
  </r>
  <r>
    <x v="1"/>
    <x v="4"/>
    <n v="-286.41000000000003"/>
    <x v="27"/>
    <s v="FUNDO DE GARANTIA DO TEMPO DE SERVICO"/>
    <x v="4"/>
    <s v="'1016581"/>
    <x v="3736"/>
    <x v="5"/>
    <x v="5"/>
    <x v="2"/>
    <x v="2"/>
    <x v="14"/>
    <x v="12"/>
    <s v="1 | 1"/>
    <x v="32"/>
    <n v="3006"/>
    <x v="1"/>
  </r>
  <r>
    <x v="1"/>
    <x v="4"/>
    <n v="-282.56"/>
    <x v="91"/>
    <s v="RESCISAO"/>
    <x v="4"/>
    <s v="'1015990"/>
    <x v="4135"/>
    <x v="29"/>
    <x v="19"/>
    <x v="1"/>
    <x v="1"/>
    <x v="2"/>
    <x v="2"/>
    <s v="1 | 1"/>
    <x v="109"/>
    <n v="60011"/>
    <x v="1"/>
  </r>
  <r>
    <x v="1"/>
    <x v="4"/>
    <n v="-280"/>
    <x v="90"/>
    <s v="EKO TRANSPORTES E RECOLHIMENTO DE RESIDUOS LTDA"/>
    <x v="6"/>
    <s v="'1015737"/>
    <x v="4136"/>
    <x v="29"/>
    <x v="19"/>
    <x v="1"/>
    <x v="1"/>
    <x v="2"/>
    <x v="2"/>
    <s v="1 | 1"/>
    <x v="108"/>
    <n v="60011"/>
    <x v="1"/>
  </r>
  <r>
    <x v="1"/>
    <x v="4"/>
    <n v="-280"/>
    <x v="90"/>
    <s v="EKO TRANSPORTES E RECOLHIMENTO DE RESIDUOS LTDA"/>
    <x v="6"/>
    <s v="'1015850"/>
    <x v="3696"/>
    <x v="29"/>
    <x v="19"/>
    <x v="1"/>
    <x v="1"/>
    <x v="2"/>
    <x v="2"/>
    <s v="1 | 1"/>
    <x v="108"/>
    <n v="60012"/>
    <x v="1"/>
  </r>
  <r>
    <x v="1"/>
    <x v="4"/>
    <n v="-279.58"/>
    <x v="27"/>
    <s v="FUNDO DE GARANTIA DO TEMPO DE SERVICO"/>
    <x v="4"/>
    <s v="'1016561"/>
    <x v="3592"/>
    <x v="12"/>
    <x v="10"/>
    <x v="2"/>
    <x v="2"/>
    <x v="14"/>
    <x v="12"/>
    <s v="1 | 1"/>
    <x v="32"/>
    <n v="3005"/>
    <x v="1"/>
  </r>
  <r>
    <x v="1"/>
    <x v="4"/>
    <n v="-278.99"/>
    <x v="114"/>
    <s v="EKO TRANSPORTES E RECOLHIMENTO DE RESIDUOS LTDA"/>
    <x v="6"/>
    <s v="'1016001"/>
    <x v="2654"/>
    <x v="0"/>
    <x v="0"/>
    <x v="10"/>
    <x v="10"/>
    <x v="22"/>
    <x v="18"/>
    <s v="1 | 1"/>
    <x v="136"/>
    <n v="20011"/>
    <x v="1"/>
  </r>
  <r>
    <x v="1"/>
    <x v="4"/>
    <n v="-278.01"/>
    <x v="30"/>
    <s v="SECRETARIA DA RECEITA FEDERAL DO BRASIL - RFB"/>
    <x v="7"/>
    <s v="'1016766"/>
    <x v="3567"/>
    <x v="10"/>
    <x v="9"/>
    <x v="2"/>
    <x v="2"/>
    <x v="14"/>
    <x v="12"/>
    <s v="1 | 1"/>
    <x v="35"/>
    <n v="8001"/>
    <x v="1"/>
  </r>
  <r>
    <x v="1"/>
    <x v="4"/>
    <n v="-276.99"/>
    <x v="39"/>
    <s v="RIOPAR PARTICIPACOES S.A."/>
    <x v="3"/>
    <s v="'73724702"/>
    <x v="4137"/>
    <x v="29"/>
    <x v="19"/>
    <x v="1"/>
    <x v="1"/>
    <x v="3"/>
    <x v="3"/>
    <s v="1 | 1"/>
    <x v="58"/>
    <n v="60011"/>
    <x v="1"/>
  </r>
  <r>
    <x v="1"/>
    <x v="4"/>
    <n v="-276.8"/>
    <x v="39"/>
    <s v="RIOPAR PARTICIPACOES S.A."/>
    <x v="3"/>
    <s v="'73640738"/>
    <x v="3595"/>
    <x v="27"/>
    <x v="19"/>
    <x v="1"/>
    <x v="1"/>
    <x v="3"/>
    <x v="3"/>
    <s v="1 | 1"/>
    <x v="58"/>
    <n v="60021"/>
    <x v="1"/>
  </r>
  <r>
    <x v="1"/>
    <x v="4"/>
    <n v="-273.89"/>
    <x v="27"/>
    <s v="FUNDO DE GARANTIA DO TEMPO DE SERVICO"/>
    <x v="4"/>
    <s v="'1016561"/>
    <x v="3592"/>
    <x v="27"/>
    <x v="19"/>
    <x v="1"/>
    <x v="1"/>
    <x v="16"/>
    <x v="12"/>
    <s v="1 | 1"/>
    <x v="42"/>
    <n v="60023"/>
    <x v="1"/>
  </r>
  <r>
    <x v="1"/>
    <x v="4"/>
    <n v="-273.52999999999997"/>
    <x v="121"/>
    <s v="COMPANHIA MUNICIPAL DE LIMPEZA URBANA - COMLURB"/>
    <x v="8"/>
    <s v="'218331"/>
    <x v="2656"/>
    <x v="0"/>
    <x v="0"/>
    <x v="2"/>
    <x v="2"/>
    <x v="5"/>
    <x v="4"/>
    <s v="3 | 12"/>
    <x v="144"/>
    <n v="2001"/>
    <x v="1"/>
  </r>
  <r>
    <x v="1"/>
    <x v="4"/>
    <n v="-271"/>
    <x v="33"/>
    <s v="ALKLIN COMERCIAL LTDA"/>
    <x v="10"/>
    <s v="'40671"/>
    <x v="4061"/>
    <x v="17"/>
    <x v="2"/>
    <x v="2"/>
    <x v="2"/>
    <x v="7"/>
    <x v="5"/>
    <s v="1 | 1"/>
    <x v="39"/>
    <n v="5006"/>
    <x v="1"/>
  </r>
  <r>
    <x v="1"/>
    <x v="4"/>
    <n v="-270"/>
    <x v="90"/>
    <s v="EKO TRANSPORTES E RECOLHIMENTO DE RESIDUOS LTDA"/>
    <x v="6"/>
    <s v="'1016380"/>
    <x v="3647"/>
    <x v="29"/>
    <x v="19"/>
    <x v="1"/>
    <x v="1"/>
    <x v="2"/>
    <x v="2"/>
    <s v="1 | 1"/>
    <x v="108"/>
    <n v="60013"/>
    <x v="1"/>
  </r>
  <r>
    <x v="1"/>
    <x v="4"/>
    <n v="-270"/>
    <x v="98"/>
    <s v="BANCO SANTANDER (BRASIL) S.A."/>
    <x v="6"/>
    <s v="'1015974"/>
    <x v="1004"/>
    <x v="0"/>
    <x v="0"/>
    <x v="2"/>
    <x v="2"/>
    <x v="5"/>
    <x v="4"/>
    <s v="1 | 1"/>
    <x v="117"/>
    <n v="20011"/>
    <x v="1"/>
  </r>
  <r>
    <x v="1"/>
    <x v="4"/>
    <n v="-268.2"/>
    <x v="3"/>
    <s v="SODEXO PASS DO BRASIL SERVICOS E COMERCIO S.A."/>
    <x v="10"/>
    <s v="'944921"/>
    <x v="3880"/>
    <x v="11"/>
    <x v="6"/>
    <x v="2"/>
    <x v="2"/>
    <x v="6"/>
    <x v="3"/>
    <s v="1 | 1"/>
    <x v="8"/>
    <n v="8004"/>
    <x v="1"/>
  </r>
  <r>
    <x v="1"/>
    <x v="4"/>
    <n v="-268.2"/>
    <x v="97"/>
    <s v="SODEXO PASS DO BRASIL SERVICOS E COMERCIO S.A."/>
    <x v="10"/>
    <s v="'824207"/>
    <x v="4138"/>
    <x v="33"/>
    <x v="16"/>
    <x v="9"/>
    <x v="9"/>
    <x v="20"/>
    <x v="16"/>
    <s v="1 | 1"/>
    <x v="116"/>
    <n v="9001"/>
    <x v="1"/>
  </r>
  <r>
    <x v="1"/>
    <x v="4"/>
    <n v="-265"/>
    <x v="50"/>
    <s v="GRANVIA AUTO PECAS LTDA"/>
    <x v="10"/>
    <s v="'111035"/>
    <x v="1807"/>
    <x v="1"/>
    <x v="1"/>
    <x v="1"/>
    <x v="1"/>
    <x v="1"/>
    <x v="1"/>
    <s v="1 | 1"/>
    <x v="62"/>
    <n v="70011"/>
    <x v="1"/>
  </r>
  <r>
    <x v="1"/>
    <x v="4"/>
    <n v="-263.41000000000003"/>
    <x v="50"/>
    <s v="REBMAR COMERCIAL E TECNICA DIESEL LTDA."/>
    <x v="10"/>
    <s v="'65216"/>
    <x v="4027"/>
    <x v="1"/>
    <x v="1"/>
    <x v="1"/>
    <x v="1"/>
    <x v="1"/>
    <x v="1"/>
    <s v="1 | 2"/>
    <x v="62"/>
    <n v="70011"/>
    <x v="1"/>
  </r>
  <r>
    <x v="1"/>
    <x v="4"/>
    <n v="-263.41000000000003"/>
    <x v="50"/>
    <s v="REBMAR COMERCIAL E TECNICA DIESEL LTDA."/>
    <x v="10"/>
    <s v="'65216"/>
    <x v="4027"/>
    <x v="1"/>
    <x v="1"/>
    <x v="1"/>
    <x v="1"/>
    <x v="1"/>
    <x v="1"/>
    <s v="2 | 2"/>
    <x v="62"/>
    <n v="70011"/>
    <x v="1"/>
  </r>
  <r>
    <x v="1"/>
    <x v="4"/>
    <n v="-262.19"/>
    <x v="35"/>
    <s v="SECRETARIA DA RECEITA FEDERAL DO BRASIL - RFB"/>
    <x v="7"/>
    <s v="'1016674"/>
    <x v="3689"/>
    <x v="27"/>
    <x v="19"/>
    <x v="1"/>
    <x v="1"/>
    <x v="16"/>
    <x v="12"/>
    <s v="1 | 1"/>
    <x v="47"/>
    <n v="60021"/>
    <x v="1"/>
  </r>
  <r>
    <x v="1"/>
    <x v="4"/>
    <n v="-260.91000000000003"/>
    <x v="13"/>
    <s v="EDITORA E DISTRIBUIDORA EDUCACIONAL S/A"/>
    <x v="3"/>
    <s v="'311904925"/>
    <x v="1888"/>
    <x v="5"/>
    <x v="5"/>
    <x v="2"/>
    <x v="2"/>
    <x v="6"/>
    <x v="3"/>
    <s v="1 | 1"/>
    <x v="16"/>
    <n v="3006"/>
    <x v="1"/>
  </r>
  <r>
    <x v="1"/>
    <x v="4"/>
    <n v="-259.97000000000003"/>
    <x v="86"/>
    <s v="PENSAO ALIMENTICIA"/>
    <x v="4"/>
    <s v="'1016542"/>
    <x v="4139"/>
    <x v="29"/>
    <x v="19"/>
    <x v="1"/>
    <x v="1"/>
    <x v="2"/>
    <x v="2"/>
    <s v="1 | 1"/>
    <x v="104"/>
    <n v="60011"/>
    <x v="1"/>
  </r>
  <r>
    <x v="1"/>
    <x v="4"/>
    <n v="-259.68"/>
    <x v="50"/>
    <s v="IMPERIO DIESEL AUTO-PECAS E COMERCIO"/>
    <x v="10"/>
    <s v="'141238"/>
    <x v="4140"/>
    <x v="1"/>
    <x v="1"/>
    <x v="1"/>
    <x v="1"/>
    <x v="1"/>
    <x v="1"/>
    <s v="1 | 1"/>
    <x v="62"/>
    <n v="70011"/>
    <x v="1"/>
  </r>
  <r>
    <x v="1"/>
    <x v="4"/>
    <n v="-259.5"/>
    <x v="39"/>
    <s v="VR BENEFICIOS E SERVICOS DE PROCESSAMENTO S.A"/>
    <x v="11"/>
    <s v="'1015530"/>
    <x v="3961"/>
    <x v="27"/>
    <x v="19"/>
    <x v="1"/>
    <x v="1"/>
    <x v="3"/>
    <x v="3"/>
    <s v="1 | 1"/>
    <x v="58"/>
    <n v="60021"/>
    <x v="1"/>
  </r>
  <r>
    <x v="1"/>
    <x v="4"/>
    <n v="-259.45999999999998"/>
    <x v="27"/>
    <s v="FUNDO DE GARANTIA DO TEMPO DE SERVICO"/>
    <x v="4"/>
    <s v="'1016567"/>
    <x v="3854"/>
    <x v="6"/>
    <x v="1"/>
    <x v="1"/>
    <x v="1"/>
    <x v="16"/>
    <x v="12"/>
    <s v="1 | 1"/>
    <x v="42"/>
    <n v="7003"/>
    <x v="1"/>
  </r>
  <r>
    <x v="1"/>
    <x v="4"/>
    <n v="-258.89"/>
    <x v="22"/>
    <s v="GESTRAN SOFTWARE DE TRANSPORTES LTDA"/>
    <x v="8"/>
    <s v="'35532"/>
    <x v="4141"/>
    <x v="1"/>
    <x v="1"/>
    <x v="2"/>
    <x v="2"/>
    <x v="10"/>
    <x v="8"/>
    <s v="1 | 1"/>
    <x v="26"/>
    <n v="7001"/>
    <x v="1"/>
  </r>
  <r>
    <x v="1"/>
    <x v="4"/>
    <n v="-258.74"/>
    <x v="27"/>
    <s v="FUNDO DE GARANTIA DO TEMPO DE SERVICO"/>
    <x v="4"/>
    <s v="'1016567"/>
    <x v="3854"/>
    <x v="27"/>
    <x v="19"/>
    <x v="1"/>
    <x v="1"/>
    <x v="16"/>
    <x v="12"/>
    <s v="1 | 1"/>
    <x v="42"/>
    <n v="60021"/>
    <x v="1"/>
  </r>
  <r>
    <x v="1"/>
    <x v="4"/>
    <n v="-257.50083333333333"/>
    <x v="29"/>
    <s v="LANÇAMENTO MANUAL"/>
    <x v="1"/>
    <m/>
    <x v="564"/>
    <x v="13"/>
    <x v="2"/>
    <x v="1"/>
    <x v="1"/>
    <x v="2"/>
    <x v="2"/>
    <m/>
    <x v="38"/>
    <n v="5003"/>
    <x v="0"/>
  </r>
  <r>
    <x v="1"/>
    <x v="4"/>
    <n v="-256.5"/>
    <x v="39"/>
    <s v="RIOPAR PARTICIPACOES S.A."/>
    <x v="3"/>
    <s v="' 73724227"/>
    <x v="4142"/>
    <x v="29"/>
    <x v="19"/>
    <x v="1"/>
    <x v="1"/>
    <x v="3"/>
    <x v="3"/>
    <s v="1 | 1"/>
    <x v="58"/>
    <n v="60011"/>
    <x v="1"/>
  </r>
  <r>
    <x v="1"/>
    <x v="4"/>
    <n v="-256.5"/>
    <x v="39"/>
    <s v="RIOPAR PARTICIPACOES S.A."/>
    <x v="3"/>
    <s v="'73724181"/>
    <x v="4143"/>
    <x v="11"/>
    <x v="6"/>
    <x v="2"/>
    <x v="2"/>
    <x v="6"/>
    <x v="3"/>
    <s v="1 | 1"/>
    <x v="46"/>
    <n v="8004"/>
    <x v="1"/>
  </r>
  <r>
    <x v="1"/>
    <x v="4"/>
    <n v="-255.2"/>
    <x v="50"/>
    <s v="CBS BRAND COMERCIO E AUTOMACAO LTDA"/>
    <x v="10"/>
    <s v="'6982"/>
    <x v="4144"/>
    <x v="1"/>
    <x v="1"/>
    <x v="1"/>
    <x v="1"/>
    <x v="1"/>
    <x v="1"/>
    <s v="1 | 1"/>
    <x v="62"/>
    <n v="70011"/>
    <x v="1"/>
  </r>
  <r>
    <x v="1"/>
    <x v="4"/>
    <n v="-254"/>
    <x v="61"/>
    <s v="FERRAGENS DUAS PATRIAS DE BONSUCESSO LTDA"/>
    <x v="10"/>
    <s v="'102713"/>
    <x v="4145"/>
    <x v="4"/>
    <x v="4"/>
    <x v="1"/>
    <x v="1"/>
    <x v="8"/>
    <x v="6"/>
    <s v="1 | 1"/>
    <x v="73"/>
    <n v="40031"/>
    <x v="1"/>
  </r>
  <r>
    <x v="1"/>
    <x v="4"/>
    <n v="-250.84"/>
    <x v="13"/>
    <s v="SOCIEDADE DE ENSINO SUPERIOR ESTACIO DE SA LTDA"/>
    <x v="3"/>
    <s v="'2023.00.900773-3"/>
    <x v="4146"/>
    <x v="27"/>
    <x v="19"/>
    <x v="1"/>
    <x v="1"/>
    <x v="3"/>
    <x v="3"/>
    <s v="1 | 1"/>
    <x v="15"/>
    <n v="60021"/>
    <x v="1"/>
  </r>
  <r>
    <x v="1"/>
    <x v="4"/>
    <n v="-250"/>
    <x v="90"/>
    <s v="EKO TRANSPORTES E RECOLHIMENTO DE RESIDUOS LTDA"/>
    <x v="6"/>
    <s v="'1016331"/>
    <x v="4147"/>
    <x v="29"/>
    <x v="19"/>
    <x v="1"/>
    <x v="1"/>
    <x v="2"/>
    <x v="2"/>
    <s v="1 | 1"/>
    <x v="108"/>
    <n v="60011"/>
    <x v="1"/>
  </r>
  <r>
    <x v="1"/>
    <x v="4"/>
    <n v="-250"/>
    <x v="11"/>
    <s v="SHEILA SALES EVARISTO DOS SANTOS 14180490773"/>
    <x v="8"/>
    <s v="'30"/>
    <x v="4148"/>
    <x v="5"/>
    <x v="5"/>
    <x v="2"/>
    <x v="2"/>
    <x v="10"/>
    <x v="8"/>
    <s v="1 | 2"/>
    <x v="13"/>
    <n v="3006"/>
    <x v="1"/>
  </r>
  <r>
    <x v="1"/>
    <x v="4"/>
    <n v="-250"/>
    <x v="5"/>
    <s v="EMPORIO MEGA 100 COMERCIO DE ALIMENTOS S.A."/>
    <x v="10"/>
    <s v="'63455"/>
    <x v="677"/>
    <x v="29"/>
    <x v="19"/>
    <x v="1"/>
    <x v="1"/>
    <x v="3"/>
    <x v="3"/>
    <s v="1 | 2"/>
    <x v="6"/>
    <n v="60014"/>
    <x v="1"/>
  </r>
  <r>
    <x v="1"/>
    <x v="4"/>
    <n v="-250"/>
    <x v="5"/>
    <s v="EMPORIO MEGA 100 COMERCIO DE ALIMENTOS S.A."/>
    <x v="10"/>
    <s v="'63455"/>
    <x v="677"/>
    <x v="29"/>
    <x v="19"/>
    <x v="1"/>
    <x v="1"/>
    <x v="3"/>
    <x v="3"/>
    <s v="2 | 2"/>
    <x v="6"/>
    <n v="60014"/>
    <x v="1"/>
  </r>
  <r>
    <x v="1"/>
    <x v="4"/>
    <n v="-246.5"/>
    <x v="56"/>
    <s v="PIRES E VIDAL ASSESSORIA E EMPREENDIMENTOS LTDA"/>
    <x v="8"/>
    <s v="'4395"/>
    <x v="4149"/>
    <x v="12"/>
    <x v="10"/>
    <x v="2"/>
    <x v="2"/>
    <x v="6"/>
    <x v="3"/>
    <s v="1 | 1"/>
    <x v="68"/>
    <n v="3005"/>
    <x v="1"/>
  </r>
  <r>
    <x v="1"/>
    <x v="4"/>
    <n v="-245"/>
    <x v="11"/>
    <s v="SHEILA SALES EVARISTO DOS SANTOS 14180490773"/>
    <x v="8"/>
    <s v="'30"/>
    <x v="4148"/>
    <x v="5"/>
    <x v="5"/>
    <x v="2"/>
    <x v="2"/>
    <x v="10"/>
    <x v="8"/>
    <s v="2 | 2"/>
    <x v="13"/>
    <n v="3006"/>
    <x v="1"/>
  </r>
  <r>
    <x v="1"/>
    <x v="4"/>
    <n v="-240"/>
    <x v="24"/>
    <s v="ASSOCIACAO COMERCIAL DO RIO DE JANEIRO"/>
    <x v="3"/>
    <s v="'CM-1138847 "/>
    <x v="4150"/>
    <x v="0"/>
    <x v="0"/>
    <x v="2"/>
    <x v="2"/>
    <x v="12"/>
    <x v="10"/>
    <s v="1 | 1"/>
    <x v="29"/>
    <n v="2001"/>
    <x v="1"/>
  </r>
  <r>
    <x v="1"/>
    <x v="4"/>
    <n v="-240"/>
    <x v="90"/>
    <s v="EKO TRANSPORTES E RECOLHIMENTO DE RESIDUOS LTDA"/>
    <x v="6"/>
    <s v="'1015736"/>
    <x v="4151"/>
    <x v="29"/>
    <x v="19"/>
    <x v="1"/>
    <x v="1"/>
    <x v="2"/>
    <x v="2"/>
    <s v="1 | 1"/>
    <x v="108"/>
    <n v="60011"/>
    <x v="1"/>
  </r>
  <r>
    <x v="1"/>
    <x v="4"/>
    <n v="-240"/>
    <x v="90"/>
    <s v="EKO TRANSPORTES E RECOLHIMENTO DE RESIDUOS LTDA"/>
    <x v="6"/>
    <s v="'1016182"/>
    <x v="4136"/>
    <x v="29"/>
    <x v="19"/>
    <x v="1"/>
    <x v="1"/>
    <x v="2"/>
    <x v="2"/>
    <s v="1 | 1"/>
    <x v="108"/>
    <n v="60011"/>
    <x v="1"/>
  </r>
  <r>
    <x v="1"/>
    <x v="4"/>
    <n v="-240"/>
    <x v="85"/>
    <s v="MF COMERCIO DE PECAS AUTOMOTIVAS LTDA"/>
    <x v="10"/>
    <s v="'426"/>
    <x v="4152"/>
    <x v="1"/>
    <x v="1"/>
    <x v="1"/>
    <x v="1"/>
    <x v="1"/>
    <x v="1"/>
    <s v="1 | 1"/>
    <x v="103"/>
    <n v="70012"/>
    <x v="1"/>
  </r>
  <r>
    <x v="1"/>
    <x v="4"/>
    <n v="-239.42"/>
    <x v="27"/>
    <s v="FUNDO DE GARANTIA DO TEMPO DE SERVICO"/>
    <x v="4"/>
    <s v="'1016559"/>
    <x v="3703"/>
    <x v="27"/>
    <x v="19"/>
    <x v="1"/>
    <x v="1"/>
    <x v="16"/>
    <x v="12"/>
    <s v="1 | 1"/>
    <x v="42"/>
    <n v="60021"/>
    <x v="1"/>
  </r>
  <r>
    <x v="1"/>
    <x v="4"/>
    <n v="-238"/>
    <x v="98"/>
    <s v="BANCO BRADESCO S.A."/>
    <x v="9"/>
    <s v="'1016067"/>
    <x v="1980"/>
    <x v="0"/>
    <x v="0"/>
    <x v="2"/>
    <x v="2"/>
    <x v="5"/>
    <x v="4"/>
    <s v="1 | 1"/>
    <x v="117"/>
    <n v="20011"/>
    <x v="1"/>
  </r>
  <r>
    <x v="1"/>
    <x v="4"/>
    <n v="-236.17"/>
    <x v="71"/>
    <s v="PROMARE SERVICOS DE INFORMATICA LTDA"/>
    <x v="8"/>
    <s v="'275"/>
    <x v="3658"/>
    <x v="24"/>
    <x v="17"/>
    <x v="2"/>
    <x v="2"/>
    <x v="4"/>
    <x v="2"/>
    <s v="1 | 1"/>
    <x v="83"/>
    <n v="8006"/>
    <x v="1"/>
  </r>
  <r>
    <x v="1"/>
    <x v="4"/>
    <n v="-234.52"/>
    <x v="27"/>
    <s v="FUNDO DE GARANTIA DO TEMPO DE SERVICO"/>
    <x v="4"/>
    <s v="'1016567"/>
    <x v="3854"/>
    <x v="18"/>
    <x v="12"/>
    <x v="2"/>
    <x v="2"/>
    <x v="14"/>
    <x v="12"/>
    <s v="1 | 1"/>
    <x v="32"/>
    <n v="4001"/>
    <x v="1"/>
  </r>
  <r>
    <x v="1"/>
    <x v="4"/>
    <n v="-234.5"/>
    <x v="39"/>
    <s v="RIOPAR PARTICIPACOES S.A."/>
    <x v="3"/>
    <s v="'73640738"/>
    <x v="3595"/>
    <x v="16"/>
    <x v="2"/>
    <x v="1"/>
    <x v="1"/>
    <x v="3"/>
    <x v="3"/>
    <s v="1 | 1"/>
    <x v="58"/>
    <n v="7002"/>
    <x v="1"/>
  </r>
  <r>
    <x v="1"/>
    <x v="4"/>
    <n v="-232.57"/>
    <x v="30"/>
    <s v="SECRETARIA DA RECEITA FEDERAL DO BRASIL - RFB"/>
    <x v="7"/>
    <s v="'1016667"/>
    <x v="3666"/>
    <x v="23"/>
    <x v="16"/>
    <x v="2"/>
    <x v="2"/>
    <x v="14"/>
    <x v="12"/>
    <s v="1 | 1"/>
    <x v="35"/>
    <n v="1002"/>
    <x v="1"/>
  </r>
  <r>
    <x v="1"/>
    <x v="4"/>
    <n v="-232.57"/>
    <x v="30"/>
    <s v="SECRETARIA DA RECEITA FEDERAL DO BRASIL - RFB"/>
    <x v="7"/>
    <s v="'1016766"/>
    <x v="3567"/>
    <x v="23"/>
    <x v="16"/>
    <x v="2"/>
    <x v="2"/>
    <x v="14"/>
    <x v="12"/>
    <s v="1 | 1"/>
    <x v="35"/>
    <n v="1002"/>
    <x v="1"/>
  </r>
  <r>
    <x v="1"/>
    <x v="4"/>
    <n v="-232.5"/>
    <x v="96"/>
    <s v="SECRETARIA DA RECEITA FEDERAL DO BRASIL - RFB"/>
    <x v="7"/>
    <s v="'1016582"/>
    <x v="3403"/>
    <x v="0"/>
    <x v="0"/>
    <x v="8"/>
    <x v="8"/>
    <x v="19"/>
    <x v="15"/>
    <s v="1 | 1"/>
    <x v="114"/>
    <n v="2001"/>
    <x v="1"/>
  </r>
  <r>
    <x v="1"/>
    <x v="4"/>
    <n v="-232.39"/>
    <x v="34"/>
    <s v="UNIMED-RIO COOPERATIVA DE TRABALHO MEDICO DO RIO DE JANEIRO LTDA"/>
    <x v="8"/>
    <s v="'34789137"/>
    <x v="3612"/>
    <x v="22"/>
    <x v="0"/>
    <x v="2"/>
    <x v="2"/>
    <x v="6"/>
    <x v="3"/>
    <s v="1 | 1"/>
    <x v="40"/>
    <n v="3002"/>
    <x v="1"/>
  </r>
  <r>
    <x v="1"/>
    <x v="4"/>
    <n v="-232.39"/>
    <x v="34"/>
    <s v="UNIMED-RIO COOPERATIVA DE TRABALHO MEDICO DO RIO DE JANEIRO LTDA"/>
    <x v="8"/>
    <s v="'34789138"/>
    <x v="3687"/>
    <x v="7"/>
    <x v="6"/>
    <x v="1"/>
    <x v="1"/>
    <x v="3"/>
    <x v="3"/>
    <s v="1 | 1"/>
    <x v="49"/>
    <n v="3008"/>
    <x v="1"/>
  </r>
  <r>
    <x v="1"/>
    <x v="4"/>
    <n v="-232.02"/>
    <x v="50"/>
    <s v="REBMAR COMERCIAL E TECNICA DIESEL LTDA."/>
    <x v="10"/>
    <s v="'65123"/>
    <x v="4153"/>
    <x v="1"/>
    <x v="1"/>
    <x v="1"/>
    <x v="1"/>
    <x v="1"/>
    <x v="1"/>
    <s v="1 | 2"/>
    <x v="62"/>
    <n v="70011"/>
    <x v="1"/>
  </r>
  <r>
    <x v="1"/>
    <x v="4"/>
    <n v="-232.02"/>
    <x v="50"/>
    <s v="REBMAR COMERCIAL E TECNICA DIESEL LTDA."/>
    <x v="10"/>
    <s v="'65123"/>
    <x v="4153"/>
    <x v="1"/>
    <x v="1"/>
    <x v="1"/>
    <x v="1"/>
    <x v="1"/>
    <x v="1"/>
    <s v="2 | 2"/>
    <x v="62"/>
    <n v="70011"/>
    <x v="1"/>
  </r>
  <r>
    <x v="1"/>
    <x v="4"/>
    <n v="-230"/>
    <x v="3"/>
    <s v="SODEXO PASS DO BRASIL SERVICOS E COMERCIO S.A."/>
    <x v="11"/>
    <s v="'1016381"/>
    <x v="4154"/>
    <x v="10"/>
    <x v="9"/>
    <x v="2"/>
    <x v="2"/>
    <x v="6"/>
    <x v="3"/>
    <s v="1 | 1"/>
    <x v="8"/>
    <n v="8001"/>
    <x v="1"/>
  </r>
  <r>
    <x v="1"/>
    <x v="4"/>
    <n v="-230"/>
    <x v="22"/>
    <s v="ESTATER TECNOLOGIA E SERVICOS EIRELI"/>
    <x v="3"/>
    <s v="'22216"/>
    <x v="1188"/>
    <x v="26"/>
    <x v="2"/>
    <x v="2"/>
    <x v="2"/>
    <x v="10"/>
    <x v="8"/>
    <s v="1 | 1"/>
    <x v="26"/>
    <n v="5004"/>
    <x v="1"/>
  </r>
  <r>
    <x v="1"/>
    <x v="4"/>
    <n v="-229.56499999999997"/>
    <x v="29"/>
    <s v="LANÇAMENTO MANUAL"/>
    <x v="1"/>
    <m/>
    <x v="564"/>
    <x v="15"/>
    <x v="11"/>
    <x v="2"/>
    <x v="2"/>
    <x v="4"/>
    <x v="2"/>
    <m/>
    <x v="34"/>
    <n v="5002"/>
    <x v="0"/>
  </r>
  <r>
    <x v="1"/>
    <x v="4"/>
    <n v="-228.35"/>
    <x v="27"/>
    <s v="FUNDO DE GARANTIA DO TEMPO DE SERVICO"/>
    <x v="4"/>
    <s v="'1016561"/>
    <x v="3592"/>
    <x v="29"/>
    <x v="19"/>
    <x v="1"/>
    <x v="1"/>
    <x v="16"/>
    <x v="12"/>
    <s v="1 | 1"/>
    <x v="42"/>
    <n v="60013"/>
    <x v="1"/>
  </r>
  <r>
    <x v="1"/>
    <x v="4"/>
    <n v="-226.68"/>
    <x v="50"/>
    <s v="TRANSRIO CAMINHOES, ONIBUS, MAQUINAS E MOTORES LTDA"/>
    <x v="8"/>
    <s v="'87882"/>
    <x v="3342"/>
    <x v="1"/>
    <x v="1"/>
    <x v="1"/>
    <x v="1"/>
    <x v="1"/>
    <x v="1"/>
    <s v="1 | 3"/>
    <x v="62"/>
    <n v="70011"/>
    <x v="1"/>
  </r>
  <r>
    <x v="1"/>
    <x v="4"/>
    <n v="-226.25"/>
    <x v="42"/>
    <s v="ELVIS LEMES 21319364861"/>
    <x v="10"/>
    <s v="'1257"/>
    <x v="4155"/>
    <x v="24"/>
    <x v="17"/>
    <x v="2"/>
    <x v="2"/>
    <x v="10"/>
    <x v="8"/>
    <s v="1 | 1"/>
    <x v="51"/>
    <n v="8006"/>
    <x v="1"/>
  </r>
  <r>
    <x v="1"/>
    <x v="4"/>
    <n v="-226.25"/>
    <x v="42"/>
    <s v="ELVIS LEMES 21319364861"/>
    <x v="10"/>
    <s v="'1259"/>
    <x v="4156"/>
    <x v="24"/>
    <x v="17"/>
    <x v="2"/>
    <x v="2"/>
    <x v="10"/>
    <x v="8"/>
    <s v="1 | 1"/>
    <x v="51"/>
    <n v="8006"/>
    <x v="1"/>
  </r>
  <r>
    <x v="1"/>
    <x v="4"/>
    <n v="-221.25"/>
    <x v="121"/>
    <s v="JM INDUSTRIA E SERVICOS EM MANGUEIRAS EIRELI"/>
    <x v="10"/>
    <s v="'494-Juros"/>
    <x v="755"/>
    <x v="4"/>
    <x v="4"/>
    <x v="2"/>
    <x v="2"/>
    <x v="5"/>
    <x v="4"/>
    <s v="1 | 1"/>
    <x v="144"/>
    <n v="40031"/>
    <x v="1"/>
  </r>
  <r>
    <x v="1"/>
    <x v="4"/>
    <n v="-221"/>
    <x v="19"/>
    <s v="JUNTA COMERCIAL DO ESTADO DO RIO DE JANEIRO - JUCERJA-"/>
    <x v="7"/>
    <s v="'104379065"/>
    <x v="4157"/>
    <x v="25"/>
    <x v="18"/>
    <x v="2"/>
    <x v="2"/>
    <x v="10"/>
    <x v="8"/>
    <s v="1 | 1"/>
    <x v="22"/>
    <n v="3001"/>
    <x v="1"/>
  </r>
  <r>
    <x v="1"/>
    <x v="4"/>
    <n v="-220"/>
    <x v="3"/>
    <s v="SODEXO PASS DO BRASIL SERVICOS E COMERCIO S.A."/>
    <x v="11"/>
    <s v="'1015592"/>
    <x v="4158"/>
    <x v="21"/>
    <x v="15"/>
    <x v="2"/>
    <x v="2"/>
    <x v="6"/>
    <x v="3"/>
    <s v="1 | 1"/>
    <x v="8"/>
    <n v="3004"/>
    <x v="1"/>
  </r>
  <r>
    <x v="1"/>
    <x v="4"/>
    <n v="-220"/>
    <x v="50"/>
    <s v="COMERCIAL ELETRICA P.J.LTDA"/>
    <x v="10"/>
    <s v="'443161"/>
    <x v="4159"/>
    <x v="1"/>
    <x v="1"/>
    <x v="1"/>
    <x v="1"/>
    <x v="1"/>
    <x v="1"/>
    <s v="1 | 1"/>
    <x v="62"/>
    <n v="70011"/>
    <x v="1"/>
  </r>
  <r>
    <x v="1"/>
    <x v="4"/>
    <n v="-220"/>
    <x v="50"/>
    <s v="LEONARDO DE LIMA PACHECO 08955674740"/>
    <x v="8"/>
    <s v="'245"/>
    <x v="4160"/>
    <x v="1"/>
    <x v="1"/>
    <x v="1"/>
    <x v="1"/>
    <x v="1"/>
    <x v="1"/>
    <s v="1 | 1"/>
    <x v="62"/>
    <n v="70011"/>
    <x v="1"/>
  </r>
  <r>
    <x v="1"/>
    <x v="4"/>
    <n v="-219.2"/>
    <x v="63"/>
    <s v="DEPARTAMENTO DE TRANSITO DO ESTADO DO RIO DE JANEIRO"/>
    <x v="7"/>
    <s v="'1015828"/>
    <x v="4161"/>
    <x v="25"/>
    <x v="18"/>
    <x v="1"/>
    <x v="1"/>
    <x v="1"/>
    <x v="1"/>
    <s v="1 | 1"/>
    <x v="75"/>
    <n v="30011"/>
    <x v="1"/>
  </r>
  <r>
    <x v="1"/>
    <x v="4"/>
    <n v="-219.2"/>
    <x v="63"/>
    <s v="DEPARTAMENTO DE TRANSITO DO ESTADO DO RIO DE JANEIRO"/>
    <x v="7"/>
    <s v="'1015830"/>
    <x v="4162"/>
    <x v="25"/>
    <x v="18"/>
    <x v="1"/>
    <x v="1"/>
    <x v="1"/>
    <x v="1"/>
    <s v="1 | 1"/>
    <x v="75"/>
    <n v="30011"/>
    <x v="1"/>
  </r>
  <r>
    <x v="1"/>
    <x v="4"/>
    <n v="-219.17"/>
    <x v="34"/>
    <s v="UNIMED-RIO COOPERATIVA DE TRABALHO MEDICO DO RIO DE JANEIRO LTDA"/>
    <x v="8"/>
    <s v="'34789139"/>
    <x v="3781"/>
    <x v="5"/>
    <x v="5"/>
    <x v="2"/>
    <x v="2"/>
    <x v="6"/>
    <x v="3"/>
    <s v="1 | 1"/>
    <x v="40"/>
    <n v="3006"/>
    <x v="1"/>
  </r>
  <r>
    <x v="1"/>
    <x v="4"/>
    <n v="-217.89"/>
    <x v="50"/>
    <s v="IMPERIO DIESEL AUTO-PECAS E COMERCIO"/>
    <x v="10"/>
    <s v="'140936"/>
    <x v="4163"/>
    <x v="1"/>
    <x v="1"/>
    <x v="1"/>
    <x v="1"/>
    <x v="1"/>
    <x v="1"/>
    <s v="1 | 1"/>
    <x v="62"/>
    <n v="70011"/>
    <x v="1"/>
  </r>
  <r>
    <x v="1"/>
    <x v="4"/>
    <n v="-217.17"/>
    <x v="34"/>
    <s v="UNIMED-RIO COOPERATIVA DE TRABALHO MEDICO DO RIO DE JANEIRO LTDA"/>
    <x v="8"/>
    <s v="'34789139"/>
    <x v="3781"/>
    <x v="12"/>
    <x v="10"/>
    <x v="2"/>
    <x v="2"/>
    <x v="6"/>
    <x v="3"/>
    <s v="1 | 1"/>
    <x v="40"/>
    <n v="3005"/>
    <x v="1"/>
  </r>
  <r>
    <x v="1"/>
    <x v="4"/>
    <n v="-217"/>
    <x v="55"/>
    <s v="KADIJA COMERCIO DE PNEUMATICOS, FERRAMENTAS E ARTIGOS DE BORRACHA LTDA"/>
    <x v="10"/>
    <s v="'13481"/>
    <x v="4164"/>
    <x v="1"/>
    <x v="1"/>
    <x v="1"/>
    <x v="1"/>
    <x v="1"/>
    <x v="1"/>
    <s v="1 | 1"/>
    <x v="67"/>
    <n v="7001"/>
    <x v="1"/>
  </r>
  <r>
    <x v="1"/>
    <x v="4"/>
    <n v="-215.82"/>
    <x v="70"/>
    <s v="DEPARTAMENTO DE TRANSITO DO ESTADO DO RIO DE JANEIRO"/>
    <x v="7"/>
    <s v="'1016117"/>
    <x v="4165"/>
    <x v="29"/>
    <x v="19"/>
    <x v="1"/>
    <x v="1"/>
    <x v="1"/>
    <x v="1"/>
    <s v="1 | 1"/>
    <x v="82"/>
    <n v="6001"/>
    <x v="1"/>
  </r>
  <r>
    <x v="1"/>
    <x v="4"/>
    <n v="-215"/>
    <x v="98"/>
    <s v="ITAU UNIBANCO S.A."/>
    <x v="9"/>
    <s v="'20230503002-TAR"/>
    <x v="4124"/>
    <x v="0"/>
    <x v="0"/>
    <x v="2"/>
    <x v="2"/>
    <x v="5"/>
    <x v="4"/>
    <s v="1 | 1"/>
    <x v="117"/>
    <n v="20011"/>
    <x v="1"/>
  </r>
  <r>
    <x v="1"/>
    <x v="4"/>
    <n v="-215"/>
    <x v="98"/>
    <s v="ITAU UNIBANCO S.A."/>
    <x v="9"/>
    <s v="'20230503003-TAR"/>
    <x v="4124"/>
    <x v="0"/>
    <x v="0"/>
    <x v="2"/>
    <x v="2"/>
    <x v="5"/>
    <x v="4"/>
    <s v="1 | 1"/>
    <x v="117"/>
    <n v="20011"/>
    <x v="1"/>
  </r>
  <r>
    <x v="1"/>
    <x v="4"/>
    <n v="-215"/>
    <x v="98"/>
    <s v="ITAU UNIBANCO S.A."/>
    <x v="9"/>
    <s v="'20230503005-TAR"/>
    <x v="4124"/>
    <x v="0"/>
    <x v="0"/>
    <x v="2"/>
    <x v="2"/>
    <x v="5"/>
    <x v="4"/>
    <s v="1 | 1"/>
    <x v="117"/>
    <n v="20011"/>
    <x v="1"/>
  </r>
  <r>
    <x v="1"/>
    <x v="4"/>
    <n v="-215"/>
    <x v="98"/>
    <s v="ITAU UNIBANCO S.A."/>
    <x v="9"/>
    <s v="'20230503015-TAR"/>
    <x v="4124"/>
    <x v="0"/>
    <x v="0"/>
    <x v="2"/>
    <x v="2"/>
    <x v="5"/>
    <x v="4"/>
    <s v="1 | 1"/>
    <x v="117"/>
    <n v="20011"/>
    <x v="1"/>
  </r>
  <r>
    <x v="1"/>
    <x v="4"/>
    <n v="-214.98"/>
    <x v="34"/>
    <s v="UNIMED-RIO COOPERATIVA DE TRABALHO MEDICO DO RIO DE JANEIRO LTDA"/>
    <x v="8"/>
    <s v="'34789139"/>
    <x v="3781"/>
    <x v="15"/>
    <x v="11"/>
    <x v="2"/>
    <x v="2"/>
    <x v="6"/>
    <x v="3"/>
    <s v="1 | 1"/>
    <x v="40"/>
    <n v="5002"/>
    <x v="1"/>
  </r>
  <r>
    <x v="1"/>
    <x v="4"/>
    <n v="-214.55"/>
    <x v="28"/>
    <s v="CLARO"/>
    <x v="8"/>
    <s v="'26409372"/>
    <x v="4166"/>
    <x v="24"/>
    <x v="17"/>
    <x v="1"/>
    <x v="1"/>
    <x v="8"/>
    <x v="6"/>
    <s v="1 | 1"/>
    <x v="33"/>
    <n v="80061"/>
    <x v="1"/>
  </r>
  <r>
    <x v="1"/>
    <x v="4"/>
    <n v="-212.14"/>
    <x v="34"/>
    <s v="UNIMED-RIO COOPERATIVA DE TRABALHO MEDICO DO RIO DE JANEIRO LTDA"/>
    <x v="8"/>
    <s v="'34789141"/>
    <x v="3626"/>
    <x v="15"/>
    <x v="11"/>
    <x v="2"/>
    <x v="2"/>
    <x v="6"/>
    <x v="3"/>
    <s v="1 | 1"/>
    <x v="40"/>
    <n v="5002"/>
    <x v="1"/>
  </r>
  <r>
    <x v="1"/>
    <x v="4"/>
    <n v="-210.23"/>
    <x v="124"/>
    <s v="ITAU UNIBANCO S.A."/>
    <x v="9"/>
    <s v="'1015757"/>
    <x v="4167"/>
    <x v="0"/>
    <x v="0"/>
    <x v="2"/>
    <x v="2"/>
    <x v="5"/>
    <x v="4"/>
    <s v="1 | 1"/>
    <x v="147"/>
    <n v="20011"/>
    <x v="1"/>
  </r>
  <r>
    <x v="1"/>
    <x v="4"/>
    <n v="-208.33"/>
    <x v="30"/>
    <s v="SECRETARIA DA RECEITA FEDERAL DO BRASIL - RFB"/>
    <x v="7"/>
    <s v="'1016766"/>
    <x v="3567"/>
    <x v="1"/>
    <x v="1"/>
    <x v="1"/>
    <x v="1"/>
    <x v="16"/>
    <x v="12"/>
    <s v="1 | 1"/>
    <x v="90"/>
    <n v="7001"/>
    <x v="1"/>
  </r>
  <r>
    <x v="1"/>
    <x v="4"/>
    <n v="-207.64"/>
    <x v="61"/>
    <s v="EXPRESSO MONTCAR 2003 LTDA"/>
    <x v="15"/>
    <s v="'620697"/>
    <x v="4168"/>
    <x v="4"/>
    <x v="4"/>
    <x v="1"/>
    <x v="1"/>
    <x v="8"/>
    <x v="6"/>
    <s v="1 | 1"/>
    <x v="73"/>
    <n v="40031"/>
    <x v="1"/>
  </r>
  <r>
    <x v="1"/>
    <x v="4"/>
    <n v="-207.14"/>
    <x v="124"/>
    <s v="ITAU UNIBANCO S.A."/>
    <x v="9"/>
    <s v="'1016090"/>
    <x v="1194"/>
    <x v="0"/>
    <x v="0"/>
    <x v="2"/>
    <x v="2"/>
    <x v="5"/>
    <x v="4"/>
    <s v="1 | 1"/>
    <x v="147"/>
    <n v="20011"/>
    <x v="1"/>
  </r>
  <r>
    <x v="1"/>
    <x v="4"/>
    <n v="-206.66"/>
    <x v="19"/>
    <s v="EKO TRANSPORTES E RECOLHIMENTO DE RESIDUOS LTDA"/>
    <x v="6"/>
    <s v="'1016663"/>
    <x v="4169"/>
    <x v="3"/>
    <x v="3"/>
    <x v="2"/>
    <x v="2"/>
    <x v="10"/>
    <x v="8"/>
    <s v="1 | 1"/>
    <x v="22"/>
    <n v="40026"/>
    <x v="1"/>
  </r>
  <r>
    <x v="1"/>
    <x v="4"/>
    <n v="-203.92"/>
    <x v="56"/>
    <s v="PIRES E VIDAL ASSESSORIA E EMPREENDIMENTOS LTDA"/>
    <x v="8"/>
    <s v="'4330"/>
    <x v="3743"/>
    <x v="12"/>
    <x v="10"/>
    <x v="2"/>
    <x v="2"/>
    <x v="6"/>
    <x v="3"/>
    <s v="1 | 1"/>
    <x v="68"/>
    <n v="3005"/>
    <x v="1"/>
  </r>
  <r>
    <x v="1"/>
    <x v="4"/>
    <n v="-203"/>
    <x v="19"/>
    <s v="COMERCIAL ELETRICA P.J.LTDA"/>
    <x v="10"/>
    <s v="'444801"/>
    <x v="4020"/>
    <x v="31"/>
    <x v="7"/>
    <x v="2"/>
    <x v="2"/>
    <x v="10"/>
    <x v="8"/>
    <s v="1 | 1"/>
    <x v="22"/>
    <n v="8007"/>
    <x v="1"/>
  </r>
  <r>
    <x v="1"/>
    <x v="4"/>
    <n v="-202.97"/>
    <x v="34"/>
    <s v="UNIMED-RIO COOPERATIVA DE TRABALHO MEDICO DO RIO DE JANEIRO LTDA"/>
    <x v="8"/>
    <s v="'34789141"/>
    <x v="3626"/>
    <x v="18"/>
    <x v="12"/>
    <x v="2"/>
    <x v="2"/>
    <x v="6"/>
    <x v="3"/>
    <s v="1 | 1"/>
    <x v="40"/>
    <n v="4001"/>
    <x v="1"/>
  </r>
  <r>
    <x v="1"/>
    <x v="4"/>
    <n v="-202.18"/>
    <x v="19"/>
    <s v="EKO TRANSPORTES E RECOLHIMENTO DE RESIDUOS LTDA"/>
    <x v="6"/>
    <s v="'1016660"/>
    <x v="4170"/>
    <x v="3"/>
    <x v="3"/>
    <x v="2"/>
    <x v="2"/>
    <x v="10"/>
    <x v="8"/>
    <s v="1 | 1"/>
    <x v="22"/>
    <n v="40026"/>
    <x v="1"/>
  </r>
  <r>
    <x v="1"/>
    <x v="4"/>
    <n v="-201.15"/>
    <x v="3"/>
    <s v="SODEXO PASS DO BRASIL SERVICOS E COMERCIO S.A."/>
    <x v="11"/>
    <s v="'1016140"/>
    <x v="4171"/>
    <x v="29"/>
    <x v="19"/>
    <x v="1"/>
    <x v="1"/>
    <x v="3"/>
    <x v="3"/>
    <s v="1 | 1"/>
    <x v="3"/>
    <n v="60011"/>
    <x v="1"/>
  </r>
  <r>
    <x v="1"/>
    <x v="4"/>
    <n v="-201"/>
    <x v="39"/>
    <s v="RIOPAR PARTICIPACOES S.A."/>
    <x v="3"/>
    <s v="'73640607"/>
    <x v="3595"/>
    <x v="9"/>
    <x v="8"/>
    <x v="2"/>
    <x v="2"/>
    <x v="6"/>
    <x v="3"/>
    <s v="1 | 1"/>
    <x v="46"/>
    <n v="8002"/>
    <x v="1"/>
  </r>
  <r>
    <x v="1"/>
    <x v="4"/>
    <n v="-200.96"/>
    <x v="50"/>
    <s v="AUTO MOLAS VIGO COMERCIO DE AUTOPECAS E SERVICOS LTDA"/>
    <x v="10"/>
    <s v="'79824"/>
    <x v="4172"/>
    <x v="1"/>
    <x v="1"/>
    <x v="1"/>
    <x v="1"/>
    <x v="1"/>
    <x v="1"/>
    <s v="1 | 1"/>
    <x v="62"/>
    <n v="70011"/>
    <x v="1"/>
  </r>
  <r>
    <x v="1"/>
    <x v="4"/>
    <n v="-200.28"/>
    <x v="56"/>
    <s v="PIRES E VIDAL ASSESSORIA E EMPREENDIMENTOS LTDA"/>
    <x v="8"/>
    <s v="'4393"/>
    <x v="4044"/>
    <x v="12"/>
    <x v="10"/>
    <x v="2"/>
    <x v="2"/>
    <x v="6"/>
    <x v="3"/>
    <s v="1 | 1"/>
    <x v="68"/>
    <n v="3005"/>
    <x v="1"/>
  </r>
  <r>
    <x v="1"/>
    <x v="4"/>
    <n v="-200"/>
    <x v="39"/>
    <s v="RIOPAR PARTICIPACOES S.A."/>
    <x v="3"/>
    <s v="'22750135"/>
    <x v="1841"/>
    <x v="9"/>
    <x v="8"/>
    <x v="2"/>
    <x v="2"/>
    <x v="6"/>
    <x v="3"/>
    <s v="1 | 1"/>
    <x v="46"/>
    <n v="8002"/>
    <x v="1"/>
  </r>
  <r>
    <x v="1"/>
    <x v="4"/>
    <n v="-200"/>
    <x v="119"/>
    <s v="EKO TRANSPORTES E RECOLHIMENTO DE RESIDUOS LTDA"/>
    <x v="6"/>
    <s v="'1016400"/>
    <x v="531"/>
    <x v="0"/>
    <x v="0"/>
    <x v="12"/>
    <x v="12"/>
    <x v="24"/>
    <x v="20"/>
    <s v="1 | 1"/>
    <x v="142"/>
    <n v="2001"/>
    <x v="1"/>
  </r>
  <r>
    <x v="1"/>
    <x v="4"/>
    <n v="-200"/>
    <x v="11"/>
    <s v="MICHEL DE OLIVEIRA GOMES 15194824777"/>
    <x v="8"/>
    <s v="'4"/>
    <x v="4173"/>
    <x v="5"/>
    <x v="5"/>
    <x v="2"/>
    <x v="2"/>
    <x v="10"/>
    <x v="8"/>
    <s v="1 | 1"/>
    <x v="13"/>
    <n v="3006"/>
    <x v="1"/>
  </r>
  <r>
    <x v="1"/>
    <x v="4"/>
    <n v="-200"/>
    <x v="18"/>
    <s v="EKO TRANSPORTES E RECOLHIMENTO DE RESIDUOS LTDA"/>
    <x v="6"/>
    <s v="'1016917"/>
    <x v="4174"/>
    <x v="29"/>
    <x v="19"/>
    <x v="1"/>
    <x v="1"/>
    <x v="2"/>
    <x v="2"/>
    <s v="1 | 1"/>
    <x v="127"/>
    <n v="6001"/>
    <x v="1"/>
  </r>
  <r>
    <x v="1"/>
    <x v="4"/>
    <n v="-200"/>
    <x v="5"/>
    <s v="EMPORIO MEGA 100 COMERCIO DE ALIMENTOS S.A."/>
    <x v="10"/>
    <s v="'63455"/>
    <x v="677"/>
    <x v="11"/>
    <x v="6"/>
    <x v="2"/>
    <x v="2"/>
    <x v="6"/>
    <x v="3"/>
    <s v="2 | 2"/>
    <x v="61"/>
    <n v="8004"/>
    <x v="1"/>
  </r>
  <r>
    <x v="1"/>
    <x v="4"/>
    <n v="-200"/>
    <x v="5"/>
    <s v="EMPORIO MEGA 100 COMERCIO DE ALIMENTOS S.A."/>
    <x v="10"/>
    <s v="'63455"/>
    <x v="677"/>
    <x v="11"/>
    <x v="6"/>
    <x v="2"/>
    <x v="2"/>
    <x v="6"/>
    <x v="3"/>
    <s v="1 | 2"/>
    <x v="61"/>
    <n v="8004"/>
    <x v="1"/>
  </r>
  <r>
    <x v="1"/>
    <x v="4"/>
    <n v="-200"/>
    <x v="40"/>
    <s v="AUTO POSTO MEU CEARA LTDA"/>
    <x v="3"/>
    <s v="'9780"/>
    <x v="3866"/>
    <x v="28"/>
    <x v="16"/>
    <x v="2"/>
    <x v="2"/>
    <x v="12"/>
    <x v="10"/>
    <s v="1 | 1"/>
    <x v="48"/>
    <n v="8005"/>
    <x v="1"/>
  </r>
  <r>
    <x v="1"/>
    <x v="4"/>
    <n v="-200"/>
    <x v="40"/>
    <s v="AUTO POSTO MEU CEARA LTDA"/>
    <x v="3"/>
    <s v="'9886"/>
    <x v="3877"/>
    <x v="28"/>
    <x v="16"/>
    <x v="2"/>
    <x v="2"/>
    <x v="12"/>
    <x v="10"/>
    <s v="1 | 1"/>
    <x v="48"/>
    <n v="8005"/>
    <x v="1"/>
  </r>
  <r>
    <x v="1"/>
    <x v="4"/>
    <n v="-200"/>
    <x v="28"/>
    <s v="C3SMART SOLUCOES TECNOLOGICAS LTDA"/>
    <x v="3"/>
    <s v="'0520239777"/>
    <x v="4175"/>
    <x v="24"/>
    <x v="17"/>
    <x v="2"/>
    <x v="2"/>
    <x v="7"/>
    <x v="5"/>
    <s v="1 | 1"/>
    <x v="154"/>
    <n v="8006"/>
    <x v="1"/>
  </r>
  <r>
    <x v="1"/>
    <x v="4"/>
    <n v="-199.57"/>
    <x v="13"/>
    <s v="TORRE E CIA SUPERMERCADOS S/A"/>
    <x v="10"/>
    <s v="'179080"/>
    <x v="4176"/>
    <x v="8"/>
    <x v="7"/>
    <x v="2"/>
    <x v="2"/>
    <x v="6"/>
    <x v="3"/>
    <s v="1 | 1"/>
    <x v="16"/>
    <n v="8003"/>
    <x v="1"/>
  </r>
  <r>
    <x v="1"/>
    <x v="4"/>
    <n v="-199.45"/>
    <x v="42"/>
    <s v="D9S TECNOLOGIA E SERVICO LTDA"/>
    <x v="10"/>
    <s v="'40883"/>
    <x v="1239"/>
    <x v="24"/>
    <x v="17"/>
    <x v="2"/>
    <x v="2"/>
    <x v="10"/>
    <x v="8"/>
    <s v="1 | 1"/>
    <x v="51"/>
    <n v="8006"/>
    <x v="1"/>
  </r>
  <r>
    <x v="1"/>
    <x v="4"/>
    <n v="-199.33"/>
    <x v="34"/>
    <s v="UNIMED-RIO COOPERATIVA DE TRABALHO MEDICO DO RIO DE JANEIRO LTDA"/>
    <x v="8"/>
    <s v="'34789138"/>
    <x v="3687"/>
    <x v="27"/>
    <x v="19"/>
    <x v="1"/>
    <x v="1"/>
    <x v="3"/>
    <x v="3"/>
    <s v="1 | 1"/>
    <x v="49"/>
    <n v="60022"/>
    <x v="1"/>
  </r>
  <r>
    <x v="1"/>
    <x v="4"/>
    <n v="-199.02"/>
    <x v="13"/>
    <s v="ANTARES EDUCACIONAL S.A."/>
    <x v="3"/>
    <s v="'16657544"/>
    <x v="4177"/>
    <x v="8"/>
    <x v="7"/>
    <x v="2"/>
    <x v="2"/>
    <x v="6"/>
    <x v="3"/>
    <s v="1 | 1"/>
    <x v="16"/>
    <n v="8003"/>
    <x v="1"/>
  </r>
  <r>
    <x v="1"/>
    <x v="4"/>
    <n v="-197.87"/>
    <x v="33"/>
    <s v="JAE ILHA DESCARTAVEIS E LIMPEZA LTDA"/>
    <x v="10"/>
    <s v="'543057"/>
    <x v="4178"/>
    <x v="17"/>
    <x v="2"/>
    <x v="2"/>
    <x v="2"/>
    <x v="7"/>
    <x v="5"/>
    <s v="1 | 1"/>
    <x v="39"/>
    <n v="5006"/>
    <x v="1"/>
  </r>
  <r>
    <x v="1"/>
    <x v="4"/>
    <n v="-197.8"/>
    <x v="39"/>
    <s v="RIOPAR PARTICIPACOES S.A."/>
    <x v="3"/>
    <s v="'73703300"/>
    <x v="4070"/>
    <x v="29"/>
    <x v="19"/>
    <x v="1"/>
    <x v="1"/>
    <x v="3"/>
    <x v="3"/>
    <s v="1 | 1"/>
    <x v="58"/>
    <n v="60011"/>
    <x v="1"/>
  </r>
  <r>
    <x v="1"/>
    <x v="4"/>
    <n v="-197.8"/>
    <x v="39"/>
    <s v="RIOPAR PARTICIPACOES S.A."/>
    <x v="3"/>
    <s v="'73711450"/>
    <x v="4179"/>
    <x v="29"/>
    <x v="19"/>
    <x v="1"/>
    <x v="1"/>
    <x v="3"/>
    <x v="3"/>
    <s v="1 | 1"/>
    <x v="58"/>
    <n v="60011"/>
    <x v="1"/>
  </r>
  <r>
    <x v="1"/>
    <x v="4"/>
    <n v="-196.89"/>
    <x v="86"/>
    <s v="PENSAO ALIMENTICIA"/>
    <x v="4"/>
    <s v="'1016551"/>
    <x v="4180"/>
    <x v="29"/>
    <x v="19"/>
    <x v="1"/>
    <x v="1"/>
    <x v="2"/>
    <x v="2"/>
    <s v="1 | 1"/>
    <x v="104"/>
    <n v="60011"/>
    <x v="1"/>
  </r>
  <r>
    <x v="1"/>
    <x v="4"/>
    <n v="-196.16"/>
    <x v="26"/>
    <s v="AMAZON SERVICOS DE VAREJO DO BRASIL LTDA."/>
    <x v="3"/>
    <s v="'1015959"/>
    <x v="647"/>
    <x v="24"/>
    <x v="17"/>
    <x v="2"/>
    <x v="2"/>
    <x v="10"/>
    <x v="8"/>
    <s v="1 | 1"/>
    <x v="31"/>
    <n v="8006"/>
    <x v="1"/>
  </r>
  <r>
    <x v="1"/>
    <x v="4"/>
    <n v="-195.89"/>
    <x v="20"/>
    <s v="UNIMED-RIO COOPERATIVA DE TRABALHO MEDICO DO RIO DE JANEIRO LTDA"/>
    <x v="8"/>
    <s v="'34789151"/>
    <x v="3941"/>
    <x v="29"/>
    <x v="19"/>
    <x v="1"/>
    <x v="1"/>
    <x v="3"/>
    <x v="3"/>
    <s v="1 | 1"/>
    <x v="24"/>
    <n v="60012"/>
    <x v="1"/>
  </r>
  <r>
    <x v="1"/>
    <x v="4"/>
    <n v="-195.23"/>
    <x v="70"/>
    <s v="DEPARTAMENTO DE TRANSITO DO ESTADO DO RIO DE JANEIRO"/>
    <x v="7"/>
    <s v="'1016116"/>
    <x v="4181"/>
    <x v="29"/>
    <x v="19"/>
    <x v="1"/>
    <x v="1"/>
    <x v="1"/>
    <x v="1"/>
    <s v="1 | 1"/>
    <x v="82"/>
    <n v="6001"/>
    <x v="1"/>
  </r>
  <r>
    <x v="1"/>
    <x v="4"/>
    <n v="-195.23"/>
    <x v="70"/>
    <s v="DEPARTAMENTO DE TRANSITO DO ESTADO DO RIO DE JANEIRO"/>
    <x v="7"/>
    <s v="'1016118"/>
    <x v="4182"/>
    <x v="29"/>
    <x v="19"/>
    <x v="1"/>
    <x v="1"/>
    <x v="1"/>
    <x v="1"/>
    <s v="1 | 1"/>
    <x v="82"/>
    <n v="6001"/>
    <x v="1"/>
  </r>
  <r>
    <x v="1"/>
    <x v="4"/>
    <n v="-195.23"/>
    <x v="70"/>
    <s v="DEPARTAMENTO DE TRANSITO DO ESTADO DO RIO DE JANEIRO"/>
    <x v="7"/>
    <s v="'1016385"/>
    <x v="4183"/>
    <x v="29"/>
    <x v="19"/>
    <x v="1"/>
    <x v="1"/>
    <x v="1"/>
    <x v="1"/>
    <s v="1 | 1"/>
    <x v="82"/>
    <n v="6001"/>
    <x v="1"/>
  </r>
  <r>
    <x v="1"/>
    <x v="4"/>
    <n v="-193.76"/>
    <x v="3"/>
    <s v="SODEXO PASS DO BRASIL SERVICOS E COMERCIO S.A."/>
    <x v="11"/>
    <s v="'1016153"/>
    <x v="4184"/>
    <x v="29"/>
    <x v="19"/>
    <x v="1"/>
    <x v="1"/>
    <x v="3"/>
    <x v="3"/>
    <s v="1 | 1"/>
    <x v="3"/>
    <n v="60011"/>
    <x v="1"/>
  </r>
  <r>
    <x v="1"/>
    <x v="4"/>
    <n v="-192.82"/>
    <x v="30"/>
    <s v="SECRETARIA DA RECEITA FEDERAL DO BRASIL - RFB"/>
    <x v="7"/>
    <s v="'1016764"/>
    <x v="3673"/>
    <x v="12"/>
    <x v="10"/>
    <x v="2"/>
    <x v="2"/>
    <x v="14"/>
    <x v="12"/>
    <s v="1 | 1"/>
    <x v="35"/>
    <n v="3005"/>
    <x v="1"/>
  </r>
  <r>
    <x v="1"/>
    <x v="4"/>
    <n v="-189.92"/>
    <x v="46"/>
    <s v="SECRETARIA DA RECEITA FEDERAL DO BRASIL - RFB"/>
    <x v="7"/>
    <s v="'1016835"/>
    <x v="4185"/>
    <x v="0"/>
    <x v="0"/>
    <x v="8"/>
    <x v="8"/>
    <x v="19"/>
    <x v="15"/>
    <s v="1 | 1"/>
    <x v="55"/>
    <n v="2001"/>
    <x v="1"/>
  </r>
  <r>
    <x v="1"/>
    <x v="4"/>
    <n v="-189.2"/>
    <x v="39"/>
    <s v="RIOPAR PARTICIPACOES S.A."/>
    <x v="3"/>
    <s v="'73640607"/>
    <x v="3595"/>
    <x v="1"/>
    <x v="1"/>
    <x v="1"/>
    <x v="1"/>
    <x v="3"/>
    <x v="3"/>
    <s v="1 | 1"/>
    <x v="58"/>
    <n v="7001"/>
    <x v="1"/>
  </r>
  <r>
    <x v="1"/>
    <x v="4"/>
    <n v="-189.2"/>
    <x v="39"/>
    <s v="RIOPAR PARTICIPACOES S.A."/>
    <x v="3"/>
    <s v="'73640893"/>
    <x v="3857"/>
    <x v="15"/>
    <x v="11"/>
    <x v="2"/>
    <x v="2"/>
    <x v="6"/>
    <x v="3"/>
    <s v="1 | 1"/>
    <x v="46"/>
    <n v="5002"/>
    <x v="1"/>
  </r>
  <r>
    <x v="1"/>
    <x v="4"/>
    <n v="-187.64916666666667"/>
    <x v="29"/>
    <s v="LANÇAMENTO MANUAL"/>
    <x v="1"/>
    <m/>
    <x v="564"/>
    <x v="16"/>
    <x v="2"/>
    <x v="1"/>
    <x v="1"/>
    <x v="2"/>
    <x v="2"/>
    <m/>
    <x v="38"/>
    <n v="7002"/>
    <x v="0"/>
  </r>
  <r>
    <x v="1"/>
    <x v="4"/>
    <n v="-186.22"/>
    <x v="34"/>
    <s v="UNIMED-RIO COOPERATIVA DE TRABALHO MEDICO DO RIO DE JANEIRO LTDA"/>
    <x v="8"/>
    <s v="'34789141"/>
    <x v="3626"/>
    <x v="1"/>
    <x v="1"/>
    <x v="1"/>
    <x v="1"/>
    <x v="3"/>
    <x v="3"/>
    <s v="1 | 1"/>
    <x v="49"/>
    <n v="7001"/>
    <x v="1"/>
  </r>
  <r>
    <x v="1"/>
    <x v="4"/>
    <n v="-186.22"/>
    <x v="34"/>
    <s v="UNIMED-RIO COOPERATIVA DE TRABALHO MEDICO DO RIO DE JANEIRO LTDA"/>
    <x v="8"/>
    <s v="'34789142"/>
    <x v="3751"/>
    <x v="18"/>
    <x v="12"/>
    <x v="2"/>
    <x v="2"/>
    <x v="6"/>
    <x v="3"/>
    <s v="1 | 1"/>
    <x v="40"/>
    <n v="4001"/>
    <x v="1"/>
  </r>
  <r>
    <x v="1"/>
    <x v="4"/>
    <n v="-183.66"/>
    <x v="67"/>
    <s v="CARREFOUR COMERCIO E INDUSTRIA LTDA"/>
    <x v="10"/>
    <s v="'3317155"/>
    <x v="4029"/>
    <x v="23"/>
    <x v="16"/>
    <x v="2"/>
    <x v="2"/>
    <x v="10"/>
    <x v="8"/>
    <s v="1 | 1"/>
    <x v="79"/>
    <n v="1002"/>
    <x v="1"/>
  </r>
  <r>
    <x v="1"/>
    <x v="4"/>
    <n v="-183.24"/>
    <x v="63"/>
    <s v="DEPARTAMENTO DE TRANSITO DO ESTADO DO RIO DE JANEIRO"/>
    <x v="7"/>
    <s v="'1015827"/>
    <x v="4186"/>
    <x v="25"/>
    <x v="18"/>
    <x v="1"/>
    <x v="1"/>
    <x v="1"/>
    <x v="1"/>
    <s v="1 | 1"/>
    <x v="75"/>
    <n v="30011"/>
    <x v="1"/>
  </r>
  <r>
    <x v="1"/>
    <x v="4"/>
    <n v="-183.24"/>
    <x v="63"/>
    <s v="DEPARTAMENTO DE TRANSITO DO ESTADO DO RIO DE JANEIRO"/>
    <x v="7"/>
    <s v="'1015829"/>
    <x v="4187"/>
    <x v="25"/>
    <x v="18"/>
    <x v="1"/>
    <x v="1"/>
    <x v="1"/>
    <x v="1"/>
    <s v="1 | 1"/>
    <x v="75"/>
    <n v="30011"/>
    <x v="1"/>
  </r>
  <r>
    <x v="1"/>
    <x v="4"/>
    <n v="-183.24"/>
    <x v="63"/>
    <s v="DEPARTAMENTO DE TRANSITO DO ESTADO DO RIO DE JANEIRO"/>
    <x v="7"/>
    <s v="'1016160"/>
    <x v="4188"/>
    <x v="25"/>
    <x v="18"/>
    <x v="1"/>
    <x v="1"/>
    <x v="1"/>
    <x v="1"/>
    <s v="1 | 1"/>
    <x v="75"/>
    <n v="30011"/>
    <x v="1"/>
  </r>
  <r>
    <x v="1"/>
    <x v="4"/>
    <n v="-183.24"/>
    <x v="63"/>
    <s v="DEPARTAMENTO DE TRANSITO DO ESTADO DO RIO DE JANEIRO"/>
    <x v="7"/>
    <s v="'1016383"/>
    <x v="4189"/>
    <x v="25"/>
    <x v="18"/>
    <x v="1"/>
    <x v="1"/>
    <x v="1"/>
    <x v="1"/>
    <s v="1 | 1"/>
    <x v="75"/>
    <n v="30011"/>
    <x v="1"/>
  </r>
  <r>
    <x v="1"/>
    <x v="4"/>
    <n v="-183.24"/>
    <x v="63"/>
    <s v="DEPARTAMENTO DE TRANSITO DO ESTADO DO RIO DE JANEIRO"/>
    <x v="7"/>
    <s v="'1016384"/>
    <x v="4190"/>
    <x v="25"/>
    <x v="18"/>
    <x v="1"/>
    <x v="1"/>
    <x v="1"/>
    <x v="1"/>
    <s v="1 | 1"/>
    <x v="75"/>
    <n v="30011"/>
    <x v="1"/>
  </r>
  <r>
    <x v="1"/>
    <x v="4"/>
    <n v="-182.15"/>
    <x v="27"/>
    <s v="FUNDO DE GARANTIA DO TEMPO DE SERVICO"/>
    <x v="4"/>
    <s v="'1016561"/>
    <x v="3592"/>
    <x v="5"/>
    <x v="5"/>
    <x v="2"/>
    <x v="2"/>
    <x v="14"/>
    <x v="12"/>
    <s v="1 | 1"/>
    <x v="32"/>
    <n v="3006"/>
    <x v="1"/>
  </r>
  <r>
    <x v="1"/>
    <x v="4"/>
    <n v="-180.29"/>
    <x v="35"/>
    <s v="SECRETARIA DA RECEITA FEDERAL DO BRASIL - RFB"/>
    <x v="7"/>
    <s v="'1016674"/>
    <x v="3689"/>
    <x v="16"/>
    <x v="2"/>
    <x v="1"/>
    <x v="1"/>
    <x v="16"/>
    <x v="12"/>
    <s v="1 | 1"/>
    <x v="47"/>
    <n v="7002"/>
    <x v="1"/>
  </r>
  <r>
    <x v="1"/>
    <x v="4"/>
    <n v="-180"/>
    <x v="11"/>
    <s v="ARLETE DE JESUS FERRAO DOS SANTOS 89191226791"/>
    <x v="8"/>
    <s v="'320"/>
    <x v="4191"/>
    <x v="9"/>
    <x v="8"/>
    <x v="2"/>
    <x v="2"/>
    <x v="10"/>
    <x v="8"/>
    <s v="1 | 1"/>
    <x v="13"/>
    <n v="8002"/>
    <x v="1"/>
  </r>
  <r>
    <x v="1"/>
    <x v="4"/>
    <n v="-180"/>
    <x v="105"/>
    <s v="LUAN FERRAGENS FERRAMENTAS E REFRIGERACAO LTDA"/>
    <x v="10"/>
    <s v="'17669"/>
    <x v="4192"/>
    <x v="6"/>
    <x v="1"/>
    <x v="1"/>
    <x v="1"/>
    <x v="8"/>
    <x v="6"/>
    <s v="1 | 1"/>
    <x v="124"/>
    <n v="7003"/>
    <x v="1"/>
  </r>
  <r>
    <x v="1"/>
    <x v="4"/>
    <n v="-180"/>
    <x v="50"/>
    <s v="IMPERIO DOS FREIOS PECAS E SERVICOS LTDA"/>
    <x v="10"/>
    <s v="'20854"/>
    <x v="4193"/>
    <x v="1"/>
    <x v="1"/>
    <x v="1"/>
    <x v="1"/>
    <x v="1"/>
    <x v="1"/>
    <s v="1 | 1"/>
    <x v="62"/>
    <n v="70011"/>
    <x v="1"/>
  </r>
  <r>
    <x v="1"/>
    <x v="4"/>
    <n v="-177.86"/>
    <x v="27"/>
    <s v="FUNDO DE GARANTIA DO TEMPO DE SERVICO"/>
    <x v="4"/>
    <s v="'1016559"/>
    <x v="3703"/>
    <x v="16"/>
    <x v="2"/>
    <x v="1"/>
    <x v="1"/>
    <x v="16"/>
    <x v="12"/>
    <s v="1 | 1"/>
    <x v="42"/>
    <n v="7002"/>
    <x v="1"/>
  </r>
  <r>
    <x v="1"/>
    <x v="4"/>
    <n v="-175.95"/>
    <x v="20"/>
    <s v="UNIMED-RIO COOPERATIVA DE TRABALHO MEDICO DO RIO DE JANEIRO LTDA"/>
    <x v="8"/>
    <s v="'34789147"/>
    <x v="4194"/>
    <x v="29"/>
    <x v="19"/>
    <x v="1"/>
    <x v="1"/>
    <x v="3"/>
    <x v="3"/>
    <s v="1 | 1"/>
    <x v="24"/>
    <n v="60011"/>
    <x v="1"/>
  </r>
  <r>
    <x v="1"/>
    <x v="4"/>
    <n v="-172.03"/>
    <x v="2"/>
    <s v="FOLHA DE PAGAMENTO"/>
    <x v="4"/>
    <s v="'1016526"/>
    <x v="3563"/>
    <x v="15"/>
    <x v="11"/>
    <x v="2"/>
    <x v="2"/>
    <x v="4"/>
    <x v="2"/>
    <s v="1 | 1"/>
    <x v="5"/>
    <n v="5002"/>
    <x v="1"/>
  </r>
  <r>
    <x v="1"/>
    <x v="4"/>
    <n v="-170.92"/>
    <x v="34"/>
    <s v="UNIMED-RIO COOPERATIVA DE TRABALHO MEDICO DO RIO DE JANEIRO LTDA"/>
    <x v="8"/>
    <s v="'34789137"/>
    <x v="3612"/>
    <x v="9"/>
    <x v="8"/>
    <x v="2"/>
    <x v="2"/>
    <x v="6"/>
    <x v="3"/>
    <s v="1 | 1"/>
    <x v="40"/>
    <n v="8002"/>
    <x v="1"/>
  </r>
  <r>
    <x v="1"/>
    <x v="4"/>
    <n v="-170.74"/>
    <x v="49"/>
    <s v="ROBSON R PEREIRA LTDA"/>
    <x v="10"/>
    <s v="'66405"/>
    <x v="4195"/>
    <x v="11"/>
    <x v="6"/>
    <x v="2"/>
    <x v="2"/>
    <x v="7"/>
    <x v="5"/>
    <s v="1 | 1"/>
    <x v="60"/>
    <n v="8004"/>
    <x v="1"/>
  </r>
  <r>
    <x v="1"/>
    <x v="4"/>
    <n v="-169.2"/>
    <x v="50"/>
    <s v="PERIM COMERCIO DE AUTO PECAS LTDA"/>
    <x v="10"/>
    <s v="'492573"/>
    <x v="4196"/>
    <x v="1"/>
    <x v="1"/>
    <x v="1"/>
    <x v="1"/>
    <x v="1"/>
    <x v="1"/>
    <s v="1 | 1"/>
    <x v="62"/>
    <n v="70011"/>
    <x v="1"/>
  </r>
  <r>
    <x v="1"/>
    <x v="4"/>
    <n v="-169"/>
    <x v="98"/>
    <s v="BANCO BRADESCO S.A."/>
    <x v="9"/>
    <s v="'1015786"/>
    <x v="1004"/>
    <x v="0"/>
    <x v="0"/>
    <x v="2"/>
    <x v="2"/>
    <x v="5"/>
    <x v="4"/>
    <s v="1 | 1"/>
    <x v="117"/>
    <n v="20011"/>
    <x v="1"/>
  </r>
  <r>
    <x v="1"/>
    <x v="4"/>
    <n v="-168.4"/>
    <x v="27"/>
    <s v="FUNDO DE GARANTIA DO TEMPO DE SERVICO"/>
    <x v="4"/>
    <s v="'1016567"/>
    <x v="3854"/>
    <x v="29"/>
    <x v="19"/>
    <x v="1"/>
    <x v="1"/>
    <x v="16"/>
    <x v="12"/>
    <s v="1 | 1"/>
    <x v="42"/>
    <n v="60012"/>
    <x v="1"/>
  </r>
  <r>
    <x v="1"/>
    <x v="4"/>
    <n v="-166.48"/>
    <x v="27"/>
    <s v="FUNDO DE GARANTIA DO TEMPO DE SERVICO"/>
    <x v="4"/>
    <s v="'1016561"/>
    <x v="3592"/>
    <x v="15"/>
    <x v="11"/>
    <x v="2"/>
    <x v="2"/>
    <x v="14"/>
    <x v="12"/>
    <s v="1 | 1"/>
    <x v="32"/>
    <n v="5002"/>
    <x v="1"/>
  </r>
  <r>
    <x v="1"/>
    <x v="4"/>
    <n v="-165.28"/>
    <x v="98"/>
    <s v="BANCO DO BRASIL SA"/>
    <x v="9"/>
    <s v="'1015869"/>
    <x v="1217"/>
    <x v="0"/>
    <x v="0"/>
    <x v="2"/>
    <x v="2"/>
    <x v="5"/>
    <x v="4"/>
    <s v="1 | 1"/>
    <x v="117"/>
    <n v="2001"/>
    <x v="1"/>
  </r>
  <r>
    <x v="1"/>
    <x v="4"/>
    <n v="-165"/>
    <x v="13"/>
    <s v="SOCIEDADE DE ENSINO SUPERIOR ESTACIO DE SA LTDA"/>
    <x v="3"/>
    <s v="'2023038472211"/>
    <x v="4197"/>
    <x v="21"/>
    <x v="15"/>
    <x v="2"/>
    <x v="2"/>
    <x v="6"/>
    <x v="3"/>
    <s v="1 | 1"/>
    <x v="16"/>
    <n v="3004"/>
    <x v="1"/>
  </r>
  <r>
    <x v="1"/>
    <x v="4"/>
    <n v="-160.06666666666666"/>
    <x v="29"/>
    <s v="LANÇAMENTO MANUAL"/>
    <x v="1"/>
    <m/>
    <x v="564"/>
    <x v="14"/>
    <x v="2"/>
    <x v="1"/>
    <x v="1"/>
    <x v="2"/>
    <x v="2"/>
    <m/>
    <x v="38"/>
    <n v="5005"/>
    <x v="0"/>
  </r>
  <r>
    <x v="1"/>
    <x v="4"/>
    <n v="-159.9"/>
    <x v="19"/>
    <s v="PET SHOP CARIOCAO LTDA"/>
    <x v="10"/>
    <s v="'6567"/>
    <x v="3449"/>
    <x v="30"/>
    <x v="6"/>
    <x v="2"/>
    <x v="2"/>
    <x v="10"/>
    <x v="8"/>
    <s v="1 | 1"/>
    <x v="22"/>
    <n v="3007"/>
    <x v="1"/>
  </r>
  <r>
    <x v="1"/>
    <x v="4"/>
    <n v="-159.9"/>
    <x v="19"/>
    <s v="PET SHOP CARIOCAO LTDA"/>
    <x v="10"/>
    <s v="'7452"/>
    <x v="3449"/>
    <x v="30"/>
    <x v="6"/>
    <x v="2"/>
    <x v="2"/>
    <x v="10"/>
    <x v="8"/>
    <s v="1 | 1"/>
    <x v="22"/>
    <n v="3007"/>
    <x v="1"/>
  </r>
  <r>
    <x v="1"/>
    <x v="4"/>
    <n v="-158.56"/>
    <x v="39"/>
    <s v="OTIMIZA PAGAMENTOS E INTERMEDIACAO DE NEGOCIOS LTDA"/>
    <x v="8"/>
    <s v="'29943"/>
    <x v="3835"/>
    <x v="29"/>
    <x v="19"/>
    <x v="1"/>
    <x v="1"/>
    <x v="3"/>
    <x v="3"/>
    <s v="1 | 1"/>
    <x v="58"/>
    <n v="60012"/>
    <x v="1"/>
  </r>
  <r>
    <x v="1"/>
    <x v="4"/>
    <n v="-158.56"/>
    <x v="98"/>
    <s v="BANCO BRADESCO S.A."/>
    <x v="9"/>
    <s v="'1016069"/>
    <x v="1980"/>
    <x v="0"/>
    <x v="0"/>
    <x v="2"/>
    <x v="2"/>
    <x v="5"/>
    <x v="4"/>
    <s v="1 | 1"/>
    <x v="117"/>
    <n v="20011"/>
    <x v="1"/>
  </r>
  <r>
    <x v="1"/>
    <x v="4"/>
    <n v="-158.35"/>
    <x v="20"/>
    <s v="UNIMED-RIO COOPERATIVA DE TRABALHO MEDICO DO RIO DE JANEIRO LTDA"/>
    <x v="8"/>
    <s v="'34789150"/>
    <x v="4198"/>
    <x v="27"/>
    <x v="19"/>
    <x v="1"/>
    <x v="1"/>
    <x v="3"/>
    <x v="3"/>
    <s v="1 | 1"/>
    <x v="24"/>
    <n v="60021"/>
    <x v="1"/>
  </r>
  <r>
    <x v="1"/>
    <x v="4"/>
    <n v="-156.18"/>
    <x v="50"/>
    <s v="COMERCIAL ELETRICA P.J.LTDA"/>
    <x v="10"/>
    <s v="'438374"/>
    <x v="4199"/>
    <x v="1"/>
    <x v="1"/>
    <x v="1"/>
    <x v="1"/>
    <x v="1"/>
    <x v="1"/>
    <s v="1 | 1"/>
    <x v="62"/>
    <n v="70011"/>
    <x v="1"/>
  </r>
  <r>
    <x v="1"/>
    <x v="4"/>
    <n v="-156.18"/>
    <x v="70"/>
    <s v="DEPARTAMENTO DE TRANSITO DO ESTADO DO RIO DE JANEIRO"/>
    <x v="7"/>
    <s v="'1016114"/>
    <x v="4200"/>
    <x v="29"/>
    <x v="19"/>
    <x v="1"/>
    <x v="1"/>
    <x v="1"/>
    <x v="1"/>
    <s v="1 | 1"/>
    <x v="82"/>
    <n v="6001"/>
    <x v="1"/>
  </r>
  <r>
    <x v="1"/>
    <x v="4"/>
    <n v="-154.63"/>
    <x v="13"/>
    <s v="UNIAO BRASILEIRA DE EDUCACAO E ASSISTENCIA"/>
    <x v="6"/>
    <s v="'1016406"/>
    <x v="4201"/>
    <x v="9"/>
    <x v="8"/>
    <x v="2"/>
    <x v="2"/>
    <x v="6"/>
    <x v="3"/>
    <s v="1 | 1"/>
    <x v="16"/>
    <n v="8002"/>
    <x v="1"/>
  </r>
  <r>
    <x v="1"/>
    <x v="4"/>
    <n v="-153.88999999999999"/>
    <x v="34"/>
    <s v="UNIMED-RIO COOPERATIVA DE TRABALHO MEDICO DO RIO DE JANEIRO LTDA"/>
    <x v="8"/>
    <s v="'34789141"/>
    <x v="3626"/>
    <x v="9"/>
    <x v="8"/>
    <x v="2"/>
    <x v="2"/>
    <x v="6"/>
    <x v="3"/>
    <s v="1 | 1"/>
    <x v="40"/>
    <n v="8002"/>
    <x v="1"/>
  </r>
  <r>
    <x v="1"/>
    <x v="4"/>
    <n v="-153.88999999999999"/>
    <x v="34"/>
    <s v="UNIMED-RIO COOPERATIVA DE TRABALHO MEDICO DO RIO DE JANEIRO LTDA"/>
    <x v="8"/>
    <s v="'34789141"/>
    <x v="3626"/>
    <x v="27"/>
    <x v="19"/>
    <x v="1"/>
    <x v="1"/>
    <x v="3"/>
    <x v="3"/>
    <s v="1 | 1"/>
    <x v="49"/>
    <n v="60023"/>
    <x v="1"/>
  </r>
  <r>
    <x v="1"/>
    <x v="4"/>
    <n v="-153.83000000000001"/>
    <x v="115"/>
    <s v="SECRETARIA MUNICIPAL DE FAZENDA"/>
    <x v="7"/>
    <s v="'1016455"/>
    <x v="3564"/>
    <x v="0"/>
    <x v="0"/>
    <x v="5"/>
    <x v="5"/>
    <x v="13"/>
    <x v="11"/>
    <s v="1 | 1"/>
    <x v="137"/>
    <n v="20015"/>
    <x v="1"/>
  </r>
  <r>
    <x v="1"/>
    <x v="4"/>
    <n v="-152.49"/>
    <x v="20"/>
    <s v="UNIMED-RIO COOPERATIVA DE TRABALHO MEDICO DO RIO DE JANEIRO LTDA"/>
    <x v="8"/>
    <s v="'34789148"/>
    <x v="4202"/>
    <x v="29"/>
    <x v="19"/>
    <x v="1"/>
    <x v="1"/>
    <x v="3"/>
    <x v="3"/>
    <s v="1 | 1"/>
    <x v="24"/>
    <n v="60011"/>
    <x v="1"/>
  </r>
  <r>
    <x v="1"/>
    <x v="4"/>
    <n v="-151.29"/>
    <x v="11"/>
    <s v="EKO TRANSPORTES E RECOLHIMENTO DE RESIDUOS LTDA"/>
    <x v="6"/>
    <s v="'1016299"/>
    <x v="4203"/>
    <x v="5"/>
    <x v="5"/>
    <x v="2"/>
    <x v="2"/>
    <x v="10"/>
    <x v="8"/>
    <s v="1 | 1"/>
    <x v="13"/>
    <n v="3006"/>
    <x v="1"/>
  </r>
  <r>
    <x v="1"/>
    <x v="4"/>
    <n v="-150.80000000000001"/>
    <x v="30"/>
    <s v="SECRETARIA DA RECEITA FEDERAL DO BRASIL - RFB"/>
    <x v="7"/>
    <s v="'1016764"/>
    <x v="3673"/>
    <x v="8"/>
    <x v="7"/>
    <x v="2"/>
    <x v="2"/>
    <x v="14"/>
    <x v="12"/>
    <s v="1 | 1"/>
    <x v="35"/>
    <n v="8003"/>
    <x v="1"/>
  </r>
  <r>
    <x v="1"/>
    <x v="4"/>
    <n v="-150"/>
    <x v="11"/>
    <s v="EKO TRANSPORTES E RECOLHIMENTO DE RESIDUOS LTDA"/>
    <x v="6"/>
    <s v="'1016297"/>
    <x v="4204"/>
    <x v="5"/>
    <x v="5"/>
    <x v="2"/>
    <x v="2"/>
    <x v="10"/>
    <x v="8"/>
    <s v="1 | 1"/>
    <x v="13"/>
    <n v="3006"/>
    <x v="1"/>
  </r>
  <r>
    <x v="1"/>
    <x v="4"/>
    <n v="-150"/>
    <x v="19"/>
    <s v="JUNTA COMERCIAL DO ESTADO DO RIO DE JANEIRO - JUCERJA-"/>
    <x v="7"/>
    <s v="'1016070"/>
    <x v="4157"/>
    <x v="25"/>
    <x v="18"/>
    <x v="2"/>
    <x v="2"/>
    <x v="10"/>
    <x v="8"/>
    <s v="1 | 1"/>
    <x v="22"/>
    <n v="3001"/>
    <x v="1"/>
  </r>
  <r>
    <x v="1"/>
    <x v="4"/>
    <n v="-150"/>
    <x v="19"/>
    <s v="JUNTA COMERCIAL DO ESTADO DO RIO DE JANEIRO - JUCERJA-"/>
    <x v="7"/>
    <s v="'104379054"/>
    <x v="4157"/>
    <x v="25"/>
    <x v="18"/>
    <x v="2"/>
    <x v="2"/>
    <x v="10"/>
    <x v="8"/>
    <s v="1 | 1"/>
    <x v="22"/>
    <n v="3001"/>
    <x v="1"/>
  </r>
  <r>
    <x v="1"/>
    <x v="4"/>
    <n v="-150"/>
    <x v="5"/>
    <s v="EMPORIO MEGA 100 COMERCIO DE ALIMENTOS S.A."/>
    <x v="10"/>
    <s v="'63455"/>
    <x v="677"/>
    <x v="7"/>
    <x v="6"/>
    <x v="1"/>
    <x v="1"/>
    <x v="3"/>
    <x v="3"/>
    <s v="1 | 2"/>
    <x v="6"/>
    <n v="3008"/>
    <x v="1"/>
  </r>
  <r>
    <x v="1"/>
    <x v="4"/>
    <n v="-150"/>
    <x v="5"/>
    <s v="EMPORIO MEGA 100 COMERCIO DE ALIMENTOS S.A."/>
    <x v="10"/>
    <s v="'63455"/>
    <x v="677"/>
    <x v="6"/>
    <x v="1"/>
    <x v="1"/>
    <x v="1"/>
    <x v="3"/>
    <x v="3"/>
    <s v="2 | 2"/>
    <x v="6"/>
    <n v="7003"/>
    <x v="1"/>
  </r>
  <r>
    <x v="1"/>
    <x v="4"/>
    <n v="-150"/>
    <x v="5"/>
    <s v="EMPORIO MEGA 100 COMERCIO DE ALIMENTOS S.A."/>
    <x v="10"/>
    <s v="'63455"/>
    <x v="677"/>
    <x v="6"/>
    <x v="1"/>
    <x v="1"/>
    <x v="1"/>
    <x v="3"/>
    <x v="3"/>
    <s v="1 | 2"/>
    <x v="6"/>
    <n v="7003"/>
    <x v="1"/>
  </r>
  <r>
    <x v="1"/>
    <x v="4"/>
    <n v="-150"/>
    <x v="5"/>
    <s v="EMPORIO MEGA 100 COMERCIO DE ALIMENTOS S.A."/>
    <x v="10"/>
    <s v="'63455"/>
    <x v="677"/>
    <x v="7"/>
    <x v="6"/>
    <x v="1"/>
    <x v="1"/>
    <x v="3"/>
    <x v="3"/>
    <s v="2 | 2"/>
    <x v="6"/>
    <n v="3008"/>
    <x v="1"/>
  </r>
  <r>
    <x v="1"/>
    <x v="4"/>
    <n v="-149.49"/>
    <x v="39"/>
    <s v="RIOPAR PARTICIPACOES S.A."/>
    <x v="3"/>
    <s v="'73724220"/>
    <x v="4205"/>
    <x v="29"/>
    <x v="19"/>
    <x v="1"/>
    <x v="1"/>
    <x v="3"/>
    <x v="3"/>
    <s v="1 | 1"/>
    <x v="58"/>
    <n v="60011"/>
    <x v="1"/>
  </r>
  <r>
    <x v="1"/>
    <x v="4"/>
    <n v="-149"/>
    <x v="13"/>
    <s v="SOCIEDADE DE ENSINO SUPERIOR ESTACIO DE SA LTDA"/>
    <x v="3"/>
    <s v="'2023009720049"/>
    <x v="4206"/>
    <x v="21"/>
    <x v="15"/>
    <x v="2"/>
    <x v="2"/>
    <x v="6"/>
    <x v="3"/>
    <s v="1 | 1"/>
    <x v="16"/>
    <n v="3004"/>
    <x v="1"/>
  </r>
  <r>
    <x v="1"/>
    <x v="4"/>
    <n v="-147.69999999999999"/>
    <x v="49"/>
    <s v="MADEIREIRA SAO LUIZ LTDA"/>
    <x v="10"/>
    <s v="'44002"/>
    <x v="4207"/>
    <x v="11"/>
    <x v="6"/>
    <x v="2"/>
    <x v="2"/>
    <x v="7"/>
    <x v="5"/>
    <s v="1 | 1"/>
    <x v="60"/>
    <n v="8004"/>
    <x v="1"/>
  </r>
  <r>
    <x v="1"/>
    <x v="4"/>
    <n v="-147"/>
    <x v="50"/>
    <s v="VAREJAO DAS CORES COMERCIO DE PRODUTOS PARA PINTURA LTDA"/>
    <x v="10"/>
    <s v="'18826"/>
    <x v="3383"/>
    <x v="1"/>
    <x v="1"/>
    <x v="1"/>
    <x v="1"/>
    <x v="1"/>
    <x v="1"/>
    <s v="1 | 1"/>
    <x v="62"/>
    <n v="70011"/>
    <x v="1"/>
  </r>
  <r>
    <x v="1"/>
    <x v="4"/>
    <n v="-145"/>
    <x v="50"/>
    <s v="GRANVIA AUTO PECAS LTDA"/>
    <x v="10"/>
    <s v="'111583"/>
    <x v="4208"/>
    <x v="1"/>
    <x v="1"/>
    <x v="1"/>
    <x v="1"/>
    <x v="1"/>
    <x v="1"/>
    <s v="1 | 1"/>
    <x v="62"/>
    <n v="70011"/>
    <x v="1"/>
  </r>
  <r>
    <x v="1"/>
    <x v="4"/>
    <n v="-141.05000000000001"/>
    <x v="39"/>
    <s v="RIOPAR PARTICIPACOES S.A."/>
    <x v="3"/>
    <s v="'73640607"/>
    <x v="3595"/>
    <x v="24"/>
    <x v="17"/>
    <x v="2"/>
    <x v="2"/>
    <x v="6"/>
    <x v="3"/>
    <s v="1 | 1"/>
    <x v="46"/>
    <n v="8006"/>
    <x v="1"/>
  </r>
  <r>
    <x v="1"/>
    <x v="4"/>
    <n v="-140"/>
    <x v="90"/>
    <s v="EKO TRANSPORTES E RECOLHIMENTO DE RESIDUOS LTDA"/>
    <x v="6"/>
    <s v="'1016287"/>
    <x v="4069"/>
    <x v="29"/>
    <x v="19"/>
    <x v="1"/>
    <x v="1"/>
    <x v="2"/>
    <x v="2"/>
    <s v="1 | 1"/>
    <x v="108"/>
    <n v="60011"/>
    <x v="1"/>
  </r>
  <r>
    <x v="1"/>
    <x v="4"/>
    <n v="-138.01"/>
    <x v="27"/>
    <s v="FUNDO DE GARANTIA DO TEMPO DE SERVICO"/>
    <x v="4"/>
    <s v="'1016581"/>
    <x v="3736"/>
    <x v="15"/>
    <x v="11"/>
    <x v="2"/>
    <x v="2"/>
    <x v="14"/>
    <x v="12"/>
    <s v="1 | 1"/>
    <x v="32"/>
    <n v="5002"/>
    <x v="1"/>
  </r>
  <r>
    <x v="1"/>
    <x v="4"/>
    <n v="-135.46"/>
    <x v="35"/>
    <s v="SECRETARIA DA RECEITA FEDERAL DO BRASIL - RFB"/>
    <x v="7"/>
    <s v="'1016764"/>
    <x v="3673"/>
    <x v="15"/>
    <x v="11"/>
    <x v="2"/>
    <x v="2"/>
    <x v="14"/>
    <x v="12"/>
    <s v="1 | 1"/>
    <x v="41"/>
    <n v="5002"/>
    <x v="1"/>
  </r>
  <r>
    <x v="1"/>
    <x v="4"/>
    <n v="-135"/>
    <x v="50"/>
    <s v="IMPERIO DIESEL AUTO-PECAS E COMERCIO"/>
    <x v="10"/>
    <s v="'141262"/>
    <x v="4209"/>
    <x v="1"/>
    <x v="1"/>
    <x v="1"/>
    <x v="1"/>
    <x v="1"/>
    <x v="1"/>
    <s v="1 | 1"/>
    <x v="62"/>
    <n v="70011"/>
    <x v="1"/>
  </r>
  <r>
    <x v="1"/>
    <x v="4"/>
    <n v="-134.97999999999999"/>
    <x v="19"/>
    <s v="EKO TRANSPORTES E RECOLHIMENTO DE RESIDUOS LTDA"/>
    <x v="6"/>
    <s v="'1016292"/>
    <x v="2765"/>
    <x v="10"/>
    <x v="9"/>
    <x v="2"/>
    <x v="2"/>
    <x v="10"/>
    <x v="8"/>
    <s v="1 | 1"/>
    <x v="22"/>
    <n v="8001"/>
    <x v="1"/>
  </r>
  <r>
    <x v="1"/>
    <x v="4"/>
    <n v="-133.94"/>
    <x v="38"/>
    <s v="RIO DE JANEIRO CARTORIO 10 OFICIO DE NOTAS"/>
    <x v="3"/>
    <s v="'9080378"/>
    <x v="4210"/>
    <x v="25"/>
    <x v="18"/>
    <x v="2"/>
    <x v="2"/>
    <x v="10"/>
    <x v="8"/>
    <s v="1 | 1"/>
    <x v="45"/>
    <n v="3001"/>
    <x v="1"/>
  </r>
  <r>
    <x v="1"/>
    <x v="4"/>
    <n v="-133.65"/>
    <x v="98"/>
    <s v="ITAU UNIBANCO S.A."/>
    <x v="9"/>
    <s v="'1015867"/>
    <x v="4211"/>
    <x v="0"/>
    <x v="0"/>
    <x v="2"/>
    <x v="2"/>
    <x v="5"/>
    <x v="4"/>
    <s v="1 | 1"/>
    <x v="117"/>
    <n v="20011"/>
    <x v="1"/>
  </r>
  <r>
    <x v="1"/>
    <x v="4"/>
    <n v="-131.52000000000001"/>
    <x v="39"/>
    <s v="OTIMIZA PAGAMENTOS E INTERMEDIACAO DE NEGOCIOS LTDA"/>
    <x v="8"/>
    <s v="'29941"/>
    <x v="4212"/>
    <x v="29"/>
    <x v="19"/>
    <x v="1"/>
    <x v="1"/>
    <x v="3"/>
    <x v="3"/>
    <s v="1 | 1"/>
    <x v="58"/>
    <n v="60011"/>
    <x v="1"/>
  </r>
  <r>
    <x v="1"/>
    <x v="4"/>
    <n v="-130.96"/>
    <x v="19"/>
    <s v="EKO TRANSPORTES E RECOLHIMENTO DE RESIDUOS LTDA"/>
    <x v="6"/>
    <s v="'1016662"/>
    <x v="4213"/>
    <x v="3"/>
    <x v="3"/>
    <x v="2"/>
    <x v="2"/>
    <x v="10"/>
    <x v="8"/>
    <s v="1 | 1"/>
    <x v="22"/>
    <n v="40026"/>
    <x v="1"/>
  </r>
  <r>
    <x v="1"/>
    <x v="4"/>
    <n v="-130"/>
    <x v="24"/>
    <s v="SPRING GERENCIAMENTO E INFORMACOES LTDA"/>
    <x v="3"/>
    <s v="'3518422"/>
    <x v="4214"/>
    <x v="0"/>
    <x v="0"/>
    <x v="2"/>
    <x v="2"/>
    <x v="12"/>
    <x v="10"/>
    <s v="1 | 1"/>
    <x v="29"/>
    <n v="2001"/>
    <x v="1"/>
  </r>
  <r>
    <x v="1"/>
    <x v="4"/>
    <n v="-130"/>
    <x v="50"/>
    <s v="GRANVIA AUTO PECAS LTDA"/>
    <x v="10"/>
    <s v="'111620"/>
    <x v="4215"/>
    <x v="1"/>
    <x v="1"/>
    <x v="1"/>
    <x v="1"/>
    <x v="1"/>
    <x v="1"/>
    <s v="1 | 1"/>
    <x v="62"/>
    <n v="70011"/>
    <x v="1"/>
  </r>
  <r>
    <x v="1"/>
    <x v="4"/>
    <n v="-130"/>
    <x v="32"/>
    <s v="EKO TRANSPORTES E RECOLHIMENTO DE RESIDUOS LTDA"/>
    <x v="6"/>
    <s v="'1016088"/>
    <x v="3509"/>
    <x v="19"/>
    <x v="13"/>
    <x v="2"/>
    <x v="2"/>
    <x v="12"/>
    <x v="10"/>
    <s v="1 | 1"/>
    <x v="37"/>
    <n v="3003"/>
    <x v="1"/>
  </r>
  <r>
    <x v="1"/>
    <x v="4"/>
    <n v="-129.84"/>
    <x v="39"/>
    <s v="OTIMIZA PAGAMENTOS E INTERMEDIACAO DE NEGOCIOS LTDA"/>
    <x v="8"/>
    <s v="'29945"/>
    <x v="4216"/>
    <x v="29"/>
    <x v="19"/>
    <x v="1"/>
    <x v="1"/>
    <x v="3"/>
    <x v="3"/>
    <s v="1 | 1"/>
    <x v="58"/>
    <n v="60013"/>
    <x v="1"/>
  </r>
  <r>
    <x v="1"/>
    <x v="4"/>
    <n v="-129.49"/>
    <x v="17"/>
    <s v="GOOGLE BRASIL INTERNET LTDA."/>
    <x v="6"/>
    <s v="'1016409"/>
    <x v="1231"/>
    <x v="10"/>
    <x v="9"/>
    <x v="2"/>
    <x v="2"/>
    <x v="10"/>
    <x v="8"/>
    <s v="1 | 1"/>
    <x v="20"/>
    <n v="8001"/>
    <x v="1"/>
  </r>
  <r>
    <x v="1"/>
    <x v="4"/>
    <n v="-128.37"/>
    <x v="19"/>
    <s v="RIO WORD CONSTRUCENTER MATERIAL DE CONSTRUCAO LTDA"/>
    <x v="10"/>
    <s v="'7579"/>
    <x v="4217"/>
    <x v="31"/>
    <x v="7"/>
    <x v="2"/>
    <x v="2"/>
    <x v="10"/>
    <x v="8"/>
    <s v="1 | 2"/>
    <x v="22"/>
    <n v="8007"/>
    <x v="1"/>
  </r>
  <r>
    <x v="1"/>
    <x v="4"/>
    <n v="-128.37"/>
    <x v="19"/>
    <s v="RIO WORD CONSTRUCENTER MATERIAL DE CONSTRUCAO LTDA"/>
    <x v="10"/>
    <s v="'7579"/>
    <x v="4217"/>
    <x v="31"/>
    <x v="7"/>
    <x v="2"/>
    <x v="2"/>
    <x v="10"/>
    <x v="8"/>
    <s v="2 | 2"/>
    <x v="22"/>
    <n v="8007"/>
    <x v="1"/>
  </r>
  <r>
    <x v="1"/>
    <x v="4"/>
    <n v="-127.5"/>
    <x v="11"/>
    <s v="RIO WORD CONSTRUCENTER MATERIAL DE CONSTRUCAO LTDA"/>
    <x v="10"/>
    <s v="'41205"/>
    <x v="4218"/>
    <x v="5"/>
    <x v="5"/>
    <x v="2"/>
    <x v="2"/>
    <x v="10"/>
    <x v="8"/>
    <s v="1 | 1"/>
    <x v="13"/>
    <n v="3006"/>
    <x v="1"/>
  </r>
  <r>
    <x v="1"/>
    <x v="4"/>
    <n v="-127.5"/>
    <x v="46"/>
    <s v="SECRETARIA DA RECEITA FEDERAL DO BRASIL - RFB"/>
    <x v="7"/>
    <s v="'1016587"/>
    <x v="2727"/>
    <x v="0"/>
    <x v="0"/>
    <x v="8"/>
    <x v="8"/>
    <x v="19"/>
    <x v="15"/>
    <s v="1 | 1"/>
    <x v="55"/>
    <n v="2001"/>
    <x v="1"/>
  </r>
  <r>
    <x v="1"/>
    <x v="4"/>
    <n v="-126.5"/>
    <x v="98"/>
    <s v="ITAU UNIBANCO S.A."/>
    <x v="9"/>
    <s v="'20230503016-TAR"/>
    <x v="4219"/>
    <x v="0"/>
    <x v="0"/>
    <x v="2"/>
    <x v="2"/>
    <x v="5"/>
    <x v="4"/>
    <s v="1 | 1"/>
    <x v="117"/>
    <n v="20011"/>
    <x v="1"/>
  </r>
  <r>
    <x v="1"/>
    <x v="4"/>
    <n v="-125.4"/>
    <x v="98"/>
    <s v="ITAU UNIBANCO S.A."/>
    <x v="9"/>
    <s v="'20230503003-TAR"/>
    <x v="3973"/>
    <x v="0"/>
    <x v="0"/>
    <x v="2"/>
    <x v="2"/>
    <x v="5"/>
    <x v="4"/>
    <s v="1 | 1"/>
    <x v="117"/>
    <n v="20011"/>
    <x v="1"/>
  </r>
  <r>
    <x v="1"/>
    <x v="4"/>
    <n v="-124.92333333333333"/>
    <x v="29"/>
    <s v="LANÇAMENTO MANUAL"/>
    <x v="1"/>
    <m/>
    <x v="564"/>
    <x v="24"/>
    <x v="17"/>
    <x v="2"/>
    <x v="2"/>
    <x v="4"/>
    <x v="2"/>
    <m/>
    <x v="34"/>
    <n v="8006"/>
    <x v="0"/>
  </r>
  <r>
    <x v="1"/>
    <x v="4"/>
    <n v="-124.5"/>
    <x v="36"/>
    <s v="MARKET MOOD BR LTDA"/>
    <x v="10"/>
    <s v="'122298"/>
    <x v="4220"/>
    <x v="30"/>
    <x v="6"/>
    <x v="2"/>
    <x v="2"/>
    <x v="10"/>
    <x v="8"/>
    <s v="1 | 1"/>
    <x v="43"/>
    <n v="3007"/>
    <x v="1"/>
  </r>
  <r>
    <x v="1"/>
    <x v="4"/>
    <n v="-122.1"/>
    <x v="50"/>
    <s v="TCW MANGUEIRAS E CONEXOES LTDA"/>
    <x v="10"/>
    <s v="'36570"/>
    <x v="3197"/>
    <x v="1"/>
    <x v="1"/>
    <x v="1"/>
    <x v="1"/>
    <x v="1"/>
    <x v="1"/>
    <s v="1 | 1"/>
    <x v="62"/>
    <n v="70011"/>
    <x v="1"/>
  </r>
  <r>
    <x v="1"/>
    <x v="4"/>
    <n v="-122"/>
    <x v="98"/>
    <s v="ITAU UNIBANCO S.A."/>
    <x v="9"/>
    <s v="'20230503001-TAR"/>
    <x v="4219"/>
    <x v="0"/>
    <x v="0"/>
    <x v="2"/>
    <x v="2"/>
    <x v="5"/>
    <x v="4"/>
    <s v="1 | 1"/>
    <x v="117"/>
    <n v="20011"/>
    <x v="1"/>
  </r>
  <r>
    <x v="1"/>
    <x v="4"/>
    <n v="-121.9"/>
    <x v="98"/>
    <s v="BANCO BRADESCO S.A."/>
    <x v="9"/>
    <s v="'1016066"/>
    <x v="1980"/>
    <x v="0"/>
    <x v="0"/>
    <x v="2"/>
    <x v="2"/>
    <x v="5"/>
    <x v="4"/>
    <s v="1 | 1"/>
    <x v="117"/>
    <n v="20011"/>
    <x v="1"/>
  </r>
  <r>
    <x v="1"/>
    <x v="4"/>
    <n v="-121.1"/>
    <x v="3"/>
    <s v="SODEXO PASS DO BRASIL SERVICOS E COMERCIO S.A."/>
    <x v="10"/>
    <s v="'998870"/>
    <x v="4221"/>
    <x v="29"/>
    <x v="19"/>
    <x v="1"/>
    <x v="1"/>
    <x v="3"/>
    <x v="3"/>
    <s v="1 | 1"/>
    <x v="3"/>
    <n v="60011"/>
    <x v="1"/>
  </r>
  <r>
    <x v="1"/>
    <x v="4"/>
    <n v="-120"/>
    <x v="90"/>
    <s v="EKO TRANSPORTES E RECOLHIMENTO DE RESIDUOS LTDA"/>
    <x v="6"/>
    <s v="'1016089"/>
    <x v="4136"/>
    <x v="29"/>
    <x v="19"/>
    <x v="1"/>
    <x v="1"/>
    <x v="2"/>
    <x v="2"/>
    <s v="1 | 1"/>
    <x v="108"/>
    <n v="60011"/>
    <x v="1"/>
  </r>
  <r>
    <x v="1"/>
    <x v="4"/>
    <n v="-119.8"/>
    <x v="11"/>
    <s v="THIAGO GALVAO POLETTO PACHECO 33915816892"/>
    <x v="10"/>
    <s v="'2572"/>
    <x v="4045"/>
    <x v="5"/>
    <x v="5"/>
    <x v="2"/>
    <x v="2"/>
    <x v="10"/>
    <x v="8"/>
    <s v="1 | 1"/>
    <x v="13"/>
    <n v="3006"/>
    <x v="1"/>
  </r>
  <r>
    <x v="1"/>
    <x v="4"/>
    <n v="-119.25"/>
    <x v="28"/>
    <s v="OI S.A. - EM RECUPERACAO JUDICIAL"/>
    <x v="3"/>
    <s v="'198483854"/>
    <x v="4222"/>
    <x v="24"/>
    <x v="17"/>
    <x v="1"/>
    <x v="1"/>
    <x v="8"/>
    <x v="6"/>
    <s v="1 | 1"/>
    <x v="33"/>
    <n v="80061"/>
    <x v="1"/>
  </r>
  <r>
    <x v="1"/>
    <x v="4"/>
    <n v="-119.14"/>
    <x v="19"/>
    <s v="RIO WORD CONSTRUCENTER MATERIAL DE CONSTRUCAO LTDA"/>
    <x v="10"/>
    <s v="'7587"/>
    <x v="4217"/>
    <x v="31"/>
    <x v="7"/>
    <x v="2"/>
    <x v="2"/>
    <x v="10"/>
    <x v="8"/>
    <s v="2 | 2"/>
    <x v="22"/>
    <n v="8007"/>
    <x v="1"/>
  </r>
  <r>
    <x v="1"/>
    <x v="4"/>
    <n v="-119.13"/>
    <x v="19"/>
    <s v="RIO WORD CONSTRUCENTER MATERIAL DE CONSTRUCAO LTDA"/>
    <x v="10"/>
    <s v="'7587"/>
    <x v="4217"/>
    <x v="31"/>
    <x v="7"/>
    <x v="2"/>
    <x v="2"/>
    <x v="10"/>
    <x v="8"/>
    <s v="1 | 2"/>
    <x v="22"/>
    <n v="8007"/>
    <x v="1"/>
  </r>
  <r>
    <x v="1"/>
    <x v="4"/>
    <n v="-118"/>
    <x v="98"/>
    <s v="ITAU UNIBANCO S.A."/>
    <x v="9"/>
    <s v="'20230503004-TAR"/>
    <x v="1140"/>
    <x v="0"/>
    <x v="0"/>
    <x v="2"/>
    <x v="2"/>
    <x v="5"/>
    <x v="4"/>
    <s v="1 | 1"/>
    <x v="117"/>
    <n v="20011"/>
    <x v="1"/>
  </r>
  <r>
    <x v="1"/>
    <x v="4"/>
    <n v="-118"/>
    <x v="98"/>
    <s v="ITAU UNIBANCO S.A."/>
    <x v="9"/>
    <s v="'20230508003-TAR"/>
    <x v="1140"/>
    <x v="0"/>
    <x v="0"/>
    <x v="2"/>
    <x v="2"/>
    <x v="5"/>
    <x v="4"/>
    <s v="1 | 1"/>
    <x v="117"/>
    <n v="20011"/>
    <x v="1"/>
  </r>
  <r>
    <x v="1"/>
    <x v="4"/>
    <n v="-118"/>
    <x v="98"/>
    <s v="ITAU UNIBANCO S.A."/>
    <x v="9"/>
    <s v="'20230529029-TAR"/>
    <x v="1140"/>
    <x v="0"/>
    <x v="0"/>
    <x v="2"/>
    <x v="2"/>
    <x v="5"/>
    <x v="4"/>
    <s v="1 | 1"/>
    <x v="117"/>
    <n v="20011"/>
    <x v="1"/>
  </r>
  <r>
    <x v="1"/>
    <x v="4"/>
    <n v="-117.78"/>
    <x v="27"/>
    <s v="FUNDO DE GARANTIA DO TEMPO DE SERVICO"/>
    <x v="4"/>
    <s v="'1016561"/>
    <x v="3592"/>
    <x v="4"/>
    <x v="4"/>
    <x v="2"/>
    <x v="2"/>
    <x v="14"/>
    <x v="12"/>
    <s v="1 | 1"/>
    <x v="32"/>
    <n v="40036"/>
    <x v="1"/>
  </r>
  <r>
    <x v="1"/>
    <x v="4"/>
    <n v="-116.93"/>
    <x v="56"/>
    <s v="PIRES E VIDAL ASSESSORIA E EMPREENDIMENTOS LTDA"/>
    <x v="8"/>
    <s v="'4388"/>
    <x v="4223"/>
    <x v="12"/>
    <x v="10"/>
    <x v="2"/>
    <x v="2"/>
    <x v="6"/>
    <x v="3"/>
    <s v="1 | 1"/>
    <x v="68"/>
    <n v="3005"/>
    <x v="1"/>
  </r>
  <r>
    <x v="1"/>
    <x v="4"/>
    <n v="-116"/>
    <x v="50"/>
    <s v="IMPERIO DIESEL AUTO-PECAS E COMERCIO"/>
    <x v="10"/>
    <s v="'140429"/>
    <x v="4224"/>
    <x v="1"/>
    <x v="1"/>
    <x v="1"/>
    <x v="1"/>
    <x v="1"/>
    <x v="1"/>
    <s v="1 | 1"/>
    <x v="62"/>
    <n v="70011"/>
    <x v="1"/>
  </r>
  <r>
    <x v="1"/>
    <x v="4"/>
    <n v="-113"/>
    <x v="50"/>
    <s v="TRANSRIO CAMINHOES, ONIBUS, MAQUINAS E MOTORES LTDA"/>
    <x v="10"/>
    <s v="'347630"/>
    <x v="4225"/>
    <x v="1"/>
    <x v="1"/>
    <x v="1"/>
    <x v="1"/>
    <x v="1"/>
    <x v="1"/>
    <s v="1 | 1"/>
    <x v="62"/>
    <n v="70011"/>
    <x v="1"/>
  </r>
  <r>
    <x v="1"/>
    <x v="4"/>
    <n v="-112"/>
    <x v="98"/>
    <s v="ITAU UNIBANCO S.A."/>
    <x v="9"/>
    <s v="'20230503002-TAR"/>
    <x v="4219"/>
    <x v="0"/>
    <x v="0"/>
    <x v="2"/>
    <x v="2"/>
    <x v="5"/>
    <x v="4"/>
    <s v="1 | 1"/>
    <x v="117"/>
    <n v="20011"/>
    <x v="1"/>
  </r>
  <r>
    <x v="1"/>
    <x v="4"/>
    <n v="-111.75"/>
    <x v="3"/>
    <s v="SODEXO PASS DO BRASIL SERVICOS E COMERCIO S.A."/>
    <x v="11"/>
    <s v="'1016288"/>
    <x v="4226"/>
    <x v="10"/>
    <x v="9"/>
    <x v="2"/>
    <x v="2"/>
    <x v="6"/>
    <x v="3"/>
    <s v="1 | 1"/>
    <x v="8"/>
    <n v="8001"/>
    <x v="1"/>
  </r>
  <r>
    <x v="1"/>
    <x v="4"/>
    <n v="-110.8"/>
    <x v="56"/>
    <s v="PIRES E VIDAL ASSESSORIA E EMPREENDIMENTOS LTDA"/>
    <x v="8"/>
    <s v="'4388"/>
    <x v="4223"/>
    <x v="12"/>
    <x v="10"/>
    <x v="1"/>
    <x v="1"/>
    <x v="3"/>
    <x v="3"/>
    <s v="1 | 1"/>
    <x v="97"/>
    <n v="30051"/>
    <x v="1"/>
  </r>
  <r>
    <x v="1"/>
    <x v="4"/>
    <n v="-110.8"/>
    <x v="56"/>
    <s v="PIRES E VIDAL ASSESSORIA E EMPREENDIMENTOS LTDA"/>
    <x v="8"/>
    <s v="'4392"/>
    <x v="4223"/>
    <x v="12"/>
    <x v="10"/>
    <x v="1"/>
    <x v="1"/>
    <x v="3"/>
    <x v="3"/>
    <s v="1 | 1"/>
    <x v="97"/>
    <n v="30051"/>
    <x v="1"/>
  </r>
  <r>
    <x v="1"/>
    <x v="4"/>
    <n v="-110.45"/>
    <x v="30"/>
    <s v="SECRETARIA DA RECEITA FEDERAL DO BRASIL - RFB"/>
    <x v="7"/>
    <s v="'1016673"/>
    <x v="3685"/>
    <x v="29"/>
    <x v="19"/>
    <x v="1"/>
    <x v="1"/>
    <x v="16"/>
    <x v="12"/>
    <s v="1 | 1"/>
    <x v="90"/>
    <n v="60011"/>
    <x v="1"/>
  </r>
  <r>
    <x v="1"/>
    <x v="4"/>
    <n v="-110.21"/>
    <x v="11"/>
    <s v="CENCOSUD BRASIL COMERCIAL S.A."/>
    <x v="10"/>
    <s v="'444871"/>
    <x v="4227"/>
    <x v="5"/>
    <x v="5"/>
    <x v="2"/>
    <x v="2"/>
    <x v="10"/>
    <x v="8"/>
    <s v="1 | 1"/>
    <x v="13"/>
    <n v="3006"/>
    <x v="1"/>
  </r>
  <r>
    <x v="1"/>
    <x v="4"/>
    <n v="-105.1"/>
    <x v="115"/>
    <s v="SECRETARIA MUNICIPAL DE FAZENDA"/>
    <x v="7"/>
    <s v="'1016485"/>
    <x v="4228"/>
    <x v="0"/>
    <x v="0"/>
    <x v="5"/>
    <x v="5"/>
    <x v="13"/>
    <x v="11"/>
    <s v="1 | 1"/>
    <x v="137"/>
    <n v="20012"/>
    <x v="1"/>
  </r>
  <r>
    <x v="1"/>
    <x v="4"/>
    <n v="-105"/>
    <x v="13"/>
    <s v="NUBE NUCLEO BRASILEIRO DE ESTAGIOS LTDA"/>
    <x v="10"/>
    <s v="'1257837"/>
    <x v="2736"/>
    <x v="5"/>
    <x v="5"/>
    <x v="2"/>
    <x v="2"/>
    <x v="6"/>
    <x v="3"/>
    <s v="1 | 1"/>
    <x v="16"/>
    <n v="3006"/>
    <x v="1"/>
  </r>
  <r>
    <x v="1"/>
    <x v="4"/>
    <n v="-105"/>
    <x v="13"/>
    <s v="SABER - INSTITUTO BRASILEIRO DE APRENDIZAGEM"/>
    <x v="10"/>
    <s v="'12032"/>
    <x v="4229"/>
    <x v="5"/>
    <x v="5"/>
    <x v="2"/>
    <x v="2"/>
    <x v="6"/>
    <x v="3"/>
    <s v="1 | 1"/>
    <x v="16"/>
    <n v="3006"/>
    <x v="1"/>
  </r>
  <r>
    <x v="1"/>
    <x v="4"/>
    <n v="-105"/>
    <x v="98"/>
    <s v="CAIXA ECONOMICA FEDERAL"/>
    <x v="9"/>
    <s v="'1016464"/>
    <x v="1004"/>
    <x v="0"/>
    <x v="0"/>
    <x v="2"/>
    <x v="2"/>
    <x v="5"/>
    <x v="4"/>
    <s v="1 | 1"/>
    <x v="117"/>
    <n v="20011"/>
    <x v="1"/>
  </r>
  <r>
    <x v="1"/>
    <x v="4"/>
    <n v="-105"/>
    <x v="98"/>
    <s v="ITAU UNIBANCO S.A."/>
    <x v="9"/>
    <s v="'20230503002-TAR"/>
    <x v="4230"/>
    <x v="0"/>
    <x v="0"/>
    <x v="2"/>
    <x v="2"/>
    <x v="5"/>
    <x v="4"/>
    <s v="1 | 1"/>
    <x v="117"/>
    <n v="20011"/>
    <x v="1"/>
  </r>
  <r>
    <x v="1"/>
    <x v="4"/>
    <n v="-104.8"/>
    <x v="20"/>
    <s v="UNIMED-RIO COOPERATIVA DE TRABALHO MEDICO DO RIO DE JANEIRO LTDA"/>
    <x v="8"/>
    <s v="'34789146"/>
    <x v="3920"/>
    <x v="29"/>
    <x v="19"/>
    <x v="1"/>
    <x v="1"/>
    <x v="3"/>
    <x v="3"/>
    <s v="1 | 1"/>
    <x v="24"/>
    <n v="60012"/>
    <x v="1"/>
  </r>
  <r>
    <x v="1"/>
    <x v="4"/>
    <n v="-104.35"/>
    <x v="30"/>
    <s v="SECRETARIA DA RECEITA FEDERAL DO BRASIL - RFB"/>
    <x v="7"/>
    <s v="'1016766"/>
    <x v="3567"/>
    <x v="19"/>
    <x v="13"/>
    <x v="2"/>
    <x v="2"/>
    <x v="14"/>
    <x v="12"/>
    <s v="1 | 1"/>
    <x v="35"/>
    <n v="3003"/>
    <x v="1"/>
  </r>
  <r>
    <x v="1"/>
    <x v="4"/>
    <n v="-104.12"/>
    <x v="70"/>
    <s v="DEPARTAMENTO DE TRANSITO DO ESTADO DO RIO DE JANEIRO"/>
    <x v="7"/>
    <s v="'1016115"/>
    <x v="4231"/>
    <x v="29"/>
    <x v="19"/>
    <x v="1"/>
    <x v="1"/>
    <x v="1"/>
    <x v="1"/>
    <s v="1 | 1"/>
    <x v="82"/>
    <n v="6001"/>
    <x v="1"/>
  </r>
  <r>
    <x v="1"/>
    <x v="4"/>
    <n v="-103.82"/>
    <x v="30"/>
    <s v="SECRETARIA DA RECEITA FEDERAL DO BRASIL - RFB"/>
    <x v="7"/>
    <s v="'1016766"/>
    <x v="3567"/>
    <x v="22"/>
    <x v="0"/>
    <x v="2"/>
    <x v="2"/>
    <x v="14"/>
    <x v="12"/>
    <s v="1 | 1"/>
    <x v="35"/>
    <n v="3002"/>
    <x v="1"/>
  </r>
  <r>
    <x v="1"/>
    <x v="4"/>
    <n v="-103.5"/>
    <x v="39"/>
    <s v="RIOPAR PARTICIPACOES S.A."/>
    <x v="3"/>
    <s v="'73917254"/>
    <x v="4008"/>
    <x v="11"/>
    <x v="6"/>
    <x v="2"/>
    <x v="2"/>
    <x v="6"/>
    <x v="3"/>
    <s v="1 | 1"/>
    <x v="46"/>
    <n v="8004"/>
    <x v="1"/>
  </r>
  <r>
    <x v="1"/>
    <x v="4"/>
    <n v="-102.94"/>
    <x v="13"/>
    <s v="TORRE E CIA SUPERMERCADOS S/A"/>
    <x v="10"/>
    <s v="'160715"/>
    <x v="4176"/>
    <x v="8"/>
    <x v="7"/>
    <x v="2"/>
    <x v="2"/>
    <x v="6"/>
    <x v="3"/>
    <s v="1 | 1"/>
    <x v="16"/>
    <n v="8003"/>
    <x v="1"/>
  </r>
  <r>
    <x v="1"/>
    <x v="4"/>
    <n v="-100.74"/>
    <x v="111"/>
    <s v="TRIBUNAL REGIONAL DO TRABALHO DA 1A. REGIAO"/>
    <x v="7"/>
    <s v="'0100544-59.2022.5.01.00701705"/>
    <x v="3704"/>
    <x v="9"/>
    <x v="8"/>
    <x v="2"/>
    <x v="2"/>
    <x v="10"/>
    <x v="8"/>
    <s v="1 | 1"/>
    <x v="132"/>
    <n v="8002"/>
    <x v="1"/>
  </r>
  <r>
    <x v="1"/>
    <x v="4"/>
    <n v="-100"/>
    <x v="118"/>
    <s v="KIOTO AMBIENTAL LTDA"/>
    <x v="2"/>
    <s v="'1016399"/>
    <x v="1"/>
    <x v="35"/>
    <x v="20"/>
    <x v="11"/>
    <x v="11"/>
    <x v="23"/>
    <x v="19"/>
    <s v="1 | 1"/>
    <x v="141"/>
    <m/>
    <x v="0"/>
  </r>
  <r>
    <x v="1"/>
    <x v="4"/>
    <n v="-100"/>
    <x v="119"/>
    <s v="KIOTO AMBIENTAL LTDA"/>
    <x v="6"/>
    <s v="'1016401"/>
    <x v="3568"/>
    <x v="0"/>
    <x v="0"/>
    <x v="12"/>
    <x v="12"/>
    <x v="24"/>
    <x v="20"/>
    <s v="1 | 1"/>
    <x v="142"/>
    <n v="20011"/>
    <x v="1"/>
  </r>
  <r>
    <x v="1"/>
    <x v="4"/>
    <n v="-100"/>
    <x v="64"/>
    <s v="PONTO CONTABIL - EIRELI"/>
    <x v="3"/>
    <s v="'11"/>
    <x v="4232"/>
    <x v="25"/>
    <x v="18"/>
    <x v="2"/>
    <x v="2"/>
    <x v="12"/>
    <x v="10"/>
    <s v="1 | 1"/>
    <x v="76"/>
    <n v="3001"/>
    <x v="1"/>
  </r>
  <r>
    <x v="1"/>
    <x v="4"/>
    <n v="-100"/>
    <x v="90"/>
    <s v="EKO TRANSPORTES E RECOLHIMENTO DE RESIDUOS LTDA"/>
    <x v="6"/>
    <s v="'1016184"/>
    <x v="3669"/>
    <x v="29"/>
    <x v="19"/>
    <x v="1"/>
    <x v="1"/>
    <x v="2"/>
    <x v="2"/>
    <s v="1 | 1"/>
    <x v="108"/>
    <n v="60013"/>
    <x v="1"/>
  </r>
  <r>
    <x v="1"/>
    <x v="4"/>
    <n v="-100"/>
    <x v="19"/>
    <s v="RIO WORD CONSTRUCENTER MATERIAL DE CONSTRUCAO LTDA"/>
    <x v="10"/>
    <s v="'7528"/>
    <x v="4233"/>
    <x v="31"/>
    <x v="7"/>
    <x v="2"/>
    <x v="2"/>
    <x v="10"/>
    <x v="8"/>
    <s v="1 | 1"/>
    <x v="22"/>
    <n v="8007"/>
    <x v="1"/>
  </r>
  <r>
    <x v="1"/>
    <x v="4"/>
    <n v="-100"/>
    <x v="5"/>
    <s v="EMPORIO MEGA 100 COMERCIO DE ALIMENTOS S.A."/>
    <x v="10"/>
    <s v="'63455"/>
    <x v="677"/>
    <x v="16"/>
    <x v="2"/>
    <x v="1"/>
    <x v="1"/>
    <x v="3"/>
    <x v="3"/>
    <s v="1 | 2"/>
    <x v="6"/>
    <n v="7002"/>
    <x v="1"/>
  </r>
  <r>
    <x v="1"/>
    <x v="4"/>
    <n v="-100"/>
    <x v="5"/>
    <s v="EMPORIO MEGA 100 COMERCIO DE ALIMENTOS S.A."/>
    <x v="10"/>
    <s v="'63455"/>
    <x v="677"/>
    <x v="16"/>
    <x v="2"/>
    <x v="1"/>
    <x v="1"/>
    <x v="3"/>
    <x v="3"/>
    <s v="2 | 2"/>
    <x v="6"/>
    <n v="7002"/>
    <x v="1"/>
  </r>
  <r>
    <x v="1"/>
    <x v="4"/>
    <n v="-95.7"/>
    <x v="39"/>
    <s v="OTIMIZA PAGAMENTOS E INTERMEDIACAO DE NEGOCIOS LTDA"/>
    <x v="8"/>
    <s v="'29946"/>
    <x v="4234"/>
    <x v="27"/>
    <x v="19"/>
    <x v="1"/>
    <x v="1"/>
    <x v="3"/>
    <x v="3"/>
    <s v="1 | 1"/>
    <x v="58"/>
    <n v="60021"/>
    <x v="1"/>
  </r>
  <r>
    <x v="1"/>
    <x v="4"/>
    <n v="-95"/>
    <x v="98"/>
    <s v="BANCO BRADESCO S.A."/>
    <x v="9"/>
    <s v="'1016470"/>
    <x v="1004"/>
    <x v="0"/>
    <x v="0"/>
    <x v="2"/>
    <x v="2"/>
    <x v="5"/>
    <x v="4"/>
    <s v="1 | 1"/>
    <x v="117"/>
    <n v="20011"/>
    <x v="1"/>
  </r>
  <r>
    <x v="1"/>
    <x v="4"/>
    <n v="-94.5"/>
    <x v="42"/>
    <s v="JOAO PAULO SILVA NETO 22978072873"/>
    <x v="10"/>
    <s v="'56463"/>
    <x v="4235"/>
    <x v="24"/>
    <x v="17"/>
    <x v="2"/>
    <x v="2"/>
    <x v="10"/>
    <x v="8"/>
    <s v="1 | 1"/>
    <x v="51"/>
    <n v="8006"/>
    <x v="1"/>
  </r>
  <r>
    <x v="1"/>
    <x v="4"/>
    <n v="-93.09"/>
    <x v="13"/>
    <s v="TORRE E CIA SUPERMERCADOS S/A"/>
    <x v="10"/>
    <s v="'128210"/>
    <x v="4176"/>
    <x v="8"/>
    <x v="7"/>
    <x v="2"/>
    <x v="2"/>
    <x v="6"/>
    <x v="3"/>
    <s v="1 | 1"/>
    <x v="16"/>
    <n v="8003"/>
    <x v="1"/>
  </r>
  <r>
    <x v="1"/>
    <x v="4"/>
    <n v="-90.09"/>
    <x v="95"/>
    <s v="INSTITUTO NACIONAL DE METROLOGIA, QUALIDADE E TECNOLOGIA - INMETRO."/>
    <x v="3"/>
    <s v="'294104116003662278"/>
    <x v="4236"/>
    <x v="1"/>
    <x v="1"/>
    <x v="1"/>
    <x v="1"/>
    <x v="1"/>
    <x v="1"/>
    <s v="1 | 1"/>
    <x v="113"/>
    <n v="70011"/>
    <x v="1"/>
  </r>
  <r>
    <x v="1"/>
    <x v="4"/>
    <n v="-90.09"/>
    <x v="95"/>
    <s v="INSTITUTO NACIONAL DE METROLOGIA, QUALIDADE E TECNOLOGIA - INMETRO."/>
    <x v="3"/>
    <s v="'294104116003662316 "/>
    <x v="4237"/>
    <x v="1"/>
    <x v="1"/>
    <x v="1"/>
    <x v="1"/>
    <x v="1"/>
    <x v="1"/>
    <s v="1 | 1"/>
    <x v="113"/>
    <n v="70011"/>
    <x v="1"/>
  </r>
  <r>
    <x v="1"/>
    <x v="4"/>
    <n v="-89.36"/>
    <x v="39"/>
    <s v="OTIMIZA PAGAMENTOS E INTERMEDIACAO DE NEGOCIOS LTDA"/>
    <x v="8"/>
    <s v="'29943"/>
    <x v="3835"/>
    <x v="29"/>
    <x v="19"/>
    <x v="1"/>
    <x v="1"/>
    <x v="3"/>
    <x v="3"/>
    <s v="1 | 1"/>
    <x v="58"/>
    <n v="60013"/>
    <x v="1"/>
  </r>
  <r>
    <x v="1"/>
    <x v="4"/>
    <n v="-88.5"/>
    <x v="33"/>
    <s v="JAE ILHA DESCARTAVEIS E LIMPEZA LTDA"/>
    <x v="10"/>
    <s v="'543578"/>
    <x v="4238"/>
    <x v="17"/>
    <x v="2"/>
    <x v="2"/>
    <x v="2"/>
    <x v="7"/>
    <x v="5"/>
    <s v="1 | 1"/>
    <x v="39"/>
    <n v="5006"/>
    <x v="1"/>
  </r>
  <r>
    <x v="1"/>
    <x v="4"/>
    <n v="-88.5"/>
    <x v="33"/>
    <s v="JAE ILHA DESCARTAVEIS E LIMPEZA LTDA"/>
    <x v="10"/>
    <s v="'543579"/>
    <x v="4239"/>
    <x v="17"/>
    <x v="2"/>
    <x v="2"/>
    <x v="2"/>
    <x v="7"/>
    <x v="5"/>
    <s v="1 | 1"/>
    <x v="39"/>
    <n v="5006"/>
    <x v="1"/>
  </r>
  <r>
    <x v="1"/>
    <x v="4"/>
    <n v="-87.5"/>
    <x v="50"/>
    <s v="AUTO MOLAS VIGO COMERCIO DE AUTOPECAS E SERVICOS LTDA"/>
    <x v="10"/>
    <s v="'80325"/>
    <x v="4240"/>
    <x v="1"/>
    <x v="1"/>
    <x v="1"/>
    <x v="1"/>
    <x v="1"/>
    <x v="1"/>
    <s v="1 | 1"/>
    <x v="62"/>
    <n v="70011"/>
    <x v="1"/>
  </r>
  <r>
    <x v="1"/>
    <x v="4"/>
    <n v="-87.4"/>
    <x v="30"/>
    <s v="SECRETARIA DA RECEITA FEDERAL DO BRASIL - RFB"/>
    <x v="7"/>
    <s v="'1016764"/>
    <x v="3673"/>
    <x v="5"/>
    <x v="5"/>
    <x v="2"/>
    <x v="2"/>
    <x v="14"/>
    <x v="12"/>
    <s v="1 | 1"/>
    <x v="35"/>
    <n v="3006"/>
    <x v="1"/>
  </r>
  <r>
    <x v="1"/>
    <x v="4"/>
    <n v="-86.5"/>
    <x v="39"/>
    <s v="RIOPAR PARTICIPACOES S.A."/>
    <x v="3"/>
    <s v="'73640893"/>
    <x v="3857"/>
    <x v="3"/>
    <x v="3"/>
    <x v="2"/>
    <x v="2"/>
    <x v="6"/>
    <x v="3"/>
    <s v="1 | 1"/>
    <x v="46"/>
    <n v="40026"/>
    <x v="1"/>
  </r>
  <r>
    <x v="1"/>
    <x v="4"/>
    <n v="-86.28"/>
    <x v="111"/>
    <s v="TRIBUNAL DE JUSTICA DO ESTADO DO RIO DE JANEIRO"/>
    <x v="7"/>
    <s v="'41636705858-02"/>
    <x v="4241"/>
    <x v="9"/>
    <x v="8"/>
    <x v="2"/>
    <x v="2"/>
    <x v="10"/>
    <x v="8"/>
    <s v="1 | 0"/>
    <x v="132"/>
    <n v="8002"/>
    <x v="1"/>
  </r>
  <r>
    <x v="1"/>
    <x v="4"/>
    <n v="-86.22"/>
    <x v="39"/>
    <s v="OTIMIZA PAGAMENTOS E INTERMEDIACAO DE NEGOCIOS LTDA"/>
    <x v="8"/>
    <s v="'29943"/>
    <x v="3835"/>
    <x v="29"/>
    <x v="19"/>
    <x v="1"/>
    <x v="1"/>
    <x v="3"/>
    <x v="3"/>
    <s v="1 | 1"/>
    <x v="58"/>
    <n v="60014"/>
    <x v="1"/>
  </r>
  <r>
    <x v="1"/>
    <x v="4"/>
    <n v="-85.153333333333322"/>
    <x v="29"/>
    <s v="LANÇAMENTO MANUAL"/>
    <x v="1"/>
    <m/>
    <x v="564"/>
    <x v="14"/>
    <x v="2"/>
    <x v="2"/>
    <x v="2"/>
    <x v="4"/>
    <x v="2"/>
    <m/>
    <x v="34"/>
    <n v="5005"/>
    <x v="0"/>
  </r>
  <r>
    <x v="1"/>
    <x v="4"/>
    <n v="-82.6"/>
    <x v="56"/>
    <s v="PIRES E VIDAL ASSESSORIA E EMPREENDIMENTOS LTDA"/>
    <x v="8"/>
    <s v="'4392"/>
    <x v="4223"/>
    <x v="12"/>
    <x v="10"/>
    <x v="2"/>
    <x v="2"/>
    <x v="6"/>
    <x v="3"/>
    <s v="1 | 1"/>
    <x v="68"/>
    <n v="3005"/>
    <x v="1"/>
  </r>
  <r>
    <x v="1"/>
    <x v="4"/>
    <n v="-82.54"/>
    <x v="31"/>
    <s v="CONDOMINIO DO CENTRO DE ABAST DO EST DA GUANABARA"/>
    <x v="3"/>
    <s v="'137667"/>
    <x v="4016"/>
    <x v="2"/>
    <x v="2"/>
    <x v="2"/>
    <x v="2"/>
    <x v="7"/>
    <x v="5"/>
    <s v="1 | 1"/>
    <x v="115"/>
    <n v="4004"/>
    <x v="1"/>
  </r>
  <r>
    <x v="1"/>
    <x v="4"/>
    <n v="-82.11"/>
    <x v="20"/>
    <s v="UNIMED-RIO COOPERATIVA DE TRABALHO MEDICO DO RIO DE JANEIRO LTDA"/>
    <x v="8"/>
    <s v="'34789150"/>
    <x v="4198"/>
    <x v="18"/>
    <x v="12"/>
    <x v="2"/>
    <x v="2"/>
    <x v="6"/>
    <x v="3"/>
    <s v="1 | 1"/>
    <x v="23"/>
    <n v="4001"/>
    <x v="1"/>
  </r>
  <r>
    <x v="1"/>
    <x v="4"/>
    <n v="-82.11"/>
    <x v="20"/>
    <s v="UNIMED-RIO COOPERATIVA DE TRABALHO MEDICO DO RIO DE JANEIRO LTDA"/>
    <x v="8"/>
    <s v="'34789150"/>
    <x v="4198"/>
    <x v="21"/>
    <x v="15"/>
    <x v="2"/>
    <x v="2"/>
    <x v="6"/>
    <x v="3"/>
    <s v="1 | 1"/>
    <x v="23"/>
    <n v="3004"/>
    <x v="1"/>
  </r>
  <r>
    <x v="1"/>
    <x v="4"/>
    <n v="-79.98"/>
    <x v="50"/>
    <s v="NOBRE COMERCIO DE MATERIAIS ELETRICOS E HIDRAULICOS LTDA"/>
    <x v="10"/>
    <s v="'1303"/>
    <x v="4242"/>
    <x v="1"/>
    <x v="1"/>
    <x v="1"/>
    <x v="1"/>
    <x v="1"/>
    <x v="1"/>
    <s v="1 | 1"/>
    <x v="62"/>
    <n v="70011"/>
    <x v="1"/>
  </r>
  <r>
    <x v="1"/>
    <x v="4"/>
    <n v="-79.5"/>
    <x v="36"/>
    <s v="LUBRIPLAST QUIMICA LTDA"/>
    <x v="10"/>
    <s v="'297"/>
    <x v="4243"/>
    <x v="7"/>
    <x v="6"/>
    <x v="2"/>
    <x v="2"/>
    <x v="10"/>
    <x v="8"/>
    <s v="1 | 1"/>
    <x v="43"/>
    <n v="3008"/>
    <x v="1"/>
  </r>
  <r>
    <x v="1"/>
    <x v="4"/>
    <n v="-78.150000000000006"/>
    <x v="49"/>
    <s v="BMB MATERIAL DE CONSTRUCAO S.A."/>
    <x v="10"/>
    <s v="'15379"/>
    <x v="4116"/>
    <x v="11"/>
    <x v="6"/>
    <x v="2"/>
    <x v="2"/>
    <x v="7"/>
    <x v="5"/>
    <s v="1 | 1"/>
    <x v="60"/>
    <n v="8004"/>
    <x v="1"/>
  </r>
  <r>
    <x v="1"/>
    <x v="4"/>
    <n v="-77.92"/>
    <x v="19"/>
    <s v="EKO TRANSPORTES E RECOLHIMENTO DE RESIDUOS LTDA"/>
    <x v="6"/>
    <s v="'1015855"/>
    <x v="4244"/>
    <x v="0"/>
    <x v="0"/>
    <x v="2"/>
    <x v="2"/>
    <x v="10"/>
    <x v="8"/>
    <s v="1 | 1"/>
    <x v="22"/>
    <n v="2001"/>
    <x v="1"/>
  </r>
  <r>
    <x v="1"/>
    <x v="4"/>
    <n v="-77.7"/>
    <x v="39"/>
    <s v="RIOPAR PARTICIPACOES S.A."/>
    <x v="3"/>
    <s v="'73917254"/>
    <x v="4008"/>
    <x v="6"/>
    <x v="1"/>
    <x v="1"/>
    <x v="1"/>
    <x v="3"/>
    <x v="3"/>
    <s v="1 | 1"/>
    <x v="58"/>
    <n v="7003"/>
    <x v="1"/>
  </r>
  <r>
    <x v="1"/>
    <x v="4"/>
    <n v="-77.45"/>
    <x v="30"/>
    <s v="SECRETARIA DA RECEITA FEDERAL DO BRASIL - RFB"/>
    <x v="7"/>
    <s v="'1016674"/>
    <x v="3689"/>
    <x v="11"/>
    <x v="6"/>
    <x v="2"/>
    <x v="2"/>
    <x v="14"/>
    <x v="12"/>
    <s v="1 | 1"/>
    <x v="35"/>
    <n v="8004"/>
    <x v="1"/>
  </r>
  <r>
    <x v="1"/>
    <x v="4"/>
    <n v="-77.430000000000007"/>
    <x v="20"/>
    <s v="UNIMED-RIO COOPERATIVA DE TRABALHO MEDICO DO RIO DE JANEIRO LTDA"/>
    <x v="8"/>
    <s v="'34789146"/>
    <x v="3920"/>
    <x v="27"/>
    <x v="19"/>
    <x v="1"/>
    <x v="1"/>
    <x v="3"/>
    <x v="3"/>
    <s v="1 | 1"/>
    <x v="24"/>
    <n v="60022"/>
    <x v="1"/>
  </r>
  <r>
    <x v="1"/>
    <x v="4"/>
    <n v="-77.08"/>
    <x v="36"/>
    <s v="SUPRI MAIS SUPRIMENTOS LTDA"/>
    <x v="10"/>
    <s v="'14105"/>
    <x v="3511"/>
    <x v="30"/>
    <x v="6"/>
    <x v="2"/>
    <x v="2"/>
    <x v="10"/>
    <x v="8"/>
    <s v="1 | 1"/>
    <x v="43"/>
    <n v="3007"/>
    <x v="1"/>
  </r>
  <r>
    <x v="1"/>
    <x v="4"/>
    <n v="-76.819999999999993"/>
    <x v="48"/>
    <s v="IGUA RIO DE JANEIRO S.A"/>
    <x v="3"/>
    <s v="'1512018"/>
    <x v="4245"/>
    <x v="2"/>
    <x v="2"/>
    <x v="2"/>
    <x v="2"/>
    <x v="7"/>
    <x v="5"/>
    <s v="1 | 1"/>
    <x v="86"/>
    <n v="40041"/>
    <x v="1"/>
  </r>
  <r>
    <x v="1"/>
    <x v="4"/>
    <n v="-76.239999999999995"/>
    <x v="20"/>
    <s v="UNIMED-RIO COOPERATIVA DE TRABALHO MEDICO DO RIO DE JANEIRO LTDA"/>
    <x v="8"/>
    <s v="'34789150"/>
    <x v="4198"/>
    <x v="3"/>
    <x v="3"/>
    <x v="2"/>
    <x v="2"/>
    <x v="6"/>
    <x v="3"/>
    <s v="1 | 1"/>
    <x v="23"/>
    <n v="40026"/>
    <x v="1"/>
  </r>
  <r>
    <x v="1"/>
    <x v="4"/>
    <n v="-75"/>
    <x v="46"/>
    <s v="SECRETARIA DA RECEITA FEDERAL DO BRASIL - RFB"/>
    <x v="7"/>
    <s v="'1016584"/>
    <x v="3508"/>
    <x v="0"/>
    <x v="0"/>
    <x v="8"/>
    <x v="8"/>
    <x v="19"/>
    <x v="15"/>
    <s v="1 | 1"/>
    <x v="55"/>
    <n v="2001"/>
    <x v="1"/>
  </r>
  <r>
    <x v="1"/>
    <x v="4"/>
    <n v="-74.67"/>
    <x v="30"/>
    <s v="SECRETARIA DA RECEITA FEDERAL DO BRASIL - RFB"/>
    <x v="7"/>
    <s v="'1016766"/>
    <x v="3567"/>
    <x v="21"/>
    <x v="15"/>
    <x v="2"/>
    <x v="2"/>
    <x v="14"/>
    <x v="12"/>
    <s v="1 | 1"/>
    <x v="35"/>
    <n v="3004"/>
    <x v="1"/>
  </r>
  <r>
    <x v="1"/>
    <x v="4"/>
    <n v="-74.62"/>
    <x v="30"/>
    <s v="SECRETARIA DA RECEITA FEDERAL DO BRASIL - RFB"/>
    <x v="7"/>
    <s v="'1016766"/>
    <x v="3567"/>
    <x v="12"/>
    <x v="10"/>
    <x v="2"/>
    <x v="2"/>
    <x v="14"/>
    <x v="12"/>
    <s v="1 | 1"/>
    <x v="35"/>
    <n v="3005"/>
    <x v="1"/>
  </r>
  <r>
    <x v="1"/>
    <x v="4"/>
    <n v="-73"/>
    <x v="100"/>
    <s v="EKO TRANSPORTES E RECOLHIMENTO DE RESIDUOS LTDA"/>
    <x v="6"/>
    <s v="'1016050"/>
    <x v="1292"/>
    <x v="29"/>
    <x v="19"/>
    <x v="1"/>
    <x v="1"/>
    <x v="1"/>
    <x v="1"/>
    <s v="1 | 1"/>
    <x v="119"/>
    <n v="6001"/>
    <x v="1"/>
  </r>
  <r>
    <x v="1"/>
    <x v="4"/>
    <n v="-71.13"/>
    <x v="111"/>
    <s v="TRIBUNAL DE JUSTICA DO ESTADO DO RIO DE JANEIRO"/>
    <x v="7"/>
    <s v="'2163270832055"/>
    <x v="4246"/>
    <x v="9"/>
    <x v="8"/>
    <x v="2"/>
    <x v="2"/>
    <x v="10"/>
    <x v="8"/>
    <s v="1 | 0"/>
    <x v="132"/>
    <n v="8002"/>
    <x v="1"/>
  </r>
  <r>
    <x v="1"/>
    <x v="4"/>
    <n v="-71"/>
    <x v="23"/>
    <s v="MADEIREIRA SAO LUIZ LTDA"/>
    <x v="10"/>
    <s v="'44003"/>
    <x v="4247"/>
    <x v="29"/>
    <x v="19"/>
    <x v="1"/>
    <x v="1"/>
    <x v="8"/>
    <x v="6"/>
    <s v="1 | 1"/>
    <x v="28"/>
    <n v="6001"/>
    <x v="1"/>
  </r>
  <r>
    <x v="1"/>
    <x v="4"/>
    <n v="-70.38"/>
    <x v="20"/>
    <s v="UNIMED-RIO COOPERATIVA DE TRABALHO MEDICO DO RIO DE JANEIRO LTDA"/>
    <x v="8"/>
    <s v="'34789145"/>
    <x v="4111"/>
    <x v="11"/>
    <x v="6"/>
    <x v="2"/>
    <x v="2"/>
    <x v="6"/>
    <x v="3"/>
    <s v="1 | 1"/>
    <x v="23"/>
    <n v="8004"/>
    <x v="1"/>
  </r>
  <r>
    <x v="1"/>
    <x v="4"/>
    <n v="-70.38"/>
    <x v="20"/>
    <s v="UNIMED-RIO COOPERATIVA DE TRABALHO MEDICO DO RIO DE JANEIRO LTDA"/>
    <x v="8"/>
    <s v="'34789150"/>
    <x v="4198"/>
    <x v="19"/>
    <x v="13"/>
    <x v="2"/>
    <x v="2"/>
    <x v="6"/>
    <x v="3"/>
    <s v="1 | 1"/>
    <x v="23"/>
    <n v="3003"/>
    <x v="1"/>
  </r>
  <r>
    <x v="1"/>
    <x v="4"/>
    <n v="-69.930000000000007"/>
    <x v="28"/>
    <s v="C3SMART SOLUCOES TECNOLOGICAS LTDA"/>
    <x v="8"/>
    <s v="'6824"/>
    <x v="4175"/>
    <x v="24"/>
    <x v="17"/>
    <x v="2"/>
    <x v="2"/>
    <x v="7"/>
    <x v="5"/>
    <s v="1 | 1"/>
    <x v="154"/>
    <n v="8006"/>
    <x v="1"/>
  </r>
  <r>
    <x v="1"/>
    <x v="4"/>
    <n v="-68.260000000000005"/>
    <x v="121"/>
    <s v="PETROBRAS DISTRIBUIDORA SA"/>
    <x v="10"/>
    <s v="'3107737-Juros"/>
    <x v="755"/>
    <x v="0"/>
    <x v="0"/>
    <x v="2"/>
    <x v="2"/>
    <x v="5"/>
    <x v="4"/>
    <s v="1 | 1"/>
    <x v="144"/>
    <n v="2001"/>
    <x v="1"/>
  </r>
  <r>
    <x v="1"/>
    <x v="4"/>
    <n v="-67.81"/>
    <x v="46"/>
    <s v="SECRETARIA DA RECEITA FEDERAL DO BRASIL - RFB"/>
    <x v="7"/>
    <s v="'1016586"/>
    <x v="4248"/>
    <x v="0"/>
    <x v="0"/>
    <x v="8"/>
    <x v="8"/>
    <x v="19"/>
    <x v="15"/>
    <s v="1 | 1"/>
    <x v="55"/>
    <n v="2001"/>
    <x v="1"/>
  </r>
  <r>
    <x v="1"/>
    <x v="4"/>
    <n v="-67.05"/>
    <x v="3"/>
    <s v="SODEXO PASS DO BRASIL SERVICOS E COMERCIO S.A."/>
    <x v="10"/>
    <s v="'944953"/>
    <x v="4249"/>
    <x v="1"/>
    <x v="1"/>
    <x v="1"/>
    <x v="1"/>
    <x v="3"/>
    <x v="3"/>
    <s v="1 | 1"/>
    <x v="3"/>
    <n v="7001"/>
    <x v="1"/>
  </r>
  <r>
    <x v="1"/>
    <x v="4"/>
    <n v="-66.040000000000006"/>
    <x v="3"/>
    <s v="VR BENEFICIOS E SERVICOS DE PROCESSAMENTO S.A"/>
    <x v="11"/>
    <s v="'1015879"/>
    <x v="4250"/>
    <x v="6"/>
    <x v="1"/>
    <x v="1"/>
    <x v="1"/>
    <x v="3"/>
    <x v="3"/>
    <s v="1 | 1"/>
    <x v="3"/>
    <n v="7003"/>
    <x v="1"/>
  </r>
  <r>
    <x v="1"/>
    <x v="4"/>
    <n v="-66"/>
    <x v="11"/>
    <s v="LOS COPIADORES SOLUCOES GRAFICAS LTDA"/>
    <x v="11"/>
    <s v="'1015741"/>
    <x v="3385"/>
    <x v="5"/>
    <x v="5"/>
    <x v="2"/>
    <x v="2"/>
    <x v="10"/>
    <x v="8"/>
    <s v="1 | 1"/>
    <x v="13"/>
    <n v="3006"/>
    <x v="1"/>
  </r>
  <r>
    <x v="1"/>
    <x v="4"/>
    <n v="-65.88"/>
    <x v="31"/>
    <s v="CONDOMINIO DO CENTRO DE ABAST DO EST DA GUANABARA"/>
    <x v="3"/>
    <s v="'137638"/>
    <x v="4015"/>
    <x v="2"/>
    <x v="2"/>
    <x v="2"/>
    <x v="2"/>
    <x v="7"/>
    <x v="5"/>
    <s v="1 | 1"/>
    <x v="115"/>
    <n v="4004"/>
    <x v="1"/>
  </r>
  <r>
    <x v="1"/>
    <x v="4"/>
    <n v="-65.88"/>
    <x v="31"/>
    <s v="CONDOMINIO DO CENTRO DE ABAST DO EST DA GUANABARA"/>
    <x v="3"/>
    <s v="'137692"/>
    <x v="4017"/>
    <x v="2"/>
    <x v="2"/>
    <x v="2"/>
    <x v="2"/>
    <x v="7"/>
    <x v="5"/>
    <s v="1 | 1"/>
    <x v="115"/>
    <n v="4004"/>
    <x v="1"/>
  </r>
  <r>
    <x v="1"/>
    <x v="4"/>
    <n v="-64.39"/>
    <x v="50"/>
    <s v="OFERTA ELETRICA - MATERIAIS ELETRICOS E AUTOMACAO LTDA"/>
    <x v="10"/>
    <s v="'27230"/>
    <x v="4251"/>
    <x v="1"/>
    <x v="1"/>
    <x v="1"/>
    <x v="1"/>
    <x v="1"/>
    <x v="1"/>
    <s v="1 | 1"/>
    <x v="62"/>
    <n v="70011"/>
    <x v="1"/>
  </r>
  <r>
    <x v="1"/>
    <x v="4"/>
    <n v="-63.6"/>
    <x v="98"/>
    <s v="ITAU UNIBANCO S.A."/>
    <x v="9"/>
    <s v="'20230515042-TAR"/>
    <x v="1272"/>
    <x v="0"/>
    <x v="0"/>
    <x v="2"/>
    <x v="2"/>
    <x v="5"/>
    <x v="4"/>
    <s v="1 | 1"/>
    <x v="117"/>
    <n v="20011"/>
    <x v="1"/>
  </r>
  <r>
    <x v="1"/>
    <x v="4"/>
    <n v="-62.7"/>
    <x v="30"/>
    <s v="SECRETARIA DA RECEITA FEDERAL DO BRASIL - RFB"/>
    <x v="7"/>
    <s v="'1016766"/>
    <x v="3567"/>
    <x v="29"/>
    <x v="19"/>
    <x v="1"/>
    <x v="1"/>
    <x v="16"/>
    <x v="12"/>
    <s v="1 | 1"/>
    <x v="90"/>
    <n v="60012"/>
    <x v="1"/>
  </r>
  <r>
    <x v="1"/>
    <x v="4"/>
    <n v="-62.38"/>
    <x v="48"/>
    <s v="CONDOMINIO DO CENTRO DE ABAST DO EST DA GUANABARA"/>
    <x v="3"/>
    <s v="'137638"/>
    <x v="4015"/>
    <x v="2"/>
    <x v="2"/>
    <x v="2"/>
    <x v="2"/>
    <x v="7"/>
    <x v="5"/>
    <s v="1 | 1"/>
    <x v="86"/>
    <n v="4004"/>
    <x v="1"/>
  </r>
  <r>
    <x v="1"/>
    <x v="4"/>
    <n v="-62.38"/>
    <x v="48"/>
    <s v="CONDOMINIO DO CENTRO DE ABAST DO EST DA GUANABARA"/>
    <x v="3"/>
    <s v="'137667"/>
    <x v="4016"/>
    <x v="2"/>
    <x v="2"/>
    <x v="2"/>
    <x v="2"/>
    <x v="7"/>
    <x v="5"/>
    <s v="1 | 1"/>
    <x v="86"/>
    <n v="4004"/>
    <x v="1"/>
  </r>
  <r>
    <x v="1"/>
    <x v="4"/>
    <n v="-62.38"/>
    <x v="48"/>
    <s v="CONDOMINIO DO CENTRO DE ABAST DO EST DA GUANABARA"/>
    <x v="3"/>
    <s v="'137692"/>
    <x v="4017"/>
    <x v="2"/>
    <x v="2"/>
    <x v="2"/>
    <x v="2"/>
    <x v="7"/>
    <x v="5"/>
    <s v="1 | 1"/>
    <x v="86"/>
    <n v="4004"/>
    <x v="1"/>
  </r>
  <r>
    <x v="1"/>
    <x v="4"/>
    <n v="-60.9"/>
    <x v="19"/>
    <s v="UBER DO BRASIL TECNOLOGIA LTDA."/>
    <x v="6"/>
    <s v="'1016415"/>
    <x v="4252"/>
    <x v="5"/>
    <x v="5"/>
    <x v="2"/>
    <x v="2"/>
    <x v="10"/>
    <x v="8"/>
    <s v="1 | 1"/>
    <x v="22"/>
    <n v="3006"/>
    <x v="1"/>
  </r>
  <r>
    <x v="1"/>
    <x v="4"/>
    <n v="-60.6"/>
    <x v="19"/>
    <s v="UBER DO BRASIL TECNOLOGIA LTDA."/>
    <x v="6"/>
    <s v="'1016302"/>
    <x v="4252"/>
    <x v="5"/>
    <x v="5"/>
    <x v="2"/>
    <x v="2"/>
    <x v="10"/>
    <x v="8"/>
    <s v="1 | 1"/>
    <x v="22"/>
    <n v="3006"/>
    <x v="1"/>
  </r>
  <r>
    <x v="1"/>
    <x v="4"/>
    <n v="-60.22"/>
    <x v="115"/>
    <s v="SECRETARIA MUNICIPAL DE FAZENDA"/>
    <x v="7"/>
    <s v="'1016483"/>
    <x v="3574"/>
    <x v="0"/>
    <x v="0"/>
    <x v="5"/>
    <x v="5"/>
    <x v="13"/>
    <x v="11"/>
    <s v="1 | 1"/>
    <x v="137"/>
    <n v="20015"/>
    <x v="1"/>
  </r>
  <r>
    <x v="1"/>
    <x v="4"/>
    <n v="-60.16"/>
    <x v="34"/>
    <s v="UNIMED-RIO COOPERATIVA DE TRABALHO MEDICO DO RIO DE JANEIRO LTDA"/>
    <x v="8"/>
    <s v="'34789139"/>
    <x v="3781"/>
    <x v="7"/>
    <x v="6"/>
    <x v="1"/>
    <x v="1"/>
    <x v="3"/>
    <x v="3"/>
    <s v="1 | 1"/>
    <x v="49"/>
    <n v="3008"/>
    <x v="1"/>
  </r>
  <r>
    <x v="1"/>
    <x v="4"/>
    <n v="-60.06"/>
    <x v="121"/>
    <s v="TRES IRMAOS DISTRIBUIDORA DE COMBUSTIVEIS E SERVICOS - CAXIAS LTDA"/>
    <x v="10"/>
    <s v="'1136-Juros"/>
    <x v="755"/>
    <x v="1"/>
    <x v="1"/>
    <x v="2"/>
    <x v="2"/>
    <x v="5"/>
    <x v="4"/>
    <s v="1 | 1"/>
    <x v="144"/>
    <n v="7001"/>
    <x v="1"/>
  </r>
  <r>
    <x v="1"/>
    <x v="4"/>
    <n v="-60.01"/>
    <x v="50"/>
    <s v="NACAO DETAIL INDUSTRIA E COMERCIO LTDA"/>
    <x v="10"/>
    <s v="'27627-Juros"/>
    <x v="1305"/>
    <x v="16"/>
    <x v="2"/>
    <x v="1"/>
    <x v="1"/>
    <x v="1"/>
    <x v="1"/>
    <s v="1 | 1"/>
    <x v="62"/>
    <n v="70021"/>
    <x v="1"/>
  </r>
  <r>
    <x v="1"/>
    <x v="4"/>
    <n v="-59.54"/>
    <x v="39"/>
    <s v="OTIMIZA PAGAMENTOS E INTERMEDIACAO DE NEGOCIOS LTDA"/>
    <x v="8"/>
    <s v="'29944"/>
    <x v="4058"/>
    <x v="7"/>
    <x v="6"/>
    <x v="1"/>
    <x v="1"/>
    <x v="3"/>
    <x v="3"/>
    <s v="1 | 1"/>
    <x v="58"/>
    <n v="3008"/>
    <x v="1"/>
  </r>
  <r>
    <x v="1"/>
    <x v="4"/>
    <n v="-58.9"/>
    <x v="50"/>
    <s v="GRANVIA AUTO PECAS LTDA"/>
    <x v="10"/>
    <s v="'111585"/>
    <x v="4253"/>
    <x v="1"/>
    <x v="1"/>
    <x v="1"/>
    <x v="1"/>
    <x v="1"/>
    <x v="1"/>
    <s v="1 | 1"/>
    <x v="62"/>
    <n v="70011"/>
    <x v="1"/>
  </r>
  <r>
    <x v="1"/>
    <x v="4"/>
    <n v="-58.9"/>
    <x v="19"/>
    <s v="UBER DO BRASIL TECNOLOGIA LTDA."/>
    <x v="6"/>
    <s v="'1016414"/>
    <x v="4254"/>
    <x v="9"/>
    <x v="8"/>
    <x v="2"/>
    <x v="2"/>
    <x v="10"/>
    <x v="8"/>
    <s v="1 | 1"/>
    <x v="22"/>
    <n v="8002"/>
    <x v="1"/>
  </r>
  <r>
    <x v="1"/>
    <x v="4"/>
    <n v="-58.9"/>
    <x v="22"/>
    <s v="GOSHME SOLUCOES PARA A INTERNET LTDA"/>
    <x v="6"/>
    <s v="'1016283"/>
    <x v="3513"/>
    <x v="9"/>
    <x v="8"/>
    <x v="2"/>
    <x v="2"/>
    <x v="10"/>
    <x v="8"/>
    <s v="1 | 1"/>
    <x v="26"/>
    <n v="8002"/>
    <x v="1"/>
  </r>
  <r>
    <x v="1"/>
    <x v="4"/>
    <n v="-58.65"/>
    <x v="20"/>
    <s v="UNIMED-RIO COOPERATIVA DE TRABALHO MEDICO DO RIO DE JANEIRO LTDA"/>
    <x v="8"/>
    <s v="'34789145"/>
    <x v="4111"/>
    <x v="16"/>
    <x v="2"/>
    <x v="1"/>
    <x v="1"/>
    <x v="3"/>
    <x v="3"/>
    <s v="1 | 1"/>
    <x v="24"/>
    <n v="7002"/>
    <x v="1"/>
  </r>
  <r>
    <x v="1"/>
    <x v="4"/>
    <n v="-58.65"/>
    <x v="20"/>
    <s v="UNIMED-RIO COOPERATIVA DE TRABALHO MEDICO DO RIO DE JANEIRO LTDA"/>
    <x v="8"/>
    <s v="'34789145"/>
    <x v="4111"/>
    <x v="6"/>
    <x v="1"/>
    <x v="1"/>
    <x v="1"/>
    <x v="3"/>
    <x v="3"/>
    <s v="1 | 1"/>
    <x v="24"/>
    <n v="7003"/>
    <x v="1"/>
  </r>
  <r>
    <x v="1"/>
    <x v="4"/>
    <n v="-58.65"/>
    <x v="20"/>
    <s v="UNIMED-RIO COOPERATIVA DE TRABALHO MEDICO DO RIO DE JANEIRO LTDA"/>
    <x v="8"/>
    <s v="'34789146"/>
    <x v="3920"/>
    <x v="29"/>
    <x v="19"/>
    <x v="1"/>
    <x v="1"/>
    <x v="3"/>
    <x v="3"/>
    <s v="1 | 1"/>
    <x v="24"/>
    <n v="60014"/>
    <x v="1"/>
  </r>
  <r>
    <x v="1"/>
    <x v="4"/>
    <n v="-58.65"/>
    <x v="20"/>
    <s v="UNIMED-RIO COOPERATIVA DE TRABALHO MEDICO DO RIO DE JANEIRO LTDA"/>
    <x v="8"/>
    <s v="'34789148"/>
    <x v="4202"/>
    <x v="29"/>
    <x v="19"/>
    <x v="1"/>
    <x v="1"/>
    <x v="3"/>
    <x v="3"/>
    <s v="1 | 1"/>
    <x v="24"/>
    <n v="60013"/>
    <x v="1"/>
  </r>
  <r>
    <x v="1"/>
    <x v="4"/>
    <n v="-58.65"/>
    <x v="20"/>
    <s v="UNIMED-RIO COOPERATIVA DE TRABALHO MEDICO DO RIO DE JANEIRO LTDA"/>
    <x v="8"/>
    <s v="'34789150"/>
    <x v="4198"/>
    <x v="4"/>
    <x v="4"/>
    <x v="2"/>
    <x v="2"/>
    <x v="6"/>
    <x v="3"/>
    <s v="1 | 1"/>
    <x v="23"/>
    <n v="40036"/>
    <x v="1"/>
  </r>
  <r>
    <x v="1"/>
    <x v="4"/>
    <n v="-58.55"/>
    <x v="39"/>
    <s v="OTIMIZA PAGAMENTOS E INTERMEDIACAO DE NEGOCIOS LTDA"/>
    <x v="8"/>
    <s v="'29944"/>
    <x v="4058"/>
    <x v="6"/>
    <x v="1"/>
    <x v="1"/>
    <x v="1"/>
    <x v="3"/>
    <x v="3"/>
    <s v="1 | 1"/>
    <x v="58"/>
    <n v="7003"/>
    <x v="1"/>
  </r>
  <r>
    <x v="1"/>
    <x v="4"/>
    <n v="-57.6"/>
    <x v="121"/>
    <s v="FERRAGENS DUAS PATRIAS DE BONSUCESSO LTDA"/>
    <x v="10"/>
    <s v="'100862-Juros"/>
    <x v="755"/>
    <x v="30"/>
    <x v="6"/>
    <x v="2"/>
    <x v="2"/>
    <x v="5"/>
    <x v="4"/>
    <s v="1 | 1"/>
    <x v="144"/>
    <n v="3007"/>
    <x v="1"/>
  </r>
  <r>
    <x v="1"/>
    <x v="4"/>
    <n v="-57.09"/>
    <x v="39"/>
    <s v="OTIMIZA PAGAMENTOS E INTERMEDIACAO DE NEGOCIOS LTDA"/>
    <x v="8"/>
    <s v="'29943"/>
    <x v="3835"/>
    <x v="22"/>
    <x v="0"/>
    <x v="2"/>
    <x v="2"/>
    <x v="6"/>
    <x v="3"/>
    <s v="1 | 1"/>
    <x v="46"/>
    <n v="3002"/>
    <x v="1"/>
  </r>
  <r>
    <x v="1"/>
    <x v="4"/>
    <n v="-56.16"/>
    <x v="19"/>
    <s v="UBER DO BRASIL TECNOLOGIA LTDA."/>
    <x v="6"/>
    <s v="'1016408"/>
    <x v="4254"/>
    <x v="9"/>
    <x v="8"/>
    <x v="2"/>
    <x v="2"/>
    <x v="10"/>
    <x v="8"/>
    <s v="1 | 1"/>
    <x v="22"/>
    <n v="8002"/>
    <x v="1"/>
  </r>
  <r>
    <x v="1"/>
    <x v="4"/>
    <n v="-56.01"/>
    <x v="27"/>
    <s v="FUNDO DE GARANTIA DO TEMPO DE SERVICO"/>
    <x v="4"/>
    <s v="'1016581"/>
    <x v="3736"/>
    <x v="10"/>
    <x v="9"/>
    <x v="2"/>
    <x v="2"/>
    <x v="14"/>
    <x v="12"/>
    <s v="1 | 1"/>
    <x v="32"/>
    <n v="8001"/>
    <x v="1"/>
  </r>
  <r>
    <x v="1"/>
    <x v="4"/>
    <n v="-56.01"/>
    <x v="19"/>
    <s v="UBER DO BRASIL TECNOLOGIA LTDA."/>
    <x v="6"/>
    <s v="'1016618"/>
    <x v="4255"/>
    <x v="5"/>
    <x v="5"/>
    <x v="2"/>
    <x v="2"/>
    <x v="10"/>
    <x v="8"/>
    <s v="1 | 1"/>
    <x v="22"/>
    <n v="3006"/>
    <x v="1"/>
  </r>
  <r>
    <x v="1"/>
    <x v="4"/>
    <n v="-55"/>
    <x v="50"/>
    <s v="TCW MANGUEIRAS E CONEXOES LTDA"/>
    <x v="10"/>
    <s v="'36612"/>
    <x v="4256"/>
    <x v="1"/>
    <x v="1"/>
    <x v="1"/>
    <x v="1"/>
    <x v="1"/>
    <x v="1"/>
    <s v="1 | 1"/>
    <x v="62"/>
    <n v="70011"/>
    <x v="1"/>
  </r>
  <r>
    <x v="1"/>
    <x v="4"/>
    <n v="-55"/>
    <x v="98"/>
    <s v="CAIXA ECONOMICA FEDERAL"/>
    <x v="9"/>
    <s v="'1016371"/>
    <x v="1004"/>
    <x v="0"/>
    <x v="0"/>
    <x v="2"/>
    <x v="2"/>
    <x v="5"/>
    <x v="4"/>
    <s v="1 | 1"/>
    <x v="117"/>
    <n v="20011"/>
    <x v="1"/>
  </r>
  <r>
    <x v="1"/>
    <x v="4"/>
    <n v="-54.4"/>
    <x v="67"/>
    <s v="EKO TRANSPORTES E RECOLHIMENTO DE RESIDUOS LTDA"/>
    <x v="6"/>
    <s v="'1016609"/>
    <x v="2037"/>
    <x v="23"/>
    <x v="16"/>
    <x v="2"/>
    <x v="2"/>
    <x v="10"/>
    <x v="8"/>
    <s v="1 | 5"/>
    <x v="79"/>
    <n v="1002"/>
    <x v="1"/>
  </r>
  <r>
    <x v="1"/>
    <x v="4"/>
    <n v="-54.4"/>
    <x v="67"/>
    <s v="EKO TRANSPORTES E RECOLHIMENTO DE RESIDUOS LTDA"/>
    <x v="6"/>
    <s v="'1016609"/>
    <x v="2037"/>
    <x v="23"/>
    <x v="16"/>
    <x v="2"/>
    <x v="2"/>
    <x v="10"/>
    <x v="8"/>
    <s v="2 | 5"/>
    <x v="79"/>
    <n v="1002"/>
    <x v="1"/>
  </r>
  <r>
    <x v="1"/>
    <x v="4"/>
    <n v="-54.4"/>
    <x v="67"/>
    <s v="EKO TRANSPORTES E RECOLHIMENTO DE RESIDUOS LTDA"/>
    <x v="6"/>
    <s v="'1016609"/>
    <x v="2037"/>
    <x v="23"/>
    <x v="16"/>
    <x v="2"/>
    <x v="2"/>
    <x v="10"/>
    <x v="8"/>
    <s v="3 | 5"/>
    <x v="79"/>
    <n v="1002"/>
    <x v="1"/>
  </r>
  <r>
    <x v="1"/>
    <x v="4"/>
    <n v="-54.4"/>
    <x v="67"/>
    <s v="EKO TRANSPORTES E RECOLHIMENTO DE RESIDUOS LTDA"/>
    <x v="6"/>
    <s v="'1016609"/>
    <x v="2037"/>
    <x v="23"/>
    <x v="16"/>
    <x v="2"/>
    <x v="2"/>
    <x v="10"/>
    <x v="8"/>
    <s v="4 | 5"/>
    <x v="79"/>
    <n v="1002"/>
    <x v="1"/>
  </r>
  <r>
    <x v="1"/>
    <x v="4"/>
    <n v="-54.4"/>
    <x v="67"/>
    <s v="EKO TRANSPORTES E RECOLHIMENTO DE RESIDUOS LTDA"/>
    <x v="6"/>
    <s v="'1016609"/>
    <x v="2037"/>
    <x v="23"/>
    <x v="16"/>
    <x v="2"/>
    <x v="2"/>
    <x v="10"/>
    <x v="8"/>
    <s v="5 | 5"/>
    <x v="79"/>
    <n v="1002"/>
    <x v="1"/>
  </r>
  <r>
    <x v="1"/>
    <x v="4"/>
    <n v="-53"/>
    <x v="36"/>
    <s v="GIULIANA AZEVEDO ROCHA SANTOS 17461454714"/>
    <x v="11"/>
    <s v="'1015808"/>
    <x v="4257"/>
    <x v="12"/>
    <x v="10"/>
    <x v="2"/>
    <x v="2"/>
    <x v="10"/>
    <x v="8"/>
    <s v="1 | 1"/>
    <x v="43"/>
    <n v="3005"/>
    <x v="1"/>
  </r>
  <r>
    <x v="1"/>
    <x v="4"/>
    <n v="-53"/>
    <x v="98"/>
    <s v="ITAU UNIBANCO S.A."/>
    <x v="9"/>
    <s v="'20230511031-TAR"/>
    <x v="1272"/>
    <x v="0"/>
    <x v="0"/>
    <x v="2"/>
    <x v="2"/>
    <x v="5"/>
    <x v="4"/>
    <s v="1 | 1"/>
    <x v="117"/>
    <n v="20011"/>
    <x v="1"/>
  </r>
  <r>
    <x v="1"/>
    <x v="4"/>
    <n v="-52.65"/>
    <x v="98"/>
    <s v="ITAU UNIBANCO S.A."/>
    <x v="9"/>
    <s v="'20230505007-TAR"/>
    <x v="1218"/>
    <x v="0"/>
    <x v="0"/>
    <x v="2"/>
    <x v="2"/>
    <x v="5"/>
    <x v="4"/>
    <s v="1 | 1"/>
    <x v="117"/>
    <n v="20011"/>
    <x v="1"/>
  </r>
  <r>
    <x v="1"/>
    <x v="4"/>
    <n v="-52.5"/>
    <x v="35"/>
    <s v="SECRETARIA DA RECEITA FEDERAL DO BRASIL - RFB"/>
    <x v="7"/>
    <s v="'1016764"/>
    <x v="3673"/>
    <x v="10"/>
    <x v="9"/>
    <x v="2"/>
    <x v="2"/>
    <x v="14"/>
    <x v="12"/>
    <s v="1 | 1"/>
    <x v="41"/>
    <n v="8001"/>
    <x v="1"/>
  </r>
  <r>
    <x v="1"/>
    <x v="4"/>
    <n v="-52.4"/>
    <x v="98"/>
    <s v="ITAU UNIBANCO S.A."/>
    <x v="9"/>
    <s v="'20230511003-TAR"/>
    <x v="1274"/>
    <x v="0"/>
    <x v="0"/>
    <x v="2"/>
    <x v="2"/>
    <x v="5"/>
    <x v="4"/>
    <s v="1 | 1"/>
    <x v="117"/>
    <n v="20011"/>
    <x v="1"/>
  </r>
  <r>
    <x v="1"/>
    <x v="4"/>
    <n v="-52.15"/>
    <x v="39"/>
    <s v="RIOPAR PARTICIPACOES S.A."/>
    <x v="3"/>
    <s v="'73640893"/>
    <x v="3857"/>
    <x v="5"/>
    <x v="5"/>
    <x v="2"/>
    <x v="2"/>
    <x v="6"/>
    <x v="3"/>
    <s v="1 | 1"/>
    <x v="46"/>
    <n v="3006"/>
    <x v="1"/>
  </r>
  <r>
    <x v="1"/>
    <x v="4"/>
    <n v="-51.9"/>
    <x v="39"/>
    <s v="RIOPAR PARTICIPACOES S.A."/>
    <x v="3"/>
    <s v="'73899424"/>
    <x v="4258"/>
    <x v="6"/>
    <x v="1"/>
    <x v="1"/>
    <x v="1"/>
    <x v="3"/>
    <x v="3"/>
    <s v="1 | 1"/>
    <x v="58"/>
    <n v="7003"/>
    <x v="1"/>
  </r>
  <r>
    <x v="1"/>
    <x v="4"/>
    <n v="-50.8"/>
    <x v="19"/>
    <s v="UBER DO BRASIL TECNOLOGIA LTDA."/>
    <x v="6"/>
    <s v="'1016407"/>
    <x v="4254"/>
    <x v="9"/>
    <x v="8"/>
    <x v="2"/>
    <x v="2"/>
    <x v="10"/>
    <x v="8"/>
    <s v="1 | 1"/>
    <x v="22"/>
    <n v="8002"/>
    <x v="1"/>
  </r>
  <r>
    <x v="1"/>
    <x v="4"/>
    <n v="-50"/>
    <x v="19"/>
    <s v="EKO TRANSPORTES E RECOLHIMENTO DE RESIDUOS LTDA"/>
    <x v="6"/>
    <s v="'1016030"/>
    <x v="4259"/>
    <x v="31"/>
    <x v="7"/>
    <x v="2"/>
    <x v="2"/>
    <x v="10"/>
    <x v="8"/>
    <s v="1 | 1"/>
    <x v="22"/>
    <n v="8007"/>
    <x v="1"/>
  </r>
  <r>
    <x v="1"/>
    <x v="4"/>
    <n v="-50"/>
    <x v="5"/>
    <s v="EMPORIO MEGA 100 COMERCIO DE ALIMENTOS S.A."/>
    <x v="10"/>
    <s v="'63455"/>
    <x v="677"/>
    <x v="13"/>
    <x v="2"/>
    <x v="1"/>
    <x v="1"/>
    <x v="3"/>
    <x v="3"/>
    <s v="2 | 2"/>
    <x v="6"/>
    <n v="5003"/>
    <x v="1"/>
  </r>
  <r>
    <x v="1"/>
    <x v="4"/>
    <n v="-50"/>
    <x v="5"/>
    <s v="EMPORIO MEGA 100 COMERCIO DE ALIMENTOS S.A."/>
    <x v="10"/>
    <s v="'63455"/>
    <x v="677"/>
    <x v="8"/>
    <x v="7"/>
    <x v="2"/>
    <x v="2"/>
    <x v="6"/>
    <x v="3"/>
    <s v="2 | 2"/>
    <x v="61"/>
    <n v="8003"/>
    <x v="1"/>
  </r>
  <r>
    <x v="1"/>
    <x v="4"/>
    <n v="-50"/>
    <x v="5"/>
    <s v="EMPORIO MEGA 100 COMERCIO DE ALIMENTOS S.A."/>
    <x v="10"/>
    <s v="'63455"/>
    <x v="677"/>
    <x v="29"/>
    <x v="19"/>
    <x v="1"/>
    <x v="1"/>
    <x v="3"/>
    <x v="3"/>
    <s v="1 | 2"/>
    <x v="6"/>
    <n v="60013"/>
    <x v="1"/>
  </r>
  <r>
    <x v="1"/>
    <x v="4"/>
    <n v="-50"/>
    <x v="5"/>
    <s v="EMPORIO MEGA 100 COMERCIO DE ALIMENTOS S.A."/>
    <x v="10"/>
    <s v="'63455"/>
    <x v="677"/>
    <x v="13"/>
    <x v="2"/>
    <x v="1"/>
    <x v="1"/>
    <x v="3"/>
    <x v="3"/>
    <s v="1 | 2"/>
    <x v="6"/>
    <n v="5003"/>
    <x v="1"/>
  </r>
  <r>
    <x v="1"/>
    <x v="4"/>
    <n v="-50"/>
    <x v="5"/>
    <s v="EMPORIO MEGA 100 COMERCIO DE ALIMENTOS S.A."/>
    <x v="10"/>
    <s v="'63455"/>
    <x v="677"/>
    <x v="29"/>
    <x v="19"/>
    <x v="1"/>
    <x v="1"/>
    <x v="3"/>
    <x v="3"/>
    <s v="2 | 2"/>
    <x v="6"/>
    <n v="60013"/>
    <x v="1"/>
  </r>
  <r>
    <x v="1"/>
    <x v="4"/>
    <n v="-50"/>
    <x v="5"/>
    <s v="EMPORIO MEGA 100 COMERCIO DE ALIMENTOS S.A."/>
    <x v="10"/>
    <s v="'63455"/>
    <x v="677"/>
    <x v="8"/>
    <x v="7"/>
    <x v="2"/>
    <x v="2"/>
    <x v="6"/>
    <x v="3"/>
    <s v="1 | 2"/>
    <x v="61"/>
    <n v="8003"/>
    <x v="1"/>
  </r>
  <r>
    <x v="1"/>
    <x v="4"/>
    <n v="-49.26"/>
    <x v="39"/>
    <s v="OTIMIZA PAGAMENTOS E INTERMEDIACAO DE NEGOCIOS LTDA"/>
    <x v="8"/>
    <s v="'29946"/>
    <x v="4234"/>
    <x v="5"/>
    <x v="5"/>
    <x v="2"/>
    <x v="2"/>
    <x v="6"/>
    <x v="3"/>
    <s v="1 | 1"/>
    <x v="46"/>
    <n v="3006"/>
    <x v="1"/>
  </r>
  <r>
    <x v="1"/>
    <x v="4"/>
    <n v="-48.6"/>
    <x v="17"/>
    <s v="GOOGLE BRASIL INTERNET LTDA."/>
    <x v="6"/>
    <s v="'1016086"/>
    <x v="1231"/>
    <x v="10"/>
    <x v="9"/>
    <x v="2"/>
    <x v="2"/>
    <x v="10"/>
    <x v="8"/>
    <s v="1 | 1"/>
    <x v="20"/>
    <n v="8001"/>
    <x v="1"/>
  </r>
  <r>
    <x v="1"/>
    <x v="4"/>
    <n v="-48.41"/>
    <x v="30"/>
    <s v="SECRETARIA DA RECEITA FEDERAL DO BRASIL - RFB"/>
    <x v="7"/>
    <s v="'1016766"/>
    <x v="3567"/>
    <x v="27"/>
    <x v="19"/>
    <x v="1"/>
    <x v="1"/>
    <x v="16"/>
    <x v="12"/>
    <s v="1 | 1"/>
    <x v="90"/>
    <n v="60021"/>
    <x v="1"/>
  </r>
  <r>
    <x v="1"/>
    <x v="4"/>
    <n v="-48.2"/>
    <x v="19"/>
    <s v="UBER DO BRASIL TECNOLOGIA LTDA."/>
    <x v="6"/>
    <s v="'1016304"/>
    <x v="4254"/>
    <x v="9"/>
    <x v="8"/>
    <x v="2"/>
    <x v="2"/>
    <x v="10"/>
    <x v="8"/>
    <s v="1 | 1"/>
    <x v="22"/>
    <n v="8002"/>
    <x v="1"/>
  </r>
  <r>
    <x v="1"/>
    <x v="4"/>
    <n v="-47.83"/>
    <x v="13"/>
    <s v="CONFEITARIA E PANIFICADORA SABOR DO GRAO LTDA"/>
    <x v="10"/>
    <s v="'44702"/>
    <x v="1943"/>
    <x v="8"/>
    <x v="7"/>
    <x v="2"/>
    <x v="2"/>
    <x v="6"/>
    <x v="3"/>
    <s v="1 | 1"/>
    <x v="16"/>
    <n v="8003"/>
    <x v="1"/>
  </r>
  <r>
    <x v="1"/>
    <x v="4"/>
    <n v="-47"/>
    <x v="19"/>
    <s v="UBER DO BRASIL TECNOLOGIA LTDA."/>
    <x v="6"/>
    <s v="'1016617"/>
    <x v="4260"/>
    <x v="5"/>
    <x v="5"/>
    <x v="2"/>
    <x v="2"/>
    <x v="10"/>
    <x v="8"/>
    <s v="1 | 1"/>
    <x v="22"/>
    <n v="3006"/>
    <x v="1"/>
  </r>
  <r>
    <x v="1"/>
    <x v="4"/>
    <n v="-46.99"/>
    <x v="13"/>
    <s v="CONFEITARIA E PANIFICADORA SABOR DO GRAO LTDA"/>
    <x v="10"/>
    <s v="'45899"/>
    <x v="4261"/>
    <x v="8"/>
    <x v="7"/>
    <x v="2"/>
    <x v="2"/>
    <x v="6"/>
    <x v="3"/>
    <s v="1 | 1"/>
    <x v="16"/>
    <n v="8003"/>
    <x v="1"/>
  </r>
  <r>
    <x v="1"/>
    <x v="4"/>
    <n v="-46.92"/>
    <x v="20"/>
    <s v="UNIMED-RIO COOPERATIVA DE TRABALHO MEDICO DO RIO DE JANEIRO LTDA"/>
    <x v="8"/>
    <s v="'34789147"/>
    <x v="4194"/>
    <x v="8"/>
    <x v="7"/>
    <x v="2"/>
    <x v="2"/>
    <x v="6"/>
    <x v="3"/>
    <s v="1 | 1"/>
    <x v="23"/>
    <n v="8003"/>
    <x v="1"/>
  </r>
  <r>
    <x v="1"/>
    <x v="4"/>
    <n v="-46.92"/>
    <x v="20"/>
    <s v="UNIMED-RIO COOPERATIVA DE TRABALHO MEDICO DO RIO DE JANEIRO LTDA"/>
    <x v="8"/>
    <s v="'34789150"/>
    <x v="4198"/>
    <x v="22"/>
    <x v="0"/>
    <x v="2"/>
    <x v="2"/>
    <x v="6"/>
    <x v="3"/>
    <s v="1 | 1"/>
    <x v="23"/>
    <n v="3002"/>
    <x v="1"/>
  </r>
  <r>
    <x v="1"/>
    <x v="4"/>
    <n v="-46.92"/>
    <x v="97"/>
    <s v="UNIMED-RIO COOPERATIVA DE TRABALHO MEDICO DO RIO DE JANEIRO LTDA"/>
    <x v="8"/>
    <s v="'34789145"/>
    <x v="4111"/>
    <x v="33"/>
    <x v="16"/>
    <x v="9"/>
    <x v="9"/>
    <x v="20"/>
    <x v="16"/>
    <s v="1 | 1"/>
    <x v="116"/>
    <n v="9001"/>
    <x v="1"/>
  </r>
  <r>
    <x v="1"/>
    <x v="4"/>
    <n v="-45.24"/>
    <x v="30"/>
    <s v="SECRETARIA DA RECEITA FEDERAL DO BRASIL - RFB"/>
    <x v="7"/>
    <s v="'1016667"/>
    <x v="3666"/>
    <x v="6"/>
    <x v="1"/>
    <x v="1"/>
    <x v="1"/>
    <x v="16"/>
    <x v="12"/>
    <s v="1 | 1"/>
    <x v="90"/>
    <n v="7003"/>
    <x v="1"/>
  </r>
  <r>
    <x v="1"/>
    <x v="4"/>
    <n v="-45"/>
    <x v="22"/>
    <s v="MICROSOFT INFORMATICA LTDA"/>
    <x v="6"/>
    <s v="'1016285"/>
    <x v="1068"/>
    <x v="24"/>
    <x v="17"/>
    <x v="2"/>
    <x v="2"/>
    <x v="10"/>
    <x v="8"/>
    <s v="1 | 1"/>
    <x v="26"/>
    <n v="8006"/>
    <x v="1"/>
  </r>
  <r>
    <x v="1"/>
    <x v="4"/>
    <n v="-45"/>
    <x v="22"/>
    <s v="MICROSOFT INFORMATICA LTDA"/>
    <x v="6"/>
    <s v="'1016410"/>
    <x v="1068"/>
    <x v="24"/>
    <x v="17"/>
    <x v="2"/>
    <x v="2"/>
    <x v="10"/>
    <x v="8"/>
    <s v="1 | 1"/>
    <x v="26"/>
    <n v="8006"/>
    <x v="1"/>
  </r>
  <r>
    <x v="1"/>
    <x v="4"/>
    <n v="-44.91"/>
    <x v="19"/>
    <s v="KIOTO AMBIENTAL LTDA"/>
    <x v="6"/>
    <s v="'1016661"/>
    <x v="4262"/>
    <x v="3"/>
    <x v="3"/>
    <x v="2"/>
    <x v="2"/>
    <x v="10"/>
    <x v="8"/>
    <s v="1 | 1"/>
    <x v="22"/>
    <n v="40026"/>
    <x v="1"/>
  </r>
  <r>
    <x v="1"/>
    <x v="4"/>
    <n v="-44.2"/>
    <x v="19"/>
    <s v="UBER DO BRASIL TECNOLOGIA LTDA."/>
    <x v="6"/>
    <s v="'1016317"/>
    <x v="4263"/>
    <x v="5"/>
    <x v="5"/>
    <x v="2"/>
    <x v="2"/>
    <x v="10"/>
    <x v="8"/>
    <s v="1 | 1"/>
    <x v="22"/>
    <n v="3006"/>
    <x v="1"/>
  </r>
  <r>
    <x v="1"/>
    <x v="4"/>
    <n v="-43.42"/>
    <x v="2"/>
    <s v="FOLHA DE PAGAMENTO"/>
    <x v="4"/>
    <s v="'1016526"/>
    <x v="3563"/>
    <x v="27"/>
    <x v="19"/>
    <x v="1"/>
    <x v="1"/>
    <x v="2"/>
    <x v="2"/>
    <s v="1 | 1"/>
    <x v="2"/>
    <n v="60023"/>
    <x v="1"/>
  </r>
  <r>
    <x v="1"/>
    <x v="4"/>
    <n v="-43.19"/>
    <x v="39"/>
    <s v="OTIMIZA PAGAMENTOS E INTERMEDIACAO DE NEGOCIOS LTDA"/>
    <x v="8"/>
    <s v="'29946"/>
    <x v="4234"/>
    <x v="18"/>
    <x v="12"/>
    <x v="2"/>
    <x v="2"/>
    <x v="6"/>
    <x v="3"/>
    <s v="1 | 1"/>
    <x v="46"/>
    <n v="4001"/>
    <x v="1"/>
  </r>
  <r>
    <x v="1"/>
    <x v="4"/>
    <n v="-42.86"/>
    <x v="111"/>
    <s v="TRIBUNAL DE JUSTICA DO ESTADO DO RIO DE JANEIRO"/>
    <x v="7"/>
    <s v="'2163270861251"/>
    <x v="4264"/>
    <x v="9"/>
    <x v="8"/>
    <x v="2"/>
    <x v="2"/>
    <x v="10"/>
    <x v="8"/>
    <s v="1 | 0"/>
    <x v="132"/>
    <n v="8002"/>
    <x v="1"/>
  </r>
  <r>
    <x v="1"/>
    <x v="4"/>
    <n v="-41.6"/>
    <x v="25"/>
    <s v="JAE ILHA DESCARTAVEIS E LIMPEZA LTDA"/>
    <x v="10"/>
    <s v="'547527"/>
    <x v="4265"/>
    <x v="2"/>
    <x v="2"/>
    <x v="2"/>
    <x v="2"/>
    <x v="7"/>
    <x v="5"/>
    <s v="1 | 1"/>
    <x v="30"/>
    <n v="4004"/>
    <x v="1"/>
  </r>
  <r>
    <x v="1"/>
    <x v="4"/>
    <n v="-41.52"/>
    <x v="39"/>
    <s v="OTIMIZA PAGAMENTOS E INTERMEDIACAO DE NEGOCIOS LTDA"/>
    <x v="8"/>
    <s v="'29943"/>
    <x v="3835"/>
    <x v="27"/>
    <x v="19"/>
    <x v="1"/>
    <x v="1"/>
    <x v="3"/>
    <x v="3"/>
    <s v="1 | 1"/>
    <x v="58"/>
    <n v="60021"/>
    <x v="1"/>
  </r>
  <r>
    <x v="1"/>
    <x v="4"/>
    <n v="-41.4"/>
    <x v="19"/>
    <s v="UBER DO BRASIL TECNOLOGIA LTDA."/>
    <x v="6"/>
    <s v="'1016284"/>
    <x v="4252"/>
    <x v="5"/>
    <x v="5"/>
    <x v="2"/>
    <x v="2"/>
    <x v="10"/>
    <x v="8"/>
    <s v="1 | 1"/>
    <x v="22"/>
    <n v="3006"/>
    <x v="1"/>
  </r>
  <r>
    <x v="1"/>
    <x v="4"/>
    <n v="-41.07"/>
    <x v="127"/>
    <s v="EMPRESA BRASILEIRA DE CORREIOS E TELEGRAFOS"/>
    <x v="6"/>
    <s v="'1016305"/>
    <x v="3523"/>
    <x v="9"/>
    <x v="8"/>
    <x v="2"/>
    <x v="2"/>
    <x v="12"/>
    <x v="10"/>
    <s v="1 | 1"/>
    <x v="152"/>
    <n v="8002"/>
    <x v="1"/>
  </r>
  <r>
    <x v="1"/>
    <x v="4"/>
    <n v="-41.07"/>
    <x v="127"/>
    <s v="EMPRESA BRASILEIRA DE CORREIOS E TELEGRAFOS"/>
    <x v="6"/>
    <s v="'1016306"/>
    <x v="3523"/>
    <x v="9"/>
    <x v="8"/>
    <x v="2"/>
    <x v="2"/>
    <x v="12"/>
    <x v="10"/>
    <s v="1 | 1"/>
    <x v="152"/>
    <n v="8002"/>
    <x v="1"/>
  </r>
  <r>
    <x v="1"/>
    <x v="4"/>
    <n v="-41.07"/>
    <x v="127"/>
    <s v="EMPRESA BRASILEIRA DE CORREIOS E TELEGRAFOS"/>
    <x v="6"/>
    <s v="'1016307"/>
    <x v="3523"/>
    <x v="9"/>
    <x v="8"/>
    <x v="2"/>
    <x v="2"/>
    <x v="12"/>
    <x v="10"/>
    <s v="1 | 1"/>
    <x v="152"/>
    <n v="8002"/>
    <x v="1"/>
  </r>
  <r>
    <x v="1"/>
    <x v="4"/>
    <n v="-41.07"/>
    <x v="127"/>
    <s v="EMPRESA BRASILEIRA DE CORREIOS E TELEGRAFOS"/>
    <x v="6"/>
    <s v="'1016308"/>
    <x v="3523"/>
    <x v="9"/>
    <x v="8"/>
    <x v="2"/>
    <x v="2"/>
    <x v="12"/>
    <x v="10"/>
    <s v="1 | 1"/>
    <x v="152"/>
    <n v="8002"/>
    <x v="1"/>
  </r>
  <r>
    <x v="1"/>
    <x v="4"/>
    <n v="-40.21"/>
    <x v="32"/>
    <s v="INSTITUTO DE ESTUDOS DE PROTESTO DE TITULOS DO BRASIL"/>
    <x v="6"/>
    <s v="'1016094"/>
    <x v="4266"/>
    <x v="0"/>
    <x v="0"/>
    <x v="2"/>
    <x v="2"/>
    <x v="12"/>
    <x v="10"/>
    <s v="1 | 1"/>
    <x v="37"/>
    <n v="2001"/>
    <x v="1"/>
  </r>
  <r>
    <x v="1"/>
    <x v="4"/>
    <n v="-40.200000000000003"/>
    <x v="19"/>
    <s v="UBER DO BRASIL TECNOLOGIA LTDA."/>
    <x v="6"/>
    <s v="'1016309"/>
    <x v="4252"/>
    <x v="5"/>
    <x v="5"/>
    <x v="2"/>
    <x v="2"/>
    <x v="10"/>
    <x v="8"/>
    <s v="1 | 1"/>
    <x v="22"/>
    <n v="3006"/>
    <x v="1"/>
  </r>
  <r>
    <x v="1"/>
    <x v="4"/>
    <n v="-40.200000000000003"/>
    <x v="19"/>
    <s v="UBER DO BRASIL TECNOLOGIA LTDA."/>
    <x v="6"/>
    <s v="'1016416"/>
    <x v="4252"/>
    <x v="5"/>
    <x v="5"/>
    <x v="2"/>
    <x v="2"/>
    <x v="10"/>
    <x v="8"/>
    <s v="1 | 1"/>
    <x v="22"/>
    <n v="3006"/>
    <x v="1"/>
  </r>
  <r>
    <x v="1"/>
    <x v="4"/>
    <n v="-40"/>
    <x v="50"/>
    <s v="PARIS COMERCIO E DISTRIBUICOES DE MATERIAIS EIRELI"/>
    <x v="10"/>
    <s v="'17716"/>
    <x v="4267"/>
    <x v="16"/>
    <x v="2"/>
    <x v="1"/>
    <x v="1"/>
    <x v="1"/>
    <x v="1"/>
    <s v="1 | 1"/>
    <x v="62"/>
    <n v="70021"/>
    <x v="1"/>
  </r>
  <r>
    <x v="1"/>
    <x v="4"/>
    <n v="-39.99"/>
    <x v="19"/>
    <s v="UBER DO BRASIL TECNOLOGIA LTDA."/>
    <x v="6"/>
    <s v="'1016312"/>
    <x v="4268"/>
    <x v="5"/>
    <x v="5"/>
    <x v="2"/>
    <x v="2"/>
    <x v="10"/>
    <x v="8"/>
    <s v="1 | 1"/>
    <x v="22"/>
    <n v="3006"/>
    <x v="1"/>
  </r>
  <r>
    <x v="1"/>
    <x v="4"/>
    <n v="-39.979999999999997"/>
    <x v="19"/>
    <s v="UBER DO BRASIL TECNOLOGIA LTDA."/>
    <x v="6"/>
    <s v="'1016323"/>
    <x v="4269"/>
    <x v="5"/>
    <x v="5"/>
    <x v="2"/>
    <x v="2"/>
    <x v="10"/>
    <x v="8"/>
    <s v="1 | 1"/>
    <x v="22"/>
    <n v="3006"/>
    <x v="1"/>
  </r>
  <r>
    <x v="1"/>
    <x v="4"/>
    <n v="-39.96"/>
    <x v="121"/>
    <s v="RIO &amp; MONDIAL COMERCIO E SERVICOS LTDA"/>
    <x v="10"/>
    <s v="'12457-Juros"/>
    <x v="755"/>
    <x v="10"/>
    <x v="9"/>
    <x v="2"/>
    <x v="2"/>
    <x v="5"/>
    <x v="4"/>
    <s v="1 | 1"/>
    <x v="144"/>
    <n v="8001"/>
    <x v="1"/>
  </r>
  <r>
    <x v="1"/>
    <x v="4"/>
    <n v="-39.799999999999997"/>
    <x v="19"/>
    <s v="UBER DO BRASIL TECNOLOGIA LTDA."/>
    <x v="6"/>
    <s v="'1016010"/>
    <x v="4270"/>
    <x v="5"/>
    <x v="5"/>
    <x v="2"/>
    <x v="2"/>
    <x v="10"/>
    <x v="8"/>
    <s v="1 | 1"/>
    <x v="22"/>
    <n v="3006"/>
    <x v="1"/>
  </r>
  <r>
    <x v="1"/>
    <x v="4"/>
    <n v="-39.299999999999997"/>
    <x v="19"/>
    <s v="UBER DO BRASIL TECNOLOGIA LTDA."/>
    <x v="6"/>
    <s v="'1016314"/>
    <x v="4263"/>
    <x v="5"/>
    <x v="5"/>
    <x v="2"/>
    <x v="2"/>
    <x v="10"/>
    <x v="8"/>
    <s v="1 | 1"/>
    <x v="22"/>
    <n v="3006"/>
    <x v="1"/>
  </r>
  <r>
    <x v="1"/>
    <x v="4"/>
    <n v="-39.200000000000003"/>
    <x v="19"/>
    <s v="UBER DO BRASIL TECNOLOGIA LTDA."/>
    <x v="6"/>
    <s v="'1016278"/>
    <x v="4270"/>
    <x v="5"/>
    <x v="5"/>
    <x v="2"/>
    <x v="2"/>
    <x v="10"/>
    <x v="8"/>
    <s v="1 | 1"/>
    <x v="22"/>
    <n v="3006"/>
    <x v="1"/>
  </r>
  <r>
    <x v="1"/>
    <x v="4"/>
    <n v="-38.6"/>
    <x v="19"/>
    <s v="UBER DO BRASIL TECNOLOGIA LTDA."/>
    <x v="6"/>
    <s v="'1016419"/>
    <x v="4252"/>
    <x v="5"/>
    <x v="5"/>
    <x v="2"/>
    <x v="2"/>
    <x v="10"/>
    <x v="8"/>
    <s v="1 | 1"/>
    <x v="22"/>
    <n v="3006"/>
    <x v="1"/>
  </r>
  <r>
    <x v="1"/>
    <x v="4"/>
    <n v="-38.43"/>
    <x v="30"/>
    <s v="SECRETARIA DA RECEITA FEDERAL DO BRASIL - RFB"/>
    <x v="7"/>
    <s v="'1016766"/>
    <x v="3567"/>
    <x v="29"/>
    <x v="19"/>
    <x v="1"/>
    <x v="1"/>
    <x v="16"/>
    <x v="12"/>
    <s v="1 | 1"/>
    <x v="90"/>
    <n v="60014"/>
    <x v="1"/>
  </r>
  <r>
    <x v="1"/>
    <x v="4"/>
    <n v="-37.880000000000003"/>
    <x v="62"/>
    <s v="FUNDO DE GARANTIA DO TEMPO DE SERVICO"/>
    <x v="4"/>
    <s v="'1015927"/>
    <x v="4271"/>
    <x v="29"/>
    <x v="19"/>
    <x v="1"/>
    <x v="1"/>
    <x v="16"/>
    <x v="12"/>
    <s v="1 | 1"/>
    <x v="74"/>
    <n v="60011"/>
    <x v="1"/>
  </r>
  <r>
    <x v="1"/>
    <x v="4"/>
    <n v="-36.619999999999997"/>
    <x v="13"/>
    <s v="CONFEITARIA E PANIFICADORA SABOR DO GRAO LTDA"/>
    <x v="10"/>
    <s v="'44285"/>
    <x v="4261"/>
    <x v="8"/>
    <x v="7"/>
    <x v="2"/>
    <x v="2"/>
    <x v="6"/>
    <x v="3"/>
    <s v="1 | 1"/>
    <x v="16"/>
    <n v="8003"/>
    <x v="1"/>
  </r>
  <r>
    <x v="1"/>
    <x v="4"/>
    <n v="-36.42"/>
    <x v="98"/>
    <s v="BANCO BRADESCO S.A."/>
    <x v="9"/>
    <s v="'1016372"/>
    <x v="1004"/>
    <x v="0"/>
    <x v="0"/>
    <x v="2"/>
    <x v="2"/>
    <x v="5"/>
    <x v="4"/>
    <s v="1 | 1"/>
    <x v="117"/>
    <n v="20011"/>
    <x v="1"/>
  </r>
  <r>
    <x v="1"/>
    <x v="4"/>
    <n v="-36"/>
    <x v="22"/>
    <s v="MICROSOFT INFORMATICA LTDA"/>
    <x v="3"/>
    <s v="'1015961"/>
    <x v="1068"/>
    <x v="24"/>
    <x v="17"/>
    <x v="2"/>
    <x v="2"/>
    <x v="10"/>
    <x v="8"/>
    <s v="1 | 1"/>
    <x v="26"/>
    <n v="8006"/>
    <x v="1"/>
  </r>
  <r>
    <x v="1"/>
    <x v="4"/>
    <n v="-35.19"/>
    <x v="20"/>
    <s v="UNIMED-RIO COOPERATIVA DE TRABALHO MEDICO DO RIO DE JANEIRO LTDA"/>
    <x v="8"/>
    <s v="'34789145"/>
    <x v="4111"/>
    <x v="13"/>
    <x v="2"/>
    <x v="1"/>
    <x v="1"/>
    <x v="3"/>
    <x v="3"/>
    <s v="1 | 1"/>
    <x v="24"/>
    <n v="5003"/>
    <x v="1"/>
  </r>
  <r>
    <x v="1"/>
    <x v="4"/>
    <n v="-35.19"/>
    <x v="20"/>
    <s v="UNIMED-RIO COOPERATIVA DE TRABALHO MEDICO DO RIO DE JANEIRO LTDA"/>
    <x v="8"/>
    <s v="'34789146"/>
    <x v="3920"/>
    <x v="10"/>
    <x v="9"/>
    <x v="2"/>
    <x v="2"/>
    <x v="6"/>
    <x v="3"/>
    <s v="1 | 1"/>
    <x v="23"/>
    <n v="8001"/>
    <x v="1"/>
  </r>
  <r>
    <x v="1"/>
    <x v="4"/>
    <n v="-35.19"/>
    <x v="20"/>
    <s v="UNIMED-RIO COOPERATIVA DE TRABALHO MEDICO DO RIO DE JANEIRO LTDA"/>
    <x v="8"/>
    <s v="'34789148"/>
    <x v="4202"/>
    <x v="3"/>
    <x v="3"/>
    <x v="2"/>
    <x v="2"/>
    <x v="6"/>
    <x v="3"/>
    <s v="1 | 1"/>
    <x v="23"/>
    <n v="40026"/>
    <x v="1"/>
  </r>
  <r>
    <x v="1"/>
    <x v="4"/>
    <n v="-35.19"/>
    <x v="20"/>
    <s v="UNIMED-RIO COOPERATIVA DE TRABALHO MEDICO DO RIO DE JANEIRO LTDA"/>
    <x v="8"/>
    <s v="'34789151"/>
    <x v="3941"/>
    <x v="19"/>
    <x v="13"/>
    <x v="2"/>
    <x v="2"/>
    <x v="6"/>
    <x v="3"/>
    <s v="1 | 1"/>
    <x v="23"/>
    <n v="3003"/>
    <x v="1"/>
  </r>
  <r>
    <x v="1"/>
    <x v="4"/>
    <n v="-35.19"/>
    <x v="20"/>
    <s v="UNIMED-RIO COOPERATIVA DE TRABALHO MEDICO DO RIO DE JANEIRO LTDA"/>
    <x v="8"/>
    <s v="'34789151"/>
    <x v="3941"/>
    <x v="15"/>
    <x v="11"/>
    <x v="2"/>
    <x v="2"/>
    <x v="6"/>
    <x v="3"/>
    <s v="1 | 1"/>
    <x v="23"/>
    <n v="5002"/>
    <x v="1"/>
  </r>
  <r>
    <x v="1"/>
    <x v="4"/>
    <n v="-35.19"/>
    <x v="20"/>
    <s v="UNIMED-RIO COOPERATIVA DE TRABALHO MEDICO DO RIO DE JANEIRO LTDA"/>
    <x v="8"/>
    <s v="'34789151"/>
    <x v="3941"/>
    <x v="29"/>
    <x v="19"/>
    <x v="1"/>
    <x v="1"/>
    <x v="3"/>
    <x v="3"/>
    <s v="1 | 1"/>
    <x v="24"/>
    <n v="60014"/>
    <x v="1"/>
  </r>
  <r>
    <x v="1"/>
    <x v="4"/>
    <n v="-35.19"/>
    <x v="20"/>
    <s v="UNIMED-RIO COOPERATIVA DE TRABALHO MEDICO DO RIO DE JANEIRO LTDA"/>
    <x v="8"/>
    <s v="'34789151"/>
    <x v="3941"/>
    <x v="27"/>
    <x v="19"/>
    <x v="1"/>
    <x v="1"/>
    <x v="3"/>
    <x v="3"/>
    <s v="1 | 1"/>
    <x v="24"/>
    <n v="60021"/>
    <x v="1"/>
  </r>
  <r>
    <x v="1"/>
    <x v="4"/>
    <n v="-35.130000000000003"/>
    <x v="36"/>
    <s v="LOJAS ESTRELA DO LAR LTDA"/>
    <x v="10"/>
    <s v="'786049"/>
    <x v="4272"/>
    <x v="7"/>
    <x v="6"/>
    <x v="2"/>
    <x v="2"/>
    <x v="10"/>
    <x v="8"/>
    <s v="1 | 1"/>
    <x v="43"/>
    <n v="3008"/>
    <x v="1"/>
  </r>
  <r>
    <x v="1"/>
    <x v="4"/>
    <n v="-34.92"/>
    <x v="19"/>
    <s v="UBER DO BRASIL TECNOLOGIA LTDA."/>
    <x v="6"/>
    <s v="'1016315"/>
    <x v="4273"/>
    <x v="5"/>
    <x v="5"/>
    <x v="2"/>
    <x v="2"/>
    <x v="10"/>
    <x v="8"/>
    <s v="1 | 1"/>
    <x v="22"/>
    <n v="3006"/>
    <x v="1"/>
  </r>
  <r>
    <x v="1"/>
    <x v="4"/>
    <n v="-34.65"/>
    <x v="30"/>
    <s v="SECRETARIA DA RECEITA FEDERAL DO BRASIL - RFB"/>
    <x v="7"/>
    <s v="'1016766"/>
    <x v="3567"/>
    <x v="27"/>
    <x v="19"/>
    <x v="1"/>
    <x v="1"/>
    <x v="16"/>
    <x v="12"/>
    <s v="1 | 1"/>
    <x v="90"/>
    <n v="60022"/>
    <x v="1"/>
  </r>
  <r>
    <x v="1"/>
    <x v="4"/>
    <n v="-34.47"/>
    <x v="19"/>
    <s v="UBER DO BRASIL TECNOLOGIA LTDA."/>
    <x v="6"/>
    <s v="'1016616"/>
    <x v="4274"/>
    <x v="5"/>
    <x v="5"/>
    <x v="2"/>
    <x v="2"/>
    <x v="10"/>
    <x v="8"/>
    <s v="1 | 1"/>
    <x v="22"/>
    <n v="3006"/>
    <x v="1"/>
  </r>
  <r>
    <x v="1"/>
    <x v="4"/>
    <n v="-33.799999999999997"/>
    <x v="19"/>
    <s v="UBER DO BRASIL TECNOLOGIA LTDA."/>
    <x v="6"/>
    <s v="'1016318"/>
    <x v="4254"/>
    <x v="9"/>
    <x v="8"/>
    <x v="2"/>
    <x v="2"/>
    <x v="10"/>
    <x v="8"/>
    <s v="1 | 1"/>
    <x v="22"/>
    <n v="8002"/>
    <x v="1"/>
  </r>
  <r>
    <x v="1"/>
    <x v="4"/>
    <n v="-32.549999999999997"/>
    <x v="30"/>
    <s v="SECRETARIA DA RECEITA FEDERAL DO BRASIL - RFB"/>
    <x v="7"/>
    <s v="'1016766"/>
    <x v="3567"/>
    <x v="9"/>
    <x v="8"/>
    <x v="2"/>
    <x v="2"/>
    <x v="14"/>
    <x v="12"/>
    <s v="1 | 1"/>
    <x v="35"/>
    <n v="8002"/>
    <x v="1"/>
  </r>
  <r>
    <x v="1"/>
    <x v="4"/>
    <n v="-32.450000000000003"/>
    <x v="25"/>
    <s v="RIO WORD CONSTRUCENTER MATERIAL DE CONSTRUCAO LTDA"/>
    <x v="10"/>
    <s v="'7588"/>
    <x v="4275"/>
    <x v="2"/>
    <x v="2"/>
    <x v="2"/>
    <x v="2"/>
    <x v="7"/>
    <x v="5"/>
    <s v="1 | 2"/>
    <x v="30"/>
    <n v="4004"/>
    <x v="1"/>
  </r>
  <r>
    <x v="1"/>
    <x v="4"/>
    <n v="-32.450000000000003"/>
    <x v="25"/>
    <s v="RIO WORD CONSTRUCENTER MATERIAL DE CONSTRUCAO LTDA"/>
    <x v="10"/>
    <s v="'7588"/>
    <x v="4275"/>
    <x v="2"/>
    <x v="2"/>
    <x v="2"/>
    <x v="2"/>
    <x v="7"/>
    <x v="5"/>
    <s v="2 | 2"/>
    <x v="30"/>
    <n v="4004"/>
    <x v="1"/>
  </r>
  <r>
    <x v="1"/>
    <x v="4"/>
    <n v="-31.95"/>
    <x v="96"/>
    <s v="SECRETARIA DA RECEITA FEDERAL DO BRASIL - RFB"/>
    <x v="7"/>
    <s v="'1016623"/>
    <x v="4276"/>
    <x v="0"/>
    <x v="0"/>
    <x v="8"/>
    <x v="8"/>
    <x v="19"/>
    <x v="15"/>
    <s v="1 | 1"/>
    <x v="114"/>
    <n v="2001"/>
    <x v="1"/>
  </r>
  <r>
    <x v="1"/>
    <x v="4"/>
    <n v="-31.59"/>
    <x v="19"/>
    <s v="UBER DO BRASIL TECNOLOGIA LTDA."/>
    <x v="6"/>
    <s v="'1016279"/>
    <x v="4277"/>
    <x v="9"/>
    <x v="8"/>
    <x v="2"/>
    <x v="2"/>
    <x v="10"/>
    <x v="8"/>
    <s v="1 | 1"/>
    <x v="22"/>
    <n v="8002"/>
    <x v="1"/>
  </r>
  <r>
    <x v="1"/>
    <x v="4"/>
    <n v="-30.49"/>
    <x v="42"/>
    <s v="JULIMANI LTDA"/>
    <x v="10"/>
    <s v="'53798"/>
    <x v="4278"/>
    <x v="24"/>
    <x v="17"/>
    <x v="2"/>
    <x v="2"/>
    <x v="10"/>
    <x v="8"/>
    <s v="1 | 1"/>
    <x v="51"/>
    <n v="8006"/>
    <x v="1"/>
  </r>
  <r>
    <x v="1"/>
    <x v="4"/>
    <n v="-30.1"/>
    <x v="39"/>
    <s v="OTIMIZA PAGAMENTOS E INTERMEDIACAO DE NEGOCIOS LTDA"/>
    <x v="11"/>
    <s v="'1016440"/>
    <x v="4279"/>
    <x v="29"/>
    <x v="19"/>
    <x v="1"/>
    <x v="1"/>
    <x v="3"/>
    <x v="3"/>
    <s v="1 | 1"/>
    <x v="58"/>
    <n v="60011"/>
    <x v="1"/>
  </r>
  <r>
    <x v="1"/>
    <x v="4"/>
    <n v="-30.1"/>
    <x v="39"/>
    <s v="RIOPAR PARTICIPACOES S.A."/>
    <x v="3"/>
    <s v="' 6820034"/>
    <x v="4280"/>
    <x v="29"/>
    <x v="19"/>
    <x v="1"/>
    <x v="1"/>
    <x v="3"/>
    <x v="3"/>
    <s v="1 | 1"/>
    <x v="58"/>
    <n v="60011"/>
    <x v="1"/>
  </r>
  <r>
    <x v="1"/>
    <x v="4"/>
    <n v="-30.1"/>
    <x v="39"/>
    <s v="RIOPAR PARTICIPACOES S.A."/>
    <x v="3"/>
    <s v="'6810744"/>
    <x v="4281"/>
    <x v="29"/>
    <x v="19"/>
    <x v="1"/>
    <x v="1"/>
    <x v="3"/>
    <x v="3"/>
    <s v="1 | 1"/>
    <x v="58"/>
    <n v="60011"/>
    <x v="1"/>
  </r>
  <r>
    <x v="1"/>
    <x v="4"/>
    <n v="-30.1"/>
    <x v="39"/>
    <s v="RIOPAR PARTICIPACOES S.A."/>
    <x v="3"/>
    <s v="'6839426"/>
    <x v="4282"/>
    <x v="29"/>
    <x v="19"/>
    <x v="1"/>
    <x v="1"/>
    <x v="3"/>
    <x v="3"/>
    <s v="1 | 1"/>
    <x v="58"/>
    <n v="60011"/>
    <x v="1"/>
  </r>
  <r>
    <x v="1"/>
    <x v="4"/>
    <n v="-30"/>
    <x v="114"/>
    <s v="EKO TRANSPORTES E RECOLHIMENTO DE RESIDUOS LTDA"/>
    <x v="6"/>
    <s v="'1016189"/>
    <x v="4283"/>
    <x v="0"/>
    <x v="0"/>
    <x v="10"/>
    <x v="10"/>
    <x v="22"/>
    <x v="18"/>
    <s v="1 | 1"/>
    <x v="136"/>
    <n v="20011"/>
    <x v="1"/>
  </r>
  <r>
    <x v="1"/>
    <x v="4"/>
    <n v="-29.94"/>
    <x v="19"/>
    <s v="UBER DO BRASIL TECNOLOGIA LTDA."/>
    <x v="6"/>
    <s v="'1016282"/>
    <x v="4268"/>
    <x v="5"/>
    <x v="5"/>
    <x v="2"/>
    <x v="2"/>
    <x v="10"/>
    <x v="8"/>
    <s v="1 | 1"/>
    <x v="22"/>
    <n v="3006"/>
    <x v="1"/>
  </r>
  <r>
    <x v="1"/>
    <x v="4"/>
    <n v="-29.9"/>
    <x v="19"/>
    <s v="BOINA AZUL SISTEMAS LTDA."/>
    <x v="8"/>
    <s v="'7525"/>
    <x v="4284"/>
    <x v="9"/>
    <x v="8"/>
    <x v="2"/>
    <x v="2"/>
    <x v="10"/>
    <x v="8"/>
    <s v="1 | 1"/>
    <x v="22"/>
    <n v="8002"/>
    <x v="1"/>
  </r>
  <r>
    <x v="1"/>
    <x v="4"/>
    <n v="-29.87"/>
    <x v="39"/>
    <s v="OTIMIZA PAGAMENTOS E INTERMEDIACAO DE NEGOCIOS LTDA"/>
    <x v="8"/>
    <s v="'29945"/>
    <x v="4216"/>
    <x v="29"/>
    <x v="19"/>
    <x v="1"/>
    <x v="1"/>
    <x v="3"/>
    <x v="3"/>
    <s v="1 | 1"/>
    <x v="58"/>
    <n v="60011"/>
    <x v="1"/>
  </r>
  <r>
    <x v="1"/>
    <x v="4"/>
    <n v="-29.67"/>
    <x v="39"/>
    <s v="OTIMIZA PAGAMENTOS E INTERMEDIACAO DE NEGOCIOS LTDA"/>
    <x v="8"/>
    <s v="'29943"/>
    <x v="3835"/>
    <x v="27"/>
    <x v="19"/>
    <x v="1"/>
    <x v="1"/>
    <x v="3"/>
    <x v="3"/>
    <s v="1 | 1"/>
    <x v="58"/>
    <n v="60022"/>
    <x v="1"/>
  </r>
  <r>
    <x v="1"/>
    <x v="4"/>
    <n v="-28.38"/>
    <x v="39"/>
    <s v="OTIMIZA PAGAMENTOS E INTERMEDIACAO DE NEGOCIOS LTDA"/>
    <x v="8"/>
    <s v="'29943"/>
    <x v="3835"/>
    <x v="15"/>
    <x v="11"/>
    <x v="2"/>
    <x v="2"/>
    <x v="6"/>
    <x v="3"/>
    <s v="1 | 1"/>
    <x v="46"/>
    <n v="5002"/>
    <x v="1"/>
  </r>
  <r>
    <x v="1"/>
    <x v="4"/>
    <n v="-28.38"/>
    <x v="39"/>
    <s v="OTIMIZA PAGAMENTOS E INTERMEDIACAO DE NEGOCIOS LTDA"/>
    <x v="8"/>
    <s v="'29946"/>
    <x v="4234"/>
    <x v="8"/>
    <x v="7"/>
    <x v="2"/>
    <x v="2"/>
    <x v="6"/>
    <x v="3"/>
    <s v="1 | 1"/>
    <x v="46"/>
    <n v="8003"/>
    <x v="1"/>
  </r>
  <r>
    <x v="1"/>
    <x v="4"/>
    <n v="-28.08"/>
    <x v="62"/>
    <s v="FUNDO DE GARANTIA DO TEMPO DE SERVICO"/>
    <x v="4"/>
    <s v="'1015902"/>
    <x v="4285"/>
    <x v="29"/>
    <x v="19"/>
    <x v="1"/>
    <x v="1"/>
    <x v="16"/>
    <x v="12"/>
    <s v="1 | 1"/>
    <x v="74"/>
    <n v="60011"/>
    <x v="1"/>
  </r>
  <r>
    <x v="1"/>
    <x v="4"/>
    <n v="-28"/>
    <x v="19"/>
    <s v="EKO TRANSPORTES E RECOLHIMENTO DE RESIDUOS LTDA"/>
    <x v="6"/>
    <s v="'1016049"/>
    <x v="4286"/>
    <x v="31"/>
    <x v="7"/>
    <x v="2"/>
    <x v="2"/>
    <x v="10"/>
    <x v="8"/>
    <s v="1 | 1"/>
    <x v="22"/>
    <n v="8007"/>
    <x v="1"/>
  </r>
  <r>
    <x v="1"/>
    <x v="4"/>
    <n v="-28"/>
    <x v="98"/>
    <s v="ITAU UNIBANCO S.A."/>
    <x v="9"/>
    <s v="'1016093"/>
    <x v="4287"/>
    <x v="0"/>
    <x v="0"/>
    <x v="2"/>
    <x v="2"/>
    <x v="5"/>
    <x v="4"/>
    <s v="1 | 1"/>
    <x v="117"/>
    <n v="20011"/>
    <x v="1"/>
  </r>
  <r>
    <x v="1"/>
    <x v="4"/>
    <n v="-28"/>
    <x v="98"/>
    <s v="ITAU UNIBANCO S.A."/>
    <x v="9"/>
    <s v="'1016206"/>
    <x v="1031"/>
    <x v="0"/>
    <x v="0"/>
    <x v="2"/>
    <x v="2"/>
    <x v="5"/>
    <x v="4"/>
    <s v="1 | 1"/>
    <x v="117"/>
    <n v="20011"/>
    <x v="1"/>
  </r>
  <r>
    <x v="1"/>
    <x v="4"/>
    <n v="-27.63"/>
    <x v="19"/>
    <s v="UBER DO BRASIL TECNOLOGIA LTDA."/>
    <x v="6"/>
    <s v="'1016280"/>
    <x v="4277"/>
    <x v="9"/>
    <x v="8"/>
    <x v="2"/>
    <x v="2"/>
    <x v="10"/>
    <x v="8"/>
    <s v="1 | 1"/>
    <x v="22"/>
    <n v="8002"/>
    <x v="1"/>
  </r>
  <r>
    <x v="1"/>
    <x v="4"/>
    <n v="-27.44"/>
    <x v="115"/>
    <s v="SECRETARIA MUNICIPAL DE FAZENDA"/>
    <x v="7"/>
    <s v="'1016484"/>
    <x v="4288"/>
    <x v="0"/>
    <x v="0"/>
    <x v="5"/>
    <x v="5"/>
    <x v="13"/>
    <x v="11"/>
    <s v="1 | 1"/>
    <x v="137"/>
    <n v="20012"/>
    <x v="1"/>
  </r>
  <r>
    <x v="1"/>
    <x v="4"/>
    <n v="-26.86"/>
    <x v="121"/>
    <s v="VAREJAO DAS CORES COMERCIO DE PRODUTOS PARA PINTURA LTDA"/>
    <x v="10"/>
    <s v="'18153-Juros"/>
    <x v="755"/>
    <x v="1"/>
    <x v="1"/>
    <x v="2"/>
    <x v="2"/>
    <x v="5"/>
    <x v="4"/>
    <s v="1 | 1"/>
    <x v="144"/>
    <n v="70011"/>
    <x v="1"/>
  </r>
  <r>
    <x v="1"/>
    <x v="4"/>
    <n v="-26.74"/>
    <x v="98"/>
    <s v="BANCO SANTANDER (BRASIL) S.A."/>
    <x v="6"/>
    <s v="'1015841"/>
    <x v="1004"/>
    <x v="0"/>
    <x v="0"/>
    <x v="2"/>
    <x v="2"/>
    <x v="5"/>
    <x v="4"/>
    <s v="1 | 1"/>
    <x v="117"/>
    <n v="20011"/>
    <x v="1"/>
  </r>
  <r>
    <x v="1"/>
    <x v="4"/>
    <n v="-26.61"/>
    <x v="39"/>
    <s v="OTIMIZA PAGAMENTOS E INTERMEDIACAO DE NEGOCIOS LTDA"/>
    <x v="8"/>
    <s v="'29943"/>
    <x v="3835"/>
    <x v="9"/>
    <x v="8"/>
    <x v="2"/>
    <x v="2"/>
    <x v="6"/>
    <x v="3"/>
    <s v="1 | 1"/>
    <x v="46"/>
    <n v="8002"/>
    <x v="1"/>
  </r>
  <r>
    <x v="1"/>
    <x v="4"/>
    <n v="-26.46"/>
    <x v="30"/>
    <s v="SECRETARIA DA RECEITA FEDERAL DO BRASIL - RFB"/>
    <x v="7"/>
    <s v="'1016674"/>
    <x v="3689"/>
    <x v="27"/>
    <x v="19"/>
    <x v="1"/>
    <x v="1"/>
    <x v="16"/>
    <x v="12"/>
    <s v="1 | 1"/>
    <x v="90"/>
    <n v="60021"/>
    <x v="1"/>
  </r>
  <r>
    <x v="1"/>
    <x v="4"/>
    <n v="-26.442499999999999"/>
    <x v="29"/>
    <s v="LANÇAMENTO MANUAL"/>
    <x v="1"/>
    <m/>
    <x v="564"/>
    <x v="27"/>
    <x v="19"/>
    <x v="1"/>
    <x v="1"/>
    <x v="2"/>
    <x v="2"/>
    <m/>
    <x v="38"/>
    <n v="60023"/>
    <x v="0"/>
  </r>
  <r>
    <x v="1"/>
    <x v="4"/>
    <n v="-25.8"/>
    <x v="39"/>
    <s v="OTIMIZA PAGAMENTOS E INTERMEDIACAO DE NEGOCIOS LTDA"/>
    <x v="8"/>
    <s v="'29944"/>
    <x v="4058"/>
    <x v="11"/>
    <x v="6"/>
    <x v="2"/>
    <x v="2"/>
    <x v="6"/>
    <x v="3"/>
    <s v="1 | 1"/>
    <x v="46"/>
    <n v="8004"/>
    <x v="1"/>
  </r>
  <r>
    <x v="1"/>
    <x v="4"/>
    <n v="-25.2"/>
    <x v="27"/>
    <s v="FUNDO DE GARANTIA DO TEMPO DE SERVICO"/>
    <x v="4"/>
    <s v="'1016560"/>
    <x v="3592"/>
    <x v="24"/>
    <x v="17"/>
    <x v="2"/>
    <x v="2"/>
    <x v="14"/>
    <x v="12"/>
    <s v="1 | 1"/>
    <x v="32"/>
    <n v="8006"/>
    <x v="1"/>
  </r>
  <r>
    <x v="1"/>
    <x v="4"/>
    <n v="-25"/>
    <x v="50"/>
    <s v="QUITUNGO AUTO VIDROS E ACESSORIOS DE AUTOMOVEIS LTDA"/>
    <x v="11"/>
    <s v="'1016354"/>
    <x v="3992"/>
    <x v="1"/>
    <x v="1"/>
    <x v="1"/>
    <x v="1"/>
    <x v="1"/>
    <x v="1"/>
    <s v="1 | 1"/>
    <x v="62"/>
    <n v="70011"/>
    <x v="1"/>
  </r>
  <r>
    <x v="1"/>
    <x v="4"/>
    <n v="-25"/>
    <x v="50"/>
    <s v="TRANSRIO CAMINHOES, ONIBUS, MAQUINAS E MOTORES LTDA"/>
    <x v="10"/>
    <s v="'348129"/>
    <x v="4289"/>
    <x v="1"/>
    <x v="1"/>
    <x v="1"/>
    <x v="1"/>
    <x v="1"/>
    <x v="1"/>
    <s v="1 | 1"/>
    <x v="62"/>
    <n v="70011"/>
    <x v="1"/>
  </r>
  <r>
    <x v="1"/>
    <x v="4"/>
    <n v="-24.6"/>
    <x v="98"/>
    <s v="ITAU UNIBANCO S.A."/>
    <x v="9"/>
    <s v="'20230525003-TAR"/>
    <x v="1031"/>
    <x v="0"/>
    <x v="0"/>
    <x v="2"/>
    <x v="2"/>
    <x v="5"/>
    <x v="4"/>
    <s v="1 | 1"/>
    <x v="117"/>
    <n v="20011"/>
    <x v="1"/>
  </r>
  <r>
    <x v="1"/>
    <x v="4"/>
    <n v="-24.43"/>
    <x v="11"/>
    <s v="EKO TRANSPORTES E RECOLHIMENTO DE RESIDUOS LTDA"/>
    <x v="6"/>
    <s v="'1016300"/>
    <x v="4290"/>
    <x v="5"/>
    <x v="5"/>
    <x v="2"/>
    <x v="2"/>
    <x v="10"/>
    <x v="8"/>
    <s v="1 | 1"/>
    <x v="13"/>
    <n v="3006"/>
    <x v="1"/>
  </r>
  <r>
    <x v="1"/>
    <x v="4"/>
    <n v="-24.39"/>
    <x v="19"/>
    <s v="UBER DO BRASIL TECNOLOGIA LTDA."/>
    <x v="6"/>
    <s v="'1016319"/>
    <x v="4291"/>
    <x v="5"/>
    <x v="5"/>
    <x v="2"/>
    <x v="2"/>
    <x v="10"/>
    <x v="8"/>
    <s v="1 | 1"/>
    <x v="22"/>
    <n v="3006"/>
    <x v="1"/>
  </r>
  <r>
    <x v="1"/>
    <x v="4"/>
    <n v="-23.46"/>
    <x v="20"/>
    <s v="UNIMED-RIO COOPERATIVA DE TRABALHO MEDICO DO RIO DE JANEIRO LTDA"/>
    <x v="8"/>
    <s v="'34789145"/>
    <x v="4111"/>
    <x v="7"/>
    <x v="6"/>
    <x v="1"/>
    <x v="1"/>
    <x v="3"/>
    <x v="3"/>
    <s v="1 | 1"/>
    <x v="24"/>
    <n v="3008"/>
    <x v="1"/>
  </r>
  <r>
    <x v="1"/>
    <x v="4"/>
    <n v="-23.46"/>
    <x v="20"/>
    <s v="UNIMED-RIO COOPERATIVA DE TRABALHO MEDICO DO RIO DE JANEIRO LTDA"/>
    <x v="8"/>
    <s v="'34789146"/>
    <x v="3920"/>
    <x v="22"/>
    <x v="0"/>
    <x v="2"/>
    <x v="2"/>
    <x v="6"/>
    <x v="3"/>
    <s v="1 | 1"/>
    <x v="23"/>
    <n v="3002"/>
    <x v="1"/>
  </r>
  <r>
    <x v="1"/>
    <x v="4"/>
    <n v="-23.46"/>
    <x v="20"/>
    <s v="UNIMED-RIO COOPERATIVA DE TRABALHO MEDICO DO RIO DE JANEIRO LTDA"/>
    <x v="8"/>
    <s v="'34789146"/>
    <x v="3920"/>
    <x v="29"/>
    <x v="19"/>
    <x v="1"/>
    <x v="1"/>
    <x v="3"/>
    <x v="3"/>
    <s v="1 | 1"/>
    <x v="24"/>
    <n v="60013"/>
    <x v="1"/>
  </r>
  <r>
    <x v="1"/>
    <x v="4"/>
    <n v="-23.46"/>
    <x v="20"/>
    <s v="UNIMED-RIO COOPERATIVA DE TRABALHO MEDICO DO RIO DE JANEIRO LTDA"/>
    <x v="8"/>
    <s v="'34789146"/>
    <x v="3920"/>
    <x v="5"/>
    <x v="5"/>
    <x v="2"/>
    <x v="2"/>
    <x v="6"/>
    <x v="3"/>
    <s v="1 | 1"/>
    <x v="23"/>
    <n v="3006"/>
    <x v="1"/>
  </r>
  <r>
    <x v="1"/>
    <x v="4"/>
    <n v="-23.46"/>
    <x v="20"/>
    <s v="UNIMED-RIO COOPERATIVA DE TRABALHO MEDICO DO RIO DE JANEIRO LTDA"/>
    <x v="8"/>
    <s v="'34789150"/>
    <x v="4198"/>
    <x v="8"/>
    <x v="7"/>
    <x v="2"/>
    <x v="2"/>
    <x v="6"/>
    <x v="3"/>
    <s v="1 | 1"/>
    <x v="23"/>
    <n v="8003"/>
    <x v="1"/>
  </r>
  <r>
    <x v="1"/>
    <x v="4"/>
    <n v="-23.46"/>
    <x v="20"/>
    <s v="UNIMED-RIO COOPERATIVA DE TRABALHO MEDICO DO RIO DE JANEIRO LTDA"/>
    <x v="8"/>
    <s v="'34789150"/>
    <x v="4198"/>
    <x v="14"/>
    <x v="2"/>
    <x v="1"/>
    <x v="1"/>
    <x v="3"/>
    <x v="3"/>
    <s v="1 | 1"/>
    <x v="24"/>
    <n v="5005"/>
    <x v="1"/>
  </r>
  <r>
    <x v="1"/>
    <x v="4"/>
    <n v="-23.46"/>
    <x v="20"/>
    <s v="UNIMED-RIO COOPERATIVA DE TRABALHO MEDICO DO RIO DE JANEIRO LTDA"/>
    <x v="8"/>
    <s v="'34789150"/>
    <x v="4198"/>
    <x v="24"/>
    <x v="17"/>
    <x v="2"/>
    <x v="2"/>
    <x v="6"/>
    <x v="3"/>
    <s v="1 | 1"/>
    <x v="23"/>
    <n v="8006"/>
    <x v="1"/>
  </r>
  <r>
    <x v="1"/>
    <x v="4"/>
    <n v="-23.46"/>
    <x v="20"/>
    <s v="UNIMED-RIO COOPERATIVA DE TRABALHO MEDICO DO RIO DE JANEIRO LTDA"/>
    <x v="8"/>
    <s v="'34789151"/>
    <x v="3941"/>
    <x v="21"/>
    <x v="15"/>
    <x v="2"/>
    <x v="2"/>
    <x v="6"/>
    <x v="3"/>
    <s v="1 | 1"/>
    <x v="23"/>
    <n v="3004"/>
    <x v="1"/>
  </r>
  <r>
    <x v="1"/>
    <x v="4"/>
    <n v="-23.46"/>
    <x v="20"/>
    <s v="UNIMED-RIO COOPERATIVA DE TRABALHO MEDICO DO RIO DE JANEIRO LTDA"/>
    <x v="8"/>
    <s v="'34789151"/>
    <x v="3941"/>
    <x v="29"/>
    <x v="19"/>
    <x v="1"/>
    <x v="1"/>
    <x v="3"/>
    <x v="3"/>
    <s v="1 | 1"/>
    <x v="24"/>
    <n v="60013"/>
    <x v="1"/>
  </r>
  <r>
    <x v="1"/>
    <x v="4"/>
    <n v="-23.2"/>
    <x v="19"/>
    <s v="UBER DO BRASIL TECNOLOGIA LTDA."/>
    <x v="6"/>
    <s v="'1016313"/>
    <x v="4292"/>
    <x v="9"/>
    <x v="8"/>
    <x v="2"/>
    <x v="2"/>
    <x v="10"/>
    <x v="8"/>
    <s v="1 | 1"/>
    <x v="22"/>
    <n v="8002"/>
    <x v="1"/>
  </r>
  <r>
    <x v="1"/>
    <x v="4"/>
    <n v="-22.75"/>
    <x v="86"/>
    <s v="PENSAO ALIMENTICIA"/>
    <x v="4"/>
    <s v="'1016550"/>
    <x v="4293"/>
    <x v="29"/>
    <x v="19"/>
    <x v="1"/>
    <x v="1"/>
    <x v="2"/>
    <x v="2"/>
    <s v="1 | 1"/>
    <x v="104"/>
    <n v="60011"/>
    <x v="1"/>
  </r>
  <r>
    <x v="1"/>
    <x v="4"/>
    <n v="-22.35"/>
    <x v="3"/>
    <s v="SODEXO PASS DO BRASIL SERVICOS E COMERCIO S.A."/>
    <x v="10"/>
    <s v="'931156"/>
    <x v="3576"/>
    <x v="27"/>
    <x v="19"/>
    <x v="1"/>
    <x v="1"/>
    <x v="3"/>
    <x v="3"/>
    <s v="1 | 1"/>
    <x v="3"/>
    <n v="60023"/>
    <x v="1"/>
  </r>
  <r>
    <x v="1"/>
    <x v="4"/>
    <n v="-22.35"/>
    <x v="3"/>
    <s v="SODEXO PASS DO BRASIL SERVICOS E COMERCIO S.A."/>
    <x v="10"/>
    <s v="'944991"/>
    <x v="4294"/>
    <x v="1"/>
    <x v="1"/>
    <x v="1"/>
    <x v="1"/>
    <x v="3"/>
    <x v="3"/>
    <s v="1 | 1"/>
    <x v="3"/>
    <n v="7001"/>
    <x v="1"/>
  </r>
  <r>
    <x v="1"/>
    <x v="4"/>
    <n v="-21.86"/>
    <x v="30"/>
    <s v="SECRETARIA DA RECEITA FEDERAL DO BRASIL - RFB"/>
    <x v="7"/>
    <s v="'1016667"/>
    <x v="3666"/>
    <x v="18"/>
    <x v="12"/>
    <x v="2"/>
    <x v="2"/>
    <x v="14"/>
    <x v="12"/>
    <s v="1 | 1"/>
    <x v="35"/>
    <n v="4001"/>
    <x v="1"/>
  </r>
  <r>
    <x v="1"/>
    <x v="4"/>
    <n v="-21.2"/>
    <x v="98"/>
    <s v="ITAU UNIBANCO S.A."/>
    <x v="9"/>
    <s v="'20230505008-TAR"/>
    <x v="1272"/>
    <x v="0"/>
    <x v="0"/>
    <x v="2"/>
    <x v="2"/>
    <x v="5"/>
    <x v="4"/>
    <s v="1 | 1"/>
    <x v="117"/>
    <n v="20011"/>
    <x v="1"/>
  </r>
  <r>
    <x v="1"/>
    <x v="4"/>
    <n v="-21.2"/>
    <x v="98"/>
    <s v="ITAU UNIBANCO S.A."/>
    <x v="9"/>
    <s v="'20230510024-TAR"/>
    <x v="1272"/>
    <x v="0"/>
    <x v="0"/>
    <x v="2"/>
    <x v="2"/>
    <x v="5"/>
    <x v="4"/>
    <s v="1 | 1"/>
    <x v="117"/>
    <n v="20011"/>
    <x v="1"/>
  </r>
  <r>
    <x v="1"/>
    <x v="4"/>
    <n v="-21.2"/>
    <x v="98"/>
    <s v="ITAU UNIBANCO S.A."/>
    <x v="9"/>
    <s v="'20230516013-TAR"/>
    <x v="1272"/>
    <x v="0"/>
    <x v="0"/>
    <x v="2"/>
    <x v="2"/>
    <x v="5"/>
    <x v="4"/>
    <s v="1 | 1"/>
    <x v="117"/>
    <n v="20011"/>
    <x v="1"/>
  </r>
  <r>
    <x v="1"/>
    <x v="4"/>
    <n v="-21.19"/>
    <x v="121"/>
    <s v="BANCO BRADESCO S.A."/>
    <x v="9"/>
    <s v="'701018975-Juros"/>
    <x v="755"/>
    <x v="0"/>
    <x v="0"/>
    <x v="2"/>
    <x v="2"/>
    <x v="5"/>
    <x v="4"/>
    <s v="1 | 1"/>
    <x v="144"/>
    <n v="20011"/>
    <x v="0"/>
  </r>
  <r>
    <x v="1"/>
    <x v="4"/>
    <n v="-21.19"/>
    <x v="121"/>
    <s v="BANCO BRADESCO S.A."/>
    <x v="9"/>
    <s v="'701018983-Juros"/>
    <x v="1305"/>
    <x v="0"/>
    <x v="0"/>
    <x v="2"/>
    <x v="2"/>
    <x v="5"/>
    <x v="4"/>
    <s v="1 | 1"/>
    <x v="144"/>
    <n v="20011"/>
    <x v="0"/>
  </r>
  <r>
    <x v="1"/>
    <x v="4"/>
    <n v="-21.05"/>
    <x v="121"/>
    <s v="FACULDADES CATOLICAS"/>
    <x v="3"/>
    <s v="'1016360-Juros"/>
    <x v="755"/>
    <x v="23"/>
    <x v="16"/>
    <x v="2"/>
    <x v="2"/>
    <x v="5"/>
    <x v="4"/>
    <s v="1 | 1"/>
    <x v="144"/>
    <n v="1002"/>
    <x v="1"/>
  </r>
  <r>
    <x v="1"/>
    <x v="4"/>
    <n v="-20.79"/>
    <x v="16"/>
    <s v="FLESSAK ELETRO INDUSTRIAL S.A. -"/>
    <x v="10"/>
    <s v="'92941-Juros"/>
    <x v="1305"/>
    <x v="1"/>
    <x v="1"/>
    <x v="1"/>
    <x v="1"/>
    <x v="1"/>
    <x v="1"/>
    <s v="1 | 1"/>
    <x v="19"/>
    <n v="70011"/>
    <x v="1"/>
  </r>
  <r>
    <x v="1"/>
    <x v="4"/>
    <n v="-20.75"/>
    <x v="98"/>
    <s v="BANCO BRADESCO S.A."/>
    <x v="9"/>
    <s v="'1016403"/>
    <x v="1004"/>
    <x v="0"/>
    <x v="0"/>
    <x v="2"/>
    <x v="2"/>
    <x v="5"/>
    <x v="4"/>
    <s v="1 | 1"/>
    <x v="117"/>
    <n v="20011"/>
    <x v="1"/>
  </r>
  <r>
    <x v="1"/>
    <x v="4"/>
    <n v="-20.49"/>
    <x v="39"/>
    <s v="OTIMIZA PAGAMENTOS E INTERMEDIACAO DE NEGOCIOS LTDA"/>
    <x v="11"/>
    <s v="'1016441"/>
    <x v="4279"/>
    <x v="29"/>
    <x v="19"/>
    <x v="1"/>
    <x v="1"/>
    <x v="3"/>
    <x v="3"/>
    <s v="1 | 1"/>
    <x v="58"/>
    <n v="60011"/>
    <x v="1"/>
  </r>
  <r>
    <x v="1"/>
    <x v="4"/>
    <n v="-20.49"/>
    <x v="39"/>
    <s v="RIOPAR PARTICIPACOES S.A."/>
    <x v="3"/>
    <s v="'73701836"/>
    <x v="4281"/>
    <x v="29"/>
    <x v="19"/>
    <x v="1"/>
    <x v="1"/>
    <x v="3"/>
    <x v="3"/>
    <s v="1 | 1"/>
    <x v="58"/>
    <n v="60011"/>
    <x v="1"/>
  </r>
  <r>
    <x v="1"/>
    <x v="4"/>
    <n v="-20.49"/>
    <x v="39"/>
    <s v="RIOPAR PARTICIPACOES S.A."/>
    <x v="3"/>
    <s v="'73744289"/>
    <x v="4280"/>
    <x v="29"/>
    <x v="19"/>
    <x v="1"/>
    <x v="1"/>
    <x v="3"/>
    <x v="3"/>
    <s v="1 | 1"/>
    <x v="58"/>
    <n v="60011"/>
    <x v="1"/>
  </r>
  <r>
    <x v="1"/>
    <x v="4"/>
    <n v="-20.49"/>
    <x v="39"/>
    <s v="RIOPAR PARTICIPACOES S.A."/>
    <x v="3"/>
    <s v="'73900188"/>
    <x v="4282"/>
    <x v="29"/>
    <x v="19"/>
    <x v="1"/>
    <x v="1"/>
    <x v="3"/>
    <x v="3"/>
    <s v="1 | 1"/>
    <x v="58"/>
    <n v="60011"/>
    <x v="1"/>
  </r>
  <r>
    <x v="1"/>
    <x v="4"/>
    <n v="-20.49"/>
    <x v="39"/>
    <s v="RIOPAR PARTICIPACOES S.A."/>
    <x v="3"/>
    <s v="'73920512"/>
    <x v="4295"/>
    <x v="29"/>
    <x v="19"/>
    <x v="1"/>
    <x v="1"/>
    <x v="3"/>
    <x v="3"/>
    <s v="1 | 1"/>
    <x v="58"/>
    <n v="60011"/>
    <x v="1"/>
  </r>
  <r>
    <x v="1"/>
    <x v="4"/>
    <n v="-20.36"/>
    <x v="63"/>
    <s v="LANÇAMENTO MANUAL"/>
    <x v="1"/>
    <m/>
    <x v="1361"/>
    <x v="25"/>
    <x v="18"/>
    <x v="1"/>
    <x v="1"/>
    <x v="1"/>
    <x v="1"/>
    <m/>
    <x v="75"/>
    <n v="30011"/>
    <x v="0"/>
  </r>
  <r>
    <x v="1"/>
    <x v="4"/>
    <n v="-20"/>
    <x v="19"/>
    <s v="EKO TRANSPORTES E RECOLHIMENTO DE RESIDUOS LTDA"/>
    <x v="6"/>
    <s v="'1016008"/>
    <x v="4296"/>
    <x v="10"/>
    <x v="9"/>
    <x v="2"/>
    <x v="2"/>
    <x v="10"/>
    <x v="8"/>
    <s v="1 | 1"/>
    <x v="22"/>
    <n v="8001"/>
    <x v="1"/>
  </r>
  <r>
    <x v="1"/>
    <x v="4"/>
    <n v="-19.68"/>
    <x v="30"/>
    <s v="SECRETARIA DA RECEITA FEDERAL DO BRASIL - RFB"/>
    <x v="7"/>
    <s v="'1016667"/>
    <x v="3666"/>
    <x v="27"/>
    <x v="19"/>
    <x v="1"/>
    <x v="1"/>
    <x v="16"/>
    <x v="12"/>
    <s v="1 | 1"/>
    <x v="90"/>
    <n v="60021"/>
    <x v="1"/>
  </r>
  <r>
    <x v="1"/>
    <x v="4"/>
    <n v="-19.29"/>
    <x v="121"/>
    <s v="TRANSRIO CAMINHOES, ONIBUS, MAQUINAS E MOTORES LTDA"/>
    <x v="10"/>
    <s v="'345743-Juros"/>
    <x v="755"/>
    <x v="1"/>
    <x v="1"/>
    <x v="2"/>
    <x v="2"/>
    <x v="5"/>
    <x v="4"/>
    <s v="1 | 1"/>
    <x v="144"/>
    <n v="70011"/>
    <x v="1"/>
  </r>
  <r>
    <x v="1"/>
    <x v="4"/>
    <n v="-19.29"/>
    <x v="19"/>
    <s v="UBER DO BRASIL TECNOLOGIA LTDA."/>
    <x v="6"/>
    <s v="'1016413"/>
    <x v="4254"/>
    <x v="9"/>
    <x v="8"/>
    <x v="2"/>
    <x v="2"/>
    <x v="10"/>
    <x v="8"/>
    <s v="1 | 1"/>
    <x v="22"/>
    <n v="8002"/>
    <x v="1"/>
  </r>
  <r>
    <x v="1"/>
    <x v="4"/>
    <n v="-19.100000000000001"/>
    <x v="121"/>
    <s v="DEDETIZADORA TOYAMA"/>
    <x v="8"/>
    <s v="'7269-Juros"/>
    <x v="755"/>
    <x v="2"/>
    <x v="2"/>
    <x v="2"/>
    <x v="2"/>
    <x v="5"/>
    <x v="4"/>
    <s v="1 | 1"/>
    <x v="144"/>
    <n v="4004"/>
    <x v="1"/>
  </r>
  <r>
    <x v="1"/>
    <x v="4"/>
    <n v="-18.75"/>
    <x v="98"/>
    <s v="ITAU UNIBANCO S.A."/>
    <x v="9"/>
    <s v="'1016405"/>
    <x v="4297"/>
    <x v="0"/>
    <x v="0"/>
    <x v="2"/>
    <x v="2"/>
    <x v="5"/>
    <x v="4"/>
    <s v="1 | 1"/>
    <x v="117"/>
    <n v="20011"/>
    <x v="1"/>
  </r>
  <r>
    <x v="1"/>
    <x v="4"/>
    <n v="-18.559999999999999"/>
    <x v="19"/>
    <s v="UBER DO BRASIL TECNOLOGIA LTDA."/>
    <x v="6"/>
    <s v="'1016303"/>
    <x v="4254"/>
    <x v="9"/>
    <x v="8"/>
    <x v="2"/>
    <x v="2"/>
    <x v="10"/>
    <x v="8"/>
    <s v="1 | 1"/>
    <x v="22"/>
    <n v="8002"/>
    <x v="1"/>
  </r>
  <r>
    <x v="1"/>
    <x v="4"/>
    <n v="-18.22"/>
    <x v="96"/>
    <s v="SECRETARIA DA RECEITA FEDERAL DO BRASIL - RFB"/>
    <x v="7"/>
    <s v="'1016620"/>
    <x v="4276"/>
    <x v="0"/>
    <x v="0"/>
    <x v="8"/>
    <x v="8"/>
    <x v="19"/>
    <x v="15"/>
    <s v="1 | 1"/>
    <x v="114"/>
    <n v="2001"/>
    <x v="1"/>
  </r>
  <r>
    <x v="1"/>
    <x v="4"/>
    <n v="-18"/>
    <x v="98"/>
    <s v="BANCO BRADESCO S.A."/>
    <x v="9"/>
    <s v="'1015733"/>
    <x v="1004"/>
    <x v="0"/>
    <x v="0"/>
    <x v="2"/>
    <x v="2"/>
    <x v="5"/>
    <x v="4"/>
    <s v="1 | 1"/>
    <x v="117"/>
    <n v="20011"/>
    <x v="1"/>
  </r>
  <r>
    <x v="1"/>
    <x v="4"/>
    <n v="-17.8"/>
    <x v="39"/>
    <s v="SODEXO PASS DO BRASIL SERVICOS E COMERCIO S.A."/>
    <x v="11"/>
    <s v="'1015547"/>
    <x v="3903"/>
    <x v="0"/>
    <x v="0"/>
    <x v="2"/>
    <x v="2"/>
    <x v="6"/>
    <x v="3"/>
    <s v="1 | 1"/>
    <x v="46"/>
    <n v="2001"/>
    <x v="1"/>
  </r>
  <r>
    <x v="1"/>
    <x v="4"/>
    <n v="-17.55"/>
    <x v="35"/>
    <s v="SECRETARIA DA RECEITA FEDERAL DO BRASIL - RFB"/>
    <x v="7"/>
    <s v="'1017067"/>
    <x v="4298"/>
    <x v="15"/>
    <x v="11"/>
    <x v="2"/>
    <x v="2"/>
    <x v="14"/>
    <x v="12"/>
    <s v="1 | 1"/>
    <x v="41"/>
    <n v="5002"/>
    <x v="1"/>
  </r>
  <r>
    <x v="1"/>
    <x v="4"/>
    <n v="-16.079999999999998"/>
    <x v="30"/>
    <s v="SECRETARIA DA RECEITA FEDERAL DO BRASIL - RFB"/>
    <x v="7"/>
    <s v="'1016766"/>
    <x v="3567"/>
    <x v="29"/>
    <x v="19"/>
    <x v="1"/>
    <x v="1"/>
    <x v="16"/>
    <x v="12"/>
    <s v="1 | 1"/>
    <x v="90"/>
    <n v="60013"/>
    <x v="1"/>
  </r>
  <r>
    <x v="1"/>
    <x v="4"/>
    <n v="-15.79"/>
    <x v="35"/>
    <s v="SECRETARIA DA RECEITA FEDERAL DO BRASIL - RFB"/>
    <x v="7"/>
    <s v="'1017065"/>
    <x v="4299"/>
    <x v="15"/>
    <x v="11"/>
    <x v="2"/>
    <x v="2"/>
    <x v="14"/>
    <x v="12"/>
    <s v="1 | 1"/>
    <x v="41"/>
    <n v="5002"/>
    <x v="1"/>
  </r>
  <r>
    <x v="1"/>
    <x v="4"/>
    <n v="-15.44"/>
    <x v="121"/>
    <s v="TREVISO RIO VEICULOS LTDA"/>
    <x v="10"/>
    <s v="'183430-Juros"/>
    <x v="755"/>
    <x v="1"/>
    <x v="1"/>
    <x v="2"/>
    <x v="2"/>
    <x v="5"/>
    <x v="4"/>
    <s v="1 | 1"/>
    <x v="144"/>
    <n v="70011"/>
    <x v="1"/>
  </r>
  <r>
    <x v="1"/>
    <x v="4"/>
    <n v="-15.24"/>
    <x v="96"/>
    <s v="SECRETARIA DA RECEITA FEDERAL DO BRASIL - RFB"/>
    <x v="7"/>
    <s v="'1016588"/>
    <x v="4276"/>
    <x v="0"/>
    <x v="0"/>
    <x v="8"/>
    <x v="8"/>
    <x v="19"/>
    <x v="15"/>
    <s v="1 | 1"/>
    <x v="114"/>
    <n v="2001"/>
    <x v="1"/>
  </r>
  <r>
    <x v="1"/>
    <x v="4"/>
    <n v="-15"/>
    <x v="67"/>
    <s v="EKO TRANSPORTES E RECOLHIMENTO DE RESIDUOS LTDA"/>
    <x v="6"/>
    <s v="'1016375"/>
    <x v="4029"/>
    <x v="23"/>
    <x v="16"/>
    <x v="2"/>
    <x v="2"/>
    <x v="10"/>
    <x v="8"/>
    <s v="1 | 1"/>
    <x v="79"/>
    <n v="1002"/>
    <x v="1"/>
  </r>
  <r>
    <x v="1"/>
    <x v="4"/>
    <n v="-15"/>
    <x v="98"/>
    <s v="BANCO SANTANDER (BRASIL) S.A."/>
    <x v="6"/>
    <s v="'1016349"/>
    <x v="1004"/>
    <x v="0"/>
    <x v="0"/>
    <x v="2"/>
    <x v="2"/>
    <x v="5"/>
    <x v="4"/>
    <s v="1 | 1"/>
    <x v="117"/>
    <n v="20011"/>
    <x v="1"/>
  </r>
  <r>
    <x v="1"/>
    <x v="4"/>
    <n v="-15"/>
    <x v="98"/>
    <s v="BANCO SANTANDER (BRASIL) S.A."/>
    <x v="6"/>
    <s v="'1016396"/>
    <x v="4300"/>
    <x v="0"/>
    <x v="0"/>
    <x v="2"/>
    <x v="2"/>
    <x v="5"/>
    <x v="4"/>
    <s v="1 | 1"/>
    <x v="117"/>
    <n v="20011"/>
    <x v="1"/>
  </r>
  <r>
    <x v="1"/>
    <x v="4"/>
    <n v="-14.88"/>
    <x v="121"/>
    <s v="TREVISO RIO VEICULOS LTDA"/>
    <x v="10"/>
    <s v="'183428-Juros"/>
    <x v="755"/>
    <x v="1"/>
    <x v="1"/>
    <x v="2"/>
    <x v="2"/>
    <x v="5"/>
    <x v="4"/>
    <s v="1 | 1"/>
    <x v="144"/>
    <n v="70011"/>
    <x v="1"/>
  </r>
  <r>
    <x v="1"/>
    <x v="4"/>
    <n v="-14.76"/>
    <x v="98"/>
    <s v="ITAU UNIBANCO S.A."/>
    <x v="9"/>
    <s v="'20230510004-TAR"/>
    <x v="1031"/>
    <x v="0"/>
    <x v="0"/>
    <x v="2"/>
    <x v="2"/>
    <x v="5"/>
    <x v="4"/>
    <s v="1 | 1"/>
    <x v="117"/>
    <n v="20011"/>
    <x v="1"/>
  </r>
  <r>
    <x v="1"/>
    <x v="4"/>
    <n v="-14.76"/>
    <x v="98"/>
    <s v="ITAU UNIBANCO S.A."/>
    <x v="9"/>
    <s v="'20230531006-TAR"/>
    <x v="1031"/>
    <x v="0"/>
    <x v="0"/>
    <x v="2"/>
    <x v="2"/>
    <x v="5"/>
    <x v="4"/>
    <s v="1 | 1"/>
    <x v="117"/>
    <n v="20011"/>
    <x v="1"/>
  </r>
  <r>
    <x v="1"/>
    <x v="4"/>
    <n v="-14.58"/>
    <x v="121"/>
    <s v="TREVISO RIO VEICULOS LTDA"/>
    <x v="10"/>
    <s v="'183549-Juros"/>
    <x v="755"/>
    <x v="1"/>
    <x v="1"/>
    <x v="2"/>
    <x v="2"/>
    <x v="5"/>
    <x v="4"/>
    <s v="1 | 1"/>
    <x v="144"/>
    <n v="70011"/>
    <x v="1"/>
  </r>
  <r>
    <x v="1"/>
    <x v="4"/>
    <n v="-14.57"/>
    <x v="35"/>
    <s v="SECRETARIA DA RECEITA FEDERAL DO BRASIL - RFB"/>
    <x v="7"/>
    <s v="'1017062"/>
    <x v="4301"/>
    <x v="15"/>
    <x v="11"/>
    <x v="2"/>
    <x v="2"/>
    <x v="14"/>
    <x v="12"/>
    <s v="1 | 1"/>
    <x v="41"/>
    <n v="5002"/>
    <x v="1"/>
  </r>
  <r>
    <x v="1"/>
    <x v="4"/>
    <n v="-13.8"/>
    <x v="114"/>
    <s v="BMB MATERIAL DE CONSTRUCAO S.A."/>
    <x v="10"/>
    <s v="'15379"/>
    <x v="4116"/>
    <x v="0"/>
    <x v="0"/>
    <x v="10"/>
    <x v="10"/>
    <x v="22"/>
    <x v="18"/>
    <s v="1 | 1"/>
    <x v="136"/>
    <n v="20011"/>
    <x v="1"/>
  </r>
  <r>
    <x v="1"/>
    <x v="4"/>
    <n v="-13.26"/>
    <x v="45"/>
    <s v="CONDOMINIO DO CENTRO DE ABAST DO EST DA GUANABARA"/>
    <x v="3"/>
    <s v="'137638"/>
    <x v="4015"/>
    <x v="2"/>
    <x v="2"/>
    <x v="2"/>
    <x v="2"/>
    <x v="7"/>
    <x v="5"/>
    <s v="1 | 1"/>
    <x v="54"/>
    <n v="4004"/>
    <x v="1"/>
  </r>
  <r>
    <x v="1"/>
    <x v="4"/>
    <n v="-13.26"/>
    <x v="45"/>
    <s v="CONDOMINIO DO CENTRO DE ABAST DO EST DA GUANABARA"/>
    <x v="3"/>
    <s v="'137667"/>
    <x v="4016"/>
    <x v="2"/>
    <x v="2"/>
    <x v="2"/>
    <x v="2"/>
    <x v="7"/>
    <x v="5"/>
    <s v="1 | 1"/>
    <x v="54"/>
    <n v="4004"/>
    <x v="1"/>
  </r>
  <r>
    <x v="1"/>
    <x v="4"/>
    <n v="-13.26"/>
    <x v="45"/>
    <s v="CONDOMINIO DO CENTRO DE ABAST DO EST DA GUANABARA"/>
    <x v="3"/>
    <s v="'137692"/>
    <x v="4017"/>
    <x v="2"/>
    <x v="2"/>
    <x v="2"/>
    <x v="2"/>
    <x v="7"/>
    <x v="5"/>
    <s v="1 | 1"/>
    <x v="54"/>
    <n v="4004"/>
    <x v="1"/>
  </r>
  <r>
    <x v="1"/>
    <x v="4"/>
    <n v="-13.2"/>
    <x v="19"/>
    <s v="UBER DO BRASIL TECNOLOGIA LTDA."/>
    <x v="6"/>
    <s v="'1016286"/>
    <x v="4302"/>
    <x v="5"/>
    <x v="5"/>
    <x v="2"/>
    <x v="2"/>
    <x v="10"/>
    <x v="8"/>
    <s v="1 | 1"/>
    <x v="22"/>
    <n v="3006"/>
    <x v="1"/>
  </r>
  <r>
    <x v="1"/>
    <x v="4"/>
    <n v="-13.12"/>
    <x v="98"/>
    <s v="ITAU UNIBANCO S.A."/>
    <x v="9"/>
    <s v="'20230518003-TAR"/>
    <x v="1031"/>
    <x v="0"/>
    <x v="0"/>
    <x v="2"/>
    <x v="2"/>
    <x v="5"/>
    <x v="4"/>
    <s v="1 | 1"/>
    <x v="117"/>
    <n v="20011"/>
    <x v="1"/>
  </r>
  <r>
    <x v="1"/>
    <x v="4"/>
    <n v="-13.12"/>
    <x v="98"/>
    <s v="ITAU UNIBANCO S.A."/>
    <x v="9"/>
    <s v="'20230529007-TAR"/>
    <x v="1031"/>
    <x v="0"/>
    <x v="0"/>
    <x v="2"/>
    <x v="2"/>
    <x v="5"/>
    <x v="4"/>
    <s v="1 | 1"/>
    <x v="117"/>
    <n v="20011"/>
    <x v="1"/>
  </r>
  <r>
    <x v="1"/>
    <x v="4"/>
    <n v="-12.85"/>
    <x v="121"/>
    <s v="JAE ILHA DESCARTAVEIS E LIMPEZA LTDA"/>
    <x v="10"/>
    <s v="'543319-Juros"/>
    <x v="755"/>
    <x v="17"/>
    <x v="2"/>
    <x v="2"/>
    <x v="2"/>
    <x v="5"/>
    <x v="4"/>
    <s v="1 | 1"/>
    <x v="144"/>
    <n v="5006"/>
    <x v="1"/>
  </r>
  <r>
    <x v="1"/>
    <x v="4"/>
    <n v="-12.34"/>
    <x v="121"/>
    <s v="ALKLIN COMERCIAL LTDA"/>
    <x v="10"/>
    <s v="'40189-Juros"/>
    <x v="755"/>
    <x v="17"/>
    <x v="2"/>
    <x v="2"/>
    <x v="2"/>
    <x v="5"/>
    <x v="4"/>
    <s v="1 | 1"/>
    <x v="144"/>
    <n v="5006"/>
    <x v="1"/>
  </r>
  <r>
    <x v="1"/>
    <x v="4"/>
    <n v="-12"/>
    <x v="19"/>
    <s v="EKO TRANSPORTES E RECOLHIMENTO DE RESIDUOS LTDA"/>
    <x v="6"/>
    <s v="'1016009"/>
    <x v="4303"/>
    <x v="10"/>
    <x v="9"/>
    <x v="2"/>
    <x v="2"/>
    <x v="10"/>
    <x v="8"/>
    <s v="1 | 1"/>
    <x v="22"/>
    <n v="8001"/>
    <x v="1"/>
  </r>
  <r>
    <x v="1"/>
    <x v="4"/>
    <n v="-11.75"/>
    <x v="98"/>
    <s v="BANCO BRADESCO S.A."/>
    <x v="9"/>
    <s v="'1016218"/>
    <x v="1004"/>
    <x v="0"/>
    <x v="0"/>
    <x v="2"/>
    <x v="2"/>
    <x v="5"/>
    <x v="4"/>
    <s v="1 | 1"/>
    <x v="117"/>
    <n v="20011"/>
    <x v="1"/>
  </r>
  <r>
    <x v="1"/>
    <x v="4"/>
    <n v="-11.73"/>
    <x v="20"/>
    <s v="UNIMED-RIO COOPERATIVA DE TRABALHO MEDICO DO RIO DE JANEIRO LTDA"/>
    <x v="8"/>
    <s v="'34789145"/>
    <x v="4111"/>
    <x v="17"/>
    <x v="2"/>
    <x v="1"/>
    <x v="1"/>
    <x v="3"/>
    <x v="3"/>
    <s v="1 | 1"/>
    <x v="24"/>
    <n v="5006"/>
    <x v="1"/>
  </r>
  <r>
    <x v="1"/>
    <x v="4"/>
    <n v="-11.73"/>
    <x v="20"/>
    <s v="UNIMED-RIO COOPERATIVA DE TRABALHO MEDICO DO RIO DE JANEIRO LTDA"/>
    <x v="8"/>
    <s v="'34789145"/>
    <x v="4111"/>
    <x v="29"/>
    <x v="19"/>
    <x v="1"/>
    <x v="1"/>
    <x v="3"/>
    <x v="3"/>
    <s v="1 | 1"/>
    <x v="24"/>
    <n v="60011"/>
    <x v="1"/>
  </r>
  <r>
    <x v="1"/>
    <x v="4"/>
    <n v="-11.73"/>
    <x v="20"/>
    <s v="UNIMED-RIO COOPERATIVA DE TRABALHO MEDICO DO RIO DE JANEIRO LTDA"/>
    <x v="8"/>
    <s v="'34789145"/>
    <x v="4111"/>
    <x v="27"/>
    <x v="19"/>
    <x v="1"/>
    <x v="1"/>
    <x v="3"/>
    <x v="3"/>
    <s v="1 | 1"/>
    <x v="24"/>
    <n v="60021"/>
    <x v="1"/>
  </r>
  <r>
    <x v="1"/>
    <x v="4"/>
    <n v="-11.73"/>
    <x v="20"/>
    <s v="UNIMED-RIO COOPERATIVA DE TRABALHO MEDICO DO RIO DE JANEIRO LTDA"/>
    <x v="8"/>
    <s v="'34789145"/>
    <x v="4111"/>
    <x v="27"/>
    <x v="19"/>
    <x v="1"/>
    <x v="1"/>
    <x v="3"/>
    <x v="3"/>
    <s v="1 | 1"/>
    <x v="24"/>
    <n v="60022"/>
    <x v="1"/>
  </r>
  <r>
    <x v="1"/>
    <x v="4"/>
    <n v="-11.73"/>
    <x v="20"/>
    <s v="UNIMED-RIO COOPERATIVA DE TRABALHO MEDICO DO RIO DE JANEIRO LTDA"/>
    <x v="8"/>
    <s v="'34789146"/>
    <x v="3920"/>
    <x v="9"/>
    <x v="8"/>
    <x v="2"/>
    <x v="2"/>
    <x v="6"/>
    <x v="3"/>
    <s v="1 | 1"/>
    <x v="23"/>
    <n v="8002"/>
    <x v="1"/>
  </r>
  <r>
    <x v="1"/>
    <x v="4"/>
    <n v="-11.73"/>
    <x v="20"/>
    <s v="UNIMED-RIO COOPERATIVA DE TRABALHO MEDICO DO RIO DE JANEIRO LTDA"/>
    <x v="8"/>
    <s v="'34789147"/>
    <x v="4194"/>
    <x v="21"/>
    <x v="15"/>
    <x v="2"/>
    <x v="2"/>
    <x v="6"/>
    <x v="3"/>
    <s v="1 | 1"/>
    <x v="23"/>
    <n v="3004"/>
    <x v="1"/>
  </r>
  <r>
    <x v="1"/>
    <x v="4"/>
    <n v="-11.73"/>
    <x v="20"/>
    <s v="UNIMED-RIO COOPERATIVA DE TRABALHO MEDICO DO RIO DE JANEIRO LTDA"/>
    <x v="8"/>
    <s v="'34789147"/>
    <x v="4194"/>
    <x v="1"/>
    <x v="1"/>
    <x v="1"/>
    <x v="1"/>
    <x v="3"/>
    <x v="3"/>
    <s v="1 | 1"/>
    <x v="24"/>
    <n v="7001"/>
    <x v="1"/>
  </r>
  <r>
    <x v="1"/>
    <x v="4"/>
    <n v="-11.73"/>
    <x v="20"/>
    <s v="UNIMED-RIO COOPERATIVA DE TRABALHO MEDICO DO RIO DE JANEIRO LTDA"/>
    <x v="8"/>
    <s v="'34789148"/>
    <x v="4202"/>
    <x v="18"/>
    <x v="12"/>
    <x v="2"/>
    <x v="2"/>
    <x v="6"/>
    <x v="3"/>
    <s v="1 | 1"/>
    <x v="23"/>
    <n v="4001"/>
    <x v="1"/>
  </r>
  <r>
    <x v="1"/>
    <x v="4"/>
    <n v="-11.73"/>
    <x v="20"/>
    <s v="UNIMED-RIO COOPERATIVA DE TRABALHO MEDICO DO RIO DE JANEIRO LTDA"/>
    <x v="8"/>
    <s v="'34789148"/>
    <x v="4202"/>
    <x v="27"/>
    <x v="19"/>
    <x v="1"/>
    <x v="1"/>
    <x v="3"/>
    <x v="3"/>
    <s v="1 | 1"/>
    <x v="24"/>
    <n v="60021"/>
    <x v="1"/>
  </r>
  <r>
    <x v="1"/>
    <x v="4"/>
    <n v="-11.73"/>
    <x v="20"/>
    <s v="UNIMED-RIO COOPERATIVA DE TRABALHO MEDICO DO RIO DE JANEIRO LTDA"/>
    <x v="8"/>
    <s v="'34789150"/>
    <x v="4198"/>
    <x v="12"/>
    <x v="10"/>
    <x v="2"/>
    <x v="2"/>
    <x v="6"/>
    <x v="3"/>
    <s v="1 | 1"/>
    <x v="23"/>
    <n v="3005"/>
    <x v="1"/>
  </r>
  <r>
    <x v="1"/>
    <x v="4"/>
    <n v="-11.73"/>
    <x v="20"/>
    <s v="UNIMED-RIO COOPERATIVA DE TRABALHO MEDICO DO RIO DE JANEIRO LTDA"/>
    <x v="8"/>
    <s v="'34789150"/>
    <x v="4198"/>
    <x v="15"/>
    <x v="11"/>
    <x v="2"/>
    <x v="2"/>
    <x v="6"/>
    <x v="3"/>
    <s v="1 | 1"/>
    <x v="23"/>
    <n v="5002"/>
    <x v="1"/>
  </r>
  <r>
    <x v="1"/>
    <x v="4"/>
    <n v="-11.73"/>
    <x v="20"/>
    <s v="UNIMED-RIO COOPERATIVA DE TRABALHO MEDICO DO RIO DE JANEIRO LTDA"/>
    <x v="8"/>
    <s v="'34789150"/>
    <x v="4198"/>
    <x v="29"/>
    <x v="19"/>
    <x v="1"/>
    <x v="1"/>
    <x v="3"/>
    <x v="3"/>
    <s v="1 | 1"/>
    <x v="24"/>
    <n v="60011"/>
    <x v="1"/>
  </r>
  <r>
    <x v="1"/>
    <x v="4"/>
    <n v="-11.73"/>
    <x v="20"/>
    <s v="UNIMED-RIO COOPERATIVA DE TRABALHO MEDICO DO RIO DE JANEIRO LTDA"/>
    <x v="8"/>
    <s v="'34789150"/>
    <x v="4198"/>
    <x v="27"/>
    <x v="19"/>
    <x v="1"/>
    <x v="1"/>
    <x v="3"/>
    <x v="3"/>
    <s v="1 | 1"/>
    <x v="24"/>
    <n v="60022"/>
    <x v="1"/>
  </r>
  <r>
    <x v="1"/>
    <x v="4"/>
    <n v="-11.73"/>
    <x v="20"/>
    <s v="UNIMED-RIO COOPERATIVA DE TRABALHO MEDICO DO RIO DE JANEIRO LTDA"/>
    <x v="8"/>
    <s v="'34789150"/>
    <x v="4198"/>
    <x v="26"/>
    <x v="2"/>
    <x v="1"/>
    <x v="1"/>
    <x v="3"/>
    <x v="3"/>
    <s v="1 | 1"/>
    <x v="24"/>
    <n v="5004"/>
    <x v="1"/>
  </r>
  <r>
    <x v="1"/>
    <x v="4"/>
    <n v="-11.73"/>
    <x v="20"/>
    <s v="UNIMED-RIO COOPERATIVA DE TRABALHO MEDICO DO RIO DE JANEIRO LTDA"/>
    <x v="8"/>
    <s v="'34789150"/>
    <x v="4198"/>
    <x v="5"/>
    <x v="5"/>
    <x v="2"/>
    <x v="2"/>
    <x v="6"/>
    <x v="3"/>
    <s v="1 | 1"/>
    <x v="23"/>
    <n v="3006"/>
    <x v="1"/>
  </r>
  <r>
    <x v="1"/>
    <x v="4"/>
    <n v="-11.73"/>
    <x v="20"/>
    <s v="UNIMED-RIO COOPERATIVA DE TRABALHO MEDICO DO RIO DE JANEIRO LTDA"/>
    <x v="8"/>
    <s v="'34789151"/>
    <x v="3941"/>
    <x v="18"/>
    <x v="12"/>
    <x v="2"/>
    <x v="2"/>
    <x v="6"/>
    <x v="3"/>
    <s v="1 | 1"/>
    <x v="23"/>
    <n v="4001"/>
    <x v="1"/>
  </r>
  <r>
    <x v="1"/>
    <x v="4"/>
    <n v="-11.73"/>
    <x v="20"/>
    <s v="UNIMED-RIO COOPERATIVA DE TRABALHO MEDICO DO RIO DE JANEIRO LTDA"/>
    <x v="8"/>
    <s v="'34789151"/>
    <x v="3941"/>
    <x v="23"/>
    <x v="16"/>
    <x v="2"/>
    <x v="2"/>
    <x v="6"/>
    <x v="3"/>
    <s v="1 | 1"/>
    <x v="23"/>
    <n v="1002"/>
    <x v="1"/>
  </r>
  <r>
    <x v="1"/>
    <x v="4"/>
    <n v="-11.73"/>
    <x v="20"/>
    <s v="UNIMED-RIO COOPERATIVA DE TRABALHO MEDICO DO RIO DE JANEIRO LTDA"/>
    <x v="8"/>
    <s v="'34789151"/>
    <x v="3941"/>
    <x v="22"/>
    <x v="0"/>
    <x v="2"/>
    <x v="2"/>
    <x v="6"/>
    <x v="3"/>
    <s v="1 | 1"/>
    <x v="23"/>
    <n v="3002"/>
    <x v="1"/>
  </r>
  <r>
    <x v="1"/>
    <x v="4"/>
    <n v="-11.73"/>
    <x v="20"/>
    <s v="UNIMED-RIO COOPERATIVA DE TRABALHO MEDICO DO RIO DE JANEIRO LTDA"/>
    <x v="8"/>
    <s v="'34789151"/>
    <x v="3941"/>
    <x v="9"/>
    <x v="8"/>
    <x v="2"/>
    <x v="2"/>
    <x v="6"/>
    <x v="3"/>
    <s v="1 | 1"/>
    <x v="23"/>
    <n v="8002"/>
    <x v="1"/>
  </r>
  <r>
    <x v="1"/>
    <x v="4"/>
    <n v="-11.73"/>
    <x v="20"/>
    <s v="UNIMED-RIO COOPERATIVA DE TRABALHO MEDICO DO RIO DE JANEIRO LTDA"/>
    <x v="8"/>
    <s v="'34789151"/>
    <x v="3941"/>
    <x v="1"/>
    <x v="1"/>
    <x v="1"/>
    <x v="1"/>
    <x v="3"/>
    <x v="3"/>
    <s v="1 | 1"/>
    <x v="24"/>
    <n v="7001"/>
    <x v="1"/>
  </r>
  <r>
    <x v="1"/>
    <x v="4"/>
    <n v="-11.73"/>
    <x v="20"/>
    <s v="UNIMED-RIO COOPERATIVA DE TRABALHO MEDICO DO RIO DE JANEIRO LTDA"/>
    <x v="8"/>
    <s v="'34789151"/>
    <x v="3941"/>
    <x v="27"/>
    <x v="19"/>
    <x v="1"/>
    <x v="1"/>
    <x v="3"/>
    <x v="3"/>
    <s v="1 | 1"/>
    <x v="24"/>
    <n v="60023"/>
    <x v="1"/>
  </r>
  <r>
    <x v="1"/>
    <x v="4"/>
    <n v="-11.73"/>
    <x v="20"/>
    <s v="UNIMED-RIO COOPERATIVA DE TRABALHO MEDICO DO RIO DE JANEIRO LTDA"/>
    <x v="8"/>
    <s v="'34789151"/>
    <x v="3941"/>
    <x v="4"/>
    <x v="4"/>
    <x v="2"/>
    <x v="2"/>
    <x v="6"/>
    <x v="3"/>
    <s v="1 | 1"/>
    <x v="23"/>
    <n v="40036"/>
    <x v="1"/>
  </r>
  <r>
    <x v="1"/>
    <x v="4"/>
    <n v="-11.73"/>
    <x v="20"/>
    <s v="UNIMED-RIO COOPERATIVA DE TRABALHO MEDICO DO RIO DE JANEIRO LTDA"/>
    <x v="8"/>
    <s v="'34789151"/>
    <x v="3941"/>
    <x v="6"/>
    <x v="1"/>
    <x v="1"/>
    <x v="1"/>
    <x v="3"/>
    <x v="3"/>
    <s v="1 | 1"/>
    <x v="24"/>
    <n v="7003"/>
    <x v="1"/>
  </r>
  <r>
    <x v="1"/>
    <x v="4"/>
    <n v="-11.72"/>
    <x v="97"/>
    <s v="PIRES E VIDAL ASSESSORIA E EMPREENDIMENTOS LTDA"/>
    <x v="8"/>
    <s v="'4330"/>
    <x v="3743"/>
    <x v="33"/>
    <x v="16"/>
    <x v="9"/>
    <x v="9"/>
    <x v="20"/>
    <x v="16"/>
    <s v="1 | 1"/>
    <x v="116"/>
    <n v="9001"/>
    <x v="1"/>
  </r>
  <r>
    <x v="1"/>
    <x v="4"/>
    <n v="-11.48"/>
    <x v="30"/>
    <s v="SECRETARIA DA RECEITA FEDERAL DO BRASIL - RFB"/>
    <x v="7"/>
    <s v="'1016667"/>
    <x v="3666"/>
    <x v="29"/>
    <x v="19"/>
    <x v="1"/>
    <x v="1"/>
    <x v="16"/>
    <x v="12"/>
    <s v="1 | 1"/>
    <x v="90"/>
    <n v="60011"/>
    <x v="1"/>
  </r>
  <r>
    <x v="1"/>
    <x v="4"/>
    <n v="-11.48"/>
    <x v="98"/>
    <s v="ITAU UNIBANCO S.A."/>
    <x v="9"/>
    <s v="'20230517003-TAR"/>
    <x v="1031"/>
    <x v="0"/>
    <x v="0"/>
    <x v="2"/>
    <x v="2"/>
    <x v="5"/>
    <x v="4"/>
    <s v="1 | 1"/>
    <x v="117"/>
    <n v="20011"/>
    <x v="1"/>
  </r>
  <r>
    <x v="1"/>
    <x v="4"/>
    <n v="-11.25"/>
    <x v="121"/>
    <s v="VAREJAO DAS CORES COMERCIO DE PRODUTOS PARA PINTURA LTDA"/>
    <x v="10"/>
    <s v="'18465-Juros"/>
    <x v="755"/>
    <x v="1"/>
    <x v="1"/>
    <x v="2"/>
    <x v="2"/>
    <x v="5"/>
    <x v="4"/>
    <s v="1 | 1"/>
    <x v="144"/>
    <n v="70011"/>
    <x v="1"/>
  </r>
  <r>
    <x v="1"/>
    <x v="4"/>
    <n v="-11.1"/>
    <x v="96"/>
    <s v="SECRETARIA DA RECEITA FEDERAL DO BRASIL - RFB"/>
    <x v="7"/>
    <s v="'1016800"/>
    <x v="4304"/>
    <x v="0"/>
    <x v="0"/>
    <x v="8"/>
    <x v="8"/>
    <x v="19"/>
    <x v="15"/>
    <s v="1 | 1"/>
    <x v="114"/>
    <n v="2001"/>
    <x v="1"/>
  </r>
  <r>
    <x v="1"/>
    <x v="4"/>
    <n v="-10.67"/>
    <x v="30"/>
    <s v="SECRETARIA DA RECEITA FEDERAL DO BRASIL - RFB"/>
    <x v="7"/>
    <s v="'1016674"/>
    <x v="3689"/>
    <x v="7"/>
    <x v="6"/>
    <x v="1"/>
    <x v="1"/>
    <x v="16"/>
    <x v="12"/>
    <s v="1 | 1"/>
    <x v="90"/>
    <n v="3008"/>
    <x v="1"/>
  </r>
  <r>
    <x v="1"/>
    <x v="4"/>
    <n v="-10.6"/>
    <x v="98"/>
    <s v="ITAU UNIBANCO S.A."/>
    <x v="9"/>
    <s v="'20230505020-TAR"/>
    <x v="1272"/>
    <x v="0"/>
    <x v="0"/>
    <x v="2"/>
    <x v="2"/>
    <x v="5"/>
    <x v="4"/>
    <s v="1 | 1"/>
    <x v="117"/>
    <n v="20011"/>
    <x v="1"/>
  </r>
  <r>
    <x v="1"/>
    <x v="4"/>
    <n v="-10.6"/>
    <x v="98"/>
    <s v="ITAU UNIBANCO S.A."/>
    <x v="9"/>
    <s v="'20230509002-TAR"/>
    <x v="1272"/>
    <x v="0"/>
    <x v="0"/>
    <x v="2"/>
    <x v="2"/>
    <x v="5"/>
    <x v="4"/>
    <s v="1 | 1"/>
    <x v="117"/>
    <n v="20011"/>
    <x v="1"/>
  </r>
  <r>
    <x v="1"/>
    <x v="4"/>
    <n v="-10.6"/>
    <x v="98"/>
    <s v="ITAU UNIBANCO S.A."/>
    <x v="9"/>
    <s v="'20230510003-TAR"/>
    <x v="1272"/>
    <x v="0"/>
    <x v="0"/>
    <x v="2"/>
    <x v="2"/>
    <x v="5"/>
    <x v="4"/>
    <s v="1 | 1"/>
    <x v="117"/>
    <n v="20011"/>
    <x v="1"/>
  </r>
  <r>
    <x v="1"/>
    <x v="4"/>
    <n v="-10.6"/>
    <x v="98"/>
    <s v="ITAU UNIBANCO S.A."/>
    <x v="9"/>
    <s v="'20230516014-TAR"/>
    <x v="1272"/>
    <x v="0"/>
    <x v="0"/>
    <x v="2"/>
    <x v="2"/>
    <x v="5"/>
    <x v="4"/>
    <s v="1 | 1"/>
    <x v="117"/>
    <n v="20011"/>
    <x v="1"/>
  </r>
  <r>
    <x v="1"/>
    <x v="4"/>
    <n v="-10.6"/>
    <x v="98"/>
    <s v="ITAU UNIBANCO S.A."/>
    <x v="9"/>
    <s v="'20230518011-TAR"/>
    <x v="1272"/>
    <x v="0"/>
    <x v="0"/>
    <x v="2"/>
    <x v="2"/>
    <x v="5"/>
    <x v="4"/>
    <s v="1 | 1"/>
    <x v="117"/>
    <n v="20011"/>
    <x v="1"/>
  </r>
  <r>
    <x v="1"/>
    <x v="4"/>
    <n v="-10.6"/>
    <x v="98"/>
    <s v="ITAU UNIBANCO S.A."/>
    <x v="9"/>
    <s v="'20230519004-TAR"/>
    <x v="1272"/>
    <x v="0"/>
    <x v="0"/>
    <x v="2"/>
    <x v="2"/>
    <x v="5"/>
    <x v="4"/>
    <s v="1 | 1"/>
    <x v="117"/>
    <n v="20011"/>
    <x v="1"/>
  </r>
  <r>
    <x v="1"/>
    <x v="4"/>
    <n v="-10.6"/>
    <x v="98"/>
    <s v="ITAU UNIBANCO S.A."/>
    <x v="9"/>
    <s v="'20230522004-TAR"/>
    <x v="1272"/>
    <x v="0"/>
    <x v="0"/>
    <x v="2"/>
    <x v="2"/>
    <x v="5"/>
    <x v="4"/>
    <s v="1 | 1"/>
    <x v="117"/>
    <n v="20011"/>
    <x v="1"/>
  </r>
  <r>
    <x v="1"/>
    <x v="4"/>
    <n v="-10.6"/>
    <x v="98"/>
    <s v="ITAU UNIBANCO S.A."/>
    <x v="9"/>
    <s v="'20230523003-TAR"/>
    <x v="1272"/>
    <x v="0"/>
    <x v="0"/>
    <x v="2"/>
    <x v="2"/>
    <x v="5"/>
    <x v="4"/>
    <s v="1 | 1"/>
    <x v="117"/>
    <n v="20011"/>
    <x v="1"/>
  </r>
  <r>
    <x v="1"/>
    <x v="4"/>
    <n v="-10.6"/>
    <x v="98"/>
    <s v="ITAU UNIBANCO S.A."/>
    <x v="9"/>
    <s v="'20230530003-TAR"/>
    <x v="1272"/>
    <x v="0"/>
    <x v="0"/>
    <x v="2"/>
    <x v="2"/>
    <x v="5"/>
    <x v="4"/>
    <s v="1 | 1"/>
    <x v="117"/>
    <n v="20011"/>
    <x v="1"/>
  </r>
  <r>
    <x v="1"/>
    <x v="4"/>
    <n v="-10.55"/>
    <x v="124"/>
    <s v="CLARA INSTITUICAO DE PAGAMENTO LTDA."/>
    <x v="6"/>
    <s v="'1015958"/>
    <x v="4305"/>
    <x v="0"/>
    <x v="0"/>
    <x v="2"/>
    <x v="2"/>
    <x v="5"/>
    <x v="4"/>
    <s v="1 | 1"/>
    <x v="147"/>
    <n v="20011"/>
    <x v="1"/>
  </r>
  <r>
    <x v="1"/>
    <x v="4"/>
    <n v="-10.32"/>
    <x v="39"/>
    <s v="OTIMIZA PAGAMENTOS E INTERMEDIACAO DE NEGOCIOS LTDA"/>
    <x v="8"/>
    <s v="'29943"/>
    <x v="3835"/>
    <x v="10"/>
    <x v="9"/>
    <x v="2"/>
    <x v="2"/>
    <x v="6"/>
    <x v="3"/>
    <s v="1 | 1"/>
    <x v="46"/>
    <n v="8001"/>
    <x v="1"/>
  </r>
  <r>
    <x v="1"/>
    <x v="4"/>
    <n v="-10.31"/>
    <x v="46"/>
    <s v="SECRETARIA DA RECEITA FEDERAL DO BRASIL - RFB"/>
    <x v="7"/>
    <s v="'1016625"/>
    <x v="4306"/>
    <x v="0"/>
    <x v="0"/>
    <x v="8"/>
    <x v="8"/>
    <x v="19"/>
    <x v="15"/>
    <s v="1 | 1"/>
    <x v="55"/>
    <n v="2001"/>
    <x v="1"/>
  </r>
  <r>
    <x v="1"/>
    <x v="4"/>
    <n v="-9.84"/>
    <x v="98"/>
    <s v="ITAU UNIBANCO S.A."/>
    <x v="9"/>
    <s v="'20230502010-TAR"/>
    <x v="1031"/>
    <x v="0"/>
    <x v="0"/>
    <x v="2"/>
    <x v="2"/>
    <x v="5"/>
    <x v="4"/>
    <s v="1 | 1"/>
    <x v="117"/>
    <n v="20011"/>
    <x v="1"/>
  </r>
  <r>
    <x v="1"/>
    <x v="4"/>
    <n v="-9.84"/>
    <x v="98"/>
    <s v="ITAU UNIBANCO S.A."/>
    <x v="9"/>
    <s v="'20230522005-TAR"/>
    <x v="1031"/>
    <x v="0"/>
    <x v="0"/>
    <x v="2"/>
    <x v="2"/>
    <x v="5"/>
    <x v="4"/>
    <s v="1 | 1"/>
    <x v="117"/>
    <n v="20011"/>
    <x v="1"/>
  </r>
  <r>
    <x v="1"/>
    <x v="4"/>
    <n v="-9"/>
    <x v="98"/>
    <s v="BANCO BRADESCO S.A."/>
    <x v="9"/>
    <s v="'1015889"/>
    <x v="1004"/>
    <x v="0"/>
    <x v="0"/>
    <x v="2"/>
    <x v="2"/>
    <x v="5"/>
    <x v="4"/>
    <s v="1 | 1"/>
    <x v="117"/>
    <n v="20011"/>
    <x v="1"/>
  </r>
  <r>
    <x v="1"/>
    <x v="4"/>
    <n v="-9"/>
    <x v="98"/>
    <s v="BANCO BRADESCO S.A."/>
    <x v="9"/>
    <s v="'1016471"/>
    <x v="1004"/>
    <x v="0"/>
    <x v="0"/>
    <x v="2"/>
    <x v="2"/>
    <x v="5"/>
    <x v="4"/>
    <s v="1 | 1"/>
    <x v="117"/>
    <n v="20011"/>
    <x v="1"/>
  </r>
  <r>
    <x v="1"/>
    <x v="4"/>
    <n v="-8.7799999999999994"/>
    <x v="98"/>
    <s v="ITAU UNIBANCO S.A."/>
    <x v="9"/>
    <s v="'20230503003-TAR"/>
    <x v="1031"/>
    <x v="0"/>
    <x v="0"/>
    <x v="2"/>
    <x v="2"/>
    <x v="5"/>
    <x v="4"/>
    <s v="1 | 1"/>
    <x v="117"/>
    <n v="20011"/>
    <x v="1"/>
  </r>
  <r>
    <x v="1"/>
    <x v="4"/>
    <n v="-8.52"/>
    <x v="39"/>
    <s v="OTIMIZA PAGAMENTOS E INTERMEDIACAO DE NEGOCIOS LTDA"/>
    <x v="8"/>
    <s v="'29945"/>
    <x v="4216"/>
    <x v="29"/>
    <x v="19"/>
    <x v="1"/>
    <x v="1"/>
    <x v="3"/>
    <x v="3"/>
    <s v="1 | 1"/>
    <x v="58"/>
    <n v="60012"/>
    <x v="1"/>
  </r>
  <r>
    <x v="1"/>
    <x v="4"/>
    <n v="-8.4600000000000009"/>
    <x v="121"/>
    <s v="VAREJAO DAS CORES COMERCIO DE PRODUTOS PARA PINTURA LTDA"/>
    <x v="10"/>
    <s v="'18380-Juros"/>
    <x v="755"/>
    <x v="11"/>
    <x v="6"/>
    <x v="2"/>
    <x v="2"/>
    <x v="5"/>
    <x v="4"/>
    <s v="1 | 1"/>
    <x v="144"/>
    <n v="8004"/>
    <x v="1"/>
  </r>
  <r>
    <x v="1"/>
    <x v="4"/>
    <n v="-8.1999999999999993"/>
    <x v="98"/>
    <s v="ITAU UNIBANCO S.A."/>
    <x v="9"/>
    <s v="'20230526001-TAR"/>
    <x v="1031"/>
    <x v="0"/>
    <x v="0"/>
    <x v="2"/>
    <x v="2"/>
    <x v="5"/>
    <x v="4"/>
    <s v="1 | 1"/>
    <x v="117"/>
    <n v="20011"/>
    <x v="1"/>
  </r>
  <r>
    <x v="1"/>
    <x v="4"/>
    <n v="-8"/>
    <x v="97"/>
    <s v="SODEXO PASS DO BRASIL SERVICOS E COMERCIO S.A."/>
    <x v="11"/>
    <s v="'1016126"/>
    <x v="4307"/>
    <x v="33"/>
    <x v="16"/>
    <x v="9"/>
    <x v="9"/>
    <x v="20"/>
    <x v="16"/>
    <s v="1 | 1"/>
    <x v="116"/>
    <n v="9001"/>
    <x v="1"/>
  </r>
  <r>
    <x v="1"/>
    <x v="4"/>
    <n v="-8"/>
    <x v="19"/>
    <s v="EKO TRANSPORTES E RECOLHIMENTO DE RESIDUOS LTDA"/>
    <x v="6"/>
    <s v="'1016188"/>
    <x v="4308"/>
    <x v="29"/>
    <x v="19"/>
    <x v="2"/>
    <x v="2"/>
    <x v="10"/>
    <x v="8"/>
    <s v="1 | 1"/>
    <x v="22"/>
    <n v="6001"/>
    <x v="1"/>
  </r>
  <r>
    <x v="1"/>
    <x v="4"/>
    <n v="-7.22"/>
    <x v="39"/>
    <s v="OTIMIZA PAGAMENTOS E INTERMEDIACAO DE NEGOCIOS LTDA"/>
    <x v="8"/>
    <s v="'29943"/>
    <x v="3835"/>
    <x v="24"/>
    <x v="17"/>
    <x v="2"/>
    <x v="2"/>
    <x v="6"/>
    <x v="3"/>
    <s v="1 | 1"/>
    <x v="46"/>
    <n v="8006"/>
    <x v="1"/>
  </r>
  <r>
    <x v="1"/>
    <x v="4"/>
    <n v="-7"/>
    <x v="98"/>
    <s v="ITAU UNIBANCO S.A."/>
    <x v="9"/>
    <s v="'20230530002-TAR"/>
    <x v="2069"/>
    <x v="0"/>
    <x v="0"/>
    <x v="2"/>
    <x v="2"/>
    <x v="5"/>
    <x v="4"/>
    <s v="1 | 1"/>
    <x v="117"/>
    <n v="20011"/>
    <x v="1"/>
  </r>
  <r>
    <x v="1"/>
    <x v="4"/>
    <n v="-6.97"/>
    <x v="124"/>
    <s v="CLARA INSTITUICAO DE PAGAMENTO LTDA."/>
    <x v="6"/>
    <s v="'1016411"/>
    <x v="4309"/>
    <x v="0"/>
    <x v="0"/>
    <x v="2"/>
    <x v="2"/>
    <x v="5"/>
    <x v="4"/>
    <s v="1 | 1"/>
    <x v="147"/>
    <n v="20011"/>
    <x v="1"/>
  </r>
  <r>
    <x v="1"/>
    <x v="4"/>
    <n v="-6.56"/>
    <x v="98"/>
    <s v="ITAU UNIBANCO S.A."/>
    <x v="9"/>
    <s v="'20230505009-TAR"/>
    <x v="1031"/>
    <x v="0"/>
    <x v="0"/>
    <x v="2"/>
    <x v="2"/>
    <x v="5"/>
    <x v="4"/>
    <s v="1 | 1"/>
    <x v="117"/>
    <n v="20011"/>
    <x v="1"/>
  </r>
  <r>
    <x v="1"/>
    <x v="4"/>
    <n v="-6.56"/>
    <x v="98"/>
    <s v="ITAU UNIBANCO S.A."/>
    <x v="9"/>
    <s v="'20230515004-TAR"/>
    <x v="1031"/>
    <x v="0"/>
    <x v="0"/>
    <x v="2"/>
    <x v="2"/>
    <x v="5"/>
    <x v="4"/>
    <s v="1 | 1"/>
    <x v="117"/>
    <n v="20011"/>
    <x v="1"/>
  </r>
  <r>
    <x v="1"/>
    <x v="4"/>
    <n v="-6.56"/>
    <x v="98"/>
    <s v="ITAU UNIBANCO S.A."/>
    <x v="9"/>
    <s v="'20230519006-TAR"/>
    <x v="1031"/>
    <x v="0"/>
    <x v="0"/>
    <x v="2"/>
    <x v="2"/>
    <x v="5"/>
    <x v="4"/>
    <s v="1 | 1"/>
    <x v="117"/>
    <n v="20011"/>
    <x v="1"/>
  </r>
  <r>
    <x v="1"/>
    <x v="4"/>
    <n v="-5.83"/>
    <x v="121"/>
    <s v="TRANSRIO CAMINHOES, ONIBUS, MAQUINAS E MOTORES LTDA"/>
    <x v="8"/>
    <s v="'87882-Juros"/>
    <x v="755"/>
    <x v="1"/>
    <x v="1"/>
    <x v="2"/>
    <x v="2"/>
    <x v="5"/>
    <x v="4"/>
    <s v="1 | 1"/>
    <x v="144"/>
    <n v="70011"/>
    <x v="1"/>
  </r>
  <r>
    <x v="1"/>
    <x v="4"/>
    <n v="-5.4"/>
    <x v="39"/>
    <s v="SODEXO PASS DO BRASIL SERVICOS E COMERCIO S.A."/>
    <x v="11"/>
    <s v="'1015539"/>
    <x v="4082"/>
    <x v="0"/>
    <x v="0"/>
    <x v="2"/>
    <x v="2"/>
    <x v="6"/>
    <x v="3"/>
    <s v="1 | 1"/>
    <x v="46"/>
    <n v="2001"/>
    <x v="1"/>
  </r>
  <r>
    <x v="1"/>
    <x v="4"/>
    <n v="-5.33"/>
    <x v="39"/>
    <s v="OTIMIZA PAGAMENTOS E INTERMEDIACAO DE NEGOCIOS LTDA"/>
    <x v="8"/>
    <s v="'29943"/>
    <x v="3835"/>
    <x v="5"/>
    <x v="5"/>
    <x v="2"/>
    <x v="2"/>
    <x v="6"/>
    <x v="3"/>
    <s v="1 | 1"/>
    <x v="46"/>
    <n v="3006"/>
    <x v="1"/>
  </r>
  <r>
    <x v="1"/>
    <x v="4"/>
    <n v="-5.2"/>
    <x v="121"/>
    <s v="VAREJAO DAS CORES COMERCIO DE PRODUTOS PARA PINTURA LTDA"/>
    <x v="10"/>
    <s v="'18516-Juros"/>
    <x v="755"/>
    <x v="23"/>
    <x v="16"/>
    <x v="2"/>
    <x v="2"/>
    <x v="5"/>
    <x v="4"/>
    <s v="1 | 1"/>
    <x v="144"/>
    <n v="1002"/>
    <x v="1"/>
  </r>
  <r>
    <x v="1"/>
    <x v="4"/>
    <n v="-5.01"/>
    <x v="39"/>
    <s v="OTIMIZA PAGAMENTOS E INTERMEDIACAO DE NEGOCIOS LTDA"/>
    <x v="8"/>
    <s v="'29945"/>
    <x v="4216"/>
    <x v="6"/>
    <x v="1"/>
    <x v="1"/>
    <x v="1"/>
    <x v="3"/>
    <x v="3"/>
    <s v="1 | 1"/>
    <x v="58"/>
    <n v="7003"/>
    <x v="1"/>
  </r>
  <r>
    <x v="1"/>
    <x v="4"/>
    <n v="-5"/>
    <x v="98"/>
    <s v="ITAU UNIBANCO S.A."/>
    <x v="9"/>
    <s v="'20230503006-TAR"/>
    <x v="4310"/>
    <x v="0"/>
    <x v="0"/>
    <x v="2"/>
    <x v="2"/>
    <x v="5"/>
    <x v="4"/>
    <s v="1 | 1"/>
    <x v="117"/>
    <n v="20011"/>
    <x v="1"/>
  </r>
  <r>
    <x v="1"/>
    <x v="4"/>
    <n v="-4.92"/>
    <x v="98"/>
    <s v="ITAU UNIBANCO S.A."/>
    <x v="9"/>
    <s v="'20230504001-TAR"/>
    <x v="1031"/>
    <x v="0"/>
    <x v="0"/>
    <x v="2"/>
    <x v="2"/>
    <x v="5"/>
    <x v="4"/>
    <s v="1 | 1"/>
    <x v="117"/>
    <n v="20011"/>
    <x v="1"/>
  </r>
  <r>
    <x v="1"/>
    <x v="4"/>
    <n v="-4.92"/>
    <x v="98"/>
    <s v="ITAU UNIBANCO S.A."/>
    <x v="9"/>
    <s v="'20230508003-TAR"/>
    <x v="1031"/>
    <x v="0"/>
    <x v="0"/>
    <x v="2"/>
    <x v="2"/>
    <x v="5"/>
    <x v="4"/>
    <s v="1 | 1"/>
    <x v="117"/>
    <n v="20011"/>
    <x v="1"/>
  </r>
  <r>
    <x v="1"/>
    <x v="4"/>
    <n v="-4.92"/>
    <x v="98"/>
    <s v="ITAU UNIBANCO S.A."/>
    <x v="9"/>
    <s v="'20230512005-TAR"/>
    <x v="1031"/>
    <x v="0"/>
    <x v="0"/>
    <x v="2"/>
    <x v="2"/>
    <x v="5"/>
    <x v="4"/>
    <s v="1 | 1"/>
    <x v="117"/>
    <n v="20011"/>
    <x v="1"/>
  </r>
  <r>
    <x v="1"/>
    <x v="4"/>
    <n v="-4.92"/>
    <x v="98"/>
    <s v="ITAU UNIBANCO S.A."/>
    <x v="9"/>
    <s v="'20230522004-TAR"/>
    <x v="1031"/>
    <x v="0"/>
    <x v="0"/>
    <x v="2"/>
    <x v="2"/>
    <x v="5"/>
    <x v="4"/>
    <s v="1 | 1"/>
    <x v="117"/>
    <n v="20011"/>
    <x v="1"/>
  </r>
  <r>
    <x v="1"/>
    <x v="4"/>
    <n v="-4.92"/>
    <x v="98"/>
    <s v="ITAU UNIBANCO S.A."/>
    <x v="9"/>
    <s v="'20230524001-TAR"/>
    <x v="1031"/>
    <x v="0"/>
    <x v="0"/>
    <x v="2"/>
    <x v="2"/>
    <x v="5"/>
    <x v="4"/>
    <s v="1 | 1"/>
    <x v="117"/>
    <n v="20011"/>
    <x v="1"/>
  </r>
  <r>
    <x v="1"/>
    <x v="4"/>
    <n v="-4.9000000000000004"/>
    <x v="121"/>
    <s v="OTIMIZA PAGAMENTOS E INTERMEDIACAO DE NEGOCIOS LTDA"/>
    <x v="8"/>
    <s v="'29946-Juros"/>
    <x v="755"/>
    <x v="12"/>
    <x v="10"/>
    <x v="2"/>
    <x v="2"/>
    <x v="5"/>
    <x v="4"/>
    <s v="1 | 1"/>
    <x v="144"/>
    <n v="3005"/>
    <x v="1"/>
  </r>
  <r>
    <x v="1"/>
    <x v="4"/>
    <n v="-4.2"/>
    <x v="98"/>
    <s v="ITAU UNIBANCO S.A."/>
    <x v="9"/>
    <s v="'20230511003-TAR"/>
    <x v="2069"/>
    <x v="0"/>
    <x v="0"/>
    <x v="2"/>
    <x v="2"/>
    <x v="5"/>
    <x v="4"/>
    <s v="1 | 1"/>
    <x v="117"/>
    <n v="20011"/>
    <x v="1"/>
  </r>
  <r>
    <x v="1"/>
    <x v="4"/>
    <n v="-4.17"/>
    <x v="121"/>
    <s v="REVCLIN COMERCIAL LTDA"/>
    <x v="10"/>
    <s v="'30734-Juros"/>
    <x v="755"/>
    <x v="17"/>
    <x v="2"/>
    <x v="2"/>
    <x v="2"/>
    <x v="5"/>
    <x v="4"/>
    <s v="1 | 1"/>
    <x v="144"/>
    <n v="5006"/>
    <x v="1"/>
  </r>
  <r>
    <x v="1"/>
    <x v="4"/>
    <n v="-4.05"/>
    <x v="98"/>
    <s v="ITAU UNIBANCO S.A."/>
    <x v="9"/>
    <s v="'20230512003-TAR"/>
    <x v="1218"/>
    <x v="0"/>
    <x v="0"/>
    <x v="2"/>
    <x v="2"/>
    <x v="5"/>
    <x v="4"/>
    <s v="1 | 1"/>
    <x v="117"/>
    <n v="20011"/>
    <x v="1"/>
  </r>
  <r>
    <x v="1"/>
    <x v="4"/>
    <n v="-4.05"/>
    <x v="98"/>
    <s v="ITAU UNIBANCO S.A."/>
    <x v="9"/>
    <s v="'20230530003-TAR"/>
    <x v="1218"/>
    <x v="0"/>
    <x v="0"/>
    <x v="2"/>
    <x v="2"/>
    <x v="5"/>
    <x v="4"/>
    <s v="1 | 1"/>
    <x v="117"/>
    <n v="20011"/>
    <x v="1"/>
  </r>
  <r>
    <x v="1"/>
    <x v="4"/>
    <n v="-3.48"/>
    <x v="27"/>
    <s v="FUNDO DE GARANTIA DO TEMPO DE SERVICO"/>
    <x v="4"/>
    <s v="'1017066"/>
    <x v="4298"/>
    <x v="15"/>
    <x v="11"/>
    <x v="2"/>
    <x v="2"/>
    <x v="14"/>
    <x v="12"/>
    <s v="1 | 1"/>
    <x v="32"/>
    <n v="5002"/>
    <x v="1"/>
  </r>
  <r>
    <x v="1"/>
    <x v="4"/>
    <n v="-3.3"/>
    <x v="39"/>
    <s v="OTIMIZA PAGAMENTOS E INTERMEDIACAO DE NEGOCIOS LTDA"/>
    <x v="8"/>
    <s v="'29944"/>
    <x v="4058"/>
    <x v="16"/>
    <x v="2"/>
    <x v="1"/>
    <x v="1"/>
    <x v="3"/>
    <x v="3"/>
    <s v="1 | 1"/>
    <x v="58"/>
    <n v="7002"/>
    <x v="1"/>
  </r>
  <r>
    <x v="1"/>
    <x v="4"/>
    <n v="-3.28"/>
    <x v="98"/>
    <s v="ITAU UNIBANCO S.A."/>
    <x v="9"/>
    <s v="'20230509001-TAR"/>
    <x v="1031"/>
    <x v="0"/>
    <x v="0"/>
    <x v="2"/>
    <x v="2"/>
    <x v="5"/>
    <x v="4"/>
    <s v="1 | 1"/>
    <x v="117"/>
    <n v="20011"/>
    <x v="1"/>
  </r>
  <r>
    <x v="1"/>
    <x v="4"/>
    <n v="-3.28"/>
    <x v="98"/>
    <s v="ITAU UNIBANCO S.A."/>
    <x v="9"/>
    <s v="'20230511006-TAR"/>
    <x v="1031"/>
    <x v="0"/>
    <x v="0"/>
    <x v="2"/>
    <x v="2"/>
    <x v="5"/>
    <x v="4"/>
    <s v="1 | 1"/>
    <x v="117"/>
    <n v="20011"/>
    <x v="1"/>
  </r>
  <r>
    <x v="1"/>
    <x v="4"/>
    <n v="-3.28"/>
    <x v="98"/>
    <s v="ITAU UNIBANCO S.A."/>
    <x v="9"/>
    <s v="'20230530004-TAR"/>
    <x v="1031"/>
    <x v="0"/>
    <x v="0"/>
    <x v="2"/>
    <x v="2"/>
    <x v="5"/>
    <x v="4"/>
    <s v="1 | 1"/>
    <x v="117"/>
    <n v="20011"/>
    <x v="1"/>
  </r>
  <r>
    <x v="1"/>
    <x v="4"/>
    <n v="-3.12"/>
    <x v="27"/>
    <s v="FUNDO DE GARANTIA DO TEMPO DE SERVICO"/>
    <x v="4"/>
    <s v="'1017064"/>
    <x v="4311"/>
    <x v="15"/>
    <x v="11"/>
    <x v="2"/>
    <x v="2"/>
    <x v="14"/>
    <x v="12"/>
    <s v="1 | 1"/>
    <x v="32"/>
    <n v="5002"/>
    <x v="1"/>
  </r>
  <r>
    <x v="1"/>
    <x v="4"/>
    <n v="-2.86"/>
    <x v="27"/>
    <s v="FUNDO DE GARANTIA DO TEMPO DE SERVICO"/>
    <x v="4"/>
    <s v="'1017063"/>
    <x v="4312"/>
    <x v="15"/>
    <x v="11"/>
    <x v="2"/>
    <x v="2"/>
    <x v="14"/>
    <x v="12"/>
    <s v="1 | 1"/>
    <x v="32"/>
    <n v="5002"/>
    <x v="1"/>
  </r>
  <r>
    <x v="1"/>
    <x v="4"/>
    <n v="-2.64"/>
    <x v="121"/>
    <s v="TREVISO RIO VEICULOS LTDA"/>
    <x v="10"/>
    <s v="'183429-Juros"/>
    <x v="755"/>
    <x v="1"/>
    <x v="1"/>
    <x v="2"/>
    <x v="2"/>
    <x v="5"/>
    <x v="4"/>
    <s v="1 | 1"/>
    <x v="144"/>
    <n v="70011"/>
    <x v="1"/>
  </r>
  <r>
    <x v="1"/>
    <x v="4"/>
    <n v="-2.6"/>
    <x v="39"/>
    <s v="OTIMIZA PAGAMENTOS E INTERMEDIACAO DE NEGOCIOS LTDA"/>
    <x v="8"/>
    <s v="'29943"/>
    <x v="3835"/>
    <x v="27"/>
    <x v="19"/>
    <x v="1"/>
    <x v="1"/>
    <x v="3"/>
    <x v="3"/>
    <s v="1 | 1"/>
    <x v="58"/>
    <n v="60023"/>
    <x v="1"/>
  </r>
  <r>
    <x v="1"/>
    <x v="4"/>
    <n v="-2.4300000000000002"/>
    <x v="121"/>
    <s v="MITRA TECNOLOGIA EM SISTEMAS LTDA"/>
    <x v="8"/>
    <s v="'2776-Juros"/>
    <x v="755"/>
    <x v="8"/>
    <x v="7"/>
    <x v="2"/>
    <x v="2"/>
    <x v="5"/>
    <x v="4"/>
    <s v="1 | 1"/>
    <x v="144"/>
    <n v="8003"/>
    <x v="1"/>
  </r>
  <r>
    <x v="1"/>
    <x v="4"/>
    <n v="-2.02"/>
    <x v="121"/>
    <s v="NUBE NUCLEO BRASILEIRO DE ESTAGIOS LTDA"/>
    <x v="10"/>
    <s v="'1257837"/>
    <x v="2736"/>
    <x v="5"/>
    <x v="5"/>
    <x v="2"/>
    <x v="2"/>
    <x v="5"/>
    <x v="4"/>
    <s v="1 | 1"/>
    <x v="144"/>
    <n v="3006"/>
    <x v="1"/>
  </r>
  <r>
    <x v="1"/>
    <x v="4"/>
    <n v="-2.02"/>
    <x v="121"/>
    <s v="SABER - INSTITUTO BRASILEIRO DE APRENDIZAGEM"/>
    <x v="10"/>
    <s v="'12032"/>
    <x v="4229"/>
    <x v="5"/>
    <x v="5"/>
    <x v="2"/>
    <x v="2"/>
    <x v="5"/>
    <x v="4"/>
    <s v="1 | 1"/>
    <x v="144"/>
    <n v="3006"/>
    <x v="1"/>
  </r>
  <r>
    <x v="1"/>
    <x v="4"/>
    <n v="-1.64"/>
    <x v="98"/>
    <s v="ITAU UNIBANCO S.A."/>
    <x v="9"/>
    <s v="'20230502004-TAR"/>
    <x v="1031"/>
    <x v="0"/>
    <x v="0"/>
    <x v="2"/>
    <x v="2"/>
    <x v="5"/>
    <x v="4"/>
    <s v="1 | 1"/>
    <x v="117"/>
    <n v="20011"/>
    <x v="1"/>
  </r>
  <r>
    <x v="1"/>
    <x v="4"/>
    <n v="-1.64"/>
    <x v="98"/>
    <s v="ITAU UNIBANCO S.A."/>
    <x v="9"/>
    <s v="'20230505004-TAR"/>
    <x v="1031"/>
    <x v="0"/>
    <x v="0"/>
    <x v="2"/>
    <x v="2"/>
    <x v="5"/>
    <x v="4"/>
    <s v="1 | 1"/>
    <x v="117"/>
    <n v="20011"/>
    <x v="1"/>
  </r>
  <r>
    <x v="1"/>
    <x v="4"/>
    <n v="-1.64"/>
    <x v="98"/>
    <s v="ITAU UNIBANCO S.A."/>
    <x v="9"/>
    <s v="'20230516003-TAR"/>
    <x v="1031"/>
    <x v="0"/>
    <x v="0"/>
    <x v="2"/>
    <x v="2"/>
    <x v="5"/>
    <x v="4"/>
    <s v="1 | 1"/>
    <x v="117"/>
    <n v="20011"/>
    <x v="1"/>
  </r>
  <r>
    <x v="1"/>
    <x v="4"/>
    <n v="-1.4"/>
    <x v="98"/>
    <s v="ITAU UNIBANCO S.A."/>
    <x v="9"/>
    <s v="'20230522002-TAR"/>
    <x v="2069"/>
    <x v="0"/>
    <x v="0"/>
    <x v="2"/>
    <x v="2"/>
    <x v="5"/>
    <x v="4"/>
    <s v="1 | 1"/>
    <x v="117"/>
    <n v="20011"/>
    <x v="1"/>
  </r>
  <r>
    <x v="1"/>
    <x v="4"/>
    <n v="-1"/>
    <x v="3"/>
    <s v="SODEXO PASS DO BRASIL SERVICOS E COMERCIO S.A."/>
    <x v="11"/>
    <s v="'1016138"/>
    <x v="4313"/>
    <x v="29"/>
    <x v="19"/>
    <x v="1"/>
    <x v="1"/>
    <x v="3"/>
    <x v="3"/>
    <s v="1 | 1"/>
    <x v="3"/>
    <n v="60011"/>
    <x v="1"/>
  </r>
  <r>
    <x v="1"/>
    <x v="4"/>
    <n v="-0.9"/>
    <x v="98"/>
    <s v="ITAU UNIBANCO S.A."/>
    <x v="9"/>
    <s v="'20230503003-TAR"/>
    <x v="1218"/>
    <x v="0"/>
    <x v="0"/>
    <x v="2"/>
    <x v="2"/>
    <x v="5"/>
    <x v="4"/>
    <s v="1 | 1"/>
    <x v="117"/>
    <n v="20011"/>
    <x v="1"/>
  </r>
  <r>
    <x v="1"/>
    <x v="4"/>
    <n v="-0.9"/>
    <x v="98"/>
    <s v="ITAU UNIBANCO S.A."/>
    <x v="9"/>
    <s v="'20230508002-TAR"/>
    <x v="1218"/>
    <x v="0"/>
    <x v="0"/>
    <x v="2"/>
    <x v="2"/>
    <x v="5"/>
    <x v="4"/>
    <s v="1 | 1"/>
    <x v="117"/>
    <n v="20011"/>
    <x v="1"/>
  </r>
  <r>
    <x v="1"/>
    <x v="4"/>
    <n v="-0.9"/>
    <x v="98"/>
    <s v="ITAU UNIBANCO S.A."/>
    <x v="9"/>
    <s v="'20230511004-TAR"/>
    <x v="1218"/>
    <x v="0"/>
    <x v="0"/>
    <x v="2"/>
    <x v="2"/>
    <x v="5"/>
    <x v="4"/>
    <s v="1 | 1"/>
    <x v="117"/>
    <n v="20011"/>
    <x v="1"/>
  </r>
  <r>
    <x v="1"/>
    <x v="4"/>
    <n v="-0.9"/>
    <x v="98"/>
    <s v="ITAU UNIBANCO S.A."/>
    <x v="9"/>
    <s v="'20230518002-TAR"/>
    <x v="1218"/>
    <x v="0"/>
    <x v="0"/>
    <x v="2"/>
    <x v="2"/>
    <x v="5"/>
    <x v="4"/>
    <s v="1 | 1"/>
    <x v="117"/>
    <n v="20011"/>
    <x v="1"/>
  </r>
  <r>
    <x v="1"/>
    <x v="4"/>
    <n v="-0.57999999999999996"/>
    <x v="98"/>
    <s v="ITAU UNIBANCO S.A."/>
    <x v="9"/>
    <s v="'1015719"/>
    <x v="4314"/>
    <x v="0"/>
    <x v="0"/>
    <x v="2"/>
    <x v="2"/>
    <x v="5"/>
    <x v="4"/>
    <s v="1 | 1"/>
    <x v="117"/>
    <n v="20011"/>
    <x v="1"/>
  </r>
  <r>
    <x v="1"/>
    <x v="4"/>
    <n v="-0.5"/>
    <x v="98"/>
    <s v="ITAU UNIBANCO S.A."/>
    <x v="9"/>
    <s v="'20230503005-TAR"/>
    <x v="2822"/>
    <x v="0"/>
    <x v="0"/>
    <x v="2"/>
    <x v="2"/>
    <x v="5"/>
    <x v="4"/>
    <s v="1 | 1"/>
    <x v="117"/>
    <n v="20011"/>
    <x v="1"/>
  </r>
  <r>
    <x v="1"/>
    <x v="4"/>
    <n v="-0.34"/>
    <x v="124"/>
    <s v="ITAU UNIBANCO S.A."/>
    <x v="9"/>
    <s v="'1015766"/>
    <x v="4167"/>
    <x v="0"/>
    <x v="0"/>
    <x v="2"/>
    <x v="2"/>
    <x v="5"/>
    <x v="4"/>
    <s v="1 | 1"/>
    <x v="147"/>
    <n v="20011"/>
    <x v="1"/>
  </r>
  <r>
    <x v="1"/>
    <x v="4"/>
    <n v="-0.16"/>
    <x v="124"/>
    <s v="ITAU UNIBANCO S.A."/>
    <x v="9"/>
    <s v="'1015762"/>
    <x v="4167"/>
    <x v="0"/>
    <x v="0"/>
    <x v="2"/>
    <x v="2"/>
    <x v="5"/>
    <x v="4"/>
    <s v="1 | 1"/>
    <x v="147"/>
    <n v="20011"/>
    <x v="1"/>
  </r>
  <r>
    <x v="1"/>
    <x v="4"/>
    <n v="-0.08"/>
    <x v="12"/>
    <s v="A CASA DOS MACACOS FERRAMENTAS E EQUIPAMENTOS HIDRAULICOS LTDA"/>
    <x v="10"/>
    <s v="'2054-Juros"/>
    <x v="1305"/>
    <x v="1"/>
    <x v="1"/>
    <x v="4"/>
    <x v="4"/>
    <x v="11"/>
    <x v="9"/>
    <s v="1 | 1"/>
    <x v="14"/>
    <n v="7001"/>
    <x v="1"/>
  </r>
  <r>
    <x v="1"/>
    <x v="4"/>
    <n v="-7.0000000000000007E-2"/>
    <x v="26"/>
    <s v="HOSTGATOR COM. LLC"/>
    <x v="3"/>
    <s v="'29905145-Juros"/>
    <x v="1305"/>
    <x v="24"/>
    <x v="17"/>
    <x v="2"/>
    <x v="2"/>
    <x v="10"/>
    <x v="8"/>
    <s v="1 | 1"/>
    <x v="31"/>
    <n v="8006"/>
    <x v="1"/>
  </r>
  <r>
    <x v="1"/>
    <x v="4"/>
    <n v="-0.06"/>
    <x v="41"/>
    <s v="KABUM COMERCIO ELETRONICO S.A."/>
    <x v="10"/>
    <s v="'17206196-Juros"/>
    <x v="1305"/>
    <x v="24"/>
    <x v="17"/>
    <x v="4"/>
    <x v="4"/>
    <x v="11"/>
    <x v="9"/>
    <s v="1 | 1"/>
    <x v="50"/>
    <n v="8006"/>
    <x v="1"/>
  </r>
  <r>
    <x v="1"/>
    <x v="4"/>
    <n v="-0.06"/>
    <x v="121"/>
    <s v="TRANSRIO CAMINHOES, ONIBUS, MAQUINAS E MOTORES LTDA"/>
    <x v="8"/>
    <s v="'86424-Juros"/>
    <x v="755"/>
    <x v="1"/>
    <x v="1"/>
    <x v="2"/>
    <x v="2"/>
    <x v="5"/>
    <x v="4"/>
    <s v="1 | 1"/>
    <x v="144"/>
    <n v="70011"/>
    <x v="1"/>
  </r>
  <r>
    <x v="1"/>
    <x v="4"/>
    <n v="-0.06"/>
    <x v="121"/>
    <s v="TRANSRIO CAMINHOES, ONIBUS, MAQUINAS E MOTORES LTDA"/>
    <x v="8"/>
    <s v="'86606-Juros"/>
    <x v="755"/>
    <x v="1"/>
    <x v="1"/>
    <x v="2"/>
    <x v="2"/>
    <x v="5"/>
    <x v="4"/>
    <s v="1 | 1"/>
    <x v="144"/>
    <n v="70011"/>
    <x v="1"/>
  </r>
  <r>
    <x v="1"/>
    <x v="4"/>
    <n v="-0.04"/>
    <x v="123"/>
    <s v="CAOA MOTOR DO BRASIL LTDA"/>
    <x v="10"/>
    <s v="'44283-Juros"/>
    <x v="1305"/>
    <x v="1"/>
    <x v="1"/>
    <x v="1"/>
    <x v="1"/>
    <x v="1"/>
    <x v="1"/>
    <s v="1 | 1"/>
    <x v="146"/>
    <n v="7001"/>
    <x v="1"/>
  </r>
  <r>
    <x v="1"/>
    <x v="4"/>
    <n v="-0.03"/>
    <x v="50"/>
    <s v="SANDET QUIMICA LTDA"/>
    <x v="10"/>
    <s v="'211973-Juros"/>
    <x v="1305"/>
    <x v="16"/>
    <x v="2"/>
    <x v="1"/>
    <x v="1"/>
    <x v="1"/>
    <x v="1"/>
    <s v="1 | 1"/>
    <x v="62"/>
    <n v="7002"/>
    <x v="1"/>
  </r>
  <r>
    <x v="1"/>
    <x v="4"/>
    <n v="-0.03"/>
    <x v="36"/>
    <s v="M.A.GONCALVES WIRELESS"/>
    <x v="10"/>
    <s v="'1486-Juros"/>
    <x v="1305"/>
    <x v="24"/>
    <x v="17"/>
    <x v="2"/>
    <x v="2"/>
    <x v="10"/>
    <x v="8"/>
    <s v="1 | 1"/>
    <x v="43"/>
    <n v="8006"/>
    <x v="1"/>
  </r>
  <r>
    <x v="1"/>
    <x v="4"/>
    <n v="-0.02"/>
    <x v="121"/>
    <s v="COMPANHIA MUNICIPAL DE LIMPEZA URBANA - COMLURB"/>
    <x v="8"/>
    <s v="'21824-Juros"/>
    <x v="755"/>
    <x v="0"/>
    <x v="0"/>
    <x v="2"/>
    <x v="2"/>
    <x v="5"/>
    <x v="4"/>
    <s v="1 | 1"/>
    <x v="144"/>
    <n v="2001"/>
    <x v="1"/>
  </r>
  <r>
    <x v="1"/>
    <x v="4"/>
    <n v="-0.02"/>
    <x v="121"/>
    <s v="TCW MANGUEIRAS E CONEXOES LTDA"/>
    <x v="10"/>
    <s v="'36267-Juros"/>
    <x v="755"/>
    <x v="1"/>
    <x v="1"/>
    <x v="2"/>
    <x v="2"/>
    <x v="5"/>
    <x v="4"/>
    <s v="1 | 1"/>
    <x v="144"/>
    <n v="70011"/>
    <x v="1"/>
  </r>
  <r>
    <x v="1"/>
    <x v="4"/>
    <n v="-0.02"/>
    <x v="123"/>
    <s v="CAOA MOTOR DO BRASIL LTDA"/>
    <x v="10"/>
    <s v="'44282-Juros"/>
    <x v="1305"/>
    <x v="1"/>
    <x v="1"/>
    <x v="1"/>
    <x v="1"/>
    <x v="1"/>
    <x v="1"/>
    <s v="1 | 1"/>
    <x v="146"/>
    <n v="7001"/>
    <x v="1"/>
  </r>
  <r>
    <x v="1"/>
    <x v="4"/>
    <n v="-0.01"/>
    <x v="3"/>
    <s v="SODEXO PASS DO BRASIL SERVICOS E COMERCIO S.A."/>
    <x v="11"/>
    <s v="'1016290"/>
    <x v="4315"/>
    <x v="7"/>
    <x v="6"/>
    <x v="1"/>
    <x v="1"/>
    <x v="3"/>
    <x v="3"/>
    <s v="1 | 1"/>
    <x v="3"/>
    <n v="3008"/>
    <x v="1"/>
  </r>
  <r>
    <x v="1"/>
    <x v="4"/>
    <n v="-0.01"/>
    <x v="41"/>
    <s v="MAGAZINE LUIZA S/A"/>
    <x v="10"/>
    <s v="'906168-Juros"/>
    <x v="1305"/>
    <x v="24"/>
    <x v="17"/>
    <x v="4"/>
    <x v="4"/>
    <x v="11"/>
    <x v="9"/>
    <s v="1 | 1"/>
    <x v="50"/>
    <n v="80061"/>
    <x v="1"/>
  </r>
  <r>
    <x v="1"/>
    <x v="4"/>
    <n v="-0.01"/>
    <x v="42"/>
    <s v="WESLLEY ALBERT LIMA"/>
    <x v="10"/>
    <s v="'180086-Juros"/>
    <x v="1305"/>
    <x v="24"/>
    <x v="17"/>
    <x v="2"/>
    <x v="2"/>
    <x v="10"/>
    <x v="8"/>
    <s v="1 | 1"/>
    <x v="51"/>
    <n v="8006"/>
    <x v="1"/>
  </r>
  <r>
    <x v="1"/>
    <x v="4"/>
    <n v="-0.01"/>
    <x v="23"/>
    <s v="M. M. J. DE LIMA"/>
    <x v="10"/>
    <s v="'13978-Juros"/>
    <x v="1305"/>
    <x v="27"/>
    <x v="19"/>
    <x v="1"/>
    <x v="1"/>
    <x v="8"/>
    <x v="6"/>
    <s v="1 | 1"/>
    <x v="28"/>
    <n v="6002"/>
    <x v="1"/>
  </r>
  <r>
    <x v="1"/>
    <x v="4"/>
    <n v="0"/>
    <x v="50"/>
    <s v="DANIEL DA PRIMAVERA DIESEL LTDA"/>
    <x v="10"/>
    <s v="'6832"/>
    <x v="3766"/>
    <x v="1"/>
    <x v="1"/>
    <x v="1"/>
    <x v="1"/>
    <x v="1"/>
    <x v="1"/>
    <s v="1 | 3"/>
    <x v="62"/>
    <n v="70011"/>
    <x v="1"/>
  </r>
  <r>
    <x v="1"/>
    <x v="4"/>
    <n v="0"/>
    <x v="50"/>
    <s v="DANIEL DA PRIMAVERA DIESEL LTDA"/>
    <x v="10"/>
    <s v="'6832"/>
    <x v="3766"/>
    <x v="1"/>
    <x v="1"/>
    <x v="1"/>
    <x v="1"/>
    <x v="1"/>
    <x v="1"/>
    <s v="2 | 3"/>
    <x v="62"/>
    <n v="70011"/>
    <x v="1"/>
  </r>
  <r>
    <x v="1"/>
    <x v="4"/>
    <n v="0"/>
    <x v="50"/>
    <s v="DANIEL DA PRIMAVERA DIESEL LTDA"/>
    <x v="10"/>
    <s v="'6832"/>
    <x v="3766"/>
    <x v="1"/>
    <x v="1"/>
    <x v="1"/>
    <x v="1"/>
    <x v="1"/>
    <x v="1"/>
    <s v="3 | 3"/>
    <x v="62"/>
    <n v="70011"/>
    <x v="1"/>
  </r>
  <r>
    <x v="1"/>
    <x v="4"/>
    <n v="0"/>
    <x v="4"/>
    <s v="LANÇAMENTO MANUAL"/>
    <x v="1"/>
    <m/>
    <x v="1311"/>
    <x v="0"/>
    <x v="0"/>
    <x v="0"/>
    <x v="0"/>
    <x v="0"/>
    <x v="0"/>
    <m/>
    <x v="4"/>
    <n v="20014"/>
    <x v="0"/>
  </r>
  <r>
    <x v="1"/>
    <x v="4"/>
    <n v="0"/>
    <x v="26"/>
    <s v="HOSTGATOR COM. LLC"/>
    <x v="3"/>
    <s v="'1013462"/>
    <x v="910"/>
    <x v="24"/>
    <x v="17"/>
    <x v="2"/>
    <x v="2"/>
    <x v="10"/>
    <x v="8"/>
    <s v="5 | 12"/>
    <x v="31"/>
    <n v="8006"/>
    <x v="1"/>
  </r>
  <r>
    <x v="1"/>
    <x v="4"/>
    <n v="0"/>
    <x v="51"/>
    <s v="BANCO VOLKSWAGEN S.A."/>
    <x v="9"/>
    <s v="'0041580760"/>
    <x v="651"/>
    <x v="0"/>
    <x v="0"/>
    <x v="7"/>
    <x v="7"/>
    <x v="18"/>
    <x v="14"/>
    <s v="49 | 58"/>
    <x v="63"/>
    <n v="20011"/>
    <x v="0"/>
  </r>
  <r>
    <x v="1"/>
    <x v="4"/>
    <n v="0"/>
    <x v="51"/>
    <s v="BANCO VOLKSWAGEN S.A."/>
    <x v="9"/>
    <s v="'0041580787"/>
    <x v="651"/>
    <x v="0"/>
    <x v="0"/>
    <x v="7"/>
    <x v="7"/>
    <x v="18"/>
    <x v="14"/>
    <s v="49 | 58"/>
    <x v="63"/>
    <n v="20011"/>
    <x v="0"/>
  </r>
  <r>
    <x v="1"/>
    <x v="4"/>
    <n v="1E-3"/>
    <x v="19"/>
    <m/>
    <x v="13"/>
    <m/>
    <x v="755"/>
    <x v="7"/>
    <x v="6"/>
    <x v="2"/>
    <x v="2"/>
    <x v="10"/>
    <x v="8"/>
    <m/>
    <x v="22"/>
    <n v="3008"/>
    <x v="0"/>
  </r>
  <r>
    <x v="1"/>
    <x v="4"/>
    <n v="1E-3"/>
    <x v="19"/>
    <m/>
    <x v="13"/>
    <m/>
    <x v="755"/>
    <x v="18"/>
    <x v="12"/>
    <x v="2"/>
    <x v="2"/>
    <x v="10"/>
    <x v="8"/>
    <m/>
    <x v="22"/>
    <n v="4001"/>
    <x v="0"/>
  </r>
  <r>
    <x v="1"/>
    <x v="4"/>
    <n v="1E-3"/>
    <x v="19"/>
    <m/>
    <x v="13"/>
    <m/>
    <x v="755"/>
    <x v="36"/>
    <x v="0"/>
    <x v="2"/>
    <x v="2"/>
    <x v="10"/>
    <x v="8"/>
    <m/>
    <x v="22"/>
    <n v="9002"/>
    <x v="0"/>
  </r>
  <r>
    <x v="1"/>
    <x v="4"/>
    <n v="1E-3"/>
    <x v="19"/>
    <m/>
    <x v="13"/>
    <m/>
    <x v="755"/>
    <x v="31"/>
    <x v="7"/>
    <x v="2"/>
    <x v="2"/>
    <x v="10"/>
    <x v="8"/>
    <m/>
    <x v="22"/>
    <n v="8007"/>
    <x v="0"/>
  </r>
  <r>
    <x v="1"/>
    <x v="4"/>
    <n v="1E-3"/>
    <x v="19"/>
    <m/>
    <x v="13"/>
    <m/>
    <x v="755"/>
    <x v="19"/>
    <x v="13"/>
    <x v="2"/>
    <x v="2"/>
    <x v="10"/>
    <x v="8"/>
    <m/>
    <x v="22"/>
    <n v="3003"/>
    <x v="0"/>
  </r>
  <r>
    <x v="1"/>
    <x v="4"/>
    <n v="1E-3"/>
    <x v="19"/>
    <m/>
    <x v="13"/>
    <m/>
    <x v="755"/>
    <x v="30"/>
    <x v="6"/>
    <x v="2"/>
    <x v="2"/>
    <x v="10"/>
    <x v="8"/>
    <m/>
    <x v="22"/>
    <n v="3007"/>
    <x v="0"/>
  </r>
  <r>
    <x v="1"/>
    <x v="4"/>
    <n v="1E-3"/>
    <x v="19"/>
    <m/>
    <x v="13"/>
    <m/>
    <x v="755"/>
    <x v="25"/>
    <x v="18"/>
    <x v="2"/>
    <x v="2"/>
    <x v="10"/>
    <x v="8"/>
    <m/>
    <x v="22"/>
    <n v="3001"/>
    <x v="0"/>
  </r>
  <r>
    <x v="1"/>
    <x v="4"/>
    <n v="1E-3"/>
    <x v="19"/>
    <m/>
    <x v="13"/>
    <m/>
    <x v="755"/>
    <x v="0"/>
    <x v="0"/>
    <x v="2"/>
    <x v="2"/>
    <x v="10"/>
    <x v="8"/>
    <m/>
    <x v="22"/>
    <n v="2001"/>
    <x v="0"/>
  </r>
  <r>
    <x v="1"/>
    <x v="4"/>
    <n v="1E-3"/>
    <x v="19"/>
    <m/>
    <x v="13"/>
    <m/>
    <x v="755"/>
    <x v="12"/>
    <x v="10"/>
    <x v="2"/>
    <x v="2"/>
    <x v="10"/>
    <x v="8"/>
    <m/>
    <x v="22"/>
    <n v="3005"/>
    <x v="0"/>
  </r>
  <r>
    <x v="1"/>
    <x v="4"/>
    <n v="1E-3"/>
    <x v="19"/>
    <m/>
    <x v="13"/>
    <m/>
    <x v="755"/>
    <x v="23"/>
    <x v="16"/>
    <x v="2"/>
    <x v="2"/>
    <x v="10"/>
    <x v="8"/>
    <m/>
    <x v="22"/>
    <n v="1002"/>
    <x v="0"/>
  </r>
  <r>
    <x v="1"/>
    <x v="4"/>
    <n v="1E-3"/>
    <x v="19"/>
    <m/>
    <x v="13"/>
    <m/>
    <x v="755"/>
    <x v="21"/>
    <x v="15"/>
    <x v="2"/>
    <x v="2"/>
    <x v="10"/>
    <x v="8"/>
    <m/>
    <x v="22"/>
    <n v="3004"/>
    <x v="0"/>
  </r>
  <r>
    <x v="1"/>
    <x v="4"/>
    <n v="1E-3"/>
    <x v="19"/>
    <m/>
    <x v="13"/>
    <m/>
    <x v="755"/>
    <x v="22"/>
    <x v="0"/>
    <x v="2"/>
    <x v="2"/>
    <x v="10"/>
    <x v="8"/>
    <m/>
    <x v="22"/>
    <n v="3002"/>
    <x v="0"/>
  </r>
  <r>
    <x v="1"/>
    <x v="4"/>
    <n v="1E-3"/>
    <x v="19"/>
    <m/>
    <x v="13"/>
    <m/>
    <x v="755"/>
    <x v="20"/>
    <x v="14"/>
    <x v="2"/>
    <x v="2"/>
    <x v="10"/>
    <x v="8"/>
    <m/>
    <x v="22"/>
    <n v="5001"/>
    <x v="0"/>
  </r>
  <r>
    <x v="1"/>
    <x v="4"/>
    <n v="1E-3"/>
    <x v="19"/>
    <m/>
    <x v="13"/>
    <m/>
    <x v="755"/>
    <x v="20"/>
    <x v="14"/>
    <x v="2"/>
    <x v="2"/>
    <x v="10"/>
    <x v="8"/>
    <m/>
    <x v="22"/>
    <n v="50011"/>
    <x v="0"/>
  </r>
  <r>
    <x v="1"/>
    <x v="4"/>
    <n v="1E-3"/>
    <x v="19"/>
    <m/>
    <x v="13"/>
    <m/>
    <x v="755"/>
    <x v="20"/>
    <x v="14"/>
    <x v="2"/>
    <x v="2"/>
    <x v="10"/>
    <x v="8"/>
    <m/>
    <x v="22"/>
    <n v="50012"/>
    <x v="0"/>
  </r>
  <r>
    <x v="1"/>
    <x v="4"/>
    <n v="1E-3"/>
    <x v="19"/>
    <m/>
    <x v="13"/>
    <m/>
    <x v="755"/>
    <x v="20"/>
    <x v="14"/>
    <x v="2"/>
    <x v="2"/>
    <x v="10"/>
    <x v="8"/>
    <m/>
    <x v="22"/>
    <n v="50013"/>
    <x v="0"/>
  </r>
  <r>
    <x v="1"/>
    <x v="4"/>
    <n v="1E-3"/>
    <x v="19"/>
    <m/>
    <x v="13"/>
    <m/>
    <x v="755"/>
    <x v="20"/>
    <x v="14"/>
    <x v="2"/>
    <x v="2"/>
    <x v="10"/>
    <x v="8"/>
    <m/>
    <x v="22"/>
    <n v="50014"/>
    <x v="0"/>
  </r>
  <r>
    <x v="1"/>
    <x v="4"/>
    <n v="1E-3"/>
    <x v="19"/>
    <m/>
    <x v="13"/>
    <m/>
    <x v="755"/>
    <x v="20"/>
    <x v="14"/>
    <x v="2"/>
    <x v="2"/>
    <x v="10"/>
    <x v="8"/>
    <m/>
    <x v="22"/>
    <n v="50015"/>
    <x v="0"/>
  </r>
  <r>
    <x v="1"/>
    <x v="4"/>
    <n v="1E-3"/>
    <x v="19"/>
    <m/>
    <x v="13"/>
    <m/>
    <x v="755"/>
    <x v="20"/>
    <x v="14"/>
    <x v="2"/>
    <x v="2"/>
    <x v="10"/>
    <x v="8"/>
    <m/>
    <x v="22"/>
    <n v="50016"/>
    <x v="0"/>
  </r>
  <r>
    <x v="1"/>
    <x v="4"/>
    <n v="1E-3"/>
    <x v="19"/>
    <m/>
    <x v="13"/>
    <m/>
    <x v="755"/>
    <x v="9"/>
    <x v="8"/>
    <x v="2"/>
    <x v="2"/>
    <x v="10"/>
    <x v="8"/>
    <m/>
    <x v="22"/>
    <n v="8002"/>
    <x v="0"/>
  </r>
  <r>
    <x v="1"/>
    <x v="4"/>
    <n v="1E-3"/>
    <x v="19"/>
    <m/>
    <x v="13"/>
    <m/>
    <x v="755"/>
    <x v="16"/>
    <x v="2"/>
    <x v="2"/>
    <x v="2"/>
    <x v="10"/>
    <x v="8"/>
    <m/>
    <x v="22"/>
    <n v="7002"/>
    <x v="0"/>
  </r>
  <r>
    <x v="1"/>
    <x v="4"/>
    <n v="1E-3"/>
    <x v="19"/>
    <m/>
    <x v="13"/>
    <m/>
    <x v="755"/>
    <x v="16"/>
    <x v="2"/>
    <x v="2"/>
    <x v="2"/>
    <x v="10"/>
    <x v="8"/>
    <m/>
    <x v="22"/>
    <n v="70021"/>
    <x v="0"/>
  </r>
  <r>
    <x v="1"/>
    <x v="4"/>
    <n v="1E-3"/>
    <x v="19"/>
    <m/>
    <x v="13"/>
    <m/>
    <x v="755"/>
    <x v="16"/>
    <x v="2"/>
    <x v="2"/>
    <x v="2"/>
    <x v="10"/>
    <x v="8"/>
    <m/>
    <x v="22"/>
    <n v="70022"/>
    <x v="0"/>
  </r>
  <r>
    <x v="1"/>
    <x v="4"/>
    <n v="1E-3"/>
    <x v="19"/>
    <m/>
    <x v="13"/>
    <m/>
    <x v="755"/>
    <x v="16"/>
    <x v="2"/>
    <x v="2"/>
    <x v="2"/>
    <x v="10"/>
    <x v="8"/>
    <m/>
    <x v="22"/>
    <n v="70023"/>
    <x v="0"/>
  </r>
  <r>
    <x v="1"/>
    <x v="4"/>
    <n v="1E-3"/>
    <x v="19"/>
    <m/>
    <x v="13"/>
    <m/>
    <x v="755"/>
    <x v="16"/>
    <x v="2"/>
    <x v="2"/>
    <x v="2"/>
    <x v="10"/>
    <x v="8"/>
    <m/>
    <x v="22"/>
    <n v="70024"/>
    <x v="0"/>
  </r>
  <r>
    <x v="1"/>
    <x v="4"/>
    <n v="1E-3"/>
    <x v="19"/>
    <m/>
    <x v="13"/>
    <m/>
    <x v="755"/>
    <x v="13"/>
    <x v="2"/>
    <x v="2"/>
    <x v="2"/>
    <x v="10"/>
    <x v="8"/>
    <m/>
    <x v="22"/>
    <n v="5003"/>
    <x v="0"/>
  </r>
  <r>
    <x v="1"/>
    <x v="4"/>
    <n v="1E-3"/>
    <x v="19"/>
    <m/>
    <x v="13"/>
    <m/>
    <x v="755"/>
    <x v="13"/>
    <x v="2"/>
    <x v="2"/>
    <x v="2"/>
    <x v="10"/>
    <x v="8"/>
    <m/>
    <x v="22"/>
    <n v="50031"/>
    <x v="0"/>
  </r>
  <r>
    <x v="1"/>
    <x v="4"/>
    <n v="1E-3"/>
    <x v="19"/>
    <m/>
    <x v="13"/>
    <m/>
    <x v="755"/>
    <x v="13"/>
    <x v="2"/>
    <x v="2"/>
    <x v="2"/>
    <x v="10"/>
    <x v="8"/>
    <m/>
    <x v="22"/>
    <n v="50032"/>
    <x v="0"/>
  </r>
  <r>
    <x v="1"/>
    <x v="4"/>
    <n v="1E-3"/>
    <x v="19"/>
    <m/>
    <x v="13"/>
    <m/>
    <x v="755"/>
    <x v="13"/>
    <x v="2"/>
    <x v="2"/>
    <x v="2"/>
    <x v="10"/>
    <x v="8"/>
    <m/>
    <x v="22"/>
    <n v="50033"/>
    <x v="0"/>
  </r>
  <r>
    <x v="1"/>
    <x v="4"/>
    <n v="1E-3"/>
    <x v="19"/>
    <m/>
    <x v="13"/>
    <m/>
    <x v="755"/>
    <x v="13"/>
    <x v="2"/>
    <x v="2"/>
    <x v="2"/>
    <x v="10"/>
    <x v="8"/>
    <m/>
    <x v="22"/>
    <n v="50034"/>
    <x v="0"/>
  </r>
  <r>
    <x v="1"/>
    <x v="4"/>
    <n v="1E-3"/>
    <x v="19"/>
    <m/>
    <x v="13"/>
    <m/>
    <x v="755"/>
    <x v="17"/>
    <x v="2"/>
    <x v="2"/>
    <x v="2"/>
    <x v="10"/>
    <x v="8"/>
    <m/>
    <x v="22"/>
    <n v="5006"/>
    <x v="0"/>
  </r>
  <r>
    <x v="1"/>
    <x v="4"/>
    <n v="1E-3"/>
    <x v="19"/>
    <m/>
    <x v="13"/>
    <m/>
    <x v="755"/>
    <x v="15"/>
    <x v="11"/>
    <x v="2"/>
    <x v="2"/>
    <x v="10"/>
    <x v="8"/>
    <m/>
    <x v="22"/>
    <n v="5002"/>
    <x v="0"/>
  </r>
  <r>
    <x v="1"/>
    <x v="4"/>
    <n v="1E-3"/>
    <x v="19"/>
    <m/>
    <x v="13"/>
    <m/>
    <x v="755"/>
    <x v="11"/>
    <x v="6"/>
    <x v="2"/>
    <x v="2"/>
    <x v="10"/>
    <x v="8"/>
    <m/>
    <x v="22"/>
    <n v="8004"/>
    <x v="0"/>
  </r>
  <r>
    <x v="1"/>
    <x v="4"/>
    <n v="1E-3"/>
    <x v="19"/>
    <m/>
    <x v="13"/>
    <m/>
    <x v="755"/>
    <x v="10"/>
    <x v="9"/>
    <x v="2"/>
    <x v="2"/>
    <x v="10"/>
    <x v="8"/>
    <m/>
    <x v="22"/>
    <n v="8001"/>
    <x v="0"/>
  </r>
  <r>
    <x v="1"/>
    <x v="4"/>
    <n v="1E-3"/>
    <x v="19"/>
    <m/>
    <x v="13"/>
    <m/>
    <x v="755"/>
    <x v="1"/>
    <x v="1"/>
    <x v="2"/>
    <x v="2"/>
    <x v="10"/>
    <x v="8"/>
    <m/>
    <x v="22"/>
    <n v="7001"/>
    <x v="0"/>
  </r>
  <r>
    <x v="1"/>
    <x v="4"/>
    <n v="1E-3"/>
    <x v="19"/>
    <m/>
    <x v="13"/>
    <m/>
    <x v="755"/>
    <x v="1"/>
    <x v="1"/>
    <x v="2"/>
    <x v="2"/>
    <x v="10"/>
    <x v="8"/>
    <m/>
    <x v="22"/>
    <n v="70011"/>
    <x v="0"/>
  </r>
  <r>
    <x v="1"/>
    <x v="4"/>
    <n v="1E-3"/>
    <x v="19"/>
    <m/>
    <x v="13"/>
    <m/>
    <x v="755"/>
    <x v="1"/>
    <x v="1"/>
    <x v="2"/>
    <x v="2"/>
    <x v="10"/>
    <x v="8"/>
    <m/>
    <x v="22"/>
    <n v="70012"/>
    <x v="0"/>
  </r>
  <r>
    <x v="1"/>
    <x v="4"/>
    <n v="1E-3"/>
    <x v="19"/>
    <m/>
    <x v="13"/>
    <m/>
    <x v="755"/>
    <x v="1"/>
    <x v="1"/>
    <x v="2"/>
    <x v="2"/>
    <x v="10"/>
    <x v="8"/>
    <m/>
    <x v="22"/>
    <n v="70013"/>
    <x v="0"/>
  </r>
  <r>
    <x v="1"/>
    <x v="4"/>
    <n v="1E-3"/>
    <x v="19"/>
    <m/>
    <x v="13"/>
    <m/>
    <x v="755"/>
    <x v="1"/>
    <x v="1"/>
    <x v="2"/>
    <x v="2"/>
    <x v="10"/>
    <x v="8"/>
    <m/>
    <x v="22"/>
    <n v="70014"/>
    <x v="0"/>
  </r>
  <r>
    <x v="1"/>
    <x v="4"/>
    <n v="1E-3"/>
    <x v="19"/>
    <m/>
    <x v="13"/>
    <m/>
    <x v="755"/>
    <x v="29"/>
    <x v="19"/>
    <x v="2"/>
    <x v="2"/>
    <x v="10"/>
    <x v="8"/>
    <m/>
    <x v="22"/>
    <n v="6001"/>
    <x v="0"/>
  </r>
  <r>
    <x v="1"/>
    <x v="4"/>
    <n v="1E-3"/>
    <x v="19"/>
    <m/>
    <x v="13"/>
    <m/>
    <x v="755"/>
    <x v="29"/>
    <x v="19"/>
    <x v="2"/>
    <x v="2"/>
    <x v="10"/>
    <x v="8"/>
    <m/>
    <x v="22"/>
    <n v="60011"/>
    <x v="0"/>
  </r>
  <r>
    <x v="1"/>
    <x v="4"/>
    <n v="1E-3"/>
    <x v="19"/>
    <m/>
    <x v="13"/>
    <m/>
    <x v="755"/>
    <x v="29"/>
    <x v="19"/>
    <x v="2"/>
    <x v="2"/>
    <x v="10"/>
    <x v="8"/>
    <m/>
    <x v="22"/>
    <n v="60012"/>
    <x v="0"/>
  </r>
  <r>
    <x v="1"/>
    <x v="4"/>
    <n v="1E-3"/>
    <x v="19"/>
    <m/>
    <x v="13"/>
    <m/>
    <x v="755"/>
    <x v="29"/>
    <x v="19"/>
    <x v="2"/>
    <x v="2"/>
    <x v="10"/>
    <x v="8"/>
    <m/>
    <x v="22"/>
    <n v="60013"/>
    <x v="0"/>
  </r>
  <r>
    <x v="1"/>
    <x v="4"/>
    <n v="1E-3"/>
    <x v="19"/>
    <m/>
    <x v="13"/>
    <m/>
    <x v="755"/>
    <x v="29"/>
    <x v="19"/>
    <x v="2"/>
    <x v="2"/>
    <x v="10"/>
    <x v="8"/>
    <m/>
    <x v="22"/>
    <n v="60014"/>
    <x v="0"/>
  </r>
  <r>
    <x v="1"/>
    <x v="4"/>
    <n v="1E-3"/>
    <x v="19"/>
    <m/>
    <x v="13"/>
    <m/>
    <x v="755"/>
    <x v="27"/>
    <x v="19"/>
    <x v="2"/>
    <x v="2"/>
    <x v="10"/>
    <x v="8"/>
    <m/>
    <x v="22"/>
    <n v="6002"/>
    <x v="0"/>
  </r>
  <r>
    <x v="1"/>
    <x v="4"/>
    <n v="1E-3"/>
    <x v="19"/>
    <m/>
    <x v="13"/>
    <m/>
    <x v="755"/>
    <x v="27"/>
    <x v="19"/>
    <x v="2"/>
    <x v="2"/>
    <x v="10"/>
    <x v="8"/>
    <m/>
    <x v="22"/>
    <n v="60021"/>
    <x v="0"/>
  </r>
  <r>
    <x v="1"/>
    <x v="4"/>
    <n v="1E-3"/>
    <x v="19"/>
    <m/>
    <x v="13"/>
    <m/>
    <x v="755"/>
    <x v="27"/>
    <x v="19"/>
    <x v="2"/>
    <x v="2"/>
    <x v="10"/>
    <x v="8"/>
    <m/>
    <x v="22"/>
    <n v="60022"/>
    <x v="0"/>
  </r>
  <r>
    <x v="1"/>
    <x v="4"/>
    <n v="1E-3"/>
    <x v="19"/>
    <m/>
    <x v="13"/>
    <m/>
    <x v="755"/>
    <x v="27"/>
    <x v="19"/>
    <x v="2"/>
    <x v="2"/>
    <x v="10"/>
    <x v="8"/>
    <m/>
    <x v="22"/>
    <n v="60023"/>
    <x v="0"/>
  </r>
  <r>
    <x v="1"/>
    <x v="4"/>
    <n v="1E-3"/>
    <x v="19"/>
    <m/>
    <x v="13"/>
    <m/>
    <x v="755"/>
    <x v="27"/>
    <x v="19"/>
    <x v="2"/>
    <x v="2"/>
    <x v="10"/>
    <x v="8"/>
    <m/>
    <x v="22"/>
    <n v="60024"/>
    <x v="0"/>
  </r>
  <r>
    <x v="1"/>
    <x v="4"/>
    <n v="1E-3"/>
    <x v="19"/>
    <m/>
    <x v="13"/>
    <m/>
    <x v="755"/>
    <x v="2"/>
    <x v="2"/>
    <x v="2"/>
    <x v="2"/>
    <x v="10"/>
    <x v="8"/>
    <m/>
    <x v="22"/>
    <n v="4004"/>
    <x v="0"/>
  </r>
  <r>
    <x v="1"/>
    <x v="4"/>
    <n v="1E-3"/>
    <x v="19"/>
    <m/>
    <x v="13"/>
    <m/>
    <x v="755"/>
    <x v="26"/>
    <x v="2"/>
    <x v="2"/>
    <x v="2"/>
    <x v="10"/>
    <x v="8"/>
    <m/>
    <x v="22"/>
    <n v="5004"/>
    <x v="0"/>
  </r>
  <r>
    <x v="1"/>
    <x v="4"/>
    <n v="1E-3"/>
    <x v="19"/>
    <m/>
    <x v="13"/>
    <m/>
    <x v="755"/>
    <x v="8"/>
    <x v="7"/>
    <x v="2"/>
    <x v="2"/>
    <x v="10"/>
    <x v="8"/>
    <m/>
    <x v="22"/>
    <n v="8003"/>
    <x v="0"/>
  </r>
  <r>
    <x v="1"/>
    <x v="4"/>
    <n v="1E-3"/>
    <x v="19"/>
    <m/>
    <x v="13"/>
    <m/>
    <x v="755"/>
    <x v="5"/>
    <x v="5"/>
    <x v="2"/>
    <x v="2"/>
    <x v="10"/>
    <x v="8"/>
    <m/>
    <x v="22"/>
    <n v="3006"/>
    <x v="0"/>
  </r>
  <r>
    <x v="1"/>
    <x v="4"/>
    <n v="1E-3"/>
    <x v="19"/>
    <m/>
    <x v="13"/>
    <m/>
    <x v="755"/>
    <x v="4"/>
    <x v="4"/>
    <x v="2"/>
    <x v="2"/>
    <x v="10"/>
    <x v="8"/>
    <m/>
    <x v="22"/>
    <n v="4003"/>
    <x v="0"/>
  </r>
  <r>
    <x v="1"/>
    <x v="4"/>
    <n v="1E-3"/>
    <x v="19"/>
    <m/>
    <x v="13"/>
    <m/>
    <x v="755"/>
    <x v="4"/>
    <x v="4"/>
    <x v="2"/>
    <x v="2"/>
    <x v="10"/>
    <x v="8"/>
    <m/>
    <x v="22"/>
    <n v="40031"/>
    <x v="0"/>
  </r>
  <r>
    <x v="1"/>
    <x v="4"/>
    <n v="1E-3"/>
    <x v="19"/>
    <m/>
    <x v="13"/>
    <m/>
    <x v="755"/>
    <x v="4"/>
    <x v="4"/>
    <x v="2"/>
    <x v="2"/>
    <x v="10"/>
    <x v="8"/>
    <m/>
    <x v="22"/>
    <n v="40032"/>
    <x v="0"/>
  </r>
  <r>
    <x v="1"/>
    <x v="4"/>
    <n v="1E-3"/>
    <x v="19"/>
    <m/>
    <x v="13"/>
    <m/>
    <x v="755"/>
    <x v="4"/>
    <x v="4"/>
    <x v="2"/>
    <x v="2"/>
    <x v="10"/>
    <x v="8"/>
    <m/>
    <x v="22"/>
    <n v="40033"/>
    <x v="0"/>
  </r>
  <r>
    <x v="1"/>
    <x v="4"/>
    <n v="1E-3"/>
    <x v="19"/>
    <m/>
    <x v="13"/>
    <m/>
    <x v="755"/>
    <x v="4"/>
    <x v="4"/>
    <x v="2"/>
    <x v="2"/>
    <x v="10"/>
    <x v="8"/>
    <m/>
    <x v="22"/>
    <n v="40034"/>
    <x v="0"/>
  </r>
  <r>
    <x v="1"/>
    <x v="4"/>
    <n v="1E-3"/>
    <x v="19"/>
    <m/>
    <x v="13"/>
    <m/>
    <x v="755"/>
    <x v="4"/>
    <x v="4"/>
    <x v="2"/>
    <x v="2"/>
    <x v="10"/>
    <x v="8"/>
    <m/>
    <x v="22"/>
    <n v="40035"/>
    <x v="0"/>
  </r>
  <r>
    <x v="1"/>
    <x v="4"/>
    <n v="1E-3"/>
    <x v="19"/>
    <m/>
    <x v="13"/>
    <m/>
    <x v="755"/>
    <x v="4"/>
    <x v="4"/>
    <x v="2"/>
    <x v="2"/>
    <x v="10"/>
    <x v="8"/>
    <m/>
    <x v="22"/>
    <n v="40036"/>
    <x v="0"/>
  </r>
  <r>
    <x v="1"/>
    <x v="4"/>
    <n v="1E-3"/>
    <x v="19"/>
    <m/>
    <x v="13"/>
    <m/>
    <x v="755"/>
    <x v="32"/>
    <x v="16"/>
    <x v="2"/>
    <x v="2"/>
    <x v="10"/>
    <x v="8"/>
    <m/>
    <x v="22"/>
    <n v="2003"/>
    <x v="0"/>
  </r>
  <r>
    <x v="1"/>
    <x v="4"/>
    <n v="1E-3"/>
    <x v="19"/>
    <m/>
    <x v="13"/>
    <m/>
    <x v="755"/>
    <x v="28"/>
    <x v="16"/>
    <x v="2"/>
    <x v="2"/>
    <x v="10"/>
    <x v="8"/>
    <m/>
    <x v="22"/>
    <n v="8005"/>
    <x v="0"/>
  </r>
  <r>
    <x v="1"/>
    <x v="4"/>
    <n v="1E-3"/>
    <x v="19"/>
    <m/>
    <x v="13"/>
    <m/>
    <x v="755"/>
    <x v="14"/>
    <x v="2"/>
    <x v="2"/>
    <x v="2"/>
    <x v="10"/>
    <x v="8"/>
    <m/>
    <x v="22"/>
    <n v="5005"/>
    <x v="0"/>
  </r>
  <r>
    <x v="1"/>
    <x v="4"/>
    <n v="1E-3"/>
    <x v="19"/>
    <m/>
    <x v="13"/>
    <m/>
    <x v="755"/>
    <x v="6"/>
    <x v="1"/>
    <x v="2"/>
    <x v="2"/>
    <x v="10"/>
    <x v="8"/>
    <m/>
    <x v="22"/>
    <n v="7003"/>
    <x v="0"/>
  </r>
  <r>
    <x v="1"/>
    <x v="4"/>
    <n v="1E-3"/>
    <x v="19"/>
    <m/>
    <x v="13"/>
    <m/>
    <x v="755"/>
    <x v="6"/>
    <x v="1"/>
    <x v="2"/>
    <x v="2"/>
    <x v="10"/>
    <x v="8"/>
    <m/>
    <x v="22"/>
    <n v="70031"/>
    <x v="0"/>
  </r>
  <r>
    <x v="1"/>
    <x v="4"/>
    <n v="1E-3"/>
    <x v="19"/>
    <m/>
    <x v="13"/>
    <m/>
    <x v="755"/>
    <x v="6"/>
    <x v="1"/>
    <x v="2"/>
    <x v="2"/>
    <x v="10"/>
    <x v="8"/>
    <m/>
    <x v="22"/>
    <n v="70032"/>
    <x v="0"/>
  </r>
  <r>
    <x v="1"/>
    <x v="4"/>
    <n v="1E-3"/>
    <x v="19"/>
    <m/>
    <x v="13"/>
    <m/>
    <x v="755"/>
    <x v="6"/>
    <x v="1"/>
    <x v="2"/>
    <x v="2"/>
    <x v="10"/>
    <x v="8"/>
    <m/>
    <x v="22"/>
    <n v="70033"/>
    <x v="0"/>
  </r>
  <r>
    <x v="1"/>
    <x v="4"/>
    <n v="1E-3"/>
    <x v="19"/>
    <m/>
    <x v="13"/>
    <m/>
    <x v="755"/>
    <x v="6"/>
    <x v="1"/>
    <x v="2"/>
    <x v="2"/>
    <x v="10"/>
    <x v="8"/>
    <m/>
    <x v="22"/>
    <n v="70034"/>
    <x v="0"/>
  </r>
  <r>
    <x v="1"/>
    <x v="4"/>
    <n v="1E-3"/>
    <x v="19"/>
    <m/>
    <x v="13"/>
    <m/>
    <x v="755"/>
    <x v="33"/>
    <x v="16"/>
    <x v="2"/>
    <x v="2"/>
    <x v="10"/>
    <x v="8"/>
    <m/>
    <x v="22"/>
    <n v="9001"/>
    <x v="0"/>
  </r>
  <r>
    <x v="1"/>
    <x v="4"/>
    <n v="1E-3"/>
    <x v="19"/>
    <m/>
    <x v="13"/>
    <m/>
    <x v="755"/>
    <x v="33"/>
    <x v="16"/>
    <x v="2"/>
    <x v="2"/>
    <x v="10"/>
    <x v="8"/>
    <m/>
    <x v="22"/>
    <n v="9001"/>
    <x v="0"/>
  </r>
  <r>
    <x v="1"/>
    <x v="4"/>
    <n v="1E-3"/>
    <x v="19"/>
    <m/>
    <x v="13"/>
    <m/>
    <x v="755"/>
    <x v="24"/>
    <x v="17"/>
    <x v="2"/>
    <x v="2"/>
    <x v="10"/>
    <x v="8"/>
    <m/>
    <x v="22"/>
    <n v="8006"/>
    <x v="0"/>
  </r>
  <r>
    <x v="1"/>
    <x v="4"/>
    <n v="1E-3"/>
    <x v="19"/>
    <m/>
    <x v="13"/>
    <m/>
    <x v="755"/>
    <x v="3"/>
    <x v="3"/>
    <x v="2"/>
    <x v="2"/>
    <x v="10"/>
    <x v="8"/>
    <m/>
    <x v="22"/>
    <n v="4002"/>
    <x v="0"/>
  </r>
  <r>
    <x v="1"/>
    <x v="4"/>
    <n v="1E-3"/>
    <x v="19"/>
    <m/>
    <x v="13"/>
    <m/>
    <x v="755"/>
    <x v="3"/>
    <x v="3"/>
    <x v="2"/>
    <x v="2"/>
    <x v="10"/>
    <x v="8"/>
    <m/>
    <x v="22"/>
    <n v="40021"/>
    <x v="0"/>
  </r>
  <r>
    <x v="1"/>
    <x v="4"/>
    <n v="1E-3"/>
    <x v="19"/>
    <m/>
    <x v="13"/>
    <m/>
    <x v="755"/>
    <x v="3"/>
    <x v="3"/>
    <x v="2"/>
    <x v="2"/>
    <x v="10"/>
    <x v="8"/>
    <m/>
    <x v="22"/>
    <n v="40022"/>
    <x v="0"/>
  </r>
  <r>
    <x v="1"/>
    <x v="4"/>
    <n v="1E-3"/>
    <x v="19"/>
    <m/>
    <x v="13"/>
    <m/>
    <x v="755"/>
    <x v="3"/>
    <x v="3"/>
    <x v="2"/>
    <x v="2"/>
    <x v="10"/>
    <x v="8"/>
    <m/>
    <x v="22"/>
    <n v="40023"/>
    <x v="0"/>
  </r>
  <r>
    <x v="1"/>
    <x v="4"/>
    <n v="1E-3"/>
    <x v="19"/>
    <m/>
    <x v="13"/>
    <m/>
    <x v="755"/>
    <x v="3"/>
    <x v="3"/>
    <x v="2"/>
    <x v="2"/>
    <x v="10"/>
    <x v="8"/>
    <m/>
    <x v="22"/>
    <n v="40024"/>
    <x v="0"/>
  </r>
  <r>
    <x v="1"/>
    <x v="4"/>
    <n v="1E-3"/>
    <x v="19"/>
    <m/>
    <x v="13"/>
    <m/>
    <x v="755"/>
    <x v="3"/>
    <x v="3"/>
    <x v="2"/>
    <x v="2"/>
    <x v="10"/>
    <x v="8"/>
    <m/>
    <x v="22"/>
    <n v="40025"/>
    <x v="0"/>
  </r>
  <r>
    <x v="1"/>
    <x v="4"/>
    <n v="1E-3"/>
    <x v="19"/>
    <m/>
    <x v="13"/>
    <m/>
    <x v="755"/>
    <x v="3"/>
    <x v="3"/>
    <x v="2"/>
    <x v="2"/>
    <x v="10"/>
    <x v="8"/>
    <m/>
    <x v="22"/>
    <n v="40026"/>
    <x v="0"/>
  </r>
  <r>
    <x v="1"/>
    <x v="4"/>
    <n v="1E-3"/>
    <x v="19"/>
    <m/>
    <x v="13"/>
    <m/>
    <x v="755"/>
    <x v="37"/>
    <x v="0"/>
    <x v="2"/>
    <x v="2"/>
    <x v="10"/>
    <x v="8"/>
    <m/>
    <x v="22"/>
    <n v="2002"/>
    <x v="0"/>
  </r>
  <r>
    <x v="1"/>
    <x v="4"/>
    <n v="1E-3"/>
    <x v="19"/>
    <m/>
    <x v="13"/>
    <m/>
    <x v="755"/>
    <x v="38"/>
    <x v="0"/>
    <x v="2"/>
    <x v="2"/>
    <x v="10"/>
    <x v="8"/>
    <m/>
    <x v="22"/>
    <n v="2005"/>
    <x v="0"/>
  </r>
  <r>
    <x v="1"/>
    <x v="4"/>
    <n v="1E-3"/>
    <x v="19"/>
    <m/>
    <x v="13"/>
    <m/>
    <x v="755"/>
    <x v="39"/>
    <x v="0"/>
    <x v="2"/>
    <x v="2"/>
    <x v="10"/>
    <x v="8"/>
    <m/>
    <x v="22"/>
    <n v="2004"/>
    <x v="0"/>
  </r>
  <r>
    <x v="1"/>
    <x v="4"/>
    <n v="1E-3"/>
    <x v="19"/>
    <m/>
    <x v="13"/>
    <m/>
    <x v="755"/>
    <x v="40"/>
    <x v="0"/>
    <x v="2"/>
    <x v="2"/>
    <x v="10"/>
    <x v="8"/>
    <m/>
    <x v="22"/>
    <n v="9003"/>
    <x v="0"/>
  </r>
  <r>
    <x v="1"/>
    <x v="4"/>
    <n v="0.01"/>
    <x v="50"/>
    <s v="TRANSRIO CAMINHOES, ONIBUS, MAQUINAS E MOTORES LTDA"/>
    <x v="8"/>
    <s v="'87882"/>
    <x v="3342"/>
    <x v="1"/>
    <x v="1"/>
    <x v="1"/>
    <x v="1"/>
    <x v="1"/>
    <x v="1"/>
    <s v="1 | 3"/>
    <x v="62"/>
    <n v="70011"/>
    <x v="1"/>
  </r>
  <r>
    <x v="1"/>
    <x v="4"/>
    <n v="0.01"/>
    <x v="50"/>
    <s v="TRANSRIO CAMINHOES, ONIBUS, MAQUINAS E MOTORES LTDA"/>
    <x v="8"/>
    <s v="'88486"/>
    <x v="4113"/>
    <x v="1"/>
    <x v="1"/>
    <x v="1"/>
    <x v="1"/>
    <x v="1"/>
    <x v="1"/>
    <s v="1 | 3"/>
    <x v="62"/>
    <n v="70011"/>
    <x v="1"/>
  </r>
  <r>
    <x v="1"/>
    <x v="4"/>
    <n v="0.01"/>
    <x v="50"/>
    <s v="TRANSRIO CAMINHOES, ONIBUS, MAQUINAS E MOTORES LTDA"/>
    <x v="8"/>
    <s v="'88486"/>
    <x v="4113"/>
    <x v="1"/>
    <x v="1"/>
    <x v="1"/>
    <x v="1"/>
    <x v="1"/>
    <x v="1"/>
    <s v="2 | 3"/>
    <x v="62"/>
    <n v="70011"/>
    <x v="1"/>
  </r>
  <r>
    <x v="1"/>
    <x v="4"/>
    <n v="0.01"/>
    <x v="50"/>
    <s v="TRANSRIO CAMINHOES, ONIBUS, MAQUINAS E MOTORES LTDA"/>
    <x v="8"/>
    <s v="'88486"/>
    <x v="4113"/>
    <x v="1"/>
    <x v="1"/>
    <x v="1"/>
    <x v="1"/>
    <x v="1"/>
    <x v="1"/>
    <s v="3 | 3"/>
    <x v="62"/>
    <n v="70011"/>
    <x v="1"/>
  </r>
  <r>
    <x v="1"/>
    <x v="4"/>
    <n v="0.01"/>
    <x v="50"/>
    <s v="TRANSRIO CAMINHOES, ONIBUS, MAQUINAS E MOTORES LTDA"/>
    <x v="8"/>
    <s v="'88487"/>
    <x v="3348"/>
    <x v="1"/>
    <x v="1"/>
    <x v="1"/>
    <x v="1"/>
    <x v="1"/>
    <x v="1"/>
    <s v="1 | 3"/>
    <x v="62"/>
    <n v="70011"/>
    <x v="1"/>
  </r>
  <r>
    <x v="1"/>
    <x v="4"/>
    <n v="0.01"/>
    <x v="50"/>
    <s v="TRANSRIO CAMINHOES, ONIBUS, MAQUINAS E MOTORES LTDA"/>
    <x v="8"/>
    <s v="'88487"/>
    <x v="3348"/>
    <x v="1"/>
    <x v="1"/>
    <x v="1"/>
    <x v="1"/>
    <x v="1"/>
    <x v="1"/>
    <s v="2 | 3"/>
    <x v="62"/>
    <n v="70011"/>
    <x v="1"/>
  </r>
  <r>
    <x v="1"/>
    <x v="4"/>
    <n v="0.01"/>
    <x v="50"/>
    <s v="TRANSRIO CAMINHOES, ONIBUS, MAQUINAS E MOTORES LTDA"/>
    <x v="8"/>
    <s v="'88487"/>
    <x v="3348"/>
    <x v="1"/>
    <x v="1"/>
    <x v="1"/>
    <x v="1"/>
    <x v="1"/>
    <x v="1"/>
    <s v="3 | 3"/>
    <x v="62"/>
    <n v="70011"/>
    <x v="1"/>
  </r>
  <r>
    <x v="1"/>
    <x v="4"/>
    <n v="0.01"/>
    <x v="50"/>
    <s v="TRANSRIO CAMINHOES, ONIBUS, MAQUINAS E MOTORES LTDA"/>
    <x v="8"/>
    <s v="'88488"/>
    <x v="4114"/>
    <x v="1"/>
    <x v="1"/>
    <x v="1"/>
    <x v="1"/>
    <x v="1"/>
    <x v="1"/>
    <s v="1 | 3"/>
    <x v="62"/>
    <n v="70011"/>
    <x v="1"/>
  </r>
  <r>
    <x v="1"/>
    <x v="4"/>
    <n v="0.01"/>
    <x v="50"/>
    <s v="TRANSRIO CAMINHOES, ONIBUS, MAQUINAS E MOTORES LTDA"/>
    <x v="8"/>
    <s v="'88488"/>
    <x v="4114"/>
    <x v="1"/>
    <x v="1"/>
    <x v="1"/>
    <x v="1"/>
    <x v="1"/>
    <x v="1"/>
    <s v="2 | 3"/>
    <x v="62"/>
    <n v="70011"/>
    <x v="1"/>
  </r>
  <r>
    <x v="1"/>
    <x v="4"/>
    <n v="0.01"/>
    <x v="50"/>
    <s v="TRANSRIO CAMINHOES, ONIBUS, MAQUINAS E MOTORES LTDA"/>
    <x v="8"/>
    <s v="'88488"/>
    <x v="4114"/>
    <x v="1"/>
    <x v="1"/>
    <x v="1"/>
    <x v="1"/>
    <x v="1"/>
    <x v="1"/>
    <s v="3 | 3"/>
    <x v="62"/>
    <n v="70011"/>
    <x v="1"/>
  </r>
  <r>
    <x v="1"/>
    <x v="4"/>
    <n v="0.01"/>
    <x v="50"/>
    <s v="TRANSRIO CAMINHOES, ONIBUS, MAQUINAS E MOTORES LTDA"/>
    <x v="8"/>
    <s v="'88560"/>
    <x v="3342"/>
    <x v="1"/>
    <x v="1"/>
    <x v="1"/>
    <x v="1"/>
    <x v="1"/>
    <x v="1"/>
    <s v="1 | 3"/>
    <x v="62"/>
    <n v="70011"/>
    <x v="1"/>
  </r>
  <r>
    <x v="1"/>
    <x v="4"/>
    <n v="0.01"/>
    <x v="50"/>
    <s v="TRANSRIO CAMINHOES, ONIBUS, MAQUINAS E MOTORES LTDA"/>
    <x v="8"/>
    <s v="'88560"/>
    <x v="3342"/>
    <x v="1"/>
    <x v="1"/>
    <x v="1"/>
    <x v="1"/>
    <x v="1"/>
    <x v="1"/>
    <s v="2 | 3"/>
    <x v="62"/>
    <n v="70011"/>
    <x v="1"/>
  </r>
  <r>
    <x v="1"/>
    <x v="4"/>
    <n v="0.01"/>
    <x v="50"/>
    <s v="TRANSRIO CAMINHOES, ONIBUS, MAQUINAS E MOTORES LTDA"/>
    <x v="8"/>
    <s v="'88560"/>
    <x v="3342"/>
    <x v="1"/>
    <x v="1"/>
    <x v="1"/>
    <x v="1"/>
    <x v="1"/>
    <x v="1"/>
    <s v="3 | 3"/>
    <x v="62"/>
    <n v="70011"/>
    <x v="1"/>
  </r>
  <r>
    <x v="1"/>
    <x v="4"/>
    <n v="0.01"/>
    <x v="50"/>
    <s v="TRANSRIO CAMINHOES, ONIBUS, MAQUINAS E MOTORES LTDA"/>
    <x v="8"/>
    <s v="'88574"/>
    <x v="4115"/>
    <x v="1"/>
    <x v="1"/>
    <x v="1"/>
    <x v="1"/>
    <x v="1"/>
    <x v="1"/>
    <s v="1 | 3"/>
    <x v="62"/>
    <n v="70011"/>
    <x v="1"/>
  </r>
  <r>
    <x v="1"/>
    <x v="4"/>
    <n v="0.01"/>
    <x v="50"/>
    <s v="TRANSRIO CAMINHOES, ONIBUS, MAQUINAS E MOTORES LTDA"/>
    <x v="8"/>
    <s v="'88574"/>
    <x v="4115"/>
    <x v="1"/>
    <x v="1"/>
    <x v="1"/>
    <x v="1"/>
    <x v="1"/>
    <x v="1"/>
    <s v="2 | 3"/>
    <x v="62"/>
    <n v="70011"/>
    <x v="1"/>
  </r>
  <r>
    <x v="1"/>
    <x v="4"/>
    <n v="0.01"/>
    <x v="50"/>
    <s v="TRANSRIO CAMINHOES, ONIBUS, MAQUINAS E MOTORES LTDA"/>
    <x v="8"/>
    <s v="'88574"/>
    <x v="4115"/>
    <x v="1"/>
    <x v="1"/>
    <x v="1"/>
    <x v="1"/>
    <x v="1"/>
    <x v="1"/>
    <s v="3 | 3"/>
    <x v="62"/>
    <n v="70011"/>
    <x v="1"/>
  </r>
  <r>
    <x v="1"/>
    <x v="4"/>
    <n v="0.01"/>
    <x v="50"/>
    <s v="TRANSRIO CAMINHOES, ONIBUS, MAQUINAS E MOTORES LTDA"/>
    <x v="8"/>
    <s v="'88749"/>
    <x v="3342"/>
    <x v="1"/>
    <x v="1"/>
    <x v="1"/>
    <x v="1"/>
    <x v="1"/>
    <x v="1"/>
    <s v="1 | 3"/>
    <x v="62"/>
    <n v="70011"/>
    <x v="1"/>
  </r>
  <r>
    <x v="1"/>
    <x v="4"/>
    <n v="0.01"/>
    <x v="50"/>
    <s v="TRANSRIO CAMINHOES, ONIBUS, MAQUINAS E MOTORES LTDA"/>
    <x v="8"/>
    <s v="'88749"/>
    <x v="3342"/>
    <x v="1"/>
    <x v="1"/>
    <x v="1"/>
    <x v="1"/>
    <x v="1"/>
    <x v="1"/>
    <s v="2 | 3"/>
    <x v="62"/>
    <n v="70011"/>
    <x v="1"/>
  </r>
  <r>
    <x v="1"/>
    <x v="4"/>
    <n v="0.01"/>
    <x v="50"/>
    <s v="TRANSRIO CAMINHOES, ONIBUS, MAQUINAS E MOTORES LTDA"/>
    <x v="8"/>
    <s v="'88749"/>
    <x v="3342"/>
    <x v="1"/>
    <x v="1"/>
    <x v="1"/>
    <x v="1"/>
    <x v="1"/>
    <x v="1"/>
    <s v="3 | 3"/>
    <x v="62"/>
    <n v="70011"/>
    <x v="1"/>
  </r>
  <r>
    <x v="1"/>
    <x v="4"/>
    <n v="0.01"/>
    <x v="50"/>
    <s v="TRANSRIO CAMINHOES, ONIBUS, MAQUINAS E MOTORES LTDA"/>
    <x v="8"/>
    <s v="'88757"/>
    <x v="3342"/>
    <x v="1"/>
    <x v="1"/>
    <x v="1"/>
    <x v="1"/>
    <x v="1"/>
    <x v="1"/>
    <s v="1 | 3"/>
    <x v="62"/>
    <n v="70011"/>
    <x v="1"/>
  </r>
  <r>
    <x v="1"/>
    <x v="4"/>
    <n v="0.01"/>
    <x v="50"/>
    <s v="TRANSRIO CAMINHOES, ONIBUS, MAQUINAS E MOTORES LTDA"/>
    <x v="8"/>
    <s v="'88757"/>
    <x v="3342"/>
    <x v="1"/>
    <x v="1"/>
    <x v="1"/>
    <x v="1"/>
    <x v="1"/>
    <x v="1"/>
    <s v="2 | 3"/>
    <x v="62"/>
    <n v="70011"/>
    <x v="1"/>
  </r>
  <r>
    <x v="1"/>
    <x v="4"/>
    <n v="0.01"/>
    <x v="50"/>
    <s v="TRANSRIO CAMINHOES, ONIBUS, MAQUINAS E MOTORES LTDA"/>
    <x v="8"/>
    <s v="'88757"/>
    <x v="3342"/>
    <x v="1"/>
    <x v="1"/>
    <x v="1"/>
    <x v="1"/>
    <x v="1"/>
    <x v="1"/>
    <s v="3 | 3"/>
    <x v="62"/>
    <n v="70011"/>
    <x v="1"/>
  </r>
  <r>
    <x v="1"/>
    <x v="4"/>
    <n v="0.01"/>
    <x v="50"/>
    <s v="TRANSRIO CAMINHOES, ONIBUS, MAQUINAS E MOTORES LTDA"/>
    <x v="8"/>
    <s v="'88758"/>
    <x v="3929"/>
    <x v="1"/>
    <x v="1"/>
    <x v="1"/>
    <x v="1"/>
    <x v="1"/>
    <x v="1"/>
    <s v="1 | 3"/>
    <x v="62"/>
    <n v="70011"/>
    <x v="1"/>
  </r>
  <r>
    <x v="1"/>
    <x v="4"/>
    <n v="0.01"/>
    <x v="50"/>
    <s v="TRANSRIO CAMINHOES, ONIBUS, MAQUINAS E MOTORES LTDA"/>
    <x v="8"/>
    <s v="'88758"/>
    <x v="3929"/>
    <x v="1"/>
    <x v="1"/>
    <x v="1"/>
    <x v="1"/>
    <x v="1"/>
    <x v="1"/>
    <s v="2 | 3"/>
    <x v="62"/>
    <n v="70011"/>
    <x v="1"/>
  </r>
  <r>
    <x v="1"/>
    <x v="4"/>
    <n v="0.01"/>
    <x v="50"/>
    <s v="TRANSRIO CAMINHOES, ONIBUS, MAQUINAS E MOTORES LTDA"/>
    <x v="8"/>
    <s v="'88758"/>
    <x v="3929"/>
    <x v="1"/>
    <x v="1"/>
    <x v="1"/>
    <x v="1"/>
    <x v="1"/>
    <x v="1"/>
    <s v="3 | 3"/>
    <x v="62"/>
    <n v="70011"/>
    <x v="1"/>
  </r>
  <r>
    <x v="1"/>
    <x v="4"/>
    <n v="0.01"/>
    <x v="50"/>
    <s v="TRANSRIO CAMINHOES, ONIBUS, MAQUINAS E MOTORES LTDA"/>
    <x v="8"/>
    <s v="'88760"/>
    <x v="3342"/>
    <x v="1"/>
    <x v="1"/>
    <x v="1"/>
    <x v="1"/>
    <x v="1"/>
    <x v="1"/>
    <s v="1 | 3"/>
    <x v="62"/>
    <n v="70011"/>
    <x v="1"/>
  </r>
  <r>
    <x v="1"/>
    <x v="4"/>
    <n v="0.01"/>
    <x v="50"/>
    <s v="TRANSRIO CAMINHOES, ONIBUS, MAQUINAS E MOTORES LTDA"/>
    <x v="8"/>
    <s v="'88760"/>
    <x v="3342"/>
    <x v="1"/>
    <x v="1"/>
    <x v="1"/>
    <x v="1"/>
    <x v="1"/>
    <x v="1"/>
    <s v="2 | 3"/>
    <x v="62"/>
    <n v="70011"/>
    <x v="1"/>
  </r>
  <r>
    <x v="1"/>
    <x v="4"/>
    <n v="0.01"/>
    <x v="50"/>
    <s v="TRANSRIO CAMINHOES, ONIBUS, MAQUINAS E MOTORES LTDA"/>
    <x v="8"/>
    <s v="'88760"/>
    <x v="3342"/>
    <x v="1"/>
    <x v="1"/>
    <x v="1"/>
    <x v="1"/>
    <x v="1"/>
    <x v="1"/>
    <s v="3 | 3"/>
    <x v="62"/>
    <n v="70011"/>
    <x v="1"/>
  </r>
  <r>
    <x v="1"/>
    <x v="4"/>
    <n v="0.01"/>
    <x v="50"/>
    <s v="TRANSRIO CAMINHOES, ONIBUS, MAQUINAS E MOTORES LTDA"/>
    <x v="8"/>
    <s v="'88829"/>
    <x v="3342"/>
    <x v="1"/>
    <x v="1"/>
    <x v="1"/>
    <x v="1"/>
    <x v="1"/>
    <x v="1"/>
    <s v="1 | 3"/>
    <x v="62"/>
    <n v="70011"/>
    <x v="1"/>
  </r>
  <r>
    <x v="1"/>
    <x v="4"/>
    <n v="0.01"/>
    <x v="50"/>
    <s v="TRANSRIO CAMINHOES, ONIBUS, MAQUINAS E MOTORES LTDA"/>
    <x v="8"/>
    <s v="'88829"/>
    <x v="3342"/>
    <x v="1"/>
    <x v="1"/>
    <x v="1"/>
    <x v="1"/>
    <x v="1"/>
    <x v="1"/>
    <s v="2 | 3"/>
    <x v="62"/>
    <n v="70011"/>
    <x v="1"/>
  </r>
  <r>
    <x v="1"/>
    <x v="4"/>
    <n v="0.01"/>
    <x v="50"/>
    <s v="TRANSRIO CAMINHOES, ONIBUS, MAQUINAS E MOTORES LTDA"/>
    <x v="8"/>
    <s v="'88829"/>
    <x v="3342"/>
    <x v="1"/>
    <x v="1"/>
    <x v="1"/>
    <x v="1"/>
    <x v="1"/>
    <x v="1"/>
    <s v="3 | 3"/>
    <x v="62"/>
    <n v="70011"/>
    <x v="1"/>
  </r>
  <r>
    <x v="1"/>
    <x v="4"/>
    <n v="0.01"/>
    <x v="50"/>
    <s v="TRANSRIO CAMINHOES, ONIBUS, MAQUINAS E MOTORES LTDA"/>
    <x v="8"/>
    <s v="'89144"/>
    <x v="4107"/>
    <x v="1"/>
    <x v="1"/>
    <x v="1"/>
    <x v="1"/>
    <x v="1"/>
    <x v="1"/>
    <s v="1 | 3"/>
    <x v="62"/>
    <n v="70011"/>
    <x v="1"/>
  </r>
  <r>
    <x v="1"/>
    <x v="4"/>
    <n v="0.01"/>
    <x v="50"/>
    <s v="TRANSRIO CAMINHOES, ONIBUS, MAQUINAS E MOTORES LTDA"/>
    <x v="8"/>
    <s v="'89144"/>
    <x v="4107"/>
    <x v="1"/>
    <x v="1"/>
    <x v="1"/>
    <x v="1"/>
    <x v="1"/>
    <x v="1"/>
    <s v="2 | 3"/>
    <x v="62"/>
    <n v="70011"/>
    <x v="1"/>
  </r>
  <r>
    <x v="1"/>
    <x v="4"/>
    <n v="0.01"/>
    <x v="50"/>
    <s v="TRANSRIO CAMINHOES, ONIBUS, MAQUINAS E MOTORES LTDA"/>
    <x v="8"/>
    <s v="'89144"/>
    <x v="4107"/>
    <x v="1"/>
    <x v="1"/>
    <x v="1"/>
    <x v="1"/>
    <x v="1"/>
    <x v="1"/>
    <s v="3 | 3"/>
    <x v="62"/>
    <n v="70011"/>
    <x v="1"/>
  </r>
  <r>
    <x v="1"/>
    <x v="4"/>
    <n v="0.01"/>
    <x v="50"/>
    <s v="TRANSRIO CAMINHOES, ONIBUS, MAQUINAS E MOTORES LTDA"/>
    <x v="8"/>
    <s v="'89148"/>
    <x v="4107"/>
    <x v="1"/>
    <x v="1"/>
    <x v="1"/>
    <x v="1"/>
    <x v="1"/>
    <x v="1"/>
    <s v="1 | 3"/>
    <x v="62"/>
    <n v="70011"/>
    <x v="1"/>
  </r>
  <r>
    <x v="1"/>
    <x v="4"/>
    <n v="0.01"/>
    <x v="50"/>
    <s v="TRANSRIO CAMINHOES, ONIBUS, MAQUINAS E MOTORES LTDA"/>
    <x v="8"/>
    <s v="'89148"/>
    <x v="4107"/>
    <x v="1"/>
    <x v="1"/>
    <x v="1"/>
    <x v="1"/>
    <x v="1"/>
    <x v="1"/>
    <s v="2 | 3"/>
    <x v="62"/>
    <n v="70011"/>
    <x v="1"/>
  </r>
  <r>
    <x v="1"/>
    <x v="4"/>
    <n v="0.01"/>
    <x v="50"/>
    <s v="TRANSRIO CAMINHOES, ONIBUS, MAQUINAS E MOTORES LTDA"/>
    <x v="8"/>
    <s v="'89148"/>
    <x v="4107"/>
    <x v="1"/>
    <x v="1"/>
    <x v="1"/>
    <x v="1"/>
    <x v="1"/>
    <x v="1"/>
    <s v="3 | 3"/>
    <x v="62"/>
    <n v="70011"/>
    <x v="1"/>
  </r>
  <r>
    <x v="1"/>
    <x v="4"/>
    <n v="0.01"/>
    <x v="50"/>
    <s v="TRANSRIO CAMINHOES, ONIBUS, MAQUINAS E MOTORES LTDA"/>
    <x v="8"/>
    <s v="'89224"/>
    <x v="3342"/>
    <x v="1"/>
    <x v="1"/>
    <x v="1"/>
    <x v="1"/>
    <x v="1"/>
    <x v="1"/>
    <s v="1 | 3"/>
    <x v="62"/>
    <n v="70011"/>
    <x v="1"/>
  </r>
  <r>
    <x v="1"/>
    <x v="4"/>
    <n v="0.01"/>
    <x v="50"/>
    <s v="TRANSRIO CAMINHOES, ONIBUS, MAQUINAS E MOTORES LTDA"/>
    <x v="8"/>
    <s v="'89224"/>
    <x v="3342"/>
    <x v="1"/>
    <x v="1"/>
    <x v="1"/>
    <x v="1"/>
    <x v="1"/>
    <x v="1"/>
    <s v="2 | 3"/>
    <x v="62"/>
    <n v="70011"/>
    <x v="1"/>
  </r>
  <r>
    <x v="1"/>
    <x v="4"/>
    <n v="0.01"/>
    <x v="50"/>
    <s v="TRANSRIO CAMINHOES, ONIBUS, MAQUINAS E MOTORES LTDA"/>
    <x v="8"/>
    <s v="'89224"/>
    <x v="3342"/>
    <x v="1"/>
    <x v="1"/>
    <x v="1"/>
    <x v="1"/>
    <x v="1"/>
    <x v="1"/>
    <s v="3 | 3"/>
    <x v="62"/>
    <n v="70011"/>
    <x v="1"/>
  </r>
  <r>
    <x v="1"/>
    <x v="4"/>
    <n v="0.01"/>
    <x v="50"/>
    <s v="TRANSRIO CAMINHOES, ONIBUS, MAQUINAS E MOTORES LTDA"/>
    <x v="8"/>
    <s v="'89225"/>
    <x v="3342"/>
    <x v="1"/>
    <x v="1"/>
    <x v="1"/>
    <x v="1"/>
    <x v="1"/>
    <x v="1"/>
    <s v="1 | 3"/>
    <x v="62"/>
    <n v="70011"/>
    <x v="1"/>
  </r>
  <r>
    <x v="1"/>
    <x v="4"/>
    <n v="0.01"/>
    <x v="50"/>
    <s v="TRANSRIO CAMINHOES, ONIBUS, MAQUINAS E MOTORES LTDA"/>
    <x v="8"/>
    <s v="'89225"/>
    <x v="3342"/>
    <x v="1"/>
    <x v="1"/>
    <x v="1"/>
    <x v="1"/>
    <x v="1"/>
    <x v="1"/>
    <s v="2 | 3"/>
    <x v="62"/>
    <n v="70011"/>
    <x v="1"/>
  </r>
  <r>
    <x v="1"/>
    <x v="4"/>
    <n v="0.01"/>
    <x v="50"/>
    <s v="TRANSRIO CAMINHOES, ONIBUS, MAQUINAS E MOTORES LTDA"/>
    <x v="8"/>
    <s v="'89225"/>
    <x v="3342"/>
    <x v="1"/>
    <x v="1"/>
    <x v="1"/>
    <x v="1"/>
    <x v="1"/>
    <x v="1"/>
    <s v="3 | 3"/>
    <x v="62"/>
    <n v="70011"/>
    <x v="1"/>
  </r>
  <r>
    <x v="1"/>
    <x v="4"/>
    <n v="0.01"/>
    <x v="50"/>
    <s v="TRANSRIO CAMINHOES, ONIBUS, MAQUINAS E MOTORES LTDA"/>
    <x v="8"/>
    <s v="'89226"/>
    <x v="3342"/>
    <x v="1"/>
    <x v="1"/>
    <x v="1"/>
    <x v="1"/>
    <x v="1"/>
    <x v="1"/>
    <s v="1 | 3"/>
    <x v="62"/>
    <n v="70011"/>
    <x v="1"/>
  </r>
  <r>
    <x v="1"/>
    <x v="4"/>
    <n v="0.01"/>
    <x v="50"/>
    <s v="TRANSRIO CAMINHOES, ONIBUS, MAQUINAS E MOTORES LTDA"/>
    <x v="8"/>
    <s v="'89226"/>
    <x v="3342"/>
    <x v="1"/>
    <x v="1"/>
    <x v="1"/>
    <x v="1"/>
    <x v="1"/>
    <x v="1"/>
    <s v="2 | 3"/>
    <x v="62"/>
    <n v="70011"/>
    <x v="1"/>
  </r>
  <r>
    <x v="1"/>
    <x v="4"/>
    <n v="0.01"/>
    <x v="50"/>
    <s v="TRANSRIO CAMINHOES, ONIBUS, MAQUINAS E MOTORES LTDA"/>
    <x v="8"/>
    <s v="'89226"/>
    <x v="3342"/>
    <x v="1"/>
    <x v="1"/>
    <x v="1"/>
    <x v="1"/>
    <x v="1"/>
    <x v="1"/>
    <s v="3 | 3"/>
    <x v="62"/>
    <n v="70011"/>
    <x v="1"/>
  </r>
  <r>
    <x v="1"/>
    <x v="4"/>
    <n v="0.01"/>
    <x v="50"/>
    <s v="TRANSRIO CAMINHOES, ONIBUS, MAQUINAS E MOTORES LTDA"/>
    <x v="8"/>
    <s v="'89227"/>
    <x v="3342"/>
    <x v="1"/>
    <x v="1"/>
    <x v="1"/>
    <x v="1"/>
    <x v="1"/>
    <x v="1"/>
    <s v="1 | 3"/>
    <x v="62"/>
    <n v="70011"/>
    <x v="1"/>
  </r>
  <r>
    <x v="1"/>
    <x v="4"/>
    <n v="0.01"/>
    <x v="50"/>
    <s v="TRANSRIO CAMINHOES, ONIBUS, MAQUINAS E MOTORES LTDA"/>
    <x v="8"/>
    <s v="'89227"/>
    <x v="3342"/>
    <x v="1"/>
    <x v="1"/>
    <x v="1"/>
    <x v="1"/>
    <x v="1"/>
    <x v="1"/>
    <s v="2 | 3"/>
    <x v="62"/>
    <n v="70011"/>
    <x v="1"/>
  </r>
  <r>
    <x v="1"/>
    <x v="4"/>
    <n v="0.01"/>
    <x v="50"/>
    <s v="TRANSRIO CAMINHOES, ONIBUS, MAQUINAS E MOTORES LTDA"/>
    <x v="8"/>
    <s v="'89227"/>
    <x v="3342"/>
    <x v="1"/>
    <x v="1"/>
    <x v="1"/>
    <x v="1"/>
    <x v="1"/>
    <x v="1"/>
    <s v="3 | 3"/>
    <x v="62"/>
    <n v="70011"/>
    <x v="1"/>
  </r>
  <r>
    <x v="1"/>
    <x v="4"/>
    <n v="0.01"/>
    <x v="50"/>
    <s v="TRANSRIO CAMINHOES, ONIBUS, MAQUINAS E MOTORES LTDA"/>
    <x v="8"/>
    <s v="'89343"/>
    <x v="4108"/>
    <x v="1"/>
    <x v="1"/>
    <x v="1"/>
    <x v="1"/>
    <x v="1"/>
    <x v="1"/>
    <s v="1 | 3"/>
    <x v="62"/>
    <n v="70011"/>
    <x v="1"/>
  </r>
  <r>
    <x v="1"/>
    <x v="4"/>
    <n v="0.01"/>
    <x v="50"/>
    <s v="TRANSRIO CAMINHOES, ONIBUS, MAQUINAS E MOTORES LTDA"/>
    <x v="8"/>
    <s v="'89343"/>
    <x v="4108"/>
    <x v="1"/>
    <x v="1"/>
    <x v="1"/>
    <x v="1"/>
    <x v="1"/>
    <x v="1"/>
    <s v="2 | 3"/>
    <x v="62"/>
    <n v="70011"/>
    <x v="1"/>
  </r>
  <r>
    <x v="1"/>
    <x v="4"/>
    <n v="0.01"/>
    <x v="50"/>
    <s v="TRANSRIO CAMINHOES, ONIBUS, MAQUINAS E MOTORES LTDA"/>
    <x v="8"/>
    <s v="'89343"/>
    <x v="4108"/>
    <x v="1"/>
    <x v="1"/>
    <x v="1"/>
    <x v="1"/>
    <x v="1"/>
    <x v="1"/>
    <s v="3 | 3"/>
    <x v="62"/>
    <n v="70011"/>
    <x v="1"/>
  </r>
  <r>
    <x v="1"/>
    <x v="4"/>
    <n v="0.01"/>
    <x v="6"/>
    <s v="CLEAN AMBIENTAL"/>
    <x v="14"/>
    <s v="'1015975"/>
    <x v="1"/>
    <x v="0"/>
    <x v="0"/>
    <x v="2"/>
    <x v="2"/>
    <x v="5"/>
    <x v="4"/>
    <s v="1 | 1"/>
    <x v="7"/>
    <n v="2001"/>
    <x v="0"/>
  </r>
  <r>
    <x v="1"/>
    <x v="4"/>
    <n v="0.01"/>
    <x v="6"/>
    <s v="GA SERVIÃ‡OS DE AUTOMOTORES LTDA"/>
    <x v="14"/>
    <s v="'20230502003-REND"/>
    <x v="1306"/>
    <x v="0"/>
    <x v="0"/>
    <x v="2"/>
    <x v="2"/>
    <x v="5"/>
    <x v="4"/>
    <s v="1 | 1"/>
    <x v="7"/>
    <n v="2001"/>
    <x v="0"/>
  </r>
  <r>
    <x v="1"/>
    <x v="4"/>
    <n v="0.01"/>
    <x v="6"/>
    <s v="GA SERVIÃ‡OS DE AUTOMOTORES LTDA"/>
    <x v="14"/>
    <s v="'20230523003-REND"/>
    <x v="1306"/>
    <x v="0"/>
    <x v="0"/>
    <x v="2"/>
    <x v="2"/>
    <x v="5"/>
    <x v="4"/>
    <s v="1 | 1"/>
    <x v="7"/>
    <n v="2001"/>
    <x v="0"/>
  </r>
  <r>
    <x v="1"/>
    <x v="4"/>
    <n v="0.01"/>
    <x v="6"/>
    <s v="HK LOCAÃ‡ÃƒO"/>
    <x v="14"/>
    <s v="'20230503006-REND"/>
    <x v="1306"/>
    <x v="0"/>
    <x v="0"/>
    <x v="2"/>
    <x v="2"/>
    <x v="5"/>
    <x v="4"/>
    <s v="1 | 1"/>
    <x v="7"/>
    <n v="2001"/>
    <x v="0"/>
  </r>
  <r>
    <x v="1"/>
    <x v="4"/>
    <n v="0.01"/>
    <x v="6"/>
    <s v="HK LOCAÃ‡ÃƒO"/>
    <x v="14"/>
    <s v="'20230522003-REND"/>
    <x v="1306"/>
    <x v="0"/>
    <x v="0"/>
    <x v="2"/>
    <x v="2"/>
    <x v="5"/>
    <x v="4"/>
    <s v="1 | 1"/>
    <x v="7"/>
    <n v="2001"/>
    <x v="0"/>
  </r>
  <r>
    <x v="1"/>
    <x v="4"/>
    <n v="0.01"/>
    <x v="6"/>
    <s v="KIOTO AMBIENTAL LTDA"/>
    <x v="14"/>
    <s v="'1015887"/>
    <x v="1"/>
    <x v="0"/>
    <x v="0"/>
    <x v="2"/>
    <x v="2"/>
    <x v="5"/>
    <x v="4"/>
    <s v="1 | 1"/>
    <x v="7"/>
    <n v="2001"/>
    <x v="0"/>
  </r>
  <r>
    <x v="1"/>
    <x v="4"/>
    <n v="0.01"/>
    <x v="6"/>
    <s v="MDAKEDE"/>
    <x v="14"/>
    <s v="'20230518002-REND"/>
    <x v="1306"/>
    <x v="0"/>
    <x v="0"/>
    <x v="2"/>
    <x v="2"/>
    <x v="5"/>
    <x v="4"/>
    <s v="1 | 1"/>
    <x v="7"/>
    <n v="2001"/>
    <x v="0"/>
  </r>
  <r>
    <x v="1"/>
    <x v="4"/>
    <n v="0.01"/>
    <x v="6"/>
    <s v="PADRAO AMBIENTAL"/>
    <x v="14"/>
    <s v="'20230519002-REND"/>
    <x v="1306"/>
    <x v="0"/>
    <x v="0"/>
    <x v="2"/>
    <x v="2"/>
    <x v="5"/>
    <x v="4"/>
    <s v="1 | 1"/>
    <x v="7"/>
    <n v="2001"/>
    <x v="0"/>
  </r>
  <r>
    <x v="1"/>
    <x v="4"/>
    <n v="0.01"/>
    <x v="6"/>
    <s v="PADRAO AMBIENTAL"/>
    <x v="14"/>
    <s v="'20230523005-REND"/>
    <x v="1306"/>
    <x v="0"/>
    <x v="0"/>
    <x v="2"/>
    <x v="2"/>
    <x v="5"/>
    <x v="4"/>
    <s v="1 | 1"/>
    <x v="7"/>
    <n v="2001"/>
    <x v="0"/>
  </r>
  <r>
    <x v="1"/>
    <x v="4"/>
    <n v="0.01"/>
    <x v="6"/>
    <s v="PADRAO AMBIENTAL"/>
    <x v="14"/>
    <s v="'20230531005-REND"/>
    <x v="1306"/>
    <x v="0"/>
    <x v="0"/>
    <x v="2"/>
    <x v="2"/>
    <x v="5"/>
    <x v="4"/>
    <s v="1 | 1"/>
    <x v="7"/>
    <n v="2001"/>
    <x v="0"/>
  </r>
  <r>
    <x v="1"/>
    <x v="4"/>
    <n v="0.02"/>
    <x v="6"/>
    <s v="CLEAN AMBIENTAL"/>
    <x v="14"/>
    <s v="'1016476"/>
    <x v="1"/>
    <x v="0"/>
    <x v="0"/>
    <x v="2"/>
    <x v="2"/>
    <x v="5"/>
    <x v="4"/>
    <s v="1 | 1"/>
    <x v="7"/>
    <n v="2001"/>
    <x v="0"/>
  </r>
  <r>
    <x v="1"/>
    <x v="4"/>
    <n v="0.02"/>
    <x v="6"/>
    <s v="EDÃ‰SIO"/>
    <x v="14"/>
    <s v="'20230509003-REND"/>
    <x v="1306"/>
    <x v="0"/>
    <x v="0"/>
    <x v="2"/>
    <x v="2"/>
    <x v="5"/>
    <x v="4"/>
    <s v="1 | 1"/>
    <x v="7"/>
    <n v="2001"/>
    <x v="0"/>
  </r>
  <r>
    <x v="1"/>
    <x v="4"/>
    <n v="0.02"/>
    <x v="6"/>
    <s v="EDÃ‰SIO"/>
    <x v="14"/>
    <s v="'20230531005-REND"/>
    <x v="1306"/>
    <x v="0"/>
    <x v="0"/>
    <x v="2"/>
    <x v="2"/>
    <x v="5"/>
    <x v="4"/>
    <s v="1 | 1"/>
    <x v="7"/>
    <n v="2001"/>
    <x v="0"/>
  </r>
  <r>
    <x v="1"/>
    <x v="4"/>
    <n v="0.02"/>
    <x v="6"/>
    <s v="GA SERVIÃ‡OS DE AUTOMOTORES LTDA"/>
    <x v="14"/>
    <s v="'20230530005-REND"/>
    <x v="1307"/>
    <x v="0"/>
    <x v="0"/>
    <x v="2"/>
    <x v="2"/>
    <x v="5"/>
    <x v="4"/>
    <s v="1 | 1"/>
    <x v="7"/>
    <n v="2001"/>
    <x v="0"/>
  </r>
  <r>
    <x v="1"/>
    <x v="4"/>
    <n v="0.02"/>
    <x v="6"/>
    <s v="KIOTO AMBIENTAL LTDA"/>
    <x v="14"/>
    <s v="'1016132"/>
    <x v="1"/>
    <x v="0"/>
    <x v="0"/>
    <x v="2"/>
    <x v="2"/>
    <x v="5"/>
    <x v="4"/>
    <s v="1 | 1"/>
    <x v="7"/>
    <n v="2001"/>
    <x v="0"/>
  </r>
  <r>
    <x v="1"/>
    <x v="4"/>
    <n v="0.02"/>
    <x v="6"/>
    <s v="KIOTO AMBIENTAL LTDA"/>
    <x v="14"/>
    <s v="'1016257"/>
    <x v="1"/>
    <x v="0"/>
    <x v="0"/>
    <x v="2"/>
    <x v="2"/>
    <x v="5"/>
    <x v="4"/>
    <s v="1 | 1"/>
    <x v="7"/>
    <n v="2001"/>
    <x v="0"/>
  </r>
  <r>
    <x v="1"/>
    <x v="4"/>
    <n v="0.02"/>
    <x v="6"/>
    <s v="PADRAO AMBIENTAL"/>
    <x v="14"/>
    <s v="'20230505005-REND"/>
    <x v="1306"/>
    <x v="0"/>
    <x v="0"/>
    <x v="2"/>
    <x v="2"/>
    <x v="5"/>
    <x v="4"/>
    <s v="1 | 1"/>
    <x v="7"/>
    <n v="2001"/>
    <x v="0"/>
  </r>
  <r>
    <x v="1"/>
    <x v="4"/>
    <n v="0.03"/>
    <x v="6"/>
    <s v="CLEAN AMBIENTAL"/>
    <x v="14"/>
    <s v="'1016474"/>
    <x v="1"/>
    <x v="0"/>
    <x v="0"/>
    <x v="2"/>
    <x v="2"/>
    <x v="5"/>
    <x v="4"/>
    <s v="1 | 1"/>
    <x v="7"/>
    <n v="2001"/>
    <x v="0"/>
  </r>
  <r>
    <x v="1"/>
    <x v="4"/>
    <n v="0.03"/>
    <x v="6"/>
    <s v="CLEAN AMBIENTAL"/>
    <x v="14"/>
    <s v="'20230511007-REND"/>
    <x v="1306"/>
    <x v="0"/>
    <x v="0"/>
    <x v="2"/>
    <x v="2"/>
    <x v="5"/>
    <x v="4"/>
    <s v="1 | 1"/>
    <x v="7"/>
    <n v="2001"/>
    <x v="0"/>
  </r>
  <r>
    <x v="1"/>
    <x v="4"/>
    <n v="0.03"/>
    <x v="6"/>
    <s v="CLEAN AMBIENTAL"/>
    <x v="14"/>
    <s v="'20230531018-REND"/>
    <x v="1306"/>
    <x v="0"/>
    <x v="0"/>
    <x v="2"/>
    <x v="2"/>
    <x v="5"/>
    <x v="4"/>
    <s v="1 | 1"/>
    <x v="7"/>
    <n v="2001"/>
    <x v="0"/>
  </r>
  <r>
    <x v="1"/>
    <x v="4"/>
    <n v="0.03"/>
    <x v="6"/>
    <s v="EKO TRANSPORTES E RECOLHIMENTO DE RESÃDUOS LTDA"/>
    <x v="14"/>
    <s v="'20230522015-REND"/>
    <x v="1306"/>
    <x v="0"/>
    <x v="0"/>
    <x v="2"/>
    <x v="2"/>
    <x v="5"/>
    <x v="4"/>
    <s v="1 | 1"/>
    <x v="7"/>
    <n v="2001"/>
    <x v="0"/>
  </r>
  <r>
    <x v="1"/>
    <x v="4"/>
    <n v="0.03"/>
    <x v="6"/>
    <s v="GA SERVIÃ‡OS DE AUTOMOTORES LTDA"/>
    <x v="14"/>
    <s v="'20230525003-REND"/>
    <x v="1306"/>
    <x v="0"/>
    <x v="0"/>
    <x v="2"/>
    <x v="2"/>
    <x v="5"/>
    <x v="4"/>
    <s v="1 | 1"/>
    <x v="7"/>
    <n v="2001"/>
    <x v="0"/>
  </r>
  <r>
    <x v="1"/>
    <x v="4"/>
    <n v="0.03"/>
    <x v="6"/>
    <s v="MDAKEDE"/>
    <x v="14"/>
    <s v="'20230515004-REND"/>
    <x v="1306"/>
    <x v="0"/>
    <x v="0"/>
    <x v="2"/>
    <x v="2"/>
    <x v="5"/>
    <x v="4"/>
    <s v="1 | 1"/>
    <x v="7"/>
    <n v="2001"/>
    <x v="0"/>
  </r>
  <r>
    <x v="1"/>
    <x v="4"/>
    <n v="0.04"/>
    <x v="50"/>
    <s v="TRANSRIO CAMINHOES, ONIBUS, MAQUINAS E MOTORES LTDA"/>
    <x v="8"/>
    <s v="'88492"/>
    <x v="3886"/>
    <x v="1"/>
    <x v="1"/>
    <x v="1"/>
    <x v="1"/>
    <x v="1"/>
    <x v="1"/>
    <s v="1 | 3"/>
    <x v="62"/>
    <n v="70011"/>
    <x v="1"/>
  </r>
  <r>
    <x v="1"/>
    <x v="4"/>
    <n v="0.04"/>
    <x v="50"/>
    <s v="TRANSRIO CAMINHOES, ONIBUS, MAQUINAS E MOTORES LTDA"/>
    <x v="8"/>
    <s v="'88492"/>
    <x v="3886"/>
    <x v="1"/>
    <x v="1"/>
    <x v="1"/>
    <x v="1"/>
    <x v="1"/>
    <x v="1"/>
    <s v="2 | 3"/>
    <x v="62"/>
    <n v="70011"/>
    <x v="1"/>
  </r>
  <r>
    <x v="1"/>
    <x v="4"/>
    <n v="0.04"/>
    <x v="50"/>
    <s v="TRANSRIO CAMINHOES, ONIBUS, MAQUINAS E MOTORES LTDA"/>
    <x v="8"/>
    <s v="'88492"/>
    <x v="3886"/>
    <x v="1"/>
    <x v="1"/>
    <x v="1"/>
    <x v="1"/>
    <x v="1"/>
    <x v="1"/>
    <s v="3 | 3"/>
    <x v="62"/>
    <n v="70011"/>
    <x v="1"/>
  </r>
  <r>
    <x v="1"/>
    <x v="4"/>
    <n v="0.04"/>
    <x v="6"/>
    <s v="EDÃ‰SIO"/>
    <x v="14"/>
    <s v="'20230522003-REND"/>
    <x v="1306"/>
    <x v="0"/>
    <x v="0"/>
    <x v="2"/>
    <x v="2"/>
    <x v="5"/>
    <x v="4"/>
    <s v="1 | 1"/>
    <x v="7"/>
    <n v="2001"/>
    <x v="0"/>
  </r>
  <r>
    <x v="1"/>
    <x v="4"/>
    <n v="0.05"/>
    <x v="3"/>
    <s v="SODEXO PASS DO BRASIL SERVICOS E COMERCIO S.A."/>
    <x v="10"/>
    <s v="'824207"/>
    <x v="4138"/>
    <x v="0"/>
    <x v="0"/>
    <x v="2"/>
    <x v="2"/>
    <x v="6"/>
    <x v="3"/>
    <s v="1 | 1"/>
    <x v="8"/>
    <n v="2001"/>
    <x v="1"/>
  </r>
  <r>
    <x v="1"/>
    <x v="4"/>
    <n v="0.06"/>
    <x v="41"/>
    <s v="KABUM COMERCIO ELETRONICO S.A."/>
    <x v="10"/>
    <s v="'17206196"/>
    <x v="2260"/>
    <x v="24"/>
    <x v="17"/>
    <x v="4"/>
    <x v="4"/>
    <x v="11"/>
    <x v="9"/>
    <s v="3 | 10"/>
    <x v="50"/>
    <n v="8006"/>
    <x v="1"/>
  </r>
  <r>
    <x v="1"/>
    <x v="4"/>
    <n v="0.06"/>
    <x v="6"/>
    <s v="CLEAN AMBIENTAL"/>
    <x v="14"/>
    <s v="'20230518004-REND"/>
    <x v="1306"/>
    <x v="0"/>
    <x v="0"/>
    <x v="2"/>
    <x v="2"/>
    <x v="5"/>
    <x v="4"/>
    <s v="1 | 1"/>
    <x v="7"/>
    <n v="2001"/>
    <x v="0"/>
  </r>
  <r>
    <x v="1"/>
    <x v="4"/>
    <n v="0.06"/>
    <x v="6"/>
    <s v="EDÃ‰SIO"/>
    <x v="14"/>
    <s v="'20230529003-REND"/>
    <x v="1306"/>
    <x v="0"/>
    <x v="0"/>
    <x v="2"/>
    <x v="2"/>
    <x v="5"/>
    <x v="4"/>
    <s v="1 | 1"/>
    <x v="7"/>
    <n v="2001"/>
    <x v="0"/>
  </r>
  <r>
    <x v="1"/>
    <x v="4"/>
    <n v="0.06"/>
    <x v="6"/>
    <s v="GA SERVIÃ‡OS DE AUTOMOTORES LTDA"/>
    <x v="14"/>
    <s v="'20230508006-REND"/>
    <x v="1306"/>
    <x v="0"/>
    <x v="0"/>
    <x v="2"/>
    <x v="2"/>
    <x v="5"/>
    <x v="4"/>
    <s v="1 | 1"/>
    <x v="7"/>
    <n v="2001"/>
    <x v="0"/>
  </r>
  <r>
    <x v="1"/>
    <x v="4"/>
    <n v="0.06"/>
    <x v="6"/>
    <s v="MDAKEDE"/>
    <x v="14"/>
    <s v="'20230525004-REND"/>
    <x v="1306"/>
    <x v="0"/>
    <x v="0"/>
    <x v="2"/>
    <x v="2"/>
    <x v="5"/>
    <x v="4"/>
    <s v="1 | 1"/>
    <x v="7"/>
    <n v="2001"/>
    <x v="0"/>
  </r>
  <r>
    <x v="1"/>
    <x v="4"/>
    <n v="7.0000000000000007E-2"/>
    <x v="3"/>
    <s v="SODEXO PASS DO BRASIL SERVICOS E COMERCIO S.A."/>
    <x v="10"/>
    <s v="'944991"/>
    <x v="4294"/>
    <x v="0"/>
    <x v="0"/>
    <x v="2"/>
    <x v="2"/>
    <x v="6"/>
    <x v="3"/>
    <s v="1 | 1"/>
    <x v="8"/>
    <n v="2001"/>
    <x v="1"/>
  </r>
  <r>
    <x v="1"/>
    <x v="4"/>
    <n v="7.0000000000000007E-2"/>
    <x v="6"/>
    <s v="EKO TRANSPORTES E RECOLHIMENTO DE RESÃDUOS LTDA"/>
    <x v="14"/>
    <s v="'20230529010-REND"/>
    <x v="1306"/>
    <x v="0"/>
    <x v="0"/>
    <x v="2"/>
    <x v="2"/>
    <x v="5"/>
    <x v="4"/>
    <s v="1 | 1"/>
    <x v="7"/>
    <n v="2001"/>
    <x v="0"/>
  </r>
  <r>
    <x v="1"/>
    <x v="4"/>
    <n v="7.0000000000000007E-2"/>
    <x v="51"/>
    <s v="BANCO VOLKSWAGEN S.A."/>
    <x v="9"/>
    <s v="'0041580760"/>
    <x v="651"/>
    <x v="0"/>
    <x v="0"/>
    <x v="7"/>
    <x v="7"/>
    <x v="18"/>
    <x v="14"/>
    <s v="49 | 58"/>
    <x v="63"/>
    <n v="20011"/>
    <x v="0"/>
  </r>
  <r>
    <x v="1"/>
    <x v="4"/>
    <n v="7.0000000000000007E-2"/>
    <x v="51"/>
    <s v="BANCO VOLKSWAGEN S.A."/>
    <x v="9"/>
    <s v="'0041580787"/>
    <x v="651"/>
    <x v="0"/>
    <x v="0"/>
    <x v="7"/>
    <x v="7"/>
    <x v="18"/>
    <x v="14"/>
    <s v="49 | 58"/>
    <x v="63"/>
    <n v="20011"/>
    <x v="0"/>
  </r>
  <r>
    <x v="1"/>
    <x v="4"/>
    <n v="0.08"/>
    <x v="98"/>
    <s v="CLEAN AMBIENTAL"/>
    <x v="14"/>
    <s v="'1015840"/>
    <x v="1"/>
    <x v="0"/>
    <x v="0"/>
    <x v="2"/>
    <x v="2"/>
    <x v="5"/>
    <x v="4"/>
    <s v="1 | 1"/>
    <x v="117"/>
    <n v="2001"/>
    <x v="0"/>
  </r>
  <r>
    <x v="1"/>
    <x v="4"/>
    <n v="0.11"/>
    <x v="6"/>
    <s v="CLEAN AMBIENTAL"/>
    <x v="14"/>
    <s v="'1016259"/>
    <x v="1"/>
    <x v="0"/>
    <x v="0"/>
    <x v="2"/>
    <x v="2"/>
    <x v="5"/>
    <x v="4"/>
    <s v="1 | 1"/>
    <x v="7"/>
    <n v="2001"/>
    <x v="0"/>
  </r>
  <r>
    <x v="1"/>
    <x v="4"/>
    <n v="0.13"/>
    <x v="6"/>
    <s v="HEVKEDE"/>
    <x v="14"/>
    <s v="'20230503002-REND"/>
    <x v="1306"/>
    <x v="0"/>
    <x v="0"/>
    <x v="2"/>
    <x v="2"/>
    <x v="5"/>
    <x v="4"/>
    <s v="1 | 1"/>
    <x v="7"/>
    <n v="2001"/>
    <x v="0"/>
  </r>
  <r>
    <x v="1"/>
    <x v="4"/>
    <n v="0.13"/>
    <x v="6"/>
    <s v="KIOTO AMBIENTAL LTDA"/>
    <x v="14"/>
    <s v="'20230529030-REND"/>
    <x v="1306"/>
    <x v="0"/>
    <x v="0"/>
    <x v="2"/>
    <x v="2"/>
    <x v="5"/>
    <x v="4"/>
    <s v="1 | 1"/>
    <x v="7"/>
    <n v="2001"/>
    <x v="0"/>
  </r>
  <r>
    <x v="1"/>
    <x v="4"/>
    <n v="0.14000000000000001"/>
    <x v="6"/>
    <s v="HK LOCAÃ‡ÃƒO"/>
    <x v="14"/>
    <s v="'20230530003-REND"/>
    <x v="1307"/>
    <x v="0"/>
    <x v="0"/>
    <x v="2"/>
    <x v="2"/>
    <x v="5"/>
    <x v="4"/>
    <s v="1 | 1"/>
    <x v="7"/>
    <n v="2001"/>
    <x v="0"/>
  </r>
  <r>
    <x v="1"/>
    <x v="4"/>
    <n v="0.15"/>
    <x v="6"/>
    <s v="KIOTO AMBIENTAL LTDA"/>
    <x v="14"/>
    <s v="'20230511034-REND"/>
    <x v="1306"/>
    <x v="0"/>
    <x v="0"/>
    <x v="2"/>
    <x v="2"/>
    <x v="5"/>
    <x v="4"/>
    <s v="1 | 1"/>
    <x v="7"/>
    <n v="2001"/>
    <x v="0"/>
  </r>
  <r>
    <x v="1"/>
    <x v="4"/>
    <n v="0.18"/>
    <x v="6"/>
    <s v="EKO TRANSPORTES E RECOLHIMENTO DE RESÃDUOS LTDA"/>
    <x v="14"/>
    <s v="'20230526013-REND"/>
    <x v="1306"/>
    <x v="0"/>
    <x v="0"/>
    <x v="2"/>
    <x v="2"/>
    <x v="5"/>
    <x v="4"/>
    <s v="1 | 1"/>
    <x v="7"/>
    <n v="2001"/>
    <x v="0"/>
  </r>
  <r>
    <x v="1"/>
    <x v="4"/>
    <n v="0.18"/>
    <x v="6"/>
    <s v="HK LOCAÃ‡ÃƒO"/>
    <x v="14"/>
    <s v="'20230525006-REND"/>
    <x v="1306"/>
    <x v="0"/>
    <x v="0"/>
    <x v="2"/>
    <x v="2"/>
    <x v="5"/>
    <x v="4"/>
    <s v="1 | 1"/>
    <x v="7"/>
    <n v="2001"/>
    <x v="0"/>
  </r>
  <r>
    <x v="1"/>
    <x v="4"/>
    <n v="0.18"/>
    <x v="6"/>
    <s v="KIOTO AMBIENTAL LTDA"/>
    <x v="14"/>
    <s v="'20230531015-REND"/>
    <x v="1306"/>
    <x v="0"/>
    <x v="0"/>
    <x v="2"/>
    <x v="2"/>
    <x v="5"/>
    <x v="4"/>
    <s v="1 | 1"/>
    <x v="7"/>
    <n v="2001"/>
    <x v="0"/>
  </r>
  <r>
    <x v="1"/>
    <x v="4"/>
    <n v="0.19"/>
    <x v="6"/>
    <s v="KIOTO AMBIENTAL LTDA"/>
    <x v="14"/>
    <s v="'20230505023-REND"/>
    <x v="1306"/>
    <x v="0"/>
    <x v="0"/>
    <x v="2"/>
    <x v="2"/>
    <x v="5"/>
    <x v="4"/>
    <s v="1 | 1"/>
    <x v="7"/>
    <n v="2001"/>
    <x v="0"/>
  </r>
  <r>
    <x v="1"/>
    <x v="4"/>
    <n v="0.2"/>
    <x v="6"/>
    <s v="EKO TRANSPORTES E RECOLHIMENTO DE RESÃDUOS LTDA"/>
    <x v="14"/>
    <s v="'20230511025-REND"/>
    <x v="1306"/>
    <x v="0"/>
    <x v="0"/>
    <x v="2"/>
    <x v="2"/>
    <x v="5"/>
    <x v="4"/>
    <s v="1 | 1"/>
    <x v="7"/>
    <n v="2001"/>
    <x v="0"/>
  </r>
  <r>
    <x v="1"/>
    <x v="4"/>
    <n v="0.2"/>
    <x v="6"/>
    <s v="HK LOCAÃ‡ÃƒO"/>
    <x v="14"/>
    <s v="'20230504002-REND"/>
    <x v="1307"/>
    <x v="0"/>
    <x v="0"/>
    <x v="2"/>
    <x v="2"/>
    <x v="5"/>
    <x v="4"/>
    <s v="1 | 1"/>
    <x v="7"/>
    <n v="2001"/>
    <x v="0"/>
  </r>
  <r>
    <x v="1"/>
    <x v="4"/>
    <n v="0.23"/>
    <x v="6"/>
    <s v="HK LOCAÃ‡ÃƒO"/>
    <x v="14"/>
    <s v="'20230518006-REND"/>
    <x v="1306"/>
    <x v="0"/>
    <x v="0"/>
    <x v="2"/>
    <x v="2"/>
    <x v="5"/>
    <x v="4"/>
    <s v="1 | 1"/>
    <x v="7"/>
    <n v="2001"/>
    <x v="0"/>
  </r>
  <r>
    <x v="1"/>
    <x v="4"/>
    <n v="0.24"/>
    <x v="6"/>
    <s v="EKO TRANSPORTES E RECOLHIMENTO DE RESÃDUOS LTDA"/>
    <x v="14"/>
    <s v="'20230531011-REND"/>
    <x v="1306"/>
    <x v="0"/>
    <x v="0"/>
    <x v="2"/>
    <x v="2"/>
    <x v="5"/>
    <x v="4"/>
    <s v="1 | 1"/>
    <x v="7"/>
    <n v="2001"/>
    <x v="0"/>
  </r>
  <r>
    <x v="1"/>
    <x v="4"/>
    <n v="0.25"/>
    <x v="6"/>
    <s v="EKO TRANSPORTES E RECOLHIMENTO DE RESÃDUOS LTDA"/>
    <x v="14"/>
    <s v="'20230518014-REND"/>
    <x v="1306"/>
    <x v="0"/>
    <x v="0"/>
    <x v="2"/>
    <x v="2"/>
    <x v="5"/>
    <x v="4"/>
    <s v="1 | 1"/>
    <x v="7"/>
    <n v="2001"/>
    <x v="0"/>
  </r>
  <r>
    <x v="1"/>
    <x v="4"/>
    <n v="0.27"/>
    <x v="6"/>
    <s v="CLEAN AMBIENTAL"/>
    <x v="14"/>
    <s v="'20230505010-REND"/>
    <x v="1306"/>
    <x v="0"/>
    <x v="0"/>
    <x v="2"/>
    <x v="2"/>
    <x v="5"/>
    <x v="4"/>
    <s v="1 | 1"/>
    <x v="7"/>
    <n v="2001"/>
    <x v="0"/>
  </r>
  <r>
    <x v="1"/>
    <x v="4"/>
    <n v="0.28000000000000003"/>
    <x v="6"/>
    <s v="KIOTO AMBIENTAL LTDA"/>
    <x v="14"/>
    <s v="'20230526017-REND"/>
    <x v="1306"/>
    <x v="0"/>
    <x v="0"/>
    <x v="2"/>
    <x v="2"/>
    <x v="5"/>
    <x v="4"/>
    <s v="1 | 1"/>
    <x v="7"/>
    <n v="2001"/>
    <x v="0"/>
  </r>
  <r>
    <x v="1"/>
    <x v="4"/>
    <n v="0.4"/>
    <x v="6"/>
    <s v="CLEAN AMBIENTAL"/>
    <x v="14"/>
    <s v="'20230529008-REND"/>
    <x v="1306"/>
    <x v="0"/>
    <x v="0"/>
    <x v="2"/>
    <x v="2"/>
    <x v="5"/>
    <x v="4"/>
    <s v="1 | 1"/>
    <x v="7"/>
    <n v="2001"/>
    <x v="0"/>
  </r>
  <r>
    <x v="1"/>
    <x v="4"/>
    <n v="0.41"/>
    <x v="6"/>
    <s v="HEVKEDE"/>
    <x v="14"/>
    <s v="'20230505002-REND"/>
    <x v="1306"/>
    <x v="0"/>
    <x v="0"/>
    <x v="2"/>
    <x v="2"/>
    <x v="5"/>
    <x v="4"/>
    <s v="1 | 1"/>
    <x v="7"/>
    <n v="2001"/>
    <x v="0"/>
  </r>
  <r>
    <x v="1"/>
    <x v="4"/>
    <n v="0.52"/>
    <x v="6"/>
    <s v="EKO TRANSPORTES E RECOLHIMENTO DE RESÃDUOS LTDA"/>
    <x v="14"/>
    <s v="'20230505028-REND"/>
    <x v="1306"/>
    <x v="0"/>
    <x v="0"/>
    <x v="2"/>
    <x v="2"/>
    <x v="5"/>
    <x v="4"/>
    <s v="1 | 1"/>
    <x v="7"/>
    <n v="2001"/>
    <x v="0"/>
  </r>
  <r>
    <x v="1"/>
    <x v="4"/>
    <n v="0.54"/>
    <x v="6"/>
    <s v="KIOTO AMBIENTAL LTDA"/>
    <x v="14"/>
    <s v="'20230519018-REND"/>
    <x v="1306"/>
    <x v="0"/>
    <x v="0"/>
    <x v="2"/>
    <x v="2"/>
    <x v="5"/>
    <x v="4"/>
    <s v="1 | 1"/>
    <x v="7"/>
    <n v="2001"/>
    <x v="0"/>
  </r>
  <r>
    <x v="1"/>
    <x v="4"/>
    <n v="0.67"/>
    <x v="6"/>
    <s v="HK LOCAÃ‡ÃƒO"/>
    <x v="14"/>
    <s v="'20230508004-REND"/>
    <x v="1306"/>
    <x v="0"/>
    <x v="0"/>
    <x v="2"/>
    <x v="2"/>
    <x v="5"/>
    <x v="4"/>
    <s v="1 | 1"/>
    <x v="7"/>
    <n v="2001"/>
    <x v="0"/>
  </r>
  <r>
    <x v="1"/>
    <x v="4"/>
    <n v="0.79"/>
    <x v="6"/>
    <s v="KIOTO AMBIENTAL LTDA"/>
    <x v="14"/>
    <s v="'1016465"/>
    <x v="1"/>
    <x v="0"/>
    <x v="0"/>
    <x v="2"/>
    <x v="2"/>
    <x v="5"/>
    <x v="4"/>
    <s v="1 | 1"/>
    <x v="7"/>
    <n v="2001"/>
    <x v="0"/>
  </r>
  <r>
    <x v="1"/>
    <x v="4"/>
    <n v="1.06"/>
    <x v="6"/>
    <s v="HK LOCAÃ‡ÃƒO"/>
    <x v="14"/>
    <s v="'20230511005-REND"/>
    <x v="1306"/>
    <x v="0"/>
    <x v="0"/>
    <x v="2"/>
    <x v="2"/>
    <x v="5"/>
    <x v="4"/>
    <s v="1 | 1"/>
    <x v="7"/>
    <n v="2001"/>
    <x v="0"/>
  </r>
  <r>
    <x v="1"/>
    <x v="4"/>
    <n v="1.1200000000000001"/>
    <x v="6"/>
    <s v="EKO TRANSPORTES E RECOLHIMENTO DE RESÃDUOS LTDA"/>
    <x v="14"/>
    <s v="'20230504011-REND"/>
    <x v="1307"/>
    <x v="0"/>
    <x v="0"/>
    <x v="2"/>
    <x v="2"/>
    <x v="5"/>
    <x v="4"/>
    <s v="1 | 1"/>
    <x v="7"/>
    <n v="2001"/>
    <x v="0"/>
  </r>
  <r>
    <x v="1"/>
    <x v="4"/>
    <n v="1.1399999999999999"/>
    <x v="6"/>
    <s v="KIOTO AMBIENTAL LTDA"/>
    <x v="14"/>
    <s v="'20230504010-REND"/>
    <x v="1307"/>
    <x v="0"/>
    <x v="0"/>
    <x v="2"/>
    <x v="2"/>
    <x v="5"/>
    <x v="4"/>
    <s v="1 | 1"/>
    <x v="7"/>
    <n v="2001"/>
    <x v="0"/>
  </r>
  <r>
    <x v="1"/>
    <x v="4"/>
    <n v="1.41"/>
    <x v="3"/>
    <s v="SODEXO PASS DO BRASIL SERVICOS E COMERCIO S.A."/>
    <x v="10"/>
    <s v="'944953"/>
    <x v="4249"/>
    <x v="0"/>
    <x v="0"/>
    <x v="2"/>
    <x v="2"/>
    <x v="6"/>
    <x v="3"/>
    <s v="1 | 1"/>
    <x v="8"/>
    <n v="2001"/>
    <x v="1"/>
  </r>
  <r>
    <x v="1"/>
    <x v="4"/>
    <n v="1.76"/>
    <x v="6"/>
    <s v="EKO TRANSPORTES E RECOLHIMENTO DE RESÃDUOS LTDA"/>
    <x v="14"/>
    <s v="'20230525012-REND"/>
    <x v="1306"/>
    <x v="0"/>
    <x v="0"/>
    <x v="2"/>
    <x v="2"/>
    <x v="5"/>
    <x v="4"/>
    <s v="1 | 1"/>
    <x v="7"/>
    <n v="2001"/>
    <x v="0"/>
  </r>
  <r>
    <x v="1"/>
    <x v="4"/>
    <n v="2.0499999999999998"/>
    <x v="23"/>
    <s v="FENIX EMERGENCIAS AMBIENTAIS LTDA"/>
    <x v="10"/>
    <s v="'11992"/>
    <x v="1142"/>
    <x v="20"/>
    <x v="14"/>
    <x v="1"/>
    <x v="1"/>
    <x v="8"/>
    <x v="6"/>
    <s v="18 | 24"/>
    <x v="28"/>
    <n v="5001"/>
    <x v="1"/>
  </r>
  <r>
    <x v="1"/>
    <x v="4"/>
    <n v="2.0499999999999998"/>
    <x v="23"/>
    <s v="FENIX EMERGENCIAS AMBIENTAIS LTDA"/>
    <x v="10"/>
    <s v="'11992"/>
    <x v="1142"/>
    <x v="20"/>
    <x v="14"/>
    <x v="1"/>
    <x v="1"/>
    <x v="8"/>
    <x v="6"/>
    <s v="18 | 24"/>
    <x v="28"/>
    <n v="50016"/>
    <x v="1"/>
  </r>
  <r>
    <x v="1"/>
    <x v="4"/>
    <n v="2.64"/>
    <x v="3"/>
    <s v="SODEXO PASS DO BRASIL SERVICOS E COMERCIO S.A."/>
    <x v="11"/>
    <s v="'1015592"/>
    <x v="4158"/>
    <x v="0"/>
    <x v="0"/>
    <x v="2"/>
    <x v="2"/>
    <x v="6"/>
    <x v="3"/>
    <s v="1 | 1"/>
    <x v="8"/>
    <n v="2001"/>
    <x v="1"/>
  </r>
  <r>
    <x v="1"/>
    <x v="4"/>
    <n v="3.03"/>
    <x v="3"/>
    <s v="SODEXO PASS DO BRASIL SERVICOS E COMERCIO S.A."/>
    <x v="10"/>
    <s v="'998870"/>
    <x v="4221"/>
    <x v="0"/>
    <x v="0"/>
    <x v="2"/>
    <x v="2"/>
    <x v="6"/>
    <x v="3"/>
    <s v="1 | 1"/>
    <x v="8"/>
    <n v="2001"/>
    <x v="1"/>
  </r>
  <r>
    <x v="1"/>
    <x v="4"/>
    <n v="7.53"/>
    <x v="6"/>
    <s v="EKO TRANSPORTES E RECOLHIMENTO DE RESÃDUOS LTDA"/>
    <x v="14"/>
    <s v="'20230519012-REND"/>
    <x v="1306"/>
    <x v="0"/>
    <x v="0"/>
    <x v="2"/>
    <x v="2"/>
    <x v="5"/>
    <x v="4"/>
    <s v="1 | 1"/>
    <x v="7"/>
    <n v="2001"/>
    <x v="0"/>
  </r>
  <r>
    <x v="1"/>
    <x v="4"/>
    <n v="9.5"/>
    <x v="3"/>
    <s v="SODEXO PASS DO BRASIL SERVICOS E COMERCIO S.A."/>
    <x v="11"/>
    <s v="'1015810"/>
    <x v="3871"/>
    <x v="0"/>
    <x v="0"/>
    <x v="2"/>
    <x v="2"/>
    <x v="6"/>
    <x v="3"/>
    <s v="1 | 1"/>
    <x v="8"/>
    <n v="2001"/>
    <x v="1"/>
  </r>
  <r>
    <x v="1"/>
    <x v="4"/>
    <n v="9.77"/>
    <x v="39"/>
    <s v="VR BENEFICIOS E SERVICOS DE PROCESSAMENTO S.A"/>
    <x v="11"/>
    <s v="'1015530"/>
    <x v="3961"/>
    <x v="0"/>
    <x v="0"/>
    <x v="2"/>
    <x v="2"/>
    <x v="6"/>
    <x v="3"/>
    <s v="1 | 1"/>
    <x v="46"/>
    <n v="2001"/>
    <x v="1"/>
  </r>
  <r>
    <x v="1"/>
    <x v="4"/>
    <n v="10.66"/>
    <x v="6"/>
    <s v="KIOTO AMBIENTAL LTDA"/>
    <x v="14"/>
    <s v="'20230525021-REND"/>
    <x v="1306"/>
    <x v="0"/>
    <x v="0"/>
    <x v="2"/>
    <x v="2"/>
    <x v="5"/>
    <x v="4"/>
    <s v="1 | 1"/>
    <x v="7"/>
    <n v="2001"/>
    <x v="0"/>
  </r>
  <r>
    <x v="1"/>
    <x v="4"/>
    <n v="12.07"/>
    <x v="3"/>
    <s v="SODEXO PASS DO BRASIL SERVICOS E COMERCIO S.A."/>
    <x v="10"/>
    <s v="'012935"/>
    <x v="4077"/>
    <x v="0"/>
    <x v="0"/>
    <x v="2"/>
    <x v="2"/>
    <x v="6"/>
    <x v="3"/>
    <s v="1 | 1"/>
    <x v="8"/>
    <n v="2001"/>
    <x v="1"/>
  </r>
  <r>
    <x v="1"/>
    <x v="4"/>
    <n v="30.84"/>
    <x v="3"/>
    <s v="SODEXO PASS DO BRASIL SERVICOS E COMERCIO S.A."/>
    <x v="10"/>
    <s v="'929753"/>
    <x v="4014"/>
    <x v="0"/>
    <x v="0"/>
    <x v="2"/>
    <x v="2"/>
    <x v="6"/>
    <x v="3"/>
    <s v="1 | 1"/>
    <x v="8"/>
    <n v="2001"/>
    <x v="1"/>
  </r>
  <r>
    <x v="1"/>
    <x v="4"/>
    <n v="45.87"/>
    <x v="3"/>
    <s v="SODEXO PASS DO BRASIL SERVICOS E COMERCIO S.A."/>
    <x v="10"/>
    <s v="'944921"/>
    <x v="3880"/>
    <x v="0"/>
    <x v="0"/>
    <x v="2"/>
    <x v="2"/>
    <x v="6"/>
    <x v="3"/>
    <s v="1 | 1"/>
    <x v="8"/>
    <n v="2001"/>
    <x v="1"/>
  </r>
  <r>
    <x v="1"/>
    <x v="4"/>
    <n v="55.55"/>
    <x v="3"/>
    <s v="SODEXO PASS DO BRASIL SERVICOS E COMERCIO S.A."/>
    <x v="10"/>
    <s v="'931130"/>
    <x v="3681"/>
    <x v="0"/>
    <x v="0"/>
    <x v="2"/>
    <x v="2"/>
    <x v="6"/>
    <x v="3"/>
    <s v="1 | 1"/>
    <x v="8"/>
    <n v="2001"/>
    <x v="1"/>
  </r>
  <r>
    <x v="1"/>
    <x v="4"/>
    <n v="67.48"/>
    <x v="3"/>
    <s v="SODEXO PASS DO BRASIL SERVICOS E COMERCIO S.A."/>
    <x v="11"/>
    <s v="'1015594"/>
    <x v="3686"/>
    <x v="0"/>
    <x v="0"/>
    <x v="2"/>
    <x v="2"/>
    <x v="6"/>
    <x v="3"/>
    <s v="1 | 1"/>
    <x v="8"/>
    <n v="2001"/>
    <x v="1"/>
  </r>
  <r>
    <x v="1"/>
    <x v="4"/>
    <n v="75.489999999999995"/>
    <x v="3"/>
    <s v="SODEXO PASS DO BRASIL SERVICOS E COMERCIO S.A."/>
    <x v="10"/>
    <s v="'025885"/>
    <x v="3790"/>
    <x v="0"/>
    <x v="0"/>
    <x v="2"/>
    <x v="2"/>
    <x v="6"/>
    <x v="3"/>
    <s v="1 | 1"/>
    <x v="8"/>
    <n v="2001"/>
    <x v="1"/>
  </r>
  <r>
    <x v="1"/>
    <x v="4"/>
    <n v="87.41"/>
    <x v="3"/>
    <s v="SODEXO PASS DO BRASIL SERVICOS E COMERCIO S.A."/>
    <x v="10"/>
    <s v="'844877"/>
    <x v="3768"/>
    <x v="0"/>
    <x v="0"/>
    <x v="2"/>
    <x v="2"/>
    <x v="6"/>
    <x v="3"/>
    <s v="1 | 1"/>
    <x v="8"/>
    <n v="2001"/>
    <x v="1"/>
  </r>
  <r>
    <x v="1"/>
    <x v="4"/>
    <n v="100"/>
    <x v="118"/>
    <s v="KIOTO AMBIENTAL LTDA"/>
    <x v="2"/>
    <s v="'1016399"/>
    <x v="1"/>
    <x v="35"/>
    <x v="20"/>
    <x v="11"/>
    <x v="11"/>
    <x v="23"/>
    <x v="19"/>
    <s v="1 | 1"/>
    <x v="141"/>
    <m/>
    <x v="0"/>
  </r>
  <r>
    <x v="1"/>
    <x v="4"/>
    <n v="107.26"/>
    <x v="3"/>
    <s v="VR BENEFICIOS E SERVICOS DE PROCESSAMENTO S.A"/>
    <x v="11"/>
    <s v="'1015591"/>
    <x v="3752"/>
    <x v="0"/>
    <x v="0"/>
    <x v="2"/>
    <x v="2"/>
    <x v="6"/>
    <x v="3"/>
    <s v="1 | 1"/>
    <x v="8"/>
    <n v="2001"/>
    <x v="1"/>
  </r>
  <r>
    <x v="1"/>
    <x v="4"/>
    <n v="118.23"/>
    <x v="3"/>
    <s v="SODEXO PASS DO BRASIL SERVICOS E COMERCIO S.A."/>
    <x v="10"/>
    <s v="'824190"/>
    <x v="3730"/>
    <x v="0"/>
    <x v="0"/>
    <x v="2"/>
    <x v="2"/>
    <x v="6"/>
    <x v="3"/>
    <s v="1 | 1"/>
    <x v="8"/>
    <n v="2001"/>
    <x v="1"/>
  </r>
  <r>
    <x v="1"/>
    <x v="4"/>
    <n v="169.55"/>
    <x v="26"/>
    <s v="AMAZON AWS SERVICOS BRASIL LTDA"/>
    <x v="3"/>
    <s v="'1015956"/>
    <x v="647"/>
    <x v="24"/>
    <x v="17"/>
    <x v="2"/>
    <x v="2"/>
    <x v="10"/>
    <x v="8"/>
    <s v="1 | 1"/>
    <x v="31"/>
    <n v="8006"/>
    <x v="1"/>
  </r>
  <r>
    <x v="1"/>
    <x v="4"/>
    <n v="177.91"/>
    <x v="3"/>
    <s v="SODEXO PASS DO BRASIL SERVICOS E COMERCIO S.A."/>
    <x v="10"/>
    <s v="'931165"/>
    <x v="3754"/>
    <x v="0"/>
    <x v="0"/>
    <x v="2"/>
    <x v="2"/>
    <x v="6"/>
    <x v="3"/>
    <s v="1 | 1"/>
    <x v="8"/>
    <n v="2001"/>
    <x v="1"/>
  </r>
  <r>
    <x v="1"/>
    <x v="4"/>
    <n v="200"/>
    <x v="118"/>
    <s v="EKO TRANSPORTES E RECOLHIMENTO DE RESÃDUOS LTDA"/>
    <x v="14"/>
    <s v="'1016402"/>
    <x v="1"/>
    <x v="0"/>
    <x v="0"/>
    <x v="11"/>
    <x v="11"/>
    <x v="23"/>
    <x v="19"/>
    <s v="1 | 1"/>
    <x v="149"/>
    <n v="2001"/>
    <x v="0"/>
  </r>
  <r>
    <x v="1"/>
    <x v="4"/>
    <n v="231.52416666666667"/>
    <x v="29"/>
    <s v="LANÇAMENTO MANUAL"/>
    <x v="1"/>
    <m/>
    <x v="564"/>
    <x v="0"/>
    <x v="0"/>
    <x v="2"/>
    <x v="2"/>
    <x v="4"/>
    <x v="2"/>
    <m/>
    <x v="34"/>
    <n v="2001"/>
    <x v="0"/>
  </r>
  <r>
    <x v="1"/>
    <x v="4"/>
    <n v="279.16000000000003"/>
    <x v="22"/>
    <s v="AUTENTIQUE LTDA"/>
    <x v="8"/>
    <s v="'53482"/>
    <x v="3935"/>
    <x v="24"/>
    <x v="17"/>
    <x v="2"/>
    <x v="2"/>
    <x v="10"/>
    <x v="8"/>
    <s v="1 | 1"/>
    <x v="26"/>
    <n v="8006"/>
    <x v="1"/>
  </r>
  <r>
    <x v="1"/>
    <x v="4"/>
    <n v="491.7"/>
    <x v="3"/>
    <s v="SODEXO PASS DO BRASIL SERVICOS E COMERCIO S.A."/>
    <x v="6"/>
    <s v="'1016096"/>
    <x v="4039"/>
    <x v="29"/>
    <x v="19"/>
    <x v="1"/>
    <x v="1"/>
    <x v="3"/>
    <x v="3"/>
    <s v="1 | 1"/>
    <x v="3"/>
    <n v="60011"/>
    <x v="1"/>
  </r>
  <r>
    <x v="1"/>
    <x v="4"/>
    <n v="501.15"/>
    <x v="3"/>
    <s v="SODEXO PASS DO BRASIL SERVICOS E COMERCIO S.A."/>
    <x v="10"/>
    <s v="'931144"/>
    <x v="3681"/>
    <x v="0"/>
    <x v="0"/>
    <x v="2"/>
    <x v="2"/>
    <x v="6"/>
    <x v="3"/>
    <s v="1 | 1"/>
    <x v="8"/>
    <n v="2001"/>
    <x v="1"/>
  </r>
  <r>
    <x v="1"/>
    <x v="4"/>
    <n v="517.1"/>
    <x v="3"/>
    <s v="SODEXO PASS DO BRASIL SERVICOS E COMERCIO S.A."/>
    <x v="10"/>
    <s v="'929394"/>
    <x v="3674"/>
    <x v="0"/>
    <x v="0"/>
    <x v="2"/>
    <x v="2"/>
    <x v="6"/>
    <x v="3"/>
    <s v="1 | 1"/>
    <x v="8"/>
    <n v="2001"/>
    <x v="1"/>
  </r>
  <r>
    <x v="1"/>
    <x v="4"/>
    <n v="524.58000000000004"/>
    <x v="118"/>
    <s v="PADRAO AMBIENTAL"/>
    <x v="2"/>
    <s v="'1015832"/>
    <x v="1"/>
    <x v="35"/>
    <x v="20"/>
    <x v="11"/>
    <x v="11"/>
    <x v="23"/>
    <x v="19"/>
    <s v="1 | 1"/>
    <x v="141"/>
    <m/>
    <x v="0"/>
  </r>
  <r>
    <x v="1"/>
    <x v="4"/>
    <n v="583.45000000000005"/>
    <x v="118"/>
    <s v="KIOTO AMBIENTAL LTDA"/>
    <x v="2"/>
    <s v="'1016131"/>
    <x v="1"/>
    <x v="35"/>
    <x v="20"/>
    <x v="11"/>
    <x v="11"/>
    <x v="23"/>
    <x v="19"/>
    <s v="1 | 1"/>
    <x v="141"/>
    <m/>
    <x v="0"/>
  </r>
  <r>
    <x v="1"/>
    <x v="4"/>
    <n v="583.46"/>
    <x v="118"/>
    <s v="KIOTO AMBIENTAL LTDA"/>
    <x v="2"/>
    <s v="'1016398"/>
    <x v="1"/>
    <x v="35"/>
    <x v="20"/>
    <x v="11"/>
    <x v="11"/>
    <x v="23"/>
    <x v="19"/>
    <s v="1 | 1"/>
    <x v="141"/>
    <m/>
    <x v="0"/>
  </r>
  <r>
    <x v="1"/>
    <x v="4"/>
    <n v="713.13"/>
    <x v="118"/>
    <s v="KIOTO AMBIENTAL LTDA"/>
    <x v="2"/>
    <s v="'1016467"/>
    <x v="1"/>
    <x v="35"/>
    <x v="20"/>
    <x v="11"/>
    <x v="11"/>
    <x v="23"/>
    <x v="19"/>
    <s v="1 | 1"/>
    <x v="141"/>
    <m/>
    <x v="0"/>
  </r>
  <r>
    <x v="1"/>
    <x v="4"/>
    <n v="804.6"/>
    <x v="3"/>
    <s v="SODEXO PASS DO BRASIL SERVICOS E COMERCIO S.A."/>
    <x v="6"/>
    <s v="'1016096"/>
    <x v="4039"/>
    <x v="26"/>
    <x v="2"/>
    <x v="1"/>
    <x v="1"/>
    <x v="3"/>
    <x v="3"/>
    <s v="1 | 1"/>
    <x v="3"/>
    <n v="5004"/>
    <x v="1"/>
  </r>
  <r>
    <x v="1"/>
    <x v="4"/>
    <n v="922.93"/>
    <x v="118"/>
    <s v="PADRAO AMBIENTAL"/>
    <x v="2"/>
    <s v="'1015718"/>
    <x v="1"/>
    <x v="35"/>
    <x v="20"/>
    <x v="11"/>
    <x v="11"/>
    <x v="23"/>
    <x v="19"/>
    <s v="1 | 1"/>
    <x v="141"/>
    <m/>
    <x v="0"/>
  </r>
  <r>
    <x v="1"/>
    <x v="4"/>
    <n v="923.15"/>
    <x v="118"/>
    <s v="CLEAN AMBIENTAL"/>
    <x v="2"/>
    <s v="'1015973"/>
    <x v="1"/>
    <x v="35"/>
    <x v="20"/>
    <x v="11"/>
    <x v="11"/>
    <x v="23"/>
    <x v="19"/>
    <s v="1 | 1"/>
    <x v="141"/>
    <m/>
    <x v="0"/>
  </r>
  <r>
    <x v="1"/>
    <x v="4"/>
    <n v="944.29"/>
    <x v="118"/>
    <s v="KIOTO AMBIENTAL LTDA"/>
    <x v="2"/>
    <s v="'1016163"/>
    <x v="1"/>
    <x v="35"/>
    <x v="20"/>
    <x v="11"/>
    <x v="11"/>
    <x v="23"/>
    <x v="19"/>
    <s v="1 | 1"/>
    <x v="141"/>
    <m/>
    <x v="0"/>
  </r>
  <r>
    <x v="1"/>
    <x v="4"/>
    <n v="999.7"/>
    <x v="118"/>
    <s v="KIOTO AMBIENTAL LTDA"/>
    <x v="2"/>
    <s v="'1016043"/>
    <x v="1"/>
    <x v="35"/>
    <x v="20"/>
    <x v="11"/>
    <x v="11"/>
    <x v="23"/>
    <x v="19"/>
    <s v="1 | 1"/>
    <x v="141"/>
    <m/>
    <x v="0"/>
  </r>
  <r>
    <x v="1"/>
    <x v="4"/>
    <n v="1000"/>
    <x v="118"/>
    <s v="CLEAN AMBIENTAL"/>
    <x v="14"/>
    <s v="'1015992"/>
    <x v="1"/>
    <x v="0"/>
    <x v="0"/>
    <x v="11"/>
    <x v="11"/>
    <x v="23"/>
    <x v="19"/>
    <s v="1 | 1"/>
    <x v="149"/>
    <n v="2001"/>
    <x v="0"/>
  </r>
  <r>
    <x v="1"/>
    <x v="4"/>
    <n v="1000"/>
    <x v="118"/>
    <s v="EDÃ‰SIO"/>
    <x v="14"/>
    <s v="'20230503001-REND"/>
    <x v="1308"/>
    <x v="0"/>
    <x v="0"/>
    <x v="11"/>
    <x v="11"/>
    <x v="23"/>
    <x v="19"/>
    <s v="1 | 1"/>
    <x v="149"/>
    <n v="2001"/>
    <x v="0"/>
  </r>
  <r>
    <x v="1"/>
    <x v="4"/>
    <n v="1000"/>
    <x v="118"/>
    <s v="GA SERVIÃ‡OS DE AUTOMOTORES LTDA"/>
    <x v="14"/>
    <s v="'20230503002-REND"/>
    <x v="1308"/>
    <x v="0"/>
    <x v="0"/>
    <x v="11"/>
    <x v="11"/>
    <x v="23"/>
    <x v="19"/>
    <s v="1 | 1"/>
    <x v="149"/>
    <n v="2001"/>
    <x v="0"/>
  </r>
  <r>
    <x v="1"/>
    <x v="4"/>
    <n v="1000"/>
    <x v="118"/>
    <s v="GA SERVIÃ‡OS DE AUTOMOTORES LTDA"/>
    <x v="14"/>
    <s v="'20230509003-REND"/>
    <x v="1308"/>
    <x v="0"/>
    <x v="0"/>
    <x v="11"/>
    <x v="11"/>
    <x v="23"/>
    <x v="19"/>
    <s v="1 | 1"/>
    <x v="149"/>
    <n v="2001"/>
    <x v="0"/>
  </r>
  <r>
    <x v="1"/>
    <x v="4"/>
    <n v="1000"/>
    <x v="118"/>
    <s v="GA SERVIÃ‡OS DE AUTOMOTORES LTDA"/>
    <x v="14"/>
    <s v="'20230523002-REND"/>
    <x v="1308"/>
    <x v="0"/>
    <x v="0"/>
    <x v="11"/>
    <x v="11"/>
    <x v="23"/>
    <x v="19"/>
    <s v="1 | 1"/>
    <x v="149"/>
    <n v="2001"/>
    <x v="0"/>
  </r>
  <r>
    <x v="1"/>
    <x v="4"/>
    <n v="1000"/>
    <x v="118"/>
    <s v="GA SERVIÃ‡OS DE AUTOMOTORES LTDA"/>
    <x v="14"/>
    <s v="'20230525002-REND"/>
    <x v="1308"/>
    <x v="0"/>
    <x v="0"/>
    <x v="11"/>
    <x v="11"/>
    <x v="23"/>
    <x v="19"/>
    <s v="1 | 1"/>
    <x v="149"/>
    <n v="2001"/>
    <x v="0"/>
  </r>
  <r>
    <x v="1"/>
    <x v="4"/>
    <n v="1000"/>
    <x v="118"/>
    <s v="HEVKEDE"/>
    <x v="14"/>
    <s v="'20230522002-REND"/>
    <x v="1308"/>
    <x v="0"/>
    <x v="0"/>
    <x v="11"/>
    <x v="11"/>
    <x v="23"/>
    <x v="19"/>
    <s v="1 | 1"/>
    <x v="149"/>
    <n v="2001"/>
    <x v="0"/>
  </r>
  <r>
    <x v="1"/>
    <x v="4"/>
    <n v="1000"/>
    <x v="118"/>
    <s v="HEVKEDE"/>
    <x v="14"/>
    <s v="'20230531003-REND"/>
    <x v="1308"/>
    <x v="0"/>
    <x v="0"/>
    <x v="11"/>
    <x v="11"/>
    <x v="23"/>
    <x v="19"/>
    <s v="1 | 1"/>
    <x v="149"/>
    <n v="2001"/>
    <x v="0"/>
  </r>
  <r>
    <x v="1"/>
    <x v="4"/>
    <n v="1000"/>
    <x v="118"/>
    <s v="MDAKEDE"/>
    <x v="14"/>
    <s v="'20230503001-REND"/>
    <x v="1308"/>
    <x v="0"/>
    <x v="0"/>
    <x v="11"/>
    <x v="11"/>
    <x v="23"/>
    <x v="19"/>
    <s v="1 | 1"/>
    <x v="149"/>
    <n v="2001"/>
    <x v="0"/>
  </r>
  <r>
    <x v="1"/>
    <x v="4"/>
    <n v="1000"/>
    <x v="118"/>
    <s v="PADRAO AMBIENTAL"/>
    <x v="14"/>
    <s v="'20230508001-REND"/>
    <x v="2071"/>
    <x v="0"/>
    <x v="0"/>
    <x v="11"/>
    <x v="11"/>
    <x v="23"/>
    <x v="19"/>
    <s v="1 | 1"/>
    <x v="149"/>
    <n v="2001"/>
    <x v="0"/>
  </r>
  <r>
    <x v="1"/>
    <x v="4"/>
    <n v="1000"/>
    <x v="118"/>
    <s v="PADRAO AMBIENTAL"/>
    <x v="2"/>
    <s v="'1016023"/>
    <x v="1"/>
    <x v="35"/>
    <x v="20"/>
    <x v="11"/>
    <x v="11"/>
    <x v="23"/>
    <x v="19"/>
    <s v="1 | 1"/>
    <x v="141"/>
    <m/>
    <x v="0"/>
  </r>
  <r>
    <x v="1"/>
    <x v="4"/>
    <n v="1033.33"/>
    <x v="118"/>
    <s v="PADRAO AMBIENTAL"/>
    <x v="2"/>
    <s v="'1016456"/>
    <x v="1"/>
    <x v="35"/>
    <x v="20"/>
    <x v="11"/>
    <x v="11"/>
    <x v="23"/>
    <x v="19"/>
    <s v="1 | 1"/>
    <x v="141"/>
    <m/>
    <x v="0"/>
  </r>
  <r>
    <x v="1"/>
    <x v="4"/>
    <n v="1243.3699999999999"/>
    <x v="118"/>
    <s v="KIOTO AMBIENTAL LTDA"/>
    <x v="2"/>
    <s v="'1016261"/>
    <x v="1"/>
    <x v="35"/>
    <x v="20"/>
    <x v="11"/>
    <x v="11"/>
    <x v="23"/>
    <x v="19"/>
    <s v="1 | 1"/>
    <x v="141"/>
    <m/>
    <x v="0"/>
  </r>
  <r>
    <x v="1"/>
    <x v="4"/>
    <n v="1336.41"/>
    <x v="118"/>
    <s v="KIOTO AMBIENTAL LTDA"/>
    <x v="2"/>
    <s v="'1016469"/>
    <x v="1"/>
    <x v="35"/>
    <x v="20"/>
    <x v="11"/>
    <x v="11"/>
    <x v="23"/>
    <x v="19"/>
    <s v="1 | 1"/>
    <x v="141"/>
    <m/>
    <x v="0"/>
  </r>
  <r>
    <x v="1"/>
    <x v="4"/>
    <n v="1538.65"/>
    <x v="118"/>
    <s v="CLEAN AMBIENTAL"/>
    <x v="2"/>
    <s v="'1015882"/>
    <x v="1"/>
    <x v="35"/>
    <x v="20"/>
    <x v="11"/>
    <x v="11"/>
    <x v="23"/>
    <x v="19"/>
    <s v="1 | 1"/>
    <x v="141"/>
    <m/>
    <x v="0"/>
  </r>
  <r>
    <x v="1"/>
    <x v="4"/>
    <n v="1549.49"/>
    <x v="118"/>
    <s v="KIOTO AMBIENTAL LTDA"/>
    <x v="2"/>
    <s v="'1016468"/>
    <x v="1"/>
    <x v="35"/>
    <x v="20"/>
    <x v="11"/>
    <x v="11"/>
    <x v="23"/>
    <x v="19"/>
    <s v="1 | 1"/>
    <x v="141"/>
    <m/>
    <x v="0"/>
  </r>
  <r>
    <x v="1"/>
    <x v="4"/>
    <n v="1721.43"/>
    <x v="118"/>
    <s v="CLEAN AMBIENTAL"/>
    <x v="2"/>
    <s v="'1016017"/>
    <x v="1"/>
    <x v="35"/>
    <x v="20"/>
    <x v="11"/>
    <x v="11"/>
    <x v="23"/>
    <x v="19"/>
    <s v="1 | 1"/>
    <x v="141"/>
    <m/>
    <x v="0"/>
  </r>
  <r>
    <x v="1"/>
    <x v="4"/>
    <n v="1784.54"/>
    <x v="118"/>
    <s v="CLEAN AMBIENTAL"/>
    <x v="2"/>
    <s v="'1015968"/>
    <x v="1"/>
    <x v="35"/>
    <x v="20"/>
    <x v="11"/>
    <x v="11"/>
    <x v="23"/>
    <x v="19"/>
    <s v="1 | 1"/>
    <x v="141"/>
    <m/>
    <x v="0"/>
  </r>
  <r>
    <x v="1"/>
    <x v="4"/>
    <n v="2000"/>
    <x v="118"/>
    <s v="CLEAN AMBIENTAL"/>
    <x v="14"/>
    <s v="'1015891"/>
    <x v="1"/>
    <x v="0"/>
    <x v="0"/>
    <x v="11"/>
    <x v="11"/>
    <x v="23"/>
    <x v="19"/>
    <s v="1 | 1"/>
    <x v="149"/>
    <n v="2001"/>
    <x v="0"/>
  </r>
  <r>
    <x v="1"/>
    <x v="4"/>
    <n v="2000"/>
    <x v="118"/>
    <s v="CLEAN AMBIENTAL"/>
    <x v="14"/>
    <s v="'1016475"/>
    <x v="1"/>
    <x v="0"/>
    <x v="0"/>
    <x v="11"/>
    <x v="11"/>
    <x v="23"/>
    <x v="19"/>
    <s v="1 | 1"/>
    <x v="149"/>
    <n v="2001"/>
    <x v="0"/>
  </r>
  <r>
    <x v="1"/>
    <x v="4"/>
    <n v="2000"/>
    <x v="118"/>
    <s v="CLEAN AMBIENTAL"/>
    <x v="14"/>
    <s v="'20230529005-REND"/>
    <x v="1308"/>
    <x v="0"/>
    <x v="0"/>
    <x v="11"/>
    <x v="11"/>
    <x v="23"/>
    <x v="19"/>
    <s v="1 | 1"/>
    <x v="149"/>
    <n v="2001"/>
    <x v="0"/>
  </r>
  <r>
    <x v="1"/>
    <x v="4"/>
    <n v="2000"/>
    <x v="118"/>
    <s v="EDÃ‰SIO"/>
    <x v="14"/>
    <s v="'20230516003-REND"/>
    <x v="1308"/>
    <x v="0"/>
    <x v="0"/>
    <x v="11"/>
    <x v="11"/>
    <x v="23"/>
    <x v="19"/>
    <s v="1 | 1"/>
    <x v="149"/>
    <n v="2001"/>
    <x v="0"/>
  </r>
  <r>
    <x v="1"/>
    <x v="4"/>
    <n v="2000"/>
    <x v="118"/>
    <s v="PADRAO AMBIENTAL"/>
    <x v="14"/>
    <s v="'20230511004-REND"/>
    <x v="1308"/>
    <x v="0"/>
    <x v="0"/>
    <x v="11"/>
    <x v="11"/>
    <x v="23"/>
    <x v="19"/>
    <s v="1 | 1"/>
    <x v="149"/>
    <n v="2001"/>
    <x v="0"/>
  </r>
  <r>
    <x v="1"/>
    <x v="4"/>
    <n v="2347.39"/>
    <x v="118"/>
    <s v="PADRAO AMBIENTAL"/>
    <x v="2"/>
    <s v="'1016208"/>
    <x v="1"/>
    <x v="35"/>
    <x v="20"/>
    <x v="11"/>
    <x v="11"/>
    <x v="23"/>
    <x v="19"/>
    <s v="1 | 1"/>
    <x v="141"/>
    <m/>
    <x v="0"/>
  </r>
  <r>
    <x v="1"/>
    <x v="4"/>
    <n v="2369.7399999999998"/>
    <x v="118"/>
    <s v="CLEAN AMBIENTAL"/>
    <x v="2"/>
    <s v="'1016097"/>
    <x v="1"/>
    <x v="35"/>
    <x v="20"/>
    <x v="11"/>
    <x v="11"/>
    <x v="23"/>
    <x v="19"/>
    <s v="1 | 1"/>
    <x v="141"/>
    <m/>
    <x v="0"/>
  </r>
  <r>
    <x v="1"/>
    <x v="4"/>
    <n v="2762.97"/>
    <x v="3"/>
    <s v="SODEXO PASS DO BRASIL SERVICOS E COMERCIO S.A."/>
    <x v="10"/>
    <s v="'931156"/>
    <x v="3576"/>
    <x v="0"/>
    <x v="0"/>
    <x v="2"/>
    <x v="2"/>
    <x v="6"/>
    <x v="3"/>
    <s v="1 | 1"/>
    <x v="8"/>
    <n v="2001"/>
    <x v="1"/>
  </r>
  <r>
    <x v="1"/>
    <x v="4"/>
    <n v="3097.5"/>
    <x v="118"/>
    <s v="CLEAN AMBIENTAL"/>
    <x v="2"/>
    <s v="'1016037"/>
    <x v="1"/>
    <x v="35"/>
    <x v="20"/>
    <x v="11"/>
    <x v="11"/>
    <x v="23"/>
    <x v="19"/>
    <s v="1 | 1"/>
    <x v="141"/>
    <m/>
    <x v="0"/>
  </r>
  <r>
    <x v="1"/>
    <x v="4"/>
    <n v="3097.61"/>
    <x v="118"/>
    <s v="CLEAN AMBIENTAL"/>
    <x v="2"/>
    <s v="'1016367"/>
    <x v="1"/>
    <x v="35"/>
    <x v="20"/>
    <x v="11"/>
    <x v="11"/>
    <x v="23"/>
    <x v="19"/>
    <s v="1 | 1"/>
    <x v="141"/>
    <m/>
    <x v="0"/>
  </r>
  <r>
    <x v="1"/>
    <x v="4"/>
    <n v="3401.65"/>
    <x v="118"/>
    <s v="CLEAN AMBIENTAL"/>
    <x v="2"/>
    <s v="'1016296"/>
    <x v="1"/>
    <x v="35"/>
    <x v="20"/>
    <x v="11"/>
    <x v="11"/>
    <x v="23"/>
    <x v="19"/>
    <s v="1 | 1"/>
    <x v="141"/>
    <m/>
    <x v="0"/>
  </r>
  <r>
    <x v="1"/>
    <x v="4"/>
    <n v="3765.5"/>
    <x v="4"/>
    <s v="EKO TRANSPORTES E RECOLHIMENTO DE RESÃDUOS LTDA"/>
    <x v="14"/>
    <s v="'1016157"/>
    <x v="1"/>
    <x v="0"/>
    <x v="0"/>
    <x v="0"/>
    <x v="0"/>
    <x v="0"/>
    <x v="0"/>
    <s v="1 | 1"/>
    <x v="4"/>
    <n v="2001"/>
    <x v="0"/>
  </r>
  <r>
    <x v="1"/>
    <x v="4"/>
    <n v="3974.18"/>
    <x v="35"/>
    <s v="SECRETARIA DA RECEITA FEDERAL DO BRASIL - RFB"/>
    <x v="7"/>
    <s v="'1016667"/>
    <x v="3666"/>
    <x v="0"/>
    <x v="0"/>
    <x v="2"/>
    <x v="2"/>
    <x v="14"/>
    <x v="12"/>
    <s v="1 | 1"/>
    <x v="41"/>
    <n v="2001"/>
    <x v="1"/>
  </r>
  <r>
    <x v="1"/>
    <x v="4"/>
    <n v="4000"/>
    <x v="118"/>
    <s v="EDÃ‰SIO"/>
    <x v="14"/>
    <s v="'20230510002-REND"/>
    <x v="1308"/>
    <x v="0"/>
    <x v="0"/>
    <x v="11"/>
    <x v="11"/>
    <x v="23"/>
    <x v="19"/>
    <s v="1 | 1"/>
    <x v="149"/>
    <n v="2001"/>
    <x v="0"/>
  </r>
  <r>
    <x v="1"/>
    <x v="4"/>
    <n v="4000"/>
    <x v="118"/>
    <s v="GA SERVIÃ‡OS DE AUTOMOTORES LTDA"/>
    <x v="14"/>
    <s v="'20230530004-REND"/>
    <x v="1308"/>
    <x v="0"/>
    <x v="0"/>
    <x v="11"/>
    <x v="11"/>
    <x v="23"/>
    <x v="19"/>
    <s v="1 | 1"/>
    <x v="149"/>
    <n v="2001"/>
    <x v="0"/>
  </r>
  <r>
    <x v="1"/>
    <x v="4"/>
    <n v="4012.7"/>
    <x v="118"/>
    <s v="CLEAN AMBIENTAL"/>
    <x v="2"/>
    <s v="'1016060"/>
    <x v="1"/>
    <x v="35"/>
    <x v="20"/>
    <x v="11"/>
    <x v="11"/>
    <x v="23"/>
    <x v="19"/>
    <s v="1 | 1"/>
    <x v="141"/>
    <m/>
    <x v="0"/>
  </r>
  <r>
    <x v="1"/>
    <x v="4"/>
    <n v="4045.42"/>
    <x v="111"/>
    <s v="MENTOR COUTO ADVOGADOS ASSOCIADOS"/>
    <x v="8"/>
    <s v="'1272"/>
    <x v="3650"/>
    <x v="9"/>
    <x v="8"/>
    <x v="2"/>
    <x v="2"/>
    <x v="10"/>
    <x v="8"/>
    <s v="1 | 1"/>
    <x v="132"/>
    <n v="8002"/>
    <x v="1"/>
  </r>
  <r>
    <x v="1"/>
    <x v="4"/>
    <n v="4239.28"/>
    <x v="118"/>
    <s v="CLEAN AMBIENTAL"/>
    <x v="2"/>
    <s v="'1015756"/>
    <x v="1"/>
    <x v="35"/>
    <x v="20"/>
    <x v="11"/>
    <x v="11"/>
    <x v="23"/>
    <x v="19"/>
    <s v="1 | 1"/>
    <x v="141"/>
    <m/>
    <x v="0"/>
  </r>
  <r>
    <x v="1"/>
    <x v="4"/>
    <n v="4748.07"/>
    <x v="6"/>
    <s v="EKO TRANSPORTES E RECOLHIMENTO DE RESÃDUOS LTDA"/>
    <x v="14"/>
    <s v="'1016391"/>
    <x v="1"/>
    <x v="0"/>
    <x v="0"/>
    <x v="2"/>
    <x v="2"/>
    <x v="5"/>
    <x v="4"/>
    <s v="1 | 1"/>
    <x v="7"/>
    <n v="2001"/>
    <x v="0"/>
  </r>
  <r>
    <x v="1"/>
    <x v="4"/>
    <n v="4832.2659169256794"/>
    <x v="4"/>
    <s v="LANÇAMENTO MANUAL"/>
    <x v="1"/>
    <m/>
    <x v="1310"/>
    <x v="0"/>
    <x v="0"/>
    <x v="0"/>
    <x v="0"/>
    <x v="0"/>
    <x v="0"/>
    <m/>
    <x v="4"/>
    <n v="20015"/>
    <x v="0"/>
  </r>
  <r>
    <x v="1"/>
    <x v="4"/>
    <n v="5000"/>
    <x v="118"/>
    <s v="EDÃ‰SIO"/>
    <x v="14"/>
    <s v="'20230531004-REND"/>
    <x v="1308"/>
    <x v="0"/>
    <x v="0"/>
    <x v="11"/>
    <x v="11"/>
    <x v="23"/>
    <x v="19"/>
    <s v="1 | 1"/>
    <x v="149"/>
    <n v="2001"/>
    <x v="0"/>
  </r>
  <r>
    <x v="1"/>
    <x v="4"/>
    <n v="5000"/>
    <x v="118"/>
    <s v="EKO TRANSPORTES E RECOLHIMENTO DE RESÃDUOS LTDA"/>
    <x v="2"/>
    <s v="'1016128"/>
    <x v="1"/>
    <x v="35"/>
    <x v="20"/>
    <x v="11"/>
    <x v="11"/>
    <x v="23"/>
    <x v="19"/>
    <s v="1 | 1"/>
    <x v="141"/>
    <m/>
    <x v="0"/>
  </r>
  <r>
    <x v="1"/>
    <x v="4"/>
    <n v="5000"/>
    <x v="118"/>
    <s v="KIOTO AMBIENTAL LTDA"/>
    <x v="2"/>
    <s v="'1015775"/>
    <x v="1"/>
    <x v="35"/>
    <x v="20"/>
    <x v="11"/>
    <x v="11"/>
    <x v="23"/>
    <x v="19"/>
    <s v="1 | 1"/>
    <x v="141"/>
    <m/>
    <x v="0"/>
  </r>
  <r>
    <x v="1"/>
    <x v="4"/>
    <n v="5000"/>
    <x v="118"/>
    <s v="PADRAO AMBIENTAL"/>
    <x v="14"/>
    <s v="'20230518002-REND"/>
    <x v="1308"/>
    <x v="0"/>
    <x v="0"/>
    <x v="11"/>
    <x v="11"/>
    <x v="23"/>
    <x v="19"/>
    <s v="1 | 1"/>
    <x v="149"/>
    <n v="2001"/>
    <x v="0"/>
  </r>
  <r>
    <x v="1"/>
    <x v="4"/>
    <n v="5238.62"/>
    <x v="118"/>
    <s v="KIOTO AMBIENTAL LTDA"/>
    <x v="2"/>
    <s v="'1015731"/>
    <x v="1"/>
    <x v="35"/>
    <x v="20"/>
    <x v="11"/>
    <x v="11"/>
    <x v="23"/>
    <x v="19"/>
    <s v="1 | 1"/>
    <x v="141"/>
    <m/>
    <x v="0"/>
  </r>
  <r>
    <x v="1"/>
    <x v="4"/>
    <n v="5655.57"/>
    <x v="118"/>
    <s v="CLEAN AMBIENTAL"/>
    <x v="2"/>
    <s v="'1015861"/>
    <x v="1"/>
    <x v="35"/>
    <x v="20"/>
    <x v="11"/>
    <x v="11"/>
    <x v="23"/>
    <x v="19"/>
    <s v="1 | 1"/>
    <x v="141"/>
    <m/>
    <x v="0"/>
  </r>
  <r>
    <x v="1"/>
    <x v="4"/>
    <n v="6000"/>
    <x v="118"/>
    <s v="CLEAN AMBIENTAL"/>
    <x v="14"/>
    <s v="'20230510003-REND"/>
    <x v="1308"/>
    <x v="0"/>
    <x v="0"/>
    <x v="11"/>
    <x v="11"/>
    <x v="23"/>
    <x v="19"/>
    <s v="1 | 1"/>
    <x v="149"/>
    <n v="2001"/>
    <x v="0"/>
  </r>
  <r>
    <x v="1"/>
    <x v="4"/>
    <n v="6000"/>
    <x v="118"/>
    <s v="CLEAN AMBIENTAL"/>
    <x v="14"/>
    <s v="'20230519005-REND"/>
    <x v="1308"/>
    <x v="0"/>
    <x v="0"/>
    <x v="11"/>
    <x v="11"/>
    <x v="23"/>
    <x v="19"/>
    <s v="1 | 1"/>
    <x v="149"/>
    <n v="2001"/>
    <x v="0"/>
  </r>
  <r>
    <x v="1"/>
    <x v="4"/>
    <n v="6000"/>
    <x v="118"/>
    <s v="PADRAO AMBIENTAL"/>
    <x v="14"/>
    <s v="'20230502003-REND"/>
    <x v="1308"/>
    <x v="0"/>
    <x v="0"/>
    <x v="11"/>
    <x v="11"/>
    <x v="23"/>
    <x v="19"/>
    <s v="1 | 1"/>
    <x v="149"/>
    <n v="2001"/>
    <x v="0"/>
  </r>
  <r>
    <x v="1"/>
    <x v="4"/>
    <n v="6000"/>
    <x v="118"/>
    <s v="PADRAO AMBIENTAL"/>
    <x v="14"/>
    <s v="'20230510004-REND"/>
    <x v="1308"/>
    <x v="0"/>
    <x v="0"/>
    <x v="11"/>
    <x v="11"/>
    <x v="23"/>
    <x v="19"/>
    <s v="1 | 1"/>
    <x v="149"/>
    <n v="2001"/>
    <x v="0"/>
  </r>
  <r>
    <x v="1"/>
    <x v="4"/>
    <n v="6892.19"/>
    <x v="118"/>
    <s v="CLEAN AMBIENTAL"/>
    <x v="2"/>
    <s v="'1015821"/>
    <x v="1"/>
    <x v="35"/>
    <x v="20"/>
    <x v="11"/>
    <x v="11"/>
    <x v="23"/>
    <x v="19"/>
    <s v="1 | 1"/>
    <x v="141"/>
    <m/>
    <x v="0"/>
  </r>
  <r>
    <x v="1"/>
    <x v="4"/>
    <n v="6984.37"/>
    <x v="118"/>
    <s v="CLEAN AMBIENTAL"/>
    <x v="2"/>
    <s v="'1016141"/>
    <x v="1"/>
    <x v="35"/>
    <x v="20"/>
    <x v="11"/>
    <x v="11"/>
    <x v="23"/>
    <x v="19"/>
    <s v="1 | 1"/>
    <x v="141"/>
    <m/>
    <x v="0"/>
  </r>
  <r>
    <x v="1"/>
    <x v="4"/>
    <n v="7000"/>
    <x v="118"/>
    <s v="CLEAN AMBIENTAL"/>
    <x v="14"/>
    <s v="'1015863"/>
    <x v="1"/>
    <x v="0"/>
    <x v="0"/>
    <x v="11"/>
    <x v="11"/>
    <x v="23"/>
    <x v="19"/>
    <s v="1 | 1"/>
    <x v="149"/>
    <n v="2001"/>
    <x v="0"/>
  </r>
  <r>
    <x v="1"/>
    <x v="4"/>
    <n v="7000"/>
    <x v="118"/>
    <s v="GA SERVIÃ‡OS DE AUTOMOTORES LTDA"/>
    <x v="14"/>
    <s v="'20230510004-REND"/>
    <x v="1308"/>
    <x v="0"/>
    <x v="0"/>
    <x v="11"/>
    <x v="11"/>
    <x v="23"/>
    <x v="19"/>
    <s v="1 | 1"/>
    <x v="149"/>
    <n v="2001"/>
    <x v="0"/>
  </r>
  <r>
    <x v="1"/>
    <x v="4"/>
    <n v="7054.21"/>
    <x v="118"/>
    <s v="CLEAN AMBIENTAL"/>
    <x v="2"/>
    <s v="'1016448"/>
    <x v="1"/>
    <x v="35"/>
    <x v="20"/>
    <x v="11"/>
    <x v="11"/>
    <x v="23"/>
    <x v="19"/>
    <s v="1 | 1"/>
    <x v="141"/>
    <m/>
    <x v="0"/>
  </r>
  <r>
    <x v="1"/>
    <x v="4"/>
    <n v="7651.63"/>
    <x v="118"/>
    <s v="CLEAN AMBIENTAL"/>
    <x v="2"/>
    <s v="'1016120"/>
    <x v="1"/>
    <x v="35"/>
    <x v="20"/>
    <x v="11"/>
    <x v="11"/>
    <x v="23"/>
    <x v="19"/>
    <s v="1 | 1"/>
    <x v="141"/>
    <m/>
    <x v="0"/>
  </r>
  <r>
    <x v="1"/>
    <x v="4"/>
    <n v="7761.9"/>
    <x v="118"/>
    <s v="CLEAN AMBIENTAL"/>
    <x v="2"/>
    <s v="'1015824"/>
    <x v="1"/>
    <x v="35"/>
    <x v="20"/>
    <x v="11"/>
    <x v="11"/>
    <x v="23"/>
    <x v="19"/>
    <s v="1 | 1"/>
    <x v="141"/>
    <m/>
    <x v="0"/>
  </r>
  <r>
    <x v="1"/>
    <x v="4"/>
    <n v="8000"/>
    <x v="118"/>
    <s v="EDÃ‰SIO"/>
    <x v="14"/>
    <s v="'20230522002-REND"/>
    <x v="1308"/>
    <x v="0"/>
    <x v="0"/>
    <x v="11"/>
    <x v="11"/>
    <x v="23"/>
    <x v="19"/>
    <s v="1 | 1"/>
    <x v="149"/>
    <n v="2001"/>
    <x v="0"/>
  </r>
  <r>
    <x v="1"/>
    <x v="4"/>
    <n v="8399.16"/>
    <x v="118"/>
    <s v="KIOTO AMBIENTAL LTDA"/>
    <x v="2"/>
    <s v="'1016404"/>
    <x v="1"/>
    <x v="35"/>
    <x v="20"/>
    <x v="11"/>
    <x v="11"/>
    <x v="23"/>
    <x v="19"/>
    <s v="1 | 1"/>
    <x v="141"/>
    <m/>
    <x v="0"/>
  </r>
  <r>
    <x v="1"/>
    <x v="4"/>
    <n v="8493.26"/>
    <x v="118"/>
    <s v="KIOTO AMBIENTAL LTDA"/>
    <x v="2"/>
    <s v="'1016102"/>
    <x v="1"/>
    <x v="35"/>
    <x v="20"/>
    <x v="11"/>
    <x v="11"/>
    <x v="23"/>
    <x v="19"/>
    <s v="1 | 1"/>
    <x v="141"/>
    <m/>
    <x v="0"/>
  </r>
  <r>
    <x v="1"/>
    <x v="4"/>
    <n v="8882.9500000000007"/>
    <x v="118"/>
    <s v="KIOTO AMBIENTAL LTDA"/>
    <x v="2"/>
    <s v="'1016042"/>
    <x v="1"/>
    <x v="35"/>
    <x v="20"/>
    <x v="11"/>
    <x v="11"/>
    <x v="23"/>
    <x v="19"/>
    <s v="1 | 1"/>
    <x v="141"/>
    <m/>
    <x v="0"/>
  </r>
  <r>
    <x v="1"/>
    <x v="4"/>
    <n v="9000"/>
    <x v="118"/>
    <s v="CLEAN AMBIENTAL"/>
    <x v="14"/>
    <s v="'1016133"/>
    <x v="1"/>
    <x v="0"/>
    <x v="0"/>
    <x v="11"/>
    <x v="11"/>
    <x v="23"/>
    <x v="19"/>
    <s v="1 | 1"/>
    <x v="149"/>
    <n v="2001"/>
    <x v="0"/>
  </r>
  <r>
    <x v="1"/>
    <x v="4"/>
    <n v="9000"/>
    <x v="118"/>
    <s v="MDAKEDE"/>
    <x v="14"/>
    <s v="'20230531003-REND"/>
    <x v="1308"/>
    <x v="0"/>
    <x v="0"/>
    <x v="11"/>
    <x v="11"/>
    <x v="23"/>
    <x v="19"/>
    <s v="1 | 1"/>
    <x v="149"/>
    <n v="2001"/>
    <x v="0"/>
  </r>
  <r>
    <x v="1"/>
    <x v="4"/>
    <n v="9000"/>
    <x v="118"/>
    <s v="PADRAO AMBIENTAL"/>
    <x v="14"/>
    <s v="'20230529003-REND"/>
    <x v="1308"/>
    <x v="0"/>
    <x v="0"/>
    <x v="11"/>
    <x v="11"/>
    <x v="23"/>
    <x v="19"/>
    <s v="1 | 1"/>
    <x v="149"/>
    <n v="2001"/>
    <x v="0"/>
  </r>
  <r>
    <x v="1"/>
    <x v="4"/>
    <n v="10000"/>
    <x v="118"/>
    <s v="EKO TRANSPORTES E RECOLHIMENTO DE RESÃDUOS LTDA"/>
    <x v="2"/>
    <s v="'1016159"/>
    <x v="1"/>
    <x v="35"/>
    <x v="20"/>
    <x v="11"/>
    <x v="11"/>
    <x v="23"/>
    <x v="19"/>
    <s v="1 | 1"/>
    <x v="141"/>
    <m/>
    <x v="0"/>
  </r>
  <r>
    <x v="1"/>
    <x v="4"/>
    <n v="10000"/>
    <x v="118"/>
    <s v="EKO TRANSPORTES E RECOLHIMENTO DE RESÃDUOS LTDA"/>
    <x v="2"/>
    <s v="'1016245"/>
    <x v="1"/>
    <x v="35"/>
    <x v="20"/>
    <x v="11"/>
    <x v="11"/>
    <x v="23"/>
    <x v="19"/>
    <s v="1 | 1"/>
    <x v="141"/>
    <m/>
    <x v="0"/>
  </r>
  <r>
    <x v="1"/>
    <x v="4"/>
    <n v="10000"/>
    <x v="118"/>
    <s v="GA SERVIÃ‡OS DE AUTOMOTORES LTDA"/>
    <x v="14"/>
    <s v="'20230531004-REND"/>
    <x v="1308"/>
    <x v="0"/>
    <x v="0"/>
    <x v="11"/>
    <x v="11"/>
    <x v="23"/>
    <x v="19"/>
    <s v="1 | 1"/>
    <x v="149"/>
    <n v="2001"/>
    <x v="0"/>
  </r>
  <r>
    <x v="1"/>
    <x v="4"/>
    <n v="10000"/>
    <x v="118"/>
    <s v="PADRAO AMBIENTAL"/>
    <x v="14"/>
    <s v="'20230522003-REND"/>
    <x v="1308"/>
    <x v="0"/>
    <x v="0"/>
    <x v="11"/>
    <x v="11"/>
    <x v="23"/>
    <x v="19"/>
    <s v="1 | 1"/>
    <x v="149"/>
    <n v="2001"/>
    <x v="0"/>
  </r>
  <r>
    <x v="1"/>
    <x v="4"/>
    <n v="10000"/>
    <x v="126"/>
    <s v="HK LOCAÃ‡ÃƒO"/>
    <x v="14"/>
    <s v="'1015723"/>
    <x v="3557"/>
    <x v="0"/>
    <x v="0"/>
    <x v="2"/>
    <x v="2"/>
    <x v="10"/>
    <x v="8"/>
    <s v="1 | 1"/>
    <x v="150"/>
    <n v="2001"/>
    <x v="0"/>
  </r>
  <r>
    <x v="1"/>
    <x v="4"/>
    <n v="10000"/>
    <x v="126"/>
    <s v="HK LOCAÃ‡ÃƒO"/>
    <x v="14"/>
    <s v="'20230525005-REND"/>
    <x v="4316"/>
    <x v="0"/>
    <x v="0"/>
    <x v="2"/>
    <x v="2"/>
    <x v="10"/>
    <x v="8"/>
    <s v="1 | 1"/>
    <x v="150"/>
    <n v="2001"/>
    <x v="0"/>
  </r>
  <r>
    <x v="1"/>
    <x v="4"/>
    <n v="11000"/>
    <x v="118"/>
    <s v="MDAKEDE"/>
    <x v="14"/>
    <s v="'20230530003-REND"/>
    <x v="1308"/>
    <x v="0"/>
    <x v="0"/>
    <x v="11"/>
    <x v="11"/>
    <x v="23"/>
    <x v="19"/>
    <s v="1 | 1"/>
    <x v="149"/>
    <n v="2001"/>
    <x v="0"/>
  </r>
  <r>
    <x v="1"/>
    <x v="4"/>
    <n v="11000"/>
    <x v="118"/>
    <s v="PADRAO AMBIENTAL"/>
    <x v="14"/>
    <s v="'20230505003-REND"/>
    <x v="4317"/>
    <x v="0"/>
    <x v="0"/>
    <x v="11"/>
    <x v="11"/>
    <x v="23"/>
    <x v="19"/>
    <s v="1 | 1"/>
    <x v="149"/>
    <n v="2001"/>
    <x v="0"/>
  </r>
  <r>
    <x v="1"/>
    <x v="4"/>
    <n v="11000"/>
    <x v="118"/>
    <s v="PADRAO AMBIENTAL"/>
    <x v="14"/>
    <s v="'20230523004-REND"/>
    <x v="1308"/>
    <x v="0"/>
    <x v="0"/>
    <x v="11"/>
    <x v="11"/>
    <x v="23"/>
    <x v="19"/>
    <s v="1 | 1"/>
    <x v="149"/>
    <n v="2001"/>
    <x v="0"/>
  </r>
  <r>
    <x v="1"/>
    <x v="4"/>
    <n v="11329.77"/>
    <x v="118"/>
    <s v="CLEAN AMBIENTAL"/>
    <x v="2"/>
    <s v="'1016156"/>
    <x v="1"/>
    <x v="35"/>
    <x v="20"/>
    <x v="11"/>
    <x v="11"/>
    <x v="23"/>
    <x v="19"/>
    <s v="1 | 1"/>
    <x v="141"/>
    <m/>
    <x v="0"/>
  </r>
  <r>
    <x v="1"/>
    <x v="4"/>
    <n v="11792.83"/>
    <x v="118"/>
    <s v="KIOTO AMBIENTAL LTDA"/>
    <x v="2"/>
    <s v="'1015843"/>
    <x v="1"/>
    <x v="35"/>
    <x v="20"/>
    <x v="11"/>
    <x v="11"/>
    <x v="23"/>
    <x v="19"/>
    <s v="1 | 1"/>
    <x v="141"/>
    <m/>
    <x v="0"/>
  </r>
  <r>
    <x v="1"/>
    <x v="4"/>
    <n v="12000"/>
    <x v="118"/>
    <s v="EDÃ‰SIO"/>
    <x v="14"/>
    <s v="'20230509002-REND"/>
    <x v="1308"/>
    <x v="0"/>
    <x v="0"/>
    <x v="11"/>
    <x v="11"/>
    <x v="23"/>
    <x v="19"/>
    <s v="1 | 1"/>
    <x v="149"/>
    <n v="2001"/>
    <x v="0"/>
  </r>
  <r>
    <x v="1"/>
    <x v="4"/>
    <n v="12000"/>
    <x v="118"/>
    <s v="GA SERVIÃ‡OS DE AUTOMOTORES LTDA"/>
    <x v="14"/>
    <s v="'20230515002-REND"/>
    <x v="2071"/>
    <x v="0"/>
    <x v="0"/>
    <x v="11"/>
    <x v="11"/>
    <x v="23"/>
    <x v="19"/>
    <s v="1 | 1"/>
    <x v="149"/>
    <n v="2001"/>
    <x v="0"/>
  </r>
  <r>
    <x v="1"/>
    <x v="4"/>
    <n v="13000"/>
    <x v="118"/>
    <s v="EKO TRANSPORTES E RECOLHIMENTO DE RESÃDUOS LTDA"/>
    <x v="2"/>
    <s v="'1016505"/>
    <x v="1"/>
    <x v="35"/>
    <x v="20"/>
    <x v="11"/>
    <x v="11"/>
    <x v="23"/>
    <x v="19"/>
    <s v="1 | 1"/>
    <x v="141"/>
    <m/>
    <x v="0"/>
  </r>
  <r>
    <x v="1"/>
    <x v="4"/>
    <n v="13239.46"/>
    <x v="118"/>
    <s v="KIOTO AMBIENTAL LTDA"/>
    <x v="2"/>
    <s v="'1016068"/>
    <x v="1"/>
    <x v="35"/>
    <x v="20"/>
    <x v="11"/>
    <x v="11"/>
    <x v="23"/>
    <x v="19"/>
    <s v="1 | 1"/>
    <x v="141"/>
    <m/>
    <x v="0"/>
  </r>
  <r>
    <x v="1"/>
    <x v="4"/>
    <n v="14000"/>
    <x v="118"/>
    <s v="PADRAO AMBIENTAL"/>
    <x v="14"/>
    <s v="'20230531003-REND"/>
    <x v="1308"/>
    <x v="0"/>
    <x v="0"/>
    <x v="11"/>
    <x v="11"/>
    <x v="23"/>
    <x v="19"/>
    <s v="1 | 1"/>
    <x v="149"/>
    <n v="2001"/>
    <x v="0"/>
  </r>
  <r>
    <x v="1"/>
    <x v="4"/>
    <n v="14000"/>
    <x v="40"/>
    <s v="LANÇAMENTO MANUAL"/>
    <x v="1"/>
    <m/>
    <x v="4318"/>
    <x v="28"/>
    <x v="16"/>
    <x v="2"/>
    <x v="2"/>
    <x v="12"/>
    <x v="10"/>
    <m/>
    <x v="94"/>
    <n v="8005"/>
    <x v="0"/>
  </r>
  <r>
    <x v="1"/>
    <x v="4"/>
    <n v="14292.49"/>
    <x v="118"/>
    <s v="CLEAN AMBIENTAL"/>
    <x v="2"/>
    <s v="'1016203"/>
    <x v="1"/>
    <x v="35"/>
    <x v="20"/>
    <x v="11"/>
    <x v="11"/>
    <x v="23"/>
    <x v="19"/>
    <s v="1 | 1"/>
    <x v="141"/>
    <m/>
    <x v="0"/>
  </r>
  <r>
    <x v="1"/>
    <x v="4"/>
    <n v="15000"/>
    <x v="118"/>
    <s v="EKO TRANSPORTES E RECOLHIMENTO DE RESÃDUOS LTDA"/>
    <x v="2"/>
    <s v="'1016428"/>
    <x v="1"/>
    <x v="35"/>
    <x v="20"/>
    <x v="11"/>
    <x v="11"/>
    <x v="23"/>
    <x v="19"/>
    <s v="1 | 1"/>
    <x v="141"/>
    <m/>
    <x v="0"/>
  </r>
  <r>
    <x v="1"/>
    <x v="4"/>
    <n v="15000"/>
    <x v="118"/>
    <s v="GA SERVIÃ‡OS DE AUTOMOTORES LTDA"/>
    <x v="14"/>
    <s v="'20230519002-REND"/>
    <x v="1308"/>
    <x v="0"/>
    <x v="0"/>
    <x v="11"/>
    <x v="11"/>
    <x v="23"/>
    <x v="19"/>
    <s v="1 | 1"/>
    <x v="149"/>
    <n v="2001"/>
    <x v="0"/>
  </r>
  <r>
    <x v="1"/>
    <x v="4"/>
    <n v="15000"/>
    <x v="118"/>
    <s v="HK LOCAÃ‡ÃƒO"/>
    <x v="2"/>
    <s v="'1016346"/>
    <x v="1"/>
    <x v="35"/>
    <x v="20"/>
    <x v="11"/>
    <x v="11"/>
    <x v="23"/>
    <x v="19"/>
    <s v="1 | 1"/>
    <x v="141"/>
    <m/>
    <x v="0"/>
  </r>
  <r>
    <x v="1"/>
    <x v="4"/>
    <n v="15000"/>
    <x v="118"/>
    <s v="KIOTO AMBIENTAL LTDA"/>
    <x v="2"/>
    <s v="'1015913"/>
    <x v="3619"/>
    <x v="35"/>
    <x v="20"/>
    <x v="11"/>
    <x v="11"/>
    <x v="23"/>
    <x v="19"/>
    <s v="1 | 1"/>
    <x v="141"/>
    <m/>
    <x v="0"/>
  </r>
  <r>
    <x v="1"/>
    <x v="4"/>
    <n v="15000"/>
    <x v="110"/>
    <s v="LANÇAMENTO MANUAL"/>
    <x v="1"/>
    <m/>
    <x v="4318"/>
    <x v="0"/>
    <x v="0"/>
    <x v="1"/>
    <x v="1"/>
    <x v="16"/>
    <x v="12"/>
    <m/>
    <x v="131"/>
    <n v="2001"/>
    <x v="0"/>
  </r>
  <r>
    <x v="1"/>
    <x v="4"/>
    <n v="15000"/>
    <x v="126"/>
    <s v="HK LOCAÃ‡ÃƒO"/>
    <x v="14"/>
    <s v="'1016148"/>
    <x v="1"/>
    <x v="0"/>
    <x v="0"/>
    <x v="2"/>
    <x v="2"/>
    <x v="10"/>
    <x v="8"/>
    <s v="1 | 1"/>
    <x v="150"/>
    <n v="2001"/>
    <x v="0"/>
  </r>
  <r>
    <x v="1"/>
    <x v="4"/>
    <n v="15347.34"/>
    <x v="118"/>
    <s v="CLEAN AMBIENTAL"/>
    <x v="2"/>
    <s v="'1015955"/>
    <x v="1"/>
    <x v="35"/>
    <x v="20"/>
    <x v="11"/>
    <x v="11"/>
    <x v="23"/>
    <x v="19"/>
    <s v="1 | 1"/>
    <x v="141"/>
    <m/>
    <x v="0"/>
  </r>
  <r>
    <x v="1"/>
    <x v="4"/>
    <n v="16000"/>
    <x v="118"/>
    <s v="CLEAN AMBIENTAL"/>
    <x v="14"/>
    <s v="'1016473"/>
    <x v="1"/>
    <x v="0"/>
    <x v="0"/>
    <x v="11"/>
    <x v="11"/>
    <x v="23"/>
    <x v="19"/>
    <s v="1 | 1"/>
    <x v="149"/>
    <n v="2001"/>
    <x v="0"/>
  </r>
  <r>
    <x v="1"/>
    <x v="4"/>
    <n v="16000"/>
    <x v="118"/>
    <s v="CLEAN AMBIENTAL"/>
    <x v="14"/>
    <s v="'20230512004-REND"/>
    <x v="1308"/>
    <x v="0"/>
    <x v="0"/>
    <x v="11"/>
    <x v="11"/>
    <x v="23"/>
    <x v="19"/>
    <s v="1 | 1"/>
    <x v="149"/>
    <n v="2001"/>
    <x v="0"/>
  </r>
  <r>
    <x v="1"/>
    <x v="4"/>
    <n v="16362.62"/>
    <x v="118"/>
    <s v="CLEAN AMBIENTAL"/>
    <x v="2"/>
    <s v="'1016388"/>
    <x v="1"/>
    <x v="35"/>
    <x v="20"/>
    <x v="11"/>
    <x v="11"/>
    <x v="23"/>
    <x v="19"/>
    <s v="1 | 1"/>
    <x v="141"/>
    <m/>
    <x v="0"/>
  </r>
  <r>
    <x v="1"/>
    <x v="4"/>
    <n v="17000"/>
    <x v="118"/>
    <s v="MDAKEDE"/>
    <x v="14"/>
    <s v="'20230504002-REND"/>
    <x v="1308"/>
    <x v="0"/>
    <x v="0"/>
    <x v="11"/>
    <x v="11"/>
    <x v="23"/>
    <x v="19"/>
    <s v="1 | 1"/>
    <x v="149"/>
    <n v="2001"/>
    <x v="0"/>
  </r>
  <r>
    <x v="1"/>
    <x v="4"/>
    <n v="17361.89"/>
    <x v="118"/>
    <s v="KIOTO AMBIENTAL LTDA"/>
    <x v="2"/>
    <s v="'1015780"/>
    <x v="1"/>
    <x v="35"/>
    <x v="20"/>
    <x v="11"/>
    <x v="11"/>
    <x v="23"/>
    <x v="19"/>
    <s v="1 | 1"/>
    <x v="141"/>
    <m/>
    <x v="0"/>
  </r>
  <r>
    <x v="1"/>
    <x v="4"/>
    <n v="18000"/>
    <x v="118"/>
    <s v="GA SERVIÃ‡OS DE AUTOMOTORES LTDA"/>
    <x v="14"/>
    <s v="'20230511004-REND"/>
    <x v="1308"/>
    <x v="0"/>
    <x v="0"/>
    <x v="11"/>
    <x v="11"/>
    <x v="23"/>
    <x v="19"/>
    <s v="1 | 1"/>
    <x v="149"/>
    <n v="2001"/>
    <x v="0"/>
  </r>
  <r>
    <x v="1"/>
    <x v="4"/>
    <n v="18007.439999999999"/>
    <x v="118"/>
    <s v="CLEAN AMBIENTAL"/>
    <x v="2"/>
    <s v="'1016449"/>
    <x v="1"/>
    <x v="35"/>
    <x v="20"/>
    <x v="11"/>
    <x v="11"/>
    <x v="23"/>
    <x v="19"/>
    <s v="1 | 1"/>
    <x v="141"/>
    <m/>
    <x v="0"/>
  </r>
  <r>
    <x v="1"/>
    <x v="4"/>
    <n v="19607.66"/>
    <x v="118"/>
    <s v="KIOTO AMBIENTAL LTDA"/>
    <x v="2"/>
    <s v="'1016447"/>
    <x v="1"/>
    <x v="35"/>
    <x v="20"/>
    <x v="11"/>
    <x v="11"/>
    <x v="23"/>
    <x v="19"/>
    <s v="1 | 1"/>
    <x v="141"/>
    <m/>
    <x v="0"/>
  </r>
  <r>
    <x v="1"/>
    <x v="4"/>
    <n v="20000"/>
    <x v="118"/>
    <s v="EKO TRANSPORTES E RECOLHIMENTO DE RESÃDUOS LTDA"/>
    <x v="2"/>
    <s v="'1016100"/>
    <x v="1"/>
    <x v="35"/>
    <x v="20"/>
    <x v="11"/>
    <x v="11"/>
    <x v="23"/>
    <x v="19"/>
    <s v="1 | 1"/>
    <x v="141"/>
    <m/>
    <x v="0"/>
  </r>
  <r>
    <x v="1"/>
    <x v="4"/>
    <n v="20000"/>
    <x v="118"/>
    <s v="EKO TRANSPORTES E RECOLHIMENTO DE RESÃDUOS LTDA"/>
    <x v="2"/>
    <s v="'1016137"/>
    <x v="1"/>
    <x v="35"/>
    <x v="20"/>
    <x v="11"/>
    <x v="11"/>
    <x v="23"/>
    <x v="19"/>
    <s v="1 | 1"/>
    <x v="141"/>
    <m/>
    <x v="0"/>
  </r>
  <r>
    <x v="1"/>
    <x v="4"/>
    <n v="20000"/>
    <x v="126"/>
    <s v="HK LOCAÃ‡ÃƒO"/>
    <x v="14"/>
    <s v="'1016149"/>
    <x v="1"/>
    <x v="0"/>
    <x v="0"/>
    <x v="2"/>
    <x v="2"/>
    <x v="10"/>
    <x v="8"/>
    <s v="1 | 1"/>
    <x v="150"/>
    <n v="2001"/>
    <x v="0"/>
  </r>
  <r>
    <x v="1"/>
    <x v="4"/>
    <n v="21000"/>
    <x v="118"/>
    <s v="GA SERVIÃ‡OS DE AUTOMOTORES LTDA"/>
    <x v="14"/>
    <s v="'20230516002-REND"/>
    <x v="1308"/>
    <x v="0"/>
    <x v="0"/>
    <x v="11"/>
    <x v="11"/>
    <x v="23"/>
    <x v="19"/>
    <s v="1 | 1"/>
    <x v="149"/>
    <n v="2001"/>
    <x v="0"/>
  </r>
  <r>
    <x v="1"/>
    <x v="4"/>
    <n v="21000"/>
    <x v="118"/>
    <s v="KIOTO AMBIENTAL LTDA"/>
    <x v="2"/>
    <s v="'1016394"/>
    <x v="1"/>
    <x v="35"/>
    <x v="20"/>
    <x v="11"/>
    <x v="11"/>
    <x v="23"/>
    <x v="19"/>
    <s v="1 | 1"/>
    <x v="141"/>
    <m/>
    <x v="0"/>
  </r>
  <r>
    <x v="1"/>
    <x v="4"/>
    <n v="23000"/>
    <x v="118"/>
    <s v="GA SERVIÃ‡OS DE AUTOMOTORES LTDA"/>
    <x v="14"/>
    <s v="'20230512004-REND"/>
    <x v="1308"/>
    <x v="0"/>
    <x v="0"/>
    <x v="11"/>
    <x v="11"/>
    <x v="23"/>
    <x v="19"/>
    <s v="1 | 1"/>
    <x v="149"/>
    <n v="2001"/>
    <x v="0"/>
  </r>
  <r>
    <x v="1"/>
    <x v="4"/>
    <n v="23071.98"/>
    <x v="118"/>
    <s v="CLEAN AMBIENTAL"/>
    <x v="2"/>
    <s v="'1015709"/>
    <x v="1"/>
    <x v="35"/>
    <x v="20"/>
    <x v="11"/>
    <x v="11"/>
    <x v="23"/>
    <x v="19"/>
    <s v="1 | 1"/>
    <x v="141"/>
    <m/>
    <x v="0"/>
  </r>
  <r>
    <x v="1"/>
    <x v="4"/>
    <n v="24000"/>
    <x v="118"/>
    <s v="CLEAN AMBIENTAL"/>
    <x v="14"/>
    <s v="'20230511005-REND"/>
    <x v="1308"/>
    <x v="0"/>
    <x v="0"/>
    <x v="11"/>
    <x v="11"/>
    <x v="23"/>
    <x v="19"/>
    <s v="1 | 1"/>
    <x v="149"/>
    <n v="2001"/>
    <x v="0"/>
  </r>
  <r>
    <x v="1"/>
    <x v="4"/>
    <n v="24000"/>
    <x v="118"/>
    <s v="KIOTO AMBIENTAL LTDA"/>
    <x v="2"/>
    <s v="'1016393"/>
    <x v="1"/>
    <x v="35"/>
    <x v="20"/>
    <x v="11"/>
    <x v="11"/>
    <x v="23"/>
    <x v="19"/>
    <s v="1 | 1"/>
    <x v="141"/>
    <m/>
    <x v="0"/>
  </r>
  <r>
    <x v="1"/>
    <x v="4"/>
    <n v="24515.33"/>
    <x v="118"/>
    <s v="CLEAN AMBIENTAL"/>
    <x v="2"/>
    <s v="'1016341"/>
    <x v="1"/>
    <x v="35"/>
    <x v="20"/>
    <x v="11"/>
    <x v="11"/>
    <x v="23"/>
    <x v="19"/>
    <s v="1 | 1"/>
    <x v="141"/>
    <m/>
    <x v="0"/>
  </r>
  <r>
    <x v="1"/>
    <x v="4"/>
    <n v="25000"/>
    <x v="118"/>
    <s v="CLEAN AMBIENTAL"/>
    <x v="14"/>
    <s v="'20230518002-REND"/>
    <x v="1308"/>
    <x v="0"/>
    <x v="0"/>
    <x v="11"/>
    <x v="11"/>
    <x v="23"/>
    <x v="19"/>
    <s v="1 | 1"/>
    <x v="149"/>
    <n v="2001"/>
    <x v="0"/>
  </r>
  <r>
    <x v="1"/>
    <x v="4"/>
    <n v="25000"/>
    <x v="118"/>
    <s v="MDAKEDE"/>
    <x v="14"/>
    <s v="'20230529003-REND"/>
    <x v="1308"/>
    <x v="0"/>
    <x v="0"/>
    <x v="11"/>
    <x v="11"/>
    <x v="23"/>
    <x v="19"/>
    <s v="1 | 1"/>
    <x v="149"/>
    <n v="2001"/>
    <x v="0"/>
  </r>
  <r>
    <x v="1"/>
    <x v="4"/>
    <n v="26000"/>
    <x v="118"/>
    <s v="GA SERVIÃ‡OS DE AUTOMOTORES LTDA"/>
    <x v="14"/>
    <s v="'20230529003-REND"/>
    <x v="1308"/>
    <x v="0"/>
    <x v="0"/>
    <x v="11"/>
    <x v="11"/>
    <x v="23"/>
    <x v="19"/>
    <s v="1 | 1"/>
    <x v="149"/>
    <n v="2001"/>
    <x v="0"/>
  </r>
  <r>
    <x v="1"/>
    <x v="4"/>
    <n v="26000"/>
    <x v="118"/>
    <s v="MDAKEDE"/>
    <x v="14"/>
    <s v="'20230515003-REND"/>
    <x v="1308"/>
    <x v="0"/>
    <x v="0"/>
    <x v="11"/>
    <x v="11"/>
    <x v="23"/>
    <x v="19"/>
    <s v="1 | 1"/>
    <x v="149"/>
    <n v="2001"/>
    <x v="0"/>
  </r>
  <r>
    <x v="1"/>
    <x v="4"/>
    <n v="26295.22"/>
    <x v="118"/>
    <s v="EKO TRANSPORTES E RECOLHIMENTO DE RESÃDUOS LTDA"/>
    <x v="2"/>
    <s v="'1016048"/>
    <x v="1"/>
    <x v="35"/>
    <x v="20"/>
    <x v="11"/>
    <x v="11"/>
    <x v="23"/>
    <x v="19"/>
    <s v="1 | 1"/>
    <x v="141"/>
    <m/>
    <x v="0"/>
  </r>
  <r>
    <x v="1"/>
    <x v="4"/>
    <n v="27000"/>
    <x v="118"/>
    <s v="EKO TRANSPORTES E RECOLHIMENTO DE RESÃDUOS LTDA"/>
    <x v="14"/>
    <s v="'20230522013-REND"/>
    <x v="1312"/>
    <x v="0"/>
    <x v="0"/>
    <x v="11"/>
    <x v="11"/>
    <x v="23"/>
    <x v="19"/>
    <s v="1 | 1"/>
    <x v="149"/>
    <n v="2001"/>
    <x v="0"/>
  </r>
  <r>
    <x v="1"/>
    <x v="4"/>
    <n v="27000"/>
    <x v="118"/>
    <s v="KIOTO AMBIENTAL LTDA"/>
    <x v="2"/>
    <s v="'1016151"/>
    <x v="1"/>
    <x v="35"/>
    <x v="20"/>
    <x v="11"/>
    <x v="11"/>
    <x v="23"/>
    <x v="19"/>
    <s v="1 | 1"/>
    <x v="141"/>
    <m/>
    <x v="0"/>
  </r>
  <r>
    <x v="1"/>
    <x v="4"/>
    <n v="27027.34"/>
    <x v="118"/>
    <s v="KIOTO AMBIENTAL LTDA"/>
    <x v="2"/>
    <s v="'1016071"/>
    <x v="1"/>
    <x v="35"/>
    <x v="20"/>
    <x v="11"/>
    <x v="11"/>
    <x v="23"/>
    <x v="19"/>
    <s v="1 | 1"/>
    <x v="141"/>
    <m/>
    <x v="0"/>
  </r>
  <r>
    <x v="1"/>
    <x v="4"/>
    <n v="28000"/>
    <x v="118"/>
    <s v="MDAKEDE"/>
    <x v="14"/>
    <s v="'20230525003-REND"/>
    <x v="1308"/>
    <x v="0"/>
    <x v="0"/>
    <x v="11"/>
    <x v="11"/>
    <x v="23"/>
    <x v="19"/>
    <s v="1 | 1"/>
    <x v="149"/>
    <n v="2001"/>
    <x v="0"/>
  </r>
  <r>
    <x v="1"/>
    <x v="4"/>
    <n v="28300.75"/>
    <x v="118"/>
    <s v="CLEAN AMBIENTAL"/>
    <x v="2"/>
    <s v="'1016152"/>
    <x v="1"/>
    <x v="35"/>
    <x v="20"/>
    <x v="11"/>
    <x v="11"/>
    <x v="23"/>
    <x v="19"/>
    <s v="1 | 1"/>
    <x v="141"/>
    <m/>
    <x v="0"/>
  </r>
  <r>
    <x v="1"/>
    <x v="4"/>
    <n v="28500"/>
    <x v="19"/>
    <s v="LANÇAMENTO MANUAL"/>
    <x v="1"/>
    <m/>
    <x v="3553"/>
    <x v="0"/>
    <x v="0"/>
    <x v="2"/>
    <x v="2"/>
    <x v="10"/>
    <x v="8"/>
    <m/>
    <x v="22"/>
    <n v="20011"/>
    <x v="0"/>
  </r>
  <r>
    <x v="1"/>
    <x v="4"/>
    <n v="30000"/>
    <x v="118"/>
    <s v="EKO TRANSPORTES E RECOLHIMENTO DE RESÃDUOS LTDA"/>
    <x v="14"/>
    <s v="'20230508019-REND"/>
    <x v="4319"/>
    <x v="0"/>
    <x v="0"/>
    <x v="11"/>
    <x v="11"/>
    <x v="23"/>
    <x v="19"/>
    <s v="1 | 1"/>
    <x v="149"/>
    <n v="2001"/>
    <x v="0"/>
  </r>
  <r>
    <x v="1"/>
    <x v="4"/>
    <n v="30000"/>
    <x v="118"/>
    <s v="EKO TRANSPORTES E RECOLHIMENTO DE RESÃDUOS LTDA"/>
    <x v="14"/>
    <s v="'20230522014-REND"/>
    <x v="1312"/>
    <x v="0"/>
    <x v="0"/>
    <x v="11"/>
    <x v="11"/>
    <x v="23"/>
    <x v="19"/>
    <s v="1 | 1"/>
    <x v="149"/>
    <n v="2001"/>
    <x v="0"/>
  </r>
  <r>
    <x v="1"/>
    <x v="4"/>
    <n v="30000"/>
    <x v="118"/>
    <s v="EKO TRANSPORTES E RECOLHIMENTO DE RESÃDUOS LTDA"/>
    <x v="2"/>
    <s v="'1015712"/>
    <x v="1"/>
    <x v="35"/>
    <x v="20"/>
    <x v="11"/>
    <x v="11"/>
    <x v="23"/>
    <x v="19"/>
    <s v="1 | 1"/>
    <x v="141"/>
    <m/>
    <x v="0"/>
  </r>
  <r>
    <x v="1"/>
    <x v="4"/>
    <n v="30000"/>
    <x v="118"/>
    <s v="EKO TRANSPORTES E RECOLHIMENTO DE RESÃDUOS LTDA"/>
    <x v="2"/>
    <s v="'1015755"/>
    <x v="1"/>
    <x v="35"/>
    <x v="20"/>
    <x v="11"/>
    <x v="11"/>
    <x v="23"/>
    <x v="19"/>
    <s v="1 | 1"/>
    <x v="141"/>
    <m/>
    <x v="0"/>
  </r>
  <r>
    <x v="1"/>
    <x v="4"/>
    <n v="30000"/>
    <x v="118"/>
    <s v="EKO TRANSPORTES E RECOLHIMENTO DE RESÃDUOS LTDA"/>
    <x v="2"/>
    <s v="'1015789"/>
    <x v="1"/>
    <x v="35"/>
    <x v="20"/>
    <x v="11"/>
    <x v="11"/>
    <x v="23"/>
    <x v="19"/>
    <s v="1 | 1"/>
    <x v="141"/>
    <m/>
    <x v="0"/>
  </r>
  <r>
    <x v="1"/>
    <x v="4"/>
    <n v="30000"/>
    <x v="118"/>
    <s v="EKO TRANSPORTES E RECOLHIMENTO DE RESÃDUOS LTDA"/>
    <x v="2"/>
    <s v="'1015823"/>
    <x v="1"/>
    <x v="35"/>
    <x v="20"/>
    <x v="11"/>
    <x v="11"/>
    <x v="23"/>
    <x v="19"/>
    <s v="1 | 1"/>
    <x v="141"/>
    <m/>
    <x v="0"/>
  </r>
  <r>
    <x v="1"/>
    <x v="4"/>
    <n v="30000"/>
    <x v="118"/>
    <s v="EKO TRANSPORTES E RECOLHIMENTO DE RESÃDUOS LTDA"/>
    <x v="2"/>
    <s v="'1015870"/>
    <x v="1"/>
    <x v="35"/>
    <x v="20"/>
    <x v="11"/>
    <x v="11"/>
    <x v="23"/>
    <x v="19"/>
    <s v="1 | 1"/>
    <x v="141"/>
    <m/>
    <x v="0"/>
  </r>
  <r>
    <x v="1"/>
    <x v="4"/>
    <n v="30000"/>
    <x v="118"/>
    <s v="EKO TRANSPORTES E RECOLHIMENTO DE RESÃDUOS LTDA"/>
    <x v="2"/>
    <s v="'1015881"/>
    <x v="1"/>
    <x v="35"/>
    <x v="20"/>
    <x v="11"/>
    <x v="11"/>
    <x v="23"/>
    <x v="19"/>
    <s v="1 | 1"/>
    <x v="141"/>
    <m/>
    <x v="0"/>
  </r>
  <r>
    <x v="1"/>
    <x v="4"/>
    <n v="30000"/>
    <x v="118"/>
    <s v="EKO TRANSPORTES E RECOLHIMENTO DE RESÃDUOS LTDA"/>
    <x v="2"/>
    <s v="'1015934"/>
    <x v="1"/>
    <x v="35"/>
    <x v="20"/>
    <x v="11"/>
    <x v="11"/>
    <x v="23"/>
    <x v="19"/>
    <s v="1 | 1"/>
    <x v="141"/>
    <m/>
    <x v="0"/>
  </r>
  <r>
    <x v="1"/>
    <x v="4"/>
    <n v="30000"/>
    <x v="110"/>
    <s v="LANÇAMENTO MANUAL"/>
    <x v="1"/>
    <m/>
    <x v="4318"/>
    <x v="0"/>
    <x v="0"/>
    <x v="1"/>
    <x v="1"/>
    <x v="16"/>
    <x v="12"/>
    <m/>
    <x v="131"/>
    <n v="2001"/>
    <x v="0"/>
  </r>
  <r>
    <x v="1"/>
    <x v="4"/>
    <n v="31940.47"/>
    <x v="118"/>
    <s v="KIOTO AMBIENTAL LTDA"/>
    <x v="2"/>
    <s v="'1016095"/>
    <x v="1"/>
    <x v="35"/>
    <x v="20"/>
    <x v="11"/>
    <x v="11"/>
    <x v="23"/>
    <x v="19"/>
    <s v="1 | 1"/>
    <x v="141"/>
    <m/>
    <x v="0"/>
  </r>
  <r>
    <x v="1"/>
    <x v="4"/>
    <n v="32244.09"/>
    <x v="118"/>
    <s v="KIOTO AMBIENTAL LTDA"/>
    <x v="2"/>
    <s v="'1016370"/>
    <x v="1"/>
    <x v="35"/>
    <x v="20"/>
    <x v="11"/>
    <x v="11"/>
    <x v="23"/>
    <x v="19"/>
    <s v="1 | 1"/>
    <x v="141"/>
    <m/>
    <x v="0"/>
  </r>
  <r>
    <x v="1"/>
    <x v="4"/>
    <n v="32563.9"/>
    <x v="126"/>
    <s v="EKO TRANSPORTES E RECOLHIMENTO DE RESÃDUOS LTDA"/>
    <x v="14"/>
    <s v="'1016143"/>
    <x v="1"/>
    <x v="0"/>
    <x v="0"/>
    <x v="2"/>
    <x v="2"/>
    <x v="10"/>
    <x v="8"/>
    <s v="1 | 1"/>
    <x v="150"/>
    <n v="2001"/>
    <x v="0"/>
  </r>
  <r>
    <x v="1"/>
    <x v="4"/>
    <n v="32563.9"/>
    <x v="114"/>
    <s v="LANÇAMENTO MANUAL"/>
    <x v="1"/>
    <m/>
    <x v="2082"/>
    <x v="0"/>
    <x v="0"/>
    <x v="10"/>
    <x v="10"/>
    <x v="22"/>
    <x v="18"/>
    <m/>
    <x v="136"/>
    <n v="20011"/>
    <x v="0"/>
  </r>
  <r>
    <x v="1"/>
    <x v="4"/>
    <n v="33000"/>
    <x v="118"/>
    <s v="PADRAO AMBIENTAL"/>
    <x v="14"/>
    <s v="'20230515002-REND"/>
    <x v="1308"/>
    <x v="0"/>
    <x v="0"/>
    <x v="11"/>
    <x v="11"/>
    <x v="23"/>
    <x v="19"/>
    <s v="1 | 1"/>
    <x v="149"/>
    <n v="2001"/>
    <x v="0"/>
  </r>
  <r>
    <x v="1"/>
    <x v="4"/>
    <n v="33627.980000000003"/>
    <x v="118"/>
    <s v="KIOTO AMBIENTAL LTDA"/>
    <x v="2"/>
    <s v="'1015838"/>
    <x v="1"/>
    <x v="35"/>
    <x v="20"/>
    <x v="11"/>
    <x v="11"/>
    <x v="23"/>
    <x v="19"/>
    <s v="1 | 1"/>
    <x v="141"/>
    <m/>
    <x v="0"/>
  </r>
  <r>
    <x v="1"/>
    <x v="4"/>
    <n v="34000"/>
    <x v="118"/>
    <s v="CLEAN AMBIENTAL"/>
    <x v="14"/>
    <s v="'20230515003-REND"/>
    <x v="2071"/>
    <x v="0"/>
    <x v="0"/>
    <x v="11"/>
    <x v="11"/>
    <x v="23"/>
    <x v="19"/>
    <s v="1 | 1"/>
    <x v="149"/>
    <n v="2001"/>
    <x v="0"/>
  </r>
  <r>
    <x v="1"/>
    <x v="4"/>
    <n v="34000"/>
    <x v="118"/>
    <s v="KIOTO AMBIENTAL LTDA"/>
    <x v="2"/>
    <s v="'1015770"/>
    <x v="1"/>
    <x v="35"/>
    <x v="20"/>
    <x v="11"/>
    <x v="11"/>
    <x v="23"/>
    <x v="19"/>
    <s v="1 | 1"/>
    <x v="141"/>
    <m/>
    <x v="0"/>
  </r>
  <r>
    <x v="1"/>
    <x v="4"/>
    <n v="37000"/>
    <x v="118"/>
    <s v="EDÃ‰SIO"/>
    <x v="14"/>
    <s v="'20230529002-REND"/>
    <x v="1308"/>
    <x v="0"/>
    <x v="0"/>
    <x v="11"/>
    <x v="11"/>
    <x v="23"/>
    <x v="19"/>
    <s v="1 | 1"/>
    <x v="149"/>
    <n v="2001"/>
    <x v="0"/>
  </r>
  <r>
    <x v="1"/>
    <x v="4"/>
    <n v="37985.06"/>
    <x v="118"/>
    <s v="KIOTO AMBIENTAL LTDA"/>
    <x v="2"/>
    <s v="'1016462"/>
    <x v="1"/>
    <x v="35"/>
    <x v="20"/>
    <x v="11"/>
    <x v="11"/>
    <x v="23"/>
    <x v="19"/>
    <s v="1 | 1"/>
    <x v="141"/>
    <m/>
    <x v="0"/>
  </r>
  <r>
    <x v="1"/>
    <x v="4"/>
    <n v="38000"/>
    <x v="118"/>
    <s v="KIOTO AMBIENTAL LTDA"/>
    <x v="2"/>
    <s v="'1016130"/>
    <x v="1"/>
    <x v="35"/>
    <x v="20"/>
    <x v="11"/>
    <x v="11"/>
    <x v="23"/>
    <x v="19"/>
    <s v="1 | 1"/>
    <x v="141"/>
    <m/>
    <x v="0"/>
  </r>
  <r>
    <x v="1"/>
    <x v="4"/>
    <n v="38000"/>
    <x v="118"/>
    <s v="MDAKEDE"/>
    <x v="14"/>
    <s v="'20230519002-REND"/>
    <x v="1308"/>
    <x v="0"/>
    <x v="0"/>
    <x v="11"/>
    <x v="11"/>
    <x v="23"/>
    <x v="19"/>
    <s v="1 | 1"/>
    <x v="149"/>
    <n v="2001"/>
    <x v="0"/>
  </r>
  <r>
    <x v="1"/>
    <x v="4"/>
    <n v="38172.04"/>
    <x v="118"/>
    <s v="KIOTO AMBIENTAL LTDA"/>
    <x v="2"/>
    <s v="'1015885"/>
    <x v="1"/>
    <x v="35"/>
    <x v="20"/>
    <x v="11"/>
    <x v="11"/>
    <x v="23"/>
    <x v="19"/>
    <s v="1 | 1"/>
    <x v="141"/>
    <m/>
    <x v="0"/>
  </r>
  <r>
    <x v="1"/>
    <x v="4"/>
    <n v="39000"/>
    <x v="118"/>
    <s v="HK LOCAÃ‡ÃƒO"/>
    <x v="14"/>
    <s v="'20230531003-REND"/>
    <x v="4320"/>
    <x v="0"/>
    <x v="0"/>
    <x v="11"/>
    <x v="11"/>
    <x v="23"/>
    <x v="19"/>
    <s v="1 | 1"/>
    <x v="149"/>
    <n v="2001"/>
    <x v="0"/>
  </r>
  <r>
    <x v="1"/>
    <x v="4"/>
    <n v="40000"/>
    <x v="118"/>
    <s v="EKO TRANSPORTES E RECOLHIMENTO DE RESÃDUOS LTDA"/>
    <x v="2"/>
    <s v="'1016059"/>
    <x v="1"/>
    <x v="35"/>
    <x v="20"/>
    <x v="11"/>
    <x v="11"/>
    <x v="23"/>
    <x v="19"/>
    <s v="1 | 1"/>
    <x v="141"/>
    <m/>
    <x v="0"/>
  </r>
  <r>
    <x v="1"/>
    <x v="4"/>
    <n v="40000"/>
    <x v="118"/>
    <s v="GA SERVIÃ‡OS DE AUTOMOTORES LTDA"/>
    <x v="14"/>
    <s v="'20230508001-REND"/>
    <x v="2071"/>
    <x v="0"/>
    <x v="0"/>
    <x v="11"/>
    <x v="11"/>
    <x v="23"/>
    <x v="19"/>
    <s v="1 | 1"/>
    <x v="149"/>
    <n v="2001"/>
    <x v="0"/>
  </r>
  <r>
    <x v="1"/>
    <x v="4"/>
    <n v="42000"/>
    <x v="118"/>
    <s v="EKO TRANSPORTES E RECOLHIMENTO DE RESÃDUOS LTDA"/>
    <x v="14"/>
    <s v="'20230526012-REND"/>
    <x v="4321"/>
    <x v="0"/>
    <x v="0"/>
    <x v="11"/>
    <x v="11"/>
    <x v="23"/>
    <x v="19"/>
    <s v="1 | 1"/>
    <x v="149"/>
    <n v="2001"/>
    <x v="0"/>
  </r>
  <r>
    <x v="1"/>
    <x v="4"/>
    <n v="44092.52"/>
    <x v="118"/>
    <s v="KIOTO AMBIENTAL LTDA"/>
    <x v="2"/>
    <s v="'1016150"/>
    <x v="1"/>
    <x v="35"/>
    <x v="20"/>
    <x v="11"/>
    <x v="11"/>
    <x v="23"/>
    <x v="19"/>
    <s v="1 | 1"/>
    <x v="141"/>
    <m/>
    <x v="0"/>
  </r>
  <r>
    <x v="1"/>
    <x v="4"/>
    <n v="46550.36"/>
    <x v="118"/>
    <s v="KIOTO AMBIENTAL LTDA"/>
    <x v="2"/>
    <s v="'1016392"/>
    <x v="1"/>
    <x v="35"/>
    <x v="20"/>
    <x v="11"/>
    <x v="11"/>
    <x v="23"/>
    <x v="19"/>
    <s v="1 | 1"/>
    <x v="141"/>
    <m/>
    <x v="0"/>
  </r>
  <r>
    <x v="1"/>
    <x v="4"/>
    <n v="47025.74"/>
    <x v="118"/>
    <s v="KIOTO AMBIENTAL LTDA"/>
    <x v="2"/>
    <s v="'1016373"/>
    <x v="1"/>
    <x v="35"/>
    <x v="20"/>
    <x v="11"/>
    <x v="11"/>
    <x v="23"/>
    <x v="19"/>
    <s v="1 | 1"/>
    <x v="141"/>
    <m/>
    <x v="0"/>
  </r>
  <r>
    <x v="1"/>
    <x v="4"/>
    <n v="48988.27"/>
    <x v="118"/>
    <s v="EKO TRANSPORTES E RECOLHIMENTO DE RESÃDUOS LTDA"/>
    <x v="2"/>
    <s v="'1016221"/>
    <x v="1"/>
    <x v="35"/>
    <x v="20"/>
    <x v="11"/>
    <x v="11"/>
    <x v="23"/>
    <x v="19"/>
    <s v="1 | 1"/>
    <x v="141"/>
    <m/>
    <x v="0"/>
  </r>
  <r>
    <x v="1"/>
    <x v="4"/>
    <n v="50000"/>
    <x v="118"/>
    <s v="GA SERVIÃ‡OS DE AUTOMOTORES LTDA"/>
    <x v="14"/>
    <s v="'20230505004-REND"/>
    <x v="1308"/>
    <x v="0"/>
    <x v="0"/>
    <x v="11"/>
    <x v="11"/>
    <x v="23"/>
    <x v="19"/>
    <s v="1 | 1"/>
    <x v="149"/>
    <n v="2001"/>
    <x v="0"/>
  </r>
  <r>
    <x v="1"/>
    <x v="4"/>
    <n v="50000"/>
    <x v="118"/>
    <s v="KIOTO AMBIENTAL LTDA"/>
    <x v="14"/>
    <s v="'1015886"/>
    <x v="1"/>
    <x v="0"/>
    <x v="0"/>
    <x v="11"/>
    <x v="11"/>
    <x v="23"/>
    <x v="19"/>
    <s v="1 | 1"/>
    <x v="149"/>
    <n v="2001"/>
    <x v="0"/>
  </r>
  <r>
    <x v="1"/>
    <x v="4"/>
    <n v="50481.18"/>
    <x v="118"/>
    <s v="KIOTO AMBIENTAL LTDA"/>
    <x v="2"/>
    <s v="'1015991"/>
    <x v="1"/>
    <x v="35"/>
    <x v="20"/>
    <x v="11"/>
    <x v="11"/>
    <x v="23"/>
    <x v="19"/>
    <s v="1 | 1"/>
    <x v="141"/>
    <m/>
    <x v="0"/>
  </r>
  <r>
    <x v="1"/>
    <x v="4"/>
    <n v="50702.9"/>
    <x v="118"/>
    <s v="KIOTO AMBIENTAL LTDA"/>
    <x v="2"/>
    <s v="'1016311"/>
    <x v="1"/>
    <x v="35"/>
    <x v="20"/>
    <x v="11"/>
    <x v="11"/>
    <x v="23"/>
    <x v="19"/>
    <s v="1 | 1"/>
    <x v="141"/>
    <m/>
    <x v="0"/>
  </r>
  <r>
    <x v="1"/>
    <x v="4"/>
    <n v="53000"/>
    <x v="118"/>
    <s v="EKO TRANSPORTES E RECOLHIMENTO DE RESÃDUOS LTDA"/>
    <x v="14"/>
    <s v="'20230508020-REND"/>
    <x v="1312"/>
    <x v="0"/>
    <x v="0"/>
    <x v="11"/>
    <x v="11"/>
    <x v="23"/>
    <x v="19"/>
    <s v="1 | 1"/>
    <x v="149"/>
    <n v="2001"/>
    <x v="0"/>
  </r>
  <r>
    <x v="1"/>
    <x v="4"/>
    <n v="54374.23"/>
    <x v="118"/>
    <s v="KIOTO AMBIENTAL LTDA"/>
    <x v="2"/>
    <s v="'1015767"/>
    <x v="1"/>
    <x v="35"/>
    <x v="20"/>
    <x v="11"/>
    <x v="11"/>
    <x v="23"/>
    <x v="19"/>
    <s v="1 | 1"/>
    <x v="141"/>
    <m/>
    <x v="0"/>
  </r>
  <r>
    <x v="1"/>
    <x v="4"/>
    <n v="55000"/>
    <x v="118"/>
    <s v="KIOTO AMBIENTAL LTDA"/>
    <x v="14"/>
    <s v="'1015728"/>
    <x v="1"/>
    <x v="0"/>
    <x v="0"/>
    <x v="11"/>
    <x v="11"/>
    <x v="23"/>
    <x v="19"/>
    <s v="1 | 1"/>
    <x v="149"/>
    <n v="2001"/>
    <x v="0"/>
  </r>
  <r>
    <x v="1"/>
    <x v="4"/>
    <n v="56895.9"/>
    <x v="118"/>
    <s v="KIOTO AMBIENTAL LTDA"/>
    <x v="2"/>
    <s v="'1016310"/>
    <x v="1"/>
    <x v="35"/>
    <x v="20"/>
    <x v="11"/>
    <x v="11"/>
    <x v="23"/>
    <x v="19"/>
    <s v="1 | 1"/>
    <x v="141"/>
    <m/>
    <x v="0"/>
  </r>
  <r>
    <x v="1"/>
    <x v="4"/>
    <n v="57424.67"/>
    <x v="118"/>
    <s v="KIOTO AMBIENTAL LTDA"/>
    <x v="2"/>
    <s v="'1015837"/>
    <x v="1"/>
    <x v="35"/>
    <x v="20"/>
    <x v="11"/>
    <x v="11"/>
    <x v="23"/>
    <x v="19"/>
    <s v="1 | 1"/>
    <x v="141"/>
    <m/>
    <x v="0"/>
  </r>
  <r>
    <x v="1"/>
    <x v="4"/>
    <n v="58552.27"/>
    <x v="118"/>
    <s v="KIOTO AMBIENTAL LTDA"/>
    <x v="2"/>
    <s v="'1016162"/>
    <x v="1"/>
    <x v="35"/>
    <x v="20"/>
    <x v="11"/>
    <x v="11"/>
    <x v="23"/>
    <x v="19"/>
    <s v="1 | 1"/>
    <x v="141"/>
    <m/>
    <x v="0"/>
  </r>
  <r>
    <x v="1"/>
    <x v="4"/>
    <n v="59000"/>
    <x v="118"/>
    <s v="EKO TRANSPORTES E RECOLHIMENTO DE RESÃDUOS LTDA"/>
    <x v="14"/>
    <s v="'20230531009-REND"/>
    <x v="4320"/>
    <x v="0"/>
    <x v="0"/>
    <x v="11"/>
    <x v="11"/>
    <x v="23"/>
    <x v="19"/>
    <s v="1 | 1"/>
    <x v="149"/>
    <n v="2001"/>
    <x v="0"/>
  </r>
  <r>
    <x v="1"/>
    <x v="4"/>
    <n v="60000"/>
    <x v="118"/>
    <s v="CLEAN AMBIENTAL"/>
    <x v="14"/>
    <s v="'1015972"/>
    <x v="1"/>
    <x v="0"/>
    <x v="0"/>
    <x v="11"/>
    <x v="11"/>
    <x v="23"/>
    <x v="19"/>
    <s v="1 | 1"/>
    <x v="149"/>
    <n v="2001"/>
    <x v="0"/>
  </r>
  <r>
    <x v="1"/>
    <x v="4"/>
    <n v="60000"/>
    <x v="118"/>
    <s v="KIOTO AMBIENTAL LTDA"/>
    <x v="2"/>
    <s v="'1015978"/>
    <x v="1"/>
    <x v="35"/>
    <x v="20"/>
    <x v="11"/>
    <x v="11"/>
    <x v="23"/>
    <x v="19"/>
    <s v="1 | 1"/>
    <x v="141"/>
    <m/>
    <x v="0"/>
  </r>
  <r>
    <x v="1"/>
    <x v="4"/>
    <n v="62000"/>
    <x v="118"/>
    <s v="CLEAN AMBIENTAL"/>
    <x v="14"/>
    <s v="'20230531003-REND"/>
    <x v="1308"/>
    <x v="0"/>
    <x v="0"/>
    <x v="11"/>
    <x v="11"/>
    <x v="23"/>
    <x v="19"/>
    <s v="1 | 1"/>
    <x v="149"/>
    <n v="2001"/>
    <x v="0"/>
  </r>
  <r>
    <x v="1"/>
    <x v="4"/>
    <n v="62322.49"/>
    <x v="118"/>
    <s v="KIOTO AMBIENTAL LTDA"/>
    <x v="2"/>
    <s v="'1016129"/>
    <x v="1"/>
    <x v="35"/>
    <x v="20"/>
    <x v="11"/>
    <x v="11"/>
    <x v="23"/>
    <x v="19"/>
    <s v="1 | 1"/>
    <x v="141"/>
    <m/>
    <x v="0"/>
  </r>
  <r>
    <x v="1"/>
    <x v="4"/>
    <n v="62902.96"/>
    <x v="118"/>
    <s v="KIOTO AMBIENTAL LTDA"/>
    <x v="2"/>
    <s v="'1016219"/>
    <x v="1"/>
    <x v="35"/>
    <x v="20"/>
    <x v="11"/>
    <x v="11"/>
    <x v="23"/>
    <x v="19"/>
    <s v="1 | 1"/>
    <x v="141"/>
    <m/>
    <x v="0"/>
  </r>
  <r>
    <x v="1"/>
    <x v="4"/>
    <n v="64287.217435746847"/>
    <x v="0"/>
    <s v="LANÇAMENTO MANUAL"/>
    <x v="1"/>
    <m/>
    <x v="1313"/>
    <x v="0"/>
    <x v="0"/>
    <x v="0"/>
    <x v="0"/>
    <x v="0"/>
    <x v="0"/>
    <m/>
    <x v="0"/>
    <n v="20014"/>
    <x v="0"/>
  </r>
  <r>
    <x v="1"/>
    <x v="4"/>
    <n v="65000"/>
    <x v="118"/>
    <s v="HK LOCAÃ‡ÃƒO"/>
    <x v="14"/>
    <s v="'20230531002-REND"/>
    <x v="1312"/>
    <x v="0"/>
    <x v="0"/>
    <x v="11"/>
    <x v="11"/>
    <x v="23"/>
    <x v="19"/>
    <s v="1 | 1"/>
    <x v="149"/>
    <n v="2001"/>
    <x v="0"/>
  </r>
  <r>
    <x v="1"/>
    <x v="4"/>
    <n v="66000"/>
    <x v="118"/>
    <s v="EKO TRANSPORTES E RECOLHIMENTO DE RESÃDUOS LTDA"/>
    <x v="14"/>
    <s v="'20230522012-REND"/>
    <x v="1312"/>
    <x v="0"/>
    <x v="0"/>
    <x v="11"/>
    <x v="11"/>
    <x v="23"/>
    <x v="19"/>
    <s v="1 | 1"/>
    <x v="149"/>
    <n v="2001"/>
    <x v="0"/>
  </r>
  <r>
    <x v="1"/>
    <x v="4"/>
    <n v="66002.19"/>
    <x v="118"/>
    <s v="KIOTO AMBIENTAL LTDA"/>
    <x v="2"/>
    <s v="'1015859"/>
    <x v="1"/>
    <x v="35"/>
    <x v="20"/>
    <x v="11"/>
    <x v="11"/>
    <x v="23"/>
    <x v="19"/>
    <s v="1 | 1"/>
    <x v="141"/>
    <m/>
    <x v="0"/>
  </r>
  <r>
    <x v="1"/>
    <x v="4"/>
    <n v="67278.990000000005"/>
    <x v="118"/>
    <s v="EKO TRANSPORTES E RECOLHIMENTO DE RESÃDUOS LTDA"/>
    <x v="2"/>
    <s v="'1015995"/>
    <x v="1"/>
    <x v="35"/>
    <x v="20"/>
    <x v="11"/>
    <x v="11"/>
    <x v="23"/>
    <x v="19"/>
    <s v="1 | 1"/>
    <x v="141"/>
    <m/>
    <x v="0"/>
  </r>
  <r>
    <x v="1"/>
    <x v="4"/>
    <n v="68000"/>
    <x v="118"/>
    <s v="EKO TRANSPORTES E RECOLHIMENTO DE RESÃDUOS LTDA"/>
    <x v="14"/>
    <s v="'20230505025-REND"/>
    <x v="1312"/>
    <x v="0"/>
    <x v="0"/>
    <x v="11"/>
    <x v="11"/>
    <x v="23"/>
    <x v="19"/>
    <s v="1 | 1"/>
    <x v="149"/>
    <n v="2001"/>
    <x v="0"/>
  </r>
  <r>
    <x v="1"/>
    <x v="4"/>
    <n v="70364.149999999994"/>
    <x v="118"/>
    <s v="KIOTO AMBIENTAL LTDA"/>
    <x v="2"/>
    <s v="'1016254"/>
    <x v="1"/>
    <x v="35"/>
    <x v="20"/>
    <x v="11"/>
    <x v="11"/>
    <x v="23"/>
    <x v="19"/>
    <s v="1 | 1"/>
    <x v="141"/>
    <m/>
    <x v="0"/>
  </r>
  <r>
    <x v="1"/>
    <x v="4"/>
    <n v="80000"/>
    <x v="126"/>
    <s v="HK LOCAÃ‡ÃƒO"/>
    <x v="14"/>
    <s v="'1015965"/>
    <x v="1"/>
    <x v="0"/>
    <x v="0"/>
    <x v="2"/>
    <x v="2"/>
    <x v="10"/>
    <x v="8"/>
    <s v="1 | 1"/>
    <x v="150"/>
    <n v="2001"/>
    <x v="0"/>
  </r>
  <r>
    <x v="1"/>
    <x v="4"/>
    <n v="85000"/>
    <x v="118"/>
    <s v="GA SERVIÃ‡OS DE AUTOMOTORES LTDA"/>
    <x v="14"/>
    <s v="'20230522005-REND"/>
    <x v="1308"/>
    <x v="0"/>
    <x v="0"/>
    <x v="11"/>
    <x v="11"/>
    <x v="23"/>
    <x v="19"/>
    <s v="1 | 1"/>
    <x v="149"/>
    <n v="2001"/>
    <x v="0"/>
  </r>
  <r>
    <x v="1"/>
    <x v="4"/>
    <n v="87886.56"/>
    <x v="118"/>
    <s v="KIOTO AMBIENTAL LTDA"/>
    <x v="2"/>
    <s v="'1016339"/>
    <x v="1"/>
    <x v="35"/>
    <x v="20"/>
    <x v="11"/>
    <x v="11"/>
    <x v="23"/>
    <x v="19"/>
    <s v="1 | 1"/>
    <x v="141"/>
    <m/>
    <x v="0"/>
  </r>
  <r>
    <x v="1"/>
    <x v="4"/>
    <n v="90000"/>
    <x v="118"/>
    <s v="KIOTO AMBIENTAL LTDA"/>
    <x v="2"/>
    <s v="'1016214"/>
    <x v="1"/>
    <x v="35"/>
    <x v="20"/>
    <x v="11"/>
    <x v="11"/>
    <x v="23"/>
    <x v="19"/>
    <s v="1 | 1"/>
    <x v="141"/>
    <m/>
    <x v="0"/>
  </r>
  <r>
    <x v="1"/>
    <x v="4"/>
    <n v="90000"/>
    <x v="126"/>
    <s v="HK LOCAÃ‡ÃƒO"/>
    <x v="14"/>
    <s v="'1016461"/>
    <x v="3557"/>
    <x v="0"/>
    <x v="0"/>
    <x v="2"/>
    <x v="2"/>
    <x v="10"/>
    <x v="8"/>
    <s v="1 | 1"/>
    <x v="150"/>
    <n v="2001"/>
    <x v="0"/>
  </r>
  <r>
    <x v="1"/>
    <x v="4"/>
    <n v="90277.65"/>
    <x v="118"/>
    <s v="KIOTO AMBIENTAL LTDA"/>
    <x v="2"/>
    <s v="'1016020"/>
    <x v="1"/>
    <x v="35"/>
    <x v="20"/>
    <x v="11"/>
    <x v="11"/>
    <x v="23"/>
    <x v="19"/>
    <s v="1 | 1"/>
    <x v="141"/>
    <m/>
    <x v="0"/>
  </r>
  <r>
    <x v="1"/>
    <x v="4"/>
    <n v="91000"/>
    <x v="118"/>
    <s v="EKO TRANSPORTES E RECOLHIMENTO DE RESÃDUOS LTDA"/>
    <x v="14"/>
    <s v="'20230511022-REND"/>
    <x v="4319"/>
    <x v="0"/>
    <x v="0"/>
    <x v="11"/>
    <x v="11"/>
    <x v="23"/>
    <x v="19"/>
    <s v="1 | 1"/>
    <x v="149"/>
    <n v="2001"/>
    <x v="0"/>
  </r>
  <r>
    <x v="1"/>
    <x v="4"/>
    <n v="92576.43"/>
    <x v="118"/>
    <s v="EKO TRANSPORTES E RECOLHIMENTO DE RESÃDUOS LTDA"/>
    <x v="2"/>
    <s v="'1016368"/>
    <x v="1"/>
    <x v="35"/>
    <x v="20"/>
    <x v="11"/>
    <x v="11"/>
    <x v="23"/>
    <x v="19"/>
    <s v="1 | 1"/>
    <x v="141"/>
    <m/>
    <x v="0"/>
  </r>
  <r>
    <x v="1"/>
    <x v="4"/>
    <n v="93000"/>
    <x v="118"/>
    <s v="MDAKEDE"/>
    <x v="14"/>
    <s v="'20230522005-REND"/>
    <x v="1308"/>
    <x v="0"/>
    <x v="0"/>
    <x v="11"/>
    <x v="11"/>
    <x v="23"/>
    <x v="19"/>
    <s v="1 | 1"/>
    <x v="149"/>
    <n v="2001"/>
    <x v="0"/>
  </r>
  <r>
    <x v="1"/>
    <x v="4"/>
    <n v="99853.8"/>
    <x v="118"/>
    <s v="EKO TRANSPORTES E RECOLHIMENTO DE RESÃDUOS LTDA"/>
    <x v="2"/>
    <s v="'1016158"/>
    <x v="1"/>
    <x v="35"/>
    <x v="20"/>
    <x v="11"/>
    <x v="11"/>
    <x v="23"/>
    <x v="19"/>
    <s v="1 | 1"/>
    <x v="141"/>
    <m/>
    <x v="0"/>
  </r>
  <r>
    <x v="1"/>
    <x v="4"/>
    <n v="101848.18"/>
    <x v="118"/>
    <s v="KIOTO AMBIENTAL LTDA"/>
    <x v="2"/>
    <s v="'1015888"/>
    <x v="1"/>
    <x v="35"/>
    <x v="20"/>
    <x v="11"/>
    <x v="11"/>
    <x v="23"/>
    <x v="19"/>
    <s v="1 | 1"/>
    <x v="141"/>
    <m/>
    <x v="0"/>
  </r>
  <r>
    <x v="1"/>
    <x v="4"/>
    <n v="104000"/>
    <x v="118"/>
    <s v="KIOTO AMBIENTAL LTDA"/>
    <x v="14"/>
    <s v="'1016021"/>
    <x v="1"/>
    <x v="0"/>
    <x v="0"/>
    <x v="11"/>
    <x v="11"/>
    <x v="23"/>
    <x v="19"/>
    <s v="1 | 1"/>
    <x v="149"/>
    <n v="2001"/>
    <x v="0"/>
  </r>
  <r>
    <x v="1"/>
    <x v="4"/>
    <n v="105027.62"/>
    <x v="118"/>
    <s v="KIOTO AMBIENTAL LTDA"/>
    <x v="2"/>
    <s v="'1016041"/>
    <x v="1"/>
    <x v="35"/>
    <x v="20"/>
    <x v="11"/>
    <x v="11"/>
    <x v="23"/>
    <x v="19"/>
    <s v="1 | 1"/>
    <x v="141"/>
    <m/>
    <x v="0"/>
  </r>
  <r>
    <x v="1"/>
    <x v="4"/>
    <n v="108096.93"/>
    <x v="118"/>
    <s v="EKO TRANSPORTES E RECOLHIMENTO DE RESÃDUOS LTDA"/>
    <x v="2"/>
    <s v="'1016142"/>
    <x v="1"/>
    <x v="35"/>
    <x v="20"/>
    <x v="11"/>
    <x v="11"/>
    <x v="23"/>
    <x v="19"/>
    <s v="1 | 1"/>
    <x v="141"/>
    <m/>
    <x v="0"/>
  </r>
  <r>
    <x v="1"/>
    <x v="4"/>
    <n v="110000"/>
    <x v="118"/>
    <s v="EKO TRANSPORTES E RECOLHIMENTO DE RESÃDUOS LTDA"/>
    <x v="14"/>
    <s v="'20230529009-REND"/>
    <x v="4322"/>
    <x v="0"/>
    <x v="0"/>
    <x v="11"/>
    <x v="11"/>
    <x v="23"/>
    <x v="19"/>
    <s v="1 | 1"/>
    <x v="149"/>
    <n v="2001"/>
    <x v="0"/>
  </r>
  <r>
    <x v="1"/>
    <x v="4"/>
    <n v="111169.06"/>
    <x v="118"/>
    <s v="KIOTO AMBIENTAL LTDA"/>
    <x v="2"/>
    <s v="'1016446"/>
    <x v="1"/>
    <x v="35"/>
    <x v="20"/>
    <x v="11"/>
    <x v="11"/>
    <x v="23"/>
    <x v="19"/>
    <s v="1 | 1"/>
    <x v="141"/>
    <m/>
    <x v="0"/>
  </r>
  <r>
    <x v="1"/>
    <x v="4"/>
    <n v="113455.09"/>
    <x v="118"/>
    <s v="EKO TRANSPORTES E RECOLHIMENTO DE RESÃDUOS LTDA"/>
    <x v="2"/>
    <s v="'1015759"/>
    <x v="1"/>
    <x v="35"/>
    <x v="20"/>
    <x v="11"/>
    <x v="11"/>
    <x v="23"/>
    <x v="19"/>
    <s v="1 | 1"/>
    <x v="141"/>
    <m/>
    <x v="0"/>
  </r>
  <r>
    <x v="1"/>
    <x v="4"/>
    <n v="116353.2"/>
    <x v="118"/>
    <s v="EKO TRANSPORTES E RECOLHIMENTO DE RESÃDUOS LTDA"/>
    <x v="2"/>
    <s v="'1016301"/>
    <x v="1"/>
    <x v="35"/>
    <x v="20"/>
    <x v="11"/>
    <x v="11"/>
    <x v="23"/>
    <x v="19"/>
    <s v="1 | 1"/>
    <x v="141"/>
    <m/>
    <x v="0"/>
  </r>
  <r>
    <x v="1"/>
    <x v="4"/>
    <n v="117179.48"/>
    <x v="118"/>
    <s v="EKO TRANSPORTES E RECOLHIMENTO DE RESÃDUOS LTDA"/>
    <x v="2"/>
    <s v="'1016451"/>
    <x v="1"/>
    <x v="35"/>
    <x v="20"/>
    <x v="11"/>
    <x v="11"/>
    <x v="23"/>
    <x v="19"/>
    <s v="1 | 1"/>
    <x v="141"/>
    <m/>
    <x v="0"/>
  </r>
  <r>
    <x v="1"/>
    <x v="4"/>
    <n v="121328.56"/>
    <x v="118"/>
    <s v="KIOTO AMBIENTAL LTDA"/>
    <x v="2"/>
    <s v="'1016351"/>
    <x v="1"/>
    <x v="35"/>
    <x v="20"/>
    <x v="11"/>
    <x v="11"/>
    <x v="23"/>
    <x v="19"/>
    <s v="1 | 1"/>
    <x v="141"/>
    <m/>
    <x v="0"/>
  </r>
  <r>
    <x v="1"/>
    <x v="4"/>
    <n v="128272.19"/>
    <x v="118"/>
    <s v="EKO TRANSPORTES E RECOLHIMENTO DE RESÃDUOS LTDA"/>
    <x v="2"/>
    <s v="'1016038"/>
    <x v="1"/>
    <x v="35"/>
    <x v="20"/>
    <x v="11"/>
    <x v="11"/>
    <x v="23"/>
    <x v="19"/>
    <s v="1 | 1"/>
    <x v="141"/>
    <m/>
    <x v="0"/>
  </r>
  <r>
    <x v="1"/>
    <x v="4"/>
    <n v="128572.49"/>
    <x v="118"/>
    <s v="EKO TRANSPORTES E RECOLHIMENTO DE RESÃDUOS LTDA"/>
    <x v="2"/>
    <s v="'1015825"/>
    <x v="1"/>
    <x v="35"/>
    <x v="20"/>
    <x v="11"/>
    <x v="11"/>
    <x v="23"/>
    <x v="19"/>
    <s v="1 | 1"/>
    <x v="141"/>
    <m/>
    <x v="0"/>
  </r>
  <r>
    <x v="1"/>
    <x v="4"/>
    <n v="130000"/>
    <x v="118"/>
    <s v="EKO TRANSPORTES E RECOLHIMENTO DE RESÃDUOS LTDA"/>
    <x v="14"/>
    <s v="'20230505027-REND"/>
    <x v="4323"/>
    <x v="0"/>
    <x v="0"/>
    <x v="11"/>
    <x v="11"/>
    <x v="23"/>
    <x v="19"/>
    <s v="1 | 1"/>
    <x v="149"/>
    <n v="2001"/>
    <x v="0"/>
  </r>
  <r>
    <x v="1"/>
    <x v="4"/>
    <n v="130000"/>
    <x v="118"/>
    <s v="KIOTO AMBIENTAL LTDA"/>
    <x v="14"/>
    <s v="'20230502030-REND"/>
    <x v="1308"/>
    <x v="0"/>
    <x v="0"/>
    <x v="11"/>
    <x v="11"/>
    <x v="23"/>
    <x v="19"/>
    <s v="1 | 1"/>
    <x v="149"/>
    <n v="2001"/>
    <x v="0"/>
  </r>
  <r>
    <x v="1"/>
    <x v="4"/>
    <n v="136852.91"/>
    <x v="118"/>
    <s v="EKO TRANSPORTES E RECOLHIMENTO DE RESÃDUOS LTDA"/>
    <x v="2"/>
    <s v="'1016244"/>
    <x v="1"/>
    <x v="35"/>
    <x v="20"/>
    <x v="11"/>
    <x v="11"/>
    <x v="23"/>
    <x v="19"/>
    <s v="1 | 1"/>
    <x v="141"/>
    <m/>
    <x v="0"/>
  </r>
  <r>
    <x v="1"/>
    <x v="4"/>
    <n v="140000"/>
    <x v="118"/>
    <s v="EKO TRANSPORTES E RECOLHIMENTO DE RESÃDUOS LTDA"/>
    <x v="14"/>
    <s v="'20230505026-REND"/>
    <x v="4323"/>
    <x v="0"/>
    <x v="0"/>
    <x v="11"/>
    <x v="11"/>
    <x v="23"/>
    <x v="19"/>
    <s v="1 | 1"/>
    <x v="149"/>
    <n v="2001"/>
    <x v="0"/>
  </r>
  <r>
    <x v="1"/>
    <x v="4"/>
    <n v="140000"/>
    <x v="118"/>
    <s v="KIOTO AMBIENTAL LTDA"/>
    <x v="14"/>
    <s v="'1016466"/>
    <x v="1"/>
    <x v="0"/>
    <x v="0"/>
    <x v="11"/>
    <x v="11"/>
    <x v="23"/>
    <x v="19"/>
    <s v="1 | 1"/>
    <x v="149"/>
    <n v="2001"/>
    <x v="0"/>
  </r>
  <r>
    <x v="1"/>
    <x v="4"/>
    <n v="145277.20000000001"/>
    <x v="118"/>
    <s v="EKO TRANSPORTES E RECOLHIMENTO DE RESÃDUOS LTDA"/>
    <x v="2"/>
    <s v="'1016099"/>
    <x v="1"/>
    <x v="35"/>
    <x v="20"/>
    <x v="11"/>
    <x v="11"/>
    <x v="23"/>
    <x v="19"/>
    <s v="1 | 1"/>
    <x v="141"/>
    <m/>
    <x v="0"/>
  </r>
  <r>
    <x v="1"/>
    <x v="4"/>
    <n v="150000"/>
    <x v="118"/>
    <s v="MDAKEDE"/>
    <x v="14"/>
    <s v="'20230505005-REND"/>
    <x v="1308"/>
    <x v="0"/>
    <x v="0"/>
    <x v="11"/>
    <x v="11"/>
    <x v="23"/>
    <x v="19"/>
    <s v="1 | 1"/>
    <x v="149"/>
    <n v="2001"/>
    <x v="0"/>
  </r>
  <r>
    <x v="1"/>
    <x v="4"/>
    <n v="152774.57"/>
    <x v="118"/>
    <s v="EKO TRANSPORTES E RECOLHIMENTO DE RESÃDUOS LTDA"/>
    <x v="2"/>
    <s v="'1015826"/>
    <x v="1"/>
    <x v="35"/>
    <x v="20"/>
    <x v="11"/>
    <x v="11"/>
    <x v="23"/>
    <x v="19"/>
    <s v="1 | 1"/>
    <x v="141"/>
    <m/>
    <x v="0"/>
  </r>
  <r>
    <x v="1"/>
    <x v="4"/>
    <n v="152944.20000000001"/>
    <x v="114"/>
    <s v="LANÇAMENTO MANUAL"/>
    <x v="1"/>
    <m/>
    <x v="2082"/>
    <x v="0"/>
    <x v="0"/>
    <x v="10"/>
    <x v="10"/>
    <x v="22"/>
    <x v="18"/>
    <m/>
    <x v="136"/>
    <n v="20011"/>
    <x v="0"/>
  </r>
  <r>
    <x v="1"/>
    <x v="4"/>
    <n v="158000"/>
    <x v="118"/>
    <s v="EKO TRANSPORTES E RECOLHIMENTO DE RESÃDUOS LTDA"/>
    <x v="14"/>
    <s v="'20230525010-REND"/>
    <x v="4324"/>
    <x v="0"/>
    <x v="0"/>
    <x v="11"/>
    <x v="11"/>
    <x v="23"/>
    <x v="19"/>
    <s v="1 | 1"/>
    <x v="149"/>
    <n v="2001"/>
    <x v="0"/>
  </r>
  <r>
    <x v="1"/>
    <x v="4"/>
    <n v="167853.17"/>
    <x v="118"/>
    <s v="KIOTO AMBIENTAL LTDA"/>
    <x v="2"/>
    <s v="'1015725"/>
    <x v="1"/>
    <x v="35"/>
    <x v="20"/>
    <x v="11"/>
    <x v="11"/>
    <x v="23"/>
    <x v="19"/>
    <s v="1 | 1"/>
    <x v="141"/>
    <m/>
    <x v="0"/>
  </r>
  <r>
    <x v="1"/>
    <x v="4"/>
    <n v="171596.91"/>
    <x v="118"/>
    <s v="KIOTO AMBIENTAL LTDA"/>
    <x v="2"/>
    <s v="'1016065"/>
    <x v="1"/>
    <x v="35"/>
    <x v="20"/>
    <x v="11"/>
    <x v="11"/>
    <x v="23"/>
    <x v="19"/>
    <s v="1 | 1"/>
    <x v="141"/>
    <m/>
    <x v="0"/>
  </r>
  <r>
    <x v="1"/>
    <x v="4"/>
    <n v="209872.71"/>
    <x v="118"/>
    <s v="KIOTO AMBIENTAL LTDA"/>
    <x v="2"/>
    <s v="'1015967"/>
    <x v="1"/>
    <x v="35"/>
    <x v="20"/>
    <x v="11"/>
    <x v="11"/>
    <x v="23"/>
    <x v="19"/>
    <s v="1 | 1"/>
    <x v="141"/>
    <m/>
    <x v="0"/>
  </r>
  <r>
    <x v="1"/>
    <x v="4"/>
    <n v="217192.29"/>
    <x v="118"/>
    <s v="EKO TRANSPORTES E RECOLHIMENTO DE RESÃDUOS LTDA"/>
    <x v="2"/>
    <s v="'1016389"/>
    <x v="1"/>
    <x v="35"/>
    <x v="20"/>
    <x v="11"/>
    <x v="11"/>
    <x v="23"/>
    <x v="19"/>
    <s v="1 | 1"/>
    <x v="141"/>
    <m/>
    <x v="0"/>
  </r>
  <r>
    <x v="1"/>
    <x v="4"/>
    <n v="220466.62"/>
    <x v="118"/>
    <s v="EKO TRANSPORTES E RECOLHIMENTO DE RESÃDUOS LTDA"/>
    <x v="2"/>
    <s v="'1016127"/>
    <x v="1"/>
    <x v="35"/>
    <x v="20"/>
    <x v="11"/>
    <x v="11"/>
    <x v="23"/>
    <x v="19"/>
    <s v="1 | 1"/>
    <x v="141"/>
    <m/>
    <x v="0"/>
  </r>
  <r>
    <x v="1"/>
    <x v="4"/>
    <n v="227003.69867615285"/>
    <x v="0"/>
    <s v="LANÇAMENTO MANUAL"/>
    <x v="1"/>
    <m/>
    <x v="1314"/>
    <x v="0"/>
    <x v="0"/>
    <x v="0"/>
    <x v="0"/>
    <x v="0"/>
    <x v="0"/>
    <m/>
    <x v="0"/>
    <n v="20013"/>
    <x v="0"/>
  </r>
  <r>
    <x v="1"/>
    <x v="4"/>
    <n v="232818.33"/>
    <x v="118"/>
    <s v="EKO TRANSPORTES E RECOLHIMENTO DE RESÃDUOS LTDA"/>
    <x v="2"/>
    <s v="'1016018"/>
    <x v="1"/>
    <x v="35"/>
    <x v="20"/>
    <x v="11"/>
    <x v="11"/>
    <x v="23"/>
    <x v="19"/>
    <s v="1 | 1"/>
    <x v="141"/>
    <m/>
    <x v="0"/>
  </r>
  <r>
    <x v="1"/>
    <x v="4"/>
    <n v="239607.86"/>
    <x v="118"/>
    <s v="KIOTO AMBIENTAL LTDA"/>
    <x v="2"/>
    <s v="'1016212"/>
    <x v="1"/>
    <x v="35"/>
    <x v="20"/>
    <x v="11"/>
    <x v="11"/>
    <x v="23"/>
    <x v="19"/>
    <s v="1 | 1"/>
    <x v="141"/>
    <m/>
    <x v="0"/>
  </r>
  <r>
    <x v="1"/>
    <x v="4"/>
    <n v="241498.29"/>
    <x v="118"/>
    <s v="EKO TRANSPORTES E RECOLHIMENTO DE RESÃDUOS LTDA"/>
    <x v="2"/>
    <s v="'1016344"/>
    <x v="1"/>
    <x v="35"/>
    <x v="20"/>
    <x v="11"/>
    <x v="11"/>
    <x v="23"/>
    <x v="19"/>
    <s v="1 | 1"/>
    <x v="141"/>
    <m/>
    <x v="0"/>
  </r>
  <r>
    <x v="1"/>
    <x v="4"/>
    <n v="253791.87"/>
    <x v="118"/>
    <s v="EKO TRANSPORTES E RECOLHIMENTO DE RESÃDUOS LTDA"/>
    <x v="2"/>
    <s v="'1015864"/>
    <x v="1"/>
    <x v="35"/>
    <x v="20"/>
    <x v="11"/>
    <x v="11"/>
    <x v="23"/>
    <x v="19"/>
    <s v="1 | 1"/>
    <x v="141"/>
    <m/>
    <x v="0"/>
  </r>
  <r>
    <x v="1"/>
    <x v="4"/>
    <n v="316076.76"/>
    <x v="118"/>
    <s v="EKO TRANSPORTES E RECOLHIMENTO DE RESÃDUOS LTDA"/>
    <x v="2"/>
    <s v="'1015883"/>
    <x v="1"/>
    <x v="35"/>
    <x v="20"/>
    <x v="11"/>
    <x v="11"/>
    <x v="23"/>
    <x v="19"/>
    <s v="1 | 1"/>
    <x v="141"/>
    <m/>
    <x v="0"/>
  </r>
  <r>
    <x v="1"/>
    <x v="4"/>
    <n v="320000"/>
    <x v="118"/>
    <s v="EKO TRANSPORTES E RECOLHIMENTO DE RESÃDUOS LTDA"/>
    <x v="14"/>
    <s v="'20230525009-REND"/>
    <x v="1312"/>
    <x v="0"/>
    <x v="0"/>
    <x v="11"/>
    <x v="11"/>
    <x v="23"/>
    <x v="19"/>
    <s v="1 | 1"/>
    <x v="149"/>
    <n v="2001"/>
    <x v="0"/>
  </r>
  <r>
    <x v="1"/>
    <x v="4"/>
    <n v="340478.36"/>
    <x v="118"/>
    <s v="EKO TRANSPORTES E RECOLHIMENTO DE RESÃDUOS LTDA"/>
    <x v="2"/>
    <s v="'1016205"/>
    <x v="1"/>
    <x v="35"/>
    <x v="20"/>
    <x v="11"/>
    <x v="11"/>
    <x v="23"/>
    <x v="19"/>
    <s v="1 | 1"/>
    <x v="141"/>
    <m/>
    <x v="0"/>
  </r>
  <r>
    <x v="1"/>
    <x v="4"/>
    <n v="375696.19"/>
    <x v="118"/>
    <s v="EKO TRANSPORTES E RECOLHIMENTO DE RESÃDUOS LTDA"/>
    <x v="2"/>
    <s v="'1016450"/>
    <x v="1"/>
    <x v="35"/>
    <x v="20"/>
    <x v="11"/>
    <x v="11"/>
    <x v="23"/>
    <x v="19"/>
    <s v="1 | 1"/>
    <x v="141"/>
    <m/>
    <x v="0"/>
  </r>
  <r>
    <x v="1"/>
    <x v="4"/>
    <n v="467174.02"/>
    <x v="118"/>
    <s v="EKO TRANSPORTES E RECOLHIMENTO DE RESÃDUOS LTDA"/>
    <x v="2"/>
    <s v="'1016061"/>
    <x v="1"/>
    <x v="35"/>
    <x v="20"/>
    <x v="11"/>
    <x v="11"/>
    <x v="23"/>
    <x v="19"/>
    <s v="1 | 1"/>
    <x v="141"/>
    <m/>
    <x v="0"/>
  </r>
  <r>
    <x v="1"/>
    <x v="4"/>
    <n v="565484.15"/>
    <x v="118"/>
    <s v="EKO TRANSPORTES E RECOLHIMENTO DE RESÃDUOS LTDA"/>
    <x v="2"/>
    <s v="'1015711"/>
    <x v="1"/>
    <x v="35"/>
    <x v="20"/>
    <x v="11"/>
    <x v="11"/>
    <x v="23"/>
    <x v="19"/>
    <s v="1 | 1"/>
    <x v="141"/>
    <m/>
    <x v="0"/>
  </r>
  <r>
    <x v="1"/>
    <x v="4"/>
    <n v="752370.3"/>
    <x v="118"/>
    <s v="EKO TRANSPORTES E RECOLHIMENTO DE RESÃDUOS LTDA"/>
    <x v="2"/>
    <s v="'1015957"/>
    <x v="1"/>
    <x v="35"/>
    <x v="20"/>
    <x v="11"/>
    <x v="11"/>
    <x v="23"/>
    <x v="19"/>
    <s v="1 | 1"/>
    <x v="141"/>
    <m/>
    <x v="0"/>
  </r>
  <r>
    <x v="1"/>
    <x v="4"/>
    <n v="926100.81505399221"/>
    <x v="0"/>
    <s v="LANÇAMENTO MANUAL"/>
    <x v="1"/>
    <m/>
    <x v="1315"/>
    <x v="0"/>
    <x v="0"/>
    <x v="0"/>
    <x v="0"/>
    <x v="0"/>
    <x v="0"/>
    <m/>
    <x v="0"/>
    <n v="20016"/>
    <x v="0"/>
  </r>
  <r>
    <x v="1"/>
    <x v="4"/>
    <n v="6433243.0029171826"/>
    <x v="0"/>
    <s v="LANÇAMENTO MANUAL"/>
    <x v="1"/>
    <m/>
    <x v="1316"/>
    <x v="0"/>
    <x v="0"/>
    <x v="0"/>
    <x v="0"/>
    <x v="0"/>
    <x v="0"/>
    <m/>
    <x v="0"/>
    <n v="20012"/>
    <x v="0"/>
  </r>
  <r>
    <x v="1"/>
    <x v="5"/>
    <n v="-941057.25"/>
    <x v="118"/>
    <s v="EKO TRANSPORTES E RECOLHIMENTO DE RESÃDUOS LTDA"/>
    <x v="2"/>
    <s v="'1016702"/>
    <x v="1"/>
    <x v="35"/>
    <x v="20"/>
    <x v="11"/>
    <x v="11"/>
    <x v="23"/>
    <x v="19"/>
    <s v="1 | 1"/>
    <x v="141"/>
    <m/>
    <x v="0"/>
  </r>
  <r>
    <x v="1"/>
    <x v="5"/>
    <n v="-613876.74"/>
    <x v="117"/>
    <s v="COMPANHIA MUNICIPAL DE LIMPEZA URBANA - COMLURB"/>
    <x v="8"/>
    <s v="'22505"/>
    <x v="4325"/>
    <x v="0"/>
    <x v="0"/>
    <x v="1"/>
    <x v="1"/>
    <x v="21"/>
    <x v="17"/>
    <s v="1 | 1"/>
    <x v="139"/>
    <n v="2001"/>
    <x v="1"/>
  </r>
  <r>
    <x v="1"/>
    <x v="5"/>
    <n v="-423502.49"/>
    <x v="118"/>
    <s v="EKO TRANSPORTES E RECOLHIMENTO DE RESÃDUOS LTDA"/>
    <x v="2"/>
    <s v="'1016864"/>
    <x v="1"/>
    <x v="35"/>
    <x v="20"/>
    <x v="11"/>
    <x v="11"/>
    <x v="23"/>
    <x v="19"/>
    <s v="1 | 1"/>
    <x v="141"/>
    <m/>
    <x v="0"/>
  </r>
  <r>
    <x v="1"/>
    <x v="5"/>
    <n v="-384768.11"/>
    <x v="118"/>
    <s v="EKO TRANSPORTES E RECOLHIMENTO DE RESÃDUOS LTDA"/>
    <x v="2"/>
    <s v="'1017185"/>
    <x v="1"/>
    <x v="35"/>
    <x v="20"/>
    <x v="11"/>
    <x v="11"/>
    <x v="23"/>
    <x v="19"/>
    <s v="1 | 1"/>
    <x v="141"/>
    <m/>
    <x v="0"/>
  </r>
  <r>
    <x v="1"/>
    <x v="5"/>
    <n v="-382606.88"/>
    <x v="118"/>
    <s v="EKO TRANSPORTES E RECOLHIMENTO DE RESÃDUOS LTDA"/>
    <x v="2"/>
    <s v="'1017075"/>
    <x v="1"/>
    <x v="35"/>
    <x v="20"/>
    <x v="11"/>
    <x v="11"/>
    <x v="23"/>
    <x v="19"/>
    <s v="1 | 1"/>
    <x v="141"/>
    <m/>
    <x v="0"/>
  </r>
  <r>
    <x v="1"/>
    <x v="5"/>
    <n v="-364436"/>
    <x v="76"/>
    <s v="VAMOS LOCACAO DE CAMINHOES, MAQUINAS E EQUIPAMENTOS S.A."/>
    <x v="3"/>
    <s v="'209546295"/>
    <x v="4326"/>
    <x v="0"/>
    <x v="0"/>
    <x v="1"/>
    <x v="1"/>
    <x v="1"/>
    <x v="1"/>
    <s v="1 | 1"/>
    <x v="91"/>
    <n v="20012"/>
    <x v="1"/>
  </r>
  <r>
    <x v="1"/>
    <x v="5"/>
    <n v="-320185.43"/>
    <x v="118"/>
    <s v="EKO TRANSPORTES E RECOLHIMENTO DE RESÃDUOS LTDA"/>
    <x v="2"/>
    <s v="'1016812"/>
    <x v="1"/>
    <x v="35"/>
    <x v="20"/>
    <x v="11"/>
    <x v="11"/>
    <x v="23"/>
    <x v="19"/>
    <s v="1 | 1"/>
    <x v="141"/>
    <m/>
    <x v="0"/>
  </r>
  <r>
    <x v="1"/>
    <x v="5"/>
    <n v="-317905.55"/>
    <x v="2"/>
    <s v="FOLHA DE PAGAMENTO"/>
    <x v="4"/>
    <s v="'1017248"/>
    <x v="4327"/>
    <x v="29"/>
    <x v="19"/>
    <x v="1"/>
    <x v="1"/>
    <x v="2"/>
    <x v="2"/>
    <s v="1 | 1"/>
    <x v="2"/>
    <n v="60011"/>
    <x v="1"/>
  </r>
  <r>
    <x v="1"/>
    <x v="5"/>
    <n v="-277058.67"/>
    <x v="118"/>
    <s v="EKO TRANSPORTES E RECOLHIMENTO DE RESÃDUOS LTDA"/>
    <x v="2"/>
    <s v="'1016637"/>
    <x v="1"/>
    <x v="35"/>
    <x v="20"/>
    <x v="11"/>
    <x v="11"/>
    <x v="23"/>
    <x v="19"/>
    <s v="1 | 1"/>
    <x v="141"/>
    <m/>
    <x v="0"/>
  </r>
  <r>
    <x v="1"/>
    <x v="5"/>
    <n v="-241076.53"/>
    <x v="118"/>
    <s v="EKO TRANSPORTES E RECOLHIMENTO DE RESÃDUOS LTDA"/>
    <x v="2"/>
    <s v="'1016648"/>
    <x v="1"/>
    <x v="35"/>
    <x v="20"/>
    <x v="11"/>
    <x v="11"/>
    <x v="23"/>
    <x v="19"/>
    <s v="1 | 1"/>
    <x v="141"/>
    <m/>
    <x v="0"/>
  </r>
  <r>
    <x v="1"/>
    <x v="5"/>
    <n v="-236342.72"/>
    <x v="118"/>
    <s v="EKO TRANSPORTES E RECOLHIMENTO DE RESÃDUOS LTDA"/>
    <x v="2"/>
    <s v="'1016489"/>
    <x v="1"/>
    <x v="35"/>
    <x v="20"/>
    <x v="11"/>
    <x v="11"/>
    <x v="23"/>
    <x v="19"/>
    <s v="1 | 1"/>
    <x v="141"/>
    <m/>
    <x v="0"/>
  </r>
  <r>
    <x v="1"/>
    <x v="5"/>
    <n v="-226571.6"/>
    <x v="118"/>
    <s v="EKO TRANSPORTES E RECOLHIMENTO DE RESÃDUOS LTDA"/>
    <x v="2"/>
    <s v="'1016920"/>
    <x v="1"/>
    <x v="35"/>
    <x v="20"/>
    <x v="11"/>
    <x v="11"/>
    <x v="23"/>
    <x v="19"/>
    <s v="1 | 1"/>
    <x v="141"/>
    <m/>
    <x v="0"/>
  </r>
  <r>
    <x v="1"/>
    <x v="5"/>
    <n v="-220922.19"/>
    <x v="118"/>
    <s v="KIOTO AMBIENTAL LTDA"/>
    <x v="2"/>
    <s v="'1016698"/>
    <x v="1"/>
    <x v="35"/>
    <x v="20"/>
    <x v="11"/>
    <x v="11"/>
    <x v="23"/>
    <x v="19"/>
    <s v="1 | 1"/>
    <x v="141"/>
    <m/>
    <x v="0"/>
  </r>
  <r>
    <x v="1"/>
    <x v="5"/>
    <n v="-218779.97"/>
    <x v="115"/>
    <s v="SECRETARIA MUNICIPAL DE FAZENDA"/>
    <x v="7"/>
    <s v="'1017186"/>
    <x v="4328"/>
    <x v="0"/>
    <x v="0"/>
    <x v="5"/>
    <x v="5"/>
    <x v="13"/>
    <x v="11"/>
    <s v="1 | 1"/>
    <x v="137"/>
    <n v="20012"/>
    <x v="1"/>
  </r>
  <r>
    <x v="1"/>
    <x v="5"/>
    <n v="-214345"/>
    <x v="114"/>
    <s v="GABRIEL DE CARVALHO ALMEIDA "/>
    <x v="5"/>
    <s v="'1017798"/>
    <x v="4329"/>
    <x v="0"/>
    <x v="0"/>
    <x v="10"/>
    <x v="10"/>
    <x v="22"/>
    <x v="18"/>
    <s v="1 | 1"/>
    <x v="136"/>
    <n v="20011"/>
    <x v="1"/>
  </r>
  <r>
    <x v="1"/>
    <x v="5"/>
    <n v="-202392.12"/>
    <x v="118"/>
    <s v="EKO TRANSPORTES E RECOLHIMENTO DE RESÃDUOS LTDA"/>
    <x v="2"/>
    <s v="'1016593"/>
    <x v="1"/>
    <x v="35"/>
    <x v="20"/>
    <x v="11"/>
    <x v="11"/>
    <x v="23"/>
    <x v="19"/>
    <s v="1 | 1"/>
    <x v="141"/>
    <m/>
    <x v="0"/>
  </r>
  <r>
    <x v="1"/>
    <x v="5"/>
    <n v="-200000"/>
    <x v="119"/>
    <s v="EKO TRANSPORTES E RECOLHIMENTO DE RESIDUOS LTDA"/>
    <x v="6"/>
    <s v="'1017171"/>
    <x v="3581"/>
    <x v="0"/>
    <x v="0"/>
    <x v="12"/>
    <x v="12"/>
    <x v="24"/>
    <x v="20"/>
    <s v="1 | 1"/>
    <x v="142"/>
    <n v="2001"/>
    <x v="1"/>
  </r>
  <r>
    <x v="1"/>
    <x v="5"/>
    <n v="-198452.6"/>
    <x v="118"/>
    <s v="EKO TRANSPORTES E RECOLHIMENTO DE RESÃDUOS LTDA"/>
    <x v="2"/>
    <s v="'1016967"/>
    <x v="1"/>
    <x v="35"/>
    <x v="20"/>
    <x v="11"/>
    <x v="11"/>
    <x v="23"/>
    <x v="19"/>
    <s v="1 | 1"/>
    <x v="141"/>
    <m/>
    <x v="0"/>
  </r>
  <r>
    <x v="1"/>
    <x v="5"/>
    <n v="-193868.5"/>
    <x v="118"/>
    <s v="EKO TRANSPORTES E RECOLHIMENTO DE RESÃDUOS LTDA"/>
    <x v="2"/>
    <s v="'1016770"/>
    <x v="1"/>
    <x v="35"/>
    <x v="20"/>
    <x v="11"/>
    <x v="11"/>
    <x v="23"/>
    <x v="19"/>
    <s v="1 | 1"/>
    <x v="141"/>
    <m/>
    <x v="0"/>
  </r>
  <r>
    <x v="1"/>
    <x v="5"/>
    <n v="-187825.11"/>
    <x v="118"/>
    <s v="KIOTO AMBIENTAL LTDA"/>
    <x v="2"/>
    <s v="'1017081"/>
    <x v="1"/>
    <x v="35"/>
    <x v="20"/>
    <x v="11"/>
    <x v="11"/>
    <x v="23"/>
    <x v="19"/>
    <s v="1 | 1"/>
    <x v="141"/>
    <m/>
    <x v="0"/>
  </r>
  <r>
    <x v="1"/>
    <x v="5"/>
    <n v="-172000"/>
    <x v="119"/>
    <s v="KIOTO AMBIENTAL LTDA"/>
    <x v="6"/>
    <s v="'1016745"/>
    <x v="4330"/>
    <x v="0"/>
    <x v="0"/>
    <x v="12"/>
    <x v="12"/>
    <x v="24"/>
    <x v="20"/>
    <s v="1 | 1"/>
    <x v="142"/>
    <n v="2001"/>
    <x v="1"/>
  </r>
  <r>
    <x v="1"/>
    <x v="5"/>
    <n v="-168410.4"/>
    <x v="118"/>
    <s v="EKO TRANSPORTES E RECOLHIMENTO DE RESÃDUOS LTDA"/>
    <x v="2"/>
    <s v="'1016842"/>
    <x v="1"/>
    <x v="35"/>
    <x v="20"/>
    <x v="11"/>
    <x v="11"/>
    <x v="23"/>
    <x v="19"/>
    <s v="1 | 1"/>
    <x v="141"/>
    <m/>
    <x v="0"/>
  </r>
  <r>
    <x v="1"/>
    <x v="5"/>
    <n v="-168142.96"/>
    <x v="118"/>
    <s v="EKO TRANSPORTES E RECOLHIMENTO DE RESÃDUOS LTDA"/>
    <x v="2"/>
    <s v="'1017033"/>
    <x v="1"/>
    <x v="35"/>
    <x v="20"/>
    <x v="11"/>
    <x v="11"/>
    <x v="23"/>
    <x v="19"/>
    <s v="1 | 1"/>
    <x v="141"/>
    <m/>
    <x v="0"/>
  </r>
  <r>
    <x v="1"/>
    <x v="5"/>
    <n v="-161423.62"/>
    <x v="103"/>
    <s v="SECRETARIA DA RECEITA FEDERAL DO BRASIL - RFB"/>
    <x v="7"/>
    <s v="'1017694"/>
    <x v="1331"/>
    <x v="0"/>
    <x v="0"/>
    <x v="5"/>
    <x v="5"/>
    <x v="13"/>
    <x v="11"/>
    <s v="1 | 1"/>
    <x v="122"/>
    <n v="2001"/>
    <x v="1"/>
  </r>
  <r>
    <x v="1"/>
    <x v="5"/>
    <n v="-161008.39000000001"/>
    <x v="118"/>
    <s v="EKO TRANSPORTES E RECOLHIMENTO DE RESÃDUOS LTDA"/>
    <x v="2"/>
    <s v="'1016769"/>
    <x v="1"/>
    <x v="35"/>
    <x v="20"/>
    <x v="11"/>
    <x v="11"/>
    <x v="23"/>
    <x v="19"/>
    <s v="1 | 1"/>
    <x v="141"/>
    <m/>
    <x v="0"/>
  </r>
  <r>
    <x v="1"/>
    <x v="5"/>
    <n v="-156000"/>
    <x v="119"/>
    <s v="A CLEAN SANEAMENTO AMBIENTAL DE RESIDUOS EIRELI"/>
    <x v="6"/>
    <s v="'1016707"/>
    <x v="543"/>
    <x v="0"/>
    <x v="0"/>
    <x v="12"/>
    <x v="12"/>
    <x v="24"/>
    <x v="20"/>
    <s v="1 | 1"/>
    <x v="142"/>
    <n v="2001"/>
    <x v="1"/>
  </r>
  <r>
    <x v="1"/>
    <x v="5"/>
    <n v="-152110.95000000001"/>
    <x v="35"/>
    <s v="SECRETARIA DA RECEITA FEDERAL DO BRASIL - RFB"/>
    <x v="7"/>
    <s v="'1017466"/>
    <x v="4331"/>
    <x v="29"/>
    <x v="19"/>
    <x v="1"/>
    <x v="1"/>
    <x v="16"/>
    <x v="12"/>
    <s v="1 | 1"/>
    <x v="47"/>
    <n v="60011"/>
    <x v="1"/>
  </r>
  <r>
    <x v="1"/>
    <x v="5"/>
    <n v="-142000"/>
    <x v="119"/>
    <s v="EKO TRANSPORTES E RECOLHIMENTO DE RESIDUOS LTDA"/>
    <x v="9"/>
    <s v="'1016574"/>
    <x v="531"/>
    <x v="0"/>
    <x v="0"/>
    <x v="12"/>
    <x v="12"/>
    <x v="24"/>
    <x v="20"/>
    <s v="1 | 1"/>
    <x v="142"/>
    <n v="20011"/>
    <x v="1"/>
  </r>
  <r>
    <x v="1"/>
    <x v="5"/>
    <n v="-140457.92000000001"/>
    <x v="101"/>
    <s v="SECRETARIA DA RECEITA FEDERAL DO BRASIL - RFB"/>
    <x v="7"/>
    <s v="'1017840"/>
    <x v="4332"/>
    <x v="0"/>
    <x v="0"/>
    <x v="8"/>
    <x v="8"/>
    <x v="19"/>
    <x v="15"/>
    <s v="1 | 1"/>
    <x v="120"/>
    <n v="20011"/>
    <x v="1"/>
  </r>
  <r>
    <x v="1"/>
    <x v="5"/>
    <n v="-140000"/>
    <x v="119"/>
    <s v="EKO TRANSPORTES E RECOLHIMENTO DE RESIDUOS LTDA"/>
    <x v="6"/>
    <s v="'1016615"/>
    <x v="4333"/>
    <x v="0"/>
    <x v="0"/>
    <x v="12"/>
    <x v="12"/>
    <x v="24"/>
    <x v="20"/>
    <s v="1 | 1"/>
    <x v="142"/>
    <n v="20011"/>
    <x v="1"/>
  </r>
  <r>
    <x v="1"/>
    <x v="5"/>
    <n v="-139251.4"/>
    <x v="118"/>
    <s v="KIOTO AMBIENTAL LTDA"/>
    <x v="2"/>
    <s v="'1016817"/>
    <x v="1"/>
    <x v="35"/>
    <x v="20"/>
    <x v="11"/>
    <x v="11"/>
    <x v="23"/>
    <x v="19"/>
    <s v="1 | 1"/>
    <x v="141"/>
    <m/>
    <x v="0"/>
  </r>
  <r>
    <x v="1"/>
    <x v="5"/>
    <n v="-131290.70000000001"/>
    <x v="118"/>
    <s v="KIOTO AMBIENTAL LTDA"/>
    <x v="2"/>
    <s v="'1016868"/>
    <x v="1"/>
    <x v="35"/>
    <x v="20"/>
    <x v="11"/>
    <x v="11"/>
    <x v="23"/>
    <x v="19"/>
    <s v="1 | 1"/>
    <x v="141"/>
    <m/>
    <x v="0"/>
  </r>
  <r>
    <x v="1"/>
    <x v="5"/>
    <n v="-131010.88"/>
    <x v="118"/>
    <s v="EKO TRANSPORTES E RECOLHIMENTO DE RESÃDUOS LTDA"/>
    <x v="2"/>
    <s v="'1017008"/>
    <x v="1"/>
    <x v="35"/>
    <x v="20"/>
    <x v="11"/>
    <x v="11"/>
    <x v="23"/>
    <x v="19"/>
    <s v="1 | 1"/>
    <x v="141"/>
    <m/>
    <x v="0"/>
  </r>
  <r>
    <x v="1"/>
    <x v="5"/>
    <n v="-131000"/>
    <x v="118"/>
    <s v="KIOTO AMBIENTAL LTDA"/>
    <x v="2"/>
    <s v="'1016590"/>
    <x v="1"/>
    <x v="35"/>
    <x v="20"/>
    <x v="11"/>
    <x v="11"/>
    <x v="23"/>
    <x v="19"/>
    <s v="1 | 1"/>
    <x v="141"/>
    <m/>
    <x v="0"/>
  </r>
  <r>
    <x v="1"/>
    <x v="5"/>
    <n v="-130000"/>
    <x v="119"/>
    <s v="EKO TRANSPORTES E RECOLHIMENTO DE RESIDUOS LTDA"/>
    <x v="6"/>
    <s v="'1017071"/>
    <x v="4334"/>
    <x v="0"/>
    <x v="0"/>
    <x v="12"/>
    <x v="12"/>
    <x v="24"/>
    <x v="20"/>
    <s v="1 | 1"/>
    <x v="142"/>
    <n v="2001"/>
    <x v="1"/>
  </r>
  <r>
    <x v="1"/>
    <x v="5"/>
    <n v="-121000"/>
    <x v="119"/>
    <s v="SR SANTOS SERVICOS LTDA"/>
    <x v="11"/>
    <s v="'1016988"/>
    <x v="3572"/>
    <x v="0"/>
    <x v="0"/>
    <x v="12"/>
    <x v="12"/>
    <x v="24"/>
    <x v="20"/>
    <s v="1 | 1"/>
    <x v="142"/>
    <n v="2001"/>
    <x v="1"/>
  </r>
  <r>
    <x v="1"/>
    <x v="5"/>
    <n v="-116394.6"/>
    <x v="118"/>
    <s v="KIOTO AMBIENTAL LTDA"/>
    <x v="2"/>
    <s v="'1016927"/>
    <x v="1"/>
    <x v="35"/>
    <x v="20"/>
    <x v="11"/>
    <x v="11"/>
    <x v="23"/>
    <x v="19"/>
    <s v="1 | 1"/>
    <x v="141"/>
    <m/>
    <x v="0"/>
  </r>
  <r>
    <x v="1"/>
    <x v="5"/>
    <n v="-116000"/>
    <x v="118"/>
    <s v="HK LOCAÃ‡ÃƒO"/>
    <x v="2"/>
    <s v="'1017216"/>
    <x v="1"/>
    <x v="35"/>
    <x v="20"/>
    <x v="11"/>
    <x v="11"/>
    <x v="23"/>
    <x v="19"/>
    <s v="1 | 1"/>
    <x v="141"/>
    <m/>
    <x v="0"/>
  </r>
  <r>
    <x v="1"/>
    <x v="5"/>
    <n v="-112526.52"/>
    <x v="118"/>
    <s v="KIOTO AMBIENTAL LTDA"/>
    <x v="2"/>
    <s v="'1017218"/>
    <x v="1"/>
    <x v="35"/>
    <x v="20"/>
    <x v="11"/>
    <x v="11"/>
    <x v="23"/>
    <x v="19"/>
    <s v="1 | 1"/>
    <x v="141"/>
    <m/>
    <x v="0"/>
  </r>
  <r>
    <x v="1"/>
    <x v="5"/>
    <n v="-112000"/>
    <x v="119"/>
    <s v="MDAKEDE INFORMACOES CADASTRAIS LTDA"/>
    <x v="8"/>
    <s v="'735"/>
    <x v="4335"/>
    <x v="0"/>
    <x v="0"/>
    <x v="12"/>
    <x v="12"/>
    <x v="24"/>
    <x v="20"/>
    <s v="1 | 1"/>
    <x v="142"/>
    <n v="2001"/>
    <x v="1"/>
  </r>
  <r>
    <x v="1"/>
    <x v="5"/>
    <n v="-111843.51"/>
    <x v="118"/>
    <s v="EKO TRANSPORTES E RECOLHIMENTO DE RESÃDUOS LTDA"/>
    <x v="2"/>
    <s v="'1017076"/>
    <x v="1"/>
    <x v="35"/>
    <x v="20"/>
    <x v="11"/>
    <x v="11"/>
    <x v="23"/>
    <x v="19"/>
    <s v="1 | 1"/>
    <x v="141"/>
    <m/>
    <x v="0"/>
  </r>
  <r>
    <x v="1"/>
    <x v="5"/>
    <n v="-111197.59"/>
    <x v="118"/>
    <s v="KIOTO AMBIENTAL LTDA"/>
    <x v="2"/>
    <s v="'1017013"/>
    <x v="1"/>
    <x v="35"/>
    <x v="20"/>
    <x v="11"/>
    <x v="11"/>
    <x v="23"/>
    <x v="19"/>
    <s v="1 | 1"/>
    <x v="141"/>
    <m/>
    <x v="0"/>
  </r>
  <r>
    <x v="1"/>
    <x v="5"/>
    <n v="-111000"/>
    <x v="119"/>
    <s v="MDAKEDE INFORMACOES CADASTRAIS LTDA"/>
    <x v="8"/>
    <s v="'732"/>
    <x v="4335"/>
    <x v="0"/>
    <x v="0"/>
    <x v="12"/>
    <x v="12"/>
    <x v="24"/>
    <x v="20"/>
    <s v="1 | 1"/>
    <x v="142"/>
    <n v="2001"/>
    <x v="1"/>
  </r>
  <r>
    <x v="1"/>
    <x v="5"/>
    <n v="-108562.53"/>
    <x v="47"/>
    <s v="SECRETARIA DA RECEITA FEDERAL DO BRASIL - RFB"/>
    <x v="7"/>
    <s v="'1016962"/>
    <x v="4336"/>
    <x v="0"/>
    <x v="0"/>
    <x v="6"/>
    <x v="6"/>
    <x v="17"/>
    <x v="13"/>
    <s v="1 | 1"/>
    <x v="56"/>
    <n v="20011"/>
    <x v="1"/>
  </r>
  <r>
    <x v="1"/>
    <x v="5"/>
    <n v="-106912.81"/>
    <x v="118"/>
    <s v="EKO TRANSPORTES E RECOLHIMENTO DE RESÃDUOS LTDA"/>
    <x v="2"/>
    <s v="'1016606"/>
    <x v="1"/>
    <x v="35"/>
    <x v="20"/>
    <x v="11"/>
    <x v="11"/>
    <x v="23"/>
    <x v="19"/>
    <s v="1 | 1"/>
    <x v="141"/>
    <m/>
    <x v="0"/>
  </r>
  <r>
    <x v="1"/>
    <x v="5"/>
    <n v="-103440"/>
    <x v="118"/>
    <s v="KIOTO AMBIENTAL LTDA"/>
    <x v="2"/>
    <s v="'1016971"/>
    <x v="1"/>
    <x v="35"/>
    <x v="20"/>
    <x v="11"/>
    <x v="11"/>
    <x v="23"/>
    <x v="19"/>
    <s v="1 | 1"/>
    <x v="141"/>
    <m/>
    <x v="0"/>
  </r>
  <r>
    <x v="1"/>
    <x v="5"/>
    <n v="-100000"/>
    <x v="118"/>
    <s v="KIOTO AMBIENTAL LTDA"/>
    <x v="2"/>
    <s v="'1016611"/>
    <x v="1"/>
    <x v="35"/>
    <x v="20"/>
    <x v="11"/>
    <x v="11"/>
    <x v="23"/>
    <x v="19"/>
    <s v="1 | 1"/>
    <x v="141"/>
    <m/>
    <x v="0"/>
  </r>
  <r>
    <x v="1"/>
    <x v="5"/>
    <n v="-100000"/>
    <x v="118"/>
    <s v="KIOTO AMBIENTAL LTDA"/>
    <x v="2"/>
    <s v="'1016748"/>
    <x v="755"/>
    <x v="35"/>
    <x v="20"/>
    <x v="11"/>
    <x v="11"/>
    <x v="23"/>
    <x v="19"/>
    <s v="1 | 1"/>
    <x v="141"/>
    <m/>
    <x v="0"/>
  </r>
  <r>
    <x v="1"/>
    <x v="5"/>
    <n v="-100000"/>
    <x v="119"/>
    <s v="EKO TRANSPORTES E RECOLHIMENTO DE RESIDUOS LTDA"/>
    <x v="9"/>
    <s v="'1016571"/>
    <x v="531"/>
    <x v="0"/>
    <x v="0"/>
    <x v="12"/>
    <x v="12"/>
    <x v="24"/>
    <x v="20"/>
    <s v="1 | 1"/>
    <x v="142"/>
    <n v="20011"/>
    <x v="1"/>
  </r>
  <r>
    <x v="1"/>
    <x v="5"/>
    <n v="-97000"/>
    <x v="119"/>
    <s v="KIOTO AMBIENTAL LTDA"/>
    <x v="6"/>
    <s v="'1016480"/>
    <x v="3568"/>
    <x v="0"/>
    <x v="0"/>
    <x v="12"/>
    <x v="12"/>
    <x v="24"/>
    <x v="20"/>
    <s v="1 | 1"/>
    <x v="142"/>
    <n v="20011"/>
    <x v="1"/>
  </r>
  <r>
    <x v="1"/>
    <x v="5"/>
    <n v="-92919.44"/>
    <x v="118"/>
    <s v="KIOTO AMBIENTAL LTDA"/>
    <x v="2"/>
    <s v="'1016776"/>
    <x v="1"/>
    <x v="35"/>
    <x v="20"/>
    <x v="11"/>
    <x v="11"/>
    <x v="23"/>
    <x v="19"/>
    <s v="1 | 1"/>
    <x v="141"/>
    <m/>
    <x v="0"/>
  </r>
  <r>
    <x v="1"/>
    <x v="5"/>
    <n v="-92885.81"/>
    <x v="118"/>
    <s v="EKO TRANSPORTES E RECOLHIMENTO DE RESÃDUOS LTDA"/>
    <x v="2"/>
    <s v="'1017137"/>
    <x v="1"/>
    <x v="35"/>
    <x v="20"/>
    <x v="11"/>
    <x v="11"/>
    <x v="23"/>
    <x v="19"/>
    <s v="1 | 1"/>
    <x v="141"/>
    <m/>
    <x v="0"/>
  </r>
  <r>
    <x v="1"/>
    <x v="5"/>
    <n v="-92866.82"/>
    <x v="108"/>
    <s v="ITAU UNIBANCO S.A."/>
    <x v="9"/>
    <s v="'1012470"/>
    <x v="539"/>
    <x v="0"/>
    <x v="0"/>
    <x v="3"/>
    <x v="3"/>
    <x v="9"/>
    <x v="7"/>
    <s v="7 | 12"/>
    <x v="129"/>
    <n v="20011"/>
    <x v="1"/>
  </r>
  <r>
    <x v="1"/>
    <x v="5"/>
    <n v="-91688.6"/>
    <x v="51"/>
    <s v="EKO TRANSPORTES E RECOLHIMENTO DE RESIDUOS LTDA"/>
    <x v="6"/>
    <s v="'1016477"/>
    <x v="2830"/>
    <x v="0"/>
    <x v="0"/>
    <x v="7"/>
    <x v="7"/>
    <x v="18"/>
    <x v="14"/>
    <s v="1 | 1"/>
    <x v="63"/>
    <n v="20011"/>
    <x v="1"/>
  </r>
  <r>
    <x v="1"/>
    <x v="5"/>
    <n v="-90901.64"/>
    <x v="118"/>
    <s v="EKO TRANSPORTES E RECOLHIMENTO DE RESÃDUOS LTDA"/>
    <x v="2"/>
    <s v="'1017156"/>
    <x v="1"/>
    <x v="35"/>
    <x v="20"/>
    <x v="11"/>
    <x v="11"/>
    <x v="23"/>
    <x v="19"/>
    <s v="1 | 1"/>
    <x v="141"/>
    <m/>
    <x v="0"/>
  </r>
  <r>
    <x v="1"/>
    <x v="5"/>
    <n v="-90000"/>
    <x v="119"/>
    <s v="SR SANTOS SERVICOS LTDA"/>
    <x v="8"/>
    <s v="'557"/>
    <x v="3572"/>
    <x v="0"/>
    <x v="0"/>
    <x v="12"/>
    <x v="12"/>
    <x v="24"/>
    <x v="20"/>
    <s v="1 | 1"/>
    <x v="142"/>
    <n v="2001"/>
    <x v="1"/>
  </r>
  <r>
    <x v="1"/>
    <x v="5"/>
    <n v="-86000"/>
    <x v="119"/>
    <s v="EKO TRANSPORTES E RECOLHIMENTO DE RESIDUOS LTDA"/>
    <x v="6"/>
    <s v="'1017041"/>
    <x v="3581"/>
    <x v="0"/>
    <x v="0"/>
    <x v="12"/>
    <x v="12"/>
    <x v="24"/>
    <x v="20"/>
    <s v="1 | 1"/>
    <x v="142"/>
    <n v="2001"/>
    <x v="1"/>
  </r>
  <r>
    <x v="1"/>
    <x v="5"/>
    <n v="-85655"/>
    <x v="113"/>
    <s v="ANTONIO CARLOS M D L M SALGADO"/>
    <x v="5"/>
    <s v="'1017797"/>
    <x v="4337"/>
    <x v="0"/>
    <x v="0"/>
    <x v="10"/>
    <x v="10"/>
    <x v="22"/>
    <x v="18"/>
    <s v="1 | 1"/>
    <x v="135"/>
    <n v="20011"/>
    <x v="1"/>
  </r>
  <r>
    <x v="1"/>
    <x v="5"/>
    <n v="-85328.84"/>
    <x v="115"/>
    <s v="SECRETARIA MUNICIPAL DE FAZENDA"/>
    <x v="7"/>
    <s v="'1017189"/>
    <x v="4338"/>
    <x v="0"/>
    <x v="0"/>
    <x v="5"/>
    <x v="5"/>
    <x v="13"/>
    <x v="11"/>
    <s v="1 | 1"/>
    <x v="137"/>
    <n v="20012"/>
    <x v="1"/>
  </r>
  <r>
    <x v="1"/>
    <x v="5"/>
    <n v="-85188.6"/>
    <x v="114"/>
    <s v="GABRIEL DE CARVALHO ALMEIDA "/>
    <x v="6"/>
    <s v="'1016478"/>
    <x v="2830"/>
    <x v="0"/>
    <x v="0"/>
    <x v="10"/>
    <x v="10"/>
    <x v="22"/>
    <x v="18"/>
    <s v="1 | 1"/>
    <x v="136"/>
    <n v="20011"/>
    <x v="1"/>
  </r>
  <r>
    <x v="1"/>
    <x v="5"/>
    <n v="-85000"/>
    <x v="119"/>
    <s v="EKO TRANSPORTES E RECOLHIMENTO DE RESIDUOS LTDA"/>
    <x v="6"/>
    <s v="'1016847"/>
    <x v="531"/>
    <x v="0"/>
    <x v="0"/>
    <x v="12"/>
    <x v="12"/>
    <x v="24"/>
    <x v="20"/>
    <s v="1 | 1"/>
    <x v="142"/>
    <n v="20011"/>
    <x v="1"/>
  </r>
  <r>
    <x v="1"/>
    <x v="5"/>
    <n v="-85000"/>
    <x v="119"/>
    <s v="EKO TRANSPORTES E RECOLHIMENTO DE RESIDUOS LTDA"/>
    <x v="6"/>
    <s v="'1017074"/>
    <x v="4334"/>
    <x v="0"/>
    <x v="0"/>
    <x v="12"/>
    <x v="12"/>
    <x v="24"/>
    <x v="20"/>
    <s v="1 | 1"/>
    <x v="142"/>
    <n v="2001"/>
    <x v="1"/>
  </r>
  <r>
    <x v="1"/>
    <x v="5"/>
    <n v="-85000"/>
    <x v="119"/>
    <s v="KIOTO AMBIENTAL LTDA"/>
    <x v="6"/>
    <s v="'1016940"/>
    <x v="4330"/>
    <x v="0"/>
    <x v="0"/>
    <x v="12"/>
    <x v="12"/>
    <x v="24"/>
    <x v="20"/>
    <s v="1 | 1"/>
    <x v="142"/>
    <n v="2001"/>
    <x v="1"/>
  </r>
  <r>
    <x v="1"/>
    <x v="5"/>
    <n v="-84072.81"/>
    <x v="118"/>
    <s v="KIOTO AMBIENTAL LTDA"/>
    <x v="2"/>
    <s v="'1016641"/>
    <x v="1"/>
    <x v="35"/>
    <x v="20"/>
    <x v="11"/>
    <x v="11"/>
    <x v="23"/>
    <x v="19"/>
    <s v="1 | 1"/>
    <x v="141"/>
    <m/>
    <x v="0"/>
  </r>
  <r>
    <x v="1"/>
    <x v="5"/>
    <n v="-81988.84"/>
    <x v="101"/>
    <s v="SECRETARIA DA RECEITA FEDERAL DO BRASIL - RFB"/>
    <x v="7"/>
    <s v="'1016705"/>
    <x v="4339"/>
    <x v="0"/>
    <x v="0"/>
    <x v="8"/>
    <x v="8"/>
    <x v="19"/>
    <x v="15"/>
    <s v="1 | 1"/>
    <x v="120"/>
    <n v="20011"/>
    <x v="1"/>
  </r>
  <r>
    <x v="1"/>
    <x v="5"/>
    <n v="-79766.75"/>
    <x v="117"/>
    <s v="ETR JARDIM GRAMACHO SA"/>
    <x v="8"/>
    <s v="'430"/>
    <x v="4340"/>
    <x v="0"/>
    <x v="0"/>
    <x v="1"/>
    <x v="1"/>
    <x v="21"/>
    <x v="17"/>
    <s v="1 | 1"/>
    <x v="139"/>
    <n v="2001"/>
    <x v="1"/>
  </r>
  <r>
    <x v="1"/>
    <x v="5"/>
    <n v="-79217.78"/>
    <x v="110"/>
    <s v="DAS"/>
    <x v="7"/>
    <s v="'1017201"/>
    <x v="4341"/>
    <x v="0"/>
    <x v="0"/>
    <x v="2"/>
    <x v="2"/>
    <x v="14"/>
    <x v="12"/>
    <s v="1 | 1"/>
    <x v="133"/>
    <n v="20011"/>
    <x v="1"/>
  </r>
  <r>
    <x v="1"/>
    <x v="5"/>
    <n v="-77650.41"/>
    <x v="118"/>
    <s v="KIOTO AMBIENTAL LTDA"/>
    <x v="2"/>
    <s v="'1017232"/>
    <x v="1"/>
    <x v="35"/>
    <x v="20"/>
    <x v="11"/>
    <x v="11"/>
    <x v="23"/>
    <x v="19"/>
    <s v="1 | 1"/>
    <x v="141"/>
    <m/>
    <x v="0"/>
  </r>
  <r>
    <x v="1"/>
    <x v="5"/>
    <n v="-77268"/>
    <x v="51"/>
    <s v="EKO TRANSPORTES E RECOLHIMENTO DE RESIDUOS LTDA"/>
    <x v="6"/>
    <s v="'1016830"/>
    <x v="2851"/>
    <x v="0"/>
    <x v="0"/>
    <x v="7"/>
    <x v="7"/>
    <x v="18"/>
    <x v="14"/>
    <s v="1 | 1"/>
    <x v="63"/>
    <n v="20011"/>
    <x v="1"/>
  </r>
  <r>
    <x v="1"/>
    <x v="5"/>
    <n v="-75000"/>
    <x v="119"/>
    <s v="KIOTO AMBIENTAL LTDA"/>
    <x v="6"/>
    <s v="'1016747"/>
    <x v="4330"/>
    <x v="0"/>
    <x v="0"/>
    <x v="12"/>
    <x v="12"/>
    <x v="24"/>
    <x v="20"/>
    <s v="1 | 1"/>
    <x v="142"/>
    <n v="2001"/>
    <x v="1"/>
  </r>
  <r>
    <x v="1"/>
    <x v="5"/>
    <n v="-74869.240000000005"/>
    <x v="51"/>
    <s v="EKO TRANSPORTES E RECOLHIMENTO DE RESIDUOS LTDA"/>
    <x v="6"/>
    <s v="'1016795"/>
    <x v="2851"/>
    <x v="0"/>
    <x v="0"/>
    <x v="7"/>
    <x v="7"/>
    <x v="18"/>
    <x v="14"/>
    <s v="1 | 1"/>
    <x v="63"/>
    <n v="20011"/>
    <x v="1"/>
  </r>
  <r>
    <x v="1"/>
    <x v="5"/>
    <n v="-73000.820000000007"/>
    <x v="118"/>
    <s v="EKO TRANSPORTES E RECOLHIMENTO DE RESÃDUOS LTDA"/>
    <x v="2"/>
    <s v="'1016518"/>
    <x v="1"/>
    <x v="35"/>
    <x v="20"/>
    <x v="11"/>
    <x v="11"/>
    <x v="23"/>
    <x v="19"/>
    <s v="1 | 1"/>
    <x v="141"/>
    <m/>
    <x v="0"/>
  </r>
  <r>
    <x v="1"/>
    <x v="5"/>
    <n v="-71920.91"/>
    <x v="118"/>
    <s v="KIOTO AMBIENTAL LTDA"/>
    <x v="2"/>
    <s v="'1016645"/>
    <x v="1"/>
    <x v="35"/>
    <x v="20"/>
    <x v="11"/>
    <x v="11"/>
    <x v="23"/>
    <x v="19"/>
    <s v="1 | 1"/>
    <x v="141"/>
    <m/>
    <x v="0"/>
  </r>
  <r>
    <x v="1"/>
    <x v="5"/>
    <n v="-70518"/>
    <x v="114"/>
    <s v="GABRIEL DE CARVALHO ALMEIDA "/>
    <x v="6"/>
    <s v="'1016831"/>
    <x v="4342"/>
    <x v="0"/>
    <x v="0"/>
    <x v="10"/>
    <x v="10"/>
    <x v="22"/>
    <x v="18"/>
    <s v="1 | 1"/>
    <x v="136"/>
    <n v="20011"/>
    <x v="1"/>
  </r>
  <r>
    <x v="1"/>
    <x v="5"/>
    <n v="-70000"/>
    <x v="119"/>
    <s v="A CLEAN SANEAMENTO AMBIENTAL DE RESIDUOS EIRELI"/>
    <x v="6"/>
    <s v="'1017069"/>
    <x v="543"/>
    <x v="0"/>
    <x v="0"/>
    <x v="12"/>
    <x v="12"/>
    <x v="24"/>
    <x v="20"/>
    <s v="1 | 1"/>
    <x v="142"/>
    <n v="2001"/>
    <x v="1"/>
  </r>
  <r>
    <x v="1"/>
    <x v="5"/>
    <n v="-70000"/>
    <x v="8"/>
    <s v="AMI3 SOLUCOES AMBIENTAIS E TRANSPORTE DE RESIDUOS LTDA"/>
    <x v="9"/>
    <s v="'1015232"/>
    <x v="2839"/>
    <x v="23"/>
    <x v="16"/>
    <x v="1"/>
    <x v="1"/>
    <x v="2"/>
    <x v="2"/>
    <s v="3 | 3"/>
    <x v="10"/>
    <n v="10021"/>
    <x v="1"/>
  </r>
  <r>
    <x v="1"/>
    <x v="5"/>
    <n v="-69813.86"/>
    <x v="3"/>
    <s v="SODEXO PASS DO BRASIL SERVICOS E COMERCIO S.A."/>
    <x v="11"/>
    <s v="'1016335"/>
    <x v="4343"/>
    <x v="29"/>
    <x v="19"/>
    <x v="1"/>
    <x v="1"/>
    <x v="3"/>
    <x v="3"/>
    <s v="1 | 1"/>
    <x v="3"/>
    <n v="60011"/>
    <x v="1"/>
  </r>
  <r>
    <x v="1"/>
    <x v="5"/>
    <n v="-68119.240000000005"/>
    <x v="114"/>
    <s v="GABRIEL DE CARVALHO ALMEIDA "/>
    <x v="6"/>
    <s v="'1016797"/>
    <x v="4342"/>
    <x v="0"/>
    <x v="0"/>
    <x v="10"/>
    <x v="10"/>
    <x v="22"/>
    <x v="18"/>
    <s v="1 | 1"/>
    <x v="136"/>
    <n v="20011"/>
    <x v="1"/>
  </r>
  <r>
    <x v="1"/>
    <x v="5"/>
    <n v="-67278.990000000005"/>
    <x v="118"/>
    <s v="EKO TRANSPORTES E RECOLHIMENTO DE RESÃDUOS LTDA"/>
    <x v="2"/>
    <s v="'1016778"/>
    <x v="1"/>
    <x v="35"/>
    <x v="20"/>
    <x v="11"/>
    <x v="11"/>
    <x v="23"/>
    <x v="19"/>
    <s v="1 | 1"/>
    <x v="141"/>
    <m/>
    <x v="0"/>
  </r>
  <r>
    <x v="1"/>
    <x v="5"/>
    <n v="-65190.8"/>
    <x v="118"/>
    <s v="KIOTO AMBIENTAL LTDA"/>
    <x v="2"/>
    <s v="'1016589"/>
    <x v="1"/>
    <x v="35"/>
    <x v="20"/>
    <x v="11"/>
    <x v="11"/>
    <x v="23"/>
    <x v="19"/>
    <s v="1 | 1"/>
    <x v="141"/>
    <m/>
    <x v="0"/>
  </r>
  <r>
    <x v="1"/>
    <x v="5"/>
    <n v="-65000"/>
    <x v="119"/>
    <s v="A CLEAN SANEAMENTO AMBIENTAL DE RESIDUOS EIRELI"/>
    <x v="6"/>
    <s v="'1017172"/>
    <x v="543"/>
    <x v="0"/>
    <x v="0"/>
    <x v="12"/>
    <x v="12"/>
    <x v="24"/>
    <x v="20"/>
    <s v="1 | 1"/>
    <x v="142"/>
    <n v="2001"/>
    <x v="1"/>
  </r>
  <r>
    <x v="1"/>
    <x v="5"/>
    <n v="-65000"/>
    <x v="119"/>
    <s v="EKO TRANSPORTES E RECOLHIMENTO DE RESIDUOS LTDA"/>
    <x v="6"/>
    <s v="'1017040"/>
    <x v="3581"/>
    <x v="0"/>
    <x v="0"/>
    <x v="12"/>
    <x v="12"/>
    <x v="24"/>
    <x v="20"/>
    <s v="1 | 1"/>
    <x v="142"/>
    <n v="2001"/>
    <x v="1"/>
  </r>
  <r>
    <x v="1"/>
    <x v="5"/>
    <n v="-64518.02"/>
    <x v="118"/>
    <s v="KIOTO AMBIENTAL LTDA"/>
    <x v="2"/>
    <s v="'1017037"/>
    <x v="1"/>
    <x v="35"/>
    <x v="20"/>
    <x v="11"/>
    <x v="11"/>
    <x v="23"/>
    <x v="19"/>
    <s v="1 | 1"/>
    <x v="141"/>
    <m/>
    <x v="0"/>
  </r>
  <r>
    <x v="1"/>
    <x v="5"/>
    <n v="-64000"/>
    <x v="76"/>
    <s v="JEDAF SERVICOS DE ESCRITORIO E APOIO ADMINISTRATIVO E TRANSPORTE EM GERAL EIRELI"/>
    <x v="3"/>
    <s v="'06/23"/>
    <x v="4344"/>
    <x v="0"/>
    <x v="0"/>
    <x v="1"/>
    <x v="1"/>
    <x v="1"/>
    <x v="1"/>
    <s v="1 | 1"/>
    <x v="91"/>
    <n v="20012"/>
    <x v="1"/>
  </r>
  <r>
    <x v="1"/>
    <x v="5"/>
    <n v="-60099.06"/>
    <x v="118"/>
    <s v="KIOTO AMBIENTAL LTDA"/>
    <x v="2"/>
    <s v="'1017089"/>
    <x v="1"/>
    <x v="35"/>
    <x v="20"/>
    <x v="11"/>
    <x v="11"/>
    <x v="23"/>
    <x v="19"/>
    <s v="1 | 1"/>
    <x v="141"/>
    <m/>
    <x v="0"/>
  </r>
  <r>
    <x v="1"/>
    <x v="5"/>
    <n v="-59626.8"/>
    <x v="118"/>
    <s v="EKO TRANSPORTES E RECOLHIMENTO DE RESÃDUOS LTDA"/>
    <x v="2"/>
    <s v="'1016929"/>
    <x v="1"/>
    <x v="35"/>
    <x v="20"/>
    <x v="11"/>
    <x v="11"/>
    <x v="23"/>
    <x v="19"/>
    <s v="1 | 1"/>
    <x v="141"/>
    <m/>
    <x v="0"/>
  </r>
  <r>
    <x v="1"/>
    <x v="5"/>
    <n v="-59610.080000000002"/>
    <x v="118"/>
    <s v="KIOTO AMBIENTAL LTDA"/>
    <x v="2"/>
    <s v="'1016482"/>
    <x v="1"/>
    <x v="35"/>
    <x v="20"/>
    <x v="11"/>
    <x v="11"/>
    <x v="23"/>
    <x v="19"/>
    <s v="1 | 1"/>
    <x v="141"/>
    <m/>
    <x v="0"/>
  </r>
  <r>
    <x v="1"/>
    <x v="5"/>
    <n v="-59041.760000000002"/>
    <x v="118"/>
    <s v="KIOTO AMBIENTAL LTDA"/>
    <x v="2"/>
    <s v="'1016846"/>
    <x v="1"/>
    <x v="35"/>
    <x v="20"/>
    <x v="11"/>
    <x v="11"/>
    <x v="23"/>
    <x v="19"/>
    <s v="1 | 1"/>
    <x v="141"/>
    <m/>
    <x v="0"/>
  </r>
  <r>
    <x v="1"/>
    <x v="5"/>
    <n v="-59000"/>
    <x v="119"/>
    <s v="A CLEAN SANEAMENTO AMBIENTAL DE RESIDUOS EIRELI"/>
    <x v="6"/>
    <s v="'1016680"/>
    <x v="543"/>
    <x v="0"/>
    <x v="0"/>
    <x v="12"/>
    <x v="12"/>
    <x v="24"/>
    <x v="20"/>
    <s v="1 | 1"/>
    <x v="142"/>
    <n v="2001"/>
    <x v="1"/>
  </r>
  <r>
    <x v="1"/>
    <x v="5"/>
    <n v="-57000"/>
    <x v="118"/>
    <s v="KIOTO AMBIENTAL LTDA"/>
    <x v="2"/>
    <s v="'1017152"/>
    <x v="1"/>
    <x v="35"/>
    <x v="20"/>
    <x v="11"/>
    <x v="11"/>
    <x v="23"/>
    <x v="19"/>
    <s v="1 | 1"/>
    <x v="141"/>
    <m/>
    <x v="0"/>
  </r>
  <r>
    <x v="1"/>
    <x v="5"/>
    <n v="-56152.55"/>
    <x v="117"/>
    <s v="COMPANHIA MUNICIPAL DE LIMPEZA URBANA - COMLURB"/>
    <x v="8"/>
    <s v="'22513"/>
    <x v="4325"/>
    <x v="0"/>
    <x v="0"/>
    <x v="1"/>
    <x v="1"/>
    <x v="21"/>
    <x v="17"/>
    <s v="1 | 1"/>
    <x v="139"/>
    <n v="2001"/>
    <x v="1"/>
  </r>
  <r>
    <x v="1"/>
    <x v="5"/>
    <n v="-52686.61"/>
    <x v="96"/>
    <s v="SECRETARIA DA RECEITA FEDERAL DO BRASIL - RFB"/>
    <x v="7"/>
    <s v="'1017839"/>
    <x v="4345"/>
    <x v="0"/>
    <x v="0"/>
    <x v="8"/>
    <x v="8"/>
    <x v="19"/>
    <x v="15"/>
    <s v="1 | 1"/>
    <x v="114"/>
    <n v="20011"/>
    <x v="1"/>
  </r>
  <r>
    <x v="1"/>
    <x v="5"/>
    <n v="-51488.56"/>
    <x v="103"/>
    <s v="SECRETARIA DA RECEITA FEDERAL DO BRASIL - RFB"/>
    <x v="7"/>
    <s v="'1017696"/>
    <x v="4346"/>
    <x v="0"/>
    <x v="0"/>
    <x v="5"/>
    <x v="5"/>
    <x v="13"/>
    <x v="11"/>
    <s v="1 | 1"/>
    <x v="122"/>
    <n v="2001"/>
    <x v="1"/>
  </r>
  <r>
    <x v="1"/>
    <x v="5"/>
    <n v="-50000"/>
    <x v="118"/>
    <s v="EKO TRANSPORTES E RECOLHIMENTO DE RESÃDUOS LTDA"/>
    <x v="2"/>
    <s v="'1016700"/>
    <x v="1"/>
    <x v="35"/>
    <x v="20"/>
    <x v="11"/>
    <x v="11"/>
    <x v="23"/>
    <x v="19"/>
    <s v="1 | 1"/>
    <x v="141"/>
    <m/>
    <x v="0"/>
  </r>
  <r>
    <x v="1"/>
    <x v="5"/>
    <n v="-50000"/>
    <x v="118"/>
    <s v="EKO TRANSPORTES E RECOLHIMENTO DE RESÃDUOS LTDA"/>
    <x v="2"/>
    <s v="'1016759"/>
    <x v="1"/>
    <x v="35"/>
    <x v="20"/>
    <x v="11"/>
    <x v="11"/>
    <x v="23"/>
    <x v="19"/>
    <s v="1 | 1"/>
    <x v="141"/>
    <m/>
    <x v="0"/>
  </r>
  <r>
    <x v="1"/>
    <x v="5"/>
    <n v="-50000"/>
    <x v="118"/>
    <s v="KIOTO AMBIENTAL LTDA"/>
    <x v="2"/>
    <s v="'1016990"/>
    <x v="1"/>
    <x v="35"/>
    <x v="20"/>
    <x v="11"/>
    <x v="11"/>
    <x v="23"/>
    <x v="19"/>
    <s v="1 | 1"/>
    <x v="141"/>
    <m/>
    <x v="0"/>
  </r>
  <r>
    <x v="1"/>
    <x v="5"/>
    <n v="-50000"/>
    <x v="119"/>
    <s v="KIOTO AMBIENTAL LTDA"/>
    <x v="6"/>
    <s v="'1016481"/>
    <x v="3568"/>
    <x v="0"/>
    <x v="0"/>
    <x v="12"/>
    <x v="12"/>
    <x v="24"/>
    <x v="20"/>
    <s v="1 | 1"/>
    <x v="142"/>
    <n v="20011"/>
    <x v="1"/>
  </r>
  <r>
    <x v="1"/>
    <x v="5"/>
    <n v="-49739.3"/>
    <x v="108"/>
    <s v="ITAU UNIBANCO S.A."/>
    <x v="9"/>
    <s v="'1008585"/>
    <x v="552"/>
    <x v="0"/>
    <x v="0"/>
    <x v="3"/>
    <x v="3"/>
    <x v="9"/>
    <x v="7"/>
    <s v="12 | 25"/>
    <x v="129"/>
    <n v="20011"/>
    <x v="1"/>
  </r>
  <r>
    <x v="1"/>
    <x v="5"/>
    <n v="-46119.769166666665"/>
    <x v="29"/>
    <s v="LANÇAMENTO MANUAL"/>
    <x v="1"/>
    <m/>
    <x v="564"/>
    <x v="29"/>
    <x v="19"/>
    <x v="1"/>
    <x v="1"/>
    <x v="2"/>
    <x v="2"/>
    <m/>
    <x v="38"/>
    <n v="60011"/>
    <x v="0"/>
  </r>
  <r>
    <x v="1"/>
    <x v="5"/>
    <n v="-46000"/>
    <x v="119"/>
    <s v="EKO TRANSPORTES E RECOLHIMENTO DE RESIDUOS LTDA"/>
    <x v="6"/>
    <s v="'1016884"/>
    <x v="3581"/>
    <x v="0"/>
    <x v="0"/>
    <x v="12"/>
    <x v="12"/>
    <x v="24"/>
    <x v="20"/>
    <s v="1 | 1"/>
    <x v="142"/>
    <n v="2001"/>
    <x v="1"/>
  </r>
  <r>
    <x v="1"/>
    <x v="5"/>
    <n v="-45729"/>
    <x v="116"/>
    <s v="PETROBRAS DISTRIBUIDORA SA"/>
    <x v="10"/>
    <s v="'3136610"/>
    <x v="548"/>
    <x v="27"/>
    <x v="19"/>
    <x v="1"/>
    <x v="1"/>
    <x v="1"/>
    <x v="1"/>
    <s v="1 | 1"/>
    <x v="138"/>
    <n v="6002"/>
    <x v="1"/>
  </r>
  <r>
    <x v="1"/>
    <x v="5"/>
    <n v="-45729"/>
    <x v="116"/>
    <s v="PETROBRAS DISTRIBUIDORA SA"/>
    <x v="10"/>
    <s v="'3140180"/>
    <x v="548"/>
    <x v="27"/>
    <x v="19"/>
    <x v="1"/>
    <x v="1"/>
    <x v="1"/>
    <x v="1"/>
    <s v="1 | 1"/>
    <x v="138"/>
    <n v="6002"/>
    <x v="1"/>
  </r>
  <r>
    <x v="1"/>
    <x v="5"/>
    <n v="-45461.15"/>
    <x v="110"/>
    <s v="DAS"/>
    <x v="7"/>
    <s v="'1017197"/>
    <x v="4347"/>
    <x v="0"/>
    <x v="0"/>
    <x v="1"/>
    <x v="1"/>
    <x v="16"/>
    <x v="12"/>
    <s v="1 | 1"/>
    <x v="131"/>
    <n v="2001"/>
    <x v="1"/>
  </r>
  <r>
    <x v="1"/>
    <x v="5"/>
    <n v="-45000"/>
    <x v="118"/>
    <s v="KIOTO AMBIENTAL LTDA"/>
    <x v="2"/>
    <s v="'1017233"/>
    <x v="1"/>
    <x v="35"/>
    <x v="20"/>
    <x v="11"/>
    <x v="11"/>
    <x v="23"/>
    <x v="19"/>
    <s v="1 | 1"/>
    <x v="141"/>
    <m/>
    <x v="0"/>
  </r>
  <r>
    <x v="1"/>
    <x v="5"/>
    <n v="-45000"/>
    <x v="119"/>
    <s v="A CLEAN SANEAMENTO AMBIENTAL DE RESIDUOS EIRELI"/>
    <x v="6"/>
    <s v="'1016743"/>
    <x v="543"/>
    <x v="0"/>
    <x v="0"/>
    <x v="12"/>
    <x v="12"/>
    <x v="24"/>
    <x v="20"/>
    <s v="1 | 1"/>
    <x v="142"/>
    <n v="2001"/>
    <x v="1"/>
  </r>
  <r>
    <x v="1"/>
    <x v="5"/>
    <n v="-45000"/>
    <x v="119"/>
    <s v="EKO TRANSPORTES E RECOLHIMENTO DE RESIDUOS LTDA"/>
    <x v="9"/>
    <s v="'1016572"/>
    <x v="531"/>
    <x v="0"/>
    <x v="0"/>
    <x v="12"/>
    <x v="12"/>
    <x v="24"/>
    <x v="20"/>
    <s v="1 | 1"/>
    <x v="142"/>
    <n v="20011"/>
    <x v="1"/>
  </r>
  <r>
    <x v="1"/>
    <x v="5"/>
    <n v="-44950"/>
    <x v="116"/>
    <s v="PETROBRAS DISTRIBUIDORA SA"/>
    <x v="10"/>
    <s v="'3146372"/>
    <x v="548"/>
    <x v="27"/>
    <x v="19"/>
    <x v="1"/>
    <x v="1"/>
    <x v="1"/>
    <x v="1"/>
    <s v="1 | 1"/>
    <x v="138"/>
    <n v="6002"/>
    <x v="1"/>
  </r>
  <r>
    <x v="1"/>
    <x v="5"/>
    <n v="-44324.29"/>
    <x v="118"/>
    <s v="KIOTO AMBIENTAL LTDA"/>
    <x v="2"/>
    <s v="'1016610"/>
    <x v="1"/>
    <x v="35"/>
    <x v="20"/>
    <x v="11"/>
    <x v="11"/>
    <x v="23"/>
    <x v="19"/>
    <s v="1 | 1"/>
    <x v="141"/>
    <m/>
    <x v="0"/>
  </r>
  <r>
    <x v="1"/>
    <x v="5"/>
    <n v="-44159.35"/>
    <x v="118"/>
    <s v="KIOTO AMBIENTAL LTDA"/>
    <x v="2"/>
    <s v="'1016775"/>
    <x v="1"/>
    <x v="35"/>
    <x v="20"/>
    <x v="11"/>
    <x v="11"/>
    <x v="23"/>
    <x v="19"/>
    <s v="1 | 1"/>
    <x v="141"/>
    <m/>
    <x v="0"/>
  </r>
  <r>
    <x v="1"/>
    <x v="5"/>
    <n v="-43877.56"/>
    <x v="117"/>
    <s v="CICLUS AMBIENTAL DO BRASIL S.A."/>
    <x v="8"/>
    <s v="'1103"/>
    <x v="4348"/>
    <x v="0"/>
    <x v="0"/>
    <x v="1"/>
    <x v="1"/>
    <x v="21"/>
    <x v="17"/>
    <s v="1 | 1"/>
    <x v="139"/>
    <n v="2001"/>
    <x v="1"/>
  </r>
  <r>
    <x v="1"/>
    <x v="5"/>
    <n v="-43610.98"/>
    <x v="78"/>
    <s v="GCA&amp;M SERVICOS DE CONSULTORIA EM GESTAO EMPRESARIAL E APOIO ADMINISTRATIVO LTDA"/>
    <x v="8"/>
    <s v="'26"/>
    <x v="4349"/>
    <x v="23"/>
    <x v="16"/>
    <x v="2"/>
    <x v="2"/>
    <x v="4"/>
    <x v="2"/>
    <s v="1 | 1"/>
    <x v="93"/>
    <n v="1002"/>
    <x v="1"/>
  </r>
  <r>
    <x v="1"/>
    <x v="5"/>
    <n v="-43373.65"/>
    <x v="118"/>
    <s v="KIOTO AMBIENTAL LTDA"/>
    <x v="2"/>
    <s v="'1017150"/>
    <x v="1"/>
    <x v="35"/>
    <x v="20"/>
    <x v="11"/>
    <x v="11"/>
    <x v="23"/>
    <x v="19"/>
    <s v="1 | 1"/>
    <x v="141"/>
    <m/>
    <x v="0"/>
  </r>
  <r>
    <x v="1"/>
    <x v="5"/>
    <n v="-43088"/>
    <x v="97"/>
    <s v="CANDEIAS SERVICOS DE APOIO ADMINISTRATIVOS EIRELI"/>
    <x v="8"/>
    <s v="'236"/>
    <x v="4350"/>
    <x v="33"/>
    <x v="16"/>
    <x v="9"/>
    <x v="9"/>
    <x v="20"/>
    <x v="16"/>
    <s v="1 | 4"/>
    <x v="116"/>
    <n v="9001"/>
    <x v="1"/>
  </r>
  <r>
    <x v="1"/>
    <x v="5"/>
    <n v="-43088"/>
    <x v="97"/>
    <s v="CANDEIAS SERVICOS DE APOIO ADMINISTRATIVOS EIRELI"/>
    <x v="8"/>
    <s v="'236"/>
    <x v="4350"/>
    <x v="33"/>
    <x v="16"/>
    <x v="9"/>
    <x v="9"/>
    <x v="20"/>
    <x v="16"/>
    <s v="2 | 4"/>
    <x v="116"/>
    <n v="9001"/>
    <x v="1"/>
  </r>
  <r>
    <x v="1"/>
    <x v="5"/>
    <n v="-43088"/>
    <x v="97"/>
    <s v="CANDEIAS SERVICOS DE APOIO ADMINISTRATIVOS EIRELI"/>
    <x v="8"/>
    <s v="'236"/>
    <x v="4350"/>
    <x v="33"/>
    <x v="16"/>
    <x v="9"/>
    <x v="9"/>
    <x v="20"/>
    <x v="16"/>
    <s v="3 | 4"/>
    <x v="116"/>
    <n v="9001"/>
    <x v="1"/>
  </r>
  <r>
    <x v="1"/>
    <x v="5"/>
    <n v="-43088"/>
    <x v="97"/>
    <s v="CANDEIAS SERVICOS DE APOIO ADMINISTRATIVOS EIRELI"/>
    <x v="8"/>
    <s v="'236"/>
    <x v="4350"/>
    <x v="33"/>
    <x v="16"/>
    <x v="9"/>
    <x v="9"/>
    <x v="20"/>
    <x v="16"/>
    <s v="4 | 4"/>
    <x v="116"/>
    <n v="9001"/>
    <x v="1"/>
  </r>
  <r>
    <x v="1"/>
    <x v="5"/>
    <n v="-43000"/>
    <x v="119"/>
    <s v="EKO TRANSPORTES E RECOLHIMENTO DE RESIDUOS LTDA"/>
    <x v="6"/>
    <s v="'1017176"/>
    <x v="3581"/>
    <x v="0"/>
    <x v="0"/>
    <x v="12"/>
    <x v="12"/>
    <x v="24"/>
    <x v="20"/>
    <s v="1 | 1"/>
    <x v="142"/>
    <n v="2001"/>
    <x v="1"/>
  </r>
  <r>
    <x v="1"/>
    <x v="5"/>
    <n v="-42910.57"/>
    <x v="118"/>
    <s v="KIOTO AMBIENTAL LTDA"/>
    <x v="2"/>
    <s v="'1016872"/>
    <x v="1"/>
    <x v="35"/>
    <x v="20"/>
    <x v="11"/>
    <x v="11"/>
    <x v="23"/>
    <x v="19"/>
    <s v="1 | 1"/>
    <x v="141"/>
    <m/>
    <x v="0"/>
  </r>
  <r>
    <x v="1"/>
    <x v="5"/>
    <n v="-42241.38"/>
    <x v="119"/>
    <s v="HK LOCACAO DE VEICULOS E EQUIPAMENTOS LTDA"/>
    <x v="6"/>
    <s v="'1017174"/>
    <x v="4351"/>
    <x v="0"/>
    <x v="0"/>
    <x v="12"/>
    <x v="12"/>
    <x v="24"/>
    <x v="20"/>
    <s v="1 | 2"/>
    <x v="142"/>
    <n v="20011"/>
    <x v="1"/>
  </r>
  <r>
    <x v="1"/>
    <x v="5"/>
    <n v="-41539.129999999997"/>
    <x v="2"/>
    <s v="FOLHA DE PAGAMENTO"/>
    <x v="4"/>
    <s v="'1017244"/>
    <x v="4352"/>
    <x v="1"/>
    <x v="1"/>
    <x v="1"/>
    <x v="1"/>
    <x v="2"/>
    <x v="2"/>
    <s v="1 | 1"/>
    <x v="2"/>
    <n v="7001"/>
    <x v="1"/>
  </r>
  <r>
    <x v="1"/>
    <x v="5"/>
    <n v="-41052.76"/>
    <x v="118"/>
    <s v="CLEAN AMBIENTAL"/>
    <x v="2"/>
    <s v="'1017073"/>
    <x v="1"/>
    <x v="35"/>
    <x v="20"/>
    <x v="11"/>
    <x v="11"/>
    <x v="23"/>
    <x v="19"/>
    <s v="1 | 1"/>
    <x v="141"/>
    <m/>
    <x v="0"/>
  </r>
  <r>
    <x v="1"/>
    <x v="5"/>
    <n v="-40362.769999999997"/>
    <x v="66"/>
    <s v="ITAU UNIBANCO S.A."/>
    <x v="9"/>
    <s v="'1002190"/>
    <x v="556"/>
    <x v="0"/>
    <x v="0"/>
    <x v="7"/>
    <x v="7"/>
    <x v="18"/>
    <x v="14"/>
    <s v="22 | 36"/>
    <x v="78"/>
    <n v="20011"/>
    <x v="0"/>
  </r>
  <r>
    <x v="1"/>
    <x v="5"/>
    <n v="-40086.089999999997"/>
    <x v="118"/>
    <s v="KIOTO AMBIENTAL LTDA"/>
    <x v="2"/>
    <s v="'1017090"/>
    <x v="1"/>
    <x v="35"/>
    <x v="20"/>
    <x v="11"/>
    <x v="11"/>
    <x v="23"/>
    <x v="19"/>
    <s v="1 | 1"/>
    <x v="141"/>
    <m/>
    <x v="0"/>
  </r>
  <r>
    <x v="1"/>
    <x v="5"/>
    <n v="-40000"/>
    <x v="118"/>
    <s v="CLEAN AMBIENTAL"/>
    <x v="2"/>
    <s v="'1017032"/>
    <x v="1"/>
    <x v="35"/>
    <x v="20"/>
    <x v="11"/>
    <x v="11"/>
    <x v="23"/>
    <x v="19"/>
    <s v="1 | 1"/>
    <x v="141"/>
    <m/>
    <x v="0"/>
  </r>
  <r>
    <x v="1"/>
    <x v="5"/>
    <n v="-40000"/>
    <x v="118"/>
    <s v="EKO TRANSPORTES E RECOLHIMENTO DE RESÃDUOS LTDA"/>
    <x v="2"/>
    <s v="'1016844"/>
    <x v="1"/>
    <x v="35"/>
    <x v="20"/>
    <x v="11"/>
    <x v="11"/>
    <x v="23"/>
    <x v="19"/>
    <s v="1 | 1"/>
    <x v="141"/>
    <m/>
    <x v="0"/>
  </r>
  <r>
    <x v="1"/>
    <x v="5"/>
    <n v="-40000"/>
    <x v="119"/>
    <s v="A CLEAN SANEAMENTO AMBIENTAL DE RESIDUOS EIRELI"/>
    <x v="6"/>
    <s v="'1017029"/>
    <x v="543"/>
    <x v="0"/>
    <x v="0"/>
    <x v="12"/>
    <x v="12"/>
    <x v="24"/>
    <x v="20"/>
    <s v="1 | 1"/>
    <x v="142"/>
    <n v="2001"/>
    <x v="1"/>
  </r>
  <r>
    <x v="1"/>
    <x v="5"/>
    <n v="-40000"/>
    <x v="119"/>
    <s v="EKO TRANSPORTES E RECOLHIMENTO DE RESIDUOS LTDA"/>
    <x v="6"/>
    <s v="'1017042"/>
    <x v="3581"/>
    <x v="0"/>
    <x v="0"/>
    <x v="12"/>
    <x v="12"/>
    <x v="24"/>
    <x v="20"/>
    <s v="1 | 1"/>
    <x v="142"/>
    <n v="2001"/>
    <x v="1"/>
  </r>
  <r>
    <x v="1"/>
    <x v="5"/>
    <n v="-39000"/>
    <x v="119"/>
    <s v="MDAKEDE INFORMACOES CADASTRAIS LTDA"/>
    <x v="8"/>
    <s v="'729"/>
    <x v="3571"/>
    <x v="0"/>
    <x v="0"/>
    <x v="12"/>
    <x v="12"/>
    <x v="24"/>
    <x v="20"/>
    <s v="1 | 1"/>
    <x v="142"/>
    <n v="2001"/>
    <x v="1"/>
  </r>
  <r>
    <x v="1"/>
    <x v="5"/>
    <n v="-39000"/>
    <x v="119"/>
    <s v="MDAKEDE INFORMACOES CADASTRAIS LTDA"/>
    <x v="8"/>
    <s v="'734"/>
    <x v="4335"/>
    <x v="0"/>
    <x v="0"/>
    <x v="12"/>
    <x v="12"/>
    <x v="24"/>
    <x v="20"/>
    <s v="1 | 1"/>
    <x v="142"/>
    <n v="2001"/>
    <x v="1"/>
  </r>
  <r>
    <x v="1"/>
    <x v="5"/>
    <n v="-37000"/>
    <x v="119"/>
    <s v="EKO TRANSPORTES E RECOLHIMENTO DE RESIDUOS LTDA"/>
    <x v="6"/>
    <s v="'1016886"/>
    <x v="3581"/>
    <x v="0"/>
    <x v="0"/>
    <x v="12"/>
    <x v="12"/>
    <x v="24"/>
    <x v="20"/>
    <s v="1 | 1"/>
    <x v="142"/>
    <n v="2001"/>
    <x v="1"/>
  </r>
  <r>
    <x v="1"/>
    <x v="5"/>
    <n v="-36081.25"/>
    <x v="52"/>
    <s v="ALLIANZ SEGUROS S/A"/>
    <x v="9"/>
    <s v="'5177202353310565696 "/>
    <x v="2850"/>
    <x v="25"/>
    <x v="18"/>
    <x v="1"/>
    <x v="1"/>
    <x v="1"/>
    <x v="1"/>
    <s v="3 | 10"/>
    <x v="64"/>
    <n v="30011"/>
    <x v="1"/>
  </r>
  <r>
    <x v="1"/>
    <x v="5"/>
    <n v="-36000"/>
    <x v="97"/>
    <s v="JEDAF SERVICOS DE ESCRITORIO E APOIO ADMINISTRATIVO E TRANSPORTE EM GERAL EIRELI"/>
    <x v="6"/>
    <s v="'1016779"/>
    <x v="559"/>
    <x v="33"/>
    <x v="16"/>
    <x v="9"/>
    <x v="9"/>
    <x v="20"/>
    <x v="16"/>
    <s v="1 | 1"/>
    <x v="116"/>
    <n v="9001"/>
    <x v="1"/>
  </r>
  <r>
    <x v="1"/>
    <x v="5"/>
    <n v="-35791.74"/>
    <x v="118"/>
    <s v="EKO TRANSPORTES E RECOLHIMENTO DE RESÃDUOS LTDA"/>
    <x v="2"/>
    <s v="'1016822"/>
    <x v="1"/>
    <x v="35"/>
    <x v="20"/>
    <x v="11"/>
    <x v="11"/>
    <x v="23"/>
    <x v="19"/>
    <s v="1 | 1"/>
    <x v="141"/>
    <m/>
    <x v="0"/>
  </r>
  <r>
    <x v="1"/>
    <x v="5"/>
    <n v="-35024.44"/>
    <x v="73"/>
    <s v="SECRETARIA DA RECEITA FEDERAL DO BRASIL - RFB"/>
    <x v="7"/>
    <s v="'1017695"/>
    <x v="1365"/>
    <x v="0"/>
    <x v="0"/>
    <x v="5"/>
    <x v="5"/>
    <x v="13"/>
    <x v="11"/>
    <s v="1 | 1"/>
    <x v="85"/>
    <n v="2001"/>
    <x v="1"/>
  </r>
  <r>
    <x v="1"/>
    <x v="5"/>
    <n v="-34809.370000000003"/>
    <x v="118"/>
    <s v="KIOTO AMBIENTAL LTDA"/>
    <x v="2"/>
    <s v="'1017314"/>
    <x v="1"/>
    <x v="35"/>
    <x v="20"/>
    <x v="11"/>
    <x v="11"/>
    <x v="23"/>
    <x v="19"/>
    <s v="1 | 1"/>
    <x v="141"/>
    <m/>
    <x v="0"/>
  </r>
  <r>
    <x v="1"/>
    <x v="5"/>
    <n v="-34163.89"/>
    <x v="27"/>
    <s v="FUNDO DE GARANTIA DO TEMPO DE SERVICO"/>
    <x v="4"/>
    <s v="'1017281"/>
    <x v="4353"/>
    <x v="29"/>
    <x v="19"/>
    <x v="1"/>
    <x v="1"/>
    <x v="16"/>
    <x v="12"/>
    <s v="1 | 1"/>
    <x v="42"/>
    <n v="60011"/>
    <x v="1"/>
  </r>
  <r>
    <x v="1"/>
    <x v="5"/>
    <n v="-34134.160000000003"/>
    <x v="108"/>
    <s v="ITAU UNIBANCO S.A."/>
    <x v="9"/>
    <s v="'1008673"/>
    <x v="560"/>
    <x v="0"/>
    <x v="0"/>
    <x v="3"/>
    <x v="3"/>
    <x v="9"/>
    <x v="7"/>
    <s v="13 | 26"/>
    <x v="129"/>
    <n v="20011"/>
    <x v="1"/>
  </r>
  <r>
    <x v="1"/>
    <x v="5"/>
    <n v="-32137.32"/>
    <x v="118"/>
    <s v="KIOTO AMBIENTAL LTDA"/>
    <x v="2"/>
    <s v="'1016819"/>
    <x v="1"/>
    <x v="35"/>
    <x v="20"/>
    <x v="11"/>
    <x v="11"/>
    <x v="23"/>
    <x v="19"/>
    <s v="1 | 1"/>
    <x v="141"/>
    <m/>
    <x v="0"/>
  </r>
  <r>
    <x v="1"/>
    <x v="5"/>
    <n v="-32000"/>
    <x v="118"/>
    <s v="KIOTO AMBIENTAL LTDA"/>
    <x v="2"/>
    <s v="'1016818"/>
    <x v="1"/>
    <x v="35"/>
    <x v="20"/>
    <x v="11"/>
    <x v="11"/>
    <x v="23"/>
    <x v="19"/>
    <s v="1 | 1"/>
    <x v="141"/>
    <m/>
    <x v="0"/>
  </r>
  <r>
    <x v="1"/>
    <x v="5"/>
    <n v="-31979.98"/>
    <x v="52"/>
    <s v="SOMPO SEGUROS S.A."/>
    <x v="9"/>
    <s v="'3103131553"/>
    <x v="563"/>
    <x v="25"/>
    <x v="18"/>
    <x v="1"/>
    <x v="1"/>
    <x v="1"/>
    <x v="1"/>
    <s v="8 | 10"/>
    <x v="64"/>
    <n v="30011"/>
    <x v="1"/>
  </r>
  <r>
    <x v="1"/>
    <x v="5"/>
    <n v="-31700.1"/>
    <x v="118"/>
    <s v="KIOTO AMBIENTAL LTDA"/>
    <x v="2"/>
    <s v="'1016510"/>
    <x v="1"/>
    <x v="35"/>
    <x v="20"/>
    <x v="11"/>
    <x v="11"/>
    <x v="23"/>
    <x v="19"/>
    <s v="1 | 1"/>
    <x v="141"/>
    <m/>
    <x v="0"/>
  </r>
  <r>
    <x v="1"/>
    <x v="5"/>
    <n v="-31489.599999999999"/>
    <x v="97"/>
    <s v="CANDEIAS SERVICOS DE APOIO ADMINISTRATIVOS EIRELI"/>
    <x v="8"/>
    <s v="'235"/>
    <x v="4354"/>
    <x v="33"/>
    <x v="16"/>
    <x v="9"/>
    <x v="9"/>
    <x v="20"/>
    <x v="16"/>
    <s v="1 | 1"/>
    <x v="116"/>
    <n v="9001"/>
    <x v="1"/>
  </r>
  <r>
    <x v="1"/>
    <x v="5"/>
    <n v="-31436.12"/>
    <x v="2"/>
    <s v="FOLHA DE PAGAMENTO"/>
    <x v="4"/>
    <s v="'1017248"/>
    <x v="4327"/>
    <x v="29"/>
    <x v="19"/>
    <x v="1"/>
    <x v="1"/>
    <x v="2"/>
    <x v="2"/>
    <s v="1 | 1"/>
    <x v="2"/>
    <n v="60012"/>
    <x v="1"/>
  </r>
  <r>
    <x v="1"/>
    <x v="5"/>
    <n v="-30977.31"/>
    <x v="115"/>
    <s v="SECRETARIA MUNICIPAL DE FAZENDA"/>
    <x v="7"/>
    <s v="'1017186"/>
    <x v="4328"/>
    <x v="0"/>
    <x v="0"/>
    <x v="5"/>
    <x v="5"/>
    <x v="13"/>
    <x v="11"/>
    <s v="1 | 1"/>
    <x v="137"/>
    <n v="20016"/>
    <x v="1"/>
  </r>
  <r>
    <x v="1"/>
    <x v="5"/>
    <n v="-30907.06"/>
    <x v="96"/>
    <s v="SECRETARIA DA RECEITA FEDERAL DO BRASIL - RFB"/>
    <x v="7"/>
    <s v="'1016704"/>
    <x v="4355"/>
    <x v="0"/>
    <x v="0"/>
    <x v="8"/>
    <x v="8"/>
    <x v="19"/>
    <x v="15"/>
    <s v="1 | 1"/>
    <x v="114"/>
    <n v="2001"/>
    <x v="1"/>
  </r>
  <r>
    <x v="1"/>
    <x v="5"/>
    <n v="-30178.89"/>
    <x v="2"/>
    <s v="FOLHA DE PAGAMENTO"/>
    <x v="4"/>
    <s v="'1017250"/>
    <x v="4356"/>
    <x v="27"/>
    <x v="19"/>
    <x v="1"/>
    <x v="1"/>
    <x v="2"/>
    <x v="2"/>
    <s v="1 | 1"/>
    <x v="2"/>
    <n v="60021"/>
    <x v="1"/>
  </r>
  <r>
    <x v="1"/>
    <x v="5"/>
    <n v="-30000"/>
    <x v="118"/>
    <s v="EKO TRANSPORTES E RECOLHIMENTO DE RESÃDUOS LTDA"/>
    <x v="2"/>
    <s v="'1016814"/>
    <x v="1"/>
    <x v="35"/>
    <x v="20"/>
    <x v="11"/>
    <x v="11"/>
    <x v="23"/>
    <x v="19"/>
    <s v="1 | 1"/>
    <x v="141"/>
    <m/>
    <x v="0"/>
  </r>
  <r>
    <x v="1"/>
    <x v="5"/>
    <n v="-30000"/>
    <x v="119"/>
    <s v="A CLEAN SANEAMENTO AMBIENTAL DE RESIDUOS EIRELI"/>
    <x v="6"/>
    <s v="'1016772"/>
    <x v="543"/>
    <x v="0"/>
    <x v="0"/>
    <x v="12"/>
    <x v="12"/>
    <x v="24"/>
    <x v="20"/>
    <s v="1 | 1"/>
    <x v="142"/>
    <n v="2001"/>
    <x v="1"/>
  </r>
  <r>
    <x v="1"/>
    <x v="5"/>
    <n v="-30000"/>
    <x v="8"/>
    <s v="COMISSÃƒO"/>
    <x v="6"/>
    <s v="'1016781"/>
    <x v="567"/>
    <x v="23"/>
    <x v="16"/>
    <x v="1"/>
    <x v="1"/>
    <x v="2"/>
    <x v="2"/>
    <s v="1 | 1"/>
    <x v="10"/>
    <n v="10021"/>
    <x v="1"/>
  </r>
  <r>
    <x v="1"/>
    <x v="5"/>
    <n v="-28244.82"/>
    <x v="99"/>
    <s v="CAIXA ECONOMICA FEDERAL"/>
    <x v="9"/>
    <s v="'1016717"/>
    <x v="565"/>
    <x v="0"/>
    <x v="0"/>
    <x v="3"/>
    <x v="3"/>
    <x v="9"/>
    <x v="7"/>
    <s v="1 | 1"/>
    <x v="118"/>
    <n v="20011"/>
    <x v="1"/>
  </r>
  <r>
    <x v="1"/>
    <x v="5"/>
    <n v="-28244.82"/>
    <x v="99"/>
    <s v="CAIXA ECONOMICA FEDERAL"/>
    <x v="9"/>
    <s v="'1016718"/>
    <x v="565"/>
    <x v="0"/>
    <x v="0"/>
    <x v="3"/>
    <x v="3"/>
    <x v="9"/>
    <x v="7"/>
    <s v="1 | 1"/>
    <x v="118"/>
    <n v="20011"/>
    <x v="1"/>
  </r>
  <r>
    <x v="1"/>
    <x v="5"/>
    <n v="-28000"/>
    <x v="118"/>
    <s v="KIOTO AMBIENTAL LTDA"/>
    <x v="2"/>
    <s v="'1016869"/>
    <x v="1"/>
    <x v="35"/>
    <x v="20"/>
    <x v="11"/>
    <x v="11"/>
    <x v="23"/>
    <x v="19"/>
    <s v="1 | 1"/>
    <x v="141"/>
    <m/>
    <x v="0"/>
  </r>
  <r>
    <x v="1"/>
    <x v="5"/>
    <n v="-27758.62"/>
    <x v="119"/>
    <s v="HK LOCACAO DE VEICULOS E EQUIPAMENTOS LTDA"/>
    <x v="6"/>
    <s v="'1017174"/>
    <x v="4351"/>
    <x v="0"/>
    <x v="0"/>
    <x v="12"/>
    <x v="12"/>
    <x v="24"/>
    <x v="20"/>
    <s v="2 | 2"/>
    <x v="142"/>
    <n v="20011"/>
    <x v="1"/>
  </r>
  <r>
    <x v="1"/>
    <x v="5"/>
    <n v="-27758.62"/>
    <x v="76"/>
    <s v="HK LOCACAO DE VEICULOS E EQUIPAMENTOS LTDA"/>
    <x v="6"/>
    <s v="'1017174"/>
    <x v="4351"/>
    <x v="0"/>
    <x v="0"/>
    <x v="1"/>
    <x v="1"/>
    <x v="1"/>
    <x v="1"/>
    <s v="1 | 2"/>
    <x v="91"/>
    <n v="20011"/>
    <x v="1"/>
  </r>
  <r>
    <x v="1"/>
    <x v="5"/>
    <n v="-27000"/>
    <x v="119"/>
    <s v="MDAKEDE INFORMACOES CADASTRAIS LTDA"/>
    <x v="11"/>
    <s v="'1017205"/>
    <x v="531"/>
    <x v="0"/>
    <x v="0"/>
    <x v="12"/>
    <x v="12"/>
    <x v="24"/>
    <x v="20"/>
    <s v="1 | 1"/>
    <x v="142"/>
    <n v="20011"/>
    <x v="1"/>
  </r>
  <r>
    <x v="1"/>
    <x v="5"/>
    <n v="-27000"/>
    <x v="97"/>
    <s v="JEDAF SERVICOS DE ESCRITORIO E APOIO ADMINISTRATIVO E TRANSPORTE EM GERAL EIRELI"/>
    <x v="8"/>
    <s v="'209"/>
    <x v="4357"/>
    <x v="33"/>
    <x v="16"/>
    <x v="9"/>
    <x v="9"/>
    <x v="20"/>
    <x v="16"/>
    <s v="1 | 3"/>
    <x v="116"/>
    <n v="9001"/>
    <x v="1"/>
  </r>
  <r>
    <x v="1"/>
    <x v="5"/>
    <n v="-27000"/>
    <x v="97"/>
    <s v="JEDAF SERVICOS DE ESCRITORIO E APOIO ADMINISTRATIVO E TRANSPORTE EM GERAL EIRELI"/>
    <x v="8"/>
    <s v="'209"/>
    <x v="4357"/>
    <x v="33"/>
    <x v="16"/>
    <x v="9"/>
    <x v="9"/>
    <x v="20"/>
    <x v="16"/>
    <s v="4 | 3"/>
    <x v="116"/>
    <n v="9001"/>
    <x v="1"/>
  </r>
  <r>
    <x v="1"/>
    <x v="5"/>
    <n v="-26995.3"/>
    <x v="39"/>
    <s v="RIOPAR PARTICIPACOES S.A."/>
    <x v="3"/>
    <s v="'73853297"/>
    <x v="4358"/>
    <x v="29"/>
    <x v="19"/>
    <x v="1"/>
    <x v="1"/>
    <x v="3"/>
    <x v="3"/>
    <s v="1 | 1"/>
    <x v="58"/>
    <n v="60011"/>
    <x v="1"/>
  </r>
  <r>
    <x v="1"/>
    <x v="5"/>
    <n v="-26721.599999999999"/>
    <x v="118"/>
    <s v="KIOTO AMBIENTAL LTDA"/>
    <x v="2"/>
    <s v="'1016643"/>
    <x v="1"/>
    <x v="35"/>
    <x v="20"/>
    <x v="11"/>
    <x v="11"/>
    <x v="23"/>
    <x v="19"/>
    <s v="1 | 1"/>
    <x v="141"/>
    <m/>
    <x v="0"/>
  </r>
  <r>
    <x v="1"/>
    <x v="5"/>
    <n v="-26434.15"/>
    <x v="2"/>
    <s v="FOLHA DE PAGAMENTO"/>
    <x v="4"/>
    <s v="'1017250"/>
    <x v="4356"/>
    <x v="4"/>
    <x v="4"/>
    <x v="2"/>
    <x v="2"/>
    <x v="4"/>
    <x v="2"/>
    <s v="1 | 1"/>
    <x v="5"/>
    <n v="40036"/>
    <x v="1"/>
  </r>
  <r>
    <x v="1"/>
    <x v="5"/>
    <n v="-26089"/>
    <x v="18"/>
    <s v="LANÇAMENTO MANUAL"/>
    <x v="1"/>
    <m/>
    <x v="4359"/>
    <x v="0"/>
    <x v="0"/>
    <x v="2"/>
    <x v="2"/>
    <x v="4"/>
    <x v="2"/>
    <m/>
    <x v="21"/>
    <n v="2001"/>
    <x v="0"/>
  </r>
  <r>
    <x v="1"/>
    <x v="5"/>
    <n v="-26023.55"/>
    <x v="107"/>
    <s v="VIA CONTEINER COMERCIO E EXPORTACAO DE CONTEINERES PARA RESIDUOS EIRELI"/>
    <x v="10"/>
    <s v="'5310"/>
    <x v="4360"/>
    <x v="4"/>
    <x v="4"/>
    <x v="1"/>
    <x v="1"/>
    <x v="8"/>
    <x v="6"/>
    <s v="2 | 3"/>
    <x v="128"/>
    <n v="40031"/>
    <x v="1"/>
  </r>
  <r>
    <x v="1"/>
    <x v="5"/>
    <n v="-26023.55"/>
    <x v="107"/>
    <s v="VIA CONTEINER COMERCIO E EXPORTACAO DE CONTEINERES PARA RESIDUOS EIRELI"/>
    <x v="10"/>
    <s v="'5310"/>
    <x v="4360"/>
    <x v="4"/>
    <x v="4"/>
    <x v="1"/>
    <x v="1"/>
    <x v="8"/>
    <x v="6"/>
    <s v="3 | 3"/>
    <x v="128"/>
    <n v="40031"/>
    <x v="1"/>
  </r>
  <r>
    <x v="1"/>
    <x v="5"/>
    <n v="-25997.7"/>
    <x v="78"/>
    <s v="JEF SERVICOS DE CONSULTORIA DE ESCRITORIO E APOIO ADMINISTRATIVO LTDA"/>
    <x v="8"/>
    <s v="'22"/>
    <x v="4361"/>
    <x v="23"/>
    <x v="16"/>
    <x v="2"/>
    <x v="2"/>
    <x v="4"/>
    <x v="2"/>
    <s v="1 | 1"/>
    <x v="93"/>
    <n v="1002"/>
    <x v="1"/>
  </r>
  <r>
    <x v="1"/>
    <x v="5"/>
    <n v="-25459.200000000001"/>
    <x v="118"/>
    <s v="KIOTO AMBIENTAL LTDA"/>
    <x v="2"/>
    <s v="'1017159"/>
    <x v="1"/>
    <x v="35"/>
    <x v="20"/>
    <x v="11"/>
    <x v="11"/>
    <x v="23"/>
    <x v="19"/>
    <s v="1 | 1"/>
    <x v="141"/>
    <m/>
    <x v="0"/>
  </r>
  <r>
    <x v="1"/>
    <x v="5"/>
    <n v="-25190"/>
    <x v="8"/>
    <s v="2MC TRANSPORTES RODOVIARIOS LTDA"/>
    <x v="6"/>
    <s v="'1016952"/>
    <x v="4362"/>
    <x v="23"/>
    <x v="16"/>
    <x v="1"/>
    <x v="1"/>
    <x v="2"/>
    <x v="2"/>
    <s v="1 | 1"/>
    <x v="10"/>
    <n v="10021"/>
    <x v="1"/>
  </r>
  <r>
    <x v="1"/>
    <x v="5"/>
    <n v="-24000"/>
    <x v="76"/>
    <s v="VIDA VERDE SERVICOS EMPRESARIAIS EIRELI"/>
    <x v="3"/>
    <s v="'155"/>
    <x v="4363"/>
    <x v="0"/>
    <x v="0"/>
    <x v="1"/>
    <x v="1"/>
    <x v="1"/>
    <x v="1"/>
    <s v="1 | 1"/>
    <x v="91"/>
    <n v="20013"/>
    <x v="1"/>
  </r>
  <r>
    <x v="1"/>
    <x v="5"/>
    <n v="-22864.5"/>
    <x v="116"/>
    <s v="PETROBRAS DISTRIBUIDORA SA"/>
    <x v="10"/>
    <s v="'3137837"/>
    <x v="548"/>
    <x v="27"/>
    <x v="19"/>
    <x v="1"/>
    <x v="1"/>
    <x v="1"/>
    <x v="1"/>
    <s v="1 | 1"/>
    <x v="138"/>
    <n v="6002"/>
    <x v="1"/>
  </r>
  <r>
    <x v="1"/>
    <x v="5"/>
    <n v="-22864.5"/>
    <x v="116"/>
    <s v="PETROBRAS DISTRIBUIDORA SA"/>
    <x v="10"/>
    <s v="'3138444"/>
    <x v="548"/>
    <x v="27"/>
    <x v="19"/>
    <x v="1"/>
    <x v="1"/>
    <x v="1"/>
    <x v="1"/>
    <s v="1 | 1"/>
    <x v="138"/>
    <n v="6002"/>
    <x v="1"/>
  </r>
  <r>
    <x v="1"/>
    <x v="5"/>
    <n v="-22864.5"/>
    <x v="116"/>
    <s v="PETROBRAS DISTRIBUIDORA SA"/>
    <x v="10"/>
    <s v="'3141343"/>
    <x v="548"/>
    <x v="27"/>
    <x v="19"/>
    <x v="1"/>
    <x v="1"/>
    <x v="1"/>
    <x v="1"/>
    <s v="1 | 1"/>
    <x v="138"/>
    <n v="6002"/>
    <x v="1"/>
  </r>
  <r>
    <x v="1"/>
    <x v="5"/>
    <n v="-22796.38"/>
    <x v="2"/>
    <s v="FOLHA DE PAGAMENTO"/>
    <x v="4"/>
    <s v="'1017242"/>
    <x v="4364"/>
    <x v="29"/>
    <x v="19"/>
    <x v="1"/>
    <x v="1"/>
    <x v="2"/>
    <x v="2"/>
    <s v="1 | 1"/>
    <x v="2"/>
    <n v="60011"/>
    <x v="1"/>
  </r>
  <r>
    <x v="1"/>
    <x v="5"/>
    <n v="-22760.959999999999"/>
    <x v="78"/>
    <s v="EPV SERVICOS DE ESCRITORIO E APOIO ADMINISTRATIVO - EIRELI"/>
    <x v="8"/>
    <s v="'28"/>
    <x v="4365"/>
    <x v="23"/>
    <x v="16"/>
    <x v="2"/>
    <x v="2"/>
    <x v="4"/>
    <x v="2"/>
    <s v="1 | 1"/>
    <x v="93"/>
    <n v="1002"/>
    <x v="1"/>
  </r>
  <r>
    <x v="1"/>
    <x v="5"/>
    <n v="-22749.5"/>
    <x v="116"/>
    <s v="PETROBRAS DISTRIBUIDORA SA"/>
    <x v="10"/>
    <s v="'3142541"/>
    <x v="548"/>
    <x v="27"/>
    <x v="19"/>
    <x v="1"/>
    <x v="1"/>
    <x v="1"/>
    <x v="1"/>
    <s v="1 | 1"/>
    <x v="138"/>
    <n v="6002"/>
    <x v="1"/>
  </r>
  <r>
    <x v="1"/>
    <x v="5"/>
    <n v="-22749.5"/>
    <x v="116"/>
    <s v="PETROBRAS DISTRIBUIDORA SA"/>
    <x v="10"/>
    <s v="'3143306"/>
    <x v="548"/>
    <x v="27"/>
    <x v="19"/>
    <x v="1"/>
    <x v="1"/>
    <x v="1"/>
    <x v="1"/>
    <s v="1 | 1"/>
    <x v="138"/>
    <n v="6002"/>
    <x v="1"/>
  </r>
  <r>
    <x v="1"/>
    <x v="5"/>
    <n v="-22749.5"/>
    <x v="116"/>
    <s v="PETROBRAS DISTRIBUIDORA SA"/>
    <x v="10"/>
    <s v="'3143966"/>
    <x v="548"/>
    <x v="27"/>
    <x v="19"/>
    <x v="1"/>
    <x v="1"/>
    <x v="1"/>
    <x v="1"/>
    <s v="1 | 1"/>
    <x v="138"/>
    <n v="6002"/>
    <x v="1"/>
  </r>
  <r>
    <x v="1"/>
    <x v="5"/>
    <n v="-22749.5"/>
    <x v="116"/>
    <s v="PETROBRAS DISTRIBUIDORA SA"/>
    <x v="10"/>
    <s v="'3145027"/>
    <x v="548"/>
    <x v="27"/>
    <x v="19"/>
    <x v="1"/>
    <x v="1"/>
    <x v="1"/>
    <x v="1"/>
    <s v="1 | 1"/>
    <x v="138"/>
    <n v="6002"/>
    <x v="1"/>
  </r>
  <r>
    <x v="1"/>
    <x v="5"/>
    <n v="-22534.87"/>
    <x v="118"/>
    <s v="KIOTO AMBIENTAL LTDA"/>
    <x v="2"/>
    <s v="'1016614"/>
    <x v="1"/>
    <x v="35"/>
    <x v="20"/>
    <x v="11"/>
    <x v="11"/>
    <x v="23"/>
    <x v="19"/>
    <s v="1 | 1"/>
    <x v="141"/>
    <m/>
    <x v="0"/>
  </r>
  <r>
    <x v="1"/>
    <x v="5"/>
    <n v="-22500"/>
    <x v="89"/>
    <s v="LANÇAMENTO MANUAL"/>
    <x v="1"/>
    <m/>
    <x v="4366"/>
    <x v="10"/>
    <x v="9"/>
    <x v="2"/>
    <x v="2"/>
    <x v="10"/>
    <x v="8"/>
    <m/>
    <x v="107"/>
    <n v="8001"/>
    <x v="0"/>
  </r>
  <r>
    <x v="1"/>
    <x v="5"/>
    <n v="-22475"/>
    <x v="116"/>
    <s v="LANÇAMENTO MANUAL"/>
    <x v="1"/>
    <m/>
    <x v="4359"/>
    <x v="0"/>
    <x v="0"/>
    <x v="1"/>
    <x v="1"/>
    <x v="1"/>
    <x v="1"/>
    <m/>
    <x v="138"/>
    <n v="2001"/>
    <x v="0"/>
  </r>
  <r>
    <x v="1"/>
    <x v="5"/>
    <n v="-22475"/>
    <x v="116"/>
    <s v="PETROBRAS DISTRIBUIDORA SA"/>
    <x v="10"/>
    <s v="'3147742"/>
    <x v="548"/>
    <x v="27"/>
    <x v="19"/>
    <x v="1"/>
    <x v="1"/>
    <x v="1"/>
    <x v="1"/>
    <s v="1 | 1"/>
    <x v="138"/>
    <n v="6002"/>
    <x v="1"/>
  </r>
  <r>
    <x v="1"/>
    <x v="5"/>
    <n v="-22475"/>
    <x v="116"/>
    <s v="PETROBRAS DISTRIBUIDORA SA"/>
    <x v="10"/>
    <s v="'3148905"/>
    <x v="548"/>
    <x v="27"/>
    <x v="19"/>
    <x v="1"/>
    <x v="1"/>
    <x v="1"/>
    <x v="1"/>
    <s v="1 | 1"/>
    <x v="138"/>
    <n v="6002"/>
    <x v="1"/>
  </r>
  <r>
    <x v="1"/>
    <x v="5"/>
    <n v="-22475"/>
    <x v="116"/>
    <s v="PETROBRAS DISTRIBUIDORA SA"/>
    <x v="10"/>
    <s v="'3150342"/>
    <x v="548"/>
    <x v="27"/>
    <x v="19"/>
    <x v="1"/>
    <x v="1"/>
    <x v="1"/>
    <x v="1"/>
    <s v="1 | 1"/>
    <x v="138"/>
    <n v="6002"/>
    <x v="1"/>
  </r>
  <r>
    <x v="1"/>
    <x v="5"/>
    <n v="-22475"/>
    <x v="116"/>
    <s v="PETROBRAS DISTRIBUIDORA SA"/>
    <x v="10"/>
    <s v="'3151274"/>
    <x v="548"/>
    <x v="27"/>
    <x v="19"/>
    <x v="1"/>
    <x v="1"/>
    <x v="1"/>
    <x v="1"/>
    <s v="1 | 1"/>
    <x v="138"/>
    <n v="6002"/>
    <x v="1"/>
  </r>
  <r>
    <x v="1"/>
    <x v="5"/>
    <n v="-22475"/>
    <x v="116"/>
    <s v="PETROBRAS DISTRIBUIDORA SA"/>
    <x v="10"/>
    <s v="'3152409"/>
    <x v="548"/>
    <x v="27"/>
    <x v="19"/>
    <x v="1"/>
    <x v="1"/>
    <x v="1"/>
    <x v="1"/>
    <s v="1 | 1"/>
    <x v="138"/>
    <n v="6002"/>
    <x v="1"/>
  </r>
  <r>
    <x v="1"/>
    <x v="5"/>
    <n v="-22000"/>
    <x v="119"/>
    <s v="EDESIO S R SANTOS SERVICOS DE TRANSPORTES E ESCRITORIO - EIRELI"/>
    <x v="11"/>
    <s v="'1016921"/>
    <x v="3589"/>
    <x v="0"/>
    <x v="0"/>
    <x v="12"/>
    <x v="12"/>
    <x v="24"/>
    <x v="20"/>
    <s v="1 | 1"/>
    <x v="142"/>
    <n v="2001"/>
    <x v="1"/>
  </r>
  <r>
    <x v="1"/>
    <x v="5"/>
    <n v="-22000"/>
    <x v="119"/>
    <s v="EKO TRANSPORTES E RECOLHIMENTO DE RESIDUOS LTDA"/>
    <x v="6"/>
    <s v="'1016642"/>
    <x v="1323"/>
    <x v="0"/>
    <x v="0"/>
    <x v="12"/>
    <x v="12"/>
    <x v="24"/>
    <x v="20"/>
    <s v="1 | 1"/>
    <x v="142"/>
    <n v="20011"/>
    <x v="1"/>
  </r>
  <r>
    <x v="1"/>
    <x v="5"/>
    <n v="-22000"/>
    <x v="119"/>
    <s v="EKO TRANSPORTES E RECOLHIMENTO DE RESIDUOS LTDA"/>
    <x v="6"/>
    <s v="'1016644"/>
    <x v="1323"/>
    <x v="0"/>
    <x v="0"/>
    <x v="12"/>
    <x v="12"/>
    <x v="24"/>
    <x v="20"/>
    <s v="1 | 1"/>
    <x v="142"/>
    <n v="20011"/>
    <x v="1"/>
  </r>
  <r>
    <x v="1"/>
    <x v="5"/>
    <n v="-22000"/>
    <x v="119"/>
    <s v="PADRAO AMBIENTAL COLETA E TRANSPORTES EIRELI"/>
    <x v="6"/>
    <s v="'1016798"/>
    <x v="578"/>
    <x v="0"/>
    <x v="0"/>
    <x v="12"/>
    <x v="12"/>
    <x v="24"/>
    <x v="20"/>
    <s v="1 | 1"/>
    <x v="142"/>
    <n v="2001"/>
    <x v="1"/>
  </r>
  <r>
    <x v="1"/>
    <x v="5"/>
    <n v="-22000"/>
    <x v="119"/>
    <s v="SR SANTOS SERVICOS LTDA"/>
    <x v="8"/>
    <s v="'560"/>
    <x v="3572"/>
    <x v="0"/>
    <x v="0"/>
    <x v="12"/>
    <x v="12"/>
    <x v="24"/>
    <x v="20"/>
    <s v="1 | 1"/>
    <x v="142"/>
    <n v="2001"/>
    <x v="1"/>
  </r>
  <r>
    <x v="1"/>
    <x v="5"/>
    <n v="-22000"/>
    <x v="119"/>
    <s v="SR SANTOS SERVICOS LTDA"/>
    <x v="8"/>
    <s v="'561"/>
    <x v="3572"/>
    <x v="0"/>
    <x v="0"/>
    <x v="12"/>
    <x v="12"/>
    <x v="24"/>
    <x v="20"/>
    <s v="1 | 1"/>
    <x v="142"/>
    <n v="2001"/>
    <x v="1"/>
  </r>
  <r>
    <x v="1"/>
    <x v="5"/>
    <n v="-21870"/>
    <x v="103"/>
    <s v="SECRETARIA DA RECEITA FEDERAL DO BRASIL - RFB"/>
    <x v="7"/>
    <s v="'1017698"/>
    <x v="4367"/>
    <x v="0"/>
    <x v="0"/>
    <x v="5"/>
    <x v="5"/>
    <x v="13"/>
    <x v="11"/>
    <s v="1 | 1"/>
    <x v="122"/>
    <n v="2001"/>
    <x v="1"/>
  </r>
  <r>
    <x v="1"/>
    <x v="5"/>
    <n v="-21690"/>
    <x v="9"/>
    <s v="LANÇAMENTO MANUAL"/>
    <x v="1"/>
    <m/>
    <x v="4368"/>
    <x v="4"/>
    <x v="4"/>
    <x v="1"/>
    <x v="1"/>
    <x v="8"/>
    <x v="6"/>
    <m/>
    <x v="11"/>
    <n v="40031"/>
    <x v="0"/>
  </r>
  <r>
    <x v="1"/>
    <x v="5"/>
    <n v="-21163.9"/>
    <x v="21"/>
    <s v="FERIAS "/>
    <x v="4"/>
    <s v="'1016340"/>
    <x v="4369"/>
    <x v="29"/>
    <x v="19"/>
    <x v="1"/>
    <x v="1"/>
    <x v="2"/>
    <x v="2"/>
    <s v="1 | 1"/>
    <x v="27"/>
    <n v="60011"/>
    <x v="1"/>
  </r>
  <r>
    <x v="1"/>
    <x v="5"/>
    <n v="-21000"/>
    <x v="119"/>
    <s v="MDAKEDE INFORMACOES CADASTRAIS LTDA"/>
    <x v="11"/>
    <s v="'1017077"/>
    <x v="4335"/>
    <x v="0"/>
    <x v="0"/>
    <x v="12"/>
    <x v="12"/>
    <x v="24"/>
    <x v="20"/>
    <s v="1 | 1"/>
    <x v="142"/>
    <n v="2001"/>
    <x v="1"/>
  </r>
  <r>
    <x v="1"/>
    <x v="5"/>
    <n v="-20141.900000000001"/>
    <x v="71"/>
    <s v="DIEGO GUTERRES DA SILVA 10235089745"/>
    <x v="8"/>
    <s v="'7"/>
    <x v="4370"/>
    <x v="24"/>
    <x v="17"/>
    <x v="2"/>
    <x v="2"/>
    <x v="4"/>
    <x v="2"/>
    <s v="1 | 1"/>
    <x v="83"/>
    <n v="8006"/>
    <x v="1"/>
  </r>
  <r>
    <x v="1"/>
    <x v="5"/>
    <n v="-20000"/>
    <x v="118"/>
    <s v="EKO TRANSPORTES E RECOLHIMENTO DE RESÃDUOS LTDA"/>
    <x v="2"/>
    <s v="'1016600"/>
    <x v="1"/>
    <x v="35"/>
    <x v="20"/>
    <x v="11"/>
    <x v="11"/>
    <x v="23"/>
    <x v="19"/>
    <s v="1 | 1"/>
    <x v="141"/>
    <m/>
    <x v="0"/>
  </r>
  <r>
    <x v="1"/>
    <x v="5"/>
    <n v="-20000"/>
    <x v="118"/>
    <s v="KIOTO AMBIENTAL LTDA"/>
    <x v="2"/>
    <s v="'1017151"/>
    <x v="1"/>
    <x v="35"/>
    <x v="20"/>
    <x v="11"/>
    <x v="11"/>
    <x v="23"/>
    <x v="19"/>
    <s v="1 | 1"/>
    <x v="141"/>
    <m/>
    <x v="0"/>
  </r>
  <r>
    <x v="1"/>
    <x v="5"/>
    <n v="-20000"/>
    <x v="119"/>
    <s v="EKO TRANSPORTES E RECOLHIMENTO DE RESIDUOS LTDA"/>
    <x v="6"/>
    <s v="'1016640"/>
    <x v="1323"/>
    <x v="0"/>
    <x v="0"/>
    <x v="12"/>
    <x v="12"/>
    <x v="24"/>
    <x v="20"/>
    <s v="1 | 1"/>
    <x v="142"/>
    <n v="20011"/>
    <x v="1"/>
  </r>
  <r>
    <x v="1"/>
    <x v="5"/>
    <n v="-20000"/>
    <x v="119"/>
    <s v="HEVKEDE SERVICOS DE COBRANCA LTDA"/>
    <x v="8"/>
    <s v="'1016708"/>
    <x v="3934"/>
    <x v="0"/>
    <x v="0"/>
    <x v="12"/>
    <x v="12"/>
    <x v="24"/>
    <x v="20"/>
    <s v="1 | 1"/>
    <x v="142"/>
    <n v="2001"/>
    <x v="1"/>
  </r>
  <r>
    <x v="1"/>
    <x v="5"/>
    <n v="-20000"/>
    <x v="97"/>
    <s v="JEDAF SERVICOS DE ESCRITORIO E APOIO ADMINISTRATIVO E TRANSPORTE EM GERAL EIRELI"/>
    <x v="8"/>
    <s v="'209"/>
    <x v="4357"/>
    <x v="33"/>
    <x v="16"/>
    <x v="9"/>
    <x v="9"/>
    <x v="20"/>
    <x v="16"/>
    <s v="3 | 3"/>
    <x v="116"/>
    <n v="9001"/>
    <x v="1"/>
  </r>
  <r>
    <x v="1"/>
    <x v="5"/>
    <n v="-20000"/>
    <x v="17"/>
    <s v="LANÇAMENTO MANUAL"/>
    <x v="1"/>
    <m/>
    <x v="4366"/>
    <x v="10"/>
    <x v="9"/>
    <x v="2"/>
    <x v="2"/>
    <x v="10"/>
    <x v="8"/>
    <m/>
    <x v="20"/>
    <n v="8001"/>
    <x v="0"/>
  </r>
  <r>
    <x v="1"/>
    <x v="5"/>
    <n v="-19787.330000000002"/>
    <x v="8"/>
    <s v="AMI3 SOLUCOES AMBIENTAIS E TRANSPORTE DE RESIDUOS LTDA"/>
    <x v="6"/>
    <s v="'1013564"/>
    <x v="583"/>
    <x v="23"/>
    <x v="16"/>
    <x v="1"/>
    <x v="1"/>
    <x v="2"/>
    <x v="2"/>
    <s v="6 | 19"/>
    <x v="10"/>
    <n v="10021"/>
    <x v="1"/>
  </r>
  <r>
    <x v="1"/>
    <x v="5"/>
    <n v="-19736.62"/>
    <x v="104"/>
    <s v="TONAY ORGANIZACAO E PLANEJAMENTO LTDA"/>
    <x v="8"/>
    <s v="'371"/>
    <x v="2867"/>
    <x v="26"/>
    <x v="2"/>
    <x v="1"/>
    <x v="1"/>
    <x v="8"/>
    <x v="6"/>
    <s v="1 | 1"/>
    <x v="123"/>
    <n v="5004"/>
    <x v="1"/>
  </r>
  <r>
    <x v="1"/>
    <x v="5"/>
    <n v="-19736.62"/>
    <x v="104"/>
    <s v="TONAY ORGANIZACAO E PLANEJAMENTO LTDA"/>
    <x v="8"/>
    <s v="'386"/>
    <x v="4371"/>
    <x v="26"/>
    <x v="2"/>
    <x v="1"/>
    <x v="1"/>
    <x v="8"/>
    <x v="6"/>
    <s v="1 | 1"/>
    <x v="123"/>
    <n v="5004"/>
    <x v="1"/>
  </r>
  <r>
    <x v="1"/>
    <x v="5"/>
    <n v="-19736.62"/>
    <x v="104"/>
    <s v="TONAY ORGANIZACAO E PLANEJAMENTO LTDA"/>
    <x v="8"/>
    <s v="'393"/>
    <x v="4372"/>
    <x v="26"/>
    <x v="2"/>
    <x v="1"/>
    <x v="1"/>
    <x v="8"/>
    <x v="6"/>
    <s v="1 | 1"/>
    <x v="123"/>
    <n v="5004"/>
    <x v="1"/>
  </r>
  <r>
    <x v="1"/>
    <x v="5"/>
    <n v="-19625"/>
    <x v="110"/>
    <s v="SECRETARIA MUNICIPAL DE FAZENDA"/>
    <x v="7"/>
    <s v="'1017193"/>
    <x v="4373"/>
    <x v="0"/>
    <x v="0"/>
    <x v="2"/>
    <x v="2"/>
    <x v="14"/>
    <x v="12"/>
    <s v="1 | 1"/>
    <x v="133"/>
    <n v="2001"/>
    <x v="1"/>
  </r>
  <r>
    <x v="1"/>
    <x v="5"/>
    <n v="-19486.63"/>
    <x v="8"/>
    <s v="COMISSÃƒO"/>
    <x v="6"/>
    <s v="'1017414"/>
    <x v="4374"/>
    <x v="3"/>
    <x v="3"/>
    <x v="1"/>
    <x v="1"/>
    <x v="2"/>
    <x v="2"/>
    <s v="1 | 1"/>
    <x v="10"/>
    <n v="4002"/>
    <x v="1"/>
  </r>
  <r>
    <x v="1"/>
    <x v="5"/>
    <n v="-19270.05"/>
    <x v="47"/>
    <s v="INSTITUTO NACIONAL DO SEGURO SOCIAL - INSS"/>
    <x v="7"/>
    <s v="'1017000"/>
    <x v="4375"/>
    <x v="0"/>
    <x v="0"/>
    <x v="6"/>
    <x v="6"/>
    <x v="17"/>
    <x v="13"/>
    <s v="1 | 1"/>
    <x v="56"/>
    <n v="20011"/>
    <x v="1"/>
  </r>
  <r>
    <x v="1"/>
    <x v="5"/>
    <n v="-19196.599999999999"/>
    <x v="70"/>
    <s v="COMPANHIA MUNICIPAL DE LIMPEZA URBANA - COMLURB"/>
    <x v="6"/>
    <s v="'1016833"/>
    <x v="4376"/>
    <x v="29"/>
    <x v="19"/>
    <x v="1"/>
    <x v="1"/>
    <x v="1"/>
    <x v="1"/>
    <s v="1 | 1"/>
    <x v="82"/>
    <n v="6001"/>
    <x v="1"/>
  </r>
  <r>
    <x v="1"/>
    <x v="5"/>
    <n v="-19009.96"/>
    <x v="7"/>
    <s v="JOSE EDUARDO DIAS ALMEIDA"/>
    <x v="9"/>
    <s v="'1016429"/>
    <x v="4377"/>
    <x v="2"/>
    <x v="2"/>
    <x v="2"/>
    <x v="2"/>
    <x v="7"/>
    <x v="5"/>
    <s v="1 | 1"/>
    <x v="9"/>
    <n v="4004"/>
    <x v="1"/>
  </r>
  <r>
    <x v="1"/>
    <x v="5"/>
    <n v="-19000"/>
    <x v="119"/>
    <s v="SR SANTOS SERVICOS LTDA"/>
    <x v="8"/>
    <s v="'562"/>
    <x v="3572"/>
    <x v="0"/>
    <x v="0"/>
    <x v="12"/>
    <x v="12"/>
    <x v="24"/>
    <x v="20"/>
    <s v="1 | 1"/>
    <x v="142"/>
    <n v="2001"/>
    <x v="1"/>
  </r>
  <r>
    <x v="1"/>
    <x v="5"/>
    <n v="-18750"/>
    <x v="18"/>
    <s v="EKO TRANSPORTES E RECOLHIMENTO DE RESIDUOS LTDA"/>
    <x v="6"/>
    <s v="'1017478"/>
    <x v="4378"/>
    <x v="29"/>
    <x v="19"/>
    <x v="1"/>
    <x v="1"/>
    <x v="2"/>
    <x v="2"/>
    <s v="1 | 1"/>
    <x v="127"/>
    <n v="60011"/>
    <x v="1"/>
  </r>
  <r>
    <x v="1"/>
    <x v="5"/>
    <n v="-18483.61"/>
    <x v="62"/>
    <s v="FUNDO DE GARANTIA DO TEMPO DE SERVICO"/>
    <x v="4"/>
    <s v="'1016825"/>
    <x v="4379"/>
    <x v="29"/>
    <x v="19"/>
    <x v="1"/>
    <x v="1"/>
    <x v="16"/>
    <x v="12"/>
    <s v="1 | 1"/>
    <x v="74"/>
    <n v="60011"/>
    <x v="1"/>
  </r>
  <r>
    <x v="1"/>
    <x v="5"/>
    <n v="-18300.11"/>
    <x v="103"/>
    <s v="SECRETARIA DA RECEITA FEDERAL DO BRASIL - RFB"/>
    <x v="7"/>
    <s v="'1017700"/>
    <x v="4380"/>
    <x v="0"/>
    <x v="0"/>
    <x v="5"/>
    <x v="5"/>
    <x v="13"/>
    <x v="11"/>
    <s v="1 | 1"/>
    <x v="122"/>
    <n v="2001"/>
    <x v="1"/>
  </r>
  <r>
    <x v="1"/>
    <x v="5"/>
    <n v="-18241.38"/>
    <x v="76"/>
    <s v="HK LOCACAO DE VEICULOS E EQUIPAMENTOS LTDA"/>
    <x v="6"/>
    <s v="'1017174"/>
    <x v="4351"/>
    <x v="0"/>
    <x v="0"/>
    <x v="1"/>
    <x v="1"/>
    <x v="1"/>
    <x v="1"/>
    <s v="2 | 2"/>
    <x v="91"/>
    <n v="20011"/>
    <x v="1"/>
  </r>
  <r>
    <x v="1"/>
    <x v="5"/>
    <n v="-18220"/>
    <x v="34"/>
    <s v="UNIMED-RIO COOPERATIVA DE TRABALHO MEDICO DO RIO DE JANEIRO LTDA"/>
    <x v="8"/>
    <s v="'34998012"/>
    <x v="3612"/>
    <x v="29"/>
    <x v="19"/>
    <x v="1"/>
    <x v="1"/>
    <x v="3"/>
    <x v="3"/>
    <s v="1 | 1"/>
    <x v="49"/>
    <n v="60011"/>
    <x v="1"/>
  </r>
  <r>
    <x v="1"/>
    <x v="5"/>
    <n v="-18100"/>
    <x v="50"/>
    <s v="REBRAER SERVICO E COMERCIO LTDA"/>
    <x v="8"/>
    <s v="'59"/>
    <x v="4381"/>
    <x v="1"/>
    <x v="1"/>
    <x v="1"/>
    <x v="1"/>
    <x v="1"/>
    <x v="1"/>
    <s v="1 | 1"/>
    <x v="62"/>
    <n v="70011"/>
    <x v="1"/>
  </r>
  <r>
    <x v="1"/>
    <x v="5"/>
    <n v="-18088.319999999992"/>
    <x v="112"/>
    <s v="LANÇAMENTO MANUAL"/>
    <x v="1"/>
    <m/>
    <x v="4359"/>
    <x v="0"/>
    <x v="0"/>
    <x v="1"/>
    <x v="1"/>
    <x v="21"/>
    <x v="17"/>
    <m/>
    <x v="134"/>
    <n v="20016"/>
    <x v="0"/>
  </r>
  <r>
    <x v="1"/>
    <x v="5"/>
    <n v="-18035.66"/>
    <x v="118"/>
    <s v="KIOTO AMBIENTAL LTDA"/>
    <x v="2"/>
    <s v="'1016599"/>
    <x v="1"/>
    <x v="35"/>
    <x v="20"/>
    <x v="11"/>
    <x v="11"/>
    <x v="23"/>
    <x v="19"/>
    <s v="1 | 1"/>
    <x v="141"/>
    <m/>
    <x v="0"/>
  </r>
  <r>
    <x v="1"/>
    <x v="5"/>
    <n v="-18013.32"/>
    <x v="44"/>
    <s v="SECRETARIA DA RECEITA FEDERAL DO BRASIL - RFB"/>
    <x v="7"/>
    <s v="'1016981"/>
    <x v="4382"/>
    <x v="0"/>
    <x v="0"/>
    <x v="6"/>
    <x v="6"/>
    <x v="17"/>
    <x v="13"/>
    <s v="1 | 1"/>
    <x v="53"/>
    <n v="20011"/>
    <x v="1"/>
  </r>
  <r>
    <x v="1"/>
    <x v="5"/>
    <n v="-18000"/>
    <x v="119"/>
    <s v="MDAKEDE INFORMACOES CADASTRAIS LTDA"/>
    <x v="8"/>
    <s v="'730"/>
    <x v="4335"/>
    <x v="0"/>
    <x v="0"/>
    <x v="12"/>
    <x v="12"/>
    <x v="24"/>
    <x v="20"/>
    <s v="1 | 1"/>
    <x v="142"/>
    <n v="2001"/>
    <x v="1"/>
  </r>
  <r>
    <x v="1"/>
    <x v="5"/>
    <n v="-18000"/>
    <x v="120"/>
    <s v="OURO VERDE LOCACAO E SERVICO S.A."/>
    <x v="10"/>
    <s v="'17016"/>
    <x v="4383"/>
    <x v="0"/>
    <x v="0"/>
    <x v="1"/>
    <x v="1"/>
    <x v="8"/>
    <x v="6"/>
    <s v="1 | 1"/>
    <x v="143"/>
    <n v="2001"/>
    <x v="1"/>
  </r>
  <r>
    <x v="1"/>
    <x v="5"/>
    <n v="-18000"/>
    <x v="120"/>
    <s v="OURO VERDE LOCACAO E SERVICO S.A."/>
    <x v="10"/>
    <s v="'17017"/>
    <x v="4383"/>
    <x v="0"/>
    <x v="0"/>
    <x v="1"/>
    <x v="1"/>
    <x v="8"/>
    <x v="6"/>
    <s v="1 | 1"/>
    <x v="143"/>
    <n v="2001"/>
    <x v="1"/>
  </r>
  <r>
    <x v="1"/>
    <x v="5"/>
    <n v="-17863.509999999998"/>
    <x v="44"/>
    <s v="SECRETARIA DA RECEITA FEDERAL DO BRASIL - RFB"/>
    <x v="7"/>
    <s v="'1016983"/>
    <x v="4384"/>
    <x v="0"/>
    <x v="0"/>
    <x v="6"/>
    <x v="6"/>
    <x v="17"/>
    <x v="13"/>
    <s v="1 | 1"/>
    <x v="53"/>
    <n v="20011"/>
    <x v="1"/>
  </r>
  <r>
    <x v="1"/>
    <x v="5"/>
    <n v="-17811.93"/>
    <x v="118"/>
    <s v="KIOTO AMBIENTAL LTDA"/>
    <x v="2"/>
    <s v="'1017082"/>
    <x v="1"/>
    <x v="35"/>
    <x v="20"/>
    <x v="11"/>
    <x v="11"/>
    <x v="23"/>
    <x v="19"/>
    <s v="1 | 1"/>
    <x v="141"/>
    <m/>
    <x v="0"/>
  </r>
  <r>
    <x v="1"/>
    <x v="5"/>
    <n v="-17742.439999999999"/>
    <x v="118"/>
    <s v="KIOTO AMBIENTAL LTDA"/>
    <x v="2"/>
    <s v="'1016727"/>
    <x v="1"/>
    <x v="35"/>
    <x v="20"/>
    <x v="11"/>
    <x v="11"/>
    <x v="23"/>
    <x v="19"/>
    <s v="1 | 1"/>
    <x v="141"/>
    <m/>
    <x v="0"/>
  </r>
  <r>
    <x v="1"/>
    <x v="5"/>
    <n v="-17706.48"/>
    <x v="71"/>
    <s v="WPC SISTEMA INTEGRADO LTDA"/>
    <x v="8"/>
    <s v="'1893"/>
    <x v="4385"/>
    <x v="24"/>
    <x v="17"/>
    <x v="2"/>
    <x v="2"/>
    <x v="4"/>
    <x v="2"/>
    <s v="1 | 1"/>
    <x v="83"/>
    <n v="8006"/>
    <x v="1"/>
  </r>
  <r>
    <x v="1"/>
    <x v="5"/>
    <n v="-17578.87"/>
    <x v="118"/>
    <s v="KIOTO AMBIENTAL LTDA"/>
    <x v="2"/>
    <s v="'1016529"/>
    <x v="1"/>
    <x v="35"/>
    <x v="20"/>
    <x v="11"/>
    <x v="11"/>
    <x v="23"/>
    <x v="19"/>
    <s v="1 | 1"/>
    <x v="141"/>
    <m/>
    <x v="0"/>
  </r>
  <r>
    <x v="1"/>
    <x v="5"/>
    <n v="-17000"/>
    <x v="118"/>
    <s v="KIOTO AMBIENTAL LTDA"/>
    <x v="2"/>
    <s v="'1016591"/>
    <x v="1"/>
    <x v="35"/>
    <x v="20"/>
    <x v="11"/>
    <x v="11"/>
    <x v="23"/>
    <x v="19"/>
    <s v="1 | 1"/>
    <x v="141"/>
    <m/>
    <x v="0"/>
  </r>
  <r>
    <x v="1"/>
    <x v="5"/>
    <n v="-17000"/>
    <x v="119"/>
    <s v="SR SANTOS SERVICOS LTDA"/>
    <x v="8"/>
    <s v="'564"/>
    <x v="3572"/>
    <x v="0"/>
    <x v="0"/>
    <x v="12"/>
    <x v="12"/>
    <x v="24"/>
    <x v="20"/>
    <s v="1 | 1"/>
    <x v="142"/>
    <n v="2001"/>
    <x v="1"/>
  </r>
  <r>
    <x v="1"/>
    <x v="5"/>
    <n v="-17000"/>
    <x v="84"/>
    <s v="LANÇAMENTO MANUAL"/>
    <x v="1"/>
    <m/>
    <x v="1361"/>
    <x v="25"/>
    <x v="18"/>
    <x v="1"/>
    <x v="1"/>
    <x v="1"/>
    <x v="1"/>
    <m/>
    <x v="102"/>
    <n v="30011"/>
    <x v="0"/>
  </r>
  <r>
    <x v="1"/>
    <x v="5"/>
    <n v="-16423.75"/>
    <x v="14"/>
    <s v="ANTONELLI &amp; ASSOCIADOS ADVOGADOS"/>
    <x v="8"/>
    <s v="'13565"/>
    <x v="1363"/>
    <x v="9"/>
    <x v="8"/>
    <x v="2"/>
    <x v="2"/>
    <x v="12"/>
    <x v="10"/>
    <s v="1 | 1"/>
    <x v="17"/>
    <n v="8002"/>
    <x v="1"/>
  </r>
  <r>
    <x v="1"/>
    <x v="5"/>
    <n v="-16288.81"/>
    <x v="118"/>
    <s v="KIOTO AMBIENTAL LTDA"/>
    <x v="2"/>
    <s v="'1016984"/>
    <x v="1"/>
    <x v="35"/>
    <x v="20"/>
    <x v="11"/>
    <x v="11"/>
    <x v="23"/>
    <x v="19"/>
    <s v="1 | 1"/>
    <x v="141"/>
    <m/>
    <x v="0"/>
  </r>
  <r>
    <x v="1"/>
    <x v="5"/>
    <n v="-16000"/>
    <x v="118"/>
    <s v="HK LOCAÃ‡ÃƒO"/>
    <x v="2"/>
    <s v="'1017036"/>
    <x v="1"/>
    <x v="35"/>
    <x v="20"/>
    <x v="11"/>
    <x v="11"/>
    <x v="23"/>
    <x v="19"/>
    <s v="1 | 1"/>
    <x v="141"/>
    <m/>
    <x v="0"/>
  </r>
  <r>
    <x v="1"/>
    <x v="5"/>
    <n v="-16000"/>
    <x v="119"/>
    <s v="A CLEAN SANEAMENTO AMBIENTAL DE RESIDUOS EIRELI"/>
    <x v="6"/>
    <s v="'1017175"/>
    <x v="543"/>
    <x v="0"/>
    <x v="0"/>
    <x v="12"/>
    <x v="12"/>
    <x v="24"/>
    <x v="20"/>
    <s v="1 | 1"/>
    <x v="142"/>
    <n v="2001"/>
    <x v="1"/>
  </r>
  <r>
    <x v="1"/>
    <x v="5"/>
    <n v="-15951.24"/>
    <x v="78"/>
    <s v="HSOL INCENTIVE PERFORMANCE S.A."/>
    <x v="8"/>
    <s v="'13053"/>
    <x v="4386"/>
    <x v="23"/>
    <x v="16"/>
    <x v="2"/>
    <x v="2"/>
    <x v="4"/>
    <x v="2"/>
    <s v="1 | 1"/>
    <x v="93"/>
    <n v="1002"/>
    <x v="1"/>
  </r>
  <r>
    <x v="1"/>
    <x v="5"/>
    <n v="-15713.84"/>
    <x v="118"/>
    <s v="CLEAN AMBIENTAL"/>
    <x v="2"/>
    <s v="'1016919"/>
    <x v="1"/>
    <x v="35"/>
    <x v="20"/>
    <x v="11"/>
    <x v="11"/>
    <x v="23"/>
    <x v="19"/>
    <s v="1 | 1"/>
    <x v="141"/>
    <m/>
    <x v="0"/>
  </r>
  <r>
    <x v="1"/>
    <x v="5"/>
    <n v="-15660.28"/>
    <x v="2"/>
    <s v="FOLHA DE PAGAMENTO"/>
    <x v="4"/>
    <s v="'1017248"/>
    <x v="4327"/>
    <x v="29"/>
    <x v="19"/>
    <x v="1"/>
    <x v="1"/>
    <x v="2"/>
    <x v="2"/>
    <s v="1 | 1"/>
    <x v="2"/>
    <n v="60014"/>
    <x v="1"/>
  </r>
  <r>
    <x v="1"/>
    <x v="5"/>
    <n v="-15371.45"/>
    <x v="71"/>
    <s v="AHGM SERVICOS DE ESCRITORIO E APOIO ADMINISTRATIVO EIRELI"/>
    <x v="8"/>
    <s v="'120"/>
    <x v="4387"/>
    <x v="4"/>
    <x v="4"/>
    <x v="2"/>
    <x v="2"/>
    <x v="4"/>
    <x v="2"/>
    <s v="1 | 1"/>
    <x v="83"/>
    <n v="40036"/>
    <x v="1"/>
  </r>
  <r>
    <x v="1"/>
    <x v="5"/>
    <n v="-15083.55"/>
    <x v="7"/>
    <s v="MARIA TERESA MELLO BASTOS"/>
    <x v="9"/>
    <s v="'1017330"/>
    <x v="4388"/>
    <x v="2"/>
    <x v="2"/>
    <x v="1"/>
    <x v="1"/>
    <x v="15"/>
    <x v="5"/>
    <s v="1 | 1"/>
    <x v="95"/>
    <n v="40041"/>
    <x v="1"/>
  </r>
  <r>
    <x v="1"/>
    <x v="5"/>
    <n v="-15002.98"/>
    <x v="102"/>
    <s v="SALLES AMORIM UNIFORMES LTDA"/>
    <x v="11"/>
    <s v="'1016621"/>
    <x v="4389"/>
    <x v="13"/>
    <x v="2"/>
    <x v="1"/>
    <x v="1"/>
    <x v="8"/>
    <x v="6"/>
    <s v="2 | 2"/>
    <x v="121"/>
    <n v="50032"/>
    <x v="1"/>
  </r>
  <r>
    <x v="1"/>
    <x v="5"/>
    <n v="-15000"/>
    <x v="118"/>
    <s v="EKO TRANSPORTES E RECOLHIMENTO DE RESÃDUOS LTDA"/>
    <x v="2"/>
    <s v="'1016594"/>
    <x v="1"/>
    <x v="35"/>
    <x v="20"/>
    <x v="11"/>
    <x v="11"/>
    <x v="23"/>
    <x v="19"/>
    <s v="1 | 1"/>
    <x v="141"/>
    <m/>
    <x v="0"/>
  </r>
  <r>
    <x v="1"/>
    <x v="5"/>
    <n v="-15000"/>
    <x v="119"/>
    <s v="A CLEAN SANEAMENTO AMBIENTAL DE RESIDUOS EIRELI"/>
    <x v="6"/>
    <s v="'1016556"/>
    <x v="543"/>
    <x v="0"/>
    <x v="0"/>
    <x v="12"/>
    <x v="12"/>
    <x v="24"/>
    <x v="20"/>
    <s v="1 | 1"/>
    <x v="142"/>
    <n v="2001"/>
    <x v="1"/>
  </r>
  <r>
    <x v="1"/>
    <x v="5"/>
    <n v="-15000"/>
    <x v="119"/>
    <s v="MDAKEDE INFORMACOES CADASTRAIS LTDA"/>
    <x v="8"/>
    <s v="'731"/>
    <x v="4335"/>
    <x v="0"/>
    <x v="0"/>
    <x v="12"/>
    <x v="12"/>
    <x v="24"/>
    <x v="20"/>
    <s v="1 | 1"/>
    <x v="142"/>
    <n v="2001"/>
    <x v="1"/>
  </r>
  <r>
    <x v="1"/>
    <x v="5"/>
    <n v="-15000"/>
    <x v="119"/>
    <s v="PADRAO AMBIENTAL COLETA E TRANSPORTES EIRELI"/>
    <x v="6"/>
    <s v="'1017173"/>
    <x v="578"/>
    <x v="0"/>
    <x v="0"/>
    <x v="12"/>
    <x v="12"/>
    <x v="24"/>
    <x v="20"/>
    <s v="1 | 1"/>
    <x v="142"/>
    <n v="2001"/>
    <x v="1"/>
  </r>
  <r>
    <x v="1"/>
    <x v="5"/>
    <n v="-15000"/>
    <x v="64"/>
    <s v="CMAC CONSULTORIA E SERVICOS LTDA"/>
    <x v="8"/>
    <s v="'67"/>
    <x v="4390"/>
    <x v="12"/>
    <x v="10"/>
    <x v="2"/>
    <x v="2"/>
    <x v="12"/>
    <x v="10"/>
    <s v="1 | 1"/>
    <x v="76"/>
    <n v="30051"/>
    <x v="1"/>
  </r>
  <r>
    <x v="1"/>
    <x v="5"/>
    <n v="-15000"/>
    <x v="110"/>
    <s v="LANÇAMENTO MANUAL"/>
    <x v="1"/>
    <m/>
    <x v="4318"/>
    <x v="0"/>
    <x v="0"/>
    <x v="1"/>
    <x v="1"/>
    <x v="16"/>
    <x v="12"/>
    <m/>
    <x v="131"/>
    <n v="2001"/>
    <x v="0"/>
  </r>
  <r>
    <x v="1"/>
    <x v="5"/>
    <n v="-14964.56"/>
    <x v="97"/>
    <s v="JEDAF SERVICOS DE ESCRITORIO E APOIO ADMINISTRATIVO E TRANSPORTE EM GERAL EIRELI"/>
    <x v="8"/>
    <s v="'210"/>
    <x v="4391"/>
    <x v="33"/>
    <x v="16"/>
    <x v="9"/>
    <x v="9"/>
    <x v="20"/>
    <x v="16"/>
    <s v="1 | 1"/>
    <x v="116"/>
    <n v="9001"/>
    <x v="1"/>
  </r>
  <r>
    <x v="1"/>
    <x v="5"/>
    <n v="-14931.85"/>
    <x v="35"/>
    <s v="SECRETARIA DA RECEITA FEDERAL DO BRASIL - RFB"/>
    <x v="7"/>
    <s v="'1017466"/>
    <x v="4331"/>
    <x v="29"/>
    <x v="19"/>
    <x v="1"/>
    <x v="1"/>
    <x v="16"/>
    <x v="12"/>
    <s v="1 | 1"/>
    <x v="47"/>
    <n v="60012"/>
    <x v="1"/>
  </r>
  <r>
    <x v="1"/>
    <x v="5"/>
    <n v="-14770.84"/>
    <x v="118"/>
    <s v="CLEAN AMBIENTAL"/>
    <x v="2"/>
    <s v="'1017184"/>
    <x v="1"/>
    <x v="35"/>
    <x v="20"/>
    <x v="11"/>
    <x v="11"/>
    <x v="23"/>
    <x v="19"/>
    <s v="1 | 1"/>
    <x v="141"/>
    <m/>
    <x v="0"/>
  </r>
  <r>
    <x v="1"/>
    <x v="5"/>
    <n v="-14535.77"/>
    <x v="66"/>
    <s v="ITAU UNIBANCO S.A."/>
    <x v="9"/>
    <s v="'1005473"/>
    <x v="600"/>
    <x v="0"/>
    <x v="0"/>
    <x v="7"/>
    <x v="7"/>
    <x v="18"/>
    <x v="14"/>
    <s v="16 | 36"/>
    <x v="78"/>
    <n v="20011"/>
    <x v="1"/>
  </r>
  <r>
    <x v="1"/>
    <x v="5"/>
    <n v="-14431.18"/>
    <x v="97"/>
    <s v="BRADESCO SAUDE S/A"/>
    <x v="3"/>
    <s v="'613616236"/>
    <x v="4392"/>
    <x v="33"/>
    <x v="16"/>
    <x v="9"/>
    <x v="9"/>
    <x v="20"/>
    <x v="16"/>
    <s v="1 | 1"/>
    <x v="116"/>
    <n v="9001"/>
    <x v="1"/>
  </r>
  <r>
    <x v="1"/>
    <x v="5"/>
    <n v="-14000"/>
    <x v="119"/>
    <s v="PADRAO AMBIENTAL COLETA E TRANSPORTES EIRELI"/>
    <x v="6"/>
    <s v="'1017030"/>
    <x v="578"/>
    <x v="0"/>
    <x v="0"/>
    <x v="12"/>
    <x v="12"/>
    <x v="24"/>
    <x v="20"/>
    <s v="1 | 1"/>
    <x v="142"/>
    <n v="2001"/>
    <x v="1"/>
  </r>
  <r>
    <x v="1"/>
    <x v="5"/>
    <n v="-14000"/>
    <x v="71"/>
    <s v="MARIA EMILIA PEREIRA GOMES MARTINS SISTEMAS "/>
    <x v="8"/>
    <s v="'4"/>
    <x v="2153"/>
    <x v="24"/>
    <x v="17"/>
    <x v="2"/>
    <x v="2"/>
    <x v="4"/>
    <x v="2"/>
    <s v="1 | 1"/>
    <x v="83"/>
    <n v="8006"/>
    <x v="1"/>
  </r>
  <r>
    <x v="1"/>
    <x v="5"/>
    <n v="-13978.72"/>
    <x v="2"/>
    <s v="FOLHA DE PAGAMENTO"/>
    <x v="4"/>
    <s v="'1017250"/>
    <x v="4356"/>
    <x v="3"/>
    <x v="3"/>
    <x v="2"/>
    <x v="2"/>
    <x v="4"/>
    <x v="2"/>
    <s v="1 | 1"/>
    <x v="5"/>
    <n v="40026"/>
    <x v="1"/>
  </r>
  <r>
    <x v="1"/>
    <x v="5"/>
    <n v="-13709.36"/>
    <x v="40"/>
    <s v="DAS"/>
    <x v="7"/>
    <s v="'1017199"/>
    <x v="4393"/>
    <x v="28"/>
    <x v="16"/>
    <x v="2"/>
    <x v="2"/>
    <x v="12"/>
    <x v="10"/>
    <s v="1 | 1"/>
    <x v="94"/>
    <n v="8005"/>
    <x v="1"/>
  </r>
  <r>
    <x v="1"/>
    <x v="5"/>
    <n v="-13593.8"/>
    <x v="71"/>
    <s v="CINTIA MARISE FRANSOSI DOTI 15354982855"/>
    <x v="8"/>
    <s v="'40"/>
    <x v="4394"/>
    <x v="10"/>
    <x v="9"/>
    <x v="2"/>
    <x v="2"/>
    <x v="4"/>
    <x v="2"/>
    <s v="1 | 1"/>
    <x v="83"/>
    <n v="8001"/>
    <x v="1"/>
  </r>
  <r>
    <x v="1"/>
    <x v="5"/>
    <n v="-13500"/>
    <x v="19"/>
    <s v="EKO TRANSPORTES E RECOLHIMENTO DE RESIDUOS LTDA"/>
    <x v="6"/>
    <s v="'1016796"/>
    <x v="3606"/>
    <x v="0"/>
    <x v="0"/>
    <x v="2"/>
    <x v="2"/>
    <x v="10"/>
    <x v="8"/>
    <s v="1 | 1"/>
    <x v="22"/>
    <n v="20011"/>
    <x v="1"/>
  </r>
  <r>
    <x v="1"/>
    <x v="5"/>
    <n v="-13417.24"/>
    <x v="118"/>
    <s v="CLEAN AMBIENTAL"/>
    <x v="2"/>
    <s v="'1016863"/>
    <x v="1"/>
    <x v="35"/>
    <x v="20"/>
    <x v="11"/>
    <x v="11"/>
    <x v="23"/>
    <x v="19"/>
    <s v="1 | 1"/>
    <x v="141"/>
    <m/>
    <x v="0"/>
  </r>
  <r>
    <x v="1"/>
    <x v="5"/>
    <n v="-13323.41"/>
    <x v="91"/>
    <s v="RESCISAO"/>
    <x v="4"/>
    <s v="'1016824"/>
    <x v="4395"/>
    <x v="29"/>
    <x v="19"/>
    <x v="1"/>
    <x v="1"/>
    <x v="2"/>
    <x v="2"/>
    <s v="1 | 1"/>
    <x v="109"/>
    <n v="60011"/>
    <x v="1"/>
  </r>
  <r>
    <x v="1"/>
    <x v="5"/>
    <n v="-13197.279999999992"/>
    <x v="111"/>
    <s v="LANÇAMENTO MANUAL"/>
    <x v="1"/>
    <m/>
    <x v="4359"/>
    <x v="0"/>
    <x v="0"/>
    <x v="2"/>
    <x v="2"/>
    <x v="10"/>
    <x v="8"/>
    <m/>
    <x v="132"/>
    <n v="2001"/>
    <x v="0"/>
  </r>
  <r>
    <x v="1"/>
    <x v="5"/>
    <n v="-13132.93"/>
    <x v="8"/>
    <s v="JULIO R BILHARINHO"/>
    <x v="8"/>
    <s v="'83"/>
    <x v="4396"/>
    <x v="4"/>
    <x v="4"/>
    <x v="1"/>
    <x v="1"/>
    <x v="2"/>
    <x v="2"/>
    <s v="1 | 1"/>
    <x v="10"/>
    <n v="4003"/>
    <x v="1"/>
  </r>
  <r>
    <x v="1"/>
    <x v="5"/>
    <n v="-13130.15"/>
    <x v="102"/>
    <s v="SALLES AMORIM UNIFORMES LTDA"/>
    <x v="11"/>
    <s v="'1016621"/>
    <x v="4389"/>
    <x v="13"/>
    <x v="2"/>
    <x v="1"/>
    <x v="1"/>
    <x v="8"/>
    <x v="6"/>
    <s v="2 | 2"/>
    <x v="121"/>
    <n v="5003"/>
    <x v="1"/>
  </r>
  <r>
    <x v="1"/>
    <x v="5"/>
    <n v="-13088.42"/>
    <x v="118"/>
    <s v="KIOTO AMBIENTAL LTDA"/>
    <x v="2"/>
    <s v="'1016850"/>
    <x v="1"/>
    <x v="35"/>
    <x v="20"/>
    <x v="11"/>
    <x v="11"/>
    <x v="23"/>
    <x v="19"/>
    <s v="1 | 1"/>
    <x v="141"/>
    <m/>
    <x v="0"/>
  </r>
  <r>
    <x v="1"/>
    <x v="5"/>
    <n v="-13039.23000000001"/>
    <x v="71"/>
    <s v="LANÇAMENTO MANUAL"/>
    <x v="1"/>
    <m/>
    <x v="4359"/>
    <x v="0"/>
    <x v="0"/>
    <x v="2"/>
    <x v="2"/>
    <x v="4"/>
    <x v="2"/>
    <m/>
    <x v="83"/>
    <n v="2001"/>
    <x v="0"/>
  </r>
  <r>
    <x v="1"/>
    <x v="5"/>
    <n v="-13039.23"/>
    <x v="71"/>
    <s v="VBF SERVICOS DE CONSULTORIA EM PUBLICIDADE E PESQUISA EM MIDIA"/>
    <x v="8"/>
    <s v="'196"/>
    <x v="4397"/>
    <x v="25"/>
    <x v="18"/>
    <x v="2"/>
    <x v="2"/>
    <x v="4"/>
    <x v="2"/>
    <s v="1 | 1"/>
    <x v="83"/>
    <n v="3001"/>
    <x v="1"/>
  </r>
  <r>
    <x v="1"/>
    <x v="5"/>
    <n v="-13000"/>
    <x v="7"/>
    <s v="LUCAS F DI BENEDETTO"/>
    <x v="6"/>
    <s v="'1016502"/>
    <x v="609"/>
    <x v="2"/>
    <x v="2"/>
    <x v="1"/>
    <x v="1"/>
    <x v="15"/>
    <x v="5"/>
    <s v="1 | 1"/>
    <x v="95"/>
    <n v="40041"/>
    <x v="1"/>
  </r>
  <r>
    <x v="1"/>
    <x v="5"/>
    <n v="-13000"/>
    <x v="119"/>
    <s v="PADRAO AMBIENTAL COLETA E TRANSPORTES EIRELI"/>
    <x v="6"/>
    <s v="'1016744"/>
    <x v="578"/>
    <x v="0"/>
    <x v="0"/>
    <x v="12"/>
    <x v="12"/>
    <x v="24"/>
    <x v="20"/>
    <s v="1 | 1"/>
    <x v="142"/>
    <n v="2001"/>
    <x v="1"/>
  </r>
  <r>
    <x v="1"/>
    <x v="5"/>
    <n v="-12933.22"/>
    <x v="71"/>
    <s v="ASSAD SERVICOS DE ESCRITORIO E APOIO ADMINISTRATIVO EIRELI"/>
    <x v="8"/>
    <s v="'68"/>
    <x v="4398"/>
    <x v="20"/>
    <x v="14"/>
    <x v="2"/>
    <x v="2"/>
    <x v="4"/>
    <x v="2"/>
    <s v="1 | 1"/>
    <x v="83"/>
    <n v="50016"/>
    <x v="1"/>
  </r>
  <r>
    <x v="1"/>
    <x v="5"/>
    <n v="-12752.14"/>
    <x v="71"/>
    <s v="49.855.899 PATRICIA TORRES LOBITZKI"/>
    <x v="8"/>
    <s v="'3"/>
    <x v="4399"/>
    <x v="8"/>
    <x v="7"/>
    <x v="2"/>
    <x v="2"/>
    <x v="4"/>
    <x v="2"/>
    <s v="1 | 1"/>
    <x v="83"/>
    <n v="8003"/>
    <x v="1"/>
  </r>
  <r>
    <x v="1"/>
    <x v="5"/>
    <n v="-12752"/>
    <x v="117"/>
    <s v="COMPANHIA MUNICIPAL DE LIMPEZA URBANA - COMLURB"/>
    <x v="11"/>
    <s v="'1016573"/>
    <x v="3625"/>
    <x v="0"/>
    <x v="0"/>
    <x v="1"/>
    <x v="1"/>
    <x v="21"/>
    <x v="17"/>
    <s v="1 | 1"/>
    <x v="139"/>
    <n v="20013"/>
    <x v="1"/>
  </r>
  <r>
    <x v="1"/>
    <x v="5"/>
    <n v="-12752"/>
    <x v="117"/>
    <s v="COMPANHIA MUNICIPAL DE LIMPEZA URBANA - COMLURB"/>
    <x v="11"/>
    <s v="'1017097"/>
    <x v="3625"/>
    <x v="0"/>
    <x v="0"/>
    <x v="1"/>
    <x v="1"/>
    <x v="21"/>
    <x v="17"/>
    <s v="1 | 1"/>
    <x v="139"/>
    <n v="20013"/>
    <x v="1"/>
  </r>
  <r>
    <x v="1"/>
    <x v="5"/>
    <n v="-12701.11"/>
    <x v="34"/>
    <s v="UNIMED-RIO COOPERATIVA DE TRABALHO MEDICO DO RIO DE JANEIRO LTDA"/>
    <x v="8"/>
    <s v="'34998016"/>
    <x v="3626"/>
    <x v="29"/>
    <x v="19"/>
    <x v="1"/>
    <x v="1"/>
    <x v="3"/>
    <x v="3"/>
    <s v="1 | 1"/>
    <x v="49"/>
    <n v="60011"/>
    <x v="1"/>
  </r>
  <r>
    <x v="1"/>
    <x v="5"/>
    <n v="-12684.99"/>
    <x v="26"/>
    <s v="AMAZON AWS SERVICOS BRASIL LTDA"/>
    <x v="3"/>
    <s v="'1016728"/>
    <x v="647"/>
    <x v="24"/>
    <x v="17"/>
    <x v="2"/>
    <x v="2"/>
    <x v="10"/>
    <x v="8"/>
    <s v="1 | 1"/>
    <x v="31"/>
    <n v="8006"/>
    <x v="1"/>
  </r>
  <r>
    <x v="1"/>
    <x v="5"/>
    <n v="-12683.43"/>
    <x v="14"/>
    <s v="LANÇAMENTO MANUAL"/>
    <x v="1"/>
    <m/>
    <x v="4359"/>
    <x v="0"/>
    <x v="0"/>
    <x v="2"/>
    <x v="2"/>
    <x v="12"/>
    <x v="10"/>
    <m/>
    <x v="17"/>
    <n v="2001"/>
    <x v="0"/>
  </r>
  <r>
    <x v="1"/>
    <x v="5"/>
    <n v="-12683.43"/>
    <x v="113"/>
    <s v="MENTOR COUTO ADVOGADOS ASSOCIADOS"/>
    <x v="8"/>
    <s v="'1284"/>
    <x v="4400"/>
    <x v="0"/>
    <x v="0"/>
    <x v="10"/>
    <x v="10"/>
    <x v="22"/>
    <x v="18"/>
    <s v="1 | 1"/>
    <x v="135"/>
    <n v="20011"/>
    <x v="1"/>
  </r>
  <r>
    <x v="1"/>
    <x v="5"/>
    <n v="-12660.25"/>
    <x v="40"/>
    <s v="M J PATRIMONIAL SERVICOS DE SEGURANCA, MANUTENCAO E CONSERVACAO LTDA"/>
    <x v="8"/>
    <s v="'30"/>
    <x v="4401"/>
    <x v="28"/>
    <x v="16"/>
    <x v="2"/>
    <x v="2"/>
    <x v="12"/>
    <x v="10"/>
    <s v="1 | 1"/>
    <x v="48"/>
    <n v="8005"/>
    <x v="1"/>
  </r>
  <r>
    <x v="1"/>
    <x v="5"/>
    <n v="-12388.3"/>
    <x v="104"/>
    <s v="TONAY ORGANIZACAO E PLANEJAMENTO LTDA"/>
    <x v="8"/>
    <s v="'385"/>
    <x v="4402"/>
    <x v="17"/>
    <x v="2"/>
    <x v="1"/>
    <x v="1"/>
    <x v="8"/>
    <x v="6"/>
    <s v="1 | 1"/>
    <x v="123"/>
    <n v="5006"/>
    <x v="1"/>
  </r>
  <r>
    <x v="1"/>
    <x v="5"/>
    <n v="-12378.75"/>
    <x v="104"/>
    <s v="TONAY ORGANIZACAO E PLANEJAMENTO LTDA"/>
    <x v="8"/>
    <s v="'395"/>
    <x v="4403"/>
    <x v="17"/>
    <x v="2"/>
    <x v="1"/>
    <x v="1"/>
    <x v="8"/>
    <x v="6"/>
    <s v="1 | 1"/>
    <x v="123"/>
    <n v="5006"/>
    <x v="1"/>
  </r>
  <r>
    <x v="1"/>
    <x v="5"/>
    <n v="-12360"/>
    <x v="97"/>
    <s v="FOLHA DE PAGAMENTO"/>
    <x v="6"/>
    <s v="'1013528"/>
    <x v="614"/>
    <x v="33"/>
    <x v="16"/>
    <x v="9"/>
    <x v="9"/>
    <x v="20"/>
    <x v="16"/>
    <s v="1 | 1"/>
    <x v="116"/>
    <n v="9001"/>
    <x v="1"/>
  </r>
  <r>
    <x v="1"/>
    <x v="5"/>
    <n v="-12341.21"/>
    <x v="7"/>
    <s v="RENT IN RIO LOCACAO DE VEICULOS BLINDADOS EIRELI"/>
    <x v="9"/>
    <s v="'1016073"/>
    <x v="3629"/>
    <x v="2"/>
    <x v="2"/>
    <x v="1"/>
    <x v="1"/>
    <x v="15"/>
    <x v="5"/>
    <s v="2 | 12"/>
    <x v="95"/>
    <n v="40041"/>
    <x v="1"/>
  </r>
  <r>
    <x v="1"/>
    <x v="5"/>
    <n v="-12280.98"/>
    <x v="104"/>
    <s v="TONAY ORGANIZACAO E PLANEJAMENTO LTDA"/>
    <x v="8"/>
    <s v="'354"/>
    <x v="4404"/>
    <x v="17"/>
    <x v="2"/>
    <x v="1"/>
    <x v="1"/>
    <x v="8"/>
    <x v="6"/>
    <s v="1 | 1"/>
    <x v="123"/>
    <n v="5006"/>
    <x v="1"/>
  </r>
  <r>
    <x v="1"/>
    <x v="5"/>
    <n v="-12209.34"/>
    <x v="118"/>
    <s v="CLEAN AMBIENTAL"/>
    <x v="2"/>
    <s v="'1017007"/>
    <x v="1"/>
    <x v="35"/>
    <x v="20"/>
    <x v="11"/>
    <x v="11"/>
    <x v="23"/>
    <x v="19"/>
    <s v="1 | 1"/>
    <x v="141"/>
    <m/>
    <x v="0"/>
  </r>
  <r>
    <x v="1"/>
    <x v="5"/>
    <n v="-12196.777777777777"/>
    <x v="102"/>
    <s v="LANÇAMENTO MANUAL"/>
    <x v="1"/>
    <m/>
    <x v="1361"/>
    <x v="13"/>
    <x v="2"/>
    <x v="1"/>
    <x v="1"/>
    <x v="8"/>
    <x v="6"/>
    <m/>
    <x v="121"/>
    <n v="50031"/>
    <x v="0"/>
  </r>
  <r>
    <x v="1"/>
    <x v="5"/>
    <n v="-12150.07"/>
    <x v="118"/>
    <s v="CLEAN AMBIENTAL"/>
    <x v="2"/>
    <s v="'1016592"/>
    <x v="1"/>
    <x v="35"/>
    <x v="20"/>
    <x v="11"/>
    <x v="11"/>
    <x v="23"/>
    <x v="19"/>
    <s v="1 | 1"/>
    <x v="141"/>
    <m/>
    <x v="0"/>
  </r>
  <r>
    <x v="1"/>
    <x v="5"/>
    <n v="-12081.81"/>
    <x v="115"/>
    <s v="SECRETARIA MUNICIPAL DE FAZENDA"/>
    <x v="7"/>
    <s v="'1017189"/>
    <x v="4338"/>
    <x v="0"/>
    <x v="0"/>
    <x v="5"/>
    <x v="5"/>
    <x v="13"/>
    <x v="11"/>
    <s v="1 | 1"/>
    <x v="137"/>
    <n v="20016"/>
    <x v="1"/>
  </r>
  <r>
    <x v="1"/>
    <x v="5"/>
    <n v="-11928.46"/>
    <x v="118"/>
    <s v="CLEAN AMBIENTAL"/>
    <x v="2"/>
    <s v="'1016701"/>
    <x v="1"/>
    <x v="35"/>
    <x v="20"/>
    <x v="11"/>
    <x v="11"/>
    <x v="23"/>
    <x v="19"/>
    <s v="1 | 1"/>
    <x v="141"/>
    <m/>
    <x v="0"/>
  </r>
  <r>
    <x v="1"/>
    <x v="5"/>
    <n v="-11895.03"/>
    <x v="87"/>
    <s v="BANCO MERCEDES-BENZ DO BRASIL S/A"/>
    <x v="9"/>
    <s v="'1000624"/>
    <x v="617"/>
    <x v="0"/>
    <x v="0"/>
    <x v="7"/>
    <x v="7"/>
    <x v="18"/>
    <x v="14"/>
    <s v="40 | 48"/>
    <x v="105"/>
    <n v="20011"/>
    <x v="0"/>
  </r>
  <r>
    <x v="1"/>
    <x v="5"/>
    <n v="-11873.46"/>
    <x v="118"/>
    <s v="KIOTO AMBIENTAL LTDA"/>
    <x v="2"/>
    <s v="'1017160"/>
    <x v="1"/>
    <x v="35"/>
    <x v="20"/>
    <x v="11"/>
    <x v="11"/>
    <x v="23"/>
    <x v="19"/>
    <s v="1 | 1"/>
    <x v="141"/>
    <m/>
    <x v="0"/>
  </r>
  <r>
    <x v="1"/>
    <x v="5"/>
    <n v="-11661.1"/>
    <x v="71"/>
    <s v="LHK SERVICOS DE CONSULTORIA DE ESCRITORIO E APOIO ADMINISTRATIVO LTDA"/>
    <x v="8"/>
    <s v="'14"/>
    <x v="623"/>
    <x v="30"/>
    <x v="6"/>
    <x v="2"/>
    <x v="2"/>
    <x v="4"/>
    <x v="2"/>
    <s v="1 | 1"/>
    <x v="83"/>
    <n v="3007"/>
    <x v="1"/>
  </r>
  <r>
    <x v="1"/>
    <x v="5"/>
    <n v="-11657.29"/>
    <x v="118"/>
    <s v="CLEAN AMBIENTAL"/>
    <x v="2"/>
    <s v="'1017155"/>
    <x v="1"/>
    <x v="35"/>
    <x v="20"/>
    <x v="11"/>
    <x v="11"/>
    <x v="23"/>
    <x v="19"/>
    <s v="1 | 1"/>
    <x v="141"/>
    <m/>
    <x v="0"/>
  </r>
  <r>
    <x v="1"/>
    <x v="5"/>
    <n v="-11500"/>
    <x v="8"/>
    <s v="MDAKEDE INFORMACOES CADASTRAIS LTDA"/>
    <x v="8"/>
    <s v="'736"/>
    <x v="4405"/>
    <x v="4"/>
    <x v="4"/>
    <x v="1"/>
    <x v="1"/>
    <x v="2"/>
    <x v="2"/>
    <s v="1 | 1"/>
    <x v="10"/>
    <n v="4003"/>
    <x v="1"/>
  </r>
  <r>
    <x v="1"/>
    <x v="5"/>
    <n v="-11496.7"/>
    <x v="118"/>
    <s v="KIOTO AMBIENTAL LTDA"/>
    <x v="2"/>
    <s v="'1017038"/>
    <x v="1"/>
    <x v="35"/>
    <x v="20"/>
    <x v="11"/>
    <x v="11"/>
    <x v="23"/>
    <x v="19"/>
    <s v="1 | 1"/>
    <x v="141"/>
    <m/>
    <x v="0"/>
  </r>
  <r>
    <x v="1"/>
    <x v="5"/>
    <n v="-11451.6"/>
    <x v="118"/>
    <s v="CLEAN AMBIENTAL"/>
    <x v="2"/>
    <s v="'1017136"/>
    <x v="1"/>
    <x v="35"/>
    <x v="20"/>
    <x v="11"/>
    <x v="11"/>
    <x v="23"/>
    <x v="19"/>
    <s v="1 | 1"/>
    <x v="141"/>
    <m/>
    <x v="0"/>
  </r>
  <r>
    <x v="1"/>
    <x v="5"/>
    <n v="-11417.34"/>
    <x v="2"/>
    <s v="FOLHA DE PAGAMENTO"/>
    <x v="4"/>
    <s v="'1017244"/>
    <x v="4352"/>
    <x v="11"/>
    <x v="6"/>
    <x v="2"/>
    <x v="2"/>
    <x v="4"/>
    <x v="2"/>
    <s v="1 | 1"/>
    <x v="5"/>
    <n v="8004"/>
    <x v="1"/>
  </r>
  <r>
    <x v="1"/>
    <x v="5"/>
    <n v="-11297.86"/>
    <x v="99"/>
    <s v="CAIXA ECONOMICA FEDERAL"/>
    <x v="9"/>
    <s v="'1016837"/>
    <x v="565"/>
    <x v="0"/>
    <x v="0"/>
    <x v="3"/>
    <x v="3"/>
    <x v="9"/>
    <x v="7"/>
    <s v="1 | 1"/>
    <x v="118"/>
    <n v="20011"/>
    <x v="1"/>
  </r>
  <r>
    <x v="1"/>
    <x v="5"/>
    <n v="-11178.46"/>
    <x v="73"/>
    <s v="SECRETARIA DA RECEITA FEDERAL DO BRASIL - RFB"/>
    <x v="7"/>
    <s v="'1017697"/>
    <x v="4406"/>
    <x v="0"/>
    <x v="0"/>
    <x v="5"/>
    <x v="5"/>
    <x v="13"/>
    <x v="11"/>
    <s v="1 | 1"/>
    <x v="85"/>
    <n v="2001"/>
    <x v="1"/>
  </r>
  <r>
    <x v="1"/>
    <x v="5"/>
    <n v="-11078.6"/>
    <x v="118"/>
    <s v="KIOTO AMBIENTAL LTDA"/>
    <x v="2"/>
    <s v="'1016982"/>
    <x v="1"/>
    <x v="35"/>
    <x v="20"/>
    <x v="11"/>
    <x v="11"/>
    <x v="23"/>
    <x v="19"/>
    <s v="1 | 1"/>
    <x v="141"/>
    <m/>
    <x v="0"/>
  </r>
  <r>
    <x v="1"/>
    <x v="5"/>
    <n v="-10780"/>
    <x v="22"/>
    <s v="ITS SERVICOS DE TECNOLOGIA DA INFORMACAO LTDA"/>
    <x v="3"/>
    <s v="'49"/>
    <x v="2906"/>
    <x v="27"/>
    <x v="19"/>
    <x v="2"/>
    <x v="2"/>
    <x v="10"/>
    <x v="8"/>
    <s v="1 | 1"/>
    <x v="26"/>
    <n v="6002"/>
    <x v="1"/>
  </r>
  <r>
    <x v="1"/>
    <x v="5"/>
    <n v="-10640.74"/>
    <x v="70"/>
    <s v="COMPANHIA MUNICIPAL DE LIMPEZA URBANA - COMLURB"/>
    <x v="6"/>
    <s v="'1016791"/>
    <x v="4407"/>
    <x v="29"/>
    <x v="19"/>
    <x v="1"/>
    <x v="1"/>
    <x v="1"/>
    <x v="1"/>
    <s v="1 | 1"/>
    <x v="82"/>
    <n v="6001"/>
    <x v="1"/>
  </r>
  <r>
    <x v="1"/>
    <x v="5"/>
    <n v="-10637.4"/>
    <x v="19"/>
    <s v="AGENCIA NACIONAL DE VIGILANCIA SANITARIA"/>
    <x v="7"/>
    <s v="'483480/2023"/>
    <x v="4408"/>
    <x v="20"/>
    <x v="14"/>
    <x v="2"/>
    <x v="2"/>
    <x v="10"/>
    <x v="8"/>
    <s v="1 | 1"/>
    <x v="22"/>
    <n v="50016"/>
    <x v="1"/>
  </r>
  <r>
    <x v="1"/>
    <x v="5"/>
    <n v="-10601"/>
    <x v="71"/>
    <s v="M CARNEIRO SERVICOS DE CONSULTORIA DE ESCRITORIO E APOIO ADMINISTRATIVO LTDA"/>
    <x v="8"/>
    <s v="'9"/>
    <x v="632"/>
    <x v="9"/>
    <x v="8"/>
    <x v="2"/>
    <x v="2"/>
    <x v="4"/>
    <x v="2"/>
    <s v="1 | 1"/>
    <x v="83"/>
    <n v="8002"/>
    <x v="1"/>
  </r>
  <r>
    <x v="1"/>
    <x v="5"/>
    <n v="-10493.74"/>
    <x v="118"/>
    <s v="KIOTO AMBIENTAL LTDA"/>
    <x v="2"/>
    <s v="'1016651"/>
    <x v="1"/>
    <x v="35"/>
    <x v="20"/>
    <x v="11"/>
    <x v="11"/>
    <x v="23"/>
    <x v="19"/>
    <s v="1 | 1"/>
    <x v="141"/>
    <m/>
    <x v="0"/>
  </r>
  <r>
    <x v="1"/>
    <x v="5"/>
    <n v="-10444.299999999999"/>
    <x v="71"/>
    <s v="VBF SERVICOS DE CONSULTORIA EM PUBLICIDADE E PESQUISA EM MIDIA"/>
    <x v="8"/>
    <s v="'198"/>
    <x v="4409"/>
    <x v="22"/>
    <x v="0"/>
    <x v="2"/>
    <x v="2"/>
    <x v="4"/>
    <x v="2"/>
    <s v="1 | 1"/>
    <x v="83"/>
    <n v="3002"/>
    <x v="1"/>
  </r>
  <r>
    <x v="1"/>
    <x v="5"/>
    <n v="-10440"/>
    <x v="90"/>
    <s v="EKO TRANSPORTES E RECOLHIMENTO DE RESIDUOS LTDA"/>
    <x v="6"/>
    <s v="'1016554"/>
    <x v="4410"/>
    <x v="29"/>
    <x v="19"/>
    <x v="1"/>
    <x v="1"/>
    <x v="2"/>
    <x v="2"/>
    <s v="1 | 1"/>
    <x v="108"/>
    <n v="60011"/>
    <x v="1"/>
  </r>
  <r>
    <x v="1"/>
    <x v="5"/>
    <n v="-10403.280000000001"/>
    <x v="91"/>
    <s v="RESCISAO"/>
    <x v="4"/>
    <s v="'1016758"/>
    <x v="4411"/>
    <x v="22"/>
    <x v="0"/>
    <x v="2"/>
    <x v="2"/>
    <x v="4"/>
    <x v="2"/>
    <s v="1 | 1"/>
    <x v="125"/>
    <n v="3002"/>
    <x v="1"/>
  </r>
  <r>
    <x v="1"/>
    <x v="5"/>
    <n v="-10337.51"/>
    <x v="51"/>
    <s v="BMW FINANCEIRA S.A - CREDITO, FINANCIAMENTO E INVESTIMENTO."/>
    <x v="9"/>
    <s v="'1014352"/>
    <x v="658"/>
    <x v="23"/>
    <x v="16"/>
    <x v="7"/>
    <x v="7"/>
    <x v="18"/>
    <x v="14"/>
    <s v="4 | 35"/>
    <x v="63"/>
    <n v="1002"/>
    <x v="1"/>
  </r>
  <r>
    <x v="1"/>
    <x v="5"/>
    <n v="-10334.75"/>
    <x v="91"/>
    <s v="RESCISAO"/>
    <x v="4"/>
    <s v="'1016630"/>
    <x v="4412"/>
    <x v="29"/>
    <x v="19"/>
    <x v="1"/>
    <x v="1"/>
    <x v="2"/>
    <x v="2"/>
    <s v="1 | 1"/>
    <x v="109"/>
    <n v="60011"/>
    <x v="1"/>
  </r>
  <r>
    <x v="1"/>
    <x v="5"/>
    <n v="-10068.48"/>
    <x v="71"/>
    <s v="JONATAS DOS SANTOS AMARAL"/>
    <x v="8"/>
    <s v="'3"/>
    <x v="4413"/>
    <x v="19"/>
    <x v="13"/>
    <x v="2"/>
    <x v="2"/>
    <x v="4"/>
    <x v="2"/>
    <s v="1 | 1"/>
    <x v="83"/>
    <n v="3003"/>
    <x v="1"/>
  </r>
  <r>
    <x v="1"/>
    <x v="5"/>
    <n v="-10033.16"/>
    <x v="2"/>
    <s v="FOLHA DE PAGAMENTO"/>
    <x v="4"/>
    <s v="'1017250"/>
    <x v="4356"/>
    <x v="18"/>
    <x v="12"/>
    <x v="2"/>
    <x v="2"/>
    <x v="4"/>
    <x v="2"/>
    <s v="1 | 1"/>
    <x v="5"/>
    <n v="4001"/>
    <x v="1"/>
  </r>
  <r>
    <x v="1"/>
    <x v="5"/>
    <n v="-10000"/>
    <x v="118"/>
    <s v="EKO TRANSPORTES E RECOLHIMENTO DE RESÃDUOS LTDA"/>
    <x v="2"/>
    <s v="'1016490"/>
    <x v="1"/>
    <x v="35"/>
    <x v="20"/>
    <x v="11"/>
    <x v="11"/>
    <x v="23"/>
    <x v="19"/>
    <s v="1 | 1"/>
    <x v="141"/>
    <m/>
    <x v="0"/>
  </r>
  <r>
    <x v="1"/>
    <x v="5"/>
    <n v="-10000"/>
    <x v="118"/>
    <s v="EKO TRANSPORTES E RECOLHIMENTO DE RESÃDUOS LTDA"/>
    <x v="2"/>
    <s v="'1016901"/>
    <x v="1"/>
    <x v="35"/>
    <x v="20"/>
    <x v="11"/>
    <x v="11"/>
    <x v="23"/>
    <x v="19"/>
    <s v="1 | 1"/>
    <x v="141"/>
    <m/>
    <x v="0"/>
  </r>
  <r>
    <x v="1"/>
    <x v="5"/>
    <n v="-10000"/>
    <x v="118"/>
    <s v="KIOTO AMBIENTAL LTDA"/>
    <x v="2"/>
    <s v="'1016991"/>
    <x v="1"/>
    <x v="35"/>
    <x v="20"/>
    <x v="11"/>
    <x v="11"/>
    <x v="23"/>
    <x v="19"/>
    <s v="1 | 1"/>
    <x v="141"/>
    <m/>
    <x v="0"/>
  </r>
  <r>
    <x v="1"/>
    <x v="5"/>
    <n v="-10000"/>
    <x v="119"/>
    <s v="EKO TRANSPORTES E RECOLHIMENTO DE RESIDUOS LTDA"/>
    <x v="6"/>
    <s v="'1016679"/>
    <x v="4414"/>
    <x v="0"/>
    <x v="0"/>
    <x v="12"/>
    <x v="12"/>
    <x v="24"/>
    <x v="20"/>
    <s v="1 | 1"/>
    <x v="142"/>
    <n v="20011"/>
    <x v="1"/>
  </r>
  <r>
    <x v="1"/>
    <x v="5"/>
    <n v="-10000"/>
    <x v="119"/>
    <s v="KIOTO AMBIENTAL LTDA"/>
    <x v="6"/>
    <s v="'1016500"/>
    <x v="3568"/>
    <x v="0"/>
    <x v="0"/>
    <x v="12"/>
    <x v="12"/>
    <x v="24"/>
    <x v="20"/>
    <s v="1 | 1"/>
    <x v="142"/>
    <n v="2001"/>
    <x v="1"/>
  </r>
  <r>
    <x v="1"/>
    <x v="5"/>
    <n v="-10000"/>
    <x v="119"/>
    <s v="SR SANTOS SERVICOS LTDA"/>
    <x v="8"/>
    <s v="'556"/>
    <x v="3572"/>
    <x v="0"/>
    <x v="0"/>
    <x v="12"/>
    <x v="12"/>
    <x v="24"/>
    <x v="20"/>
    <s v="1 | 1"/>
    <x v="142"/>
    <n v="2001"/>
    <x v="1"/>
  </r>
  <r>
    <x v="1"/>
    <x v="5"/>
    <n v="-10000"/>
    <x v="111"/>
    <s v="TRIBUNAL REGIONAL DO TRABALHO DA 1A. REGIAO"/>
    <x v="7"/>
    <s v="'0101052-96.2022.5.01.0072"/>
    <x v="4415"/>
    <x v="9"/>
    <x v="8"/>
    <x v="2"/>
    <x v="2"/>
    <x v="10"/>
    <x v="8"/>
    <s v="1 | 1"/>
    <x v="132"/>
    <n v="8002"/>
    <x v="1"/>
  </r>
  <r>
    <x v="1"/>
    <x v="5"/>
    <n v="-10000"/>
    <x v="76"/>
    <s v="VIDA VERDE SERVICOS EMPRESARIAIS EIRELI"/>
    <x v="3"/>
    <s v="'156"/>
    <x v="4416"/>
    <x v="0"/>
    <x v="0"/>
    <x v="1"/>
    <x v="1"/>
    <x v="1"/>
    <x v="1"/>
    <s v="1 | 1"/>
    <x v="91"/>
    <n v="20013"/>
    <x v="1"/>
  </r>
  <r>
    <x v="1"/>
    <x v="5"/>
    <n v="-10000"/>
    <x v="114"/>
    <s v="URBZ IMOBILIARIA LTDA"/>
    <x v="9"/>
    <s v="'1017080"/>
    <x v="4417"/>
    <x v="0"/>
    <x v="0"/>
    <x v="10"/>
    <x v="10"/>
    <x v="22"/>
    <x v="18"/>
    <s v="1 | 1"/>
    <x v="136"/>
    <n v="20011"/>
    <x v="1"/>
  </r>
  <r>
    <x v="1"/>
    <x v="5"/>
    <n v="-10000"/>
    <x v="104"/>
    <s v="MARCIA CRISTINA VERISSIMO DE SOUZA 91872553753"/>
    <x v="8"/>
    <s v="'37"/>
    <x v="4418"/>
    <x v="0"/>
    <x v="0"/>
    <x v="1"/>
    <x v="1"/>
    <x v="8"/>
    <x v="6"/>
    <s v="1 | 1"/>
    <x v="123"/>
    <n v="2001"/>
    <x v="1"/>
  </r>
  <r>
    <x v="1"/>
    <x v="5"/>
    <n v="-9903.7999999999993"/>
    <x v="112"/>
    <s v="ECOFIRE TRATAMENTO DE RESIDUOS LTDA"/>
    <x v="8"/>
    <s v="'184"/>
    <x v="3642"/>
    <x v="0"/>
    <x v="0"/>
    <x v="1"/>
    <x v="1"/>
    <x v="21"/>
    <x v="17"/>
    <s v="1 | 1"/>
    <x v="134"/>
    <n v="20016"/>
    <x v="1"/>
  </r>
  <r>
    <x v="1"/>
    <x v="5"/>
    <n v="-9885.14"/>
    <x v="66"/>
    <s v="ITAU UNIBANCO S.A."/>
    <x v="9"/>
    <s v="'1002191"/>
    <x v="633"/>
    <x v="0"/>
    <x v="0"/>
    <x v="7"/>
    <x v="7"/>
    <x v="18"/>
    <x v="14"/>
    <s v="21 | 35"/>
    <x v="78"/>
    <n v="20011"/>
    <x v="0"/>
  </r>
  <r>
    <x v="1"/>
    <x v="5"/>
    <n v="-9882.15"/>
    <x v="117"/>
    <s v="ORGANOSOLO BIOTECNOLOGIA AGROAMBIENTAL EIRELI"/>
    <x v="8"/>
    <s v="'653"/>
    <x v="3670"/>
    <x v="0"/>
    <x v="0"/>
    <x v="1"/>
    <x v="1"/>
    <x v="21"/>
    <x v="17"/>
    <s v="1 | 1"/>
    <x v="139"/>
    <n v="2001"/>
    <x v="1"/>
  </r>
  <r>
    <x v="1"/>
    <x v="5"/>
    <n v="-9757.6200000000008"/>
    <x v="35"/>
    <s v="SECRETARIA DA RECEITA FEDERAL DO BRASIL - RFB"/>
    <x v="7"/>
    <s v="'1017466"/>
    <x v="4331"/>
    <x v="29"/>
    <x v="19"/>
    <x v="1"/>
    <x v="1"/>
    <x v="16"/>
    <x v="12"/>
    <s v="1 | 1"/>
    <x v="47"/>
    <n v="60014"/>
    <x v="1"/>
  </r>
  <r>
    <x v="1"/>
    <x v="5"/>
    <n v="-9741.5999999999985"/>
    <x v="64"/>
    <s v="LANÇAMENTO MANUAL"/>
    <x v="1"/>
    <m/>
    <x v="4359"/>
    <x v="0"/>
    <x v="0"/>
    <x v="2"/>
    <x v="2"/>
    <x v="12"/>
    <x v="10"/>
    <m/>
    <x v="76"/>
    <n v="2001"/>
    <x v="0"/>
  </r>
  <r>
    <x v="1"/>
    <x v="5"/>
    <n v="-9450"/>
    <x v="50"/>
    <s v="REBRAER SERVICO E COMERCIO LTDA"/>
    <x v="8"/>
    <s v="'61"/>
    <x v="4419"/>
    <x v="1"/>
    <x v="1"/>
    <x v="1"/>
    <x v="1"/>
    <x v="1"/>
    <x v="1"/>
    <s v="1 | 1"/>
    <x v="62"/>
    <n v="70011"/>
    <x v="1"/>
  </r>
  <r>
    <x v="1"/>
    <x v="5"/>
    <n v="-9278.2999999999993"/>
    <x v="2"/>
    <s v="FOLHA DE PAGAMENTO"/>
    <x v="4"/>
    <s v="'1017246"/>
    <x v="4420"/>
    <x v="29"/>
    <x v="19"/>
    <x v="1"/>
    <x v="1"/>
    <x v="2"/>
    <x v="2"/>
    <s v="1 | 1"/>
    <x v="2"/>
    <n v="60011"/>
    <x v="1"/>
  </r>
  <r>
    <x v="1"/>
    <x v="5"/>
    <n v="-9000"/>
    <x v="119"/>
    <s v="A CLEAN SANEAMENTO AMBIENTAL DE RESIDUOS EIRELI"/>
    <x v="6"/>
    <s v="'1016858"/>
    <x v="543"/>
    <x v="0"/>
    <x v="0"/>
    <x v="12"/>
    <x v="12"/>
    <x v="24"/>
    <x v="20"/>
    <s v="1 | 1"/>
    <x v="142"/>
    <n v="2001"/>
    <x v="1"/>
  </r>
  <r>
    <x v="1"/>
    <x v="5"/>
    <n v="-8998.25"/>
    <x v="78"/>
    <s v="FOLHA DE PAGAMENTO"/>
    <x v="4"/>
    <s v="'1017247"/>
    <x v="3651"/>
    <x v="23"/>
    <x v="16"/>
    <x v="2"/>
    <x v="2"/>
    <x v="4"/>
    <x v="2"/>
    <s v="1 | 1"/>
    <x v="93"/>
    <n v="1002"/>
    <x v="1"/>
  </r>
  <r>
    <x v="1"/>
    <x v="5"/>
    <n v="-8983.27"/>
    <x v="118"/>
    <s v="CLEAN AMBIENTAL"/>
    <x v="2"/>
    <s v="'1016828"/>
    <x v="1"/>
    <x v="35"/>
    <x v="20"/>
    <x v="11"/>
    <x v="11"/>
    <x v="23"/>
    <x v="19"/>
    <s v="1 | 1"/>
    <x v="141"/>
    <m/>
    <x v="0"/>
  </r>
  <r>
    <x v="1"/>
    <x v="5"/>
    <n v="-8961.2199999999993"/>
    <x v="118"/>
    <s v="CLEAN AMBIENTAL"/>
    <x v="2"/>
    <s v="'1016811"/>
    <x v="1"/>
    <x v="35"/>
    <x v="20"/>
    <x v="11"/>
    <x v="11"/>
    <x v="23"/>
    <x v="19"/>
    <s v="1 | 1"/>
    <x v="141"/>
    <m/>
    <x v="0"/>
  </r>
  <r>
    <x v="1"/>
    <x v="5"/>
    <n v="-8743"/>
    <x v="32"/>
    <s v="OLIVEIRA ASSESSORIA &amp; PLANEJAMENTO LTDA"/>
    <x v="8"/>
    <s v="'56"/>
    <x v="4421"/>
    <x v="20"/>
    <x v="14"/>
    <x v="2"/>
    <x v="2"/>
    <x v="12"/>
    <x v="10"/>
    <s v="1 | 1"/>
    <x v="37"/>
    <n v="50016"/>
    <x v="1"/>
  </r>
  <r>
    <x v="1"/>
    <x v="5"/>
    <n v="-8736.27"/>
    <x v="58"/>
    <s v="SECRETARIA MUNICIPAL DE FAZENDA"/>
    <x v="7"/>
    <s v="'1016937"/>
    <x v="4422"/>
    <x v="0"/>
    <x v="0"/>
    <x v="6"/>
    <x v="6"/>
    <x v="17"/>
    <x v="13"/>
    <s v="1 | 1"/>
    <x v="70"/>
    <n v="20011"/>
    <x v="1"/>
  </r>
  <r>
    <x v="1"/>
    <x v="5"/>
    <n v="-8549.0499999999993"/>
    <x v="118"/>
    <s v="KIOTO AMBIENTAL LTDA"/>
    <x v="2"/>
    <s v="'1017019"/>
    <x v="1"/>
    <x v="35"/>
    <x v="20"/>
    <x v="11"/>
    <x v="11"/>
    <x v="23"/>
    <x v="19"/>
    <s v="1 | 1"/>
    <x v="141"/>
    <m/>
    <x v="0"/>
  </r>
  <r>
    <x v="1"/>
    <x v="5"/>
    <n v="-8460.8799999999992"/>
    <x v="71"/>
    <s v="VVANONI SERVICOS DE COBRANCA LTDA"/>
    <x v="8"/>
    <s v="'3"/>
    <x v="4423"/>
    <x v="4"/>
    <x v="4"/>
    <x v="2"/>
    <x v="2"/>
    <x v="4"/>
    <x v="2"/>
    <s v="1 | 1"/>
    <x v="83"/>
    <n v="40036"/>
    <x v="1"/>
  </r>
  <r>
    <x v="1"/>
    <x v="5"/>
    <n v="-8400"/>
    <x v="8"/>
    <s v="HEVKEDE SERVICOS DE COBRANCA LTDA"/>
    <x v="8"/>
    <s v="'421"/>
    <x v="2924"/>
    <x v="4"/>
    <x v="4"/>
    <x v="1"/>
    <x v="1"/>
    <x v="2"/>
    <x v="2"/>
    <s v="1 | 1"/>
    <x v="10"/>
    <n v="4003"/>
    <x v="1"/>
  </r>
  <r>
    <x v="1"/>
    <x v="5"/>
    <n v="-8390.25"/>
    <x v="35"/>
    <s v="SECRETARIA DA RECEITA FEDERAL DO BRASIL - RFB"/>
    <x v="7"/>
    <s v="'1017466"/>
    <x v="4331"/>
    <x v="0"/>
    <x v="0"/>
    <x v="2"/>
    <x v="2"/>
    <x v="14"/>
    <x v="12"/>
    <s v="1 | 1"/>
    <x v="41"/>
    <n v="2001"/>
    <x v="1"/>
  </r>
  <r>
    <x v="1"/>
    <x v="5"/>
    <n v="-8331.9"/>
    <x v="2"/>
    <s v="FOLHA DE PAGAMENTO"/>
    <x v="4"/>
    <s v="'1017244"/>
    <x v="4352"/>
    <x v="6"/>
    <x v="1"/>
    <x v="1"/>
    <x v="1"/>
    <x v="2"/>
    <x v="2"/>
    <s v="1 | 1"/>
    <x v="2"/>
    <n v="7003"/>
    <x v="1"/>
  </r>
  <r>
    <x v="1"/>
    <x v="5"/>
    <n v="-8329.1299999999992"/>
    <x v="2"/>
    <s v="FOLHA DE PAGAMENTO"/>
    <x v="4"/>
    <s v="'1017246"/>
    <x v="4420"/>
    <x v="29"/>
    <x v="19"/>
    <x v="1"/>
    <x v="1"/>
    <x v="2"/>
    <x v="2"/>
    <s v="1 | 1"/>
    <x v="2"/>
    <n v="60013"/>
    <x v="1"/>
  </r>
  <r>
    <x v="1"/>
    <x v="5"/>
    <n v="-8291.51"/>
    <x v="3"/>
    <s v="SODEXO PASS DO BRASIL SERVICOS E COMERCIO S.A."/>
    <x v="11"/>
    <s v="'1016335"/>
    <x v="4343"/>
    <x v="29"/>
    <x v="19"/>
    <x v="1"/>
    <x v="1"/>
    <x v="3"/>
    <x v="3"/>
    <s v="1 | 1"/>
    <x v="3"/>
    <n v="60012"/>
    <x v="1"/>
  </r>
  <r>
    <x v="1"/>
    <x v="5"/>
    <n v="-8078.54"/>
    <x v="102"/>
    <s v="SALLES AMORIM UNIFORMES LTDA"/>
    <x v="11"/>
    <s v="'1016621"/>
    <x v="4389"/>
    <x v="13"/>
    <x v="2"/>
    <x v="1"/>
    <x v="1"/>
    <x v="8"/>
    <x v="6"/>
    <s v="1 | 2"/>
    <x v="121"/>
    <n v="50032"/>
    <x v="1"/>
  </r>
  <r>
    <x v="1"/>
    <x v="5"/>
    <n v="-8009.58"/>
    <x v="8"/>
    <s v="MM SEGURANCA DOS ALIMENTOS LTDA"/>
    <x v="8"/>
    <s v="'368"/>
    <x v="4424"/>
    <x v="4"/>
    <x v="4"/>
    <x v="1"/>
    <x v="1"/>
    <x v="2"/>
    <x v="2"/>
    <s v="1 | 1"/>
    <x v="10"/>
    <n v="4003"/>
    <x v="1"/>
  </r>
  <r>
    <x v="1"/>
    <x v="5"/>
    <n v="-8000"/>
    <x v="118"/>
    <s v="KIOTO AMBIENTAL LTDA"/>
    <x v="2"/>
    <s v="'1016699"/>
    <x v="1"/>
    <x v="35"/>
    <x v="20"/>
    <x v="11"/>
    <x v="11"/>
    <x v="23"/>
    <x v="19"/>
    <s v="1 | 1"/>
    <x v="141"/>
    <m/>
    <x v="0"/>
  </r>
  <r>
    <x v="1"/>
    <x v="5"/>
    <n v="-8000"/>
    <x v="119"/>
    <s v="KIOTO AMBIENTAL LTDA"/>
    <x v="6"/>
    <s v="'1016499"/>
    <x v="3568"/>
    <x v="0"/>
    <x v="0"/>
    <x v="12"/>
    <x v="12"/>
    <x v="24"/>
    <x v="20"/>
    <s v="1 | 1"/>
    <x v="142"/>
    <n v="2001"/>
    <x v="1"/>
  </r>
  <r>
    <x v="1"/>
    <x v="5"/>
    <n v="-8000"/>
    <x v="119"/>
    <s v="KIOTO AMBIENTAL LTDA"/>
    <x v="6"/>
    <s v="'1017133"/>
    <x v="4330"/>
    <x v="0"/>
    <x v="0"/>
    <x v="12"/>
    <x v="12"/>
    <x v="24"/>
    <x v="20"/>
    <s v="1 | 1"/>
    <x v="142"/>
    <n v="2001"/>
    <x v="1"/>
  </r>
  <r>
    <x v="1"/>
    <x v="5"/>
    <n v="-8000"/>
    <x v="119"/>
    <s v="PADRAO AMBIENTAL COLETA E TRANSPORTES EIRELI"/>
    <x v="6"/>
    <s v="'1016938"/>
    <x v="578"/>
    <x v="0"/>
    <x v="0"/>
    <x v="12"/>
    <x v="12"/>
    <x v="24"/>
    <x v="20"/>
    <s v="1 | 1"/>
    <x v="142"/>
    <n v="2001"/>
    <x v="1"/>
  </r>
  <r>
    <x v="1"/>
    <x v="5"/>
    <n v="-8000"/>
    <x v="119"/>
    <s v="PADRAO AMBIENTAL COLETA E TRANSPORTES EIRELI"/>
    <x v="6"/>
    <s v="'1017070"/>
    <x v="578"/>
    <x v="0"/>
    <x v="0"/>
    <x v="12"/>
    <x v="12"/>
    <x v="24"/>
    <x v="20"/>
    <s v="1 | 1"/>
    <x v="142"/>
    <n v="2001"/>
    <x v="1"/>
  </r>
  <r>
    <x v="1"/>
    <x v="5"/>
    <n v="-8000"/>
    <x v="119"/>
    <s v="SR SANTOS SERVICOS LTDA"/>
    <x v="8"/>
    <s v="'559"/>
    <x v="3572"/>
    <x v="0"/>
    <x v="0"/>
    <x v="12"/>
    <x v="12"/>
    <x v="24"/>
    <x v="20"/>
    <s v="1 | 1"/>
    <x v="142"/>
    <n v="2001"/>
    <x v="1"/>
  </r>
  <r>
    <x v="1"/>
    <x v="5"/>
    <n v="-8000"/>
    <x v="40"/>
    <s v="EDESIO S R SANTOS SERVICOS DE TRANSPORTES E ESCRITORIO - EIRELI"/>
    <x v="11"/>
    <s v="'1017207"/>
    <x v="4425"/>
    <x v="28"/>
    <x v="16"/>
    <x v="2"/>
    <x v="2"/>
    <x v="12"/>
    <x v="10"/>
    <s v="3 | 7"/>
    <x v="48"/>
    <n v="8005"/>
    <x v="1"/>
  </r>
  <r>
    <x v="1"/>
    <x v="5"/>
    <n v="-7962.45"/>
    <x v="71"/>
    <s v="PROMARE SERVICOS DE INFORMATICA LTDA"/>
    <x v="8"/>
    <s v="'276"/>
    <x v="4426"/>
    <x v="24"/>
    <x v="17"/>
    <x v="2"/>
    <x v="2"/>
    <x v="4"/>
    <x v="2"/>
    <s v="1 | 1"/>
    <x v="83"/>
    <n v="8006"/>
    <x v="1"/>
  </r>
  <r>
    <x v="1"/>
    <x v="5"/>
    <n v="-7928.79"/>
    <x v="30"/>
    <s v="SECRETARIA DA RECEITA FEDERAL DO BRASIL - RFB"/>
    <x v="7"/>
    <s v="'1017458"/>
    <x v="4427"/>
    <x v="4"/>
    <x v="4"/>
    <x v="2"/>
    <x v="2"/>
    <x v="14"/>
    <x v="12"/>
    <s v="1 | 1"/>
    <x v="35"/>
    <n v="40036"/>
    <x v="1"/>
  </r>
  <r>
    <x v="1"/>
    <x v="5"/>
    <n v="-7877.81"/>
    <x v="31"/>
    <s v="LIGHT SERVICOS DE ELETRICIDADE S A"/>
    <x v="10"/>
    <s v="'8538444"/>
    <x v="4428"/>
    <x v="2"/>
    <x v="2"/>
    <x v="1"/>
    <x v="1"/>
    <x v="15"/>
    <x v="5"/>
    <s v="1 | 1"/>
    <x v="36"/>
    <n v="40041"/>
    <x v="1"/>
  </r>
  <r>
    <x v="1"/>
    <x v="5"/>
    <n v="-7856.73"/>
    <x v="35"/>
    <s v="SECRETARIA DA RECEITA FEDERAL DO BRASIL - RFB"/>
    <x v="7"/>
    <s v="'1017483"/>
    <x v="4429"/>
    <x v="29"/>
    <x v="19"/>
    <x v="1"/>
    <x v="1"/>
    <x v="16"/>
    <x v="12"/>
    <s v="1 | 1"/>
    <x v="47"/>
    <n v="60013"/>
    <x v="1"/>
  </r>
  <r>
    <x v="1"/>
    <x v="5"/>
    <n v="-7855.76"/>
    <x v="51"/>
    <s v="BANCO VOLKSWAGEN S.A."/>
    <x v="9"/>
    <s v="'0041580787"/>
    <x v="651"/>
    <x v="0"/>
    <x v="0"/>
    <x v="7"/>
    <x v="7"/>
    <x v="18"/>
    <x v="14"/>
    <s v="50 | 58"/>
    <x v="63"/>
    <n v="20011"/>
    <x v="0"/>
  </r>
  <r>
    <x v="1"/>
    <x v="5"/>
    <n v="-7855.62"/>
    <x v="51"/>
    <s v="BANCO VOLKSWAGEN S.A."/>
    <x v="9"/>
    <s v="'0041580760"/>
    <x v="651"/>
    <x v="0"/>
    <x v="0"/>
    <x v="7"/>
    <x v="7"/>
    <x v="18"/>
    <x v="14"/>
    <s v="50 | 58"/>
    <x v="63"/>
    <n v="20011"/>
    <x v="0"/>
  </r>
  <r>
    <x v="1"/>
    <x v="5"/>
    <n v="-7818.71"/>
    <x v="21"/>
    <s v="FERIAS "/>
    <x v="4"/>
    <s v="'1016366"/>
    <x v="4430"/>
    <x v="3"/>
    <x v="3"/>
    <x v="2"/>
    <x v="2"/>
    <x v="4"/>
    <x v="2"/>
    <s v="1 | 1"/>
    <x v="25"/>
    <n v="40026"/>
    <x v="1"/>
  </r>
  <r>
    <x v="1"/>
    <x v="5"/>
    <n v="-7735.37"/>
    <x v="56"/>
    <s v="PIRES E VIDAL ASSESSORIA E EMPREENDIMENTOS LTDA"/>
    <x v="8"/>
    <s v="'4535"/>
    <x v="4431"/>
    <x v="12"/>
    <x v="10"/>
    <x v="1"/>
    <x v="1"/>
    <x v="3"/>
    <x v="3"/>
    <s v="1 | 1"/>
    <x v="97"/>
    <n v="30051"/>
    <x v="1"/>
  </r>
  <r>
    <x v="1"/>
    <x v="5"/>
    <n v="-7621.35"/>
    <x v="3"/>
    <s v="SODEXO PASS DO BRASIL SERVICOS E COMERCIO S.A."/>
    <x v="11"/>
    <s v="'1016328"/>
    <x v="4432"/>
    <x v="1"/>
    <x v="1"/>
    <x v="1"/>
    <x v="1"/>
    <x v="3"/>
    <x v="3"/>
    <s v="1 | 1"/>
    <x v="3"/>
    <n v="7001"/>
    <x v="1"/>
  </r>
  <r>
    <x v="1"/>
    <x v="5"/>
    <n v="-7569.54"/>
    <x v="35"/>
    <s v="SECRETARIA DA RECEITA FEDERAL DO BRASIL - RFB"/>
    <x v="7"/>
    <s v="'1017483"/>
    <x v="4429"/>
    <x v="29"/>
    <x v="19"/>
    <x v="1"/>
    <x v="1"/>
    <x v="16"/>
    <x v="12"/>
    <s v="1 | 1"/>
    <x v="47"/>
    <n v="60011"/>
    <x v="1"/>
  </r>
  <r>
    <x v="1"/>
    <x v="5"/>
    <n v="-7539.35"/>
    <x v="51"/>
    <s v="BMW FINANCEIRA S.A - CREDITO, FINANCIAMENTO E INVESTIMENTO."/>
    <x v="9"/>
    <s v="'1013326"/>
    <x v="658"/>
    <x v="23"/>
    <x v="16"/>
    <x v="7"/>
    <x v="7"/>
    <x v="18"/>
    <x v="14"/>
    <s v="6 | 36"/>
    <x v="63"/>
    <n v="1002"/>
    <x v="1"/>
  </r>
  <r>
    <x v="1"/>
    <x v="5"/>
    <n v="-7539.35"/>
    <x v="51"/>
    <s v="BMW FINANCEIRA S.A - CREDITO, FINANCIAMENTO E INVESTIMENTO."/>
    <x v="9"/>
    <s v="'1013671"/>
    <x v="658"/>
    <x v="23"/>
    <x v="16"/>
    <x v="7"/>
    <x v="7"/>
    <x v="18"/>
    <x v="14"/>
    <s v="5 | 36"/>
    <x v="63"/>
    <n v="1002"/>
    <x v="1"/>
  </r>
  <r>
    <x v="1"/>
    <x v="5"/>
    <n v="-7500"/>
    <x v="51"/>
    <s v="LANÇAMENTO MANUAL"/>
    <x v="1"/>
    <m/>
    <x v="341"/>
    <x v="0"/>
    <x v="0"/>
    <x v="7"/>
    <x v="7"/>
    <x v="18"/>
    <x v="14"/>
    <m/>
    <x v="63"/>
    <n v="20011"/>
    <x v="0"/>
  </r>
  <r>
    <x v="1"/>
    <x v="5"/>
    <n v="-7400.3"/>
    <x v="93"/>
    <s v="CONCIERGE BLINDADO SERVICOS AUTOMOTIVOS E CORRETORA DE SEGUROS LTDA"/>
    <x v="8"/>
    <s v="'134620"/>
    <x v="4433"/>
    <x v="29"/>
    <x v="19"/>
    <x v="1"/>
    <x v="1"/>
    <x v="1"/>
    <x v="1"/>
    <s v="1 | 1"/>
    <x v="111"/>
    <n v="6001"/>
    <x v="1"/>
  </r>
  <r>
    <x v="1"/>
    <x v="5"/>
    <n v="-7364.01"/>
    <x v="118"/>
    <s v="KIOTO AMBIENTAL LTDA"/>
    <x v="2"/>
    <s v="'1016820"/>
    <x v="1"/>
    <x v="35"/>
    <x v="20"/>
    <x v="11"/>
    <x v="11"/>
    <x v="23"/>
    <x v="19"/>
    <s v="1 | 1"/>
    <x v="141"/>
    <m/>
    <x v="0"/>
  </r>
  <r>
    <x v="1"/>
    <x v="5"/>
    <n v="-7336.34"/>
    <x v="87"/>
    <s v="BANCO MERCEDES-BENZ DO BRASIL S/A"/>
    <x v="6"/>
    <s v="'1000372"/>
    <x v="656"/>
    <x v="0"/>
    <x v="0"/>
    <x v="7"/>
    <x v="7"/>
    <x v="18"/>
    <x v="14"/>
    <s v="39 | 49"/>
    <x v="105"/>
    <n v="20011"/>
    <x v="0"/>
  </r>
  <r>
    <x v="1"/>
    <x v="5"/>
    <n v="-7226.8"/>
    <x v="2"/>
    <s v="FOLHA DE PAGAMENTO"/>
    <x v="4"/>
    <s v="'1017248"/>
    <x v="4327"/>
    <x v="27"/>
    <x v="19"/>
    <x v="1"/>
    <x v="1"/>
    <x v="2"/>
    <x v="2"/>
    <s v="1 | 1"/>
    <x v="2"/>
    <n v="60021"/>
    <x v="1"/>
  </r>
  <r>
    <x v="1"/>
    <x v="5"/>
    <n v="-7149.99"/>
    <x v="2"/>
    <s v="FOLHA DE PAGAMENTO"/>
    <x v="4"/>
    <s v="'1017248"/>
    <x v="4327"/>
    <x v="10"/>
    <x v="9"/>
    <x v="2"/>
    <x v="2"/>
    <x v="4"/>
    <x v="2"/>
    <s v="1 | 1"/>
    <x v="5"/>
    <n v="8001"/>
    <x v="1"/>
  </r>
  <r>
    <x v="1"/>
    <x v="5"/>
    <n v="-7097.73"/>
    <x v="115"/>
    <s v="SECRETARIA MUNICIPAL DE FAZENDA"/>
    <x v="7"/>
    <s v="'1017186"/>
    <x v="4328"/>
    <x v="0"/>
    <x v="0"/>
    <x v="5"/>
    <x v="5"/>
    <x v="13"/>
    <x v="11"/>
    <s v="1 | 1"/>
    <x v="137"/>
    <n v="20013"/>
    <x v="1"/>
  </r>
  <r>
    <x v="1"/>
    <x v="5"/>
    <n v="-7070.08"/>
    <x v="102"/>
    <s v="SALLES AMORIM UNIFORMES LTDA"/>
    <x v="11"/>
    <s v="'1016621"/>
    <x v="4389"/>
    <x v="13"/>
    <x v="2"/>
    <x v="1"/>
    <x v="1"/>
    <x v="8"/>
    <x v="6"/>
    <s v="1 | 2"/>
    <x v="121"/>
    <n v="5003"/>
    <x v="1"/>
  </r>
  <r>
    <x v="1"/>
    <x v="5"/>
    <n v="-7045.23"/>
    <x v="48"/>
    <s v="AGUAS DO RIO 4 SPE S.A"/>
    <x v="3"/>
    <s v="'298108"/>
    <x v="4434"/>
    <x v="2"/>
    <x v="2"/>
    <x v="2"/>
    <x v="2"/>
    <x v="7"/>
    <x v="5"/>
    <s v="1 | 1"/>
    <x v="86"/>
    <n v="4004"/>
    <x v="1"/>
  </r>
  <r>
    <x v="1"/>
    <x v="5"/>
    <n v="-7000"/>
    <x v="119"/>
    <s v="EKO TRANSPORTES E RECOLHIMENTO DE RESIDUOS LTDA"/>
    <x v="6"/>
    <s v="'1016498"/>
    <x v="4435"/>
    <x v="0"/>
    <x v="0"/>
    <x v="12"/>
    <x v="12"/>
    <x v="24"/>
    <x v="20"/>
    <s v="1 | 1"/>
    <x v="142"/>
    <n v="2001"/>
    <x v="1"/>
  </r>
  <r>
    <x v="1"/>
    <x v="5"/>
    <n v="-7000"/>
    <x v="112"/>
    <s v="BIOCLEAN SERVICOS DE GERENCIAMENTO E TRATAMENTO DE RESIDUOS LTDA"/>
    <x v="11"/>
    <s v="'1016563"/>
    <x v="4436"/>
    <x v="0"/>
    <x v="0"/>
    <x v="1"/>
    <x v="1"/>
    <x v="21"/>
    <x v="17"/>
    <s v="1 | 1"/>
    <x v="134"/>
    <n v="20016"/>
    <x v="1"/>
  </r>
  <r>
    <x v="1"/>
    <x v="5"/>
    <n v="-6807.06"/>
    <x v="3"/>
    <s v="SODEXO PASS DO BRASIL SERVICOS E COMERCIO S.A."/>
    <x v="11"/>
    <s v="'1016635"/>
    <x v="4437"/>
    <x v="29"/>
    <x v="19"/>
    <x v="1"/>
    <x v="1"/>
    <x v="3"/>
    <x v="3"/>
    <s v="1 | 1"/>
    <x v="3"/>
    <n v="60011"/>
    <x v="1"/>
  </r>
  <r>
    <x v="1"/>
    <x v="5"/>
    <n v="-6740.78"/>
    <x v="28"/>
    <s v="TELEFONICA BRASIL S.A."/>
    <x v="3"/>
    <s v="'03644987202506"/>
    <x v="4438"/>
    <x v="24"/>
    <x v="17"/>
    <x v="1"/>
    <x v="1"/>
    <x v="8"/>
    <x v="6"/>
    <s v="1 | 1"/>
    <x v="33"/>
    <n v="80061"/>
    <x v="1"/>
  </r>
  <r>
    <x v="1"/>
    <x v="5"/>
    <n v="-6665.02"/>
    <x v="51"/>
    <s v="BANCO VOLKSWAGEN S.A."/>
    <x v="9"/>
    <s v="'0041580795"/>
    <x v="651"/>
    <x v="0"/>
    <x v="0"/>
    <x v="7"/>
    <x v="7"/>
    <x v="18"/>
    <x v="14"/>
    <s v="50 | 58"/>
    <x v="63"/>
    <n v="20011"/>
    <x v="0"/>
  </r>
  <r>
    <x v="1"/>
    <x v="5"/>
    <n v="-6575.3"/>
    <x v="52"/>
    <s v="ALLIANZ SEGUROS S/A"/>
    <x v="9"/>
    <s v="'1014762"/>
    <x v="3675"/>
    <x v="25"/>
    <x v="18"/>
    <x v="1"/>
    <x v="1"/>
    <x v="1"/>
    <x v="1"/>
    <s v="2 | 9"/>
    <x v="64"/>
    <n v="30011"/>
    <x v="1"/>
  </r>
  <r>
    <x v="1"/>
    <x v="5"/>
    <n v="-6500"/>
    <x v="14"/>
    <s v="MELLO, BREYER &amp; ALMEIDA ADVOGADOS ASSOCIADOS"/>
    <x v="8"/>
    <s v="'1409"/>
    <x v="4439"/>
    <x v="9"/>
    <x v="8"/>
    <x v="2"/>
    <x v="2"/>
    <x v="12"/>
    <x v="10"/>
    <s v="1 | 1"/>
    <x v="17"/>
    <n v="8002"/>
    <x v="1"/>
  </r>
  <r>
    <x v="1"/>
    <x v="5"/>
    <n v="-6500"/>
    <x v="76"/>
    <s v="GABRIEL DA SILVA GOMES 12608354726"/>
    <x v="10"/>
    <s v="'7222378"/>
    <x v="4440"/>
    <x v="0"/>
    <x v="0"/>
    <x v="1"/>
    <x v="1"/>
    <x v="1"/>
    <x v="1"/>
    <s v="1 | 1"/>
    <x v="91"/>
    <n v="20013"/>
    <x v="1"/>
  </r>
  <r>
    <x v="1"/>
    <x v="5"/>
    <n v="-6500"/>
    <x v="17"/>
    <s v="KB COMUNICACAO E ASSESSORIA LTDA"/>
    <x v="8"/>
    <s v="'699"/>
    <x v="4441"/>
    <x v="10"/>
    <x v="9"/>
    <x v="2"/>
    <x v="2"/>
    <x v="10"/>
    <x v="8"/>
    <s v="1 | 1"/>
    <x v="20"/>
    <n v="8001"/>
    <x v="1"/>
  </r>
  <r>
    <x v="1"/>
    <x v="5"/>
    <n v="-6500"/>
    <x v="19"/>
    <s v="EKO TRANSPORTES E RECOLHIMENTO DE RESIDUOS LTDA"/>
    <x v="6"/>
    <s v="'1016479"/>
    <x v="3606"/>
    <x v="0"/>
    <x v="0"/>
    <x v="2"/>
    <x v="2"/>
    <x v="10"/>
    <x v="8"/>
    <s v="1 | 1"/>
    <x v="22"/>
    <n v="20011"/>
    <x v="1"/>
  </r>
  <r>
    <x v="1"/>
    <x v="5"/>
    <n v="-6494.06"/>
    <x v="81"/>
    <s v="BRADESCO SAUDE S/A"/>
    <x v="3"/>
    <s v="'613616236"/>
    <x v="4392"/>
    <x v="23"/>
    <x v="16"/>
    <x v="2"/>
    <x v="2"/>
    <x v="6"/>
    <x v="3"/>
    <s v="1 | 1"/>
    <x v="99"/>
    <n v="1002"/>
    <x v="1"/>
  </r>
  <r>
    <x v="1"/>
    <x v="5"/>
    <n v="-6480"/>
    <x v="69"/>
    <s v="WBSF SERVICOS DE ESCRITORIO E APOIO ADMINISTRATIVO LTDA"/>
    <x v="8"/>
    <s v="'118"/>
    <x v="4442"/>
    <x v="29"/>
    <x v="19"/>
    <x v="2"/>
    <x v="2"/>
    <x v="12"/>
    <x v="10"/>
    <s v="1 | 1"/>
    <x v="81"/>
    <n v="6001"/>
    <x v="1"/>
  </r>
  <r>
    <x v="1"/>
    <x v="5"/>
    <n v="-6465.93"/>
    <x v="78"/>
    <s v="FOLHA DE PAGAMENTO"/>
    <x v="4"/>
    <s v="'1017248"/>
    <x v="4327"/>
    <x v="23"/>
    <x v="16"/>
    <x v="2"/>
    <x v="2"/>
    <x v="4"/>
    <x v="2"/>
    <s v="1 | 1"/>
    <x v="93"/>
    <n v="1002"/>
    <x v="1"/>
  </r>
  <r>
    <x v="1"/>
    <x v="5"/>
    <n v="-6214.69"/>
    <x v="91"/>
    <s v="RESCISAO"/>
    <x v="4"/>
    <s v="'1016692"/>
    <x v="4443"/>
    <x v="29"/>
    <x v="19"/>
    <x v="1"/>
    <x v="1"/>
    <x v="2"/>
    <x v="2"/>
    <s v="1 | 1"/>
    <x v="109"/>
    <n v="60013"/>
    <x v="1"/>
  </r>
  <r>
    <x v="1"/>
    <x v="5"/>
    <n v="-6214.14"/>
    <x v="58"/>
    <s v="SECRETARIA MUNICIPAL DE FAZENDA"/>
    <x v="7"/>
    <s v="'1016953"/>
    <x v="4444"/>
    <x v="0"/>
    <x v="0"/>
    <x v="6"/>
    <x v="6"/>
    <x v="17"/>
    <x v="13"/>
    <s v="1 | 1"/>
    <x v="70"/>
    <n v="2001"/>
    <x v="1"/>
  </r>
  <r>
    <x v="1"/>
    <x v="5"/>
    <n v="-6184.24"/>
    <x v="8"/>
    <s v="CFNESCI SERVICOS DE COBRANCA LTDA"/>
    <x v="8"/>
    <s v="'232"/>
    <x v="4445"/>
    <x v="4"/>
    <x v="4"/>
    <x v="1"/>
    <x v="1"/>
    <x v="2"/>
    <x v="2"/>
    <s v="1 | 1"/>
    <x v="10"/>
    <n v="4003"/>
    <x v="1"/>
  </r>
  <r>
    <x v="1"/>
    <x v="5"/>
    <n v="-6183.1428571428569"/>
    <x v="102"/>
    <s v="LANÇAMENTO MANUAL"/>
    <x v="1"/>
    <m/>
    <x v="1361"/>
    <x v="13"/>
    <x v="2"/>
    <x v="1"/>
    <x v="1"/>
    <x v="8"/>
    <x v="6"/>
    <m/>
    <x v="121"/>
    <n v="50031"/>
    <x v="0"/>
  </r>
  <r>
    <x v="1"/>
    <x v="5"/>
    <n v="-6163.69"/>
    <x v="21"/>
    <s v="FERIAS "/>
    <x v="4"/>
    <s v="'1016326"/>
    <x v="4446"/>
    <x v="29"/>
    <x v="19"/>
    <x v="1"/>
    <x v="1"/>
    <x v="2"/>
    <x v="2"/>
    <s v="1 | 1"/>
    <x v="27"/>
    <n v="60014"/>
    <x v="1"/>
  </r>
  <r>
    <x v="1"/>
    <x v="5"/>
    <n v="-6157.41"/>
    <x v="128"/>
    <s v="BANCO SANTANDER (BRASIL) S.A."/>
    <x v="6"/>
    <s v="'1016495"/>
    <x v="4447"/>
    <x v="0"/>
    <x v="0"/>
    <x v="2"/>
    <x v="2"/>
    <x v="5"/>
    <x v="4"/>
    <s v="1 | 1"/>
    <x v="153"/>
    <n v="20011"/>
    <x v="1"/>
  </r>
  <r>
    <x v="1"/>
    <x v="5"/>
    <n v="-6113.19"/>
    <x v="30"/>
    <s v="SECRETARIA DA RECEITA FEDERAL DO BRASIL - RFB"/>
    <x v="7"/>
    <s v="'1017458"/>
    <x v="4427"/>
    <x v="3"/>
    <x v="3"/>
    <x v="2"/>
    <x v="2"/>
    <x v="14"/>
    <x v="12"/>
    <s v="1 | 1"/>
    <x v="35"/>
    <n v="40026"/>
    <x v="1"/>
  </r>
  <r>
    <x v="1"/>
    <x v="5"/>
    <n v="-6100"/>
    <x v="90"/>
    <s v="EKO TRANSPORTES E RECOLHIMENTO DE RESIDUOS LTDA"/>
    <x v="6"/>
    <s v="'1016683"/>
    <x v="4448"/>
    <x v="29"/>
    <x v="19"/>
    <x v="1"/>
    <x v="1"/>
    <x v="2"/>
    <x v="2"/>
    <s v="1 | 1"/>
    <x v="108"/>
    <n v="60011"/>
    <x v="1"/>
  </r>
  <r>
    <x v="1"/>
    <x v="5"/>
    <n v="-6000"/>
    <x v="119"/>
    <s v="EDESIO S R SANTOS SERVICOS DE TRANSPORTES E ESCRITORIO - EIRELI"/>
    <x v="8"/>
    <s v="'376"/>
    <x v="3589"/>
    <x v="0"/>
    <x v="0"/>
    <x v="12"/>
    <x v="12"/>
    <x v="24"/>
    <x v="20"/>
    <s v="1 | 1"/>
    <x v="142"/>
    <n v="2001"/>
    <x v="1"/>
  </r>
  <r>
    <x v="1"/>
    <x v="5"/>
    <n v="-6000"/>
    <x v="119"/>
    <s v="PADRAO AMBIENTAL COLETA E TRANSPORTES EIRELI"/>
    <x v="6"/>
    <s v="'1016859"/>
    <x v="578"/>
    <x v="0"/>
    <x v="0"/>
    <x v="12"/>
    <x v="12"/>
    <x v="24"/>
    <x v="20"/>
    <s v="1 | 1"/>
    <x v="142"/>
    <n v="2001"/>
    <x v="1"/>
  </r>
  <r>
    <x v="1"/>
    <x v="5"/>
    <n v="-6000"/>
    <x v="117"/>
    <s v="LANÇAMENTO MANUAL"/>
    <x v="1"/>
    <m/>
    <x v="4449"/>
    <x v="0"/>
    <x v="0"/>
    <x v="1"/>
    <x v="1"/>
    <x v="21"/>
    <x v="17"/>
    <m/>
    <x v="139"/>
    <n v="2001"/>
    <x v="0"/>
  </r>
  <r>
    <x v="1"/>
    <x v="5"/>
    <n v="-5990.04"/>
    <x v="88"/>
    <s v="SECRETARIA DA RECEITA FEDERAL DO BRASIL - RFB"/>
    <x v="7"/>
    <s v="'1017344"/>
    <x v="4450"/>
    <x v="0"/>
    <x v="0"/>
    <x v="8"/>
    <x v="8"/>
    <x v="19"/>
    <x v="15"/>
    <s v="1 | 1"/>
    <x v="106"/>
    <n v="20011"/>
    <x v="1"/>
  </r>
  <r>
    <x v="1"/>
    <x v="5"/>
    <n v="-5928.18"/>
    <x v="117"/>
    <s v="CENTRAL DE TRATAMENTO DE RESIDUOS DE BARRA MANSA S/A"/>
    <x v="8"/>
    <s v="'3532"/>
    <x v="4451"/>
    <x v="0"/>
    <x v="0"/>
    <x v="1"/>
    <x v="1"/>
    <x v="21"/>
    <x v="17"/>
    <s v="1 | 1"/>
    <x v="139"/>
    <n v="2001"/>
    <x v="1"/>
  </r>
  <r>
    <x v="1"/>
    <x v="5"/>
    <n v="-5895.81"/>
    <x v="2"/>
    <s v="FOLHA DE PAGAMENTO"/>
    <x v="4"/>
    <s v="'1017246"/>
    <x v="4420"/>
    <x v="3"/>
    <x v="3"/>
    <x v="2"/>
    <x v="2"/>
    <x v="4"/>
    <x v="2"/>
    <s v="1 | 1"/>
    <x v="5"/>
    <n v="40026"/>
    <x v="1"/>
  </r>
  <r>
    <x v="1"/>
    <x v="5"/>
    <n v="-5806.06"/>
    <x v="34"/>
    <s v="UNIMED-RIO COOPERATIVA DE TRABALHO MEDICO DO RIO DE JANEIRO LTDA"/>
    <x v="8"/>
    <s v="'34998014"/>
    <x v="3687"/>
    <x v="1"/>
    <x v="1"/>
    <x v="1"/>
    <x v="1"/>
    <x v="3"/>
    <x v="3"/>
    <s v="1 | 1"/>
    <x v="49"/>
    <n v="7001"/>
    <x v="1"/>
  </r>
  <r>
    <x v="1"/>
    <x v="5"/>
    <n v="-5800.58"/>
    <x v="26"/>
    <s v="G40 TREINAMENTOS E CURSOS LTDA"/>
    <x v="8"/>
    <s v="'28133"/>
    <x v="4452"/>
    <x v="5"/>
    <x v="5"/>
    <x v="2"/>
    <x v="2"/>
    <x v="10"/>
    <x v="8"/>
    <s v="1 | 1"/>
    <x v="31"/>
    <n v="3006"/>
    <x v="1"/>
  </r>
  <r>
    <x v="1"/>
    <x v="5"/>
    <n v="-5800"/>
    <x v="104"/>
    <s v="MARCIA CRISTINA VERISSIMO DE SOUZA 91872553753"/>
    <x v="8"/>
    <s v="'36"/>
    <x v="4453"/>
    <x v="0"/>
    <x v="0"/>
    <x v="1"/>
    <x v="1"/>
    <x v="8"/>
    <x v="6"/>
    <s v="1 | 1"/>
    <x v="123"/>
    <n v="2001"/>
    <x v="1"/>
  </r>
  <r>
    <x v="1"/>
    <x v="5"/>
    <n v="-5790.54"/>
    <x v="2"/>
    <s v="FOLHA DE PAGAMENTO"/>
    <x v="4"/>
    <s v="'1017248"/>
    <x v="4327"/>
    <x v="27"/>
    <x v="19"/>
    <x v="1"/>
    <x v="1"/>
    <x v="2"/>
    <x v="2"/>
    <s v="1 | 1"/>
    <x v="2"/>
    <n v="60022"/>
    <x v="1"/>
  </r>
  <r>
    <x v="1"/>
    <x v="5"/>
    <n v="-5763.3"/>
    <x v="118"/>
    <s v="KIOTO AMBIENTAL LTDA"/>
    <x v="2"/>
    <s v="'1017154"/>
    <x v="1"/>
    <x v="35"/>
    <x v="20"/>
    <x v="11"/>
    <x v="11"/>
    <x v="23"/>
    <x v="19"/>
    <s v="1 | 1"/>
    <x v="141"/>
    <m/>
    <x v="0"/>
  </r>
  <r>
    <x v="1"/>
    <x v="5"/>
    <n v="-5750"/>
    <x v="18"/>
    <s v="EKO TRANSPORTES E RECOLHIMENTO DE RESIDUOS LTDA"/>
    <x v="6"/>
    <s v="'1017478"/>
    <x v="4378"/>
    <x v="29"/>
    <x v="19"/>
    <x v="1"/>
    <x v="1"/>
    <x v="2"/>
    <x v="2"/>
    <s v="1 | 1"/>
    <x v="127"/>
    <n v="60012"/>
    <x v="1"/>
  </r>
  <r>
    <x v="1"/>
    <x v="5"/>
    <n v="-5743.05"/>
    <x v="3"/>
    <s v="SODEXO PASS DO BRASIL SERVICOS E COMERCIO S.A."/>
    <x v="11"/>
    <s v="'1016333"/>
    <x v="4454"/>
    <x v="27"/>
    <x v="19"/>
    <x v="1"/>
    <x v="1"/>
    <x v="3"/>
    <x v="3"/>
    <s v="1 | 1"/>
    <x v="3"/>
    <n v="60021"/>
    <x v="1"/>
  </r>
  <r>
    <x v="1"/>
    <x v="5"/>
    <n v="-5722.3574999999992"/>
    <x v="29"/>
    <s v="LANÇAMENTO MANUAL"/>
    <x v="1"/>
    <m/>
    <x v="564"/>
    <x v="1"/>
    <x v="1"/>
    <x v="1"/>
    <x v="1"/>
    <x v="2"/>
    <x v="2"/>
    <m/>
    <x v="38"/>
    <n v="7001"/>
    <x v="0"/>
  </r>
  <r>
    <x v="1"/>
    <x v="5"/>
    <n v="-5673.99"/>
    <x v="2"/>
    <s v="FOLHA DE PAGAMENTO"/>
    <x v="4"/>
    <s v="'1017248"/>
    <x v="4327"/>
    <x v="1"/>
    <x v="1"/>
    <x v="1"/>
    <x v="1"/>
    <x v="2"/>
    <x v="2"/>
    <s v="1 | 1"/>
    <x v="2"/>
    <n v="7001"/>
    <x v="1"/>
  </r>
  <r>
    <x v="1"/>
    <x v="5"/>
    <n v="-5663.72"/>
    <x v="44"/>
    <s v="SECRETARIA DA RECEITA FEDERAL DO BRASIL - RFB"/>
    <x v="7"/>
    <s v="'1016965"/>
    <x v="4455"/>
    <x v="0"/>
    <x v="0"/>
    <x v="6"/>
    <x v="6"/>
    <x v="17"/>
    <x v="13"/>
    <s v="1 | 1"/>
    <x v="53"/>
    <n v="20011"/>
    <x v="1"/>
  </r>
  <r>
    <x v="1"/>
    <x v="5"/>
    <n v="-5614.7"/>
    <x v="84"/>
    <s v="LANÇAMENTO MANUAL"/>
    <x v="1"/>
    <m/>
    <x v="1361"/>
    <x v="25"/>
    <x v="18"/>
    <x v="1"/>
    <x v="1"/>
    <x v="1"/>
    <x v="1"/>
    <m/>
    <x v="102"/>
    <n v="30011"/>
    <x v="0"/>
  </r>
  <r>
    <x v="1"/>
    <x v="5"/>
    <n v="-5591.52"/>
    <x v="71"/>
    <s v="WPC SISTEMA INTEGRADO LTDA"/>
    <x v="8"/>
    <s v="'1892"/>
    <x v="4385"/>
    <x v="24"/>
    <x v="17"/>
    <x v="2"/>
    <x v="2"/>
    <x v="4"/>
    <x v="2"/>
    <s v="1 | 1"/>
    <x v="83"/>
    <n v="8006"/>
    <x v="1"/>
  </r>
  <r>
    <x v="1"/>
    <x v="5"/>
    <n v="-5586.08"/>
    <x v="58"/>
    <s v="SECRETARIA MUNICIPAL DE FAZENDA"/>
    <x v="7"/>
    <s v="'1016936"/>
    <x v="4456"/>
    <x v="0"/>
    <x v="0"/>
    <x v="6"/>
    <x v="6"/>
    <x v="17"/>
    <x v="13"/>
    <s v="1 | 1"/>
    <x v="70"/>
    <n v="20011"/>
    <x v="1"/>
  </r>
  <r>
    <x v="1"/>
    <x v="5"/>
    <n v="-5517.6"/>
    <x v="64"/>
    <s v="MAGISTER CONTABILIDADE LTDA"/>
    <x v="8"/>
    <s v="'1394"/>
    <x v="4457"/>
    <x v="25"/>
    <x v="18"/>
    <x v="2"/>
    <x v="2"/>
    <x v="12"/>
    <x v="10"/>
    <s v="1 | 1"/>
    <x v="76"/>
    <n v="3001"/>
    <x v="1"/>
  </r>
  <r>
    <x v="1"/>
    <x v="5"/>
    <n v="-5430.73"/>
    <x v="35"/>
    <s v="SECRETARIA DA RECEITA FEDERAL DO BRASIL - RFB"/>
    <x v="7"/>
    <s v="'1017457"/>
    <x v="4458"/>
    <x v="1"/>
    <x v="1"/>
    <x v="1"/>
    <x v="1"/>
    <x v="16"/>
    <x v="12"/>
    <s v="1 | 1"/>
    <x v="47"/>
    <n v="7001"/>
    <x v="1"/>
  </r>
  <r>
    <x v="1"/>
    <x v="5"/>
    <n v="-5400"/>
    <x v="11"/>
    <s v="CECILIA DOS SANTOS PEREIRA 11494322765"/>
    <x v="8"/>
    <s v="'50017"/>
    <x v="4459"/>
    <x v="5"/>
    <x v="5"/>
    <x v="2"/>
    <x v="2"/>
    <x v="10"/>
    <x v="8"/>
    <s v="1 | 1"/>
    <x v="13"/>
    <n v="3006"/>
    <x v="1"/>
  </r>
  <r>
    <x v="1"/>
    <x v="5"/>
    <n v="-5389.24"/>
    <x v="37"/>
    <s v="DAS"/>
    <x v="7"/>
    <s v="'1016899"/>
    <x v="4460"/>
    <x v="0"/>
    <x v="0"/>
    <x v="6"/>
    <x v="6"/>
    <x v="17"/>
    <x v="13"/>
    <s v="1 | 1"/>
    <x v="44"/>
    <n v="20011"/>
    <x v="1"/>
  </r>
  <r>
    <x v="1"/>
    <x v="5"/>
    <n v="-5383.35"/>
    <x v="129"/>
    <s v="GAS NATURAL PORTORIO SERVICOS AUTOMOTIVOS LTDA"/>
    <x v="10"/>
    <s v="'2797"/>
    <x v="4461"/>
    <x v="1"/>
    <x v="1"/>
    <x v="1"/>
    <x v="1"/>
    <x v="1"/>
    <x v="1"/>
    <s v="3 | 3"/>
    <x v="155"/>
    <n v="70011"/>
    <x v="1"/>
  </r>
  <r>
    <x v="1"/>
    <x v="5"/>
    <n v="-5383.34"/>
    <x v="129"/>
    <s v="GAS NATURAL PORTORIO SERVICOS AUTOMOTIVOS LTDA"/>
    <x v="10"/>
    <s v="'2797"/>
    <x v="4461"/>
    <x v="1"/>
    <x v="1"/>
    <x v="1"/>
    <x v="1"/>
    <x v="1"/>
    <x v="1"/>
    <s v="1 | 3"/>
    <x v="155"/>
    <n v="70011"/>
    <x v="1"/>
  </r>
  <r>
    <x v="1"/>
    <x v="5"/>
    <n v="-5383.3"/>
    <x v="129"/>
    <s v="GAS NATURAL PORTORIO SERVICOS AUTOMOTIVOS LTDA"/>
    <x v="10"/>
    <s v="'2797"/>
    <x v="4461"/>
    <x v="1"/>
    <x v="1"/>
    <x v="1"/>
    <x v="1"/>
    <x v="1"/>
    <x v="1"/>
    <s v="2 | 3"/>
    <x v="155"/>
    <n v="70011"/>
    <x v="1"/>
  </r>
  <r>
    <x v="1"/>
    <x v="5"/>
    <n v="-5353.32"/>
    <x v="3"/>
    <s v="SODEXO PASS DO BRASIL SERVICOS E COMERCIO S.A."/>
    <x v="11"/>
    <s v="'1016327"/>
    <x v="4462"/>
    <x v="29"/>
    <x v="19"/>
    <x v="1"/>
    <x v="1"/>
    <x v="3"/>
    <x v="3"/>
    <s v="1 | 1"/>
    <x v="3"/>
    <n v="60011"/>
    <x v="1"/>
  </r>
  <r>
    <x v="1"/>
    <x v="5"/>
    <n v="-5304.1"/>
    <x v="61"/>
    <s v="MRX RODAS E RODIZIOS LTDA"/>
    <x v="10"/>
    <s v="'429"/>
    <x v="821"/>
    <x v="4"/>
    <x v="4"/>
    <x v="1"/>
    <x v="1"/>
    <x v="8"/>
    <x v="6"/>
    <s v="3 | 3"/>
    <x v="73"/>
    <n v="40031"/>
    <x v="1"/>
  </r>
  <r>
    <x v="1"/>
    <x v="5"/>
    <n v="-5303.95"/>
    <x v="61"/>
    <s v="MRX RODAS E RODIZIOS LTDA"/>
    <x v="10"/>
    <s v="'429"/>
    <x v="821"/>
    <x v="4"/>
    <x v="4"/>
    <x v="1"/>
    <x v="1"/>
    <x v="8"/>
    <x v="6"/>
    <s v="1 | 3"/>
    <x v="73"/>
    <n v="40031"/>
    <x v="1"/>
  </r>
  <r>
    <x v="1"/>
    <x v="5"/>
    <n v="-5303.95"/>
    <x v="61"/>
    <s v="MRX RODAS E RODIZIOS LTDA"/>
    <x v="10"/>
    <s v="'429"/>
    <x v="821"/>
    <x v="4"/>
    <x v="4"/>
    <x v="1"/>
    <x v="1"/>
    <x v="8"/>
    <x v="6"/>
    <s v="2 | 3"/>
    <x v="73"/>
    <n v="40031"/>
    <x v="1"/>
  </r>
  <r>
    <x v="1"/>
    <x v="5"/>
    <n v="-5282.7"/>
    <x v="45"/>
    <s v="PREFEITURA DO RIO DE JANEIRO - IPTU"/>
    <x v="7"/>
    <s v="'1013605"/>
    <x v="1435"/>
    <x v="2"/>
    <x v="2"/>
    <x v="2"/>
    <x v="2"/>
    <x v="7"/>
    <x v="5"/>
    <s v="5 | 10"/>
    <x v="54"/>
    <n v="4004"/>
    <x v="1"/>
  </r>
  <r>
    <x v="1"/>
    <x v="5"/>
    <n v="-5270"/>
    <x v="40"/>
    <s v="EDESIO S R SANTOS SERVICOS DE TRANSPORTES E ESCRITORIO - EIRELI"/>
    <x v="11"/>
    <s v="'1017207"/>
    <x v="4425"/>
    <x v="28"/>
    <x v="16"/>
    <x v="2"/>
    <x v="2"/>
    <x v="12"/>
    <x v="10"/>
    <s v="1 | 7"/>
    <x v="48"/>
    <n v="8005"/>
    <x v="1"/>
  </r>
  <r>
    <x v="1"/>
    <x v="5"/>
    <n v="-5270"/>
    <x v="40"/>
    <s v="EDESIO S R SANTOS SERVICOS DE TRANSPORTES E ESCRITORIO - EIRELI"/>
    <x v="11"/>
    <s v="'1017207"/>
    <x v="4425"/>
    <x v="28"/>
    <x v="16"/>
    <x v="2"/>
    <x v="2"/>
    <x v="12"/>
    <x v="10"/>
    <s v="5 | 7"/>
    <x v="48"/>
    <n v="8005"/>
    <x v="1"/>
  </r>
  <r>
    <x v="1"/>
    <x v="5"/>
    <n v="-5260.93"/>
    <x v="51"/>
    <s v="BANCO VOLKSWAGEN S.A."/>
    <x v="9"/>
    <s v="'0041580680"/>
    <x v="651"/>
    <x v="0"/>
    <x v="0"/>
    <x v="7"/>
    <x v="7"/>
    <x v="18"/>
    <x v="14"/>
    <s v="50 | 58"/>
    <x v="63"/>
    <n v="20011"/>
    <x v="0"/>
  </r>
  <r>
    <x v="1"/>
    <x v="5"/>
    <n v="-5250"/>
    <x v="5"/>
    <s v="EMPORIO MEGA 100 COMERCIO DE ALIMENTOS S.A."/>
    <x v="10"/>
    <s v="'64669"/>
    <x v="677"/>
    <x v="29"/>
    <x v="19"/>
    <x v="1"/>
    <x v="1"/>
    <x v="3"/>
    <x v="3"/>
    <s v="2 | 2"/>
    <x v="6"/>
    <n v="60011"/>
    <x v="1"/>
  </r>
  <r>
    <x v="1"/>
    <x v="5"/>
    <n v="-5250"/>
    <x v="5"/>
    <s v="EMPORIO MEGA 100 COMERCIO DE ALIMENTOS S.A."/>
    <x v="10"/>
    <s v="'64669"/>
    <x v="677"/>
    <x v="29"/>
    <x v="19"/>
    <x v="1"/>
    <x v="1"/>
    <x v="3"/>
    <x v="3"/>
    <s v="1 | 2"/>
    <x v="6"/>
    <n v="60011"/>
    <x v="1"/>
  </r>
  <r>
    <x v="1"/>
    <x v="5"/>
    <n v="-5208"/>
    <x v="50"/>
    <s v="USIMECA - INDUSTRIA MECANICA S.A."/>
    <x v="10"/>
    <s v="'49229"/>
    <x v="4463"/>
    <x v="1"/>
    <x v="1"/>
    <x v="1"/>
    <x v="1"/>
    <x v="1"/>
    <x v="1"/>
    <s v="1 | 1"/>
    <x v="62"/>
    <n v="70011"/>
    <x v="1"/>
  </r>
  <r>
    <x v="1"/>
    <x v="5"/>
    <n v="-5160"/>
    <x v="90"/>
    <s v="EKO TRANSPORTES E RECOLHIMENTO DE RESIDUOS LTDA"/>
    <x v="6"/>
    <s v="'1017048"/>
    <x v="4464"/>
    <x v="29"/>
    <x v="19"/>
    <x v="1"/>
    <x v="1"/>
    <x v="2"/>
    <x v="2"/>
    <s v="1 | 1"/>
    <x v="108"/>
    <n v="60011"/>
    <x v="1"/>
  </r>
  <r>
    <x v="1"/>
    <x v="5"/>
    <n v="-5157.8999999999996"/>
    <x v="2"/>
    <s v="FOLHA DE PAGAMENTO"/>
    <x v="4"/>
    <s v="'1017244"/>
    <x v="4352"/>
    <x v="7"/>
    <x v="6"/>
    <x v="1"/>
    <x v="1"/>
    <x v="2"/>
    <x v="2"/>
    <s v="1 | 1"/>
    <x v="2"/>
    <n v="3008"/>
    <x v="1"/>
  </r>
  <r>
    <x v="1"/>
    <x v="5"/>
    <n v="-5153.88"/>
    <x v="91"/>
    <s v="RESCISAO"/>
    <x v="4"/>
    <s v="'1016854"/>
    <x v="4465"/>
    <x v="29"/>
    <x v="19"/>
    <x v="1"/>
    <x v="1"/>
    <x v="2"/>
    <x v="2"/>
    <s v="1 | 1"/>
    <x v="109"/>
    <n v="60011"/>
    <x v="1"/>
  </r>
  <r>
    <x v="1"/>
    <x v="5"/>
    <n v="-5130.16"/>
    <x v="2"/>
    <s v="FOLHA DE PAGAMENTO"/>
    <x v="4"/>
    <s v="'1017250"/>
    <x v="4356"/>
    <x v="19"/>
    <x v="13"/>
    <x v="2"/>
    <x v="2"/>
    <x v="4"/>
    <x v="2"/>
    <s v="1 | 1"/>
    <x v="5"/>
    <n v="3003"/>
    <x v="1"/>
  </r>
  <r>
    <x v="1"/>
    <x v="5"/>
    <n v="-5110"/>
    <x v="11"/>
    <s v="CENTRO DE CONDICIONAMENTO FISICO L.M.B. EIRELI"/>
    <x v="8"/>
    <s v="'20058"/>
    <x v="4466"/>
    <x v="5"/>
    <x v="5"/>
    <x v="2"/>
    <x v="2"/>
    <x v="10"/>
    <x v="8"/>
    <s v="1 | 1"/>
    <x v="13"/>
    <n v="3006"/>
    <x v="1"/>
  </r>
  <r>
    <x v="1"/>
    <x v="5"/>
    <n v="-5102.87"/>
    <x v="2"/>
    <s v="FOLHA DE PAGAMENTO"/>
    <x v="4"/>
    <s v="'1017250"/>
    <x v="4356"/>
    <x v="8"/>
    <x v="7"/>
    <x v="2"/>
    <x v="2"/>
    <x v="4"/>
    <x v="2"/>
    <s v="1 | 1"/>
    <x v="5"/>
    <n v="8003"/>
    <x v="1"/>
  </r>
  <r>
    <x v="1"/>
    <x v="5"/>
    <n v="-5085.5600000000004"/>
    <x v="2"/>
    <s v="FOLHA DE PAGAMENTO"/>
    <x v="4"/>
    <s v="'1017250"/>
    <x v="4356"/>
    <x v="21"/>
    <x v="15"/>
    <x v="2"/>
    <x v="2"/>
    <x v="4"/>
    <x v="2"/>
    <s v="1 | 1"/>
    <x v="5"/>
    <n v="3004"/>
    <x v="1"/>
  </r>
  <r>
    <x v="1"/>
    <x v="5"/>
    <n v="-5067.3"/>
    <x v="35"/>
    <s v="SECRETARIA DA RECEITA FEDERAL DO BRASIL - RFB"/>
    <x v="7"/>
    <s v="'1017460"/>
    <x v="4467"/>
    <x v="29"/>
    <x v="19"/>
    <x v="1"/>
    <x v="1"/>
    <x v="16"/>
    <x v="12"/>
    <s v="1 | 1"/>
    <x v="47"/>
    <n v="60011"/>
    <x v="1"/>
  </r>
  <r>
    <x v="1"/>
    <x v="5"/>
    <n v="-5017.46"/>
    <x v="7"/>
    <s v="GUILHERME CARVALHO DE ALMEIDA"/>
    <x v="9"/>
    <s v="'1016430"/>
    <x v="4468"/>
    <x v="2"/>
    <x v="2"/>
    <x v="1"/>
    <x v="1"/>
    <x v="15"/>
    <x v="5"/>
    <s v="1 | 1"/>
    <x v="95"/>
    <n v="40041"/>
    <x v="1"/>
  </r>
  <r>
    <x v="1"/>
    <x v="5"/>
    <n v="-5017.46"/>
    <x v="7"/>
    <s v="GUILHERME CARVALHO DE ALMEIDA"/>
    <x v="9"/>
    <s v="'1016433"/>
    <x v="3705"/>
    <x v="2"/>
    <x v="2"/>
    <x v="1"/>
    <x v="1"/>
    <x v="15"/>
    <x v="5"/>
    <s v="1 | 1"/>
    <x v="95"/>
    <n v="40041"/>
    <x v="1"/>
  </r>
  <r>
    <x v="1"/>
    <x v="5"/>
    <n v="-5000"/>
    <x v="118"/>
    <s v="EKO TRANSPORTES E RECOLHIMENTO DE RESÃDUOS LTDA"/>
    <x v="2"/>
    <s v="'1017009"/>
    <x v="1"/>
    <x v="35"/>
    <x v="20"/>
    <x v="11"/>
    <x v="11"/>
    <x v="23"/>
    <x v="19"/>
    <s v="1 | 1"/>
    <x v="141"/>
    <m/>
    <x v="0"/>
  </r>
  <r>
    <x v="1"/>
    <x v="5"/>
    <n v="-5000"/>
    <x v="119"/>
    <s v="SR SANTOS SERVICOS LTDA"/>
    <x v="8"/>
    <s v="'563"/>
    <x v="3572"/>
    <x v="0"/>
    <x v="0"/>
    <x v="12"/>
    <x v="12"/>
    <x v="24"/>
    <x v="20"/>
    <s v="1 | 1"/>
    <x v="142"/>
    <n v="2001"/>
    <x v="1"/>
  </r>
  <r>
    <x v="1"/>
    <x v="5"/>
    <n v="-5000"/>
    <x v="120"/>
    <s v="T D L SOLUCOES AMBIENTAIS EIRELI"/>
    <x v="9"/>
    <s v="'09"/>
    <x v="694"/>
    <x v="0"/>
    <x v="0"/>
    <x v="1"/>
    <x v="1"/>
    <x v="8"/>
    <x v="6"/>
    <s v="8 | 11"/>
    <x v="143"/>
    <n v="2001"/>
    <x v="1"/>
  </r>
  <r>
    <x v="1"/>
    <x v="5"/>
    <n v="-5000"/>
    <x v="76"/>
    <s v="MARINA MARCIA RODRIGUES ROCHA 96817631734"/>
    <x v="10"/>
    <s v="'7222483"/>
    <x v="4469"/>
    <x v="0"/>
    <x v="0"/>
    <x v="1"/>
    <x v="1"/>
    <x v="1"/>
    <x v="1"/>
    <s v="1 | 1"/>
    <x v="91"/>
    <n v="20013"/>
    <x v="1"/>
  </r>
  <r>
    <x v="1"/>
    <x v="5"/>
    <n v="-5000"/>
    <x v="17"/>
    <s v="ET MAGALHAES"/>
    <x v="8"/>
    <s v="'760"/>
    <x v="4470"/>
    <x v="10"/>
    <x v="9"/>
    <x v="2"/>
    <x v="2"/>
    <x v="10"/>
    <x v="8"/>
    <s v="1 | 1"/>
    <x v="20"/>
    <n v="8001"/>
    <x v="1"/>
  </r>
  <r>
    <x v="1"/>
    <x v="5"/>
    <n v="-5000"/>
    <x v="40"/>
    <s v="EDESIO S R SANTOS SERVICOS DE TRANSPORTES E ESCRITORIO - EIRELI"/>
    <x v="11"/>
    <s v="'1017207"/>
    <x v="4425"/>
    <x v="28"/>
    <x v="16"/>
    <x v="2"/>
    <x v="2"/>
    <x v="12"/>
    <x v="10"/>
    <s v="4 | 7"/>
    <x v="48"/>
    <n v="8005"/>
    <x v="1"/>
  </r>
  <r>
    <x v="1"/>
    <x v="5"/>
    <n v="-4982"/>
    <x v="71"/>
    <s v="AILTON DA SILVA NASCIMENTO 10735694702"/>
    <x v="8"/>
    <s v="'72"/>
    <x v="4471"/>
    <x v="11"/>
    <x v="6"/>
    <x v="2"/>
    <x v="2"/>
    <x v="4"/>
    <x v="2"/>
    <s v="1 | 1"/>
    <x v="83"/>
    <n v="8004"/>
    <x v="1"/>
  </r>
  <r>
    <x v="1"/>
    <x v="5"/>
    <n v="-4981.8999999999996"/>
    <x v="111"/>
    <s v="TRIBUNAL DE JUSTICA DO ESTADO DO RIO DE JANEIRO"/>
    <x v="7"/>
    <s v="'0802533-71.2022.8.19.0211 "/>
    <x v="4472"/>
    <x v="9"/>
    <x v="8"/>
    <x v="2"/>
    <x v="2"/>
    <x v="10"/>
    <x v="8"/>
    <s v="1 | 0"/>
    <x v="132"/>
    <n v="8002"/>
    <x v="1"/>
  </r>
  <r>
    <x v="1"/>
    <x v="5"/>
    <n v="-4899.6000000000004"/>
    <x v="2"/>
    <s v="FOLHA DE PAGAMENTO"/>
    <x v="4"/>
    <s v="'1017250"/>
    <x v="4356"/>
    <x v="27"/>
    <x v="19"/>
    <x v="1"/>
    <x v="1"/>
    <x v="2"/>
    <x v="2"/>
    <s v="1 | 1"/>
    <x v="2"/>
    <n v="60022"/>
    <x v="1"/>
  </r>
  <r>
    <x v="1"/>
    <x v="5"/>
    <n v="-4878.8999999999996"/>
    <x v="118"/>
    <s v="CLEAN AMBIENTAL"/>
    <x v="2"/>
    <s v="'1016646"/>
    <x v="1"/>
    <x v="35"/>
    <x v="20"/>
    <x v="11"/>
    <x v="11"/>
    <x v="23"/>
    <x v="19"/>
    <s v="1 | 1"/>
    <x v="141"/>
    <m/>
    <x v="0"/>
  </r>
  <r>
    <x v="1"/>
    <x v="5"/>
    <n v="-4851.93"/>
    <x v="48"/>
    <s v="AGUAS DO RIO 4 SPE S.A"/>
    <x v="3"/>
    <s v="'157730409"/>
    <x v="4473"/>
    <x v="2"/>
    <x v="2"/>
    <x v="1"/>
    <x v="1"/>
    <x v="15"/>
    <x v="5"/>
    <s v="1 | 1"/>
    <x v="59"/>
    <n v="40041"/>
    <x v="1"/>
  </r>
  <r>
    <x v="1"/>
    <x v="5"/>
    <n v="-4814.17"/>
    <x v="111"/>
    <s v="TRIBUNAL REGIONAL DO TRABALHO DA 1A. REGIAO"/>
    <x v="7"/>
    <s v="'0101110-89.2021.5.01.00221906"/>
    <x v="4474"/>
    <x v="9"/>
    <x v="8"/>
    <x v="2"/>
    <x v="2"/>
    <x v="10"/>
    <x v="8"/>
    <s v="1 | 1"/>
    <x v="132"/>
    <n v="8002"/>
    <x v="1"/>
  </r>
  <r>
    <x v="1"/>
    <x v="5"/>
    <n v="-4805.32"/>
    <x v="8"/>
    <s v="AMBIENTE SERVICOS DE DEDETIZACAO LTDA"/>
    <x v="8"/>
    <s v="'12489"/>
    <x v="4475"/>
    <x v="4"/>
    <x v="4"/>
    <x v="1"/>
    <x v="1"/>
    <x v="2"/>
    <x v="2"/>
    <s v="1 | 1"/>
    <x v="10"/>
    <n v="4003"/>
    <x v="1"/>
  </r>
  <r>
    <x v="1"/>
    <x v="5"/>
    <n v="-4787.5600000000004"/>
    <x v="2"/>
    <s v="FOLHA DE PAGAMENTO"/>
    <x v="4"/>
    <s v="'1017248"/>
    <x v="4327"/>
    <x v="22"/>
    <x v="0"/>
    <x v="2"/>
    <x v="2"/>
    <x v="4"/>
    <x v="2"/>
    <s v="1 | 1"/>
    <x v="5"/>
    <n v="3002"/>
    <x v="1"/>
  </r>
  <r>
    <x v="1"/>
    <x v="5"/>
    <n v="-4786.46"/>
    <x v="62"/>
    <s v="FUNDO DE GARANTIA DO TEMPO DE SERVICO"/>
    <x v="4"/>
    <s v="'1016631"/>
    <x v="4476"/>
    <x v="29"/>
    <x v="19"/>
    <x v="1"/>
    <x v="1"/>
    <x v="16"/>
    <x v="12"/>
    <s v="1 | 1"/>
    <x v="74"/>
    <n v="60011"/>
    <x v="1"/>
  </r>
  <r>
    <x v="1"/>
    <x v="5"/>
    <n v="-4775.1516666666657"/>
    <x v="29"/>
    <s v="LANÇAMENTO MANUAL"/>
    <x v="1"/>
    <m/>
    <x v="564"/>
    <x v="27"/>
    <x v="19"/>
    <x v="1"/>
    <x v="1"/>
    <x v="2"/>
    <x v="2"/>
    <m/>
    <x v="38"/>
    <n v="60021"/>
    <x v="0"/>
  </r>
  <r>
    <x v="1"/>
    <x v="5"/>
    <n v="-4770.93"/>
    <x v="2"/>
    <s v="FOLHA DE PAGAMENTO"/>
    <x v="4"/>
    <s v="'1017248"/>
    <x v="4327"/>
    <x v="19"/>
    <x v="13"/>
    <x v="2"/>
    <x v="2"/>
    <x v="4"/>
    <x v="2"/>
    <s v="1 | 1"/>
    <x v="5"/>
    <n v="3003"/>
    <x v="1"/>
  </r>
  <r>
    <x v="1"/>
    <x v="5"/>
    <n v="-4763.8100000000004"/>
    <x v="8"/>
    <s v="COMISSÃƒO"/>
    <x v="6"/>
    <s v="'1017412"/>
    <x v="4477"/>
    <x v="3"/>
    <x v="3"/>
    <x v="1"/>
    <x v="1"/>
    <x v="2"/>
    <x v="2"/>
    <s v="1 | 1"/>
    <x v="10"/>
    <n v="4002"/>
    <x v="1"/>
  </r>
  <r>
    <x v="1"/>
    <x v="5"/>
    <n v="-4738.5"/>
    <x v="73"/>
    <s v="SECRETARIA DA RECEITA FEDERAL DO BRASIL - RFB"/>
    <x v="7"/>
    <s v="'1017699"/>
    <x v="4478"/>
    <x v="0"/>
    <x v="0"/>
    <x v="5"/>
    <x v="5"/>
    <x v="13"/>
    <x v="11"/>
    <s v="1 | 1"/>
    <x v="85"/>
    <n v="2001"/>
    <x v="1"/>
  </r>
  <r>
    <x v="1"/>
    <x v="5"/>
    <n v="-4727.51"/>
    <x v="2"/>
    <s v="FOLHA DE PAGAMENTO"/>
    <x v="4"/>
    <s v="'1017248"/>
    <x v="4327"/>
    <x v="9"/>
    <x v="8"/>
    <x v="2"/>
    <x v="2"/>
    <x v="4"/>
    <x v="2"/>
    <s v="1 | 1"/>
    <x v="5"/>
    <n v="8002"/>
    <x v="1"/>
  </r>
  <r>
    <x v="1"/>
    <x v="5"/>
    <n v="-4692.5"/>
    <x v="14"/>
    <s v="LAURO RABHA SOCIEDADE INDIVIDUAL DE ADVOCACIA"/>
    <x v="8"/>
    <s v="'1287"/>
    <x v="4479"/>
    <x v="9"/>
    <x v="8"/>
    <x v="2"/>
    <x v="2"/>
    <x v="12"/>
    <x v="10"/>
    <s v="1 | 1"/>
    <x v="17"/>
    <n v="8002"/>
    <x v="1"/>
  </r>
  <r>
    <x v="1"/>
    <x v="5"/>
    <n v="-4685.3500000000004"/>
    <x v="27"/>
    <s v="FUNDO DE GARANTIA DO TEMPO DE SERVICO"/>
    <x v="4"/>
    <s v="'1017282"/>
    <x v="4480"/>
    <x v="1"/>
    <x v="1"/>
    <x v="1"/>
    <x v="1"/>
    <x v="16"/>
    <x v="12"/>
    <s v="1 | 1"/>
    <x v="42"/>
    <n v="7001"/>
    <x v="1"/>
  </r>
  <r>
    <x v="1"/>
    <x v="5"/>
    <n v="-4685.04"/>
    <x v="98"/>
    <s v="ITAU UNIBANCO S.A."/>
    <x v="9"/>
    <s v="'20230602015-TAR"/>
    <x v="708"/>
    <x v="0"/>
    <x v="0"/>
    <x v="2"/>
    <x v="2"/>
    <x v="5"/>
    <x v="4"/>
    <s v="1 | 1"/>
    <x v="117"/>
    <n v="20011"/>
    <x v="1"/>
  </r>
  <r>
    <x v="1"/>
    <x v="5"/>
    <n v="-4604.82"/>
    <x v="35"/>
    <s v="SECRETARIA DA RECEITA FEDERAL DO BRASIL - RFB"/>
    <x v="7"/>
    <s v="'1017483"/>
    <x v="4429"/>
    <x v="3"/>
    <x v="3"/>
    <x v="2"/>
    <x v="2"/>
    <x v="14"/>
    <x v="12"/>
    <s v="1 | 1"/>
    <x v="41"/>
    <n v="40026"/>
    <x v="1"/>
  </r>
  <r>
    <x v="1"/>
    <x v="5"/>
    <n v="-4492.79"/>
    <x v="28"/>
    <s v="TELEFONICA BRASIL S.A."/>
    <x v="3"/>
    <s v="'03292584692506"/>
    <x v="4481"/>
    <x v="24"/>
    <x v="17"/>
    <x v="1"/>
    <x v="1"/>
    <x v="8"/>
    <x v="6"/>
    <s v="1 | 1"/>
    <x v="33"/>
    <n v="80061"/>
    <x v="1"/>
  </r>
  <r>
    <x v="1"/>
    <x v="5"/>
    <n v="-4490"/>
    <x v="90"/>
    <s v="EKO TRANSPORTES E RECOLHIMENTO DE RESIDUOS LTDA"/>
    <x v="6"/>
    <s v="'1016851"/>
    <x v="4482"/>
    <x v="29"/>
    <x v="19"/>
    <x v="1"/>
    <x v="1"/>
    <x v="2"/>
    <x v="2"/>
    <s v="1 | 2"/>
    <x v="108"/>
    <n v="60011"/>
    <x v="1"/>
  </r>
  <r>
    <x v="1"/>
    <x v="5"/>
    <n v="-4452.33"/>
    <x v="37"/>
    <s v="DAS"/>
    <x v="7"/>
    <s v="'1016964"/>
    <x v="4483"/>
    <x v="0"/>
    <x v="0"/>
    <x v="6"/>
    <x v="6"/>
    <x v="17"/>
    <x v="13"/>
    <s v="1 | 1"/>
    <x v="44"/>
    <n v="20011"/>
    <x v="1"/>
  </r>
  <r>
    <x v="1"/>
    <x v="5"/>
    <n v="-4413.18"/>
    <x v="37"/>
    <s v="DAS"/>
    <x v="7"/>
    <s v="'1016906"/>
    <x v="4484"/>
    <x v="0"/>
    <x v="0"/>
    <x v="6"/>
    <x v="6"/>
    <x v="17"/>
    <x v="13"/>
    <s v="1 | 1"/>
    <x v="44"/>
    <n v="20011"/>
    <x v="1"/>
  </r>
  <r>
    <x v="1"/>
    <x v="5"/>
    <n v="-4412.08"/>
    <x v="23"/>
    <s v="MAXX PRINT COMERCIO E INDUSTRIA DE ETIQUETAS LTDA"/>
    <x v="10"/>
    <s v="'4937"/>
    <x v="2224"/>
    <x v="29"/>
    <x v="19"/>
    <x v="1"/>
    <x v="1"/>
    <x v="8"/>
    <x v="6"/>
    <s v="1 | 1"/>
    <x v="28"/>
    <n v="60011"/>
    <x v="1"/>
  </r>
  <r>
    <x v="1"/>
    <x v="5"/>
    <n v="-4410"/>
    <x v="41"/>
    <s v="LANÇAMENTO MANUAL"/>
    <x v="1"/>
    <m/>
    <x v="1361"/>
    <x v="24"/>
    <x v="17"/>
    <x v="4"/>
    <x v="4"/>
    <x v="11"/>
    <x v="9"/>
    <m/>
    <x v="50"/>
    <n v="8006"/>
    <x v="0"/>
  </r>
  <r>
    <x v="1"/>
    <x v="5"/>
    <n v="-4397.32"/>
    <x v="2"/>
    <s v="FOLHA DE PAGAMENTO"/>
    <x v="4"/>
    <s v="'1017248"/>
    <x v="4327"/>
    <x v="21"/>
    <x v="15"/>
    <x v="2"/>
    <x v="2"/>
    <x v="4"/>
    <x v="2"/>
    <s v="1 | 1"/>
    <x v="5"/>
    <n v="3004"/>
    <x v="1"/>
  </r>
  <r>
    <x v="1"/>
    <x v="5"/>
    <n v="-4350"/>
    <x v="61"/>
    <s v="RECUPERA SERVICO DE RECUPERACAO DE PLASTICOS LTDA"/>
    <x v="8"/>
    <s v="'691"/>
    <x v="4485"/>
    <x v="4"/>
    <x v="4"/>
    <x v="1"/>
    <x v="1"/>
    <x v="8"/>
    <x v="6"/>
    <s v="1 | 1"/>
    <x v="73"/>
    <n v="40031"/>
    <x v="1"/>
  </r>
  <r>
    <x v="1"/>
    <x v="5"/>
    <n v="-4334.7233333333324"/>
    <x v="29"/>
    <s v="LANÇAMENTO MANUAL"/>
    <x v="1"/>
    <m/>
    <x v="564"/>
    <x v="29"/>
    <x v="19"/>
    <x v="1"/>
    <x v="1"/>
    <x v="2"/>
    <x v="2"/>
    <m/>
    <x v="38"/>
    <n v="60012"/>
    <x v="0"/>
  </r>
  <r>
    <x v="1"/>
    <x v="5"/>
    <n v="-4320"/>
    <x v="14"/>
    <s v="BERITH LOURENCO MARQUES ADVOGADOS ASSOCIADOS"/>
    <x v="8"/>
    <s v="'218"/>
    <x v="4486"/>
    <x v="9"/>
    <x v="8"/>
    <x v="2"/>
    <x v="2"/>
    <x v="12"/>
    <x v="10"/>
    <s v="1 | 1"/>
    <x v="17"/>
    <n v="8002"/>
    <x v="1"/>
  </r>
  <r>
    <x v="1"/>
    <x v="5"/>
    <n v="-4306"/>
    <x v="50"/>
    <s v="IMPERIO DIESEL AUTO-PECAS E COMERCIO"/>
    <x v="10"/>
    <s v="'141450"/>
    <x v="4487"/>
    <x v="1"/>
    <x v="1"/>
    <x v="1"/>
    <x v="1"/>
    <x v="1"/>
    <x v="1"/>
    <s v="1 | 1"/>
    <x v="62"/>
    <n v="70011"/>
    <x v="1"/>
  </r>
  <r>
    <x v="1"/>
    <x v="5"/>
    <n v="-4224"/>
    <x v="64"/>
    <s v="MAGISTER CONTABILIDADE LTDA"/>
    <x v="8"/>
    <s v="'1407"/>
    <x v="4457"/>
    <x v="25"/>
    <x v="18"/>
    <x v="2"/>
    <x v="2"/>
    <x v="12"/>
    <x v="10"/>
    <s v="1 | 1"/>
    <x v="76"/>
    <n v="3001"/>
    <x v="1"/>
  </r>
  <r>
    <x v="1"/>
    <x v="5"/>
    <n v="-4170"/>
    <x v="105"/>
    <s v="LEANDRO ASSIS DA SILVA TEIXEIRA 08335759707"/>
    <x v="10"/>
    <s v="'185"/>
    <x v="3114"/>
    <x v="6"/>
    <x v="1"/>
    <x v="1"/>
    <x v="1"/>
    <x v="8"/>
    <x v="6"/>
    <s v="1 | 1"/>
    <x v="124"/>
    <n v="7003"/>
    <x v="1"/>
  </r>
  <r>
    <x v="1"/>
    <x v="5"/>
    <n v="-4149.88"/>
    <x v="2"/>
    <s v="FOLHA DE PAGAMENTO"/>
    <x v="4"/>
    <s v="'1017250"/>
    <x v="4356"/>
    <x v="5"/>
    <x v="5"/>
    <x v="2"/>
    <x v="2"/>
    <x v="4"/>
    <x v="2"/>
    <s v="1 | 1"/>
    <x v="5"/>
    <n v="3006"/>
    <x v="1"/>
  </r>
  <r>
    <x v="1"/>
    <x v="5"/>
    <n v="-4130.4799999999996"/>
    <x v="118"/>
    <s v="CLEAN AMBIENTAL"/>
    <x v="2"/>
    <s v="'1016636"/>
    <x v="1"/>
    <x v="35"/>
    <x v="20"/>
    <x v="11"/>
    <x v="11"/>
    <x v="23"/>
    <x v="19"/>
    <s v="1 | 1"/>
    <x v="141"/>
    <m/>
    <x v="0"/>
  </r>
  <r>
    <x v="1"/>
    <x v="5"/>
    <n v="-4109.53"/>
    <x v="14"/>
    <s v="MELLO, BREYER &amp; ALMEIDA ADVOGADOS ASSOCIADOS"/>
    <x v="8"/>
    <s v="'1408"/>
    <x v="4439"/>
    <x v="9"/>
    <x v="8"/>
    <x v="2"/>
    <x v="2"/>
    <x v="12"/>
    <x v="10"/>
    <s v="1 | 1"/>
    <x v="17"/>
    <n v="8002"/>
    <x v="1"/>
  </r>
  <r>
    <x v="1"/>
    <x v="5"/>
    <n v="-4100"/>
    <x v="40"/>
    <s v="YURI"/>
    <x v="6"/>
    <s v="'1012759"/>
    <x v="714"/>
    <x v="28"/>
    <x v="16"/>
    <x v="2"/>
    <x v="2"/>
    <x v="12"/>
    <x v="10"/>
    <s v="1 | 1"/>
    <x v="48"/>
    <n v="8005"/>
    <x v="1"/>
  </r>
  <r>
    <x v="1"/>
    <x v="5"/>
    <n v="-4100"/>
    <x v="112"/>
    <s v="BIOCLEAN SERVICOS DE GERENCIAMENTO E TRATAMENTO DE RESIDUOS LTDA"/>
    <x v="11"/>
    <s v="'1016583"/>
    <x v="4436"/>
    <x v="0"/>
    <x v="0"/>
    <x v="1"/>
    <x v="1"/>
    <x v="21"/>
    <x v="17"/>
    <s v="1 | 1"/>
    <x v="134"/>
    <n v="20016"/>
    <x v="1"/>
  </r>
  <r>
    <x v="1"/>
    <x v="5"/>
    <n v="-4088.36"/>
    <x v="67"/>
    <s v="GUILHERME CARVALHO DE ALMEIDA"/>
    <x v="12"/>
    <s v="'1016794"/>
    <x v="4488"/>
    <x v="23"/>
    <x v="16"/>
    <x v="2"/>
    <x v="2"/>
    <x v="10"/>
    <x v="8"/>
    <s v="1 | 1"/>
    <x v="79"/>
    <n v="1002"/>
    <x v="1"/>
  </r>
  <r>
    <x v="1"/>
    <x v="5"/>
    <n v="-4049.08"/>
    <x v="2"/>
    <s v="FOLHA DE PAGAMENTO"/>
    <x v="4"/>
    <s v="'1017242"/>
    <x v="4364"/>
    <x v="1"/>
    <x v="1"/>
    <x v="1"/>
    <x v="1"/>
    <x v="2"/>
    <x v="2"/>
    <s v="1 | 1"/>
    <x v="2"/>
    <n v="7001"/>
    <x v="1"/>
  </r>
  <r>
    <x v="1"/>
    <x v="5"/>
    <n v="-4037.75"/>
    <x v="22"/>
    <s v="PIPEFY MARKETING E TECNOLOGIA LTDA"/>
    <x v="3"/>
    <s v="'327734"/>
    <x v="2252"/>
    <x v="3"/>
    <x v="3"/>
    <x v="2"/>
    <x v="2"/>
    <x v="10"/>
    <x v="8"/>
    <s v="1 | 1"/>
    <x v="26"/>
    <n v="40026"/>
    <x v="1"/>
  </r>
  <r>
    <x v="1"/>
    <x v="5"/>
    <n v="-4006.41"/>
    <x v="21"/>
    <s v="FERIAS "/>
    <x v="4"/>
    <s v="'1016359"/>
    <x v="4369"/>
    <x v="1"/>
    <x v="1"/>
    <x v="1"/>
    <x v="1"/>
    <x v="2"/>
    <x v="2"/>
    <s v="1 | 1"/>
    <x v="27"/>
    <n v="7001"/>
    <x v="1"/>
  </r>
  <r>
    <x v="1"/>
    <x v="5"/>
    <n v="-4000"/>
    <x v="119"/>
    <s v="MDAKEDE INFORMACOES CADASTRAIS LTDA"/>
    <x v="11"/>
    <s v="'1017157"/>
    <x v="4335"/>
    <x v="0"/>
    <x v="0"/>
    <x v="12"/>
    <x v="12"/>
    <x v="24"/>
    <x v="20"/>
    <s v="1 | 1"/>
    <x v="142"/>
    <n v="2001"/>
    <x v="1"/>
  </r>
  <r>
    <x v="1"/>
    <x v="5"/>
    <n v="-4000"/>
    <x v="19"/>
    <s v="EKO TRANSPORTES E RECOLHIMENTO DE RESIDUOS LTDA"/>
    <x v="6"/>
    <s v="'1016849"/>
    <x v="4489"/>
    <x v="25"/>
    <x v="18"/>
    <x v="2"/>
    <x v="2"/>
    <x v="10"/>
    <x v="8"/>
    <s v="1 | 2"/>
    <x v="22"/>
    <n v="30011"/>
    <x v="1"/>
  </r>
  <r>
    <x v="1"/>
    <x v="5"/>
    <n v="-4000"/>
    <x v="40"/>
    <s v="EDESIO S R SANTOS SERVICOS DE TRANSPORTES E ESCRITORIO - EIRELI"/>
    <x v="11"/>
    <s v="'1017207"/>
    <x v="4425"/>
    <x v="28"/>
    <x v="16"/>
    <x v="2"/>
    <x v="2"/>
    <x v="12"/>
    <x v="10"/>
    <s v="6 | 7"/>
    <x v="48"/>
    <n v="8005"/>
    <x v="1"/>
  </r>
  <r>
    <x v="1"/>
    <x v="5"/>
    <n v="-4000"/>
    <x v="112"/>
    <s v="BIOCLEAN SERVICOS DE GERENCIAMENTO E TRATAMENTO DE RESIDUOS LTDA"/>
    <x v="11"/>
    <s v="'1016780"/>
    <x v="4490"/>
    <x v="0"/>
    <x v="0"/>
    <x v="1"/>
    <x v="1"/>
    <x v="21"/>
    <x v="17"/>
    <s v="1 | 1"/>
    <x v="134"/>
    <n v="20016"/>
    <x v="1"/>
  </r>
  <r>
    <x v="1"/>
    <x v="5"/>
    <n v="-3991.04"/>
    <x v="35"/>
    <s v="SECRETARIA DA RECEITA FEDERAL DO BRASIL - RFB"/>
    <x v="7"/>
    <s v="'1017458"/>
    <x v="4427"/>
    <x v="27"/>
    <x v="19"/>
    <x v="1"/>
    <x v="1"/>
    <x v="16"/>
    <x v="12"/>
    <s v="1 | 1"/>
    <x v="47"/>
    <n v="60021"/>
    <x v="1"/>
  </r>
  <r>
    <x v="1"/>
    <x v="5"/>
    <n v="-3982.67"/>
    <x v="3"/>
    <s v="SODEXO PASS DO BRASIL SERVICOS E COMERCIO S.A."/>
    <x v="11"/>
    <s v="'1016335"/>
    <x v="4343"/>
    <x v="29"/>
    <x v="19"/>
    <x v="1"/>
    <x v="1"/>
    <x v="3"/>
    <x v="3"/>
    <s v="1 | 1"/>
    <x v="3"/>
    <n v="60014"/>
    <x v="1"/>
  </r>
  <r>
    <x v="1"/>
    <x v="5"/>
    <n v="-3978.87"/>
    <x v="73"/>
    <s v="SECRETARIA DA RECEITA FEDERAL DO BRASIL - RFB"/>
    <x v="7"/>
    <s v="'1017701"/>
    <x v="4491"/>
    <x v="0"/>
    <x v="0"/>
    <x v="5"/>
    <x v="5"/>
    <x v="13"/>
    <x v="11"/>
    <s v="1 | 1"/>
    <x v="85"/>
    <n v="2001"/>
    <x v="1"/>
  </r>
  <r>
    <x v="1"/>
    <x v="5"/>
    <n v="-3958.24"/>
    <x v="64"/>
    <s v="ORION SERVICOS EXPRESSOS LTDA"/>
    <x v="8"/>
    <s v="'16"/>
    <x v="4492"/>
    <x v="25"/>
    <x v="18"/>
    <x v="2"/>
    <x v="2"/>
    <x v="12"/>
    <x v="10"/>
    <s v="1 | 0"/>
    <x v="76"/>
    <n v="3001"/>
    <x v="1"/>
  </r>
  <r>
    <x v="1"/>
    <x v="5"/>
    <n v="-3958.24"/>
    <x v="64"/>
    <s v="ORION SERVICOS EXPRESSOS LTDA"/>
    <x v="8"/>
    <s v="'17"/>
    <x v="4493"/>
    <x v="25"/>
    <x v="18"/>
    <x v="2"/>
    <x v="2"/>
    <x v="12"/>
    <x v="10"/>
    <s v="1 | 0"/>
    <x v="76"/>
    <n v="3001"/>
    <x v="1"/>
  </r>
  <r>
    <x v="1"/>
    <x v="5"/>
    <n v="-3958.24"/>
    <x v="64"/>
    <s v="ORION SERVICOS EXPRESSOS LTDA"/>
    <x v="8"/>
    <s v="'27"/>
    <x v="4494"/>
    <x v="25"/>
    <x v="18"/>
    <x v="2"/>
    <x v="2"/>
    <x v="12"/>
    <x v="10"/>
    <s v="1 | 0"/>
    <x v="76"/>
    <n v="3001"/>
    <x v="1"/>
  </r>
  <r>
    <x v="1"/>
    <x v="5"/>
    <n v="-3950"/>
    <x v="40"/>
    <s v="EDESIO S R SANTOS SERVICOS DE TRANSPORTES E ESCRITORIO - EIRELI"/>
    <x v="11"/>
    <s v="'1017207"/>
    <x v="4425"/>
    <x v="28"/>
    <x v="16"/>
    <x v="2"/>
    <x v="2"/>
    <x v="12"/>
    <x v="10"/>
    <s v="2 | 7"/>
    <x v="48"/>
    <n v="8005"/>
    <x v="1"/>
  </r>
  <r>
    <x v="1"/>
    <x v="5"/>
    <n v="-3950"/>
    <x v="40"/>
    <s v="EDESIO S R SANTOS SERVICOS DE TRANSPORTES E ESCRITORIO - EIRELI"/>
    <x v="11"/>
    <s v="'1017207"/>
    <x v="4425"/>
    <x v="28"/>
    <x v="16"/>
    <x v="2"/>
    <x v="2"/>
    <x v="12"/>
    <x v="10"/>
    <s v="7 | 7"/>
    <x v="48"/>
    <n v="8005"/>
    <x v="1"/>
  </r>
  <r>
    <x v="1"/>
    <x v="5"/>
    <n v="-3836.39"/>
    <x v="21"/>
    <s v="FERIAS "/>
    <x v="4"/>
    <s v="'1016361"/>
    <x v="4495"/>
    <x v="29"/>
    <x v="19"/>
    <x v="1"/>
    <x v="1"/>
    <x v="2"/>
    <x v="2"/>
    <s v="1 | 1"/>
    <x v="27"/>
    <n v="60013"/>
    <x v="1"/>
  </r>
  <r>
    <x v="1"/>
    <x v="5"/>
    <n v="-3831.54"/>
    <x v="21"/>
    <s v="FERIAS "/>
    <x v="4"/>
    <s v="'1016326"/>
    <x v="4446"/>
    <x v="29"/>
    <x v="19"/>
    <x v="1"/>
    <x v="1"/>
    <x v="2"/>
    <x v="2"/>
    <s v="1 | 1"/>
    <x v="27"/>
    <n v="60012"/>
    <x v="1"/>
  </r>
  <r>
    <x v="1"/>
    <x v="5"/>
    <n v="-3828.64"/>
    <x v="117"/>
    <s v="BRASIL LIXO ZERO LTDA"/>
    <x v="8"/>
    <s v="'223"/>
    <x v="4496"/>
    <x v="0"/>
    <x v="0"/>
    <x v="1"/>
    <x v="1"/>
    <x v="21"/>
    <x v="17"/>
    <s v="1 | 1"/>
    <x v="139"/>
    <n v="2001"/>
    <x v="1"/>
  </r>
  <r>
    <x v="1"/>
    <x v="5"/>
    <n v="-3815.03"/>
    <x v="2"/>
    <s v="FOLHA DE PAGAMENTO"/>
    <x v="4"/>
    <s v="'1017244"/>
    <x v="4352"/>
    <x v="27"/>
    <x v="19"/>
    <x v="1"/>
    <x v="1"/>
    <x v="2"/>
    <x v="2"/>
    <s v="1 | 1"/>
    <x v="2"/>
    <n v="60022"/>
    <x v="1"/>
  </r>
  <r>
    <x v="1"/>
    <x v="5"/>
    <n v="-3784.99"/>
    <x v="97"/>
    <s v="FOLHA DE PAGAMENTO"/>
    <x v="4"/>
    <s v="'1017245"/>
    <x v="4497"/>
    <x v="33"/>
    <x v="16"/>
    <x v="9"/>
    <x v="9"/>
    <x v="20"/>
    <x v="16"/>
    <s v="1 | 1"/>
    <x v="116"/>
    <n v="9001"/>
    <x v="1"/>
  </r>
  <r>
    <x v="1"/>
    <x v="5"/>
    <n v="-3777"/>
    <x v="18"/>
    <s v="EKO TRANSPORTES E RECOLHIMENTO DE RESIDUOS LTDA"/>
    <x v="6"/>
    <s v="'1017401"/>
    <x v="4498"/>
    <x v="1"/>
    <x v="1"/>
    <x v="1"/>
    <x v="1"/>
    <x v="2"/>
    <x v="2"/>
    <s v="1 | 1"/>
    <x v="127"/>
    <n v="7001"/>
    <x v="1"/>
  </r>
  <r>
    <x v="1"/>
    <x v="5"/>
    <n v="-3774.8"/>
    <x v="50"/>
    <s v="GRANVIA AUTO PECAS LTDA"/>
    <x v="10"/>
    <s v="'113188"/>
    <x v="4499"/>
    <x v="1"/>
    <x v="1"/>
    <x v="1"/>
    <x v="1"/>
    <x v="1"/>
    <x v="1"/>
    <s v="1 | 1"/>
    <x v="62"/>
    <n v="70011"/>
    <x v="1"/>
  </r>
  <r>
    <x v="1"/>
    <x v="5"/>
    <n v="-3725.43"/>
    <x v="91"/>
    <s v="RESCISAO"/>
    <x v="4"/>
    <s v="'1016765"/>
    <x v="4500"/>
    <x v="29"/>
    <x v="19"/>
    <x v="1"/>
    <x v="1"/>
    <x v="2"/>
    <x v="2"/>
    <s v="1 | 1"/>
    <x v="109"/>
    <n v="60013"/>
    <x v="1"/>
  </r>
  <r>
    <x v="1"/>
    <x v="5"/>
    <n v="-3702.88"/>
    <x v="62"/>
    <s v="FUNDO DE GARANTIA DO TEMPO DE SERVICO"/>
    <x v="4"/>
    <s v="'1016755"/>
    <x v="4501"/>
    <x v="22"/>
    <x v="0"/>
    <x v="2"/>
    <x v="2"/>
    <x v="14"/>
    <x v="12"/>
    <s v="1 | 1"/>
    <x v="89"/>
    <n v="3002"/>
    <x v="1"/>
  </r>
  <r>
    <x v="1"/>
    <x v="5"/>
    <n v="-3654"/>
    <x v="61"/>
    <s v="RECUPERA SERVICO DE RECUPERACAO DE PLASTICOS LTDA"/>
    <x v="8"/>
    <s v="'646"/>
    <x v="2935"/>
    <x v="4"/>
    <x v="4"/>
    <x v="1"/>
    <x v="1"/>
    <x v="8"/>
    <x v="6"/>
    <s v="1 | 1"/>
    <x v="73"/>
    <n v="40031"/>
    <x v="1"/>
  </r>
  <r>
    <x v="1"/>
    <x v="5"/>
    <n v="-3644.71"/>
    <x v="37"/>
    <s v="DAS"/>
    <x v="7"/>
    <s v="'1016903"/>
    <x v="4502"/>
    <x v="0"/>
    <x v="0"/>
    <x v="6"/>
    <x v="6"/>
    <x v="17"/>
    <x v="13"/>
    <s v="1 | 1"/>
    <x v="44"/>
    <n v="20011"/>
    <x v="1"/>
  </r>
  <r>
    <x v="1"/>
    <x v="5"/>
    <n v="-3633.59"/>
    <x v="41"/>
    <s v="KABUM COMERCIO ELETRONICO S.A."/>
    <x v="10"/>
    <s v="'17206196"/>
    <x v="2260"/>
    <x v="24"/>
    <x v="17"/>
    <x v="4"/>
    <x v="4"/>
    <x v="11"/>
    <x v="9"/>
    <s v="4 | 10"/>
    <x v="50"/>
    <n v="8006"/>
    <x v="1"/>
  </r>
  <r>
    <x v="1"/>
    <x v="5"/>
    <n v="-3606.49"/>
    <x v="27"/>
    <s v="FUNDO DE GARANTIA DO TEMPO DE SERVICO"/>
    <x v="4"/>
    <s v="'1017276"/>
    <x v="4503"/>
    <x v="3"/>
    <x v="3"/>
    <x v="2"/>
    <x v="2"/>
    <x v="14"/>
    <x v="12"/>
    <s v="1 | 1"/>
    <x v="32"/>
    <n v="40026"/>
    <x v="1"/>
  </r>
  <r>
    <x v="1"/>
    <x v="5"/>
    <n v="-3598.73"/>
    <x v="35"/>
    <s v="SECRETARIA DA RECEITA FEDERAL DO BRASIL - RFB"/>
    <x v="7"/>
    <s v="'1017458"/>
    <x v="4427"/>
    <x v="4"/>
    <x v="4"/>
    <x v="2"/>
    <x v="2"/>
    <x v="14"/>
    <x v="12"/>
    <s v="1 | 1"/>
    <x v="41"/>
    <n v="40036"/>
    <x v="1"/>
  </r>
  <r>
    <x v="1"/>
    <x v="5"/>
    <n v="-3593.71"/>
    <x v="28"/>
    <s v="JIVE TELECOMUNICACOES DO BRASIL LTDA."/>
    <x v="3"/>
    <s v="'IN7101992704"/>
    <x v="4504"/>
    <x v="24"/>
    <x v="17"/>
    <x v="1"/>
    <x v="1"/>
    <x v="8"/>
    <x v="6"/>
    <s v="1 | 1"/>
    <x v="33"/>
    <n v="80061"/>
    <x v="1"/>
  </r>
  <r>
    <x v="1"/>
    <x v="5"/>
    <n v="-3571.28"/>
    <x v="121"/>
    <s v="COMPANHIA MUNICIPAL DE LIMPEZA URBANA - COMLURB"/>
    <x v="8"/>
    <s v="'218241"/>
    <x v="2262"/>
    <x v="0"/>
    <x v="0"/>
    <x v="2"/>
    <x v="2"/>
    <x v="5"/>
    <x v="4"/>
    <s v="4 | 12"/>
    <x v="144"/>
    <n v="2001"/>
    <x v="1"/>
  </r>
  <r>
    <x v="1"/>
    <x v="5"/>
    <n v="-3568.93"/>
    <x v="27"/>
    <s v="FUNDO DE GARANTIA DO TEMPO DE SERVICO"/>
    <x v="4"/>
    <s v="'1017276"/>
    <x v="4503"/>
    <x v="27"/>
    <x v="19"/>
    <x v="1"/>
    <x v="1"/>
    <x v="16"/>
    <x v="12"/>
    <s v="1 | 1"/>
    <x v="42"/>
    <n v="60021"/>
    <x v="1"/>
  </r>
  <r>
    <x v="1"/>
    <x v="5"/>
    <n v="-3563.23"/>
    <x v="118"/>
    <s v="CLEAN AMBIENTAL"/>
    <x v="2"/>
    <s v="'1016486"/>
    <x v="1"/>
    <x v="35"/>
    <x v="20"/>
    <x v="11"/>
    <x v="11"/>
    <x v="23"/>
    <x v="19"/>
    <s v="1 | 1"/>
    <x v="141"/>
    <m/>
    <x v="0"/>
  </r>
  <r>
    <x v="1"/>
    <x v="5"/>
    <n v="-3550.75"/>
    <x v="56"/>
    <s v="PIRES E VIDAL ASSESSORIA E EMPREENDIMENTOS LTDA"/>
    <x v="8"/>
    <s v="'4454"/>
    <x v="3503"/>
    <x v="12"/>
    <x v="10"/>
    <x v="1"/>
    <x v="1"/>
    <x v="3"/>
    <x v="3"/>
    <s v="1 | 1"/>
    <x v="97"/>
    <n v="30051"/>
    <x v="1"/>
  </r>
  <r>
    <x v="1"/>
    <x v="5"/>
    <n v="-3519.64"/>
    <x v="29"/>
    <s v="LANÇAMENTO MANUAL"/>
    <x v="1"/>
    <m/>
    <x v="564"/>
    <x v="4"/>
    <x v="4"/>
    <x v="2"/>
    <x v="2"/>
    <x v="4"/>
    <x v="2"/>
    <m/>
    <x v="34"/>
    <n v="40036"/>
    <x v="0"/>
  </r>
  <r>
    <x v="1"/>
    <x v="5"/>
    <n v="-3515.4"/>
    <x v="11"/>
    <s v="BG PADARIA E CONFETARIA LTDA."/>
    <x v="10"/>
    <s v="'830"/>
    <x v="4505"/>
    <x v="5"/>
    <x v="5"/>
    <x v="2"/>
    <x v="2"/>
    <x v="10"/>
    <x v="8"/>
    <s v="1 | 1"/>
    <x v="13"/>
    <n v="3006"/>
    <x v="1"/>
  </r>
  <r>
    <x v="1"/>
    <x v="5"/>
    <n v="-3500"/>
    <x v="67"/>
    <s v="VIDA VERDE SERVICOS EMPRESARIAIS EIRELI"/>
    <x v="3"/>
    <s v="'154"/>
    <x v="4506"/>
    <x v="23"/>
    <x v="16"/>
    <x v="2"/>
    <x v="2"/>
    <x v="10"/>
    <x v="8"/>
    <s v="1 | 1"/>
    <x v="79"/>
    <n v="1002"/>
    <x v="1"/>
  </r>
  <r>
    <x v="1"/>
    <x v="5"/>
    <n v="-3500"/>
    <x v="95"/>
    <s v="GAMALIEL DOS SANTOS SILVA EIRELI"/>
    <x v="8"/>
    <s v="'53076"/>
    <x v="4507"/>
    <x v="1"/>
    <x v="1"/>
    <x v="1"/>
    <x v="1"/>
    <x v="1"/>
    <x v="1"/>
    <s v="1 | 1"/>
    <x v="113"/>
    <n v="70011"/>
    <x v="1"/>
  </r>
  <r>
    <x v="1"/>
    <x v="5"/>
    <n v="-3450"/>
    <x v="61"/>
    <s v="RECUPERA SERVICO DE RECUPERACAO DE PLASTICOS LTDA"/>
    <x v="8"/>
    <s v="'669"/>
    <x v="4508"/>
    <x v="4"/>
    <x v="4"/>
    <x v="1"/>
    <x v="1"/>
    <x v="8"/>
    <x v="6"/>
    <s v="1 | 1"/>
    <x v="73"/>
    <n v="40031"/>
    <x v="1"/>
  </r>
  <r>
    <x v="1"/>
    <x v="5"/>
    <n v="-3432.91"/>
    <x v="3"/>
    <s v="VR BENEFICIOS E SERVICOS DE PROCESSAMENTO S.A"/>
    <x v="11"/>
    <s v="'1016336"/>
    <x v="4509"/>
    <x v="29"/>
    <x v="19"/>
    <x v="1"/>
    <x v="1"/>
    <x v="3"/>
    <x v="3"/>
    <s v="1 | 1"/>
    <x v="3"/>
    <n v="60011"/>
    <x v="1"/>
  </r>
  <r>
    <x v="1"/>
    <x v="5"/>
    <n v="-3405.7533333333326"/>
    <x v="29"/>
    <s v="LANÇAMENTO MANUAL"/>
    <x v="1"/>
    <m/>
    <x v="564"/>
    <x v="3"/>
    <x v="3"/>
    <x v="2"/>
    <x v="2"/>
    <x v="4"/>
    <x v="2"/>
    <m/>
    <x v="34"/>
    <n v="40026"/>
    <x v="0"/>
  </r>
  <r>
    <x v="1"/>
    <x v="5"/>
    <n v="-3400"/>
    <x v="77"/>
    <s v="EDINAILDO PIRES LOPES 31654223700"/>
    <x v="8"/>
    <s v="'50097"/>
    <x v="2248"/>
    <x v="1"/>
    <x v="1"/>
    <x v="1"/>
    <x v="1"/>
    <x v="8"/>
    <x v="6"/>
    <s v="1 | 1"/>
    <x v="92"/>
    <n v="70011"/>
    <x v="1"/>
  </r>
  <r>
    <x v="1"/>
    <x v="5"/>
    <n v="-3397.11"/>
    <x v="2"/>
    <s v="FOLHA DE PAGAMENTO"/>
    <x v="4"/>
    <s v="'1017244"/>
    <x v="4352"/>
    <x v="16"/>
    <x v="2"/>
    <x v="1"/>
    <x v="1"/>
    <x v="2"/>
    <x v="2"/>
    <s v="1 | 1"/>
    <x v="2"/>
    <n v="7002"/>
    <x v="1"/>
  </r>
  <r>
    <x v="1"/>
    <x v="5"/>
    <n v="-3386.6"/>
    <x v="94"/>
    <s v="REDE MANAUS COMERCIO DE PNEUS LTDA"/>
    <x v="10"/>
    <s v="'481951"/>
    <x v="4510"/>
    <x v="1"/>
    <x v="1"/>
    <x v="1"/>
    <x v="1"/>
    <x v="1"/>
    <x v="1"/>
    <s v="1 | 6"/>
    <x v="112"/>
    <n v="70011"/>
    <x v="1"/>
  </r>
  <r>
    <x v="1"/>
    <x v="5"/>
    <n v="-3386.6"/>
    <x v="94"/>
    <s v="REDE MANAUS COMERCIO DE PNEUS LTDA"/>
    <x v="10"/>
    <s v="'481951"/>
    <x v="4510"/>
    <x v="1"/>
    <x v="1"/>
    <x v="1"/>
    <x v="1"/>
    <x v="1"/>
    <x v="1"/>
    <s v="2 | 6"/>
    <x v="112"/>
    <n v="70011"/>
    <x v="1"/>
  </r>
  <r>
    <x v="1"/>
    <x v="5"/>
    <n v="-3386.6"/>
    <x v="94"/>
    <s v="REDE MANAUS COMERCIO DE PNEUS LTDA"/>
    <x v="10"/>
    <s v="'481951"/>
    <x v="4510"/>
    <x v="1"/>
    <x v="1"/>
    <x v="1"/>
    <x v="1"/>
    <x v="1"/>
    <x v="1"/>
    <s v="3 | 6"/>
    <x v="112"/>
    <n v="70011"/>
    <x v="1"/>
  </r>
  <r>
    <x v="1"/>
    <x v="5"/>
    <n v="-3386.6"/>
    <x v="94"/>
    <s v="REDE MANAUS COMERCIO DE PNEUS LTDA"/>
    <x v="10"/>
    <s v="'481951"/>
    <x v="4510"/>
    <x v="1"/>
    <x v="1"/>
    <x v="1"/>
    <x v="1"/>
    <x v="1"/>
    <x v="1"/>
    <s v="4 | 6"/>
    <x v="112"/>
    <n v="70011"/>
    <x v="1"/>
  </r>
  <r>
    <x v="1"/>
    <x v="5"/>
    <n v="-3386.6"/>
    <x v="94"/>
    <s v="REDE MANAUS COMERCIO DE PNEUS LTDA"/>
    <x v="10"/>
    <s v="'481951"/>
    <x v="4510"/>
    <x v="1"/>
    <x v="1"/>
    <x v="1"/>
    <x v="1"/>
    <x v="1"/>
    <x v="1"/>
    <s v="5 | 6"/>
    <x v="112"/>
    <n v="70011"/>
    <x v="1"/>
  </r>
  <r>
    <x v="1"/>
    <x v="5"/>
    <n v="-3386.6"/>
    <x v="94"/>
    <s v="REDE MANAUS COMERCIO DE PNEUS LTDA"/>
    <x v="10"/>
    <s v="'481951"/>
    <x v="4510"/>
    <x v="1"/>
    <x v="1"/>
    <x v="1"/>
    <x v="1"/>
    <x v="1"/>
    <x v="1"/>
    <s v="6 | 6"/>
    <x v="112"/>
    <n v="70011"/>
    <x v="1"/>
  </r>
  <r>
    <x v="1"/>
    <x v="5"/>
    <n v="-3365.68"/>
    <x v="51"/>
    <s v="BANCO VOLKSWAGEN S.A."/>
    <x v="9"/>
    <s v="'1001131"/>
    <x v="741"/>
    <x v="0"/>
    <x v="0"/>
    <x v="7"/>
    <x v="7"/>
    <x v="18"/>
    <x v="14"/>
    <s v="50 | 60"/>
    <x v="63"/>
    <n v="20011"/>
    <x v="0"/>
  </r>
  <r>
    <x v="1"/>
    <x v="5"/>
    <n v="-3364.71"/>
    <x v="27"/>
    <s v="FUNDO DE GARANTIA DO TEMPO DE SERVICO"/>
    <x v="4"/>
    <s v="'1017281"/>
    <x v="4353"/>
    <x v="29"/>
    <x v="19"/>
    <x v="1"/>
    <x v="1"/>
    <x v="16"/>
    <x v="12"/>
    <s v="1 | 1"/>
    <x v="42"/>
    <n v="60012"/>
    <x v="1"/>
  </r>
  <r>
    <x v="1"/>
    <x v="5"/>
    <n v="-3352.28"/>
    <x v="78"/>
    <s v="SUL AMERICA COMPANHIA DE SEGURO SAUDE"/>
    <x v="3"/>
    <s v="'19881216679520"/>
    <x v="742"/>
    <x v="23"/>
    <x v="16"/>
    <x v="2"/>
    <x v="2"/>
    <x v="4"/>
    <x v="2"/>
    <s v="1 | 1"/>
    <x v="93"/>
    <n v="1002"/>
    <x v="1"/>
  </r>
  <r>
    <x v="1"/>
    <x v="5"/>
    <n v="-3333.25"/>
    <x v="64"/>
    <s v="ORION SERVICOS EXPRESSOS LTDA"/>
    <x v="8"/>
    <s v="'18"/>
    <x v="4492"/>
    <x v="25"/>
    <x v="18"/>
    <x v="2"/>
    <x v="2"/>
    <x v="12"/>
    <x v="10"/>
    <s v="1 | 0"/>
    <x v="76"/>
    <n v="3001"/>
    <x v="1"/>
  </r>
  <r>
    <x v="1"/>
    <x v="5"/>
    <n v="-3333.25"/>
    <x v="64"/>
    <s v="ORION SERVICOS EXPRESSOS LTDA"/>
    <x v="8"/>
    <s v="'19"/>
    <x v="4493"/>
    <x v="25"/>
    <x v="18"/>
    <x v="2"/>
    <x v="2"/>
    <x v="12"/>
    <x v="10"/>
    <s v="1 | 0"/>
    <x v="76"/>
    <n v="3001"/>
    <x v="1"/>
  </r>
  <r>
    <x v="1"/>
    <x v="5"/>
    <n v="-3333.25"/>
    <x v="64"/>
    <s v="ORION SERVICOS EXPRESSOS LTDA"/>
    <x v="8"/>
    <s v="'28"/>
    <x v="4511"/>
    <x v="25"/>
    <x v="18"/>
    <x v="2"/>
    <x v="2"/>
    <x v="12"/>
    <x v="10"/>
    <s v="1 | 0"/>
    <x v="76"/>
    <n v="3001"/>
    <x v="1"/>
  </r>
  <r>
    <x v="1"/>
    <x v="5"/>
    <n v="-3267.22"/>
    <x v="2"/>
    <s v="FOLHA DE PAGAMENTO"/>
    <x v="4"/>
    <s v="'1017250"/>
    <x v="4356"/>
    <x v="12"/>
    <x v="10"/>
    <x v="2"/>
    <x v="2"/>
    <x v="4"/>
    <x v="2"/>
    <s v="1 | 1"/>
    <x v="5"/>
    <n v="3005"/>
    <x v="1"/>
  </r>
  <r>
    <x v="1"/>
    <x v="5"/>
    <n v="-3263.16"/>
    <x v="66"/>
    <s v="ITAU UNIBANCO S.A."/>
    <x v="9"/>
    <s v="'16827104"/>
    <x v="745"/>
    <x v="23"/>
    <x v="16"/>
    <x v="7"/>
    <x v="7"/>
    <x v="18"/>
    <x v="14"/>
    <s v="11 | 60"/>
    <x v="78"/>
    <n v="1002"/>
    <x v="1"/>
  </r>
  <r>
    <x v="1"/>
    <x v="5"/>
    <n v="-3260.37"/>
    <x v="58"/>
    <s v="SECRETARIA MUNICIPAL DE FAZENDA"/>
    <x v="7"/>
    <s v="'1016939"/>
    <x v="4512"/>
    <x v="0"/>
    <x v="0"/>
    <x v="6"/>
    <x v="6"/>
    <x v="17"/>
    <x v="13"/>
    <s v="1 | 1"/>
    <x v="70"/>
    <n v="20011"/>
    <x v="1"/>
  </r>
  <r>
    <x v="1"/>
    <x v="5"/>
    <n v="-3260"/>
    <x v="105"/>
    <s v="LEANDRO ASSIS DA SILVA TEIXEIRA 08335759707"/>
    <x v="10"/>
    <s v="'175"/>
    <x v="3114"/>
    <x v="6"/>
    <x v="1"/>
    <x v="1"/>
    <x v="1"/>
    <x v="8"/>
    <x v="6"/>
    <s v="1 | 1"/>
    <x v="124"/>
    <n v="7003"/>
    <x v="1"/>
  </r>
  <r>
    <x v="1"/>
    <x v="5"/>
    <n v="-3256.18"/>
    <x v="44"/>
    <s v="SECRETARIA DA RECEITA FEDERAL DO BRASIL - RFB"/>
    <x v="7"/>
    <s v="'1016966"/>
    <x v="4513"/>
    <x v="0"/>
    <x v="0"/>
    <x v="6"/>
    <x v="6"/>
    <x v="17"/>
    <x v="13"/>
    <s v="1 | 1"/>
    <x v="53"/>
    <n v="20011"/>
    <x v="1"/>
  </r>
  <r>
    <x v="1"/>
    <x v="5"/>
    <n v="-3218.4"/>
    <x v="3"/>
    <s v="SODEXO PASS DO BRASIL SERVICOS E COMERCIO S.A."/>
    <x v="11"/>
    <s v="'1016333"/>
    <x v="4454"/>
    <x v="18"/>
    <x v="12"/>
    <x v="2"/>
    <x v="2"/>
    <x v="6"/>
    <x v="3"/>
    <s v="1 | 1"/>
    <x v="8"/>
    <n v="4001"/>
    <x v="1"/>
  </r>
  <r>
    <x v="1"/>
    <x v="5"/>
    <n v="-3216.67"/>
    <x v="50"/>
    <s v="DANIEL DA PRIMAVERA DIESEL LTDA"/>
    <x v="8"/>
    <s v="'6846"/>
    <x v="4514"/>
    <x v="1"/>
    <x v="1"/>
    <x v="1"/>
    <x v="1"/>
    <x v="1"/>
    <x v="1"/>
    <s v="1 | 3"/>
    <x v="62"/>
    <n v="70011"/>
    <x v="1"/>
  </r>
  <r>
    <x v="1"/>
    <x v="5"/>
    <n v="-3216.67"/>
    <x v="50"/>
    <s v="DANIEL DA PRIMAVERA DIESEL LTDA"/>
    <x v="8"/>
    <s v="'6846"/>
    <x v="4514"/>
    <x v="1"/>
    <x v="1"/>
    <x v="1"/>
    <x v="1"/>
    <x v="1"/>
    <x v="1"/>
    <s v="2 | 3"/>
    <x v="62"/>
    <n v="70011"/>
    <x v="1"/>
  </r>
  <r>
    <x v="1"/>
    <x v="5"/>
    <n v="-3216.66"/>
    <x v="50"/>
    <s v="DANIEL DA PRIMAVERA DIESEL LTDA"/>
    <x v="8"/>
    <s v="'6846"/>
    <x v="4514"/>
    <x v="1"/>
    <x v="1"/>
    <x v="1"/>
    <x v="1"/>
    <x v="1"/>
    <x v="1"/>
    <s v="3 | 3"/>
    <x v="62"/>
    <n v="70011"/>
    <x v="1"/>
  </r>
  <r>
    <x v="1"/>
    <x v="5"/>
    <n v="-3215.22"/>
    <x v="35"/>
    <s v="SECRETARIA DA RECEITA FEDERAL DO BRASIL - RFB"/>
    <x v="7"/>
    <s v="'1017466"/>
    <x v="4331"/>
    <x v="23"/>
    <x v="16"/>
    <x v="2"/>
    <x v="2"/>
    <x v="14"/>
    <x v="12"/>
    <s v="1 | 1"/>
    <x v="41"/>
    <n v="1002"/>
    <x v="1"/>
  </r>
  <r>
    <x v="1"/>
    <x v="5"/>
    <n v="-3215.22"/>
    <x v="35"/>
    <s v="SECRETARIA DA RECEITA FEDERAL DO BRASIL - RFB"/>
    <x v="7"/>
    <s v="'1017483"/>
    <x v="4429"/>
    <x v="23"/>
    <x v="16"/>
    <x v="2"/>
    <x v="2"/>
    <x v="14"/>
    <x v="12"/>
    <s v="1 | 1"/>
    <x v="41"/>
    <n v="1002"/>
    <x v="1"/>
  </r>
  <r>
    <x v="1"/>
    <x v="5"/>
    <n v="-3215.16"/>
    <x v="120"/>
    <s v="OURO VERDE LOCACAO E SERVICO S.A."/>
    <x v="3"/>
    <s v="'700011911800"/>
    <x v="4515"/>
    <x v="0"/>
    <x v="0"/>
    <x v="1"/>
    <x v="1"/>
    <x v="8"/>
    <x v="6"/>
    <s v="1 | 1"/>
    <x v="143"/>
    <n v="2001"/>
    <x v="1"/>
  </r>
  <r>
    <x v="1"/>
    <x v="5"/>
    <n v="-3213"/>
    <x v="118"/>
    <s v="KIOTO AMBIENTAL LTDA"/>
    <x v="2"/>
    <s v="'1016784"/>
    <x v="1"/>
    <x v="35"/>
    <x v="20"/>
    <x v="11"/>
    <x v="11"/>
    <x v="23"/>
    <x v="19"/>
    <s v="1 | 1"/>
    <x v="141"/>
    <m/>
    <x v="0"/>
  </r>
  <r>
    <x v="1"/>
    <x v="5"/>
    <n v="-3166.92"/>
    <x v="118"/>
    <s v="KIOTO AMBIENTAL LTDA"/>
    <x v="2"/>
    <s v="'1017226"/>
    <x v="1"/>
    <x v="35"/>
    <x v="20"/>
    <x v="11"/>
    <x v="11"/>
    <x v="23"/>
    <x v="19"/>
    <s v="1 | 1"/>
    <x v="141"/>
    <m/>
    <x v="0"/>
  </r>
  <r>
    <x v="1"/>
    <x v="5"/>
    <n v="-3158.65"/>
    <x v="2"/>
    <s v="FOLHA DE PAGAMENTO"/>
    <x v="4"/>
    <s v="'1017250"/>
    <x v="4356"/>
    <x v="14"/>
    <x v="2"/>
    <x v="1"/>
    <x v="1"/>
    <x v="2"/>
    <x v="2"/>
    <s v="1 | 1"/>
    <x v="2"/>
    <n v="5005"/>
    <x v="1"/>
  </r>
  <r>
    <x v="1"/>
    <x v="5"/>
    <n v="-3156.49"/>
    <x v="35"/>
    <s v="SECRETARIA DA RECEITA FEDERAL DO BRASIL - RFB"/>
    <x v="7"/>
    <s v="'1017458"/>
    <x v="4427"/>
    <x v="3"/>
    <x v="3"/>
    <x v="2"/>
    <x v="2"/>
    <x v="14"/>
    <x v="12"/>
    <s v="1 | 1"/>
    <x v="41"/>
    <n v="40026"/>
    <x v="1"/>
  </r>
  <r>
    <x v="1"/>
    <x v="5"/>
    <n v="-3152.13"/>
    <x v="21"/>
    <s v="FERIAS "/>
    <x v="4"/>
    <s v="'1016763"/>
    <x v="4516"/>
    <x v="29"/>
    <x v="19"/>
    <x v="1"/>
    <x v="1"/>
    <x v="2"/>
    <x v="2"/>
    <s v="1 | 1"/>
    <x v="27"/>
    <n v="60011"/>
    <x v="1"/>
  </r>
  <r>
    <x v="1"/>
    <x v="5"/>
    <n v="-3146.32"/>
    <x v="47"/>
    <s v="INSTITUTO NACIONAL DO SEGURO SOCIAL - INSS"/>
    <x v="7"/>
    <s v="'1016989"/>
    <x v="4517"/>
    <x v="0"/>
    <x v="0"/>
    <x v="6"/>
    <x v="6"/>
    <x v="17"/>
    <x v="13"/>
    <s v="1 | 1"/>
    <x v="56"/>
    <n v="20011"/>
    <x v="1"/>
  </r>
  <r>
    <x v="1"/>
    <x v="5"/>
    <n v="-3146.32"/>
    <x v="47"/>
    <s v="INSTITUTO NACIONAL DO SEGURO SOCIAL - INSS"/>
    <x v="7"/>
    <s v="'1016992"/>
    <x v="4518"/>
    <x v="0"/>
    <x v="0"/>
    <x v="6"/>
    <x v="6"/>
    <x v="17"/>
    <x v="13"/>
    <s v="1 | 1"/>
    <x v="56"/>
    <n v="20011"/>
    <x v="1"/>
  </r>
  <r>
    <x v="1"/>
    <x v="5"/>
    <n v="-3120"/>
    <x v="105"/>
    <s v="LEANDRO ASSIS DA SILVA TEIXEIRA 08335759707"/>
    <x v="10"/>
    <s v="'180"/>
    <x v="3114"/>
    <x v="6"/>
    <x v="1"/>
    <x v="1"/>
    <x v="1"/>
    <x v="8"/>
    <x v="6"/>
    <s v="1 | 1"/>
    <x v="124"/>
    <n v="7003"/>
    <x v="1"/>
  </r>
  <r>
    <x v="1"/>
    <x v="5"/>
    <n v="-3113.68"/>
    <x v="47"/>
    <s v="INSTITUTO NACIONAL DO SEGURO SOCIAL - INSS"/>
    <x v="7"/>
    <s v="'1016985"/>
    <x v="4519"/>
    <x v="0"/>
    <x v="0"/>
    <x v="6"/>
    <x v="6"/>
    <x v="17"/>
    <x v="13"/>
    <s v="1 | 1"/>
    <x v="56"/>
    <n v="20011"/>
    <x v="1"/>
  </r>
  <r>
    <x v="1"/>
    <x v="5"/>
    <n v="-3113.68"/>
    <x v="47"/>
    <s v="INSTITUTO NACIONAL DO SEGURO SOCIAL - INSS"/>
    <x v="7"/>
    <s v="'1016987"/>
    <x v="4520"/>
    <x v="0"/>
    <x v="0"/>
    <x v="6"/>
    <x v="6"/>
    <x v="17"/>
    <x v="13"/>
    <s v="1 | 1"/>
    <x v="56"/>
    <n v="20011"/>
    <x v="1"/>
  </r>
  <r>
    <x v="1"/>
    <x v="5"/>
    <n v="-3093.55"/>
    <x v="44"/>
    <s v="SECRETARIA DA RECEITA FEDERAL DO BRASIL - RFB"/>
    <x v="7"/>
    <s v="'1016975"/>
    <x v="4521"/>
    <x v="0"/>
    <x v="0"/>
    <x v="6"/>
    <x v="6"/>
    <x v="17"/>
    <x v="13"/>
    <s v="1 | 1"/>
    <x v="53"/>
    <n v="20011"/>
    <x v="1"/>
  </r>
  <r>
    <x v="1"/>
    <x v="5"/>
    <n v="-3065.54"/>
    <x v="34"/>
    <s v="UNIMED-RIO COOPERATIVA DE TRABALHO MEDICO DO RIO DE JANEIRO LTDA"/>
    <x v="8"/>
    <s v="'35193592"/>
    <x v="4522"/>
    <x v="27"/>
    <x v="19"/>
    <x v="1"/>
    <x v="1"/>
    <x v="3"/>
    <x v="3"/>
    <s v="1 | 1"/>
    <x v="49"/>
    <n v="60021"/>
    <x v="1"/>
  </r>
  <r>
    <x v="1"/>
    <x v="5"/>
    <n v="-3042.54"/>
    <x v="21"/>
    <s v="FERIAS "/>
    <x v="4"/>
    <s v="'1016363"/>
    <x v="4523"/>
    <x v="27"/>
    <x v="19"/>
    <x v="1"/>
    <x v="1"/>
    <x v="2"/>
    <x v="2"/>
    <s v="1 | 1"/>
    <x v="27"/>
    <n v="60021"/>
    <x v="1"/>
  </r>
  <r>
    <x v="1"/>
    <x v="5"/>
    <n v="-3039.03"/>
    <x v="8"/>
    <s v="AMI3 SOLUCOES AMBIENTAIS E TRANSPORTE DE RESIDUOS LTDA"/>
    <x v="6"/>
    <s v="'1012829"/>
    <x v="583"/>
    <x v="23"/>
    <x v="16"/>
    <x v="1"/>
    <x v="1"/>
    <x v="2"/>
    <x v="2"/>
    <s v="6 | 19"/>
    <x v="10"/>
    <n v="10021"/>
    <x v="1"/>
  </r>
  <r>
    <x v="1"/>
    <x v="5"/>
    <n v="-3031.33"/>
    <x v="35"/>
    <s v="SECRETARIA DA RECEITA FEDERAL DO BRASIL - RFB"/>
    <x v="7"/>
    <s v="'1017466"/>
    <x v="4331"/>
    <x v="27"/>
    <x v="19"/>
    <x v="1"/>
    <x v="1"/>
    <x v="16"/>
    <x v="12"/>
    <s v="1 | 1"/>
    <x v="47"/>
    <n v="60021"/>
    <x v="1"/>
  </r>
  <r>
    <x v="1"/>
    <x v="5"/>
    <n v="-3029.35"/>
    <x v="21"/>
    <s v="FERIAS "/>
    <x v="4"/>
    <s v="'1016365"/>
    <x v="4524"/>
    <x v="29"/>
    <x v="19"/>
    <x v="1"/>
    <x v="1"/>
    <x v="2"/>
    <x v="2"/>
    <s v="1 | 1"/>
    <x v="27"/>
    <n v="60013"/>
    <x v="1"/>
  </r>
  <r>
    <x v="1"/>
    <x v="5"/>
    <n v="-3000"/>
    <x v="24"/>
    <s v="INSTITUTO PARA DEMOCRATIZACAO DE INFORMACOES SOBRE SANEAMENTO BASICO E MEIO AMBIENTE - WEB-RESOL"/>
    <x v="8"/>
    <s v="'23"/>
    <x v="4525"/>
    <x v="0"/>
    <x v="0"/>
    <x v="2"/>
    <x v="2"/>
    <x v="12"/>
    <x v="10"/>
    <s v="1 | 1"/>
    <x v="29"/>
    <n v="20011"/>
    <x v="1"/>
  </r>
  <r>
    <x v="1"/>
    <x v="5"/>
    <n v="-3000"/>
    <x v="119"/>
    <s v="EDESIO S R SANTOS SERVICOS DE TRANSPORTES E ESCRITORIO - EIRELI"/>
    <x v="11"/>
    <s v="'1016709"/>
    <x v="1323"/>
    <x v="0"/>
    <x v="0"/>
    <x v="12"/>
    <x v="12"/>
    <x v="24"/>
    <x v="20"/>
    <s v="1 | 1"/>
    <x v="142"/>
    <n v="20011"/>
    <x v="1"/>
  </r>
  <r>
    <x v="1"/>
    <x v="5"/>
    <n v="-3000"/>
    <x v="117"/>
    <s v="BRASIL LIXO ZERO LTDA"/>
    <x v="8"/>
    <s v="'224"/>
    <x v="4496"/>
    <x v="0"/>
    <x v="0"/>
    <x v="1"/>
    <x v="1"/>
    <x v="21"/>
    <x v="17"/>
    <s v="1 | 1"/>
    <x v="139"/>
    <n v="2001"/>
    <x v="1"/>
  </r>
  <r>
    <x v="1"/>
    <x v="5"/>
    <n v="-3000"/>
    <x v="120"/>
    <s v="T D L SOLUCOES AMBIENTAIS EIRELI"/>
    <x v="9"/>
    <s v="'1011533"/>
    <x v="759"/>
    <x v="0"/>
    <x v="0"/>
    <x v="1"/>
    <x v="1"/>
    <x v="8"/>
    <x v="6"/>
    <s v="9 | 12"/>
    <x v="143"/>
    <n v="2001"/>
    <x v="1"/>
  </r>
  <r>
    <x v="1"/>
    <x v="5"/>
    <n v="-3000"/>
    <x v="17"/>
    <s v="GENAIR MARTINS DA SILVA JUNIOR"/>
    <x v="9"/>
    <s v="'1014438"/>
    <x v="1501"/>
    <x v="5"/>
    <x v="5"/>
    <x v="2"/>
    <x v="2"/>
    <x v="10"/>
    <x v="8"/>
    <s v="5 | 5"/>
    <x v="20"/>
    <n v="3006"/>
    <x v="1"/>
  </r>
  <r>
    <x v="1"/>
    <x v="5"/>
    <n v="-3000"/>
    <x v="19"/>
    <s v="MARCIA DIAS ALMEIDA KEDE"/>
    <x v="5"/>
    <s v="'1012744"/>
    <x v="761"/>
    <x v="0"/>
    <x v="0"/>
    <x v="2"/>
    <x v="2"/>
    <x v="10"/>
    <x v="8"/>
    <s v="1 | 1"/>
    <x v="22"/>
    <n v="2001"/>
    <x v="1"/>
  </r>
  <r>
    <x v="1"/>
    <x v="5"/>
    <n v="-3000"/>
    <x v="63"/>
    <s v="LANÇAMENTO MANUAL"/>
    <x v="1"/>
    <m/>
    <x v="1361"/>
    <x v="25"/>
    <x v="18"/>
    <x v="1"/>
    <x v="1"/>
    <x v="1"/>
    <x v="1"/>
    <m/>
    <x v="75"/>
    <n v="30011"/>
    <x v="0"/>
  </r>
  <r>
    <x v="1"/>
    <x v="5"/>
    <n v="-2989.4"/>
    <x v="2"/>
    <s v="FOLHA DE PAGAMENTO"/>
    <x v="4"/>
    <s v="'1017250"/>
    <x v="4356"/>
    <x v="10"/>
    <x v="9"/>
    <x v="2"/>
    <x v="2"/>
    <x v="4"/>
    <x v="2"/>
    <s v="1 | 1"/>
    <x v="5"/>
    <n v="8001"/>
    <x v="1"/>
  </r>
  <r>
    <x v="1"/>
    <x v="5"/>
    <n v="-2988.74"/>
    <x v="36"/>
    <s v="ATACADAO PAPELEX LTDA"/>
    <x v="10"/>
    <s v="'2500073"/>
    <x v="4526"/>
    <x v="30"/>
    <x v="6"/>
    <x v="2"/>
    <x v="2"/>
    <x v="10"/>
    <x v="8"/>
    <s v="1 | 1"/>
    <x v="43"/>
    <n v="3007"/>
    <x v="1"/>
  </r>
  <r>
    <x v="1"/>
    <x v="5"/>
    <n v="-2982.53"/>
    <x v="117"/>
    <s v="CICLUS AMBIENTAL DO BRASIL S.A."/>
    <x v="8"/>
    <s v="'2023572"/>
    <x v="4527"/>
    <x v="0"/>
    <x v="0"/>
    <x v="1"/>
    <x v="1"/>
    <x v="21"/>
    <x v="17"/>
    <s v="1 | 1"/>
    <x v="139"/>
    <n v="2001"/>
    <x v="1"/>
  </r>
  <r>
    <x v="1"/>
    <x v="5"/>
    <n v="-2972.24"/>
    <x v="44"/>
    <s v="SECRETARIA DA RECEITA FEDERAL DO BRASIL - RFB"/>
    <x v="7"/>
    <s v="'1016972"/>
    <x v="4528"/>
    <x v="0"/>
    <x v="0"/>
    <x v="6"/>
    <x v="6"/>
    <x v="17"/>
    <x v="13"/>
    <s v="1 | 1"/>
    <x v="53"/>
    <n v="20011"/>
    <x v="1"/>
  </r>
  <r>
    <x v="1"/>
    <x v="5"/>
    <n v="-2932"/>
    <x v="74"/>
    <s v="PLAX INDUSTRIA E COMERCIO DE SOLVENTES LTDA"/>
    <x v="10"/>
    <s v="'18715"/>
    <x v="4529"/>
    <x v="13"/>
    <x v="2"/>
    <x v="1"/>
    <x v="1"/>
    <x v="8"/>
    <x v="6"/>
    <s v="1 | 1"/>
    <x v="87"/>
    <n v="5003"/>
    <x v="1"/>
  </r>
  <r>
    <x v="1"/>
    <x v="5"/>
    <n v="-2925.87"/>
    <x v="19"/>
    <s v="EKO TRANSPORTES E RECOLHIMENTO DE RESIDUOS LTDA"/>
    <x v="11"/>
    <s v="'1017322"/>
    <x v="4530"/>
    <x v="5"/>
    <x v="5"/>
    <x v="2"/>
    <x v="2"/>
    <x v="10"/>
    <x v="8"/>
    <s v="1 | 1"/>
    <x v="22"/>
    <n v="3006"/>
    <x v="1"/>
  </r>
  <r>
    <x v="1"/>
    <x v="5"/>
    <n v="-2900"/>
    <x v="105"/>
    <s v="LEANDRO ASSIS DA SILVA TEIXEIRA 08335759707"/>
    <x v="10"/>
    <s v="'184"/>
    <x v="3114"/>
    <x v="6"/>
    <x v="1"/>
    <x v="1"/>
    <x v="1"/>
    <x v="8"/>
    <x v="6"/>
    <s v="1 | 1"/>
    <x v="124"/>
    <n v="7003"/>
    <x v="1"/>
  </r>
  <r>
    <x v="1"/>
    <x v="5"/>
    <n v="-2891.67"/>
    <x v="8"/>
    <s v="EMBRATECOM TECNOLOGIA E COMUNICACAO LTDA"/>
    <x v="8"/>
    <s v="'56"/>
    <x v="4531"/>
    <x v="4"/>
    <x v="4"/>
    <x v="1"/>
    <x v="1"/>
    <x v="2"/>
    <x v="2"/>
    <s v="1 | 1"/>
    <x v="10"/>
    <n v="4003"/>
    <x v="1"/>
  </r>
  <r>
    <x v="1"/>
    <x v="5"/>
    <n v="-2872.29"/>
    <x v="3"/>
    <s v="SODEXO PASS DO BRASIL SERVICOS E COMERCIO S.A."/>
    <x v="11"/>
    <s v="'1016334"/>
    <x v="4532"/>
    <x v="29"/>
    <x v="19"/>
    <x v="1"/>
    <x v="1"/>
    <x v="3"/>
    <x v="3"/>
    <s v="1 | 1"/>
    <x v="3"/>
    <n v="60011"/>
    <x v="1"/>
  </r>
  <r>
    <x v="1"/>
    <x v="5"/>
    <n v="-2863.05"/>
    <x v="44"/>
    <s v="SECRETARIA DA RECEITA FEDERAL DO BRASIL - RFB"/>
    <x v="7"/>
    <s v="'1016947"/>
    <x v="4533"/>
    <x v="0"/>
    <x v="0"/>
    <x v="6"/>
    <x v="6"/>
    <x v="17"/>
    <x v="13"/>
    <s v="1 | 1"/>
    <x v="53"/>
    <n v="2001"/>
    <x v="1"/>
  </r>
  <r>
    <x v="1"/>
    <x v="5"/>
    <n v="-2844.03"/>
    <x v="35"/>
    <s v="SECRETARIA DA RECEITA FEDERAL DO BRASIL - RFB"/>
    <x v="7"/>
    <s v="'1017466"/>
    <x v="4331"/>
    <x v="10"/>
    <x v="9"/>
    <x v="2"/>
    <x v="2"/>
    <x v="14"/>
    <x v="12"/>
    <s v="1 | 1"/>
    <x v="41"/>
    <n v="8001"/>
    <x v="1"/>
  </r>
  <r>
    <x v="1"/>
    <x v="5"/>
    <n v="-2843.01"/>
    <x v="2"/>
    <s v="FOLHA DE PAGAMENTO"/>
    <x v="4"/>
    <s v="'1017248"/>
    <x v="4327"/>
    <x v="12"/>
    <x v="10"/>
    <x v="2"/>
    <x v="2"/>
    <x v="4"/>
    <x v="2"/>
    <s v="1 | 1"/>
    <x v="5"/>
    <n v="3005"/>
    <x v="1"/>
  </r>
  <r>
    <x v="1"/>
    <x v="5"/>
    <n v="-2830"/>
    <x v="59"/>
    <s v="RSM TONER E IMPRESSORAS"/>
    <x v="3"/>
    <s v="'16"/>
    <x v="4534"/>
    <x v="24"/>
    <x v="17"/>
    <x v="2"/>
    <x v="2"/>
    <x v="7"/>
    <x v="5"/>
    <s v="1 | 1"/>
    <x v="71"/>
    <n v="8006"/>
    <x v="1"/>
  </r>
  <r>
    <x v="1"/>
    <x v="5"/>
    <n v="-2828.65"/>
    <x v="92"/>
    <s v="MADEIREIRA SAO LUIZ LTDA"/>
    <x v="10"/>
    <s v="'44411"/>
    <x v="4535"/>
    <x v="11"/>
    <x v="6"/>
    <x v="4"/>
    <x v="4"/>
    <x v="11"/>
    <x v="9"/>
    <s v="1 | 1"/>
    <x v="110"/>
    <n v="8004"/>
    <x v="1"/>
  </r>
  <r>
    <x v="1"/>
    <x v="5"/>
    <n v="-2824.64"/>
    <x v="74"/>
    <s v="COMPANHIA ULTRAGAZ S A"/>
    <x v="10"/>
    <s v="'239"/>
    <x v="859"/>
    <x v="13"/>
    <x v="2"/>
    <x v="1"/>
    <x v="1"/>
    <x v="8"/>
    <x v="6"/>
    <s v="1 | 1"/>
    <x v="87"/>
    <n v="5003"/>
    <x v="1"/>
  </r>
  <r>
    <x v="1"/>
    <x v="5"/>
    <n v="-2822.93"/>
    <x v="34"/>
    <s v="UNIMED-RIO COOPERATIVA DE TRABALHO MEDICO DO RIO DE JANEIRO LTDA"/>
    <x v="8"/>
    <s v="'34998016"/>
    <x v="3626"/>
    <x v="29"/>
    <x v="19"/>
    <x v="1"/>
    <x v="1"/>
    <x v="3"/>
    <x v="3"/>
    <s v="1 | 1"/>
    <x v="49"/>
    <n v="60012"/>
    <x v="1"/>
  </r>
  <r>
    <x v="1"/>
    <x v="5"/>
    <n v="-2814.78"/>
    <x v="34"/>
    <s v="UNIMED-RIO COOPERATIVA DE TRABALHO MEDICO DO RIO DE JANEIRO LTDA"/>
    <x v="8"/>
    <s v="'34998016"/>
    <x v="3626"/>
    <x v="23"/>
    <x v="16"/>
    <x v="2"/>
    <x v="2"/>
    <x v="6"/>
    <x v="3"/>
    <s v="1 | 1"/>
    <x v="40"/>
    <n v="1002"/>
    <x v="1"/>
  </r>
  <r>
    <x v="1"/>
    <x v="5"/>
    <n v="-2812.68"/>
    <x v="13"/>
    <s v="POWER BI EXPERIENCE LTDA"/>
    <x v="8"/>
    <s v="'9353"/>
    <x v="4536"/>
    <x v="27"/>
    <x v="19"/>
    <x v="1"/>
    <x v="1"/>
    <x v="3"/>
    <x v="3"/>
    <s v="1 | 1"/>
    <x v="15"/>
    <n v="60021"/>
    <x v="1"/>
  </r>
  <r>
    <x v="1"/>
    <x v="5"/>
    <n v="-2805.11"/>
    <x v="111"/>
    <s v="PROCESSO"/>
    <x v="16"/>
    <s v="'0101027-77.2020.5.01.0032 1506"/>
    <x v="4537"/>
    <x v="9"/>
    <x v="8"/>
    <x v="2"/>
    <x v="2"/>
    <x v="10"/>
    <x v="8"/>
    <s v="1 | 1"/>
    <x v="132"/>
    <n v="8002"/>
    <x v="1"/>
  </r>
  <r>
    <x v="1"/>
    <x v="5"/>
    <n v="-2802.46"/>
    <x v="27"/>
    <s v="FUNDO DE GARANTIA DO TEMPO DE SERVICO"/>
    <x v="4"/>
    <s v="'1017276"/>
    <x v="4503"/>
    <x v="4"/>
    <x v="4"/>
    <x v="2"/>
    <x v="2"/>
    <x v="14"/>
    <x v="12"/>
    <s v="1 | 1"/>
    <x v="32"/>
    <n v="40036"/>
    <x v="1"/>
  </r>
  <r>
    <x v="1"/>
    <x v="5"/>
    <n v="-2800"/>
    <x v="18"/>
    <s v="EKO TRANSPORTES E RECOLHIMENTO DE RESIDUOS LTDA"/>
    <x v="6"/>
    <s v="'1017398"/>
    <x v="4378"/>
    <x v="27"/>
    <x v="19"/>
    <x v="1"/>
    <x v="1"/>
    <x v="2"/>
    <x v="2"/>
    <s v="1 | 1"/>
    <x v="127"/>
    <n v="60021"/>
    <x v="1"/>
  </r>
  <r>
    <x v="1"/>
    <x v="5"/>
    <n v="-2800"/>
    <x v="71"/>
    <s v="50.871.865 MICHELE PINTO DA SILVA"/>
    <x v="11"/>
    <s v="'1017283"/>
    <x v="4538"/>
    <x v="3"/>
    <x v="3"/>
    <x v="2"/>
    <x v="2"/>
    <x v="4"/>
    <x v="2"/>
    <s v="1 | 1"/>
    <x v="83"/>
    <n v="4002"/>
    <x v="1"/>
  </r>
  <r>
    <x v="1"/>
    <x v="5"/>
    <n v="-2782.51"/>
    <x v="33"/>
    <s v="JAE ILHA DESCARTAVEIS E LIMPEZA LTDA"/>
    <x v="10"/>
    <s v="'551214"/>
    <x v="4539"/>
    <x v="17"/>
    <x v="2"/>
    <x v="2"/>
    <x v="2"/>
    <x v="7"/>
    <x v="5"/>
    <s v="1 | 1"/>
    <x v="39"/>
    <n v="5006"/>
    <x v="1"/>
  </r>
  <r>
    <x v="1"/>
    <x v="5"/>
    <n v="-2780"/>
    <x v="105"/>
    <s v="LEANDRO ASSIS DA SILVA TEIXEIRA 08335759707"/>
    <x v="10"/>
    <s v="'188"/>
    <x v="3114"/>
    <x v="6"/>
    <x v="1"/>
    <x v="1"/>
    <x v="1"/>
    <x v="8"/>
    <x v="6"/>
    <s v="1 | 1"/>
    <x v="124"/>
    <n v="7003"/>
    <x v="1"/>
  </r>
  <r>
    <x v="1"/>
    <x v="5"/>
    <n v="-2768.26"/>
    <x v="115"/>
    <s v="SECRETARIA MUNICIPAL DE FAZENDA"/>
    <x v="7"/>
    <s v="'1017189"/>
    <x v="4338"/>
    <x v="0"/>
    <x v="0"/>
    <x v="5"/>
    <x v="5"/>
    <x v="13"/>
    <x v="11"/>
    <s v="1 | 1"/>
    <x v="137"/>
    <n v="20013"/>
    <x v="1"/>
  </r>
  <r>
    <x v="1"/>
    <x v="5"/>
    <n v="-2760.35"/>
    <x v="39"/>
    <s v="RIOPAR PARTICIPACOES S.A."/>
    <x v="3"/>
    <s v="'73853906"/>
    <x v="4540"/>
    <x v="1"/>
    <x v="1"/>
    <x v="1"/>
    <x v="1"/>
    <x v="3"/>
    <x v="3"/>
    <s v="1 | 1"/>
    <x v="58"/>
    <n v="7001"/>
    <x v="1"/>
  </r>
  <r>
    <x v="1"/>
    <x v="5"/>
    <n v="-2759.85"/>
    <x v="58"/>
    <s v="SECRETARIA MUNICIPAL DE FAZENDA"/>
    <x v="7"/>
    <s v="'1016935"/>
    <x v="4541"/>
    <x v="0"/>
    <x v="0"/>
    <x v="6"/>
    <x v="6"/>
    <x v="17"/>
    <x v="13"/>
    <s v="1 | 1"/>
    <x v="70"/>
    <n v="20011"/>
    <x v="1"/>
  </r>
  <r>
    <x v="1"/>
    <x v="5"/>
    <n v="-2751.4"/>
    <x v="44"/>
    <s v="SECRETARIA DA RECEITA FEDERAL DO BRASIL - RFB"/>
    <x v="7"/>
    <s v="'1017049"/>
    <x v="4542"/>
    <x v="0"/>
    <x v="0"/>
    <x v="6"/>
    <x v="6"/>
    <x v="17"/>
    <x v="13"/>
    <s v="1 | 1"/>
    <x v="53"/>
    <n v="20011"/>
    <x v="1"/>
  </r>
  <r>
    <x v="1"/>
    <x v="5"/>
    <n v="-2750"/>
    <x v="18"/>
    <s v="COMISSÃƒO"/>
    <x v="6"/>
    <s v="'1017393"/>
    <x v="4543"/>
    <x v="19"/>
    <x v="13"/>
    <x v="2"/>
    <x v="2"/>
    <x v="4"/>
    <x v="2"/>
    <s v="1 | 1"/>
    <x v="21"/>
    <n v="3003"/>
    <x v="1"/>
  </r>
  <r>
    <x v="1"/>
    <x v="5"/>
    <n v="-2728.88"/>
    <x v="34"/>
    <s v="UNIMED-RIO COOPERATIVA DE TRABALHO MEDICO DO RIO DE JANEIRO LTDA"/>
    <x v="8"/>
    <s v="'34998013"/>
    <x v="3781"/>
    <x v="27"/>
    <x v="19"/>
    <x v="1"/>
    <x v="1"/>
    <x v="3"/>
    <x v="3"/>
    <s v="1 | 1"/>
    <x v="49"/>
    <n v="60021"/>
    <x v="1"/>
  </r>
  <r>
    <x v="1"/>
    <x v="5"/>
    <n v="-2722.07"/>
    <x v="49"/>
    <s v="UELINTON LUIZ VIANA PEREIRA 09074059759"/>
    <x v="8"/>
    <s v="'139"/>
    <x v="3065"/>
    <x v="11"/>
    <x v="6"/>
    <x v="2"/>
    <x v="2"/>
    <x v="7"/>
    <x v="5"/>
    <s v="1 | 1"/>
    <x v="60"/>
    <n v="8004"/>
    <x v="1"/>
  </r>
  <r>
    <x v="1"/>
    <x v="5"/>
    <n v="-2696.94"/>
    <x v="118"/>
    <s v="CLEAN AMBIENTAL"/>
    <x v="2"/>
    <s v="'1016767"/>
    <x v="1"/>
    <x v="35"/>
    <x v="20"/>
    <x v="11"/>
    <x v="11"/>
    <x v="23"/>
    <x v="19"/>
    <s v="1 | 1"/>
    <x v="141"/>
    <m/>
    <x v="0"/>
  </r>
  <r>
    <x v="1"/>
    <x v="5"/>
    <n v="-2671.6"/>
    <x v="2"/>
    <s v="FOLHA DE PAGAMENTO"/>
    <x v="4"/>
    <s v="'1017244"/>
    <x v="4352"/>
    <x v="13"/>
    <x v="2"/>
    <x v="1"/>
    <x v="1"/>
    <x v="2"/>
    <x v="2"/>
    <s v="1 | 1"/>
    <x v="2"/>
    <n v="5003"/>
    <x v="1"/>
  </r>
  <r>
    <x v="1"/>
    <x v="5"/>
    <n v="-2671.56"/>
    <x v="37"/>
    <s v="DAS"/>
    <x v="7"/>
    <s v="'1016877"/>
    <x v="4544"/>
    <x v="0"/>
    <x v="0"/>
    <x v="6"/>
    <x v="6"/>
    <x v="17"/>
    <x v="13"/>
    <s v="1 | 1"/>
    <x v="44"/>
    <n v="20011"/>
    <x v="1"/>
  </r>
  <r>
    <x v="1"/>
    <x v="5"/>
    <n v="-2640.12"/>
    <x v="35"/>
    <s v="SECRETARIA DA RECEITA FEDERAL DO BRASIL - RFB"/>
    <x v="7"/>
    <s v="'1017466"/>
    <x v="4331"/>
    <x v="1"/>
    <x v="1"/>
    <x v="1"/>
    <x v="1"/>
    <x v="16"/>
    <x v="12"/>
    <s v="1 | 1"/>
    <x v="47"/>
    <n v="7001"/>
    <x v="1"/>
  </r>
  <r>
    <x v="1"/>
    <x v="5"/>
    <n v="-2632.74"/>
    <x v="21"/>
    <s v="FERIAS "/>
    <x v="4"/>
    <s v="'1016361"/>
    <x v="4495"/>
    <x v="29"/>
    <x v="19"/>
    <x v="1"/>
    <x v="1"/>
    <x v="2"/>
    <x v="2"/>
    <s v="1 | 1"/>
    <x v="27"/>
    <n v="60011"/>
    <x v="1"/>
  </r>
  <r>
    <x v="1"/>
    <x v="5"/>
    <n v="-2606.9299999999998"/>
    <x v="44"/>
    <s v="SECRETARIA DA RECEITA FEDERAL DO BRASIL - RFB"/>
    <x v="7"/>
    <s v="'1016976"/>
    <x v="4545"/>
    <x v="0"/>
    <x v="0"/>
    <x v="6"/>
    <x v="6"/>
    <x v="17"/>
    <x v="13"/>
    <s v="1 | 1"/>
    <x v="53"/>
    <n v="20011"/>
    <x v="1"/>
  </r>
  <r>
    <x v="1"/>
    <x v="5"/>
    <n v="-2595.0300000000002"/>
    <x v="97"/>
    <s v="FOLHA DE PAGAMENTO"/>
    <x v="4"/>
    <s v="'1017244"/>
    <x v="4352"/>
    <x v="33"/>
    <x v="16"/>
    <x v="9"/>
    <x v="9"/>
    <x v="20"/>
    <x v="16"/>
    <s v="1 | 1"/>
    <x v="116"/>
    <n v="9001"/>
    <x v="1"/>
  </r>
  <r>
    <x v="1"/>
    <x v="5"/>
    <n v="-2580.14"/>
    <x v="118"/>
    <s v="KIOTO AMBIENTAL LTDA"/>
    <x v="2"/>
    <s v="'1017161"/>
    <x v="1"/>
    <x v="35"/>
    <x v="20"/>
    <x v="11"/>
    <x v="11"/>
    <x v="23"/>
    <x v="19"/>
    <s v="1 | 1"/>
    <x v="141"/>
    <m/>
    <x v="0"/>
  </r>
  <r>
    <x v="1"/>
    <x v="5"/>
    <n v="-2571.25"/>
    <x v="85"/>
    <s v="IMPORT VANS COMERCIO DE PECAS AUTOMOTIVAS LTDA"/>
    <x v="10"/>
    <s v="'22509"/>
    <x v="4546"/>
    <x v="1"/>
    <x v="1"/>
    <x v="1"/>
    <x v="1"/>
    <x v="1"/>
    <x v="1"/>
    <s v="1 | 4"/>
    <x v="103"/>
    <n v="70012"/>
    <x v="1"/>
  </r>
  <r>
    <x v="1"/>
    <x v="5"/>
    <n v="-2571.25"/>
    <x v="85"/>
    <s v="IMPORT VANS COMERCIO DE PECAS AUTOMOTIVAS LTDA"/>
    <x v="10"/>
    <s v="'22509"/>
    <x v="4546"/>
    <x v="1"/>
    <x v="1"/>
    <x v="1"/>
    <x v="1"/>
    <x v="1"/>
    <x v="1"/>
    <s v="2 | 4"/>
    <x v="103"/>
    <n v="70012"/>
    <x v="1"/>
  </r>
  <r>
    <x v="1"/>
    <x v="5"/>
    <n v="-2571.25"/>
    <x v="85"/>
    <s v="IMPORT VANS COMERCIO DE PECAS AUTOMOTIVAS LTDA"/>
    <x v="10"/>
    <s v="'22509"/>
    <x v="4546"/>
    <x v="1"/>
    <x v="1"/>
    <x v="1"/>
    <x v="1"/>
    <x v="1"/>
    <x v="1"/>
    <s v="3 | 4"/>
    <x v="103"/>
    <n v="70012"/>
    <x v="1"/>
  </r>
  <r>
    <x v="1"/>
    <x v="5"/>
    <n v="-2571.25"/>
    <x v="85"/>
    <s v="IMPORT VANS COMERCIO DE PECAS AUTOMOTIVAS LTDA"/>
    <x v="10"/>
    <s v="'22509"/>
    <x v="4546"/>
    <x v="1"/>
    <x v="1"/>
    <x v="1"/>
    <x v="1"/>
    <x v="1"/>
    <x v="1"/>
    <s v="4 | 4"/>
    <x v="103"/>
    <n v="70012"/>
    <x v="1"/>
  </r>
  <r>
    <x v="1"/>
    <x v="5"/>
    <n v="-2571.0300000000002"/>
    <x v="21"/>
    <s v="FERIAS "/>
    <x v="4"/>
    <s v="'1016340"/>
    <x v="4369"/>
    <x v="29"/>
    <x v="19"/>
    <x v="1"/>
    <x v="1"/>
    <x v="2"/>
    <x v="2"/>
    <s v="1 | 1"/>
    <x v="27"/>
    <n v="60014"/>
    <x v="1"/>
  </r>
  <r>
    <x v="1"/>
    <x v="5"/>
    <n v="-2564.88"/>
    <x v="50"/>
    <s v="VAREJAO DAS CORES COMERCIO DE PRODUTOS PARA PINTURA LTDA"/>
    <x v="10"/>
    <s v="'18994"/>
    <x v="4547"/>
    <x v="1"/>
    <x v="1"/>
    <x v="1"/>
    <x v="1"/>
    <x v="1"/>
    <x v="1"/>
    <s v="1 | 1"/>
    <x v="62"/>
    <n v="70011"/>
    <x v="1"/>
  </r>
  <r>
    <x v="1"/>
    <x v="5"/>
    <n v="-2548.64"/>
    <x v="2"/>
    <s v="FOLHA DE PAGAMENTO"/>
    <x v="4"/>
    <s v="'1017244"/>
    <x v="4352"/>
    <x v="27"/>
    <x v="19"/>
    <x v="1"/>
    <x v="1"/>
    <x v="2"/>
    <x v="2"/>
    <s v="1 | 1"/>
    <x v="2"/>
    <n v="60021"/>
    <x v="1"/>
  </r>
  <r>
    <x v="1"/>
    <x v="5"/>
    <n v="-2540.88"/>
    <x v="2"/>
    <s v="FOLHA DE PAGAMENTO"/>
    <x v="4"/>
    <s v="'1017246"/>
    <x v="4420"/>
    <x v="6"/>
    <x v="1"/>
    <x v="1"/>
    <x v="1"/>
    <x v="2"/>
    <x v="2"/>
    <s v="1 | 1"/>
    <x v="2"/>
    <n v="7003"/>
    <x v="1"/>
  </r>
  <r>
    <x v="1"/>
    <x v="5"/>
    <n v="-2532.3200000000002"/>
    <x v="78"/>
    <s v="FOLHA DE PAGAMENTO"/>
    <x v="4"/>
    <s v="'1017249"/>
    <x v="3788"/>
    <x v="23"/>
    <x v="16"/>
    <x v="2"/>
    <x v="2"/>
    <x v="4"/>
    <x v="2"/>
    <s v="1 | 1"/>
    <x v="93"/>
    <n v="1002"/>
    <x v="1"/>
  </r>
  <r>
    <x v="1"/>
    <x v="5"/>
    <n v="-2531.1"/>
    <x v="93"/>
    <s v="SYSTEMTRAC SISTEMAS DE SEGURANCA LTDA"/>
    <x v="8"/>
    <s v="'2440"/>
    <x v="4548"/>
    <x v="29"/>
    <x v="19"/>
    <x v="1"/>
    <x v="1"/>
    <x v="1"/>
    <x v="1"/>
    <s v="1 | 1"/>
    <x v="111"/>
    <n v="6001"/>
    <x v="1"/>
  </r>
  <r>
    <x v="1"/>
    <x v="5"/>
    <n v="-2531"/>
    <x v="93"/>
    <s v="LANÇAMENTO MANUAL"/>
    <x v="1"/>
    <m/>
    <x v="4549"/>
    <x v="0"/>
    <x v="0"/>
    <x v="1"/>
    <x v="1"/>
    <x v="1"/>
    <x v="1"/>
    <m/>
    <x v="111"/>
    <n v="2001"/>
    <x v="0"/>
  </r>
  <r>
    <x v="1"/>
    <x v="5"/>
    <n v="-2517.85"/>
    <x v="39"/>
    <s v="RIOPAR PARTICIPACOES S.A."/>
    <x v="3"/>
    <s v="'73853728"/>
    <x v="4550"/>
    <x v="29"/>
    <x v="19"/>
    <x v="1"/>
    <x v="1"/>
    <x v="3"/>
    <x v="3"/>
    <s v="1 | 1"/>
    <x v="58"/>
    <n v="60011"/>
    <x v="1"/>
  </r>
  <r>
    <x v="1"/>
    <x v="5"/>
    <n v="-2500"/>
    <x v="111"/>
    <s v="PROCESSO"/>
    <x v="16"/>
    <s v="' 0100107-72.2020.5.01.0010"/>
    <x v="4551"/>
    <x v="9"/>
    <x v="8"/>
    <x v="2"/>
    <x v="2"/>
    <x v="10"/>
    <x v="8"/>
    <s v="1 | 6"/>
    <x v="132"/>
    <n v="8002"/>
    <x v="1"/>
  </r>
  <r>
    <x v="1"/>
    <x v="5"/>
    <n v="-2500"/>
    <x v="111"/>
    <s v="PROCESSO"/>
    <x v="16"/>
    <s v="' 0100107-72.2020.5.01.0010"/>
    <x v="4551"/>
    <x v="9"/>
    <x v="8"/>
    <x v="2"/>
    <x v="2"/>
    <x v="10"/>
    <x v="8"/>
    <s v="2 | 6"/>
    <x v="132"/>
    <n v="8002"/>
    <x v="1"/>
  </r>
  <r>
    <x v="1"/>
    <x v="5"/>
    <n v="-2500"/>
    <x v="111"/>
    <s v="PROCESSO"/>
    <x v="16"/>
    <s v="' 0100107-72.2020.5.01.0010"/>
    <x v="4551"/>
    <x v="9"/>
    <x v="8"/>
    <x v="2"/>
    <x v="2"/>
    <x v="10"/>
    <x v="8"/>
    <s v="3 | 6"/>
    <x v="132"/>
    <n v="8002"/>
    <x v="1"/>
  </r>
  <r>
    <x v="1"/>
    <x v="5"/>
    <n v="-2500"/>
    <x v="111"/>
    <s v="PROCESSO"/>
    <x v="16"/>
    <s v="' 0100107-72.2020.5.01.0010"/>
    <x v="4551"/>
    <x v="9"/>
    <x v="8"/>
    <x v="2"/>
    <x v="2"/>
    <x v="10"/>
    <x v="8"/>
    <s v="4 | 6"/>
    <x v="132"/>
    <n v="8002"/>
    <x v="1"/>
  </r>
  <r>
    <x v="1"/>
    <x v="5"/>
    <n v="-2500"/>
    <x v="111"/>
    <s v="PROCESSO"/>
    <x v="16"/>
    <s v="' 0100107-72.2020.5.01.0010"/>
    <x v="4551"/>
    <x v="9"/>
    <x v="8"/>
    <x v="2"/>
    <x v="2"/>
    <x v="10"/>
    <x v="8"/>
    <s v="5 | 6"/>
    <x v="132"/>
    <n v="8002"/>
    <x v="1"/>
  </r>
  <r>
    <x v="1"/>
    <x v="5"/>
    <n v="-2500"/>
    <x v="111"/>
    <s v="PROCESSO"/>
    <x v="16"/>
    <s v="' 0100107-72.2020.5.01.0010"/>
    <x v="4551"/>
    <x v="9"/>
    <x v="8"/>
    <x v="2"/>
    <x v="2"/>
    <x v="10"/>
    <x v="8"/>
    <s v="6 | 6"/>
    <x v="132"/>
    <n v="8002"/>
    <x v="1"/>
  </r>
  <r>
    <x v="1"/>
    <x v="5"/>
    <n v="-2500"/>
    <x v="111"/>
    <s v="PROCESSO"/>
    <x v="16"/>
    <s v="'0100915-42.2021.5.01.0075"/>
    <x v="4552"/>
    <x v="9"/>
    <x v="8"/>
    <x v="2"/>
    <x v="2"/>
    <x v="10"/>
    <x v="8"/>
    <s v="1 | 4"/>
    <x v="132"/>
    <n v="8002"/>
    <x v="1"/>
  </r>
  <r>
    <x v="1"/>
    <x v="5"/>
    <n v="-2500"/>
    <x v="111"/>
    <s v="PROCESSO"/>
    <x v="16"/>
    <s v="'0100915-42.2021.5.01.0075"/>
    <x v="4552"/>
    <x v="9"/>
    <x v="8"/>
    <x v="2"/>
    <x v="2"/>
    <x v="10"/>
    <x v="8"/>
    <s v="2 | 4"/>
    <x v="132"/>
    <n v="8002"/>
    <x v="1"/>
  </r>
  <r>
    <x v="1"/>
    <x v="5"/>
    <n v="-2500"/>
    <x v="111"/>
    <s v="PROCESSO"/>
    <x v="16"/>
    <s v="'0100915-42.2021.5.01.0075"/>
    <x v="4552"/>
    <x v="9"/>
    <x v="8"/>
    <x v="2"/>
    <x v="2"/>
    <x v="10"/>
    <x v="8"/>
    <s v="3 | 4"/>
    <x v="132"/>
    <n v="8002"/>
    <x v="1"/>
  </r>
  <r>
    <x v="1"/>
    <x v="5"/>
    <n v="-2500"/>
    <x v="32"/>
    <s v="TIAGO EMANUEL DE SOUSA COELHO 33381319841"/>
    <x v="8"/>
    <s v="'27"/>
    <x v="3791"/>
    <x v="31"/>
    <x v="7"/>
    <x v="2"/>
    <x v="2"/>
    <x v="12"/>
    <x v="10"/>
    <s v="1 | 1"/>
    <x v="37"/>
    <n v="8007"/>
    <x v="1"/>
  </r>
  <r>
    <x v="1"/>
    <x v="5"/>
    <n v="-2499.81"/>
    <x v="37"/>
    <s v="DAS"/>
    <x v="7"/>
    <s v="'1016931"/>
    <x v="4553"/>
    <x v="0"/>
    <x v="0"/>
    <x v="6"/>
    <x v="6"/>
    <x v="17"/>
    <x v="13"/>
    <s v="1 | 1"/>
    <x v="44"/>
    <n v="20011"/>
    <x v="1"/>
  </r>
  <r>
    <x v="1"/>
    <x v="5"/>
    <n v="-2499.16"/>
    <x v="118"/>
    <s v="CLEAN AMBIENTAL"/>
    <x v="2"/>
    <s v="'1016512"/>
    <x v="1"/>
    <x v="35"/>
    <x v="20"/>
    <x v="11"/>
    <x v="11"/>
    <x v="23"/>
    <x v="19"/>
    <s v="1 | 1"/>
    <x v="141"/>
    <m/>
    <x v="0"/>
  </r>
  <r>
    <x v="1"/>
    <x v="5"/>
    <n v="-2490"/>
    <x v="49"/>
    <s v="NOVA ILHA EXTINTORES LTDA"/>
    <x v="10"/>
    <s v="'360"/>
    <x v="4554"/>
    <x v="2"/>
    <x v="2"/>
    <x v="2"/>
    <x v="2"/>
    <x v="7"/>
    <x v="5"/>
    <s v="1 | 1"/>
    <x v="60"/>
    <n v="4004"/>
    <x v="1"/>
  </r>
  <r>
    <x v="1"/>
    <x v="5"/>
    <n v="-2485.14"/>
    <x v="21"/>
    <s v="FERIAS "/>
    <x v="4"/>
    <s v="'1016762"/>
    <x v="4555"/>
    <x v="29"/>
    <x v="19"/>
    <x v="1"/>
    <x v="1"/>
    <x v="2"/>
    <x v="2"/>
    <s v="1 | 1"/>
    <x v="27"/>
    <n v="60011"/>
    <x v="1"/>
  </r>
  <r>
    <x v="1"/>
    <x v="5"/>
    <n v="-2471.7199999999998"/>
    <x v="21"/>
    <s v="FERIAS "/>
    <x v="4"/>
    <s v="'1016382"/>
    <x v="4556"/>
    <x v="29"/>
    <x v="19"/>
    <x v="1"/>
    <x v="1"/>
    <x v="2"/>
    <x v="2"/>
    <s v="1 | 1"/>
    <x v="27"/>
    <n v="60011"/>
    <x v="1"/>
  </r>
  <r>
    <x v="1"/>
    <x v="5"/>
    <n v="-2467.6"/>
    <x v="50"/>
    <s v="GRANVIA AUTO PECAS LTDA"/>
    <x v="10"/>
    <s v="'113198"/>
    <x v="4557"/>
    <x v="1"/>
    <x v="1"/>
    <x v="1"/>
    <x v="1"/>
    <x v="1"/>
    <x v="1"/>
    <s v="1 | 1"/>
    <x v="62"/>
    <n v="70011"/>
    <x v="1"/>
  </r>
  <r>
    <x v="1"/>
    <x v="5"/>
    <n v="-2458.5"/>
    <x v="3"/>
    <s v="SODEXO PASS DO BRASIL SERVICOS E COMERCIO S.A."/>
    <x v="11"/>
    <s v="'1016328"/>
    <x v="4432"/>
    <x v="11"/>
    <x v="6"/>
    <x v="2"/>
    <x v="2"/>
    <x v="6"/>
    <x v="3"/>
    <s v="1 | 1"/>
    <x v="8"/>
    <n v="8004"/>
    <x v="1"/>
  </r>
  <r>
    <x v="1"/>
    <x v="5"/>
    <n v="-2456.2199999999998"/>
    <x v="30"/>
    <s v="SECRETARIA DA RECEITA FEDERAL DO BRASIL - RFB"/>
    <x v="7"/>
    <s v="'1017483"/>
    <x v="4429"/>
    <x v="3"/>
    <x v="3"/>
    <x v="2"/>
    <x v="2"/>
    <x v="14"/>
    <x v="12"/>
    <s v="1 | 1"/>
    <x v="35"/>
    <n v="40026"/>
    <x v="1"/>
  </r>
  <r>
    <x v="1"/>
    <x v="5"/>
    <n v="-2452.06"/>
    <x v="35"/>
    <s v="SECRETARIA DA RECEITA FEDERAL DO BRASIL - RFB"/>
    <x v="7"/>
    <s v="'1017466"/>
    <x v="4331"/>
    <x v="27"/>
    <x v="19"/>
    <x v="1"/>
    <x v="1"/>
    <x v="16"/>
    <x v="12"/>
    <s v="1 | 1"/>
    <x v="47"/>
    <n v="60022"/>
    <x v="1"/>
  </r>
  <r>
    <x v="1"/>
    <x v="5"/>
    <n v="-2451.12"/>
    <x v="118"/>
    <s v="CLEAN AMBIENTAL"/>
    <x v="2"/>
    <s v="'1016605"/>
    <x v="1"/>
    <x v="35"/>
    <x v="20"/>
    <x v="11"/>
    <x v="11"/>
    <x v="23"/>
    <x v="19"/>
    <s v="1 | 1"/>
    <x v="141"/>
    <m/>
    <x v="0"/>
  </r>
  <r>
    <x v="1"/>
    <x v="5"/>
    <n v="-2435.44"/>
    <x v="8"/>
    <s v="IAGO GRILLO DI TOMMASI 09080640719"/>
    <x v="8"/>
    <s v="'53"/>
    <x v="4558"/>
    <x v="4"/>
    <x v="4"/>
    <x v="1"/>
    <x v="1"/>
    <x v="2"/>
    <x v="2"/>
    <s v="1 | 1"/>
    <x v="10"/>
    <n v="4003"/>
    <x v="1"/>
  </r>
  <r>
    <x v="1"/>
    <x v="5"/>
    <n v="-2376"/>
    <x v="18"/>
    <s v="EKO TRANSPORTES E RECOLHIMENTO DE RESIDUOS LTDA"/>
    <x v="6"/>
    <s v="'1017821"/>
    <x v="4559"/>
    <x v="4"/>
    <x v="4"/>
    <x v="2"/>
    <x v="2"/>
    <x v="4"/>
    <x v="2"/>
    <s v="1 | 1"/>
    <x v="21"/>
    <n v="40036"/>
    <x v="1"/>
  </r>
  <r>
    <x v="1"/>
    <x v="5"/>
    <n v="-2361.0700000000002"/>
    <x v="34"/>
    <s v="UNIMED-RIO COOPERATIVA DE TRABALHO MEDICO DO RIO DE JANEIRO LTDA"/>
    <x v="8"/>
    <s v="'34998013"/>
    <x v="3781"/>
    <x v="3"/>
    <x v="3"/>
    <x v="2"/>
    <x v="2"/>
    <x v="6"/>
    <x v="3"/>
    <s v="1 | 1"/>
    <x v="40"/>
    <n v="40026"/>
    <x v="1"/>
  </r>
  <r>
    <x v="1"/>
    <x v="5"/>
    <n v="-2360"/>
    <x v="32"/>
    <s v="M 2 N ASSESSORIA E SOLUCOES AMBIENTAIS LIMITADA"/>
    <x v="8"/>
    <s v="'8"/>
    <x v="792"/>
    <x v="20"/>
    <x v="14"/>
    <x v="2"/>
    <x v="2"/>
    <x v="12"/>
    <x v="10"/>
    <s v="1 | 1"/>
    <x v="37"/>
    <n v="50016"/>
    <x v="1"/>
  </r>
  <r>
    <x v="1"/>
    <x v="5"/>
    <n v="-2355.7600000000002"/>
    <x v="2"/>
    <s v="FOLHA DE PAGAMENTO"/>
    <x v="4"/>
    <s v="'1017246"/>
    <x v="4420"/>
    <x v="18"/>
    <x v="12"/>
    <x v="2"/>
    <x v="2"/>
    <x v="4"/>
    <x v="2"/>
    <s v="1 | 1"/>
    <x v="5"/>
    <n v="4001"/>
    <x v="1"/>
  </r>
  <r>
    <x v="1"/>
    <x v="5"/>
    <n v="-2346.75"/>
    <x v="3"/>
    <s v="SODEXO PASS DO BRASIL SERVICOS E COMERCIO S.A."/>
    <x v="11"/>
    <s v="'1016333"/>
    <x v="4454"/>
    <x v="4"/>
    <x v="4"/>
    <x v="2"/>
    <x v="2"/>
    <x v="6"/>
    <x v="3"/>
    <s v="1 | 1"/>
    <x v="8"/>
    <n v="40036"/>
    <x v="1"/>
  </r>
  <r>
    <x v="1"/>
    <x v="5"/>
    <n v="-2340"/>
    <x v="50"/>
    <s v="ARUOM RIO COMERCIO E SERVICOS EM GERAL EIRELI"/>
    <x v="8"/>
    <s v="'51101 51100"/>
    <x v="4560"/>
    <x v="1"/>
    <x v="1"/>
    <x v="1"/>
    <x v="1"/>
    <x v="1"/>
    <x v="1"/>
    <s v="1 | 2"/>
    <x v="62"/>
    <n v="70011"/>
    <x v="1"/>
  </r>
  <r>
    <x v="1"/>
    <x v="5"/>
    <n v="-2320"/>
    <x v="50"/>
    <s v="ALCOBACA DIESEL DISTRIBUIDORA DE AUTOPECAS EIRELI"/>
    <x v="10"/>
    <s v="'23145"/>
    <x v="4561"/>
    <x v="1"/>
    <x v="1"/>
    <x v="1"/>
    <x v="1"/>
    <x v="1"/>
    <x v="1"/>
    <s v="1 | 1"/>
    <x v="62"/>
    <n v="70011"/>
    <x v="1"/>
  </r>
  <r>
    <x v="1"/>
    <x v="5"/>
    <n v="-2312.6799999999998"/>
    <x v="50"/>
    <s v="GRANVIA AUTO PECAS LTDA"/>
    <x v="10"/>
    <s v="'112819"/>
    <x v="4562"/>
    <x v="1"/>
    <x v="1"/>
    <x v="1"/>
    <x v="1"/>
    <x v="1"/>
    <x v="1"/>
    <s v="1 | 2"/>
    <x v="62"/>
    <n v="70011"/>
    <x v="1"/>
  </r>
  <r>
    <x v="1"/>
    <x v="5"/>
    <n v="-2312.67"/>
    <x v="50"/>
    <s v="GRANVIA AUTO PECAS LTDA"/>
    <x v="10"/>
    <s v="'112819"/>
    <x v="4562"/>
    <x v="1"/>
    <x v="1"/>
    <x v="1"/>
    <x v="1"/>
    <x v="1"/>
    <x v="1"/>
    <s v="2 | 2"/>
    <x v="62"/>
    <n v="70011"/>
    <x v="1"/>
  </r>
  <r>
    <x v="1"/>
    <x v="5"/>
    <n v="-2301.9683333333337"/>
    <x v="29"/>
    <s v="LANÇAMENTO MANUAL"/>
    <x v="1"/>
    <m/>
    <x v="564"/>
    <x v="29"/>
    <x v="19"/>
    <x v="1"/>
    <x v="1"/>
    <x v="2"/>
    <x v="2"/>
    <m/>
    <x v="38"/>
    <n v="60014"/>
    <x v="0"/>
  </r>
  <r>
    <x v="1"/>
    <x v="5"/>
    <n v="-2297.04"/>
    <x v="43"/>
    <s v="BANCO SANTANDER (BRASIL) S.A."/>
    <x v="6"/>
    <s v="'1017083"/>
    <x v="3801"/>
    <x v="0"/>
    <x v="0"/>
    <x v="7"/>
    <x v="7"/>
    <x v="18"/>
    <x v="14"/>
    <s v="1 | 1"/>
    <x v="52"/>
    <n v="20011"/>
    <x v="1"/>
  </r>
  <r>
    <x v="1"/>
    <x v="5"/>
    <n v="-2280.67"/>
    <x v="109"/>
    <s v="TORO RECAUCHUTAGEM LTDA"/>
    <x v="8"/>
    <s v="'46011"/>
    <x v="4563"/>
    <x v="1"/>
    <x v="1"/>
    <x v="1"/>
    <x v="1"/>
    <x v="1"/>
    <x v="1"/>
    <s v="1 | 3"/>
    <x v="130"/>
    <n v="70011"/>
    <x v="1"/>
  </r>
  <r>
    <x v="1"/>
    <x v="5"/>
    <n v="-2280.67"/>
    <x v="109"/>
    <s v="TORO RECAUCHUTAGEM LTDA"/>
    <x v="8"/>
    <s v="'46011"/>
    <x v="4563"/>
    <x v="1"/>
    <x v="1"/>
    <x v="1"/>
    <x v="1"/>
    <x v="1"/>
    <x v="1"/>
    <s v="2 | 3"/>
    <x v="130"/>
    <n v="70011"/>
    <x v="1"/>
  </r>
  <r>
    <x v="1"/>
    <x v="5"/>
    <n v="-2280.66"/>
    <x v="109"/>
    <s v="TORO RECAUCHUTAGEM LTDA"/>
    <x v="8"/>
    <s v="'46011"/>
    <x v="4563"/>
    <x v="1"/>
    <x v="1"/>
    <x v="1"/>
    <x v="1"/>
    <x v="1"/>
    <x v="1"/>
    <s v="3 | 3"/>
    <x v="130"/>
    <n v="70011"/>
    <x v="1"/>
  </r>
  <r>
    <x v="1"/>
    <x v="5"/>
    <n v="-2273.38"/>
    <x v="27"/>
    <s v="FUNDO DE GARANTIA DO TEMPO DE SERVICO"/>
    <x v="4"/>
    <s v="'1017274"/>
    <x v="4564"/>
    <x v="29"/>
    <x v="19"/>
    <x v="1"/>
    <x v="1"/>
    <x v="16"/>
    <x v="12"/>
    <s v="1 | 1"/>
    <x v="42"/>
    <n v="60011"/>
    <x v="1"/>
  </r>
  <r>
    <x v="1"/>
    <x v="5"/>
    <n v="-2262"/>
    <x v="61"/>
    <s v="RECUPERA SERVICO DE RECUPERACAO DE PLASTICOS LTDA"/>
    <x v="8"/>
    <s v="'620"/>
    <x v="4565"/>
    <x v="4"/>
    <x v="4"/>
    <x v="1"/>
    <x v="1"/>
    <x v="8"/>
    <x v="6"/>
    <s v="1 | 1"/>
    <x v="73"/>
    <n v="40031"/>
    <x v="1"/>
  </r>
  <r>
    <x v="1"/>
    <x v="5"/>
    <n v="-2257.84"/>
    <x v="35"/>
    <s v="SECRETARIA DA RECEITA FEDERAL DO BRASIL - RFB"/>
    <x v="7"/>
    <s v="'1017466"/>
    <x v="4331"/>
    <x v="22"/>
    <x v="0"/>
    <x v="2"/>
    <x v="2"/>
    <x v="14"/>
    <x v="12"/>
    <s v="1 | 1"/>
    <x v="41"/>
    <n v="3002"/>
    <x v="1"/>
  </r>
  <r>
    <x v="1"/>
    <x v="5"/>
    <n v="-2230"/>
    <x v="11"/>
    <s v="NATHALIA PINTO MIGUEL PINHEIRO 12094787737"/>
    <x v="8"/>
    <s v="'9"/>
    <x v="4566"/>
    <x v="5"/>
    <x v="5"/>
    <x v="2"/>
    <x v="2"/>
    <x v="10"/>
    <x v="8"/>
    <s v="1 | 1"/>
    <x v="13"/>
    <n v="3006"/>
    <x v="1"/>
  </r>
  <r>
    <x v="1"/>
    <x v="5"/>
    <n v="-2227.91"/>
    <x v="47"/>
    <s v="INSTITUTO NACIONAL DO SEGURO SOCIAL - INSS"/>
    <x v="7"/>
    <s v="'1016896"/>
    <x v="4567"/>
    <x v="0"/>
    <x v="0"/>
    <x v="6"/>
    <x v="6"/>
    <x v="17"/>
    <x v="13"/>
    <s v="1 | 1"/>
    <x v="56"/>
    <n v="20011"/>
    <x v="1"/>
  </r>
  <r>
    <x v="1"/>
    <x v="5"/>
    <n v="-2225.6999999999998"/>
    <x v="28"/>
    <s v="TIM S A"/>
    <x v="3"/>
    <s v="'4965179557"/>
    <x v="804"/>
    <x v="24"/>
    <x v="17"/>
    <x v="1"/>
    <x v="1"/>
    <x v="8"/>
    <x v="6"/>
    <s v="1 | 1"/>
    <x v="33"/>
    <n v="80061"/>
    <x v="1"/>
  </r>
  <r>
    <x v="1"/>
    <x v="5"/>
    <n v="-2213.91"/>
    <x v="2"/>
    <s v="FOLHA DE PAGAMENTO"/>
    <x v="4"/>
    <s v="'1017248"/>
    <x v="4327"/>
    <x v="27"/>
    <x v="19"/>
    <x v="1"/>
    <x v="1"/>
    <x v="2"/>
    <x v="2"/>
    <s v="1 | 1"/>
    <x v="2"/>
    <n v="60023"/>
    <x v="1"/>
  </r>
  <r>
    <x v="1"/>
    <x v="5"/>
    <n v="-2213.5"/>
    <x v="105"/>
    <s v="LUAN FERRAGENS FERRAMENTAS E REFRIGERACAO LTDA"/>
    <x v="10"/>
    <s v="'17775"/>
    <x v="4568"/>
    <x v="6"/>
    <x v="1"/>
    <x v="1"/>
    <x v="1"/>
    <x v="8"/>
    <x v="6"/>
    <s v="1 | 1"/>
    <x v="124"/>
    <n v="7003"/>
    <x v="1"/>
  </r>
  <r>
    <x v="1"/>
    <x v="5"/>
    <n v="-2209.84"/>
    <x v="34"/>
    <s v="UNIMED-RIO COOPERATIVA DE TRABALHO MEDICO DO RIO DE JANEIRO LTDA"/>
    <x v="8"/>
    <s v="'34998017"/>
    <x v="3751"/>
    <x v="29"/>
    <x v="19"/>
    <x v="1"/>
    <x v="1"/>
    <x v="3"/>
    <x v="3"/>
    <s v="1 | 1"/>
    <x v="49"/>
    <n v="60011"/>
    <x v="1"/>
  </r>
  <r>
    <x v="1"/>
    <x v="5"/>
    <n v="-2208"/>
    <x v="50"/>
    <s v="CBS BRAND COMERCIO E AUTOMACAO LTDA"/>
    <x v="10"/>
    <s v="'7186"/>
    <x v="4569"/>
    <x v="1"/>
    <x v="1"/>
    <x v="1"/>
    <x v="1"/>
    <x v="1"/>
    <x v="1"/>
    <s v="1 | 1"/>
    <x v="62"/>
    <n v="70011"/>
    <x v="1"/>
  </r>
  <r>
    <x v="1"/>
    <x v="5"/>
    <n v="-2204.39"/>
    <x v="61"/>
    <s v="R &amp; V COMERCIO DE TINTAS LTDA"/>
    <x v="10"/>
    <s v="'11946"/>
    <x v="3066"/>
    <x v="4"/>
    <x v="4"/>
    <x v="1"/>
    <x v="1"/>
    <x v="8"/>
    <x v="6"/>
    <s v="1 | 1"/>
    <x v="73"/>
    <n v="40031"/>
    <x v="1"/>
  </r>
  <r>
    <x v="1"/>
    <x v="5"/>
    <n v="-2200"/>
    <x v="26"/>
    <s v="FLEXA CLOUD BRASIL LTDA"/>
    <x v="8"/>
    <s v="'2494"/>
    <x v="2329"/>
    <x v="24"/>
    <x v="17"/>
    <x v="2"/>
    <x v="2"/>
    <x v="10"/>
    <x v="8"/>
    <s v="1 | 1"/>
    <x v="31"/>
    <n v="8006"/>
    <x v="1"/>
  </r>
  <r>
    <x v="1"/>
    <x v="5"/>
    <n v="-2197.33"/>
    <x v="118"/>
    <s v="CLEAN AMBIENTAL"/>
    <x v="2"/>
    <s v="'1016768"/>
    <x v="1"/>
    <x v="35"/>
    <x v="20"/>
    <x v="11"/>
    <x v="11"/>
    <x v="23"/>
    <x v="19"/>
    <s v="1 | 1"/>
    <x v="141"/>
    <m/>
    <x v="0"/>
  </r>
  <r>
    <x v="1"/>
    <x v="5"/>
    <n v="-2192.7800000000002"/>
    <x v="27"/>
    <s v="FUNDO DE GARANTIA DO TEMPO DE SERVICO"/>
    <x v="4"/>
    <s v="'1017281"/>
    <x v="4353"/>
    <x v="29"/>
    <x v="19"/>
    <x v="1"/>
    <x v="1"/>
    <x v="16"/>
    <x v="12"/>
    <s v="1 | 1"/>
    <x v="42"/>
    <n v="60014"/>
    <x v="1"/>
  </r>
  <r>
    <x v="1"/>
    <x v="5"/>
    <n v="-2187.94"/>
    <x v="30"/>
    <s v="SECRETARIA DA RECEITA FEDERAL DO BRASIL - RFB"/>
    <x v="7"/>
    <s v="'1017460"/>
    <x v="4467"/>
    <x v="23"/>
    <x v="16"/>
    <x v="2"/>
    <x v="2"/>
    <x v="14"/>
    <x v="12"/>
    <s v="1 | 1"/>
    <x v="35"/>
    <n v="1002"/>
    <x v="1"/>
  </r>
  <r>
    <x v="1"/>
    <x v="5"/>
    <n v="-2162.54"/>
    <x v="2"/>
    <s v="FOLHA DE PAGAMENTO"/>
    <x v="4"/>
    <s v="'1017248"/>
    <x v="4327"/>
    <x v="29"/>
    <x v="19"/>
    <x v="1"/>
    <x v="1"/>
    <x v="2"/>
    <x v="2"/>
    <s v="1 | 1"/>
    <x v="2"/>
    <n v="60013"/>
    <x v="1"/>
  </r>
  <r>
    <x v="1"/>
    <x v="5"/>
    <n v="-2151.41"/>
    <x v="17"/>
    <s v="GOOGLE BRASIL INTERNET LTDA."/>
    <x v="3"/>
    <s v="'1016716"/>
    <x v="1231"/>
    <x v="10"/>
    <x v="9"/>
    <x v="2"/>
    <x v="2"/>
    <x v="10"/>
    <x v="8"/>
    <s v="1 | 1"/>
    <x v="20"/>
    <n v="8001"/>
    <x v="1"/>
  </r>
  <r>
    <x v="1"/>
    <x v="5"/>
    <n v="-2150"/>
    <x v="28"/>
    <s v="TOP NET BRASIL SERVICOS DE TELECOMUNICACOES LTDA"/>
    <x v="8"/>
    <s v="'13595"/>
    <x v="820"/>
    <x v="24"/>
    <x v="17"/>
    <x v="1"/>
    <x v="1"/>
    <x v="8"/>
    <x v="6"/>
    <s v="1 | 1"/>
    <x v="33"/>
    <n v="80061"/>
    <x v="1"/>
  </r>
  <r>
    <x v="1"/>
    <x v="5"/>
    <n v="-2121.92"/>
    <x v="71"/>
    <s v="41.536.312 CRISTOPHER AQUINO DA SILVA"/>
    <x v="8"/>
    <s v="'3"/>
    <x v="4570"/>
    <x v="22"/>
    <x v="0"/>
    <x v="2"/>
    <x v="2"/>
    <x v="4"/>
    <x v="2"/>
    <s v="1 | 1"/>
    <x v="83"/>
    <n v="3002"/>
    <x v="1"/>
  </r>
  <r>
    <x v="1"/>
    <x v="5"/>
    <n v="-2106.5300000000002"/>
    <x v="47"/>
    <s v="INSTITUTO NACIONAL DO SEGURO SOCIAL - INSS"/>
    <x v="7"/>
    <s v="'1016994"/>
    <x v="4571"/>
    <x v="0"/>
    <x v="0"/>
    <x v="6"/>
    <x v="6"/>
    <x v="17"/>
    <x v="13"/>
    <s v="1 | 1"/>
    <x v="56"/>
    <n v="20011"/>
    <x v="1"/>
  </r>
  <r>
    <x v="1"/>
    <x v="5"/>
    <n v="-2106.5300000000002"/>
    <x v="47"/>
    <s v="INSTITUTO NACIONAL DO SEGURO SOCIAL - INSS"/>
    <x v="7"/>
    <s v="'1016995"/>
    <x v="4572"/>
    <x v="0"/>
    <x v="0"/>
    <x v="6"/>
    <x v="6"/>
    <x v="17"/>
    <x v="13"/>
    <s v="1 | 1"/>
    <x v="56"/>
    <n v="20011"/>
    <x v="1"/>
  </r>
  <r>
    <x v="1"/>
    <x v="5"/>
    <n v="-2100"/>
    <x v="61"/>
    <s v="RECUPERA SERVICO DE RECUPERACAO DE PLASTICOS LTDA"/>
    <x v="8"/>
    <s v="'661"/>
    <x v="4565"/>
    <x v="4"/>
    <x v="4"/>
    <x v="1"/>
    <x v="1"/>
    <x v="8"/>
    <x v="6"/>
    <s v="1 | 1"/>
    <x v="73"/>
    <n v="40031"/>
    <x v="1"/>
  </r>
  <r>
    <x v="1"/>
    <x v="5"/>
    <n v="-2089.46"/>
    <x v="35"/>
    <s v="SECRETARIA DA RECEITA FEDERAL DO BRASIL - RFB"/>
    <x v="7"/>
    <s v="'1017466"/>
    <x v="4331"/>
    <x v="19"/>
    <x v="13"/>
    <x v="2"/>
    <x v="2"/>
    <x v="14"/>
    <x v="12"/>
    <s v="1 | 1"/>
    <x v="41"/>
    <n v="3003"/>
    <x v="1"/>
  </r>
  <r>
    <x v="1"/>
    <x v="5"/>
    <n v="-2075.2800000000002"/>
    <x v="35"/>
    <s v="SECRETARIA DA RECEITA FEDERAL DO BRASIL - RFB"/>
    <x v="7"/>
    <s v="'1017466"/>
    <x v="4331"/>
    <x v="9"/>
    <x v="8"/>
    <x v="2"/>
    <x v="2"/>
    <x v="14"/>
    <x v="12"/>
    <s v="1 | 1"/>
    <x v="41"/>
    <n v="8002"/>
    <x v="1"/>
  </r>
  <r>
    <x v="1"/>
    <x v="5"/>
    <n v="-2062.54"/>
    <x v="2"/>
    <s v="FOLHA DE PAGAMENTO"/>
    <x v="4"/>
    <s v="'1017246"/>
    <x v="4420"/>
    <x v="27"/>
    <x v="19"/>
    <x v="1"/>
    <x v="1"/>
    <x v="2"/>
    <x v="2"/>
    <s v="1 | 1"/>
    <x v="2"/>
    <n v="60021"/>
    <x v="1"/>
  </r>
  <r>
    <x v="1"/>
    <x v="5"/>
    <n v="-2049.08"/>
    <x v="3"/>
    <s v="VR BENEFICIOS E SERVICOS DE PROCESSAMENTO S.A"/>
    <x v="11"/>
    <s v="'1016336"/>
    <x v="4509"/>
    <x v="29"/>
    <x v="19"/>
    <x v="1"/>
    <x v="1"/>
    <x v="3"/>
    <x v="3"/>
    <s v="1 | 1"/>
    <x v="3"/>
    <n v="60013"/>
    <x v="1"/>
  </r>
  <r>
    <x v="1"/>
    <x v="5"/>
    <n v="-2045"/>
    <x v="18"/>
    <s v="EKO TRANSPORTES E RECOLHIMENTO DE RESIDUOS LTDA"/>
    <x v="6"/>
    <s v="'1017402"/>
    <x v="4573"/>
    <x v="18"/>
    <x v="12"/>
    <x v="2"/>
    <x v="2"/>
    <x v="4"/>
    <x v="2"/>
    <s v="1 | 1"/>
    <x v="21"/>
    <n v="4001"/>
    <x v="1"/>
  </r>
  <r>
    <x v="1"/>
    <x v="5"/>
    <n v="-2043.15"/>
    <x v="115"/>
    <s v="SECRETARIA MUNICIPAL DE FAZENDA"/>
    <x v="7"/>
    <s v="'1017186"/>
    <x v="4328"/>
    <x v="0"/>
    <x v="0"/>
    <x v="5"/>
    <x v="5"/>
    <x v="13"/>
    <x v="11"/>
    <s v="1 | 1"/>
    <x v="137"/>
    <n v="20014"/>
    <x v="1"/>
  </r>
  <r>
    <x v="1"/>
    <x v="5"/>
    <n v="-2042.15"/>
    <x v="3"/>
    <s v="SODEXO PASS DO BRASIL SERVICOS E COMERCIO S.A."/>
    <x v="11"/>
    <s v="'1016328"/>
    <x v="4432"/>
    <x v="6"/>
    <x v="1"/>
    <x v="1"/>
    <x v="1"/>
    <x v="3"/>
    <x v="3"/>
    <s v="1 | 1"/>
    <x v="3"/>
    <n v="7003"/>
    <x v="1"/>
  </r>
  <r>
    <x v="1"/>
    <x v="5"/>
    <n v="-2029.47"/>
    <x v="34"/>
    <s v="UNIMED-RIO COOPERATIVA DE TRABALHO MEDICO DO RIO DE JANEIRO LTDA"/>
    <x v="8"/>
    <s v="'34998018"/>
    <x v="3800"/>
    <x v="29"/>
    <x v="19"/>
    <x v="1"/>
    <x v="1"/>
    <x v="3"/>
    <x v="3"/>
    <s v="1 | 1"/>
    <x v="49"/>
    <n v="60011"/>
    <x v="1"/>
  </r>
  <r>
    <x v="1"/>
    <x v="5"/>
    <n v="-2029.09"/>
    <x v="30"/>
    <s v="SECRETARIA DA RECEITA FEDERAL DO BRASIL - RFB"/>
    <x v="7"/>
    <s v="'1017458"/>
    <x v="4427"/>
    <x v="27"/>
    <x v="19"/>
    <x v="1"/>
    <x v="1"/>
    <x v="16"/>
    <x v="12"/>
    <s v="1 | 1"/>
    <x v="90"/>
    <n v="60021"/>
    <x v="1"/>
  </r>
  <r>
    <x v="1"/>
    <x v="5"/>
    <n v="-2026.32"/>
    <x v="61"/>
    <s v="FERRAGENS DUAS PATRIAS DE BONSUCESSO LTDA"/>
    <x v="10"/>
    <s v="'103902"/>
    <x v="1665"/>
    <x v="4"/>
    <x v="4"/>
    <x v="1"/>
    <x v="1"/>
    <x v="8"/>
    <x v="6"/>
    <s v="2 | 3"/>
    <x v="73"/>
    <n v="40033"/>
    <x v="1"/>
  </r>
  <r>
    <x v="1"/>
    <x v="5"/>
    <n v="-2026.31"/>
    <x v="61"/>
    <s v="FERRAGENS DUAS PATRIAS DE BONSUCESSO LTDA"/>
    <x v="10"/>
    <s v="'103902"/>
    <x v="1665"/>
    <x v="4"/>
    <x v="4"/>
    <x v="1"/>
    <x v="1"/>
    <x v="8"/>
    <x v="6"/>
    <s v="1 | 3"/>
    <x v="73"/>
    <n v="40033"/>
    <x v="1"/>
  </r>
  <r>
    <x v="1"/>
    <x v="5"/>
    <n v="-2026.31"/>
    <x v="61"/>
    <s v="FERRAGENS DUAS PATRIAS DE BONSUCESSO LTDA"/>
    <x v="10"/>
    <s v="'103902"/>
    <x v="1665"/>
    <x v="4"/>
    <x v="4"/>
    <x v="1"/>
    <x v="1"/>
    <x v="8"/>
    <x v="6"/>
    <s v="3 | 3"/>
    <x v="73"/>
    <n v="40033"/>
    <x v="1"/>
  </r>
  <r>
    <x v="1"/>
    <x v="5"/>
    <n v="-2001.76"/>
    <x v="17"/>
    <s v="FACEBOOK SERVICOS ONLINE DO BRASIL LTDA."/>
    <x v="3"/>
    <s v="'1017053"/>
    <x v="812"/>
    <x v="10"/>
    <x v="9"/>
    <x v="2"/>
    <x v="2"/>
    <x v="10"/>
    <x v="8"/>
    <s v="1 | 1"/>
    <x v="20"/>
    <n v="8001"/>
    <x v="1"/>
  </r>
  <r>
    <x v="1"/>
    <x v="5"/>
    <n v="-2000"/>
    <x v="118"/>
    <s v="HK LOCAÃ‡ÃƒO"/>
    <x v="2"/>
    <s v="'1016525"/>
    <x v="1"/>
    <x v="35"/>
    <x v="20"/>
    <x v="11"/>
    <x v="11"/>
    <x v="23"/>
    <x v="19"/>
    <s v="1 | 1"/>
    <x v="141"/>
    <m/>
    <x v="0"/>
  </r>
  <r>
    <x v="1"/>
    <x v="5"/>
    <n v="-2000"/>
    <x v="39"/>
    <s v="EKO TRANSPORTES E RECOLHIMENTO DE RESIDUOS LTDA"/>
    <x v="6"/>
    <s v="'1016325"/>
    <x v="3370"/>
    <x v="29"/>
    <x v="19"/>
    <x v="1"/>
    <x v="1"/>
    <x v="3"/>
    <x v="3"/>
    <s v="1 | 1"/>
    <x v="58"/>
    <n v="60011"/>
    <x v="1"/>
  </r>
  <r>
    <x v="1"/>
    <x v="5"/>
    <n v="-2000"/>
    <x v="119"/>
    <s v="A CLEAN SANEAMENTO AMBIENTAL DE RESIDUOS EIRELI"/>
    <x v="6"/>
    <s v="'1016793"/>
    <x v="543"/>
    <x v="0"/>
    <x v="0"/>
    <x v="12"/>
    <x v="12"/>
    <x v="24"/>
    <x v="20"/>
    <s v="1 | 1"/>
    <x v="142"/>
    <n v="2001"/>
    <x v="1"/>
  </r>
  <r>
    <x v="1"/>
    <x v="5"/>
    <n v="-2000"/>
    <x v="119"/>
    <s v="EDESIO S R SANTOS SERVICOS DE TRANSPORTES E ESCRITORIO - EIRELI"/>
    <x v="8"/>
    <s v="'374"/>
    <x v="3589"/>
    <x v="0"/>
    <x v="0"/>
    <x v="12"/>
    <x v="12"/>
    <x v="24"/>
    <x v="20"/>
    <s v="1 | 1"/>
    <x v="142"/>
    <n v="2001"/>
    <x v="1"/>
  </r>
  <r>
    <x v="1"/>
    <x v="5"/>
    <n v="-2000"/>
    <x v="119"/>
    <s v="HK LOCACAO DE VEICULOS E EQUIPAMENTOS LTDA"/>
    <x v="6"/>
    <s v="'1016501"/>
    <x v="4351"/>
    <x v="0"/>
    <x v="0"/>
    <x v="12"/>
    <x v="12"/>
    <x v="24"/>
    <x v="20"/>
    <s v="1 | 1"/>
    <x v="142"/>
    <n v="2001"/>
    <x v="1"/>
  </r>
  <r>
    <x v="1"/>
    <x v="5"/>
    <n v="-2000"/>
    <x v="119"/>
    <s v="MDAKEDE INFORMACOES CADASTRAIS LTDA"/>
    <x v="8"/>
    <s v="'733"/>
    <x v="4335"/>
    <x v="0"/>
    <x v="0"/>
    <x v="12"/>
    <x v="12"/>
    <x v="24"/>
    <x v="20"/>
    <s v="1 | 1"/>
    <x v="142"/>
    <n v="2001"/>
    <x v="1"/>
  </r>
  <r>
    <x v="1"/>
    <x v="5"/>
    <n v="-2000"/>
    <x v="119"/>
    <s v="PADRAO AMBIENTAL COLETA E TRANSPORTES EIRELI"/>
    <x v="6"/>
    <s v="'1016682"/>
    <x v="578"/>
    <x v="0"/>
    <x v="0"/>
    <x v="12"/>
    <x v="12"/>
    <x v="24"/>
    <x v="20"/>
    <s v="1 | 1"/>
    <x v="142"/>
    <n v="2001"/>
    <x v="1"/>
  </r>
  <r>
    <x v="1"/>
    <x v="5"/>
    <n v="-2000"/>
    <x v="111"/>
    <s v="PROCESSO"/>
    <x v="16"/>
    <s v="'0100915-42.2021.5.01.0075"/>
    <x v="4552"/>
    <x v="9"/>
    <x v="8"/>
    <x v="2"/>
    <x v="2"/>
    <x v="10"/>
    <x v="8"/>
    <s v="4 | 4"/>
    <x v="132"/>
    <n v="8002"/>
    <x v="1"/>
  </r>
  <r>
    <x v="1"/>
    <x v="5"/>
    <n v="-2000"/>
    <x v="111"/>
    <s v="PROCESSO"/>
    <x v="16"/>
    <s v="'0100967-03.2021.5.01.0022"/>
    <x v="4574"/>
    <x v="9"/>
    <x v="8"/>
    <x v="2"/>
    <x v="2"/>
    <x v="10"/>
    <x v="8"/>
    <s v="1 | 5"/>
    <x v="132"/>
    <n v="8002"/>
    <x v="1"/>
  </r>
  <r>
    <x v="1"/>
    <x v="5"/>
    <n v="-2000"/>
    <x v="111"/>
    <s v="PROCESSO"/>
    <x v="16"/>
    <s v="'0100967-03.2021.5.01.0022"/>
    <x v="4574"/>
    <x v="9"/>
    <x v="8"/>
    <x v="2"/>
    <x v="2"/>
    <x v="10"/>
    <x v="8"/>
    <s v="2 | 5"/>
    <x v="132"/>
    <n v="8002"/>
    <x v="1"/>
  </r>
  <r>
    <x v="1"/>
    <x v="5"/>
    <n v="-2000"/>
    <x v="111"/>
    <s v="PROCESSO"/>
    <x v="16"/>
    <s v="'0100967-03.2021.5.01.0022"/>
    <x v="4574"/>
    <x v="9"/>
    <x v="8"/>
    <x v="2"/>
    <x v="2"/>
    <x v="10"/>
    <x v="8"/>
    <s v="3 | 5"/>
    <x v="132"/>
    <n v="8002"/>
    <x v="1"/>
  </r>
  <r>
    <x v="1"/>
    <x v="5"/>
    <n v="-2000"/>
    <x v="111"/>
    <s v="PROCESSO"/>
    <x v="16"/>
    <s v="'0100967-03.2021.5.01.0022"/>
    <x v="4574"/>
    <x v="9"/>
    <x v="8"/>
    <x v="2"/>
    <x v="2"/>
    <x v="10"/>
    <x v="8"/>
    <s v="4 | 5"/>
    <x v="132"/>
    <n v="8002"/>
    <x v="1"/>
  </r>
  <r>
    <x v="1"/>
    <x v="5"/>
    <n v="-2000"/>
    <x v="111"/>
    <s v="PROCESSO"/>
    <x v="16"/>
    <s v="'0100967-03.2021.5.01.0022"/>
    <x v="4574"/>
    <x v="9"/>
    <x v="8"/>
    <x v="2"/>
    <x v="2"/>
    <x v="10"/>
    <x v="8"/>
    <s v="5 | 5"/>
    <x v="132"/>
    <n v="8002"/>
    <x v="1"/>
  </r>
  <r>
    <x v="1"/>
    <x v="5"/>
    <n v="-2000"/>
    <x v="17"/>
    <s v="BELIEVE COMUNICACAO E ESTRATEGICA LTDA"/>
    <x v="8"/>
    <s v="'6"/>
    <x v="4575"/>
    <x v="10"/>
    <x v="9"/>
    <x v="2"/>
    <x v="2"/>
    <x v="10"/>
    <x v="8"/>
    <s v="1 | 2"/>
    <x v="20"/>
    <n v="8001"/>
    <x v="1"/>
  </r>
  <r>
    <x v="1"/>
    <x v="5"/>
    <n v="-2000"/>
    <x v="17"/>
    <s v="BELIEVE COMUNICACAO E ESTRATEGICA LTDA"/>
    <x v="8"/>
    <s v="'6"/>
    <x v="4575"/>
    <x v="10"/>
    <x v="9"/>
    <x v="2"/>
    <x v="2"/>
    <x v="10"/>
    <x v="8"/>
    <s v="2 | 2"/>
    <x v="20"/>
    <n v="8001"/>
    <x v="1"/>
  </r>
  <r>
    <x v="1"/>
    <x v="5"/>
    <n v="-2000"/>
    <x v="17"/>
    <s v="GOOGLE BRASIL INTERNET LTDA."/>
    <x v="6"/>
    <s v="'1017102"/>
    <x v="1231"/>
    <x v="10"/>
    <x v="9"/>
    <x v="2"/>
    <x v="2"/>
    <x v="10"/>
    <x v="8"/>
    <s v="1 | 1"/>
    <x v="20"/>
    <n v="8001"/>
    <x v="1"/>
  </r>
  <r>
    <x v="1"/>
    <x v="5"/>
    <n v="-2000"/>
    <x v="17"/>
    <s v="GOOGLE BRASIL INTERNET LTDA."/>
    <x v="6"/>
    <s v="'1017119"/>
    <x v="1231"/>
    <x v="10"/>
    <x v="9"/>
    <x v="2"/>
    <x v="2"/>
    <x v="10"/>
    <x v="8"/>
    <s v="1 | 1"/>
    <x v="20"/>
    <n v="8001"/>
    <x v="1"/>
  </r>
  <r>
    <x v="1"/>
    <x v="5"/>
    <n v="-2000"/>
    <x v="17"/>
    <s v="GOOGLE BRASIL INTERNET LTDA."/>
    <x v="6"/>
    <s v="'1017145"/>
    <x v="1231"/>
    <x v="10"/>
    <x v="9"/>
    <x v="2"/>
    <x v="2"/>
    <x v="10"/>
    <x v="8"/>
    <s v="1 | 1"/>
    <x v="20"/>
    <n v="8001"/>
    <x v="1"/>
  </r>
  <r>
    <x v="1"/>
    <x v="5"/>
    <n v="-2000"/>
    <x v="17"/>
    <s v="LS ESPORTES EIRELI"/>
    <x v="10"/>
    <s v="'183"/>
    <x v="4576"/>
    <x v="10"/>
    <x v="9"/>
    <x v="2"/>
    <x v="2"/>
    <x v="10"/>
    <x v="8"/>
    <s v="1 | 1"/>
    <x v="20"/>
    <n v="8001"/>
    <x v="1"/>
  </r>
  <r>
    <x v="1"/>
    <x v="5"/>
    <n v="-2000"/>
    <x v="67"/>
    <s v="EKO TRANSPORTES E RECOLHIMENTO DE RESIDUOS LTDA"/>
    <x v="6"/>
    <s v="'1016882"/>
    <x v="4577"/>
    <x v="23"/>
    <x v="16"/>
    <x v="2"/>
    <x v="2"/>
    <x v="10"/>
    <x v="8"/>
    <s v="1 | 1"/>
    <x v="79"/>
    <n v="1002"/>
    <x v="1"/>
  </r>
  <r>
    <x v="1"/>
    <x v="5"/>
    <n v="-2000"/>
    <x v="19"/>
    <s v="EKO TRANSPORTES E RECOLHIMENTO DE RESIDUOS LTDA"/>
    <x v="6"/>
    <s v="'1016849"/>
    <x v="4489"/>
    <x v="25"/>
    <x v="18"/>
    <x v="2"/>
    <x v="2"/>
    <x v="10"/>
    <x v="8"/>
    <s v="2 | 2"/>
    <x v="22"/>
    <n v="30011"/>
    <x v="1"/>
  </r>
  <r>
    <x v="1"/>
    <x v="5"/>
    <n v="-2000"/>
    <x v="19"/>
    <s v="EKO TRANSPORTES E RECOLHIMENTO DE RESIDUOS LTDA"/>
    <x v="6"/>
    <s v="'1016849"/>
    <x v="4489"/>
    <x v="25"/>
    <x v="18"/>
    <x v="2"/>
    <x v="2"/>
    <x v="10"/>
    <x v="8"/>
    <s v="3 | 2"/>
    <x v="22"/>
    <n v="30011"/>
    <x v="1"/>
  </r>
  <r>
    <x v="1"/>
    <x v="5"/>
    <n v="-2000"/>
    <x v="19"/>
    <s v="EKO TRANSPORTES E RECOLHIMENTO DE RESIDUOS LTDA"/>
    <x v="6"/>
    <s v="'1017334"/>
    <x v="3606"/>
    <x v="0"/>
    <x v="0"/>
    <x v="2"/>
    <x v="2"/>
    <x v="10"/>
    <x v="8"/>
    <s v="1 | 1"/>
    <x v="22"/>
    <n v="20011"/>
    <x v="1"/>
  </r>
  <r>
    <x v="1"/>
    <x v="5"/>
    <n v="-2000"/>
    <x v="100"/>
    <s v="ALELO S.A"/>
    <x v="3"/>
    <s v="'1016732"/>
    <x v="828"/>
    <x v="29"/>
    <x v="19"/>
    <x v="1"/>
    <x v="1"/>
    <x v="1"/>
    <x v="1"/>
    <s v="1 | 1"/>
    <x v="119"/>
    <n v="6001"/>
    <x v="1"/>
  </r>
  <r>
    <x v="1"/>
    <x v="5"/>
    <n v="-2000"/>
    <x v="112"/>
    <s v="BIOCLEAN SERVICOS DE GERENCIAMENTO E TRATAMENTO DE RESIDUOS LTDA"/>
    <x v="11"/>
    <s v="'1016823"/>
    <x v="4490"/>
    <x v="0"/>
    <x v="0"/>
    <x v="1"/>
    <x v="1"/>
    <x v="21"/>
    <x v="17"/>
    <s v="1 | 1"/>
    <x v="134"/>
    <n v="20016"/>
    <x v="1"/>
  </r>
  <r>
    <x v="1"/>
    <x v="5"/>
    <n v="-1997.73"/>
    <x v="44"/>
    <s v="SECRETARIA DA RECEITA FEDERAL DO BRASIL - RFB"/>
    <x v="7"/>
    <s v="'1016945"/>
    <x v="4578"/>
    <x v="0"/>
    <x v="0"/>
    <x v="6"/>
    <x v="6"/>
    <x v="17"/>
    <x v="13"/>
    <s v="1 | 1"/>
    <x v="53"/>
    <n v="2001"/>
    <x v="1"/>
  </r>
  <r>
    <x v="1"/>
    <x v="5"/>
    <n v="-1990.35"/>
    <x v="62"/>
    <s v="FUNDO DE GARANTIA DO TEMPO DE SERVICO"/>
    <x v="4"/>
    <s v="'1016691"/>
    <x v="4579"/>
    <x v="29"/>
    <x v="19"/>
    <x v="1"/>
    <x v="1"/>
    <x v="16"/>
    <x v="12"/>
    <s v="1 | 1"/>
    <x v="74"/>
    <n v="60013"/>
    <x v="1"/>
  </r>
  <r>
    <x v="1"/>
    <x v="5"/>
    <n v="-1990"/>
    <x v="50"/>
    <s v="RAM SAVER PECAS E SERVICOS LTDA"/>
    <x v="10"/>
    <s v="'23847"/>
    <x v="4580"/>
    <x v="1"/>
    <x v="1"/>
    <x v="1"/>
    <x v="1"/>
    <x v="1"/>
    <x v="1"/>
    <s v="1 | 1"/>
    <x v="62"/>
    <n v="70011"/>
    <x v="1"/>
  </r>
  <r>
    <x v="1"/>
    <x v="5"/>
    <n v="-1988.04"/>
    <x v="39"/>
    <s v="OTIMIZA PAGAMENTOS E INTERMEDIACAO DE NEGOCIOS LTDA"/>
    <x v="11"/>
    <s v="'1016657"/>
    <x v="4581"/>
    <x v="29"/>
    <x v="19"/>
    <x v="1"/>
    <x v="1"/>
    <x v="3"/>
    <x v="3"/>
    <s v="1 | 1"/>
    <x v="58"/>
    <n v="60011"/>
    <x v="1"/>
  </r>
  <r>
    <x v="1"/>
    <x v="5"/>
    <n v="-1979.85"/>
    <x v="115"/>
    <s v="SECRETARIA MUNICIPAL DE FAZENDA"/>
    <x v="7"/>
    <s v="'1017183"/>
    <x v="4582"/>
    <x v="0"/>
    <x v="0"/>
    <x v="5"/>
    <x v="5"/>
    <x v="13"/>
    <x v="11"/>
    <s v="1 | 1"/>
    <x v="137"/>
    <n v="20012"/>
    <x v="1"/>
  </r>
  <r>
    <x v="1"/>
    <x v="5"/>
    <n v="-1950"/>
    <x v="50"/>
    <s v="CBS BRAND COMERCIO E AUTOMACAO LTDA"/>
    <x v="10"/>
    <s v="'7137"/>
    <x v="3087"/>
    <x v="1"/>
    <x v="1"/>
    <x v="1"/>
    <x v="1"/>
    <x v="1"/>
    <x v="1"/>
    <s v="1 | 1"/>
    <x v="62"/>
    <n v="70011"/>
    <x v="1"/>
  </r>
  <r>
    <x v="1"/>
    <x v="5"/>
    <n v="-1948.17"/>
    <x v="118"/>
    <s v="PADRAO AMBIENTAL"/>
    <x v="2"/>
    <s v="'1016922"/>
    <x v="1"/>
    <x v="35"/>
    <x v="20"/>
    <x v="11"/>
    <x v="11"/>
    <x v="23"/>
    <x v="19"/>
    <s v="1 | 1"/>
    <x v="141"/>
    <m/>
    <x v="0"/>
  </r>
  <r>
    <x v="1"/>
    <x v="5"/>
    <n v="-1930.31"/>
    <x v="97"/>
    <s v="JEDAF SERVICOS DE ESCRITORIO E APOIO ADMINISTRATIVO E TRANSPORTE EM GERAL EIRELI"/>
    <x v="8"/>
    <s v="'207"/>
    <x v="4583"/>
    <x v="33"/>
    <x v="16"/>
    <x v="9"/>
    <x v="9"/>
    <x v="20"/>
    <x v="16"/>
    <s v="1 | 1"/>
    <x v="116"/>
    <n v="9001"/>
    <x v="1"/>
  </r>
  <r>
    <x v="1"/>
    <x v="5"/>
    <n v="-1930.16"/>
    <x v="50"/>
    <s v="VAREJAO DAS CORES COMERCIO DE PRODUTOS PARA PINTURA LTDA"/>
    <x v="10"/>
    <s v="'19045"/>
    <x v="4584"/>
    <x v="1"/>
    <x v="1"/>
    <x v="1"/>
    <x v="1"/>
    <x v="1"/>
    <x v="1"/>
    <s v="1 | 3"/>
    <x v="62"/>
    <n v="70011"/>
    <x v="1"/>
  </r>
  <r>
    <x v="1"/>
    <x v="5"/>
    <n v="-1929"/>
    <x v="50"/>
    <s v="VAREJAO DAS CORES COMERCIO DE PRODUTOS PARA PINTURA LTDA"/>
    <x v="10"/>
    <s v="'19045"/>
    <x v="4584"/>
    <x v="1"/>
    <x v="1"/>
    <x v="1"/>
    <x v="1"/>
    <x v="1"/>
    <x v="1"/>
    <s v="2 | 3"/>
    <x v="62"/>
    <n v="70011"/>
    <x v="1"/>
  </r>
  <r>
    <x v="1"/>
    <x v="5"/>
    <n v="-1929"/>
    <x v="50"/>
    <s v="VAREJAO DAS CORES COMERCIO DE PRODUTOS PARA PINTURA LTDA"/>
    <x v="10"/>
    <s v="'19045"/>
    <x v="4584"/>
    <x v="1"/>
    <x v="1"/>
    <x v="1"/>
    <x v="1"/>
    <x v="1"/>
    <x v="1"/>
    <s v="3 | 3"/>
    <x v="62"/>
    <n v="70011"/>
    <x v="1"/>
  </r>
  <r>
    <x v="1"/>
    <x v="5"/>
    <n v="-1925.5866666666666"/>
    <x v="84"/>
    <s v="LANÇAMENTO MANUAL"/>
    <x v="1"/>
    <m/>
    <x v="1361"/>
    <x v="25"/>
    <x v="18"/>
    <x v="1"/>
    <x v="1"/>
    <x v="1"/>
    <x v="1"/>
    <m/>
    <x v="102"/>
    <n v="30011"/>
    <x v="0"/>
  </r>
  <r>
    <x v="1"/>
    <x v="5"/>
    <n v="-1922.1"/>
    <x v="97"/>
    <s v="SODEXO PASS DO BRASIL SERVICOS E COMERCIO S.A."/>
    <x v="11"/>
    <s v="'1016328"/>
    <x v="4432"/>
    <x v="33"/>
    <x v="16"/>
    <x v="9"/>
    <x v="9"/>
    <x v="20"/>
    <x v="16"/>
    <s v="1 | 1"/>
    <x v="116"/>
    <n v="9001"/>
    <x v="1"/>
  </r>
  <r>
    <x v="1"/>
    <x v="5"/>
    <n v="-1906.61"/>
    <x v="34"/>
    <s v="UNIMED-RIO COOPERATIVA DE TRABALHO MEDICO DO RIO DE JANEIRO LTDA"/>
    <x v="8"/>
    <s v="'34998017"/>
    <x v="3751"/>
    <x v="29"/>
    <x v="19"/>
    <x v="1"/>
    <x v="1"/>
    <x v="3"/>
    <x v="3"/>
    <s v="1 | 1"/>
    <x v="49"/>
    <n v="60013"/>
    <x v="1"/>
  </r>
  <r>
    <x v="1"/>
    <x v="5"/>
    <n v="-1904.43"/>
    <x v="50"/>
    <s v="GUANABARA DIESEL SA COMERCIO E REPRESENTACOES"/>
    <x v="10"/>
    <s v="'172564   177371"/>
    <x v="4585"/>
    <x v="1"/>
    <x v="1"/>
    <x v="1"/>
    <x v="1"/>
    <x v="1"/>
    <x v="1"/>
    <s v="1 | 3"/>
    <x v="62"/>
    <n v="70011"/>
    <x v="1"/>
  </r>
  <r>
    <x v="1"/>
    <x v="5"/>
    <n v="-1904.43"/>
    <x v="50"/>
    <s v="GUANABARA DIESEL SA COMERCIO E REPRESENTACOES"/>
    <x v="10"/>
    <s v="'172564   177371"/>
    <x v="4585"/>
    <x v="1"/>
    <x v="1"/>
    <x v="1"/>
    <x v="1"/>
    <x v="1"/>
    <x v="1"/>
    <s v="2 | 3"/>
    <x v="62"/>
    <n v="70011"/>
    <x v="1"/>
  </r>
  <r>
    <x v="1"/>
    <x v="5"/>
    <n v="-1904.43"/>
    <x v="50"/>
    <s v="GUANABARA DIESEL SA COMERCIO E REPRESENTACOES"/>
    <x v="10"/>
    <s v="'172564   177371"/>
    <x v="4585"/>
    <x v="1"/>
    <x v="1"/>
    <x v="1"/>
    <x v="1"/>
    <x v="1"/>
    <x v="1"/>
    <s v="3 | 3"/>
    <x v="62"/>
    <n v="70011"/>
    <x v="1"/>
  </r>
  <r>
    <x v="1"/>
    <x v="5"/>
    <n v="-1903.59"/>
    <x v="118"/>
    <s v="CLEAN AMBIENTAL"/>
    <x v="2"/>
    <s v="'1016715"/>
    <x v="1"/>
    <x v="35"/>
    <x v="20"/>
    <x v="11"/>
    <x v="11"/>
    <x v="23"/>
    <x v="19"/>
    <s v="1 | 1"/>
    <x v="141"/>
    <m/>
    <x v="0"/>
  </r>
  <r>
    <x v="1"/>
    <x v="5"/>
    <n v="-1900"/>
    <x v="28"/>
    <s v="ITANET CONECTA LTDA"/>
    <x v="8"/>
    <s v="'613781"/>
    <x v="819"/>
    <x v="24"/>
    <x v="17"/>
    <x v="1"/>
    <x v="1"/>
    <x v="8"/>
    <x v="6"/>
    <s v="1 | 1"/>
    <x v="33"/>
    <n v="80061"/>
    <x v="1"/>
  </r>
  <r>
    <x v="1"/>
    <x v="5"/>
    <n v="-1890.07"/>
    <x v="86"/>
    <s v="PENSAO ALIMENTICIA"/>
    <x v="4"/>
    <s v="'1017268"/>
    <x v="4586"/>
    <x v="27"/>
    <x v="19"/>
    <x v="1"/>
    <x v="1"/>
    <x v="2"/>
    <x v="2"/>
    <s v="1 | 1"/>
    <x v="104"/>
    <n v="60021"/>
    <x v="1"/>
  </r>
  <r>
    <x v="1"/>
    <x v="5"/>
    <n v="-1844.26"/>
    <x v="35"/>
    <s v="SECRETARIA DA RECEITA FEDERAL DO BRASIL - RFB"/>
    <x v="7"/>
    <s v="'1017466"/>
    <x v="4331"/>
    <x v="21"/>
    <x v="15"/>
    <x v="2"/>
    <x v="2"/>
    <x v="14"/>
    <x v="12"/>
    <s v="1 | 1"/>
    <x v="41"/>
    <n v="3004"/>
    <x v="1"/>
  </r>
  <r>
    <x v="1"/>
    <x v="5"/>
    <n v="-1825.12"/>
    <x v="50"/>
    <s v="NCORES TINTAS LTDA"/>
    <x v="10"/>
    <s v="'11002"/>
    <x v="3826"/>
    <x v="1"/>
    <x v="1"/>
    <x v="1"/>
    <x v="1"/>
    <x v="1"/>
    <x v="1"/>
    <s v="1 | 2"/>
    <x v="62"/>
    <n v="70011"/>
    <x v="1"/>
  </r>
  <r>
    <x v="1"/>
    <x v="5"/>
    <n v="-1825"/>
    <x v="50"/>
    <s v="NCORES TINTAS LTDA"/>
    <x v="10"/>
    <s v="'11002"/>
    <x v="3826"/>
    <x v="1"/>
    <x v="1"/>
    <x v="1"/>
    <x v="1"/>
    <x v="1"/>
    <x v="1"/>
    <s v="2 | 2"/>
    <x v="62"/>
    <n v="70011"/>
    <x v="1"/>
  </r>
  <r>
    <x v="1"/>
    <x v="5"/>
    <n v="-1817.2541666666666"/>
    <x v="29"/>
    <s v="LANÇAMENTO MANUAL"/>
    <x v="1"/>
    <m/>
    <x v="564"/>
    <x v="29"/>
    <x v="19"/>
    <x v="1"/>
    <x v="1"/>
    <x v="2"/>
    <x v="2"/>
    <m/>
    <x v="38"/>
    <n v="60013"/>
    <x v="0"/>
  </r>
  <r>
    <x v="1"/>
    <x v="5"/>
    <n v="-1810.74"/>
    <x v="109"/>
    <s v="TORO RECAUCHUTAGEM LTDA"/>
    <x v="8"/>
    <s v="'46236"/>
    <x v="4587"/>
    <x v="1"/>
    <x v="1"/>
    <x v="1"/>
    <x v="1"/>
    <x v="1"/>
    <x v="1"/>
    <s v="3 | 3"/>
    <x v="130"/>
    <n v="70011"/>
    <x v="1"/>
  </r>
  <r>
    <x v="1"/>
    <x v="5"/>
    <n v="-1810.73"/>
    <x v="109"/>
    <s v="TORO RECAUCHUTAGEM LTDA"/>
    <x v="8"/>
    <s v="'46236"/>
    <x v="4587"/>
    <x v="1"/>
    <x v="1"/>
    <x v="1"/>
    <x v="1"/>
    <x v="1"/>
    <x v="1"/>
    <s v="1 | 3"/>
    <x v="130"/>
    <n v="70011"/>
    <x v="1"/>
  </r>
  <r>
    <x v="1"/>
    <x v="5"/>
    <n v="-1810.73"/>
    <x v="109"/>
    <s v="TORO RECAUCHUTAGEM LTDA"/>
    <x v="8"/>
    <s v="'46236"/>
    <x v="4587"/>
    <x v="1"/>
    <x v="1"/>
    <x v="1"/>
    <x v="1"/>
    <x v="1"/>
    <x v="1"/>
    <s v="2 | 3"/>
    <x v="130"/>
    <n v="70011"/>
    <x v="1"/>
  </r>
  <r>
    <x v="1"/>
    <x v="5"/>
    <n v="-1800.28"/>
    <x v="47"/>
    <s v="INSTITUTO NACIONAL DO SEGURO SOCIAL - INSS"/>
    <x v="7"/>
    <s v="'1016996"/>
    <x v="4588"/>
    <x v="0"/>
    <x v="0"/>
    <x v="6"/>
    <x v="6"/>
    <x v="17"/>
    <x v="13"/>
    <s v="1 | 1"/>
    <x v="56"/>
    <n v="20011"/>
    <x v="1"/>
  </r>
  <r>
    <x v="1"/>
    <x v="5"/>
    <n v="-1800.28"/>
    <x v="47"/>
    <s v="INSTITUTO NACIONAL DO SEGURO SOCIAL - INSS"/>
    <x v="7"/>
    <s v="'1016997"/>
    <x v="4589"/>
    <x v="0"/>
    <x v="0"/>
    <x v="6"/>
    <x v="6"/>
    <x v="17"/>
    <x v="13"/>
    <s v="1 | 1"/>
    <x v="56"/>
    <n v="20011"/>
    <x v="1"/>
  </r>
  <r>
    <x v="1"/>
    <x v="5"/>
    <n v="-1773.8"/>
    <x v="45"/>
    <s v="PREFEITURA DO RIO DE JANEIRO - IPTU"/>
    <x v="7"/>
    <s v="'1013607"/>
    <x v="1583"/>
    <x v="2"/>
    <x v="2"/>
    <x v="1"/>
    <x v="1"/>
    <x v="15"/>
    <x v="5"/>
    <s v="5 | 10"/>
    <x v="57"/>
    <n v="40041"/>
    <x v="1"/>
  </r>
  <r>
    <x v="1"/>
    <x v="5"/>
    <n v="-1760"/>
    <x v="11"/>
    <s v="MOHAMED IBN COMITINI 05709301701"/>
    <x v="8"/>
    <s v="'2"/>
    <x v="3885"/>
    <x v="5"/>
    <x v="5"/>
    <x v="2"/>
    <x v="2"/>
    <x v="10"/>
    <x v="8"/>
    <s v="1 | 1"/>
    <x v="13"/>
    <n v="3006"/>
    <x v="1"/>
  </r>
  <r>
    <x v="1"/>
    <x v="5"/>
    <n v="-1757.8"/>
    <x v="50"/>
    <s v="GRANVIA AUTO PECAS LTDA"/>
    <x v="10"/>
    <s v="'112378"/>
    <x v="4590"/>
    <x v="1"/>
    <x v="1"/>
    <x v="1"/>
    <x v="1"/>
    <x v="1"/>
    <x v="1"/>
    <s v="1 | 1"/>
    <x v="62"/>
    <n v="70011"/>
    <x v="1"/>
  </r>
  <r>
    <x v="1"/>
    <x v="5"/>
    <n v="-1750"/>
    <x v="111"/>
    <s v="PROCESSO"/>
    <x v="16"/>
    <s v="'0101137-18.2022.5.01.0061"/>
    <x v="4591"/>
    <x v="9"/>
    <x v="8"/>
    <x v="2"/>
    <x v="2"/>
    <x v="10"/>
    <x v="8"/>
    <s v="1 | 2"/>
    <x v="132"/>
    <n v="8002"/>
    <x v="1"/>
  </r>
  <r>
    <x v="1"/>
    <x v="5"/>
    <n v="-1750"/>
    <x v="111"/>
    <s v="PROCESSO"/>
    <x v="16"/>
    <s v="'0101137-18.2022.5.01.0061"/>
    <x v="4591"/>
    <x v="9"/>
    <x v="8"/>
    <x v="2"/>
    <x v="2"/>
    <x v="10"/>
    <x v="8"/>
    <s v="2 | 2"/>
    <x v="132"/>
    <n v="8002"/>
    <x v="1"/>
  </r>
  <r>
    <x v="1"/>
    <x v="5"/>
    <n v="-1750"/>
    <x v="85"/>
    <s v="MANUTRON COMERCIO E SERVICOS EIRELI"/>
    <x v="8"/>
    <s v="'1016"/>
    <x v="4592"/>
    <x v="1"/>
    <x v="1"/>
    <x v="1"/>
    <x v="1"/>
    <x v="1"/>
    <x v="1"/>
    <s v="1 | 1"/>
    <x v="103"/>
    <n v="70012"/>
    <x v="1"/>
  </r>
  <r>
    <x v="1"/>
    <x v="5"/>
    <n v="-1736.71"/>
    <x v="19"/>
    <s v="EKO TRANSPORTES E RECOLHIMENTO DE RESIDUOS LTDA"/>
    <x v="6"/>
    <s v="'1016472"/>
    <x v="4593"/>
    <x v="0"/>
    <x v="0"/>
    <x v="2"/>
    <x v="2"/>
    <x v="10"/>
    <x v="8"/>
    <s v="1 | 1"/>
    <x v="22"/>
    <n v="2001"/>
    <x v="1"/>
  </r>
  <r>
    <x v="1"/>
    <x v="5"/>
    <n v="-1735.7475000000002"/>
    <x v="29"/>
    <s v="LANÇAMENTO MANUAL"/>
    <x v="1"/>
    <m/>
    <x v="564"/>
    <x v="27"/>
    <x v="19"/>
    <x v="1"/>
    <x v="1"/>
    <x v="2"/>
    <x v="2"/>
    <m/>
    <x v="38"/>
    <n v="60022"/>
    <x v="0"/>
  </r>
  <r>
    <x v="1"/>
    <x v="5"/>
    <n v="-1731.59"/>
    <x v="22"/>
    <s v="TRACKSALE INTERNET LTDA"/>
    <x v="8"/>
    <s v="'769"/>
    <x v="829"/>
    <x v="8"/>
    <x v="7"/>
    <x v="2"/>
    <x v="2"/>
    <x v="10"/>
    <x v="8"/>
    <s v="1 | 1"/>
    <x v="26"/>
    <n v="8003"/>
    <x v="1"/>
  </r>
  <r>
    <x v="1"/>
    <x v="5"/>
    <n v="-1717.34"/>
    <x v="47"/>
    <s v="INSTITUTO NACIONAL DO SEGURO SOCIAL - INSS"/>
    <x v="7"/>
    <s v="'1016998"/>
    <x v="4594"/>
    <x v="0"/>
    <x v="0"/>
    <x v="6"/>
    <x v="6"/>
    <x v="17"/>
    <x v="13"/>
    <s v="1 | 1"/>
    <x v="56"/>
    <n v="20011"/>
    <x v="1"/>
  </r>
  <r>
    <x v="1"/>
    <x v="5"/>
    <n v="-1717.34"/>
    <x v="47"/>
    <s v="INSTITUTO NACIONAL DO SEGURO SOCIAL - INSS"/>
    <x v="7"/>
    <s v="'1016999"/>
    <x v="4595"/>
    <x v="0"/>
    <x v="0"/>
    <x v="6"/>
    <x v="6"/>
    <x v="17"/>
    <x v="13"/>
    <s v="1 | 1"/>
    <x v="56"/>
    <n v="20011"/>
    <x v="1"/>
  </r>
  <r>
    <x v="1"/>
    <x v="5"/>
    <n v="-1700"/>
    <x v="18"/>
    <s v="EKO TRANSPORTES E RECOLHIMENTO DE RESIDUOS LTDA"/>
    <x v="6"/>
    <s v="'1017478"/>
    <x v="4378"/>
    <x v="29"/>
    <x v="19"/>
    <x v="1"/>
    <x v="1"/>
    <x v="2"/>
    <x v="2"/>
    <s v="1 | 1"/>
    <x v="127"/>
    <n v="60014"/>
    <x v="1"/>
  </r>
  <r>
    <x v="1"/>
    <x v="5"/>
    <n v="-1698.98"/>
    <x v="27"/>
    <s v="FUNDO DE GARANTIA DO TEMPO DE SERVICO"/>
    <x v="4"/>
    <s v="'1017275"/>
    <x v="4596"/>
    <x v="29"/>
    <x v="19"/>
    <x v="1"/>
    <x v="1"/>
    <x v="16"/>
    <x v="12"/>
    <s v="1 | 1"/>
    <x v="42"/>
    <n v="60013"/>
    <x v="1"/>
  </r>
  <r>
    <x v="1"/>
    <x v="5"/>
    <n v="-1695.15"/>
    <x v="3"/>
    <s v="SODEXO PASS DO BRASIL SERVICOS E COMERCIO S.A."/>
    <x v="11"/>
    <s v="'1016335"/>
    <x v="4343"/>
    <x v="27"/>
    <x v="19"/>
    <x v="1"/>
    <x v="1"/>
    <x v="3"/>
    <x v="3"/>
    <s v="1 | 1"/>
    <x v="3"/>
    <n v="60021"/>
    <x v="1"/>
  </r>
  <r>
    <x v="1"/>
    <x v="5"/>
    <n v="-1692"/>
    <x v="50"/>
    <s v="CBS BRAND COMERCIO E AUTOMACAO LTDA"/>
    <x v="10"/>
    <s v="'7119"/>
    <x v="4597"/>
    <x v="1"/>
    <x v="1"/>
    <x v="1"/>
    <x v="1"/>
    <x v="1"/>
    <x v="1"/>
    <s v="1 | 1"/>
    <x v="62"/>
    <n v="70011"/>
    <x v="1"/>
  </r>
  <r>
    <x v="1"/>
    <x v="5"/>
    <n v="-1688.97"/>
    <x v="19"/>
    <s v="FUNDO NACIONAL ANTIDROGAS - FUNAD"/>
    <x v="6"/>
    <s v="'1016914"/>
    <x v="4598"/>
    <x v="20"/>
    <x v="14"/>
    <x v="2"/>
    <x v="2"/>
    <x v="10"/>
    <x v="8"/>
    <s v="1 | 1"/>
    <x v="22"/>
    <n v="5001"/>
    <x v="1"/>
  </r>
  <r>
    <x v="1"/>
    <x v="5"/>
    <n v="-1679.4"/>
    <x v="26"/>
    <s v="TRIMBLE BRASIL SOLUCOES LTDA"/>
    <x v="10"/>
    <s v="'15660"/>
    <x v="3103"/>
    <x v="27"/>
    <x v="19"/>
    <x v="2"/>
    <x v="2"/>
    <x v="10"/>
    <x v="8"/>
    <s v="1 | 1"/>
    <x v="31"/>
    <n v="6002"/>
    <x v="1"/>
  </r>
  <r>
    <x v="1"/>
    <x v="5"/>
    <n v="-1673.72"/>
    <x v="37"/>
    <s v="DAS"/>
    <x v="7"/>
    <s v="'1016932"/>
    <x v="4599"/>
    <x v="0"/>
    <x v="0"/>
    <x v="6"/>
    <x v="6"/>
    <x v="17"/>
    <x v="13"/>
    <s v="1 | 1"/>
    <x v="44"/>
    <n v="20011"/>
    <x v="1"/>
  </r>
  <r>
    <x v="1"/>
    <x v="5"/>
    <n v="-1667.2"/>
    <x v="50"/>
    <s v="GRANVIA AUTO PECAS LTDA"/>
    <x v="10"/>
    <s v="'113160"/>
    <x v="4600"/>
    <x v="1"/>
    <x v="1"/>
    <x v="1"/>
    <x v="1"/>
    <x v="1"/>
    <x v="1"/>
    <s v="1 | 1"/>
    <x v="62"/>
    <n v="70011"/>
    <x v="1"/>
  </r>
  <r>
    <x v="1"/>
    <x v="5"/>
    <n v="-1656.69"/>
    <x v="34"/>
    <s v="UNIMED-RIO COOPERATIVA DE TRABALHO MEDICO DO RIO DE JANEIRO LTDA"/>
    <x v="8"/>
    <s v="'35193592"/>
    <x v="4522"/>
    <x v="3"/>
    <x v="3"/>
    <x v="2"/>
    <x v="2"/>
    <x v="6"/>
    <x v="3"/>
    <s v="1 | 1"/>
    <x v="40"/>
    <n v="40026"/>
    <x v="1"/>
  </r>
  <r>
    <x v="1"/>
    <x v="5"/>
    <n v="-1638.67"/>
    <x v="30"/>
    <s v="SECRETARIA DA RECEITA FEDERAL DO BRASIL - RFB"/>
    <x v="7"/>
    <s v="'1017457"/>
    <x v="4458"/>
    <x v="1"/>
    <x v="1"/>
    <x v="1"/>
    <x v="1"/>
    <x v="16"/>
    <x v="12"/>
    <s v="1 | 1"/>
    <x v="90"/>
    <n v="7001"/>
    <x v="1"/>
  </r>
  <r>
    <x v="1"/>
    <x v="5"/>
    <n v="-1620.64"/>
    <x v="37"/>
    <s v="DAS"/>
    <x v="7"/>
    <s v="'1016908"/>
    <x v="4601"/>
    <x v="0"/>
    <x v="0"/>
    <x v="6"/>
    <x v="6"/>
    <x v="17"/>
    <x v="13"/>
    <s v="1 | 1"/>
    <x v="44"/>
    <n v="20011"/>
    <x v="1"/>
  </r>
  <r>
    <x v="1"/>
    <x v="5"/>
    <n v="-1609.2"/>
    <x v="3"/>
    <s v="SODEXO PASS DO BRASIL SERVICOS E COMERCIO S.A."/>
    <x v="11"/>
    <s v="'1016328"/>
    <x v="4432"/>
    <x v="7"/>
    <x v="6"/>
    <x v="1"/>
    <x v="1"/>
    <x v="3"/>
    <x v="3"/>
    <s v="1 | 1"/>
    <x v="3"/>
    <n v="3008"/>
    <x v="1"/>
  </r>
  <r>
    <x v="1"/>
    <x v="5"/>
    <n v="-1601.71"/>
    <x v="44"/>
    <s v="SECRETARIA DA RECEITA FEDERAL DO BRASIL - RFB"/>
    <x v="7"/>
    <s v="'1016909"/>
    <x v="4602"/>
    <x v="0"/>
    <x v="0"/>
    <x v="6"/>
    <x v="6"/>
    <x v="17"/>
    <x v="13"/>
    <s v="1 | 1"/>
    <x v="53"/>
    <n v="20011"/>
    <x v="1"/>
  </r>
  <r>
    <x v="1"/>
    <x v="5"/>
    <n v="-1600"/>
    <x v="7"/>
    <s v="JOSE EDUARDO DIAS ALMEIDA"/>
    <x v="9"/>
    <s v="'1012944"/>
    <x v="842"/>
    <x v="2"/>
    <x v="2"/>
    <x v="2"/>
    <x v="2"/>
    <x v="7"/>
    <x v="5"/>
    <s v="1 | 1"/>
    <x v="9"/>
    <n v="4004"/>
    <x v="1"/>
  </r>
  <r>
    <x v="1"/>
    <x v="5"/>
    <n v="-1600"/>
    <x v="18"/>
    <s v="EKO TRANSPORTES E RECOLHIMENTO DE RESIDUOS LTDA"/>
    <x v="6"/>
    <s v="'1017782"/>
    <x v="4603"/>
    <x v="29"/>
    <x v="19"/>
    <x v="1"/>
    <x v="1"/>
    <x v="2"/>
    <x v="2"/>
    <s v="1 | 1"/>
    <x v="127"/>
    <n v="60011"/>
    <x v="1"/>
  </r>
  <r>
    <x v="1"/>
    <x v="5"/>
    <n v="-1600"/>
    <x v="72"/>
    <s v="RN2 IMPRESSAO PARA PUBLICIDADE LTDA"/>
    <x v="10"/>
    <s v="'4064"/>
    <x v="699"/>
    <x v="1"/>
    <x v="1"/>
    <x v="1"/>
    <x v="1"/>
    <x v="8"/>
    <x v="6"/>
    <s v="1 | 1"/>
    <x v="84"/>
    <n v="70011"/>
    <x v="1"/>
  </r>
  <r>
    <x v="1"/>
    <x v="5"/>
    <n v="-1596.63"/>
    <x v="50"/>
    <s v="VAREJAO DAS CORES COMERCIO DE PRODUTOS PARA PINTURA LTDA"/>
    <x v="10"/>
    <s v="'18928"/>
    <x v="4604"/>
    <x v="1"/>
    <x v="1"/>
    <x v="1"/>
    <x v="1"/>
    <x v="1"/>
    <x v="1"/>
    <s v="1 | 1"/>
    <x v="62"/>
    <n v="70011"/>
    <x v="1"/>
  </r>
  <r>
    <x v="1"/>
    <x v="5"/>
    <n v="-1593.75"/>
    <x v="39"/>
    <s v="RIOPAR PARTICIPACOES S.A."/>
    <x v="3"/>
    <s v="'73853297"/>
    <x v="4358"/>
    <x v="29"/>
    <x v="19"/>
    <x v="1"/>
    <x v="1"/>
    <x v="3"/>
    <x v="3"/>
    <s v="1 | 1"/>
    <x v="58"/>
    <n v="60012"/>
    <x v="1"/>
  </r>
  <r>
    <x v="1"/>
    <x v="5"/>
    <n v="-1593"/>
    <x v="50"/>
    <s v="WLM PARTICIPACOES E COMERCIO DE MAQUINAS E VEICULOS S.A."/>
    <x v="10"/>
    <s v="'49728"/>
    <x v="3859"/>
    <x v="1"/>
    <x v="1"/>
    <x v="1"/>
    <x v="1"/>
    <x v="1"/>
    <x v="1"/>
    <s v="1 | 1"/>
    <x v="62"/>
    <n v="70011"/>
    <x v="1"/>
  </r>
  <r>
    <x v="1"/>
    <x v="5"/>
    <n v="-1590.13"/>
    <x v="118"/>
    <s v="PADRAO AMBIENTAL"/>
    <x v="2"/>
    <s v="'1016595"/>
    <x v="1"/>
    <x v="35"/>
    <x v="20"/>
    <x v="11"/>
    <x v="11"/>
    <x v="23"/>
    <x v="19"/>
    <s v="1 | 1"/>
    <x v="141"/>
    <m/>
    <x v="0"/>
  </r>
  <r>
    <x v="1"/>
    <x v="5"/>
    <n v="-1589.64"/>
    <x v="85"/>
    <s v="ALTESE AUTO PECAS LTDA"/>
    <x v="10"/>
    <s v="'271788"/>
    <x v="4605"/>
    <x v="1"/>
    <x v="1"/>
    <x v="1"/>
    <x v="1"/>
    <x v="1"/>
    <x v="1"/>
    <s v="1 | 3"/>
    <x v="103"/>
    <n v="70012"/>
    <x v="1"/>
  </r>
  <r>
    <x v="1"/>
    <x v="5"/>
    <n v="-1589.63"/>
    <x v="85"/>
    <s v="ALTESE AUTO PECAS LTDA"/>
    <x v="10"/>
    <s v="'271788"/>
    <x v="4605"/>
    <x v="1"/>
    <x v="1"/>
    <x v="1"/>
    <x v="1"/>
    <x v="1"/>
    <x v="1"/>
    <s v="3 | 3"/>
    <x v="103"/>
    <n v="70012"/>
    <x v="1"/>
  </r>
  <r>
    <x v="1"/>
    <x v="5"/>
    <n v="-1589.62"/>
    <x v="85"/>
    <s v="ALTESE AUTO PECAS LTDA"/>
    <x v="10"/>
    <s v="'271788"/>
    <x v="4605"/>
    <x v="1"/>
    <x v="1"/>
    <x v="1"/>
    <x v="1"/>
    <x v="1"/>
    <x v="1"/>
    <s v="2 | 3"/>
    <x v="103"/>
    <n v="70012"/>
    <x v="1"/>
  </r>
  <r>
    <x v="1"/>
    <x v="5"/>
    <n v="-1589.26"/>
    <x v="124"/>
    <s v="BANCO SANTANDER (BRASIL) S.A."/>
    <x v="6"/>
    <s v="'1016496"/>
    <x v="4606"/>
    <x v="0"/>
    <x v="0"/>
    <x v="2"/>
    <x v="2"/>
    <x v="5"/>
    <x v="4"/>
    <s v="1 | 1"/>
    <x v="147"/>
    <n v="2001"/>
    <x v="1"/>
  </r>
  <r>
    <x v="1"/>
    <x v="5"/>
    <n v="-1566.68"/>
    <x v="44"/>
    <s v="SECRETARIA DA RECEITA FEDERAL DO BRASIL - RFB"/>
    <x v="7"/>
    <s v="'1016979"/>
    <x v="4607"/>
    <x v="0"/>
    <x v="0"/>
    <x v="6"/>
    <x v="6"/>
    <x v="17"/>
    <x v="13"/>
    <s v="1 | 1"/>
    <x v="53"/>
    <n v="20011"/>
    <x v="1"/>
  </r>
  <r>
    <x v="1"/>
    <x v="5"/>
    <n v="-1565"/>
    <x v="22"/>
    <s v="ELOVERDE SISTEMAS LTDA"/>
    <x v="8"/>
    <s v="'1501"/>
    <x v="843"/>
    <x v="15"/>
    <x v="11"/>
    <x v="2"/>
    <x v="2"/>
    <x v="10"/>
    <x v="8"/>
    <s v="1 | 1"/>
    <x v="26"/>
    <n v="5002"/>
    <x v="1"/>
  </r>
  <r>
    <x v="1"/>
    <x v="5"/>
    <n v="-1563.9"/>
    <x v="50"/>
    <s v="LUAN FERRAGENS FERRAMENTAS E REFRIGERACAO LTDA"/>
    <x v="10"/>
    <s v="'17806"/>
    <x v="4122"/>
    <x v="1"/>
    <x v="1"/>
    <x v="1"/>
    <x v="1"/>
    <x v="1"/>
    <x v="1"/>
    <s v="1 | 1"/>
    <x v="62"/>
    <n v="70011"/>
    <x v="1"/>
  </r>
  <r>
    <x v="1"/>
    <x v="5"/>
    <n v="-1560"/>
    <x v="50"/>
    <s v="ARUOM RIO COMERCIO E SERVICOS EM GERAL EIRELI"/>
    <x v="8"/>
    <s v="'51101 51100"/>
    <x v="4560"/>
    <x v="1"/>
    <x v="1"/>
    <x v="1"/>
    <x v="1"/>
    <x v="1"/>
    <x v="1"/>
    <s v="2 | 2"/>
    <x v="62"/>
    <n v="70011"/>
    <x v="1"/>
  </r>
  <r>
    <x v="1"/>
    <x v="5"/>
    <n v="-1540.8"/>
    <x v="39"/>
    <s v="RIOPAR PARTICIPACOES S.A."/>
    <x v="3"/>
    <s v="'73968266"/>
    <x v="4608"/>
    <x v="29"/>
    <x v="19"/>
    <x v="1"/>
    <x v="1"/>
    <x v="3"/>
    <x v="3"/>
    <s v="1 | 1"/>
    <x v="58"/>
    <n v="60011"/>
    <x v="1"/>
  </r>
  <r>
    <x v="1"/>
    <x v="5"/>
    <n v="-1536"/>
    <x v="69"/>
    <s v="WBSF SERVICOS DE ESCRITORIO E APOIO ADMINISTRATIVO LTDA"/>
    <x v="8"/>
    <s v="'119"/>
    <x v="4609"/>
    <x v="25"/>
    <x v="18"/>
    <x v="2"/>
    <x v="2"/>
    <x v="12"/>
    <x v="10"/>
    <s v="1 | 1"/>
    <x v="81"/>
    <n v="30011"/>
    <x v="1"/>
  </r>
  <r>
    <x v="1"/>
    <x v="5"/>
    <n v="-1534.46"/>
    <x v="2"/>
    <s v="FOLHA DE PAGAMENTO"/>
    <x v="4"/>
    <s v="'1017248"/>
    <x v="4327"/>
    <x v="5"/>
    <x v="5"/>
    <x v="2"/>
    <x v="2"/>
    <x v="4"/>
    <x v="2"/>
    <s v="1 | 1"/>
    <x v="5"/>
    <n v="3006"/>
    <x v="1"/>
  </r>
  <r>
    <x v="1"/>
    <x v="5"/>
    <n v="-1528.25"/>
    <x v="50"/>
    <s v="TRANSRIO CAMINHOES, ONIBUS, MAQUINAS E MOTORES LTDA"/>
    <x v="10"/>
    <s v="'350816"/>
    <x v="4610"/>
    <x v="1"/>
    <x v="1"/>
    <x v="1"/>
    <x v="1"/>
    <x v="1"/>
    <x v="1"/>
    <s v="3 | 3"/>
    <x v="62"/>
    <n v="70011"/>
    <x v="1"/>
  </r>
  <r>
    <x v="1"/>
    <x v="5"/>
    <n v="-1527.81"/>
    <x v="50"/>
    <s v="TRANSRIO CAMINHOES, ONIBUS, MAQUINAS E MOTORES LTDA"/>
    <x v="10"/>
    <s v="'350816"/>
    <x v="4610"/>
    <x v="1"/>
    <x v="1"/>
    <x v="1"/>
    <x v="1"/>
    <x v="1"/>
    <x v="1"/>
    <s v="1 | 3"/>
    <x v="62"/>
    <n v="70011"/>
    <x v="1"/>
  </r>
  <r>
    <x v="1"/>
    <x v="5"/>
    <n v="-1527.8"/>
    <x v="50"/>
    <s v="TRANSRIO CAMINHOES, ONIBUS, MAQUINAS E MOTORES LTDA"/>
    <x v="10"/>
    <s v="'350816"/>
    <x v="4610"/>
    <x v="1"/>
    <x v="1"/>
    <x v="1"/>
    <x v="1"/>
    <x v="1"/>
    <x v="1"/>
    <s v="2 | 3"/>
    <x v="62"/>
    <n v="70011"/>
    <x v="1"/>
  </r>
  <r>
    <x v="1"/>
    <x v="5"/>
    <n v="-1527.41"/>
    <x v="50"/>
    <s v="AUTO MOLAS VIGO COMERCIO DE AUTOPECAS E SERVICOS LTDA"/>
    <x v="10"/>
    <s v="'81198"/>
    <x v="4611"/>
    <x v="1"/>
    <x v="1"/>
    <x v="1"/>
    <x v="1"/>
    <x v="1"/>
    <x v="1"/>
    <s v="1 | 1"/>
    <x v="62"/>
    <n v="70011"/>
    <x v="1"/>
  </r>
  <r>
    <x v="1"/>
    <x v="5"/>
    <n v="-1525.45"/>
    <x v="35"/>
    <s v="SECRETARIA DA RECEITA FEDERAL DO BRASIL - RFB"/>
    <x v="7"/>
    <s v="'1017466"/>
    <x v="4331"/>
    <x v="29"/>
    <x v="19"/>
    <x v="1"/>
    <x v="1"/>
    <x v="16"/>
    <x v="12"/>
    <s v="1 | 1"/>
    <x v="47"/>
    <n v="60013"/>
    <x v="1"/>
  </r>
  <r>
    <x v="1"/>
    <x v="5"/>
    <n v="-1500.73"/>
    <x v="67"/>
    <s v="EKO TRANSPORTES E RECOLHIMENTO DE RESIDUOS LTDA"/>
    <x v="12"/>
    <s v="'1016570"/>
    <x v="4612"/>
    <x v="23"/>
    <x v="16"/>
    <x v="2"/>
    <x v="2"/>
    <x v="10"/>
    <x v="8"/>
    <s v="1 | 1"/>
    <x v="79"/>
    <n v="1002"/>
    <x v="1"/>
  </r>
  <r>
    <x v="1"/>
    <x v="5"/>
    <n v="-1500"/>
    <x v="120"/>
    <s v="UNITRANSERVICE CONSOLIDATION EIRELI"/>
    <x v="3"/>
    <s v="'11580"/>
    <x v="4613"/>
    <x v="3"/>
    <x v="3"/>
    <x v="1"/>
    <x v="1"/>
    <x v="8"/>
    <x v="6"/>
    <s v="1 | 1"/>
    <x v="143"/>
    <n v="40021"/>
    <x v="1"/>
  </r>
  <r>
    <x v="1"/>
    <x v="5"/>
    <n v="-1500"/>
    <x v="120"/>
    <s v="UNITRANSERVICE CONSOLIDATION EIRELI"/>
    <x v="3"/>
    <s v="'11581"/>
    <x v="4614"/>
    <x v="3"/>
    <x v="3"/>
    <x v="1"/>
    <x v="1"/>
    <x v="8"/>
    <x v="6"/>
    <s v="1 | 1"/>
    <x v="143"/>
    <n v="40021"/>
    <x v="1"/>
  </r>
  <r>
    <x v="1"/>
    <x v="5"/>
    <n v="-1500"/>
    <x v="50"/>
    <s v="AGM COMERCIO E SERVICOS AUTOMOTIVOS LTDA"/>
    <x v="8"/>
    <s v="'111"/>
    <x v="4615"/>
    <x v="1"/>
    <x v="1"/>
    <x v="1"/>
    <x v="1"/>
    <x v="1"/>
    <x v="1"/>
    <s v="1 | 1"/>
    <x v="62"/>
    <n v="70011"/>
    <x v="1"/>
  </r>
  <r>
    <x v="1"/>
    <x v="5"/>
    <n v="-1500"/>
    <x v="50"/>
    <s v="VOLKAR COMERCIO DE AUTO PECAS LTDA"/>
    <x v="10"/>
    <s v="'17102"/>
    <x v="4616"/>
    <x v="1"/>
    <x v="1"/>
    <x v="1"/>
    <x v="1"/>
    <x v="1"/>
    <x v="1"/>
    <s v="1 | 1"/>
    <x v="62"/>
    <n v="70011"/>
    <x v="1"/>
  </r>
  <r>
    <x v="1"/>
    <x v="5"/>
    <n v="-1500"/>
    <x v="100"/>
    <s v="ALELO S.A"/>
    <x v="6"/>
    <s v="'1017418"/>
    <x v="828"/>
    <x v="29"/>
    <x v="19"/>
    <x v="1"/>
    <x v="1"/>
    <x v="1"/>
    <x v="1"/>
    <s v="1 | 1"/>
    <x v="119"/>
    <n v="6001"/>
    <x v="1"/>
  </r>
  <r>
    <x v="1"/>
    <x v="5"/>
    <n v="-1500"/>
    <x v="100"/>
    <s v="ALELO S.A"/>
    <x v="6"/>
    <s v="'1017419"/>
    <x v="828"/>
    <x v="29"/>
    <x v="19"/>
    <x v="1"/>
    <x v="1"/>
    <x v="1"/>
    <x v="1"/>
    <s v="1 | 1"/>
    <x v="119"/>
    <n v="6001"/>
    <x v="1"/>
  </r>
  <r>
    <x v="1"/>
    <x v="5"/>
    <n v="-1500"/>
    <x v="100"/>
    <s v="ALELO S.A"/>
    <x v="3"/>
    <s v="'1016805"/>
    <x v="828"/>
    <x v="29"/>
    <x v="19"/>
    <x v="1"/>
    <x v="1"/>
    <x v="1"/>
    <x v="1"/>
    <s v="1 | 1"/>
    <x v="119"/>
    <n v="6001"/>
    <x v="1"/>
  </r>
  <r>
    <x v="1"/>
    <x v="5"/>
    <n v="-1500"/>
    <x v="100"/>
    <s v="ALELO S.A"/>
    <x v="3"/>
    <s v="'1017051"/>
    <x v="828"/>
    <x v="29"/>
    <x v="19"/>
    <x v="1"/>
    <x v="1"/>
    <x v="1"/>
    <x v="1"/>
    <s v="1 | 1"/>
    <x v="119"/>
    <n v="6001"/>
    <x v="1"/>
  </r>
  <r>
    <x v="1"/>
    <x v="5"/>
    <n v="-1500"/>
    <x v="100"/>
    <s v="ALELO S.A"/>
    <x v="3"/>
    <s v="'1017055"/>
    <x v="828"/>
    <x v="29"/>
    <x v="19"/>
    <x v="1"/>
    <x v="1"/>
    <x v="1"/>
    <x v="1"/>
    <s v="1 | 1"/>
    <x v="119"/>
    <n v="6001"/>
    <x v="1"/>
  </r>
  <r>
    <x v="1"/>
    <x v="5"/>
    <n v="-1490.55"/>
    <x v="39"/>
    <s v="RIOPAR PARTICIPACOES S.A."/>
    <x v="3"/>
    <s v="'73853297"/>
    <x v="4358"/>
    <x v="29"/>
    <x v="19"/>
    <x v="1"/>
    <x v="1"/>
    <x v="3"/>
    <x v="3"/>
    <s v="1 | 1"/>
    <x v="58"/>
    <n v="60014"/>
    <x v="1"/>
  </r>
  <r>
    <x v="1"/>
    <x v="5"/>
    <n v="-1485"/>
    <x v="18"/>
    <s v="EKO TRANSPORTES E RECOLHIMENTO DE RESIDUOS LTDA"/>
    <x v="6"/>
    <s v="'1017821"/>
    <x v="4559"/>
    <x v="18"/>
    <x v="12"/>
    <x v="2"/>
    <x v="2"/>
    <x v="4"/>
    <x v="2"/>
    <s v="1 | 1"/>
    <x v="21"/>
    <n v="4001"/>
    <x v="1"/>
  </r>
  <r>
    <x v="1"/>
    <x v="5"/>
    <n v="-1468"/>
    <x v="69"/>
    <s v="WBSF SERVICOS DE ESCRITORIO E APOIO ADMINISTRATIVO LTDA"/>
    <x v="8"/>
    <s v="'115"/>
    <x v="4617"/>
    <x v="25"/>
    <x v="18"/>
    <x v="2"/>
    <x v="2"/>
    <x v="12"/>
    <x v="10"/>
    <s v="2 | 1"/>
    <x v="81"/>
    <n v="3001"/>
    <x v="1"/>
  </r>
  <r>
    <x v="1"/>
    <x v="5"/>
    <n v="-1464.4"/>
    <x v="50"/>
    <s v="TCW MANGUEIRAS E CONEXOES LTDA"/>
    <x v="10"/>
    <s v="'36876"/>
    <x v="4618"/>
    <x v="1"/>
    <x v="1"/>
    <x v="1"/>
    <x v="1"/>
    <x v="1"/>
    <x v="1"/>
    <s v="1 | 1"/>
    <x v="62"/>
    <n v="70011"/>
    <x v="1"/>
  </r>
  <r>
    <x v="1"/>
    <x v="5"/>
    <n v="-1456"/>
    <x v="50"/>
    <s v="CBS BRAND COMERCIO E AUTOMACAO LTDA"/>
    <x v="10"/>
    <s v="'7104"/>
    <x v="4619"/>
    <x v="1"/>
    <x v="1"/>
    <x v="1"/>
    <x v="1"/>
    <x v="1"/>
    <x v="1"/>
    <s v="1 | 1"/>
    <x v="62"/>
    <n v="70011"/>
    <x v="1"/>
  </r>
  <r>
    <x v="1"/>
    <x v="5"/>
    <n v="-1451.91"/>
    <x v="57"/>
    <s v="A. OLIVEIRA BRANDAO COMERCIO DE EQUIPAMENTOS DE PROTECAO E FERRAGENS"/>
    <x v="10"/>
    <s v="'8381"/>
    <x v="3914"/>
    <x v="14"/>
    <x v="2"/>
    <x v="1"/>
    <x v="1"/>
    <x v="8"/>
    <x v="6"/>
    <s v="1 | 3"/>
    <x v="69"/>
    <n v="5005"/>
    <x v="1"/>
  </r>
  <r>
    <x v="1"/>
    <x v="5"/>
    <n v="-1451.91"/>
    <x v="57"/>
    <s v="A. OLIVEIRA BRANDAO COMERCIO DE EQUIPAMENTOS DE PROTECAO E FERRAGENS"/>
    <x v="10"/>
    <s v="'8381"/>
    <x v="3914"/>
    <x v="14"/>
    <x v="2"/>
    <x v="1"/>
    <x v="1"/>
    <x v="8"/>
    <x v="6"/>
    <s v="2 | 3"/>
    <x v="69"/>
    <n v="5005"/>
    <x v="1"/>
  </r>
  <r>
    <x v="1"/>
    <x v="5"/>
    <n v="-1451.91"/>
    <x v="57"/>
    <s v="A. OLIVEIRA BRANDAO COMERCIO DE EQUIPAMENTOS DE PROTECAO E FERRAGENS"/>
    <x v="10"/>
    <s v="'8381"/>
    <x v="3914"/>
    <x v="14"/>
    <x v="2"/>
    <x v="1"/>
    <x v="1"/>
    <x v="8"/>
    <x v="6"/>
    <s v="3 | 3"/>
    <x v="69"/>
    <n v="5005"/>
    <x v="1"/>
  </r>
  <r>
    <x v="1"/>
    <x v="5"/>
    <n v="-1447.37"/>
    <x v="61"/>
    <s v="FERRAGENS DUAS PATRIAS DE BONSUCESSO LTDA"/>
    <x v="10"/>
    <s v="'103165"/>
    <x v="1665"/>
    <x v="4"/>
    <x v="4"/>
    <x v="1"/>
    <x v="1"/>
    <x v="8"/>
    <x v="6"/>
    <s v="1 | 3"/>
    <x v="73"/>
    <n v="40031"/>
    <x v="1"/>
  </r>
  <r>
    <x v="1"/>
    <x v="5"/>
    <n v="-1447.37"/>
    <x v="61"/>
    <s v="FERRAGENS DUAS PATRIAS DE BONSUCESSO LTDA"/>
    <x v="10"/>
    <s v="'103165"/>
    <x v="1665"/>
    <x v="4"/>
    <x v="4"/>
    <x v="1"/>
    <x v="1"/>
    <x v="8"/>
    <x v="6"/>
    <s v="2 | 3"/>
    <x v="73"/>
    <n v="40031"/>
    <x v="1"/>
  </r>
  <r>
    <x v="1"/>
    <x v="5"/>
    <n v="-1447.37"/>
    <x v="61"/>
    <s v="FERRAGENS DUAS PATRIAS DE BONSUCESSO LTDA"/>
    <x v="10"/>
    <s v="'103682"/>
    <x v="4620"/>
    <x v="4"/>
    <x v="4"/>
    <x v="1"/>
    <x v="1"/>
    <x v="8"/>
    <x v="6"/>
    <s v="1 | 3"/>
    <x v="73"/>
    <n v="40033"/>
    <x v="1"/>
  </r>
  <r>
    <x v="1"/>
    <x v="5"/>
    <n v="-1447.37"/>
    <x v="61"/>
    <s v="FERRAGENS DUAS PATRIAS DE BONSUCESSO LTDA"/>
    <x v="10"/>
    <s v="'103682"/>
    <x v="4620"/>
    <x v="4"/>
    <x v="4"/>
    <x v="1"/>
    <x v="1"/>
    <x v="8"/>
    <x v="6"/>
    <s v="2 | 3"/>
    <x v="73"/>
    <n v="40033"/>
    <x v="1"/>
  </r>
  <r>
    <x v="1"/>
    <x v="5"/>
    <n v="-1447.36"/>
    <x v="61"/>
    <s v="FERRAGENS DUAS PATRIAS DE BONSUCESSO LTDA"/>
    <x v="10"/>
    <s v="'103165"/>
    <x v="1665"/>
    <x v="4"/>
    <x v="4"/>
    <x v="1"/>
    <x v="1"/>
    <x v="8"/>
    <x v="6"/>
    <s v="3 | 3"/>
    <x v="73"/>
    <n v="40031"/>
    <x v="1"/>
  </r>
  <r>
    <x v="1"/>
    <x v="5"/>
    <n v="-1447.36"/>
    <x v="61"/>
    <s v="FERRAGENS DUAS PATRIAS DE BONSUCESSO LTDA"/>
    <x v="10"/>
    <s v="'103682"/>
    <x v="4620"/>
    <x v="4"/>
    <x v="4"/>
    <x v="1"/>
    <x v="1"/>
    <x v="8"/>
    <x v="6"/>
    <s v="3 | 3"/>
    <x v="73"/>
    <n v="40033"/>
    <x v="1"/>
  </r>
  <r>
    <x v="1"/>
    <x v="5"/>
    <n v="-1446.4"/>
    <x v="50"/>
    <s v="GRANVIA AUTO PECAS LTDA"/>
    <x v="10"/>
    <s v="'112132"/>
    <x v="4621"/>
    <x v="1"/>
    <x v="1"/>
    <x v="1"/>
    <x v="1"/>
    <x v="1"/>
    <x v="1"/>
    <s v="1 | 2"/>
    <x v="62"/>
    <n v="70011"/>
    <x v="1"/>
  </r>
  <r>
    <x v="1"/>
    <x v="5"/>
    <n v="-1446.4"/>
    <x v="50"/>
    <s v="GRANVIA AUTO PECAS LTDA"/>
    <x v="10"/>
    <s v="'112132"/>
    <x v="4621"/>
    <x v="1"/>
    <x v="1"/>
    <x v="1"/>
    <x v="1"/>
    <x v="1"/>
    <x v="1"/>
    <s v="2 | 2"/>
    <x v="62"/>
    <n v="70011"/>
    <x v="1"/>
  </r>
  <r>
    <x v="1"/>
    <x v="5"/>
    <n v="-1442.09"/>
    <x v="37"/>
    <s v="DAS"/>
    <x v="7"/>
    <s v="'1016902"/>
    <x v="4622"/>
    <x v="0"/>
    <x v="0"/>
    <x v="6"/>
    <x v="6"/>
    <x v="17"/>
    <x v="13"/>
    <s v="1 | 1"/>
    <x v="44"/>
    <n v="20011"/>
    <x v="1"/>
  </r>
  <r>
    <x v="1"/>
    <x v="5"/>
    <n v="-1431.17"/>
    <x v="118"/>
    <s v="CLEAN AMBIENTAL"/>
    <x v="2"/>
    <s v="'1017072"/>
    <x v="1"/>
    <x v="35"/>
    <x v="20"/>
    <x v="11"/>
    <x v="11"/>
    <x v="23"/>
    <x v="19"/>
    <s v="1 | 1"/>
    <x v="141"/>
    <m/>
    <x v="0"/>
  </r>
  <r>
    <x v="1"/>
    <x v="5"/>
    <n v="-1408.05"/>
    <x v="3"/>
    <s v="SODEXO PASS DO BRASIL SERVICOS E COMERCIO S.A."/>
    <x v="11"/>
    <s v="'1016333"/>
    <x v="4454"/>
    <x v="19"/>
    <x v="13"/>
    <x v="2"/>
    <x v="2"/>
    <x v="6"/>
    <x v="3"/>
    <s v="1 | 1"/>
    <x v="8"/>
    <n v="3003"/>
    <x v="1"/>
  </r>
  <r>
    <x v="1"/>
    <x v="5"/>
    <n v="-1400.3"/>
    <x v="49"/>
    <s v="MADEIREIRA SAO LUIZ LTDA"/>
    <x v="10"/>
    <s v="'44412"/>
    <x v="4535"/>
    <x v="11"/>
    <x v="6"/>
    <x v="2"/>
    <x v="2"/>
    <x v="7"/>
    <x v="5"/>
    <s v="1 | 1"/>
    <x v="60"/>
    <n v="8004"/>
    <x v="1"/>
  </r>
  <r>
    <x v="1"/>
    <x v="5"/>
    <n v="-1400"/>
    <x v="50"/>
    <s v="ERICO DANILO DA S.COSTA"/>
    <x v="8"/>
    <s v="'111"/>
    <x v="4623"/>
    <x v="16"/>
    <x v="2"/>
    <x v="1"/>
    <x v="1"/>
    <x v="1"/>
    <x v="1"/>
    <s v="1 | 1"/>
    <x v="62"/>
    <n v="7002"/>
    <x v="1"/>
  </r>
  <r>
    <x v="1"/>
    <x v="5"/>
    <n v="-1400"/>
    <x v="79"/>
    <s v="ROMULO PEREIRA DA SILVA"/>
    <x v="9"/>
    <s v="'1012960"/>
    <x v="861"/>
    <x v="18"/>
    <x v="12"/>
    <x v="2"/>
    <x v="2"/>
    <x v="12"/>
    <x v="10"/>
    <s v="1 | 1"/>
    <x v="96"/>
    <n v="4001"/>
    <x v="1"/>
  </r>
  <r>
    <x v="1"/>
    <x v="5"/>
    <n v="-1400"/>
    <x v="79"/>
    <s v="ROMULO PEREIRA DA SILVA"/>
    <x v="9"/>
    <s v="'1012962"/>
    <x v="861"/>
    <x v="18"/>
    <x v="12"/>
    <x v="2"/>
    <x v="2"/>
    <x v="12"/>
    <x v="10"/>
    <s v="1 | 1"/>
    <x v="96"/>
    <n v="4001"/>
    <x v="1"/>
  </r>
  <r>
    <x v="1"/>
    <x v="5"/>
    <n v="-1400"/>
    <x v="79"/>
    <s v="ROMULO PEREIRA DA SILVA"/>
    <x v="9"/>
    <s v="'1012963"/>
    <x v="861"/>
    <x v="18"/>
    <x v="12"/>
    <x v="2"/>
    <x v="2"/>
    <x v="12"/>
    <x v="10"/>
    <s v="1 | 1"/>
    <x v="96"/>
    <n v="4001"/>
    <x v="1"/>
  </r>
  <r>
    <x v="1"/>
    <x v="5"/>
    <n v="-1399.44"/>
    <x v="45"/>
    <s v="RENT IN RIO LOCACAO DE VEICULOS BLINDADOS EIRELI"/>
    <x v="9"/>
    <s v="'1015274"/>
    <x v="3131"/>
    <x v="2"/>
    <x v="2"/>
    <x v="2"/>
    <x v="2"/>
    <x v="7"/>
    <x v="5"/>
    <s v="3 | 9"/>
    <x v="54"/>
    <n v="40041"/>
    <x v="1"/>
  </r>
  <r>
    <x v="1"/>
    <x v="5"/>
    <n v="-1369.15"/>
    <x v="2"/>
    <s v="FOLHA DE PAGAMENTO"/>
    <x v="4"/>
    <s v="'1017250"/>
    <x v="4356"/>
    <x v="15"/>
    <x v="11"/>
    <x v="2"/>
    <x v="2"/>
    <x v="4"/>
    <x v="2"/>
    <s v="1 | 1"/>
    <x v="5"/>
    <n v="5002"/>
    <x v="1"/>
  </r>
  <r>
    <x v="1"/>
    <x v="5"/>
    <n v="-1358.02"/>
    <x v="37"/>
    <s v="DAS"/>
    <x v="7"/>
    <s v="'1016878"/>
    <x v="4624"/>
    <x v="0"/>
    <x v="0"/>
    <x v="6"/>
    <x v="6"/>
    <x v="17"/>
    <x v="13"/>
    <s v="1 | 1"/>
    <x v="44"/>
    <n v="20011"/>
    <x v="1"/>
  </r>
  <r>
    <x v="1"/>
    <x v="5"/>
    <n v="-1351.6758333333335"/>
    <x v="29"/>
    <s v="LANÇAMENTO MANUAL"/>
    <x v="1"/>
    <m/>
    <x v="564"/>
    <x v="18"/>
    <x v="12"/>
    <x v="2"/>
    <x v="2"/>
    <x v="4"/>
    <x v="2"/>
    <m/>
    <x v="34"/>
    <n v="4001"/>
    <x v="0"/>
  </r>
  <r>
    <x v="1"/>
    <x v="5"/>
    <n v="-1336.04"/>
    <x v="50"/>
    <s v="TRANSRIO CAMINHOES, ONIBUS, MAQUINAS E MOTORES LTDA"/>
    <x v="10"/>
    <s v="'350815"/>
    <x v="3163"/>
    <x v="1"/>
    <x v="1"/>
    <x v="1"/>
    <x v="1"/>
    <x v="1"/>
    <x v="1"/>
    <s v="1 | 2"/>
    <x v="62"/>
    <n v="70011"/>
    <x v="1"/>
  </r>
  <r>
    <x v="1"/>
    <x v="5"/>
    <n v="-1336.04"/>
    <x v="50"/>
    <s v="TRANSRIO CAMINHOES, ONIBUS, MAQUINAS E MOTORES LTDA"/>
    <x v="10"/>
    <s v="'350815"/>
    <x v="3163"/>
    <x v="1"/>
    <x v="1"/>
    <x v="1"/>
    <x v="1"/>
    <x v="1"/>
    <x v="1"/>
    <s v="2 | 2"/>
    <x v="62"/>
    <n v="70011"/>
    <x v="1"/>
  </r>
  <r>
    <x v="1"/>
    <x v="5"/>
    <n v="-1328.5"/>
    <x v="50"/>
    <s v="EQUIP-POSTO COMERCIO E SERVICOS LTDA"/>
    <x v="10"/>
    <s v="'13094"/>
    <x v="4625"/>
    <x v="1"/>
    <x v="1"/>
    <x v="1"/>
    <x v="1"/>
    <x v="1"/>
    <x v="1"/>
    <s v="1 | 1"/>
    <x v="62"/>
    <n v="70011"/>
    <x v="1"/>
  </r>
  <r>
    <x v="1"/>
    <x v="5"/>
    <n v="-1315.58"/>
    <x v="2"/>
    <s v="FOLHA DE PAGAMENTO"/>
    <x v="4"/>
    <s v="'1017246"/>
    <x v="4420"/>
    <x v="29"/>
    <x v="19"/>
    <x v="1"/>
    <x v="1"/>
    <x v="2"/>
    <x v="2"/>
    <s v="1 | 1"/>
    <x v="2"/>
    <n v="60012"/>
    <x v="1"/>
  </r>
  <r>
    <x v="1"/>
    <x v="5"/>
    <n v="-1302"/>
    <x v="96"/>
    <s v="SECRETARIA DA RECEITA FEDERAL DO BRASIL - RFB"/>
    <x v="7"/>
    <s v="'1017382"/>
    <x v="4626"/>
    <x v="0"/>
    <x v="0"/>
    <x v="8"/>
    <x v="8"/>
    <x v="19"/>
    <x v="15"/>
    <s v="1 | 1"/>
    <x v="114"/>
    <n v="2001"/>
    <x v="1"/>
  </r>
  <r>
    <x v="1"/>
    <x v="5"/>
    <n v="-1302"/>
    <x v="111"/>
    <s v="PROCESSO"/>
    <x v="6"/>
    <s v="'1013650"/>
    <x v="868"/>
    <x v="9"/>
    <x v="8"/>
    <x v="2"/>
    <x v="2"/>
    <x v="10"/>
    <x v="8"/>
    <s v="6 | 12"/>
    <x v="132"/>
    <n v="8002"/>
    <x v="1"/>
  </r>
  <r>
    <x v="1"/>
    <x v="5"/>
    <n v="-1300"/>
    <x v="19"/>
    <s v="EKO TRANSPORTES E RECOLHIMENTO DE RESIDUOS LTDA"/>
    <x v="6"/>
    <s v="'1016619"/>
    <x v="4627"/>
    <x v="0"/>
    <x v="0"/>
    <x v="2"/>
    <x v="2"/>
    <x v="10"/>
    <x v="8"/>
    <s v="1 | 1"/>
    <x v="22"/>
    <n v="2001"/>
    <x v="1"/>
  </r>
  <r>
    <x v="1"/>
    <x v="5"/>
    <n v="-1289"/>
    <x v="50"/>
    <s v="VAREJAO DAS CORES COMERCIO DE PRODUTOS PARA PINTURA LTDA"/>
    <x v="10"/>
    <s v="'18200"/>
    <x v="3140"/>
    <x v="1"/>
    <x v="1"/>
    <x v="1"/>
    <x v="1"/>
    <x v="1"/>
    <x v="1"/>
    <s v="3 | 3"/>
    <x v="62"/>
    <n v="70011"/>
    <x v="1"/>
  </r>
  <r>
    <x v="1"/>
    <x v="5"/>
    <n v="-1286.32"/>
    <x v="22"/>
    <s v="MITRA TECNOLOGIA EM SISTEMAS LTDA"/>
    <x v="8"/>
    <s v="'2970"/>
    <x v="4628"/>
    <x v="8"/>
    <x v="7"/>
    <x v="2"/>
    <x v="2"/>
    <x v="10"/>
    <x v="8"/>
    <s v="1 | 1"/>
    <x v="26"/>
    <n v="8003"/>
    <x v="1"/>
  </r>
  <r>
    <x v="1"/>
    <x v="5"/>
    <n v="-1281.46"/>
    <x v="50"/>
    <s v="TRANSRIO CAMINHOES, ONIBUS, MAQUINAS E MOTORES LTDA"/>
    <x v="10"/>
    <s v="'350235"/>
    <x v="4629"/>
    <x v="1"/>
    <x v="1"/>
    <x v="1"/>
    <x v="1"/>
    <x v="1"/>
    <x v="1"/>
    <s v="1 | 2"/>
    <x v="62"/>
    <n v="70011"/>
    <x v="1"/>
  </r>
  <r>
    <x v="1"/>
    <x v="5"/>
    <n v="-1281.45"/>
    <x v="50"/>
    <s v="TRANSRIO CAMINHOES, ONIBUS, MAQUINAS E MOTORES LTDA"/>
    <x v="10"/>
    <s v="'350235"/>
    <x v="4629"/>
    <x v="1"/>
    <x v="1"/>
    <x v="1"/>
    <x v="1"/>
    <x v="1"/>
    <x v="1"/>
    <s v="2 | 2"/>
    <x v="62"/>
    <n v="70011"/>
    <x v="1"/>
  </r>
  <r>
    <x v="1"/>
    <x v="5"/>
    <n v="-1276.5"/>
    <x v="35"/>
    <s v="SECRETARIA DA RECEITA FEDERAL DO BRASIL - RFB"/>
    <x v="7"/>
    <s v="'1017466"/>
    <x v="4331"/>
    <x v="12"/>
    <x v="10"/>
    <x v="2"/>
    <x v="2"/>
    <x v="14"/>
    <x v="12"/>
    <s v="1 | 1"/>
    <x v="41"/>
    <n v="3005"/>
    <x v="1"/>
  </r>
  <r>
    <x v="1"/>
    <x v="5"/>
    <n v="-1270.1600000000001"/>
    <x v="34"/>
    <s v="UNIMED-RIO COOPERATIVA DE TRABALHO MEDICO DO RIO DE JANEIRO LTDA"/>
    <x v="8"/>
    <s v="'34998012"/>
    <x v="3612"/>
    <x v="29"/>
    <x v="19"/>
    <x v="1"/>
    <x v="1"/>
    <x v="3"/>
    <x v="3"/>
    <s v="1 | 1"/>
    <x v="49"/>
    <n v="60014"/>
    <x v="1"/>
  </r>
  <r>
    <x v="1"/>
    <x v="5"/>
    <n v="-1267.4133333333332"/>
    <x v="29"/>
    <s v="LANÇAMENTO MANUAL"/>
    <x v="1"/>
    <m/>
    <x v="564"/>
    <x v="10"/>
    <x v="9"/>
    <x v="2"/>
    <x v="2"/>
    <x v="4"/>
    <x v="2"/>
    <m/>
    <x v="34"/>
    <n v="8001"/>
    <x v="0"/>
  </r>
  <r>
    <x v="1"/>
    <x v="5"/>
    <n v="-1265.1500000000001"/>
    <x v="27"/>
    <s v="FUNDO DE GARANTIA DO TEMPO DE SERVICO"/>
    <x v="4"/>
    <s v="'1017275"/>
    <x v="4596"/>
    <x v="29"/>
    <x v="19"/>
    <x v="1"/>
    <x v="1"/>
    <x v="16"/>
    <x v="12"/>
    <s v="1 | 1"/>
    <x v="42"/>
    <n v="60011"/>
    <x v="1"/>
  </r>
  <r>
    <x v="1"/>
    <x v="5"/>
    <n v="-1262.6400000000001"/>
    <x v="34"/>
    <s v="UNIMED-RIO COOPERATIVA DE TRABALHO MEDICO DO RIO DE JANEIRO LTDA"/>
    <x v="8"/>
    <s v="'34998013"/>
    <x v="3781"/>
    <x v="21"/>
    <x v="15"/>
    <x v="2"/>
    <x v="2"/>
    <x v="6"/>
    <x v="3"/>
    <s v="1 | 1"/>
    <x v="40"/>
    <n v="3004"/>
    <x v="1"/>
  </r>
  <r>
    <x v="1"/>
    <x v="5"/>
    <n v="-1257"/>
    <x v="50"/>
    <s v="IMPERIO DIESEL AUTO-PECAS E COMERCIO"/>
    <x v="10"/>
    <s v="'141442"/>
    <x v="4630"/>
    <x v="1"/>
    <x v="1"/>
    <x v="1"/>
    <x v="1"/>
    <x v="1"/>
    <x v="1"/>
    <s v="1 | 1"/>
    <x v="62"/>
    <n v="70011"/>
    <x v="1"/>
  </r>
  <r>
    <x v="1"/>
    <x v="5"/>
    <n v="-1256.05"/>
    <x v="65"/>
    <s v="AUTO POSTO MEU CEARA LTDA"/>
    <x v="3"/>
    <s v="'10057"/>
    <x v="4631"/>
    <x v="27"/>
    <x v="19"/>
    <x v="1"/>
    <x v="1"/>
    <x v="1"/>
    <x v="1"/>
    <s v="1 | 1"/>
    <x v="77"/>
    <n v="60022"/>
    <x v="1"/>
  </r>
  <r>
    <x v="1"/>
    <x v="5"/>
    <n v="-1252.3599999999999"/>
    <x v="34"/>
    <s v="UNIMED-RIO COOPERATIVA DE TRABALHO MEDICO DO RIO DE JANEIRO LTDA"/>
    <x v="8"/>
    <s v="'35193592"/>
    <x v="4522"/>
    <x v="21"/>
    <x v="15"/>
    <x v="2"/>
    <x v="2"/>
    <x v="6"/>
    <x v="3"/>
    <s v="1 | 1"/>
    <x v="40"/>
    <n v="3004"/>
    <x v="1"/>
  </r>
  <r>
    <x v="1"/>
    <x v="5"/>
    <n v="-1250"/>
    <x v="93"/>
    <s v="RIO SERVICE INFORMATICA E CONSULTORIA LTDA"/>
    <x v="8"/>
    <s v="'106"/>
    <x v="4632"/>
    <x v="29"/>
    <x v="19"/>
    <x v="1"/>
    <x v="1"/>
    <x v="1"/>
    <x v="1"/>
    <s v="1 | 1"/>
    <x v="111"/>
    <n v="6001"/>
    <x v="1"/>
  </r>
  <r>
    <x v="1"/>
    <x v="5"/>
    <n v="-1244.5999999999999"/>
    <x v="39"/>
    <s v="RIOPAR PARTICIPACOES S.A."/>
    <x v="3"/>
    <s v="'73853969"/>
    <x v="4633"/>
    <x v="29"/>
    <x v="19"/>
    <x v="1"/>
    <x v="1"/>
    <x v="3"/>
    <x v="3"/>
    <s v="1 | 1"/>
    <x v="58"/>
    <n v="60013"/>
    <x v="1"/>
  </r>
  <r>
    <x v="1"/>
    <x v="5"/>
    <n v="-1242.8699999999999"/>
    <x v="26"/>
    <s v="GENYO TECNOLOGIA DA INFORMACAO LTDA"/>
    <x v="8"/>
    <s v="'7254"/>
    <x v="879"/>
    <x v="12"/>
    <x v="10"/>
    <x v="2"/>
    <x v="2"/>
    <x v="10"/>
    <x v="8"/>
    <s v="1 | 1"/>
    <x v="31"/>
    <n v="3005"/>
    <x v="1"/>
  </r>
  <r>
    <x v="1"/>
    <x v="5"/>
    <n v="-1239.47"/>
    <x v="47"/>
    <s v="INSTITUTO NACIONAL DO SEGURO SOCIAL - INSS"/>
    <x v="7"/>
    <s v="'1016880"/>
    <x v="4634"/>
    <x v="0"/>
    <x v="0"/>
    <x v="6"/>
    <x v="6"/>
    <x v="17"/>
    <x v="13"/>
    <s v="1 | 1"/>
    <x v="56"/>
    <n v="20011"/>
    <x v="1"/>
  </r>
  <r>
    <x v="1"/>
    <x v="5"/>
    <n v="-1222.72"/>
    <x v="93"/>
    <s v="CONCIERGE BLINDADO SERVICOS AUTOMOTIVOS E CORRETORA DE SEGUROS LTDA"/>
    <x v="8"/>
    <s v="'134665"/>
    <x v="4433"/>
    <x v="29"/>
    <x v="19"/>
    <x v="1"/>
    <x v="1"/>
    <x v="1"/>
    <x v="1"/>
    <s v="1 | 1"/>
    <x v="111"/>
    <n v="6001"/>
    <x v="1"/>
  </r>
  <r>
    <x v="1"/>
    <x v="5"/>
    <n v="-1215.6600000000001"/>
    <x v="34"/>
    <s v="UNIMED-RIO COOPERATIVA DE TRABALHO MEDICO DO RIO DE JANEIRO LTDA"/>
    <x v="8"/>
    <s v="'34998014"/>
    <x v="3687"/>
    <x v="7"/>
    <x v="6"/>
    <x v="1"/>
    <x v="1"/>
    <x v="3"/>
    <x v="3"/>
    <s v="1 | 1"/>
    <x v="49"/>
    <n v="3008"/>
    <x v="1"/>
  </r>
  <r>
    <x v="1"/>
    <x v="5"/>
    <n v="-1212.74"/>
    <x v="20"/>
    <s v="UNIMED-RIO COOPERATIVA DE TRABALHO MEDICO DO RIO DE JANEIRO LTDA"/>
    <x v="8"/>
    <s v="'34998021"/>
    <x v="4635"/>
    <x v="29"/>
    <x v="19"/>
    <x v="1"/>
    <x v="1"/>
    <x v="3"/>
    <x v="3"/>
    <s v="1 | 1"/>
    <x v="24"/>
    <n v="60011"/>
    <x v="1"/>
  </r>
  <r>
    <x v="1"/>
    <x v="5"/>
    <n v="-1211.47"/>
    <x v="109"/>
    <s v="TORO RECAUCHUTAGEM LTDA"/>
    <x v="8"/>
    <s v="'45983"/>
    <x v="3804"/>
    <x v="1"/>
    <x v="1"/>
    <x v="1"/>
    <x v="1"/>
    <x v="1"/>
    <x v="1"/>
    <s v="1 | 3"/>
    <x v="130"/>
    <n v="70011"/>
    <x v="1"/>
  </r>
  <r>
    <x v="1"/>
    <x v="5"/>
    <n v="-1211.47"/>
    <x v="109"/>
    <s v="TORO RECAUCHUTAGEM LTDA"/>
    <x v="8"/>
    <s v="'45983"/>
    <x v="3804"/>
    <x v="1"/>
    <x v="1"/>
    <x v="1"/>
    <x v="1"/>
    <x v="1"/>
    <x v="1"/>
    <s v="2 | 3"/>
    <x v="130"/>
    <n v="70011"/>
    <x v="1"/>
  </r>
  <r>
    <x v="1"/>
    <x v="5"/>
    <n v="-1211.47"/>
    <x v="109"/>
    <s v="TORO RECAUCHUTAGEM LTDA"/>
    <x v="8"/>
    <s v="'46161"/>
    <x v="4618"/>
    <x v="1"/>
    <x v="1"/>
    <x v="1"/>
    <x v="1"/>
    <x v="1"/>
    <x v="1"/>
    <s v="1 | 3"/>
    <x v="130"/>
    <n v="70011"/>
    <x v="1"/>
  </r>
  <r>
    <x v="1"/>
    <x v="5"/>
    <n v="-1211.47"/>
    <x v="109"/>
    <s v="TORO RECAUCHUTAGEM LTDA"/>
    <x v="8"/>
    <s v="'46161"/>
    <x v="4618"/>
    <x v="1"/>
    <x v="1"/>
    <x v="1"/>
    <x v="1"/>
    <x v="1"/>
    <x v="1"/>
    <s v="2 | 3"/>
    <x v="130"/>
    <n v="70011"/>
    <x v="1"/>
  </r>
  <r>
    <x v="1"/>
    <x v="5"/>
    <n v="-1211.46"/>
    <x v="109"/>
    <s v="TORO RECAUCHUTAGEM LTDA"/>
    <x v="8"/>
    <s v="'45983"/>
    <x v="3804"/>
    <x v="1"/>
    <x v="1"/>
    <x v="1"/>
    <x v="1"/>
    <x v="1"/>
    <x v="1"/>
    <s v="3 | 3"/>
    <x v="130"/>
    <n v="70011"/>
    <x v="1"/>
  </r>
  <r>
    <x v="1"/>
    <x v="5"/>
    <n v="-1211.46"/>
    <x v="109"/>
    <s v="TORO RECAUCHUTAGEM LTDA"/>
    <x v="8"/>
    <s v="'46161"/>
    <x v="4618"/>
    <x v="1"/>
    <x v="1"/>
    <x v="1"/>
    <x v="1"/>
    <x v="1"/>
    <x v="1"/>
    <s v="3 | 3"/>
    <x v="130"/>
    <n v="70011"/>
    <x v="1"/>
  </r>
  <r>
    <x v="1"/>
    <x v="5"/>
    <n v="-1210.31"/>
    <x v="35"/>
    <s v="SECRETARIA DA RECEITA FEDERAL DO BRASIL - RFB"/>
    <x v="7"/>
    <s v="'1017460"/>
    <x v="4467"/>
    <x v="1"/>
    <x v="1"/>
    <x v="1"/>
    <x v="1"/>
    <x v="16"/>
    <x v="12"/>
    <s v="1 | 1"/>
    <x v="47"/>
    <n v="7001"/>
    <x v="1"/>
  </r>
  <r>
    <x v="1"/>
    <x v="5"/>
    <n v="-1200"/>
    <x v="61"/>
    <s v="RECUPERA SERVICO DE RECUPERACAO DE PLASTICOS LTDA"/>
    <x v="8"/>
    <s v="'623"/>
    <x v="4508"/>
    <x v="4"/>
    <x v="4"/>
    <x v="1"/>
    <x v="1"/>
    <x v="8"/>
    <x v="6"/>
    <s v="1 | 1"/>
    <x v="73"/>
    <n v="40031"/>
    <x v="1"/>
  </r>
  <r>
    <x v="1"/>
    <x v="5"/>
    <n v="-1200"/>
    <x v="40"/>
    <s v="JOSE CRESENILDE DA SILVA"/>
    <x v="6"/>
    <s v="'1016503"/>
    <x v="877"/>
    <x v="28"/>
    <x v="16"/>
    <x v="2"/>
    <x v="2"/>
    <x v="12"/>
    <x v="10"/>
    <s v="1 | 1"/>
    <x v="48"/>
    <n v="8005"/>
    <x v="1"/>
  </r>
  <r>
    <x v="1"/>
    <x v="5"/>
    <n v="-1199"/>
    <x v="49"/>
    <s v="MERCADOLIVRE.COM ATIVIDADES DE INTERNET LTDA"/>
    <x v="10"/>
    <s v="'341"/>
    <x v="4636"/>
    <x v="11"/>
    <x v="6"/>
    <x v="2"/>
    <x v="2"/>
    <x v="7"/>
    <x v="5"/>
    <s v="1 | 1"/>
    <x v="60"/>
    <n v="8004"/>
    <x v="1"/>
  </r>
  <r>
    <x v="1"/>
    <x v="5"/>
    <n v="-1198.3499999999999"/>
    <x v="100"/>
    <s v="ALELO S.A"/>
    <x v="8"/>
    <s v="'688597"/>
    <x v="828"/>
    <x v="29"/>
    <x v="19"/>
    <x v="1"/>
    <x v="1"/>
    <x v="1"/>
    <x v="1"/>
    <s v="1 | 1"/>
    <x v="119"/>
    <n v="6001"/>
    <x v="1"/>
  </r>
  <r>
    <x v="1"/>
    <x v="5"/>
    <n v="-1189.98"/>
    <x v="43"/>
    <s v="ITAU UNIBANCO S.A."/>
    <x v="9"/>
    <s v="'1016247"/>
    <x v="4637"/>
    <x v="0"/>
    <x v="0"/>
    <x v="7"/>
    <x v="7"/>
    <x v="18"/>
    <x v="14"/>
    <s v="1 | 1"/>
    <x v="52"/>
    <n v="20011"/>
    <x v="1"/>
  </r>
  <r>
    <x v="1"/>
    <x v="5"/>
    <n v="-1181.8699999999999"/>
    <x v="50"/>
    <s v="TREVISO RIO VEICULOS LTDA"/>
    <x v="10"/>
    <s v="'185639"/>
    <x v="4638"/>
    <x v="1"/>
    <x v="1"/>
    <x v="1"/>
    <x v="1"/>
    <x v="1"/>
    <x v="1"/>
    <s v="1 | 1"/>
    <x v="62"/>
    <n v="70011"/>
    <x v="1"/>
  </r>
  <r>
    <x v="1"/>
    <x v="5"/>
    <n v="-1180.6300000000001"/>
    <x v="71"/>
    <s v="PROMARE SERVICOS DE INFORMATICA LTDA"/>
    <x v="8"/>
    <s v="'277"/>
    <x v="4426"/>
    <x v="24"/>
    <x v="17"/>
    <x v="2"/>
    <x v="2"/>
    <x v="4"/>
    <x v="2"/>
    <s v="1 | 1"/>
    <x v="83"/>
    <n v="8006"/>
    <x v="1"/>
  </r>
  <r>
    <x v="1"/>
    <x v="5"/>
    <n v="-1175.0999999999999"/>
    <x v="39"/>
    <s v="RIOPAR PARTICIPACOES S.A."/>
    <x v="3"/>
    <s v="'73853906"/>
    <x v="4540"/>
    <x v="7"/>
    <x v="6"/>
    <x v="1"/>
    <x v="1"/>
    <x v="3"/>
    <x v="3"/>
    <s v="1 | 1"/>
    <x v="58"/>
    <n v="3008"/>
    <x v="1"/>
  </r>
  <r>
    <x v="1"/>
    <x v="5"/>
    <n v="-1174"/>
    <x v="50"/>
    <s v="IMPERIO DIESEL AUTO-PECAS E COMERCIO"/>
    <x v="10"/>
    <s v="'141731"/>
    <x v="4639"/>
    <x v="1"/>
    <x v="1"/>
    <x v="1"/>
    <x v="1"/>
    <x v="1"/>
    <x v="1"/>
    <s v="1 | 1"/>
    <x v="62"/>
    <n v="70011"/>
    <x v="1"/>
  </r>
  <r>
    <x v="1"/>
    <x v="5"/>
    <n v="-1170.98"/>
    <x v="47"/>
    <s v="INSTITUTO NACIONAL DO SEGURO SOCIAL - INSS"/>
    <x v="7"/>
    <s v="'1016875"/>
    <x v="4640"/>
    <x v="0"/>
    <x v="0"/>
    <x v="6"/>
    <x v="6"/>
    <x v="17"/>
    <x v="13"/>
    <s v="1 | 1"/>
    <x v="56"/>
    <n v="20011"/>
    <x v="1"/>
  </r>
  <r>
    <x v="1"/>
    <x v="5"/>
    <n v="-1169"/>
    <x v="50"/>
    <s v="ABOLICAO CAMINHOES E ONIBUS LTDA"/>
    <x v="10"/>
    <s v="'293627"/>
    <x v="4641"/>
    <x v="1"/>
    <x v="1"/>
    <x v="1"/>
    <x v="1"/>
    <x v="1"/>
    <x v="1"/>
    <s v="1 | 4"/>
    <x v="62"/>
    <n v="70011"/>
    <x v="1"/>
  </r>
  <r>
    <x v="1"/>
    <x v="5"/>
    <n v="-1169"/>
    <x v="50"/>
    <s v="ABOLICAO CAMINHOES E ONIBUS LTDA"/>
    <x v="10"/>
    <s v="'293627"/>
    <x v="4641"/>
    <x v="1"/>
    <x v="1"/>
    <x v="1"/>
    <x v="1"/>
    <x v="1"/>
    <x v="1"/>
    <s v="2 | 4"/>
    <x v="62"/>
    <n v="70011"/>
    <x v="1"/>
  </r>
  <r>
    <x v="1"/>
    <x v="5"/>
    <n v="-1169"/>
    <x v="50"/>
    <s v="ABOLICAO CAMINHOES E ONIBUS LTDA"/>
    <x v="10"/>
    <s v="'293627"/>
    <x v="4641"/>
    <x v="1"/>
    <x v="1"/>
    <x v="1"/>
    <x v="1"/>
    <x v="1"/>
    <x v="1"/>
    <s v="3 | 4"/>
    <x v="62"/>
    <n v="70011"/>
    <x v="1"/>
  </r>
  <r>
    <x v="1"/>
    <x v="5"/>
    <n v="-1169"/>
    <x v="50"/>
    <s v="ABOLICAO CAMINHOES E ONIBUS LTDA"/>
    <x v="10"/>
    <s v="'293627"/>
    <x v="4641"/>
    <x v="1"/>
    <x v="1"/>
    <x v="1"/>
    <x v="1"/>
    <x v="1"/>
    <x v="1"/>
    <s v="4 | 4"/>
    <x v="62"/>
    <n v="70011"/>
    <x v="1"/>
  </r>
  <r>
    <x v="1"/>
    <x v="5"/>
    <n v="-1161.9000000000001"/>
    <x v="45"/>
    <s v="MARIA TERESA MELLO BASTOS"/>
    <x v="9"/>
    <s v="'1017330"/>
    <x v="4388"/>
    <x v="2"/>
    <x v="2"/>
    <x v="1"/>
    <x v="1"/>
    <x v="15"/>
    <x v="5"/>
    <s v="1 | 1"/>
    <x v="57"/>
    <n v="40041"/>
    <x v="1"/>
  </r>
  <r>
    <x v="1"/>
    <x v="5"/>
    <n v="-1154.4000000000001"/>
    <x v="34"/>
    <s v="UNIMED-RIO COOPERATIVA DE TRABALHO MEDICO DO RIO DE JANEIRO LTDA"/>
    <x v="8"/>
    <s v="'34998012"/>
    <x v="3612"/>
    <x v="29"/>
    <x v="19"/>
    <x v="1"/>
    <x v="1"/>
    <x v="3"/>
    <x v="3"/>
    <s v="1 | 1"/>
    <x v="49"/>
    <n v="60012"/>
    <x v="1"/>
  </r>
  <r>
    <x v="1"/>
    <x v="5"/>
    <n v="-1152.42"/>
    <x v="35"/>
    <s v="SECRETARIA DA RECEITA FEDERAL DO BRASIL - RFB"/>
    <x v="7"/>
    <s v="'1017457"/>
    <x v="4458"/>
    <x v="11"/>
    <x v="6"/>
    <x v="2"/>
    <x v="2"/>
    <x v="14"/>
    <x v="12"/>
    <s v="1 | 1"/>
    <x v="41"/>
    <n v="8004"/>
    <x v="1"/>
  </r>
  <r>
    <x v="1"/>
    <x v="5"/>
    <n v="-1150"/>
    <x v="5"/>
    <s v="EMPORIO MEGA 100 COMERCIO DE ALIMENTOS S.A."/>
    <x v="10"/>
    <s v="'64669"/>
    <x v="677"/>
    <x v="29"/>
    <x v="19"/>
    <x v="1"/>
    <x v="1"/>
    <x v="3"/>
    <x v="3"/>
    <s v="1 | 2"/>
    <x v="6"/>
    <n v="60012"/>
    <x v="1"/>
  </r>
  <r>
    <x v="1"/>
    <x v="5"/>
    <n v="-1150"/>
    <x v="5"/>
    <s v="EMPORIO MEGA 100 COMERCIO DE ALIMENTOS S.A."/>
    <x v="10"/>
    <s v="'64669"/>
    <x v="677"/>
    <x v="29"/>
    <x v="19"/>
    <x v="1"/>
    <x v="1"/>
    <x v="3"/>
    <x v="3"/>
    <s v="2 | 2"/>
    <x v="6"/>
    <n v="60012"/>
    <x v="1"/>
  </r>
  <r>
    <x v="1"/>
    <x v="5"/>
    <n v="-1148.17"/>
    <x v="35"/>
    <s v="SECRETARIA DA RECEITA FEDERAL DO BRASIL - RFB"/>
    <x v="7"/>
    <s v="'1017458"/>
    <x v="4427"/>
    <x v="18"/>
    <x v="12"/>
    <x v="2"/>
    <x v="2"/>
    <x v="14"/>
    <x v="12"/>
    <s v="1 | 1"/>
    <x v="41"/>
    <n v="4001"/>
    <x v="1"/>
  </r>
  <r>
    <x v="1"/>
    <x v="5"/>
    <n v="-1144.1316666666667"/>
    <x v="29"/>
    <s v="LANÇAMENTO MANUAL"/>
    <x v="1"/>
    <m/>
    <x v="564"/>
    <x v="11"/>
    <x v="6"/>
    <x v="2"/>
    <x v="2"/>
    <x v="4"/>
    <x v="2"/>
    <m/>
    <x v="34"/>
    <n v="8004"/>
    <x v="0"/>
  </r>
  <r>
    <x v="1"/>
    <x v="5"/>
    <n v="-1141.5899999999999"/>
    <x v="65"/>
    <s v="AUTO POSTO MEU CEARA LTDA"/>
    <x v="3"/>
    <s v="'9959"/>
    <x v="4642"/>
    <x v="27"/>
    <x v="19"/>
    <x v="1"/>
    <x v="1"/>
    <x v="1"/>
    <x v="1"/>
    <s v="1 | 1"/>
    <x v="77"/>
    <n v="60022"/>
    <x v="1"/>
  </r>
  <r>
    <x v="1"/>
    <x v="5"/>
    <n v="-1138.8"/>
    <x v="39"/>
    <s v="RIOPAR PARTICIPACOES S.A."/>
    <x v="3"/>
    <s v="'73854080"/>
    <x v="4358"/>
    <x v="27"/>
    <x v="19"/>
    <x v="1"/>
    <x v="1"/>
    <x v="3"/>
    <x v="3"/>
    <s v="1 | 1"/>
    <x v="58"/>
    <n v="60021"/>
    <x v="1"/>
  </r>
  <r>
    <x v="1"/>
    <x v="5"/>
    <n v="-1131.1300000000001"/>
    <x v="22"/>
    <s v="AUTODESK DO BRASIL LTDA"/>
    <x v="6"/>
    <s v="'1017057"/>
    <x v="1655"/>
    <x v="15"/>
    <x v="11"/>
    <x v="2"/>
    <x v="2"/>
    <x v="10"/>
    <x v="8"/>
    <s v="1 | 1"/>
    <x v="26"/>
    <n v="5002"/>
    <x v="1"/>
  </r>
  <r>
    <x v="1"/>
    <x v="5"/>
    <n v="-1129.8233333333335"/>
    <x v="29"/>
    <s v="LANÇAMENTO MANUAL"/>
    <x v="1"/>
    <m/>
    <x v="564"/>
    <x v="19"/>
    <x v="13"/>
    <x v="2"/>
    <x v="2"/>
    <x v="4"/>
    <x v="2"/>
    <m/>
    <x v="34"/>
    <n v="3003"/>
    <x v="0"/>
  </r>
  <r>
    <x v="1"/>
    <x v="5"/>
    <n v="-1129.24"/>
    <x v="2"/>
    <s v="FOLHA DE PAGAMENTO"/>
    <x v="4"/>
    <s v="'1017248"/>
    <x v="4327"/>
    <x v="15"/>
    <x v="11"/>
    <x v="2"/>
    <x v="2"/>
    <x v="4"/>
    <x v="2"/>
    <s v="1 | 1"/>
    <x v="5"/>
    <n v="5002"/>
    <x v="1"/>
  </r>
  <r>
    <x v="1"/>
    <x v="5"/>
    <n v="-1126.2108333333333"/>
    <x v="29"/>
    <s v="LANÇAMENTO MANUAL"/>
    <x v="1"/>
    <m/>
    <x v="564"/>
    <x v="6"/>
    <x v="1"/>
    <x v="1"/>
    <x v="1"/>
    <x v="2"/>
    <x v="2"/>
    <m/>
    <x v="38"/>
    <n v="7003"/>
    <x v="0"/>
  </r>
  <r>
    <x v="1"/>
    <x v="5"/>
    <n v="-1123.6099999999999"/>
    <x v="118"/>
    <s v="CLEAN AMBIENTAL"/>
    <x v="2"/>
    <s v="'1016788"/>
    <x v="1"/>
    <x v="35"/>
    <x v="20"/>
    <x v="11"/>
    <x v="11"/>
    <x v="23"/>
    <x v="19"/>
    <s v="1 | 1"/>
    <x v="141"/>
    <m/>
    <x v="0"/>
  </r>
  <r>
    <x v="1"/>
    <x v="5"/>
    <n v="-1123.6099999999999"/>
    <x v="98"/>
    <s v="ITAU UNIBANCO S.A."/>
    <x v="9"/>
    <s v="'1016628"/>
    <x v="4643"/>
    <x v="0"/>
    <x v="0"/>
    <x v="2"/>
    <x v="2"/>
    <x v="5"/>
    <x v="4"/>
    <s v="1 | 1"/>
    <x v="117"/>
    <n v="20011"/>
    <x v="1"/>
  </r>
  <r>
    <x v="1"/>
    <x v="5"/>
    <n v="-1122.3925000000002"/>
    <x v="29"/>
    <s v="LANÇAMENTO MANUAL"/>
    <x v="1"/>
    <m/>
    <x v="564"/>
    <x v="21"/>
    <x v="15"/>
    <x v="2"/>
    <x v="2"/>
    <x v="4"/>
    <x v="2"/>
    <m/>
    <x v="34"/>
    <n v="3004"/>
    <x v="0"/>
  </r>
  <r>
    <x v="1"/>
    <x v="5"/>
    <n v="-1120"/>
    <x v="79"/>
    <s v="ROMULO PEREIRA DA SILVA"/>
    <x v="9"/>
    <s v="'1012961"/>
    <x v="861"/>
    <x v="18"/>
    <x v="12"/>
    <x v="2"/>
    <x v="2"/>
    <x v="12"/>
    <x v="10"/>
    <s v="1 | 1"/>
    <x v="96"/>
    <n v="4001"/>
    <x v="1"/>
  </r>
  <r>
    <x v="1"/>
    <x v="5"/>
    <n v="-1114.46"/>
    <x v="35"/>
    <s v="SECRETARIA DA RECEITA FEDERAL DO BRASIL - RFB"/>
    <x v="7"/>
    <s v="'1017483"/>
    <x v="4429"/>
    <x v="6"/>
    <x v="1"/>
    <x v="1"/>
    <x v="1"/>
    <x v="16"/>
    <x v="12"/>
    <s v="1 | 1"/>
    <x v="47"/>
    <n v="7003"/>
    <x v="1"/>
  </r>
  <r>
    <x v="1"/>
    <x v="5"/>
    <n v="-1113.99"/>
    <x v="34"/>
    <s v="UNIMED-RIO COOPERATIVA DE TRABALHO MEDICO DO RIO DE JANEIRO LTDA"/>
    <x v="8"/>
    <s v="'35193592"/>
    <x v="4522"/>
    <x v="22"/>
    <x v="0"/>
    <x v="2"/>
    <x v="2"/>
    <x v="6"/>
    <x v="3"/>
    <s v="1 | 1"/>
    <x v="40"/>
    <n v="3002"/>
    <x v="1"/>
  </r>
  <r>
    <x v="1"/>
    <x v="5"/>
    <n v="-1111.6400000000001"/>
    <x v="34"/>
    <s v="UNIMED-RIO COOPERATIVA DE TRABALHO MEDICO DO RIO DE JANEIRO LTDA"/>
    <x v="8"/>
    <s v="'34998013"/>
    <x v="3781"/>
    <x v="22"/>
    <x v="0"/>
    <x v="2"/>
    <x v="2"/>
    <x v="6"/>
    <x v="3"/>
    <s v="1 | 1"/>
    <x v="40"/>
    <n v="3002"/>
    <x v="1"/>
  </r>
  <r>
    <x v="1"/>
    <x v="5"/>
    <n v="-1108.0899999999999"/>
    <x v="12"/>
    <s v="D.R. COMERCIO E MANUTENCAO TECNICA LTDA"/>
    <x v="10"/>
    <s v="'8783"/>
    <x v="4644"/>
    <x v="6"/>
    <x v="1"/>
    <x v="4"/>
    <x v="4"/>
    <x v="11"/>
    <x v="9"/>
    <s v="1 | 1"/>
    <x v="14"/>
    <n v="7003"/>
    <x v="1"/>
  </r>
  <r>
    <x v="1"/>
    <x v="5"/>
    <n v="-1107.93"/>
    <x v="44"/>
    <s v="SECRETARIA DA RECEITA FEDERAL DO BRASIL - RFB"/>
    <x v="7"/>
    <s v="'1016978"/>
    <x v="4645"/>
    <x v="0"/>
    <x v="0"/>
    <x v="6"/>
    <x v="6"/>
    <x v="17"/>
    <x v="13"/>
    <s v="1 | 1"/>
    <x v="53"/>
    <n v="20011"/>
    <x v="1"/>
  </r>
  <r>
    <x v="1"/>
    <x v="5"/>
    <n v="-1099.82"/>
    <x v="8"/>
    <s v="FERNANDA"/>
    <x v="6"/>
    <s v="'1017208"/>
    <x v="4646"/>
    <x v="4"/>
    <x v="4"/>
    <x v="1"/>
    <x v="1"/>
    <x v="2"/>
    <x v="2"/>
    <s v="1 | 1"/>
    <x v="10"/>
    <n v="4003"/>
    <x v="1"/>
  </r>
  <r>
    <x v="1"/>
    <x v="5"/>
    <n v="-1098.69"/>
    <x v="39"/>
    <s v="RIOPAR PARTICIPACOES S.A."/>
    <x v="3"/>
    <s v="'73968262"/>
    <x v="4647"/>
    <x v="29"/>
    <x v="19"/>
    <x v="1"/>
    <x v="1"/>
    <x v="3"/>
    <x v="3"/>
    <s v="1 | 1"/>
    <x v="58"/>
    <n v="60011"/>
    <x v="1"/>
  </r>
  <r>
    <x v="1"/>
    <x v="5"/>
    <n v="-1098.68"/>
    <x v="13"/>
    <s v="SOCIEDADE DE ENSINO SUPERIOR ESTACIO DE SA LTDA"/>
    <x v="3"/>
    <s v="'2023.02.804219-1"/>
    <x v="4648"/>
    <x v="8"/>
    <x v="7"/>
    <x v="2"/>
    <x v="2"/>
    <x v="6"/>
    <x v="3"/>
    <s v="1 | 1"/>
    <x v="16"/>
    <n v="8003"/>
    <x v="1"/>
  </r>
  <r>
    <x v="1"/>
    <x v="5"/>
    <n v="-1091.5899999999999"/>
    <x v="3"/>
    <s v="SODEXO PASS DO BRASIL SERVICOS E COMERCIO S.A."/>
    <x v="11"/>
    <s v="'1016335"/>
    <x v="4343"/>
    <x v="27"/>
    <x v="19"/>
    <x v="1"/>
    <x v="1"/>
    <x v="3"/>
    <x v="3"/>
    <s v="1 | 1"/>
    <x v="3"/>
    <n v="60022"/>
    <x v="1"/>
  </r>
  <r>
    <x v="1"/>
    <x v="5"/>
    <n v="-1081.7"/>
    <x v="35"/>
    <s v="SECRETARIA DA RECEITA FEDERAL DO BRASIL - RFB"/>
    <x v="7"/>
    <s v="'1017483"/>
    <x v="4429"/>
    <x v="18"/>
    <x v="12"/>
    <x v="2"/>
    <x v="2"/>
    <x v="14"/>
    <x v="12"/>
    <s v="1 | 1"/>
    <x v="41"/>
    <n v="4001"/>
    <x v="1"/>
  </r>
  <r>
    <x v="1"/>
    <x v="5"/>
    <n v="-1072.67"/>
    <x v="27"/>
    <s v="FUNDO DE GARANTIA DO TEMPO DE SERVICO"/>
    <x v="4"/>
    <s v="'1017282"/>
    <x v="4480"/>
    <x v="11"/>
    <x v="6"/>
    <x v="2"/>
    <x v="2"/>
    <x v="14"/>
    <x v="12"/>
    <s v="1 | 1"/>
    <x v="32"/>
    <n v="8004"/>
    <x v="1"/>
  </r>
  <r>
    <x v="1"/>
    <x v="5"/>
    <n v="-1057.3"/>
    <x v="27"/>
    <s v="FUNDO DE GARANTIA DO TEMPO DE SERVICO"/>
    <x v="4"/>
    <s v="'1017275"/>
    <x v="4596"/>
    <x v="3"/>
    <x v="3"/>
    <x v="2"/>
    <x v="2"/>
    <x v="14"/>
    <x v="12"/>
    <s v="1 | 1"/>
    <x v="32"/>
    <n v="40026"/>
    <x v="1"/>
  </r>
  <r>
    <x v="1"/>
    <x v="5"/>
    <n v="-1052.43"/>
    <x v="44"/>
    <s v="SECRETARIA DA RECEITA FEDERAL DO BRASIL - RFB"/>
    <x v="7"/>
    <s v="'1016977"/>
    <x v="4649"/>
    <x v="0"/>
    <x v="0"/>
    <x v="6"/>
    <x v="6"/>
    <x v="17"/>
    <x v="13"/>
    <s v="1 | 1"/>
    <x v="53"/>
    <n v="20011"/>
    <x v="1"/>
  </r>
  <r>
    <x v="1"/>
    <x v="5"/>
    <n v="-1051.6600000000001"/>
    <x v="44"/>
    <s v="SECRETARIA DA RECEITA FEDERAL DO BRASIL - RFB"/>
    <x v="7"/>
    <s v="'1016904"/>
    <x v="4650"/>
    <x v="0"/>
    <x v="0"/>
    <x v="6"/>
    <x v="6"/>
    <x v="17"/>
    <x v="13"/>
    <s v="1 | 1"/>
    <x v="53"/>
    <n v="20011"/>
    <x v="1"/>
  </r>
  <r>
    <x v="1"/>
    <x v="5"/>
    <n v="-1050.6099999999999"/>
    <x v="34"/>
    <s v="UNIMED-RIO COOPERATIVA DE TRABALHO MEDICO DO RIO DE JANEIRO LTDA"/>
    <x v="8"/>
    <s v="'35193592"/>
    <x v="4522"/>
    <x v="18"/>
    <x v="12"/>
    <x v="2"/>
    <x v="2"/>
    <x v="6"/>
    <x v="3"/>
    <s v="1 | 1"/>
    <x v="40"/>
    <n v="4001"/>
    <x v="1"/>
  </r>
  <r>
    <x v="1"/>
    <x v="5"/>
    <n v="-1050"/>
    <x v="39"/>
    <s v="RIOPAR PARTICIPACOES S.A."/>
    <x v="3"/>
    <s v="'25701783"/>
    <x v="1841"/>
    <x v="29"/>
    <x v="19"/>
    <x v="1"/>
    <x v="1"/>
    <x v="3"/>
    <x v="3"/>
    <s v="1 | 1"/>
    <x v="58"/>
    <n v="60011"/>
    <x v="1"/>
  </r>
  <r>
    <x v="1"/>
    <x v="5"/>
    <n v="-1047.5899999999999"/>
    <x v="34"/>
    <s v="UNIMED-RIO COOPERATIVA DE TRABALHO MEDICO DO RIO DE JANEIRO LTDA"/>
    <x v="8"/>
    <s v="'35193592"/>
    <x v="4522"/>
    <x v="19"/>
    <x v="13"/>
    <x v="2"/>
    <x v="2"/>
    <x v="6"/>
    <x v="3"/>
    <s v="1 | 1"/>
    <x v="40"/>
    <n v="3003"/>
    <x v="1"/>
  </r>
  <r>
    <x v="1"/>
    <x v="5"/>
    <n v="-1043.27"/>
    <x v="47"/>
    <s v="INSTITUTO NACIONAL DO SEGURO SOCIAL - INSS"/>
    <x v="7"/>
    <s v="'1016930"/>
    <x v="4651"/>
    <x v="0"/>
    <x v="0"/>
    <x v="6"/>
    <x v="6"/>
    <x v="17"/>
    <x v="13"/>
    <s v="1 | 1"/>
    <x v="56"/>
    <n v="20011"/>
    <x v="1"/>
  </r>
  <r>
    <x v="1"/>
    <x v="5"/>
    <n v="-1042.78"/>
    <x v="50"/>
    <s v="TRANSRIO CAMINHOES, ONIBUS, MAQUINAS E MOTORES LTDA"/>
    <x v="10"/>
    <s v="'350057"/>
    <x v="4652"/>
    <x v="1"/>
    <x v="1"/>
    <x v="1"/>
    <x v="1"/>
    <x v="1"/>
    <x v="1"/>
    <s v="1 | 2"/>
    <x v="62"/>
    <n v="70011"/>
    <x v="1"/>
  </r>
  <r>
    <x v="1"/>
    <x v="5"/>
    <n v="-1042.77"/>
    <x v="50"/>
    <s v="TRANSRIO CAMINHOES, ONIBUS, MAQUINAS E MOTORES LTDA"/>
    <x v="10"/>
    <s v="'350057"/>
    <x v="4652"/>
    <x v="1"/>
    <x v="1"/>
    <x v="1"/>
    <x v="1"/>
    <x v="1"/>
    <x v="1"/>
    <s v="2 | 2"/>
    <x v="62"/>
    <n v="70011"/>
    <x v="1"/>
  </r>
  <r>
    <x v="1"/>
    <x v="5"/>
    <n v="-1041.18"/>
    <x v="91"/>
    <s v="RESCISAO"/>
    <x v="4"/>
    <s v="'1016853"/>
    <x v="4653"/>
    <x v="29"/>
    <x v="19"/>
    <x v="1"/>
    <x v="1"/>
    <x v="2"/>
    <x v="2"/>
    <s v="1 | 1"/>
    <x v="109"/>
    <n v="60011"/>
    <x v="1"/>
  </r>
  <r>
    <x v="1"/>
    <x v="5"/>
    <n v="-1040.72"/>
    <x v="114"/>
    <s v="PRECISAO EMPREENDIMENTOS IMOBILIARIOS LTDA"/>
    <x v="9"/>
    <s v="'1285953"/>
    <x v="4654"/>
    <x v="0"/>
    <x v="0"/>
    <x v="10"/>
    <x v="10"/>
    <x v="22"/>
    <x v="18"/>
    <s v="1 | 1"/>
    <x v="136"/>
    <n v="20011"/>
    <x v="1"/>
  </r>
  <r>
    <x v="1"/>
    <x v="5"/>
    <n v="-1040"/>
    <x v="13"/>
    <s v="ESPECIALIZADOS BRASIL - CURSOS DE CAPACITACAO PROFISSIONAL LTDA"/>
    <x v="11"/>
    <s v="'1016558"/>
    <x v="4655"/>
    <x v="27"/>
    <x v="19"/>
    <x v="1"/>
    <x v="1"/>
    <x v="3"/>
    <x v="3"/>
    <s v="1 | 1"/>
    <x v="15"/>
    <n v="60021"/>
    <x v="1"/>
  </r>
  <r>
    <x v="1"/>
    <x v="5"/>
    <n v="-1039.02"/>
    <x v="48"/>
    <s v="AGUAS DO RIO 4 SPE S.A"/>
    <x v="3"/>
    <s v="'287049"/>
    <x v="4656"/>
    <x v="2"/>
    <x v="2"/>
    <x v="1"/>
    <x v="1"/>
    <x v="15"/>
    <x v="5"/>
    <s v="1 | 1"/>
    <x v="59"/>
    <n v="40041"/>
    <x v="1"/>
  </r>
  <r>
    <x v="1"/>
    <x v="5"/>
    <n v="-1037.54"/>
    <x v="2"/>
    <s v="FOLHA DE PAGAMENTO"/>
    <x v="4"/>
    <s v="'1017248"/>
    <x v="4327"/>
    <x v="24"/>
    <x v="17"/>
    <x v="2"/>
    <x v="2"/>
    <x v="4"/>
    <x v="2"/>
    <s v="1 | 1"/>
    <x v="5"/>
    <n v="8006"/>
    <x v="1"/>
  </r>
  <r>
    <x v="1"/>
    <x v="5"/>
    <n v="-1037"/>
    <x v="19"/>
    <s v="EKO TRANSPORTES E RECOLHIMENTO DE RESIDUOS LTDA"/>
    <x v="6"/>
    <s v="'1016538"/>
    <x v="4657"/>
    <x v="0"/>
    <x v="0"/>
    <x v="2"/>
    <x v="2"/>
    <x v="10"/>
    <x v="8"/>
    <s v="1 | 1"/>
    <x v="22"/>
    <n v="2001"/>
    <x v="1"/>
  </r>
  <r>
    <x v="1"/>
    <x v="5"/>
    <n v="-1036.25"/>
    <x v="31"/>
    <s v="LIGHT SERVICOS DE ELETRICIDADE S A"/>
    <x v="10"/>
    <s v="'8302073"/>
    <x v="4658"/>
    <x v="2"/>
    <x v="2"/>
    <x v="1"/>
    <x v="1"/>
    <x v="15"/>
    <x v="5"/>
    <s v="1 | 1"/>
    <x v="36"/>
    <n v="40041"/>
    <x v="1"/>
  </r>
  <r>
    <x v="1"/>
    <x v="5"/>
    <n v="-1036.19"/>
    <x v="116"/>
    <s v="RODOGAS POSTO PRESIDENTE LTDA"/>
    <x v="10"/>
    <s v="'358633"/>
    <x v="4659"/>
    <x v="27"/>
    <x v="19"/>
    <x v="1"/>
    <x v="1"/>
    <x v="1"/>
    <x v="1"/>
    <s v="1 | 1"/>
    <x v="138"/>
    <n v="6002"/>
    <x v="1"/>
  </r>
  <r>
    <x v="1"/>
    <x v="5"/>
    <n v="-1030.51"/>
    <x v="34"/>
    <s v="UNIMED-RIO COOPERATIVA DE TRABALHO MEDICO DO RIO DE JANEIRO LTDA"/>
    <x v="8"/>
    <s v="'34998013"/>
    <x v="3781"/>
    <x v="19"/>
    <x v="13"/>
    <x v="2"/>
    <x v="2"/>
    <x v="6"/>
    <x v="3"/>
    <s v="1 | 1"/>
    <x v="40"/>
    <n v="3003"/>
    <x v="1"/>
  </r>
  <r>
    <x v="1"/>
    <x v="5"/>
    <n v="-1026.17"/>
    <x v="50"/>
    <s v="MANUTEC INSTALACAO E MANUTENCAO DE MAQUINAS E EQUIPAMENTOS LTDA"/>
    <x v="11"/>
    <s v="'1016675"/>
    <x v="4660"/>
    <x v="16"/>
    <x v="2"/>
    <x v="1"/>
    <x v="1"/>
    <x v="1"/>
    <x v="1"/>
    <s v="1 | 2"/>
    <x v="62"/>
    <n v="7002"/>
    <x v="1"/>
  </r>
  <r>
    <x v="1"/>
    <x v="5"/>
    <n v="-1026.17"/>
    <x v="50"/>
    <s v="MANUTEC INSTALACAO E MANUTENCAO DE MAQUINAS E EQUIPAMENTOS LTDA"/>
    <x v="11"/>
    <s v="'1016675"/>
    <x v="4660"/>
    <x v="16"/>
    <x v="2"/>
    <x v="1"/>
    <x v="1"/>
    <x v="1"/>
    <x v="1"/>
    <s v="2 | 2"/>
    <x v="62"/>
    <n v="7002"/>
    <x v="1"/>
  </r>
  <r>
    <x v="1"/>
    <x v="5"/>
    <n v="-1020.19"/>
    <x v="47"/>
    <s v="INSTITUTO NACIONAL DO SEGURO SOCIAL - INSS"/>
    <x v="7"/>
    <s v="'1016905"/>
    <x v="4661"/>
    <x v="0"/>
    <x v="0"/>
    <x v="6"/>
    <x v="6"/>
    <x v="17"/>
    <x v="13"/>
    <s v="1 | 1"/>
    <x v="56"/>
    <n v="20011"/>
    <x v="1"/>
  </r>
  <r>
    <x v="1"/>
    <x v="5"/>
    <n v="-1018.23"/>
    <x v="98"/>
    <s v="ITAU UNIBANCO S.A."/>
    <x v="9"/>
    <s v="'20230602017-TAR"/>
    <x v="4662"/>
    <x v="0"/>
    <x v="0"/>
    <x v="2"/>
    <x v="2"/>
    <x v="5"/>
    <x v="4"/>
    <s v="1 | 1"/>
    <x v="117"/>
    <n v="20011"/>
    <x v="1"/>
  </r>
  <r>
    <x v="1"/>
    <x v="5"/>
    <n v="-1010"/>
    <x v="18"/>
    <s v="EKO TRANSPORTES E RECOLHIMENTO DE RESIDUOS LTDA"/>
    <x v="6"/>
    <s v="'1017401"/>
    <x v="4498"/>
    <x v="6"/>
    <x v="1"/>
    <x v="1"/>
    <x v="1"/>
    <x v="2"/>
    <x v="2"/>
    <s v="1 | 1"/>
    <x v="127"/>
    <n v="7003"/>
    <x v="1"/>
  </r>
  <r>
    <x v="1"/>
    <x v="5"/>
    <n v="-1004.94"/>
    <x v="50"/>
    <s v="GRANVIA AUTO PECAS LTDA"/>
    <x v="10"/>
    <s v="'112743"/>
    <x v="4618"/>
    <x v="1"/>
    <x v="1"/>
    <x v="1"/>
    <x v="1"/>
    <x v="1"/>
    <x v="1"/>
    <s v="3 | 3"/>
    <x v="62"/>
    <n v="70011"/>
    <x v="1"/>
  </r>
  <r>
    <x v="1"/>
    <x v="5"/>
    <n v="-1004.93"/>
    <x v="50"/>
    <s v="GRANVIA AUTO PECAS LTDA"/>
    <x v="10"/>
    <s v="'112743"/>
    <x v="4618"/>
    <x v="1"/>
    <x v="1"/>
    <x v="1"/>
    <x v="1"/>
    <x v="1"/>
    <x v="1"/>
    <s v="1 | 3"/>
    <x v="62"/>
    <n v="70011"/>
    <x v="1"/>
  </r>
  <r>
    <x v="1"/>
    <x v="5"/>
    <n v="-1004.93"/>
    <x v="50"/>
    <s v="GRANVIA AUTO PECAS LTDA"/>
    <x v="10"/>
    <s v="'112743"/>
    <x v="4618"/>
    <x v="1"/>
    <x v="1"/>
    <x v="1"/>
    <x v="1"/>
    <x v="1"/>
    <x v="1"/>
    <s v="2 | 3"/>
    <x v="62"/>
    <n v="70011"/>
    <x v="1"/>
  </r>
  <r>
    <x v="1"/>
    <x v="5"/>
    <n v="-1000"/>
    <x v="119"/>
    <s v="A CLEAN SANEAMENTO AMBIENTAL DE RESIDUOS EIRELI"/>
    <x v="6"/>
    <s v="'1016638"/>
    <x v="543"/>
    <x v="0"/>
    <x v="0"/>
    <x v="12"/>
    <x v="12"/>
    <x v="24"/>
    <x v="20"/>
    <s v="1 | 1"/>
    <x v="142"/>
    <n v="2001"/>
    <x v="1"/>
  </r>
  <r>
    <x v="1"/>
    <x v="5"/>
    <n v="-1000"/>
    <x v="119"/>
    <s v="A CLEAN SANEAMENTO AMBIENTAL DE RESIDUOS EIRELI"/>
    <x v="6"/>
    <s v="'1016681"/>
    <x v="543"/>
    <x v="0"/>
    <x v="0"/>
    <x v="12"/>
    <x v="12"/>
    <x v="24"/>
    <x v="20"/>
    <s v="1 | 1"/>
    <x v="142"/>
    <n v="2001"/>
    <x v="1"/>
  </r>
  <r>
    <x v="1"/>
    <x v="5"/>
    <n v="-1000"/>
    <x v="119"/>
    <s v="A CLEAN SANEAMENTO AMBIENTAL DE RESIDUOS EIRELI"/>
    <x v="6"/>
    <s v="'1017039"/>
    <x v="543"/>
    <x v="0"/>
    <x v="0"/>
    <x v="12"/>
    <x v="12"/>
    <x v="24"/>
    <x v="20"/>
    <s v="1 | 1"/>
    <x v="142"/>
    <n v="2001"/>
    <x v="1"/>
  </r>
  <r>
    <x v="1"/>
    <x v="5"/>
    <n v="-1000"/>
    <x v="119"/>
    <s v="EKKO PARTICIPACOES S/A"/>
    <x v="6"/>
    <s v="'1017006"/>
    <x v="4663"/>
    <x v="0"/>
    <x v="0"/>
    <x v="12"/>
    <x v="12"/>
    <x v="24"/>
    <x v="20"/>
    <s v="1 | 1"/>
    <x v="142"/>
    <n v="2001"/>
    <x v="1"/>
  </r>
  <r>
    <x v="1"/>
    <x v="5"/>
    <n v="-1000"/>
    <x v="119"/>
    <s v="HEVKEDE SERVICOS DE COBRANCA LTDA"/>
    <x v="8"/>
    <s v="'418"/>
    <x v="3934"/>
    <x v="0"/>
    <x v="0"/>
    <x v="12"/>
    <x v="12"/>
    <x v="24"/>
    <x v="20"/>
    <s v="1 | 1"/>
    <x v="142"/>
    <n v="2001"/>
    <x v="1"/>
  </r>
  <r>
    <x v="1"/>
    <x v="5"/>
    <n v="-1000"/>
    <x v="119"/>
    <s v="HEVKEDE SERVICOS DE COBRANCA LTDA"/>
    <x v="8"/>
    <s v="'419"/>
    <x v="3934"/>
    <x v="0"/>
    <x v="0"/>
    <x v="12"/>
    <x v="12"/>
    <x v="24"/>
    <x v="20"/>
    <s v="1 | 1"/>
    <x v="142"/>
    <n v="2001"/>
    <x v="1"/>
  </r>
  <r>
    <x v="1"/>
    <x v="5"/>
    <n v="-1000"/>
    <x v="119"/>
    <s v="HEVKEDE SERVICOS DE COBRANCA LTDA"/>
    <x v="8"/>
    <s v="'420"/>
    <x v="3934"/>
    <x v="0"/>
    <x v="0"/>
    <x v="12"/>
    <x v="12"/>
    <x v="24"/>
    <x v="20"/>
    <s v="1 | 1"/>
    <x v="142"/>
    <n v="2001"/>
    <x v="1"/>
  </r>
  <r>
    <x v="1"/>
    <x v="5"/>
    <n v="-1000"/>
    <x v="119"/>
    <s v="PADRAO AMBIENTAL COLETA E TRANSPORTES EIRELI"/>
    <x v="6"/>
    <s v="'1016557"/>
    <x v="578"/>
    <x v="0"/>
    <x v="0"/>
    <x v="12"/>
    <x v="12"/>
    <x v="24"/>
    <x v="20"/>
    <s v="1 | 1"/>
    <x v="142"/>
    <n v="2001"/>
    <x v="1"/>
  </r>
  <r>
    <x v="1"/>
    <x v="5"/>
    <n v="-1000"/>
    <x v="119"/>
    <s v="SR SANTOS SERVICOS LTDA"/>
    <x v="8"/>
    <s v="'558"/>
    <x v="3572"/>
    <x v="0"/>
    <x v="0"/>
    <x v="12"/>
    <x v="12"/>
    <x v="24"/>
    <x v="20"/>
    <s v="1 | 1"/>
    <x v="142"/>
    <n v="2001"/>
    <x v="1"/>
  </r>
  <r>
    <x v="1"/>
    <x v="5"/>
    <n v="-1000"/>
    <x v="17"/>
    <s v="JOAO PEDRO DE MACEDO PONTES 13509702719"/>
    <x v="8"/>
    <s v="'147"/>
    <x v="4664"/>
    <x v="10"/>
    <x v="9"/>
    <x v="2"/>
    <x v="2"/>
    <x v="10"/>
    <x v="8"/>
    <s v="1 | 1"/>
    <x v="20"/>
    <n v="8001"/>
    <x v="1"/>
  </r>
  <r>
    <x v="1"/>
    <x v="5"/>
    <n v="-1000"/>
    <x v="67"/>
    <s v="EKO TRANSPORTES E RECOLHIMENTO DE RESIDUOS LTDA"/>
    <x v="6"/>
    <s v="'1016783"/>
    <x v="2436"/>
    <x v="23"/>
    <x v="16"/>
    <x v="2"/>
    <x v="2"/>
    <x v="10"/>
    <x v="8"/>
    <s v="1 | 1"/>
    <x v="79"/>
    <n v="1002"/>
    <x v="1"/>
  </r>
  <r>
    <x v="1"/>
    <x v="5"/>
    <n v="-1000"/>
    <x v="19"/>
    <s v="EKO TRANSPORTES E RECOLHIMENTO DE RESIDUOS LTDA"/>
    <x v="6"/>
    <s v="'1017333"/>
    <x v="3606"/>
    <x v="0"/>
    <x v="0"/>
    <x v="2"/>
    <x v="2"/>
    <x v="10"/>
    <x v="8"/>
    <s v="1 | 1"/>
    <x v="22"/>
    <n v="20011"/>
    <x v="1"/>
  </r>
  <r>
    <x v="1"/>
    <x v="5"/>
    <n v="-1000"/>
    <x v="112"/>
    <s v="BIOCLEAN SERVICOS DE GERENCIAMENTO E TRATAMENTO DE RESIDUOS LTDA"/>
    <x v="11"/>
    <s v="'1016654"/>
    <x v="4665"/>
    <x v="0"/>
    <x v="0"/>
    <x v="1"/>
    <x v="1"/>
    <x v="21"/>
    <x v="17"/>
    <s v="1 | 1"/>
    <x v="134"/>
    <n v="20016"/>
    <x v="1"/>
  </r>
  <r>
    <x v="1"/>
    <x v="5"/>
    <n v="-1000"/>
    <x v="112"/>
    <s v="BIOCLEAN SERVICOS DE GERENCIAMENTO E TRATAMENTO DE RESIDUOS LTDA"/>
    <x v="11"/>
    <s v="'1016741"/>
    <x v="4490"/>
    <x v="0"/>
    <x v="0"/>
    <x v="1"/>
    <x v="1"/>
    <x v="21"/>
    <x v="17"/>
    <s v="1 | 1"/>
    <x v="134"/>
    <n v="20016"/>
    <x v="1"/>
  </r>
  <r>
    <x v="1"/>
    <x v="5"/>
    <n v="-1000"/>
    <x v="104"/>
    <s v="NOVA MAJAMA COMERCIO DE MAQUINAS E FERRAMENTAS LTDA"/>
    <x v="3"/>
    <s v="'191"/>
    <x v="1680"/>
    <x v="20"/>
    <x v="14"/>
    <x v="1"/>
    <x v="1"/>
    <x v="8"/>
    <x v="6"/>
    <s v="1 | 1"/>
    <x v="123"/>
    <n v="50012"/>
    <x v="1"/>
  </r>
  <r>
    <x v="1"/>
    <x v="5"/>
    <n v="-999"/>
    <x v="23"/>
    <s v="JOAO PAULO DE TOLEDO INFORMATICA"/>
    <x v="10"/>
    <s v="'191804"/>
    <x v="2396"/>
    <x v="27"/>
    <x v="19"/>
    <x v="1"/>
    <x v="1"/>
    <x v="8"/>
    <x v="6"/>
    <s v="1 | 1"/>
    <x v="28"/>
    <n v="60021"/>
    <x v="1"/>
  </r>
  <r>
    <x v="1"/>
    <x v="5"/>
    <n v="-999"/>
    <x v="23"/>
    <s v="JOAO PAULO DE TOLEDO INFORMATICA"/>
    <x v="10"/>
    <s v="'191806"/>
    <x v="2396"/>
    <x v="27"/>
    <x v="19"/>
    <x v="1"/>
    <x v="1"/>
    <x v="8"/>
    <x v="6"/>
    <s v="1 | 1"/>
    <x v="28"/>
    <n v="60021"/>
    <x v="1"/>
  </r>
  <r>
    <x v="1"/>
    <x v="5"/>
    <n v="-998.44"/>
    <x v="20"/>
    <s v="UNIMED-RIO COOPERATIVA DE TRABALHO MEDICO DO RIO DE JANEIRO LTDA"/>
    <x v="8"/>
    <s v="'34998025"/>
    <x v="4666"/>
    <x v="29"/>
    <x v="19"/>
    <x v="1"/>
    <x v="1"/>
    <x v="3"/>
    <x v="3"/>
    <s v="1 | 1"/>
    <x v="24"/>
    <n v="60011"/>
    <x v="1"/>
  </r>
  <r>
    <x v="1"/>
    <x v="5"/>
    <n v="-996.42"/>
    <x v="118"/>
    <s v="PADRAO AMBIENTAL"/>
    <x v="2"/>
    <s v="'1017034"/>
    <x v="1"/>
    <x v="35"/>
    <x v="20"/>
    <x v="11"/>
    <x v="11"/>
    <x v="23"/>
    <x v="19"/>
    <s v="1 | 1"/>
    <x v="141"/>
    <m/>
    <x v="0"/>
  </r>
  <r>
    <x v="1"/>
    <x v="5"/>
    <n v="-995.83"/>
    <x v="114"/>
    <s v="MUNICIPIO DE DUQUE DE CAXIAS"/>
    <x v="7"/>
    <s v="'28876596"/>
    <x v="4667"/>
    <x v="0"/>
    <x v="0"/>
    <x v="10"/>
    <x v="10"/>
    <x v="22"/>
    <x v="18"/>
    <s v="1 | 1"/>
    <x v="136"/>
    <n v="20011"/>
    <x v="1"/>
  </r>
  <r>
    <x v="1"/>
    <x v="5"/>
    <n v="-994.9"/>
    <x v="39"/>
    <s v="RIOPAR PARTICIPACOES S.A."/>
    <x v="3"/>
    <s v="'73854080"/>
    <x v="4358"/>
    <x v="18"/>
    <x v="12"/>
    <x v="2"/>
    <x v="2"/>
    <x v="6"/>
    <x v="3"/>
    <s v="1 | 1"/>
    <x v="46"/>
    <n v="4001"/>
    <x v="1"/>
  </r>
  <r>
    <x v="1"/>
    <x v="5"/>
    <n v="-990.66"/>
    <x v="26"/>
    <s v="HOSTGATOR COM. LLC"/>
    <x v="3"/>
    <s v="'1013462"/>
    <x v="910"/>
    <x v="24"/>
    <x v="17"/>
    <x v="2"/>
    <x v="2"/>
    <x v="10"/>
    <x v="8"/>
    <s v="6 | 12"/>
    <x v="31"/>
    <n v="8006"/>
    <x v="1"/>
  </r>
  <r>
    <x v="1"/>
    <x v="5"/>
    <n v="-985.69"/>
    <x v="27"/>
    <s v="FUNDO DE GARANTIA DO TEMPO DE SERVICO"/>
    <x v="4"/>
    <s v="'1017276"/>
    <x v="4503"/>
    <x v="18"/>
    <x v="12"/>
    <x v="2"/>
    <x v="2"/>
    <x v="14"/>
    <x v="12"/>
    <s v="1 | 1"/>
    <x v="32"/>
    <n v="4001"/>
    <x v="1"/>
  </r>
  <r>
    <x v="1"/>
    <x v="5"/>
    <n v="-985.26"/>
    <x v="50"/>
    <s v="TRANSRIO CAMINHOES, ONIBUS, MAQUINAS E MOTORES LTDA"/>
    <x v="10"/>
    <s v="'350051"/>
    <x v="4652"/>
    <x v="1"/>
    <x v="1"/>
    <x v="1"/>
    <x v="1"/>
    <x v="1"/>
    <x v="1"/>
    <s v="1 | 2"/>
    <x v="62"/>
    <n v="70011"/>
    <x v="1"/>
  </r>
  <r>
    <x v="1"/>
    <x v="5"/>
    <n v="-985.26"/>
    <x v="50"/>
    <s v="TRANSRIO CAMINHOES, ONIBUS, MAQUINAS E MOTORES LTDA"/>
    <x v="10"/>
    <s v="'350234"/>
    <x v="4610"/>
    <x v="1"/>
    <x v="1"/>
    <x v="1"/>
    <x v="1"/>
    <x v="1"/>
    <x v="1"/>
    <s v="1 | 2"/>
    <x v="62"/>
    <n v="70011"/>
    <x v="1"/>
  </r>
  <r>
    <x v="1"/>
    <x v="5"/>
    <n v="-985.25"/>
    <x v="50"/>
    <s v="TRANSRIO CAMINHOES, ONIBUS, MAQUINAS E MOTORES LTDA"/>
    <x v="10"/>
    <s v="'350051"/>
    <x v="4652"/>
    <x v="1"/>
    <x v="1"/>
    <x v="1"/>
    <x v="1"/>
    <x v="1"/>
    <x v="1"/>
    <s v="2 | 2"/>
    <x v="62"/>
    <n v="70011"/>
    <x v="1"/>
  </r>
  <r>
    <x v="1"/>
    <x v="5"/>
    <n v="-985.25"/>
    <x v="50"/>
    <s v="TRANSRIO CAMINHOES, ONIBUS, MAQUINAS E MOTORES LTDA"/>
    <x v="10"/>
    <s v="'350234"/>
    <x v="4610"/>
    <x v="1"/>
    <x v="1"/>
    <x v="1"/>
    <x v="1"/>
    <x v="1"/>
    <x v="1"/>
    <s v="2 | 2"/>
    <x v="62"/>
    <n v="70011"/>
    <x v="1"/>
  </r>
  <r>
    <x v="1"/>
    <x v="5"/>
    <n v="-985"/>
    <x v="82"/>
    <s v="BIO-SERVICE PROPOSTAS AMBIENTAIS LTDA"/>
    <x v="8"/>
    <s v="'8709"/>
    <x v="4668"/>
    <x v="15"/>
    <x v="11"/>
    <x v="1"/>
    <x v="1"/>
    <x v="8"/>
    <x v="6"/>
    <s v="1 | 1"/>
    <x v="100"/>
    <n v="50021"/>
    <x v="1"/>
  </r>
  <r>
    <x v="1"/>
    <x v="5"/>
    <n v="-982.57"/>
    <x v="109"/>
    <s v="TORO RECAUCHUTAGEM LTDA"/>
    <x v="8"/>
    <s v="'46010"/>
    <x v="4669"/>
    <x v="1"/>
    <x v="1"/>
    <x v="1"/>
    <x v="1"/>
    <x v="1"/>
    <x v="1"/>
    <s v="1 | 3"/>
    <x v="130"/>
    <n v="70011"/>
    <x v="1"/>
  </r>
  <r>
    <x v="1"/>
    <x v="5"/>
    <n v="-982.57"/>
    <x v="109"/>
    <s v="TORO RECAUCHUTAGEM LTDA"/>
    <x v="8"/>
    <s v="'46010"/>
    <x v="4669"/>
    <x v="1"/>
    <x v="1"/>
    <x v="1"/>
    <x v="1"/>
    <x v="1"/>
    <x v="1"/>
    <s v="2 | 3"/>
    <x v="130"/>
    <n v="70011"/>
    <x v="1"/>
  </r>
  <r>
    <x v="1"/>
    <x v="5"/>
    <n v="-982.56"/>
    <x v="109"/>
    <s v="TORO RECAUCHUTAGEM LTDA"/>
    <x v="8"/>
    <s v="'46010"/>
    <x v="4669"/>
    <x v="1"/>
    <x v="1"/>
    <x v="1"/>
    <x v="1"/>
    <x v="1"/>
    <x v="1"/>
    <s v="3 | 3"/>
    <x v="130"/>
    <n v="70011"/>
    <x v="1"/>
  </r>
  <r>
    <x v="1"/>
    <x v="5"/>
    <n v="-972.69"/>
    <x v="35"/>
    <s v="SECRETARIA DA RECEITA FEDERAL DO BRASIL - RFB"/>
    <x v="7"/>
    <s v="'1017466"/>
    <x v="4331"/>
    <x v="27"/>
    <x v="19"/>
    <x v="1"/>
    <x v="1"/>
    <x v="16"/>
    <x v="12"/>
    <s v="1 | 1"/>
    <x v="47"/>
    <n v="60023"/>
    <x v="1"/>
  </r>
  <r>
    <x v="1"/>
    <x v="5"/>
    <n v="-972.2"/>
    <x v="35"/>
    <s v="SECRETARIA DA RECEITA FEDERAL DO BRASIL - RFB"/>
    <x v="7"/>
    <s v="'1017457"/>
    <x v="4458"/>
    <x v="6"/>
    <x v="1"/>
    <x v="1"/>
    <x v="1"/>
    <x v="16"/>
    <x v="12"/>
    <s v="1 | 1"/>
    <x v="47"/>
    <n v="7003"/>
    <x v="1"/>
  </r>
  <r>
    <x v="1"/>
    <x v="5"/>
    <n v="-969.35"/>
    <x v="3"/>
    <s v="SODEXO PASS DO BRASIL SERVICOS E COMERCIO S.A."/>
    <x v="11"/>
    <s v="'1016327"/>
    <x v="4462"/>
    <x v="1"/>
    <x v="1"/>
    <x v="1"/>
    <x v="1"/>
    <x v="3"/>
    <x v="3"/>
    <s v="1 | 1"/>
    <x v="3"/>
    <n v="7001"/>
    <x v="1"/>
  </r>
  <r>
    <x v="1"/>
    <x v="5"/>
    <n v="-965.84"/>
    <x v="50"/>
    <s v="STORM CLEAN COMERCIO DE PRODUTOS DE HIGIENE EIRELI"/>
    <x v="10"/>
    <s v="'9536"/>
    <x v="4670"/>
    <x v="1"/>
    <x v="1"/>
    <x v="1"/>
    <x v="1"/>
    <x v="1"/>
    <x v="1"/>
    <s v="1 | 1"/>
    <x v="62"/>
    <n v="7001"/>
    <x v="1"/>
  </r>
  <r>
    <x v="1"/>
    <x v="5"/>
    <n v="-959.76"/>
    <x v="31"/>
    <s v="LIGHT SERVICOS DE ELETRICIDADE S A"/>
    <x v="10"/>
    <s v="'8628576"/>
    <x v="4671"/>
    <x v="2"/>
    <x v="2"/>
    <x v="1"/>
    <x v="1"/>
    <x v="15"/>
    <x v="5"/>
    <s v="1 | 1"/>
    <x v="36"/>
    <n v="40041"/>
    <x v="1"/>
  </r>
  <r>
    <x v="1"/>
    <x v="5"/>
    <n v="-956.71"/>
    <x v="35"/>
    <s v="SECRETARIA DA RECEITA FEDERAL DO BRASIL - RFB"/>
    <x v="7"/>
    <s v="'1017483"/>
    <x v="4429"/>
    <x v="27"/>
    <x v="19"/>
    <x v="1"/>
    <x v="1"/>
    <x v="16"/>
    <x v="12"/>
    <s v="1 | 1"/>
    <x v="47"/>
    <n v="60021"/>
    <x v="1"/>
  </r>
  <r>
    <x v="1"/>
    <x v="5"/>
    <n v="-953.35"/>
    <x v="26"/>
    <s v="RD GESTAO E SISTEMAS S.A."/>
    <x v="8"/>
    <s v="'1434541"/>
    <x v="920"/>
    <x v="10"/>
    <x v="9"/>
    <x v="2"/>
    <x v="2"/>
    <x v="10"/>
    <x v="8"/>
    <s v="6 | 12"/>
    <x v="31"/>
    <n v="8001"/>
    <x v="1"/>
  </r>
  <r>
    <x v="1"/>
    <x v="5"/>
    <n v="-951.69"/>
    <x v="37"/>
    <s v="DAS"/>
    <x v="7"/>
    <s v="'1016876"/>
    <x v="4672"/>
    <x v="0"/>
    <x v="0"/>
    <x v="6"/>
    <x v="6"/>
    <x v="17"/>
    <x v="13"/>
    <s v="1 | 1"/>
    <x v="44"/>
    <n v="20011"/>
    <x v="1"/>
  </r>
  <r>
    <x v="1"/>
    <x v="5"/>
    <n v="-950"/>
    <x v="114"/>
    <s v="MANUTRON COMERCIO E SERVICOS EIRELI"/>
    <x v="8"/>
    <s v="'1022"/>
    <x v="4673"/>
    <x v="0"/>
    <x v="0"/>
    <x v="10"/>
    <x v="10"/>
    <x v="22"/>
    <x v="18"/>
    <s v="1 | 1"/>
    <x v="136"/>
    <n v="20011"/>
    <x v="1"/>
  </r>
  <r>
    <x v="1"/>
    <x v="5"/>
    <n v="-949.87"/>
    <x v="68"/>
    <s v="GABRIEL DE CARVALHO ALMEIDA "/>
    <x v="12"/>
    <s v="'1016676"/>
    <x v="3208"/>
    <x v="23"/>
    <x v="16"/>
    <x v="2"/>
    <x v="2"/>
    <x v="10"/>
    <x v="8"/>
    <s v="1 | 1"/>
    <x v="80"/>
    <n v="1002"/>
    <x v="1"/>
  </r>
  <r>
    <x v="1"/>
    <x v="5"/>
    <n v="-946"/>
    <x v="39"/>
    <s v="RIOPAR PARTICIPACOES S.A."/>
    <x v="3"/>
    <s v="'73853906"/>
    <x v="4540"/>
    <x v="11"/>
    <x v="6"/>
    <x v="2"/>
    <x v="2"/>
    <x v="6"/>
    <x v="3"/>
    <s v="1 | 1"/>
    <x v="46"/>
    <n v="8004"/>
    <x v="1"/>
  </r>
  <r>
    <x v="1"/>
    <x v="5"/>
    <n v="-940"/>
    <x v="13"/>
    <s v="CENTRO DE APERFEICOAMENTO DA VOZ FALA E ORATORIA LTDA"/>
    <x v="3"/>
    <s v="'14339148"/>
    <x v="1567"/>
    <x v="8"/>
    <x v="7"/>
    <x v="2"/>
    <x v="2"/>
    <x v="6"/>
    <x v="3"/>
    <s v="1 | 1"/>
    <x v="16"/>
    <n v="8003"/>
    <x v="1"/>
  </r>
  <r>
    <x v="1"/>
    <x v="5"/>
    <n v="-938.7"/>
    <x v="3"/>
    <s v="SODEXO PASS DO BRASIL SERVICOS E COMERCIO S.A."/>
    <x v="11"/>
    <s v="'1016328"/>
    <x v="4432"/>
    <x v="13"/>
    <x v="2"/>
    <x v="1"/>
    <x v="1"/>
    <x v="3"/>
    <x v="3"/>
    <s v="1 | 1"/>
    <x v="3"/>
    <n v="5003"/>
    <x v="1"/>
  </r>
  <r>
    <x v="1"/>
    <x v="5"/>
    <n v="-938.7"/>
    <x v="3"/>
    <s v="SODEXO PASS DO BRASIL SERVICOS E COMERCIO S.A."/>
    <x v="11"/>
    <s v="'1016333"/>
    <x v="4454"/>
    <x v="21"/>
    <x v="15"/>
    <x v="2"/>
    <x v="2"/>
    <x v="6"/>
    <x v="3"/>
    <s v="1 | 1"/>
    <x v="8"/>
    <n v="3004"/>
    <x v="1"/>
  </r>
  <r>
    <x v="1"/>
    <x v="5"/>
    <n v="-938.7"/>
    <x v="3"/>
    <s v="SODEXO PASS DO BRASIL SERVICOS E COMERCIO S.A."/>
    <x v="11"/>
    <s v="'1016333"/>
    <x v="4454"/>
    <x v="8"/>
    <x v="7"/>
    <x v="2"/>
    <x v="2"/>
    <x v="6"/>
    <x v="3"/>
    <s v="1 | 1"/>
    <x v="8"/>
    <n v="8003"/>
    <x v="1"/>
  </r>
  <r>
    <x v="1"/>
    <x v="5"/>
    <n v="-938.7"/>
    <x v="3"/>
    <s v="SODEXO PASS DO BRASIL SERVICOS E COMERCIO S.A."/>
    <x v="11"/>
    <s v="'1016333"/>
    <x v="4454"/>
    <x v="3"/>
    <x v="3"/>
    <x v="2"/>
    <x v="2"/>
    <x v="6"/>
    <x v="3"/>
    <s v="1 | 1"/>
    <x v="8"/>
    <n v="40026"/>
    <x v="1"/>
  </r>
  <r>
    <x v="1"/>
    <x v="5"/>
    <n v="-938.7"/>
    <x v="3"/>
    <s v="SODEXO PASS DO BRASIL SERVICOS E COMERCIO S.A."/>
    <x v="11"/>
    <s v="'1016334"/>
    <x v="4532"/>
    <x v="10"/>
    <x v="9"/>
    <x v="2"/>
    <x v="2"/>
    <x v="6"/>
    <x v="3"/>
    <s v="1 | 1"/>
    <x v="8"/>
    <n v="8001"/>
    <x v="1"/>
  </r>
  <r>
    <x v="1"/>
    <x v="5"/>
    <n v="-938.7"/>
    <x v="3"/>
    <s v="SODEXO PASS DO BRASIL SERVICOS E COMERCIO S.A."/>
    <x v="11"/>
    <s v="'1016335"/>
    <x v="4343"/>
    <x v="19"/>
    <x v="13"/>
    <x v="2"/>
    <x v="2"/>
    <x v="6"/>
    <x v="3"/>
    <s v="1 | 1"/>
    <x v="8"/>
    <n v="3003"/>
    <x v="1"/>
  </r>
  <r>
    <x v="1"/>
    <x v="5"/>
    <n v="-935.89"/>
    <x v="47"/>
    <s v="INSTITUTO NACIONAL DO SEGURO SOCIAL - INSS"/>
    <x v="7"/>
    <s v="'1016895"/>
    <x v="4674"/>
    <x v="0"/>
    <x v="0"/>
    <x v="6"/>
    <x v="6"/>
    <x v="17"/>
    <x v="13"/>
    <s v="1 | 1"/>
    <x v="56"/>
    <n v="20011"/>
    <x v="1"/>
  </r>
  <r>
    <x v="1"/>
    <x v="5"/>
    <n v="-932.93"/>
    <x v="50"/>
    <s v="GRANVIA AUTO PECAS LTDA"/>
    <x v="10"/>
    <s v="'112818"/>
    <x v="4675"/>
    <x v="1"/>
    <x v="1"/>
    <x v="1"/>
    <x v="1"/>
    <x v="1"/>
    <x v="1"/>
    <s v="2 | 2"/>
    <x v="62"/>
    <n v="70011"/>
    <x v="1"/>
  </r>
  <r>
    <x v="1"/>
    <x v="5"/>
    <n v="-932.92"/>
    <x v="50"/>
    <s v="GRANVIA AUTO PECAS LTDA"/>
    <x v="10"/>
    <s v="'112818"/>
    <x v="4675"/>
    <x v="1"/>
    <x v="1"/>
    <x v="1"/>
    <x v="1"/>
    <x v="1"/>
    <x v="1"/>
    <s v="1 | 2"/>
    <x v="62"/>
    <n v="70011"/>
    <x v="1"/>
  </r>
  <r>
    <x v="1"/>
    <x v="5"/>
    <n v="-926.34"/>
    <x v="61"/>
    <s v="FERRAGENS DUAS PATRIAS DE BONSUCESSO LTDA"/>
    <x v="10"/>
    <s v="'103681"/>
    <x v="4676"/>
    <x v="4"/>
    <x v="4"/>
    <x v="1"/>
    <x v="1"/>
    <x v="8"/>
    <x v="6"/>
    <s v="2 | 3"/>
    <x v="73"/>
    <n v="40031"/>
    <x v="1"/>
  </r>
  <r>
    <x v="1"/>
    <x v="5"/>
    <n v="-926.33"/>
    <x v="61"/>
    <s v="FERRAGENS DUAS PATRIAS DE BONSUCESSO LTDA"/>
    <x v="10"/>
    <s v="'103681"/>
    <x v="4676"/>
    <x v="4"/>
    <x v="4"/>
    <x v="1"/>
    <x v="1"/>
    <x v="8"/>
    <x v="6"/>
    <s v="1 | 3"/>
    <x v="73"/>
    <n v="40031"/>
    <x v="1"/>
  </r>
  <r>
    <x v="1"/>
    <x v="5"/>
    <n v="-926.33"/>
    <x v="61"/>
    <s v="FERRAGENS DUAS PATRIAS DE BONSUCESSO LTDA"/>
    <x v="10"/>
    <s v="'103681"/>
    <x v="4676"/>
    <x v="4"/>
    <x v="4"/>
    <x v="1"/>
    <x v="1"/>
    <x v="8"/>
    <x v="6"/>
    <s v="3 | 3"/>
    <x v="73"/>
    <n v="40031"/>
    <x v="1"/>
  </r>
  <r>
    <x v="1"/>
    <x v="5"/>
    <n v="-920.17"/>
    <x v="30"/>
    <s v="SECRETARIA DA RECEITA FEDERAL DO BRASIL - RFB"/>
    <x v="7"/>
    <s v="'1017466"/>
    <x v="4331"/>
    <x v="29"/>
    <x v="19"/>
    <x v="1"/>
    <x v="1"/>
    <x v="16"/>
    <x v="12"/>
    <s v="1 | 1"/>
    <x v="90"/>
    <n v="60011"/>
    <x v="1"/>
  </r>
  <r>
    <x v="1"/>
    <x v="5"/>
    <n v="-911.68"/>
    <x v="112"/>
    <s v="BIOCLEAN SERVICOS DE GERENCIAMENTO E TRATAMENTO DE RESIDUOS LTDA"/>
    <x v="11"/>
    <s v="'1016933"/>
    <x v="4490"/>
    <x v="0"/>
    <x v="0"/>
    <x v="1"/>
    <x v="1"/>
    <x v="21"/>
    <x v="17"/>
    <s v="1 | 1"/>
    <x v="134"/>
    <n v="20016"/>
    <x v="1"/>
  </r>
  <r>
    <x v="1"/>
    <x v="5"/>
    <n v="-911.3"/>
    <x v="116"/>
    <s v="RODOGAS POSTO PRESIDENTE LTDA"/>
    <x v="10"/>
    <s v="'360840"/>
    <x v="4659"/>
    <x v="27"/>
    <x v="19"/>
    <x v="1"/>
    <x v="1"/>
    <x v="1"/>
    <x v="1"/>
    <s v="1 | 1"/>
    <x v="138"/>
    <n v="6002"/>
    <x v="1"/>
  </r>
  <r>
    <x v="1"/>
    <x v="5"/>
    <n v="-911.13"/>
    <x v="106"/>
    <s v="GURGELMIX MAQUINAS E FERRAMENTAS S.A."/>
    <x v="10"/>
    <s v="'415474"/>
    <x v="4677"/>
    <x v="1"/>
    <x v="1"/>
    <x v="1"/>
    <x v="1"/>
    <x v="1"/>
    <x v="1"/>
    <s v="1 | 1"/>
    <x v="126"/>
    <n v="70011"/>
    <x v="1"/>
  </r>
  <r>
    <x v="1"/>
    <x v="5"/>
    <n v="-900"/>
    <x v="13"/>
    <s v="CENTRO DE APERFEICOAMENTO DA VOZ FALA E ORATORIA LTDA"/>
    <x v="8"/>
    <s v="'12797"/>
    <x v="1567"/>
    <x v="8"/>
    <x v="7"/>
    <x v="2"/>
    <x v="2"/>
    <x v="6"/>
    <x v="3"/>
    <s v="1 | 1"/>
    <x v="16"/>
    <n v="8003"/>
    <x v="1"/>
  </r>
  <r>
    <x v="1"/>
    <x v="5"/>
    <n v="-896.6"/>
    <x v="50"/>
    <s v="TCW MANGUEIRAS E CONEXOES LTDA"/>
    <x v="10"/>
    <s v="'36878"/>
    <x v="4547"/>
    <x v="1"/>
    <x v="1"/>
    <x v="1"/>
    <x v="1"/>
    <x v="1"/>
    <x v="1"/>
    <s v="1 | 1"/>
    <x v="62"/>
    <n v="70011"/>
    <x v="1"/>
  </r>
  <r>
    <x v="1"/>
    <x v="5"/>
    <n v="-893.82"/>
    <x v="116"/>
    <s v="RODOGAS POSTO PRESIDENTE LTDA"/>
    <x v="10"/>
    <s v="'359702"/>
    <x v="4659"/>
    <x v="27"/>
    <x v="19"/>
    <x v="1"/>
    <x v="1"/>
    <x v="1"/>
    <x v="1"/>
    <s v="1 | 1"/>
    <x v="138"/>
    <n v="6002"/>
    <x v="1"/>
  </r>
  <r>
    <x v="1"/>
    <x v="5"/>
    <n v="-884.98"/>
    <x v="62"/>
    <s v="FUNDO DE GARANTIA DO TEMPO DE SERVICO"/>
    <x v="4"/>
    <s v="'1016826"/>
    <x v="4678"/>
    <x v="29"/>
    <x v="19"/>
    <x v="1"/>
    <x v="1"/>
    <x v="16"/>
    <x v="12"/>
    <s v="1 | 1"/>
    <x v="74"/>
    <n v="60011"/>
    <x v="1"/>
  </r>
  <r>
    <x v="1"/>
    <x v="5"/>
    <n v="-880.15"/>
    <x v="39"/>
    <s v="RIOPAR PARTICIPACOES S.A."/>
    <x v="3"/>
    <s v="'73853969"/>
    <x v="4633"/>
    <x v="29"/>
    <x v="19"/>
    <x v="1"/>
    <x v="1"/>
    <x v="3"/>
    <x v="3"/>
    <s v="1 | 1"/>
    <x v="58"/>
    <n v="60011"/>
    <x v="1"/>
  </r>
  <r>
    <x v="1"/>
    <x v="5"/>
    <n v="-877.85"/>
    <x v="34"/>
    <s v="UNIMED-RIO COOPERATIVA DE TRABALHO MEDICO DO RIO DE JANEIRO LTDA"/>
    <x v="8"/>
    <s v="'34998012"/>
    <x v="3612"/>
    <x v="10"/>
    <x v="9"/>
    <x v="2"/>
    <x v="2"/>
    <x v="6"/>
    <x v="3"/>
    <s v="1 | 1"/>
    <x v="40"/>
    <n v="8001"/>
    <x v="1"/>
  </r>
  <r>
    <x v="1"/>
    <x v="5"/>
    <n v="-871.46"/>
    <x v="116"/>
    <s v="RODOGAS POSTO PRESIDENTE LTDA"/>
    <x v="10"/>
    <s v="'362038"/>
    <x v="4659"/>
    <x v="27"/>
    <x v="19"/>
    <x v="1"/>
    <x v="1"/>
    <x v="1"/>
    <x v="1"/>
    <s v="1 | 1"/>
    <x v="138"/>
    <n v="6002"/>
    <x v="1"/>
  </r>
  <r>
    <x v="1"/>
    <x v="5"/>
    <n v="-866.84"/>
    <x v="50"/>
    <s v="TRANSRIO CAMINHOES, ONIBUS, MAQUINAS E MOTORES LTDA"/>
    <x v="10"/>
    <s v="'350733"/>
    <x v="4679"/>
    <x v="1"/>
    <x v="1"/>
    <x v="1"/>
    <x v="1"/>
    <x v="1"/>
    <x v="1"/>
    <s v="3 | 3"/>
    <x v="62"/>
    <n v="70011"/>
    <x v="1"/>
  </r>
  <r>
    <x v="1"/>
    <x v="5"/>
    <n v="-866.58"/>
    <x v="50"/>
    <s v="TRANSRIO CAMINHOES, ONIBUS, MAQUINAS E MOTORES LTDA"/>
    <x v="10"/>
    <s v="'350733"/>
    <x v="4679"/>
    <x v="1"/>
    <x v="1"/>
    <x v="1"/>
    <x v="1"/>
    <x v="1"/>
    <x v="1"/>
    <s v="1 | 3"/>
    <x v="62"/>
    <n v="70011"/>
    <x v="1"/>
  </r>
  <r>
    <x v="1"/>
    <x v="5"/>
    <n v="-866.58"/>
    <x v="50"/>
    <s v="TRANSRIO CAMINHOES, ONIBUS, MAQUINAS E MOTORES LTDA"/>
    <x v="10"/>
    <s v="'350733"/>
    <x v="4679"/>
    <x v="1"/>
    <x v="1"/>
    <x v="1"/>
    <x v="1"/>
    <x v="1"/>
    <x v="1"/>
    <s v="2 | 3"/>
    <x v="62"/>
    <n v="70011"/>
    <x v="1"/>
  </r>
  <r>
    <x v="1"/>
    <x v="5"/>
    <n v="-860.89"/>
    <x v="47"/>
    <s v="INSTITUTO NACIONAL DO SEGURO SOCIAL - INSS"/>
    <x v="7"/>
    <s v="'1016874"/>
    <x v="4680"/>
    <x v="0"/>
    <x v="0"/>
    <x v="6"/>
    <x v="6"/>
    <x v="17"/>
    <x v="13"/>
    <s v="1 | 1"/>
    <x v="56"/>
    <n v="20011"/>
    <x v="1"/>
  </r>
  <r>
    <x v="1"/>
    <x v="5"/>
    <n v="-860"/>
    <x v="69"/>
    <s v="WBSF SERVICOS DE ESCRITORIO E APOIO ADMINISTRATIVO LTDA"/>
    <x v="8"/>
    <s v="'120"/>
    <x v="4681"/>
    <x v="25"/>
    <x v="18"/>
    <x v="2"/>
    <x v="2"/>
    <x v="12"/>
    <x v="10"/>
    <s v="1 | 1"/>
    <x v="81"/>
    <n v="30011"/>
    <x v="1"/>
  </r>
  <r>
    <x v="1"/>
    <x v="5"/>
    <n v="-859.93"/>
    <x v="30"/>
    <s v="SECRETARIA DA RECEITA FEDERAL DO BRASIL - RFB"/>
    <x v="7"/>
    <s v="'1017466"/>
    <x v="4331"/>
    <x v="10"/>
    <x v="9"/>
    <x v="2"/>
    <x v="2"/>
    <x v="14"/>
    <x v="12"/>
    <s v="1 | 1"/>
    <x v="35"/>
    <n v="8001"/>
    <x v="1"/>
  </r>
  <r>
    <x v="1"/>
    <x v="5"/>
    <n v="-859.4"/>
    <x v="128"/>
    <s v="BANCO BRADESCO S.A."/>
    <x v="9"/>
    <s v="'1016531"/>
    <x v="1004"/>
    <x v="0"/>
    <x v="0"/>
    <x v="2"/>
    <x v="2"/>
    <x v="5"/>
    <x v="4"/>
    <s v="1 | 1"/>
    <x v="153"/>
    <n v="20011"/>
    <x v="1"/>
  </r>
  <r>
    <x v="1"/>
    <x v="5"/>
    <n v="-850.68"/>
    <x v="50"/>
    <s v="AUTO MOLAS VIGO COMERCIO DE AUTOPECAS E SERVICOS LTDA"/>
    <x v="10"/>
    <s v="'80971"/>
    <x v="4618"/>
    <x v="1"/>
    <x v="1"/>
    <x v="1"/>
    <x v="1"/>
    <x v="1"/>
    <x v="1"/>
    <s v="1 | 1"/>
    <x v="62"/>
    <n v="70011"/>
    <x v="1"/>
  </r>
  <r>
    <x v="1"/>
    <x v="5"/>
    <n v="-850"/>
    <x v="50"/>
    <s v="AC TURBO DIESEL COMERCIO DE PECAS E SERVICOS LTDA"/>
    <x v="8"/>
    <s v="'8789"/>
    <x v="4682"/>
    <x v="1"/>
    <x v="1"/>
    <x v="1"/>
    <x v="1"/>
    <x v="1"/>
    <x v="1"/>
    <s v="1 | 1"/>
    <x v="62"/>
    <n v="70011"/>
    <x v="1"/>
  </r>
  <r>
    <x v="1"/>
    <x v="5"/>
    <n v="-847.48"/>
    <x v="50"/>
    <s v="AUTO MOLAS VIGO COMERCIO DE AUTOPECAS E SERVICOS LTDA"/>
    <x v="10"/>
    <s v="'80940"/>
    <x v="4618"/>
    <x v="1"/>
    <x v="1"/>
    <x v="1"/>
    <x v="1"/>
    <x v="1"/>
    <x v="1"/>
    <s v="1 | 1"/>
    <x v="62"/>
    <n v="70011"/>
    <x v="1"/>
  </r>
  <r>
    <x v="1"/>
    <x v="5"/>
    <n v="-847.48"/>
    <x v="50"/>
    <s v="AUTO MOLAS VIGO COMERCIO DE AUTOPECAS E SERVICOS LTDA"/>
    <x v="10"/>
    <s v="'80941"/>
    <x v="4618"/>
    <x v="1"/>
    <x v="1"/>
    <x v="1"/>
    <x v="1"/>
    <x v="1"/>
    <x v="1"/>
    <s v="1 | 1"/>
    <x v="62"/>
    <n v="70011"/>
    <x v="1"/>
  </r>
  <r>
    <x v="1"/>
    <x v="5"/>
    <n v="-841.5"/>
    <x v="22"/>
    <s v="MDM SOLUCOES LTDA"/>
    <x v="8"/>
    <s v="'43324"/>
    <x v="981"/>
    <x v="24"/>
    <x v="17"/>
    <x v="2"/>
    <x v="2"/>
    <x v="10"/>
    <x v="8"/>
    <s v="1 | 1"/>
    <x v="26"/>
    <n v="8006"/>
    <x v="1"/>
  </r>
  <r>
    <x v="1"/>
    <x v="5"/>
    <n v="-839.12"/>
    <x v="2"/>
    <s v="FOLHA DE PAGAMENTO"/>
    <x v="4"/>
    <s v="'1017248"/>
    <x v="4327"/>
    <x v="4"/>
    <x v="4"/>
    <x v="2"/>
    <x v="2"/>
    <x v="4"/>
    <x v="2"/>
    <s v="1 | 1"/>
    <x v="5"/>
    <n v="40036"/>
    <x v="1"/>
  </r>
  <r>
    <x v="1"/>
    <x v="5"/>
    <n v="-839.03"/>
    <x v="27"/>
    <s v="FUNDO DE GARANTIA DO TEMPO DE SERVICO"/>
    <x v="4"/>
    <s v="'1017282"/>
    <x v="4480"/>
    <x v="6"/>
    <x v="1"/>
    <x v="1"/>
    <x v="1"/>
    <x v="16"/>
    <x v="12"/>
    <s v="1 | 1"/>
    <x v="42"/>
    <n v="7003"/>
    <x v="1"/>
  </r>
  <r>
    <x v="1"/>
    <x v="5"/>
    <n v="-838.26"/>
    <x v="3"/>
    <s v="SODEXO PASS DO BRASIL SERVICOS E COMERCIO S.A."/>
    <x v="11"/>
    <s v="'1016773"/>
    <x v="4683"/>
    <x v="29"/>
    <x v="19"/>
    <x v="1"/>
    <x v="1"/>
    <x v="3"/>
    <x v="3"/>
    <s v="1 | 1"/>
    <x v="3"/>
    <n v="60011"/>
    <x v="1"/>
  </r>
  <r>
    <x v="1"/>
    <x v="5"/>
    <n v="-825.81"/>
    <x v="35"/>
    <s v="SECRETARIA DA RECEITA FEDERAL DO BRASIL - RFB"/>
    <x v="7"/>
    <s v="'1017460"/>
    <x v="4467"/>
    <x v="23"/>
    <x v="16"/>
    <x v="2"/>
    <x v="2"/>
    <x v="14"/>
    <x v="12"/>
    <s v="1 | 1"/>
    <x v="41"/>
    <n v="1002"/>
    <x v="1"/>
  </r>
  <r>
    <x v="1"/>
    <x v="5"/>
    <n v="-825.77750000000003"/>
    <x v="29"/>
    <s v="LANÇAMENTO MANUAL"/>
    <x v="1"/>
    <m/>
    <x v="564"/>
    <x v="23"/>
    <x v="16"/>
    <x v="2"/>
    <x v="2"/>
    <x v="4"/>
    <x v="2"/>
    <m/>
    <x v="34"/>
    <n v="1002"/>
    <x v="0"/>
  </r>
  <r>
    <x v="1"/>
    <x v="5"/>
    <n v="-822.9"/>
    <x v="49"/>
    <s v="VAREJAO DAS CORES COMERCIO DE PRODUTOS PARA PINTURA LTDA"/>
    <x v="10"/>
    <s v="'19098"/>
    <x v="4684"/>
    <x v="11"/>
    <x v="6"/>
    <x v="2"/>
    <x v="2"/>
    <x v="7"/>
    <x v="5"/>
    <s v="1 | 1"/>
    <x v="60"/>
    <n v="8004"/>
    <x v="1"/>
  </r>
  <r>
    <x v="1"/>
    <x v="5"/>
    <n v="-816.83"/>
    <x v="50"/>
    <s v="TRANSRIO CAMINHOES, ONIBUS, MAQUINAS E MOTORES LTDA"/>
    <x v="10"/>
    <s v="'350732"/>
    <x v="2461"/>
    <x v="1"/>
    <x v="1"/>
    <x v="1"/>
    <x v="1"/>
    <x v="1"/>
    <x v="1"/>
    <s v="3 | 3"/>
    <x v="62"/>
    <n v="70011"/>
    <x v="1"/>
  </r>
  <r>
    <x v="1"/>
    <x v="5"/>
    <n v="-816.59"/>
    <x v="50"/>
    <s v="TRANSRIO CAMINHOES, ONIBUS, MAQUINAS E MOTORES LTDA"/>
    <x v="10"/>
    <s v="'350732"/>
    <x v="2461"/>
    <x v="1"/>
    <x v="1"/>
    <x v="1"/>
    <x v="1"/>
    <x v="1"/>
    <x v="1"/>
    <s v="1 | 3"/>
    <x v="62"/>
    <n v="70011"/>
    <x v="1"/>
  </r>
  <r>
    <x v="1"/>
    <x v="5"/>
    <n v="-816.58"/>
    <x v="50"/>
    <s v="TRANSRIO CAMINHOES, ONIBUS, MAQUINAS E MOTORES LTDA"/>
    <x v="10"/>
    <s v="'350732"/>
    <x v="2461"/>
    <x v="1"/>
    <x v="1"/>
    <x v="1"/>
    <x v="1"/>
    <x v="1"/>
    <x v="1"/>
    <s v="2 | 3"/>
    <x v="62"/>
    <n v="70011"/>
    <x v="1"/>
  </r>
  <r>
    <x v="1"/>
    <x v="5"/>
    <n v="-815.5"/>
    <x v="50"/>
    <s v="TREVISO RIO VEICULOS LTDA"/>
    <x v="10"/>
    <s v="'185945"/>
    <x v="4685"/>
    <x v="1"/>
    <x v="1"/>
    <x v="1"/>
    <x v="1"/>
    <x v="1"/>
    <x v="1"/>
    <s v="1 | 2"/>
    <x v="62"/>
    <n v="70011"/>
    <x v="1"/>
  </r>
  <r>
    <x v="1"/>
    <x v="5"/>
    <n v="-815.5"/>
    <x v="50"/>
    <s v="TREVISO RIO VEICULOS LTDA"/>
    <x v="10"/>
    <s v="'185945"/>
    <x v="4685"/>
    <x v="1"/>
    <x v="1"/>
    <x v="1"/>
    <x v="1"/>
    <x v="1"/>
    <x v="1"/>
    <s v="2 | 2"/>
    <x v="62"/>
    <n v="70011"/>
    <x v="1"/>
  </r>
  <r>
    <x v="1"/>
    <x v="5"/>
    <n v="-806.68"/>
    <x v="35"/>
    <s v="SECRETARIA DA RECEITA FEDERAL DO BRASIL - RFB"/>
    <x v="7"/>
    <s v="'1017466"/>
    <x v="4331"/>
    <x v="5"/>
    <x v="5"/>
    <x v="2"/>
    <x v="2"/>
    <x v="14"/>
    <x v="12"/>
    <s v="1 | 1"/>
    <x v="41"/>
    <n v="3006"/>
    <x v="1"/>
  </r>
  <r>
    <x v="1"/>
    <x v="5"/>
    <n v="-804.96"/>
    <x v="50"/>
    <s v="IMPERIO DIESEL AUTO-PECAS E COMERCIO"/>
    <x v="10"/>
    <s v="'141734"/>
    <x v="4686"/>
    <x v="1"/>
    <x v="1"/>
    <x v="1"/>
    <x v="1"/>
    <x v="1"/>
    <x v="1"/>
    <s v="1 | 1"/>
    <x v="62"/>
    <n v="70011"/>
    <x v="1"/>
  </r>
  <r>
    <x v="1"/>
    <x v="5"/>
    <n v="-804.6"/>
    <x v="3"/>
    <s v="SODEXO PASS DO BRASIL SERVICOS E COMERCIO S.A."/>
    <x v="11"/>
    <s v="'1016335"/>
    <x v="4343"/>
    <x v="1"/>
    <x v="1"/>
    <x v="1"/>
    <x v="1"/>
    <x v="3"/>
    <x v="3"/>
    <s v="1 | 1"/>
    <x v="3"/>
    <n v="7001"/>
    <x v="1"/>
  </r>
  <r>
    <x v="1"/>
    <x v="5"/>
    <n v="-800"/>
    <x v="19"/>
    <s v="EKO TRANSPORTES E RECOLHIMENTO DE RESIDUOS LTDA"/>
    <x v="6"/>
    <s v="'1017044"/>
    <x v="4687"/>
    <x v="0"/>
    <x v="0"/>
    <x v="2"/>
    <x v="2"/>
    <x v="10"/>
    <x v="8"/>
    <s v="1 | 1"/>
    <x v="22"/>
    <n v="2001"/>
    <x v="1"/>
  </r>
  <r>
    <x v="1"/>
    <x v="5"/>
    <n v="-796.88"/>
    <x v="115"/>
    <s v="SECRETARIA MUNICIPAL DE FAZENDA"/>
    <x v="7"/>
    <s v="'1017189"/>
    <x v="4338"/>
    <x v="0"/>
    <x v="0"/>
    <x v="5"/>
    <x v="5"/>
    <x v="13"/>
    <x v="11"/>
    <s v="1 | 1"/>
    <x v="137"/>
    <n v="20014"/>
    <x v="1"/>
  </r>
  <r>
    <x v="1"/>
    <x v="5"/>
    <n v="-796.45"/>
    <x v="13"/>
    <s v="FACULDADES CATOLICAS"/>
    <x v="3"/>
    <s v="'1016360"/>
    <x v="953"/>
    <x v="23"/>
    <x v="16"/>
    <x v="2"/>
    <x v="2"/>
    <x v="6"/>
    <x v="3"/>
    <s v="2 | 5"/>
    <x v="16"/>
    <n v="1002"/>
    <x v="1"/>
  </r>
  <r>
    <x v="1"/>
    <x v="5"/>
    <n v="-793"/>
    <x v="33"/>
    <s v="JAE ILHA DESCARTAVEIS E LIMPEZA LTDA"/>
    <x v="10"/>
    <s v="'551443"/>
    <x v="4688"/>
    <x v="17"/>
    <x v="2"/>
    <x v="2"/>
    <x v="2"/>
    <x v="7"/>
    <x v="5"/>
    <s v="1 | 1"/>
    <x v="39"/>
    <n v="5006"/>
    <x v="1"/>
  </r>
  <r>
    <x v="1"/>
    <x v="5"/>
    <n v="-791.7"/>
    <x v="3"/>
    <s v="SODEXO PASS DO BRASIL SERVICOS E COMERCIO S.A."/>
    <x v="11"/>
    <s v="'1016328"/>
    <x v="4432"/>
    <x v="27"/>
    <x v="19"/>
    <x v="1"/>
    <x v="1"/>
    <x v="3"/>
    <x v="3"/>
    <s v="1 | 1"/>
    <x v="3"/>
    <n v="60022"/>
    <x v="1"/>
  </r>
  <r>
    <x v="1"/>
    <x v="5"/>
    <n v="-791.7"/>
    <x v="3"/>
    <s v="SODEXO PASS DO BRASIL SERVICOS E COMERCIO S.A."/>
    <x v="11"/>
    <s v="'1016338"/>
    <x v="4689"/>
    <x v="27"/>
    <x v="19"/>
    <x v="1"/>
    <x v="1"/>
    <x v="3"/>
    <x v="3"/>
    <s v="1 | 1"/>
    <x v="3"/>
    <n v="60021"/>
    <x v="1"/>
  </r>
  <r>
    <x v="1"/>
    <x v="5"/>
    <n v="-786.62"/>
    <x v="50"/>
    <s v="AUTO MOLAS VIGO COMERCIO DE AUTOPECAS E SERVICOS LTDA"/>
    <x v="10"/>
    <s v="'80971"/>
    <x v="4618"/>
    <x v="1"/>
    <x v="1"/>
    <x v="1"/>
    <x v="1"/>
    <x v="1"/>
    <x v="1"/>
    <s v="1 | 1"/>
    <x v="62"/>
    <n v="70011"/>
    <x v="1"/>
  </r>
  <r>
    <x v="1"/>
    <x v="5"/>
    <n v="-783.34"/>
    <x v="129"/>
    <s v="NORUEGA COMERCIAL DE CILINDROS LTDA"/>
    <x v="10"/>
    <s v="'1935"/>
    <x v="4690"/>
    <x v="1"/>
    <x v="1"/>
    <x v="1"/>
    <x v="1"/>
    <x v="1"/>
    <x v="1"/>
    <s v="3 | 3"/>
    <x v="155"/>
    <n v="70011"/>
    <x v="1"/>
  </r>
  <r>
    <x v="1"/>
    <x v="5"/>
    <n v="-783.33"/>
    <x v="129"/>
    <s v="NORUEGA COMERCIAL DE CILINDROS LTDA"/>
    <x v="10"/>
    <s v="'1935"/>
    <x v="4690"/>
    <x v="1"/>
    <x v="1"/>
    <x v="1"/>
    <x v="1"/>
    <x v="1"/>
    <x v="1"/>
    <s v="1 | 3"/>
    <x v="155"/>
    <n v="70011"/>
    <x v="1"/>
  </r>
  <r>
    <x v="1"/>
    <x v="5"/>
    <n v="-783.33"/>
    <x v="129"/>
    <s v="NORUEGA COMERCIAL DE CILINDROS LTDA"/>
    <x v="10"/>
    <s v="'1935"/>
    <x v="4690"/>
    <x v="1"/>
    <x v="1"/>
    <x v="1"/>
    <x v="1"/>
    <x v="1"/>
    <x v="1"/>
    <s v="2 | 3"/>
    <x v="155"/>
    <n v="70011"/>
    <x v="1"/>
  </r>
  <r>
    <x v="1"/>
    <x v="5"/>
    <n v="-782.5"/>
    <x v="50"/>
    <s v="LUAN FERRAGENS FERRAMENTAS E REFRIGERACAO LTDA"/>
    <x v="10"/>
    <s v="'17898"/>
    <x v="4691"/>
    <x v="1"/>
    <x v="1"/>
    <x v="1"/>
    <x v="1"/>
    <x v="1"/>
    <x v="1"/>
    <s v="1 | 1"/>
    <x v="62"/>
    <n v="70011"/>
    <x v="1"/>
  </r>
  <r>
    <x v="1"/>
    <x v="5"/>
    <n v="-780.98"/>
    <x v="34"/>
    <s v="UNIMED-RIO COOPERATIVA DE TRABALHO MEDICO DO RIO DE JANEIRO LTDA"/>
    <x v="8"/>
    <s v="'34998014"/>
    <x v="3687"/>
    <x v="13"/>
    <x v="2"/>
    <x v="1"/>
    <x v="1"/>
    <x v="3"/>
    <x v="3"/>
    <s v="1 | 1"/>
    <x v="49"/>
    <n v="5003"/>
    <x v="1"/>
  </r>
  <r>
    <x v="1"/>
    <x v="5"/>
    <n v="-780.1"/>
    <x v="50"/>
    <s v="AUTO MOLAS VIGO COMERCIO DE AUTOPECAS E SERVICOS LTDA"/>
    <x v="10"/>
    <s v="'80971"/>
    <x v="4618"/>
    <x v="1"/>
    <x v="1"/>
    <x v="1"/>
    <x v="1"/>
    <x v="1"/>
    <x v="1"/>
    <s v="1 | 1"/>
    <x v="62"/>
    <n v="70011"/>
    <x v="1"/>
  </r>
  <r>
    <x v="1"/>
    <x v="5"/>
    <n v="-776.38"/>
    <x v="34"/>
    <s v="UNIMED-RIO COOPERATIVA DE TRABALHO MEDICO DO RIO DE JANEIRO LTDA"/>
    <x v="8"/>
    <s v="'34998013"/>
    <x v="3781"/>
    <x v="18"/>
    <x v="12"/>
    <x v="2"/>
    <x v="2"/>
    <x v="6"/>
    <x v="3"/>
    <s v="1 | 1"/>
    <x v="40"/>
    <n v="4001"/>
    <x v="1"/>
  </r>
  <r>
    <x v="1"/>
    <x v="5"/>
    <n v="-773.15"/>
    <x v="70"/>
    <s v="CONSELHO REGIONAL DE ENGENHARIA E AGRONOMIA DO RIO DE JANEIRO"/>
    <x v="3"/>
    <s v="'30302550000089273"/>
    <x v="4692"/>
    <x v="29"/>
    <x v="19"/>
    <x v="1"/>
    <x v="1"/>
    <x v="1"/>
    <x v="1"/>
    <s v="1 | 1"/>
    <x v="82"/>
    <n v="6001"/>
    <x v="1"/>
  </r>
  <r>
    <x v="1"/>
    <x v="5"/>
    <n v="-768.31"/>
    <x v="48"/>
    <s v="AGUAS DO RIO 4 SPE S.A"/>
    <x v="3"/>
    <s v="'290223"/>
    <x v="4693"/>
    <x v="2"/>
    <x v="2"/>
    <x v="1"/>
    <x v="1"/>
    <x v="15"/>
    <x v="5"/>
    <s v="1 | 1"/>
    <x v="59"/>
    <n v="40041"/>
    <x v="1"/>
  </r>
  <r>
    <x v="1"/>
    <x v="5"/>
    <n v="-766.02"/>
    <x v="24"/>
    <s v="CONSELHO REGIONAL DE ENGENHARIA E AGRONOMIA DO RIO DE JANEIRO"/>
    <x v="3"/>
    <s v="'30302550000089063"/>
    <x v="4694"/>
    <x v="0"/>
    <x v="0"/>
    <x v="2"/>
    <x v="2"/>
    <x v="12"/>
    <x v="10"/>
    <s v="1 | 1"/>
    <x v="29"/>
    <n v="20011"/>
    <x v="1"/>
  </r>
  <r>
    <x v="1"/>
    <x v="5"/>
    <n v="-763.41"/>
    <x v="35"/>
    <s v="SECRETARIA DA RECEITA FEDERAL DO BRASIL - RFB"/>
    <x v="7"/>
    <s v="'1017483"/>
    <x v="4429"/>
    <x v="29"/>
    <x v="19"/>
    <x v="1"/>
    <x v="1"/>
    <x v="16"/>
    <x v="12"/>
    <s v="1 | 1"/>
    <x v="47"/>
    <n v="60012"/>
    <x v="1"/>
  </r>
  <r>
    <x v="1"/>
    <x v="5"/>
    <n v="-761.2"/>
    <x v="39"/>
    <s v="VR BENEFICIOS E SERVICOS DE PROCESSAMENTO S.A"/>
    <x v="11"/>
    <s v="'1016289"/>
    <x v="4695"/>
    <x v="29"/>
    <x v="19"/>
    <x v="1"/>
    <x v="1"/>
    <x v="3"/>
    <x v="3"/>
    <s v="1 | 1"/>
    <x v="58"/>
    <n v="60011"/>
    <x v="1"/>
  </r>
  <r>
    <x v="1"/>
    <x v="5"/>
    <n v="-754.08"/>
    <x v="97"/>
    <s v="CANDEIAS SERVICOS DE APOIO ADMINISTRATIVOS EIRELI"/>
    <x v="8"/>
    <s v="'233"/>
    <x v="4696"/>
    <x v="33"/>
    <x v="16"/>
    <x v="9"/>
    <x v="9"/>
    <x v="20"/>
    <x v="16"/>
    <s v="1 | 1"/>
    <x v="116"/>
    <n v="9001"/>
    <x v="1"/>
  </r>
  <r>
    <x v="1"/>
    <x v="5"/>
    <n v="-751.6"/>
    <x v="56"/>
    <s v="PIRES E VIDAL ASSESSORIA E EMPREENDIMENTOS LTDA"/>
    <x v="8"/>
    <s v="'4529"/>
    <x v="4697"/>
    <x v="12"/>
    <x v="10"/>
    <x v="1"/>
    <x v="1"/>
    <x v="3"/>
    <x v="3"/>
    <s v="1 | 1"/>
    <x v="97"/>
    <n v="30051"/>
    <x v="1"/>
  </r>
  <r>
    <x v="1"/>
    <x v="5"/>
    <n v="-750"/>
    <x v="50"/>
    <s v="AC TURBO DIESEL COMERCIO DE PECAS E SERVICOS LTDA"/>
    <x v="8"/>
    <s v="'8789"/>
    <x v="4682"/>
    <x v="1"/>
    <x v="1"/>
    <x v="1"/>
    <x v="1"/>
    <x v="1"/>
    <x v="1"/>
    <s v="1 | 1"/>
    <x v="62"/>
    <n v="70011"/>
    <x v="1"/>
  </r>
  <r>
    <x v="1"/>
    <x v="5"/>
    <n v="-750"/>
    <x v="5"/>
    <s v="EMPORIO MEGA 100 COMERCIO DE ALIMENTOS S.A."/>
    <x v="10"/>
    <s v="'64669"/>
    <x v="677"/>
    <x v="1"/>
    <x v="1"/>
    <x v="1"/>
    <x v="1"/>
    <x v="3"/>
    <x v="3"/>
    <s v="2 | 2"/>
    <x v="6"/>
    <n v="7001"/>
    <x v="1"/>
  </r>
  <r>
    <x v="1"/>
    <x v="5"/>
    <n v="-750"/>
    <x v="5"/>
    <s v="EMPORIO MEGA 100 COMERCIO DE ALIMENTOS S.A."/>
    <x v="10"/>
    <s v="'64669"/>
    <x v="677"/>
    <x v="1"/>
    <x v="1"/>
    <x v="1"/>
    <x v="1"/>
    <x v="3"/>
    <x v="3"/>
    <s v="1 | 2"/>
    <x v="6"/>
    <n v="7001"/>
    <x v="1"/>
  </r>
  <r>
    <x v="1"/>
    <x v="5"/>
    <n v="-747"/>
    <x v="50"/>
    <s v="TRANSRIO CAMINHOES, ONIBUS, MAQUINAS E MOTORES LTDA"/>
    <x v="10"/>
    <s v="'349960"/>
    <x v="4698"/>
    <x v="1"/>
    <x v="1"/>
    <x v="1"/>
    <x v="1"/>
    <x v="1"/>
    <x v="1"/>
    <s v="1 | 1"/>
    <x v="62"/>
    <n v="70011"/>
    <x v="1"/>
  </r>
  <r>
    <x v="1"/>
    <x v="5"/>
    <n v="-746.01"/>
    <x v="35"/>
    <s v="SECRETARIA DA RECEITA FEDERAL DO BRASIL - RFB"/>
    <x v="7"/>
    <s v="'1017458"/>
    <x v="4427"/>
    <x v="27"/>
    <x v="19"/>
    <x v="1"/>
    <x v="1"/>
    <x v="16"/>
    <x v="12"/>
    <s v="1 | 1"/>
    <x v="47"/>
    <n v="60022"/>
    <x v="1"/>
  </r>
  <r>
    <x v="1"/>
    <x v="5"/>
    <n v="-745.6"/>
    <x v="118"/>
    <s v="PADRAO AMBIENTAL"/>
    <x v="2"/>
    <s v="'1016492"/>
    <x v="1"/>
    <x v="35"/>
    <x v="20"/>
    <x v="11"/>
    <x v="11"/>
    <x v="23"/>
    <x v="19"/>
    <s v="1 | 1"/>
    <x v="141"/>
    <m/>
    <x v="0"/>
  </r>
  <r>
    <x v="1"/>
    <x v="5"/>
    <n v="-744"/>
    <x v="110"/>
    <s v="DAS"/>
    <x v="7"/>
    <s v="'1017198"/>
    <x v="4699"/>
    <x v="0"/>
    <x v="0"/>
    <x v="1"/>
    <x v="1"/>
    <x v="16"/>
    <x v="12"/>
    <s v="1 | 1"/>
    <x v="131"/>
    <n v="2001"/>
    <x v="1"/>
  </r>
  <r>
    <x v="1"/>
    <x v="5"/>
    <n v="-742.75"/>
    <x v="86"/>
    <s v="PENSAO ALIMENTICIA"/>
    <x v="4"/>
    <s v="'1017261"/>
    <x v="4700"/>
    <x v="29"/>
    <x v="19"/>
    <x v="1"/>
    <x v="1"/>
    <x v="2"/>
    <x v="2"/>
    <s v="1 | 1"/>
    <x v="104"/>
    <n v="60011"/>
    <x v="1"/>
  </r>
  <r>
    <x v="1"/>
    <x v="5"/>
    <n v="-740.5"/>
    <x v="45"/>
    <s v="PREFEITURA DO RIO DE JANEIRO - IPTU"/>
    <x v="7"/>
    <s v="'1013609"/>
    <x v="1730"/>
    <x v="2"/>
    <x v="2"/>
    <x v="1"/>
    <x v="1"/>
    <x v="15"/>
    <x v="5"/>
    <s v="5 | 10"/>
    <x v="57"/>
    <n v="40041"/>
    <x v="1"/>
  </r>
  <r>
    <x v="1"/>
    <x v="5"/>
    <n v="-733"/>
    <x v="63"/>
    <s v="LANÇAMENTO MANUAL"/>
    <x v="1"/>
    <m/>
    <x v="1361"/>
    <x v="25"/>
    <x v="18"/>
    <x v="1"/>
    <x v="1"/>
    <x v="1"/>
    <x v="1"/>
    <m/>
    <x v="75"/>
    <n v="30011"/>
    <x v="0"/>
  </r>
  <r>
    <x v="1"/>
    <x v="5"/>
    <n v="-731.86"/>
    <x v="67"/>
    <s v="AUTO POSTO MEU CEARA LTDA"/>
    <x v="3"/>
    <s v="'9959"/>
    <x v="4642"/>
    <x v="23"/>
    <x v="16"/>
    <x v="2"/>
    <x v="2"/>
    <x v="10"/>
    <x v="8"/>
    <s v="1 | 1"/>
    <x v="79"/>
    <n v="1002"/>
    <x v="1"/>
  </r>
  <r>
    <x v="1"/>
    <x v="5"/>
    <n v="-726.6"/>
    <x v="39"/>
    <s v="SODEXO PASS DO BRASIL SERVICOS E COMERCIO S.A."/>
    <x v="11"/>
    <s v="'1016332"/>
    <x v="4701"/>
    <x v="3"/>
    <x v="3"/>
    <x v="2"/>
    <x v="2"/>
    <x v="6"/>
    <x v="3"/>
    <s v="1 | 1"/>
    <x v="46"/>
    <n v="40026"/>
    <x v="1"/>
  </r>
  <r>
    <x v="1"/>
    <x v="5"/>
    <n v="-726.5"/>
    <x v="114"/>
    <s v="MADEIREIRA SAO LUIZ LTDA"/>
    <x v="10"/>
    <s v="'44278"/>
    <x v="4702"/>
    <x v="0"/>
    <x v="0"/>
    <x v="10"/>
    <x v="10"/>
    <x v="22"/>
    <x v="18"/>
    <s v="1 | 1"/>
    <x v="136"/>
    <n v="20011"/>
    <x v="1"/>
  </r>
  <r>
    <x v="1"/>
    <x v="5"/>
    <n v="-725.1341666666666"/>
    <x v="29"/>
    <s v="LANÇAMENTO MANUAL"/>
    <x v="1"/>
    <m/>
    <x v="564"/>
    <x v="12"/>
    <x v="10"/>
    <x v="2"/>
    <x v="2"/>
    <x v="4"/>
    <x v="2"/>
    <m/>
    <x v="34"/>
    <n v="3005"/>
    <x v="0"/>
  </r>
  <r>
    <x v="1"/>
    <x v="5"/>
    <n v="-722.99"/>
    <x v="34"/>
    <s v="UNIMED-RIO COOPERATIVA DE TRABALHO MEDICO DO RIO DE JANEIRO LTDA"/>
    <x v="8"/>
    <s v="'34998018"/>
    <x v="3800"/>
    <x v="8"/>
    <x v="7"/>
    <x v="2"/>
    <x v="2"/>
    <x v="6"/>
    <x v="3"/>
    <s v="1 | 1"/>
    <x v="40"/>
    <n v="8003"/>
    <x v="1"/>
  </r>
  <r>
    <x v="1"/>
    <x v="5"/>
    <n v="-722.35"/>
    <x v="13"/>
    <s v="ASSOCIACAO BRASILEIRA DE ENSINO UNIVERSITARIO ABEU"/>
    <x v="3"/>
    <s v="'65098"/>
    <x v="967"/>
    <x v="5"/>
    <x v="5"/>
    <x v="2"/>
    <x v="2"/>
    <x v="6"/>
    <x v="3"/>
    <s v="1 | 1"/>
    <x v="16"/>
    <n v="3006"/>
    <x v="1"/>
  </r>
  <r>
    <x v="1"/>
    <x v="5"/>
    <n v="-720"/>
    <x v="28"/>
    <s v="TOP NET BRASIL SERVICOS DE TELECOMUNICACOES LTDA"/>
    <x v="8"/>
    <s v="'13658"/>
    <x v="970"/>
    <x v="24"/>
    <x v="17"/>
    <x v="1"/>
    <x v="1"/>
    <x v="8"/>
    <x v="6"/>
    <s v="1 | 1"/>
    <x v="33"/>
    <n v="80061"/>
    <x v="1"/>
  </r>
  <r>
    <x v="1"/>
    <x v="5"/>
    <n v="-717"/>
    <x v="105"/>
    <s v="LUAN FERRAGENS FERRAMENTAS E REFRIGERACAO LTDA"/>
    <x v="10"/>
    <s v="'17872"/>
    <x v="4510"/>
    <x v="6"/>
    <x v="1"/>
    <x v="1"/>
    <x v="1"/>
    <x v="8"/>
    <x v="6"/>
    <s v="1 | 1"/>
    <x v="124"/>
    <n v="7003"/>
    <x v="1"/>
  </r>
  <r>
    <x v="1"/>
    <x v="5"/>
    <n v="-706.92"/>
    <x v="44"/>
    <s v="SECRETARIA DA RECEITA FEDERAL DO BRASIL - RFB"/>
    <x v="7"/>
    <s v="'1016973"/>
    <x v="4703"/>
    <x v="0"/>
    <x v="0"/>
    <x v="6"/>
    <x v="6"/>
    <x v="17"/>
    <x v="13"/>
    <s v="1 | 1"/>
    <x v="53"/>
    <n v="20011"/>
    <x v="1"/>
  </r>
  <r>
    <x v="1"/>
    <x v="5"/>
    <n v="-704.32"/>
    <x v="115"/>
    <s v="SECRETARIA MUNICIPAL DE FAZENDA"/>
    <x v="7"/>
    <s v="'1016860"/>
    <x v="4704"/>
    <x v="0"/>
    <x v="0"/>
    <x v="5"/>
    <x v="5"/>
    <x v="13"/>
    <x v="11"/>
    <s v="1 | 1"/>
    <x v="137"/>
    <n v="20012"/>
    <x v="1"/>
  </r>
  <r>
    <x v="1"/>
    <x v="5"/>
    <n v="-700"/>
    <x v="7"/>
    <s v="JOSE EDUARDO DIAS ALMEIDA"/>
    <x v="9"/>
    <s v="'1016431"/>
    <x v="3982"/>
    <x v="2"/>
    <x v="2"/>
    <x v="2"/>
    <x v="2"/>
    <x v="7"/>
    <x v="5"/>
    <s v="1 | 1"/>
    <x v="9"/>
    <n v="4004"/>
    <x v="1"/>
  </r>
  <r>
    <x v="1"/>
    <x v="5"/>
    <n v="-700"/>
    <x v="7"/>
    <s v="JOSE EDUARDO DIAS ALMEIDA"/>
    <x v="9"/>
    <s v="'1016432"/>
    <x v="4705"/>
    <x v="2"/>
    <x v="2"/>
    <x v="2"/>
    <x v="2"/>
    <x v="7"/>
    <x v="5"/>
    <s v="1 | 1"/>
    <x v="9"/>
    <n v="4004"/>
    <x v="1"/>
  </r>
  <r>
    <x v="1"/>
    <x v="5"/>
    <n v="-699.3"/>
    <x v="39"/>
    <s v="RIOPAR PARTICIPACOES S.A."/>
    <x v="3"/>
    <s v="'73854080"/>
    <x v="4358"/>
    <x v="21"/>
    <x v="15"/>
    <x v="2"/>
    <x v="2"/>
    <x v="6"/>
    <x v="3"/>
    <s v="1 | 1"/>
    <x v="46"/>
    <n v="3004"/>
    <x v="1"/>
  </r>
  <r>
    <x v="1"/>
    <x v="5"/>
    <n v="-699"/>
    <x v="85"/>
    <s v="ECOBRASIL - COMERCIO DE BATERIAS E EQUIPAMENTOS LTDA"/>
    <x v="10"/>
    <s v="'25808"/>
    <x v="4706"/>
    <x v="1"/>
    <x v="1"/>
    <x v="1"/>
    <x v="1"/>
    <x v="1"/>
    <x v="1"/>
    <s v="1 | 1"/>
    <x v="103"/>
    <n v="70012"/>
    <x v="1"/>
  </r>
  <r>
    <x v="1"/>
    <x v="5"/>
    <n v="-697.34"/>
    <x v="67"/>
    <s v="EKO TRANSPORTES E RECOLHIMENTO DE RESIDUOS LTDA"/>
    <x v="12"/>
    <s v="'1016827"/>
    <x v="4707"/>
    <x v="23"/>
    <x v="16"/>
    <x v="2"/>
    <x v="2"/>
    <x v="10"/>
    <x v="8"/>
    <s v="1 | 1"/>
    <x v="79"/>
    <n v="1002"/>
    <x v="1"/>
  </r>
  <r>
    <x v="1"/>
    <x v="5"/>
    <n v="-692.76"/>
    <x v="50"/>
    <s v="TRANSRIO CAMINHOES, ONIBUS, MAQUINAS E MOTORES LTDA"/>
    <x v="10"/>
    <s v="'350053"/>
    <x v="3929"/>
    <x v="1"/>
    <x v="1"/>
    <x v="1"/>
    <x v="1"/>
    <x v="1"/>
    <x v="1"/>
    <s v="1 | 2"/>
    <x v="62"/>
    <n v="70011"/>
    <x v="1"/>
  </r>
  <r>
    <x v="1"/>
    <x v="5"/>
    <n v="-692.75"/>
    <x v="50"/>
    <s v="TRANSRIO CAMINHOES, ONIBUS, MAQUINAS E MOTORES LTDA"/>
    <x v="10"/>
    <s v="'350053"/>
    <x v="3929"/>
    <x v="1"/>
    <x v="1"/>
    <x v="1"/>
    <x v="1"/>
    <x v="1"/>
    <x v="1"/>
    <s v="2 | 2"/>
    <x v="62"/>
    <n v="70011"/>
    <x v="1"/>
  </r>
  <r>
    <x v="1"/>
    <x v="5"/>
    <n v="-692.44"/>
    <x v="98"/>
    <s v="ITAU UNIBANCO S.A."/>
    <x v="9"/>
    <s v="'1016706"/>
    <x v="1031"/>
    <x v="0"/>
    <x v="0"/>
    <x v="2"/>
    <x v="2"/>
    <x v="5"/>
    <x v="4"/>
    <s v="1 | 1"/>
    <x v="117"/>
    <n v="20011"/>
    <x v="1"/>
  </r>
  <r>
    <x v="1"/>
    <x v="5"/>
    <n v="-688"/>
    <x v="61"/>
    <s v="CBS BRAND COMERCIO E AUTOMACAO LTDA"/>
    <x v="10"/>
    <s v="'7183"/>
    <x v="4708"/>
    <x v="4"/>
    <x v="4"/>
    <x v="1"/>
    <x v="1"/>
    <x v="8"/>
    <x v="6"/>
    <s v="1 | 1"/>
    <x v="73"/>
    <n v="40033"/>
    <x v="1"/>
  </r>
  <r>
    <x v="1"/>
    <x v="5"/>
    <n v="-686.56"/>
    <x v="85"/>
    <s v="DANIEL DA PRIMAVERA DIESEL LTDA"/>
    <x v="10"/>
    <s v="'6908"/>
    <x v="4709"/>
    <x v="1"/>
    <x v="1"/>
    <x v="1"/>
    <x v="1"/>
    <x v="1"/>
    <x v="1"/>
    <s v="1 | 1"/>
    <x v="103"/>
    <n v="70012"/>
    <x v="1"/>
  </r>
  <r>
    <x v="1"/>
    <x v="5"/>
    <n v="-686.34"/>
    <x v="13"/>
    <s v="EKO TRANSPORTES E RECOLHIMENTO DE RESIDUOS LTDA"/>
    <x v="6"/>
    <s v="'1017370"/>
    <x v="4710"/>
    <x v="27"/>
    <x v="19"/>
    <x v="1"/>
    <x v="1"/>
    <x v="3"/>
    <x v="3"/>
    <s v="1 | 1"/>
    <x v="15"/>
    <n v="6002"/>
    <x v="1"/>
  </r>
  <r>
    <x v="1"/>
    <x v="5"/>
    <n v="-682.9"/>
    <x v="86"/>
    <s v="PENSAO ALIMENTICIA"/>
    <x v="4"/>
    <s v="'1017257"/>
    <x v="4711"/>
    <x v="29"/>
    <x v="19"/>
    <x v="1"/>
    <x v="1"/>
    <x v="2"/>
    <x v="2"/>
    <s v="1 | 1"/>
    <x v="104"/>
    <n v="60011"/>
    <x v="1"/>
  </r>
  <r>
    <x v="1"/>
    <x v="5"/>
    <n v="-682.54"/>
    <x v="88"/>
    <s v="SECRETARIA DA RECEITA FEDERAL DO BRASIL - RFB"/>
    <x v="7"/>
    <s v="'1017345"/>
    <x v="4712"/>
    <x v="0"/>
    <x v="0"/>
    <x v="8"/>
    <x v="8"/>
    <x v="19"/>
    <x v="15"/>
    <s v="1 | 1"/>
    <x v="106"/>
    <n v="20011"/>
    <x v="1"/>
  </r>
  <r>
    <x v="1"/>
    <x v="5"/>
    <n v="-682.54"/>
    <x v="88"/>
    <s v="SECRETARIA DA RECEITA FEDERAL DO BRASIL - RFB"/>
    <x v="7"/>
    <s v="'1017346"/>
    <x v="4712"/>
    <x v="0"/>
    <x v="0"/>
    <x v="8"/>
    <x v="8"/>
    <x v="19"/>
    <x v="15"/>
    <s v="1 | 1"/>
    <x v="106"/>
    <n v="20011"/>
    <x v="1"/>
  </r>
  <r>
    <x v="1"/>
    <x v="5"/>
    <n v="-681.52"/>
    <x v="35"/>
    <s v="SECRETARIA DA RECEITA FEDERAL DO BRASIL - RFB"/>
    <x v="7"/>
    <s v="'1017458"/>
    <x v="4427"/>
    <x v="21"/>
    <x v="15"/>
    <x v="2"/>
    <x v="2"/>
    <x v="14"/>
    <x v="12"/>
    <s v="1 | 1"/>
    <x v="41"/>
    <n v="3004"/>
    <x v="1"/>
  </r>
  <r>
    <x v="1"/>
    <x v="5"/>
    <n v="-679.95"/>
    <x v="3"/>
    <s v="VR BENEFICIOS E SERVICOS DE PROCESSAMENTO S.A"/>
    <x v="11"/>
    <s v="'1016336"/>
    <x v="4509"/>
    <x v="27"/>
    <x v="19"/>
    <x v="1"/>
    <x v="1"/>
    <x v="3"/>
    <x v="3"/>
    <s v="1 | 1"/>
    <x v="3"/>
    <n v="60021"/>
    <x v="1"/>
  </r>
  <r>
    <x v="1"/>
    <x v="5"/>
    <n v="-676.1"/>
    <x v="50"/>
    <s v="GRANVIA AUTO PECAS LTDA"/>
    <x v="10"/>
    <s v="'112942"/>
    <x v="4713"/>
    <x v="1"/>
    <x v="1"/>
    <x v="1"/>
    <x v="1"/>
    <x v="1"/>
    <x v="1"/>
    <s v="1 | 1"/>
    <x v="62"/>
    <n v="70011"/>
    <x v="1"/>
  </r>
  <r>
    <x v="1"/>
    <x v="5"/>
    <n v="-675"/>
    <x v="95"/>
    <s v="GAMALIEL DOS SANTOS SILVA EIRELI"/>
    <x v="8"/>
    <s v="'53057"/>
    <x v="4714"/>
    <x v="1"/>
    <x v="1"/>
    <x v="1"/>
    <x v="1"/>
    <x v="1"/>
    <x v="1"/>
    <s v="1 | 1"/>
    <x v="113"/>
    <n v="70011"/>
    <x v="1"/>
  </r>
  <r>
    <x v="1"/>
    <x v="5"/>
    <n v="-672.28"/>
    <x v="27"/>
    <s v="FUNDO DE GARANTIA DO TEMPO DE SERVICO"/>
    <x v="4"/>
    <s v="'1017281"/>
    <x v="4353"/>
    <x v="27"/>
    <x v="19"/>
    <x v="1"/>
    <x v="1"/>
    <x v="16"/>
    <x v="12"/>
    <s v="1 | 1"/>
    <x v="42"/>
    <n v="60021"/>
    <x v="1"/>
  </r>
  <r>
    <x v="1"/>
    <x v="5"/>
    <n v="-671.62"/>
    <x v="44"/>
    <s v="SECRETARIA DA RECEITA FEDERAL DO BRASIL - RFB"/>
    <x v="7"/>
    <s v="'1016974"/>
    <x v="4715"/>
    <x v="0"/>
    <x v="0"/>
    <x v="6"/>
    <x v="6"/>
    <x v="17"/>
    <x v="13"/>
    <s v="1 | 1"/>
    <x v="53"/>
    <n v="20011"/>
    <x v="1"/>
  </r>
  <r>
    <x v="1"/>
    <x v="5"/>
    <n v="-665.09"/>
    <x v="30"/>
    <s v="SECRETARIA DA RECEITA FEDERAL DO BRASIL - RFB"/>
    <x v="7"/>
    <s v="'1017458"/>
    <x v="4427"/>
    <x v="27"/>
    <x v="19"/>
    <x v="1"/>
    <x v="1"/>
    <x v="16"/>
    <x v="12"/>
    <s v="1 | 1"/>
    <x v="90"/>
    <n v="60022"/>
    <x v="1"/>
  </r>
  <r>
    <x v="1"/>
    <x v="5"/>
    <n v="-664.72"/>
    <x v="19"/>
    <s v="MUNICIPIO DE NOVA IGUACU"/>
    <x v="7"/>
    <s v="'1014992"/>
    <x v="4716"/>
    <x v="0"/>
    <x v="0"/>
    <x v="2"/>
    <x v="2"/>
    <x v="10"/>
    <x v="8"/>
    <s v="1 | 1"/>
    <x v="22"/>
    <n v="20011"/>
    <x v="1"/>
  </r>
  <r>
    <x v="1"/>
    <x v="5"/>
    <n v="-660.94"/>
    <x v="91"/>
    <s v="RESCISAO"/>
    <x v="4"/>
    <s v="'1016710"/>
    <x v="4717"/>
    <x v="18"/>
    <x v="12"/>
    <x v="2"/>
    <x v="2"/>
    <x v="4"/>
    <x v="2"/>
    <s v="1 | 1"/>
    <x v="125"/>
    <n v="4001"/>
    <x v="1"/>
  </r>
  <r>
    <x v="1"/>
    <x v="5"/>
    <n v="-657.6"/>
    <x v="3"/>
    <s v="SODEXO PASS DO BRASIL SERVICOS E COMERCIO S.A."/>
    <x v="11"/>
    <s v="'1016335"/>
    <x v="4343"/>
    <x v="27"/>
    <x v="19"/>
    <x v="1"/>
    <x v="1"/>
    <x v="3"/>
    <x v="3"/>
    <s v="1 | 1"/>
    <x v="3"/>
    <n v="60023"/>
    <x v="1"/>
  </r>
  <r>
    <x v="1"/>
    <x v="5"/>
    <n v="-657.56916666666677"/>
    <x v="29"/>
    <s v="LANÇAMENTO MANUAL"/>
    <x v="1"/>
    <m/>
    <x v="564"/>
    <x v="22"/>
    <x v="0"/>
    <x v="2"/>
    <x v="2"/>
    <x v="4"/>
    <x v="2"/>
    <m/>
    <x v="34"/>
    <n v="3002"/>
    <x v="0"/>
  </r>
  <r>
    <x v="1"/>
    <x v="5"/>
    <n v="-655"/>
    <x v="50"/>
    <s v="IMPERIO DIESEL AUTO-PECAS E COMERCIO"/>
    <x v="10"/>
    <s v="'142165"/>
    <x v="4510"/>
    <x v="1"/>
    <x v="1"/>
    <x v="1"/>
    <x v="1"/>
    <x v="1"/>
    <x v="1"/>
    <s v="1 | 1"/>
    <x v="62"/>
    <n v="70011"/>
    <x v="1"/>
  </r>
  <r>
    <x v="1"/>
    <x v="5"/>
    <n v="-651.59"/>
    <x v="34"/>
    <s v="UNIMED-RIO COOPERATIVA DE TRABALHO MEDICO DO RIO DE JANEIRO LTDA"/>
    <x v="8"/>
    <s v="'34998016"/>
    <x v="3626"/>
    <x v="19"/>
    <x v="13"/>
    <x v="2"/>
    <x v="2"/>
    <x v="6"/>
    <x v="3"/>
    <s v="1 | 1"/>
    <x v="40"/>
    <n v="3003"/>
    <x v="1"/>
  </r>
  <r>
    <x v="1"/>
    <x v="5"/>
    <n v="-651"/>
    <x v="67"/>
    <s v="EKO TRANSPORTES E RECOLHIMENTO DE RESIDUOS LTDA"/>
    <x v="12"/>
    <s v="'1016923"/>
    <x v="4718"/>
    <x v="23"/>
    <x v="16"/>
    <x v="2"/>
    <x v="2"/>
    <x v="10"/>
    <x v="8"/>
    <s v="1 | 1"/>
    <x v="79"/>
    <n v="1002"/>
    <x v="1"/>
  </r>
  <r>
    <x v="1"/>
    <x v="5"/>
    <n v="-649.04"/>
    <x v="13"/>
    <s v="ASSOCIACAO SOCIEDADE BRASILEIRA DE INSTRUCAO - EM RECUPERACAO JUDICIAL"/>
    <x v="3"/>
    <s v="'2193000380506"/>
    <x v="2502"/>
    <x v="9"/>
    <x v="8"/>
    <x v="2"/>
    <x v="2"/>
    <x v="6"/>
    <x v="3"/>
    <s v="1 | 1"/>
    <x v="16"/>
    <n v="8002"/>
    <x v="1"/>
  </r>
  <r>
    <x v="1"/>
    <x v="5"/>
    <n v="-649"/>
    <x v="50"/>
    <s v="GRANVIA AUTO PECAS LTDA"/>
    <x v="10"/>
    <s v="'112161"/>
    <x v="4719"/>
    <x v="1"/>
    <x v="1"/>
    <x v="1"/>
    <x v="1"/>
    <x v="1"/>
    <x v="1"/>
    <s v="1 | 2"/>
    <x v="62"/>
    <n v="70011"/>
    <x v="1"/>
  </r>
  <r>
    <x v="1"/>
    <x v="5"/>
    <n v="-646.1"/>
    <x v="35"/>
    <s v="SECRETARIA DA RECEITA FEDERAL DO BRASIL - RFB"/>
    <x v="7"/>
    <s v="'1017458"/>
    <x v="4427"/>
    <x v="8"/>
    <x v="7"/>
    <x v="2"/>
    <x v="2"/>
    <x v="14"/>
    <x v="12"/>
    <s v="1 | 1"/>
    <x v="41"/>
    <n v="8003"/>
    <x v="1"/>
  </r>
  <r>
    <x v="1"/>
    <x v="5"/>
    <n v="-644.92999999999995"/>
    <x v="32"/>
    <s v="SERASA S.A."/>
    <x v="8"/>
    <s v="'2042243"/>
    <x v="794"/>
    <x v="19"/>
    <x v="13"/>
    <x v="2"/>
    <x v="2"/>
    <x v="12"/>
    <x v="10"/>
    <s v="1 | 1"/>
    <x v="37"/>
    <n v="3003"/>
    <x v="1"/>
  </r>
  <r>
    <x v="1"/>
    <x v="5"/>
    <n v="-640.15"/>
    <x v="47"/>
    <s v="INSTITUTO NACIONAL DO SEGURO SOCIAL - INSS"/>
    <x v="7"/>
    <s v="'1016912"/>
    <x v="4720"/>
    <x v="0"/>
    <x v="0"/>
    <x v="6"/>
    <x v="6"/>
    <x v="17"/>
    <x v="13"/>
    <s v="1 | 1"/>
    <x v="56"/>
    <n v="20011"/>
    <x v="1"/>
  </r>
  <r>
    <x v="1"/>
    <x v="5"/>
    <n v="-638.70000000000005"/>
    <x v="35"/>
    <s v="SECRETARIA DA RECEITA FEDERAL DO BRASIL - RFB"/>
    <x v="7"/>
    <s v="'1017466"/>
    <x v="4331"/>
    <x v="15"/>
    <x v="11"/>
    <x v="2"/>
    <x v="2"/>
    <x v="14"/>
    <x v="12"/>
    <s v="1 | 1"/>
    <x v="41"/>
    <n v="5002"/>
    <x v="1"/>
  </r>
  <r>
    <x v="1"/>
    <x v="5"/>
    <n v="-636.29333333333341"/>
    <x v="29"/>
    <s v="LANÇAMENTO MANUAL"/>
    <x v="1"/>
    <m/>
    <x v="564"/>
    <x v="5"/>
    <x v="5"/>
    <x v="2"/>
    <x v="2"/>
    <x v="4"/>
    <x v="2"/>
    <m/>
    <x v="34"/>
    <n v="3006"/>
    <x v="0"/>
  </r>
  <r>
    <x v="1"/>
    <x v="5"/>
    <n v="-630.80999999999995"/>
    <x v="34"/>
    <s v="UNIMED-RIO COOPERATIVA DE TRABALHO MEDICO DO RIO DE JANEIRO LTDA"/>
    <x v="8"/>
    <s v="'34998016"/>
    <x v="3626"/>
    <x v="4"/>
    <x v="4"/>
    <x v="2"/>
    <x v="2"/>
    <x v="6"/>
    <x v="3"/>
    <s v="1 | 1"/>
    <x v="40"/>
    <n v="40036"/>
    <x v="1"/>
  </r>
  <r>
    <x v="1"/>
    <x v="5"/>
    <n v="-630.80999999999995"/>
    <x v="34"/>
    <s v="UNIMED-RIO COOPERATIVA DE TRABALHO MEDICO DO RIO DE JANEIRO LTDA"/>
    <x v="8"/>
    <s v="'34998018"/>
    <x v="3800"/>
    <x v="1"/>
    <x v="1"/>
    <x v="1"/>
    <x v="1"/>
    <x v="3"/>
    <x v="3"/>
    <s v="1 | 1"/>
    <x v="49"/>
    <n v="7001"/>
    <x v="1"/>
  </r>
  <r>
    <x v="1"/>
    <x v="5"/>
    <n v="-628.94000000000005"/>
    <x v="56"/>
    <s v="PIRES E VIDAL ASSESSORIA E EMPREENDIMENTOS LTDA"/>
    <x v="8"/>
    <s v="'4535"/>
    <x v="4431"/>
    <x v="12"/>
    <x v="10"/>
    <x v="2"/>
    <x v="2"/>
    <x v="6"/>
    <x v="3"/>
    <s v="1 | 1"/>
    <x v="68"/>
    <n v="3005"/>
    <x v="1"/>
  </r>
  <r>
    <x v="1"/>
    <x v="5"/>
    <n v="-620.38"/>
    <x v="44"/>
    <s v="SECRETARIA DA RECEITA FEDERAL DO BRASIL - RFB"/>
    <x v="7"/>
    <s v="'1016944"/>
    <x v="4721"/>
    <x v="0"/>
    <x v="0"/>
    <x v="6"/>
    <x v="6"/>
    <x v="17"/>
    <x v="13"/>
    <s v="1 | 1"/>
    <x v="53"/>
    <n v="2001"/>
    <x v="1"/>
  </r>
  <r>
    <x v="1"/>
    <x v="5"/>
    <n v="-620.01"/>
    <x v="47"/>
    <s v="INSTITUTO NACIONAL DO SEGURO SOCIAL - INSS"/>
    <x v="7"/>
    <s v="'1016897"/>
    <x v="4722"/>
    <x v="0"/>
    <x v="0"/>
    <x v="6"/>
    <x v="6"/>
    <x v="17"/>
    <x v="13"/>
    <s v="1 | 1"/>
    <x v="56"/>
    <n v="20011"/>
    <x v="1"/>
  </r>
  <r>
    <x v="1"/>
    <x v="5"/>
    <n v="-619.5"/>
    <x v="50"/>
    <s v="AMEC- AMERICA CAMINHOES LTDA"/>
    <x v="10"/>
    <s v="'87270"/>
    <x v="4723"/>
    <x v="1"/>
    <x v="1"/>
    <x v="1"/>
    <x v="1"/>
    <x v="1"/>
    <x v="1"/>
    <s v="1 | 2"/>
    <x v="62"/>
    <n v="70011"/>
    <x v="1"/>
  </r>
  <r>
    <x v="1"/>
    <x v="5"/>
    <n v="-619.5"/>
    <x v="50"/>
    <s v="AMEC- AMERICA CAMINHOES LTDA"/>
    <x v="10"/>
    <s v="'87270"/>
    <x v="4723"/>
    <x v="1"/>
    <x v="1"/>
    <x v="1"/>
    <x v="1"/>
    <x v="1"/>
    <x v="1"/>
    <s v="2 | 2"/>
    <x v="62"/>
    <n v="70011"/>
    <x v="1"/>
  </r>
  <r>
    <x v="1"/>
    <x v="5"/>
    <n v="-617.84"/>
    <x v="44"/>
    <s v="SECRETARIA DA RECEITA FEDERAL DO BRASIL - RFB"/>
    <x v="7"/>
    <s v="'1016980"/>
    <x v="4724"/>
    <x v="0"/>
    <x v="0"/>
    <x v="6"/>
    <x v="6"/>
    <x v="17"/>
    <x v="13"/>
    <s v="1 | 1"/>
    <x v="53"/>
    <n v="20011"/>
    <x v="1"/>
  </r>
  <r>
    <x v="1"/>
    <x v="5"/>
    <n v="-616.24"/>
    <x v="34"/>
    <s v="UNIMED-RIO COOPERATIVA DE TRABALHO MEDICO DO RIO DE JANEIRO LTDA"/>
    <x v="8"/>
    <s v="'34998017"/>
    <x v="3751"/>
    <x v="29"/>
    <x v="19"/>
    <x v="1"/>
    <x v="1"/>
    <x v="3"/>
    <x v="3"/>
    <s v="1 | 1"/>
    <x v="49"/>
    <n v="60012"/>
    <x v="1"/>
  </r>
  <r>
    <x v="1"/>
    <x v="5"/>
    <n v="-615.29"/>
    <x v="86"/>
    <s v="PENSAO ALIMENTICIA"/>
    <x v="4"/>
    <s v="'1017253"/>
    <x v="4725"/>
    <x v="29"/>
    <x v="19"/>
    <x v="1"/>
    <x v="1"/>
    <x v="2"/>
    <x v="2"/>
    <s v="1 | 1"/>
    <x v="104"/>
    <n v="60011"/>
    <x v="1"/>
  </r>
  <r>
    <x v="1"/>
    <x v="5"/>
    <n v="-615.14"/>
    <x v="27"/>
    <s v="FUNDO DE GARANTIA DO TEMPO DE SERVICO"/>
    <x v="4"/>
    <s v="'1017281"/>
    <x v="4353"/>
    <x v="10"/>
    <x v="9"/>
    <x v="2"/>
    <x v="2"/>
    <x v="14"/>
    <x v="12"/>
    <s v="1 | 1"/>
    <x v="32"/>
    <n v="8001"/>
    <x v="1"/>
  </r>
  <r>
    <x v="1"/>
    <x v="5"/>
    <n v="-612.9"/>
    <x v="3"/>
    <s v="SODEXO PASS DO BRASIL SERVICOS E COMERCIO S.A."/>
    <x v="11"/>
    <s v="'1016328"/>
    <x v="4432"/>
    <x v="27"/>
    <x v="19"/>
    <x v="1"/>
    <x v="1"/>
    <x v="3"/>
    <x v="3"/>
    <s v="1 | 1"/>
    <x v="3"/>
    <n v="60021"/>
    <x v="1"/>
  </r>
  <r>
    <x v="1"/>
    <x v="5"/>
    <n v="-609.39"/>
    <x v="44"/>
    <s v="SECRETARIA DA RECEITA FEDERAL DO BRASIL - RFB"/>
    <x v="7"/>
    <s v="'1016946"/>
    <x v="4726"/>
    <x v="0"/>
    <x v="0"/>
    <x v="6"/>
    <x v="6"/>
    <x v="17"/>
    <x v="13"/>
    <s v="1 | 1"/>
    <x v="53"/>
    <n v="2001"/>
    <x v="1"/>
  </r>
  <r>
    <x v="1"/>
    <x v="5"/>
    <n v="-608.10583333333341"/>
    <x v="29"/>
    <s v="LANÇAMENTO MANUAL"/>
    <x v="1"/>
    <m/>
    <x v="564"/>
    <x v="9"/>
    <x v="8"/>
    <x v="2"/>
    <x v="2"/>
    <x v="4"/>
    <x v="2"/>
    <m/>
    <x v="34"/>
    <n v="8002"/>
    <x v="0"/>
  </r>
  <r>
    <x v="1"/>
    <x v="5"/>
    <n v="-603.16999999999996"/>
    <x v="86"/>
    <s v="PENSAO ALIMENTICIA"/>
    <x v="4"/>
    <s v="'1017252"/>
    <x v="4727"/>
    <x v="29"/>
    <x v="19"/>
    <x v="1"/>
    <x v="1"/>
    <x v="2"/>
    <x v="2"/>
    <s v="1 | 1"/>
    <x v="104"/>
    <n v="60011"/>
    <x v="1"/>
  </r>
  <r>
    <x v="1"/>
    <x v="5"/>
    <n v="-601.84"/>
    <x v="109"/>
    <s v="TORO RECAUCHUTAGEM LTDA"/>
    <x v="8"/>
    <s v="'46009"/>
    <x v="4728"/>
    <x v="1"/>
    <x v="1"/>
    <x v="1"/>
    <x v="1"/>
    <x v="1"/>
    <x v="1"/>
    <s v="3 | 3"/>
    <x v="130"/>
    <n v="70011"/>
    <x v="1"/>
  </r>
  <r>
    <x v="1"/>
    <x v="5"/>
    <n v="-601.83000000000004"/>
    <x v="109"/>
    <s v="TORO RECAUCHUTAGEM LTDA"/>
    <x v="8"/>
    <s v="'46009"/>
    <x v="4728"/>
    <x v="1"/>
    <x v="1"/>
    <x v="1"/>
    <x v="1"/>
    <x v="1"/>
    <x v="1"/>
    <s v="1 | 3"/>
    <x v="130"/>
    <n v="70011"/>
    <x v="1"/>
  </r>
  <r>
    <x v="1"/>
    <x v="5"/>
    <n v="-601.83000000000004"/>
    <x v="109"/>
    <s v="TORO RECAUCHUTAGEM LTDA"/>
    <x v="8"/>
    <s v="'46009"/>
    <x v="4728"/>
    <x v="1"/>
    <x v="1"/>
    <x v="1"/>
    <x v="1"/>
    <x v="1"/>
    <x v="1"/>
    <s v="2 | 3"/>
    <x v="130"/>
    <n v="70011"/>
    <x v="1"/>
  </r>
  <r>
    <x v="1"/>
    <x v="5"/>
    <n v="-601.34"/>
    <x v="61"/>
    <s v="FERRAGENS DUAS PATRIAS DE BONSUCESSO LTDA"/>
    <x v="10"/>
    <s v="'103021"/>
    <x v="4729"/>
    <x v="4"/>
    <x v="4"/>
    <x v="1"/>
    <x v="1"/>
    <x v="8"/>
    <x v="6"/>
    <s v="1 | 1"/>
    <x v="73"/>
    <n v="40031"/>
    <x v="1"/>
  </r>
  <r>
    <x v="1"/>
    <x v="5"/>
    <n v="-600"/>
    <x v="24"/>
    <s v="ASSOCIACAO DAS EMPRESAS DE COLETA DE RESIDUOS DA REGIAO METROPOLITANA DO ESTADO DO RIO DE JANEIRO - AEMERJ"/>
    <x v="6"/>
    <s v="'1016293"/>
    <x v="4730"/>
    <x v="0"/>
    <x v="0"/>
    <x v="2"/>
    <x v="2"/>
    <x v="12"/>
    <x v="10"/>
    <s v="1 | 1"/>
    <x v="29"/>
    <n v="2001"/>
    <x v="1"/>
  </r>
  <r>
    <x v="1"/>
    <x v="5"/>
    <n v="-600"/>
    <x v="24"/>
    <s v="ASSOCIACAO DAS EMPRESAS DE COLETA DE RESIDUOS DA REGIAO METROPOLITANA DO ESTADO DO RIO DE JANEIRO - AEMERJ"/>
    <x v="6"/>
    <s v="'1016294"/>
    <x v="4730"/>
    <x v="0"/>
    <x v="0"/>
    <x v="2"/>
    <x v="2"/>
    <x v="12"/>
    <x v="10"/>
    <s v="1 | 1"/>
    <x v="29"/>
    <n v="2001"/>
    <x v="1"/>
  </r>
  <r>
    <x v="1"/>
    <x v="5"/>
    <n v="-600"/>
    <x v="39"/>
    <s v="RIOPAR PARTICIPACOES S.A."/>
    <x v="3"/>
    <s v="'24768487"/>
    <x v="1841"/>
    <x v="29"/>
    <x v="19"/>
    <x v="1"/>
    <x v="1"/>
    <x v="3"/>
    <x v="3"/>
    <s v="1 | 1"/>
    <x v="58"/>
    <n v="60011"/>
    <x v="1"/>
  </r>
  <r>
    <x v="1"/>
    <x v="5"/>
    <n v="-600"/>
    <x v="77"/>
    <s v="AUTO SOCORRO BRASIL GRANDE LTDA"/>
    <x v="8"/>
    <s v="'3084"/>
    <x v="4731"/>
    <x v="1"/>
    <x v="1"/>
    <x v="1"/>
    <x v="1"/>
    <x v="8"/>
    <x v="6"/>
    <s v="1 | 1"/>
    <x v="92"/>
    <n v="70011"/>
    <x v="1"/>
  </r>
  <r>
    <x v="1"/>
    <x v="5"/>
    <n v="-598"/>
    <x v="50"/>
    <s v="IMPERIO DOS FREIOS PECAS E SERVICOS EIRELI"/>
    <x v="10"/>
    <s v="'21952"/>
    <x v="4732"/>
    <x v="1"/>
    <x v="1"/>
    <x v="1"/>
    <x v="1"/>
    <x v="1"/>
    <x v="1"/>
    <s v="1 | 1"/>
    <x v="62"/>
    <n v="70011"/>
    <x v="1"/>
  </r>
  <r>
    <x v="1"/>
    <x v="5"/>
    <n v="-595.70000000000005"/>
    <x v="39"/>
    <s v="RIOPAR PARTICIPACOES S.A."/>
    <x v="3"/>
    <s v="'73853906"/>
    <x v="4540"/>
    <x v="6"/>
    <x v="1"/>
    <x v="1"/>
    <x v="1"/>
    <x v="3"/>
    <x v="3"/>
    <s v="1 | 1"/>
    <x v="58"/>
    <n v="7003"/>
    <x v="1"/>
  </r>
  <r>
    <x v="1"/>
    <x v="5"/>
    <n v="-595.66999999999996"/>
    <x v="34"/>
    <s v="UNIMED-RIO COOPERATIVA DE TRABALHO MEDICO DO RIO DE JANEIRO LTDA"/>
    <x v="8"/>
    <s v="'34998016"/>
    <x v="3626"/>
    <x v="29"/>
    <x v="19"/>
    <x v="1"/>
    <x v="1"/>
    <x v="3"/>
    <x v="3"/>
    <s v="1 | 1"/>
    <x v="49"/>
    <n v="60013"/>
    <x v="1"/>
  </r>
  <r>
    <x v="1"/>
    <x v="5"/>
    <n v="-589.6"/>
    <x v="50"/>
    <s v="GRANVIA AUTO PECAS LTDA"/>
    <x v="10"/>
    <s v="'112939"/>
    <x v="4733"/>
    <x v="1"/>
    <x v="1"/>
    <x v="1"/>
    <x v="1"/>
    <x v="1"/>
    <x v="1"/>
    <s v="1 | 1"/>
    <x v="62"/>
    <n v="70011"/>
    <x v="1"/>
  </r>
  <r>
    <x v="1"/>
    <x v="5"/>
    <n v="-583.61"/>
    <x v="27"/>
    <s v="FUNDO DE GARANTIA DO TEMPO DE SERVICO"/>
    <x v="4"/>
    <s v="'1017276"/>
    <x v="4503"/>
    <x v="21"/>
    <x v="15"/>
    <x v="2"/>
    <x v="2"/>
    <x v="14"/>
    <x v="12"/>
    <s v="1 | 1"/>
    <x v="32"/>
    <n v="3004"/>
    <x v="1"/>
  </r>
  <r>
    <x v="1"/>
    <x v="5"/>
    <n v="-583.4"/>
    <x v="49"/>
    <s v="DV ARTE VERDE JARDINAGEM LTDA"/>
    <x v="10"/>
    <s v="'1682"/>
    <x v="1067"/>
    <x v="11"/>
    <x v="6"/>
    <x v="2"/>
    <x v="2"/>
    <x v="7"/>
    <x v="5"/>
    <s v="1 | 0"/>
    <x v="60"/>
    <n v="8004"/>
    <x v="1"/>
  </r>
  <r>
    <x v="1"/>
    <x v="5"/>
    <n v="-582.25"/>
    <x v="118"/>
    <s v="CLEAN AMBIENTAL"/>
    <x v="2"/>
    <s v="'1016722"/>
    <x v="1"/>
    <x v="35"/>
    <x v="20"/>
    <x v="11"/>
    <x v="11"/>
    <x v="23"/>
    <x v="19"/>
    <s v="1 | 1"/>
    <x v="141"/>
    <m/>
    <x v="0"/>
  </r>
  <r>
    <x v="1"/>
    <x v="5"/>
    <n v="-581.55999999999995"/>
    <x v="97"/>
    <s v="FUNDO DE GARANTIA DO TEMPO DE SERVICO"/>
    <x v="4"/>
    <s v="'1017282"/>
    <x v="4480"/>
    <x v="33"/>
    <x v="16"/>
    <x v="9"/>
    <x v="9"/>
    <x v="20"/>
    <x v="16"/>
    <s v="1 | 1"/>
    <x v="116"/>
    <n v="9001"/>
    <x v="1"/>
  </r>
  <r>
    <x v="1"/>
    <x v="5"/>
    <n v="-581.1"/>
    <x v="3"/>
    <s v="SODEXO PASS DO BRASIL SERVICOS E COMERCIO S.A."/>
    <x v="11"/>
    <s v="'1016329"/>
    <x v="4734"/>
    <x v="1"/>
    <x v="1"/>
    <x v="1"/>
    <x v="1"/>
    <x v="3"/>
    <x v="3"/>
    <s v="1 | 1"/>
    <x v="3"/>
    <n v="7001"/>
    <x v="1"/>
  </r>
  <r>
    <x v="1"/>
    <x v="5"/>
    <n v="-581"/>
    <x v="85"/>
    <s v="ULTRA COMERCIO DE PECAS EIRELI"/>
    <x v="10"/>
    <s v="'1367"/>
    <x v="4735"/>
    <x v="1"/>
    <x v="1"/>
    <x v="1"/>
    <x v="1"/>
    <x v="1"/>
    <x v="1"/>
    <s v="1 | 1"/>
    <x v="103"/>
    <n v="70012"/>
    <x v="1"/>
  </r>
  <r>
    <x v="1"/>
    <x v="5"/>
    <n v="-580.98"/>
    <x v="54"/>
    <s v="CONDOMINIO DO CENTRO DE ABAST DO EST DA GUANABARA"/>
    <x v="3"/>
    <s v="'139282"/>
    <x v="4736"/>
    <x v="2"/>
    <x v="2"/>
    <x v="2"/>
    <x v="2"/>
    <x v="7"/>
    <x v="5"/>
    <s v="1 | 1"/>
    <x v="66"/>
    <n v="4004"/>
    <x v="1"/>
  </r>
  <r>
    <x v="1"/>
    <x v="5"/>
    <n v="-580.98"/>
    <x v="54"/>
    <s v="CONDOMINIO DO CENTRO DE ABAST DO EST DA GUANABARA"/>
    <x v="3"/>
    <s v="'139311"/>
    <x v="4737"/>
    <x v="2"/>
    <x v="2"/>
    <x v="2"/>
    <x v="2"/>
    <x v="7"/>
    <x v="5"/>
    <s v="1 | 1"/>
    <x v="66"/>
    <n v="4004"/>
    <x v="1"/>
  </r>
  <r>
    <x v="1"/>
    <x v="5"/>
    <n v="-580.98"/>
    <x v="54"/>
    <s v="CONDOMINIO DO CENTRO DE ABAST DO EST DA GUANABARA"/>
    <x v="3"/>
    <s v="'139336"/>
    <x v="4738"/>
    <x v="2"/>
    <x v="2"/>
    <x v="2"/>
    <x v="2"/>
    <x v="7"/>
    <x v="5"/>
    <s v="1 | 1"/>
    <x v="66"/>
    <n v="4004"/>
    <x v="1"/>
  </r>
  <r>
    <x v="1"/>
    <x v="5"/>
    <n v="-580"/>
    <x v="50"/>
    <s v="AMEC- AMERICA CAMINHOES LTDA"/>
    <x v="10"/>
    <s v="'87372"/>
    <x v="4723"/>
    <x v="1"/>
    <x v="1"/>
    <x v="1"/>
    <x v="1"/>
    <x v="1"/>
    <x v="1"/>
    <s v="1 | 1"/>
    <x v="62"/>
    <n v="70011"/>
    <x v="1"/>
  </r>
  <r>
    <x v="1"/>
    <x v="5"/>
    <n v="-576.64"/>
    <x v="86"/>
    <s v="PENSAO ALIMENTICIA"/>
    <x v="4"/>
    <s v="'1017264"/>
    <x v="4739"/>
    <x v="29"/>
    <x v="19"/>
    <x v="1"/>
    <x v="1"/>
    <x v="2"/>
    <x v="2"/>
    <s v="1 | 1"/>
    <x v="104"/>
    <n v="60011"/>
    <x v="1"/>
  </r>
  <r>
    <x v="1"/>
    <x v="5"/>
    <n v="-575.52"/>
    <x v="27"/>
    <s v="FUNDO DE GARANTIA DO TEMPO DE SERVICO"/>
    <x v="4"/>
    <s v="'1017281"/>
    <x v="4353"/>
    <x v="1"/>
    <x v="1"/>
    <x v="1"/>
    <x v="1"/>
    <x v="16"/>
    <x v="12"/>
    <s v="1 | 1"/>
    <x v="42"/>
    <n v="7001"/>
    <x v="1"/>
  </r>
  <r>
    <x v="1"/>
    <x v="5"/>
    <n v="-575.39"/>
    <x v="67"/>
    <s v="AUTO POSTO MEU CEARA LTDA"/>
    <x v="3"/>
    <s v="'10057"/>
    <x v="4631"/>
    <x v="23"/>
    <x v="16"/>
    <x v="2"/>
    <x v="2"/>
    <x v="10"/>
    <x v="8"/>
    <s v="1 | 1"/>
    <x v="79"/>
    <n v="1002"/>
    <x v="1"/>
  </r>
  <r>
    <x v="1"/>
    <x v="5"/>
    <n v="-573.51"/>
    <x v="44"/>
    <s v="SECRETARIA DA RECEITA FEDERAL DO BRASIL - RFB"/>
    <x v="7"/>
    <s v="'1016881"/>
    <x v="4740"/>
    <x v="0"/>
    <x v="0"/>
    <x v="6"/>
    <x v="6"/>
    <x v="17"/>
    <x v="13"/>
    <s v="1 | 1"/>
    <x v="53"/>
    <n v="20011"/>
    <x v="1"/>
  </r>
  <r>
    <x v="1"/>
    <x v="5"/>
    <n v="-572.66"/>
    <x v="34"/>
    <s v="UNIMED-RIO COOPERATIVA DE TRABALHO MEDICO DO RIO DE JANEIRO LTDA"/>
    <x v="8"/>
    <s v="'34998016"/>
    <x v="3626"/>
    <x v="22"/>
    <x v="0"/>
    <x v="2"/>
    <x v="2"/>
    <x v="6"/>
    <x v="3"/>
    <s v="1 | 1"/>
    <x v="40"/>
    <n v="3002"/>
    <x v="1"/>
  </r>
  <r>
    <x v="1"/>
    <x v="5"/>
    <n v="-563.46"/>
    <x v="34"/>
    <s v="UNIMED-RIO COOPERATIVA DE TRABALHO MEDICO DO RIO DE JANEIRO LTDA"/>
    <x v="8"/>
    <s v="'34998017"/>
    <x v="3751"/>
    <x v="1"/>
    <x v="1"/>
    <x v="1"/>
    <x v="1"/>
    <x v="3"/>
    <x v="3"/>
    <s v="1 | 1"/>
    <x v="49"/>
    <n v="7001"/>
    <x v="1"/>
  </r>
  <r>
    <x v="1"/>
    <x v="5"/>
    <n v="-563.14"/>
    <x v="34"/>
    <s v="UNIMED-RIO COOPERATIVA DE TRABALHO MEDICO DO RIO DE JANEIRO LTDA"/>
    <x v="8"/>
    <s v="'34998017"/>
    <x v="3751"/>
    <x v="3"/>
    <x v="3"/>
    <x v="2"/>
    <x v="2"/>
    <x v="6"/>
    <x v="3"/>
    <s v="1 | 1"/>
    <x v="40"/>
    <n v="40026"/>
    <x v="1"/>
  </r>
  <r>
    <x v="1"/>
    <x v="5"/>
    <n v="-560"/>
    <x v="27"/>
    <s v="FUNDO DE GARANTIA DO TEMPO DE SERVICO"/>
    <x v="4"/>
    <s v="'1017276"/>
    <x v="4503"/>
    <x v="8"/>
    <x v="7"/>
    <x v="2"/>
    <x v="2"/>
    <x v="14"/>
    <x v="12"/>
    <s v="1 | 1"/>
    <x v="32"/>
    <n v="8003"/>
    <x v="1"/>
  </r>
  <r>
    <x v="1"/>
    <x v="5"/>
    <n v="-559.88"/>
    <x v="35"/>
    <s v="SECRETARIA DA RECEITA FEDERAL DO BRASIL - RFB"/>
    <x v="7"/>
    <s v="'1017457"/>
    <x v="4458"/>
    <x v="27"/>
    <x v="19"/>
    <x v="1"/>
    <x v="1"/>
    <x v="16"/>
    <x v="12"/>
    <s v="1 | 1"/>
    <x v="47"/>
    <n v="60022"/>
    <x v="1"/>
  </r>
  <r>
    <x v="1"/>
    <x v="5"/>
    <n v="-554.96"/>
    <x v="34"/>
    <s v="UNIMED-RIO COOPERATIVA DE TRABALHO MEDICO DO RIO DE JANEIRO LTDA"/>
    <x v="8"/>
    <s v="'34998012"/>
    <x v="3612"/>
    <x v="27"/>
    <x v="19"/>
    <x v="1"/>
    <x v="1"/>
    <x v="3"/>
    <x v="3"/>
    <s v="1 | 1"/>
    <x v="49"/>
    <n v="60022"/>
    <x v="1"/>
  </r>
  <r>
    <x v="1"/>
    <x v="5"/>
    <n v="-552.75"/>
    <x v="27"/>
    <s v="FUNDO DE GARANTIA DO TEMPO DE SERVICO"/>
    <x v="4"/>
    <s v="'1017281"/>
    <x v="4353"/>
    <x v="27"/>
    <x v="19"/>
    <x v="1"/>
    <x v="1"/>
    <x v="16"/>
    <x v="12"/>
    <s v="1 | 1"/>
    <x v="42"/>
    <n v="60022"/>
    <x v="1"/>
  </r>
  <r>
    <x v="1"/>
    <x v="5"/>
    <n v="-550"/>
    <x v="41"/>
    <s v="MAR FRAN TELECOMUNICACOES LTDA"/>
    <x v="8"/>
    <s v="'1230"/>
    <x v="4741"/>
    <x v="24"/>
    <x v="17"/>
    <x v="4"/>
    <x v="4"/>
    <x v="11"/>
    <x v="9"/>
    <s v="1 | 1"/>
    <x v="50"/>
    <n v="8006"/>
    <x v="1"/>
  </r>
  <r>
    <x v="1"/>
    <x v="5"/>
    <n v="-550"/>
    <x v="28"/>
    <s v="TOP NET BRASIL SERVICOS DE TELECOMUNICACOES LTDA"/>
    <x v="8"/>
    <s v="'13594"/>
    <x v="970"/>
    <x v="24"/>
    <x v="17"/>
    <x v="1"/>
    <x v="1"/>
    <x v="8"/>
    <x v="6"/>
    <s v="1 | 1"/>
    <x v="33"/>
    <n v="80061"/>
    <x v="1"/>
  </r>
  <r>
    <x v="1"/>
    <x v="5"/>
    <n v="-549.44000000000005"/>
    <x v="30"/>
    <s v="SECRETARIA DA RECEITA FEDERAL DO BRASIL - RFB"/>
    <x v="7"/>
    <s v="'1017460"/>
    <x v="4467"/>
    <x v="1"/>
    <x v="1"/>
    <x v="1"/>
    <x v="1"/>
    <x v="16"/>
    <x v="12"/>
    <s v="1 | 1"/>
    <x v="90"/>
    <n v="7001"/>
    <x v="1"/>
  </r>
  <r>
    <x v="1"/>
    <x v="5"/>
    <n v="-542.96"/>
    <x v="34"/>
    <s v="UNIMED-RIO COOPERATIVA DE TRABALHO MEDICO DO RIO DE JANEIRO LTDA"/>
    <x v="8"/>
    <s v="'34998013"/>
    <x v="3781"/>
    <x v="4"/>
    <x v="4"/>
    <x v="2"/>
    <x v="2"/>
    <x v="6"/>
    <x v="3"/>
    <s v="1 | 1"/>
    <x v="40"/>
    <n v="40036"/>
    <x v="1"/>
  </r>
  <r>
    <x v="1"/>
    <x v="5"/>
    <n v="-541.34"/>
    <x v="33"/>
    <s v="R Z K QUIMICA DO BRASIL LTDA"/>
    <x v="10"/>
    <s v="'60606"/>
    <x v="4742"/>
    <x v="17"/>
    <x v="2"/>
    <x v="2"/>
    <x v="2"/>
    <x v="7"/>
    <x v="5"/>
    <s v="3 | 3"/>
    <x v="39"/>
    <n v="5006"/>
    <x v="1"/>
  </r>
  <r>
    <x v="1"/>
    <x v="5"/>
    <n v="-541.33000000000004"/>
    <x v="33"/>
    <s v="R Z K QUIMICA DO BRASIL LTDA"/>
    <x v="10"/>
    <s v="'60606"/>
    <x v="4742"/>
    <x v="17"/>
    <x v="2"/>
    <x v="2"/>
    <x v="2"/>
    <x v="7"/>
    <x v="5"/>
    <s v="1 | 3"/>
    <x v="39"/>
    <n v="5006"/>
    <x v="1"/>
  </r>
  <r>
    <x v="1"/>
    <x v="5"/>
    <n v="-541.33000000000004"/>
    <x v="33"/>
    <s v="R Z K QUIMICA DO BRASIL LTDA"/>
    <x v="10"/>
    <s v="'60606"/>
    <x v="4742"/>
    <x v="17"/>
    <x v="2"/>
    <x v="2"/>
    <x v="2"/>
    <x v="7"/>
    <x v="5"/>
    <s v="2 | 3"/>
    <x v="39"/>
    <n v="5006"/>
    <x v="1"/>
  </r>
  <r>
    <x v="1"/>
    <x v="5"/>
    <n v="-538.31416666666667"/>
    <x v="29"/>
    <s v="LANÇAMENTO MANUAL"/>
    <x v="1"/>
    <m/>
    <x v="564"/>
    <x v="8"/>
    <x v="7"/>
    <x v="2"/>
    <x v="2"/>
    <x v="4"/>
    <x v="2"/>
    <m/>
    <x v="34"/>
    <n v="8003"/>
    <x v="0"/>
  </r>
  <r>
    <x v="1"/>
    <x v="5"/>
    <n v="-536.76"/>
    <x v="13"/>
    <s v="UOL CURSOS TECNOLOGIA EDUCACIONAL LTDA."/>
    <x v="3"/>
    <s v="'1007376"/>
    <x v="1039"/>
    <x v="22"/>
    <x v="0"/>
    <x v="2"/>
    <x v="2"/>
    <x v="6"/>
    <x v="3"/>
    <s v="1 | 1"/>
    <x v="16"/>
    <n v="3002"/>
    <x v="1"/>
  </r>
  <r>
    <x v="1"/>
    <x v="5"/>
    <n v="-533.12"/>
    <x v="61"/>
    <s v="FERRAGENS DUAS PATRIAS DE BONSUCESSO LTDA"/>
    <x v="10"/>
    <s v="'103098"/>
    <x v="1700"/>
    <x v="4"/>
    <x v="4"/>
    <x v="1"/>
    <x v="1"/>
    <x v="8"/>
    <x v="6"/>
    <s v="1 | 1"/>
    <x v="73"/>
    <n v="40031"/>
    <x v="1"/>
  </r>
  <r>
    <x v="1"/>
    <x v="5"/>
    <n v="-532.84"/>
    <x v="3"/>
    <s v="SODEXO PASS DO BRASIL SERVICOS E COMERCIO S.A."/>
    <x v="11"/>
    <s v="'1016334"/>
    <x v="4532"/>
    <x v="27"/>
    <x v="19"/>
    <x v="1"/>
    <x v="1"/>
    <x v="3"/>
    <x v="3"/>
    <s v="1 | 1"/>
    <x v="3"/>
    <n v="60022"/>
    <x v="1"/>
  </r>
  <r>
    <x v="1"/>
    <x v="5"/>
    <n v="-532.84"/>
    <x v="3"/>
    <s v="SODEXO PASS DO BRASIL SERVICOS E COMERCIO S.A."/>
    <x v="11"/>
    <s v="'1016335"/>
    <x v="4343"/>
    <x v="29"/>
    <x v="19"/>
    <x v="1"/>
    <x v="1"/>
    <x v="3"/>
    <x v="3"/>
    <s v="1 | 1"/>
    <x v="3"/>
    <n v="60013"/>
    <x v="1"/>
  </r>
  <r>
    <x v="1"/>
    <x v="5"/>
    <n v="-532.53"/>
    <x v="86"/>
    <s v="PENSAO ALIMENTICIA"/>
    <x v="4"/>
    <s v="'1017262"/>
    <x v="4743"/>
    <x v="29"/>
    <x v="19"/>
    <x v="1"/>
    <x v="1"/>
    <x v="2"/>
    <x v="2"/>
    <s v="1 | 1"/>
    <x v="104"/>
    <n v="60011"/>
    <x v="1"/>
  </r>
  <r>
    <x v="1"/>
    <x v="5"/>
    <n v="-531.29"/>
    <x v="8"/>
    <s v="ARNALDO BEZERRA"/>
    <x v="6"/>
    <s v="'1017209"/>
    <x v="4744"/>
    <x v="4"/>
    <x v="4"/>
    <x v="1"/>
    <x v="1"/>
    <x v="2"/>
    <x v="2"/>
    <s v="1 | 1"/>
    <x v="10"/>
    <n v="4003"/>
    <x v="1"/>
  </r>
  <r>
    <x v="1"/>
    <x v="5"/>
    <n v="-530"/>
    <x v="13"/>
    <s v="MARILIA GABRIELA OLIMPIO E SILVA 14280436754"/>
    <x v="10"/>
    <s v="'6913691"/>
    <x v="3921"/>
    <x v="5"/>
    <x v="5"/>
    <x v="2"/>
    <x v="2"/>
    <x v="6"/>
    <x v="3"/>
    <s v="1 | 1"/>
    <x v="16"/>
    <n v="3006"/>
    <x v="1"/>
  </r>
  <r>
    <x v="1"/>
    <x v="5"/>
    <n v="-530"/>
    <x v="85"/>
    <s v="IMPORT VANS COMERCIO DE PECAS AUTOMOTIVAS LTDA"/>
    <x v="10"/>
    <s v="'22680"/>
    <x v="4745"/>
    <x v="1"/>
    <x v="1"/>
    <x v="1"/>
    <x v="1"/>
    <x v="1"/>
    <x v="1"/>
    <s v="1 | 3"/>
    <x v="103"/>
    <n v="70012"/>
    <x v="1"/>
  </r>
  <r>
    <x v="1"/>
    <x v="5"/>
    <n v="-530"/>
    <x v="85"/>
    <s v="IMPORT VANS COMERCIO DE PECAS AUTOMOTIVAS LTDA"/>
    <x v="10"/>
    <s v="'22680"/>
    <x v="4745"/>
    <x v="1"/>
    <x v="1"/>
    <x v="1"/>
    <x v="1"/>
    <x v="1"/>
    <x v="1"/>
    <s v="2 | 3"/>
    <x v="103"/>
    <n v="70012"/>
    <x v="1"/>
  </r>
  <r>
    <x v="1"/>
    <x v="5"/>
    <n v="-530"/>
    <x v="85"/>
    <s v="IMPORT VANS COMERCIO DE PECAS AUTOMOTIVAS LTDA"/>
    <x v="10"/>
    <s v="'22680"/>
    <x v="4745"/>
    <x v="1"/>
    <x v="1"/>
    <x v="1"/>
    <x v="1"/>
    <x v="1"/>
    <x v="1"/>
    <s v="3 | 3"/>
    <x v="103"/>
    <n v="70012"/>
    <x v="1"/>
  </r>
  <r>
    <x v="1"/>
    <x v="5"/>
    <n v="-529.82000000000005"/>
    <x v="97"/>
    <s v="UNIMED-RIO COOPERATIVA DE TRABALHO MEDICO DO RIO DE JANEIRO LTDA"/>
    <x v="8"/>
    <s v="'34998014"/>
    <x v="3687"/>
    <x v="33"/>
    <x v="16"/>
    <x v="9"/>
    <x v="9"/>
    <x v="20"/>
    <x v="16"/>
    <s v="1 | 1"/>
    <x v="116"/>
    <n v="9001"/>
    <x v="1"/>
  </r>
  <r>
    <x v="1"/>
    <x v="5"/>
    <n v="-526.41999999999996"/>
    <x v="86"/>
    <s v="PENSAO ALIMENTICIA"/>
    <x v="4"/>
    <s v="'1017258"/>
    <x v="4746"/>
    <x v="29"/>
    <x v="19"/>
    <x v="1"/>
    <x v="1"/>
    <x v="2"/>
    <x v="2"/>
    <s v="1 | 1"/>
    <x v="104"/>
    <n v="60011"/>
    <x v="1"/>
  </r>
  <r>
    <x v="1"/>
    <x v="5"/>
    <n v="-525.87"/>
    <x v="34"/>
    <s v="UNIMED-RIO COOPERATIVA DE TRABALHO MEDICO DO RIO DE JANEIRO LTDA"/>
    <x v="8"/>
    <s v="'35193592"/>
    <x v="4522"/>
    <x v="4"/>
    <x v="4"/>
    <x v="2"/>
    <x v="2"/>
    <x v="6"/>
    <x v="3"/>
    <s v="1 | 1"/>
    <x v="40"/>
    <n v="40036"/>
    <x v="1"/>
  </r>
  <r>
    <x v="1"/>
    <x v="5"/>
    <n v="-525.77"/>
    <x v="27"/>
    <s v="FUNDO DE GARANTIA DO TEMPO DE SERVICO"/>
    <x v="4"/>
    <s v="'1017276"/>
    <x v="4503"/>
    <x v="27"/>
    <x v="19"/>
    <x v="1"/>
    <x v="1"/>
    <x v="16"/>
    <x v="12"/>
    <s v="1 | 1"/>
    <x v="42"/>
    <n v="60022"/>
    <x v="1"/>
  </r>
  <r>
    <x v="1"/>
    <x v="5"/>
    <n v="-525"/>
    <x v="50"/>
    <s v="TRANSRIO CAMINHOES, ONIBUS, MAQUINAS E MOTORES LTDA"/>
    <x v="8"/>
    <s v="'89402"/>
    <x v="3342"/>
    <x v="1"/>
    <x v="1"/>
    <x v="1"/>
    <x v="1"/>
    <x v="1"/>
    <x v="1"/>
    <s v="1 | 2"/>
    <x v="62"/>
    <n v="70011"/>
    <x v="1"/>
  </r>
  <r>
    <x v="1"/>
    <x v="5"/>
    <n v="-525"/>
    <x v="50"/>
    <s v="TRANSRIO CAMINHOES, ONIBUS, MAQUINAS E MOTORES LTDA"/>
    <x v="8"/>
    <s v="'89402"/>
    <x v="3342"/>
    <x v="1"/>
    <x v="1"/>
    <x v="1"/>
    <x v="1"/>
    <x v="1"/>
    <x v="1"/>
    <s v="2 | 2"/>
    <x v="62"/>
    <n v="70011"/>
    <x v="1"/>
  </r>
  <r>
    <x v="1"/>
    <x v="5"/>
    <n v="-525"/>
    <x v="50"/>
    <s v="TRANSRIO CAMINHOES, ONIBUS, MAQUINAS E MOTORES LTDA"/>
    <x v="8"/>
    <s v="'89404"/>
    <x v="1674"/>
    <x v="1"/>
    <x v="1"/>
    <x v="1"/>
    <x v="1"/>
    <x v="1"/>
    <x v="1"/>
    <s v="1 | 2"/>
    <x v="62"/>
    <n v="70011"/>
    <x v="1"/>
  </r>
  <r>
    <x v="1"/>
    <x v="5"/>
    <n v="-525"/>
    <x v="50"/>
    <s v="TRANSRIO CAMINHOES, ONIBUS, MAQUINAS E MOTORES LTDA"/>
    <x v="8"/>
    <s v="'89404"/>
    <x v="1674"/>
    <x v="1"/>
    <x v="1"/>
    <x v="1"/>
    <x v="1"/>
    <x v="1"/>
    <x v="1"/>
    <s v="2 | 2"/>
    <x v="62"/>
    <n v="70011"/>
    <x v="1"/>
  </r>
  <r>
    <x v="1"/>
    <x v="5"/>
    <n v="-525"/>
    <x v="50"/>
    <s v="TRANSRIO CAMINHOES, ONIBUS, MAQUINAS E MOTORES LTDA"/>
    <x v="8"/>
    <s v="'89405"/>
    <x v="4747"/>
    <x v="1"/>
    <x v="1"/>
    <x v="1"/>
    <x v="1"/>
    <x v="1"/>
    <x v="1"/>
    <s v="1 | 2"/>
    <x v="62"/>
    <n v="70011"/>
    <x v="1"/>
  </r>
  <r>
    <x v="1"/>
    <x v="5"/>
    <n v="-525"/>
    <x v="50"/>
    <s v="TRANSRIO CAMINHOES, ONIBUS, MAQUINAS E MOTORES LTDA"/>
    <x v="8"/>
    <s v="'89405"/>
    <x v="4747"/>
    <x v="1"/>
    <x v="1"/>
    <x v="1"/>
    <x v="1"/>
    <x v="1"/>
    <x v="1"/>
    <s v="2 | 2"/>
    <x v="62"/>
    <n v="70011"/>
    <x v="1"/>
  </r>
  <r>
    <x v="1"/>
    <x v="5"/>
    <n v="-525"/>
    <x v="50"/>
    <s v="TRANSRIO CAMINHOES, ONIBUS, MAQUINAS E MOTORES LTDA"/>
    <x v="8"/>
    <s v="'89442"/>
    <x v="3342"/>
    <x v="1"/>
    <x v="1"/>
    <x v="1"/>
    <x v="1"/>
    <x v="1"/>
    <x v="1"/>
    <s v="1 | 2"/>
    <x v="62"/>
    <n v="70011"/>
    <x v="1"/>
  </r>
  <r>
    <x v="1"/>
    <x v="5"/>
    <n v="-525"/>
    <x v="50"/>
    <s v="TRANSRIO CAMINHOES, ONIBUS, MAQUINAS E MOTORES LTDA"/>
    <x v="8"/>
    <s v="'89442"/>
    <x v="3342"/>
    <x v="1"/>
    <x v="1"/>
    <x v="1"/>
    <x v="1"/>
    <x v="1"/>
    <x v="1"/>
    <s v="2 | 2"/>
    <x v="62"/>
    <n v="70011"/>
    <x v="1"/>
  </r>
  <r>
    <x v="1"/>
    <x v="5"/>
    <n v="-525"/>
    <x v="50"/>
    <s v="TRANSRIO CAMINHOES, ONIBUS, MAQUINAS E MOTORES LTDA"/>
    <x v="8"/>
    <s v="'89443"/>
    <x v="3342"/>
    <x v="1"/>
    <x v="1"/>
    <x v="1"/>
    <x v="1"/>
    <x v="1"/>
    <x v="1"/>
    <s v="1 | 2"/>
    <x v="62"/>
    <n v="70011"/>
    <x v="1"/>
  </r>
  <r>
    <x v="1"/>
    <x v="5"/>
    <n v="-525"/>
    <x v="50"/>
    <s v="TRANSRIO CAMINHOES, ONIBUS, MAQUINAS E MOTORES LTDA"/>
    <x v="8"/>
    <s v="'89443"/>
    <x v="3342"/>
    <x v="1"/>
    <x v="1"/>
    <x v="1"/>
    <x v="1"/>
    <x v="1"/>
    <x v="1"/>
    <s v="2 | 2"/>
    <x v="62"/>
    <n v="70011"/>
    <x v="1"/>
  </r>
  <r>
    <x v="1"/>
    <x v="5"/>
    <n v="-525"/>
    <x v="50"/>
    <s v="TRANSRIO CAMINHOES, ONIBUS, MAQUINAS E MOTORES LTDA"/>
    <x v="8"/>
    <s v="'89604"/>
    <x v="4107"/>
    <x v="1"/>
    <x v="1"/>
    <x v="1"/>
    <x v="1"/>
    <x v="1"/>
    <x v="1"/>
    <s v="1 | 2"/>
    <x v="62"/>
    <n v="70011"/>
    <x v="1"/>
  </r>
  <r>
    <x v="1"/>
    <x v="5"/>
    <n v="-525"/>
    <x v="50"/>
    <s v="TRANSRIO CAMINHOES, ONIBUS, MAQUINAS E MOTORES LTDA"/>
    <x v="8"/>
    <s v="'89604"/>
    <x v="4107"/>
    <x v="1"/>
    <x v="1"/>
    <x v="1"/>
    <x v="1"/>
    <x v="1"/>
    <x v="1"/>
    <s v="2 | 2"/>
    <x v="62"/>
    <n v="70011"/>
    <x v="1"/>
  </r>
  <r>
    <x v="1"/>
    <x v="5"/>
    <n v="-523.52"/>
    <x v="43"/>
    <s v="BANCO BRADESCO S.A."/>
    <x v="9"/>
    <s v="'701018975"/>
    <x v="1043"/>
    <x v="0"/>
    <x v="0"/>
    <x v="7"/>
    <x v="7"/>
    <x v="18"/>
    <x v="14"/>
    <s v="18 | 84"/>
    <x v="52"/>
    <n v="20011"/>
    <x v="0"/>
  </r>
  <r>
    <x v="1"/>
    <x v="5"/>
    <n v="-523.52"/>
    <x v="43"/>
    <s v="BANCO BRADESCO S.A."/>
    <x v="9"/>
    <s v="'701018983"/>
    <x v="1043"/>
    <x v="0"/>
    <x v="0"/>
    <x v="7"/>
    <x v="7"/>
    <x v="18"/>
    <x v="14"/>
    <s v="18 | 84"/>
    <x v="52"/>
    <n v="20011"/>
    <x v="0"/>
  </r>
  <r>
    <x v="1"/>
    <x v="5"/>
    <n v="-518.9"/>
    <x v="50"/>
    <s v="GRANVIA AUTO PECAS LTDA"/>
    <x v="10"/>
    <s v="'112937"/>
    <x v="4748"/>
    <x v="1"/>
    <x v="1"/>
    <x v="1"/>
    <x v="1"/>
    <x v="1"/>
    <x v="1"/>
    <s v="1 | 1"/>
    <x v="62"/>
    <n v="70011"/>
    <x v="1"/>
  </r>
  <r>
    <x v="1"/>
    <x v="5"/>
    <n v="-516.84"/>
    <x v="35"/>
    <s v="SECRETARIA DA RECEITA FEDERAL DO BRASIL - RFB"/>
    <x v="7"/>
    <s v="'1017457"/>
    <x v="4458"/>
    <x v="7"/>
    <x v="6"/>
    <x v="1"/>
    <x v="1"/>
    <x v="16"/>
    <x v="12"/>
    <s v="1 | 1"/>
    <x v="47"/>
    <n v="3008"/>
    <x v="1"/>
  </r>
  <r>
    <x v="1"/>
    <x v="5"/>
    <n v="-516.00166666666667"/>
    <x v="29"/>
    <s v="LANÇAMENTO MANUAL"/>
    <x v="1"/>
    <m/>
    <x v="564"/>
    <x v="7"/>
    <x v="6"/>
    <x v="1"/>
    <x v="1"/>
    <x v="2"/>
    <x v="2"/>
    <m/>
    <x v="38"/>
    <n v="3008"/>
    <x v="0"/>
  </r>
  <r>
    <x v="1"/>
    <x v="5"/>
    <n v="-514.65"/>
    <x v="35"/>
    <s v="SECRETARIA DA RECEITA FEDERAL DO BRASIL - RFB"/>
    <x v="7"/>
    <s v="'1017466"/>
    <x v="4331"/>
    <x v="4"/>
    <x v="4"/>
    <x v="2"/>
    <x v="2"/>
    <x v="14"/>
    <x v="12"/>
    <s v="1 | 1"/>
    <x v="41"/>
    <n v="40036"/>
    <x v="1"/>
  </r>
  <r>
    <x v="1"/>
    <x v="5"/>
    <n v="-514.04999999999995"/>
    <x v="3"/>
    <s v="VR BENEFICIOS E SERVICOS DE PROCESSAMENTO S.A"/>
    <x v="11"/>
    <s v="'1016336"/>
    <x v="4509"/>
    <x v="6"/>
    <x v="1"/>
    <x v="1"/>
    <x v="1"/>
    <x v="3"/>
    <x v="3"/>
    <s v="1 | 1"/>
    <x v="3"/>
    <n v="7003"/>
    <x v="1"/>
  </r>
  <r>
    <x v="1"/>
    <x v="5"/>
    <n v="-512.89"/>
    <x v="13"/>
    <s v="UOL CURSOS TECNOLOGIA EDUCACIONAL LTDA."/>
    <x v="3"/>
    <s v="'125894803"/>
    <x v="1045"/>
    <x v="22"/>
    <x v="0"/>
    <x v="2"/>
    <x v="2"/>
    <x v="6"/>
    <x v="3"/>
    <s v="1 | 1"/>
    <x v="16"/>
    <n v="3002"/>
    <x v="1"/>
  </r>
  <r>
    <x v="1"/>
    <x v="5"/>
    <n v="-512.13"/>
    <x v="34"/>
    <s v="UNIMED-RIO COOPERATIVA DE TRABALHO MEDICO DO RIO DE JANEIRO LTDA"/>
    <x v="8"/>
    <s v="'34998012"/>
    <x v="3612"/>
    <x v="1"/>
    <x v="1"/>
    <x v="1"/>
    <x v="1"/>
    <x v="3"/>
    <x v="3"/>
    <s v="1 | 1"/>
    <x v="49"/>
    <n v="7001"/>
    <x v="1"/>
  </r>
  <r>
    <x v="1"/>
    <x v="5"/>
    <n v="-510.11"/>
    <x v="13"/>
    <s v="FUNDACAO GETULIO VARGAS"/>
    <x v="3"/>
    <s v="'LY-0179973"/>
    <x v="4031"/>
    <x v="21"/>
    <x v="15"/>
    <x v="2"/>
    <x v="2"/>
    <x v="6"/>
    <x v="3"/>
    <s v="1 | 1"/>
    <x v="16"/>
    <n v="3004"/>
    <x v="1"/>
  </r>
  <r>
    <x v="1"/>
    <x v="5"/>
    <n v="-508.08"/>
    <x v="47"/>
    <s v="INSTITUTO NACIONAL DO SEGURO SOCIAL - INSS"/>
    <x v="7"/>
    <s v="'1016694"/>
    <x v="4749"/>
    <x v="0"/>
    <x v="0"/>
    <x v="6"/>
    <x v="6"/>
    <x v="17"/>
    <x v="13"/>
    <s v="1 | 1"/>
    <x v="56"/>
    <n v="20011"/>
    <x v="1"/>
  </r>
  <r>
    <x v="1"/>
    <x v="5"/>
    <n v="-506.61"/>
    <x v="27"/>
    <s v="FUNDO DE GARANTIA DO TEMPO DE SERVICO"/>
    <x v="4"/>
    <s v="'1017282"/>
    <x v="4480"/>
    <x v="7"/>
    <x v="6"/>
    <x v="1"/>
    <x v="1"/>
    <x v="16"/>
    <x v="12"/>
    <s v="1 | 1"/>
    <x v="42"/>
    <n v="3008"/>
    <x v="1"/>
  </r>
  <r>
    <x v="1"/>
    <x v="5"/>
    <n v="-505.74"/>
    <x v="97"/>
    <s v="CANDEIAS SERVICOS DE APOIO ADMINISTRATIVOS EIRELI"/>
    <x v="8"/>
    <s v="'234"/>
    <x v="4696"/>
    <x v="33"/>
    <x v="16"/>
    <x v="9"/>
    <x v="9"/>
    <x v="20"/>
    <x v="16"/>
    <s v="1 | 1"/>
    <x v="116"/>
    <n v="9001"/>
    <x v="1"/>
  </r>
  <r>
    <x v="1"/>
    <x v="5"/>
    <n v="-502.08"/>
    <x v="35"/>
    <s v="SECRETARIA DA RECEITA FEDERAL DO BRASIL - RFB"/>
    <x v="7"/>
    <s v="'1017458"/>
    <x v="4427"/>
    <x v="19"/>
    <x v="13"/>
    <x v="2"/>
    <x v="2"/>
    <x v="14"/>
    <x v="12"/>
    <s v="1 | 1"/>
    <x v="41"/>
    <n v="3003"/>
    <x v="1"/>
  </r>
  <r>
    <x v="1"/>
    <x v="5"/>
    <n v="-500"/>
    <x v="19"/>
    <s v="EKO TRANSPORTES E RECOLHIMENTO DE RESIDUOS LTDA"/>
    <x v="6"/>
    <s v="'1016885"/>
    <x v="4750"/>
    <x v="31"/>
    <x v="7"/>
    <x v="2"/>
    <x v="2"/>
    <x v="10"/>
    <x v="8"/>
    <s v="1 | 1"/>
    <x v="22"/>
    <n v="8007"/>
    <x v="1"/>
  </r>
  <r>
    <x v="1"/>
    <x v="5"/>
    <n v="-500"/>
    <x v="5"/>
    <s v="EMPORIO MEGA 100 COMERCIO DE ALIMENTOS S.A."/>
    <x v="10"/>
    <s v="'64669"/>
    <x v="677"/>
    <x v="29"/>
    <x v="19"/>
    <x v="1"/>
    <x v="1"/>
    <x v="3"/>
    <x v="3"/>
    <s v="1 | 2"/>
    <x v="6"/>
    <n v="60013"/>
    <x v="1"/>
  </r>
  <r>
    <x v="1"/>
    <x v="5"/>
    <n v="-500"/>
    <x v="5"/>
    <s v="EMPORIO MEGA 100 COMERCIO DE ALIMENTOS S.A."/>
    <x v="10"/>
    <s v="'64669"/>
    <x v="677"/>
    <x v="29"/>
    <x v="19"/>
    <x v="1"/>
    <x v="1"/>
    <x v="3"/>
    <x v="3"/>
    <s v="2 | 2"/>
    <x v="6"/>
    <n v="60013"/>
    <x v="1"/>
  </r>
  <r>
    <x v="1"/>
    <x v="5"/>
    <n v="-499.84"/>
    <x v="49"/>
    <s v="MERCADOLIVRE.COM ATIVIDADES DE INTERNET LTDA"/>
    <x v="10"/>
    <s v="'132690"/>
    <x v="4751"/>
    <x v="11"/>
    <x v="6"/>
    <x v="2"/>
    <x v="2"/>
    <x v="7"/>
    <x v="5"/>
    <s v="1 | 1"/>
    <x v="60"/>
    <n v="8004"/>
    <x v="1"/>
  </r>
  <r>
    <x v="1"/>
    <x v="5"/>
    <n v="-499.8"/>
    <x v="19"/>
    <s v="PORTAL DO LAR MOVEIS E ELETROS LTDA"/>
    <x v="10"/>
    <s v="'8576"/>
    <x v="4752"/>
    <x v="31"/>
    <x v="7"/>
    <x v="2"/>
    <x v="2"/>
    <x v="10"/>
    <x v="8"/>
    <s v="1 | 1"/>
    <x v="22"/>
    <n v="8007"/>
    <x v="1"/>
  </r>
  <r>
    <x v="1"/>
    <x v="5"/>
    <n v="-499.1"/>
    <x v="27"/>
    <s v="FUNDO DE GARANTIA DO TEMPO DE SERVICO"/>
    <x v="4"/>
    <s v="'1017276"/>
    <x v="4503"/>
    <x v="19"/>
    <x v="13"/>
    <x v="2"/>
    <x v="2"/>
    <x v="14"/>
    <x v="12"/>
    <s v="1 | 1"/>
    <x v="32"/>
    <n v="3003"/>
    <x v="1"/>
  </r>
  <r>
    <x v="1"/>
    <x v="5"/>
    <n v="-498.18583333333328"/>
    <x v="29"/>
    <s v="LANÇAMENTO MANUAL"/>
    <x v="1"/>
    <m/>
    <x v="564"/>
    <x v="0"/>
    <x v="0"/>
    <x v="2"/>
    <x v="2"/>
    <x v="4"/>
    <x v="2"/>
    <m/>
    <x v="34"/>
    <n v="2001"/>
    <x v="0"/>
  </r>
  <r>
    <x v="1"/>
    <x v="5"/>
    <n v="-497.19"/>
    <x v="27"/>
    <s v="FUNDO DE GARANTIA DO TEMPO DE SERVICO"/>
    <x v="4"/>
    <s v="'1017281"/>
    <x v="4353"/>
    <x v="22"/>
    <x v="0"/>
    <x v="2"/>
    <x v="2"/>
    <x v="14"/>
    <x v="12"/>
    <s v="1 | 1"/>
    <x v="32"/>
    <n v="3002"/>
    <x v="1"/>
  </r>
  <r>
    <x v="1"/>
    <x v="5"/>
    <n v="-496.67"/>
    <x v="85"/>
    <s v="IMPORT VANS COMERCIO DE PECAS AUTOMOTIVAS LTDA"/>
    <x v="10"/>
    <s v="'22659"/>
    <x v="4753"/>
    <x v="1"/>
    <x v="1"/>
    <x v="1"/>
    <x v="1"/>
    <x v="1"/>
    <x v="1"/>
    <s v="2 | 3"/>
    <x v="103"/>
    <n v="70012"/>
    <x v="1"/>
  </r>
  <r>
    <x v="1"/>
    <x v="5"/>
    <n v="-496.66"/>
    <x v="85"/>
    <s v="IMPORT VANS COMERCIO DE PECAS AUTOMOTIVAS LTDA"/>
    <x v="10"/>
    <s v="'22659"/>
    <x v="4753"/>
    <x v="1"/>
    <x v="1"/>
    <x v="1"/>
    <x v="1"/>
    <x v="1"/>
    <x v="1"/>
    <s v="1 | 3"/>
    <x v="103"/>
    <n v="70012"/>
    <x v="1"/>
  </r>
  <r>
    <x v="1"/>
    <x v="5"/>
    <n v="-496.66"/>
    <x v="85"/>
    <s v="IMPORT VANS COMERCIO DE PECAS AUTOMOTIVAS LTDA"/>
    <x v="10"/>
    <s v="'22659"/>
    <x v="4753"/>
    <x v="1"/>
    <x v="1"/>
    <x v="1"/>
    <x v="1"/>
    <x v="1"/>
    <x v="1"/>
    <s v="3 | 3"/>
    <x v="103"/>
    <n v="70012"/>
    <x v="1"/>
  </r>
  <r>
    <x v="1"/>
    <x v="5"/>
    <n v="-491.7"/>
    <x v="3"/>
    <s v="SODEXO PASS DO BRASIL SERVICOS E COMERCIO S.A."/>
    <x v="11"/>
    <s v="'1016333"/>
    <x v="4454"/>
    <x v="27"/>
    <x v="19"/>
    <x v="1"/>
    <x v="1"/>
    <x v="3"/>
    <x v="3"/>
    <s v="1 | 1"/>
    <x v="3"/>
    <n v="60022"/>
    <x v="1"/>
  </r>
  <r>
    <x v="1"/>
    <x v="5"/>
    <n v="-490"/>
    <x v="50"/>
    <s v="RAM SAVER PECAS E SERVICOS LTDA"/>
    <x v="10"/>
    <s v="'23820"/>
    <x v="4754"/>
    <x v="1"/>
    <x v="1"/>
    <x v="1"/>
    <x v="1"/>
    <x v="1"/>
    <x v="1"/>
    <s v="1 | 1"/>
    <x v="62"/>
    <n v="70011"/>
    <x v="1"/>
  </r>
  <r>
    <x v="1"/>
    <x v="5"/>
    <n v="-489.9"/>
    <x v="50"/>
    <s v="GRANVIA AUTO PECAS LTDA"/>
    <x v="10"/>
    <s v="'112943"/>
    <x v="4755"/>
    <x v="1"/>
    <x v="1"/>
    <x v="1"/>
    <x v="1"/>
    <x v="1"/>
    <x v="1"/>
    <s v="1 | 1"/>
    <x v="62"/>
    <n v="70011"/>
    <x v="1"/>
  </r>
  <r>
    <x v="1"/>
    <x v="5"/>
    <n v="-481.2"/>
    <x v="34"/>
    <s v="UNIMED-RIO COOPERATIVA DE TRABALHO MEDICO DO RIO DE JANEIRO LTDA"/>
    <x v="8"/>
    <s v="'34998012"/>
    <x v="3612"/>
    <x v="29"/>
    <x v="19"/>
    <x v="1"/>
    <x v="1"/>
    <x v="3"/>
    <x v="3"/>
    <s v="1 | 1"/>
    <x v="49"/>
    <n v="60013"/>
    <x v="1"/>
  </r>
  <r>
    <x v="1"/>
    <x v="5"/>
    <n v="-478.92"/>
    <x v="22"/>
    <s v="GUILHERME CARVALHO DE ALMEIDA"/>
    <x v="12"/>
    <s v="'1016794"/>
    <x v="4488"/>
    <x v="24"/>
    <x v="17"/>
    <x v="2"/>
    <x v="2"/>
    <x v="10"/>
    <x v="8"/>
    <s v="1 | 1"/>
    <x v="26"/>
    <n v="8006"/>
    <x v="1"/>
  </r>
  <r>
    <x v="1"/>
    <x v="5"/>
    <n v="-474.91"/>
    <x v="121"/>
    <s v="CENTRAL DE TRATAMENTO DE RESIDUOS DE BARRA MANSA S/A"/>
    <x v="8"/>
    <s v="'3426-Juros"/>
    <x v="755"/>
    <x v="0"/>
    <x v="0"/>
    <x v="2"/>
    <x v="2"/>
    <x v="5"/>
    <x v="4"/>
    <s v="1 | 1"/>
    <x v="144"/>
    <n v="2001"/>
    <x v="1"/>
  </r>
  <r>
    <x v="1"/>
    <x v="5"/>
    <n v="-470"/>
    <x v="50"/>
    <s v="IMPERIO DIESEL AUTO-PECAS E COMERCIO"/>
    <x v="10"/>
    <s v="'142304"/>
    <x v="4040"/>
    <x v="1"/>
    <x v="1"/>
    <x v="1"/>
    <x v="1"/>
    <x v="1"/>
    <x v="1"/>
    <s v="1 | 1"/>
    <x v="62"/>
    <n v="70011"/>
    <x v="1"/>
  </r>
  <r>
    <x v="1"/>
    <x v="5"/>
    <n v="-469.35"/>
    <x v="3"/>
    <s v="SODEXO PASS DO BRASIL SERVICOS E COMERCIO S.A."/>
    <x v="11"/>
    <s v="'1016333"/>
    <x v="4454"/>
    <x v="15"/>
    <x v="11"/>
    <x v="2"/>
    <x v="2"/>
    <x v="6"/>
    <x v="3"/>
    <s v="1 | 1"/>
    <x v="8"/>
    <n v="5002"/>
    <x v="1"/>
  </r>
  <r>
    <x v="1"/>
    <x v="5"/>
    <n v="-469.35"/>
    <x v="3"/>
    <s v="SODEXO PASS DO BRASIL SERVICOS E COMERCIO S.A."/>
    <x v="11"/>
    <s v="'1016333"/>
    <x v="4454"/>
    <x v="5"/>
    <x v="5"/>
    <x v="2"/>
    <x v="2"/>
    <x v="6"/>
    <x v="3"/>
    <s v="1 | 1"/>
    <x v="8"/>
    <n v="3006"/>
    <x v="1"/>
  </r>
  <r>
    <x v="1"/>
    <x v="5"/>
    <n v="-469.35"/>
    <x v="3"/>
    <s v="SODEXO PASS DO BRASIL SERVICOS E COMERCIO S.A."/>
    <x v="11"/>
    <s v="'1016333"/>
    <x v="4454"/>
    <x v="14"/>
    <x v="2"/>
    <x v="1"/>
    <x v="1"/>
    <x v="3"/>
    <x v="3"/>
    <s v="1 | 1"/>
    <x v="3"/>
    <n v="5005"/>
    <x v="1"/>
  </r>
  <r>
    <x v="1"/>
    <x v="5"/>
    <n v="-469.35"/>
    <x v="3"/>
    <s v="SODEXO PASS DO BRASIL SERVICOS E COMERCIO S.A."/>
    <x v="11"/>
    <s v="'1016334"/>
    <x v="4532"/>
    <x v="12"/>
    <x v="10"/>
    <x v="2"/>
    <x v="2"/>
    <x v="6"/>
    <x v="3"/>
    <s v="1 | 1"/>
    <x v="8"/>
    <n v="3005"/>
    <x v="1"/>
  </r>
  <r>
    <x v="1"/>
    <x v="5"/>
    <n v="-469.35"/>
    <x v="3"/>
    <s v="SODEXO PASS DO BRASIL SERVICOS E COMERCIO S.A."/>
    <x v="11"/>
    <s v="'1016334"/>
    <x v="4532"/>
    <x v="22"/>
    <x v="0"/>
    <x v="2"/>
    <x v="2"/>
    <x v="6"/>
    <x v="3"/>
    <s v="1 | 1"/>
    <x v="8"/>
    <n v="3002"/>
    <x v="1"/>
  </r>
  <r>
    <x v="1"/>
    <x v="5"/>
    <n v="-469.35"/>
    <x v="3"/>
    <s v="SODEXO PASS DO BRASIL SERVICOS E COMERCIO S.A."/>
    <x v="11"/>
    <s v="'1016334"/>
    <x v="4532"/>
    <x v="9"/>
    <x v="8"/>
    <x v="2"/>
    <x v="2"/>
    <x v="6"/>
    <x v="3"/>
    <s v="1 | 1"/>
    <x v="8"/>
    <n v="8002"/>
    <x v="1"/>
  </r>
  <r>
    <x v="1"/>
    <x v="5"/>
    <n v="-469.35"/>
    <x v="3"/>
    <s v="SODEXO PASS DO BRASIL SERVICOS E COMERCIO S.A."/>
    <x v="11"/>
    <s v="'1016334"/>
    <x v="4532"/>
    <x v="15"/>
    <x v="11"/>
    <x v="2"/>
    <x v="2"/>
    <x v="6"/>
    <x v="3"/>
    <s v="1 | 1"/>
    <x v="8"/>
    <n v="5002"/>
    <x v="1"/>
  </r>
  <r>
    <x v="1"/>
    <x v="5"/>
    <n v="-469.35"/>
    <x v="3"/>
    <s v="SODEXO PASS DO BRASIL SERVICOS E COMERCIO S.A."/>
    <x v="11"/>
    <s v="'1016335"/>
    <x v="4343"/>
    <x v="21"/>
    <x v="15"/>
    <x v="2"/>
    <x v="2"/>
    <x v="6"/>
    <x v="3"/>
    <s v="1 | 1"/>
    <x v="8"/>
    <n v="3004"/>
    <x v="1"/>
  </r>
  <r>
    <x v="1"/>
    <x v="5"/>
    <n v="-469.35"/>
    <x v="3"/>
    <s v="SODEXO PASS DO BRASIL SERVICOS E COMERCIO S.A."/>
    <x v="11"/>
    <s v="'1016335"/>
    <x v="4343"/>
    <x v="22"/>
    <x v="0"/>
    <x v="2"/>
    <x v="2"/>
    <x v="6"/>
    <x v="3"/>
    <s v="1 | 1"/>
    <x v="8"/>
    <n v="3002"/>
    <x v="1"/>
  </r>
  <r>
    <x v="1"/>
    <x v="5"/>
    <n v="-469.35"/>
    <x v="3"/>
    <s v="SODEXO PASS DO BRASIL SERVICOS E COMERCIO S.A."/>
    <x v="11"/>
    <s v="'1016335"/>
    <x v="4343"/>
    <x v="9"/>
    <x v="8"/>
    <x v="2"/>
    <x v="2"/>
    <x v="6"/>
    <x v="3"/>
    <s v="1 | 1"/>
    <x v="8"/>
    <n v="8002"/>
    <x v="1"/>
  </r>
  <r>
    <x v="1"/>
    <x v="5"/>
    <n v="-469.35"/>
    <x v="3"/>
    <s v="SODEXO PASS DO BRASIL SERVICOS E COMERCIO S.A."/>
    <x v="11"/>
    <s v="'1016335"/>
    <x v="4343"/>
    <x v="5"/>
    <x v="5"/>
    <x v="2"/>
    <x v="2"/>
    <x v="6"/>
    <x v="3"/>
    <s v="1 | 1"/>
    <x v="8"/>
    <n v="3006"/>
    <x v="1"/>
  </r>
  <r>
    <x v="1"/>
    <x v="5"/>
    <n v="-469.35"/>
    <x v="3"/>
    <s v="SODEXO PASS DO BRASIL SERVICOS E COMERCIO S.A."/>
    <x v="11"/>
    <s v="'1016335"/>
    <x v="4343"/>
    <x v="24"/>
    <x v="17"/>
    <x v="2"/>
    <x v="2"/>
    <x v="6"/>
    <x v="3"/>
    <s v="1 | 1"/>
    <x v="8"/>
    <n v="8006"/>
    <x v="1"/>
  </r>
  <r>
    <x v="1"/>
    <x v="5"/>
    <n v="-469.35"/>
    <x v="3"/>
    <s v="SODEXO PASS DO BRASIL SERVICOS E COMERCIO S.A."/>
    <x v="11"/>
    <s v="'1016338"/>
    <x v="4689"/>
    <x v="12"/>
    <x v="10"/>
    <x v="2"/>
    <x v="2"/>
    <x v="6"/>
    <x v="3"/>
    <s v="1 | 1"/>
    <x v="8"/>
    <n v="3005"/>
    <x v="1"/>
  </r>
  <r>
    <x v="1"/>
    <x v="5"/>
    <n v="-469.35"/>
    <x v="3"/>
    <s v="SODEXO PASS DO BRASIL SERVICOS E COMERCIO S.A."/>
    <x v="11"/>
    <s v="'1016338"/>
    <x v="4689"/>
    <x v="3"/>
    <x v="3"/>
    <x v="2"/>
    <x v="2"/>
    <x v="6"/>
    <x v="3"/>
    <s v="1 | 1"/>
    <x v="8"/>
    <n v="40026"/>
    <x v="1"/>
  </r>
  <r>
    <x v="1"/>
    <x v="5"/>
    <n v="-469.35"/>
    <x v="3"/>
    <s v="SODEXO PASS DO BRASIL SERVICOS E COMERCIO S.A."/>
    <x v="11"/>
    <s v="'1016491"/>
    <x v="4756"/>
    <x v="10"/>
    <x v="9"/>
    <x v="2"/>
    <x v="2"/>
    <x v="6"/>
    <x v="3"/>
    <s v="1 | 1"/>
    <x v="8"/>
    <n v="8001"/>
    <x v="1"/>
  </r>
  <r>
    <x v="1"/>
    <x v="5"/>
    <n v="-469.35"/>
    <x v="3"/>
    <s v="VR BENEFICIOS E SERVICOS DE PROCESSAMENTO S.A"/>
    <x v="11"/>
    <s v="'1016336"/>
    <x v="4509"/>
    <x v="18"/>
    <x v="12"/>
    <x v="2"/>
    <x v="2"/>
    <x v="6"/>
    <x v="3"/>
    <s v="1 | 1"/>
    <x v="8"/>
    <n v="4001"/>
    <x v="1"/>
  </r>
  <r>
    <x v="1"/>
    <x v="5"/>
    <n v="-469.35"/>
    <x v="3"/>
    <s v="VR BENEFICIOS E SERVICOS DE PROCESSAMENTO S.A"/>
    <x v="11"/>
    <s v="'1016336"/>
    <x v="4509"/>
    <x v="3"/>
    <x v="3"/>
    <x v="2"/>
    <x v="2"/>
    <x v="6"/>
    <x v="3"/>
    <s v="1 | 1"/>
    <x v="8"/>
    <n v="40026"/>
    <x v="1"/>
  </r>
  <r>
    <x v="1"/>
    <x v="5"/>
    <n v="-469.01"/>
    <x v="27"/>
    <s v="FUNDO DE GARANTIA DO TEMPO DE SERVICO"/>
    <x v="4"/>
    <s v="'1017274"/>
    <x v="4564"/>
    <x v="1"/>
    <x v="1"/>
    <x v="1"/>
    <x v="1"/>
    <x v="16"/>
    <x v="12"/>
    <s v="1 | 1"/>
    <x v="42"/>
    <n v="7001"/>
    <x v="1"/>
  </r>
  <r>
    <x v="1"/>
    <x v="5"/>
    <n v="-463.39"/>
    <x v="114"/>
    <s v="VAREJAO DAS CORES COMERCIO DE PRODUTOS PARA PINTURA LTDA"/>
    <x v="10"/>
    <s v="'18938"/>
    <x v="4757"/>
    <x v="0"/>
    <x v="0"/>
    <x v="10"/>
    <x v="10"/>
    <x v="22"/>
    <x v="18"/>
    <s v="1 | 1"/>
    <x v="136"/>
    <n v="20011"/>
    <x v="1"/>
  </r>
  <r>
    <x v="1"/>
    <x v="5"/>
    <n v="-461.93"/>
    <x v="27"/>
    <s v="FUNDO DE GARANTIA DO TEMPO DE SERVICO"/>
    <x v="4"/>
    <s v="'1017281"/>
    <x v="4353"/>
    <x v="9"/>
    <x v="8"/>
    <x v="2"/>
    <x v="2"/>
    <x v="14"/>
    <x v="12"/>
    <s v="1 | 1"/>
    <x v="32"/>
    <n v="8002"/>
    <x v="1"/>
  </r>
  <r>
    <x v="1"/>
    <x v="5"/>
    <n v="-461.8"/>
    <x v="27"/>
    <s v="FUNDO DE GARANTIA DO TEMPO DE SERVICO"/>
    <x v="4"/>
    <s v="'1017281"/>
    <x v="4353"/>
    <x v="19"/>
    <x v="13"/>
    <x v="2"/>
    <x v="2"/>
    <x v="14"/>
    <x v="12"/>
    <s v="1 | 1"/>
    <x v="32"/>
    <n v="3003"/>
    <x v="1"/>
  </r>
  <r>
    <x v="1"/>
    <x v="5"/>
    <n v="-460"/>
    <x v="12"/>
    <s v="MANUTRON COMERCIO E SERVICOS EIRELI"/>
    <x v="8"/>
    <s v="'1022"/>
    <x v="4673"/>
    <x v="1"/>
    <x v="1"/>
    <x v="4"/>
    <x v="4"/>
    <x v="11"/>
    <x v="9"/>
    <s v="1 | 1"/>
    <x v="14"/>
    <n v="7001"/>
    <x v="1"/>
  </r>
  <r>
    <x v="1"/>
    <x v="5"/>
    <n v="-458.81"/>
    <x v="35"/>
    <s v="SECRETARIA DA RECEITA FEDERAL DO BRASIL - RFB"/>
    <x v="7"/>
    <s v="'1017458"/>
    <x v="4427"/>
    <x v="5"/>
    <x v="5"/>
    <x v="2"/>
    <x v="2"/>
    <x v="14"/>
    <x v="12"/>
    <s v="1 | 1"/>
    <x v="41"/>
    <n v="3006"/>
    <x v="1"/>
  </r>
  <r>
    <x v="1"/>
    <x v="5"/>
    <n v="-456.04"/>
    <x v="52"/>
    <s v="ALLIANZ SEGUROS S/A"/>
    <x v="9"/>
    <s v="'5177202353310432354"/>
    <x v="3297"/>
    <x v="25"/>
    <x v="18"/>
    <x v="1"/>
    <x v="1"/>
    <x v="1"/>
    <x v="1"/>
    <s v="3 | 6"/>
    <x v="64"/>
    <n v="30011"/>
    <x v="1"/>
  </r>
  <r>
    <x v="1"/>
    <x v="5"/>
    <n v="-455.41"/>
    <x v="97"/>
    <s v="SECRETARIA DA RECEITA FEDERAL DO BRASIL - RFB"/>
    <x v="7"/>
    <s v="'1017457"/>
    <x v="4458"/>
    <x v="33"/>
    <x v="16"/>
    <x v="9"/>
    <x v="9"/>
    <x v="20"/>
    <x v="16"/>
    <s v="1 | 1"/>
    <x v="116"/>
    <n v="9001"/>
    <x v="1"/>
  </r>
  <r>
    <x v="1"/>
    <x v="5"/>
    <n v="-452.49"/>
    <x v="86"/>
    <s v="PENSAO ALIMENTICIA"/>
    <x v="4"/>
    <s v="'1017260"/>
    <x v="4758"/>
    <x v="29"/>
    <x v="19"/>
    <x v="1"/>
    <x v="1"/>
    <x v="2"/>
    <x v="2"/>
    <s v="1 | 1"/>
    <x v="104"/>
    <n v="60011"/>
    <x v="1"/>
  </r>
  <r>
    <x v="1"/>
    <x v="5"/>
    <n v="-451.37"/>
    <x v="96"/>
    <s v="SECRETARIA DA RECEITA FEDERAL DO BRASIL - RFB"/>
    <x v="7"/>
    <s v="'1017135"/>
    <x v="4759"/>
    <x v="0"/>
    <x v="0"/>
    <x v="8"/>
    <x v="8"/>
    <x v="19"/>
    <x v="15"/>
    <s v="1 | 1"/>
    <x v="114"/>
    <n v="2001"/>
    <x v="1"/>
  </r>
  <r>
    <x v="1"/>
    <x v="5"/>
    <n v="-450"/>
    <x v="39"/>
    <s v="RIOPAR PARTICIPACOES S.A."/>
    <x v="3"/>
    <s v="'26161469"/>
    <x v="4760"/>
    <x v="29"/>
    <x v="19"/>
    <x v="1"/>
    <x v="1"/>
    <x v="3"/>
    <x v="3"/>
    <s v="1 | 1"/>
    <x v="58"/>
    <n v="60011"/>
    <x v="1"/>
  </r>
  <r>
    <x v="1"/>
    <x v="5"/>
    <n v="-450"/>
    <x v="39"/>
    <s v="RIOPAR PARTICIPACOES S.A."/>
    <x v="3"/>
    <s v="'26328276"/>
    <x v="1841"/>
    <x v="29"/>
    <x v="19"/>
    <x v="1"/>
    <x v="1"/>
    <x v="3"/>
    <x v="3"/>
    <s v="1 | 1"/>
    <x v="58"/>
    <n v="60011"/>
    <x v="1"/>
  </r>
  <r>
    <x v="1"/>
    <x v="5"/>
    <n v="-450"/>
    <x v="11"/>
    <s v="GIULIANA AZEVEDO ROCHA SANTOS 17461454714"/>
    <x v="8"/>
    <s v="'195"/>
    <x v="4060"/>
    <x v="5"/>
    <x v="5"/>
    <x v="2"/>
    <x v="2"/>
    <x v="10"/>
    <x v="8"/>
    <s v="1 | 1"/>
    <x v="13"/>
    <n v="3006"/>
    <x v="1"/>
  </r>
  <r>
    <x v="1"/>
    <x v="5"/>
    <n v="-450"/>
    <x v="50"/>
    <s v="IMPERIO DIESEL AUTO-PECAS E COMERCIO"/>
    <x v="10"/>
    <s v="'142073"/>
    <x v="4761"/>
    <x v="1"/>
    <x v="1"/>
    <x v="1"/>
    <x v="1"/>
    <x v="1"/>
    <x v="1"/>
    <s v="1 | 1"/>
    <x v="62"/>
    <n v="70011"/>
    <x v="1"/>
  </r>
  <r>
    <x v="1"/>
    <x v="5"/>
    <n v="-450"/>
    <x v="85"/>
    <s v="IMPORT VANS COMERCIO DE PECAS AUTOMOTIVAS LTDA"/>
    <x v="10"/>
    <s v="'22679"/>
    <x v="4762"/>
    <x v="1"/>
    <x v="1"/>
    <x v="1"/>
    <x v="1"/>
    <x v="1"/>
    <x v="1"/>
    <s v="1 | 1"/>
    <x v="103"/>
    <n v="70012"/>
    <x v="1"/>
  </r>
  <r>
    <x v="1"/>
    <x v="5"/>
    <n v="-450"/>
    <x v="49"/>
    <s v="DV ARTE VERDE JARDINAGEM LTDA"/>
    <x v="8"/>
    <s v="'9814"/>
    <x v="1067"/>
    <x v="2"/>
    <x v="2"/>
    <x v="2"/>
    <x v="2"/>
    <x v="7"/>
    <x v="5"/>
    <s v="1 | 0"/>
    <x v="60"/>
    <n v="4004"/>
    <x v="1"/>
  </r>
  <r>
    <x v="1"/>
    <x v="5"/>
    <n v="-450"/>
    <x v="77"/>
    <s v="AUTO SOCORRO BRASIL GRANDE LTDA"/>
    <x v="8"/>
    <s v="'3072"/>
    <x v="4763"/>
    <x v="1"/>
    <x v="1"/>
    <x v="1"/>
    <x v="1"/>
    <x v="8"/>
    <x v="6"/>
    <s v="1 | 1"/>
    <x v="92"/>
    <n v="70011"/>
    <x v="1"/>
  </r>
  <r>
    <x v="1"/>
    <x v="5"/>
    <n v="-450"/>
    <x v="77"/>
    <s v="AUTO SOCORRO BRASIL GRANDE LTDA"/>
    <x v="8"/>
    <s v="'3085"/>
    <x v="4764"/>
    <x v="1"/>
    <x v="1"/>
    <x v="1"/>
    <x v="1"/>
    <x v="8"/>
    <x v="6"/>
    <s v="1 | 1"/>
    <x v="92"/>
    <n v="70011"/>
    <x v="1"/>
  </r>
  <r>
    <x v="1"/>
    <x v="5"/>
    <n v="-449"/>
    <x v="22"/>
    <s v="MICROSOFT INFORMATICA LTDA"/>
    <x v="6"/>
    <s v="'1016804"/>
    <x v="4765"/>
    <x v="24"/>
    <x v="17"/>
    <x v="2"/>
    <x v="2"/>
    <x v="10"/>
    <x v="8"/>
    <s v="1 | 1"/>
    <x v="26"/>
    <n v="8006"/>
    <x v="1"/>
  </r>
  <r>
    <x v="1"/>
    <x v="5"/>
    <n v="-449"/>
    <x v="22"/>
    <s v="MICROSOFT INFORMATICA LTDA"/>
    <x v="6"/>
    <s v="'1017339"/>
    <x v="4765"/>
    <x v="24"/>
    <x v="17"/>
    <x v="2"/>
    <x v="2"/>
    <x v="10"/>
    <x v="8"/>
    <s v="1 | 1"/>
    <x v="26"/>
    <n v="8006"/>
    <x v="1"/>
  </r>
  <r>
    <x v="1"/>
    <x v="5"/>
    <n v="-447"/>
    <x v="50"/>
    <s v="IMPERIO DIESEL AUTO-PECAS E COMERCIO"/>
    <x v="10"/>
    <s v="'141732"/>
    <x v="4766"/>
    <x v="1"/>
    <x v="1"/>
    <x v="1"/>
    <x v="1"/>
    <x v="1"/>
    <x v="1"/>
    <s v="1 | 1"/>
    <x v="62"/>
    <n v="70011"/>
    <x v="1"/>
  </r>
  <r>
    <x v="1"/>
    <x v="5"/>
    <n v="-445.44"/>
    <x v="97"/>
    <s v="JEDAF SERVICOS DE ESCRITORIO E APOIO ADMINISTRATIVO E TRANSPORTE EM GERAL EIRELI"/>
    <x v="8"/>
    <s v="'208"/>
    <x v="4583"/>
    <x v="33"/>
    <x v="16"/>
    <x v="9"/>
    <x v="9"/>
    <x v="20"/>
    <x v="16"/>
    <s v="1 | 1"/>
    <x v="116"/>
    <n v="9001"/>
    <x v="1"/>
  </r>
  <r>
    <x v="1"/>
    <x v="5"/>
    <n v="-443"/>
    <x v="50"/>
    <s v="GRANVIA AUTO PECAS LTDA"/>
    <x v="10"/>
    <s v="'112940"/>
    <x v="4767"/>
    <x v="1"/>
    <x v="1"/>
    <x v="1"/>
    <x v="1"/>
    <x v="1"/>
    <x v="1"/>
    <s v="1 | 1"/>
    <x v="62"/>
    <n v="70011"/>
    <x v="1"/>
  </r>
  <r>
    <x v="1"/>
    <x v="5"/>
    <n v="-440"/>
    <x v="50"/>
    <s v="TCW MANGUEIRAS E CONEXOES LTDA"/>
    <x v="10"/>
    <s v="'36710"/>
    <x v="2461"/>
    <x v="1"/>
    <x v="1"/>
    <x v="1"/>
    <x v="1"/>
    <x v="1"/>
    <x v="1"/>
    <s v="1 | 1"/>
    <x v="62"/>
    <n v="70011"/>
    <x v="1"/>
  </r>
  <r>
    <x v="1"/>
    <x v="5"/>
    <n v="-439.63"/>
    <x v="70"/>
    <s v="COMPANHIA MUNICIPAL DE LIMPEZA URBANA - COMLURB"/>
    <x v="3"/>
    <s v="'15080919000518537"/>
    <x v="3044"/>
    <x v="29"/>
    <x v="19"/>
    <x v="1"/>
    <x v="1"/>
    <x v="1"/>
    <x v="1"/>
    <s v="1 | 1"/>
    <x v="82"/>
    <n v="6001"/>
    <x v="1"/>
  </r>
  <r>
    <x v="1"/>
    <x v="5"/>
    <n v="-438.57"/>
    <x v="35"/>
    <s v="SECRETARIA DA RECEITA FEDERAL DO BRASIL - RFB"/>
    <x v="7"/>
    <s v="'1017466"/>
    <x v="4331"/>
    <x v="24"/>
    <x v="17"/>
    <x v="2"/>
    <x v="2"/>
    <x v="14"/>
    <x v="12"/>
    <s v="1 | 1"/>
    <x v="41"/>
    <n v="8006"/>
    <x v="1"/>
  </r>
  <r>
    <x v="1"/>
    <x v="5"/>
    <n v="-435.6"/>
    <x v="86"/>
    <s v="PENSAO ALIMENTICIA"/>
    <x v="4"/>
    <s v="'1017254"/>
    <x v="4768"/>
    <x v="29"/>
    <x v="19"/>
    <x v="1"/>
    <x v="1"/>
    <x v="2"/>
    <x v="2"/>
    <s v="1 | 1"/>
    <x v="104"/>
    <n v="60011"/>
    <x v="1"/>
  </r>
  <r>
    <x v="1"/>
    <x v="5"/>
    <n v="-435.29"/>
    <x v="70"/>
    <s v="COMPANHIA MUNICIPAL DE LIMPEZA URBANA - COMLURB"/>
    <x v="3"/>
    <s v="'15080919000519293"/>
    <x v="3044"/>
    <x v="29"/>
    <x v="19"/>
    <x v="1"/>
    <x v="1"/>
    <x v="1"/>
    <x v="1"/>
    <s v="1 | 1"/>
    <x v="82"/>
    <n v="6001"/>
    <x v="1"/>
  </r>
  <r>
    <x v="1"/>
    <x v="5"/>
    <n v="-435"/>
    <x v="49"/>
    <s v="DEDETIZADORA TOYAMA"/>
    <x v="8"/>
    <s v="'7387"/>
    <x v="1826"/>
    <x v="2"/>
    <x v="2"/>
    <x v="2"/>
    <x v="2"/>
    <x v="7"/>
    <x v="5"/>
    <s v="1 | 1"/>
    <x v="60"/>
    <n v="4004"/>
    <x v="1"/>
  </r>
  <r>
    <x v="1"/>
    <x v="5"/>
    <n v="-435"/>
    <x v="49"/>
    <s v="DEDETIZADORA TOYAMA"/>
    <x v="8"/>
    <s v="'7388"/>
    <x v="4769"/>
    <x v="2"/>
    <x v="2"/>
    <x v="2"/>
    <x v="2"/>
    <x v="7"/>
    <x v="5"/>
    <s v="1 | 1"/>
    <x v="60"/>
    <n v="4004"/>
    <x v="1"/>
  </r>
  <r>
    <x v="1"/>
    <x v="5"/>
    <n v="-434.34"/>
    <x v="34"/>
    <s v="UNIMED-RIO COOPERATIVA DE TRABALHO MEDICO DO RIO DE JANEIRO LTDA"/>
    <x v="8"/>
    <s v="'34998012"/>
    <x v="3612"/>
    <x v="5"/>
    <x v="5"/>
    <x v="2"/>
    <x v="2"/>
    <x v="6"/>
    <x v="3"/>
    <s v="1 | 1"/>
    <x v="40"/>
    <n v="3006"/>
    <x v="1"/>
  </r>
  <r>
    <x v="1"/>
    <x v="5"/>
    <n v="-433.62"/>
    <x v="86"/>
    <s v="PENSAO ALIMENTICIA"/>
    <x v="4"/>
    <s v="'1017259"/>
    <x v="4770"/>
    <x v="29"/>
    <x v="19"/>
    <x v="1"/>
    <x v="1"/>
    <x v="2"/>
    <x v="2"/>
    <s v="1 | 1"/>
    <x v="104"/>
    <n v="60012"/>
    <x v="1"/>
  </r>
  <r>
    <x v="1"/>
    <x v="5"/>
    <n v="-431.7"/>
    <x v="50"/>
    <s v="AUTO MOLAS VIGO COMERCIO DE AUTOPECAS E SERVICOS LTDA"/>
    <x v="10"/>
    <s v="'80843"/>
    <x v="4771"/>
    <x v="1"/>
    <x v="1"/>
    <x v="1"/>
    <x v="1"/>
    <x v="1"/>
    <x v="1"/>
    <s v="1 | 1"/>
    <x v="62"/>
    <n v="70011"/>
    <x v="1"/>
  </r>
  <r>
    <x v="1"/>
    <x v="5"/>
    <n v="-427.31"/>
    <x v="70"/>
    <s v="COMPANHIA MUNICIPAL DE LIMPEZA URBANA - COMLURB"/>
    <x v="6"/>
    <s v="'15080910000524020"/>
    <x v="3044"/>
    <x v="29"/>
    <x v="19"/>
    <x v="1"/>
    <x v="1"/>
    <x v="1"/>
    <x v="1"/>
    <s v="1 | 1"/>
    <x v="82"/>
    <n v="6001"/>
    <x v="1"/>
  </r>
  <r>
    <x v="1"/>
    <x v="5"/>
    <n v="-425.9"/>
    <x v="50"/>
    <s v="GRANVIA AUTO PECAS LTDA"/>
    <x v="10"/>
    <s v="'112944"/>
    <x v="4772"/>
    <x v="1"/>
    <x v="1"/>
    <x v="1"/>
    <x v="1"/>
    <x v="1"/>
    <x v="1"/>
    <s v="1 | 1"/>
    <x v="62"/>
    <n v="70011"/>
    <x v="1"/>
  </r>
  <r>
    <x v="1"/>
    <x v="5"/>
    <n v="-425.32"/>
    <x v="35"/>
    <s v="SECRETARIA DA RECEITA FEDERAL DO BRASIL - RFB"/>
    <x v="7"/>
    <s v="'1017458"/>
    <x v="4427"/>
    <x v="12"/>
    <x v="10"/>
    <x v="2"/>
    <x v="2"/>
    <x v="14"/>
    <x v="12"/>
    <s v="1 | 1"/>
    <x v="41"/>
    <n v="3005"/>
    <x v="1"/>
  </r>
  <r>
    <x v="1"/>
    <x v="5"/>
    <n v="-425"/>
    <x v="50"/>
    <s v="STORM CLEAN COMERCIO DE PRODUTOS DE HIGIENE EIRELI"/>
    <x v="10"/>
    <s v="'9536"/>
    <x v="4670"/>
    <x v="16"/>
    <x v="2"/>
    <x v="1"/>
    <x v="1"/>
    <x v="1"/>
    <x v="1"/>
    <s v="1 | 1"/>
    <x v="62"/>
    <n v="7002"/>
    <x v="1"/>
  </r>
  <r>
    <x v="1"/>
    <x v="5"/>
    <n v="-425"/>
    <x v="49"/>
    <s v="DEDETIZADORA TOYAMA"/>
    <x v="8"/>
    <s v="'7389"/>
    <x v="4773"/>
    <x v="2"/>
    <x v="2"/>
    <x v="2"/>
    <x v="2"/>
    <x v="7"/>
    <x v="5"/>
    <s v="1 | 1"/>
    <x v="60"/>
    <n v="4004"/>
    <x v="1"/>
  </r>
  <r>
    <x v="1"/>
    <x v="5"/>
    <n v="-424.84"/>
    <x v="34"/>
    <s v="UNIMED-RIO COOPERATIVA DE TRABALHO MEDICO DO RIO DE JANEIRO LTDA"/>
    <x v="8"/>
    <s v="'34998016"/>
    <x v="3626"/>
    <x v="29"/>
    <x v="19"/>
    <x v="1"/>
    <x v="1"/>
    <x v="3"/>
    <x v="3"/>
    <s v="1 | 1"/>
    <x v="49"/>
    <n v="60014"/>
    <x v="1"/>
  </r>
  <r>
    <x v="1"/>
    <x v="5"/>
    <n v="-424.65"/>
    <x v="3"/>
    <s v="SODEXO PASS DO BRASIL SERVICOS E COMERCIO S.A."/>
    <x v="11"/>
    <s v="'1016792"/>
    <x v="4774"/>
    <x v="29"/>
    <x v="19"/>
    <x v="1"/>
    <x v="1"/>
    <x v="3"/>
    <x v="3"/>
    <s v="1 | 1"/>
    <x v="3"/>
    <n v="60011"/>
    <x v="1"/>
  </r>
  <r>
    <x v="1"/>
    <x v="5"/>
    <n v="-423"/>
    <x v="50"/>
    <s v="GRANVIA AUTO PECAS LTDA"/>
    <x v="10"/>
    <s v="'113137"/>
    <x v="4775"/>
    <x v="1"/>
    <x v="1"/>
    <x v="1"/>
    <x v="1"/>
    <x v="1"/>
    <x v="1"/>
    <s v="1 | 1"/>
    <x v="62"/>
    <n v="70011"/>
    <x v="1"/>
  </r>
  <r>
    <x v="1"/>
    <x v="5"/>
    <n v="-420"/>
    <x v="46"/>
    <s v="SECRETARIA DA RECEITA FEDERAL DO BRASIL - RFB"/>
    <x v="7"/>
    <s v="'1017385"/>
    <x v="4776"/>
    <x v="0"/>
    <x v="0"/>
    <x v="8"/>
    <x v="8"/>
    <x v="19"/>
    <x v="15"/>
    <s v="1 | 1"/>
    <x v="55"/>
    <n v="2001"/>
    <x v="1"/>
  </r>
  <r>
    <x v="1"/>
    <x v="5"/>
    <n v="-419.42"/>
    <x v="27"/>
    <s v="FUNDO DE GARANTIA DO TEMPO DE SERVICO"/>
    <x v="4"/>
    <s v="'1017282"/>
    <x v="4480"/>
    <x v="27"/>
    <x v="19"/>
    <x v="1"/>
    <x v="1"/>
    <x v="16"/>
    <x v="12"/>
    <s v="1 | 1"/>
    <x v="42"/>
    <n v="60022"/>
    <x v="1"/>
  </r>
  <r>
    <x v="1"/>
    <x v="5"/>
    <n v="-416.14"/>
    <x v="27"/>
    <s v="FUNDO DE GARANTIA DO TEMPO DE SERVICO"/>
    <x v="4"/>
    <s v="'1017276"/>
    <x v="4503"/>
    <x v="5"/>
    <x v="5"/>
    <x v="2"/>
    <x v="2"/>
    <x v="14"/>
    <x v="12"/>
    <s v="1 | 1"/>
    <x v="32"/>
    <n v="3006"/>
    <x v="1"/>
  </r>
  <r>
    <x v="1"/>
    <x v="5"/>
    <n v="-411.91"/>
    <x v="17"/>
    <s v="FACEBOOK SERVICOS ONLINE DO BRASIL LTDA."/>
    <x v="3"/>
    <s v="'1017535"/>
    <x v="812"/>
    <x v="10"/>
    <x v="9"/>
    <x v="2"/>
    <x v="2"/>
    <x v="10"/>
    <x v="8"/>
    <s v="1 | 1"/>
    <x v="20"/>
    <n v="8001"/>
    <x v="1"/>
  </r>
  <r>
    <x v="1"/>
    <x v="5"/>
    <n v="-410.7"/>
    <x v="42"/>
    <s v="MERCADOLIVRE.COM ATIVIDADES DE INTERNET LTDA"/>
    <x v="10"/>
    <s v="'271334"/>
    <x v="4777"/>
    <x v="24"/>
    <x v="17"/>
    <x v="2"/>
    <x v="2"/>
    <x v="10"/>
    <x v="8"/>
    <s v="1 | 1"/>
    <x v="51"/>
    <n v="8006"/>
    <x v="1"/>
  </r>
  <r>
    <x v="1"/>
    <x v="5"/>
    <n v="-409.1"/>
    <x v="70"/>
    <s v="DEPARTAMENTO DE TRANSITO DO ESTADO DO RIO DE JANEIRO"/>
    <x v="7"/>
    <s v="'1016802"/>
    <x v="4778"/>
    <x v="29"/>
    <x v="19"/>
    <x v="1"/>
    <x v="1"/>
    <x v="1"/>
    <x v="1"/>
    <s v="1 | 1"/>
    <x v="82"/>
    <n v="6001"/>
    <x v="1"/>
  </r>
  <r>
    <x v="1"/>
    <x v="5"/>
    <n v="-409.07"/>
    <x v="27"/>
    <s v="FUNDO DE GARANTIA DO TEMPO DE SERVICO"/>
    <x v="4"/>
    <s v="'1017281"/>
    <x v="4353"/>
    <x v="21"/>
    <x v="15"/>
    <x v="2"/>
    <x v="2"/>
    <x v="14"/>
    <x v="12"/>
    <s v="1 | 1"/>
    <x v="32"/>
    <n v="3004"/>
    <x v="1"/>
  </r>
  <r>
    <x v="1"/>
    <x v="5"/>
    <n v="-406.27"/>
    <x v="34"/>
    <s v="UNIMED-RIO COOPERATIVA DE TRABALHO MEDICO DO RIO DE JANEIRO LTDA"/>
    <x v="8"/>
    <s v="'35193592"/>
    <x v="4522"/>
    <x v="8"/>
    <x v="7"/>
    <x v="2"/>
    <x v="2"/>
    <x v="6"/>
    <x v="3"/>
    <s v="1 | 1"/>
    <x v="40"/>
    <n v="8003"/>
    <x v="1"/>
  </r>
  <r>
    <x v="1"/>
    <x v="5"/>
    <n v="-405.72"/>
    <x v="39"/>
    <s v="OTIMIZA PAGAMENTOS E INTERMEDIACAO DE NEGOCIOS LTDA"/>
    <x v="8"/>
    <s v="'31175"/>
    <x v="4779"/>
    <x v="1"/>
    <x v="1"/>
    <x v="1"/>
    <x v="1"/>
    <x v="3"/>
    <x v="3"/>
    <s v="1 | 1"/>
    <x v="58"/>
    <n v="7001"/>
    <x v="1"/>
  </r>
  <r>
    <x v="1"/>
    <x v="5"/>
    <n v="-402.82"/>
    <x v="30"/>
    <s v="SECRETARIA DA RECEITA FEDERAL DO BRASIL - RFB"/>
    <x v="7"/>
    <s v="'1017457"/>
    <x v="4458"/>
    <x v="27"/>
    <x v="19"/>
    <x v="1"/>
    <x v="1"/>
    <x v="16"/>
    <x v="12"/>
    <s v="1 | 1"/>
    <x v="90"/>
    <n v="60022"/>
    <x v="1"/>
  </r>
  <r>
    <x v="1"/>
    <x v="5"/>
    <n v="-402.3"/>
    <x v="3"/>
    <s v="SODEXO PASS DO BRASIL SERVICOS E COMERCIO S.A."/>
    <x v="11"/>
    <s v="'1016633"/>
    <x v="4780"/>
    <x v="16"/>
    <x v="2"/>
    <x v="1"/>
    <x v="1"/>
    <x v="3"/>
    <x v="3"/>
    <s v="1 | 1"/>
    <x v="3"/>
    <n v="7002"/>
    <x v="1"/>
  </r>
  <r>
    <x v="1"/>
    <x v="5"/>
    <n v="-402.3"/>
    <x v="3"/>
    <s v="SODEXO PASS DO BRASIL SERVICOS E COMERCIO S.A."/>
    <x v="11"/>
    <s v="'1016857"/>
    <x v="4781"/>
    <x v="29"/>
    <x v="19"/>
    <x v="1"/>
    <x v="1"/>
    <x v="3"/>
    <x v="3"/>
    <s v="1 | 1"/>
    <x v="3"/>
    <n v="60011"/>
    <x v="1"/>
  </r>
  <r>
    <x v="1"/>
    <x v="5"/>
    <n v="-402.11"/>
    <x v="86"/>
    <s v="PENSAO ALIMENTICIA"/>
    <x v="4"/>
    <s v="'1017243"/>
    <x v="4782"/>
    <x v="29"/>
    <x v="19"/>
    <x v="1"/>
    <x v="1"/>
    <x v="2"/>
    <x v="2"/>
    <s v="1 | 1"/>
    <x v="104"/>
    <n v="60011"/>
    <x v="1"/>
  </r>
  <r>
    <x v="1"/>
    <x v="5"/>
    <n v="-400"/>
    <x v="39"/>
    <s v="RIOPAR PARTICIPACOES S.A."/>
    <x v="3"/>
    <s v="'26917932"/>
    <x v="1841"/>
    <x v="29"/>
    <x v="19"/>
    <x v="1"/>
    <x v="1"/>
    <x v="3"/>
    <x v="3"/>
    <s v="1 | 1"/>
    <x v="58"/>
    <n v="60011"/>
    <x v="1"/>
  </r>
  <r>
    <x v="1"/>
    <x v="5"/>
    <n v="-400"/>
    <x v="18"/>
    <s v="EKO TRANSPORTES E RECOLHIMENTO DE RESIDUOS LTDA"/>
    <x v="6"/>
    <s v="'1017398"/>
    <x v="4378"/>
    <x v="29"/>
    <x v="19"/>
    <x v="1"/>
    <x v="1"/>
    <x v="2"/>
    <x v="2"/>
    <s v="1 | 1"/>
    <x v="127"/>
    <n v="60011"/>
    <x v="1"/>
  </r>
  <r>
    <x v="1"/>
    <x v="5"/>
    <n v="-399.97"/>
    <x v="86"/>
    <s v="PENSAO ALIMENTICIA"/>
    <x v="4"/>
    <s v="'1016358"/>
    <x v="4783"/>
    <x v="29"/>
    <x v="19"/>
    <x v="1"/>
    <x v="1"/>
    <x v="2"/>
    <x v="2"/>
    <s v="1 | 1"/>
    <x v="104"/>
    <n v="60011"/>
    <x v="1"/>
  </r>
  <r>
    <x v="1"/>
    <x v="5"/>
    <n v="-399.33"/>
    <x v="13"/>
    <s v="ANHANGUERA EDUCACIONAL PARTICIPACOES S/A"/>
    <x v="3"/>
    <s v="'314496991"/>
    <x v="4784"/>
    <x v="5"/>
    <x v="5"/>
    <x v="2"/>
    <x v="2"/>
    <x v="6"/>
    <x v="3"/>
    <s v="1 | 1"/>
    <x v="16"/>
    <n v="3006"/>
    <x v="1"/>
  </r>
  <r>
    <x v="1"/>
    <x v="5"/>
    <n v="-396.69"/>
    <x v="39"/>
    <s v="RIOPAR PARTICIPACOES S.A."/>
    <x v="3"/>
    <s v="'73853582"/>
    <x v="4785"/>
    <x v="29"/>
    <x v="19"/>
    <x v="1"/>
    <x v="1"/>
    <x v="3"/>
    <x v="3"/>
    <s v="1 | 1"/>
    <x v="58"/>
    <n v="60011"/>
    <x v="1"/>
  </r>
  <r>
    <x v="1"/>
    <x v="5"/>
    <n v="-396.69"/>
    <x v="39"/>
    <s v="RIOPAR PARTICIPACOES S.A."/>
    <x v="3"/>
    <s v="'73899515"/>
    <x v="4786"/>
    <x v="29"/>
    <x v="19"/>
    <x v="1"/>
    <x v="1"/>
    <x v="3"/>
    <x v="3"/>
    <s v="1 | 1"/>
    <x v="58"/>
    <n v="60011"/>
    <x v="1"/>
  </r>
  <r>
    <x v="1"/>
    <x v="5"/>
    <n v="-396"/>
    <x v="86"/>
    <s v="PENSAO ALIMENTICIA"/>
    <x v="4"/>
    <s v="'1017265"/>
    <x v="4787"/>
    <x v="29"/>
    <x v="19"/>
    <x v="1"/>
    <x v="1"/>
    <x v="2"/>
    <x v="2"/>
    <s v="1 | 1"/>
    <x v="104"/>
    <n v="60011"/>
    <x v="1"/>
  </r>
  <r>
    <x v="1"/>
    <x v="5"/>
    <n v="-395.6"/>
    <x v="50"/>
    <s v="VAREJAO DAS CORES COMERCIO DE PRODUTOS PARA PINTURA LTDA"/>
    <x v="10"/>
    <s v="'18897"/>
    <x v="4788"/>
    <x v="1"/>
    <x v="1"/>
    <x v="1"/>
    <x v="1"/>
    <x v="1"/>
    <x v="1"/>
    <s v="1 | 1"/>
    <x v="62"/>
    <n v="70011"/>
    <x v="1"/>
  </r>
  <r>
    <x v="1"/>
    <x v="5"/>
    <n v="-395.25"/>
    <x v="96"/>
    <s v="SECRETARIA DA RECEITA FEDERAL DO BRASIL - RFB"/>
    <x v="7"/>
    <s v="'1017383"/>
    <x v="4789"/>
    <x v="0"/>
    <x v="0"/>
    <x v="8"/>
    <x v="8"/>
    <x v="19"/>
    <x v="15"/>
    <s v="1 | 1"/>
    <x v="114"/>
    <n v="2001"/>
    <x v="1"/>
  </r>
  <r>
    <x v="1"/>
    <x v="5"/>
    <n v="-393.3"/>
    <x v="39"/>
    <s v="RIOPAR PARTICIPACOES S.A."/>
    <x v="3"/>
    <s v="'73853969"/>
    <x v="4633"/>
    <x v="6"/>
    <x v="1"/>
    <x v="1"/>
    <x v="1"/>
    <x v="3"/>
    <x v="3"/>
    <s v="1 | 1"/>
    <x v="58"/>
    <n v="7003"/>
    <x v="1"/>
  </r>
  <r>
    <x v="1"/>
    <x v="5"/>
    <n v="-392.85"/>
    <x v="34"/>
    <s v="UNIMED-RIO COOPERATIVA DE TRABALHO MEDICO DO RIO DE JANEIRO LTDA"/>
    <x v="8"/>
    <s v="'34998017"/>
    <x v="3751"/>
    <x v="27"/>
    <x v="19"/>
    <x v="1"/>
    <x v="1"/>
    <x v="3"/>
    <x v="3"/>
    <s v="1 | 1"/>
    <x v="49"/>
    <n v="60021"/>
    <x v="1"/>
  </r>
  <r>
    <x v="1"/>
    <x v="5"/>
    <n v="-391.67"/>
    <x v="39"/>
    <s v="SODEXO PASS DO BRASIL SERVICOS E COMERCIO S.A."/>
    <x v="11"/>
    <s v="'1016332"/>
    <x v="4701"/>
    <x v="27"/>
    <x v="19"/>
    <x v="1"/>
    <x v="1"/>
    <x v="3"/>
    <x v="3"/>
    <s v="1 | 1"/>
    <x v="58"/>
    <n v="60021"/>
    <x v="1"/>
  </r>
  <r>
    <x v="1"/>
    <x v="5"/>
    <n v="-390"/>
    <x v="90"/>
    <s v="EKO TRANSPORTES E RECOLHIMENTO DE RESIDUOS LTDA"/>
    <x v="6"/>
    <s v="'1016851"/>
    <x v="4482"/>
    <x v="16"/>
    <x v="2"/>
    <x v="1"/>
    <x v="1"/>
    <x v="2"/>
    <x v="2"/>
    <s v="1 | 2"/>
    <x v="108"/>
    <n v="7002"/>
    <x v="1"/>
  </r>
  <r>
    <x v="1"/>
    <x v="5"/>
    <n v="-390"/>
    <x v="95"/>
    <s v="GAMALIEL DOS SANTOS SILVA EIRELI"/>
    <x v="8"/>
    <s v="'53041"/>
    <x v="4097"/>
    <x v="1"/>
    <x v="1"/>
    <x v="1"/>
    <x v="1"/>
    <x v="1"/>
    <x v="1"/>
    <s v="1 | 1"/>
    <x v="113"/>
    <n v="70011"/>
    <x v="1"/>
  </r>
  <r>
    <x v="1"/>
    <x v="5"/>
    <n v="-389.19"/>
    <x v="34"/>
    <s v="UNIMED-RIO COOPERATIVA DE TRABALHO MEDICO DO RIO DE JANEIRO LTDA"/>
    <x v="8"/>
    <s v="'34998013"/>
    <x v="3781"/>
    <x v="8"/>
    <x v="7"/>
    <x v="2"/>
    <x v="2"/>
    <x v="6"/>
    <x v="3"/>
    <s v="1 | 1"/>
    <x v="40"/>
    <n v="8003"/>
    <x v="1"/>
  </r>
  <r>
    <x v="1"/>
    <x v="5"/>
    <n v="-388"/>
    <x v="50"/>
    <s v="IMPERIO DIESEL AUTO-PECAS E COMERCIO"/>
    <x v="10"/>
    <s v="'142425"/>
    <x v="4790"/>
    <x v="1"/>
    <x v="1"/>
    <x v="1"/>
    <x v="1"/>
    <x v="1"/>
    <x v="1"/>
    <s v="1 | 1"/>
    <x v="62"/>
    <n v="70011"/>
    <x v="1"/>
  </r>
  <r>
    <x v="1"/>
    <x v="5"/>
    <n v="-387.87"/>
    <x v="19"/>
    <s v="EKO TRANSPORTES E RECOLHIMENTO DE RESIDUOS LTDA"/>
    <x v="6"/>
    <s v="'1017100"/>
    <x v="4791"/>
    <x v="4"/>
    <x v="4"/>
    <x v="2"/>
    <x v="2"/>
    <x v="10"/>
    <x v="8"/>
    <s v="1 | 1"/>
    <x v="22"/>
    <n v="4003"/>
    <x v="1"/>
  </r>
  <r>
    <x v="1"/>
    <x v="5"/>
    <n v="-385.9"/>
    <x v="35"/>
    <s v="SECRETARIA DA RECEITA FEDERAL DO BRASIL - RFB"/>
    <x v="7"/>
    <s v="'1017458"/>
    <x v="4427"/>
    <x v="14"/>
    <x v="2"/>
    <x v="1"/>
    <x v="1"/>
    <x v="16"/>
    <x v="12"/>
    <s v="1 | 1"/>
    <x v="47"/>
    <n v="5005"/>
    <x v="1"/>
  </r>
  <r>
    <x v="1"/>
    <x v="5"/>
    <n v="-385.4"/>
    <x v="39"/>
    <s v="SODEXO PASS DO BRASIL SERVICOS E COMERCIO S.A."/>
    <x v="11"/>
    <s v="'1016330"/>
    <x v="4792"/>
    <x v="27"/>
    <x v="19"/>
    <x v="1"/>
    <x v="1"/>
    <x v="3"/>
    <x v="3"/>
    <s v="1 | 1"/>
    <x v="58"/>
    <n v="60022"/>
    <x v="1"/>
  </r>
  <r>
    <x v="1"/>
    <x v="5"/>
    <n v="-384.87"/>
    <x v="31"/>
    <s v="LIGHT SERVICOS DE ELETRICIDADE S A"/>
    <x v="10"/>
    <s v="'425929"/>
    <x v="4793"/>
    <x v="2"/>
    <x v="2"/>
    <x v="1"/>
    <x v="1"/>
    <x v="15"/>
    <x v="5"/>
    <s v="1 | 1"/>
    <x v="36"/>
    <n v="40041"/>
    <x v="1"/>
  </r>
  <r>
    <x v="1"/>
    <x v="5"/>
    <n v="-384"/>
    <x v="13"/>
    <s v="MARILIA GABRIELA OLIMPIO E SILVA 14280436754"/>
    <x v="10"/>
    <s v="'7013905"/>
    <x v="3921"/>
    <x v="5"/>
    <x v="5"/>
    <x v="2"/>
    <x v="2"/>
    <x v="6"/>
    <x v="3"/>
    <s v="1 | 1"/>
    <x v="16"/>
    <n v="3006"/>
    <x v="1"/>
  </r>
  <r>
    <x v="1"/>
    <x v="5"/>
    <n v="-380.45"/>
    <x v="31"/>
    <s v="LIGHT SERVICOS DE ELETRICIDADE S A"/>
    <x v="10"/>
    <s v="'24285479"/>
    <x v="4794"/>
    <x v="2"/>
    <x v="2"/>
    <x v="1"/>
    <x v="1"/>
    <x v="15"/>
    <x v="5"/>
    <s v="1 | 1"/>
    <x v="36"/>
    <n v="40041"/>
    <x v="1"/>
  </r>
  <r>
    <x v="1"/>
    <x v="5"/>
    <n v="-380"/>
    <x v="95"/>
    <s v="GAMALIEL DOS SANTOS SILVA EIRELI"/>
    <x v="8"/>
    <s v="'53075"/>
    <x v="4795"/>
    <x v="1"/>
    <x v="1"/>
    <x v="1"/>
    <x v="1"/>
    <x v="1"/>
    <x v="1"/>
    <s v="1 | 1"/>
    <x v="113"/>
    <n v="70011"/>
    <x v="1"/>
  </r>
  <r>
    <x v="1"/>
    <x v="5"/>
    <n v="-380"/>
    <x v="95"/>
    <s v="GAMALIEL DOS SANTOS SILVA EIRELI"/>
    <x v="8"/>
    <s v="'53099"/>
    <x v="4796"/>
    <x v="1"/>
    <x v="1"/>
    <x v="1"/>
    <x v="1"/>
    <x v="1"/>
    <x v="1"/>
    <s v="1 | 1"/>
    <x v="113"/>
    <n v="70011"/>
    <x v="1"/>
  </r>
  <r>
    <x v="1"/>
    <x v="5"/>
    <n v="-376.81"/>
    <x v="11"/>
    <s v="ATACADAO S.A."/>
    <x v="10"/>
    <s v="'145237"/>
    <x v="4797"/>
    <x v="5"/>
    <x v="5"/>
    <x v="2"/>
    <x v="2"/>
    <x v="10"/>
    <x v="8"/>
    <s v="1 | 1"/>
    <x v="13"/>
    <n v="3006"/>
    <x v="1"/>
  </r>
  <r>
    <x v="1"/>
    <x v="5"/>
    <n v="-376.66"/>
    <x v="50"/>
    <s v="MORELATE DISTRIBUIDORA DE AUTO PECAS LTDA"/>
    <x v="10"/>
    <s v="'331231"/>
    <x v="4798"/>
    <x v="1"/>
    <x v="1"/>
    <x v="1"/>
    <x v="1"/>
    <x v="1"/>
    <x v="1"/>
    <s v="1 | 1"/>
    <x v="62"/>
    <n v="70011"/>
    <x v="1"/>
  </r>
  <r>
    <x v="1"/>
    <x v="5"/>
    <n v="-375.15"/>
    <x v="33"/>
    <s v="JAE ILHA DESCARTAVEIS E LIMPEZA LTDA"/>
    <x v="10"/>
    <s v="'554087"/>
    <x v="4799"/>
    <x v="17"/>
    <x v="2"/>
    <x v="2"/>
    <x v="2"/>
    <x v="7"/>
    <x v="5"/>
    <s v="1 | 1"/>
    <x v="39"/>
    <n v="5006"/>
    <x v="1"/>
  </r>
  <r>
    <x v="1"/>
    <x v="5"/>
    <n v="-374"/>
    <x v="23"/>
    <s v="MATEUS CAMPOS FREIRE GABRIEL"/>
    <x v="10"/>
    <s v="'4056"/>
    <x v="3333"/>
    <x v="29"/>
    <x v="19"/>
    <x v="1"/>
    <x v="1"/>
    <x v="8"/>
    <x v="6"/>
    <s v="1 | 1"/>
    <x v="28"/>
    <n v="6001"/>
    <x v="1"/>
  </r>
  <r>
    <x v="1"/>
    <x v="5"/>
    <n v="-373.24"/>
    <x v="86"/>
    <s v="PENSAO ALIMENTICIA"/>
    <x v="4"/>
    <s v="'1017267"/>
    <x v="4800"/>
    <x v="29"/>
    <x v="19"/>
    <x v="1"/>
    <x v="1"/>
    <x v="2"/>
    <x v="2"/>
    <s v="1 | 1"/>
    <x v="104"/>
    <n v="60011"/>
    <x v="1"/>
  </r>
  <r>
    <x v="1"/>
    <x v="5"/>
    <n v="-370.35"/>
    <x v="13"/>
    <s v="ASSOCIACAO SOCIEDADE BRASILEIRA DE INSTRUCAO - EM RECUPERACAO JUDICIAL"/>
    <x v="3"/>
    <s v="'219300038507"/>
    <x v="4801"/>
    <x v="9"/>
    <x v="8"/>
    <x v="2"/>
    <x v="2"/>
    <x v="6"/>
    <x v="3"/>
    <s v="1 | 1"/>
    <x v="16"/>
    <n v="8002"/>
    <x v="1"/>
  </r>
  <r>
    <x v="1"/>
    <x v="5"/>
    <n v="-369.58"/>
    <x v="33"/>
    <s v="JAE ILHA DESCARTAVEIS E LIMPEZA LTDA"/>
    <x v="10"/>
    <s v="'555182"/>
    <x v="4802"/>
    <x v="17"/>
    <x v="2"/>
    <x v="2"/>
    <x v="2"/>
    <x v="7"/>
    <x v="5"/>
    <s v="1 | 1"/>
    <x v="39"/>
    <n v="5006"/>
    <x v="1"/>
  </r>
  <r>
    <x v="1"/>
    <x v="5"/>
    <n v="-368.55"/>
    <x v="37"/>
    <s v="DAS"/>
    <x v="7"/>
    <s v="'1016911"/>
    <x v="4803"/>
    <x v="0"/>
    <x v="0"/>
    <x v="6"/>
    <x v="6"/>
    <x v="17"/>
    <x v="13"/>
    <s v="1 | 1"/>
    <x v="44"/>
    <n v="20011"/>
    <x v="1"/>
  </r>
  <r>
    <x v="1"/>
    <x v="5"/>
    <n v="-367.5"/>
    <x v="85"/>
    <s v="IMPORT VANS COMERCIO DE PECAS AUTOMOTIVAS LTDA"/>
    <x v="10"/>
    <s v="'22522"/>
    <x v="4804"/>
    <x v="1"/>
    <x v="1"/>
    <x v="1"/>
    <x v="1"/>
    <x v="1"/>
    <x v="1"/>
    <s v="1 | 2"/>
    <x v="103"/>
    <n v="70012"/>
    <x v="1"/>
  </r>
  <r>
    <x v="1"/>
    <x v="5"/>
    <n v="-367.5"/>
    <x v="85"/>
    <s v="IMPORT VANS COMERCIO DE PECAS AUTOMOTIVAS LTDA"/>
    <x v="10"/>
    <s v="'22522"/>
    <x v="4804"/>
    <x v="1"/>
    <x v="1"/>
    <x v="1"/>
    <x v="1"/>
    <x v="1"/>
    <x v="1"/>
    <s v="2 | 2"/>
    <x v="103"/>
    <n v="70012"/>
    <x v="1"/>
  </r>
  <r>
    <x v="1"/>
    <x v="5"/>
    <n v="-364.7"/>
    <x v="50"/>
    <s v="GRANVIA AUTO PECAS LTDA"/>
    <x v="10"/>
    <s v="'113164"/>
    <x v="4805"/>
    <x v="1"/>
    <x v="1"/>
    <x v="1"/>
    <x v="1"/>
    <x v="1"/>
    <x v="1"/>
    <s v="1 | 1"/>
    <x v="62"/>
    <n v="70011"/>
    <x v="1"/>
  </r>
  <r>
    <x v="1"/>
    <x v="5"/>
    <n v="-364.44"/>
    <x v="121"/>
    <s v="VAMOS LOCACAO DE CAMINHOES, MAQUINAS E EQUIPAMENTOS S.A."/>
    <x v="6"/>
    <s v="'1014623"/>
    <x v="2607"/>
    <x v="0"/>
    <x v="0"/>
    <x v="2"/>
    <x v="2"/>
    <x v="5"/>
    <x v="4"/>
    <s v="4 | 8"/>
    <x v="144"/>
    <n v="2001"/>
    <x v="1"/>
  </r>
  <r>
    <x v="1"/>
    <x v="5"/>
    <n v="-363.35"/>
    <x v="34"/>
    <s v="UNIMED-RIO COOPERATIVA DE TRABALHO MEDICO DO RIO DE JANEIRO LTDA"/>
    <x v="8"/>
    <s v="'34998013"/>
    <x v="3781"/>
    <x v="14"/>
    <x v="2"/>
    <x v="1"/>
    <x v="1"/>
    <x v="3"/>
    <x v="3"/>
    <s v="1 | 1"/>
    <x v="49"/>
    <n v="5005"/>
    <x v="1"/>
  </r>
  <r>
    <x v="1"/>
    <x v="5"/>
    <n v="-363.35"/>
    <x v="34"/>
    <s v="UNIMED-RIO COOPERATIVA DE TRABALHO MEDICO DO RIO DE JANEIRO LTDA"/>
    <x v="8"/>
    <s v="'35193592"/>
    <x v="4522"/>
    <x v="14"/>
    <x v="2"/>
    <x v="1"/>
    <x v="1"/>
    <x v="3"/>
    <x v="3"/>
    <s v="1 | 1"/>
    <x v="49"/>
    <n v="5005"/>
    <x v="1"/>
  </r>
  <r>
    <x v="1"/>
    <x v="5"/>
    <n v="-363.3"/>
    <x v="3"/>
    <s v="SODEXO PASS DO BRASIL SERVICOS E COMERCIO S.A."/>
    <x v="11"/>
    <s v="'1016334"/>
    <x v="4532"/>
    <x v="29"/>
    <x v="19"/>
    <x v="1"/>
    <x v="1"/>
    <x v="3"/>
    <x v="3"/>
    <s v="1 | 1"/>
    <x v="3"/>
    <n v="60012"/>
    <x v="1"/>
  </r>
  <r>
    <x v="1"/>
    <x v="5"/>
    <n v="-363.3"/>
    <x v="39"/>
    <s v="RIOPAR PARTICIPACOES S.A."/>
    <x v="3"/>
    <s v="'73853297"/>
    <x v="4358"/>
    <x v="12"/>
    <x v="10"/>
    <x v="2"/>
    <x v="2"/>
    <x v="6"/>
    <x v="3"/>
    <s v="1 | 1"/>
    <x v="46"/>
    <n v="3005"/>
    <x v="1"/>
  </r>
  <r>
    <x v="1"/>
    <x v="5"/>
    <n v="-363.3"/>
    <x v="39"/>
    <s v="RIOPAR PARTICIPACOES S.A."/>
    <x v="3"/>
    <s v="'73854080"/>
    <x v="4358"/>
    <x v="12"/>
    <x v="10"/>
    <x v="2"/>
    <x v="2"/>
    <x v="6"/>
    <x v="3"/>
    <s v="1 | 1"/>
    <x v="46"/>
    <n v="3005"/>
    <x v="1"/>
  </r>
  <r>
    <x v="1"/>
    <x v="5"/>
    <n v="-363.3"/>
    <x v="39"/>
    <s v="VR BENEFICIOS E SERVICOS DE PROCESSAMENTO S.A"/>
    <x v="11"/>
    <s v="'1016289"/>
    <x v="4695"/>
    <x v="18"/>
    <x v="12"/>
    <x v="2"/>
    <x v="2"/>
    <x v="6"/>
    <x v="3"/>
    <s v="1 | 1"/>
    <x v="46"/>
    <n v="4001"/>
    <x v="1"/>
  </r>
  <r>
    <x v="1"/>
    <x v="5"/>
    <n v="-360"/>
    <x v="39"/>
    <s v="RIOPAR PARTICIPACOES S.A."/>
    <x v="3"/>
    <s v="'25929974"/>
    <x v="1841"/>
    <x v="29"/>
    <x v="19"/>
    <x v="1"/>
    <x v="1"/>
    <x v="3"/>
    <x v="3"/>
    <s v="1 | 1"/>
    <x v="58"/>
    <n v="60011"/>
    <x v="1"/>
  </r>
  <r>
    <x v="1"/>
    <x v="5"/>
    <n v="-360"/>
    <x v="13"/>
    <s v="MARILIA GABRIELA OLIMPIO E SILVA 14280436754"/>
    <x v="10"/>
    <s v="'7095113"/>
    <x v="3921"/>
    <x v="5"/>
    <x v="5"/>
    <x v="2"/>
    <x v="2"/>
    <x v="6"/>
    <x v="3"/>
    <s v="1 | 1"/>
    <x v="16"/>
    <n v="3006"/>
    <x v="1"/>
  </r>
  <r>
    <x v="1"/>
    <x v="5"/>
    <n v="-360"/>
    <x v="50"/>
    <s v="VOLKAR COMERCIO DE AUTO PECAS LTDA"/>
    <x v="10"/>
    <s v="'17121"/>
    <x v="4806"/>
    <x v="1"/>
    <x v="1"/>
    <x v="1"/>
    <x v="1"/>
    <x v="1"/>
    <x v="1"/>
    <s v="1 | 1"/>
    <x v="62"/>
    <n v="70011"/>
    <x v="1"/>
  </r>
  <r>
    <x v="1"/>
    <x v="5"/>
    <n v="-359.25"/>
    <x v="30"/>
    <s v="SECRETARIA DA RECEITA FEDERAL DO BRASIL - RFB"/>
    <x v="7"/>
    <s v="'1017458"/>
    <x v="4427"/>
    <x v="18"/>
    <x v="12"/>
    <x v="2"/>
    <x v="2"/>
    <x v="14"/>
    <x v="12"/>
    <s v="1 | 1"/>
    <x v="35"/>
    <n v="4001"/>
    <x v="1"/>
  </r>
  <r>
    <x v="1"/>
    <x v="5"/>
    <n v="-359.1"/>
    <x v="39"/>
    <s v="RIOPAR PARTICIPACOES S.A."/>
    <x v="3"/>
    <s v="'73899469"/>
    <x v="4807"/>
    <x v="10"/>
    <x v="9"/>
    <x v="2"/>
    <x v="2"/>
    <x v="6"/>
    <x v="3"/>
    <s v="1 | 1"/>
    <x v="46"/>
    <n v="8001"/>
    <x v="1"/>
  </r>
  <r>
    <x v="1"/>
    <x v="5"/>
    <n v="-358.84"/>
    <x v="118"/>
    <s v="PADRAO AMBIENTAL"/>
    <x v="2"/>
    <s v="'1016713"/>
    <x v="1"/>
    <x v="35"/>
    <x v="20"/>
    <x v="11"/>
    <x v="11"/>
    <x v="23"/>
    <x v="19"/>
    <s v="1 | 1"/>
    <x v="141"/>
    <m/>
    <x v="0"/>
  </r>
  <r>
    <x v="1"/>
    <x v="5"/>
    <n v="-358.24"/>
    <x v="50"/>
    <s v="AUTO MOLAS VIGO COMERCIO DE AUTOPECAS E SERVICOS LTDA"/>
    <x v="10"/>
    <s v="'83723"/>
    <x v="4808"/>
    <x v="1"/>
    <x v="1"/>
    <x v="1"/>
    <x v="1"/>
    <x v="1"/>
    <x v="1"/>
    <s v="1 | 1"/>
    <x v="62"/>
    <n v="70011"/>
    <x v="1"/>
  </r>
  <r>
    <x v="1"/>
    <x v="5"/>
    <n v="-357.6"/>
    <x v="3"/>
    <s v="SODEXO PASS DO BRASIL SERVICOS E COMERCIO S.A."/>
    <x v="11"/>
    <s v="'1016634"/>
    <x v="4809"/>
    <x v="18"/>
    <x v="12"/>
    <x v="2"/>
    <x v="2"/>
    <x v="6"/>
    <x v="3"/>
    <s v="1 | 1"/>
    <x v="8"/>
    <n v="4001"/>
    <x v="1"/>
  </r>
  <r>
    <x v="1"/>
    <x v="5"/>
    <n v="-355.67"/>
    <x v="36"/>
    <s v="ATACADAO PAPELEX LTDA"/>
    <x v="10"/>
    <s v="'2511149"/>
    <x v="4810"/>
    <x v="30"/>
    <x v="6"/>
    <x v="2"/>
    <x v="2"/>
    <x v="10"/>
    <x v="8"/>
    <s v="1 | 1"/>
    <x v="43"/>
    <n v="3007"/>
    <x v="1"/>
  </r>
  <r>
    <x v="1"/>
    <x v="5"/>
    <n v="-352"/>
    <x v="18"/>
    <s v="EKO TRANSPORTES E RECOLHIMENTO DE RESIDUOS LTDA"/>
    <x v="6"/>
    <s v="'1017401"/>
    <x v="4498"/>
    <x v="16"/>
    <x v="2"/>
    <x v="1"/>
    <x v="1"/>
    <x v="2"/>
    <x v="2"/>
    <s v="1 | 1"/>
    <x v="127"/>
    <n v="7002"/>
    <x v="1"/>
  </r>
  <r>
    <x v="1"/>
    <x v="5"/>
    <n v="-350.02"/>
    <x v="50"/>
    <s v="TRANSRIO CAMINHOES, ONIBUS, MAQUINAS E MOTORES LTDA"/>
    <x v="8"/>
    <s v="'89605"/>
    <x v="3342"/>
    <x v="1"/>
    <x v="1"/>
    <x v="1"/>
    <x v="1"/>
    <x v="1"/>
    <x v="1"/>
    <s v="3 | 3"/>
    <x v="62"/>
    <n v="70011"/>
    <x v="1"/>
  </r>
  <r>
    <x v="1"/>
    <x v="5"/>
    <n v="-350"/>
    <x v="90"/>
    <s v="EKO TRANSPORTES E RECOLHIMENTO DE RESIDUOS LTDA"/>
    <x v="6"/>
    <s v="'1017048"/>
    <x v="4464"/>
    <x v="29"/>
    <x v="19"/>
    <x v="1"/>
    <x v="1"/>
    <x v="2"/>
    <x v="2"/>
    <s v="1 | 1"/>
    <x v="108"/>
    <n v="60012"/>
    <x v="1"/>
  </r>
  <r>
    <x v="1"/>
    <x v="5"/>
    <n v="-350"/>
    <x v="23"/>
    <s v="FENIX EMERGENCIAS AMBIENTAIS LTDA"/>
    <x v="10"/>
    <s v="'11814"/>
    <x v="1125"/>
    <x v="20"/>
    <x v="14"/>
    <x v="1"/>
    <x v="1"/>
    <x v="8"/>
    <x v="6"/>
    <s v="22 | 24"/>
    <x v="28"/>
    <n v="5001"/>
    <x v="0"/>
  </r>
  <r>
    <x v="1"/>
    <x v="5"/>
    <n v="-350"/>
    <x v="23"/>
    <s v="FENIX EMERGENCIAS AMBIENTAIS LTDA"/>
    <x v="10"/>
    <s v="'11815"/>
    <x v="1126"/>
    <x v="20"/>
    <x v="14"/>
    <x v="1"/>
    <x v="1"/>
    <x v="8"/>
    <x v="6"/>
    <s v="22 | 24"/>
    <x v="28"/>
    <n v="5001"/>
    <x v="0"/>
  </r>
  <r>
    <x v="1"/>
    <x v="5"/>
    <n v="-350"/>
    <x v="5"/>
    <s v="EMPORIO MEGA 100 COMERCIO DE ALIMENTOS S.A."/>
    <x v="10"/>
    <s v="'64669"/>
    <x v="677"/>
    <x v="29"/>
    <x v="19"/>
    <x v="1"/>
    <x v="1"/>
    <x v="3"/>
    <x v="3"/>
    <s v="1 | 2"/>
    <x v="6"/>
    <n v="60014"/>
    <x v="1"/>
  </r>
  <r>
    <x v="1"/>
    <x v="5"/>
    <n v="-350"/>
    <x v="5"/>
    <s v="EMPORIO MEGA 100 COMERCIO DE ALIMENTOS S.A."/>
    <x v="10"/>
    <s v="'64669"/>
    <x v="677"/>
    <x v="29"/>
    <x v="19"/>
    <x v="1"/>
    <x v="1"/>
    <x v="3"/>
    <x v="3"/>
    <s v="2 | 2"/>
    <x v="6"/>
    <n v="60014"/>
    <x v="1"/>
  </r>
  <r>
    <x v="1"/>
    <x v="5"/>
    <n v="-350"/>
    <x v="22"/>
    <s v="ADOBE SYSTEMS BRASIL LTDA."/>
    <x v="3"/>
    <s v="'1017058"/>
    <x v="1127"/>
    <x v="24"/>
    <x v="17"/>
    <x v="2"/>
    <x v="2"/>
    <x v="10"/>
    <x v="8"/>
    <s v="1 | 1"/>
    <x v="26"/>
    <n v="8006"/>
    <x v="1"/>
  </r>
  <r>
    <x v="1"/>
    <x v="5"/>
    <n v="-349.99"/>
    <x v="50"/>
    <s v="TRANSRIO CAMINHOES, ONIBUS, MAQUINAS E MOTORES LTDA"/>
    <x v="8"/>
    <s v="'89605"/>
    <x v="3342"/>
    <x v="1"/>
    <x v="1"/>
    <x v="1"/>
    <x v="1"/>
    <x v="1"/>
    <x v="1"/>
    <s v="1 | 3"/>
    <x v="62"/>
    <n v="70011"/>
    <x v="1"/>
  </r>
  <r>
    <x v="1"/>
    <x v="5"/>
    <n v="-349.98"/>
    <x v="50"/>
    <s v="TRANSRIO CAMINHOES, ONIBUS, MAQUINAS E MOTORES LTDA"/>
    <x v="8"/>
    <s v="'89605"/>
    <x v="3342"/>
    <x v="1"/>
    <x v="1"/>
    <x v="1"/>
    <x v="1"/>
    <x v="1"/>
    <x v="1"/>
    <s v="2 | 3"/>
    <x v="62"/>
    <n v="70011"/>
    <x v="1"/>
  </r>
  <r>
    <x v="1"/>
    <x v="5"/>
    <n v="-348.25"/>
    <x v="35"/>
    <s v="SECRETARIA DA RECEITA FEDERAL DO BRASIL - RFB"/>
    <x v="7"/>
    <s v="'1017458"/>
    <x v="4427"/>
    <x v="10"/>
    <x v="9"/>
    <x v="2"/>
    <x v="2"/>
    <x v="14"/>
    <x v="12"/>
    <s v="1 | 1"/>
    <x v="41"/>
    <n v="8001"/>
    <x v="1"/>
  </r>
  <r>
    <x v="1"/>
    <x v="5"/>
    <n v="-347.95"/>
    <x v="39"/>
    <s v="RIOPAR PARTICIPACOES S.A."/>
    <x v="3"/>
    <s v="'73853297"/>
    <x v="4358"/>
    <x v="9"/>
    <x v="8"/>
    <x v="2"/>
    <x v="2"/>
    <x v="6"/>
    <x v="3"/>
    <s v="1 | 1"/>
    <x v="46"/>
    <n v="8002"/>
    <x v="1"/>
  </r>
  <r>
    <x v="1"/>
    <x v="5"/>
    <n v="-345"/>
    <x v="50"/>
    <s v="GRANVIA AUTO PECAS LTDA"/>
    <x v="10"/>
    <s v="'113103"/>
    <x v="4811"/>
    <x v="1"/>
    <x v="1"/>
    <x v="1"/>
    <x v="1"/>
    <x v="1"/>
    <x v="1"/>
    <s v="1 | 1"/>
    <x v="62"/>
    <n v="70011"/>
    <x v="1"/>
  </r>
  <r>
    <x v="1"/>
    <x v="5"/>
    <n v="-344.5"/>
    <x v="114"/>
    <s v="AGUAS DO RIO 4 SPE S.A"/>
    <x v="3"/>
    <s v="'157818650"/>
    <x v="4812"/>
    <x v="0"/>
    <x v="0"/>
    <x v="10"/>
    <x v="10"/>
    <x v="22"/>
    <x v="18"/>
    <s v="1 | 1"/>
    <x v="136"/>
    <n v="20011"/>
    <x v="1"/>
  </r>
  <r>
    <x v="1"/>
    <x v="5"/>
    <n v="-342.53"/>
    <x v="27"/>
    <s v="FUNDO DE GARANTIA DO TEMPO DE SERVICO"/>
    <x v="4"/>
    <s v="'1017276"/>
    <x v="4503"/>
    <x v="12"/>
    <x v="10"/>
    <x v="2"/>
    <x v="2"/>
    <x v="14"/>
    <x v="12"/>
    <s v="1 | 1"/>
    <x v="32"/>
    <n v="3005"/>
    <x v="1"/>
  </r>
  <r>
    <x v="1"/>
    <x v="5"/>
    <n v="-341.09"/>
    <x v="37"/>
    <s v="DAS"/>
    <x v="7"/>
    <s v="'1016879"/>
    <x v="4813"/>
    <x v="0"/>
    <x v="0"/>
    <x v="6"/>
    <x v="6"/>
    <x v="17"/>
    <x v="13"/>
    <s v="1 | 1"/>
    <x v="44"/>
    <n v="20011"/>
    <x v="1"/>
  </r>
  <r>
    <x v="1"/>
    <x v="5"/>
    <n v="-341.09"/>
    <x v="37"/>
    <s v="DAS"/>
    <x v="7"/>
    <s v="'1016907"/>
    <x v="4814"/>
    <x v="0"/>
    <x v="0"/>
    <x v="6"/>
    <x v="6"/>
    <x v="17"/>
    <x v="13"/>
    <s v="1 | 1"/>
    <x v="44"/>
    <n v="20011"/>
    <x v="1"/>
  </r>
  <r>
    <x v="1"/>
    <x v="5"/>
    <n v="-340.76"/>
    <x v="20"/>
    <s v="UNIMED-RIO COOPERATIVA DE TRABALHO MEDICO DO RIO DE JANEIRO LTDA"/>
    <x v="8"/>
    <s v="'34998022"/>
    <x v="4815"/>
    <x v="1"/>
    <x v="1"/>
    <x v="1"/>
    <x v="1"/>
    <x v="3"/>
    <x v="3"/>
    <s v="1 | 1"/>
    <x v="24"/>
    <n v="7001"/>
    <x v="1"/>
  </r>
  <r>
    <x v="1"/>
    <x v="5"/>
    <n v="-340"/>
    <x v="50"/>
    <s v="IMPERIO DIESEL AUTO-PECAS E COMERCIO"/>
    <x v="10"/>
    <s v="'141380"/>
    <x v="4816"/>
    <x v="1"/>
    <x v="1"/>
    <x v="1"/>
    <x v="1"/>
    <x v="1"/>
    <x v="1"/>
    <s v="1 | 1"/>
    <x v="62"/>
    <n v="70011"/>
    <x v="1"/>
  </r>
  <r>
    <x v="1"/>
    <x v="5"/>
    <n v="-336.48666666666668"/>
    <x v="29"/>
    <s v="LANÇAMENTO MANUAL"/>
    <x v="1"/>
    <m/>
    <x v="564"/>
    <x v="16"/>
    <x v="2"/>
    <x v="1"/>
    <x v="1"/>
    <x v="2"/>
    <x v="2"/>
    <m/>
    <x v="38"/>
    <n v="7002"/>
    <x v="0"/>
  </r>
  <r>
    <x v="1"/>
    <x v="5"/>
    <n v="-335.25"/>
    <x v="3"/>
    <s v="SODEXO PASS DO BRASIL SERVICOS E COMERCIO S.A."/>
    <x v="11"/>
    <s v="'1016328"/>
    <x v="4432"/>
    <x v="16"/>
    <x v="2"/>
    <x v="1"/>
    <x v="1"/>
    <x v="3"/>
    <x v="3"/>
    <s v="1 | 1"/>
    <x v="3"/>
    <n v="7002"/>
    <x v="1"/>
  </r>
  <r>
    <x v="1"/>
    <x v="5"/>
    <n v="-335.25"/>
    <x v="3"/>
    <s v="VR BENEFICIOS E SERVICOS DE PROCESSAMENTO S.A"/>
    <x v="11"/>
    <s v="'1016336"/>
    <x v="4509"/>
    <x v="29"/>
    <x v="19"/>
    <x v="1"/>
    <x v="1"/>
    <x v="3"/>
    <x v="3"/>
    <s v="1 | 1"/>
    <x v="3"/>
    <n v="60012"/>
    <x v="1"/>
  </r>
  <r>
    <x v="1"/>
    <x v="5"/>
    <n v="-334.4"/>
    <x v="121"/>
    <s v="PETROBRAS DISTRIBUIDORA SA"/>
    <x v="10"/>
    <s v="'3123072-Juros"/>
    <x v="755"/>
    <x v="27"/>
    <x v="19"/>
    <x v="2"/>
    <x v="2"/>
    <x v="5"/>
    <x v="4"/>
    <s v="1 | 1"/>
    <x v="144"/>
    <n v="6002"/>
    <x v="1"/>
  </r>
  <r>
    <x v="1"/>
    <x v="5"/>
    <n v="-330.48"/>
    <x v="25"/>
    <s v="DOM ATACAREJO S.A."/>
    <x v="10"/>
    <s v="'4270"/>
    <x v="4817"/>
    <x v="2"/>
    <x v="2"/>
    <x v="2"/>
    <x v="2"/>
    <x v="7"/>
    <x v="5"/>
    <s v="1 | 1"/>
    <x v="30"/>
    <n v="40041"/>
    <x v="1"/>
  </r>
  <r>
    <x v="1"/>
    <x v="5"/>
    <n v="-330"/>
    <x v="50"/>
    <s v="VAREJAO DAS CORES COMERCIO DE PRODUTOS PARA PINTURA LTDA"/>
    <x v="10"/>
    <s v="'19024"/>
    <x v="4618"/>
    <x v="1"/>
    <x v="1"/>
    <x v="1"/>
    <x v="1"/>
    <x v="1"/>
    <x v="1"/>
    <s v="1 | 1"/>
    <x v="62"/>
    <n v="70011"/>
    <x v="1"/>
  </r>
  <r>
    <x v="1"/>
    <x v="5"/>
    <n v="-328.2"/>
    <x v="50"/>
    <s v="TCW MANGUEIRAS E CONEXOES LTDA"/>
    <x v="10"/>
    <s v="'36979"/>
    <x v="3197"/>
    <x v="1"/>
    <x v="1"/>
    <x v="1"/>
    <x v="1"/>
    <x v="1"/>
    <x v="1"/>
    <s v="1 | 1"/>
    <x v="62"/>
    <n v="70011"/>
    <x v="1"/>
  </r>
  <r>
    <x v="1"/>
    <x v="5"/>
    <n v="-327"/>
    <x v="98"/>
    <s v="CAIXA ECONOMICA FEDERAL"/>
    <x v="9"/>
    <s v="'1016597"/>
    <x v="1004"/>
    <x v="0"/>
    <x v="0"/>
    <x v="2"/>
    <x v="2"/>
    <x v="5"/>
    <x v="4"/>
    <s v="1 | 1"/>
    <x v="117"/>
    <n v="20011"/>
    <x v="1"/>
  </r>
  <r>
    <x v="1"/>
    <x v="5"/>
    <n v="-324"/>
    <x v="50"/>
    <s v="TRANSRIO CAMINHOES, ONIBUS, MAQUINAS E MOTORES LTDA"/>
    <x v="10"/>
    <s v="'349959"/>
    <x v="4818"/>
    <x v="1"/>
    <x v="1"/>
    <x v="1"/>
    <x v="1"/>
    <x v="1"/>
    <x v="1"/>
    <s v="1 | 1"/>
    <x v="62"/>
    <n v="70011"/>
    <x v="1"/>
  </r>
  <r>
    <x v="1"/>
    <x v="5"/>
    <n v="-323.25"/>
    <x v="34"/>
    <s v="UNIMED-RIO COOPERATIVA DE TRABALHO MEDICO DO RIO DE JANEIRO LTDA"/>
    <x v="8"/>
    <s v="'34998012"/>
    <x v="3612"/>
    <x v="22"/>
    <x v="0"/>
    <x v="2"/>
    <x v="2"/>
    <x v="6"/>
    <x v="3"/>
    <s v="1 | 1"/>
    <x v="40"/>
    <n v="3002"/>
    <x v="1"/>
  </r>
  <r>
    <x v="1"/>
    <x v="5"/>
    <n v="-322.57"/>
    <x v="34"/>
    <s v="UNIMED-RIO COOPERATIVA DE TRABALHO MEDICO DO RIO DE JANEIRO LTDA"/>
    <x v="8"/>
    <s v="'34998013"/>
    <x v="3781"/>
    <x v="27"/>
    <x v="19"/>
    <x v="1"/>
    <x v="1"/>
    <x v="3"/>
    <x v="3"/>
    <s v="1 | 1"/>
    <x v="49"/>
    <n v="60022"/>
    <x v="1"/>
  </r>
  <r>
    <x v="1"/>
    <x v="5"/>
    <n v="-322.57"/>
    <x v="34"/>
    <s v="UNIMED-RIO COOPERATIVA DE TRABALHO MEDICO DO RIO DE JANEIRO LTDA"/>
    <x v="8"/>
    <s v="'35193592"/>
    <x v="4522"/>
    <x v="27"/>
    <x v="19"/>
    <x v="1"/>
    <x v="1"/>
    <x v="3"/>
    <x v="3"/>
    <s v="1 | 1"/>
    <x v="49"/>
    <n v="60022"/>
    <x v="1"/>
  </r>
  <r>
    <x v="1"/>
    <x v="5"/>
    <n v="-320.57"/>
    <x v="35"/>
    <s v="SECRETARIA DA RECEITA FEDERAL DO BRASIL - RFB"/>
    <x v="7"/>
    <s v="'1017457"/>
    <x v="4458"/>
    <x v="16"/>
    <x v="2"/>
    <x v="1"/>
    <x v="1"/>
    <x v="16"/>
    <x v="12"/>
    <s v="1 | 1"/>
    <x v="47"/>
    <n v="7002"/>
    <x v="1"/>
  </r>
  <r>
    <x v="1"/>
    <x v="5"/>
    <n v="-320.55"/>
    <x v="23"/>
    <s v="FENIX EMERGENCIAS AMBIENTAIS LTDA"/>
    <x v="10"/>
    <s v="'11992"/>
    <x v="1142"/>
    <x v="20"/>
    <x v="14"/>
    <x v="1"/>
    <x v="1"/>
    <x v="8"/>
    <x v="6"/>
    <s v="19 | 24"/>
    <x v="28"/>
    <n v="5001"/>
    <x v="1"/>
  </r>
  <r>
    <x v="1"/>
    <x v="5"/>
    <n v="-320.16000000000003"/>
    <x v="27"/>
    <s v="FUNDO DE GARANTIA DO TEMPO DE SERVICO"/>
    <x v="4"/>
    <s v="'1017282"/>
    <x v="4480"/>
    <x v="16"/>
    <x v="2"/>
    <x v="1"/>
    <x v="1"/>
    <x v="16"/>
    <x v="12"/>
    <s v="1 | 1"/>
    <x v="42"/>
    <n v="7002"/>
    <x v="1"/>
  </r>
  <r>
    <x v="1"/>
    <x v="5"/>
    <n v="-320"/>
    <x v="27"/>
    <s v="FUNDO DE GARANTIA DO TEMPO DE SERVICO"/>
    <x v="4"/>
    <s v="'1017276"/>
    <x v="4503"/>
    <x v="14"/>
    <x v="2"/>
    <x v="1"/>
    <x v="1"/>
    <x v="16"/>
    <x v="12"/>
    <s v="1 | 1"/>
    <x v="42"/>
    <n v="5005"/>
    <x v="1"/>
  </r>
  <r>
    <x v="1"/>
    <x v="5"/>
    <n v="-320"/>
    <x v="98"/>
    <s v="ITAU UNIBANCO S.A."/>
    <x v="9"/>
    <s v="'20230602004-TAR"/>
    <x v="4819"/>
    <x v="0"/>
    <x v="0"/>
    <x v="2"/>
    <x v="2"/>
    <x v="5"/>
    <x v="4"/>
    <s v="1 | 1"/>
    <x v="117"/>
    <n v="20011"/>
    <x v="1"/>
  </r>
  <r>
    <x v="1"/>
    <x v="5"/>
    <n v="-319"/>
    <x v="50"/>
    <s v="IMPERIO DIESEL AUTO-PECAS E COMERCIO"/>
    <x v="10"/>
    <s v="'142654"/>
    <x v="4820"/>
    <x v="1"/>
    <x v="1"/>
    <x v="1"/>
    <x v="1"/>
    <x v="1"/>
    <x v="1"/>
    <s v="1 | 1"/>
    <x v="62"/>
    <n v="70011"/>
    <x v="1"/>
  </r>
  <r>
    <x v="1"/>
    <x v="5"/>
    <n v="-319"/>
    <x v="50"/>
    <s v="TRANSRIO CAMINHOES, ONIBUS, MAQUINAS E MOTORES LTDA"/>
    <x v="10"/>
    <s v="'350084"/>
    <x v="4821"/>
    <x v="1"/>
    <x v="1"/>
    <x v="1"/>
    <x v="1"/>
    <x v="1"/>
    <x v="1"/>
    <s v="1 | 1"/>
    <x v="62"/>
    <n v="70011"/>
    <x v="1"/>
  </r>
  <r>
    <x v="1"/>
    <x v="5"/>
    <n v="-316.67"/>
    <x v="85"/>
    <s v="DANIEL DA PRIMAVERA DIESEL LTDA"/>
    <x v="8"/>
    <s v="'9996"/>
    <x v="4822"/>
    <x v="1"/>
    <x v="1"/>
    <x v="1"/>
    <x v="1"/>
    <x v="1"/>
    <x v="1"/>
    <s v="1 | 3"/>
    <x v="103"/>
    <n v="70012"/>
    <x v="1"/>
  </r>
  <r>
    <x v="1"/>
    <x v="5"/>
    <n v="-316.67"/>
    <x v="85"/>
    <s v="DANIEL DA PRIMAVERA DIESEL LTDA"/>
    <x v="8"/>
    <s v="'9996"/>
    <x v="4822"/>
    <x v="1"/>
    <x v="1"/>
    <x v="1"/>
    <x v="1"/>
    <x v="1"/>
    <x v="1"/>
    <s v="2 | 3"/>
    <x v="103"/>
    <n v="70012"/>
    <x v="1"/>
  </r>
  <r>
    <x v="1"/>
    <x v="5"/>
    <n v="-316.66000000000003"/>
    <x v="85"/>
    <s v="DANIEL DA PRIMAVERA DIESEL LTDA"/>
    <x v="8"/>
    <s v="'9996"/>
    <x v="4822"/>
    <x v="1"/>
    <x v="1"/>
    <x v="1"/>
    <x v="1"/>
    <x v="1"/>
    <x v="1"/>
    <s v="3 | 3"/>
    <x v="103"/>
    <n v="70012"/>
    <x v="1"/>
  </r>
  <r>
    <x v="1"/>
    <x v="5"/>
    <n v="-315"/>
    <x v="50"/>
    <s v="GRANVIA AUTO PECAS LTDA"/>
    <x v="10"/>
    <s v="'112776"/>
    <x v="4618"/>
    <x v="1"/>
    <x v="1"/>
    <x v="1"/>
    <x v="1"/>
    <x v="1"/>
    <x v="1"/>
    <s v="1 | 1"/>
    <x v="62"/>
    <n v="70011"/>
    <x v="1"/>
  </r>
  <r>
    <x v="1"/>
    <x v="5"/>
    <n v="-315"/>
    <x v="50"/>
    <s v="GRANVIA AUTO PECAS LTDA"/>
    <x v="10"/>
    <s v="'112938"/>
    <x v="4823"/>
    <x v="1"/>
    <x v="1"/>
    <x v="1"/>
    <x v="1"/>
    <x v="1"/>
    <x v="1"/>
    <s v="1 | 1"/>
    <x v="62"/>
    <n v="70011"/>
    <x v="1"/>
  </r>
  <r>
    <x v="1"/>
    <x v="5"/>
    <n v="-314"/>
    <x v="50"/>
    <s v="VAREJAO DAS CORES COMERCIO DE PRODUTOS PARA PINTURA LTDA"/>
    <x v="10"/>
    <s v="'19079"/>
    <x v="4824"/>
    <x v="1"/>
    <x v="1"/>
    <x v="1"/>
    <x v="1"/>
    <x v="1"/>
    <x v="1"/>
    <s v="1 | 1"/>
    <x v="62"/>
    <n v="70011"/>
    <x v="1"/>
  </r>
  <r>
    <x v="1"/>
    <x v="5"/>
    <n v="-312.58"/>
    <x v="32"/>
    <s v="SERASA S.A."/>
    <x v="8"/>
    <s v="'2064194"/>
    <x v="794"/>
    <x v="19"/>
    <x v="13"/>
    <x v="2"/>
    <x v="2"/>
    <x v="12"/>
    <x v="10"/>
    <s v="1 | 1"/>
    <x v="37"/>
    <n v="3003"/>
    <x v="1"/>
  </r>
  <r>
    <x v="1"/>
    <x v="5"/>
    <n v="-311.45"/>
    <x v="62"/>
    <s v="FUNDO DE GARANTIA DO TEMPO DE SERVICO"/>
    <x v="4"/>
    <s v="'1016852"/>
    <x v="4678"/>
    <x v="29"/>
    <x v="19"/>
    <x v="1"/>
    <x v="1"/>
    <x v="16"/>
    <x v="12"/>
    <s v="1 | 1"/>
    <x v="74"/>
    <n v="60011"/>
    <x v="1"/>
  </r>
  <r>
    <x v="1"/>
    <x v="5"/>
    <n v="-310"/>
    <x v="95"/>
    <s v="GAMALIEL DOS SANTOS SILVA EIRELI"/>
    <x v="8"/>
    <s v="'53062"/>
    <x v="4825"/>
    <x v="1"/>
    <x v="1"/>
    <x v="1"/>
    <x v="1"/>
    <x v="1"/>
    <x v="1"/>
    <s v="1 | 1"/>
    <x v="113"/>
    <n v="70011"/>
    <x v="1"/>
  </r>
  <r>
    <x v="1"/>
    <x v="5"/>
    <n v="-309.68"/>
    <x v="50"/>
    <s v="IMPERIO DIESEL AUTO-PECAS E COMERCIO"/>
    <x v="10"/>
    <s v="'141686"/>
    <x v="3360"/>
    <x v="1"/>
    <x v="1"/>
    <x v="1"/>
    <x v="1"/>
    <x v="1"/>
    <x v="1"/>
    <s v="1 | 1"/>
    <x v="62"/>
    <n v="70011"/>
    <x v="1"/>
  </r>
  <r>
    <x v="1"/>
    <x v="5"/>
    <n v="-308.37"/>
    <x v="34"/>
    <s v="UNIMED-RIO COOPERATIVA DE TRABALHO MEDICO DO RIO DE JANEIRO LTDA"/>
    <x v="8"/>
    <s v="'34998016"/>
    <x v="3626"/>
    <x v="21"/>
    <x v="15"/>
    <x v="2"/>
    <x v="2"/>
    <x v="6"/>
    <x v="3"/>
    <s v="1 | 1"/>
    <x v="40"/>
    <n v="3004"/>
    <x v="1"/>
  </r>
  <r>
    <x v="1"/>
    <x v="5"/>
    <n v="-307.87"/>
    <x v="33"/>
    <s v="JAE ILHA DESCARTAVEIS E LIMPEZA LTDA"/>
    <x v="10"/>
    <s v="'553664"/>
    <x v="4826"/>
    <x v="17"/>
    <x v="2"/>
    <x v="2"/>
    <x v="2"/>
    <x v="7"/>
    <x v="5"/>
    <s v="1 | 1"/>
    <x v="39"/>
    <n v="5006"/>
    <x v="1"/>
  </r>
  <r>
    <x v="1"/>
    <x v="5"/>
    <n v="-307.8"/>
    <x v="39"/>
    <s v="RIOPAR PARTICIPACOES S.A."/>
    <x v="3"/>
    <s v="'73957480"/>
    <x v="4827"/>
    <x v="16"/>
    <x v="2"/>
    <x v="1"/>
    <x v="1"/>
    <x v="3"/>
    <x v="3"/>
    <s v="1 | 1"/>
    <x v="58"/>
    <n v="7002"/>
    <x v="1"/>
  </r>
  <r>
    <x v="1"/>
    <x v="5"/>
    <n v="-307.8"/>
    <x v="39"/>
    <s v="RIOPAR PARTICIPACOES S.A."/>
    <x v="3"/>
    <s v="'73990513"/>
    <x v="4828"/>
    <x v="29"/>
    <x v="19"/>
    <x v="1"/>
    <x v="1"/>
    <x v="3"/>
    <x v="3"/>
    <s v="1 | 1"/>
    <x v="58"/>
    <n v="60011"/>
    <x v="1"/>
  </r>
  <r>
    <x v="1"/>
    <x v="5"/>
    <n v="-307.33999999999997"/>
    <x v="48"/>
    <s v="IGUA RIO DE JANEIRO S.A"/>
    <x v="3"/>
    <s v="'1598869"/>
    <x v="4829"/>
    <x v="2"/>
    <x v="2"/>
    <x v="2"/>
    <x v="2"/>
    <x v="7"/>
    <x v="5"/>
    <s v="1 | 1"/>
    <x v="86"/>
    <n v="40041"/>
    <x v="1"/>
  </r>
  <r>
    <x v="1"/>
    <x v="5"/>
    <n v="-307.31916666666666"/>
    <x v="29"/>
    <s v="LANÇAMENTO MANUAL"/>
    <x v="1"/>
    <m/>
    <x v="564"/>
    <x v="14"/>
    <x v="2"/>
    <x v="1"/>
    <x v="1"/>
    <x v="2"/>
    <x v="2"/>
    <m/>
    <x v="38"/>
    <n v="5005"/>
    <x v="0"/>
  </r>
  <r>
    <x v="1"/>
    <x v="5"/>
    <n v="-307.10000000000002"/>
    <x v="50"/>
    <s v="IMPERIO DIESEL AUTO-PECAS E COMERCIO"/>
    <x v="10"/>
    <s v="'141368"/>
    <x v="3360"/>
    <x v="1"/>
    <x v="1"/>
    <x v="1"/>
    <x v="1"/>
    <x v="1"/>
    <x v="1"/>
    <s v="1 | 1"/>
    <x v="62"/>
    <n v="70011"/>
    <x v="1"/>
  </r>
  <r>
    <x v="1"/>
    <x v="5"/>
    <n v="-304"/>
    <x v="11"/>
    <s v="BAR E RESTAURANTE APOLO 12 LTDA"/>
    <x v="10"/>
    <s v="'26929"/>
    <x v="4063"/>
    <x v="5"/>
    <x v="5"/>
    <x v="2"/>
    <x v="2"/>
    <x v="10"/>
    <x v="8"/>
    <s v="1 | 1"/>
    <x v="13"/>
    <n v="3006"/>
    <x v="1"/>
  </r>
  <r>
    <x v="1"/>
    <x v="5"/>
    <n v="-302.5"/>
    <x v="42"/>
    <s v="MAGNUM SOLUCOES EM SERVICOS, DISTRIBUICAO E INDUSTRIA LTDA"/>
    <x v="10"/>
    <s v="'16961"/>
    <x v="4830"/>
    <x v="24"/>
    <x v="17"/>
    <x v="2"/>
    <x v="2"/>
    <x v="10"/>
    <x v="8"/>
    <s v="1 | 2"/>
    <x v="51"/>
    <n v="8006"/>
    <x v="1"/>
  </r>
  <r>
    <x v="1"/>
    <x v="5"/>
    <n v="-302.5"/>
    <x v="42"/>
    <s v="MAGNUM SOLUCOES EM SERVICOS, DISTRIBUICAO E INDUSTRIA LTDA"/>
    <x v="10"/>
    <s v="'16961"/>
    <x v="4830"/>
    <x v="24"/>
    <x v="17"/>
    <x v="2"/>
    <x v="2"/>
    <x v="10"/>
    <x v="8"/>
    <s v="2 | 2"/>
    <x v="51"/>
    <n v="8006"/>
    <x v="1"/>
  </r>
  <r>
    <x v="1"/>
    <x v="5"/>
    <n v="-301.58"/>
    <x v="86"/>
    <s v="PENSAO ALIMENTICIA"/>
    <x v="4"/>
    <s v="'1017256"/>
    <x v="4831"/>
    <x v="29"/>
    <x v="19"/>
    <x v="1"/>
    <x v="1"/>
    <x v="2"/>
    <x v="2"/>
    <s v="1 | 1"/>
    <x v="104"/>
    <n v="60012"/>
    <x v="1"/>
  </r>
  <r>
    <x v="1"/>
    <x v="5"/>
    <n v="-300"/>
    <x v="90"/>
    <s v="EKO TRANSPORTES E RECOLHIMENTO DE RESIDUOS LTDA"/>
    <x v="6"/>
    <s v="'1017169"/>
    <x v="4832"/>
    <x v="29"/>
    <x v="19"/>
    <x v="1"/>
    <x v="1"/>
    <x v="2"/>
    <x v="2"/>
    <s v="1 | 1"/>
    <x v="108"/>
    <n v="6001"/>
    <x v="1"/>
  </r>
  <r>
    <x v="1"/>
    <x v="5"/>
    <n v="-300"/>
    <x v="11"/>
    <s v="DRP 2015 COMERCIO DE ALIMENTOS LTDA"/>
    <x v="11"/>
    <s v="'1016801"/>
    <x v="1889"/>
    <x v="5"/>
    <x v="5"/>
    <x v="2"/>
    <x v="2"/>
    <x v="10"/>
    <x v="8"/>
    <s v="1 | 1"/>
    <x v="13"/>
    <n v="3006"/>
    <x v="1"/>
  </r>
  <r>
    <x v="1"/>
    <x v="5"/>
    <n v="-300"/>
    <x v="50"/>
    <s v="IMPERIO DIESEL AUTO-PECAS E COMERCIO"/>
    <x v="10"/>
    <s v="'142469"/>
    <x v="4833"/>
    <x v="1"/>
    <x v="1"/>
    <x v="1"/>
    <x v="1"/>
    <x v="1"/>
    <x v="1"/>
    <s v="1 | 1"/>
    <x v="62"/>
    <n v="70011"/>
    <x v="1"/>
  </r>
  <r>
    <x v="1"/>
    <x v="5"/>
    <n v="-300"/>
    <x v="50"/>
    <s v="VOLKAR COMERCIO DE AUTO PECAS LTDA"/>
    <x v="10"/>
    <s v="'17103"/>
    <x v="4834"/>
    <x v="1"/>
    <x v="1"/>
    <x v="1"/>
    <x v="1"/>
    <x v="1"/>
    <x v="1"/>
    <s v="1 | 1"/>
    <x v="62"/>
    <n v="70011"/>
    <x v="1"/>
  </r>
  <r>
    <x v="1"/>
    <x v="5"/>
    <n v="-300"/>
    <x v="49"/>
    <s v="DEDETIZADORA TOYAMA"/>
    <x v="8"/>
    <s v="'7390"/>
    <x v="3372"/>
    <x v="2"/>
    <x v="2"/>
    <x v="2"/>
    <x v="2"/>
    <x v="7"/>
    <x v="5"/>
    <s v="1 | 1"/>
    <x v="60"/>
    <n v="4004"/>
    <x v="1"/>
  </r>
  <r>
    <x v="1"/>
    <x v="5"/>
    <n v="-300"/>
    <x v="18"/>
    <s v="EKO TRANSPORTES E RECOLHIMENTO DE RESIDUOS LTDA"/>
    <x v="6"/>
    <s v="'1017478"/>
    <x v="4378"/>
    <x v="29"/>
    <x v="19"/>
    <x v="1"/>
    <x v="1"/>
    <x v="2"/>
    <x v="2"/>
    <s v="1 | 1"/>
    <x v="127"/>
    <n v="6001"/>
    <x v="1"/>
  </r>
  <r>
    <x v="1"/>
    <x v="5"/>
    <n v="-298.5"/>
    <x v="67"/>
    <s v="EKO TRANSPORTES E RECOLHIMENTO DE RESIDUOS LTDA"/>
    <x v="6"/>
    <s v="'1017563"/>
    <x v="4835"/>
    <x v="23"/>
    <x v="16"/>
    <x v="2"/>
    <x v="2"/>
    <x v="10"/>
    <x v="8"/>
    <s v="1 | 1"/>
    <x v="79"/>
    <n v="1002"/>
    <x v="1"/>
  </r>
  <r>
    <x v="1"/>
    <x v="5"/>
    <n v="-296.8"/>
    <x v="27"/>
    <s v="FUNDO DE GARANTIA DO TEMPO DE SERVICO"/>
    <x v="4"/>
    <s v="'1017276"/>
    <x v="4503"/>
    <x v="10"/>
    <x v="9"/>
    <x v="2"/>
    <x v="2"/>
    <x v="14"/>
    <x v="12"/>
    <s v="1 | 1"/>
    <x v="32"/>
    <n v="8001"/>
    <x v="1"/>
  </r>
  <r>
    <x v="1"/>
    <x v="5"/>
    <n v="-296.30666666666667"/>
    <x v="29"/>
    <s v="LANÇAMENTO MANUAL"/>
    <x v="1"/>
    <m/>
    <x v="564"/>
    <x v="15"/>
    <x v="11"/>
    <x v="2"/>
    <x v="2"/>
    <x v="4"/>
    <x v="2"/>
    <m/>
    <x v="34"/>
    <n v="5002"/>
    <x v="0"/>
  </r>
  <r>
    <x v="1"/>
    <x v="5"/>
    <n v="-296.08999999999997"/>
    <x v="34"/>
    <s v="UNIMED-RIO COOPERATIVA DE TRABALHO MEDICO DO RIO DE JANEIRO LTDA"/>
    <x v="8"/>
    <s v="'34998012"/>
    <x v="3612"/>
    <x v="7"/>
    <x v="6"/>
    <x v="1"/>
    <x v="1"/>
    <x v="3"/>
    <x v="3"/>
    <s v="1 | 1"/>
    <x v="49"/>
    <n v="3008"/>
    <x v="1"/>
  </r>
  <r>
    <x v="1"/>
    <x v="5"/>
    <n v="-294.10000000000002"/>
    <x v="39"/>
    <s v="VR BENEFICIOS E SERVICOS DE PROCESSAMENTO S.A"/>
    <x v="11"/>
    <s v="'1016289"/>
    <x v="4695"/>
    <x v="27"/>
    <x v="19"/>
    <x v="1"/>
    <x v="1"/>
    <x v="3"/>
    <x v="3"/>
    <s v="1 | 1"/>
    <x v="58"/>
    <n v="60021"/>
    <x v="1"/>
  </r>
  <r>
    <x v="1"/>
    <x v="5"/>
    <n v="-293.14999999999998"/>
    <x v="39"/>
    <s v="RIOPAR PARTICIPACOES S.A."/>
    <x v="3"/>
    <s v="'73853297"/>
    <x v="4358"/>
    <x v="5"/>
    <x v="5"/>
    <x v="2"/>
    <x v="2"/>
    <x v="6"/>
    <x v="3"/>
    <s v="1 | 1"/>
    <x v="46"/>
    <n v="3006"/>
    <x v="1"/>
  </r>
  <r>
    <x v="1"/>
    <x v="5"/>
    <n v="-288.89999999999998"/>
    <x v="27"/>
    <s v="FUNDO DE GARANTIA DO TEMPO DE SERVICO"/>
    <x v="4"/>
    <s v="'1017282"/>
    <x v="4480"/>
    <x v="13"/>
    <x v="2"/>
    <x v="1"/>
    <x v="1"/>
    <x v="16"/>
    <x v="12"/>
    <s v="1 | 1"/>
    <x v="42"/>
    <n v="5003"/>
    <x v="1"/>
  </r>
  <r>
    <x v="1"/>
    <x v="5"/>
    <n v="-286.08999999999997"/>
    <x v="30"/>
    <s v="SECRETARIA DA RECEITA FEDERAL DO BRASIL - RFB"/>
    <x v="7"/>
    <s v="'1017457"/>
    <x v="4458"/>
    <x v="6"/>
    <x v="1"/>
    <x v="1"/>
    <x v="1"/>
    <x v="16"/>
    <x v="12"/>
    <s v="1 | 1"/>
    <x v="90"/>
    <n v="7003"/>
    <x v="1"/>
  </r>
  <r>
    <x v="1"/>
    <x v="5"/>
    <n v="-285.39999999999998"/>
    <x v="35"/>
    <s v="SECRETARIA DA RECEITA FEDERAL DO BRASIL - RFB"/>
    <x v="7"/>
    <s v="'1017457"/>
    <x v="4458"/>
    <x v="13"/>
    <x v="2"/>
    <x v="1"/>
    <x v="1"/>
    <x v="16"/>
    <x v="12"/>
    <s v="1 | 1"/>
    <x v="47"/>
    <n v="5003"/>
    <x v="1"/>
  </r>
  <r>
    <x v="1"/>
    <x v="5"/>
    <n v="-283.69499999999999"/>
    <x v="29"/>
    <s v="LANÇAMENTO MANUAL"/>
    <x v="1"/>
    <m/>
    <x v="564"/>
    <x v="27"/>
    <x v="19"/>
    <x v="1"/>
    <x v="1"/>
    <x v="2"/>
    <x v="2"/>
    <m/>
    <x v="38"/>
    <n v="60023"/>
    <x v="0"/>
  </r>
  <r>
    <x v="1"/>
    <x v="5"/>
    <n v="-280"/>
    <x v="69"/>
    <s v="WBSF SERVICOS DE ESCRITORIO E APOIO ADMINISTRATIVO LTDA"/>
    <x v="8"/>
    <s v="'115"/>
    <x v="4617"/>
    <x v="25"/>
    <x v="18"/>
    <x v="2"/>
    <x v="2"/>
    <x v="12"/>
    <x v="10"/>
    <s v="1 | 1"/>
    <x v="81"/>
    <n v="3001"/>
    <x v="1"/>
  </r>
  <r>
    <x v="1"/>
    <x v="5"/>
    <n v="-279.58999999999997"/>
    <x v="27"/>
    <s v="FUNDO DE GARANTIA DO TEMPO DE SERVICO"/>
    <x v="4"/>
    <s v="'1017281"/>
    <x v="4353"/>
    <x v="12"/>
    <x v="10"/>
    <x v="2"/>
    <x v="2"/>
    <x v="14"/>
    <x v="12"/>
    <s v="1 | 1"/>
    <x v="32"/>
    <n v="3005"/>
    <x v="1"/>
  </r>
  <r>
    <x v="1"/>
    <x v="5"/>
    <n v="-278.99"/>
    <x v="114"/>
    <s v="EKO TRANSPORTES E RECOLHIMENTO DE RESIDUOS LTDA"/>
    <x v="6"/>
    <s v="'1016782"/>
    <x v="2654"/>
    <x v="0"/>
    <x v="0"/>
    <x v="10"/>
    <x v="10"/>
    <x v="22"/>
    <x v="18"/>
    <s v="1 | 1"/>
    <x v="136"/>
    <n v="20011"/>
    <x v="1"/>
  </r>
  <r>
    <x v="1"/>
    <x v="5"/>
    <n v="-276.8"/>
    <x v="39"/>
    <s v="RIOPAR PARTICIPACOES S.A."/>
    <x v="3"/>
    <s v="'73853297"/>
    <x v="4358"/>
    <x v="27"/>
    <x v="19"/>
    <x v="1"/>
    <x v="1"/>
    <x v="3"/>
    <x v="3"/>
    <s v="1 | 1"/>
    <x v="58"/>
    <n v="60021"/>
    <x v="1"/>
  </r>
  <r>
    <x v="1"/>
    <x v="5"/>
    <n v="-276.8"/>
    <x v="39"/>
    <s v="RIOPAR PARTICIPACOES S.A."/>
    <x v="3"/>
    <s v="'73853297"/>
    <x v="4358"/>
    <x v="27"/>
    <x v="19"/>
    <x v="1"/>
    <x v="1"/>
    <x v="3"/>
    <x v="3"/>
    <s v="1 | 1"/>
    <x v="58"/>
    <n v="60023"/>
    <x v="1"/>
  </r>
  <r>
    <x v="1"/>
    <x v="5"/>
    <n v="-276.39"/>
    <x v="85"/>
    <s v="DANIEL DA PRIMAVERA DIESEL LTDA"/>
    <x v="10"/>
    <s v="'6890"/>
    <x v="4836"/>
    <x v="1"/>
    <x v="1"/>
    <x v="1"/>
    <x v="1"/>
    <x v="1"/>
    <x v="1"/>
    <s v="1 | 3"/>
    <x v="103"/>
    <n v="70012"/>
    <x v="1"/>
  </r>
  <r>
    <x v="1"/>
    <x v="5"/>
    <n v="-276.39"/>
    <x v="85"/>
    <s v="DANIEL DA PRIMAVERA DIESEL LTDA"/>
    <x v="10"/>
    <s v="'6890"/>
    <x v="4836"/>
    <x v="1"/>
    <x v="1"/>
    <x v="1"/>
    <x v="1"/>
    <x v="1"/>
    <x v="1"/>
    <s v="2 | 3"/>
    <x v="103"/>
    <n v="70012"/>
    <x v="1"/>
  </r>
  <r>
    <x v="1"/>
    <x v="5"/>
    <n v="-276.39"/>
    <x v="85"/>
    <s v="DANIEL DA PRIMAVERA DIESEL LTDA"/>
    <x v="10"/>
    <s v="'6890"/>
    <x v="4836"/>
    <x v="1"/>
    <x v="1"/>
    <x v="1"/>
    <x v="1"/>
    <x v="1"/>
    <x v="1"/>
    <s v="3 | 3"/>
    <x v="103"/>
    <n v="70012"/>
    <x v="1"/>
  </r>
  <r>
    <x v="1"/>
    <x v="5"/>
    <n v="-273.99"/>
    <x v="70"/>
    <s v="COMPANHIA MUNICIPAL DE LIMPEZA URBANA - COMLURB"/>
    <x v="6"/>
    <s v="'1016934"/>
    <x v="4376"/>
    <x v="29"/>
    <x v="19"/>
    <x v="1"/>
    <x v="1"/>
    <x v="1"/>
    <x v="1"/>
    <s v="1 | 1"/>
    <x v="82"/>
    <n v="6001"/>
    <x v="1"/>
  </r>
  <r>
    <x v="1"/>
    <x v="5"/>
    <n v="-273.52999999999997"/>
    <x v="121"/>
    <s v="COMPANHIA MUNICIPAL DE LIMPEZA URBANA - COMLURB"/>
    <x v="8"/>
    <s v="'218331"/>
    <x v="2656"/>
    <x v="0"/>
    <x v="0"/>
    <x v="2"/>
    <x v="2"/>
    <x v="5"/>
    <x v="4"/>
    <s v="4 | 12"/>
    <x v="144"/>
    <n v="2001"/>
    <x v="1"/>
  </r>
  <r>
    <x v="1"/>
    <x v="5"/>
    <n v="-273.08999999999997"/>
    <x v="70"/>
    <s v="COMPANHIA MUNICIPAL DE LIMPEZA URBANA - COMLURB"/>
    <x v="6"/>
    <s v="'15080910000524570"/>
    <x v="3044"/>
    <x v="29"/>
    <x v="19"/>
    <x v="1"/>
    <x v="1"/>
    <x v="1"/>
    <x v="1"/>
    <s v="1 | 1"/>
    <x v="82"/>
    <n v="6001"/>
    <x v="1"/>
  </r>
  <r>
    <x v="1"/>
    <x v="5"/>
    <n v="-273.08999999999997"/>
    <x v="70"/>
    <s v="COMPANHIA MUNICIPAL DE LIMPEZA URBANA - COMLURB"/>
    <x v="6"/>
    <s v="'15080910000524690"/>
    <x v="3044"/>
    <x v="29"/>
    <x v="19"/>
    <x v="1"/>
    <x v="1"/>
    <x v="1"/>
    <x v="1"/>
    <s v="1 | 1"/>
    <x v="82"/>
    <n v="6001"/>
    <x v="1"/>
  </r>
  <r>
    <x v="1"/>
    <x v="5"/>
    <n v="-273.08999999999997"/>
    <x v="70"/>
    <s v="COMPANHIA MUNICIPAL DE LIMPEZA URBANA - COMLURB"/>
    <x v="3"/>
    <s v="'15080910000522530"/>
    <x v="3044"/>
    <x v="29"/>
    <x v="19"/>
    <x v="1"/>
    <x v="1"/>
    <x v="1"/>
    <x v="1"/>
    <s v="1 | 1"/>
    <x v="82"/>
    <n v="6001"/>
    <x v="1"/>
  </r>
  <r>
    <x v="1"/>
    <x v="5"/>
    <n v="-273.08999999999997"/>
    <x v="70"/>
    <s v="COMPANHIA MUNICIPAL DE LIMPEZA URBANA - COMLURB"/>
    <x v="3"/>
    <s v="'15080910000523717"/>
    <x v="3044"/>
    <x v="29"/>
    <x v="19"/>
    <x v="1"/>
    <x v="1"/>
    <x v="1"/>
    <x v="1"/>
    <s v="1 | 1"/>
    <x v="82"/>
    <n v="6001"/>
    <x v="1"/>
  </r>
  <r>
    <x v="1"/>
    <x v="5"/>
    <n v="-272.3"/>
    <x v="30"/>
    <s v="SECRETARIA DA RECEITA FEDERAL DO BRASIL - RFB"/>
    <x v="7"/>
    <s v="'1017466"/>
    <x v="4331"/>
    <x v="21"/>
    <x v="15"/>
    <x v="2"/>
    <x v="2"/>
    <x v="14"/>
    <x v="12"/>
    <s v="1 | 1"/>
    <x v="35"/>
    <n v="3004"/>
    <x v="1"/>
  </r>
  <r>
    <x v="1"/>
    <x v="5"/>
    <n v="-271.74"/>
    <x v="35"/>
    <s v="SECRETARIA DA RECEITA FEDERAL DO BRASIL - RFB"/>
    <x v="7"/>
    <s v="'1017457"/>
    <x v="4458"/>
    <x v="27"/>
    <x v="19"/>
    <x v="1"/>
    <x v="1"/>
    <x v="16"/>
    <x v="12"/>
    <s v="1 | 1"/>
    <x v="47"/>
    <n v="60021"/>
    <x v="1"/>
  </r>
  <r>
    <x v="1"/>
    <x v="5"/>
    <n v="-270.49166666666662"/>
    <x v="29"/>
    <s v="LANÇAMENTO MANUAL"/>
    <x v="1"/>
    <m/>
    <x v="564"/>
    <x v="13"/>
    <x v="2"/>
    <x v="1"/>
    <x v="1"/>
    <x v="2"/>
    <x v="2"/>
    <m/>
    <x v="38"/>
    <n v="5003"/>
    <x v="0"/>
  </r>
  <r>
    <x v="1"/>
    <x v="5"/>
    <n v="-270"/>
    <x v="90"/>
    <s v="EKO TRANSPORTES E RECOLHIMENTO DE RESIDUOS LTDA"/>
    <x v="6"/>
    <s v="'1017059"/>
    <x v="4136"/>
    <x v="29"/>
    <x v="19"/>
    <x v="1"/>
    <x v="1"/>
    <x v="2"/>
    <x v="2"/>
    <s v="1 | 1"/>
    <x v="108"/>
    <n v="60011"/>
    <x v="1"/>
  </r>
  <r>
    <x v="1"/>
    <x v="5"/>
    <n v="-270"/>
    <x v="98"/>
    <s v="BANCO SANTANDER (BRASIL) S.A."/>
    <x v="6"/>
    <s v="'1016723"/>
    <x v="4837"/>
    <x v="0"/>
    <x v="0"/>
    <x v="2"/>
    <x v="2"/>
    <x v="5"/>
    <x v="4"/>
    <s v="1 | 1"/>
    <x v="117"/>
    <n v="20011"/>
    <x v="1"/>
  </r>
  <r>
    <x v="1"/>
    <x v="5"/>
    <n v="-268.93"/>
    <x v="121"/>
    <s v="SOCIEDADE DE ENSINO SUPERIOR ESTACIO DE SA LTDA"/>
    <x v="3"/>
    <s v="'2023.02.804219-1-Juros"/>
    <x v="755"/>
    <x v="22"/>
    <x v="0"/>
    <x v="2"/>
    <x v="2"/>
    <x v="5"/>
    <x v="4"/>
    <s v="1 | 1"/>
    <x v="144"/>
    <n v="3002"/>
    <x v="1"/>
  </r>
  <r>
    <x v="1"/>
    <x v="5"/>
    <n v="-266.89999999999998"/>
    <x v="50"/>
    <s v="GRANVIA AUTO PECAS LTDA"/>
    <x v="10"/>
    <s v="'113330"/>
    <x v="4838"/>
    <x v="1"/>
    <x v="1"/>
    <x v="1"/>
    <x v="1"/>
    <x v="1"/>
    <x v="1"/>
    <s v="1 | 1"/>
    <x v="62"/>
    <n v="70011"/>
    <x v="1"/>
  </r>
  <r>
    <x v="1"/>
    <x v="5"/>
    <n v="-266.60000000000002"/>
    <x v="50"/>
    <s v="GRANVIA AUTO PECAS LTDA"/>
    <x v="10"/>
    <s v="'113104"/>
    <x v="4839"/>
    <x v="1"/>
    <x v="1"/>
    <x v="1"/>
    <x v="1"/>
    <x v="1"/>
    <x v="1"/>
    <s v="1 | 1"/>
    <x v="62"/>
    <n v="70011"/>
    <x v="1"/>
  </r>
  <r>
    <x v="1"/>
    <x v="5"/>
    <n v="-264"/>
    <x v="49"/>
    <s v="VAREJAO DAS CORES COMERCIO DE PRODUTOS PARA PINTURA LTDA"/>
    <x v="10"/>
    <s v="'19001"/>
    <x v="4840"/>
    <x v="11"/>
    <x v="6"/>
    <x v="2"/>
    <x v="2"/>
    <x v="7"/>
    <x v="5"/>
    <s v="1 | 1"/>
    <x v="60"/>
    <n v="8004"/>
    <x v="1"/>
  </r>
  <r>
    <x v="1"/>
    <x v="5"/>
    <n v="-261.64999999999998"/>
    <x v="39"/>
    <s v="RIOPAR PARTICIPACOES S.A."/>
    <x v="3"/>
    <s v="'73853297"/>
    <x v="4358"/>
    <x v="22"/>
    <x v="0"/>
    <x v="2"/>
    <x v="2"/>
    <x v="6"/>
    <x v="3"/>
    <s v="1 | 1"/>
    <x v="46"/>
    <n v="3002"/>
    <x v="1"/>
  </r>
  <r>
    <x v="1"/>
    <x v="5"/>
    <n v="-261.5"/>
    <x v="56"/>
    <s v="PIRES E VIDAL ASSESSORIA E EMPREENDIMENTOS LTDA"/>
    <x v="8"/>
    <s v="'4534"/>
    <x v="4841"/>
    <x v="12"/>
    <x v="10"/>
    <x v="2"/>
    <x v="2"/>
    <x v="6"/>
    <x v="3"/>
    <s v="1 | 1"/>
    <x v="68"/>
    <n v="3005"/>
    <x v="1"/>
  </r>
  <r>
    <x v="1"/>
    <x v="5"/>
    <n v="-260.91000000000003"/>
    <x v="13"/>
    <s v="EDITORA E DISTRIBUIDORA EDUCACIONAL S/A"/>
    <x v="3"/>
    <s v="'313871694"/>
    <x v="1888"/>
    <x v="5"/>
    <x v="5"/>
    <x v="2"/>
    <x v="2"/>
    <x v="6"/>
    <x v="3"/>
    <s v="1 | 1"/>
    <x v="16"/>
    <n v="3006"/>
    <x v="1"/>
  </r>
  <r>
    <x v="1"/>
    <x v="5"/>
    <n v="-258.89"/>
    <x v="22"/>
    <s v="GESTRAN SOFTWARE DE TRANSPORTES LTDA"/>
    <x v="8"/>
    <s v="'35988"/>
    <x v="4842"/>
    <x v="1"/>
    <x v="1"/>
    <x v="2"/>
    <x v="2"/>
    <x v="10"/>
    <x v="8"/>
    <s v="1 | 1"/>
    <x v="26"/>
    <n v="7001"/>
    <x v="1"/>
  </r>
  <r>
    <x v="1"/>
    <x v="5"/>
    <n v="-258"/>
    <x v="50"/>
    <s v="CBS BRAND COMERCIO E AUTOMACAO LTDA"/>
    <x v="10"/>
    <s v="'7072"/>
    <x v="4843"/>
    <x v="1"/>
    <x v="1"/>
    <x v="1"/>
    <x v="1"/>
    <x v="1"/>
    <x v="1"/>
    <s v="1 | 1"/>
    <x v="62"/>
    <n v="70011"/>
    <x v="1"/>
  </r>
  <r>
    <x v="1"/>
    <x v="5"/>
    <n v="-258"/>
    <x v="50"/>
    <s v="CBS BRAND COMERCIO E AUTOMACAO LTDA"/>
    <x v="10"/>
    <s v="'7173"/>
    <x v="4844"/>
    <x v="1"/>
    <x v="1"/>
    <x v="1"/>
    <x v="1"/>
    <x v="1"/>
    <x v="1"/>
    <s v="1 | 1"/>
    <x v="62"/>
    <n v="70011"/>
    <x v="1"/>
  </r>
  <r>
    <x v="1"/>
    <x v="5"/>
    <n v="-257.92"/>
    <x v="49"/>
    <s v="SOLOSUL LOCACAO E COMERCIO DE MAQUINAS LTDA.-PP"/>
    <x v="10"/>
    <s v="'32289"/>
    <x v="4845"/>
    <x v="11"/>
    <x v="6"/>
    <x v="2"/>
    <x v="2"/>
    <x v="7"/>
    <x v="5"/>
    <s v="1 | 1"/>
    <x v="60"/>
    <n v="8004"/>
    <x v="1"/>
  </r>
  <r>
    <x v="1"/>
    <x v="5"/>
    <n v="-256.5"/>
    <x v="39"/>
    <s v="RIOPAR PARTICIPACOES S.A."/>
    <x v="3"/>
    <s v="'73853906"/>
    <x v="4540"/>
    <x v="16"/>
    <x v="2"/>
    <x v="1"/>
    <x v="1"/>
    <x v="3"/>
    <x v="3"/>
    <s v="1 | 1"/>
    <x v="58"/>
    <n v="7002"/>
    <x v="1"/>
  </r>
  <r>
    <x v="1"/>
    <x v="5"/>
    <n v="-250.84"/>
    <x v="13"/>
    <s v="SOCIEDADE DE ENSINO SUPERIOR ESTACIO DE SA LTDA"/>
    <x v="3"/>
    <s v="'2023.03.055266-4"/>
    <x v="4846"/>
    <x v="27"/>
    <x v="19"/>
    <x v="1"/>
    <x v="1"/>
    <x v="3"/>
    <x v="3"/>
    <s v="1 | 1"/>
    <x v="15"/>
    <n v="60021"/>
    <x v="1"/>
  </r>
  <r>
    <x v="1"/>
    <x v="5"/>
    <n v="-250"/>
    <x v="5"/>
    <s v="EMPORIO MEGA 100 COMERCIO DE ALIMENTOS S.A."/>
    <x v="10"/>
    <s v="'64669"/>
    <x v="677"/>
    <x v="11"/>
    <x v="6"/>
    <x v="2"/>
    <x v="2"/>
    <x v="6"/>
    <x v="3"/>
    <s v="2 | 2"/>
    <x v="61"/>
    <n v="8004"/>
    <x v="1"/>
  </r>
  <r>
    <x v="1"/>
    <x v="5"/>
    <n v="-250"/>
    <x v="5"/>
    <s v="EMPORIO MEGA 100 COMERCIO DE ALIMENTOS S.A."/>
    <x v="10"/>
    <s v="'64669"/>
    <x v="677"/>
    <x v="11"/>
    <x v="6"/>
    <x v="2"/>
    <x v="2"/>
    <x v="6"/>
    <x v="3"/>
    <s v="1 | 2"/>
    <x v="61"/>
    <n v="8004"/>
    <x v="1"/>
  </r>
  <r>
    <x v="1"/>
    <x v="5"/>
    <n v="-245.85"/>
    <x v="3"/>
    <s v="SODEXO PASS DO BRASIL SERVICOS E COMERCIO S.A."/>
    <x v="11"/>
    <s v="'1016333"/>
    <x v="4454"/>
    <x v="22"/>
    <x v="0"/>
    <x v="2"/>
    <x v="2"/>
    <x v="6"/>
    <x v="3"/>
    <s v="1 | 1"/>
    <x v="8"/>
    <n v="3002"/>
    <x v="1"/>
  </r>
  <r>
    <x v="1"/>
    <x v="5"/>
    <n v="-245.79"/>
    <x v="27"/>
    <s v="FUNDO DE GARANTIA DO TEMPO DE SERVICO"/>
    <x v="4"/>
    <s v="'1017282"/>
    <x v="4480"/>
    <x v="27"/>
    <x v="19"/>
    <x v="1"/>
    <x v="1"/>
    <x v="16"/>
    <x v="12"/>
    <s v="1 | 1"/>
    <x v="42"/>
    <n v="60021"/>
    <x v="1"/>
  </r>
  <r>
    <x v="1"/>
    <x v="5"/>
    <n v="-244.46"/>
    <x v="86"/>
    <s v="PENSAO ALIMENTICIA"/>
    <x v="4"/>
    <s v="'1016397"/>
    <x v="4847"/>
    <x v="29"/>
    <x v="19"/>
    <x v="1"/>
    <x v="1"/>
    <x v="2"/>
    <x v="2"/>
    <s v="1 | 1"/>
    <x v="104"/>
    <n v="60011"/>
    <x v="1"/>
  </r>
  <r>
    <x v="1"/>
    <x v="5"/>
    <n v="-244.42"/>
    <x v="35"/>
    <s v="SECRETARIA DA RECEITA FEDERAL DO BRASIL - RFB"/>
    <x v="7"/>
    <s v="'1017458"/>
    <x v="4427"/>
    <x v="22"/>
    <x v="0"/>
    <x v="2"/>
    <x v="2"/>
    <x v="14"/>
    <x v="12"/>
    <s v="1 | 1"/>
    <x v="41"/>
    <n v="3002"/>
    <x v="1"/>
  </r>
  <r>
    <x v="1"/>
    <x v="5"/>
    <n v="-244"/>
    <x v="50"/>
    <s v="TCW MANGUEIRAS E CONEXOES LTDA"/>
    <x v="10"/>
    <s v="'36890"/>
    <x v="4848"/>
    <x v="1"/>
    <x v="1"/>
    <x v="1"/>
    <x v="1"/>
    <x v="1"/>
    <x v="1"/>
    <s v="1 | 1"/>
    <x v="62"/>
    <n v="70011"/>
    <x v="1"/>
  </r>
  <r>
    <x v="1"/>
    <x v="5"/>
    <n v="-243.31"/>
    <x v="22"/>
    <s v="ESTATER TECNOLOGIA E SERVICOS EIRELI"/>
    <x v="3"/>
    <s v="'22790"/>
    <x v="1188"/>
    <x v="26"/>
    <x v="2"/>
    <x v="2"/>
    <x v="2"/>
    <x v="10"/>
    <x v="8"/>
    <s v="1 | 1"/>
    <x v="26"/>
    <n v="5004"/>
    <x v="1"/>
  </r>
  <r>
    <x v="1"/>
    <x v="5"/>
    <n v="-242.2"/>
    <x v="39"/>
    <s v="RIOPAR PARTICIPACOES S.A."/>
    <x v="3"/>
    <s v="'73853906"/>
    <x v="4540"/>
    <x v="27"/>
    <x v="19"/>
    <x v="1"/>
    <x v="1"/>
    <x v="3"/>
    <x v="3"/>
    <s v="1 | 1"/>
    <x v="58"/>
    <n v="60021"/>
    <x v="1"/>
  </r>
  <r>
    <x v="1"/>
    <x v="5"/>
    <n v="-241.39"/>
    <x v="86"/>
    <s v="PENSAO ALIMENTICIA"/>
    <x v="4"/>
    <s v="'1017266"/>
    <x v="4849"/>
    <x v="29"/>
    <x v="19"/>
    <x v="1"/>
    <x v="1"/>
    <x v="2"/>
    <x v="2"/>
    <s v="1 | 1"/>
    <x v="104"/>
    <n v="60011"/>
    <x v="1"/>
  </r>
  <r>
    <x v="1"/>
    <x v="5"/>
    <n v="-241.03"/>
    <x v="27"/>
    <s v="FUNDO DE GARANTIA DO TEMPO DE SERVICO"/>
    <x v="4"/>
    <s v="'1017275"/>
    <x v="4596"/>
    <x v="6"/>
    <x v="1"/>
    <x v="1"/>
    <x v="1"/>
    <x v="16"/>
    <x v="12"/>
    <s v="1 | 1"/>
    <x v="42"/>
    <n v="7003"/>
    <x v="1"/>
  </r>
  <r>
    <x v="1"/>
    <x v="5"/>
    <n v="-240"/>
    <x v="24"/>
    <s v="ASSOCIACAO COMERCIAL DO RIO DE JANEIRO"/>
    <x v="3"/>
    <s v="'CM- 1139122"/>
    <x v="4850"/>
    <x v="0"/>
    <x v="0"/>
    <x v="2"/>
    <x v="2"/>
    <x v="12"/>
    <x v="10"/>
    <s v="1 | 1"/>
    <x v="29"/>
    <n v="2001"/>
    <x v="1"/>
  </r>
  <r>
    <x v="1"/>
    <x v="5"/>
    <n v="-239.4"/>
    <x v="39"/>
    <s v="RIOPAR PARTICIPACOES S.A."/>
    <x v="3"/>
    <s v="'73972150"/>
    <x v="4851"/>
    <x v="29"/>
    <x v="19"/>
    <x v="1"/>
    <x v="1"/>
    <x v="3"/>
    <x v="3"/>
    <s v="1 | 1"/>
    <x v="58"/>
    <n v="60011"/>
    <x v="1"/>
  </r>
  <r>
    <x v="1"/>
    <x v="5"/>
    <n v="-236.6"/>
    <x v="56"/>
    <s v="PIRES E VIDAL ASSESSORIA E EMPREENDIMENTOS LTDA"/>
    <x v="8"/>
    <s v="'4531"/>
    <x v="4852"/>
    <x v="12"/>
    <x v="10"/>
    <x v="1"/>
    <x v="1"/>
    <x v="3"/>
    <x v="3"/>
    <s v="1 | 1"/>
    <x v="97"/>
    <n v="30051"/>
    <x v="1"/>
  </r>
  <r>
    <x v="1"/>
    <x v="5"/>
    <n v="-236.17"/>
    <x v="71"/>
    <s v="PROMARE SERVICOS DE INFORMATICA LTDA"/>
    <x v="8"/>
    <s v="'279"/>
    <x v="4426"/>
    <x v="24"/>
    <x v="17"/>
    <x v="2"/>
    <x v="2"/>
    <x v="4"/>
    <x v="2"/>
    <s v="1 | 1"/>
    <x v="83"/>
    <n v="8006"/>
    <x v="1"/>
  </r>
  <r>
    <x v="1"/>
    <x v="5"/>
    <n v="-234.52"/>
    <x v="27"/>
    <s v="FUNDO DE GARANTIA DO TEMPO DE SERVICO"/>
    <x v="4"/>
    <s v="'1017275"/>
    <x v="4596"/>
    <x v="18"/>
    <x v="12"/>
    <x v="2"/>
    <x v="2"/>
    <x v="14"/>
    <x v="12"/>
    <s v="1 | 1"/>
    <x v="32"/>
    <n v="4001"/>
    <x v="1"/>
  </r>
  <r>
    <x v="1"/>
    <x v="5"/>
    <n v="-232.57"/>
    <x v="30"/>
    <s v="SECRETARIA DA RECEITA FEDERAL DO BRASIL - RFB"/>
    <x v="7"/>
    <s v="'1017466"/>
    <x v="4331"/>
    <x v="23"/>
    <x v="16"/>
    <x v="2"/>
    <x v="2"/>
    <x v="14"/>
    <x v="12"/>
    <s v="1 | 1"/>
    <x v="35"/>
    <n v="1002"/>
    <x v="1"/>
  </r>
  <r>
    <x v="1"/>
    <x v="5"/>
    <n v="-232.57"/>
    <x v="30"/>
    <s v="SECRETARIA DA RECEITA FEDERAL DO BRASIL - RFB"/>
    <x v="7"/>
    <s v="'1017483"/>
    <x v="4429"/>
    <x v="23"/>
    <x v="16"/>
    <x v="2"/>
    <x v="2"/>
    <x v="14"/>
    <x v="12"/>
    <s v="1 | 1"/>
    <x v="35"/>
    <n v="1002"/>
    <x v="1"/>
  </r>
  <r>
    <x v="1"/>
    <x v="5"/>
    <n v="-232.5"/>
    <x v="96"/>
    <s v="SECRETARIA DA RECEITA FEDERAL DO BRASIL - RFB"/>
    <x v="7"/>
    <s v="'1017376"/>
    <x v="3403"/>
    <x v="0"/>
    <x v="0"/>
    <x v="8"/>
    <x v="8"/>
    <x v="19"/>
    <x v="15"/>
    <s v="1 | 1"/>
    <x v="114"/>
    <n v="2001"/>
    <x v="1"/>
  </r>
  <r>
    <x v="1"/>
    <x v="5"/>
    <n v="-230.9"/>
    <x v="11"/>
    <s v="COMERCIAL BAZAR JOMARLEX LTDA"/>
    <x v="10"/>
    <s v="'325346"/>
    <x v="4797"/>
    <x v="5"/>
    <x v="5"/>
    <x v="2"/>
    <x v="2"/>
    <x v="10"/>
    <x v="8"/>
    <s v="1 | 1"/>
    <x v="13"/>
    <n v="3006"/>
    <x v="1"/>
  </r>
  <r>
    <x v="1"/>
    <x v="5"/>
    <n v="-230.31"/>
    <x v="34"/>
    <s v="UNIMED-RIO COOPERATIVA DE TRABALHO MEDICO DO RIO DE JANEIRO LTDA"/>
    <x v="8"/>
    <s v="'34998013"/>
    <x v="3781"/>
    <x v="5"/>
    <x v="5"/>
    <x v="2"/>
    <x v="2"/>
    <x v="6"/>
    <x v="3"/>
    <s v="1 | 1"/>
    <x v="40"/>
    <n v="3006"/>
    <x v="1"/>
  </r>
  <r>
    <x v="1"/>
    <x v="5"/>
    <n v="-227.7"/>
    <x v="32"/>
    <s v="CERTSEC - AR E SERVICOS DIGITAIS LTDA"/>
    <x v="8"/>
    <s v="'4414"/>
    <x v="4853"/>
    <x v="25"/>
    <x v="18"/>
    <x v="2"/>
    <x v="2"/>
    <x v="12"/>
    <x v="10"/>
    <s v="1 | 1"/>
    <x v="37"/>
    <n v="3001"/>
    <x v="1"/>
  </r>
  <r>
    <x v="1"/>
    <x v="5"/>
    <n v="-225.35"/>
    <x v="39"/>
    <s v="RIOPAR PARTICIPACOES S.A."/>
    <x v="3"/>
    <s v="'73853969"/>
    <x v="4633"/>
    <x v="29"/>
    <x v="19"/>
    <x v="1"/>
    <x v="1"/>
    <x v="3"/>
    <x v="3"/>
    <s v="1 | 1"/>
    <x v="58"/>
    <n v="60012"/>
    <x v="1"/>
  </r>
  <r>
    <x v="1"/>
    <x v="5"/>
    <n v="-222.3"/>
    <x v="39"/>
    <s v="RIOPAR PARTICIPACOES S.A."/>
    <x v="3"/>
    <s v="'73991136"/>
    <x v="4828"/>
    <x v="29"/>
    <x v="19"/>
    <x v="1"/>
    <x v="1"/>
    <x v="3"/>
    <x v="3"/>
    <s v="1 | 1"/>
    <x v="58"/>
    <n v="60011"/>
    <x v="1"/>
  </r>
  <r>
    <x v="1"/>
    <x v="5"/>
    <n v="-219.09"/>
    <x v="49"/>
    <s v="RIO WORD CONSTRUCENTER MATERIAL DE CONSTRUCAO LTDA"/>
    <x v="10"/>
    <s v="'7636"/>
    <x v="4854"/>
    <x v="11"/>
    <x v="6"/>
    <x v="2"/>
    <x v="2"/>
    <x v="7"/>
    <x v="5"/>
    <s v="1 | 1"/>
    <x v="60"/>
    <n v="8004"/>
    <x v="1"/>
  </r>
  <r>
    <x v="1"/>
    <x v="5"/>
    <n v="-219"/>
    <x v="50"/>
    <s v="COMERCIAL ELETRICA P.J.LTDA"/>
    <x v="10"/>
    <s v="'449288"/>
    <x v="4159"/>
    <x v="1"/>
    <x v="1"/>
    <x v="1"/>
    <x v="1"/>
    <x v="1"/>
    <x v="1"/>
    <s v="1 | 1"/>
    <x v="62"/>
    <n v="70011"/>
    <x v="1"/>
  </r>
  <r>
    <x v="1"/>
    <x v="5"/>
    <n v="-218.93"/>
    <x v="124"/>
    <s v="ITAU UNIBANCO S.A."/>
    <x v="9"/>
    <s v="'1016810"/>
    <x v="1194"/>
    <x v="0"/>
    <x v="0"/>
    <x v="2"/>
    <x v="2"/>
    <x v="5"/>
    <x v="4"/>
    <s v="1 | 1"/>
    <x v="147"/>
    <n v="20011"/>
    <x v="1"/>
  </r>
  <r>
    <x v="1"/>
    <x v="5"/>
    <n v="-218.54"/>
    <x v="50"/>
    <s v="IMPERIO DIESEL AUTO-PECAS E COMERCIO"/>
    <x v="10"/>
    <s v="'141608"/>
    <x v="4855"/>
    <x v="1"/>
    <x v="1"/>
    <x v="1"/>
    <x v="1"/>
    <x v="1"/>
    <x v="1"/>
    <s v="1 | 1"/>
    <x v="62"/>
    <n v="70011"/>
    <x v="1"/>
  </r>
  <r>
    <x v="1"/>
    <x v="5"/>
    <n v="-217.98"/>
    <x v="3"/>
    <s v="SODEXO PASS DO BRASIL SERVICOS E COMERCIO S.A."/>
    <x v="11"/>
    <s v="'1016840"/>
    <x v="4856"/>
    <x v="29"/>
    <x v="19"/>
    <x v="1"/>
    <x v="1"/>
    <x v="3"/>
    <x v="3"/>
    <s v="1 | 1"/>
    <x v="3"/>
    <n v="60011"/>
    <x v="1"/>
  </r>
  <r>
    <x v="1"/>
    <x v="5"/>
    <n v="-217.74"/>
    <x v="27"/>
    <s v="FUNDO DE GARANTIA DO TEMPO DE SERVICO"/>
    <x v="4"/>
    <s v="'1017281"/>
    <x v="4353"/>
    <x v="27"/>
    <x v="19"/>
    <x v="1"/>
    <x v="1"/>
    <x v="16"/>
    <x v="12"/>
    <s v="1 | 1"/>
    <x v="42"/>
    <n v="60023"/>
    <x v="1"/>
  </r>
  <r>
    <x v="1"/>
    <x v="5"/>
    <n v="-217.26"/>
    <x v="124"/>
    <s v="ITAU UNIBANCO S.A."/>
    <x v="9"/>
    <s v="'1017052"/>
    <x v="1194"/>
    <x v="0"/>
    <x v="0"/>
    <x v="2"/>
    <x v="2"/>
    <x v="5"/>
    <x v="4"/>
    <s v="1 | 1"/>
    <x v="147"/>
    <n v="20011"/>
    <x v="1"/>
  </r>
  <r>
    <x v="1"/>
    <x v="5"/>
    <n v="-217.17"/>
    <x v="34"/>
    <s v="UNIMED-RIO COOPERATIVA DE TRABALHO MEDICO DO RIO DE JANEIRO LTDA"/>
    <x v="8"/>
    <s v="'34998013"/>
    <x v="3781"/>
    <x v="12"/>
    <x v="10"/>
    <x v="2"/>
    <x v="2"/>
    <x v="6"/>
    <x v="3"/>
    <s v="1 | 1"/>
    <x v="40"/>
    <n v="3005"/>
    <x v="1"/>
  </r>
  <r>
    <x v="1"/>
    <x v="5"/>
    <n v="-217.17"/>
    <x v="34"/>
    <s v="UNIMED-RIO COOPERATIVA DE TRABALHO MEDICO DO RIO DE JANEIRO LTDA"/>
    <x v="8"/>
    <s v="'35193592"/>
    <x v="4522"/>
    <x v="12"/>
    <x v="10"/>
    <x v="2"/>
    <x v="2"/>
    <x v="6"/>
    <x v="3"/>
    <s v="1 | 1"/>
    <x v="40"/>
    <n v="3005"/>
    <x v="1"/>
  </r>
  <r>
    <x v="1"/>
    <x v="5"/>
    <n v="-215"/>
    <x v="98"/>
    <s v="ITAU UNIBANCO S.A."/>
    <x v="9"/>
    <s v="'1017010"/>
    <x v="4211"/>
    <x v="0"/>
    <x v="0"/>
    <x v="2"/>
    <x v="2"/>
    <x v="5"/>
    <x v="4"/>
    <s v="1 | 1"/>
    <x v="117"/>
    <n v="20011"/>
    <x v="1"/>
  </r>
  <r>
    <x v="1"/>
    <x v="5"/>
    <n v="-215"/>
    <x v="98"/>
    <s v="ITAU UNIBANCO S.A."/>
    <x v="9"/>
    <s v="'20230602001-TAR"/>
    <x v="4819"/>
    <x v="0"/>
    <x v="0"/>
    <x v="2"/>
    <x v="2"/>
    <x v="5"/>
    <x v="4"/>
    <s v="1 | 1"/>
    <x v="117"/>
    <n v="20011"/>
    <x v="1"/>
  </r>
  <r>
    <x v="1"/>
    <x v="5"/>
    <n v="-215"/>
    <x v="98"/>
    <s v="ITAU UNIBANCO S.A."/>
    <x v="9"/>
    <s v="'20230602002-TAR"/>
    <x v="4819"/>
    <x v="0"/>
    <x v="0"/>
    <x v="2"/>
    <x v="2"/>
    <x v="5"/>
    <x v="4"/>
    <s v="1 | 1"/>
    <x v="117"/>
    <n v="20011"/>
    <x v="1"/>
  </r>
  <r>
    <x v="1"/>
    <x v="5"/>
    <n v="-215"/>
    <x v="98"/>
    <s v="ITAU UNIBANCO S.A."/>
    <x v="9"/>
    <s v="'20230602006-TAR"/>
    <x v="4819"/>
    <x v="0"/>
    <x v="0"/>
    <x v="2"/>
    <x v="2"/>
    <x v="5"/>
    <x v="4"/>
    <s v="1 | 1"/>
    <x v="117"/>
    <n v="20011"/>
    <x v="1"/>
  </r>
  <r>
    <x v="1"/>
    <x v="5"/>
    <n v="-215"/>
    <x v="98"/>
    <s v="ITAU UNIBANCO S.A."/>
    <x v="9"/>
    <s v="'20230602017-TAR"/>
    <x v="4819"/>
    <x v="0"/>
    <x v="0"/>
    <x v="2"/>
    <x v="2"/>
    <x v="5"/>
    <x v="4"/>
    <s v="1 | 1"/>
    <x v="117"/>
    <n v="20011"/>
    <x v="1"/>
  </r>
  <r>
    <x v="1"/>
    <x v="5"/>
    <n v="-214.55"/>
    <x v="28"/>
    <s v="CLARO"/>
    <x v="8"/>
    <s v="'27582196"/>
    <x v="4166"/>
    <x v="24"/>
    <x v="17"/>
    <x v="1"/>
    <x v="1"/>
    <x v="8"/>
    <x v="6"/>
    <s v="1 | 1"/>
    <x v="33"/>
    <n v="80061"/>
    <x v="1"/>
  </r>
  <r>
    <x v="1"/>
    <x v="5"/>
    <n v="-213.65"/>
    <x v="27"/>
    <s v="FUNDO DE GARANTIA DO TEMPO DE SERVICO"/>
    <x v="4"/>
    <s v="'1017281"/>
    <x v="4353"/>
    <x v="29"/>
    <x v="19"/>
    <x v="1"/>
    <x v="1"/>
    <x v="16"/>
    <x v="12"/>
    <s v="1 | 1"/>
    <x v="42"/>
    <n v="60013"/>
    <x v="1"/>
  </r>
  <r>
    <x v="1"/>
    <x v="5"/>
    <n v="-212.8"/>
    <x v="42"/>
    <s v="DIGI MANIA COMERCIO ELETRONICO LTDA"/>
    <x v="10"/>
    <s v="'51525"/>
    <x v="4857"/>
    <x v="24"/>
    <x v="17"/>
    <x v="2"/>
    <x v="2"/>
    <x v="10"/>
    <x v="8"/>
    <s v="1 | 2"/>
    <x v="51"/>
    <n v="8006"/>
    <x v="1"/>
  </r>
  <r>
    <x v="1"/>
    <x v="5"/>
    <n v="-212.8"/>
    <x v="42"/>
    <s v="DIGI MANIA COMERCIO ELETRONICO LTDA"/>
    <x v="10"/>
    <s v="'51525"/>
    <x v="4857"/>
    <x v="24"/>
    <x v="17"/>
    <x v="2"/>
    <x v="2"/>
    <x v="10"/>
    <x v="8"/>
    <s v="2 | 2"/>
    <x v="51"/>
    <n v="8006"/>
    <x v="1"/>
  </r>
  <r>
    <x v="1"/>
    <x v="5"/>
    <n v="-212.13"/>
    <x v="26"/>
    <s v="AMAZON SERVICOS DE VAREJO DO BRASIL LTDA."/>
    <x v="3"/>
    <s v="'1016729"/>
    <x v="647"/>
    <x v="24"/>
    <x v="17"/>
    <x v="2"/>
    <x v="2"/>
    <x v="10"/>
    <x v="8"/>
    <s v="1 | 1"/>
    <x v="31"/>
    <n v="8006"/>
    <x v="1"/>
  </r>
  <r>
    <x v="1"/>
    <x v="5"/>
    <n v="-211.55"/>
    <x v="121"/>
    <s v="LUAN FERRAGENS FERRAMENTAS E REFRIGERACAO LTDA"/>
    <x v="10"/>
    <s v="'17490-Juros"/>
    <x v="755"/>
    <x v="1"/>
    <x v="1"/>
    <x v="2"/>
    <x v="2"/>
    <x v="5"/>
    <x v="4"/>
    <s v="1 | 1"/>
    <x v="144"/>
    <n v="70011"/>
    <x v="1"/>
  </r>
  <r>
    <x v="1"/>
    <x v="5"/>
    <n v="-210.51"/>
    <x v="15"/>
    <s v="DAS"/>
    <x v="7"/>
    <s v="'1017202"/>
    <x v="4858"/>
    <x v="0"/>
    <x v="0"/>
    <x v="5"/>
    <x v="5"/>
    <x v="13"/>
    <x v="11"/>
    <s v="1 | 1"/>
    <x v="18"/>
    <n v="20016"/>
    <x v="1"/>
  </r>
  <r>
    <x v="1"/>
    <x v="5"/>
    <n v="-210"/>
    <x v="3"/>
    <s v="SODEXO PASS DO BRASIL SERVICOS E COMERCIO S.A."/>
    <x v="11"/>
    <s v="'1016327"/>
    <x v="4462"/>
    <x v="21"/>
    <x v="15"/>
    <x v="2"/>
    <x v="2"/>
    <x v="6"/>
    <x v="3"/>
    <s v="1 | 1"/>
    <x v="8"/>
    <n v="3004"/>
    <x v="1"/>
  </r>
  <r>
    <x v="1"/>
    <x v="5"/>
    <n v="-210"/>
    <x v="90"/>
    <s v="EKO TRANSPORTES E RECOLHIMENTO DE RESIDUOS LTDA"/>
    <x v="6"/>
    <s v="'1016554"/>
    <x v="4410"/>
    <x v="29"/>
    <x v="19"/>
    <x v="1"/>
    <x v="1"/>
    <x v="2"/>
    <x v="2"/>
    <s v="1 | 1"/>
    <x v="108"/>
    <n v="60012"/>
    <x v="1"/>
  </r>
  <r>
    <x v="1"/>
    <x v="5"/>
    <n v="-209.69"/>
    <x v="39"/>
    <s v="RIOPAR PARTICIPACOES S.A."/>
    <x v="3"/>
    <s v="'73853365"/>
    <x v="4358"/>
    <x v="10"/>
    <x v="9"/>
    <x v="2"/>
    <x v="2"/>
    <x v="6"/>
    <x v="3"/>
    <s v="1 | 1"/>
    <x v="46"/>
    <n v="8001"/>
    <x v="1"/>
  </r>
  <r>
    <x v="1"/>
    <x v="5"/>
    <n v="-209.65"/>
    <x v="27"/>
    <s v="FUNDO DE GARANTIA DO TEMPO DE SERVICO"/>
    <x v="4"/>
    <s v="'1017275"/>
    <x v="4596"/>
    <x v="27"/>
    <x v="19"/>
    <x v="1"/>
    <x v="1"/>
    <x v="16"/>
    <x v="12"/>
    <s v="1 | 1"/>
    <x v="42"/>
    <n v="60021"/>
    <x v="1"/>
  </r>
  <r>
    <x v="1"/>
    <x v="5"/>
    <n v="-208.45"/>
    <x v="39"/>
    <s v="RIOPAR PARTICIPACOES S.A."/>
    <x v="3"/>
    <s v="'73853297"/>
    <x v="4358"/>
    <x v="29"/>
    <x v="19"/>
    <x v="1"/>
    <x v="1"/>
    <x v="3"/>
    <x v="3"/>
    <s v="1 | 1"/>
    <x v="58"/>
    <n v="60013"/>
    <x v="1"/>
  </r>
  <r>
    <x v="1"/>
    <x v="5"/>
    <n v="-206.94"/>
    <x v="30"/>
    <s v="SECRETARIA DA RECEITA FEDERAL DO BRASIL - RFB"/>
    <x v="7"/>
    <s v="'1017466"/>
    <x v="4331"/>
    <x v="1"/>
    <x v="1"/>
    <x v="1"/>
    <x v="1"/>
    <x v="16"/>
    <x v="12"/>
    <s v="1 | 1"/>
    <x v="90"/>
    <n v="7001"/>
    <x v="1"/>
  </r>
  <r>
    <x v="1"/>
    <x v="5"/>
    <n v="-206.89"/>
    <x v="20"/>
    <s v="UNIMED-RIO COOPERATIVA DE TRABALHO MEDICO DO RIO DE JANEIRO LTDA"/>
    <x v="8"/>
    <s v="'34998025"/>
    <x v="4666"/>
    <x v="29"/>
    <x v="19"/>
    <x v="1"/>
    <x v="1"/>
    <x v="3"/>
    <x v="3"/>
    <s v="1 | 1"/>
    <x v="24"/>
    <n v="60012"/>
    <x v="1"/>
  </r>
  <r>
    <x v="1"/>
    <x v="5"/>
    <n v="-205.73"/>
    <x v="36"/>
    <s v="ESTELLA LACERDA TEIXEIRA LOBATO - APARELHOS"/>
    <x v="10"/>
    <s v="'7865"/>
    <x v="4859"/>
    <x v="7"/>
    <x v="6"/>
    <x v="2"/>
    <x v="2"/>
    <x v="10"/>
    <x v="8"/>
    <s v="1 | 1"/>
    <x v="43"/>
    <n v="3008"/>
    <x v="1"/>
  </r>
  <r>
    <x v="1"/>
    <x v="5"/>
    <n v="-205.2"/>
    <x v="39"/>
    <s v="RIOPAR PARTICIPACOES S.A."/>
    <x v="3"/>
    <s v="'73968196"/>
    <x v="4860"/>
    <x v="18"/>
    <x v="12"/>
    <x v="2"/>
    <x v="2"/>
    <x v="6"/>
    <x v="3"/>
    <s v="1 | 1"/>
    <x v="46"/>
    <n v="4001"/>
    <x v="1"/>
  </r>
  <r>
    <x v="1"/>
    <x v="5"/>
    <n v="-203.32"/>
    <x v="34"/>
    <s v="UNIMED-RIO COOPERATIVA DE TRABALHO MEDICO DO RIO DE JANEIRO LTDA"/>
    <x v="8"/>
    <s v="'34998016"/>
    <x v="3626"/>
    <x v="15"/>
    <x v="11"/>
    <x v="2"/>
    <x v="2"/>
    <x v="6"/>
    <x v="3"/>
    <s v="1 | 1"/>
    <x v="40"/>
    <n v="5002"/>
    <x v="1"/>
  </r>
  <r>
    <x v="1"/>
    <x v="5"/>
    <n v="-203.3"/>
    <x v="34"/>
    <s v="UNIMED-RIO COOPERATIVA DE TRABALHO MEDICO DO RIO DE JANEIRO LTDA"/>
    <x v="8"/>
    <s v="'34998013"/>
    <x v="3781"/>
    <x v="15"/>
    <x v="11"/>
    <x v="2"/>
    <x v="2"/>
    <x v="6"/>
    <x v="3"/>
    <s v="1 | 1"/>
    <x v="40"/>
    <n v="5002"/>
    <x v="1"/>
  </r>
  <r>
    <x v="1"/>
    <x v="5"/>
    <n v="-203.3"/>
    <x v="34"/>
    <s v="UNIMED-RIO COOPERATIVA DE TRABALHO MEDICO DO RIO DE JANEIRO LTDA"/>
    <x v="8"/>
    <s v="'34998017"/>
    <x v="3751"/>
    <x v="18"/>
    <x v="12"/>
    <x v="2"/>
    <x v="2"/>
    <x v="6"/>
    <x v="3"/>
    <s v="1 | 1"/>
    <x v="40"/>
    <n v="4001"/>
    <x v="1"/>
  </r>
  <r>
    <x v="1"/>
    <x v="5"/>
    <n v="-202.97"/>
    <x v="34"/>
    <s v="UNIMED-RIO COOPERATIVA DE TRABALHO MEDICO DO RIO DE JANEIRO LTDA"/>
    <x v="8"/>
    <s v="'34998016"/>
    <x v="3626"/>
    <x v="18"/>
    <x v="12"/>
    <x v="2"/>
    <x v="2"/>
    <x v="6"/>
    <x v="3"/>
    <s v="1 | 1"/>
    <x v="40"/>
    <n v="4001"/>
    <x v="1"/>
  </r>
  <r>
    <x v="1"/>
    <x v="5"/>
    <n v="-202.97"/>
    <x v="34"/>
    <s v="UNIMED-RIO COOPERATIVA DE TRABALHO MEDICO DO RIO DE JANEIRO LTDA"/>
    <x v="8"/>
    <s v="'35193592"/>
    <x v="4522"/>
    <x v="5"/>
    <x v="5"/>
    <x v="2"/>
    <x v="2"/>
    <x v="6"/>
    <x v="3"/>
    <s v="1 | 1"/>
    <x v="40"/>
    <n v="3006"/>
    <x v="1"/>
  </r>
  <r>
    <x v="1"/>
    <x v="5"/>
    <n v="-201.15"/>
    <x v="3"/>
    <s v="SODEXO PASS DO BRASIL SERVICOS E COMERCIO S.A."/>
    <x v="11"/>
    <s v="'1016841"/>
    <x v="4861"/>
    <x v="29"/>
    <x v="19"/>
    <x v="1"/>
    <x v="1"/>
    <x v="3"/>
    <x v="3"/>
    <s v="1 | 1"/>
    <x v="3"/>
    <n v="60011"/>
    <x v="1"/>
  </r>
  <r>
    <x v="1"/>
    <x v="5"/>
    <n v="-200"/>
    <x v="3"/>
    <s v="SODEXO PASS DO BRASIL SERVICOS E COMERCIO S.A."/>
    <x v="11"/>
    <s v="'1016754"/>
    <x v="4862"/>
    <x v="29"/>
    <x v="19"/>
    <x v="1"/>
    <x v="1"/>
    <x v="3"/>
    <x v="3"/>
    <s v="1 | 1"/>
    <x v="3"/>
    <n v="60011"/>
    <x v="1"/>
  </r>
  <r>
    <x v="1"/>
    <x v="5"/>
    <n v="-200"/>
    <x v="39"/>
    <s v="RIOPAR PARTICIPACOES S.A."/>
    <x v="3"/>
    <s v="'25659044"/>
    <x v="1841"/>
    <x v="9"/>
    <x v="8"/>
    <x v="2"/>
    <x v="2"/>
    <x v="6"/>
    <x v="3"/>
    <s v="1 | 1"/>
    <x v="46"/>
    <n v="8002"/>
    <x v="1"/>
  </r>
  <r>
    <x v="1"/>
    <x v="5"/>
    <n v="-200"/>
    <x v="111"/>
    <s v="RAUL KEZEN VIEIRA 82421943787"/>
    <x v="8"/>
    <s v="'473"/>
    <x v="4863"/>
    <x v="9"/>
    <x v="8"/>
    <x v="2"/>
    <x v="2"/>
    <x v="10"/>
    <x v="8"/>
    <s v="1 | 1"/>
    <x v="132"/>
    <n v="8002"/>
    <x v="1"/>
  </r>
  <r>
    <x v="1"/>
    <x v="5"/>
    <n v="-200"/>
    <x v="111"/>
    <s v="TRIBUNAL REGIONAL DO TRABALHO DA 1A. REGIAO"/>
    <x v="7"/>
    <s v="'0101052-96.2022.5.01.00721606"/>
    <x v="4415"/>
    <x v="9"/>
    <x v="8"/>
    <x v="2"/>
    <x v="2"/>
    <x v="10"/>
    <x v="8"/>
    <s v="1 | 1"/>
    <x v="132"/>
    <n v="8002"/>
    <x v="1"/>
  </r>
  <r>
    <x v="1"/>
    <x v="5"/>
    <n v="-200"/>
    <x v="90"/>
    <s v="EKO TRANSPORTES E RECOLHIMENTO DE RESIDUOS LTDA"/>
    <x v="6"/>
    <s v="'1017048"/>
    <x v="4464"/>
    <x v="29"/>
    <x v="19"/>
    <x v="1"/>
    <x v="1"/>
    <x v="2"/>
    <x v="2"/>
    <s v="1 | 1"/>
    <x v="108"/>
    <n v="60013"/>
    <x v="1"/>
  </r>
  <r>
    <x v="1"/>
    <x v="5"/>
    <n v="-200"/>
    <x v="11"/>
    <s v="PAGAR.ME INSTITUICAO DE PAGAMENTO S.A"/>
    <x v="6"/>
    <s v="'1016839"/>
    <x v="4864"/>
    <x v="5"/>
    <x v="5"/>
    <x v="2"/>
    <x v="2"/>
    <x v="10"/>
    <x v="8"/>
    <s v="1 | 1"/>
    <x v="13"/>
    <n v="3006"/>
    <x v="1"/>
  </r>
  <r>
    <x v="1"/>
    <x v="5"/>
    <n v="-200"/>
    <x v="19"/>
    <s v="EKO TRANSPORTES E RECOLHIMENTO DE RESIDUOS LTDA"/>
    <x v="6"/>
    <s v="'1016887"/>
    <x v="4865"/>
    <x v="31"/>
    <x v="7"/>
    <x v="2"/>
    <x v="2"/>
    <x v="10"/>
    <x v="8"/>
    <s v="1 | 1"/>
    <x v="22"/>
    <n v="8007"/>
    <x v="1"/>
  </r>
  <r>
    <x v="1"/>
    <x v="5"/>
    <n v="-200"/>
    <x v="40"/>
    <s v="AUTO POSTO MEU CEARA LTDA"/>
    <x v="3"/>
    <s v="'10057"/>
    <x v="4631"/>
    <x v="28"/>
    <x v="16"/>
    <x v="2"/>
    <x v="2"/>
    <x v="12"/>
    <x v="10"/>
    <s v="1 | 1"/>
    <x v="48"/>
    <n v="8005"/>
    <x v="1"/>
  </r>
  <r>
    <x v="1"/>
    <x v="5"/>
    <n v="-200"/>
    <x v="40"/>
    <s v="AUTO POSTO MEU CEARA LTDA"/>
    <x v="3"/>
    <s v="'9959"/>
    <x v="4642"/>
    <x v="28"/>
    <x v="16"/>
    <x v="2"/>
    <x v="2"/>
    <x v="12"/>
    <x v="10"/>
    <s v="1 | 1"/>
    <x v="48"/>
    <n v="8005"/>
    <x v="1"/>
  </r>
  <r>
    <x v="1"/>
    <x v="5"/>
    <n v="-199.33"/>
    <x v="34"/>
    <s v="UNIMED-RIO COOPERATIVA DE TRABALHO MEDICO DO RIO DE JANEIRO LTDA"/>
    <x v="8"/>
    <s v="'34998014"/>
    <x v="3687"/>
    <x v="27"/>
    <x v="19"/>
    <x v="1"/>
    <x v="1"/>
    <x v="3"/>
    <x v="3"/>
    <s v="1 | 1"/>
    <x v="49"/>
    <n v="60022"/>
    <x v="1"/>
  </r>
  <r>
    <x v="1"/>
    <x v="5"/>
    <n v="-199.02"/>
    <x v="13"/>
    <s v="ANTARES EDUCACIONAL S.A."/>
    <x v="3"/>
    <s v="'16759677"/>
    <x v="4866"/>
    <x v="8"/>
    <x v="7"/>
    <x v="2"/>
    <x v="2"/>
    <x v="6"/>
    <x v="3"/>
    <s v="1 | 1"/>
    <x v="16"/>
    <n v="8003"/>
    <x v="1"/>
  </r>
  <r>
    <x v="1"/>
    <x v="5"/>
    <n v="-198.24"/>
    <x v="56"/>
    <s v="PIRES E VIDAL ASSESSORIA E EMPREENDIMENTOS LTDA"/>
    <x v="8"/>
    <s v="'4532"/>
    <x v="4867"/>
    <x v="12"/>
    <x v="10"/>
    <x v="2"/>
    <x v="2"/>
    <x v="6"/>
    <x v="3"/>
    <s v="1 | 1"/>
    <x v="68"/>
    <n v="3005"/>
    <x v="1"/>
  </r>
  <r>
    <x v="1"/>
    <x v="5"/>
    <n v="-195.07"/>
    <x v="30"/>
    <s v="SECRETARIA DA RECEITA FEDERAL DO BRASIL - RFB"/>
    <x v="7"/>
    <s v="'1017458"/>
    <x v="4427"/>
    <x v="21"/>
    <x v="15"/>
    <x v="2"/>
    <x v="2"/>
    <x v="14"/>
    <x v="12"/>
    <s v="1 | 1"/>
    <x v="35"/>
    <n v="3004"/>
    <x v="1"/>
  </r>
  <r>
    <x v="1"/>
    <x v="5"/>
    <n v="-194.5"/>
    <x v="105"/>
    <s v="D.R. COMERCIO E MANUTENCAO TECNICA LTDA"/>
    <x v="10"/>
    <s v="'8793"/>
    <x v="4868"/>
    <x v="6"/>
    <x v="1"/>
    <x v="1"/>
    <x v="1"/>
    <x v="8"/>
    <x v="6"/>
    <s v="1 | 1"/>
    <x v="124"/>
    <n v="7003"/>
    <x v="1"/>
  </r>
  <r>
    <x v="1"/>
    <x v="5"/>
    <n v="-192.82"/>
    <x v="30"/>
    <s v="SECRETARIA DA RECEITA FEDERAL DO BRASIL - RFB"/>
    <x v="7"/>
    <s v="'1017458"/>
    <x v="4427"/>
    <x v="12"/>
    <x v="10"/>
    <x v="2"/>
    <x v="2"/>
    <x v="14"/>
    <x v="12"/>
    <s v="1 | 1"/>
    <x v="35"/>
    <n v="3005"/>
    <x v="1"/>
  </r>
  <r>
    <x v="1"/>
    <x v="5"/>
    <n v="-186.22"/>
    <x v="34"/>
    <s v="UNIMED-RIO COOPERATIVA DE TRABALHO MEDICO DO RIO DE JANEIRO LTDA"/>
    <x v="8"/>
    <s v="'34998016"/>
    <x v="3626"/>
    <x v="9"/>
    <x v="8"/>
    <x v="2"/>
    <x v="2"/>
    <x v="6"/>
    <x v="3"/>
    <s v="1 | 1"/>
    <x v="40"/>
    <n v="8002"/>
    <x v="1"/>
  </r>
  <r>
    <x v="1"/>
    <x v="5"/>
    <n v="-186.22"/>
    <x v="34"/>
    <s v="UNIMED-RIO COOPERATIVA DE TRABALHO MEDICO DO RIO DE JANEIRO LTDA"/>
    <x v="8"/>
    <s v="'34998016"/>
    <x v="3626"/>
    <x v="1"/>
    <x v="1"/>
    <x v="1"/>
    <x v="1"/>
    <x v="3"/>
    <x v="3"/>
    <s v="1 | 1"/>
    <x v="49"/>
    <n v="7001"/>
    <x v="1"/>
  </r>
  <r>
    <x v="1"/>
    <x v="5"/>
    <n v="-186.22"/>
    <x v="34"/>
    <s v="UNIMED-RIO COOPERATIVA DE TRABALHO MEDICO DO RIO DE JANEIRO LTDA"/>
    <x v="8"/>
    <s v="'35193592"/>
    <x v="4522"/>
    <x v="15"/>
    <x v="11"/>
    <x v="2"/>
    <x v="2"/>
    <x v="6"/>
    <x v="3"/>
    <s v="1 | 1"/>
    <x v="40"/>
    <n v="5002"/>
    <x v="1"/>
  </r>
  <r>
    <x v="1"/>
    <x v="5"/>
    <n v="-184.36"/>
    <x v="2"/>
    <s v="FOLHA DE PAGAMENTO"/>
    <x v="4"/>
    <s v="'1016577"/>
    <x v="4869"/>
    <x v="27"/>
    <x v="19"/>
    <x v="1"/>
    <x v="1"/>
    <x v="2"/>
    <x v="2"/>
    <s v="1 | 1"/>
    <x v="2"/>
    <n v="60021"/>
    <x v="1"/>
  </r>
  <r>
    <x v="1"/>
    <x v="5"/>
    <n v="-183.24"/>
    <x v="63"/>
    <s v="DEPARTAMENTO DE TRANSITO DO ESTADO DO RIO DE JANEIRO"/>
    <x v="7"/>
    <s v="'1016653"/>
    <x v="4870"/>
    <x v="25"/>
    <x v="18"/>
    <x v="1"/>
    <x v="1"/>
    <x v="1"/>
    <x v="1"/>
    <s v="1 | 1"/>
    <x v="75"/>
    <n v="30011"/>
    <x v="1"/>
  </r>
  <r>
    <x v="1"/>
    <x v="5"/>
    <n v="-183.24"/>
    <x v="63"/>
    <s v="DEPARTAMENTO DE TRANSITO DO ESTADO DO RIO DE JANEIRO"/>
    <x v="7"/>
    <s v="'1016655"/>
    <x v="4871"/>
    <x v="25"/>
    <x v="18"/>
    <x v="1"/>
    <x v="1"/>
    <x v="1"/>
    <x v="1"/>
    <s v="1 | 1"/>
    <x v="75"/>
    <n v="30011"/>
    <x v="1"/>
  </r>
  <r>
    <x v="1"/>
    <x v="5"/>
    <n v="-183.24"/>
    <x v="63"/>
    <s v="DEPARTAMENTO DE TRANSITO DO ESTADO DO RIO DE JANEIRO"/>
    <x v="7"/>
    <s v="'1016813"/>
    <x v="4872"/>
    <x v="25"/>
    <x v="18"/>
    <x v="1"/>
    <x v="1"/>
    <x v="1"/>
    <x v="1"/>
    <s v="1 | 1"/>
    <x v="75"/>
    <n v="30011"/>
    <x v="1"/>
  </r>
  <r>
    <x v="1"/>
    <x v="5"/>
    <n v="-183.24"/>
    <x v="63"/>
    <s v="DEPARTAMENTO DE TRANSITO DO ESTADO DO RIO DE JANEIRO"/>
    <x v="7"/>
    <s v="'1017115"/>
    <x v="4873"/>
    <x v="25"/>
    <x v="18"/>
    <x v="1"/>
    <x v="1"/>
    <x v="1"/>
    <x v="1"/>
    <s v="1 | 1"/>
    <x v="75"/>
    <n v="30011"/>
    <x v="1"/>
  </r>
  <r>
    <x v="1"/>
    <x v="5"/>
    <n v="-183.24"/>
    <x v="63"/>
    <s v="DEPARTAMENTO DE TRANSITO DO ESTADO DO RIO DE JANEIRO"/>
    <x v="7"/>
    <s v="'1017117"/>
    <x v="4874"/>
    <x v="25"/>
    <x v="18"/>
    <x v="1"/>
    <x v="1"/>
    <x v="1"/>
    <x v="1"/>
    <s v="1 | 1"/>
    <x v="75"/>
    <n v="30011"/>
    <x v="1"/>
  </r>
  <r>
    <x v="1"/>
    <x v="5"/>
    <n v="-182.17"/>
    <x v="20"/>
    <s v="UNIMED-RIO COOPERATIVA DE TRABALHO MEDICO DO RIO DE JANEIRO LTDA"/>
    <x v="8"/>
    <s v="'34998020"/>
    <x v="4875"/>
    <x v="29"/>
    <x v="19"/>
    <x v="1"/>
    <x v="1"/>
    <x v="3"/>
    <x v="3"/>
    <s v="1 | 1"/>
    <x v="24"/>
    <n v="60011"/>
    <x v="1"/>
  </r>
  <r>
    <x v="1"/>
    <x v="5"/>
    <n v="-182.15"/>
    <x v="27"/>
    <s v="FUNDO DE GARANTIA DO TEMPO DE SERVICO"/>
    <x v="4"/>
    <s v="'1017281"/>
    <x v="4353"/>
    <x v="5"/>
    <x v="5"/>
    <x v="2"/>
    <x v="2"/>
    <x v="14"/>
    <x v="12"/>
    <s v="1 | 1"/>
    <x v="32"/>
    <n v="3006"/>
    <x v="1"/>
  </r>
  <r>
    <x v="1"/>
    <x v="5"/>
    <n v="-182"/>
    <x v="85"/>
    <s v="ULTRAVANS COMERCIO DE PECAS AUTOMOTIVAS LTDA"/>
    <x v="10"/>
    <s v="'34627"/>
    <x v="4876"/>
    <x v="1"/>
    <x v="1"/>
    <x v="1"/>
    <x v="1"/>
    <x v="1"/>
    <x v="1"/>
    <s v="1 | 1"/>
    <x v="103"/>
    <n v="70012"/>
    <x v="1"/>
  </r>
  <r>
    <x v="1"/>
    <x v="5"/>
    <n v="-180.6"/>
    <x v="39"/>
    <s v="RIOPAR PARTICIPACOES S.A."/>
    <x v="3"/>
    <s v="'73853297"/>
    <x v="4358"/>
    <x v="1"/>
    <x v="1"/>
    <x v="1"/>
    <x v="1"/>
    <x v="3"/>
    <x v="3"/>
    <s v="1 | 1"/>
    <x v="58"/>
    <n v="7001"/>
    <x v="1"/>
  </r>
  <r>
    <x v="1"/>
    <x v="5"/>
    <n v="-180.6"/>
    <x v="39"/>
    <s v="RIOPAR PARTICIPACOES S.A."/>
    <x v="3"/>
    <s v="'73854080"/>
    <x v="4358"/>
    <x v="15"/>
    <x v="11"/>
    <x v="2"/>
    <x v="2"/>
    <x v="6"/>
    <x v="3"/>
    <s v="1 | 1"/>
    <x v="46"/>
    <n v="5002"/>
    <x v="1"/>
  </r>
  <r>
    <x v="1"/>
    <x v="5"/>
    <n v="-180.6"/>
    <x v="39"/>
    <s v="RIOPAR PARTICIPACOES S.A."/>
    <x v="3"/>
    <s v="'73854080"/>
    <x v="4358"/>
    <x v="4"/>
    <x v="4"/>
    <x v="2"/>
    <x v="2"/>
    <x v="6"/>
    <x v="3"/>
    <s v="1 | 1"/>
    <x v="46"/>
    <n v="40036"/>
    <x v="1"/>
  </r>
  <r>
    <x v="1"/>
    <x v="5"/>
    <n v="-180"/>
    <x v="90"/>
    <s v="EKO TRANSPORTES E RECOLHIMENTO DE RESIDUOS LTDA"/>
    <x v="6"/>
    <s v="'1016856"/>
    <x v="4147"/>
    <x v="29"/>
    <x v="19"/>
    <x v="1"/>
    <x v="1"/>
    <x v="2"/>
    <x v="2"/>
    <s v="1 | 1"/>
    <x v="108"/>
    <n v="60011"/>
    <x v="1"/>
  </r>
  <r>
    <x v="1"/>
    <x v="5"/>
    <n v="-180"/>
    <x v="114"/>
    <s v="LAR DAS TINTAS LTDA"/>
    <x v="10"/>
    <s v="'138635"/>
    <x v="4877"/>
    <x v="0"/>
    <x v="0"/>
    <x v="10"/>
    <x v="10"/>
    <x v="22"/>
    <x v="18"/>
    <s v="1 | 1"/>
    <x v="136"/>
    <n v="20011"/>
    <x v="1"/>
  </r>
  <r>
    <x v="1"/>
    <x v="5"/>
    <n v="-176.88"/>
    <x v="50"/>
    <s v="IMPERIO DIESEL AUTO-PECAS E COMERCIO"/>
    <x v="10"/>
    <s v="'141733"/>
    <x v="4878"/>
    <x v="1"/>
    <x v="1"/>
    <x v="1"/>
    <x v="1"/>
    <x v="1"/>
    <x v="1"/>
    <s v="1 | 1"/>
    <x v="62"/>
    <n v="70011"/>
    <x v="1"/>
  </r>
  <r>
    <x v="1"/>
    <x v="5"/>
    <n v="-176"/>
    <x v="50"/>
    <s v="IMPERIO DIESEL AUTO-PECAS E COMERCIO"/>
    <x v="10"/>
    <s v="'142394"/>
    <x v="4879"/>
    <x v="1"/>
    <x v="1"/>
    <x v="1"/>
    <x v="1"/>
    <x v="1"/>
    <x v="1"/>
    <s v="1 | 1"/>
    <x v="62"/>
    <n v="70011"/>
    <x v="1"/>
  </r>
  <r>
    <x v="1"/>
    <x v="5"/>
    <n v="-174.97"/>
    <x v="96"/>
    <s v="SECRETARIA DA RECEITA FEDERAL DO BRASIL - RFB"/>
    <x v="7"/>
    <s v="'1017384"/>
    <x v="4880"/>
    <x v="0"/>
    <x v="0"/>
    <x v="8"/>
    <x v="8"/>
    <x v="19"/>
    <x v="15"/>
    <s v="1 | 1"/>
    <x v="114"/>
    <n v="2001"/>
    <x v="1"/>
  </r>
  <r>
    <x v="1"/>
    <x v="5"/>
    <n v="-174.53"/>
    <x v="115"/>
    <s v="SECRETARIA MUNICIPAL DE FAZENDA"/>
    <x v="7"/>
    <s v="'1016862"/>
    <x v="4881"/>
    <x v="0"/>
    <x v="0"/>
    <x v="5"/>
    <x v="5"/>
    <x v="13"/>
    <x v="11"/>
    <s v="1 | 1"/>
    <x v="137"/>
    <n v="20012"/>
    <x v="1"/>
  </r>
  <r>
    <x v="1"/>
    <x v="5"/>
    <n v="-173.93"/>
    <x v="49"/>
    <s v="RIO WORD CONSTRUCENTER MATERIAL DE CONSTRUCAO LTDA"/>
    <x v="10"/>
    <s v="'7649"/>
    <x v="4882"/>
    <x v="11"/>
    <x v="6"/>
    <x v="2"/>
    <x v="2"/>
    <x v="7"/>
    <x v="5"/>
    <s v="1 | 1"/>
    <x v="60"/>
    <n v="8004"/>
    <x v="1"/>
  </r>
  <r>
    <x v="1"/>
    <x v="5"/>
    <n v="-173.4"/>
    <x v="50"/>
    <s v="GRANVIA AUTO PECAS LTDA"/>
    <x v="10"/>
    <s v="'112991"/>
    <x v="4883"/>
    <x v="1"/>
    <x v="1"/>
    <x v="1"/>
    <x v="1"/>
    <x v="1"/>
    <x v="1"/>
    <s v="1 | 1"/>
    <x v="62"/>
    <n v="70011"/>
    <x v="1"/>
  </r>
  <r>
    <x v="1"/>
    <x v="5"/>
    <n v="-171"/>
    <x v="39"/>
    <s v="RIOPAR PARTICIPACOES S.A."/>
    <x v="3"/>
    <s v="'74002805"/>
    <x v="4884"/>
    <x v="29"/>
    <x v="19"/>
    <x v="1"/>
    <x v="1"/>
    <x v="3"/>
    <x v="3"/>
    <s v="1 | 1"/>
    <x v="58"/>
    <n v="60011"/>
    <x v="1"/>
  </r>
  <r>
    <x v="1"/>
    <x v="5"/>
    <n v="-170.99"/>
    <x v="124"/>
    <s v="ITAU UNIBANCO S.A."/>
    <x v="9"/>
    <s v="'1016523"/>
    <x v="4885"/>
    <x v="0"/>
    <x v="0"/>
    <x v="2"/>
    <x v="2"/>
    <x v="5"/>
    <x v="4"/>
    <s v="1 | 1"/>
    <x v="147"/>
    <n v="20011"/>
    <x v="1"/>
  </r>
  <r>
    <x v="1"/>
    <x v="5"/>
    <n v="-170.92"/>
    <x v="34"/>
    <s v="UNIMED-RIO COOPERATIVA DE TRABALHO MEDICO DO RIO DE JANEIRO LTDA"/>
    <x v="8"/>
    <s v="'34998012"/>
    <x v="3612"/>
    <x v="9"/>
    <x v="8"/>
    <x v="2"/>
    <x v="2"/>
    <x v="6"/>
    <x v="3"/>
    <s v="1 | 1"/>
    <x v="40"/>
    <n v="8002"/>
    <x v="1"/>
  </r>
  <r>
    <x v="1"/>
    <x v="5"/>
    <n v="-168.4"/>
    <x v="27"/>
    <s v="FUNDO DE GARANTIA DO TEMPO DE SERVICO"/>
    <x v="4"/>
    <s v="'1017275"/>
    <x v="4596"/>
    <x v="29"/>
    <x v="19"/>
    <x v="1"/>
    <x v="1"/>
    <x v="16"/>
    <x v="12"/>
    <s v="1 | 1"/>
    <x v="42"/>
    <n v="60012"/>
    <x v="1"/>
  </r>
  <r>
    <x v="1"/>
    <x v="5"/>
    <n v="-166.87"/>
    <x v="61"/>
    <s v="COMERCIAL ELETRICA P.J.LTDA"/>
    <x v="10"/>
    <s v="'452510"/>
    <x v="4886"/>
    <x v="4"/>
    <x v="4"/>
    <x v="1"/>
    <x v="1"/>
    <x v="8"/>
    <x v="6"/>
    <s v="1 | 1"/>
    <x v="73"/>
    <n v="40031"/>
    <x v="1"/>
  </r>
  <r>
    <x v="1"/>
    <x v="5"/>
    <n v="-166.5"/>
    <x v="36"/>
    <s v="ESTELLA LACERDA TEIXEIRA LOBATO - APARELHOS"/>
    <x v="10"/>
    <s v="'7863"/>
    <x v="4887"/>
    <x v="7"/>
    <x v="6"/>
    <x v="2"/>
    <x v="2"/>
    <x v="10"/>
    <x v="8"/>
    <s v="1 | 1"/>
    <x v="43"/>
    <n v="3008"/>
    <x v="1"/>
  </r>
  <r>
    <x v="1"/>
    <x v="5"/>
    <n v="-165.1"/>
    <x v="50"/>
    <s v="EXPRESSO MONTCAR 2003 LTDA"/>
    <x v="15"/>
    <s v="'629028"/>
    <x v="4168"/>
    <x v="1"/>
    <x v="1"/>
    <x v="1"/>
    <x v="1"/>
    <x v="1"/>
    <x v="1"/>
    <s v="1 | 1"/>
    <x v="62"/>
    <n v="70011"/>
    <x v="1"/>
  </r>
  <r>
    <x v="1"/>
    <x v="5"/>
    <n v="-165"/>
    <x v="13"/>
    <s v="SOCIEDADE DE ENSINO SUPERIOR ESTACIO DE SA LTDA"/>
    <x v="3"/>
    <s v="'2023040953921"/>
    <x v="4888"/>
    <x v="21"/>
    <x v="15"/>
    <x v="2"/>
    <x v="2"/>
    <x v="6"/>
    <x v="3"/>
    <s v="1 | 1"/>
    <x v="16"/>
    <n v="3004"/>
    <x v="1"/>
  </r>
  <r>
    <x v="1"/>
    <x v="5"/>
    <n v="-164"/>
    <x v="18"/>
    <s v="EKO TRANSPORTES E RECOLHIMENTO DE RESIDUOS LTDA"/>
    <x v="6"/>
    <s v="'1017417"/>
    <x v="4889"/>
    <x v="15"/>
    <x v="11"/>
    <x v="2"/>
    <x v="2"/>
    <x v="4"/>
    <x v="2"/>
    <s v="1 | 1"/>
    <x v="21"/>
    <n v="5002"/>
    <x v="1"/>
  </r>
  <r>
    <x v="1"/>
    <x v="5"/>
    <n v="-163.16"/>
    <x v="98"/>
    <s v="BANCO BRADESCO S.A."/>
    <x v="9"/>
    <s v="'1016821"/>
    <x v="4890"/>
    <x v="0"/>
    <x v="0"/>
    <x v="2"/>
    <x v="2"/>
    <x v="5"/>
    <x v="4"/>
    <s v="1 | 1"/>
    <x v="117"/>
    <n v="20011"/>
    <x v="1"/>
  </r>
  <r>
    <x v="1"/>
    <x v="5"/>
    <n v="-162.19"/>
    <x v="67"/>
    <s v="CREDITAS SOLUCOES FINANCEIRAS LTDA."/>
    <x v="3"/>
    <s v="'1016626"/>
    <x v="1219"/>
    <x v="23"/>
    <x v="16"/>
    <x v="2"/>
    <x v="2"/>
    <x v="10"/>
    <x v="8"/>
    <s v="1 | 1"/>
    <x v="79"/>
    <n v="1002"/>
    <x v="1"/>
  </r>
  <r>
    <x v="1"/>
    <x v="5"/>
    <n v="-160"/>
    <x v="98"/>
    <s v="BANCO BRADESCO S.A."/>
    <x v="9"/>
    <s v="'1016530"/>
    <x v="1004"/>
    <x v="0"/>
    <x v="0"/>
    <x v="2"/>
    <x v="2"/>
    <x v="5"/>
    <x v="4"/>
    <s v="1 | 1"/>
    <x v="117"/>
    <n v="20011"/>
    <x v="1"/>
  </r>
  <r>
    <x v="1"/>
    <x v="5"/>
    <n v="-160"/>
    <x v="98"/>
    <s v="BANCO DO BRASIL SA"/>
    <x v="9"/>
    <s v="'1016612"/>
    <x v="1217"/>
    <x v="0"/>
    <x v="0"/>
    <x v="2"/>
    <x v="2"/>
    <x v="5"/>
    <x v="4"/>
    <s v="1 | 1"/>
    <x v="117"/>
    <n v="2001"/>
    <x v="1"/>
  </r>
  <r>
    <x v="1"/>
    <x v="5"/>
    <n v="-159.9"/>
    <x v="19"/>
    <s v="PET SHOP CARIOCAO LTDA"/>
    <x v="10"/>
    <s v="'8197"/>
    <x v="3449"/>
    <x v="30"/>
    <x v="6"/>
    <x v="2"/>
    <x v="2"/>
    <x v="10"/>
    <x v="8"/>
    <s v="1 | 1"/>
    <x v="22"/>
    <n v="3007"/>
    <x v="1"/>
  </r>
  <r>
    <x v="1"/>
    <x v="5"/>
    <n v="-159.9"/>
    <x v="19"/>
    <s v="PET SHOP CARIOCAO LTDA"/>
    <x v="10"/>
    <s v="'8833"/>
    <x v="3449"/>
    <x v="30"/>
    <x v="6"/>
    <x v="2"/>
    <x v="2"/>
    <x v="10"/>
    <x v="8"/>
    <s v="1 | 1"/>
    <x v="22"/>
    <n v="3007"/>
    <x v="1"/>
  </r>
  <r>
    <x v="1"/>
    <x v="5"/>
    <n v="-159.16"/>
    <x v="39"/>
    <s v="OTIMIZA PAGAMENTOS E INTERMEDIACAO DE NEGOCIOS LTDA"/>
    <x v="11"/>
    <s v="'1016657"/>
    <x v="4581"/>
    <x v="29"/>
    <x v="19"/>
    <x v="1"/>
    <x v="1"/>
    <x v="3"/>
    <x v="3"/>
    <s v="1 | 1"/>
    <x v="58"/>
    <n v="60012"/>
    <x v="1"/>
  </r>
  <r>
    <x v="1"/>
    <x v="5"/>
    <n v="-158.21"/>
    <x v="20"/>
    <s v="UNIMED-RIO COOPERATIVA DE TRABALHO MEDICO DO RIO DE JANEIRO LTDA"/>
    <x v="8"/>
    <s v="'34998026"/>
    <x v="4891"/>
    <x v="27"/>
    <x v="19"/>
    <x v="1"/>
    <x v="1"/>
    <x v="3"/>
    <x v="3"/>
    <s v="1 | 1"/>
    <x v="24"/>
    <n v="60021"/>
    <x v="1"/>
  </r>
  <r>
    <x v="1"/>
    <x v="5"/>
    <n v="-158"/>
    <x v="50"/>
    <s v="MERCADOLIVRE.COM ATIVIDADES DE INTERNET LTDA"/>
    <x v="10"/>
    <s v="'295"/>
    <x v="4892"/>
    <x v="1"/>
    <x v="1"/>
    <x v="1"/>
    <x v="1"/>
    <x v="1"/>
    <x v="1"/>
    <s v="1 | 1"/>
    <x v="62"/>
    <n v="70011"/>
    <x v="1"/>
  </r>
  <r>
    <x v="1"/>
    <x v="5"/>
    <n v="-157.80000000000001"/>
    <x v="50"/>
    <s v="PAMER FERRAMENTAS LTDA"/>
    <x v="10"/>
    <s v="'7290"/>
    <x v="4893"/>
    <x v="1"/>
    <x v="1"/>
    <x v="1"/>
    <x v="1"/>
    <x v="1"/>
    <x v="1"/>
    <s v="1 | 1"/>
    <x v="62"/>
    <n v="70011"/>
    <x v="1"/>
  </r>
  <r>
    <x v="1"/>
    <x v="5"/>
    <n v="-157.47"/>
    <x v="67"/>
    <s v="CREDITAS SOLUCOES FINANCEIRAS LTDA."/>
    <x v="3"/>
    <s v="'1016855"/>
    <x v="1219"/>
    <x v="23"/>
    <x v="16"/>
    <x v="2"/>
    <x v="2"/>
    <x v="10"/>
    <x v="8"/>
    <s v="1 | 1"/>
    <x v="79"/>
    <n v="1002"/>
    <x v="1"/>
  </r>
  <r>
    <x v="1"/>
    <x v="5"/>
    <n v="-156.18"/>
    <x v="19"/>
    <s v="AGENCIA NACIONAL DE TRANSPORTES TERRESTRES - ANTT"/>
    <x v="6"/>
    <s v="'1016790"/>
    <x v="4894"/>
    <x v="9"/>
    <x v="8"/>
    <x v="2"/>
    <x v="2"/>
    <x v="10"/>
    <x v="8"/>
    <s v="1 | 1"/>
    <x v="22"/>
    <n v="8002"/>
    <x v="1"/>
  </r>
  <r>
    <x v="1"/>
    <x v="5"/>
    <n v="-155.69999999999999"/>
    <x v="96"/>
    <s v="SECRETARIA DA RECEITA FEDERAL DO BRASIL - RFB"/>
    <x v="7"/>
    <s v="'1017096"/>
    <x v="4895"/>
    <x v="0"/>
    <x v="0"/>
    <x v="8"/>
    <x v="8"/>
    <x v="19"/>
    <x v="15"/>
    <s v="1 | 1"/>
    <x v="114"/>
    <n v="2001"/>
    <x v="1"/>
  </r>
  <r>
    <x v="1"/>
    <x v="5"/>
    <n v="-154.80000000000001"/>
    <x v="39"/>
    <s v="RIOPAR PARTICIPACOES S.A."/>
    <x v="3"/>
    <s v="'73990569"/>
    <x v="4896"/>
    <x v="29"/>
    <x v="19"/>
    <x v="1"/>
    <x v="1"/>
    <x v="3"/>
    <x v="3"/>
    <s v="1 | 1"/>
    <x v="58"/>
    <n v="60011"/>
    <x v="1"/>
  </r>
  <r>
    <x v="1"/>
    <x v="5"/>
    <n v="-154.63"/>
    <x v="13"/>
    <s v="UNIAO BRASILEIRA DE EDUCACAO E ASSISTENCIA"/>
    <x v="6"/>
    <s v="'1017122"/>
    <x v="4201"/>
    <x v="9"/>
    <x v="8"/>
    <x v="2"/>
    <x v="2"/>
    <x v="6"/>
    <x v="3"/>
    <s v="1 | 1"/>
    <x v="16"/>
    <n v="8002"/>
    <x v="1"/>
  </r>
  <r>
    <x v="1"/>
    <x v="5"/>
    <n v="-153.88999999999999"/>
    <x v="34"/>
    <s v="UNIMED-RIO COOPERATIVA DE TRABALHO MEDICO DO RIO DE JANEIRO LTDA"/>
    <x v="8"/>
    <s v="'34998016"/>
    <x v="3626"/>
    <x v="27"/>
    <x v="19"/>
    <x v="1"/>
    <x v="1"/>
    <x v="3"/>
    <x v="3"/>
    <s v="1 | 1"/>
    <x v="49"/>
    <n v="60023"/>
    <x v="1"/>
  </r>
  <r>
    <x v="1"/>
    <x v="5"/>
    <n v="-150.80000000000001"/>
    <x v="30"/>
    <s v="SECRETARIA DA RECEITA FEDERAL DO BRASIL - RFB"/>
    <x v="7"/>
    <s v="'1017458"/>
    <x v="4427"/>
    <x v="8"/>
    <x v="7"/>
    <x v="2"/>
    <x v="2"/>
    <x v="14"/>
    <x v="12"/>
    <s v="1 | 1"/>
    <x v="35"/>
    <n v="8003"/>
    <x v="1"/>
  </r>
  <r>
    <x v="1"/>
    <x v="5"/>
    <n v="-150"/>
    <x v="50"/>
    <s v="MF COMERCIO DE PECAS AUTOMOTIVAS LTDA"/>
    <x v="10"/>
    <s v="'461"/>
    <x v="4897"/>
    <x v="1"/>
    <x v="1"/>
    <x v="1"/>
    <x v="1"/>
    <x v="1"/>
    <x v="1"/>
    <s v="1 | 1"/>
    <x v="62"/>
    <n v="70014"/>
    <x v="1"/>
  </r>
  <r>
    <x v="1"/>
    <x v="5"/>
    <n v="-150"/>
    <x v="5"/>
    <s v="EMPORIO MEGA 100 COMERCIO DE ALIMENTOS S.A."/>
    <x v="10"/>
    <s v="'64669"/>
    <x v="677"/>
    <x v="7"/>
    <x v="6"/>
    <x v="1"/>
    <x v="1"/>
    <x v="3"/>
    <x v="3"/>
    <s v="1 | 2"/>
    <x v="6"/>
    <n v="3008"/>
    <x v="1"/>
  </r>
  <r>
    <x v="1"/>
    <x v="5"/>
    <n v="-150"/>
    <x v="5"/>
    <s v="EMPORIO MEGA 100 COMERCIO DE ALIMENTOS S.A."/>
    <x v="10"/>
    <s v="'64669"/>
    <x v="677"/>
    <x v="7"/>
    <x v="6"/>
    <x v="1"/>
    <x v="1"/>
    <x v="3"/>
    <x v="3"/>
    <s v="2 | 2"/>
    <x v="6"/>
    <n v="3008"/>
    <x v="1"/>
  </r>
  <r>
    <x v="1"/>
    <x v="5"/>
    <n v="-150"/>
    <x v="5"/>
    <s v="EMPORIO MEGA 100 COMERCIO DE ALIMENTOS S.A."/>
    <x v="10"/>
    <s v="'64669"/>
    <x v="677"/>
    <x v="6"/>
    <x v="1"/>
    <x v="1"/>
    <x v="1"/>
    <x v="3"/>
    <x v="3"/>
    <s v="2 | 2"/>
    <x v="6"/>
    <n v="7003"/>
    <x v="1"/>
  </r>
  <r>
    <x v="1"/>
    <x v="5"/>
    <n v="-150"/>
    <x v="5"/>
    <s v="EMPORIO MEGA 100 COMERCIO DE ALIMENTOS S.A."/>
    <x v="10"/>
    <s v="'64669"/>
    <x v="677"/>
    <x v="6"/>
    <x v="1"/>
    <x v="1"/>
    <x v="1"/>
    <x v="3"/>
    <x v="3"/>
    <s v="1 | 2"/>
    <x v="6"/>
    <n v="7003"/>
    <x v="1"/>
  </r>
  <r>
    <x v="1"/>
    <x v="5"/>
    <n v="-149"/>
    <x v="13"/>
    <s v="SOCIEDADE DE ENSINO SUPERIOR ESTACIO DE SA LTDA"/>
    <x v="3"/>
    <s v="'202303148929"/>
    <x v="4898"/>
    <x v="21"/>
    <x v="15"/>
    <x v="2"/>
    <x v="2"/>
    <x v="6"/>
    <x v="3"/>
    <s v="1 | 1"/>
    <x v="16"/>
    <n v="3004"/>
    <x v="1"/>
  </r>
  <r>
    <x v="1"/>
    <x v="5"/>
    <n v="-147.26"/>
    <x v="61"/>
    <s v="LUMINA MATERIAIS ELETRICOS E ILUMINACAO LTDA"/>
    <x v="10"/>
    <s v="'7605"/>
    <x v="4899"/>
    <x v="4"/>
    <x v="4"/>
    <x v="1"/>
    <x v="1"/>
    <x v="8"/>
    <x v="6"/>
    <s v="1 | 1"/>
    <x v="73"/>
    <n v="40033"/>
    <x v="1"/>
  </r>
  <r>
    <x v="1"/>
    <x v="5"/>
    <n v="-147"/>
    <x v="50"/>
    <s v="VAREJAO DAS CORES COMERCIO DE PRODUTOS PARA PINTURA LTDA"/>
    <x v="10"/>
    <s v="'19017"/>
    <x v="4547"/>
    <x v="1"/>
    <x v="1"/>
    <x v="1"/>
    <x v="1"/>
    <x v="1"/>
    <x v="1"/>
    <s v="1 | 1"/>
    <x v="62"/>
    <n v="70011"/>
    <x v="1"/>
  </r>
  <r>
    <x v="1"/>
    <x v="5"/>
    <n v="-146.02000000000001"/>
    <x v="38"/>
    <s v="RIO DE JANEIRO CARTORIO 10 OFICIO DE NOTAS"/>
    <x v="3"/>
    <s v="'9080867"/>
    <x v="4900"/>
    <x v="25"/>
    <x v="18"/>
    <x v="2"/>
    <x v="2"/>
    <x v="10"/>
    <x v="8"/>
    <s v="1 | 1"/>
    <x v="45"/>
    <n v="3001"/>
    <x v="1"/>
  </r>
  <r>
    <x v="1"/>
    <x v="5"/>
    <n v="-145.6"/>
    <x v="46"/>
    <s v="SECRETARIA DA RECEITA FEDERAL DO BRASIL - RFB"/>
    <x v="7"/>
    <s v="'1017134"/>
    <x v="4901"/>
    <x v="0"/>
    <x v="0"/>
    <x v="8"/>
    <x v="8"/>
    <x v="19"/>
    <x v="15"/>
    <s v="1 | 1"/>
    <x v="55"/>
    <n v="2001"/>
    <x v="1"/>
  </r>
  <r>
    <x v="1"/>
    <x v="5"/>
    <n v="-145.12"/>
    <x v="27"/>
    <s v="FUNDO DE GARANTIA DO TEMPO DE SERVICO"/>
    <x v="4"/>
    <s v="'1017281"/>
    <x v="4353"/>
    <x v="15"/>
    <x v="11"/>
    <x v="2"/>
    <x v="2"/>
    <x v="14"/>
    <x v="12"/>
    <s v="1 | 1"/>
    <x v="32"/>
    <n v="5002"/>
    <x v="1"/>
  </r>
  <r>
    <x v="1"/>
    <x v="5"/>
    <n v="-145"/>
    <x v="95"/>
    <s v="GAMALIEL DOS SANTOS SILVA EIRELI"/>
    <x v="8"/>
    <s v="'53085"/>
    <x v="4902"/>
    <x v="1"/>
    <x v="1"/>
    <x v="1"/>
    <x v="1"/>
    <x v="1"/>
    <x v="1"/>
    <s v="1 | 1"/>
    <x v="113"/>
    <n v="70011"/>
    <x v="1"/>
  </r>
  <r>
    <x v="1"/>
    <x v="5"/>
    <n v="-144.07"/>
    <x v="73"/>
    <s v="SECRETARIA DA RECEITA FEDERAL DO BRASIL - RFB"/>
    <x v="7"/>
    <s v="'1017088"/>
    <x v="4903"/>
    <x v="0"/>
    <x v="0"/>
    <x v="5"/>
    <x v="5"/>
    <x v="13"/>
    <x v="11"/>
    <s v="1 | 1"/>
    <x v="85"/>
    <n v="2001"/>
    <x v="1"/>
  </r>
  <r>
    <x v="1"/>
    <x v="5"/>
    <n v="-143.66"/>
    <x v="73"/>
    <s v="SECRETARIA DA RECEITA FEDERAL DO BRASIL - RFB"/>
    <x v="7"/>
    <s v="'1016669"/>
    <x v="4904"/>
    <x v="0"/>
    <x v="0"/>
    <x v="5"/>
    <x v="5"/>
    <x v="13"/>
    <x v="11"/>
    <s v="1 | 1"/>
    <x v="85"/>
    <n v="2001"/>
    <x v="1"/>
  </r>
  <r>
    <x v="1"/>
    <x v="5"/>
    <n v="-143.28"/>
    <x v="30"/>
    <s v="SECRETARIA DA RECEITA FEDERAL DO BRASIL - RFB"/>
    <x v="7"/>
    <s v="'1017458"/>
    <x v="4427"/>
    <x v="14"/>
    <x v="2"/>
    <x v="1"/>
    <x v="1"/>
    <x v="16"/>
    <x v="12"/>
    <s v="1 | 1"/>
    <x v="90"/>
    <n v="5005"/>
    <x v="1"/>
  </r>
  <r>
    <x v="1"/>
    <x v="5"/>
    <n v="-141.75"/>
    <x v="98"/>
    <s v="ITAU UNIBANCO S.A."/>
    <x v="9"/>
    <s v="'20230606004-TAR"/>
    <x v="1218"/>
    <x v="0"/>
    <x v="0"/>
    <x v="2"/>
    <x v="2"/>
    <x v="5"/>
    <x v="4"/>
    <s v="1 | 1"/>
    <x v="117"/>
    <n v="20011"/>
    <x v="1"/>
  </r>
  <r>
    <x v="1"/>
    <x v="5"/>
    <n v="-140"/>
    <x v="90"/>
    <s v="EKO TRANSPORTES E RECOLHIMENTO DE RESIDUOS LTDA"/>
    <x v="6"/>
    <s v="'1016890"/>
    <x v="4905"/>
    <x v="29"/>
    <x v="19"/>
    <x v="1"/>
    <x v="1"/>
    <x v="2"/>
    <x v="2"/>
    <s v="1 | 1"/>
    <x v="108"/>
    <n v="6001"/>
    <x v="1"/>
  </r>
  <r>
    <x v="1"/>
    <x v="5"/>
    <n v="-139.36000000000001"/>
    <x v="96"/>
    <s v="SECRETARIA DA RECEITA FEDERAL DO BRASIL - RFB"/>
    <x v="7"/>
    <s v="'1017377"/>
    <x v="4906"/>
    <x v="0"/>
    <x v="0"/>
    <x v="8"/>
    <x v="8"/>
    <x v="19"/>
    <x v="15"/>
    <s v="1 | 1"/>
    <x v="114"/>
    <n v="2001"/>
    <x v="1"/>
  </r>
  <r>
    <x v="1"/>
    <x v="5"/>
    <n v="-138.01"/>
    <x v="27"/>
    <s v="FUNDO DE GARANTIA DO TEMPO DE SERVICO"/>
    <x v="4"/>
    <s v="'1017276"/>
    <x v="4503"/>
    <x v="15"/>
    <x v="11"/>
    <x v="2"/>
    <x v="2"/>
    <x v="14"/>
    <x v="12"/>
    <s v="1 | 1"/>
    <x v="32"/>
    <n v="5002"/>
    <x v="1"/>
  </r>
  <r>
    <x v="1"/>
    <x v="5"/>
    <n v="-136.94"/>
    <x v="50"/>
    <s v="VAREJAO DAS CORES COMERCIO DE PRODUTOS PARA PINTURA LTDA"/>
    <x v="10"/>
    <s v="'18884"/>
    <x v="4907"/>
    <x v="1"/>
    <x v="1"/>
    <x v="1"/>
    <x v="1"/>
    <x v="1"/>
    <x v="1"/>
    <s v="1 | 1"/>
    <x v="62"/>
    <n v="70011"/>
    <x v="1"/>
  </r>
  <r>
    <x v="1"/>
    <x v="5"/>
    <n v="-136.30000000000001"/>
    <x v="36"/>
    <s v="FT SIGMA COMERCIO DE PRODUTOS ELETRONICOS LTDA"/>
    <x v="10"/>
    <s v="'10725"/>
    <x v="4908"/>
    <x v="7"/>
    <x v="6"/>
    <x v="2"/>
    <x v="2"/>
    <x v="10"/>
    <x v="8"/>
    <s v="1 | 1"/>
    <x v="43"/>
    <n v="3008"/>
    <x v="1"/>
  </r>
  <r>
    <x v="1"/>
    <x v="5"/>
    <n v="-136.02000000000001"/>
    <x v="62"/>
    <s v="FUNDO DE GARANTIA DO TEMPO DE SERVICO"/>
    <x v="4"/>
    <s v="'1016685"/>
    <x v="4909"/>
    <x v="18"/>
    <x v="12"/>
    <x v="2"/>
    <x v="2"/>
    <x v="14"/>
    <x v="12"/>
    <s v="1 | 1"/>
    <x v="89"/>
    <n v="4001"/>
    <x v="1"/>
  </r>
  <r>
    <x v="1"/>
    <x v="5"/>
    <n v="-135.46"/>
    <x v="35"/>
    <s v="SECRETARIA DA RECEITA FEDERAL DO BRASIL - RFB"/>
    <x v="7"/>
    <s v="'1017458"/>
    <x v="4427"/>
    <x v="15"/>
    <x v="11"/>
    <x v="2"/>
    <x v="2"/>
    <x v="14"/>
    <x v="12"/>
    <s v="1 | 1"/>
    <x v="41"/>
    <n v="5002"/>
    <x v="1"/>
  </r>
  <r>
    <x v="1"/>
    <x v="5"/>
    <n v="-135"/>
    <x v="11"/>
    <s v="MARILIA GABRIELA OLIMPIO E SILVA 14280436754"/>
    <x v="10"/>
    <s v="'7137902"/>
    <x v="4797"/>
    <x v="5"/>
    <x v="5"/>
    <x v="2"/>
    <x v="2"/>
    <x v="10"/>
    <x v="8"/>
    <s v="1 | 1"/>
    <x v="13"/>
    <n v="3006"/>
    <x v="1"/>
  </r>
  <r>
    <x v="1"/>
    <x v="5"/>
    <n v="-133.75"/>
    <x v="25"/>
    <s v="JAE ILHA DESCARTAVEIS E LIMPEZA LTDA"/>
    <x v="10"/>
    <s v="'550183"/>
    <x v="4688"/>
    <x v="2"/>
    <x v="2"/>
    <x v="2"/>
    <x v="2"/>
    <x v="7"/>
    <x v="5"/>
    <s v="1 | 1"/>
    <x v="30"/>
    <n v="4004"/>
    <x v="1"/>
  </r>
  <r>
    <x v="1"/>
    <x v="5"/>
    <n v="-133.34"/>
    <x v="50"/>
    <s v="DANIEL DA PRIMAVERA DIESEL LTDA"/>
    <x v="8"/>
    <s v="'9955"/>
    <x v="4514"/>
    <x v="1"/>
    <x v="1"/>
    <x v="1"/>
    <x v="1"/>
    <x v="1"/>
    <x v="1"/>
    <s v="3 | 3"/>
    <x v="62"/>
    <n v="70011"/>
    <x v="1"/>
  </r>
  <r>
    <x v="1"/>
    <x v="5"/>
    <n v="-133.33000000000001"/>
    <x v="50"/>
    <s v="DANIEL DA PRIMAVERA DIESEL LTDA"/>
    <x v="8"/>
    <s v="'9955"/>
    <x v="4514"/>
    <x v="1"/>
    <x v="1"/>
    <x v="1"/>
    <x v="1"/>
    <x v="1"/>
    <x v="1"/>
    <s v="1 | 3"/>
    <x v="62"/>
    <n v="70011"/>
    <x v="1"/>
  </r>
  <r>
    <x v="1"/>
    <x v="5"/>
    <n v="-133.33000000000001"/>
    <x v="50"/>
    <s v="DANIEL DA PRIMAVERA DIESEL LTDA"/>
    <x v="8"/>
    <s v="'9955"/>
    <x v="4514"/>
    <x v="1"/>
    <x v="1"/>
    <x v="1"/>
    <x v="1"/>
    <x v="1"/>
    <x v="1"/>
    <s v="2 | 3"/>
    <x v="62"/>
    <n v="70011"/>
    <x v="1"/>
  </r>
  <r>
    <x v="1"/>
    <x v="5"/>
    <n v="-131.80000000000001"/>
    <x v="50"/>
    <s v="GRANVIA AUTO PECAS LTDA"/>
    <x v="10"/>
    <s v="'113005"/>
    <x v="4910"/>
    <x v="1"/>
    <x v="1"/>
    <x v="1"/>
    <x v="1"/>
    <x v="1"/>
    <x v="1"/>
    <s v="1 | 1"/>
    <x v="62"/>
    <n v="70011"/>
    <x v="1"/>
  </r>
  <r>
    <x v="1"/>
    <x v="5"/>
    <n v="-131.02000000000001"/>
    <x v="114"/>
    <s v="VAREJAO DAS CORES COMERCIO DE PRODUTOS PARA PINTURA LTDA"/>
    <x v="10"/>
    <s v="'19012"/>
    <x v="4911"/>
    <x v="0"/>
    <x v="0"/>
    <x v="10"/>
    <x v="10"/>
    <x v="22"/>
    <x v="18"/>
    <s v="1 | 1"/>
    <x v="136"/>
    <n v="20011"/>
    <x v="1"/>
  </r>
  <r>
    <x v="1"/>
    <x v="5"/>
    <n v="-130"/>
    <x v="24"/>
    <s v="BENEFICIO SOCIAL FAMILIAR"/>
    <x v="3"/>
    <s v="'3564794"/>
    <x v="4912"/>
    <x v="0"/>
    <x v="0"/>
    <x v="2"/>
    <x v="2"/>
    <x v="12"/>
    <x v="10"/>
    <s v="1 | 1"/>
    <x v="29"/>
    <n v="2001"/>
    <x v="1"/>
  </r>
  <r>
    <x v="1"/>
    <x v="5"/>
    <n v="-130"/>
    <x v="24"/>
    <s v="SPRING GERENCIAMENTO E INFORMACOES LTDA"/>
    <x v="3"/>
    <s v="'3602313"/>
    <x v="4913"/>
    <x v="0"/>
    <x v="0"/>
    <x v="2"/>
    <x v="2"/>
    <x v="12"/>
    <x v="10"/>
    <s v="1 | 1"/>
    <x v="29"/>
    <n v="2001"/>
    <x v="1"/>
  </r>
  <r>
    <x v="1"/>
    <x v="5"/>
    <n v="-130"/>
    <x v="11"/>
    <s v="ARLETE DE JESUS FERRAO DOS SANTOS 89191226791"/>
    <x v="8"/>
    <s v="'327"/>
    <x v="4914"/>
    <x v="9"/>
    <x v="8"/>
    <x v="2"/>
    <x v="2"/>
    <x v="10"/>
    <x v="8"/>
    <s v="1 | 1"/>
    <x v="13"/>
    <n v="8002"/>
    <x v="1"/>
  </r>
  <r>
    <x v="1"/>
    <x v="5"/>
    <n v="-130"/>
    <x v="50"/>
    <s v="GRANVIA AUTO PECAS LTDA"/>
    <x v="10"/>
    <s v="'112131"/>
    <x v="4915"/>
    <x v="1"/>
    <x v="1"/>
    <x v="1"/>
    <x v="1"/>
    <x v="1"/>
    <x v="1"/>
    <s v="1 | 1"/>
    <x v="62"/>
    <n v="70011"/>
    <x v="1"/>
  </r>
  <r>
    <x v="1"/>
    <x v="5"/>
    <n v="-129.66999999999999"/>
    <x v="36"/>
    <s v="CARLA PEREIRA BOBINAS E PAPELARIA LTDA"/>
    <x v="10"/>
    <s v="'33144"/>
    <x v="4916"/>
    <x v="7"/>
    <x v="6"/>
    <x v="2"/>
    <x v="2"/>
    <x v="10"/>
    <x v="8"/>
    <s v="1 | 1"/>
    <x v="43"/>
    <n v="3008"/>
    <x v="1"/>
  </r>
  <r>
    <x v="1"/>
    <x v="5"/>
    <n v="-129.5"/>
    <x v="49"/>
    <s v="MERCADOLIVRE.COM ATIVIDADES DE INTERNET LTDA"/>
    <x v="10"/>
    <s v="'22639"/>
    <x v="4917"/>
    <x v="11"/>
    <x v="6"/>
    <x v="2"/>
    <x v="2"/>
    <x v="7"/>
    <x v="5"/>
    <s v="1 | 1"/>
    <x v="60"/>
    <n v="8004"/>
    <x v="1"/>
  </r>
  <r>
    <x v="1"/>
    <x v="5"/>
    <n v="-129.34"/>
    <x v="121"/>
    <s v="ABR ART BAG RIO COMERCIO IMPORTACAO E EXPORTACAO LTDA"/>
    <x v="10"/>
    <s v="'105406-Juros"/>
    <x v="755"/>
    <x v="10"/>
    <x v="9"/>
    <x v="2"/>
    <x v="2"/>
    <x v="5"/>
    <x v="4"/>
    <s v="1 | 1"/>
    <x v="144"/>
    <n v="8001"/>
    <x v="1"/>
  </r>
  <r>
    <x v="1"/>
    <x v="5"/>
    <n v="-128.25"/>
    <x v="98"/>
    <s v="ITAU UNIBANCO S.A."/>
    <x v="9"/>
    <s v="'20230602005-TAR"/>
    <x v="4662"/>
    <x v="0"/>
    <x v="0"/>
    <x v="2"/>
    <x v="2"/>
    <x v="5"/>
    <x v="4"/>
    <s v="1 | 1"/>
    <x v="117"/>
    <n v="20011"/>
    <x v="1"/>
  </r>
  <r>
    <x v="1"/>
    <x v="5"/>
    <n v="-127.5"/>
    <x v="46"/>
    <s v="SECRETARIA DA RECEITA FEDERAL DO BRASIL - RFB"/>
    <x v="7"/>
    <s v="'1017386"/>
    <x v="4918"/>
    <x v="0"/>
    <x v="0"/>
    <x v="8"/>
    <x v="8"/>
    <x v="19"/>
    <x v="15"/>
    <s v="1 | 1"/>
    <x v="55"/>
    <n v="2001"/>
    <x v="1"/>
  </r>
  <r>
    <x v="1"/>
    <x v="5"/>
    <n v="-126.5"/>
    <x v="98"/>
    <s v="BANCO BRADESCO S.A."/>
    <x v="6"/>
    <s v="'1020140"/>
    <x v="4919"/>
    <x v="0"/>
    <x v="0"/>
    <x v="2"/>
    <x v="2"/>
    <x v="5"/>
    <x v="4"/>
    <s v="1 | 1"/>
    <x v="117"/>
    <n v="20011"/>
    <x v="1"/>
  </r>
  <r>
    <x v="1"/>
    <x v="5"/>
    <n v="-126.5"/>
    <x v="98"/>
    <s v="ITAU UNIBANCO S.A."/>
    <x v="9"/>
    <s v="'20230602016-TAR"/>
    <x v="4920"/>
    <x v="0"/>
    <x v="0"/>
    <x v="2"/>
    <x v="2"/>
    <x v="5"/>
    <x v="4"/>
    <s v="1 | 1"/>
    <x v="117"/>
    <n v="20011"/>
    <x v="1"/>
  </r>
  <r>
    <x v="1"/>
    <x v="5"/>
    <n v="-126.27"/>
    <x v="92"/>
    <s v="DOUGLAS SANTIAGO 42028913843"/>
    <x v="10"/>
    <s v="'29078"/>
    <x v="4921"/>
    <x v="11"/>
    <x v="6"/>
    <x v="4"/>
    <x v="4"/>
    <x v="11"/>
    <x v="9"/>
    <s v="1 | 1"/>
    <x v="110"/>
    <n v="8004"/>
    <x v="1"/>
  </r>
  <r>
    <x v="1"/>
    <x v="5"/>
    <n v="-125.10916666666667"/>
    <x v="29"/>
    <s v="LANÇAMENTO MANUAL"/>
    <x v="1"/>
    <m/>
    <x v="564"/>
    <x v="24"/>
    <x v="17"/>
    <x v="2"/>
    <x v="2"/>
    <x v="4"/>
    <x v="2"/>
    <m/>
    <x v="34"/>
    <n v="8006"/>
    <x v="0"/>
  </r>
  <r>
    <x v="1"/>
    <x v="5"/>
    <n v="-125"/>
    <x v="17"/>
    <s v="GOOGLE BRASIL INTERNET LTDA."/>
    <x v="6"/>
    <s v="'1017143"/>
    <x v="1231"/>
    <x v="10"/>
    <x v="9"/>
    <x v="2"/>
    <x v="2"/>
    <x v="10"/>
    <x v="8"/>
    <s v="1 | 1"/>
    <x v="20"/>
    <n v="8001"/>
    <x v="1"/>
  </r>
  <r>
    <x v="1"/>
    <x v="5"/>
    <n v="-123.25"/>
    <x v="39"/>
    <s v="RIOPAR PARTICIPACOES S.A."/>
    <x v="3"/>
    <s v="'73853297"/>
    <x v="4358"/>
    <x v="24"/>
    <x v="17"/>
    <x v="2"/>
    <x v="2"/>
    <x v="6"/>
    <x v="3"/>
    <s v="1 | 1"/>
    <x v="46"/>
    <n v="8006"/>
    <x v="1"/>
  </r>
  <r>
    <x v="1"/>
    <x v="5"/>
    <n v="-123"/>
    <x v="50"/>
    <s v="LUAN FERRAGENS FERRAMENTAS E REFRIGERACAO LTDA"/>
    <x v="10"/>
    <s v="'17913"/>
    <x v="1916"/>
    <x v="1"/>
    <x v="1"/>
    <x v="1"/>
    <x v="1"/>
    <x v="1"/>
    <x v="1"/>
    <s v="1 | 1"/>
    <x v="62"/>
    <n v="70011"/>
    <x v="1"/>
  </r>
  <r>
    <x v="1"/>
    <x v="5"/>
    <n v="-122"/>
    <x v="98"/>
    <s v="ITAU UNIBANCO S.A."/>
    <x v="9"/>
    <s v="'20230602001-TAR"/>
    <x v="4920"/>
    <x v="0"/>
    <x v="0"/>
    <x v="2"/>
    <x v="2"/>
    <x v="5"/>
    <x v="4"/>
    <s v="1 | 1"/>
    <x v="117"/>
    <n v="20011"/>
    <x v="1"/>
  </r>
  <r>
    <x v="1"/>
    <x v="5"/>
    <n v="-121.6"/>
    <x v="121"/>
    <s v="RECUPERA SERVICO DE RECUPERACAO DE PLASTICOS LTDA"/>
    <x v="8"/>
    <s v="'623-Juros"/>
    <x v="755"/>
    <x v="4"/>
    <x v="4"/>
    <x v="2"/>
    <x v="2"/>
    <x v="5"/>
    <x v="4"/>
    <s v="1 | 1"/>
    <x v="144"/>
    <n v="40031"/>
    <x v="1"/>
  </r>
  <r>
    <x v="1"/>
    <x v="5"/>
    <n v="-120"/>
    <x v="90"/>
    <s v="EKO TRANSPORTES E RECOLHIMENTO DE RESIDUOS LTDA"/>
    <x v="6"/>
    <s v="'1016627"/>
    <x v="4136"/>
    <x v="29"/>
    <x v="19"/>
    <x v="1"/>
    <x v="1"/>
    <x v="2"/>
    <x v="2"/>
    <s v="1 | 1"/>
    <x v="108"/>
    <n v="60011"/>
    <x v="1"/>
  </r>
  <r>
    <x v="1"/>
    <x v="5"/>
    <n v="-120"/>
    <x v="85"/>
    <s v="DANIEL DA PRIMAVERA DIESEL LTDA"/>
    <x v="8"/>
    <s v="'10022"/>
    <x v="4922"/>
    <x v="1"/>
    <x v="1"/>
    <x v="1"/>
    <x v="1"/>
    <x v="1"/>
    <x v="1"/>
    <s v="1 | 1"/>
    <x v="103"/>
    <n v="70012"/>
    <x v="1"/>
  </r>
  <r>
    <x v="1"/>
    <x v="5"/>
    <n v="-119.68"/>
    <x v="61"/>
    <s v="FERRAGENS DUAS PATRIAS DE BONSUCESSO LTDA"/>
    <x v="10"/>
    <s v="'103022"/>
    <x v="1700"/>
    <x v="4"/>
    <x v="4"/>
    <x v="1"/>
    <x v="1"/>
    <x v="8"/>
    <x v="6"/>
    <s v="1 | 1"/>
    <x v="73"/>
    <n v="40031"/>
    <x v="1"/>
  </r>
  <r>
    <x v="1"/>
    <x v="5"/>
    <n v="-118.93"/>
    <x v="98"/>
    <s v="ITAU UNIBANCO S.A."/>
    <x v="9"/>
    <s v="'1017340"/>
    <x v="4643"/>
    <x v="0"/>
    <x v="0"/>
    <x v="2"/>
    <x v="2"/>
    <x v="5"/>
    <x v="4"/>
    <s v="1 | 1"/>
    <x v="117"/>
    <n v="2001"/>
    <x v="1"/>
  </r>
  <r>
    <x v="1"/>
    <x v="5"/>
    <n v="-118"/>
    <x v="98"/>
    <s v="ITAU UNIBANCO S.A."/>
    <x v="9"/>
    <s v="'1016970"/>
    <x v="4211"/>
    <x v="0"/>
    <x v="0"/>
    <x v="2"/>
    <x v="2"/>
    <x v="5"/>
    <x v="4"/>
    <s v="1 | 1"/>
    <x v="117"/>
    <n v="20011"/>
    <x v="1"/>
  </r>
  <r>
    <x v="1"/>
    <x v="5"/>
    <n v="-118"/>
    <x v="98"/>
    <s v="ITAU UNIBANCO S.A."/>
    <x v="9"/>
    <s v="'1017012"/>
    <x v="4211"/>
    <x v="0"/>
    <x v="0"/>
    <x v="2"/>
    <x v="2"/>
    <x v="5"/>
    <x v="4"/>
    <s v="1 | 1"/>
    <x v="117"/>
    <n v="20011"/>
    <x v="1"/>
  </r>
  <r>
    <x v="1"/>
    <x v="5"/>
    <n v="-118"/>
    <x v="98"/>
    <s v="ITAU UNIBANCO S.A."/>
    <x v="9"/>
    <s v="'20230602005-TAR"/>
    <x v="1140"/>
    <x v="0"/>
    <x v="0"/>
    <x v="2"/>
    <x v="2"/>
    <x v="5"/>
    <x v="4"/>
    <s v="1 | 1"/>
    <x v="117"/>
    <n v="20011"/>
    <x v="1"/>
  </r>
  <r>
    <x v="1"/>
    <x v="5"/>
    <n v="-118"/>
    <x v="98"/>
    <s v="ITAU UNIBANCO S.A."/>
    <x v="9"/>
    <s v="'20230606001-TAR"/>
    <x v="1140"/>
    <x v="0"/>
    <x v="0"/>
    <x v="2"/>
    <x v="2"/>
    <x v="5"/>
    <x v="4"/>
    <s v="1 | 1"/>
    <x v="117"/>
    <n v="20011"/>
    <x v="1"/>
  </r>
  <r>
    <x v="1"/>
    <x v="5"/>
    <n v="-118"/>
    <x v="98"/>
    <s v="ITAU UNIBANCO S.A."/>
    <x v="9"/>
    <s v="'20230627020-TAR"/>
    <x v="1140"/>
    <x v="0"/>
    <x v="0"/>
    <x v="2"/>
    <x v="2"/>
    <x v="5"/>
    <x v="4"/>
    <s v="1 | 1"/>
    <x v="117"/>
    <n v="20011"/>
    <x v="1"/>
  </r>
  <r>
    <x v="1"/>
    <x v="5"/>
    <n v="-117.78"/>
    <x v="27"/>
    <s v="FUNDO DE GARANTIA DO TEMPO DE SERVICO"/>
    <x v="4"/>
    <s v="'1017281"/>
    <x v="4353"/>
    <x v="4"/>
    <x v="4"/>
    <x v="2"/>
    <x v="2"/>
    <x v="14"/>
    <x v="12"/>
    <s v="1 | 1"/>
    <x v="32"/>
    <n v="40036"/>
    <x v="1"/>
  </r>
  <r>
    <x v="1"/>
    <x v="5"/>
    <n v="-116.39"/>
    <x v="19"/>
    <s v="RIO WORD CONSTRUCENTER MATERIAL DE CONSTRUCAO LTDA"/>
    <x v="10"/>
    <s v="'7608"/>
    <x v="4923"/>
    <x v="31"/>
    <x v="7"/>
    <x v="2"/>
    <x v="2"/>
    <x v="10"/>
    <x v="8"/>
    <s v="1 | 1"/>
    <x v="22"/>
    <n v="8007"/>
    <x v="1"/>
  </r>
  <r>
    <x v="1"/>
    <x v="5"/>
    <n v="-113.54"/>
    <x v="115"/>
    <s v="SECRETARIA MUNICIPAL DE FAZENDA"/>
    <x v="7"/>
    <s v="'1016954"/>
    <x v="4924"/>
    <x v="0"/>
    <x v="0"/>
    <x v="5"/>
    <x v="5"/>
    <x v="13"/>
    <x v="11"/>
    <s v="1 | 1"/>
    <x v="137"/>
    <n v="20012"/>
    <x v="1"/>
  </r>
  <r>
    <x v="1"/>
    <x v="5"/>
    <n v="-112.82"/>
    <x v="38"/>
    <s v="PARCELA EXPRESS SERVICOS DIGITAIS S.A."/>
    <x v="6"/>
    <s v="'1016806"/>
    <x v="4925"/>
    <x v="25"/>
    <x v="18"/>
    <x v="2"/>
    <x v="2"/>
    <x v="10"/>
    <x v="8"/>
    <s v="1 | 1"/>
    <x v="45"/>
    <n v="30011"/>
    <x v="1"/>
  </r>
  <r>
    <x v="1"/>
    <x v="5"/>
    <n v="-112.82"/>
    <x v="38"/>
    <s v="PARCELA EXPRESS SERVICOS DIGITAIS S.A."/>
    <x v="6"/>
    <s v="'1016807"/>
    <x v="4925"/>
    <x v="25"/>
    <x v="18"/>
    <x v="2"/>
    <x v="2"/>
    <x v="10"/>
    <x v="8"/>
    <s v="1 | 1"/>
    <x v="45"/>
    <n v="30011"/>
    <x v="1"/>
  </r>
  <r>
    <x v="1"/>
    <x v="5"/>
    <n v="-112.22"/>
    <x v="50"/>
    <s v="IMPERIO DIESEL AUTO-PECAS E COMERCIO"/>
    <x v="10"/>
    <s v="'142196"/>
    <x v="4926"/>
    <x v="1"/>
    <x v="1"/>
    <x v="1"/>
    <x v="1"/>
    <x v="1"/>
    <x v="1"/>
    <s v="1 | 1"/>
    <x v="62"/>
    <n v="70011"/>
    <x v="1"/>
  </r>
  <r>
    <x v="1"/>
    <x v="5"/>
    <n v="-112.22"/>
    <x v="50"/>
    <s v="IMPERIO DIESEL AUTO-PECAS E COMERCIO"/>
    <x v="10"/>
    <s v="'142284   142315"/>
    <x v="4927"/>
    <x v="1"/>
    <x v="1"/>
    <x v="1"/>
    <x v="1"/>
    <x v="1"/>
    <x v="1"/>
    <s v="1 | 2"/>
    <x v="62"/>
    <n v="70011"/>
    <x v="1"/>
  </r>
  <r>
    <x v="1"/>
    <x v="5"/>
    <n v="-112.22"/>
    <x v="50"/>
    <s v="IMPERIO DIESEL AUTO-PECAS E COMERCIO"/>
    <x v="10"/>
    <s v="'142284   142315"/>
    <x v="4927"/>
    <x v="1"/>
    <x v="1"/>
    <x v="1"/>
    <x v="1"/>
    <x v="1"/>
    <x v="1"/>
    <s v="2 | 2"/>
    <x v="62"/>
    <n v="70011"/>
    <x v="1"/>
  </r>
  <r>
    <x v="1"/>
    <x v="5"/>
    <n v="-112"/>
    <x v="98"/>
    <s v="ITAU UNIBANCO S.A."/>
    <x v="9"/>
    <s v="'20230602004-TAR"/>
    <x v="4920"/>
    <x v="0"/>
    <x v="0"/>
    <x v="2"/>
    <x v="2"/>
    <x v="5"/>
    <x v="4"/>
    <s v="1 | 1"/>
    <x v="117"/>
    <n v="20011"/>
    <x v="1"/>
  </r>
  <r>
    <x v="1"/>
    <x v="5"/>
    <n v="-111.8"/>
    <x v="39"/>
    <s v="RIOPAR PARTICIPACOES S.A."/>
    <x v="3"/>
    <s v="'73986722"/>
    <x v="4928"/>
    <x v="29"/>
    <x v="19"/>
    <x v="1"/>
    <x v="1"/>
    <x v="3"/>
    <x v="3"/>
    <s v="1 | 1"/>
    <x v="58"/>
    <n v="60011"/>
    <x v="1"/>
  </r>
  <r>
    <x v="1"/>
    <x v="5"/>
    <n v="-111"/>
    <x v="42"/>
    <s v="EKO TRANSPORTES E RECOLHIMENTO DE RESIDUOS LTDA"/>
    <x v="6"/>
    <s v="'1016834"/>
    <x v="4929"/>
    <x v="24"/>
    <x v="17"/>
    <x v="2"/>
    <x v="2"/>
    <x v="10"/>
    <x v="8"/>
    <s v="1 | 1"/>
    <x v="51"/>
    <n v="8006"/>
    <x v="1"/>
  </r>
  <r>
    <x v="1"/>
    <x v="5"/>
    <n v="-110"/>
    <x v="13"/>
    <s v="NUBE NUCLEO BRASILEIRO DE ESTAGIOS LTDA"/>
    <x v="8"/>
    <s v="'1287904"/>
    <x v="2736"/>
    <x v="5"/>
    <x v="5"/>
    <x v="2"/>
    <x v="2"/>
    <x v="6"/>
    <x v="3"/>
    <s v="1 | 1"/>
    <x v="16"/>
    <n v="3006"/>
    <x v="1"/>
  </r>
  <r>
    <x v="1"/>
    <x v="5"/>
    <n v="-109.9"/>
    <x v="85"/>
    <s v="ALTESE AUTO PECAS LTDA"/>
    <x v="10"/>
    <s v="'258913"/>
    <x v="4930"/>
    <x v="1"/>
    <x v="1"/>
    <x v="1"/>
    <x v="1"/>
    <x v="1"/>
    <x v="1"/>
    <s v="1 | 1"/>
    <x v="103"/>
    <n v="70012"/>
    <x v="1"/>
  </r>
  <r>
    <x v="1"/>
    <x v="5"/>
    <n v="-107.99"/>
    <x v="11"/>
    <s v="V H DA S S DA PENHA DEPOSITO DE BEBIDAS"/>
    <x v="6"/>
    <s v="'1017355"/>
    <x v="4931"/>
    <x v="5"/>
    <x v="5"/>
    <x v="2"/>
    <x v="2"/>
    <x v="10"/>
    <x v="8"/>
    <s v="1 | 1"/>
    <x v="13"/>
    <n v="3006"/>
    <x v="1"/>
  </r>
  <r>
    <x v="1"/>
    <x v="5"/>
    <n v="-106.79"/>
    <x v="36"/>
    <s v="V N FERNANDES SOLUCOES DE ECOMMERCE"/>
    <x v="10"/>
    <s v="'860138"/>
    <x v="4932"/>
    <x v="30"/>
    <x v="6"/>
    <x v="2"/>
    <x v="2"/>
    <x v="10"/>
    <x v="8"/>
    <s v="1 | 1"/>
    <x v="43"/>
    <n v="3007"/>
    <x v="1"/>
  </r>
  <r>
    <x v="1"/>
    <x v="5"/>
    <n v="-106.56"/>
    <x v="20"/>
    <s v="UNIMED-RIO COOPERATIVA DE TRABALHO MEDICO DO RIO DE JANEIRO LTDA"/>
    <x v="8"/>
    <s v="'34998024"/>
    <x v="4933"/>
    <x v="29"/>
    <x v="19"/>
    <x v="1"/>
    <x v="1"/>
    <x v="3"/>
    <x v="3"/>
    <s v="1 | 1"/>
    <x v="24"/>
    <n v="60011"/>
    <x v="1"/>
  </r>
  <r>
    <x v="1"/>
    <x v="5"/>
    <n v="-106.35"/>
    <x v="39"/>
    <s v="RIOPAR PARTICIPACOES S.A."/>
    <x v="3"/>
    <s v="'73854080"/>
    <x v="4358"/>
    <x v="8"/>
    <x v="7"/>
    <x v="2"/>
    <x v="2"/>
    <x v="6"/>
    <x v="3"/>
    <s v="1 | 1"/>
    <x v="46"/>
    <n v="8003"/>
    <x v="1"/>
  </r>
  <r>
    <x v="1"/>
    <x v="5"/>
    <n v="-105.99"/>
    <x v="39"/>
    <s v="RIOPAR PARTICIPACOES S.A."/>
    <x v="3"/>
    <s v="'74013974"/>
    <x v="4934"/>
    <x v="29"/>
    <x v="19"/>
    <x v="1"/>
    <x v="1"/>
    <x v="3"/>
    <x v="3"/>
    <s v="1 | 1"/>
    <x v="58"/>
    <n v="60011"/>
    <x v="1"/>
  </r>
  <r>
    <x v="1"/>
    <x v="5"/>
    <n v="-105.42"/>
    <x v="30"/>
    <s v="SECRETARIA DA RECEITA FEDERAL DO BRASIL - RFB"/>
    <x v="7"/>
    <s v="'1017458"/>
    <x v="4427"/>
    <x v="10"/>
    <x v="9"/>
    <x v="2"/>
    <x v="2"/>
    <x v="14"/>
    <x v="12"/>
    <s v="1 | 1"/>
    <x v="35"/>
    <n v="8001"/>
    <x v="1"/>
  </r>
  <r>
    <x v="1"/>
    <x v="5"/>
    <n v="-105"/>
    <x v="13"/>
    <s v="NUBE NUCLEO BRASILEIRO DE ESTAGIOS LTDA"/>
    <x v="8"/>
    <s v="'1287905"/>
    <x v="2736"/>
    <x v="5"/>
    <x v="5"/>
    <x v="2"/>
    <x v="2"/>
    <x v="6"/>
    <x v="3"/>
    <s v="1 | 1"/>
    <x v="16"/>
    <n v="3006"/>
    <x v="1"/>
  </r>
  <r>
    <x v="1"/>
    <x v="5"/>
    <n v="-105"/>
    <x v="98"/>
    <s v="CAIXA ECONOMICA FEDERAL"/>
    <x v="9"/>
    <s v="'1017315"/>
    <x v="4935"/>
    <x v="0"/>
    <x v="0"/>
    <x v="2"/>
    <x v="2"/>
    <x v="5"/>
    <x v="4"/>
    <s v="1 | 1"/>
    <x v="117"/>
    <n v="20011"/>
    <x v="1"/>
  </r>
  <r>
    <x v="1"/>
    <x v="5"/>
    <n v="-105"/>
    <x v="98"/>
    <s v="ITAU UNIBANCO S.A."/>
    <x v="9"/>
    <s v="'20230602001-TAR"/>
    <x v="4936"/>
    <x v="0"/>
    <x v="0"/>
    <x v="2"/>
    <x v="2"/>
    <x v="5"/>
    <x v="4"/>
    <s v="1 | 1"/>
    <x v="117"/>
    <n v="20011"/>
    <x v="1"/>
  </r>
  <r>
    <x v="1"/>
    <x v="5"/>
    <n v="-104.63"/>
    <x v="3"/>
    <s v="SODEXO PASS DO BRASIL SERVICOS E COMERCIO S.A."/>
    <x v="11"/>
    <s v="'1016457"/>
    <x v="4937"/>
    <x v="29"/>
    <x v="19"/>
    <x v="1"/>
    <x v="1"/>
    <x v="3"/>
    <x v="3"/>
    <s v="1 | 1"/>
    <x v="3"/>
    <n v="60011"/>
    <x v="1"/>
  </r>
  <r>
    <x v="1"/>
    <x v="5"/>
    <n v="-104.35"/>
    <x v="30"/>
    <s v="SECRETARIA DA RECEITA FEDERAL DO BRASIL - RFB"/>
    <x v="7"/>
    <s v="'1017466"/>
    <x v="4331"/>
    <x v="19"/>
    <x v="13"/>
    <x v="2"/>
    <x v="2"/>
    <x v="14"/>
    <x v="12"/>
    <s v="1 | 1"/>
    <x v="35"/>
    <n v="3003"/>
    <x v="1"/>
  </r>
  <r>
    <x v="1"/>
    <x v="5"/>
    <n v="-104.1"/>
    <x v="25"/>
    <s v="JAE ILHA DESCARTAVEIS E LIMPEZA LTDA"/>
    <x v="10"/>
    <s v="'546677"/>
    <x v="4938"/>
    <x v="2"/>
    <x v="2"/>
    <x v="2"/>
    <x v="2"/>
    <x v="7"/>
    <x v="5"/>
    <s v="1 | 1"/>
    <x v="30"/>
    <n v="4004"/>
    <x v="1"/>
  </r>
  <r>
    <x v="1"/>
    <x v="5"/>
    <n v="-103.82"/>
    <x v="30"/>
    <s v="SECRETARIA DA RECEITA FEDERAL DO BRASIL - RFB"/>
    <x v="7"/>
    <s v="'1017466"/>
    <x v="4331"/>
    <x v="22"/>
    <x v="0"/>
    <x v="2"/>
    <x v="2"/>
    <x v="14"/>
    <x v="12"/>
    <s v="1 | 1"/>
    <x v="35"/>
    <n v="3002"/>
    <x v="1"/>
  </r>
  <r>
    <x v="1"/>
    <x v="5"/>
    <n v="-102.62"/>
    <x v="98"/>
    <s v="BANCO SANTANDER (BRASIL) S.A."/>
    <x v="6"/>
    <s v="'1016870"/>
    <x v="4837"/>
    <x v="0"/>
    <x v="0"/>
    <x v="2"/>
    <x v="2"/>
    <x v="5"/>
    <x v="4"/>
    <s v="1 | 1"/>
    <x v="117"/>
    <n v="20011"/>
    <x v="1"/>
  </r>
  <r>
    <x v="1"/>
    <x v="5"/>
    <n v="-100.09"/>
    <x v="129"/>
    <s v="MRB - COMERCIO DE PRODUTOS AUTOMOTIVOS LTDA"/>
    <x v="10"/>
    <s v="'121869"/>
    <x v="4939"/>
    <x v="27"/>
    <x v="19"/>
    <x v="1"/>
    <x v="1"/>
    <x v="1"/>
    <x v="1"/>
    <s v="1 | 1"/>
    <x v="155"/>
    <n v="60021"/>
    <x v="1"/>
  </r>
  <r>
    <x v="1"/>
    <x v="5"/>
    <n v="-100"/>
    <x v="3"/>
    <s v="SODEXO PASS DO BRASIL SERVICOS E COMERCIO S.A."/>
    <x v="11"/>
    <s v="'1016754"/>
    <x v="4862"/>
    <x v="15"/>
    <x v="11"/>
    <x v="2"/>
    <x v="2"/>
    <x v="6"/>
    <x v="3"/>
    <s v="1 | 1"/>
    <x v="8"/>
    <n v="5002"/>
    <x v="1"/>
  </r>
  <r>
    <x v="1"/>
    <x v="5"/>
    <n v="-100"/>
    <x v="3"/>
    <s v="SODEXO PASS DO BRASIL SERVICOS E COMERCIO S.A."/>
    <x v="11"/>
    <s v="'1016756"/>
    <x v="4940"/>
    <x v="29"/>
    <x v="19"/>
    <x v="1"/>
    <x v="1"/>
    <x v="3"/>
    <x v="3"/>
    <s v="1 | 1"/>
    <x v="3"/>
    <n v="60011"/>
    <x v="1"/>
  </r>
  <r>
    <x v="1"/>
    <x v="5"/>
    <n v="-100"/>
    <x v="3"/>
    <s v="SODEXO PASS DO BRASIL SERVICOS E COMERCIO S.A."/>
    <x v="11"/>
    <s v="'1016757"/>
    <x v="4941"/>
    <x v="6"/>
    <x v="1"/>
    <x v="1"/>
    <x v="1"/>
    <x v="3"/>
    <x v="3"/>
    <s v="1 | 1"/>
    <x v="3"/>
    <n v="7003"/>
    <x v="1"/>
  </r>
  <r>
    <x v="1"/>
    <x v="5"/>
    <n v="-100"/>
    <x v="90"/>
    <s v="EKO TRANSPORTES E RECOLHIMENTO DE RESIDUOS LTDA"/>
    <x v="6"/>
    <s v="'1016683"/>
    <x v="4448"/>
    <x v="29"/>
    <x v="19"/>
    <x v="1"/>
    <x v="1"/>
    <x v="2"/>
    <x v="2"/>
    <s v="1 | 1"/>
    <x v="108"/>
    <n v="60013"/>
    <x v="1"/>
  </r>
  <r>
    <x v="1"/>
    <x v="5"/>
    <n v="-100"/>
    <x v="5"/>
    <s v="EMPORIO MEGA 100 COMERCIO DE ALIMENTOS S.A."/>
    <x v="10"/>
    <s v="'64669"/>
    <x v="677"/>
    <x v="13"/>
    <x v="2"/>
    <x v="1"/>
    <x v="1"/>
    <x v="3"/>
    <x v="3"/>
    <s v="2 | 2"/>
    <x v="6"/>
    <n v="5003"/>
    <x v="1"/>
  </r>
  <r>
    <x v="1"/>
    <x v="5"/>
    <n v="-100"/>
    <x v="5"/>
    <s v="EMPORIO MEGA 100 COMERCIO DE ALIMENTOS S.A."/>
    <x v="10"/>
    <s v="'64669"/>
    <x v="677"/>
    <x v="13"/>
    <x v="2"/>
    <x v="1"/>
    <x v="1"/>
    <x v="3"/>
    <x v="3"/>
    <s v="1 | 2"/>
    <x v="6"/>
    <n v="5003"/>
    <x v="1"/>
  </r>
  <r>
    <x v="1"/>
    <x v="5"/>
    <n v="-99.96"/>
    <x v="33"/>
    <s v="UTILAR DE BONSUCESSO LTDA"/>
    <x v="10"/>
    <s v="'16940"/>
    <x v="4942"/>
    <x v="2"/>
    <x v="2"/>
    <x v="2"/>
    <x v="2"/>
    <x v="7"/>
    <x v="5"/>
    <s v="1 | 3"/>
    <x v="39"/>
    <n v="4004"/>
    <x v="1"/>
  </r>
  <r>
    <x v="1"/>
    <x v="5"/>
    <n v="-97.91"/>
    <x v="129"/>
    <s v="MRB - COMERCIO DE PRODUTOS AUTOMOTIVOS LTDA"/>
    <x v="10"/>
    <s v="'121381"/>
    <x v="4939"/>
    <x v="27"/>
    <x v="19"/>
    <x v="1"/>
    <x v="1"/>
    <x v="1"/>
    <x v="1"/>
    <s v="1 | 1"/>
    <x v="155"/>
    <n v="60021"/>
    <x v="1"/>
  </r>
  <r>
    <x v="1"/>
    <x v="5"/>
    <n v="-97.6"/>
    <x v="50"/>
    <s v="GRANVIA AUTO PECAS LTDA"/>
    <x v="10"/>
    <s v="'112775"/>
    <x v="4618"/>
    <x v="1"/>
    <x v="1"/>
    <x v="1"/>
    <x v="1"/>
    <x v="1"/>
    <x v="1"/>
    <s v="1 | 1"/>
    <x v="62"/>
    <n v="70011"/>
    <x v="1"/>
  </r>
  <r>
    <x v="1"/>
    <x v="5"/>
    <n v="-97.51"/>
    <x v="36"/>
    <s v="COURACO COMERCIAL LTDA"/>
    <x v="10"/>
    <s v="'101506"/>
    <x v="4943"/>
    <x v="30"/>
    <x v="6"/>
    <x v="2"/>
    <x v="2"/>
    <x v="10"/>
    <x v="8"/>
    <s v="1 | 1"/>
    <x v="43"/>
    <n v="3007"/>
    <x v="1"/>
  </r>
  <r>
    <x v="1"/>
    <x v="5"/>
    <n v="-95"/>
    <x v="98"/>
    <s v="BANCO BRADESCO S.A."/>
    <x v="9"/>
    <s v="'1017231"/>
    <x v="4890"/>
    <x v="0"/>
    <x v="0"/>
    <x v="2"/>
    <x v="2"/>
    <x v="5"/>
    <x v="4"/>
    <s v="1 | 1"/>
    <x v="117"/>
    <n v="20011"/>
    <x v="1"/>
  </r>
  <r>
    <x v="1"/>
    <x v="5"/>
    <n v="-94.83"/>
    <x v="19"/>
    <s v="BMB MATERIAL DE CONSTRUCAO S.A."/>
    <x v="10"/>
    <s v="'55348"/>
    <x v="4944"/>
    <x v="31"/>
    <x v="7"/>
    <x v="2"/>
    <x v="2"/>
    <x v="10"/>
    <x v="8"/>
    <s v="1 | 1"/>
    <x v="22"/>
    <n v="8007"/>
    <x v="1"/>
  </r>
  <r>
    <x v="1"/>
    <x v="5"/>
    <n v="-94.48"/>
    <x v="39"/>
    <s v="OTIMIZA PAGAMENTOS E INTERMEDIACAO DE NEGOCIOS LTDA"/>
    <x v="8"/>
    <s v="'31172"/>
    <x v="4945"/>
    <x v="29"/>
    <x v="19"/>
    <x v="1"/>
    <x v="1"/>
    <x v="3"/>
    <x v="3"/>
    <s v="1 | 1"/>
    <x v="58"/>
    <n v="60011"/>
    <x v="1"/>
  </r>
  <r>
    <x v="1"/>
    <x v="5"/>
    <n v="-94.45"/>
    <x v="39"/>
    <s v="RIOPAR PARTICIPACOES S.A."/>
    <x v="3"/>
    <s v="'73854080"/>
    <x v="4358"/>
    <x v="5"/>
    <x v="5"/>
    <x v="2"/>
    <x v="2"/>
    <x v="6"/>
    <x v="3"/>
    <s v="1 | 1"/>
    <x v="46"/>
    <n v="3006"/>
    <x v="1"/>
  </r>
  <r>
    <x v="1"/>
    <x v="5"/>
    <n v="-91.6"/>
    <x v="30"/>
    <s v="SECRETARIA DA RECEITA FEDERAL DO BRASIL - RFB"/>
    <x v="7"/>
    <s v="'1017466"/>
    <x v="4331"/>
    <x v="27"/>
    <x v="19"/>
    <x v="1"/>
    <x v="1"/>
    <x v="16"/>
    <x v="12"/>
    <s v="1 | 1"/>
    <x v="90"/>
    <n v="60021"/>
    <x v="1"/>
  </r>
  <r>
    <x v="1"/>
    <x v="5"/>
    <n v="-91.51"/>
    <x v="20"/>
    <s v="UNIMED-RIO COOPERATIVA DE TRABALHO MEDICO DO RIO DE JANEIRO LTDA"/>
    <x v="8"/>
    <s v="'34998022"/>
    <x v="4815"/>
    <x v="7"/>
    <x v="6"/>
    <x v="1"/>
    <x v="1"/>
    <x v="3"/>
    <x v="3"/>
    <s v="1 | 1"/>
    <x v="24"/>
    <n v="3008"/>
    <x v="1"/>
  </r>
  <r>
    <x v="1"/>
    <x v="5"/>
    <n v="-91"/>
    <x v="50"/>
    <s v="IMPERIO DIESEL AUTO-PECAS E COMERCIO"/>
    <x v="10"/>
    <s v="'142252"/>
    <x v="4547"/>
    <x v="1"/>
    <x v="1"/>
    <x v="1"/>
    <x v="1"/>
    <x v="1"/>
    <x v="1"/>
    <s v="1 | 1"/>
    <x v="62"/>
    <n v="70011"/>
    <x v="1"/>
  </r>
  <r>
    <x v="1"/>
    <x v="5"/>
    <n v="-91"/>
    <x v="50"/>
    <s v="IMPERIO DIESEL AUTO-PECAS E COMERCIO"/>
    <x v="10"/>
    <s v="'142313"/>
    <x v="4946"/>
    <x v="1"/>
    <x v="1"/>
    <x v="1"/>
    <x v="1"/>
    <x v="1"/>
    <x v="1"/>
    <s v="1 | 1"/>
    <x v="62"/>
    <n v="70011"/>
    <x v="1"/>
  </r>
  <r>
    <x v="1"/>
    <x v="5"/>
    <n v="-90.65"/>
    <x v="42"/>
    <s v="YOX COMERCIO DE ACESSORIOS LTDA"/>
    <x v="10"/>
    <s v="'125167"/>
    <x v="4947"/>
    <x v="24"/>
    <x v="17"/>
    <x v="2"/>
    <x v="2"/>
    <x v="10"/>
    <x v="8"/>
    <s v="1 | 1"/>
    <x v="51"/>
    <n v="8006"/>
    <x v="1"/>
  </r>
  <r>
    <x v="1"/>
    <x v="5"/>
    <n v="-90.09"/>
    <x v="95"/>
    <s v="INSTITUTO NACIONAL DE METROLOGIA, QUALIDADE E TECNOLOGIA - INMETRO."/>
    <x v="3"/>
    <s v="'294104116003492496"/>
    <x v="4948"/>
    <x v="1"/>
    <x v="1"/>
    <x v="1"/>
    <x v="1"/>
    <x v="1"/>
    <x v="1"/>
    <s v="1 | 1"/>
    <x v="113"/>
    <n v="70011"/>
    <x v="1"/>
  </r>
  <r>
    <x v="1"/>
    <x v="5"/>
    <n v="-90.09"/>
    <x v="95"/>
    <s v="INSTITUTO NACIONAL DE METROLOGIA, QUALIDADE E TECNOLOGIA - INMETRO."/>
    <x v="3"/>
    <s v="'294104116003492607"/>
    <x v="4949"/>
    <x v="1"/>
    <x v="1"/>
    <x v="1"/>
    <x v="1"/>
    <x v="1"/>
    <x v="1"/>
    <s v="1 | 1"/>
    <x v="113"/>
    <n v="70011"/>
    <x v="1"/>
  </r>
  <r>
    <x v="1"/>
    <x v="5"/>
    <n v="-90"/>
    <x v="50"/>
    <s v="GRANVIA AUTO PECAS LTDA"/>
    <x v="10"/>
    <s v="'112816"/>
    <x v="4618"/>
    <x v="1"/>
    <x v="1"/>
    <x v="1"/>
    <x v="1"/>
    <x v="1"/>
    <x v="1"/>
    <s v="1 | 1"/>
    <x v="62"/>
    <n v="70011"/>
    <x v="1"/>
  </r>
  <r>
    <x v="1"/>
    <x v="5"/>
    <n v="-89.4"/>
    <x v="3"/>
    <s v="SODEXO PASS DO BRASIL SERVICOS E COMERCIO S.A."/>
    <x v="11"/>
    <s v="'1016458"/>
    <x v="4937"/>
    <x v="29"/>
    <x v="19"/>
    <x v="1"/>
    <x v="1"/>
    <x v="3"/>
    <x v="3"/>
    <s v="1 | 1"/>
    <x v="3"/>
    <n v="60011"/>
    <x v="1"/>
  </r>
  <r>
    <x v="1"/>
    <x v="5"/>
    <n v="-88.49"/>
    <x v="31"/>
    <s v="CONDOMINIO DO CENTRO DE ABAST DO EST DA GUANABARA"/>
    <x v="3"/>
    <s v="'139311"/>
    <x v="4737"/>
    <x v="2"/>
    <x v="2"/>
    <x v="2"/>
    <x v="2"/>
    <x v="7"/>
    <x v="5"/>
    <s v="1 | 1"/>
    <x v="115"/>
    <n v="4004"/>
    <x v="1"/>
  </r>
  <r>
    <x v="1"/>
    <x v="5"/>
    <n v="-88.09"/>
    <x v="11"/>
    <s v="CENCOSUD BRASIL COMERCIAL S.A."/>
    <x v="10"/>
    <s v="'451231"/>
    <x v="4227"/>
    <x v="5"/>
    <x v="5"/>
    <x v="2"/>
    <x v="2"/>
    <x v="10"/>
    <x v="8"/>
    <s v="1 | 1"/>
    <x v="13"/>
    <n v="3006"/>
    <x v="1"/>
  </r>
  <r>
    <x v="1"/>
    <x v="5"/>
    <n v="-88"/>
    <x v="56"/>
    <s v="PIRES E VIDAL ASSESSORIA E EMPREENDIMENTOS LTDA"/>
    <x v="8"/>
    <s v="'4529"/>
    <x v="4697"/>
    <x v="12"/>
    <x v="10"/>
    <x v="2"/>
    <x v="2"/>
    <x v="6"/>
    <x v="3"/>
    <s v="1 | 1"/>
    <x v="68"/>
    <n v="3005"/>
    <x v="1"/>
  </r>
  <r>
    <x v="1"/>
    <x v="5"/>
    <n v="-87.4"/>
    <x v="30"/>
    <s v="SECRETARIA DA RECEITA FEDERAL DO BRASIL - RFB"/>
    <x v="7"/>
    <s v="'1017458"/>
    <x v="4427"/>
    <x v="5"/>
    <x v="5"/>
    <x v="2"/>
    <x v="2"/>
    <x v="14"/>
    <x v="12"/>
    <s v="1 | 1"/>
    <x v="35"/>
    <n v="3006"/>
    <x v="1"/>
  </r>
  <r>
    <x v="1"/>
    <x v="5"/>
    <n v="-87.15"/>
    <x v="30"/>
    <s v="SECRETARIA DA RECEITA FEDERAL DO BRASIL - RFB"/>
    <x v="7"/>
    <s v="'1017457"/>
    <x v="4458"/>
    <x v="11"/>
    <x v="6"/>
    <x v="2"/>
    <x v="2"/>
    <x v="14"/>
    <x v="12"/>
    <s v="1 | 1"/>
    <x v="35"/>
    <n v="8004"/>
    <x v="1"/>
  </r>
  <r>
    <x v="1"/>
    <x v="5"/>
    <n v="-85.19"/>
    <x v="20"/>
    <s v="UNIMED-RIO COOPERATIVA DE TRABALHO MEDICO DO RIO DE JANEIRO LTDA"/>
    <x v="8"/>
    <s v="'34998026"/>
    <x v="4891"/>
    <x v="18"/>
    <x v="12"/>
    <x v="2"/>
    <x v="2"/>
    <x v="6"/>
    <x v="3"/>
    <s v="1 | 1"/>
    <x v="23"/>
    <n v="4001"/>
    <x v="1"/>
  </r>
  <r>
    <x v="1"/>
    <x v="5"/>
    <n v="-85.19"/>
    <x v="20"/>
    <s v="UNIMED-RIO COOPERATIVA DE TRABALHO MEDICO DO RIO DE JANEIRO LTDA"/>
    <x v="8"/>
    <s v="'34998026"/>
    <x v="4891"/>
    <x v="21"/>
    <x v="15"/>
    <x v="2"/>
    <x v="2"/>
    <x v="6"/>
    <x v="3"/>
    <s v="1 | 1"/>
    <x v="23"/>
    <n v="3004"/>
    <x v="1"/>
  </r>
  <r>
    <x v="1"/>
    <x v="5"/>
    <n v="-85.19"/>
    <x v="20"/>
    <s v="UNIMED-RIO COOPERATIVA DE TRABALHO MEDICO DO RIO DE JANEIRO LTDA"/>
    <x v="8"/>
    <s v="'34998026"/>
    <x v="4891"/>
    <x v="3"/>
    <x v="3"/>
    <x v="2"/>
    <x v="2"/>
    <x v="6"/>
    <x v="3"/>
    <s v="1 | 1"/>
    <x v="23"/>
    <n v="40026"/>
    <x v="1"/>
  </r>
  <r>
    <x v="1"/>
    <x v="5"/>
    <n v="-80"/>
    <x v="39"/>
    <s v="OTIMIZA PAGAMENTOS E INTERMEDIACAO DE NEGOCIOS LTDA"/>
    <x v="11"/>
    <s v="'1016659"/>
    <x v="4950"/>
    <x v="27"/>
    <x v="19"/>
    <x v="1"/>
    <x v="1"/>
    <x v="3"/>
    <x v="3"/>
    <s v="1 | 1"/>
    <x v="58"/>
    <n v="60021"/>
    <x v="1"/>
  </r>
  <r>
    <x v="1"/>
    <x v="5"/>
    <n v="-80"/>
    <x v="11"/>
    <s v="JULIANA ALVES JATOBA COSTA 12492098702"/>
    <x v="10"/>
    <s v="'7101605"/>
    <x v="4951"/>
    <x v="5"/>
    <x v="5"/>
    <x v="2"/>
    <x v="2"/>
    <x v="10"/>
    <x v="8"/>
    <s v="1 | 1"/>
    <x v="13"/>
    <n v="3006"/>
    <x v="1"/>
  </r>
  <r>
    <x v="1"/>
    <x v="5"/>
    <n v="-80"/>
    <x v="11"/>
    <s v="JULIANA ALVES JATOBA COSTA 12492098702"/>
    <x v="10"/>
    <s v="'7101837"/>
    <x v="4951"/>
    <x v="5"/>
    <x v="5"/>
    <x v="2"/>
    <x v="2"/>
    <x v="10"/>
    <x v="8"/>
    <s v="1 | 1"/>
    <x v="13"/>
    <n v="3006"/>
    <x v="1"/>
  </r>
  <r>
    <x v="1"/>
    <x v="5"/>
    <n v="-79"/>
    <x v="50"/>
    <s v="AMEC- AMERICA CAMINHOES LTDA"/>
    <x v="10"/>
    <s v="'87372"/>
    <x v="4723"/>
    <x v="1"/>
    <x v="1"/>
    <x v="1"/>
    <x v="1"/>
    <x v="1"/>
    <x v="1"/>
    <s v="1 | 1"/>
    <x v="62"/>
    <n v="70011"/>
    <x v="1"/>
  </r>
  <r>
    <x v="1"/>
    <x v="5"/>
    <n v="-78.89"/>
    <x v="11"/>
    <s v="BAZAR O AMIGAO DE BONSUCESSO LTDA."/>
    <x v="10"/>
    <s v="'320618"/>
    <x v="4797"/>
    <x v="5"/>
    <x v="5"/>
    <x v="2"/>
    <x v="2"/>
    <x v="10"/>
    <x v="8"/>
    <s v="1 | 1"/>
    <x v="13"/>
    <n v="3006"/>
    <x v="1"/>
  </r>
  <r>
    <x v="1"/>
    <x v="5"/>
    <n v="-78.87"/>
    <x v="36"/>
    <s v="EKO TRANSPORTES E RECOLHIMENTO DE RESIDUOS LTDA"/>
    <x v="6"/>
    <s v="'1017056"/>
    <x v="3511"/>
    <x v="30"/>
    <x v="6"/>
    <x v="2"/>
    <x v="2"/>
    <x v="10"/>
    <x v="8"/>
    <s v="1 | 1"/>
    <x v="43"/>
    <n v="3007"/>
    <x v="1"/>
  </r>
  <r>
    <x v="1"/>
    <x v="5"/>
    <n v="-77.27"/>
    <x v="39"/>
    <s v="OTIMIZA PAGAMENTOS E INTERMEDIACAO DE NEGOCIOS LTDA"/>
    <x v="11"/>
    <s v="'1016657"/>
    <x v="4581"/>
    <x v="27"/>
    <x v="19"/>
    <x v="1"/>
    <x v="1"/>
    <x v="3"/>
    <x v="3"/>
    <s v="1 | 1"/>
    <x v="58"/>
    <n v="60022"/>
    <x v="1"/>
  </r>
  <r>
    <x v="1"/>
    <x v="5"/>
    <n v="-77.099999999999994"/>
    <x v="17"/>
    <s v="EKO TRANSPORTES E RECOLHIMENTO DE RESIDUOS LTDA"/>
    <x v="6"/>
    <s v="'1016910"/>
    <x v="4952"/>
    <x v="10"/>
    <x v="9"/>
    <x v="2"/>
    <x v="2"/>
    <x v="10"/>
    <x v="8"/>
    <s v="1 | 1"/>
    <x v="20"/>
    <n v="8001"/>
    <x v="1"/>
  </r>
  <r>
    <x v="1"/>
    <x v="5"/>
    <n v="-76.55"/>
    <x v="38"/>
    <s v="PARCELA EXPRESS SERVICOS DIGITAIS S.A."/>
    <x v="6"/>
    <s v="'1016808"/>
    <x v="4925"/>
    <x v="25"/>
    <x v="18"/>
    <x v="2"/>
    <x v="2"/>
    <x v="10"/>
    <x v="8"/>
    <s v="1 | 1"/>
    <x v="45"/>
    <n v="30011"/>
    <x v="1"/>
  </r>
  <r>
    <x v="1"/>
    <x v="5"/>
    <n v="-75.900000000000006"/>
    <x v="33"/>
    <s v="JAE ILHA DESCARTAVEIS E LIMPEZA LTDA"/>
    <x v="10"/>
    <s v="'555075"/>
    <x v="4953"/>
    <x v="17"/>
    <x v="2"/>
    <x v="2"/>
    <x v="2"/>
    <x v="7"/>
    <x v="5"/>
    <s v="1 | 1"/>
    <x v="39"/>
    <n v="5006"/>
    <x v="1"/>
  </r>
  <r>
    <x v="1"/>
    <x v="5"/>
    <n v="-75"/>
    <x v="46"/>
    <s v="SECRETARIA DA RECEITA FEDERAL DO BRASIL - RFB"/>
    <x v="7"/>
    <s v="'1017378"/>
    <x v="3508"/>
    <x v="0"/>
    <x v="0"/>
    <x v="8"/>
    <x v="8"/>
    <x v="19"/>
    <x v="15"/>
    <s v="1 | 1"/>
    <x v="55"/>
    <n v="2001"/>
    <x v="1"/>
  </r>
  <r>
    <x v="1"/>
    <x v="5"/>
    <n v="-74.62"/>
    <x v="30"/>
    <s v="SECRETARIA DA RECEITA FEDERAL DO BRASIL - RFB"/>
    <x v="7"/>
    <s v="'1017466"/>
    <x v="4331"/>
    <x v="12"/>
    <x v="10"/>
    <x v="2"/>
    <x v="2"/>
    <x v="14"/>
    <x v="12"/>
    <s v="1 | 1"/>
    <x v="35"/>
    <n v="3005"/>
    <x v="1"/>
  </r>
  <r>
    <x v="1"/>
    <x v="5"/>
    <n v="-73.34"/>
    <x v="129"/>
    <s v="MRB - COMERCIO DE PRODUTOS AUTOMOTIVOS LTDA"/>
    <x v="10"/>
    <s v="'107303"/>
    <x v="4939"/>
    <x v="27"/>
    <x v="19"/>
    <x v="1"/>
    <x v="1"/>
    <x v="1"/>
    <x v="1"/>
    <s v="1 | 1"/>
    <x v="155"/>
    <n v="60021"/>
    <x v="1"/>
  </r>
  <r>
    <x v="1"/>
    <x v="5"/>
    <n v="-73.2"/>
    <x v="50"/>
    <s v="GRANVIA AUTO PECAS LTDA"/>
    <x v="10"/>
    <s v="'113117"/>
    <x v="4954"/>
    <x v="1"/>
    <x v="1"/>
    <x v="1"/>
    <x v="1"/>
    <x v="1"/>
    <x v="1"/>
    <s v="1 | 1"/>
    <x v="62"/>
    <n v="70011"/>
    <x v="1"/>
  </r>
  <r>
    <x v="1"/>
    <x v="5"/>
    <n v="-73.02"/>
    <x v="20"/>
    <s v="UNIMED-RIO COOPERATIVA DE TRABALHO MEDICO DO RIO DE JANEIRO LTDA"/>
    <x v="8"/>
    <s v="'34998021"/>
    <x v="4635"/>
    <x v="29"/>
    <x v="19"/>
    <x v="1"/>
    <x v="1"/>
    <x v="3"/>
    <x v="3"/>
    <s v="1 | 1"/>
    <x v="24"/>
    <n v="60012"/>
    <x v="1"/>
  </r>
  <r>
    <x v="1"/>
    <x v="5"/>
    <n v="-73.02"/>
    <x v="20"/>
    <s v="UNIMED-RIO COOPERATIVA DE TRABALHO MEDICO DO RIO DE JANEIRO LTDA"/>
    <x v="8"/>
    <s v="'34998026"/>
    <x v="4891"/>
    <x v="19"/>
    <x v="13"/>
    <x v="2"/>
    <x v="2"/>
    <x v="6"/>
    <x v="3"/>
    <s v="1 | 1"/>
    <x v="23"/>
    <n v="3003"/>
    <x v="1"/>
  </r>
  <r>
    <x v="1"/>
    <x v="5"/>
    <n v="-72.599999999999994"/>
    <x v="50"/>
    <s v="GRANVIA AUTO PECAS LTDA"/>
    <x v="10"/>
    <s v="'112773"/>
    <x v="4618"/>
    <x v="1"/>
    <x v="1"/>
    <x v="1"/>
    <x v="1"/>
    <x v="1"/>
    <x v="1"/>
    <s v="1 | 1"/>
    <x v="62"/>
    <n v="70011"/>
    <x v="1"/>
  </r>
  <r>
    <x v="1"/>
    <x v="5"/>
    <n v="-72.2"/>
    <x v="19"/>
    <s v="UBER DO BRASIL TECNOLOGIA LTDA."/>
    <x v="6"/>
    <s v="'1017118"/>
    <x v="4955"/>
    <x v="5"/>
    <x v="5"/>
    <x v="2"/>
    <x v="2"/>
    <x v="10"/>
    <x v="8"/>
    <s v="1 | 1"/>
    <x v="22"/>
    <n v="3006"/>
    <x v="1"/>
  </r>
  <r>
    <x v="1"/>
    <x v="5"/>
    <n v="-71.8"/>
    <x v="19"/>
    <s v="UBER DO BRASIL TECNOLOGIA LTDA."/>
    <x v="6"/>
    <s v="'1017126"/>
    <x v="2774"/>
    <x v="5"/>
    <x v="5"/>
    <x v="2"/>
    <x v="2"/>
    <x v="10"/>
    <x v="8"/>
    <s v="1 | 1"/>
    <x v="22"/>
    <n v="3006"/>
    <x v="1"/>
  </r>
  <r>
    <x v="1"/>
    <x v="5"/>
    <n v="-70"/>
    <x v="50"/>
    <s v="EKO TRANSPORTES E RECOLHIMENTO DE RESIDUOS LTDA"/>
    <x v="6"/>
    <s v="'1017050"/>
    <x v="2028"/>
    <x v="1"/>
    <x v="1"/>
    <x v="1"/>
    <x v="1"/>
    <x v="1"/>
    <x v="1"/>
    <s v="1 | 1"/>
    <x v="62"/>
    <n v="70011"/>
    <x v="1"/>
  </r>
  <r>
    <x v="1"/>
    <x v="5"/>
    <n v="-70"/>
    <x v="50"/>
    <s v="EKO TRANSPORTES E RECOLHIMENTO DE RESIDUOS LTDA"/>
    <x v="6"/>
    <s v="'1017497"/>
    <x v="2028"/>
    <x v="1"/>
    <x v="1"/>
    <x v="1"/>
    <x v="1"/>
    <x v="1"/>
    <x v="1"/>
    <s v="1 | 1"/>
    <x v="62"/>
    <n v="70011"/>
    <x v="1"/>
  </r>
  <r>
    <x v="1"/>
    <x v="5"/>
    <n v="-69.930000000000007"/>
    <x v="28"/>
    <s v="C3SMART SOLUCOES TECNOLOGICAS LTDA"/>
    <x v="8"/>
    <s v="'7130"/>
    <x v="4175"/>
    <x v="24"/>
    <x v="17"/>
    <x v="2"/>
    <x v="2"/>
    <x v="7"/>
    <x v="5"/>
    <s v="1 | 1"/>
    <x v="154"/>
    <n v="8006"/>
    <x v="1"/>
  </r>
  <r>
    <x v="1"/>
    <x v="5"/>
    <n v="-69.919166666666669"/>
    <x v="29"/>
    <s v="LANÇAMENTO MANUAL"/>
    <x v="1"/>
    <m/>
    <x v="564"/>
    <x v="6"/>
    <x v="1"/>
    <x v="2"/>
    <x v="2"/>
    <x v="4"/>
    <x v="2"/>
    <m/>
    <x v="34"/>
    <n v="7003"/>
    <x v="0"/>
  </r>
  <r>
    <x v="1"/>
    <x v="5"/>
    <n v="-69"/>
    <x v="11"/>
    <s v="JULIANA ALVES JATOBA COSTA 12492098702"/>
    <x v="10"/>
    <s v="'7177092"/>
    <x v="4951"/>
    <x v="5"/>
    <x v="5"/>
    <x v="2"/>
    <x v="2"/>
    <x v="10"/>
    <x v="8"/>
    <s v="1 | 1"/>
    <x v="13"/>
    <n v="3006"/>
    <x v="1"/>
  </r>
  <r>
    <x v="1"/>
    <x v="5"/>
    <n v="-68.02"/>
    <x v="115"/>
    <s v="SECRETARIA MUNICIPAL DE FAZENDA"/>
    <x v="7"/>
    <s v="'1016955"/>
    <x v="4956"/>
    <x v="0"/>
    <x v="0"/>
    <x v="5"/>
    <x v="5"/>
    <x v="13"/>
    <x v="11"/>
    <s v="1 | 1"/>
    <x v="137"/>
    <n v="20012"/>
    <x v="1"/>
  </r>
  <r>
    <x v="1"/>
    <x v="5"/>
    <n v="-67.5"/>
    <x v="19"/>
    <s v="UBER DO BRASIL TECNOLOGIA LTDA."/>
    <x v="6"/>
    <s v="'1017110"/>
    <x v="4955"/>
    <x v="5"/>
    <x v="5"/>
    <x v="2"/>
    <x v="2"/>
    <x v="10"/>
    <x v="8"/>
    <s v="1 | 1"/>
    <x v="22"/>
    <n v="3006"/>
    <x v="1"/>
  </r>
  <r>
    <x v="1"/>
    <x v="5"/>
    <n v="-67.25"/>
    <x v="36"/>
    <s v="A.D MUNIZ JUNIOR COMERCIO VAREJISTA DE MERCADORIAS EM GERAL, SEM PREDOMINANCIA DE PROD. ALIMENTICIOS"/>
    <x v="10"/>
    <s v="'43743"/>
    <x v="4957"/>
    <x v="7"/>
    <x v="6"/>
    <x v="2"/>
    <x v="2"/>
    <x v="10"/>
    <x v="8"/>
    <s v="1 | 1"/>
    <x v="43"/>
    <n v="3008"/>
    <x v="1"/>
  </r>
  <r>
    <x v="1"/>
    <x v="5"/>
    <n v="-65.88"/>
    <x v="31"/>
    <s v="CONDOMINIO DO CENTRO DE ABAST DO EST DA GUANABARA"/>
    <x v="3"/>
    <s v="'139282"/>
    <x v="4736"/>
    <x v="2"/>
    <x v="2"/>
    <x v="2"/>
    <x v="2"/>
    <x v="7"/>
    <x v="5"/>
    <s v="1 | 1"/>
    <x v="115"/>
    <n v="4004"/>
    <x v="1"/>
  </r>
  <r>
    <x v="1"/>
    <x v="5"/>
    <n v="-65.88"/>
    <x v="31"/>
    <s v="CONDOMINIO DO CENTRO DE ABAST DO EST DA GUANABARA"/>
    <x v="3"/>
    <s v="'139336"/>
    <x v="4738"/>
    <x v="2"/>
    <x v="2"/>
    <x v="2"/>
    <x v="2"/>
    <x v="7"/>
    <x v="5"/>
    <s v="1 | 1"/>
    <x v="115"/>
    <n v="4004"/>
    <x v="1"/>
  </r>
  <r>
    <x v="1"/>
    <x v="5"/>
    <n v="-63.82"/>
    <x v="56"/>
    <s v="PIRES E VIDAL ASSESSORIA E EMPREENDIMENTOS LTDA"/>
    <x v="8"/>
    <s v="'4531"/>
    <x v="4852"/>
    <x v="12"/>
    <x v="10"/>
    <x v="2"/>
    <x v="2"/>
    <x v="6"/>
    <x v="3"/>
    <s v="1 | 1"/>
    <x v="68"/>
    <n v="3005"/>
    <x v="1"/>
  </r>
  <r>
    <x v="1"/>
    <x v="5"/>
    <n v="-62.93"/>
    <x v="39"/>
    <s v="OTIMIZA PAGAMENTOS E INTERMEDIACAO DE NEGOCIOS LTDA"/>
    <x v="11"/>
    <s v="'1016659"/>
    <x v="4950"/>
    <x v="18"/>
    <x v="12"/>
    <x v="2"/>
    <x v="2"/>
    <x v="6"/>
    <x v="3"/>
    <s v="1 | 1"/>
    <x v="46"/>
    <n v="4001"/>
    <x v="1"/>
  </r>
  <r>
    <x v="1"/>
    <x v="5"/>
    <n v="-62.65"/>
    <x v="73"/>
    <s v="SECRETARIA DA RECEITA FEDERAL DO BRASIL - RFB"/>
    <x v="7"/>
    <s v="'1016670"/>
    <x v="4958"/>
    <x v="0"/>
    <x v="0"/>
    <x v="5"/>
    <x v="5"/>
    <x v="13"/>
    <x v="11"/>
    <s v="1 | 1"/>
    <x v="85"/>
    <n v="2001"/>
    <x v="1"/>
  </r>
  <r>
    <x v="1"/>
    <x v="5"/>
    <n v="-62.15"/>
    <x v="39"/>
    <s v="OTIMIZA PAGAMENTOS E INTERMEDIACAO DE NEGOCIOS LTDA"/>
    <x v="11"/>
    <s v="'1016657"/>
    <x v="4581"/>
    <x v="27"/>
    <x v="19"/>
    <x v="1"/>
    <x v="1"/>
    <x v="3"/>
    <x v="3"/>
    <s v="1 | 1"/>
    <x v="58"/>
    <n v="60021"/>
    <x v="1"/>
  </r>
  <r>
    <x v="1"/>
    <x v="5"/>
    <n v="-60.85"/>
    <x v="20"/>
    <s v="UNIMED-RIO COOPERATIVA DE TRABALHO MEDICO DO RIO DE JANEIRO LTDA"/>
    <x v="8"/>
    <s v="'34998021"/>
    <x v="4635"/>
    <x v="29"/>
    <x v="19"/>
    <x v="1"/>
    <x v="1"/>
    <x v="3"/>
    <x v="3"/>
    <s v="1 | 1"/>
    <x v="24"/>
    <n v="60014"/>
    <x v="1"/>
  </r>
  <r>
    <x v="1"/>
    <x v="5"/>
    <n v="-60.85"/>
    <x v="20"/>
    <s v="UNIMED-RIO COOPERATIVA DE TRABALHO MEDICO DO RIO DE JANEIRO LTDA"/>
    <x v="8"/>
    <s v="'34998024"/>
    <x v="4933"/>
    <x v="29"/>
    <x v="19"/>
    <x v="1"/>
    <x v="1"/>
    <x v="3"/>
    <x v="3"/>
    <s v="1 | 1"/>
    <x v="24"/>
    <n v="60013"/>
    <x v="1"/>
  </r>
  <r>
    <x v="1"/>
    <x v="5"/>
    <n v="-60.85"/>
    <x v="20"/>
    <s v="UNIMED-RIO COOPERATIVA DE TRABALHO MEDICO DO RIO DE JANEIRO LTDA"/>
    <x v="8"/>
    <s v="'34998026"/>
    <x v="4891"/>
    <x v="4"/>
    <x v="4"/>
    <x v="2"/>
    <x v="2"/>
    <x v="6"/>
    <x v="3"/>
    <s v="1 | 1"/>
    <x v="23"/>
    <n v="40036"/>
    <x v="1"/>
  </r>
  <r>
    <x v="1"/>
    <x v="5"/>
    <n v="-60"/>
    <x v="50"/>
    <s v="NACAO DETAIL INDUSTRIA E COMERCIO LTDA"/>
    <x v="10"/>
    <s v="'27627-Juros"/>
    <x v="1305"/>
    <x v="16"/>
    <x v="2"/>
    <x v="1"/>
    <x v="1"/>
    <x v="1"/>
    <x v="1"/>
    <s v="1 | 1"/>
    <x v="62"/>
    <n v="70021"/>
    <x v="1"/>
  </r>
  <r>
    <x v="1"/>
    <x v="5"/>
    <n v="-60"/>
    <x v="19"/>
    <s v="WINDSOR BARRA HOTEL S/A"/>
    <x v="6"/>
    <s v="'1017108"/>
    <x v="4959"/>
    <x v="10"/>
    <x v="9"/>
    <x v="2"/>
    <x v="2"/>
    <x v="10"/>
    <x v="8"/>
    <s v="1 | 1"/>
    <x v="22"/>
    <n v="8001"/>
    <x v="1"/>
  </r>
  <r>
    <x v="1"/>
    <x v="5"/>
    <n v="-58.9"/>
    <x v="22"/>
    <s v="GOSHME SOLUCOES PARA A INTERNET LTDA"/>
    <x v="6"/>
    <s v="'1017103"/>
    <x v="3513"/>
    <x v="9"/>
    <x v="8"/>
    <x v="2"/>
    <x v="2"/>
    <x v="10"/>
    <x v="8"/>
    <s v="1 | 1"/>
    <x v="26"/>
    <n v="8002"/>
    <x v="1"/>
  </r>
  <r>
    <x v="1"/>
    <x v="5"/>
    <n v="-57.66"/>
    <x v="46"/>
    <s v="SECRETARIA DA RECEITA FEDERAL DO BRASIL - RFB"/>
    <x v="7"/>
    <s v="'1016687"/>
    <x v="4960"/>
    <x v="0"/>
    <x v="0"/>
    <x v="8"/>
    <x v="8"/>
    <x v="19"/>
    <x v="15"/>
    <s v="1 | 1"/>
    <x v="55"/>
    <n v="2001"/>
    <x v="1"/>
  </r>
  <r>
    <x v="1"/>
    <x v="5"/>
    <n v="-56.91"/>
    <x v="19"/>
    <s v="EKO TRANSPORTES E RECOLHIMENTO DE RESIDUOS LTDA"/>
    <x v="6"/>
    <s v="'1016898"/>
    <x v="4961"/>
    <x v="17"/>
    <x v="2"/>
    <x v="2"/>
    <x v="2"/>
    <x v="10"/>
    <x v="8"/>
    <s v="1 | 1"/>
    <x v="22"/>
    <n v="5006"/>
    <x v="1"/>
  </r>
  <r>
    <x v="1"/>
    <x v="5"/>
    <n v="-56.44"/>
    <x v="46"/>
    <s v="SECRETARIA DA RECEITA FEDERAL DO BRASIL - RFB"/>
    <x v="7"/>
    <s v="'1017387"/>
    <x v="4962"/>
    <x v="0"/>
    <x v="0"/>
    <x v="8"/>
    <x v="8"/>
    <x v="19"/>
    <x v="15"/>
    <s v="1 | 1"/>
    <x v="55"/>
    <n v="2001"/>
    <x v="1"/>
  </r>
  <r>
    <x v="1"/>
    <x v="5"/>
    <n v="-56"/>
    <x v="50"/>
    <s v="IMPERIO DIESEL AUTO-PECAS E COMERCIO"/>
    <x v="10"/>
    <s v="'142253"/>
    <x v="4547"/>
    <x v="1"/>
    <x v="1"/>
    <x v="1"/>
    <x v="1"/>
    <x v="1"/>
    <x v="1"/>
    <s v="1 | 1"/>
    <x v="62"/>
    <n v="70011"/>
    <x v="1"/>
  </r>
  <r>
    <x v="1"/>
    <x v="5"/>
    <n v="-55.68"/>
    <x v="48"/>
    <s v="CONDOMINIO DO CENTRO DE ABAST DO EST DA GUANABARA"/>
    <x v="3"/>
    <s v="'139282"/>
    <x v="4736"/>
    <x v="2"/>
    <x v="2"/>
    <x v="2"/>
    <x v="2"/>
    <x v="7"/>
    <x v="5"/>
    <s v="1 | 1"/>
    <x v="86"/>
    <n v="4004"/>
    <x v="1"/>
  </r>
  <r>
    <x v="1"/>
    <x v="5"/>
    <n v="-55.68"/>
    <x v="48"/>
    <s v="CONDOMINIO DO CENTRO DE ABAST DO EST DA GUANABARA"/>
    <x v="3"/>
    <s v="'139311"/>
    <x v="4737"/>
    <x v="2"/>
    <x v="2"/>
    <x v="2"/>
    <x v="2"/>
    <x v="7"/>
    <x v="5"/>
    <s v="1 | 1"/>
    <x v="86"/>
    <n v="4004"/>
    <x v="1"/>
  </r>
  <r>
    <x v="1"/>
    <x v="5"/>
    <n v="-55.68"/>
    <x v="48"/>
    <s v="CONDOMINIO DO CENTRO DE ABAST DO EST DA GUANABARA"/>
    <x v="3"/>
    <s v="'139336"/>
    <x v="4738"/>
    <x v="2"/>
    <x v="2"/>
    <x v="2"/>
    <x v="2"/>
    <x v="7"/>
    <x v="5"/>
    <s v="1 | 1"/>
    <x v="86"/>
    <n v="4004"/>
    <x v="1"/>
  </r>
  <r>
    <x v="1"/>
    <x v="5"/>
    <n v="-55"/>
    <x v="98"/>
    <s v="CAIXA ECONOMICA FEDERAL"/>
    <x v="9"/>
    <s v="'1017087"/>
    <x v="4935"/>
    <x v="0"/>
    <x v="0"/>
    <x v="2"/>
    <x v="2"/>
    <x v="5"/>
    <x v="4"/>
    <s v="1 | 1"/>
    <x v="117"/>
    <n v="20011"/>
    <x v="1"/>
  </r>
  <r>
    <x v="1"/>
    <x v="5"/>
    <n v="-54.44"/>
    <x v="11"/>
    <s v="ANGUTH COMERCIO E REPRESENTACOES LTDA"/>
    <x v="10"/>
    <s v="'128890"/>
    <x v="4797"/>
    <x v="5"/>
    <x v="5"/>
    <x v="2"/>
    <x v="2"/>
    <x v="10"/>
    <x v="8"/>
    <s v="1 | 1"/>
    <x v="13"/>
    <n v="3006"/>
    <x v="1"/>
  </r>
  <r>
    <x v="1"/>
    <x v="5"/>
    <n v="-53"/>
    <x v="98"/>
    <s v="ITAU UNIBANCO S.A."/>
    <x v="9"/>
    <s v="'20230615035-TAR"/>
    <x v="1272"/>
    <x v="0"/>
    <x v="0"/>
    <x v="2"/>
    <x v="2"/>
    <x v="5"/>
    <x v="4"/>
    <s v="1 | 1"/>
    <x v="117"/>
    <n v="20011"/>
    <x v="1"/>
  </r>
  <r>
    <x v="1"/>
    <x v="5"/>
    <n v="-52.65"/>
    <x v="98"/>
    <s v="ITAU UNIBANCO S.A."/>
    <x v="9"/>
    <s v="'20230606004-TAR"/>
    <x v="1218"/>
    <x v="0"/>
    <x v="0"/>
    <x v="2"/>
    <x v="2"/>
    <x v="5"/>
    <x v="4"/>
    <s v="1 | 1"/>
    <x v="117"/>
    <n v="20011"/>
    <x v="1"/>
  </r>
  <r>
    <x v="1"/>
    <x v="5"/>
    <n v="-52.4"/>
    <x v="98"/>
    <s v="ITAU UNIBANCO S.A."/>
    <x v="9"/>
    <s v="'20230613002-TAR"/>
    <x v="1274"/>
    <x v="0"/>
    <x v="0"/>
    <x v="2"/>
    <x v="2"/>
    <x v="5"/>
    <x v="4"/>
    <s v="1 | 1"/>
    <x v="117"/>
    <n v="20011"/>
    <x v="1"/>
  </r>
  <r>
    <x v="1"/>
    <x v="5"/>
    <n v="-50.8"/>
    <x v="34"/>
    <s v="UNIMED-RIO COOPERATIVA DE TRABALHO MEDICO DO RIO DE JANEIRO LTDA"/>
    <x v="8"/>
    <s v="'34998014"/>
    <x v="3687"/>
    <x v="11"/>
    <x v="6"/>
    <x v="2"/>
    <x v="2"/>
    <x v="6"/>
    <x v="3"/>
    <s v="1 | 1"/>
    <x v="40"/>
    <n v="8004"/>
    <x v="1"/>
  </r>
  <r>
    <x v="1"/>
    <x v="5"/>
    <n v="-50.3"/>
    <x v="39"/>
    <s v="RIOPAR PARTICIPACOES S.A."/>
    <x v="3"/>
    <s v="'73853297"/>
    <x v="4358"/>
    <x v="27"/>
    <x v="19"/>
    <x v="1"/>
    <x v="1"/>
    <x v="3"/>
    <x v="3"/>
    <s v="1 | 1"/>
    <x v="58"/>
    <n v="60022"/>
    <x v="1"/>
  </r>
  <r>
    <x v="1"/>
    <x v="5"/>
    <n v="-50"/>
    <x v="65"/>
    <s v="EKO TRANSPORTES E RECOLHIMENTO DE RESIDUOS LTDA"/>
    <x v="6"/>
    <s v="'1016891"/>
    <x v="4963"/>
    <x v="27"/>
    <x v="19"/>
    <x v="1"/>
    <x v="1"/>
    <x v="1"/>
    <x v="1"/>
    <s v="1 | 1"/>
    <x v="77"/>
    <n v="6002"/>
    <x v="1"/>
  </r>
  <r>
    <x v="1"/>
    <x v="5"/>
    <n v="-50"/>
    <x v="18"/>
    <s v="OTIMIZA PAGAMENTOS E INTERMEDIACAO DE NEGOCIOS LTDA"/>
    <x v="11"/>
    <s v="'1017842"/>
    <x v="4964"/>
    <x v="30"/>
    <x v="6"/>
    <x v="2"/>
    <x v="2"/>
    <x v="4"/>
    <x v="2"/>
    <s v="1 | 1"/>
    <x v="21"/>
    <n v="3007"/>
    <x v="1"/>
  </r>
  <r>
    <x v="1"/>
    <x v="5"/>
    <n v="-50"/>
    <x v="5"/>
    <s v="EMPORIO MEGA 100 COMERCIO DE ALIMENTOS S.A."/>
    <x v="10"/>
    <s v="'64669"/>
    <x v="677"/>
    <x v="8"/>
    <x v="7"/>
    <x v="2"/>
    <x v="2"/>
    <x v="6"/>
    <x v="3"/>
    <s v="1 | 2"/>
    <x v="61"/>
    <n v="8003"/>
    <x v="1"/>
  </r>
  <r>
    <x v="1"/>
    <x v="5"/>
    <n v="-50"/>
    <x v="5"/>
    <s v="EMPORIO MEGA 100 COMERCIO DE ALIMENTOS S.A."/>
    <x v="10"/>
    <s v="'64669"/>
    <x v="677"/>
    <x v="16"/>
    <x v="2"/>
    <x v="1"/>
    <x v="1"/>
    <x v="3"/>
    <x v="3"/>
    <s v="2 | 2"/>
    <x v="6"/>
    <n v="7002"/>
    <x v="1"/>
  </r>
  <r>
    <x v="1"/>
    <x v="5"/>
    <n v="-50"/>
    <x v="5"/>
    <s v="EMPORIO MEGA 100 COMERCIO DE ALIMENTOS S.A."/>
    <x v="10"/>
    <s v="'64669"/>
    <x v="677"/>
    <x v="16"/>
    <x v="2"/>
    <x v="1"/>
    <x v="1"/>
    <x v="3"/>
    <x v="3"/>
    <s v="1 | 2"/>
    <x v="6"/>
    <n v="7002"/>
    <x v="1"/>
  </r>
  <r>
    <x v="1"/>
    <x v="5"/>
    <n v="-50"/>
    <x v="5"/>
    <s v="EMPORIO MEGA 100 COMERCIO DE ALIMENTOS S.A."/>
    <x v="10"/>
    <s v="'64669"/>
    <x v="677"/>
    <x v="8"/>
    <x v="7"/>
    <x v="2"/>
    <x v="2"/>
    <x v="6"/>
    <x v="3"/>
    <s v="2 | 2"/>
    <x v="61"/>
    <n v="8003"/>
    <x v="1"/>
  </r>
  <r>
    <x v="1"/>
    <x v="5"/>
    <n v="-49.91"/>
    <x v="19"/>
    <s v="UBER DO BRASIL TECNOLOGIA LTDA."/>
    <x v="6"/>
    <s v="'1016738"/>
    <x v="4273"/>
    <x v="5"/>
    <x v="5"/>
    <x v="2"/>
    <x v="2"/>
    <x v="10"/>
    <x v="8"/>
    <s v="1 | 1"/>
    <x v="22"/>
    <n v="3006"/>
    <x v="1"/>
  </r>
  <r>
    <x v="1"/>
    <x v="5"/>
    <n v="-48.68"/>
    <x v="20"/>
    <s v="UNIMED-RIO COOPERATIVA DE TRABALHO MEDICO DO RIO DE JANEIRO LTDA"/>
    <x v="8"/>
    <s v="'34998020"/>
    <x v="4875"/>
    <x v="8"/>
    <x v="7"/>
    <x v="2"/>
    <x v="2"/>
    <x v="6"/>
    <x v="3"/>
    <s v="1 | 1"/>
    <x v="23"/>
    <n v="8003"/>
    <x v="1"/>
  </r>
  <r>
    <x v="1"/>
    <x v="5"/>
    <n v="-48.68"/>
    <x v="20"/>
    <s v="UNIMED-RIO COOPERATIVA DE TRABALHO MEDICO DO RIO DE JANEIRO LTDA"/>
    <x v="8"/>
    <s v="'34998021"/>
    <x v="4635"/>
    <x v="27"/>
    <x v="19"/>
    <x v="1"/>
    <x v="1"/>
    <x v="3"/>
    <x v="3"/>
    <s v="1 | 1"/>
    <x v="24"/>
    <n v="60022"/>
    <x v="1"/>
  </r>
  <r>
    <x v="1"/>
    <x v="5"/>
    <n v="-48.68"/>
    <x v="20"/>
    <s v="UNIMED-RIO COOPERATIVA DE TRABALHO MEDICO DO RIO DE JANEIRO LTDA"/>
    <x v="8"/>
    <s v="'34998025"/>
    <x v="4666"/>
    <x v="29"/>
    <x v="19"/>
    <x v="1"/>
    <x v="1"/>
    <x v="3"/>
    <x v="3"/>
    <s v="1 | 1"/>
    <x v="24"/>
    <n v="60014"/>
    <x v="1"/>
  </r>
  <r>
    <x v="1"/>
    <x v="5"/>
    <n v="-48.68"/>
    <x v="20"/>
    <s v="UNIMED-RIO COOPERATIVA DE TRABALHO MEDICO DO RIO DE JANEIRO LTDA"/>
    <x v="8"/>
    <s v="'34998026"/>
    <x v="4891"/>
    <x v="22"/>
    <x v="0"/>
    <x v="2"/>
    <x v="2"/>
    <x v="6"/>
    <x v="3"/>
    <s v="1 | 1"/>
    <x v="23"/>
    <n v="3002"/>
    <x v="1"/>
  </r>
  <r>
    <x v="1"/>
    <x v="5"/>
    <n v="-48.68"/>
    <x v="97"/>
    <s v="UNIMED-RIO COOPERATIVA DE TRABALHO MEDICO DO RIO DE JANEIRO LTDA"/>
    <x v="8"/>
    <s v="'34998022"/>
    <x v="4815"/>
    <x v="33"/>
    <x v="16"/>
    <x v="9"/>
    <x v="9"/>
    <x v="20"/>
    <x v="16"/>
    <s v="1 | 1"/>
    <x v="116"/>
    <n v="9001"/>
    <x v="1"/>
  </r>
  <r>
    <x v="1"/>
    <x v="5"/>
    <n v="-48.6"/>
    <x v="17"/>
    <s v="GOOGLE BRASIL INTERNET LTDA."/>
    <x v="3"/>
    <s v="'1016803"/>
    <x v="1231"/>
    <x v="10"/>
    <x v="9"/>
    <x v="2"/>
    <x v="2"/>
    <x v="10"/>
    <x v="8"/>
    <s v="1 | 1"/>
    <x v="20"/>
    <n v="8001"/>
    <x v="1"/>
  </r>
  <r>
    <x v="1"/>
    <x v="5"/>
    <n v="-47.79"/>
    <x v="19"/>
    <s v="UBER DO BRASIL TECNOLOGIA LTDA."/>
    <x v="6"/>
    <s v="'1016750"/>
    <x v="4965"/>
    <x v="5"/>
    <x v="5"/>
    <x v="2"/>
    <x v="2"/>
    <x v="10"/>
    <x v="8"/>
    <s v="1 | 1"/>
    <x v="22"/>
    <n v="3006"/>
    <x v="1"/>
  </r>
  <r>
    <x v="1"/>
    <x v="5"/>
    <n v="-47.6"/>
    <x v="50"/>
    <s v="GRANVIA AUTO PECAS LTDA"/>
    <x v="10"/>
    <s v="'112774"/>
    <x v="4618"/>
    <x v="1"/>
    <x v="1"/>
    <x v="1"/>
    <x v="1"/>
    <x v="1"/>
    <x v="1"/>
    <s v="1 | 1"/>
    <x v="62"/>
    <n v="70011"/>
    <x v="1"/>
  </r>
  <r>
    <x v="1"/>
    <x v="5"/>
    <n v="-46.47"/>
    <x v="46"/>
    <s v="SECRETARIA DA RECEITA FEDERAL DO BRASIL - RFB"/>
    <x v="7"/>
    <s v="'1017091"/>
    <x v="4966"/>
    <x v="0"/>
    <x v="0"/>
    <x v="8"/>
    <x v="8"/>
    <x v="19"/>
    <x v="15"/>
    <s v="1 | 1"/>
    <x v="55"/>
    <n v="2001"/>
    <x v="1"/>
  </r>
  <r>
    <x v="1"/>
    <x v="5"/>
    <n v="-46.34"/>
    <x v="46"/>
    <s v="SECRETARIA DA RECEITA FEDERAL DO BRASIL - RFB"/>
    <x v="7"/>
    <s v="'1016668"/>
    <x v="4967"/>
    <x v="0"/>
    <x v="0"/>
    <x v="8"/>
    <x v="8"/>
    <x v="19"/>
    <x v="15"/>
    <s v="1 | 1"/>
    <x v="55"/>
    <n v="2001"/>
    <x v="1"/>
  </r>
  <r>
    <x v="1"/>
    <x v="5"/>
    <n v="-45"/>
    <x v="22"/>
    <s v="MICROSOFT INFORMATICA LTDA"/>
    <x v="6"/>
    <s v="'1017109"/>
    <x v="4765"/>
    <x v="24"/>
    <x v="17"/>
    <x v="2"/>
    <x v="2"/>
    <x v="10"/>
    <x v="8"/>
    <s v="1 | 1"/>
    <x v="26"/>
    <n v="8006"/>
    <x v="1"/>
  </r>
  <r>
    <x v="1"/>
    <x v="5"/>
    <n v="-45"/>
    <x v="22"/>
    <s v="MICROSOFT INFORMATICA LTDA"/>
    <x v="6"/>
    <s v="'1017142"/>
    <x v="4765"/>
    <x v="24"/>
    <x v="17"/>
    <x v="2"/>
    <x v="2"/>
    <x v="10"/>
    <x v="8"/>
    <s v="1 | 1"/>
    <x v="26"/>
    <n v="8006"/>
    <x v="1"/>
  </r>
  <r>
    <x v="1"/>
    <x v="5"/>
    <n v="-44.96"/>
    <x v="46"/>
    <s v="SECRETARIA DA RECEITA FEDERAL DO BRASIL - RFB"/>
    <x v="7"/>
    <s v="'1017379"/>
    <x v="4968"/>
    <x v="0"/>
    <x v="0"/>
    <x v="8"/>
    <x v="8"/>
    <x v="19"/>
    <x v="15"/>
    <s v="1 | 1"/>
    <x v="55"/>
    <n v="2001"/>
    <x v="1"/>
  </r>
  <r>
    <x v="1"/>
    <x v="5"/>
    <n v="-44.83"/>
    <x v="128"/>
    <s v="ITAU UNIBANCO S.A."/>
    <x v="9"/>
    <s v="'1016487"/>
    <x v="4969"/>
    <x v="0"/>
    <x v="0"/>
    <x v="2"/>
    <x v="2"/>
    <x v="5"/>
    <x v="4"/>
    <s v="1 | 1"/>
    <x v="153"/>
    <n v="20011"/>
    <x v="1"/>
  </r>
  <r>
    <x v="1"/>
    <x v="5"/>
    <n v="-44"/>
    <x v="19"/>
    <s v="UBER DO BRASIL TECNOLOGIA LTDA."/>
    <x v="6"/>
    <s v="'1017113"/>
    <x v="4955"/>
    <x v="5"/>
    <x v="5"/>
    <x v="2"/>
    <x v="2"/>
    <x v="10"/>
    <x v="8"/>
    <s v="1 | 1"/>
    <x v="22"/>
    <n v="3006"/>
    <x v="1"/>
  </r>
  <r>
    <x v="1"/>
    <x v="5"/>
    <n v="-43.53"/>
    <x v="30"/>
    <s v="SECRETARIA DA RECEITA FEDERAL DO BRASIL - RFB"/>
    <x v="7"/>
    <s v="'1017483"/>
    <x v="4429"/>
    <x v="29"/>
    <x v="19"/>
    <x v="1"/>
    <x v="1"/>
    <x v="16"/>
    <x v="12"/>
    <s v="1 | 1"/>
    <x v="90"/>
    <n v="60011"/>
    <x v="1"/>
  </r>
  <r>
    <x v="1"/>
    <x v="5"/>
    <n v="-43.09"/>
    <x v="30"/>
    <s v="SECRETARIA DA RECEITA FEDERAL DO BRASIL - RFB"/>
    <x v="7"/>
    <s v="'1017460"/>
    <x v="4467"/>
    <x v="29"/>
    <x v="19"/>
    <x v="1"/>
    <x v="1"/>
    <x v="16"/>
    <x v="12"/>
    <s v="1 | 1"/>
    <x v="90"/>
    <n v="60011"/>
    <x v="1"/>
  </r>
  <r>
    <x v="1"/>
    <x v="5"/>
    <n v="-43"/>
    <x v="19"/>
    <s v="UBER DO BRASIL TECNOLOGIA LTDA."/>
    <x v="6"/>
    <s v="'1016736"/>
    <x v="4263"/>
    <x v="5"/>
    <x v="5"/>
    <x v="2"/>
    <x v="2"/>
    <x v="10"/>
    <x v="8"/>
    <s v="1 | 1"/>
    <x v="22"/>
    <n v="3006"/>
    <x v="1"/>
  </r>
  <r>
    <x v="1"/>
    <x v="5"/>
    <n v="-42.4"/>
    <x v="19"/>
    <s v="UBER DO BRASIL TECNOLOGIA LTDA."/>
    <x v="6"/>
    <s v="'1017120"/>
    <x v="2798"/>
    <x v="9"/>
    <x v="8"/>
    <x v="2"/>
    <x v="2"/>
    <x v="10"/>
    <x v="8"/>
    <s v="1 | 1"/>
    <x v="22"/>
    <n v="8002"/>
    <x v="1"/>
  </r>
  <r>
    <x v="1"/>
    <x v="5"/>
    <n v="-42.4"/>
    <x v="98"/>
    <s v="ITAU UNIBANCO S.A."/>
    <x v="9"/>
    <s v="'20230616018-TAR"/>
    <x v="1272"/>
    <x v="0"/>
    <x v="0"/>
    <x v="2"/>
    <x v="2"/>
    <x v="5"/>
    <x v="4"/>
    <s v="1 | 1"/>
    <x v="117"/>
    <n v="20011"/>
    <x v="1"/>
  </r>
  <r>
    <x v="1"/>
    <x v="5"/>
    <n v="-41.61"/>
    <x v="96"/>
    <s v="SECRETARIA DA RECEITA FEDERAL DO BRASIL - RFB"/>
    <x v="7"/>
    <s v="'1017487"/>
    <x v="4970"/>
    <x v="0"/>
    <x v="0"/>
    <x v="8"/>
    <x v="8"/>
    <x v="19"/>
    <x v="15"/>
    <s v="1 | 1"/>
    <x v="114"/>
    <n v="2001"/>
    <x v="1"/>
  </r>
  <r>
    <x v="1"/>
    <x v="5"/>
    <n v="-40.32"/>
    <x v="39"/>
    <s v="OTIMIZA PAGAMENTOS E INTERMEDIACAO DE NEGOCIOS LTDA"/>
    <x v="11"/>
    <s v="'1016659"/>
    <x v="4950"/>
    <x v="5"/>
    <x v="5"/>
    <x v="2"/>
    <x v="2"/>
    <x v="6"/>
    <x v="3"/>
    <s v="1 | 1"/>
    <x v="46"/>
    <n v="3006"/>
    <x v="1"/>
  </r>
  <r>
    <x v="1"/>
    <x v="5"/>
    <n v="-40.28"/>
    <x v="38"/>
    <s v="PARCELA EXPRESS SERVICOS DIGITAIS S.A."/>
    <x v="6"/>
    <s v="'1016809"/>
    <x v="4925"/>
    <x v="25"/>
    <x v="18"/>
    <x v="2"/>
    <x v="2"/>
    <x v="10"/>
    <x v="8"/>
    <s v="1 | 1"/>
    <x v="45"/>
    <n v="30011"/>
    <x v="1"/>
  </r>
  <r>
    <x v="1"/>
    <x v="5"/>
    <n v="-40.24"/>
    <x v="20"/>
    <s v="UNIMED-RIO COOPERATIVA DE TRABALHO MEDICO DO RIO DE JANEIRO LTDA"/>
    <x v="8"/>
    <s v="'34998021"/>
    <x v="4635"/>
    <x v="1"/>
    <x v="1"/>
    <x v="1"/>
    <x v="1"/>
    <x v="3"/>
    <x v="3"/>
    <s v="1 | 1"/>
    <x v="24"/>
    <n v="7001"/>
    <x v="1"/>
  </r>
  <r>
    <x v="1"/>
    <x v="5"/>
    <n v="-40"/>
    <x v="19"/>
    <s v="UBER DO BRASIL TECNOLOGIA LTDA."/>
    <x v="6"/>
    <s v="'1017111"/>
    <x v="4955"/>
    <x v="5"/>
    <x v="5"/>
    <x v="2"/>
    <x v="2"/>
    <x v="10"/>
    <x v="8"/>
    <s v="1 | 1"/>
    <x v="22"/>
    <n v="3006"/>
    <x v="1"/>
  </r>
  <r>
    <x v="1"/>
    <x v="5"/>
    <n v="-39.909999999999997"/>
    <x v="19"/>
    <s v="UBER DO BRASIL TECNOLOGIA LTDA."/>
    <x v="6"/>
    <s v="'1017106"/>
    <x v="4971"/>
    <x v="5"/>
    <x v="5"/>
    <x v="2"/>
    <x v="2"/>
    <x v="10"/>
    <x v="8"/>
    <s v="1 | 1"/>
    <x v="22"/>
    <n v="3006"/>
    <x v="1"/>
  </r>
  <r>
    <x v="1"/>
    <x v="5"/>
    <n v="-39.9"/>
    <x v="19"/>
    <s v="UBER DO BRASIL TECNOLOGIA LTDA."/>
    <x v="6"/>
    <s v="'1016726"/>
    <x v="4972"/>
    <x v="10"/>
    <x v="9"/>
    <x v="2"/>
    <x v="2"/>
    <x v="10"/>
    <x v="8"/>
    <s v="1 | 1"/>
    <x v="22"/>
    <n v="8001"/>
    <x v="1"/>
  </r>
  <r>
    <x v="1"/>
    <x v="5"/>
    <n v="-39.89"/>
    <x v="96"/>
    <s v="SECRETARIA DA RECEITA FEDERAL DO BRASIL - RFB"/>
    <x v="7"/>
    <s v="'1017095"/>
    <x v="4973"/>
    <x v="0"/>
    <x v="0"/>
    <x v="8"/>
    <x v="8"/>
    <x v="19"/>
    <x v="15"/>
    <s v="1 | 1"/>
    <x v="114"/>
    <n v="2001"/>
    <x v="1"/>
  </r>
  <r>
    <x v="1"/>
    <x v="5"/>
    <n v="-39.700000000000003"/>
    <x v="11"/>
    <s v="EKO TRANSPORTES E RECOLHIMENTO DE RESIDUOS LTDA"/>
    <x v="6"/>
    <s v="'1017444"/>
    <x v="4974"/>
    <x v="5"/>
    <x v="5"/>
    <x v="2"/>
    <x v="2"/>
    <x v="10"/>
    <x v="8"/>
    <s v="1 | 1"/>
    <x v="13"/>
    <n v="3006"/>
    <x v="1"/>
  </r>
  <r>
    <x v="1"/>
    <x v="5"/>
    <n v="-39.69"/>
    <x v="39"/>
    <s v="OTIMIZA PAGAMENTOS E INTERMEDIACAO DE NEGOCIOS LTDA"/>
    <x v="11"/>
    <s v="'1016658"/>
    <x v="4950"/>
    <x v="29"/>
    <x v="19"/>
    <x v="1"/>
    <x v="1"/>
    <x v="3"/>
    <x v="3"/>
    <s v="1 | 1"/>
    <x v="58"/>
    <n v="60013"/>
    <x v="1"/>
  </r>
  <r>
    <x v="1"/>
    <x v="5"/>
    <n v="-39"/>
    <x v="19"/>
    <s v="UBER DO BRASIL TECNOLOGIA LTDA."/>
    <x v="6"/>
    <s v="'1016740"/>
    <x v="4263"/>
    <x v="5"/>
    <x v="5"/>
    <x v="2"/>
    <x v="2"/>
    <x v="10"/>
    <x v="8"/>
    <s v="1 | 1"/>
    <x v="22"/>
    <n v="3006"/>
    <x v="1"/>
  </r>
  <r>
    <x v="1"/>
    <x v="5"/>
    <n v="-38"/>
    <x v="19"/>
    <s v="UBER DO BRASIL TECNOLOGIA LTDA."/>
    <x v="6"/>
    <s v="'1016751"/>
    <x v="4955"/>
    <x v="5"/>
    <x v="5"/>
    <x v="2"/>
    <x v="2"/>
    <x v="10"/>
    <x v="8"/>
    <s v="1 | 1"/>
    <x v="22"/>
    <n v="3006"/>
    <x v="1"/>
  </r>
  <r>
    <x v="1"/>
    <x v="5"/>
    <n v="-38"/>
    <x v="19"/>
    <s v="UBER DO BRASIL TECNOLOGIA LTDA."/>
    <x v="6"/>
    <s v="'1017131"/>
    <x v="2774"/>
    <x v="5"/>
    <x v="5"/>
    <x v="2"/>
    <x v="2"/>
    <x v="10"/>
    <x v="8"/>
    <s v="1 | 1"/>
    <x v="22"/>
    <n v="3006"/>
    <x v="1"/>
  </r>
  <r>
    <x v="1"/>
    <x v="5"/>
    <n v="-37.9"/>
    <x v="19"/>
    <s v="UBER DO BRASIL TECNOLOGIA LTDA."/>
    <x v="6"/>
    <s v="'1016752"/>
    <x v="4260"/>
    <x v="5"/>
    <x v="5"/>
    <x v="2"/>
    <x v="2"/>
    <x v="10"/>
    <x v="8"/>
    <s v="1 | 1"/>
    <x v="22"/>
    <n v="3006"/>
    <x v="1"/>
  </r>
  <r>
    <x v="1"/>
    <x v="5"/>
    <n v="-37.72"/>
    <x v="98"/>
    <s v="ITAU UNIBANCO S.A."/>
    <x v="9"/>
    <s v="'20230626005-TAR"/>
    <x v="1031"/>
    <x v="0"/>
    <x v="0"/>
    <x v="2"/>
    <x v="2"/>
    <x v="5"/>
    <x v="4"/>
    <s v="1 | 1"/>
    <x v="117"/>
    <n v="20011"/>
    <x v="1"/>
  </r>
  <r>
    <x v="1"/>
    <x v="5"/>
    <n v="-36.799999999999997"/>
    <x v="19"/>
    <s v="UBER DO BRASIL TECNOLOGIA LTDA."/>
    <x v="6"/>
    <s v="'1017107"/>
    <x v="4254"/>
    <x v="9"/>
    <x v="8"/>
    <x v="2"/>
    <x v="2"/>
    <x v="10"/>
    <x v="8"/>
    <s v="1 | 1"/>
    <x v="22"/>
    <n v="8002"/>
    <x v="1"/>
  </r>
  <r>
    <x v="1"/>
    <x v="5"/>
    <n v="-36.799999999999997"/>
    <x v="19"/>
    <s v="UBER DO BRASIL TECNOLOGIA LTDA."/>
    <x v="6"/>
    <s v="'1017116"/>
    <x v="4955"/>
    <x v="5"/>
    <x v="5"/>
    <x v="2"/>
    <x v="2"/>
    <x v="10"/>
    <x v="8"/>
    <s v="1 | 1"/>
    <x v="22"/>
    <n v="3006"/>
    <x v="1"/>
  </r>
  <r>
    <x v="1"/>
    <x v="5"/>
    <n v="-36.61"/>
    <x v="30"/>
    <s v="SECRETARIA DA RECEITA FEDERAL DO BRASIL - RFB"/>
    <x v="7"/>
    <s v="'1017466"/>
    <x v="4331"/>
    <x v="29"/>
    <x v="19"/>
    <x v="1"/>
    <x v="1"/>
    <x v="16"/>
    <x v="12"/>
    <s v="1 | 1"/>
    <x v="90"/>
    <n v="60012"/>
    <x v="1"/>
  </r>
  <r>
    <x v="1"/>
    <x v="5"/>
    <n v="-36.51"/>
    <x v="20"/>
    <s v="UNIMED-RIO COOPERATIVA DE TRABALHO MEDICO DO RIO DE JANEIRO LTDA"/>
    <x v="8"/>
    <s v="'34998021"/>
    <x v="4635"/>
    <x v="10"/>
    <x v="9"/>
    <x v="2"/>
    <x v="2"/>
    <x v="6"/>
    <x v="3"/>
    <s v="1 | 1"/>
    <x v="23"/>
    <n v="8001"/>
    <x v="1"/>
  </r>
  <r>
    <x v="1"/>
    <x v="5"/>
    <n v="-36.51"/>
    <x v="20"/>
    <s v="UNIMED-RIO COOPERATIVA DE TRABALHO MEDICO DO RIO DE JANEIRO LTDA"/>
    <x v="8"/>
    <s v="'34998022"/>
    <x v="4815"/>
    <x v="13"/>
    <x v="2"/>
    <x v="1"/>
    <x v="1"/>
    <x v="3"/>
    <x v="3"/>
    <s v="1 | 1"/>
    <x v="24"/>
    <n v="5003"/>
    <x v="1"/>
  </r>
  <r>
    <x v="1"/>
    <x v="5"/>
    <n v="-36.51"/>
    <x v="20"/>
    <s v="UNIMED-RIO COOPERATIVA DE TRABALHO MEDICO DO RIO DE JANEIRO LTDA"/>
    <x v="8"/>
    <s v="'34998024"/>
    <x v="4933"/>
    <x v="3"/>
    <x v="3"/>
    <x v="2"/>
    <x v="2"/>
    <x v="6"/>
    <x v="3"/>
    <s v="1 | 1"/>
    <x v="23"/>
    <n v="40026"/>
    <x v="1"/>
  </r>
  <r>
    <x v="1"/>
    <x v="5"/>
    <n v="-36.51"/>
    <x v="20"/>
    <s v="UNIMED-RIO COOPERATIVA DE TRABALHO MEDICO DO RIO DE JANEIRO LTDA"/>
    <x v="8"/>
    <s v="'34998025"/>
    <x v="4666"/>
    <x v="19"/>
    <x v="13"/>
    <x v="2"/>
    <x v="2"/>
    <x v="6"/>
    <x v="3"/>
    <s v="1 | 1"/>
    <x v="23"/>
    <n v="3003"/>
    <x v="1"/>
  </r>
  <r>
    <x v="1"/>
    <x v="5"/>
    <n v="-36.51"/>
    <x v="20"/>
    <s v="UNIMED-RIO COOPERATIVA DE TRABALHO MEDICO DO RIO DE JANEIRO LTDA"/>
    <x v="8"/>
    <s v="'34998026"/>
    <x v="4891"/>
    <x v="29"/>
    <x v="19"/>
    <x v="1"/>
    <x v="1"/>
    <x v="3"/>
    <x v="3"/>
    <s v="1 | 1"/>
    <x v="24"/>
    <n v="60011"/>
    <x v="1"/>
  </r>
  <r>
    <x v="1"/>
    <x v="5"/>
    <n v="-36"/>
    <x v="22"/>
    <s v="MICROSOFT INFORMATICA LTDA"/>
    <x v="6"/>
    <s v="'1016731"/>
    <x v="4765"/>
    <x v="24"/>
    <x v="17"/>
    <x v="2"/>
    <x v="2"/>
    <x v="10"/>
    <x v="8"/>
    <s v="1 | 1"/>
    <x v="26"/>
    <n v="8006"/>
    <x v="1"/>
  </r>
  <r>
    <x v="1"/>
    <x v="5"/>
    <n v="-35.799999999999997"/>
    <x v="19"/>
    <s v="UBER DO BRASIL TECNOLOGIA LTDA."/>
    <x v="6"/>
    <s v="'1016735"/>
    <x v="4254"/>
    <x v="9"/>
    <x v="8"/>
    <x v="2"/>
    <x v="2"/>
    <x v="10"/>
    <x v="8"/>
    <s v="1 | 1"/>
    <x v="22"/>
    <n v="8002"/>
    <x v="1"/>
  </r>
  <r>
    <x v="1"/>
    <x v="5"/>
    <n v="-34.96"/>
    <x v="19"/>
    <s v="UBER DO BRASIL TECNOLOGIA LTDA."/>
    <x v="6"/>
    <s v="'1017129"/>
    <x v="4975"/>
    <x v="8"/>
    <x v="7"/>
    <x v="2"/>
    <x v="2"/>
    <x v="10"/>
    <x v="8"/>
    <s v="1 | 1"/>
    <x v="22"/>
    <n v="8003"/>
    <x v="1"/>
  </r>
  <r>
    <x v="1"/>
    <x v="5"/>
    <n v="-34.799999999999997"/>
    <x v="19"/>
    <s v="UBER DO BRASIL TECNOLOGIA LTDA."/>
    <x v="6"/>
    <s v="'1017112"/>
    <x v="4254"/>
    <x v="9"/>
    <x v="8"/>
    <x v="2"/>
    <x v="2"/>
    <x v="10"/>
    <x v="8"/>
    <s v="1 | 1"/>
    <x v="22"/>
    <n v="8002"/>
    <x v="1"/>
  </r>
  <r>
    <x v="1"/>
    <x v="5"/>
    <n v="-34"/>
    <x v="121"/>
    <s v="BANCO BRADESCO S.A."/>
    <x v="9"/>
    <s v="'701018975-Juros"/>
    <x v="755"/>
    <x v="0"/>
    <x v="0"/>
    <x v="2"/>
    <x v="2"/>
    <x v="5"/>
    <x v="4"/>
    <s v="1 | 1"/>
    <x v="144"/>
    <n v="20011"/>
    <x v="0"/>
  </r>
  <r>
    <x v="1"/>
    <x v="5"/>
    <n v="-34"/>
    <x v="121"/>
    <s v="BANCO BRADESCO S.A."/>
    <x v="9"/>
    <s v="'701018983-Juros"/>
    <x v="755"/>
    <x v="0"/>
    <x v="0"/>
    <x v="2"/>
    <x v="2"/>
    <x v="5"/>
    <x v="4"/>
    <s v="1 | 1"/>
    <x v="144"/>
    <n v="20011"/>
    <x v="0"/>
  </r>
  <r>
    <x v="1"/>
    <x v="5"/>
    <n v="-32.549999999999997"/>
    <x v="30"/>
    <s v="SECRETARIA DA RECEITA FEDERAL DO BRASIL - RFB"/>
    <x v="7"/>
    <s v="'1017466"/>
    <x v="4331"/>
    <x v="9"/>
    <x v="8"/>
    <x v="2"/>
    <x v="2"/>
    <x v="14"/>
    <x v="12"/>
    <s v="1 | 1"/>
    <x v="35"/>
    <n v="8002"/>
    <x v="1"/>
  </r>
  <r>
    <x v="1"/>
    <x v="5"/>
    <n v="-32.43"/>
    <x v="30"/>
    <s v="SECRETARIA DA RECEITA FEDERAL DO BRASIL - RFB"/>
    <x v="7"/>
    <s v="'1017457"/>
    <x v="4458"/>
    <x v="27"/>
    <x v="19"/>
    <x v="1"/>
    <x v="1"/>
    <x v="16"/>
    <x v="12"/>
    <s v="1 | 1"/>
    <x v="90"/>
    <n v="60021"/>
    <x v="1"/>
  </r>
  <r>
    <x v="1"/>
    <x v="5"/>
    <n v="-32.299999999999997"/>
    <x v="19"/>
    <s v="UBER DO BRASIL TECNOLOGIA LTDA."/>
    <x v="6"/>
    <s v="'1017114"/>
    <x v="4955"/>
    <x v="5"/>
    <x v="5"/>
    <x v="2"/>
    <x v="2"/>
    <x v="10"/>
    <x v="8"/>
    <s v="1 | 1"/>
    <x v="22"/>
    <n v="3006"/>
    <x v="1"/>
  </r>
  <r>
    <x v="1"/>
    <x v="5"/>
    <n v="-31.95"/>
    <x v="96"/>
    <s v="SECRETARIA DA RECEITA FEDERAL DO BRASIL - RFB"/>
    <x v="7"/>
    <s v="'1017323"/>
    <x v="4976"/>
    <x v="0"/>
    <x v="0"/>
    <x v="8"/>
    <x v="8"/>
    <x v="19"/>
    <x v="15"/>
    <s v="1 | 1"/>
    <x v="114"/>
    <n v="2001"/>
    <x v="1"/>
  </r>
  <r>
    <x v="1"/>
    <x v="5"/>
    <n v="-31.8"/>
    <x v="98"/>
    <s v="ITAU UNIBANCO S.A."/>
    <x v="9"/>
    <s v="'20230613015-TAR"/>
    <x v="1272"/>
    <x v="0"/>
    <x v="0"/>
    <x v="2"/>
    <x v="2"/>
    <x v="5"/>
    <x v="4"/>
    <s v="1 | 1"/>
    <x v="117"/>
    <n v="20011"/>
    <x v="1"/>
  </r>
  <r>
    <x v="1"/>
    <x v="5"/>
    <n v="-31.8"/>
    <x v="98"/>
    <s v="ITAU UNIBANCO S.A."/>
    <x v="9"/>
    <s v="'20230615034-TAR"/>
    <x v="1272"/>
    <x v="0"/>
    <x v="0"/>
    <x v="2"/>
    <x v="2"/>
    <x v="5"/>
    <x v="4"/>
    <s v="1 | 1"/>
    <x v="117"/>
    <n v="20011"/>
    <x v="1"/>
  </r>
  <r>
    <x v="1"/>
    <x v="5"/>
    <n v="-31.6"/>
    <x v="19"/>
    <s v="UBER DO BRASIL TECNOLOGIA LTDA."/>
    <x v="6"/>
    <s v="'1017101"/>
    <x v="4260"/>
    <x v="5"/>
    <x v="5"/>
    <x v="2"/>
    <x v="2"/>
    <x v="10"/>
    <x v="8"/>
    <s v="1 | 1"/>
    <x v="22"/>
    <n v="3006"/>
    <x v="1"/>
  </r>
  <r>
    <x v="1"/>
    <x v="5"/>
    <n v="-31.14"/>
    <x v="50"/>
    <s v="MERCADOLIVRE.COM ATIVIDADES DE INTERNET LTDA"/>
    <x v="10"/>
    <s v="'34474"/>
    <x v="4977"/>
    <x v="1"/>
    <x v="1"/>
    <x v="1"/>
    <x v="1"/>
    <x v="1"/>
    <x v="1"/>
    <s v="1 | 1"/>
    <x v="62"/>
    <n v="70011"/>
    <x v="1"/>
  </r>
  <r>
    <x v="1"/>
    <x v="5"/>
    <n v="-30.69"/>
    <x v="73"/>
    <s v="SECRETARIA DA RECEITA FEDERAL DO BRASIL - RFB"/>
    <x v="7"/>
    <s v="'1017043"/>
    <x v="4978"/>
    <x v="0"/>
    <x v="0"/>
    <x v="5"/>
    <x v="5"/>
    <x v="13"/>
    <x v="11"/>
    <s v="1 | 1"/>
    <x v="85"/>
    <n v="2001"/>
    <x v="1"/>
  </r>
  <r>
    <x v="1"/>
    <x v="5"/>
    <n v="-30.1"/>
    <x v="39"/>
    <s v="RIOPAR PARTICIPACOES S.A."/>
    <x v="3"/>
    <s v="'6758530"/>
    <x v="4979"/>
    <x v="1"/>
    <x v="1"/>
    <x v="1"/>
    <x v="1"/>
    <x v="3"/>
    <x v="3"/>
    <s v="1 | 1"/>
    <x v="58"/>
    <n v="7001"/>
    <x v="1"/>
  </r>
  <r>
    <x v="1"/>
    <x v="5"/>
    <n v="-30.1"/>
    <x v="39"/>
    <s v="RIOPAR PARTICIPACOES S.A."/>
    <x v="3"/>
    <s v="'6808961"/>
    <x v="4980"/>
    <x v="29"/>
    <x v="19"/>
    <x v="1"/>
    <x v="1"/>
    <x v="3"/>
    <x v="3"/>
    <s v="1 | 1"/>
    <x v="58"/>
    <n v="60011"/>
    <x v="1"/>
  </r>
  <r>
    <x v="1"/>
    <x v="5"/>
    <n v="-30.1"/>
    <x v="39"/>
    <s v="RIOPAR PARTICIPACOES S.A."/>
    <x v="3"/>
    <s v="'6837009"/>
    <x v="4981"/>
    <x v="29"/>
    <x v="19"/>
    <x v="1"/>
    <x v="1"/>
    <x v="3"/>
    <x v="3"/>
    <s v="1 | 1"/>
    <x v="58"/>
    <n v="60011"/>
    <x v="1"/>
  </r>
  <r>
    <x v="1"/>
    <x v="5"/>
    <n v="-30.1"/>
    <x v="39"/>
    <s v="RIOPAR PARTICIPACOES S.A."/>
    <x v="3"/>
    <s v="'6855926"/>
    <x v="4982"/>
    <x v="5"/>
    <x v="5"/>
    <x v="2"/>
    <x v="2"/>
    <x v="6"/>
    <x v="3"/>
    <s v="1 | 1"/>
    <x v="46"/>
    <n v="3006"/>
    <x v="1"/>
  </r>
  <r>
    <x v="1"/>
    <x v="5"/>
    <n v="-30.1"/>
    <x v="39"/>
    <s v="RIOPAR PARTICIPACOES S.A."/>
    <x v="3"/>
    <s v="'6856570"/>
    <x v="4983"/>
    <x v="29"/>
    <x v="19"/>
    <x v="1"/>
    <x v="1"/>
    <x v="3"/>
    <x v="3"/>
    <s v="1 | 1"/>
    <x v="58"/>
    <n v="60011"/>
    <x v="1"/>
  </r>
  <r>
    <x v="1"/>
    <x v="5"/>
    <n v="-30.1"/>
    <x v="39"/>
    <s v="RIOPAR PARTICIPACOES S.A."/>
    <x v="3"/>
    <s v="'6858178"/>
    <x v="4984"/>
    <x v="29"/>
    <x v="19"/>
    <x v="1"/>
    <x v="1"/>
    <x v="3"/>
    <x v="3"/>
    <s v="1 | 1"/>
    <x v="58"/>
    <n v="60011"/>
    <x v="1"/>
  </r>
  <r>
    <x v="1"/>
    <x v="5"/>
    <n v="-30.1"/>
    <x v="39"/>
    <s v="RIOPAR PARTICIPACOES S.A."/>
    <x v="3"/>
    <s v="'6860272"/>
    <x v="4760"/>
    <x v="29"/>
    <x v="19"/>
    <x v="1"/>
    <x v="1"/>
    <x v="3"/>
    <x v="3"/>
    <s v="1 | 1"/>
    <x v="58"/>
    <n v="60011"/>
    <x v="1"/>
  </r>
  <r>
    <x v="1"/>
    <x v="5"/>
    <n v="-30.1"/>
    <x v="39"/>
    <s v="RIOPAR PARTICIPACOES S.A."/>
    <x v="3"/>
    <s v="'6861234"/>
    <x v="4985"/>
    <x v="29"/>
    <x v="19"/>
    <x v="1"/>
    <x v="1"/>
    <x v="3"/>
    <x v="3"/>
    <s v="1 | 1"/>
    <x v="58"/>
    <n v="60011"/>
    <x v="1"/>
  </r>
  <r>
    <x v="1"/>
    <x v="5"/>
    <n v="-30.1"/>
    <x v="39"/>
    <s v="RIOPAR PARTICIPACOES S.A."/>
    <x v="3"/>
    <s v="'6863996"/>
    <x v="4986"/>
    <x v="1"/>
    <x v="1"/>
    <x v="1"/>
    <x v="1"/>
    <x v="3"/>
    <x v="3"/>
    <s v="1 | 1"/>
    <x v="58"/>
    <n v="7001"/>
    <x v="1"/>
  </r>
  <r>
    <x v="1"/>
    <x v="5"/>
    <n v="-30.1"/>
    <x v="39"/>
    <s v="RIOPAR PARTICIPACOES S.A."/>
    <x v="3"/>
    <s v="'6868138"/>
    <x v="4987"/>
    <x v="29"/>
    <x v="19"/>
    <x v="1"/>
    <x v="1"/>
    <x v="3"/>
    <x v="3"/>
    <s v="1 | 1"/>
    <x v="58"/>
    <n v="60014"/>
    <x v="1"/>
  </r>
  <r>
    <x v="1"/>
    <x v="5"/>
    <n v="-30.1"/>
    <x v="39"/>
    <s v="RIOPAR PARTICIPACOES S.A."/>
    <x v="3"/>
    <s v="'6868631"/>
    <x v="4988"/>
    <x v="29"/>
    <x v="19"/>
    <x v="1"/>
    <x v="1"/>
    <x v="3"/>
    <x v="3"/>
    <s v="1 | 1"/>
    <x v="58"/>
    <n v="60011"/>
    <x v="1"/>
  </r>
  <r>
    <x v="1"/>
    <x v="5"/>
    <n v="-30.1"/>
    <x v="39"/>
    <s v="RIOPAR PARTICIPACOES S.A."/>
    <x v="3"/>
    <s v="'6868697"/>
    <x v="4989"/>
    <x v="29"/>
    <x v="19"/>
    <x v="1"/>
    <x v="1"/>
    <x v="3"/>
    <x v="3"/>
    <s v="1 | 1"/>
    <x v="58"/>
    <n v="60014"/>
    <x v="1"/>
  </r>
  <r>
    <x v="1"/>
    <x v="5"/>
    <n v="-30"/>
    <x v="19"/>
    <s v="EKO TRANSPORTES E RECOLHIMENTO DE RESIDUOS LTDA"/>
    <x v="6"/>
    <s v="'1016889"/>
    <x v="2027"/>
    <x v="29"/>
    <x v="19"/>
    <x v="2"/>
    <x v="2"/>
    <x v="10"/>
    <x v="8"/>
    <s v="1 | 1"/>
    <x v="22"/>
    <n v="6001"/>
    <x v="1"/>
  </r>
  <r>
    <x v="1"/>
    <x v="5"/>
    <n v="-29.95"/>
    <x v="19"/>
    <s v="UBER DO BRASIL TECNOLOGIA LTDA."/>
    <x v="6"/>
    <s v="'1017141"/>
    <x v="4990"/>
    <x v="5"/>
    <x v="5"/>
    <x v="2"/>
    <x v="2"/>
    <x v="10"/>
    <x v="8"/>
    <s v="1 | 1"/>
    <x v="22"/>
    <n v="3006"/>
    <x v="1"/>
  </r>
  <r>
    <x v="1"/>
    <x v="5"/>
    <n v="-29.9"/>
    <x v="19"/>
    <s v="BOINA AZUL SISTEMAS LTDA."/>
    <x v="8"/>
    <s v="'8576"/>
    <x v="4991"/>
    <x v="9"/>
    <x v="8"/>
    <x v="2"/>
    <x v="2"/>
    <x v="10"/>
    <x v="8"/>
    <s v="1 | 1"/>
    <x v="22"/>
    <n v="8002"/>
    <x v="1"/>
  </r>
  <r>
    <x v="1"/>
    <x v="5"/>
    <n v="-28.38"/>
    <x v="39"/>
    <s v="OTIMIZA PAGAMENTOS E INTERMEDIACAO DE NEGOCIOS LTDA"/>
    <x v="8"/>
    <s v="'31175"/>
    <x v="4779"/>
    <x v="11"/>
    <x v="6"/>
    <x v="2"/>
    <x v="2"/>
    <x v="6"/>
    <x v="3"/>
    <s v="1 | 1"/>
    <x v="46"/>
    <n v="8004"/>
    <x v="1"/>
  </r>
  <r>
    <x v="1"/>
    <x v="5"/>
    <n v="-28"/>
    <x v="98"/>
    <s v="ITAU UNIBANCO S.A."/>
    <x v="9"/>
    <s v="'1016771"/>
    <x v="1031"/>
    <x v="0"/>
    <x v="0"/>
    <x v="2"/>
    <x v="2"/>
    <x v="5"/>
    <x v="4"/>
    <s v="1 | 1"/>
    <x v="117"/>
    <n v="20011"/>
    <x v="1"/>
  </r>
  <r>
    <x v="1"/>
    <x v="5"/>
    <n v="-27.97"/>
    <x v="39"/>
    <s v="OTIMIZA PAGAMENTOS E INTERMEDIACAO DE NEGOCIOS LTDA"/>
    <x v="11"/>
    <s v="'1016657"/>
    <x v="4581"/>
    <x v="29"/>
    <x v="19"/>
    <x v="1"/>
    <x v="1"/>
    <x v="3"/>
    <x v="3"/>
    <s v="1 | 1"/>
    <x v="58"/>
    <n v="60014"/>
    <x v="1"/>
  </r>
  <r>
    <x v="1"/>
    <x v="5"/>
    <n v="-27.97"/>
    <x v="30"/>
    <s v="SECRETARIA DA RECEITA FEDERAL DO BRASIL - RFB"/>
    <x v="7"/>
    <s v="'1017483"/>
    <x v="4429"/>
    <x v="6"/>
    <x v="1"/>
    <x v="1"/>
    <x v="1"/>
    <x v="16"/>
    <x v="12"/>
    <s v="1 | 1"/>
    <x v="90"/>
    <n v="7003"/>
    <x v="1"/>
  </r>
  <r>
    <x v="1"/>
    <x v="5"/>
    <n v="-27.56"/>
    <x v="19"/>
    <s v="UBER DO BRASIL TECNOLOGIA LTDA."/>
    <x v="6"/>
    <s v="'1017132"/>
    <x v="4992"/>
    <x v="5"/>
    <x v="5"/>
    <x v="2"/>
    <x v="2"/>
    <x v="10"/>
    <x v="8"/>
    <s v="1 | 1"/>
    <x v="22"/>
    <n v="3006"/>
    <x v="1"/>
  </r>
  <r>
    <x v="1"/>
    <x v="5"/>
    <n v="-27.09"/>
    <x v="39"/>
    <s v="OTIMIZA PAGAMENTOS E INTERMEDIACAO DE NEGOCIOS LTDA"/>
    <x v="11"/>
    <s v="'1016657"/>
    <x v="4581"/>
    <x v="15"/>
    <x v="11"/>
    <x v="2"/>
    <x v="2"/>
    <x v="6"/>
    <x v="3"/>
    <s v="1 | 1"/>
    <x v="46"/>
    <n v="5002"/>
    <x v="1"/>
  </r>
  <r>
    <x v="1"/>
    <x v="5"/>
    <n v="-27.09"/>
    <x v="39"/>
    <s v="OTIMIZA PAGAMENTOS E INTERMEDIACAO DE NEGOCIOS LTDA"/>
    <x v="11"/>
    <s v="'1016657"/>
    <x v="4581"/>
    <x v="10"/>
    <x v="9"/>
    <x v="2"/>
    <x v="2"/>
    <x v="6"/>
    <x v="3"/>
    <s v="1 | 1"/>
    <x v="46"/>
    <n v="8001"/>
    <x v="1"/>
  </r>
  <r>
    <x v="1"/>
    <x v="5"/>
    <n v="-27"/>
    <x v="19"/>
    <s v="EKO TRANSPORTES E RECOLHIMENTO DE RESIDUOS LTDA"/>
    <x v="6"/>
    <s v="'1016892"/>
    <x v="4993"/>
    <x v="9"/>
    <x v="8"/>
    <x v="2"/>
    <x v="2"/>
    <x v="10"/>
    <x v="8"/>
    <s v="1 | 1"/>
    <x v="22"/>
    <n v="8002"/>
    <x v="1"/>
  </r>
  <r>
    <x v="1"/>
    <x v="5"/>
    <n v="-26.666666666666668"/>
    <x v="29"/>
    <s v="LANÇAMENTO MANUAL"/>
    <x v="1"/>
    <m/>
    <x v="564"/>
    <x v="14"/>
    <x v="2"/>
    <x v="2"/>
    <x v="2"/>
    <x v="4"/>
    <x v="2"/>
    <m/>
    <x v="34"/>
    <n v="5005"/>
    <x v="0"/>
  </r>
  <r>
    <x v="1"/>
    <x v="5"/>
    <n v="-25.9"/>
    <x v="42"/>
    <s v="YOX COMERCIO DE ACESSORIOS LTDA"/>
    <x v="10"/>
    <s v="'125168"/>
    <x v="4947"/>
    <x v="24"/>
    <x v="17"/>
    <x v="2"/>
    <x v="2"/>
    <x v="10"/>
    <x v="8"/>
    <s v="1 | 1"/>
    <x v="51"/>
    <n v="8006"/>
    <x v="1"/>
  </r>
  <r>
    <x v="1"/>
    <x v="5"/>
    <n v="-25.82"/>
    <x v="39"/>
    <s v="OTIMIZA PAGAMENTOS E INTERMEDIACAO DE NEGOCIOS LTDA"/>
    <x v="11"/>
    <s v="'1016657"/>
    <x v="4581"/>
    <x v="29"/>
    <x v="19"/>
    <x v="1"/>
    <x v="1"/>
    <x v="3"/>
    <x v="3"/>
    <s v="1 | 1"/>
    <x v="58"/>
    <n v="60013"/>
    <x v="1"/>
  </r>
  <r>
    <x v="1"/>
    <x v="5"/>
    <n v="-25.48"/>
    <x v="124"/>
    <s v="ITAU UNIBANCO S.A."/>
    <x v="9"/>
    <s v="'1016513"/>
    <x v="4885"/>
    <x v="0"/>
    <x v="0"/>
    <x v="2"/>
    <x v="2"/>
    <x v="5"/>
    <x v="4"/>
    <s v="1 | 1"/>
    <x v="147"/>
    <n v="20011"/>
    <x v="1"/>
  </r>
  <r>
    <x v="1"/>
    <x v="5"/>
    <n v="-25.2"/>
    <x v="27"/>
    <s v="FUNDO DE GARANTIA DO TEMPO DE SERVICO"/>
    <x v="4"/>
    <s v="'1017280"/>
    <x v="4353"/>
    <x v="24"/>
    <x v="17"/>
    <x v="2"/>
    <x v="2"/>
    <x v="14"/>
    <x v="12"/>
    <s v="1 | 1"/>
    <x v="32"/>
    <n v="8006"/>
    <x v="1"/>
  </r>
  <r>
    <x v="1"/>
    <x v="5"/>
    <n v="-25"/>
    <x v="39"/>
    <s v="RIOPAR PARTICIPACOES S.A."/>
    <x v="3"/>
    <s v="'123682"/>
    <x v="4994"/>
    <x v="12"/>
    <x v="10"/>
    <x v="2"/>
    <x v="2"/>
    <x v="6"/>
    <x v="3"/>
    <s v="1 | 1"/>
    <x v="46"/>
    <n v="3005"/>
    <x v="1"/>
  </r>
  <r>
    <x v="1"/>
    <x v="5"/>
    <n v="-25"/>
    <x v="39"/>
    <s v="RIOPAR PARTICIPACOES S.A."/>
    <x v="3"/>
    <s v="'125676"/>
    <x v="4994"/>
    <x v="12"/>
    <x v="10"/>
    <x v="2"/>
    <x v="2"/>
    <x v="6"/>
    <x v="3"/>
    <s v="1 | 1"/>
    <x v="46"/>
    <n v="3005"/>
    <x v="1"/>
  </r>
  <r>
    <x v="1"/>
    <x v="5"/>
    <n v="-25"/>
    <x v="123"/>
    <s v="EKO TRANSPORTES E RECOLHIMENTO DE RESIDUOS LTDA"/>
    <x v="6"/>
    <s v="'1016894"/>
    <x v="4995"/>
    <x v="1"/>
    <x v="1"/>
    <x v="1"/>
    <x v="1"/>
    <x v="1"/>
    <x v="1"/>
    <s v="1 | 1"/>
    <x v="146"/>
    <n v="7001"/>
    <x v="1"/>
  </r>
  <r>
    <x v="1"/>
    <x v="5"/>
    <n v="-24.6"/>
    <x v="100"/>
    <s v="EKO TRANSPORTES E RECOLHIMENTO DE RESIDUOS LTDA"/>
    <x v="6"/>
    <s v="'1016893"/>
    <x v="2811"/>
    <x v="29"/>
    <x v="19"/>
    <x v="1"/>
    <x v="1"/>
    <x v="1"/>
    <x v="1"/>
    <s v="1 | 1"/>
    <x v="119"/>
    <n v="6001"/>
    <x v="1"/>
  </r>
  <r>
    <x v="1"/>
    <x v="5"/>
    <n v="-24.34"/>
    <x v="20"/>
    <s v="UNIMED-RIO COOPERATIVA DE TRABALHO MEDICO DO RIO DE JANEIRO LTDA"/>
    <x v="8"/>
    <s v="'34998021"/>
    <x v="4635"/>
    <x v="22"/>
    <x v="0"/>
    <x v="2"/>
    <x v="2"/>
    <x v="6"/>
    <x v="3"/>
    <s v="1 | 1"/>
    <x v="23"/>
    <n v="3002"/>
    <x v="1"/>
  </r>
  <r>
    <x v="1"/>
    <x v="5"/>
    <n v="-24.34"/>
    <x v="20"/>
    <s v="UNIMED-RIO COOPERATIVA DE TRABALHO MEDICO DO RIO DE JANEIRO LTDA"/>
    <x v="8"/>
    <s v="'34998021"/>
    <x v="4635"/>
    <x v="29"/>
    <x v="19"/>
    <x v="1"/>
    <x v="1"/>
    <x v="3"/>
    <x v="3"/>
    <s v="1 | 1"/>
    <x v="24"/>
    <n v="60013"/>
    <x v="1"/>
  </r>
  <r>
    <x v="1"/>
    <x v="5"/>
    <n v="-24.34"/>
    <x v="20"/>
    <s v="UNIMED-RIO COOPERATIVA DE TRABALHO MEDICO DO RIO DE JANEIRO LTDA"/>
    <x v="8"/>
    <s v="'34998021"/>
    <x v="4635"/>
    <x v="5"/>
    <x v="5"/>
    <x v="2"/>
    <x v="2"/>
    <x v="6"/>
    <x v="3"/>
    <s v="1 | 1"/>
    <x v="23"/>
    <n v="3006"/>
    <x v="1"/>
  </r>
  <r>
    <x v="1"/>
    <x v="5"/>
    <n v="-24.34"/>
    <x v="20"/>
    <s v="UNIMED-RIO COOPERATIVA DE TRABALHO MEDICO DO RIO DE JANEIRO LTDA"/>
    <x v="8"/>
    <s v="'34998025"/>
    <x v="4666"/>
    <x v="21"/>
    <x v="15"/>
    <x v="2"/>
    <x v="2"/>
    <x v="6"/>
    <x v="3"/>
    <s v="1 | 1"/>
    <x v="23"/>
    <n v="3004"/>
    <x v="1"/>
  </r>
  <r>
    <x v="1"/>
    <x v="5"/>
    <n v="-24.34"/>
    <x v="20"/>
    <s v="UNIMED-RIO COOPERATIVA DE TRABALHO MEDICO DO RIO DE JANEIRO LTDA"/>
    <x v="8"/>
    <s v="'34998025"/>
    <x v="4666"/>
    <x v="29"/>
    <x v="19"/>
    <x v="1"/>
    <x v="1"/>
    <x v="3"/>
    <x v="3"/>
    <s v="1 | 1"/>
    <x v="24"/>
    <n v="60013"/>
    <x v="1"/>
  </r>
  <r>
    <x v="1"/>
    <x v="5"/>
    <n v="-24.34"/>
    <x v="20"/>
    <s v="UNIMED-RIO COOPERATIVA DE TRABALHO MEDICO DO RIO DE JANEIRO LTDA"/>
    <x v="8"/>
    <s v="'34998026"/>
    <x v="4891"/>
    <x v="8"/>
    <x v="7"/>
    <x v="2"/>
    <x v="2"/>
    <x v="6"/>
    <x v="3"/>
    <s v="1 | 1"/>
    <x v="23"/>
    <n v="8003"/>
    <x v="1"/>
  </r>
  <r>
    <x v="1"/>
    <x v="5"/>
    <n v="-24.34"/>
    <x v="20"/>
    <s v="UNIMED-RIO COOPERATIVA DE TRABALHO MEDICO DO RIO DE JANEIRO LTDA"/>
    <x v="8"/>
    <s v="'34998026"/>
    <x v="4891"/>
    <x v="14"/>
    <x v="2"/>
    <x v="1"/>
    <x v="1"/>
    <x v="3"/>
    <x v="3"/>
    <s v="1 | 1"/>
    <x v="24"/>
    <n v="5005"/>
    <x v="1"/>
  </r>
  <r>
    <x v="1"/>
    <x v="5"/>
    <n v="-24.34"/>
    <x v="20"/>
    <s v="UNIMED-RIO COOPERATIVA DE TRABALHO MEDICO DO RIO DE JANEIRO LTDA"/>
    <x v="8"/>
    <s v="'34998026"/>
    <x v="4891"/>
    <x v="24"/>
    <x v="17"/>
    <x v="2"/>
    <x v="2"/>
    <x v="6"/>
    <x v="3"/>
    <s v="1 | 1"/>
    <x v="23"/>
    <n v="8006"/>
    <x v="1"/>
  </r>
  <r>
    <x v="1"/>
    <x v="5"/>
    <n v="-23.7"/>
    <x v="19"/>
    <s v="UBER DO BRASIL TECNOLOGIA LTDA."/>
    <x v="6"/>
    <s v="'1017121"/>
    <x v="2798"/>
    <x v="9"/>
    <x v="8"/>
    <x v="2"/>
    <x v="2"/>
    <x v="10"/>
    <x v="8"/>
    <s v="1 | 1"/>
    <x v="22"/>
    <n v="8002"/>
    <x v="1"/>
  </r>
  <r>
    <x v="1"/>
    <x v="5"/>
    <n v="-23.5"/>
    <x v="19"/>
    <s v="UBER DO BRASIL TECNOLOGIA LTDA."/>
    <x v="6"/>
    <s v="'1016739"/>
    <x v="4263"/>
    <x v="5"/>
    <x v="5"/>
    <x v="2"/>
    <x v="2"/>
    <x v="10"/>
    <x v="8"/>
    <s v="1 | 1"/>
    <x v="22"/>
    <n v="3006"/>
    <x v="1"/>
  </r>
  <r>
    <x v="1"/>
    <x v="5"/>
    <n v="-22.8"/>
    <x v="19"/>
    <s v="UBER DO BRASIL TECNOLOGIA LTDA."/>
    <x v="6"/>
    <s v="'1016734"/>
    <x v="4254"/>
    <x v="9"/>
    <x v="8"/>
    <x v="2"/>
    <x v="2"/>
    <x v="10"/>
    <x v="8"/>
    <s v="1 | 1"/>
    <x v="22"/>
    <n v="8002"/>
    <x v="1"/>
  </r>
  <r>
    <x v="1"/>
    <x v="5"/>
    <n v="-22.05"/>
    <x v="39"/>
    <s v="OTIMIZA PAGAMENTOS E INTERMEDIACAO DE NEGOCIOS LTDA"/>
    <x v="11"/>
    <s v="'1016658"/>
    <x v="4950"/>
    <x v="29"/>
    <x v="19"/>
    <x v="1"/>
    <x v="1"/>
    <x v="3"/>
    <x v="3"/>
    <s v="1 | 1"/>
    <x v="58"/>
    <n v="60011"/>
    <x v="1"/>
  </r>
  <r>
    <x v="1"/>
    <x v="5"/>
    <n v="-21.86"/>
    <x v="30"/>
    <s v="SECRETARIA DA RECEITA FEDERAL DO BRASIL - RFB"/>
    <x v="7"/>
    <s v="'1017483"/>
    <x v="4429"/>
    <x v="18"/>
    <x v="12"/>
    <x v="2"/>
    <x v="2"/>
    <x v="14"/>
    <x v="12"/>
    <s v="1 | 1"/>
    <x v="35"/>
    <n v="4001"/>
    <x v="1"/>
  </r>
  <r>
    <x v="1"/>
    <x v="5"/>
    <n v="-21.2"/>
    <x v="98"/>
    <s v="ITAU UNIBANCO S.A."/>
    <x v="9"/>
    <s v="'20230609024-TAR"/>
    <x v="1272"/>
    <x v="0"/>
    <x v="0"/>
    <x v="2"/>
    <x v="2"/>
    <x v="5"/>
    <x v="4"/>
    <s v="1 | 1"/>
    <x v="117"/>
    <n v="20011"/>
    <x v="1"/>
  </r>
  <r>
    <x v="1"/>
    <x v="5"/>
    <n v="-21.2"/>
    <x v="98"/>
    <s v="ITAU UNIBANCO S.A."/>
    <x v="9"/>
    <s v="'20230612035-TAR"/>
    <x v="1272"/>
    <x v="0"/>
    <x v="0"/>
    <x v="2"/>
    <x v="2"/>
    <x v="5"/>
    <x v="4"/>
    <s v="1 | 1"/>
    <x v="117"/>
    <n v="20011"/>
    <x v="1"/>
  </r>
  <r>
    <x v="1"/>
    <x v="5"/>
    <n v="-20.75"/>
    <x v="98"/>
    <s v="BANCO BRADESCO S.A."/>
    <x v="9"/>
    <s v="'1016725"/>
    <x v="4890"/>
    <x v="0"/>
    <x v="0"/>
    <x v="2"/>
    <x v="2"/>
    <x v="5"/>
    <x v="4"/>
    <s v="1 | 1"/>
    <x v="117"/>
    <n v="20011"/>
    <x v="1"/>
  </r>
  <r>
    <x v="1"/>
    <x v="5"/>
    <n v="-20.75"/>
    <x v="98"/>
    <s v="BANCO BRADESCO S.A."/>
    <x v="9"/>
    <s v="'1017153"/>
    <x v="4890"/>
    <x v="0"/>
    <x v="0"/>
    <x v="2"/>
    <x v="2"/>
    <x v="5"/>
    <x v="4"/>
    <s v="1 | 1"/>
    <x v="117"/>
    <n v="20011"/>
    <x v="1"/>
  </r>
  <r>
    <x v="1"/>
    <x v="5"/>
    <n v="-20.57"/>
    <x v="30"/>
    <s v="SECRETARIA DA RECEITA FEDERAL DO BRASIL - RFB"/>
    <x v="7"/>
    <s v="'1017483"/>
    <x v="4429"/>
    <x v="29"/>
    <x v="19"/>
    <x v="1"/>
    <x v="1"/>
    <x v="16"/>
    <x v="12"/>
    <s v="1 | 1"/>
    <x v="90"/>
    <n v="60013"/>
    <x v="1"/>
  </r>
  <r>
    <x v="1"/>
    <x v="5"/>
    <n v="-20.49"/>
    <x v="39"/>
    <s v="RIOPAR PARTICIPACOES S.A."/>
    <x v="3"/>
    <s v="'739001881506"/>
    <x v="4996"/>
    <x v="29"/>
    <x v="19"/>
    <x v="1"/>
    <x v="1"/>
    <x v="3"/>
    <x v="3"/>
    <s v="1 | 1"/>
    <x v="58"/>
    <n v="60011"/>
    <x v="1"/>
  </r>
  <r>
    <x v="1"/>
    <x v="5"/>
    <n v="-20.49"/>
    <x v="39"/>
    <s v="RIOPAR PARTICIPACOES S.A."/>
    <x v="3"/>
    <s v="'73987158"/>
    <x v="4982"/>
    <x v="5"/>
    <x v="5"/>
    <x v="2"/>
    <x v="2"/>
    <x v="6"/>
    <x v="3"/>
    <s v="1 | 1"/>
    <x v="46"/>
    <n v="3006"/>
    <x v="1"/>
  </r>
  <r>
    <x v="1"/>
    <x v="5"/>
    <n v="-20.49"/>
    <x v="39"/>
    <s v="RIOPAR PARTICIPACOES S.A."/>
    <x v="3"/>
    <s v="'73990388"/>
    <x v="4983"/>
    <x v="29"/>
    <x v="19"/>
    <x v="1"/>
    <x v="1"/>
    <x v="3"/>
    <x v="3"/>
    <s v="1 | 1"/>
    <x v="58"/>
    <n v="60011"/>
    <x v="1"/>
  </r>
  <r>
    <x v="1"/>
    <x v="5"/>
    <n v="-20.49"/>
    <x v="39"/>
    <s v="RIOPAR PARTICIPACOES S.A."/>
    <x v="3"/>
    <s v="'73999797"/>
    <x v="4984"/>
    <x v="29"/>
    <x v="19"/>
    <x v="1"/>
    <x v="1"/>
    <x v="3"/>
    <x v="3"/>
    <s v="1 | 1"/>
    <x v="58"/>
    <n v="60011"/>
    <x v="1"/>
  </r>
  <r>
    <x v="1"/>
    <x v="5"/>
    <n v="-20.49"/>
    <x v="39"/>
    <s v="RIOPAR PARTICIPACOES S.A."/>
    <x v="3"/>
    <s v="'74012525"/>
    <x v="4760"/>
    <x v="29"/>
    <x v="19"/>
    <x v="1"/>
    <x v="1"/>
    <x v="3"/>
    <x v="3"/>
    <s v="1 | 1"/>
    <x v="58"/>
    <n v="60011"/>
    <x v="1"/>
  </r>
  <r>
    <x v="1"/>
    <x v="5"/>
    <n v="-20.49"/>
    <x v="39"/>
    <s v="RIOPAR PARTICIPACOES S.A."/>
    <x v="3"/>
    <s v="'74020031"/>
    <x v="4985"/>
    <x v="29"/>
    <x v="19"/>
    <x v="1"/>
    <x v="1"/>
    <x v="3"/>
    <x v="3"/>
    <s v="1 | 1"/>
    <x v="58"/>
    <n v="60011"/>
    <x v="1"/>
  </r>
  <r>
    <x v="1"/>
    <x v="5"/>
    <n v="-20.49"/>
    <x v="39"/>
    <s v="RIOPAR PARTICIPACOES S.A."/>
    <x v="3"/>
    <s v="'74044457"/>
    <x v="4986"/>
    <x v="1"/>
    <x v="1"/>
    <x v="1"/>
    <x v="1"/>
    <x v="3"/>
    <x v="3"/>
    <s v="1 | 1"/>
    <x v="58"/>
    <n v="7001"/>
    <x v="1"/>
  </r>
  <r>
    <x v="1"/>
    <x v="5"/>
    <n v="-20.36"/>
    <x v="63"/>
    <s v="LANÇAMENTO MANUAL"/>
    <x v="1"/>
    <m/>
    <x v="1361"/>
    <x v="25"/>
    <x v="18"/>
    <x v="1"/>
    <x v="1"/>
    <x v="1"/>
    <x v="1"/>
    <m/>
    <x v="75"/>
    <n v="30011"/>
    <x v="0"/>
  </r>
  <r>
    <x v="1"/>
    <x v="5"/>
    <n v="-20.2"/>
    <x v="73"/>
    <s v="SECRETARIA DA RECEITA FEDERAL DO BRASIL - RFB"/>
    <x v="7"/>
    <s v="'1016671"/>
    <x v="4997"/>
    <x v="0"/>
    <x v="0"/>
    <x v="5"/>
    <x v="5"/>
    <x v="13"/>
    <x v="11"/>
    <s v="1 | 1"/>
    <x v="85"/>
    <n v="2001"/>
    <x v="1"/>
  </r>
  <r>
    <x v="1"/>
    <x v="5"/>
    <n v="-19.809999999999999"/>
    <x v="39"/>
    <s v="SODEXO PASS DO BRASIL SERVICOS E COMERCIO S.A."/>
    <x v="11"/>
    <s v="'1016832"/>
    <x v="4998"/>
    <x v="22"/>
    <x v="0"/>
    <x v="2"/>
    <x v="2"/>
    <x v="6"/>
    <x v="3"/>
    <s v="1 | 1"/>
    <x v="46"/>
    <n v="3002"/>
    <x v="1"/>
  </r>
  <r>
    <x v="1"/>
    <x v="5"/>
    <n v="-18.75"/>
    <x v="98"/>
    <s v="ITAU UNIBANCO S.A."/>
    <x v="9"/>
    <s v="'1017163"/>
    <x v="4643"/>
    <x v="0"/>
    <x v="0"/>
    <x v="2"/>
    <x v="2"/>
    <x v="5"/>
    <x v="4"/>
    <s v="1 | 1"/>
    <x v="117"/>
    <n v="20011"/>
    <x v="1"/>
  </r>
  <r>
    <x v="1"/>
    <x v="5"/>
    <n v="-18.600000000000001"/>
    <x v="46"/>
    <s v="SECRETARIA DA RECEITA FEDERAL DO BRASIL - RFB"/>
    <x v="7"/>
    <s v="'1016686"/>
    <x v="4999"/>
    <x v="0"/>
    <x v="0"/>
    <x v="8"/>
    <x v="8"/>
    <x v="19"/>
    <x v="15"/>
    <s v="1 | 1"/>
    <x v="55"/>
    <n v="2001"/>
    <x v="1"/>
  </r>
  <r>
    <x v="1"/>
    <x v="5"/>
    <n v="-18.41"/>
    <x v="121"/>
    <s v="TREVISO RIO VEICULOS LTDA"/>
    <x v="10"/>
    <s v="'184595-Juros"/>
    <x v="755"/>
    <x v="1"/>
    <x v="1"/>
    <x v="2"/>
    <x v="2"/>
    <x v="5"/>
    <x v="4"/>
    <s v="1 | 1"/>
    <x v="144"/>
    <n v="70011"/>
    <x v="1"/>
  </r>
  <r>
    <x v="1"/>
    <x v="5"/>
    <n v="-18.04"/>
    <x v="98"/>
    <s v="ITAU UNIBANCO S.A."/>
    <x v="9"/>
    <s v="'20230612006-TAR"/>
    <x v="1031"/>
    <x v="0"/>
    <x v="0"/>
    <x v="2"/>
    <x v="2"/>
    <x v="5"/>
    <x v="4"/>
    <s v="1 | 1"/>
    <x v="117"/>
    <n v="20011"/>
    <x v="1"/>
  </r>
  <r>
    <x v="1"/>
    <x v="5"/>
    <n v="-18.04"/>
    <x v="98"/>
    <s v="ITAU UNIBANCO S.A."/>
    <x v="9"/>
    <s v="'20230628002-TAR"/>
    <x v="1031"/>
    <x v="0"/>
    <x v="0"/>
    <x v="2"/>
    <x v="2"/>
    <x v="5"/>
    <x v="4"/>
    <s v="1 | 1"/>
    <x v="117"/>
    <n v="20011"/>
    <x v="1"/>
  </r>
  <r>
    <x v="1"/>
    <x v="5"/>
    <n v="-17.79"/>
    <x v="20"/>
    <s v="UNIMED-RIO COOPERATIVA DE TRABALHO MEDICO DO RIO DE JANEIRO LTDA"/>
    <x v="8"/>
    <s v="'34998022"/>
    <x v="4815"/>
    <x v="11"/>
    <x v="6"/>
    <x v="2"/>
    <x v="2"/>
    <x v="6"/>
    <x v="3"/>
    <s v="1 | 1"/>
    <x v="23"/>
    <n v="8004"/>
    <x v="1"/>
  </r>
  <r>
    <x v="1"/>
    <x v="5"/>
    <n v="-17.2"/>
    <x v="19"/>
    <s v="UBER DO BRASIL TECNOLOGIA LTDA."/>
    <x v="6"/>
    <s v="'1017147"/>
    <x v="2056"/>
    <x v="9"/>
    <x v="8"/>
    <x v="2"/>
    <x v="2"/>
    <x v="10"/>
    <x v="8"/>
    <s v="1 | 1"/>
    <x v="22"/>
    <n v="8002"/>
    <x v="1"/>
  </r>
  <r>
    <x v="1"/>
    <x v="5"/>
    <n v="-16.5"/>
    <x v="19"/>
    <s v="UBER DO BRASIL TECNOLOGIA LTDA."/>
    <x v="6"/>
    <s v="'1017130"/>
    <x v="2798"/>
    <x v="9"/>
    <x v="8"/>
    <x v="2"/>
    <x v="2"/>
    <x v="10"/>
    <x v="8"/>
    <s v="1 | 1"/>
    <x v="22"/>
    <n v="8002"/>
    <x v="1"/>
  </r>
  <r>
    <x v="1"/>
    <x v="5"/>
    <n v="-16.399999999999999"/>
    <x v="98"/>
    <s v="ITAU UNIBANCO S.A."/>
    <x v="9"/>
    <s v="'20230619004-TAR"/>
    <x v="1031"/>
    <x v="0"/>
    <x v="0"/>
    <x v="2"/>
    <x v="2"/>
    <x v="5"/>
    <x v="4"/>
    <s v="1 | 1"/>
    <x v="117"/>
    <n v="20011"/>
    <x v="1"/>
  </r>
  <r>
    <x v="1"/>
    <x v="5"/>
    <n v="-15.87"/>
    <x v="96"/>
    <s v="SECRETARIA DA RECEITA FEDERAL DO BRASIL - RFB"/>
    <x v="7"/>
    <s v="'1016866"/>
    <x v="5000"/>
    <x v="0"/>
    <x v="0"/>
    <x v="8"/>
    <x v="8"/>
    <x v="19"/>
    <x v="15"/>
    <s v="1 | 1"/>
    <x v="114"/>
    <n v="2001"/>
    <x v="1"/>
  </r>
  <r>
    <x v="1"/>
    <x v="5"/>
    <n v="-15.25"/>
    <x v="39"/>
    <s v="OTIMIZA PAGAMENTOS E INTERMEDIACAO DE NEGOCIOS LTDA"/>
    <x v="11"/>
    <s v="'1016657"/>
    <x v="4581"/>
    <x v="22"/>
    <x v="0"/>
    <x v="2"/>
    <x v="2"/>
    <x v="6"/>
    <x v="3"/>
    <s v="1 | 1"/>
    <x v="46"/>
    <n v="3002"/>
    <x v="1"/>
  </r>
  <r>
    <x v="1"/>
    <x v="5"/>
    <n v="-15.24"/>
    <x v="73"/>
    <s v="SECRETARIA DA RECEITA FEDERAL DO BRASIL - RFB"/>
    <x v="7"/>
    <s v="'1017352"/>
    <x v="5001"/>
    <x v="0"/>
    <x v="0"/>
    <x v="5"/>
    <x v="5"/>
    <x v="13"/>
    <x v="11"/>
    <s v="1 | 1"/>
    <x v="85"/>
    <n v="2001"/>
    <x v="1"/>
  </r>
  <r>
    <x v="1"/>
    <x v="5"/>
    <n v="-15"/>
    <x v="98"/>
    <s v="BANCO SANTANDER (BRASIL) S.A."/>
    <x v="6"/>
    <s v="'1017085"/>
    <x v="1004"/>
    <x v="0"/>
    <x v="0"/>
    <x v="2"/>
    <x v="2"/>
    <x v="5"/>
    <x v="4"/>
    <s v="1 | 1"/>
    <x v="117"/>
    <n v="20011"/>
    <x v="1"/>
  </r>
  <r>
    <x v="1"/>
    <x v="5"/>
    <n v="-15"/>
    <x v="98"/>
    <s v="BANCO SANTANDER (BRASIL) S.A."/>
    <x v="6"/>
    <s v="'1017092"/>
    <x v="1004"/>
    <x v="0"/>
    <x v="0"/>
    <x v="2"/>
    <x v="2"/>
    <x v="5"/>
    <x v="4"/>
    <s v="1 | 1"/>
    <x v="117"/>
    <n v="20011"/>
    <x v="1"/>
  </r>
  <r>
    <x v="1"/>
    <x v="5"/>
    <n v="-14.76"/>
    <x v="98"/>
    <s v="ITAU UNIBANCO S.A."/>
    <x v="9"/>
    <s v="'20230615004-TAR"/>
    <x v="1031"/>
    <x v="0"/>
    <x v="0"/>
    <x v="2"/>
    <x v="2"/>
    <x v="5"/>
    <x v="4"/>
    <s v="1 | 1"/>
    <x v="117"/>
    <n v="20011"/>
    <x v="1"/>
  </r>
  <r>
    <x v="1"/>
    <x v="5"/>
    <n v="-14.65"/>
    <x v="96"/>
    <s v="SECRETARIA DA RECEITA FEDERAL DO BRASIL - RFB"/>
    <x v="7"/>
    <s v="'1017486"/>
    <x v="5002"/>
    <x v="0"/>
    <x v="0"/>
    <x v="8"/>
    <x v="8"/>
    <x v="19"/>
    <x v="15"/>
    <s v="1 | 1"/>
    <x v="114"/>
    <n v="2001"/>
    <x v="1"/>
  </r>
  <r>
    <x v="1"/>
    <x v="5"/>
    <n v="-14.63"/>
    <x v="34"/>
    <s v="UNIMED-RIO COOPERATIVA DE TRABALHO MEDICO DO RIO DE JANEIRO LTDA"/>
    <x v="8"/>
    <s v="'34998014"/>
    <x v="3687"/>
    <x v="6"/>
    <x v="1"/>
    <x v="1"/>
    <x v="1"/>
    <x v="3"/>
    <x v="3"/>
    <s v="1 | 1"/>
    <x v="49"/>
    <n v="7003"/>
    <x v="1"/>
  </r>
  <r>
    <x v="1"/>
    <x v="5"/>
    <n v="-13.42"/>
    <x v="46"/>
    <s v="SECRETARIA DA RECEITA FEDERAL DO BRASIL - RFB"/>
    <x v="7"/>
    <s v="'1017488"/>
    <x v="5003"/>
    <x v="0"/>
    <x v="0"/>
    <x v="8"/>
    <x v="8"/>
    <x v="19"/>
    <x v="15"/>
    <s v="1 | 1"/>
    <x v="55"/>
    <n v="2001"/>
    <x v="1"/>
  </r>
  <r>
    <x v="1"/>
    <x v="5"/>
    <n v="-13.26"/>
    <x v="45"/>
    <s v="CONDOMINIO DO CENTRO DE ABAST DO EST DA GUANABARA"/>
    <x v="3"/>
    <s v="'139282"/>
    <x v="4736"/>
    <x v="2"/>
    <x v="2"/>
    <x v="2"/>
    <x v="2"/>
    <x v="7"/>
    <x v="5"/>
    <s v="1 | 1"/>
    <x v="54"/>
    <n v="4004"/>
    <x v="1"/>
  </r>
  <r>
    <x v="1"/>
    <x v="5"/>
    <n v="-13.26"/>
    <x v="45"/>
    <s v="CONDOMINIO DO CENTRO DE ABAST DO EST DA GUANABARA"/>
    <x v="3"/>
    <s v="'139311"/>
    <x v="4737"/>
    <x v="2"/>
    <x v="2"/>
    <x v="2"/>
    <x v="2"/>
    <x v="7"/>
    <x v="5"/>
    <s v="1 | 1"/>
    <x v="54"/>
    <n v="4004"/>
    <x v="1"/>
  </r>
  <r>
    <x v="1"/>
    <x v="5"/>
    <n v="-13.26"/>
    <x v="45"/>
    <s v="CONDOMINIO DO CENTRO DE ABAST DO EST DA GUANABARA"/>
    <x v="3"/>
    <s v="'139336"/>
    <x v="4738"/>
    <x v="2"/>
    <x v="2"/>
    <x v="2"/>
    <x v="2"/>
    <x v="7"/>
    <x v="5"/>
    <s v="1 | 1"/>
    <x v="54"/>
    <n v="4004"/>
    <x v="1"/>
  </r>
  <r>
    <x v="1"/>
    <x v="5"/>
    <n v="-12.94"/>
    <x v="30"/>
    <s v="SECRETARIA DA RECEITA FEDERAL DO BRASIL - RFB"/>
    <x v="7"/>
    <s v="'1017466"/>
    <x v="4331"/>
    <x v="29"/>
    <x v="19"/>
    <x v="1"/>
    <x v="1"/>
    <x v="16"/>
    <x v="12"/>
    <s v="1 | 1"/>
    <x v="90"/>
    <n v="60014"/>
    <x v="1"/>
  </r>
  <r>
    <x v="1"/>
    <x v="5"/>
    <n v="-12.87"/>
    <x v="19"/>
    <s v="UBER DO BRASIL TECNOLOGIA LTDA."/>
    <x v="6"/>
    <s v="'1017123"/>
    <x v="2798"/>
    <x v="9"/>
    <x v="8"/>
    <x v="2"/>
    <x v="2"/>
    <x v="10"/>
    <x v="8"/>
    <s v="1 | 1"/>
    <x v="22"/>
    <n v="8002"/>
    <x v="1"/>
  </r>
  <r>
    <x v="1"/>
    <x v="5"/>
    <n v="-12.17"/>
    <x v="20"/>
    <s v="UNIMED-RIO COOPERATIVA DE TRABALHO MEDICO DO RIO DE JANEIRO LTDA"/>
    <x v="8"/>
    <s v="'34998020"/>
    <x v="4875"/>
    <x v="21"/>
    <x v="15"/>
    <x v="2"/>
    <x v="2"/>
    <x v="6"/>
    <x v="3"/>
    <s v="1 | 1"/>
    <x v="23"/>
    <n v="3004"/>
    <x v="1"/>
  </r>
  <r>
    <x v="1"/>
    <x v="5"/>
    <n v="-12.17"/>
    <x v="20"/>
    <s v="UNIMED-RIO COOPERATIVA DE TRABALHO MEDICO DO RIO DE JANEIRO LTDA"/>
    <x v="8"/>
    <s v="'34998020"/>
    <x v="4875"/>
    <x v="1"/>
    <x v="1"/>
    <x v="1"/>
    <x v="1"/>
    <x v="3"/>
    <x v="3"/>
    <s v="1 | 1"/>
    <x v="24"/>
    <n v="7001"/>
    <x v="1"/>
  </r>
  <r>
    <x v="1"/>
    <x v="5"/>
    <n v="-12.17"/>
    <x v="20"/>
    <s v="UNIMED-RIO COOPERATIVA DE TRABALHO MEDICO DO RIO DE JANEIRO LTDA"/>
    <x v="8"/>
    <s v="'34998021"/>
    <x v="4635"/>
    <x v="9"/>
    <x v="8"/>
    <x v="2"/>
    <x v="2"/>
    <x v="6"/>
    <x v="3"/>
    <s v="1 | 1"/>
    <x v="23"/>
    <n v="8002"/>
    <x v="1"/>
  </r>
  <r>
    <x v="1"/>
    <x v="5"/>
    <n v="-12.17"/>
    <x v="20"/>
    <s v="UNIMED-RIO COOPERATIVA DE TRABALHO MEDICO DO RIO DE JANEIRO LTDA"/>
    <x v="8"/>
    <s v="'34998022"/>
    <x v="4815"/>
    <x v="17"/>
    <x v="2"/>
    <x v="1"/>
    <x v="1"/>
    <x v="3"/>
    <x v="3"/>
    <s v="1 | 1"/>
    <x v="24"/>
    <n v="5006"/>
    <x v="1"/>
  </r>
  <r>
    <x v="1"/>
    <x v="5"/>
    <n v="-12.17"/>
    <x v="20"/>
    <s v="UNIMED-RIO COOPERATIVA DE TRABALHO MEDICO DO RIO DE JANEIRO LTDA"/>
    <x v="8"/>
    <s v="'34998022"/>
    <x v="4815"/>
    <x v="29"/>
    <x v="19"/>
    <x v="1"/>
    <x v="1"/>
    <x v="3"/>
    <x v="3"/>
    <s v="1 | 1"/>
    <x v="24"/>
    <n v="60011"/>
    <x v="1"/>
  </r>
  <r>
    <x v="1"/>
    <x v="5"/>
    <n v="-12.17"/>
    <x v="20"/>
    <s v="UNIMED-RIO COOPERATIVA DE TRABALHO MEDICO DO RIO DE JANEIRO LTDA"/>
    <x v="8"/>
    <s v="'34998022"/>
    <x v="4815"/>
    <x v="27"/>
    <x v="19"/>
    <x v="1"/>
    <x v="1"/>
    <x v="3"/>
    <x v="3"/>
    <s v="1 | 1"/>
    <x v="24"/>
    <n v="60021"/>
    <x v="1"/>
  </r>
  <r>
    <x v="1"/>
    <x v="5"/>
    <n v="-12.17"/>
    <x v="20"/>
    <s v="UNIMED-RIO COOPERATIVA DE TRABALHO MEDICO DO RIO DE JANEIRO LTDA"/>
    <x v="8"/>
    <s v="'34998022"/>
    <x v="4815"/>
    <x v="27"/>
    <x v="19"/>
    <x v="1"/>
    <x v="1"/>
    <x v="3"/>
    <x v="3"/>
    <s v="1 | 1"/>
    <x v="24"/>
    <n v="60022"/>
    <x v="1"/>
  </r>
  <r>
    <x v="1"/>
    <x v="5"/>
    <n v="-12.17"/>
    <x v="20"/>
    <s v="UNIMED-RIO COOPERATIVA DE TRABALHO MEDICO DO RIO DE JANEIRO LTDA"/>
    <x v="8"/>
    <s v="'34998024"/>
    <x v="4933"/>
    <x v="18"/>
    <x v="12"/>
    <x v="2"/>
    <x v="2"/>
    <x v="6"/>
    <x v="3"/>
    <s v="1 | 1"/>
    <x v="23"/>
    <n v="4001"/>
    <x v="1"/>
  </r>
  <r>
    <x v="1"/>
    <x v="5"/>
    <n v="-12.17"/>
    <x v="20"/>
    <s v="UNIMED-RIO COOPERATIVA DE TRABALHO MEDICO DO RIO DE JANEIRO LTDA"/>
    <x v="8"/>
    <s v="'34998024"/>
    <x v="4933"/>
    <x v="27"/>
    <x v="19"/>
    <x v="1"/>
    <x v="1"/>
    <x v="3"/>
    <x v="3"/>
    <s v="1 | 1"/>
    <x v="24"/>
    <n v="60021"/>
    <x v="1"/>
  </r>
  <r>
    <x v="1"/>
    <x v="5"/>
    <n v="-12.17"/>
    <x v="20"/>
    <s v="UNIMED-RIO COOPERATIVA DE TRABALHO MEDICO DO RIO DE JANEIRO LTDA"/>
    <x v="8"/>
    <s v="'34998025"/>
    <x v="4666"/>
    <x v="23"/>
    <x v="16"/>
    <x v="2"/>
    <x v="2"/>
    <x v="6"/>
    <x v="3"/>
    <s v="1 | 1"/>
    <x v="23"/>
    <n v="1002"/>
    <x v="1"/>
  </r>
  <r>
    <x v="1"/>
    <x v="5"/>
    <n v="-12.17"/>
    <x v="20"/>
    <s v="UNIMED-RIO COOPERATIVA DE TRABALHO MEDICO DO RIO DE JANEIRO LTDA"/>
    <x v="8"/>
    <s v="'34998025"/>
    <x v="4666"/>
    <x v="22"/>
    <x v="0"/>
    <x v="2"/>
    <x v="2"/>
    <x v="6"/>
    <x v="3"/>
    <s v="1 | 1"/>
    <x v="23"/>
    <n v="3002"/>
    <x v="1"/>
  </r>
  <r>
    <x v="1"/>
    <x v="5"/>
    <n v="-12.17"/>
    <x v="20"/>
    <s v="UNIMED-RIO COOPERATIVA DE TRABALHO MEDICO DO RIO DE JANEIRO LTDA"/>
    <x v="8"/>
    <s v="'34998025"/>
    <x v="4666"/>
    <x v="9"/>
    <x v="8"/>
    <x v="2"/>
    <x v="2"/>
    <x v="6"/>
    <x v="3"/>
    <s v="1 | 1"/>
    <x v="23"/>
    <n v="8002"/>
    <x v="1"/>
  </r>
  <r>
    <x v="1"/>
    <x v="5"/>
    <n v="-12.17"/>
    <x v="20"/>
    <s v="UNIMED-RIO COOPERATIVA DE TRABALHO MEDICO DO RIO DE JANEIRO LTDA"/>
    <x v="8"/>
    <s v="'34998025"/>
    <x v="4666"/>
    <x v="15"/>
    <x v="11"/>
    <x v="2"/>
    <x v="2"/>
    <x v="6"/>
    <x v="3"/>
    <s v="1 | 1"/>
    <x v="23"/>
    <n v="5002"/>
    <x v="1"/>
  </r>
  <r>
    <x v="1"/>
    <x v="5"/>
    <n v="-12.17"/>
    <x v="20"/>
    <s v="UNIMED-RIO COOPERATIVA DE TRABALHO MEDICO DO RIO DE JANEIRO LTDA"/>
    <x v="8"/>
    <s v="'34998025"/>
    <x v="4666"/>
    <x v="1"/>
    <x v="1"/>
    <x v="1"/>
    <x v="1"/>
    <x v="3"/>
    <x v="3"/>
    <s v="1 | 1"/>
    <x v="24"/>
    <n v="7001"/>
    <x v="1"/>
  </r>
  <r>
    <x v="1"/>
    <x v="5"/>
    <n v="-12.17"/>
    <x v="20"/>
    <s v="UNIMED-RIO COOPERATIVA DE TRABALHO MEDICO DO RIO DE JANEIRO LTDA"/>
    <x v="8"/>
    <s v="'34998025"/>
    <x v="4666"/>
    <x v="27"/>
    <x v="19"/>
    <x v="1"/>
    <x v="1"/>
    <x v="3"/>
    <x v="3"/>
    <s v="1 | 1"/>
    <x v="24"/>
    <n v="60023"/>
    <x v="1"/>
  </r>
  <r>
    <x v="1"/>
    <x v="5"/>
    <n v="-12.17"/>
    <x v="20"/>
    <s v="UNIMED-RIO COOPERATIVA DE TRABALHO MEDICO DO RIO DE JANEIRO LTDA"/>
    <x v="8"/>
    <s v="'34998025"/>
    <x v="4666"/>
    <x v="4"/>
    <x v="4"/>
    <x v="2"/>
    <x v="2"/>
    <x v="6"/>
    <x v="3"/>
    <s v="1 | 1"/>
    <x v="23"/>
    <n v="40036"/>
    <x v="1"/>
  </r>
  <r>
    <x v="1"/>
    <x v="5"/>
    <n v="-12.17"/>
    <x v="20"/>
    <s v="UNIMED-RIO COOPERATIVA DE TRABALHO MEDICO DO RIO DE JANEIRO LTDA"/>
    <x v="8"/>
    <s v="'34998025"/>
    <x v="4666"/>
    <x v="6"/>
    <x v="1"/>
    <x v="1"/>
    <x v="1"/>
    <x v="3"/>
    <x v="3"/>
    <s v="1 | 1"/>
    <x v="24"/>
    <n v="7003"/>
    <x v="1"/>
  </r>
  <r>
    <x v="1"/>
    <x v="5"/>
    <n v="-12.17"/>
    <x v="20"/>
    <s v="UNIMED-RIO COOPERATIVA DE TRABALHO MEDICO DO RIO DE JANEIRO LTDA"/>
    <x v="8"/>
    <s v="'34998026"/>
    <x v="4891"/>
    <x v="12"/>
    <x v="10"/>
    <x v="2"/>
    <x v="2"/>
    <x v="6"/>
    <x v="3"/>
    <s v="1 | 1"/>
    <x v="23"/>
    <n v="3005"/>
    <x v="1"/>
  </r>
  <r>
    <x v="1"/>
    <x v="5"/>
    <n v="-12.17"/>
    <x v="20"/>
    <s v="UNIMED-RIO COOPERATIVA DE TRABALHO MEDICO DO RIO DE JANEIRO LTDA"/>
    <x v="8"/>
    <s v="'34998026"/>
    <x v="4891"/>
    <x v="15"/>
    <x v="11"/>
    <x v="2"/>
    <x v="2"/>
    <x v="6"/>
    <x v="3"/>
    <s v="1 | 1"/>
    <x v="23"/>
    <n v="5002"/>
    <x v="1"/>
  </r>
  <r>
    <x v="1"/>
    <x v="5"/>
    <n v="-12.17"/>
    <x v="20"/>
    <s v="UNIMED-RIO COOPERATIVA DE TRABALHO MEDICO DO RIO DE JANEIRO LTDA"/>
    <x v="8"/>
    <s v="'34998026"/>
    <x v="4891"/>
    <x v="27"/>
    <x v="19"/>
    <x v="1"/>
    <x v="1"/>
    <x v="3"/>
    <x v="3"/>
    <s v="1 | 1"/>
    <x v="24"/>
    <n v="60022"/>
    <x v="1"/>
  </r>
  <r>
    <x v="1"/>
    <x v="5"/>
    <n v="-12.17"/>
    <x v="20"/>
    <s v="UNIMED-RIO COOPERATIVA DE TRABALHO MEDICO DO RIO DE JANEIRO LTDA"/>
    <x v="8"/>
    <s v="'34998026"/>
    <x v="4891"/>
    <x v="5"/>
    <x v="5"/>
    <x v="2"/>
    <x v="2"/>
    <x v="6"/>
    <x v="3"/>
    <s v="1 | 1"/>
    <x v="23"/>
    <n v="3006"/>
    <x v="1"/>
  </r>
  <r>
    <x v="1"/>
    <x v="5"/>
    <n v="-11.93"/>
    <x v="19"/>
    <s v="UBER DO BRASIL TECNOLOGIA LTDA."/>
    <x v="6"/>
    <s v="'1017125"/>
    <x v="4990"/>
    <x v="5"/>
    <x v="5"/>
    <x v="2"/>
    <x v="2"/>
    <x v="10"/>
    <x v="8"/>
    <s v="1 | 1"/>
    <x v="22"/>
    <n v="3006"/>
    <x v="1"/>
  </r>
  <r>
    <x v="1"/>
    <x v="5"/>
    <n v="-11.91"/>
    <x v="121"/>
    <s v="MADEIREIRA SAO LUIZ LTDA"/>
    <x v="10"/>
    <s v="'44023-Juros"/>
    <x v="755"/>
    <x v="31"/>
    <x v="7"/>
    <x v="2"/>
    <x v="2"/>
    <x v="5"/>
    <x v="4"/>
    <s v="1 | 1"/>
    <x v="144"/>
    <n v="8007"/>
    <x v="1"/>
  </r>
  <r>
    <x v="1"/>
    <x v="5"/>
    <n v="-11.75"/>
    <x v="98"/>
    <s v="BANCO BRADESCO S.A."/>
    <x v="9"/>
    <s v="'1016871"/>
    <x v="4890"/>
    <x v="0"/>
    <x v="0"/>
    <x v="2"/>
    <x v="2"/>
    <x v="5"/>
    <x v="4"/>
    <s v="1 | 1"/>
    <x v="117"/>
    <n v="20011"/>
    <x v="1"/>
  </r>
  <r>
    <x v="1"/>
    <x v="5"/>
    <n v="-11.72"/>
    <x v="97"/>
    <s v="PIRES E VIDAL ASSESSORIA E EMPREENDIMENTOS LTDA"/>
    <x v="8"/>
    <s v="'4454"/>
    <x v="3503"/>
    <x v="33"/>
    <x v="16"/>
    <x v="9"/>
    <x v="9"/>
    <x v="20"/>
    <x v="16"/>
    <s v="1 | 1"/>
    <x v="116"/>
    <n v="9001"/>
    <x v="1"/>
  </r>
  <r>
    <x v="1"/>
    <x v="5"/>
    <n v="-11.41"/>
    <x v="124"/>
    <s v="CLARA INSTITUICAO DE PAGAMENTO LTDA."/>
    <x v="6"/>
    <s v="'1016730"/>
    <x v="4309"/>
    <x v="0"/>
    <x v="0"/>
    <x v="2"/>
    <x v="2"/>
    <x v="5"/>
    <x v="4"/>
    <s v="1 | 1"/>
    <x v="147"/>
    <n v="20011"/>
    <x v="1"/>
  </r>
  <r>
    <x v="1"/>
    <x v="5"/>
    <n v="-11.14"/>
    <x v="39"/>
    <s v="OTIMIZA PAGAMENTOS E INTERMEDIACAO DE NEGOCIOS LTDA"/>
    <x v="11"/>
    <s v="'1016659"/>
    <x v="4950"/>
    <x v="8"/>
    <x v="7"/>
    <x v="2"/>
    <x v="2"/>
    <x v="6"/>
    <x v="3"/>
    <s v="1 | 1"/>
    <x v="46"/>
    <n v="8003"/>
    <x v="1"/>
  </r>
  <r>
    <x v="1"/>
    <x v="5"/>
    <n v="-10.93"/>
    <x v="19"/>
    <s v="UBER DO BRASIL TECNOLOGIA LTDA."/>
    <x v="6"/>
    <s v="'1017124"/>
    <x v="4990"/>
    <x v="5"/>
    <x v="5"/>
    <x v="2"/>
    <x v="2"/>
    <x v="10"/>
    <x v="8"/>
    <s v="1 | 1"/>
    <x v="22"/>
    <n v="3006"/>
    <x v="1"/>
  </r>
  <r>
    <x v="1"/>
    <x v="5"/>
    <n v="-10.67"/>
    <x v="30"/>
    <s v="SECRETARIA DA RECEITA FEDERAL DO BRASIL - RFB"/>
    <x v="7"/>
    <s v="'1017457"/>
    <x v="4458"/>
    <x v="7"/>
    <x v="6"/>
    <x v="1"/>
    <x v="1"/>
    <x v="16"/>
    <x v="12"/>
    <s v="1 | 1"/>
    <x v="90"/>
    <n v="3008"/>
    <x v="1"/>
  </r>
  <r>
    <x v="1"/>
    <x v="5"/>
    <n v="-10.6"/>
    <x v="98"/>
    <s v="ITAU UNIBANCO S.A."/>
    <x v="9"/>
    <s v="'20230601010-TAR"/>
    <x v="1272"/>
    <x v="0"/>
    <x v="0"/>
    <x v="2"/>
    <x v="2"/>
    <x v="5"/>
    <x v="4"/>
    <s v="1 | 1"/>
    <x v="117"/>
    <n v="20011"/>
    <x v="1"/>
  </r>
  <r>
    <x v="1"/>
    <x v="5"/>
    <n v="-10.6"/>
    <x v="98"/>
    <s v="ITAU UNIBANCO S.A."/>
    <x v="9"/>
    <s v="'20230605003-TAR"/>
    <x v="1272"/>
    <x v="0"/>
    <x v="0"/>
    <x v="2"/>
    <x v="2"/>
    <x v="5"/>
    <x v="4"/>
    <s v="1 | 1"/>
    <x v="117"/>
    <n v="20011"/>
    <x v="1"/>
  </r>
  <r>
    <x v="1"/>
    <x v="5"/>
    <n v="-10.6"/>
    <x v="98"/>
    <s v="ITAU UNIBANCO S.A."/>
    <x v="9"/>
    <s v="'20230605029-TAR"/>
    <x v="1272"/>
    <x v="0"/>
    <x v="0"/>
    <x v="2"/>
    <x v="2"/>
    <x v="5"/>
    <x v="4"/>
    <s v="1 | 1"/>
    <x v="117"/>
    <n v="20011"/>
    <x v="1"/>
  </r>
  <r>
    <x v="1"/>
    <x v="5"/>
    <n v="-10.6"/>
    <x v="98"/>
    <s v="ITAU UNIBANCO S.A."/>
    <x v="9"/>
    <s v="'20230606005-TAR"/>
    <x v="1272"/>
    <x v="0"/>
    <x v="0"/>
    <x v="2"/>
    <x v="2"/>
    <x v="5"/>
    <x v="4"/>
    <s v="1 | 1"/>
    <x v="117"/>
    <n v="20011"/>
    <x v="1"/>
  </r>
  <r>
    <x v="1"/>
    <x v="5"/>
    <n v="-10.6"/>
    <x v="98"/>
    <s v="ITAU UNIBANCO S.A."/>
    <x v="9"/>
    <s v="'20230606005-TAR"/>
    <x v="1272"/>
    <x v="0"/>
    <x v="0"/>
    <x v="2"/>
    <x v="2"/>
    <x v="5"/>
    <x v="4"/>
    <s v="1 | 1"/>
    <x v="117"/>
    <n v="20011"/>
    <x v="1"/>
  </r>
  <r>
    <x v="1"/>
    <x v="5"/>
    <n v="-10.6"/>
    <x v="98"/>
    <s v="ITAU UNIBANCO S.A."/>
    <x v="9"/>
    <s v="'20230613014-TAR"/>
    <x v="1272"/>
    <x v="0"/>
    <x v="0"/>
    <x v="2"/>
    <x v="2"/>
    <x v="5"/>
    <x v="4"/>
    <s v="1 | 1"/>
    <x v="117"/>
    <n v="20011"/>
    <x v="1"/>
  </r>
  <r>
    <x v="1"/>
    <x v="5"/>
    <n v="-10.6"/>
    <x v="98"/>
    <s v="ITAU UNIBANCO S.A."/>
    <x v="9"/>
    <s v="'20230613016-TAR"/>
    <x v="1272"/>
    <x v="0"/>
    <x v="0"/>
    <x v="2"/>
    <x v="2"/>
    <x v="5"/>
    <x v="4"/>
    <s v="1 | 1"/>
    <x v="117"/>
    <n v="20011"/>
    <x v="1"/>
  </r>
  <r>
    <x v="1"/>
    <x v="5"/>
    <n v="-10.6"/>
    <x v="98"/>
    <s v="ITAU UNIBANCO S.A."/>
    <x v="9"/>
    <s v="'20230614015-TAR"/>
    <x v="1272"/>
    <x v="0"/>
    <x v="0"/>
    <x v="2"/>
    <x v="2"/>
    <x v="5"/>
    <x v="4"/>
    <s v="1 | 1"/>
    <x v="117"/>
    <n v="20011"/>
    <x v="1"/>
  </r>
  <r>
    <x v="1"/>
    <x v="5"/>
    <n v="-10.6"/>
    <x v="98"/>
    <s v="ITAU UNIBANCO S.A."/>
    <x v="9"/>
    <s v="'20230619003-TAR"/>
    <x v="1272"/>
    <x v="0"/>
    <x v="0"/>
    <x v="2"/>
    <x v="2"/>
    <x v="5"/>
    <x v="4"/>
    <s v="1 | 1"/>
    <x v="117"/>
    <n v="20011"/>
    <x v="1"/>
  </r>
  <r>
    <x v="1"/>
    <x v="5"/>
    <n v="-10.6"/>
    <x v="98"/>
    <s v="ITAU UNIBANCO S.A."/>
    <x v="9"/>
    <s v="'20230619034-TAR"/>
    <x v="1272"/>
    <x v="0"/>
    <x v="0"/>
    <x v="2"/>
    <x v="2"/>
    <x v="5"/>
    <x v="4"/>
    <s v="1 | 1"/>
    <x v="117"/>
    <n v="20011"/>
    <x v="1"/>
  </r>
  <r>
    <x v="1"/>
    <x v="5"/>
    <n v="-10.6"/>
    <x v="98"/>
    <s v="ITAU UNIBANCO S.A."/>
    <x v="9"/>
    <s v="'20230620004-TAR"/>
    <x v="1272"/>
    <x v="0"/>
    <x v="0"/>
    <x v="2"/>
    <x v="2"/>
    <x v="5"/>
    <x v="4"/>
    <s v="1 | 1"/>
    <x v="117"/>
    <n v="20011"/>
    <x v="1"/>
  </r>
  <r>
    <x v="1"/>
    <x v="5"/>
    <n v="-10.6"/>
    <x v="98"/>
    <s v="ITAU UNIBANCO S.A."/>
    <x v="9"/>
    <s v="'20230621015-TAR"/>
    <x v="1272"/>
    <x v="0"/>
    <x v="0"/>
    <x v="2"/>
    <x v="2"/>
    <x v="5"/>
    <x v="4"/>
    <s v="1 | 1"/>
    <x v="117"/>
    <n v="20011"/>
    <x v="1"/>
  </r>
  <r>
    <x v="1"/>
    <x v="5"/>
    <n v="-10.6"/>
    <x v="98"/>
    <s v="ITAU UNIBANCO S.A."/>
    <x v="9"/>
    <s v="'20230622016-TAR"/>
    <x v="1272"/>
    <x v="0"/>
    <x v="0"/>
    <x v="2"/>
    <x v="2"/>
    <x v="5"/>
    <x v="4"/>
    <s v="1 | 1"/>
    <x v="117"/>
    <n v="20011"/>
    <x v="1"/>
  </r>
  <r>
    <x v="1"/>
    <x v="5"/>
    <n v="-10.6"/>
    <x v="98"/>
    <s v="ITAU UNIBANCO S.A."/>
    <x v="9"/>
    <s v="'20230623003-TAR"/>
    <x v="1272"/>
    <x v="0"/>
    <x v="0"/>
    <x v="2"/>
    <x v="2"/>
    <x v="5"/>
    <x v="4"/>
    <s v="1 | 1"/>
    <x v="117"/>
    <n v="20011"/>
    <x v="1"/>
  </r>
  <r>
    <x v="1"/>
    <x v="5"/>
    <n v="-10.6"/>
    <x v="98"/>
    <s v="ITAU UNIBANCO S.A."/>
    <x v="9"/>
    <s v="'20230623021-TAR"/>
    <x v="1272"/>
    <x v="0"/>
    <x v="0"/>
    <x v="2"/>
    <x v="2"/>
    <x v="5"/>
    <x v="4"/>
    <s v="1 | 1"/>
    <x v="117"/>
    <n v="20011"/>
    <x v="1"/>
  </r>
  <r>
    <x v="1"/>
    <x v="5"/>
    <n v="-10.6"/>
    <x v="98"/>
    <s v="ITAU UNIBANCO S.A."/>
    <x v="9"/>
    <s v="'20230628017-TAR"/>
    <x v="1272"/>
    <x v="0"/>
    <x v="0"/>
    <x v="2"/>
    <x v="2"/>
    <x v="5"/>
    <x v="4"/>
    <s v="1 | 1"/>
    <x v="117"/>
    <n v="20011"/>
    <x v="1"/>
  </r>
  <r>
    <x v="1"/>
    <x v="5"/>
    <n v="-10.51"/>
    <x v="39"/>
    <s v="OTIMIZA PAGAMENTOS E INTERMEDIACAO DE NEGOCIOS LTDA"/>
    <x v="11"/>
    <s v="'1016657"/>
    <x v="4581"/>
    <x v="5"/>
    <x v="5"/>
    <x v="2"/>
    <x v="2"/>
    <x v="6"/>
    <x v="3"/>
    <s v="1 | 1"/>
    <x v="46"/>
    <n v="3006"/>
    <x v="1"/>
  </r>
  <r>
    <x v="1"/>
    <x v="5"/>
    <n v="-10.31"/>
    <x v="46"/>
    <s v="SECRETARIA DA RECEITA FEDERAL DO BRASIL - RFB"/>
    <x v="7"/>
    <s v="'1017324"/>
    <x v="5004"/>
    <x v="0"/>
    <x v="0"/>
    <x v="8"/>
    <x v="8"/>
    <x v="19"/>
    <x v="15"/>
    <s v="1 | 1"/>
    <x v="55"/>
    <n v="2001"/>
    <x v="1"/>
  </r>
  <r>
    <x v="1"/>
    <x v="5"/>
    <n v="-10.220000000000001"/>
    <x v="121"/>
    <s v="MADEIREIRA SAO LUIZ LTDA"/>
    <x v="10"/>
    <s v="'44023-Juros"/>
    <x v="755"/>
    <x v="1"/>
    <x v="1"/>
    <x v="2"/>
    <x v="2"/>
    <x v="5"/>
    <x v="4"/>
    <s v="1 | 1"/>
    <x v="144"/>
    <n v="70011"/>
    <x v="1"/>
  </r>
  <r>
    <x v="1"/>
    <x v="5"/>
    <n v="-9.84"/>
    <x v="98"/>
    <s v="ITAU UNIBANCO S.A."/>
    <x v="9"/>
    <s v="'20230620005-TAR"/>
    <x v="1031"/>
    <x v="0"/>
    <x v="0"/>
    <x v="2"/>
    <x v="2"/>
    <x v="5"/>
    <x v="4"/>
    <s v="1 | 1"/>
    <x v="117"/>
    <n v="20011"/>
    <x v="1"/>
  </r>
  <r>
    <x v="1"/>
    <x v="5"/>
    <n v="-9.6999999999999993"/>
    <x v="19"/>
    <s v="UBER DO BRASIL TECNOLOGIA LTDA."/>
    <x v="6"/>
    <s v="'1017144"/>
    <x v="2798"/>
    <x v="9"/>
    <x v="8"/>
    <x v="2"/>
    <x v="2"/>
    <x v="10"/>
    <x v="8"/>
    <s v="1 | 1"/>
    <x v="22"/>
    <n v="8002"/>
    <x v="1"/>
  </r>
  <r>
    <x v="1"/>
    <x v="5"/>
    <n v="-9.0500000000000007"/>
    <x v="39"/>
    <s v="OTIMIZA PAGAMENTOS E INTERMEDIACAO DE NEGOCIOS LTDA"/>
    <x v="8"/>
    <s v="'31175"/>
    <x v="4779"/>
    <x v="7"/>
    <x v="6"/>
    <x v="1"/>
    <x v="1"/>
    <x v="3"/>
    <x v="3"/>
    <s v="1 | 1"/>
    <x v="58"/>
    <n v="3008"/>
    <x v="1"/>
  </r>
  <r>
    <x v="1"/>
    <x v="5"/>
    <n v="-9"/>
    <x v="98"/>
    <s v="BANCO BRADESCO S.A."/>
    <x v="9"/>
    <s v="'1016652"/>
    <x v="1004"/>
    <x v="0"/>
    <x v="0"/>
    <x v="2"/>
    <x v="2"/>
    <x v="5"/>
    <x v="4"/>
    <s v="1 | 1"/>
    <x v="117"/>
    <n v="20011"/>
    <x v="1"/>
  </r>
  <r>
    <x v="1"/>
    <x v="5"/>
    <n v="-9"/>
    <x v="98"/>
    <s v="BANCO BRADESCO S.A."/>
    <x v="9"/>
    <s v="'1017018"/>
    <x v="4890"/>
    <x v="0"/>
    <x v="0"/>
    <x v="2"/>
    <x v="2"/>
    <x v="5"/>
    <x v="4"/>
    <s v="1 | 1"/>
    <x v="117"/>
    <n v="20011"/>
    <x v="1"/>
  </r>
  <r>
    <x v="1"/>
    <x v="5"/>
    <n v="-8.6"/>
    <x v="39"/>
    <s v="OTIMIZA PAGAMENTOS E INTERMEDIACAO DE NEGOCIOS LTDA"/>
    <x v="11"/>
    <s v="'1016657"/>
    <x v="4581"/>
    <x v="24"/>
    <x v="17"/>
    <x v="2"/>
    <x v="2"/>
    <x v="6"/>
    <x v="3"/>
    <s v="1 | 1"/>
    <x v="46"/>
    <n v="8006"/>
    <x v="1"/>
  </r>
  <r>
    <x v="1"/>
    <x v="5"/>
    <n v="-8.44"/>
    <x v="20"/>
    <s v="UNIMED-RIO COOPERATIVA DE TRABALHO MEDICO DO RIO DE JANEIRO LTDA"/>
    <x v="8"/>
    <s v="'34998022"/>
    <x v="4815"/>
    <x v="6"/>
    <x v="1"/>
    <x v="1"/>
    <x v="1"/>
    <x v="3"/>
    <x v="3"/>
    <s v="1 | 1"/>
    <x v="24"/>
    <n v="7003"/>
    <x v="1"/>
  </r>
  <r>
    <x v="1"/>
    <x v="5"/>
    <n v="-8.1999999999999993"/>
    <x v="98"/>
    <s v="ITAU UNIBANCO S.A."/>
    <x v="9"/>
    <s v="'20230629002-TAR"/>
    <x v="1031"/>
    <x v="0"/>
    <x v="0"/>
    <x v="2"/>
    <x v="2"/>
    <x v="5"/>
    <x v="4"/>
    <s v="1 | 1"/>
    <x v="117"/>
    <n v="20011"/>
    <x v="1"/>
  </r>
  <r>
    <x v="1"/>
    <x v="5"/>
    <n v="-8.1"/>
    <x v="98"/>
    <s v="ITAU UNIBANCO S.A."/>
    <x v="9"/>
    <s v="'20230630004-TAR"/>
    <x v="1218"/>
    <x v="0"/>
    <x v="0"/>
    <x v="2"/>
    <x v="2"/>
    <x v="5"/>
    <x v="4"/>
    <s v="1 | 1"/>
    <x v="117"/>
    <n v="20011"/>
    <x v="1"/>
  </r>
  <r>
    <x v="1"/>
    <x v="5"/>
    <n v="-8.01"/>
    <x v="19"/>
    <s v="UBER DO BRASIL TECNOLOGIA LTDA."/>
    <x v="6"/>
    <s v="'1017148"/>
    <x v="2056"/>
    <x v="9"/>
    <x v="8"/>
    <x v="2"/>
    <x v="2"/>
    <x v="10"/>
    <x v="8"/>
    <s v="1 | 1"/>
    <x v="22"/>
    <n v="8002"/>
    <x v="1"/>
  </r>
  <r>
    <x v="1"/>
    <x v="5"/>
    <n v="-8"/>
    <x v="3"/>
    <s v="SODEXO PASS DO BRASIL SERVICOS E COMERCIO S.A."/>
    <x v="11"/>
    <s v="'1016799"/>
    <x v="5005"/>
    <x v="1"/>
    <x v="1"/>
    <x v="1"/>
    <x v="1"/>
    <x v="3"/>
    <x v="3"/>
    <s v="1 | 1"/>
    <x v="3"/>
    <n v="7001"/>
    <x v="1"/>
  </r>
  <r>
    <x v="1"/>
    <x v="5"/>
    <n v="-8"/>
    <x v="19"/>
    <s v="UBER DO BRASIL TECNOLOGIA LTDA."/>
    <x v="6"/>
    <s v="'1017140"/>
    <x v="4975"/>
    <x v="8"/>
    <x v="7"/>
    <x v="2"/>
    <x v="2"/>
    <x v="10"/>
    <x v="8"/>
    <s v="1 | 1"/>
    <x v="22"/>
    <n v="8003"/>
    <x v="1"/>
  </r>
  <r>
    <x v="1"/>
    <x v="5"/>
    <n v="-7.3"/>
    <x v="19"/>
    <s v="UBER DO BRASIL TECNOLOGIA LTDA."/>
    <x v="6"/>
    <s v="'1017139"/>
    <x v="4975"/>
    <x v="8"/>
    <x v="7"/>
    <x v="2"/>
    <x v="2"/>
    <x v="10"/>
    <x v="8"/>
    <s v="1 | 1"/>
    <x v="22"/>
    <n v="8003"/>
    <x v="1"/>
  </r>
  <r>
    <x v="1"/>
    <x v="5"/>
    <n v="-7.02"/>
    <x v="19"/>
    <s v="UBER DO BRASIL TECNOLOGIA LTDA."/>
    <x v="6"/>
    <s v="'1017359"/>
    <x v="2798"/>
    <x v="9"/>
    <x v="8"/>
    <x v="2"/>
    <x v="2"/>
    <x v="10"/>
    <x v="8"/>
    <s v="1 | 1"/>
    <x v="22"/>
    <n v="8002"/>
    <x v="1"/>
  </r>
  <r>
    <x v="1"/>
    <x v="5"/>
    <n v="-6.73"/>
    <x v="124"/>
    <s v="CLARA INSTITUICAO DE PAGAMENTO LTDA."/>
    <x v="6"/>
    <s v="'1017149"/>
    <x v="4309"/>
    <x v="0"/>
    <x v="0"/>
    <x v="2"/>
    <x v="2"/>
    <x v="5"/>
    <x v="4"/>
    <s v="1 | 1"/>
    <x v="147"/>
    <n v="20011"/>
    <x v="1"/>
  </r>
  <r>
    <x v="1"/>
    <x v="5"/>
    <n v="-6.59"/>
    <x v="98"/>
    <s v="BANCO SANTANDER (BRASIL) S.A."/>
    <x v="6"/>
    <s v="'1016613"/>
    <x v="4837"/>
    <x v="0"/>
    <x v="0"/>
    <x v="2"/>
    <x v="2"/>
    <x v="5"/>
    <x v="4"/>
    <s v="1 | 1"/>
    <x v="117"/>
    <n v="20011"/>
    <x v="1"/>
  </r>
  <r>
    <x v="1"/>
    <x v="5"/>
    <n v="-6.56"/>
    <x v="98"/>
    <s v="ITAU UNIBANCO S.A."/>
    <x v="9"/>
    <s v="'20230616005-TAR"/>
    <x v="1031"/>
    <x v="0"/>
    <x v="0"/>
    <x v="2"/>
    <x v="2"/>
    <x v="5"/>
    <x v="4"/>
    <s v="1 | 1"/>
    <x v="117"/>
    <n v="20011"/>
    <x v="1"/>
  </r>
  <r>
    <x v="1"/>
    <x v="5"/>
    <n v="-5.5"/>
    <x v="98"/>
    <s v="ITAU UNIBANCO S.A."/>
    <x v="9"/>
    <s v="'20230601002-TAR"/>
    <x v="1031"/>
    <x v="0"/>
    <x v="0"/>
    <x v="2"/>
    <x v="2"/>
    <x v="5"/>
    <x v="4"/>
    <s v="1 | 1"/>
    <x v="117"/>
    <n v="20011"/>
    <x v="1"/>
  </r>
  <r>
    <x v="1"/>
    <x v="5"/>
    <n v="-5.4"/>
    <x v="19"/>
    <s v="UBER DO BRASIL TECNOLOGIA LTDA."/>
    <x v="6"/>
    <s v="'1017138"/>
    <x v="4975"/>
    <x v="8"/>
    <x v="7"/>
    <x v="2"/>
    <x v="2"/>
    <x v="10"/>
    <x v="8"/>
    <s v="1 | 1"/>
    <x v="22"/>
    <n v="8003"/>
    <x v="1"/>
  </r>
  <r>
    <x v="1"/>
    <x v="5"/>
    <n v="-5.12"/>
    <x v="39"/>
    <s v="OTIMIZA PAGAMENTOS E INTERMEDIACAO DE NEGOCIOS LTDA"/>
    <x v="11"/>
    <s v="'1016658"/>
    <x v="4950"/>
    <x v="29"/>
    <x v="19"/>
    <x v="1"/>
    <x v="1"/>
    <x v="3"/>
    <x v="3"/>
    <s v="1 | 1"/>
    <x v="58"/>
    <n v="60012"/>
    <x v="1"/>
  </r>
  <r>
    <x v="1"/>
    <x v="5"/>
    <n v="-5"/>
    <x v="19"/>
    <s v="UBER DO BRASIL TECNOLOGIA LTDA."/>
    <x v="6"/>
    <s v="'1017354"/>
    <x v="5006"/>
    <x v="5"/>
    <x v="5"/>
    <x v="2"/>
    <x v="2"/>
    <x v="10"/>
    <x v="8"/>
    <s v="1 | 1"/>
    <x v="22"/>
    <n v="3006"/>
    <x v="1"/>
  </r>
  <r>
    <x v="1"/>
    <x v="5"/>
    <n v="-4.92"/>
    <x v="98"/>
    <s v="ITAU UNIBANCO S.A."/>
    <x v="9"/>
    <s v="'20230605006-TAR"/>
    <x v="1031"/>
    <x v="0"/>
    <x v="0"/>
    <x v="2"/>
    <x v="2"/>
    <x v="5"/>
    <x v="4"/>
    <s v="1 | 1"/>
    <x v="117"/>
    <n v="20011"/>
    <x v="1"/>
  </r>
  <r>
    <x v="1"/>
    <x v="5"/>
    <n v="-4.92"/>
    <x v="98"/>
    <s v="ITAU UNIBANCO S.A."/>
    <x v="9"/>
    <s v="'20230607004-TAR"/>
    <x v="1031"/>
    <x v="0"/>
    <x v="0"/>
    <x v="2"/>
    <x v="2"/>
    <x v="5"/>
    <x v="4"/>
    <s v="1 | 1"/>
    <x v="117"/>
    <n v="20011"/>
    <x v="1"/>
  </r>
  <r>
    <x v="1"/>
    <x v="5"/>
    <n v="-4.92"/>
    <x v="98"/>
    <s v="ITAU UNIBANCO S.A."/>
    <x v="9"/>
    <s v="'20230609003-TAR"/>
    <x v="1031"/>
    <x v="0"/>
    <x v="0"/>
    <x v="2"/>
    <x v="2"/>
    <x v="5"/>
    <x v="4"/>
    <s v="1 | 1"/>
    <x v="117"/>
    <n v="20011"/>
    <x v="1"/>
  </r>
  <r>
    <x v="1"/>
    <x v="5"/>
    <n v="-4.92"/>
    <x v="98"/>
    <s v="ITAU UNIBANCO S.A."/>
    <x v="9"/>
    <s v="'20230620004-TAR"/>
    <x v="1031"/>
    <x v="0"/>
    <x v="0"/>
    <x v="2"/>
    <x v="2"/>
    <x v="5"/>
    <x v="4"/>
    <s v="1 | 1"/>
    <x v="117"/>
    <n v="20011"/>
    <x v="1"/>
  </r>
  <r>
    <x v="1"/>
    <x v="5"/>
    <n v="-4.92"/>
    <x v="98"/>
    <s v="ITAU UNIBANCO S.A."/>
    <x v="9"/>
    <s v="'20230622002-TAR"/>
    <x v="1031"/>
    <x v="0"/>
    <x v="0"/>
    <x v="2"/>
    <x v="2"/>
    <x v="5"/>
    <x v="4"/>
    <s v="1 | 1"/>
    <x v="117"/>
    <n v="20011"/>
    <x v="1"/>
  </r>
  <r>
    <x v="1"/>
    <x v="5"/>
    <n v="-4.92"/>
    <x v="98"/>
    <s v="ITAU UNIBANCO S.A."/>
    <x v="9"/>
    <s v="'20230630008-TAR"/>
    <x v="1031"/>
    <x v="0"/>
    <x v="0"/>
    <x v="2"/>
    <x v="2"/>
    <x v="5"/>
    <x v="4"/>
    <s v="1 | 1"/>
    <x v="117"/>
    <n v="20011"/>
    <x v="1"/>
  </r>
  <r>
    <x v="1"/>
    <x v="5"/>
    <n v="-4.76"/>
    <x v="86"/>
    <s v="PENSAO ALIMENTICIA"/>
    <x v="4"/>
    <s v="'1017255"/>
    <x v="5007"/>
    <x v="29"/>
    <x v="19"/>
    <x v="1"/>
    <x v="1"/>
    <x v="2"/>
    <x v="2"/>
    <s v="1 | 1"/>
    <x v="104"/>
    <n v="60011"/>
    <x v="1"/>
  </r>
  <r>
    <x v="1"/>
    <x v="5"/>
    <n v="-3.71"/>
    <x v="124"/>
    <s v="BANCO SANTANDER (BRASIL) S.A."/>
    <x v="6"/>
    <s v="'1016497"/>
    <x v="4606"/>
    <x v="0"/>
    <x v="0"/>
    <x v="2"/>
    <x v="2"/>
    <x v="5"/>
    <x v="4"/>
    <s v="1 | 1"/>
    <x v="147"/>
    <n v="2001"/>
    <x v="1"/>
  </r>
  <r>
    <x v="1"/>
    <x v="5"/>
    <n v="-3.51"/>
    <x v="121"/>
    <s v="CREDITAS SOLUCOES FINANCEIRAS LTDA."/>
    <x v="3"/>
    <s v="'1016855-Juros"/>
    <x v="755"/>
    <x v="5"/>
    <x v="5"/>
    <x v="2"/>
    <x v="2"/>
    <x v="5"/>
    <x v="4"/>
    <s v="1 | 1"/>
    <x v="144"/>
    <n v="3006"/>
    <x v="1"/>
  </r>
  <r>
    <x v="1"/>
    <x v="5"/>
    <n v="-3.28"/>
    <x v="98"/>
    <s v="ITAU UNIBANCO S.A."/>
    <x v="9"/>
    <s v="'20230613005-TAR"/>
    <x v="1031"/>
    <x v="0"/>
    <x v="0"/>
    <x v="2"/>
    <x v="2"/>
    <x v="5"/>
    <x v="4"/>
    <s v="1 | 1"/>
    <x v="117"/>
    <n v="20011"/>
    <x v="1"/>
  </r>
  <r>
    <x v="1"/>
    <x v="5"/>
    <n v="-3.28"/>
    <x v="98"/>
    <s v="ITAU UNIBANCO S.A."/>
    <x v="9"/>
    <s v="'20230627004-TAR"/>
    <x v="1031"/>
    <x v="0"/>
    <x v="0"/>
    <x v="2"/>
    <x v="2"/>
    <x v="5"/>
    <x v="4"/>
    <s v="1 | 1"/>
    <x v="117"/>
    <n v="20011"/>
    <x v="1"/>
  </r>
  <r>
    <x v="1"/>
    <x v="5"/>
    <n v="-3.06"/>
    <x v="121"/>
    <s v="PLAX INDUSTRIA E COMERCIO DE SOLVENTES LTDA"/>
    <x v="10"/>
    <s v="'18603-Juros"/>
    <x v="755"/>
    <x v="13"/>
    <x v="2"/>
    <x v="2"/>
    <x v="2"/>
    <x v="5"/>
    <x v="4"/>
    <s v="1 | 1"/>
    <x v="144"/>
    <n v="5003"/>
    <x v="1"/>
  </r>
  <r>
    <x v="1"/>
    <x v="5"/>
    <n v="-3"/>
    <x v="98"/>
    <s v="ITAU UNIBANCO S.A."/>
    <x v="9"/>
    <s v="'20230602005-TAR"/>
    <x v="5008"/>
    <x v="0"/>
    <x v="0"/>
    <x v="2"/>
    <x v="2"/>
    <x v="5"/>
    <x v="4"/>
    <s v="1 | 1"/>
    <x v="117"/>
    <n v="20011"/>
    <x v="1"/>
  </r>
  <r>
    <x v="1"/>
    <x v="5"/>
    <n v="-2.38"/>
    <x v="121"/>
    <s v="JAE ILHA DESCARTAVEIS E LIMPEZA LTDA"/>
    <x v="10"/>
    <s v="'546677-Juros"/>
    <x v="755"/>
    <x v="2"/>
    <x v="2"/>
    <x v="2"/>
    <x v="2"/>
    <x v="5"/>
    <x v="4"/>
    <s v="1 | 1"/>
    <x v="144"/>
    <n v="4004"/>
    <x v="1"/>
  </r>
  <r>
    <x v="1"/>
    <x v="5"/>
    <n v="-2"/>
    <x v="19"/>
    <s v="UBER DO BRASIL TECNOLOGIA LTDA."/>
    <x v="6"/>
    <s v="'1016737"/>
    <x v="4263"/>
    <x v="5"/>
    <x v="5"/>
    <x v="2"/>
    <x v="2"/>
    <x v="10"/>
    <x v="8"/>
    <s v="1 | 1"/>
    <x v="22"/>
    <n v="3006"/>
    <x v="1"/>
  </r>
  <r>
    <x v="1"/>
    <x v="5"/>
    <n v="-1.99"/>
    <x v="39"/>
    <s v="OTIMIZA PAGAMENTOS E INTERMEDIACAO DE NEGOCIOS LTDA"/>
    <x v="11"/>
    <s v="'1016657"/>
    <x v="4581"/>
    <x v="9"/>
    <x v="8"/>
    <x v="2"/>
    <x v="2"/>
    <x v="6"/>
    <x v="3"/>
    <s v="1 | 1"/>
    <x v="46"/>
    <n v="8002"/>
    <x v="1"/>
  </r>
  <r>
    <x v="1"/>
    <x v="5"/>
    <n v="-1.64"/>
    <x v="98"/>
    <s v="ITAU UNIBANCO S.A."/>
    <x v="9"/>
    <s v="'20230601007-TAR"/>
    <x v="1031"/>
    <x v="0"/>
    <x v="0"/>
    <x v="2"/>
    <x v="2"/>
    <x v="5"/>
    <x v="4"/>
    <s v="1 | 1"/>
    <x v="117"/>
    <n v="20011"/>
    <x v="1"/>
  </r>
  <r>
    <x v="1"/>
    <x v="5"/>
    <n v="-1.64"/>
    <x v="98"/>
    <s v="ITAU UNIBANCO S.A."/>
    <x v="9"/>
    <s v="'20230602004-TAR"/>
    <x v="1031"/>
    <x v="0"/>
    <x v="0"/>
    <x v="2"/>
    <x v="2"/>
    <x v="5"/>
    <x v="4"/>
    <s v="1 | 1"/>
    <x v="117"/>
    <n v="20011"/>
    <x v="1"/>
  </r>
  <r>
    <x v="1"/>
    <x v="5"/>
    <n v="-1.64"/>
    <x v="98"/>
    <s v="ITAU UNIBANCO S.A."/>
    <x v="9"/>
    <s v="'20230605004-TAR"/>
    <x v="1031"/>
    <x v="0"/>
    <x v="0"/>
    <x v="2"/>
    <x v="2"/>
    <x v="5"/>
    <x v="4"/>
    <s v="1 | 1"/>
    <x v="117"/>
    <n v="20011"/>
    <x v="1"/>
  </r>
  <r>
    <x v="1"/>
    <x v="5"/>
    <n v="-1.64"/>
    <x v="98"/>
    <s v="ITAU UNIBANCO S.A."/>
    <x v="9"/>
    <s v="'20230606006-TAR"/>
    <x v="1031"/>
    <x v="0"/>
    <x v="0"/>
    <x v="2"/>
    <x v="2"/>
    <x v="5"/>
    <x v="4"/>
    <s v="1 | 1"/>
    <x v="117"/>
    <n v="20011"/>
    <x v="1"/>
  </r>
  <r>
    <x v="1"/>
    <x v="5"/>
    <n v="-1.64"/>
    <x v="98"/>
    <s v="ITAU UNIBANCO S.A."/>
    <x v="9"/>
    <s v="'20230614004-TAR"/>
    <x v="1031"/>
    <x v="0"/>
    <x v="0"/>
    <x v="2"/>
    <x v="2"/>
    <x v="5"/>
    <x v="4"/>
    <s v="1 | 1"/>
    <x v="117"/>
    <n v="20011"/>
    <x v="1"/>
  </r>
  <r>
    <x v="1"/>
    <x v="5"/>
    <n v="-0.9"/>
    <x v="98"/>
    <s v="ITAU UNIBANCO S.A."/>
    <x v="9"/>
    <s v="'20230602002-TAR"/>
    <x v="1218"/>
    <x v="0"/>
    <x v="0"/>
    <x v="2"/>
    <x v="2"/>
    <x v="5"/>
    <x v="4"/>
    <s v="1 | 1"/>
    <x v="117"/>
    <n v="20011"/>
    <x v="1"/>
  </r>
  <r>
    <x v="1"/>
    <x v="5"/>
    <n v="-0.9"/>
    <x v="98"/>
    <s v="ITAU UNIBANCO S.A."/>
    <x v="9"/>
    <s v="'20230616002-TAR"/>
    <x v="1218"/>
    <x v="0"/>
    <x v="0"/>
    <x v="2"/>
    <x v="2"/>
    <x v="5"/>
    <x v="4"/>
    <s v="1 | 1"/>
    <x v="117"/>
    <n v="20011"/>
    <x v="1"/>
  </r>
  <r>
    <x v="1"/>
    <x v="5"/>
    <n v="-0.9"/>
    <x v="98"/>
    <s v="ITAU UNIBANCO S.A."/>
    <x v="9"/>
    <s v="'20230619002-TAR"/>
    <x v="1218"/>
    <x v="0"/>
    <x v="0"/>
    <x v="2"/>
    <x v="2"/>
    <x v="5"/>
    <x v="4"/>
    <s v="1 | 1"/>
    <x v="117"/>
    <n v="20011"/>
    <x v="1"/>
  </r>
  <r>
    <x v="1"/>
    <x v="5"/>
    <n v="-0.59"/>
    <x v="121"/>
    <s v="OI S.A. - EM RECUPERACAO JUDICIAL"/>
    <x v="3"/>
    <s v="'198483854-Juros"/>
    <x v="755"/>
    <x v="24"/>
    <x v="17"/>
    <x v="2"/>
    <x v="2"/>
    <x v="5"/>
    <x v="4"/>
    <s v="1 | 1"/>
    <x v="144"/>
    <n v="80061"/>
    <x v="1"/>
  </r>
  <r>
    <x v="1"/>
    <x v="5"/>
    <n v="-0.5"/>
    <x v="98"/>
    <s v="ITAU UNIBANCO S.A."/>
    <x v="9"/>
    <s v="'20230602006-TAR"/>
    <x v="2822"/>
    <x v="0"/>
    <x v="0"/>
    <x v="2"/>
    <x v="2"/>
    <x v="5"/>
    <x v="4"/>
    <s v="1 | 1"/>
    <x v="117"/>
    <n v="20011"/>
    <x v="1"/>
  </r>
  <r>
    <x v="1"/>
    <x v="5"/>
    <n v="-0.08"/>
    <x v="12"/>
    <s v="A CASA DOS MACACOS FERRAMENTAS E EQUIPAMENTOS HIDRAULICOS LTDA"/>
    <x v="10"/>
    <s v="'2054-Juros"/>
    <x v="1305"/>
    <x v="1"/>
    <x v="1"/>
    <x v="4"/>
    <x v="4"/>
    <x v="11"/>
    <x v="9"/>
    <s v="1 | 1"/>
    <x v="14"/>
    <n v="7001"/>
    <x v="1"/>
  </r>
  <r>
    <x v="1"/>
    <x v="5"/>
    <n v="-7.0000000000000007E-2"/>
    <x v="26"/>
    <s v="HOSTGATOR COM. LLC"/>
    <x v="3"/>
    <s v="'29905145-Juros"/>
    <x v="1305"/>
    <x v="24"/>
    <x v="17"/>
    <x v="2"/>
    <x v="2"/>
    <x v="10"/>
    <x v="8"/>
    <s v="1 | 1"/>
    <x v="31"/>
    <n v="8006"/>
    <x v="1"/>
  </r>
  <r>
    <x v="1"/>
    <x v="5"/>
    <n v="-0.06"/>
    <x v="41"/>
    <s v="KABUM COMERCIO ELETRONICO S.A."/>
    <x v="10"/>
    <s v="'17206196-Juros"/>
    <x v="1305"/>
    <x v="24"/>
    <x v="17"/>
    <x v="4"/>
    <x v="4"/>
    <x v="11"/>
    <x v="9"/>
    <s v="1 | 1"/>
    <x v="50"/>
    <n v="8006"/>
    <x v="1"/>
  </r>
  <r>
    <x v="1"/>
    <x v="5"/>
    <n v="-0.06"/>
    <x v="121"/>
    <s v="TRANSRIO CAMINHOES, ONIBUS, MAQUINAS E MOTORES LTDA"/>
    <x v="8"/>
    <s v="'86910-Juros"/>
    <x v="755"/>
    <x v="1"/>
    <x v="1"/>
    <x v="2"/>
    <x v="2"/>
    <x v="5"/>
    <x v="4"/>
    <s v="1 | 1"/>
    <x v="144"/>
    <n v="70011"/>
    <x v="1"/>
  </r>
  <r>
    <x v="1"/>
    <x v="5"/>
    <n v="-0.06"/>
    <x v="121"/>
    <s v="TRANSRIO CAMINHOES, ONIBUS, MAQUINAS E MOTORES LTDA"/>
    <x v="8"/>
    <s v="'86911-Juros"/>
    <x v="755"/>
    <x v="1"/>
    <x v="1"/>
    <x v="2"/>
    <x v="2"/>
    <x v="5"/>
    <x v="4"/>
    <s v="1 | 1"/>
    <x v="144"/>
    <n v="70011"/>
    <x v="1"/>
  </r>
  <r>
    <x v="1"/>
    <x v="5"/>
    <n v="-0.06"/>
    <x v="121"/>
    <s v="TRANSRIO CAMINHOES, ONIBUS, MAQUINAS E MOTORES LTDA"/>
    <x v="8"/>
    <s v="'86913-Juros"/>
    <x v="755"/>
    <x v="1"/>
    <x v="1"/>
    <x v="2"/>
    <x v="2"/>
    <x v="5"/>
    <x v="4"/>
    <s v="1 | 1"/>
    <x v="144"/>
    <n v="70011"/>
    <x v="1"/>
  </r>
  <r>
    <x v="1"/>
    <x v="5"/>
    <n v="-0.06"/>
    <x v="121"/>
    <s v="TRANSRIO CAMINHOES, ONIBUS, MAQUINAS E MOTORES LTDA"/>
    <x v="8"/>
    <s v="'87296-Juros"/>
    <x v="755"/>
    <x v="1"/>
    <x v="1"/>
    <x v="2"/>
    <x v="2"/>
    <x v="5"/>
    <x v="4"/>
    <s v="1 | 1"/>
    <x v="144"/>
    <n v="70011"/>
    <x v="1"/>
  </r>
  <r>
    <x v="1"/>
    <x v="5"/>
    <n v="-0.06"/>
    <x v="121"/>
    <s v="TRANSRIO CAMINHOES, ONIBUS, MAQUINAS E MOTORES LTDA"/>
    <x v="8"/>
    <s v="'87315-Juros"/>
    <x v="755"/>
    <x v="1"/>
    <x v="1"/>
    <x v="2"/>
    <x v="2"/>
    <x v="5"/>
    <x v="4"/>
    <s v="1 | 1"/>
    <x v="144"/>
    <n v="70011"/>
    <x v="1"/>
  </r>
  <r>
    <x v="1"/>
    <x v="5"/>
    <n v="-0.06"/>
    <x v="121"/>
    <s v="TRANSRIO CAMINHOES, ONIBUS, MAQUINAS E MOTORES LTDA"/>
    <x v="8"/>
    <s v="'87317-Juros"/>
    <x v="755"/>
    <x v="1"/>
    <x v="1"/>
    <x v="2"/>
    <x v="2"/>
    <x v="5"/>
    <x v="4"/>
    <s v="1 | 1"/>
    <x v="144"/>
    <n v="70011"/>
    <x v="1"/>
  </r>
  <r>
    <x v="1"/>
    <x v="5"/>
    <n v="-0.06"/>
    <x v="121"/>
    <s v="TRANSRIO CAMINHOES, ONIBUS, MAQUINAS E MOTORES LTDA"/>
    <x v="8"/>
    <s v="'87318-Juros"/>
    <x v="755"/>
    <x v="1"/>
    <x v="1"/>
    <x v="2"/>
    <x v="2"/>
    <x v="5"/>
    <x v="4"/>
    <s v="1 | 1"/>
    <x v="144"/>
    <n v="70011"/>
    <x v="1"/>
  </r>
  <r>
    <x v="1"/>
    <x v="5"/>
    <n v="-0.06"/>
    <x v="19"/>
    <s v="RIO WORD CONSTRUCENTER MATERIAL DE CONSTRUCAO LTDA"/>
    <x v="10"/>
    <s v="'7587-Juros"/>
    <x v="1305"/>
    <x v="31"/>
    <x v="7"/>
    <x v="2"/>
    <x v="2"/>
    <x v="10"/>
    <x v="8"/>
    <s v="1 | 1"/>
    <x v="22"/>
    <n v="8007"/>
    <x v="1"/>
  </r>
  <r>
    <x v="1"/>
    <x v="5"/>
    <n v="-0.05"/>
    <x v="121"/>
    <s v="TRANSRIO CAMINHOES, ONIBUS, MAQUINAS E MOTORES LTDA"/>
    <x v="8"/>
    <s v="'87297-Juros"/>
    <x v="755"/>
    <x v="1"/>
    <x v="1"/>
    <x v="2"/>
    <x v="2"/>
    <x v="5"/>
    <x v="4"/>
    <s v="1 | 1"/>
    <x v="144"/>
    <n v="70011"/>
    <x v="1"/>
  </r>
  <r>
    <x v="1"/>
    <x v="5"/>
    <n v="-0.05"/>
    <x v="121"/>
    <s v="TRANSRIO CAMINHOES, ONIBUS, MAQUINAS E MOTORES LTDA"/>
    <x v="8"/>
    <s v="'87299-Juros"/>
    <x v="755"/>
    <x v="1"/>
    <x v="1"/>
    <x v="2"/>
    <x v="2"/>
    <x v="5"/>
    <x v="4"/>
    <s v="1 | 1"/>
    <x v="144"/>
    <n v="70011"/>
    <x v="1"/>
  </r>
  <r>
    <x v="1"/>
    <x v="5"/>
    <n v="-0.04"/>
    <x v="123"/>
    <s v="CAOA MOTOR DO BRASIL LTDA"/>
    <x v="10"/>
    <s v="'44283-Juros"/>
    <x v="1305"/>
    <x v="1"/>
    <x v="1"/>
    <x v="1"/>
    <x v="1"/>
    <x v="1"/>
    <x v="1"/>
    <s v="1 | 1"/>
    <x v="146"/>
    <n v="7001"/>
    <x v="1"/>
  </r>
  <r>
    <x v="1"/>
    <x v="5"/>
    <n v="-0.02"/>
    <x v="123"/>
    <s v="CAOA MOTOR DO BRASIL LTDA"/>
    <x v="10"/>
    <s v="'44282-Juros"/>
    <x v="1305"/>
    <x v="1"/>
    <x v="1"/>
    <x v="1"/>
    <x v="1"/>
    <x v="1"/>
    <x v="1"/>
    <s v="1 | 1"/>
    <x v="146"/>
    <n v="7001"/>
    <x v="1"/>
  </r>
  <r>
    <x v="1"/>
    <x v="5"/>
    <n v="-0.02"/>
    <x v="23"/>
    <s v="M. M. J. DE LIMA"/>
    <x v="10"/>
    <s v="'13978-Juros"/>
    <x v="1305"/>
    <x v="27"/>
    <x v="19"/>
    <x v="1"/>
    <x v="1"/>
    <x v="8"/>
    <x v="6"/>
    <s v="1 | 1"/>
    <x v="28"/>
    <n v="6002"/>
    <x v="1"/>
  </r>
  <r>
    <x v="1"/>
    <x v="5"/>
    <n v="-0.01"/>
    <x v="3"/>
    <s v="SODEXO PASS DO BRASIL SERVICOS E COMERCIO S.A."/>
    <x v="11"/>
    <s v="'1016677"/>
    <x v="5009"/>
    <x v="29"/>
    <x v="19"/>
    <x v="1"/>
    <x v="1"/>
    <x v="3"/>
    <x v="3"/>
    <s v="1 | 1"/>
    <x v="3"/>
    <n v="60011"/>
    <x v="1"/>
  </r>
  <r>
    <x v="1"/>
    <x v="5"/>
    <n v="-0.01"/>
    <x v="3"/>
    <s v="SODEXO PASS DO BRASIL SERVICOS E COMERCIO S.A."/>
    <x v="11"/>
    <s v="'1016883"/>
    <x v="5010"/>
    <x v="4"/>
    <x v="4"/>
    <x v="2"/>
    <x v="2"/>
    <x v="6"/>
    <x v="3"/>
    <s v="1 | 1"/>
    <x v="8"/>
    <n v="40036"/>
    <x v="1"/>
  </r>
  <r>
    <x v="1"/>
    <x v="5"/>
    <n v="-0.01"/>
    <x v="41"/>
    <s v="MAGAZINE LUIZA S/A"/>
    <x v="10"/>
    <s v="'906168-Juros"/>
    <x v="1305"/>
    <x v="24"/>
    <x v="17"/>
    <x v="4"/>
    <x v="4"/>
    <x v="11"/>
    <x v="9"/>
    <s v="1 | 1"/>
    <x v="50"/>
    <n v="80061"/>
    <x v="1"/>
  </r>
  <r>
    <x v="1"/>
    <x v="5"/>
    <n v="-0.01"/>
    <x v="61"/>
    <s v="PRIMATEC COMERCIO E SERVICO LTDA"/>
    <x v="10"/>
    <s v="'1752-Juros"/>
    <x v="1305"/>
    <x v="4"/>
    <x v="4"/>
    <x v="1"/>
    <x v="1"/>
    <x v="8"/>
    <x v="6"/>
    <s v="1 | 1"/>
    <x v="73"/>
    <n v="40031"/>
    <x v="1"/>
  </r>
  <r>
    <x v="1"/>
    <x v="5"/>
    <n v="-0.01"/>
    <x v="42"/>
    <s v="C.H. SANTANA ELETRONICOS"/>
    <x v="10"/>
    <s v="'46943-Juros"/>
    <x v="1305"/>
    <x v="24"/>
    <x v="17"/>
    <x v="2"/>
    <x v="2"/>
    <x v="10"/>
    <x v="8"/>
    <s v="1 | 1"/>
    <x v="51"/>
    <n v="8006"/>
    <x v="1"/>
  </r>
  <r>
    <x v="1"/>
    <x v="5"/>
    <n v="-0.01"/>
    <x v="42"/>
    <s v="M.A.GONCALVES WIRELESS"/>
    <x v="10"/>
    <s v="'1486-Juros"/>
    <x v="1305"/>
    <x v="24"/>
    <x v="17"/>
    <x v="2"/>
    <x v="2"/>
    <x v="10"/>
    <x v="8"/>
    <s v="1 | 1"/>
    <x v="51"/>
    <n v="8006"/>
    <x v="1"/>
  </r>
  <r>
    <x v="1"/>
    <x v="5"/>
    <n v="-0.01"/>
    <x v="42"/>
    <s v="WESLLEY ALBERT LIMA"/>
    <x v="10"/>
    <s v="'180086-Juros"/>
    <x v="1305"/>
    <x v="24"/>
    <x v="17"/>
    <x v="2"/>
    <x v="2"/>
    <x v="10"/>
    <x v="8"/>
    <s v="1 | 1"/>
    <x v="51"/>
    <n v="8006"/>
    <x v="1"/>
  </r>
  <r>
    <x v="1"/>
    <x v="5"/>
    <n v="0"/>
    <x v="85"/>
    <s v="ALTESE AUTO PECAS LTDA"/>
    <x v="10"/>
    <s v="'271788"/>
    <x v="4605"/>
    <x v="1"/>
    <x v="1"/>
    <x v="1"/>
    <x v="1"/>
    <x v="1"/>
    <x v="1"/>
    <s v="1 | 3"/>
    <x v="103"/>
    <n v="70012"/>
    <x v="1"/>
  </r>
  <r>
    <x v="1"/>
    <x v="5"/>
    <n v="0"/>
    <x v="85"/>
    <s v="ALTESE AUTO PECAS LTDA"/>
    <x v="10"/>
    <s v="'271788"/>
    <x v="4605"/>
    <x v="1"/>
    <x v="1"/>
    <x v="1"/>
    <x v="1"/>
    <x v="1"/>
    <x v="1"/>
    <s v="2 | 3"/>
    <x v="103"/>
    <n v="70012"/>
    <x v="1"/>
  </r>
  <r>
    <x v="1"/>
    <x v="5"/>
    <n v="0"/>
    <x v="85"/>
    <s v="ALTESE AUTO PECAS LTDA"/>
    <x v="10"/>
    <s v="'271788"/>
    <x v="4605"/>
    <x v="1"/>
    <x v="1"/>
    <x v="1"/>
    <x v="1"/>
    <x v="1"/>
    <x v="1"/>
    <s v="3 | 3"/>
    <x v="103"/>
    <n v="70012"/>
    <x v="1"/>
  </r>
  <r>
    <x v="1"/>
    <x v="5"/>
    <n v="0"/>
    <x v="85"/>
    <s v="IMPORT VANS COMERCIO DE PECAS AUTOMOTIVAS LTDA"/>
    <x v="10"/>
    <s v="'22659"/>
    <x v="4753"/>
    <x v="1"/>
    <x v="1"/>
    <x v="1"/>
    <x v="1"/>
    <x v="1"/>
    <x v="1"/>
    <s v="1 | 3"/>
    <x v="103"/>
    <n v="70012"/>
    <x v="1"/>
  </r>
  <r>
    <x v="1"/>
    <x v="5"/>
    <n v="0"/>
    <x v="85"/>
    <s v="IMPORT VANS COMERCIO DE PECAS AUTOMOTIVAS LTDA"/>
    <x v="10"/>
    <s v="'22659"/>
    <x v="4753"/>
    <x v="1"/>
    <x v="1"/>
    <x v="1"/>
    <x v="1"/>
    <x v="1"/>
    <x v="1"/>
    <s v="2 | 3"/>
    <x v="103"/>
    <n v="70012"/>
    <x v="1"/>
  </r>
  <r>
    <x v="1"/>
    <x v="5"/>
    <n v="0"/>
    <x v="85"/>
    <s v="IMPORT VANS COMERCIO DE PECAS AUTOMOTIVAS LTDA"/>
    <x v="10"/>
    <s v="'22659"/>
    <x v="4753"/>
    <x v="1"/>
    <x v="1"/>
    <x v="1"/>
    <x v="1"/>
    <x v="1"/>
    <x v="1"/>
    <s v="3 | 3"/>
    <x v="103"/>
    <n v="70012"/>
    <x v="1"/>
  </r>
  <r>
    <x v="1"/>
    <x v="5"/>
    <n v="0"/>
    <x v="18"/>
    <s v="LANÇAMENTO MANUAL"/>
    <x v="1"/>
    <m/>
    <x v="5011"/>
    <x v="0"/>
    <x v="0"/>
    <x v="2"/>
    <x v="2"/>
    <x v="4"/>
    <x v="2"/>
    <m/>
    <x v="21"/>
    <n v="20011"/>
    <x v="0"/>
  </r>
  <r>
    <x v="1"/>
    <x v="5"/>
    <n v="0"/>
    <x v="4"/>
    <s v="LANÇAMENTO MANUAL"/>
    <x v="1"/>
    <m/>
    <x v="1310"/>
    <x v="0"/>
    <x v="0"/>
    <x v="0"/>
    <x v="0"/>
    <x v="0"/>
    <x v="0"/>
    <m/>
    <x v="4"/>
    <n v="20015"/>
    <x v="0"/>
  </r>
  <r>
    <x v="1"/>
    <x v="5"/>
    <n v="0"/>
    <x v="26"/>
    <s v="HOSTGATOR COM. LLC"/>
    <x v="3"/>
    <s v="'1013462"/>
    <x v="910"/>
    <x v="24"/>
    <x v="17"/>
    <x v="2"/>
    <x v="2"/>
    <x v="10"/>
    <x v="8"/>
    <s v="6 | 12"/>
    <x v="31"/>
    <n v="8006"/>
    <x v="1"/>
  </r>
  <r>
    <x v="1"/>
    <x v="5"/>
    <n v="0"/>
    <x v="51"/>
    <s v="BANCO VOLKSWAGEN S.A."/>
    <x v="9"/>
    <s v="'0041580760"/>
    <x v="651"/>
    <x v="0"/>
    <x v="0"/>
    <x v="7"/>
    <x v="7"/>
    <x v="18"/>
    <x v="14"/>
    <s v="50 | 58"/>
    <x v="63"/>
    <n v="20011"/>
    <x v="0"/>
  </r>
  <r>
    <x v="1"/>
    <x v="5"/>
    <n v="0"/>
    <x v="51"/>
    <s v="BANCO VOLKSWAGEN S.A."/>
    <x v="9"/>
    <s v="'0041580787"/>
    <x v="651"/>
    <x v="0"/>
    <x v="0"/>
    <x v="7"/>
    <x v="7"/>
    <x v="18"/>
    <x v="14"/>
    <s v="50 | 58"/>
    <x v="63"/>
    <n v="20011"/>
    <x v="0"/>
  </r>
  <r>
    <x v="1"/>
    <x v="5"/>
    <n v="1E-3"/>
    <x v="19"/>
    <m/>
    <x v="13"/>
    <m/>
    <x v="755"/>
    <x v="7"/>
    <x v="6"/>
    <x v="2"/>
    <x v="2"/>
    <x v="10"/>
    <x v="8"/>
    <m/>
    <x v="22"/>
    <n v="3008"/>
    <x v="0"/>
  </r>
  <r>
    <x v="1"/>
    <x v="5"/>
    <n v="1E-3"/>
    <x v="19"/>
    <m/>
    <x v="13"/>
    <m/>
    <x v="755"/>
    <x v="18"/>
    <x v="12"/>
    <x v="2"/>
    <x v="2"/>
    <x v="10"/>
    <x v="8"/>
    <m/>
    <x v="22"/>
    <n v="4001"/>
    <x v="0"/>
  </r>
  <r>
    <x v="1"/>
    <x v="5"/>
    <n v="1E-3"/>
    <x v="19"/>
    <m/>
    <x v="13"/>
    <m/>
    <x v="755"/>
    <x v="36"/>
    <x v="0"/>
    <x v="2"/>
    <x v="2"/>
    <x v="10"/>
    <x v="8"/>
    <m/>
    <x v="22"/>
    <n v="9002"/>
    <x v="0"/>
  </r>
  <r>
    <x v="1"/>
    <x v="5"/>
    <n v="1E-3"/>
    <x v="19"/>
    <m/>
    <x v="13"/>
    <m/>
    <x v="755"/>
    <x v="31"/>
    <x v="7"/>
    <x v="2"/>
    <x v="2"/>
    <x v="10"/>
    <x v="8"/>
    <m/>
    <x v="22"/>
    <n v="8007"/>
    <x v="0"/>
  </r>
  <r>
    <x v="1"/>
    <x v="5"/>
    <n v="1E-3"/>
    <x v="19"/>
    <m/>
    <x v="13"/>
    <m/>
    <x v="755"/>
    <x v="19"/>
    <x v="13"/>
    <x v="2"/>
    <x v="2"/>
    <x v="10"/>
    <x v="8"/>
    <m/>
    <x v="22"/>
    <n v="3003"/>
    <x v="0"/>
  </r>
  <r>
    <x v="1"/>
    <x v="5"/>
    <n v="1E-3"/>
    <x v="19"/>
    <m/>
    <x v="13"/>
    <m/>
    <x v="755"/>
    <x v="30"/>
    <x v="6"/>
    <x v="2"/>
    <x v="2"/>
    <x v="10"/>
    <x v="8"/>
    <m/>
    <x v="22"/>
    <n v="3007"/>
    <x v="0"/>
  </r>
  <r>
    <x v="1"/>
    <x v="5"/>
    <n v="1E-3"/>
    <x v="19"/>
    <m/>
    <x v="13"/>
    <m/>
    <x v="755"/>
    <x v="25"/>
    <x v="18"/>
    <x v="2"/>
    <x v="2"/>
    <x v="10"/>
    <x v="8"/>
    <m/>
    <x v="22"/>
    <n v="3001"/>
    <x v="0"/>
  </r>
  <r>
    <x v="1"/>
    <x v="5"/>
    <n v="1E-3"/>
    <x v="19"/>
    <m/>
    <x v="13"/>
    <m/>
    <x v="755"/>
    <x v="0"/>
    <x v="0"/>
    <x v="2"/>
    <x v="2"/>
    <x v="10"/>
    <x v="8"/>
    <m/>
    <x v="22"/>
    <n v="2001"/>
    <x v="0"/>
  </r>
  <r>
    <x v="1"/>
    <x v="5"/>
    <n v="1E-3"/>
    <x v="19"/>
    <m/>
    <x v="13"/>
    <m/>
    <x v="755"/>
    <x v="12"/>
    <x v="10"/>
    <x v="2"/>
    <x v="2"/>
    <x v="10"/>
    <x v="8"/>
    <m/>
    <x v="22"/>
    <n v="3005"/>
    <x v="0"/>
  </r>
  <r>
    <x v="1"/>
    <x v="5"/>
    <n v="1E-3"/>
    <x v="19"/>
    <m/>
    <x v="13"/>
    <m/>
    <x v="755"/>
    <x v="23"/>
    <x v="16"/>
    <x v="2"/>
    <x v="2"/>
    <x v="10"/>
    <x v="8"/>
    <m/>
    <x v="22"/>
    <n v="1002"/>
    <x v="0"/>
  </r>
  <r>
    <x v="1"/>
    <x v="5"/>
    <n v="1E-3"/>
    <x v="19"/>
    <m/>
    <x v="13"/>
    <m/>
    <x v="755"/>
    <x v="21"/>
    <x v="15"/>
    <x v="2"/>
    <x v="2"/>
    <x v="10"/>
    <x v="8"/>
    <m/>
    <x v="22"/>
    <n v="3004"/>
    <x v="0"/>
  </r>
  <r>
    <x v="1"/>
    <x v="5"/>
    <n v="1E-3"/>
    <x v="19"/>
    <m/>
    <x v="13"/>
    <m/>
    <x v="755"/>
    <x v="22"/>
    <x v="0"/>
    <x v="2"/>
    <x v="2"/>
    <x v="10"/>
    <x v="8"/>
    <m/>
    <x v="22"/>
    <n v="3002"/>
    <x v="0"/>
  </r>
  <r>
    <x v="1"/>
    <x v="5"/>
    <n v="1E-3"/>
    <x v="19"/>
    <m/>
    <x v="13"/>
    <m/>
    <x v="755"/>
    <x v="20"/>
    <x v="14"/>
    <x v="2"/>
    <x v="2"/>
    <x v="10"/>
    <x v="8"/>
    <m/>
    <x v="22"/>
    <n v="5001"/>
    <x v="0"/>
  </r>
  <r>
    <x v="1"/>
    <x v="5"/>
    <n v="1E-3"/>
    <x v="19"/>
    <m/>
    <x v="13"/>
    <m/>
    <x v="755"/>
    <x v="20"/>
    <x v="14"/>
    <x v="2"/>
    <x v="2"/>
    <x v="10"/>
    <x v="8"/>
    <m/>
    <x v="22"/>
    <n v="50011"/>
    <x v="0"/>
  </r>
  <r>
    <x v="1"/>
    <x v="5"/>
    <n v="1E-3"/>
    <x v="19"/>
    <m/>
    <x v="13"/>
    <m/>
    <x v="755"/>
    <x v="20"/>
    <x v="14"/>
    <x v="2"/>
    <x v="2"/>
    <x v="10"/>
    <x v="8"/>
    <m/>
    <x v="22"/>
    <n v="50012"/>
    <x v="0"/>
  </r>
  <r>
    <x v="1"/>
    <x v="5"/>
    <n v="1E-3"/>
    <x v="19"/>
    <m/>
    <x v="13"/>
    <m/>
    <x v="755"/>
    <x v="20"/>
    <x v="14"/>
    <x v="2"/>
    <x v="2"/>
    <x v="10"/>
    <x v="8"/>
    <m/>
    <x v="22"/>
    <n v="50013"/>
    <x v="0"/>
  </r>
  <r>
    <x v="1"/>
    <x v="5"/>
    <n v="1E-3"/>
    <x v="19"/>
    <m/>
    <x v="13"/>
    <m/>
    <x v="755"/>
    <x v="20"/>
    <x v="14"/>
    <x v="2"/>
    <x v="2"/>
    <x v="10"/>
    <x v="8"/>
    <m/>
    <x v="22"/>
    <n v="50014"/>
    <x v="0"/>
  </r>
  <r>
    <x v="1"/>
    <x v="5"/>
    <n v="1E-3"/>
    <x v="19"/>
    <m/>
    <x v="13"/>
    <m/>
    <x v="755"/>
    <x v="20"/>
    <x v="14"/>
    <x v="2"/>
    <x v="2"/>
    <x v="10"/>
    <x v="8"/>
    <m/>
    <x v="22"/>
    <n v="50015"/>
    <x v="0"/>
  </r>
  <r>
    <x v="1"/>
    <x v="5"/>
    <n v="1E-3"/>
    <x v="19"/>
    <m/>
    <x v="13"/>
    <m/>
    <x v="755"/>
    <x v="20"/>
    <x v="14"/>
    <x v="2"/>
    <x v="2"/>
    <x v="10"/>
    <x v="8"/>
    <m/>
    <x v="22"/>
    <n v="50016"/>
    <x v="0"/>
  </r>
  <r>
    <x v="1"/>
    <x v="5"/>
    <n v="1E-3"/>
    <x v="19"/>
    <m/>
    <x v="13"/>
    <m/>
    <x v="755"/>
    <x v="9"/>
    <x v="8"/>
    <x v="2"/>
    <x v="2"/>
    <x v="10"/>
    <x v="8"/>
    <m/>
    <x v="22"/>
    <n v="8002"/>
    <x v="0"/>
  </r>
  <r>
    <x v="1"/>
    <x v="5"/>
    <n v="1E-3"/>
    <x v="19"/>
    <m/>
    <x v="13"/>
    <m/>
    <x v="755"/>
    <x v="16"/>
    <x v="2"/>
    <x v="2"/>
    <x v="2"/>
    <x v="10"/>
    <x v="8"/>
    <m/>
    <x v="22"/>
    <n v="7002"/>
    <x v="0"/>
  </r>
  <r>
    <x v="1"/>
    <x v="5"/>
    <n v="1E-3"/>
    <x v="19"/>
    <m/>
    <x v="13"/>
    <m/>
    <x v="755"/>
    <x v="16"/>
    <x v="2"/>
    <x v="2"/>
    <x v="2"/>
    <x v="10"/>
    <x v="8"/>
    <m/>
    <x v="22"/>
    <n v="70021"/>
    <x v="0"/>
  </r>
  <r>
    <x v="1"/>
    <x v="5"/>
    <n v="1E-3"/>
    <x v="19"/>
    <m/>
    <x v="13"/>
    <m/>
    <x v="755"/>
    <x v="16"/>
    <x v="2"/>
    <x v="2"/>
    <x v="2"/>
    <x v="10"/>
    <x v="8"/>
    <m/>
    <x v="22"/>
    <n v="70022"/>
    <x v="0"/>
  </r>
  <r>
    <x v="1"/>
    <x v="5"/>
    <n v="1E-3"/>
    <x v="19"/>
    <m/>
    <x v="13"/>
    <m/>
    <x v="755"/>
    <x v="16"/>
    <x v="2"/>
    <x v="2"/>
    <x v="2"/>
    <x v="10"/>
    <x v="8"/>
    <m/>
    <x v="22"/>
    <n v="70023"/>
    <x v="0"/>
  </r>
  <r>
    <x v="1"/>
    <x v="5"/>
    <n v="1E-3"/>
    <x v="19"/>
    <m/>
    <x v="13"/>
    <m/>
    <x v="755"/>
    <x v="16"/>
    <x v="2"/>
    <x v="2"/>
    <x v="2"/>
    <x v="10"/>
    <x v="8"/>
    <m/>
    <x v="22"/>
    <n v="70024"/>
    <x v="0"/>
  </r>
  <r>
    <x v="1"/>
    <x v="5"/>
    <n v="1E-3"/>
    <x v="19"/>
    <m/>
    <x v="13"/>
    <m/>
    <x v="755"/>
    <x v="13"/>
    <x v="2"/>
    <x v="2"/>
    <x v="2"/>
    <x v="10"/>
    <x v="8"/>
    <m/>
    <x v="22"/>
    <n v="5003"/>
    <x v="0"/>
  </r>
  <r>
    <x v="1"/>
    <x v="5"/>
    <n v="1E-3"/>
    <x v="19"/>
    <m/>
    <x v="13"/>
    <m/>
    <x v="755"/>
    <x v="13"/>
    <x v="2"/>
    <x v="2"/>
    <x v="2"/>
    <x v="10"/>
    <x v="8"/>
    <m/>
    <x v="22"/>
    <n v="50031"/>
    <x v="0"/>
  </r>
  <r>
    <x v="1"/>
    <x v="5"/>
    <n v="1E-3"/>
    <x v="19"/>
    <m/>
    <x v="13"/>
    <m/>
    <x v="755"/>
    <x v="13"/>
    <x v="2"/>
    <x v="2"/>
    <x v="2"/>
    <x v="10"/>
    <x v="8"/>
    <m/>
    <x v="22"/>
    <n v="50032"/>
    <x v="0"/>
  </r>
  <r>
    <x v="1"/>
    <x v="5"/>
    <n v="1E-3"/>
    <x v="19"/>
    <m/>
    <x v="13"/>
    <m/>
    <x v="755"/>
    <x v="13"/>
    <x v="2"/>
    <x v="2"/>
    <x v="2"/>
    <x v="10"/>
    <x v="8"/>
    <m/>
    <x v="22"/>
    <n v="50033"/>
    <x v="0"/>
  </r>
  <r>
    <x v="1"/>
    <x v="5"/>
    <n v="1E-3"/>
    <x v="19"/>
    <m/>
    <x v="13"/>
    <m/>
    <x v="755"/>
    <x v="13"/>
    <x v="2"/>
    <x v="2"/>
    <x v="2"/>
    <x v="10"/>
    <x v="8"/>
    <m/>
    <x v="22"/>
    <n v="50034"/>
    <x v="0"/>
  </r>
  <r>
    <x v="1"/>
    <x v="5"/>
    <n v="1E-3"/>
    <x v="19"/>
    <m/>
    <x v="13"/>
    <m/>
    <x v="755"/>
    <x v="17"/>
    <x v="2"/>
    <x v="2"/>
    <x v="2"/>
    <x v="10"/>
    <x v="8"/>
    <m/>
    <x v="22"/>
    <n v="5006"/>
    <x v="0"/>
  </r>
  <r>
    <x v="1"/>
    <x v="5"/>
    <n v="1E-3"/>
    <x v="19"/>
    <m/>
    <x v="13"/>
    <m/>
    <x v="755"/>
    <x v="15"/>
    <x v="11"/>
    <x v="2"/>
    <x v="2"/>
    <x v="10"/>
    <x v="8"/>
    <m/>
    <x v="22"/>
    <n v="5002"/>
    <x v="0"/>
  </r>
  <r>
    <x v="1"/>
    <x v="5"/>
    <n v="1E-3"/>
    <x v="19"/>
    <m/>
    <x v="13"/>
    <m/>
    <x v="755"/>
    <x v="11"/>
    <x v="6"/>
    <x v="2"/>
    <x v="2"/>
    <x v="10"/>
    <x v="8"/>
    <m/>
    <x v="22"/>
    <n v="8004"/>
    <x v="0"/>
  </r>
  <r>
    <x v="1"/>
    <x v="5"/>
    <n v="1E-3"/>
    <x v="19"/>
    <m/>
    <x v="13"/>
    <m/>
    <x v="755"/>
    <x v="10"/>
    <x v="9"/>
    <x v="2"/>
    <x v="2"/>
    <x v="10"/>
    <x v="8"/>
    <m/>
    <x v="22"/>
    <n v="8001"/>
    <x v="0"/>
  </r>
  <r>
    <x v="1"/>
    <x v="5"/>
    <n v="1E-3"/>
    <x v="19"/>
    <m/>
    <x v="13"/>
    <m/>
    <x v="755"/>
    <x v="1"/>
    <x v="1"/>
    <x v="2"/>
    <x v="2"/>
    <x v="10"/>
    <x v="8"/>
    <m/>
    <x v="22"/>
    <n v="7001"/>
    <x v="0"/>
  </r>
  <r>
    <x v="1"/>
    <x v="5"/>
    <n v="1E-3"/>
    <x v="19"/>
    <m/>
    <x v="13"/>
    <m/>
    <x v="755"/>
    <x v="1"/>
    <x v="1"/>
    <x v="2"/>
    <x v="2"/>
    <x v="10"/>
    <x v="8"/>
    <m/>
    <x v="22"/>
    <n v="70011"/>
    <x v="0"/>
  </r>
  <r>
    <x v="1"/>
    <x v="5"/>
    <n v="1E-3"/>
    <x v="19"/>
    <m/>
    <x v="13"/>
    <m/>
    <x v="755"/>
    <x v="1"/>
    <x v="1"/>
    <x v="2"/>
    <x v="2"/>
    <x v="10"/>
    <x v="8"/>
    <m/>
    <x v="22"/>
    <n v="70012"/>
    <x v="0"/>
  </r>
  <r>
    <x v="1"/>
    <x v="5"/>
    <n v="1E-3"/>
    <x v="19"/>
    <m/>
    <x v="13"/>
    <m/>
    <x v="755"/>
    <x v="1"/>
    <x v="1"/>
    <x v="2"/>
    <x v="2"/>
    <x v="10"/>
    <x v="8"/>
    <m/>
    <x v="22"/>
    <n v="70013"/>
    <x v="0"/>
  </r>
  <r>
    <x v="1"/>
    <x v="5"/>
    <n v="1E-3"/>
    <x v="19"/>
    <m/>
    <x v="13"/>
    <m/>
    <x v="755"/>
    <x v="1"/>
    <x v="1"/>
    <x v="2"/>
    <x v="2"/>
    <x v="10"/>
    <x v="8"/>
    <m/>
    <x v="22"/>
    <n v="70014"/>
    <x v="0"/>
  </r>
  <r>
    <x v="1"/>
    <x v="5"/>
    <n v="1E-3"/>
    <x v="19"/>
    <m/>
    <x v="13"/>
    <m/>
    <x v="755"/>
    <x v="29"/>
    <x v="19"/>
    <x v="2"/>
    <x v="2"/>
    <x v="10"/>
    <x v="8"/>
    <m/>
    <x v="22"/>
    <n v="6001"/>
    <x v="0"/>
  </r>
  <r>
    <x v="1"/>
    <x v="5"/>
    <n v="1E-3"/>
    <x v="19"/>
    <m/>
    <x v="13"/>
    <m/>
    <x v="755"/>
    <x v="29"/>
    <x v="19"/>
    <x v="2"/>
    <x v="2"/>
    <x v="10"/>
    <x v="8"/>
    <m/>
    <x v="22"/>
    <n v="60011"/>
    <x v="0"/>
  </r>
  <r>
    <x v="1"/>
    <x v="5"/>
    <n v="1E-3"/>
    <x v="19"/>
    <m/>
    <x v="13"/>
    <m/>
    <x v="755"/>
    <x v="29"/>
    <x v="19"/>
    <x v="2"/>
    <x v="2"/>
    <x v="10"/>
    <x v="8"/>
    <m/>
    <x v="22"/>
    <n v="60012"/>
    <x v="0"/>
  </r>
  <r>
    <x v="1"/>
    <x v="5"/>
    <n v="1E-3"/>
    <x v="19"/>
    <m/>
    <x v="13"/>
    <m/>
    <x v="755"/>
    <x v="29"/>
    <x v="19"/>
    <x v="2"/>
    <x v="2"/>
    <x v="10"/>
    <x v="8"/>
    <m/>
    <x v="22"/>
    <n v="60013"/>
    <x v="0"/>
  </r>
  <r>
    <x v="1"/>
    <x v="5"/>
    <n v="1E-3"/>
    <x v="19"/>
    <m/>
    <x v="13"/>
    <m/>
    <x v="755"/>
    <x v="29"/>
    <x v="19"/>
    <x v="2"/>
    <x v="2"/>
    <x v="10"/>
    <x v="8"/>
    <m/>
    <x v="22"/>
    <n v="60014"/>
    <x v="0"/>
  </r>
  <r>
    <x v="1"/>
    <x v="5"/>
    <n v="1E-3"/>
    <x v="19"/>
    <m/>
    <x v="13"/>
    <m/>
    <x v="755"/>
    <x v="27"/>
    <x v="19"/>
    <x v="2"/>
    <x v="2"/>
    <x v="10"/>
    <x v="8"/>
    <m/>
    <x v="22"/>
    <n v="6002"/>
    <x v="0"/>
  </r>
  <r>
    <x v="1"/>
    <x v="5"/>
    <n v="1E-3"/>
    <x v="19"/>
    <m/>
    <x v="13"/>
    <m/>
    <x v="755"/>
    <x v="27"/>
    <x v="19"/>
    <x v="2"/>
    <x v="2"/>
    <x v="10"/>
    <x v="8"/>
    <m/>
    <x v="22"/>
    <n v="60021"/>
    <x v="0"/>
  </r>
  <r>
    <x v="1"/>
    <x v="5"/>
    <n v="1E-3"/>
    <x v="19"/>
    <m/>
    <x v="13"/>
    <m/>
    <x v="755"/>
    <x v="27"/>
    <x v="19"/>
    <x v="2"/>
    <x v="2"/>
    <x v="10"/>
    <x v="8"/>
    <m/>
    <x v="22"/>
    <n v="60022"/>
    <x v="0"/>
  </r>
  <r>
    <x v="1"/>
    <x v="5"/>
    <n v="1E-3"/>
    <x v="19"/>
    <m/>
    <x v="13"/>
    <m/>
    <x v="755"/>
    <x v="27"/>
    <x v="19"/>
    <x v="2"/>
    <x v="2"/>
    <x v="10"/>
    <x v="8"/>
    <m/>
    <x v="22"/>
    <n v="60023"/>
    <x v="0"/>
  </r>
  <r>
    <x v="1"/>
    <x v="5"/>
    <n v="1E-3"/>
    <x v="19"/>
    <m/>
    <x v="13"/>
    <m/>
    <x v="755"/>
    <x v="27"/>
    <x v="19"/>
    <x v="2"/>
    <x v="2"/>
    <x v="10"/>
    <x v="8"/>
    <m/>
    <x v="22"/>
    <n v="60024"/>
    <x v="0"/>
  </r>
  <r>
    <x v="1"/>
    <x v="5"/>
    <n v="1E-3"/>
    <x v="19"/>
    <m/>
    <x v="13"/>
    <m/>
    <x v="755"/>
    <x v="2"/>
    <x v="2"/>
    <x v="2"/>
    <x v="2"/>
    <x v="10"/>
    <x v="8"/>
    <m/>
    <x v="22"/>
    <n v="4004"/>
    <x v="0"/>
  </r>
  <r>
    <x v="1"/>
    <x v="5"/>
    <n v="1E-3"/>
    <x v="19"/>
    <m/>
    <x v="13"/>
    <m/>
    <x v="755"/>
    <x v="26"/>
    <x v="2"/>
    <x v="2"/>
    <x v="2"/>
    <x v="10"/>
    <x v="8"/>
    <m/>
    <x v="22"/>
    <n v="5004"/>
    <x v="0"/>
  </r>
  <r>
    <x v="1"/>
    <x v="5"/>
    <n v="1E-3"/>
    <x v="19"/>
    <m/>
    <x v="13"/>
    <m/>
    <x v="755"/>
    <x v="8"/>
    <x v="7"/>
    <x v="2"/>
    <x v="2"/>
    <x v="10"/>
    <x v="8"/>
    <m/>
    <x v="22"/>
    <n v="8003"/>
    <x v="0"/>
  </r>
  <r>
    <x v="1"/>
    <x v="5"/>
    <n v="1E-3"/>
    <x v="19"/>
    <m/>
    <x v="13"/>
    <m/>
    <x v="755"/>
    <x v="5"/>
    <x v="5"/>
    <x v="2"/>
    <x v="2"/>
    <x v="10"/>
    <x v="8"/>
    <m/>
    <x v="22"/>
    <n v="3006"/>
    <x v="0"/>
  </r>
  <r>
    <x v="1"/>
    <x v="5"/>
    <n v="1E-3"/>
    <x v="19"/>
    <m/>
    <x v="13"/>
    <m/>
    <x v="755"/>
    <x v="4"/>
    <x v="4"/>
    <x v="2"/>
    <x v="2"/>
    <x v="10"/>
    <x v="8"/>
    <m/>
    <x v="22"/>
    <n v="4003"/>
    <x v="0"/>
  </r>
  <r>
    <x v="1"/>
    <x v="5"/>
    <n v="1E-3"/>
    <x v="19"/>
    <m/>
    <x v="13"/>
    <m/>
    <x v="755"/>
    <x v="4"/>
    <x v="4"/>
    <x v="2"/>
    <x v="2"/>
    <x v="10"/>
    <x v="8"/>
    <m/>
    <x v="22"/>
    <n v="40031"/>
    <x v="0"/>
  </r>
  <r>
    <x v="1"/>
    <x v="5"/>
    <n v="1E-3"/>
    <x v="19"/>
    <m/>
    <x v="13"/>
    <m/>
    <x v="755"/>
    <x v="4"/>
    <x v="4"/>
    <x v="2"/>
    <x v="2"/>
    <x v="10"/>
    <x v="8"/>
    <m/>
    <x v="22"/>
    <n v="40032"/>
    <x v="0"/>
  </r>
  <r>
    <x v="1"/>
    <x v="5"/>
    <n v="1E-3"/>
    <x v="19"/>
    <m/>
    <x v="13"/>
    <m/>
    <x v="755"/>
    <x v="4"/>
    <x v="4"/>
    <x v="2"/>
    <x v="2"/>
    <x v="10"/>
    <x v="8"/>
    <m/>
    <x v="22"/>
    <n v="40033"/>
    <x v="0"/>
  </r>
  <r>
    <x v="1"/>
    <x v="5"/>
    <n v="1E-3"/>
    <x v="19"/>
    <m/>
    <x v="13"/>
    <m/>
    <x v="755"/>
    <x v="4"/>
    <x v="4"/>
    <x v="2"/>
    <x v="2"/>
    <x v="10"/>
    <x v="8"/>
    <m/>
    <x v="22"/>
    <n v="40034"/>
    <x v="0"/>
  </r>
  <r>
    <x v="1"/>
    <x v="5"/>
    <n v="1E-3"/>
    <x v="19"/>
    <m/>
    <x v="13"/>
    <m/>
    <x v="755"/>
    <x v="4"/>
    <x v="4"/>
    <x v="2"/>
    <x v="2"/>
    <x v="10"/>
    <x v="8"/>
    <m/>
    <x v="22"/>
    <n v="40035"/>
    <x v="0"/>
  </r>
  <r>
    <x v="1"/>
    <x v="5"/>
    <n v="1E-3"/>
    <x v="19"/>
    <m/>
    <x v="13"/>
    <m/>
    <x v="755"/>
    <x v="4"/>
    <x v="4"/>
    <x v="2"/>
    <x v="2"/>
    <x v="10"/>
    <x v="8"/>
    <m/>
    <x v="22"/>
    <n v="40036"/>
    <x v="0"/>
  </r>
  <r>
    <x v="1"/>
    <x v="5"/>
    <n v="1E-3"/>
    <x v="19"/>
    <m/>
    <x v="13"/>
    <m/>
    <x v="755"/>
    <x v="32"/>
    <x v="16"/>
    <x v="2"/>
    <x v="2"/>
    <x v="10"/>
    <x v="8"/>
    <m/>
    <x v="22"/>
    <n v="2003"/>
    <x v="0"/>
  </r>
  <r>
    <x v="1"/>
    <x v="5"/>
    <n v="1E-3"/>
    <x v="19"/>
    <m/>
    <x v="13"/>
    <m/>
    <x v="755"/>
    <x v="28"/>
    <x v="16"/>
    <x v="2"/>
    <x v="2"/>
    <x v="10"/>
    <x v="8"/>
    <m/>
    <x v="22"/>
    <n v="8005"/>
    <x v="0"/>
  </r>
  <r>
    <x v="1"/>
    <x v="5"/>
    <n v="1E-3"/>
    <x v="19"/>
    <m/>
    <x v="13"/>
    <m/>
    <x v="755"/>
    <x v="14"/>
    <x v="2"/>
    <x v="2"/>
    <x v="2"/>
    <x v="10"/>
    <x v="8"/>
    <m/>
    <x v="22"/>
    <n v="5005"/>
    <x v="0"/>
  </r>
  <r>
    <x v="1"/>
    <x v="5"/>
    <n v="1E-3"/>
    <x v="19"/>
    <m/>
    <x v="13"/>
    <m/>
    <x v="755"/>
    <x v="6"/>
    <x v="1"/>
    <x v="2"/>
    <x v="2"/>
    <x v="10"/>
    <x v="8"/>
    <m/>
    <x v="22"/>
    <n v="7003"/>
    <x v="0"/>
  </r>
  <r>
    <x v="1"/>
    <x v="5"/>
    <n v="1E-3"/>
    <x v="19"/>
    <m/>
    <x v="13"/>
    <m/>
    <x v="755"/>
    <x v="6"/>
    <x v="1"/>
    <x v="2"/>
    <x v="2"/>
    <x v="10"/>
    <x v="8"/>
    <m/>
    <x v="22"/>
    <n v="70031"/>
    <x v="0"/>
  </r>
  <r>
    <x v="1"/>
    <x v="5"/>
    <n v="1E-3"/>
    <x v="19"/>
    <m/>
    <x v="13"/>
    <m/>
    <x v="755"/>
    <x v="6"/>
    <x v="1"/>
    <x v="2"/>
    <x v="2"/>
    <x v="10"/>
    <x v="8"/>
    <m/>
    <x v="22"/>
    <n v="70032"/>
    <x v="0"/>
  </r>
  <r>
    <x v="1"/>
    <x v="5"/>
    <n v="1E-3"/>
    <x v="19"/>
    <m/>
    <x v="13"/>
    <m/>
    <x v="755"/>
    <x v="6"/>
    <x v="1"/>
    <x v="2"/>
    <x v="2"/>
    <x v="10"/>
    <x v="8"/>
    <m/>
    <x v="22"/>
    <n v="70033"/>
    <x v="0"/>
  </r>
  <r>
    <x v="1"/>
    <x v="5"/>
    <n v="1E-3"/>
    <x v="19"/>
    <m/>
    <x v="13"/>
    <m/>
    <x v="755"/>
    <x v="6"/>
    <x v="1"/>
    <x v="2"/>
    <x v="2"/>
    <x v="10"/>
    <x v="8"/>
    <m/>
    <x v="22"/>
    <n v="70034"/>
    <x v="0"/>
  </r>
  <r>
    <x v="1"/>
    <x v="5"/>
    <n v="1E-3"/>
    <x v="19"/>
    <m/>
    <x v="13"/>
    <m/>
    <x v="755"/>
    <x v="33"/>
    <x v="16"/>
    <x v="2"/>
    <x v="2"/>
    <x v="10"/>
    <x v="8"/>
    <m/>
    <x v="22"/>
    <n v="9001"/>
    <x v="0"/>
  </r>
  <r>
    <x v="1"/>
    <x v="5"/>
    <n v="1E-3"/>
    <x v="19"/>
    <m/>
    <x v="13"/>
    <m/>
    <x v="755"/>
    <x v="33"/>
    <x v="16"/>
    <x v="2"/>
    <x v="2"/>
    <x v="10"/>
    <x v="8"/>
    <m/>
    <x v="22"/>
    <n v="9001"/>
    <x v="0"/>
  </r>
  <r>
    <x v="1"/>
    <x v="5"/>
    <n v="1E-3"/>
    <x v="19"/>
    <m/>
    <x v="13"/>
    <m/>
    <x v="755"/>
    <x v="24"/>
    <x v="17"/>
    <x v="2"/>
    <x v="2"/>
    <x v="10"/>
    <x v="8"/>
    <m/>
    <x v="22"/>
    <n v="8006"/>
    <x v="0"/>
  </r>
  <r>
    <x v="1"/>
    <x v="5"/>
    <n v="1E-3"/>
    <x v="19"/>
    <m/>
    <x v="13"/>
    <m/>
    <x v="755"/>
    <x v="3"/>
    <x v="3"/>
    <x v="2"/>
    <x v="2"/>
    <x v="10"/>
    <x v="8"/>
    <m/>
    <x v="22"/>
    <n v="4002"/>
    <x v="0"/>
  </r>
  <r>
    <x v="1"/>
    <x v="5"/>
    <n v="1E-3"/>
    <x v="19"/>
    <m/>
    <x v="13"/>
    <m/>
    <x v="755"/>
    <x v="3"/>
    <x v="3"/>
    <x v="2"/>
    <x v="2"/>
    <x v="10"/>
    <x v="8"/>
    <m/>
    <x v="22"/>
    <n v="40021"/>
    <x v="0"/>
  </r>
  <r>
    <x v="1"/>
    <x v="5"/>
    <n v="1E-3"/>
    <x v="19"/>
    <m/>
    <x v="13"/>
    <m/>
    <x v="755"/>
    <x v="3"/>
    <x v="3"/>
    <x v="2"/>
    <x v="2"/>
    <x v="10"/>
    <x v="8"/>
    <m/>
    <x v="22"/>
    <n v="40022"/>
    <x v="0"/>
  </r>
  <r>
    <x v="1"/>
    <x v="5"/>
    <n v="1E-3"/>
    <x v="19"/>
    <m/>
    <x v="13"/>
    <m/>
    <x v="755"/>
    <x v="3"/>
    <x v="3"/>
    <x v="2"/>
    <x v="2"/>
    <x v="10"/>
    <x v="8"/>
    <m/>
    <x v="22"/>
    <n v="40023"/>
    <x v="0"/>
  </r>
  <r>
    <x v="1"/>
    <x v="5"/>
    <n v="1E-3"/>
    <x v="19"/>
    <m/>
    <x v="13"/>
    <m/>
    <x v="755"/>
    <x v="3"/>
    <x v="3"/>
    <x v="2"/>
    <x v="2"/>
    <x v="10"/>
    <x v="8"/>
    <m/>
    <x v="22"/>
    <n v="40024"/>
    <x v="0"/>
  </r>
  <r>
    <x v="1"/>
    <x v="5"/>
    <n v="1E-3"/>
    <x v="19"/>
    <m/>
    <x v="13"/>
    <m/>
    <x v="755"/>
    <x v="3"/>
    <x v="3"/>
    <x v="2"/>
    <x v="2"/>
    <x v="10"/>
    <x v="8"/>
    <m/>
    <x v="22"/>
    <n v="40025"/>
    <x v="0"/>
  </r>
  <r>
    <x v="1"/>
    <x v="5"/>
    <n v="1E-3"/>
    <x v="19"/>
    <m/>
    <x v="13"/>
    <m/>
    <x v="755"/>
    <x v="3"/>
    <x v="3"/>
    <x v="2"/>
    <x v="2"/>
    <x v="10"/>
    <x v="8"/>
    <m/>
    <x v="22"/>
    <n v="40026"/>
    <x v="0"/>
  </r>
  <r>
    <x v="1"/>
    <x v="5"/>
    <n v="1E-3"/>
    <x v="19"/>
    <m/>
    <x v="13"/>
    <m/>
    <x v="755"/>
    <x v="37"/>
    <x v="0"/>
    <x v="2"/>
    <x v="2"/>
    <x v="10"/>
    <x v="8"/>
    <m/>
    <x v="22"/>
    <n v="2002"/>
    <x v="0"/>
  </r>
  <r>
    <x v="1"/>
    <x v="5"/>
    <n v="1E-3"/>
    <x v="19"/>
    <m/>
    <x v="13"/>
    <m/>
    <x v="755"/>
    <x v="38"/>
    <x v="0"/>
    <x v="2"/>
    <x v="2"/>
    <x v="10"/>
    <x v="8"/>
    <m/>
    <x v="22"/>
    <n v="2005"/>
    <x v="0"/>
  </r>
  <r>
    <x v="1"/>
    <x v="5"/>
    <n v="1E-3"/>
    <x v="19"/>
    <m/>
    <x v="13"/>
    <m/>
    <x v="755"/>
    <x v="39"/>
    <x v="0"/>
    <x v="2"/>
    <x v="2"/>
    <x v="10"/>
    <x v="8"/>
    <m/>
    <x v="22"/>
    <n v="2004"/>
    <x v="0"/>
  </r>
  <r>
    <x v="1"/>
    <x v="5"/>
    <n v="1E-3"/>
    <x v="19"/>
    <m/>
    <x v="13"/>
    <m/>
    <x v="755"/>
    <x v="40"/>
    <x v="0"/>
    <x v="2"/>
    <x v="2"/>
    <x v="10"/>
    <x v="8"/>
    <m/>
    <x v="22"/>
    <n v="9003"/>
    <x v="0"/>
  </r>
  <r>
    <x v="1"/>
    <x v="5"/>
    <n v="0.01"/>
    <x v="129"/>
    <s v="GAS NATURAL PORTORIO SERVICOS AUTOMOTIVOS LTDA"/>
    <x v="10"/>
    <s v="'2797"/>
    <x v="4461"/>
    <x v="1"/>
    <x v="1"/>
    <x v="1"/>
    <x v="1"/>
    <x v="1"/>
    <x v="1"/>
    <s v="1 | 3"/>
    <x v="155"/>
    <n v="70011"/>
    <x v="1"/>
  </r>
  <r>
    <x v="1"/>
    <x v="5"/>
    <n v="0.01"/>
    <x v="129"/>
    <s v="GAS NATURAL PORTORIO SERVICOS AUTOMOTIVOS LTDA"/>
    <x v="10"/>
    <s v="'2797"/>
    <x v="4461"/>
    <x v="1"/>
    <x v="1"/>
    <x v="1"/>
    <x v="1"/>
    <x v="1"/>
    <x v="1"/>
    <s v="2 | 3"/>
    <x v="155"/>
    <n v="70011"/>
    <x v="1"/>
  </r>
  <r>
    <x v="1"/>
    <x v="5"/>
    <n v="0.01"/>
    <x v="129"/>
    <s v="GAS NATURAL PORTORIO SERVICOS AUTOMOTIVOS LTDA"/>
    <x v="10"/>
    <s v="'2797"/>
    <x v="4461"/>
    <x v="1"/>
    <x v="1"/>
    <x v="1"/>
    <x v="1"/>
    <x v="1"/>
    <x v="1"/>
    <s v="3 | 3"/>
    <x v="155"/>
    <n v="70011"/>
    <x v="1"/>
  </r>
  <r>
    <x v="1"/>
    <x v="5"/>
    <n v="0.01"/>
    <x v="50"/>
    <s v="TRANSRIO CAMINHOES, ONIBUS, MAQUINAS E MOTORES LTDA"/>
    <x v="8"/>
    <s v="'89605"/>
    <x v="3342"/>
    <x v="1"/>
    <x v="1"/>
    <x v="1"/>
    <x v="1"/>
    <x v="1"/>
    <x v="1"/>
    <s v="1 | 3"/>
    <x v="62"/>
    <n v="70011"/>
    <x v="1"/>
  </r>
  <r>
    <x v="1"/>
    <x v="5"/>
    <n v="0.01"/>
    <x v="50"/>
    <s v="TRANSRIO CAMINHOES, ONIBUS, MAQUINAS E MOTORES LTDA"/>
    <x v="8"/>
    <s v="'89605"/>
    <x v="3342"/>
    <x v="1"/>
    <x v="1"/>
    <x v="1"/>
    <x v="1"/>
    <x v="1"/>
    <x v="1"/>
    <s v="2 | 3"/>
    <x v="62"/>
    <n v="70011"/>
    <x v="1"/>
  </r>
  <r>
    <x v="1"/>
    <x v="5"/>
    <n v="0.01"/>
    <x v="50"/>
    <s v="TRANSRIO CAMINHOES, ONIBUS, MAQUINAS E MOTORES LTDA"/>
    <x v="8"/>
    <s v="'89605"/>
    <x v="3342"/>
    <x v="1"/>
    <x v="1"/>
    <x v="1"/>
    <x v="1"/>
    <x v="1"/>
    <x v="1"/>
    <s v="3 | 3"/>
    <x v="62"/>
    <n v="70011"/>
    <x v="1"/>
  </r>
  <r>
    <x v="1"/>
    <x v="5"/>
    <n v="0.01"/>
    <x v="6"/>
    <s v="CLEAN AMBIENTAL"/>
    <x v="14"/>
    <s v="'20230630020-REND"/>
    <x v="1306"/>
    <x v="0"/>
    <x v="0"/>
    <x v="2"/>
    <x v="2"/>
    <x v="5"/>
    <x v="4"/>
    <s v="1 | 1"/>
    <x v="7"/>
    <n v="2001"/>
    <x v="0"/>
  </r>
  <r>
    <x v="1"/>
    <x v="5"/>
    <n v="0.01"/>
    <x v="6"/>
    <s v="EDÃ‰SIO"/>
    <x v="14"/>
    <s v="'20230602002-REND"/>
    <x v="1306"/>
    <x v="0"/>
    <x v="0"/>
    <x v="2"/>
    <x v="2"/>
    <x v="5"/>
    <x v="4"/>
    <s v="1 | 1"/>
    <x v="7"/>
    <n v="2001"/>
    <x v="0"/>
  </r>
  <r>
    <x v="1"/>
    <x v="5"/>
    <n v="0.01"/>
    <x v="6"/>
    <s v="EKO TRANSPORTES E RECOLHIMENTO DE RESÃDUOS LTDA"/>
    <x v="14"/>
    <s v="'20230602018-REND"/>
    <x v="1306"/>
    <x v="0"/>
    <x v="0"/>
    <x v="2"/>
    <x v="2"/>
    <x v="5"/>
    <x v="4"/>
    <s v="1 | 1"/>
    <x v="7"/>
    <n v="2001"/>
    <x v="0"/>
  </r>
  <r>
    <x v="1"/>
    <x v="5"/>
    <n v="0.01"/>
    <x v="6"/>
    <s v="EKO TRANSPORTES E RECOLHIMENTO DE RESÃDUOS LTDA"/>
    <x v="14"/>
    <s v="'20230609014-REND"/>
    <x v="1306"/>
    <x v="0"/>
    <x v="0"/>
    <x v="2"/>
    <x v="2"/>
    <x v="5"/>
    <x v="4"/>
    <s v="1 | 1"/>
    <x v="7"/>
    <n v="2001"/>
    <x v="0"/>
  </r>
  <r>
    <x v="1"/>
    <x v="5"/>
    <n v="0.01"/>
    <x v="6"/>
    <s v="GA SERVIÃ‡OS DE AUTOMOTORES LTDA"/>
    <x v="14"/>
    <s v="'20230614002-REND"/>
    <x v="1306"/>
    <x v="0"/>
    <x v="0"/>
    <x v="2"/>
    <x v="2"/>
    <x v="5"/>
    <x v="4"/>
    <s v="1 | 1"/>
    <x v="7"/>
    <n v="2001"/>
    <x v="0"/>
  </r>
  <r>
    <x v="1"/>
    <x v="5"/>
    <n v="0.01"/>
    <x v="6"/>
    <s v="GA SERVIÃ‡OS DE AUTOMOTORES LTDA"/>
    <x v="14"/>
    <s v="'20230615003-REND"/>
    <x v="1306"/>
    <x v="0"/>
    <x v="0"/>
    <x v="2"/>
    <x v="2"/>
    <x v="5"/>
    <x v="4"/>
    <s v="1 | 1"/>
    <x v="7"/>
    <n v="2001"/>
    <x v="0"/>
  </r>
  <r>
    <x v="1"/>
    <x v="5"/>
    <n v="0.01"/>
    <x v="6"/>
    <s v="GA SERVIÃ‡OS DE AUTOMOTORES LTDA"/>
    <x v="14"/>
    <s v="'20230628003-REND"/>
    <x v="1306"/>
    <x v="0"/>
    <x v="0"/>
    <x v="2"/>
    <x v="2"/>
    <x v="5"/>
    <x v="4"/>
    <s v="1 | 1"/>
    <x v="7"/>
    <n v="2001"/>
    <x v="0"/>
  </r>
  <r>
    <x v="1"/>
    <x v="5"/>
    <n v="0.01"/>
    <x v="6"/>
    <s v="HEVKEDE"/>
    <x v="14"/>
    <s v="'20230607002-REND"/>
    <x v="1306"/>
    <x v="0"/>
    <x v="0"/>
    <x v="2"/>
    <x v="2"/>
    <x v="5"/>
    <x v="4"/>
    <s v="1 | 1"/>
    <x v="7"/>
    <n v="2001"/>
    <x v="0"/>
  </r>
  <r>
    <x v="1"/>
    <x v="5"/>
    <n v="0.01"/>
    <x v="6"/>
    <s v="KIOTO AMBIENTAL LTDA"/>
    <x v="14"/>
    <s v="'20230605032-REND"/>
    <x v="1306"/>
    <x v="0"/>
    <x v="0"/>
    <x v="2"/>
    <x v="2"/>
    <x v="5"/>
    <x v="4"/>
    <s v="1 | 1"/>
    <x v="7"/>
    <n v="2001"/>
    <x v="0"/>
  </r>
  <r>
    <x v="1"/>
    <x v="5"/>
    <n v="0.01"/>
    <x v="6"/>
    <s v="MDAKEDE"/>
    <x v="14"/>
    <s v="'20230605003-REND"/>
    <x v="1306"/>
    <x v="0"/>
    <x v="0"/>
    <x v="2"/>
    <x v="2"/>
    <x v="5"/>
    <x v="4"/>
    <s v="1 | 1"/>
    <x v="7"/>
    <n v="2001"/>
    <x v="0"/>
  </r>
  <r>
    <x v="1"/>
    <x v="5"/>
    <n v="0.01"/>
    <x v="6"/>
    <s v="MDAKEDE"/>
    <x v="14"/>
    <s v="'20230612002-REND"/>
    <x v="1306"/>
    <x v="0"/>
    <x v="0"/>
    <x v="2"/>
    <x v="2"/>
    <x v="5"/>
    <x v="4"/>
    <s v="1 | 1"/>
    <x v="7"/>
    <n v="2001"/>
    <x v="0"/>
  </r>
  <r>
    <x v="1"/>
    <x v="5"/>
    <n v="0.01"/>
    <x v="6"/>
    <s v="MDAKEDE"/>
    <x v="14"/>
    <s v="'20230615006-REND"/>
    <x v="1306"/>
    <x v="0"/>
    <x v="0"/>
    <x v="2"/>
    <x v="2"/>
    <x v="5"/>
    <x v="4"/>
    <s v="1 | 1"/>
    <x v="7"/>
    <n v="2001"/>
    <x v="0"/>
  </r>
  <r>
    <x v="1"/>
    <x v="5"/>
    <n v="0.01"/>
    <x v="6"/>
    <s v="PADRAO AMBIENTAL"/>
    <x v="14"/>
    <s v="'20230630006-REND"/>
    <x v="1307"/>
    <x v="0"/>
    <x v="0"/>
    <x v="2"/>
    <x v="2"/>
    <x v="5"/>
    <x v="4"/>
    <s v="1 | 1"/>
    <x v="7"/>
    <n v="2001"/>
    <x v="0"/>
  </r>
  <r>
    <x v="1"/>
    <x v="5"/>
    <n v="0.02"/>
    <x v="6"/>
    <s v="KIOTO AMBIENTAL LTDA"/>
    <x v="14"/>
    <s v="'1016528"/>
    <x v="1"/>
    <x v="0"/>
    <x v="0"/>
    <x v="2"/>
    <x v="2"/>
    <x v="5"/>
    <x v="4"/>
    <s v="1 | 1"/>
    <x v="7"/>
    <n v="2001"/>
    <x v="0"/>
  </r>
  <r>
    <x v="1"/>
    <x v="5"/>
    <n v="0.02"/>
    <x v="6"/>
    <s v="KIOTO AMBIENTAL LTDA"/>
    <x v="14"/>
    <s v="'1017162"/>
    <x v="1"/>
    <x v="0"/>
    <x v="0"/>
    <x v="2"/>
    <x v="2"/>
    <x v="5"/>
    <x v="4"/>
    <s v="1 | 1"/>
    <x v="7"/>
    <n v="2001"/>
    <x v="0"/>
  </r>
  <r>
    <x v="1"/>
    <x v="5"/>
    <n v="0.02"/>
    <x v="6"/>
    <s v="MDAKEDE"/>
    <x v="14"/>
    <s v="'20230602006-REND"/>
    <x v="1306"/>
    <x v="0"/>
    <x v="0"/>
    <x v="2"/>
    <x v="2"/>
    <x v="5"/>
    <x v="4"/>
    <s v="1 | 1"/>
    <x v="7"/>
    <n v="2001"/>
    <x v="0"/>
  </r>
  <r>
    <x v="1"/>
    <x v="5"/>
    <n v="0.02"/>
    <x v="6"/>
    <s v="PADRAO AMBIENTAL"/>
    <x v="14"/>
    <s v="'20230612006-REND"/>
    <x v="1306"/>
    <x v="0"/>
    <x v="0"/>
    <x v="2"/>
    <x v="2"/>
    <x v="5"/>
    <x v="4"/>
    <s v="1 | 1"/>
    <x v="7"/>
    <n v="2001"/>
    <x v="0"/>
  </r>
  <r>
    <x v="1"/>
    <x v="5"/>
    <n v="0.03"/>
    <x v="6"/>
    <s v="MDAKEDE"/>
    <x v="14"/>
    <s v="'20230628003-REND"/>
    <x v="1306"/>
    <x v="0"/>
    <x v="0"/>
    <x v="2"/>
    <x v="2"/>
    <x v="5"/>
    <x v="4"/>
    <s v="1 | 1"/>
    <x v="7"/>
    <n v="2001"/>
    <x v="0"/>
  </r>
  <r>
    <x v="1"/>
    <x v="5"/>
    <n v="0.03"/>
    <x v="6"/>
    <s v="PADRAO AMBIENTAL"/>
    <x v="14"/>
    <s v="'20230615003-REND"/>
    <x v="1306"/>
    <x v="0"/>
    <x v="0"/>
    <x v="2"/>
    <x v="2"/>
    <x v="5"/>
    <x v="4"/>
    <s v="1 | 1"/>
    <x v="7"/>
    <n v="2001"/>
    <x v="0"/>
  </r>
  <r>
    <x v="1"/>
    <x v="5"/>
    <n v="0.04"/>
    <x v="6"/>
    <s v="CLEAN AMBIENTAL"/>
    <x v="14"/>
    <s v="'1016724"/>
    <x v="1"/>
    <x v="0"/>
    <x v="0"/>
    <x v="2"/>
    <x v="2"/>
    <x v="5"/>
    <x v="4"/>
    <s v="1 | 1"/>
    <x v="7"/>
    <n v="2001"/>
    <x v="0"/>
  </r>
  <r>
    <x v="1"/>
    <x v="5"/>
    <n v="0.04"/>
    <x v="6"/>
    <s v="KIOTO AMBIENTAL LTDA"/>
    <x v="14"/>
    <s v="'1017017"/>
    <x v="1"/>
    <x v="0"/>
    <x v="0"/>
    <x v="2"/>
    <x v="2"/>
    <x v="5"/>
    <x v="4"/>
    <s v="1 | 1"/>
    <x v="7"/>
    <n v="2001"/>
    <x v="0"/>
  </r>
  <r>
    <x v="1"/>
    <x v="5"/>
    <n v="0.04"/>
    <x v="6"/>
    <s v="KIOTO AMBIENTAL LTDA"/>
    <x v="14"/>
    <s v="'20230629020-REND"/>
    <x v="1306"/>
    <x v="0"/>
    <x v="0"/>
    <x v="2"/>
    <x v="2"/>
    <x v="5"/>
    <x v="4"/>
    <s v="1 | 1"/>
    <x v="7"/>
    <n v="2001"/>
    <x v="0"/>
  </r>
  <r>
    <x v="1"/>
    <x v="5"/>
    <n v="0.05"/>
    <x v="6"/>
    <s v="CLEAN AMBIENTAL"/>
    <x v="14"/>
    <s v="'1016721"/>
    <x v="1"/>
    <x v="0"/>
    <x v="0"/>
    <x v="2"/>
    <x v="2"/>
    <x v="5"/>
    <x v="4"/>
    <s v="1 | 1"/>
    <x v="7"/>
    <n v="2001"/>
    <x v="0"/>
  </r>
  <r>
    <x v="1"/>
    <x v="5"/>
    <n v="0.05"/>
    <x v="6"/>
    <s v="CLEAN AMBIENTAL"/>
    <x v="14"/>
    <s v="'20230606007-REND"/>
    <x v="1306"/>
    <x v="0"/>
    <x v="0"/>
    <x v="2"/>
    <x v="2"/>
    <x v="5"/>
    <x v="4"/>
    <s v="1 | 1"/>
    <x v="7"/>
    <n v="2001"/>
    <x v="0"/>
  </r>
  <r>
    <x v="1"/>
    <x v="5"/>
    <n v="0.05"/>
    <x v="6"/>
    <s v="HEVKEDE"/>
    <x v="14"/>
    <s v="'20230602002-REND"/>
    <x v="1306"/>
    <x v="0"/>
    <x v="0"/>
    <x v="2"/>
    <x v="2"/>
    <x v="5"/>
    <x v="4"/>
    <s v="1 | 1"/>
    <x v="7"/>
    <n v="2001"/>
    <x v="0"/>
  </r>
  <r>
    <x v="1"/>
    <x v="5"/>
    <n v="0.06"/>
    <x v="41"/>
    <s v="KABUM COMERCIO ELETRONICO S.A."/>
    <x v="10"/>
    <s v="'17206196"/>
    <x v="2260"/>
    <x v="24"/>
    <x v="17"/>
    <x v="4"/>
    <x v="4"/>
    <x v="11"/>
    <x v="9"/>
    <s v="4 | 10"/>
    <x v="50"/>
    <n v="8006"/>
    <x v="1"/>
  </r>
  <r>
    <x v="1"/>
    <x v="5"/>
    <n v="0.06"/>
    <x v="6"/>
    <s v="EKO TRANSPORTES E RECOLHIMENTO DE RESÃDUOS LTDA"/>
    <x v="14"/>
    <s v="'20230606023-REND"/>
    <x v="1306"/>
    <x v="0"/>
    <x v="0"/>
    <x v="2"/>
    <x v="2"/>
    <x v="5"/>
    <x v="4"/>
    <s v="1 | 1"/>
    <x v="7"/>
    <n v="2001"/>
    <x v="0"/>
  </r>
  <r>
    <x v="1"/>
    <x v="5"/>
    <n v="0.06"/>
    <x v="6"/>
    <s v="KIOTO AMBIENTAL LTDA"/>
    <x v="14"/>
    <s v="'20230621016-REND"/>
    <x v="1306"/>
    <x v="0"/>
    <x v="0"/>
    <x v="2"/>
    <x v="2"/>
    <x v="5"/>
    <x v="4"/>
    <s v="1 | 1"/>
    <x v="7"/>
    <n v="2001"/>
    <x v="0"/>
  </r>
  <r>
    <x v="1"/>
    <x v="5"/>
    <n v="7.0000000000000007E-2"/>
    <x v="6"/>
    <s v="KIOTO AMBIENTAL LTDA"/>
    <x v="14"/>
    <s v="'20230602018-REND"/>
    <x v="1306"/>
    <x v="0"/>
    <x v="0"/>
    <x v="2"/>
    <x v="2"/>
    <x v="5"/>
    <x v="4"/>
    <s v="1 | 1"/>
    <x v="7"/>
    <n v="2001"/>
    <x v="0"/>
  </r>
  <r>
    <x v="1"/>
    <x v="5"/>
    <n v="7.0000000000000007E-2"/>
    <x v="51"/>
    <s v="BANCO VOLKSWAGEN S.A."/>
    <x v="9"/>
    <s v="'0041580760"/>
    <x v="651"/>
    <x v="0"/>
    <x v="0"/>
    <x v="7"/>
    <x v="7"/>
    <x v="18"/>
    <x v="14"/>
    <s v="50 | 58"/>
    <x v="63"/>
    <n v="20011"/>
    <x v="0"/>
  </r>
  <r>
    <x v="1"/>
    <x v="5"/>
    <n v="7.0000000000000007E-2"/>
    <x v="51"/>
    <s v="BANCO VOLKSWAGEN S.A."/>
    <x v="9"/>
    <s v="'0041580787"/>
    <x v="651"/>
    <x v="0"/>
    <x v="0"/>
    <x v="7"/>
    <x v="7"/>
    <x v="18"/>
    <x v="14"/>
    <s v="50 | 58"/>
    <x v="63"/>
    <n v="20011"/>
    <x v="0"/>
  </r>
  <r>
    <x v="1"/>
    <x v="5"/>
    <n v="0.08"/>
    <x v="6"/>
    <s v="EKO TRANSPORTES E RECOLHIMENTO DE RESÃDUOS LTDA"/>
    <x v="14"/>
    <s v="'20230615015-REND"/>
    <x v="1306"/>
    <x v="0"/>
    <x v="0"/>
    <x v="2"/>
    <x v="2"/>
    <x v="5"/>
    <x v="4"/>
    <s v="1 | 1"/>
    <x v="7"/>
    <n v="2001"/>
    <x v="0"/>
  </r>
  <r>
    <x v="1"/>
    <x v="5"/>
    <n v="0.08"/>
    <x v="6"/>
    <s v="KIOTO AMBIENTAL LTDA"/>
    <x v="14"/>
    <s v="'20230626033-REND"/>
    <x v="1307"/>
    <x v="0"/>
    <x v="0"/>
    <x v="2"/>
    <x v="2"/>
    <x v="5"/>
    <x v="4"/>
    <s v="1 | 1"/>
    <x v="7"/>
    <n v="2001"/>
    <x v="0"/>
  </r>
  <r>
    <x v="1"/>
    <x v="5"/>
    <n v="0.09"/>
    <x v="6"/>
    <s v="KIOTO AMBIENTAL LTDA"/>
    <x v="14"/>
    <s v="'20230606015-REND"/>
    <x v="1306"/>
    <x v="0"/>
    <x v="0"/>
    <x v="2"/>
    <x v="2"/>
    <x v="5"/>
    <x v="4"/>
    <s v="1 | 1"/>
    <x v="7"/>
    <n v="2001"/>
    <x v="0"/>
  </r>
  <r>
    <x v="1"/>
    <x v="5"/>
    <n v="0.09"/>
    <x v="6"/>
    <s v="KIOTO AMBIENTAL LTDA"/>
    <x v="14"/>
    <s v="'20230628022-REND"/>
    <x v="1306"/>
    <x v="0"/>
    <x v="0"/>
    <x v="2"/>
    <x v="2"/>
    <x v="5"/>
    <x v="4"/>
    <s v="1 | 1"/>
    <x v="7"/>
    <n v="2001"/>
    <x v="0"/>
  </r>
  <r>
    <x v="1"/>
    <x v="5"/>
    <n v="0.1"/>
    <x v="6"/>
    <s v="EKO TRANSPORTES E RECOLHIMENTO DE RESÃDUOS LTDA"/>
    <x v="14"/>
    <s v="'20230620021-REND"/>
    <x v="1306"/>
    <x v="0"/>
    <x v="0"/>
    <x v="2"/>
    <x v="2"/>
    <x v="5"/>
    <x v="4"/>
    <s v="1 | 1"/>
    <x v="7"/>
    <n v="2001"/>
    <x v="0"/>
  </r>
  <r>
    <x v="1"/>
    <x v="5"/>
    <n v="0.1"/>
    <x v="6"/>
    <s v="KIOTO AMBIENTAL LTDA"/>
    <x v="14"/>
    <s v="'1017094"/>
    <x v="1"/>
    <x v="0"/>
    <x v="0"/>
    <x v="2"/>
    <x v="2"/>
    <x v="5"/>
    <x v="4"/>
    <s v="1 | 1"/>
    <x v="7"/>
    <n v="2001"/>
    <x v="0"/>
  </r>
  <r>
    <x v="1"/>
    <x v="5"/>
    <n v="0.1"/>
    <x v="6"/>
    <s v="KIOTO AMBIENTAL LTDA"/>
    <x v="14"/>
    <s v="'20230620020-REND"/>
    <x v="1306"/>
    <x v="0"/>
    <x v="0"/>
    <x v="2"/>
    <x v="2"/>
    <x v="5"/>
    <x v="4"/>
    <s v="1 | 1"/>
    <x v="7"/>
    <n v="2001"/>
    <x v="0"/>
  </r>
  <r>
    <x v="1"/>
    <x v="5"/>
    <n v="0.12"/>
    <x v="6"/>
    <s v="CLEAN AMBIENTAL"/>
    <x v="14"/>
    <s v="'1017086"/>
    <x v="1"/>
    <x v="0"/>
    <x v="0"/>
    <x v="2"/>
    <x v="2"/>
    <x v="5"/>
    <x v="4"/>
    <s v="1 | 1"/>
    <x v="7"/>
    <n v="2001"/>
    <x v="0"/>
  </r>
  <r>
    <x v="1"/>
    <x v="5"/>
    <n v="0.14000000000000001"/>
    <x v="6"/>
    <s v="HK LOCAÃ‡ÃƒO"/>
    <x v="14"/>
    <s v="'20230623003-REND"/>
    <x v="1306"/>
    <x v="0"/>
    <x v="0"/>
    <x v="2"/>
    <x v="2"/>
    <x v="5"/>
    <x v="4"/>
    <s v="1 | 1"/>
    <x v="7"/>
    <n v="2001"/>
    <x v="0"/>
  </r>
  <r>
    <x v="1"/>
    <x v="5"/>
    <n v="0.18"/>
    <x v="6"/>
    <s v="CLEAN AMBIENTAL"/>
    <x v="14"/>
    <s v="'20230602007-REND"/>
    <x v="1306"/>
    <x v="0"/>
    <x v="0"/>
    <x v="2"/>
    <x v="2"/>
    <x v="5"/>
    <x v="4"/>
    <s v="1 | 1"/>
    <x v="7"/>
    <n v="2001"/>
    <x v="0"/>
  </r>
  <r>
    <x v="1"/>
    <x v="5"/>
    <n v="0.19"/>
    <x v="6"/>
    <s v="EDÃ‰SIO"/>
    <x v="14"/>
    <s v="'20230620003-REND"/>
    <x v="1306"/>
    <x v="0"/>
    <x v="0"/>
    <x v="2"/>
    <x v="2"/>
    <x v="5"/>
    <x v="4"/>
    <s v="1 | 1"/>
    <x v="7"/>
    <n v="2001"/>
    <x v="0"/>
  </r>
  <r>
    <x v="1"/>
    <x v="5"/>
    <n v="0.19"/>
    <x v="6"/>
    <s v="EKO TRANSPORTES E RECOLHIMENTO DE RESÃDUOS LTDA"/>
    <x v="14"/>
    <s v="'20230623009-REND"/>
    <x v="1306"/>
    <x v="0"/>
    <x v="0"/>
    <x v="2"/>
    <x v="2"/>
    <x v="5"/>
    <x v="4"/>
    <s v="1 | 1"/>
    <x v="7"/>
    <n v="2001"/>
    <x v="0"/>
  </r>
  <r>
    <x v="1"/>
    <x v="5"/>
    <n v="0.21"/>
    <x v="6"/>
    <s v="KIOTO AMBIENTAL LTDA"/>
    <x v="14"/>
    <s v="'20230616020-REND"/>
    <x v="1306"/>
    <x v="0"/>
    <x v="0"/>
    <x v="2"/>
    <x v="2"/>
    <x v="5"/>
    <x v="4"/>
    <s v="1 | 1"/>
    <x v="7"/>
    <n v="2001"/>
    <x v="0"/>
  </r>
  <r>
    <x v="1"/>
    <x v="5"/>
    <n v="0.23"/>
    <x v="6"/>
    <s v="HK LOCAÃ‡ÃƒO"/>
    <x v="14"/>
    <s v="'20230619003-REND"/>
    <x v="1306"/>
    <x v="0"/>
    <x v="0"/>
    <x v="2"/>
    <x v="2"/>
    <x v="5"/>
    <x v="4"/>
    <s v="1 | 1"/>
    <x v="7"/>
    <n v="2001"/>
    <x v="0"/>
  </r>
  <r>
    <x v="1"/>
    <x v="5"/>
    <n v="0.25"/>
    <x v="6"/>
    <s v="EKO TRANSPORTES E RECOLHIMENTO DE RESÃDUOS LTDA"/>
    <x v="14"/>
    <s v="'20230616012-REND"/>
    <x v="1306"/>
    <x v="0"/>
    <x v="0"/>
    <x v="2"/>
    <x v="2"/>
    <x v="5"/>
    <x v="4"/>
    <s v="1 | 1"/>
    <x v="7"/>
    <n v="2001"/>
    <x v="0"/>
  </r>
  <r>
    <x v="1"/>
    <x v="5"/>
    <n v="0.28999999999999998"/>
    <x v="6"/>
    <s v="EDÃ‰SIO"/>
    <x v="14"/>
    <s v="'20230609003-REND"/>
    <x v="1306"/>
    <x v="0"/>
    <x v="0"/>
    <x v="2"/>
    <x v="2"/>
    <x v="5"/>
    <x v="4"/>
    <s v="1 | 1"/>
    <x v="7"/>
    <n v="2001"/>
    <x v="0"/>
  </r>
  <r>
    <x v="1"/>
    <x v="5"/>
    <n v="0.31"/>
    <x v="6"/>
    <s v="EKO TRANSPORTES E RECOLHIMENTO DE RESÃDUOS LTDA"/>
    <x v="14"/>
    <s v="'20230627010-REND"/>
    <x v="1306"/>
    <x v="0"/>
    <x v="0"/>
    <x v="2"/>
    <x v="2"/>
    <x v="5"/>
    <x v="4"/>
    <s v="1 | 1"/>
    <x v="7"/>
    <n v="2001"/>
    <x v="0"/>
  </r>
  <r>
    <x v="1"/>
    <x v="5"/>
    <n v="0.35"/>
    <x v="6"/>
    <s v="KIOTO AMBIENTAL LTDA"/>
    <x v="14"/>
    <s v="'20230613018-REND"/>
    <x v="1307"/>
    <x v="0"/>
    <x v="0"/>
    <x v="2"/>
    <x v="2"/>
    <x v="5"/>
    <x v="4"/>
    <s v="1 | 1"/>
    <x v="7"/>
    <n v="2001"/>
    <x v="0"/>
  </r>
  <r>
    <x v="1"/>
    <x v="5"/>
    <n v="0.46"/>
    <x v="6"/>
    <s v="CLEAN AMBIENTAL"/>
    <x v="14"/>
    <s v="'20230626006-REND"/>
    <x v="1307"/>
    <x v="0"/>
    <x v="0"/>
    <x v="2"/>
    <x v="2"/>
    <x v="5"/>
    <x v="4"/>
    <s v="1 | 1"/>
    <x v="7"/>
    <n v="2001"/>
    <x v="0"/>
  </r>
  <r>
    <x v="1"/>
    <x v="5"/>
    <n v="0.49"/>
    <x v="6"/>
    <s v="EKO TRANSPORTES E RECOLHIMENTO DE RESÃDUOS LTDA"/>
    <x v="14"/>
    <s v="'20230613033-REND"/>
    <x v="1307"/>
    <x v="0"/>
    <x v="0"/>
    <x v="2"/>
    <x v="2"/>
    <x v="5"/>
    <x v="4"/>
    <s v="1 | 1"/>
    <x v="7"/>
    <n v="2001"/>
    <x v="0"/>
  </r>
  <r>
    <x v="1"/>
    <x v="5"/>
    <n v="0.67"/>
    <x v="6"/>
    <s v="HK LOCAÃ‡ÃƒO"/>
    <x v="14"/>
    <s v="'20230602007-REND"/>
    <x v="1306"/>
    <x v="0"/>
    <x v="0"/>
    <x v="2"/>
    <x v="2"/>
    <x v="5"/>
    <x v="4"/>
    <s v="1 | 1"/>
    <x v="7"/>
    <n v="2001"/>
    <x v="0"/>
  </r>
  <r>
    <x v="1"/>
    <x v="5"/>
    <n v="0.76"/>
    <x v="6"/>
    <s v="EKO TRANSPORTES E RECOLHIMENTO DE RESÃDUOS LTDA"/>
    <x v="14"/>
    <s v="'20230628007-REND"/>
    <x v="1306"/>
    <x v="0"/>
    <x v="0"/>
    <x v="2"/>
    <x v="2"/>
    <x v="5"/>
    <x v="4"/>
    <s v="1 | 1"/>
    <x v="7"/>
    <n v="2001"/>
    <x v="0"/>
  </r>
  <r>
    <x v="1"/>
    <x v="5"/>
    <n v="0.82"/>
    <x v="6"/>
    <s v="EKO TRANSPORTES E RECOLHIMENTO DE RESÃDUOS LTDA"/>
    <x v="14"/>
    <s v="'20230605016-REND"/>
    <x v="1306"/>
    <x v="0"/>
    <x v="0"/>
    <x v="2"/>
    <x v="2"/>
    <x v="5"/>
    <x v="4"/>
    <s v="1 | 1"/>
    <x v="7"/>
    <n v="2001"/>
    <x v="0"/>
  </r>
  <r>
    <x v="1"/>
    <x v="5"/>
    <n v="2.0499999999999998"/>
    <x v="23"/>
    <s v="FENIX EMERGENCIAS AMBIENTAIS LTDA"/>
    <x v="10"/>
    <s v="'11992"/>
    <x v="1142"/>
    <x v="20"/>
    <x v="14"/>
    <x v="1"/>
    <x v="1"/>
    <x v="8"/>
    <x v="6"/>
    <s v="19 | 24"/>
    <x v="28"/>
    <n v="5001"/>
    <x v="1"/>
  </r>
  <r>
    <x v="1"/>
    <x v="5"/>
    <n v="2.0499999999999998"/>
    <x v="23"/>
    <s v="FENIX EMERGENCIAS AMBIENTAIS LTDA"/>
    <x v="10"/>
    <s v="'11992"/>
    <x v="1142"/>
    <x v="20"/>
    <x v="14"/>
    <x v="1"/>
    <x v="1"/>
    <x v="8"/>
    <x v="6"/>
    <s v="19 | 24"/>
    <x v="28"/>
    <n v="50016"/>
    <x v="1"/>
  </r>
  <r>
    <x v="1"/>
    <x v="5"/>
    <n v="2.36"/>
    <x v="6"/>
    <s v="KIOTO AMBIENTAL LTDA"/>
    <x v="14"/>
    <s v="'20230627021-REND"/>
    <x v="1306"/>
    <x v="0"/>
    <x v="0"/>
    <x v="2"/>
    <x v="2"/>
    <x v="5"/>
    <x v="4"/>
    <s v="1 | 1"/>
    <x v="7"/>
    <n v="2001"/>
    <x v="0"/>
  </r>
  <r>
    <x v="1"/>
    <x v="5"/>
    <n v="12.28"/>
    <x v="39"/>
    <s v="VR BENEFICIOS E SERVICOS DE PROCESSAMENTO S.A"/>
    <x v="11"/>
    <s v="'1016289"/>
    <x v="4695"/>
    <x v="0"/>
    <x v="0"/>
    <x v="2"/>
    <x v="2"/>
    <x v="6"/>
    <x v="3"/>
    <s v="1 | 1"/>
    <x v="46"/>
    <n v="2001"/>
    <x v="1"/>
  </r>
  <r>
    <x v="1"/>
    <x v="5"/>
    <n v="15.53"/>
    <x v="20"/>
    <s v="UNIMED-RIO COOPERATIVA DE TRABALHO MEDICO DO RIO DE JANEIRO LTDA"/>
    <x v="8"/>
    <s v="'34998022"/>
    <x v="4815"/>
    <x v="16"/>
    <x v="2"/>
    <x v="1"/>
    <x v="1"/>
    <x v="3"/>
    <x v="3"/>
    <s v="1 | 1"/>
    <x v="24"/>
    <n v="7002"/>
    <x v="1"/>
  </r>
  <r>
    <x v="1"/>
    <x v="5"/>
    <n v="31.19"/>
    <x v="56"/>
    <s v="PIRES E VIDAL ASSESSORIA E EMPREENDIMENTOS LTDA"/>
    <x v="8"/>
    <s v="'4454"/>
    <x v="3503"/>
    <x v="12"/>
    <x v="10"/>
    <x v="2"/>
    <x v="2"/>
    <x v="6"/>
    <x v="3"/>
    <s v="1 | 1"/>
    <x v="68"/>
    <n v="3005"/>
    <x v="1"/>
  </r>
  <r>
    <x v="1"/>
    <x v="5"/>
    <n v="41.07"/>
    <x v="20"/>
    <s v="UNIMED-RIO COOPERATIVA DE TRABALHO MEDICO DO RIO DE JANEIRO LTDA"/>
    <x v="8"/>
    <s v="'34998025"/>
    <x v="4666"/>
    <x v="27"/>
    <x v="19"/>
    <x v="1"/>
    <x v="1"/>
    <x v="3"/>
    <x v="3"/>
    <s v="1 | 1"/>
    <x v="24"/>
    <n v="60021"/>
    <x v="1"/>
  </r>
  <r>
    <x v="1"/>
    <x v="5"/>
    <n v="161.03"/>
    <x v="34"/>
    <s v="UNIMED-RIO COOPERATIVA DE TRABALHO MEDICO DO RIO DE JANEIRO LTDA"/>
    <x v="8"/>
    <s v="'34998014"/>
    <x v="3687"/>
    <x v="16"/>
    <x v="2"/>
    <x v="1"/>
    <x v="1"/>
    <x v="3"/>
    <x v="3"/>
    <s v="1 | 1"/>
    <x v="49"/>
    <n v="7002"/>
    <x v="1"/>
  </r>
  <r>
    <x v="1"/>
    <x v="5"/>
    <n v="358.84"/>
    <x v="118"/>
    <s v="PADRAO AMBIENTAL"/>
    <x v="2"/>
    <s v="'1016713"/>
    <x v="1"/>
    <x v="35"/>
    <x v="20"/>
    <x v="11"/>
    <x v="11"/>
    <x v="23"/>
    <x v="19"/>
    <s v="1 | 1"/>
    <x v="141"/>
    <m/>
    <x v="0"/>
  </r>
  <r>
    <x v="1"/>
    <x v="5"/>
    <n v="549.79"/>
    <x v="34"/>
    <s v="UNIMED-RIO COOPERATIVA DE TRABALHO MEDICO DO RIO DE JANEIRO LTDA"/>
    <x v="8"/>
    <s v="'34998016"/>
    <x v="3626"/>
    <x v="27"/>
    <x v="19"/>
    <x v="1"/>
    <x v="1"/>
    <x v="3"/>
    <x v="3"/>
    <s v="1 | 1"/>
    <x v="49"/>
    <n v="60021"/>
    <x v="1"/>
  </r>
  <r>
    <x v="1"/>
    <x v="5"/>
    <n v="561.6"/>
    <x v="4"/>
    <s v="EKO TRANSPORTES E RECOLHIMENTO DE RESÃDUOS LTDA"/>
    <x v="14"/>
    <s v="'1016968"/>
    <x v="1"/>
    <x v="0"/>
    <x v="0"/>
    <x v="0"/>
    <x v="0"/>
    <x v="0"/>
    <x v="0"/>
    <s v="1 | 1"/>
    <x v="4"/>
    <n v="2001"/>
    <x v="0"/>
  </r>
  <r>
    <x v="1"/>
    <x v="5"/>
    <n v="582.25"/>
    <x v="118"/>
    <s v="CLEAN AMBIENTAL"/>
    <x v="2"/>
    <s v="'1016722"/>
    <x v="1"/>
    <x v="35"/>
    <x v="20"/>
    <x v="11"/>
    <x v="11"/>
    <x v="23"/>
    <x v="19"/>
    <s v="1 | 1"/>
    <x v="141"/>
    <m/>
    <x v="0"/>
  </r>
  <r>
    <x v="1"/>
    <x v="5"/>
    <n v="745.6"/>
    <x v="118"/>
    <s v="PADRAO AMBIENTAL"/>
    <x v="2"/>
    <s v="'1016492"/>
    <x v="1"/>
    <x v="35"/>
    <x v="20"/>
    <x v="11"/>
    <x v="11"/>
    <x v="23"/>
    <x v="19"/>
    <s v="1 | 1"/>
    <x v="141"/>
    <m/>
    <x v="0"/>
  </r>
  <r>
    <x v="1"/>
    <x v="5"/>
    <n v="996.42"/>
    <x v="118"/>
    <s v="PADRAO AMBIENTAL"/>
    <x v="2"/>
    <s v="'1017034"/>
    <x v="1"/>
    <x v="35"/>
    <x v="20"/>
    <x v="11"/>
    <x v="11"/>
    <x v="23"/>
    <x v="19"/>
    <s v="1 | 1"/>
    <x v="141"/>
    <m/>
    <x v="0"/>
  </r>
  <r>
    <x v="1"/>
    <x v="5"/>
    <n v="1000"/>
    <x v="118"/>
    <s v="CLEAN AMBIENTAL"/>
    <x v="14"/>
    <s v="'1016720"/>
    <x v="1"/>
    <x v="0"/>
    <x v="0"/>
    <x v="11"/>
    <x v="11"/>
    <x v="23"/>
    <x v="19"/>
    <s v="1 | 1"/>
    <x v="149"/>
    <n v="2001"/>
    <x v="0"/>
  </r>
  <r>
    <x v="1"/>
    <x v="5"/>
    <n v="1000"/>
    <x v="118"/>
    <s v="CLEAN AMBIENTAL"/>
    <x v="14"/>
    <s v="'1017084"/>
    <x v="1"/>
    <x v="0"/>
    <x v="0"/>
    <x v="11"/>
    <x v="11"/>
    <x v="23"/>
    <x v="19"/>
    <s v="1 | 1"/>
    <x v="149"/>
    <n v="2001"/>
    <x v="0"/>
  </r>
  <r>
    <x v="1"/>
    <x v="5"/>
    <n v="1000"/>
    <x v="118"/>
    <s v="CLEAN AMBIENTAL"/>
    <x v="14"/>
    <s v="'20230607002-REND"/>
    <x v="1308"/>
    <x v="0"/>
    <x v="0"/>
    <x v="11"/>
    <x v="11"/>
    <x v="23"/>
    <x v="19"/>
    <s v="1 | 1"/>
    <x v="149"/>
    <n v="2001"/>
    <x v="0"/>
  </r>
  <r>
    <x v="1"/>
    <x v="5"/>
    <n v="1000"/>
    <x v="118"/>
    <s v="EKKO PARTICIPAÃ‡Ã•ES"/>
    <x v="14"/>
    <s v="'1017011"/>
    <x v="1"/>
    <x v="0"/>
    <x v="0"/>
    <x v="11"/>
    <x v="11"/>
    <x v="23"/>
    <x v="19"/>
    <s v="1 | 1"/>
    <x v="149"/>
    <n v="2001"/>
    <x v="0"/>
  </r>
  <r>
    <x v="1"/>
    <x v="5"/>
    <n v="1000"/>
    <x v="118"/>
    <s v="GA SERVIÃ‡OS DE AUTOMOTORES LTDA"/>
    <x v="14"/>
    <s v="'20230612003-REND"/>
    <x v="1308"/>
    <x v="0"/>
    <x v="0"/>
    <x v="11"/>
    <x v="11"/>
    <x v="23"/>
    <x v="19"/>
    <s v="1 | 1"/>
    <x v="149"/>
    <n v="2001"/>
    <x v="0"/>
  </r>
  <r>
    <x v="1"/>
    <x v="5"/>
    <n v="1000"/>
    <x v="118"/>
    <s v="HEVKEDE"/>
    <x v="14"/>
    <s v="'20230605002-REND"/>
    <x v="1308"/>
    <x v="0"/>
    <x v="0"/>
    <x v="11"/>
    <x v="11"/>
    <x v="23"/>
    <x v="19"/>
    <s v="1 | 1"/>
    <x v="149"/>
    <n v="2001"/>
    <x v="0"/>
  </r>
  <r>
    <x v="1"/>
    <x v="5"/>
    <n v="1000"/>
    <x v="118"/>
    <s v="HEVKEDE"/>
    <x v="14"/>
    <s v="'20230620002-REND"/>
    <x v="1308"/>
    <x v="0"/>
    <x v="0"/>
    <x v="11"/>
    <x v="11"/>
    <x v="23"/>
    <x v="19"/>
    <s v="1 | 1"/>
    <x v="149"/>
    <n v="2001"/>
    <x v="0"/>
  </r>
  <r>
    <x v="1"/>
    <x v="5"/>
    <n v="1000"/>
    <x v="118"/>
    <s v="HEVKEDE"/>
    <x v="14"/>
    <s v="'20230630003-REND"/>
    <x v="1308"/>
    <x v="0"/>
    <x v="0"/>
    <x v="11"/>
    <x v="11"/>
    <x v="23"/>
    <x v="19"/>
    <s v="1 | 1"/>
    <x v="149"/>
    <n v="2001"/>
    <x v="0"/>
  </r>
  <r>
    <x v="1"/>
    <x v="5"/>
    <n v="1000"/>
    <x v="118"/>
    <s v="PADRAO AMBIENTAL"/>
    <x v="14"/>
    <s v="'20230605002-REND"/>
    <x v="1308"/>
    <x v="0"/>
    <x v="0"/>
    <x v="11"/>
    <x v="11"/>
    <x v="23"/>
    <x v="19"/>
    <s v="1 | 1"/>
    <x v="149"/>
    <n v="2001"/>
    <x v="0"/>
  </r>
  <r>
    <x v="1"/>
    <x v="5"/>
    <n v="1123.6099999999999"/>
    <x v="118"/>
    <s v="CLEAN AMBIENTAL"/>
    <x v="2"/>
    <s v="'1016788"/>
    <x v="1"/>
    <x v="35"/>
    <x v="20"/>
    <x v="11"/>
    <x v="11"/>
    <x v="23"/>
    <x v="19"/>
    <s v="1 | 1"/>
    <x v="141"/>
    <m/>
    <x v="0"/>
  </r>
  <r>
    <x v="1"/>
    <x v="5"/>
    <n v="1431.17"/>
    <x v="118"/>
    <s v="CLEAN AMBIENTAL"/>
    <x v="2"/>
    <s v="'1017072"/>
    <x v="1"/>
    <x v="35"/>
    <x v="20"/>
    <x v="11"/>
    <x v="11"/>
    <x v="23"/>
    <x v="19"/>
    <s v="1 | 1"/>
    <x v="141"/>
    <m/>
    <x v="0"/>
  </r>
  <r>
    <x v="1"/>
    <x v="5"/>
    <n v="1495"/>
    <x v="4"/>
    <s v="EKO TRANSPORTES E RECOLHIMENTO DE RESÃDUOS LTDA"/>
    <x v="14"/>
    <s v="'1016519"/>
    <x v="1309"/>
    <x v="0"/>
    <x v="0"/>
    <x v="0"/>
    <x v="0"/>
    <x v="0"/>
    <x v="0"/>
    <s v="1 | 1"/>
    <x v="4"/>
    <n v="2001"/>
    <x v="0"/>
  </r>
  <r>
    <x v="1"/>
    <x v="5"/>
    <n v="1590.13"/>
    <x v="118"/>
    <s v="PADRAO AMBIENTAL"/>
    <x v="2"/>
    <s v="'1016595"/>
    <x v="1"/>
    <x v="35"/>
    <x v="20"/>
    <x v="11"/>
    <x v="11"/>
    <x v="23"/>
    <x v="19"/>
    <s v="1 | 1"/>
    <x v="141"/>
    <m/>
    <x v="0"/>
  </r>
  <r>
    <x v="1"/>
    <x v="5"/>
    <n v="1903.59"/>
    <x v="118"/>
    <s v="CLEAN AMBIENTAL"/>
    <x v="2"/>
    <s v="'1016715"/>
    <x v="1"/>
    <x v="35"/>
    <x v="20"/>
    <x v="11"/>
    <x v="11"/>
    <x v="23"/>
    <x v="19"/>
    <s v="1 | 1"/>
    <x v="141"/>
    <m/>
    <x v="0"/>
  </r>
  <r>
    <x v="1"/>
    <x v="5"/>
    <n v="1948.17"/>
    <x v="118"/>
    <s v="PADRAO AMBIENTAL"/>
    <x v="2"/>
    <s v="'1016922"/>
    <x v="1"/>
    <x v="35"/>
    <x v="20"/>
    <x v="11"/>
    <x v="11"/>
    <x v="23"/>
    <x v="19"/>
    <s v="1 | 1"/>
    <x v="141"/>
    <m/>
    <x v="0"/>
  </r>
  <r>
    <x v="1"/>
    <x v="5"/>
    <n v="2000"/>
    <x v="118"/>
    <s v="CLEAN AMBIENTAL"/>
    <x v="14"/>
    <s v="'20230615003-REND"/>
    <x v="1308"/>
    <x v="0"/>
    <x v="0"/>
    <x v="11"/>
    <x v="11"/>
    <x v="23"/>
    <x v="19"/>
    <s v="1 | 1"/>
    <x v="149"/>
    <n v="2001"/>
    <x v="0"/>
  </r>
  <r>
    <x v="1"/>
    <x v="5"/>
    <n v="2000"/>
    <x v="118"/>
    <s v="EDÃ‰SIO"/>
    <x v="14"/>
    <s v="'20230615003-REND"/>
    <x v="1308"/>
    <x v="0"/>
    <x v="0"/>
    <x v="11"/>
    <x v="11"/>
    <x v="23"/>
    <x v="19"/>
    <s v="1 | 1"/>
    <x v="149"/>
    <n v="2001"/>
    <x v="0"/>
  </r>
  <r>
    <x v="1"/>
    <x v="5"/>
    <n v="2000"/>
    <x v="118"/>
    <s v="HK LOCAÃ‡ÃƒO"/>
    <x v="2"/>
    <s v="'1016525"/>
    <x v="1"/>
    <x v="35"/>
    <x v="20"/>
    <x v="11"/>
    <x v="11"/>
    <x v="23"/>
    <x v="19"/>
    <s v="1 | 1"/>
    <x v="141"/>
    <m/>
    <x v="0"/>
  </r>
  <r>
    <x v="1"/>
    <x v="5"/>
    <n v="2000"/>
    <x v="118"/>
    <s v="MDAKEDE"/>
    <x v="14"/>
    <s v="'20230614003-REND"/>
    <x v="1308"/>
    <x v="0"/>
    <x v="0"/>
    <x v="11"/>
    <x v="11"/>
    <x v="23"/>
    <x v="19"/>
    <s v="1 | 1"/>
    <x v="149"/>
    <n v="2001"/>
    <x v="0"/>
  </r>
  <r>
    <x v="1"/>
    <x v="5"/>
    <n v="2000"/>
    <x v="118"/>
    <s v="PADRAO AMBIENTAL"/>
    <x v="14"/>
    <s v="'20230612004-REND"/>
    <x v="1308"/>
    <x v="0"/>
    <x v="0"/>
    <x v="11"/>
    <x v="11"/>
    <x v="23"/>
    <x v="19"/>
    <s v="1 | 1"/>
    <x v="149"/>
    <n v="2001"/>
    <x v="0"/>
  </r>
  <r>
    <x v="1"/>
    <x v="5"/>
    <n v="2197.33"/>
    <x v="118"/>
    <s v="CLEAN AMBIENTAL"/>
    <x v="2"/>
    <s v="'1016768"/>
    <x v="1"/>
    <x v="35"/>
    <x v="20"/>
    <x v="11"/>
    <x v="11"/>
    <x v="23"/>
    <x v="19"/>
    <s v="1 | 1"/>
    <x v="141"/>
    <m/>
    <x v="0"/>
  </r>
  <r>
    <x v="1"/>
    <x v="5"/>
    <n v="2245"/>
    <x v="19"/>
    <s v="LANÇAMENTO MANUAL"/>
    <x v="1"/>
    <m/>
    <x v="4359"/>
    <x v="0"/>
    <x v="0"/>
    <x v="2"/>
    <x v="2"/>
    <x v="10"/>
    <x v="8"/>
    <m/>
    <x v="22"/>
    <n v="2001"/>
    <x v="0"/>
  </r>
  <r>
    <x v="1"/>
    <x v="5"/>
    <n v="2412.02"/>
    <x v="35"/>
    <s v="SECRETARIA DA RECEITA FEDERAL DO BRASIL - RFB"/>
    <x v="7"/>
    <s v="'1017483"/>
    <x v="4429"/>
    <x v="0"/>
    <x v="0"/>
    <x v="2"/>
    <x v="2"/>
    <x v="14"/>
    <x v="12"/>
    <s v="1 | 1"/>
    <x v="41"/>
    <n v="2001"/>
    <x v="1"/>
  </r>
  <r>
    <x v="1"/>
    <x v="5"/>
    <n v="2451.12"/>
    <x v="118"/>
    <s v="CLEAN AMBIENTAL"/>
    <x v="2"/>
    <s v="'1016605"/>
    <x v="1"/>
    <x v="35"/>
    <x v="20"/>
    <x v="11"/>
    <x v="11"/>
    <x v="23"/>
    <x v="19"/>
    <s v="1 | 1"/>
    <x v="141"/>
    <m/>
    <x v="0"/>
  </r>
  <r>
    <x v="1"/>
    <x v="5"/>
    <n v="2499.16"/>
    <x v="118"/>
    <s v="CLEAN AMBIENTAL"/>
    <x v="2"/>
    <s v="'1016512"/>
    <x v="1"/>
    <x v="35"/>
    <x v="20"/>
    <x v="11"/>
    <x v="11"/>
    <x v="23"/>
    <x v="19"/>
    <s v="1 | 1"/>
    <x v="141"/>
    <m/>
    <x v="0"/>
  </r>
  <r>
    <x v="1"/>
    <x v="5"/>
    <n v="2580.14"/>
    <x v="118"/>
    <s v="KIOTO AMBIENTAL LTDA"/>
    <x v="2"/>
    <s v="'1017161"/>
    <x v="1"/>
    <x v="35"/>
    <x v="20"/>
    <x v="11"/>
    <x v="11"/>
    <x v="23"/>
    <x v="19"/>
    <s v="1 | 1"/>
    <x v="141"/>
    <m/>
    <x v="0"/>
  </r>
  <r>
    <x v="1"/>
    <x v="5"/>
    <n v="2696.94"/>
    <x v="118"/>
    <s v="CLEAN AMBIENTAL"/>
    <x v="2"/>
    <s v="'1016767"/>
    <x v="1"/>
    <x v="35"/>
    <x v="20"/>
    <x v="11"/>
    <x v="11"/>
    <x v="23"/>
    <x v="19"/>
    <s v="1 | 1"/>
    <x v="141"/>
    <m/>
    <x v="0"/>
  </r>
  <r>
    <x v="1"/>
    <x v="5"/>
    <n v="3000"/>
    <x v="118"/>
    <s v="EDÃ‰SIO"/>
    <x v="14"/>
    <s v="'20230609002-REND"/>
    <x v="1308"/>
    <x v="0"/>
    <x v="0"/>
    <x v="11"/>
    <x v="11"/>
    <x v="23"/>
    <x v="19"/>
    <s v="1 | 1"/>
    <x v="149"/>
    <n v="2001"/>
    <x v="0"/>
  </r>
  <r>
    <x v="1"/>
    <x v="5"/>
    <n v="3166.92"/>
    <x v="118"/>
    <s v="KIOTO AMBIENTAL LTDA"/>
    <x v="2"/>
    <s v="'1017226"/>
    <x v="1"/>
    <x v="35"/>
    <x v="20"/>
    <x v="11"/>
    <x v="11"/>
    <x v="23"/>
    <x v="19"/>
    <s v="1 | 1"/>
    <x v="141"/>
    <m/>
    <x v="0"/>
  </r>
  <r>
    <x v="1"/>
    <x v="5"/>
    <n v="3213"/>
    <x v="118"/>
    <s v="KIOTO AMBIENTAL LTDA"/>
    <x v="2"/>
    <s v="'1016784"/>
    <x v="1"/>
    <x v="35"/>
    <x v="20"/>
    <x v="11"/>
    <x v="11"/>
    <x v="23"/>
    <x v="19"/>
    <s v="1 | 1"/>
    <x v="141"/>
    <m/>
    <x v="0"/>
  </r>
  <r>
    <x v="1"/>
    <x v="5"/>
    <n v="3563.23"/>
    <x v="118"/>
    <s v="CLEAN AMBIENTAL"/>
    <x v="2"/>
    <s v="'1016486"/>
    <x v="1"/>
    <x v="35"/>
    <x v="20"/>
    <x v="11"/>
    <x v="11"/>
    <x v="23"/>
    <x v="19"/>
    <s v="1 | 1"/>
    <x v="141"/>
    <m/>
    <x v="0"/>
  </r>
  <r>
    <x v="1"/>
    <x v="5"/>
    <n v="4000"/>
    <x v="118"/>
    <s v="MDAKEDE"/>
    <x v="14"/>
    <s v="'20230628002-REND"/>
    <x v="1308"/>
    <x v="0"/>
    <x v="0"/>
    <x v="11"/>
    <x v="11"/>
    <x v="23"/>
    <x v="19"/>
    <s v="1 | 1"/>
    <x v="149"/>
    <n v="2001"/>
    <x v="0"/>
  </r>
  <r>
    <x v="1"/>
    <x v="5"/>
    <n v="4130.4799999999996"/>
    <x v="118"/>
    <s v="CLEAN AMBIENTAL"/>
    <x v="2"/>
    <s v="'1016636"/>
    <x v="1"/>
    <x v="35"/>
    <x v="20"/>
    <x v="11"/>
    <x v="11"/>
    <x v="23"/>
    <x v="19"/>
    <s v="1 | 1"/>
    <x v="141"/>
    <m/>
    <x v="0"/>
  </r>
  <r>
    <x v="1"/>
    <x v="5"/>
    <n v="4140"/>
    <x v="4"/>
    <s v="EKO TRANSPORTES E RECOLHIMENTO DE RESÃDUOS LTDA"/>
    <x v="14"/>
    <s v="'1016649"/>
    <x v="1"/>
    <x v="0"/>
    <x v="0"/>
    <x v="0"/>
    <x v="0"/>
    <x v="0"/>
    <x v="0"/>
    <s v="1 | 1"/>
    <x v="4"/>
    <n v="2001"/>
    <x v="0"/>
  </r>
  <r>
    <x v="1"/>
    <x v="5"/>
    <n v="4706.18"/>
    <x v="14"/>
    <s v="MENTOR COUTO ADVOGADOS ASSOCIADOS"/>
    <x v="8"/>
    <s v="'1284"/>
    <x v="4400"/>
    <x v="9"/>
    <x v="8"/>
    <x v="2"/>
    <x v="2"/>
    <x v="12"/>
    <x v="10"/>
    <s v="1 | 1"/>
    <x v="17"/>
    <n v="8002"/>
    <x v="1"/>
  </r>
  <r>
    <x v="1"/>
    <x v="5"/>
    <n v="4878.8999999999996"/>
    <x v="118"/>
    <s v="CLEAN AMBIENTAL"/>
    <x v="2"/>
    <s v="'1016646"/>
    <x v="1"/>
    <x v="35"/>
    <x v="20"/>
    <x v="11"/>
    <x v="11"/>
    <x v="23"/>
    <x v="19"/>
    <s v="1 | 1"/>
    <x v="141"/>
    <m/>
    <x v="0"/>
  </r>
  <r>
    <x v="1"/>
    <x v="5"/>
    <n v="5000"/>
    <x v="118"/>
    <s v="EKO TRANSPORTES E RECOLHIMENTO DE RESÃDUOS LTDA"/>
    <x v="2"/>
    <s v="'1017009"/>
    <x v="1"/>
    <x v="35"/>
    <x v="20"/>
    <x v="11"/>
    <x v="11"/>
    <x v="23"/>
    <x v="19"/>
    <s v="1 | 1"/>
    <x v="141"/>
    <m/>
    <x v="0"/>
  </r>
  <r>
    <x v="1"/>
    <x v="5"/>
    <n v="5000"/>
    <x v="118"/>
    <s v="GA SERVIÃ‡OS DE AUTOMOTORES LTDA"/>
    <x v="14"/>
    <s v="'20230628002-REND"/>
    <x v="1308"/>
    <x v="0"/>
    <x v="0"/>
    <x v="11"/>
    <x v="11"/>
    <x v="23"/>
    <x v="19"/>
    <s v="1 | 1"/>
    <x v="149"/>
    <n v="2001"/>
    <x v="0"/>
  </r>
  <r>
    <x v="1"/>
    <x v="5"/>
    <n v="5763.3"/>
    <x v="118"/>
    <s v="KIOTO AMBIENTAL LTDA"/>
    <x v="2"/>
    <s v="'1017154"/>
    <x v="1"/>
    <x v="35"/>
    <x v="20"/>
    <x v="11"/>
    <x v="11"/>
    <x v="23"/>
    <x v="19"/>
    <s v="1 | 1"/>
    <x v="141"/>
    <m/>
    <x v="0"/>
  </r>
  <r>
    <x v="1"/>
    <x v="5"/>
    <n v="6000"/>
    <x v="118"/>
    <s v="EDÃ‰SIO"/>
    <x v="14"/>
    <s v="'20230630004-REND"/>
    <x v="1308"/>
    <x v="0"/>
    <x v="0"/>
    <x v="11"/>
    <x v="11"/>
    <x v="23"/>
    <x v="19"/>
    <s v="1 | 1"/>
    <x v="149"/>
    <n v="2001"/>
    <x v="0"/>
  </r>
  <r>
    <x v="1"/>
    <x v="5"/>
    <n v="6000"/>
    <x v="118"/>
    <s v="PADRAO AMBIENTAL"/>
    <x v="14"/>
    <s v="'20230619002-REND"/>
    <x v="1308"/>
    <x v="0"/>
    <x v="0"/>
    <x v="11"/>
    <x v="11"/>
    <x v="23"/>
    <x v="19"/>
    <s v="1 | 1"/>
    <x v="149"/>
    <n v="2001"/>
    <x v="0"/>
  </r>
  <r>
    <x v="1"/>
    <x v="5"/>
    <n v="7000"/>
    <x v="118"/>
    <s v="EKO TRANSPORTES E RECOLHIMENTO DE RESÃDUOS LTDA"/>
    <x v="14"/>
    <s v="'20230602012-REND"/>
    <x v="4317"/>
    <x v="0"/>
    <x v="0"/>
    <x v="11"/>
    <x v="11"/>
    <x v="23"/>
    <x v="19"/>
    <s v="1 | 1"/>
    <x v="149"/>
    <n v="2001"/>
    <x v="0"/>
  </r>
  <r>
    <x v="1"/>
    <x v="5"/>
    <n v="7364.01"/>
    <x v="118"/>
    <s v="KIOTO AMBIENTAL LTDA"/>
    <x v="2"/>
    <s v="'1016820"/>
    <x v="1"/>
    <x v="35"/>
    <x v="20"/>
    <x v="11"/>
    <x v="11"/>
    <x v="23"/>
    <x v="19"/>
    <s v="1 | 1"/>
    <x v="141"/>
    <m/>
    <x v="0"/>
  </r>
  <r>
    <x v="1"/>
    <x v="5"/>
    <n v="7632.66"/>
    <x v="6"/>
    <s v="EKO TRANSPORTES E RECOLHIMENTO DE RESÃDUOS LTDA"/>
    <x v="14"/>
    <s v="'1017158"/>
    <x v="1"/>
    <x v="0"/>
    <x v="0"/>
    <x v="2"/>
    <x v="2"/>
    <x v="5"/>
    <x v="4"/>
    <s v="1 | 1"/>
    <x v="7"/>
    <n v="2001"/>
    <x v="0"/>
  </r>
  <r>
    <x v="1"/>
    <x v="5"/>
    <n v="8000"/>
    <x v="118"/>
    <s v="GA SERVIÃ‡OS DE AUTOMOTORES LTDA"/>
    <x v="14"/>
    <s v="'20230615002-REND"/>
    <x v="1308"/>
    <x v="0"/>
    <x v="0"/>
    <x v="11"/>
    <x v="11"/>
    <x v="23"/>
    <x v="19"/>
    <s v="1 | 1"/>
    <x v="149"/>
    <n v="2001"/>
    <x v="0"/>
  </r>
  <r>
    <x v="1"/>
    <x v="5"/>
    <n v="8000"/>
    <x v="118"/>
    <s v="KIOTO AMBIENTAL LTDA"/>
    <x v="14"/>
    <s v="'1016527"/>
    <x v="1"/>
    <x v="0"/>
    <x v="0"/>
    <x v="11"/>
    <x v="11"/>
    <x v="23"/>
    <x v="19"/>
    <s v="1 | 1"/>
    <x v="149"/>
    <n v="2001"/>
    <x v="0"/>
  </r>
  <r>
    <x v="1"/>
    <x v="5"/>
    <n v="8000"/>
    <x v="118"/>
    <s v="KIOTO AMBIENTAL LTDA"/>
    <x v="14"/>
    <s v="'20230628018-REND"/>
    <x v="1308"/>
    <x v="0"/>
    <x v="0"/>
    <x v="11"/>
    <x v="11"/>
    <x v="23"/>
    <x v="19"/>
    <s v="1 | 1"/>
    <x v="149"/>
    <n v="2001"/>
    <x v="0"/>
  </r>
  <r>
    <x v="1"/>
    <x v="5"/>
    <n v="8000"/>
    <x v="118"/>
    <s v="KIOTO AMBIENTAL LTDA"/>
    <x v="2"/>
    <s v="'1016699"/>
    <x v="1"/>
    <x v="35"/>
    <x v="20"/>
    <x v="11"/>
    <x v="11"/>
    <x v="23"/>
    <x v="19"/>
    <s v="1 | 1"/>
    <x v="141"/>
    <m/>
    <x v="0"/>
  </r>
  <r>
    <x v="1"/>
    <x v="5"/>
    <n v="8000"/>
    <x v="118"/>
    <s v="PADRAO AMBIENTAL"/>
    <x v="14"/>
    <s v="'20230621002-REND"/>
    <x v="1308"/>
    <x v="0"/>
    <x v="0"/>
    <x v="11"/>
    <x v="11"/>
    <x v="23"/>
    <x v="19"/>
    <s v="1 | 1"/>
    <x v="149"/>
    <n v="2001"/>
    <x v="0"/>
  </r>
  <r>
    <x v="1"/>
    <x v="5"/>
    <n v="8000"/>
    <x v="118"/>
    <s v="PADRAO AMBIENTAL"/>
    <x v="14"/>
    <s v="'20230627002-REND"/>
    <x v="1308"/>
    <x v="0"/>
    <x v="0"/>
    <x v="11"/>
    <x v="11"/>
    <x v="23"/>
    <x v="19"/>
    <s v="1 | 1"/>
    <x v="149"/>
    <n v="2001"/>
    <x v="0"/>
  </r>
  <r>
    <x v="1"/>
    <x v="5"/>
    <n v="8549.0499999999993"/>
    <x v="118"/>
    <s v="KIOTO AMBIENTAL LTDA"/>
    <x v="2"/>
    <s v="'1017019"/>
    <x v="1"/>
    <x v="35"/>
    <x v="20"/>
    <x v="11"/>
    <x v="11"/>
    <x v="23"/>
    <x v="19"/>
    <s v="1 | 1"/>
    <x v="141"/>
    <m/>
    <x v="0"/>
  </r>
  <r>
    <x v="1"/>
    <x v="5"/>
    <n v="8961.2199999999993"/>
    <x v="118"/>
    <s v="CLEAN AMBIENTAL"/>
    <x v="2"/>
    <s v="'1016811"/>
    <x v="1"/>
    <x v="35"/>
    <x v="20"/>
    <x v="11"/>
    <x v="11"/>
    <x v="23"/>
    <x v="19"/>
    <s v="1 | 1"/>
    <x v="141"/>
    <m/>
    <x v="0"/>
  </r>
  <r>
    <x v="1"/>
    <x v="5"/>
    <n v="8983.27"/>
    <x v="118"/>
    <s v="CLEAN AMBIENTAL"/>
    <x v="2"/>
    <s v="'1016828"/>
    <x v="1"/>
    <x v="35"/>
    <x v="20"/>
    <x v="11"/>
    <x v="11"/>
    <x v="23"/>
    <x v="19"/>
    <s v="1 | 1"/>
    <x v="141"/>
    <m/>
    <x v="0"/>
  </r>
  <r>
    <x v="1"/>
    <x v="5"/>
    <n v="9000"/>
    <x v="118"/>
    <s v="CLEAN AMBIENTAL"/>
    <x v="14"/>
    <s v="'1016873"/>
    <x v="1"/>
    <x v="0"/>
    <x v="0"/>
    <x v="11"/>
    <x v="11"/>
    <x v="23"/>
    <x v="19"/>
    <s v="1 | 1"/>
    <x v="149"/>
    <n v="2001"/>
    <x v="0"/>
  </r>
  <r>
    <x v="1"/>
    <x v="5"/>
    <n v="10000"/>
    <x v="118"/>
    <s v="EKO TRANSPORTES E RECOLHIMENTO DE RESÃDUOS LTDA"/>
    <x v="14"/>
    <s v="'20230612024-REND"/>
    <x v="4317"/>
    <x v="0"/>
    <x v="0"/>
    <x v="11"/>
    <x v="11"/>
    <x v="23"/>
    <x v="19"/>
    <s v="1 | 1"/>
    <x v="149"/>
    <n v="2001"/>
    <x v="0"/>
  </r>
  <r>
    <x v="1"/>
    <x v="5"/>
    <n v="10000"/>
    <x v="118"/>
    <s v="EKO TRANSPORTES E RECOLHIMENTO DE RESÃDUOS LTDA"/>
    <x v="2"/>
    <s v="'1016490"/>
    <x v="1"/>
    <x v="35"/>
    <x v="20"/>
    <x v="11"/>
    <x v="11"/>
    <x v="23"/>
    <x v="19"/>
    <s v="1 | 1"/>
    <x v="141"/>
    <m/>
    <x v="0"/>
  </r>
  <r>
    <x v="1"/>
    <x v="5"/>
    <n v="10000"/>
    <x v="118"/>
    <s v="EKO TRANSPORTES E RECOLHIMENTO DE RESÃDUOS LTDA"/>
    <x v="2"/>
    <s v="'1016901"/>
    <x v="1"/>
    <x v="35"/>
    <x v="20"/>
    <x v="11"/>
    <x v="11"/>
    <x v="23"/>
    <x v="19"/>
    <s v="1 | 1"/>
    <x v="141"/>
    <m/>
    <x v="0"/>
  </r>
  <r>
    <x v="1"/>
    <x v="5"/>
    <n v="10000"/>
    <x v="118"/>
    <s v="GA SERVIÃ‡OS DE AUTOMOTORES LTDA"/>
    <x v="14"/>
    <s v="'20230607002-REND"/>
    <x v="1308"/>
    <x v="0"/>
    <x v="0"/>
    <x v="11"/>
    <x v="11"/>
    <x v="23"/>
    <x v="19"/>
    <s v="1 | 1"/>
    <x v="149"/>
    <n v="2001"/>
    <x v="0"/>
  </r>
  <r>
    <x v="1"/>
    <x v="5"/>
    <n v="10000"/>
    <x v="118"/>
    <s v="KIOTO AMBIENTAL LTDA"/>
    <x v="14"/>
    <s v="'20230602016-REND"/>
    <x v="1308"/>
    <x v="0"/>
    <x v="0"/>
    <x v="11"/>
    <x v="11"/>
    <x v="23"/>
    <x v="19"/>
    <s v="1 | 1"/>
    <x v="149"/>
    <n v="2001"/>
    <x v="0"/>
  </r>
  <r>
    <x v="1"/>
    <x v="5"/>
    <n v="10000"/>
    <x v="118"/>
    <s v="KIOTO AMBIENTAL LTDA"/>
    <x v="2"/>
    <s v="'1016991"/>
    <x v="1"/>
    <x v="35"/>
    <x v="20"/>
    <x v="11"/>
    <x v="11"/>
    <x v="23"/>
    <x v="19"/>
    <s v="1 | 1"/>
    <x v="141"/>
    <m/>
    <x v="0"/>
  </r>
  <r>
    <x v="1"/>
    <x v="5"/>
    <n v="10493.74"/>
    <x v="118"/>
    <s v="KIOTO AMBIENTAL LTDA"/>
    <x v="2"/>
    <s v="'1016651"/>
    <x v="1"/>
    <x v="35"/>
    <x v="20"/>
    <x v="11"/>
    <x v="11"/>
    <x v="23"/>
    <x v="19"/>
    <s v="1 | 1"/>
    <x v="141"/>
    <m/>
    <x v="0"/>
  </r>
  <r>
    <x v="1"/>
    <x v="5"/>
    <n v="11078.6"/>
    <x v="118"/>
    <s v="KIOTO AMBIENTAL LTDA"/>
    <x v="2"/>
    <s v="'1016982"/>
    <x v="1"/>
    <x v="35"/>
    <x v="20"/>
    <x v="11"/>
    <x v="11"/>
    <x v="23"/>
    <x v="19"/>
    <s v="1 | 1"/>
    <x v="141"/>
    <m/>
    <x v="0"/>
  </r>
  <r>
    <x v="1"/>
    <x v="5"/>
    <n v="11451.6"/>
    <x v="118"/>
    <s v="CLEAN AMBIENTAL"/>
    <x v="2"/>
    <s v="'1017136"/>
    <x v="1"/>
    <x v="35"/>
    <x v="20"/>
    <x v="11"/>
    <x v="11"/>
    <x v="23"/>
    <x v="19"/>
    <s v="1 | 1"/>
    <x v="141"/>
    <m/>
    <x v="0"/>
  </r>
  <r>
    <x v="1"/>
    <x v="5"/>
    <n v="11496.7"/>
    <x v="118"/>
    <s v="KIOTO AMBIENTAL LTDA"/>
    <x v="2"/>
    <s v="'1017038"/>
    <x v="1"/>
    <x v="35"/>
    <x v="20"/>
    <x v="11"/>
    <x v="11"/>
    <x v="23"/>
    <x v="19"/>
    <s v="1 | 1"/>
    <x v="141"/>
    <m/>
    <x v="0"/>
  </r>
  <r>
    <x v="1"/>
    <x v="5"/>
    <n v="11657.29"/>
    <x v="118"/>
    <s v="CLEAN AMBIENTAL"/>
    <x v="2"/>
    <s v="'1017155"/>
    <x v="1"/>
    <x v="35"/>
    <x v="20"/>
    <x v="11"/>
    <x v="11"/>
    <x v="23"/>
    <x v="19"/>
    <s v="1 | 1"/>
    <x v="141"/>
    <m/>
    <x v="0"/>
  </r>
  <r>
    <x v="1"/>
    <x v="5"/>
    <n v="11873.46"/>
    <x v="118"/>
    <s v="KIOTO AMBIENTAL LTDA"/>
    <x v="2"/>
    <s v="'1017160"/>
    <x v="1"/>
    <x v="35"/>
    <x v="20"/>
    <x v="11"/>
    <x v="11"/>
    <x v="23"/>
    <x v="19"/>
    <s v="1 | 1"/>
    <x v="141"/>
    <m/>
    <x v="0"/>
  </r>
  <r>
    <x v="1"/>
    <x v="5"/>
    <n v="11928.46"/>
    <x v="118"/>
    <s v="CLEAN AMBIENTAL"/>
    <x v="2"/>
    <s v="'1016701"/>
    <x v="1"/>
    <x v="35"/>
    <x v="20"/>
    <x v="11"/>
    <x v="11"/>
    <x v="23"/>
    <x v="19"/>
    <s v="1 | 1"/>
    <x v="141"/>
    <m/>
    <x v="0"/>
  </r>
  <r>
    <x v="1"/>
    <x v="5"/>
    <n v="12150.07"/>
    <x v="118"/>
    <s v="CLEAN AMBIENTAL"/>
    <x v="2"/>
    <s v="'1016592"/>
    <x v="1"/>
    <x v="35"/>
    <x v="20"/>
    <x v="11"/>
    <x v="11"/>
    <x v="23"/>
    <x v="19"/>
    <s v="1 | 1"/>
    <x v="141"/>
    <m/>
    <x v="0"/>
  </r>
  <r>
    <x v="1"/>
    <x v="5"/>
    <n v="12209.34"/>
    <x v="118"/>
    <s v="CLEAN AMBIENTAL"/>
    <x v="2"/>
    <s v="'1017007"/>
    <x v="1"/>
    <x v="35"/>
    <x v="20"/>
    <x v="11"/>
    <x v="11"/>
    <x v="23"/>
    <x v="19"/>
    <s v="1 | 1"/>
    <x v="141"/>
    <m/>
    <x v="0"/>
  </r>
  <r>
    <x v="1"/>
    <x v="5"/>
    <n v="12683.43"/>
    <x v="113"/>
    <s v="LANÇAMENTO MANUAL"/>
    <x v="1"/>
    <m/>
    <x v="4359"/>
    <x v="0"/>
    <x v="0"/>
    <x v="10"/>
    <x v="10"/>
    <x v="22"/>
    <x v="18"/>
    <m/>
    <x v="135"/>
    <n v="2001"/>
    <x v="0"/>
  </r>
  <r>
    <x v="1"/>
    <x v="5"/>
    <n v="13000"/>
    <x v="118"/>
    <s v="PADRAO AMBIENTAL"/>
    <x v="14"/>
    <s v="'20230613003-REND"/>
    <x v="1308"/>
    <x v="0"/>
    <x v="0"/>
    <x v="11"/>
    <x v="11"/>
    <x v="23"/>
    <x v="19"/>
    <s v="1 | 1"/>
    <x v="149"/>
    <n v="2001"/>
    <x v="0"/>
  </r>
  <r>
    <x v="1"/>
    <x v="5"/>
    <n v="13088.42"/>
    <x v="118"/>
    <s v="KIOTO AMBIENTAL LTDA"/>
    <x v="2"/>
    <s v="'1016850"/>
    <x v="1"/>
    <x v="35"/>
    <x v="20"/>
    <x v="11"/>
    <x v="11"/>
    <x v="23"/>
    <x v="19"/>
    <s v="1 | 1"/>
    <x v="141"/>
    <m/>
    <x v="0"/>
  </r>
  <r>
    <x v="1"/>
    <x v="5"/>
    <n v="13417.24"/>
    <x v="118"/>
    <s v="CLEAN AMBIENTAL"/>
    <x v="2"/>
    <s v="'1016863"/>
    <x v="1"/>
    <x v="35"/>
    <x v="20"/>
    <x v="11"/>
    <x v="11"/>
    <x v="23"/>
    <x v="19"/>
    <s v="1 | 1"/>
    <x v="141"/>
    <m/>
    <x v="0"/>
  </r>
  <r>
    <x v="1"/>
    <x v="5"/>
    <n v="14000"/>
    <x v="118"/>
    <s v="PADRAO AMBIENTAL"/>
    <x v="14"/>
    <s v="'20230623004-REND"/>
    <x v="1308"/>
    <x v="0"/>
    <x v="0"/>
    <x v="11"/>
    <x v="11"/>
    <x v="23"/>
    <x v="19"/>
    <s v="1 | 1"/>
    <x v="149"/>
    <n v="2001"/>
    <x v="0"/>
  </r>
  <r>
    <x v="1"/>
    <x v="5"/>
    <n v="14770.84"/>
    <x v="118"/>
    <s v="CLEAN AMBIENTAL"/>
    <x v="2"/>
    <s v="'1017184"/>
    <x v="1"/>
    <x v="35"/>
    <x v="20"/>
    <x v="11"/>
    <x v="11"/>
    <x v="23"/>
    <x v="19"/>
    <s v="1 | 1"/>
    <x v="141"/>
    <m/>
    <x v="0"/>
  </r>
  <r>
    <x v="1"/>
    <x v="5"/>
    <n v="15000"/>
    <x v="118"/>
    <s v="CLEAN AMBIENTAL"/>
    <x v="14"/>
    <s v="'20230605004-REND"/>
    <x v="1308"/>
    <x v="0"/>
    <x v="0"/>
    <x v="11"/>
    <x v="11"/>
    <x v="23"/>
    <x v="19"/>
    <s v="1 | 1"/>
    <x v="149"/>
    <n v="2001"/>
    <x v="0"/>
  </r>
  <r>
    <x v="1"/>
    <x v="5"/>
    <n v="15000"/>
    <x v="118"/>
    <s v="EKO TRANSPORTES E RECOLHIMENTO DE RESÃDUOS LTDA"/>
    <x v="2"/>
    <s v="'1016594"/>
    <x v="1"/>
    <x v="35"/>
    <x v="20"/>
    <x v="11"/>
    <x v="11"/>
    <x v="23"/>
    <x v="19"/>
    <s v="1 | 1"/>
    <x v="141"/>
    <m/>
    <x v="0"/>
  </r>
  <r>
    <x v="1"/>
    <x v="5"/>
    <n v="15000"/>
    <x v="118"/>
    <s v="MDAKEDE"/>
    <x v="14"/>
    <s v="'20230607003-REND"/>
    <x v="1308"/>
    <x v="0"/>
    <x v="0"/>
    <x v="11"/>
    <x v="11"/>
    <x v="23"/>
    <x v="19"/>
    <s v="1 | 1"/>
    <x v="149"/>
    <n v="2001"/>
    <x v="0"/>
  </r>
  <r>
    <x v="1"/>
    <x v="5"/>
    <n v="15000"/>
    <x v="118"/>
    <s v="PADRAO AMBIENTAL"/>
    <x v="14"/>
    <s v="'20230630004-REND"/>
    <x v="1308"/>
    <x v="0"/>
    <x v="0"/>
    <x v="11"/>
    <x v="11"/>
    <x v="23"/>
    <x v="19"/>
    <s v="1 | 1"/>
    <x v="149"/>
    <n v="2001"/>
    <x v="0"/>
  </r>
  <r>
    <x v="1"/>
    <x v="5"/>
    <n v="15713.84"/>
    <x v="118"/>
    <s v="CLEAN AMBIENTAL"/>
    <x v="2"/>
    <s v="'1016919"/>
    <x v="1"/>
    <x v="35"/>
    <x v="20"/>
    <x v="11"/>
    <x v="11"/>
    <x v="23"/>
    <x v="19"/>
    <s v="1 | 1"/>
    <x v="141"/>
    <m/>
    <x v="0"/>
  </r>
  <r>
    <x v="1"/>
    <x v="5"/>
    <n v="16000"/>
    <x v="118"/>
    <s v="CLEAN AMBIENTAL"/>
    <x v="14"/>
    <s v="'1017224"/>
    <x v="1"/>
    <x v="0"/>
    <x v="0"/>
    <x v="11"/>
    <x v="11"/>
    <x v="23"/>
    <x v="19"/>
    <s v="1 | 1"/>
    <x v="149"/>
    <n v="2001"/>
    <x v="0"/>
  </r>
  <r>
    <x v="1"/>
    <x v="5"/>
    <n v="16000"/>
    <x v="118"/>
    <s v="HK LOCAÃ‡ÃƒO"/>
    <x v="2"/>
    <s v="'1017036"/>
    <x v="1"/>
    <x v="35"/>
    <x v="20"/>
    <x v="11"/>
    <x v="11"/>
    <x v="23"/>
    <x v="19"/>
    <s v="1 | 1"/>
    <x v="141"/>
    <m/>
    <x v="0"/>
  </r>
  <r>
    <x v="1"/>
    <x v="5"/>
    <n v="16288.81"/>
    <x v="118"/>
    <s v="KIOTO AMBIENTAL LTDA"/>
    <x v="2"/>
    <s v="'1016984"/>
    <x v="1"/>
    <x v="35"/>
    <x v="20"/>
    <x v="11"/>
    <x v="11"/>
    <x v="23"/>
    <x v="19"/>
    <s v="1 | 1"/>
    <x v="141"/>
    <m/>
    <x v="0"/>
  </r>
  <r>
    <x v="1"/>
    <x v="5"/>
    <n v="16753.5"/>
    <x v="4"/>
    <s v="LANÇAMENTO MANUAL"/>
    <x v="1"/>
    <m/>
    <x v="1311"/>
    <x v="0"/>
    <x v="0"/>
    <x v="0"/>
    <x v="0"/>
    <x v="0"/>
    <x v="0"/>
    <m/>
    <x v="4"/>
    <n v="20014"/>
    <x v="0"/>
  </r>
  <r>
    <x v="1"/>
    <x v="5"/>
    <n v="17000"/>
    <x v="118"/>
    <s v="GA SERVIÃ‡OS DE AUTOMOTORES LTDA"/>
    <x v="14"/>
    <s v="'20230630005-REND"/>
    <x v="1308"/>
    <x v="0"/>
    <x v="0"/>
    <x v="11"/>
    <x v="11"/>
    <x v="23"/>
    <x v="19"/>
    <s v="1 | 1"/>
    <x v="149"/>
    <n v="2001"/>
    <x v="0"/>
  </r>
  <r>
    <x v="1"/>
    <x v="5"/>
    <n v="17000"/>
    <x v="118"/>
    <s v="KIOTO AMBIENTAL LTDA"/>
    <x v="2"/>
    <s v="'1016591"/>
    <x v="1"/>
    <x v="35"/>
    <x v="20"/>
    <x v="11"/>
    <x v="11"/>
    <x v="23"/>
    <x v="19"/>
    <s v="1 | 1"/>
    <x v="141"/>
    <m/>
    <x v="0"/>
  </r>
  <r>
    <x v="1"/>
    <x v="5"/>
    <n v="17578.87"/>
    <x v="118"/>
    <s v="KIOTO AMBIENTAL LTDA"/>
    <x v="2"/>
    <s v="'1016529"/>
    <x v="1"/>
    <x v="35"/>
    <x v="20"/>
    <x v="11"/>
    <x v="11"/>
    <x v="23"/>
    <x v="19"/>
    <s v="1 | 1"/>
    <x v="141"/>
    <m/>
    <x v="0"/>
  </r>
  <r>
    <x v="1"/>
    <x v="5"/>
    <n v="17742.439999999999"/>
    <x v="118"/>
    <s v="KIOTO AMBIENTAL LTDA"/>
    <x v="2"/>
    <s v="'1016727"/>
    <x v="1"/>
    <x v="35"/>
    <x v="20"/>
    <x v="11"/>
    <x v="11"/>
    <x v="23"/>
    <x v="19"/>
    <s v="1 | 1"/>
    <x v="141"/>
    <m/>
    <x v="0"/>
  </r>
  <r>
    <x v="1"/>
    <x v="5"/>
    <n v="17811.93"/>
    <x v="118"/>
    <s v="KIOTO AMBIENTAL LTDA"/>
    <x v="2"/>
    <s v="'1017082"/>
    <x v="1"/>
    <x v="35"/>
    <x v="20"/>
    <x v="11"/>
    <x v="11"/>
    <x v="23"/>
    <x v="19"/>
    <s v="1 | 1"/>
    <x v="141"/>
    <m/>
    <x v="0"/>
  </r>
  <r>
    <x v="1"/>
    <x v="5"/>
    <n v="18000"/>
    <x v="118"/>
    <s v="MDAKEDE"/>
    <x v="14"/>
    <s v="'20230605002-REND"/>
    <x v="1308"/>
    <x v="0"/>
    <x v="0"/>
    <x v="11"/>
    <x v="11"/>
    <x v="23"/>
    <x v="19"/>
    <s v="1 | 1"/>
    <x v="149"/>
    <n v="2001"/>
    <x v="0"/>
  </r>
  <r>
    <x v="1"/>
    <x v="5"/>
    <n v="18000"/>
    <x v="120"/>
    <s v="LANÇAMENTO MANUAL"/>
    <x v="1"/>
    <m/>
    <x v="5012"/>
    <x v="0"/>
    <x v="0"/>
    <x v="1"/>
    <x v="1"/>
    <x v="8"/>
    <x v="6"/>
    <m/>
    <x v="143"/>
    <n v="2001"/>
    <x v="0"/>
  </r>
  <r>
    <x v="1"/>
    <x v="5"/>
    <n v="18000"/>
    <x v="120"/>
    <s v="LANÇAMENTO MANUAL"/>
    <x v="1"/>
    <m/>
    <x v="5013"/>
    <x v="0"/>
    <x v="0"/>
    <x v="1"/>
    <x v="1"/>
    <x v="8"/>
    <x v="6"/>
    <m/>
    <x v="143"/>
    <n v="2001"/>
    <x v="0"/>
  </r>
  <r>
    <x v="1"/>
    <x v="5"/>
    <n v="18035.66"/>
    <x v="118"/>
    <s v="KIOTO AMBIENTAL LTDA"/>
    <x v="2"/>
    <s v="'1016599"/>
    <x v="1"/>
    <x v="35"/>
    <x v="20"/>
    <x v="11"/>
    <x v="11"/>
    <x v="23"/>
    <x v="19"/>
    <s v="1 | 1"/>
    <x v="141"/>
    <m/>
    <x v="0"/>
  </r>
  <r>
    <x v="1"/>
    <x v="5"/>
    <n v="19000"/>
    <x v="118"/>
    <s v="GA SERVIÃ‡OS DE AUTOMOTORES LTDA"/>
    <x v="14"/>
    <s v="'20230627003-REND"/>
    <x v="1308"/>
    <x v="0"/>
    <x v="0"/>
    <x v="11"/>
    <x v="11"/>
    <x v="23"/>
    <x v="19"/>
    <s v="1 | 1"/>
    <x v="149"/>
    <n v="2001"/>
    <x v="0"/>
  </r>
  <r>
    <x v="1"/>
    <x v="5"/>
    <n v="19736.62"/>
    <x v="104"/>
    <s v="LANÇAMENTO MANUAL"/>
    <x v="1"/>
    <m/>
    <x v="3605"/>
    <x v="26"/>
    <x v="2"/>
    <x v="1"/>
    <x v="1"/>
    <x v="8"/>
    <x v="6"/>
    <m/>
    <x v="123"/>
    <n v="5004"/>
    <x v="0"/>
  </r>
  <r>
    <x v="1"/>
    <x v="5"/>
    <n v="19900"/>
    <x v="126"/>
    <s v="KIOTO AMBIENTAL LTDA"/>
    <x v="14"/>
    <s v="'1017227"/>
    <x v="1"/>
    <x v="0"/>
    <x v="0"/>
    <x v="2"/>
    <x v="2"/>
    <x v="10"/>
    <x v="8"/>
    <s v="1 | 1"/>
    <x v="150"/>
    <n v="2001"/>
    <x v="0"/>
  </r>
  <r>
    <x v="1"/>
    <x v="5"/>
    <n v="20000"/>
    <x v="118"/>
    <s v="EKO TRANSPORTES E RECOLHIMENTO DE RESÃDUOS LTDA"/>
    <x v="14"/>
    <s v="'20230607012-REND"/>
    <x v="5014"/>
    <x v="0"/>
    <x v="0"/>
    <x v="11"/>
    <x v="11"/>
    <x v="23"/>
    <x v="19"/>
    <s v="1 | 1"/>
    <x v="149"/>
    <n v="2001"/>
    <x v="0"/>
  </r>
  <r>
    <x v="1"/>
    <x v="5"/>
    <n v="20000"/>
    <x v="118"/>
    <s v="EKO TRANSPORTES E RECOLHIMENTO DE RESÃDUOS LTDA"/>
    <x v="2"/>
    <s v="'1016600"/>
    <x v="1"/>
    <x v="35"/>
    <x v="20"/>
    <x v="11"/>
    <x v="11"/>
    <x v="23"/>
    <x v="19"/>
    <s v="1 | 1"/>
    <x v="141"/>
    <m/>
    <x v="0"/>
  </r>
  <r>
    <x v="1"/>
    <x v="5"/>
    <n v="20000"/>
    <x v="118"/>
    <s v="HEVKEDE"/>
    <x v="14"/>
    <s v="'20230609001-REND"/>
    <x v="1308"/>
    <x v="0"/>
    <x v="0"/>
    <x v="11"/>
    <x v="11"/>
    <x v="23"/>
    <x v="19"/>
    <s v="1 | 1"/>
    <x v="149"/>
    <n v="2001"/>
    <x v="0"/>
  </r>
  <r>
    <x v="1"/>
    <x v="5"/>
    <n v="20000"/>
    <x v="118"/>
    <s v="KIOTO AMBIENTAL LTDA"/>
    <x v="2"/>
    <s v="'1017151"/>
    <x v="1"/>
    <x v="35"/>
    <x v="20"/>
    <x v="11"/>
    <x v="11"/>
    <x v="23"/>
    <x v="19"/>
    <s v="1 | 1"/>
    <x v="141"/>
    <m/>
    <x v="0"/>
  </r>
  <r>
    <x v="1"/>
    <x v="5"/>
    <n v="20000"/>
    <x v="19"/>
    <s v="LANÇAMENTO MANUAL"/>
    <x v="1"/>
    <m/>
    <x v="2082"/>
    <x v="0"/>
    <x v="0"/>
    <x v="2"/>
    <x v="2"/>
    <x v="10"/>
    <x v="8"/>
    <m/>
    <x v="22"/>
    <n v="20011"/>
    <x v="0"/>
  </r>
  <r>
    <x v="1"/>
    <x v="5"/>
    <n v="20000"/>
    <x v="126"/>
    <s v="KIOTO AMBIENTAL LTDA"/>
    <x v="14"/>
    <s v="'1017093"/>
    <x v="1"/>
    <x v="0"/>
    <x v="0"/>
    <x v="2"/>
    <x v="2"/>
    <x v="10"/>
    <x v="8"/>
    <s v="1 | 1"/>
    <x v="150"/>
    <n v="2001"/>
    <x v="0"/>
  </r>
  <r>
    <x v="1"/>
    <x v="5"/>
    <n v="21000"/>
    <x v="118"/>
    <s v="MDAKEDE"/>
    <x v="14"/>
    <s v="'20230627003-REND"/>
    <x v="1308"/>
    <x v="0"/>
    <x v="0"/>
    <x v="11"/>
    <x v="11"/>
    <x v="23"/>
    <x v="19"/>
    <s v="1 | 1"/>
    <x v="149"/>
    <n v="2001"/>
    <x v="0"/>
  </r>
  <r>
    <x v="1"/>
    <x v="5"/>
    <n v="22000"/>
    <x v="118"/>
    <s v="EDÃ‰SIO"/>
    <x v="14"/>
    <s v="'20230620002-REND"/>
    <x v="1308"/>
    <x v="0"/>
    <x v="0"/>
    <x v="11"/>
    <x v="11"/>
    <x v="23"/>
    <x v="19"/>
    <s v="1 | 1"/>
    <x v="149"/>
    <n v="2001"/>
    <x v="0"/>
  </r>
  <r>
    <x v="1"/>
    <x v="5"/>
    <n v="22000"/>
    <x v="118"/>
    <s v="EKO TRANSPORTES E RECOLHIMENTO DE RESÃDUOS LTDA"/>
    <x v="14"/>
    <s v="'20230607013-REND"/>
    <x v="1312"/>
    <x v="0"/>
    <x v="0"/>
    <x v="11"/>
    <x v="11"/>
    <x v="23"/>
    <x v="19"/>
    <s v="1 | 1"/>
    <x v="149"/>
    <n v="2001"/>
    <x v="0"/>
  </r>
  <r>
    <x v="1"/>
    <x v="5"/>
    <n v="22000"/>
    <x v="118"/>
    <s v="EKO TRANSPORTES E RECOLHIMENTO DE RESÃDUOS LTDA"/>
    <x v="14"/>
    <s v="'20230607014-REND"/>
    <x v="5015"/>
    <x v="0"/>
    <x v="0"/>
    <x v="11"/>
    <x v="11"/>
    <x v="23"/>
    <x v="19"/>
    <s v="1 | 1"/>
    <x v="149"/>
    <n v="2001"/>
    <x v="0"/>
  </r>
  <r>
    <x v="1"/>
    <x v="5"/>
    <n v="22000"/>
    <x v="118"/>
    <s v="GA SERVIÃ‡OS DE AUTOMOTORES LTDA"/>
    <x v="14"/>
    <s v="'20230613003-REND"/>
    <x v="1308"/>
    <x v="0"/>
    <x v="0"/>
    <x v="11"/>
    <x v="11"/>
    <x v="23"/>
    <x v="19"/>
    <s v="1 | 1"/>
    <x v="149"/>
    <n v="2001"/>
    <x v="0"/>
  </r>
  <r>
    <x v="1"/>
    <x v="5"/>
    <n v="22000"/>
    <x v="118"/>
    <s v="GA SERVIÃ‡OS DE AUTOMOTORES LTDA"/>
    <x v="14"/>
    <s v="'20230616002-REND"/>
    <x v="1308"/>
    <x v="0"/>
    <x v="0"/>
    <x v="11"/>
    <x v="11"/>
    <x v="23"/>
    <x v="19"/>
    <s v="1 | 1"/>
    <x v="149"/>
    <n v="2001"/>
    <x v="0"/>
  </r>
  <r>
    <x v="1"/>
    <x v="5"/>
    <n v="22000"/>
    <x v="118"/>
    <s v="PADRAO AMBIENTAL"/>
    <x v="14"/>
    <s v="'20230615002-REND"/>
    <x v="1308"/>
    <x v="0"/>
    <x v="0"/>
    <x v="11"/>
    <x v="11"/>
    <x v="23"/>
    <x v="19"/>
    <s v="1 | 1"/>
    <x v="149"/>
    <n v="2001"/>
    <x v="0"/>
  </r>
  <r>
    <x v="1"/>
    <x v="5"/>
    <n v="22534.87"/>
    <x v="118"/>
    <s v="KIOTO AMBIENTAL LTDA"/>
    <x v="2"/>
    <s v="'1016614"/>
    <x v="1"/>
    <x v="35"/>
    <x v="20"/>
    <x v="11"/>
    <x v="11"/>
    <x v="23"/>
    <x v="19"/>
    <s v="1 | 1"/>
    <x v="141"/>
    <m/>
    <x v="0"/>
  </r>
  <r>
    <x v="1"/>
    <x v="5"/>
    <n v="25459.200000000001"/>
    <x v="118"/>
    <s v="KIOTO AMBIENTAL LTDA"/>
    <x v="2"/>
    <s v="'1017159"/>
    <x v="1"/>
    <x v="35"/>
    <x v="20"/>
    <x v="11"/>
    <x v="11"/>
    <x v="23"/>
    <x v="19"/>
    <s v="1 | 1"/>
    <x v="141"/>
    <m/>
    <x v="0"/>
  </r>
  <r>
    <x v="1"/>
    <x v="5"/>
    <n v="26721.599999999999"/>
    <x v="118"/>
    <s v="KIOTO AMBIENTAL LTDA"/>
    <x v="2"/>
    <s v="'1016643"/>
    <x v="1"/>
    <x v="35"/>
    <x v="20"/>
    <x v="11"/>
    <x v="11"/>
    <x v="23"/>
    <x v="19"/>
    <s v="1 | 1"/>
    <x v="141"/>
    <m/>
    <x v="0"/>
  </r>
  <r>
    <x v="1"/>
    <x v="5"/>
    <n v="27000"/>
    <x v="118"/>
    <s v="MDAKEDE"/>
    <x v="14"/>
    <s v="'20230630004-REND"/>
    <x v="1308"/>
    <x v="0"/>
    <x v="0"/>
    <x v="11"/>
    <x v="11"/>
    <x v="23"/>
    <x v="19"/>
    <s v="1 | 1"/>
    <x v="149"/>
    <n v="2001"/>
    <x v="0"/>
  </r>
  <r>
    <x v="1"/>
    <x v="5"/>
    <n v="28000"/>
    <x v="118"/>
    <s v="KIOTO AMBIENTAL LTDA"/>
    <x v="2"/>
    <s v="'1016869"/>
    <x v="1"/>
    <x v="35"/>
    <x v="20"/>
    <x v="11"/>
    <x v="11"/>
    <x v="23"/>
    <x v="19"/>
    <s v="1 | 1"/>
    <x v="141"/>
    <m/>
    <x v="0"/>
  </r>
  <r>
    <x v="1"/>
    <x v="5"/>
    <n v="30000"/>
    <x v="118"/>
    <s v="CLEAN AMBIENTAL"/>
    <x v="14"/>
    <s v="'20230614003-REND"/>
    <x v="1308"/>
    <x v="0"/>
    <x v="0"/>
    <x v="11"/>
    <x v="11"/>
    <x v="23"/>
    <x v="19"/>
    <s v="1 | 1"/>
    <x v="149"/>
    <n v="2001"/>
    <x v="0"/>
  </r>
  <r>
    <x v="1"/>
    <x v="5"/>
    <n v="30000"/>
    <x v="118"/>
    <s v="EKO TRANSPORTES E RECOLHIMENTO DE RESÃDUOS LTDA"/>
    <x v="2"/>
    <s v="'1016814"/>
    <x v="1"/>
    <x v="35"/>
    <x v="20"/>
    <x v="11"/>
    <x v="11"/>
    <x v="23"/>
    <x v="19"/>
    <s v="1 | 1"/>
    <x v="141"/>
    <m/>
    <x v="0"/>
  </r>
  <r>
    <x v="1"/>
    <x v="5"/>
    <n v="30000"/>
    <x v="126"/>
    <s v="KIOTO AMBIENTAL LTDA"/>
    <x v="14"/>
    <s v="'1017015"/>
    <x v="1"/>
    <x v="0"/>
    <x v="0"/>
    <x v="2"/>
    <x v="2"/>
    <x v="10"/>
    <x v="8"/>
    <s v="1 | 1"/>
    <x v="150"/>
    <n v="2001"/>
    <x v="0"/>
  </r>
  <r>
    <x v="1"/>
    <x v="5"/>
    <n v="31700.1"/>
    <x v="118"/>
    <s v="KIOTO AMBIENTAL LTDA"/>
    <x v="2"/>
    <s v="'1016510"/>
    <x v="1"/>
    <x v="35"/>
    <x v="20"/>
    <x v="11"/>
    <x v="11"/>
    <x v="23"/>
    <x v="19"/>
    <s v="1 | 1"/>
    <x v="141"/>
    <m/>
    <x v="0"/>
  </r>
  <r>
    <x v="1"/>
    <x v="5"/>
    <n v="32000"/>
    <x v="118"/>
    <s v="KIOTO AMBIENTAL LTDA"/>
    <x v="2"/>
    <s v="'1016818"/>
    <x v="1"/>
    <x v="35"/>
    <x v="20"/>
    <x v="11"/>
    <x v="11"/>
    <x v="23"/>
    <x v="19"/>
    <s v="1 | 1"/>
    <x v="141"/>
    <m/>
    <x v="0"/>
  </r>
  <r>
    <x v="1"/>
    <x v="5"/>
    <n v="32137.32"/>
    <x v="118"/>
    <s v="KIOTO AMBIENTAL LTDA"/>
    <x v="2"/>
    <s v="'1016819"/>
    <x v="1"/>
    <x v="35"/>
    <x v="20"/>
    <x v="11"/>
    <x v="11"/>
    <x v="23"/>
    <x v="19"/>
    <s v="1 | 1"/>
    <x v="141"/>
    <m/>
    <x v="0"/>
  </r>
  <r>
    <x v="1"/>
    <x v="5"/>
    <n v="34809.370000000003"/>
    <x v="118"/>
    <s v="KIOTO AMBIENTAL LTDA"/>
    <x v="2"/>
    <s v="'1017314"/>
    <x v="1"/>
    <x v="35"/>
    <x v="20"/>
    <x v="11"/>
    <x v="11"/>
    <x v="23"/>
    <x v="19"/>
    <s v="1 | 1"/>
    <x v="141"/>
    <m/>
    <x v="0"/>
  </r>
  <r>
    <x v="1"/>
    <x v="5"/>
    <n v="35791.74"/>
    <x v="118"/>
    <s v="EKO TRANSPORTES E RECOLHIMENTO DE RESÃDUOS LTDA"/>
    <x v="2"/>
    <s v="'1016822"/>
    <x v="1"/>
    <x v="35"/>
    <x v="20"/>
    <x v="11"/>
    <x v="11"/>
    <x v="23"/>
    <x v="19"/>
    <s v="1 | 1"/>
    <x v="141"/>
    <m/>
    <x v="0"/>
  </r>
  <r>
    <x v="1"/>
    <x v="5"/>
    <n v="37000"/>
    <x v="118"/>
    <s v="EKO TRANSPORTES E RECOLHIMENTO DE RESÃDUOS LTDA"/>
    <x v="14"/>
    <s v="'20230620016-REND"/>
    <x v="1312"/>
    <x v="0"/>
    <x v="0"/>
    <x v="11"/>
    <x v="11"/>
    <x v="23"/>
    <x v="19"/>
    <s v="1 | 1"/>
    <x v="149"/>
    <n v="2001"/>
    <x v="0"/>
  </r>
  <r>
    <x v="1"/>
    <x v="5"/>
    <n v="39000"/>
    <x v="118"/>
    <s v="MDAKEDE"/>
    <x v="14"/>
    <s v="'20230602003-REND"/>
    <x v="1308"/>
    <x v="0"/>
    <x v="0"/>
    <x v="11"/>
    <x v="11"/>
    <x v="23"/>
    <x v="19"/>
    <s v="1 | 1"/>
    <x v="149"/>
    <n v="2001"/>
    <x v="0"/>
  </r>
  <r>
    <x v="1"/>
    <x v="5"/>
    <n v="39000"/>
    <x v="118"/>
    <s v="MDAKEDE"/>
    <x v="14"/>
    <s v="'20230615005-REND"/>
    <x v="1308"/>
    <x v="0"/>
    <x v="0"/>
    <x v="11"/>
    <x v="11"/>
    <x v="23"/>
    <x v="19"/>
    <s v="1 | 1"/>
    <x v="149"/>
    <n v="2001"/>
    <x v="0"/>
  </r>
  <r>
    <x v="1"/>
    <x v="5"/>
    <n v="40000"/>
    <x v="118"/>
    <s v="CLEAN AMBIENTAL"/>
    <x v="14"/>
    <s v="'20230623009-REND"/>
    <x v="1308"/>
    <x v="0"/>
    <x v="0"/>
    <x v="11"/>
    <x v="11"/>
    <x v="23"/>
    <x v="19"/>
    <s v="1 | 1"/>
    <x v="149"/>
    <n v="2001"/>
    <x v="0"/>
  </r>
  <r>
    <x v="1"/>
    <x v="5"/>
    <n v="40000"/>
    <x v="118"/>
    <s v="CLEAN AMBIENTAL"/>
    <x v="2"/>
    <s v="'1017032"/>
    <x v="1"/>
    <x v="35"/>
    <x v="20"/>
    <x v="11"/>
    <x v="11"/>
    <x v="23"/>
    <x v="19"/>
    <s v="1 | 1"/>
    <x v="141"/>
    <m/>
    <x v="0"/>
  </r>
  <r>
    <x v="1"/>
    <x v="5"/>
    <n v="40000"/>
    <x v="118"/>
    <s v="EKO TRANSPORTES E RECOLHIMENTO DE RESÃDUOS LTDA"/>
    <x v="14"/>
    <s v="'20230626014-REND"/>
    <x v="5016"/>
    <x v="0"/>
    <x v="0"/>
    <x v="11"/>
    <x v="11"/>
    <x v="23"/>
    <x v="19"/>
    <s v="1 | 1"/>
    <x v="149"/>
    <n v="2001"/>
    <x v="0"/>
  </r>
  <r>
    <x v="1"/>
    <x v="5"/>
    <n v="40000"/>
    <x v="118"/>
    <s v="EKO TRANSPORTES E RECOLHIMENTO DE RESÃDUOS LTDA"/>
    <x v="2"/>
    <s v="'1016844"/>
    <x v="1"/>
    <x v="35"/>
    <x v="20"/>
    <x v="11"/>
    <x v="11"/>
    <x v="23"/>
    <x v="19"/>
    <s v="1 | 1"/>
    <x v="141"/>
    <m/>
    <x v="0"/>
  </r>
  <r>
    <x v="1"/>
    <x v="5"/>
    <n v="40086.089999999997"/>
    <x v="118"/>
    <s v="KIOTO AMBIENTAL LTDA"/>
    <x v="2"/>
    <s v="'1017090"/>
    <x v="1"/>
    <x v="35"/>
    <x v="20"/>
    <x v="11"/>
    <x v="11"/>
    <x v="23"/>
    <x v="19"/>
    <s v="1 | 1"/>
    <x v="141"/>
    <m/>
    <x v="0"/>
  </r>
  <r>
    <x v="1"/>
    <x v="5"/>
    <n v="41052.76"/>
    <x v="118"/>
    <s v="CLEAN AMBIENTAL"/>
    <x v="2"/>
    <s v="'1017073"/>
    <x v="1"/>
    <x v="35"/>
    <x v="20"/>
    <x v="11"/>
    <x v="11"/>
    <x v="23"/>
    <x v="19"/>
    <s v="1 | 1"/>
    <x v="141"/>
    <m/>
    <x v="0"/>
  </r>
  <r>
    <x v="1"/>
    <x v="5"/>
    <n v="42910.57"/>
    <x v="118"/>
    <s v="KIOTO AMBIENTAL LTDA"/>
    <x v="2"/>
    <s v="'1016872"/>
    <x v="1"/>
    <x v="35"/>
    <x v="20"/>
    <x v="11"/>
    <x v="11"/>
    <x v="23"/>
    <x v="19"/>
    <s v="1 | 1"/>
    <x v="141"/>
    <m/>
    <x v="0"/>
  </r>
  <r>
    <x v="1"/>
    <x v="5"/>
    <n v="43000"/>
    <x v="118"/>
    <s v="EKO TRANSPORTES E RECOLHIMENTO DE RESÃDUOS LTDA"/>
    <x v="14"/>
    <s v="'20230630020-REND"/>
    <x v="5017"/>
    <x v="0"/>
    <x v="0"/>
    <x v="11"/>
    <x v="11"/>
    <x v="23"/>
    <x v="19"/>
    <s v="1 | 1"/>
    <x v="149"/>
    <n v="2001"/>
    <x v="0"/>
  </r>
  <r>
    <x v="1"/>
    <x v="5"/>
    <n v="43282"/>
    <x v="102"/>
    <s v="LANÇAMENTO MANUAL"/>
    <x v="1"/>
    <m/>
    <x v="2075"/>
    <x v="13"/>
    <x v="2"/>
    <x v="1"/>
    <x v="1"/>
    <x v="8"/>
    <x v="6"/>
    <m/>
    <x v="121"/>
    <n v="50031"/>
    <x v="0"/>
  </r>
  <r>
    <x v="1"/>
    <x v="5"/>
    <n v="43373.65"/>
    <x v="118"/>
    <s v="KIOTO AMBIENTAL LTDA"/>
    <x v="2"/>
    <s v="'1017150"/>
    <x v="1"/>
    <x v="35"/>
    <x v="20"/>
    <x v="11"/>
    <x v="11"/>
    <x v="23"/>
    <x v="19"/>
    <s v="1 | 1"/>
    <x v="141"/>
    <m/>
    <x v="0"/>
  </r>
  <r>
    <x v="1"/>
    <x v="5"/>
    <n v="44159.35"/>
    <x v="118"/>
    <s v="KIOTO AMBIENTAL LTDA"/>
    <x v="2"/>
    <s v="'1016775"/>
    <x v="1"/>
    <x v="35"/>
    <x v="20"/>
    <x v="11"/>
    <x v="11"/>
    <x v="23"/>
    <x v="19"/>
    <s v="1 | 1"/>
    <x v="141"/>
    <m/>
    <x v="0"/>
  </r>
  <r>
    <x v="1"/>
    <x v="5"/>
    <n v="44324.29"/>
    <x v="118"/>
    <s v="KIOTO AMBIENTAL LTDA"/>
    <x v="2"/>
    <s v="'1016610"/>
    <x v="1"/>
    <x v="35"/>
    <x v="20"/>
    <x v="11"/>
    <x v="11"/>
    <x v="23"/>
    <x v="19"/>
    <s v="1 | 1"/>
    <x v="141"/>
    <m/>
    <x v="0"/>
  </r>
  <r>
    <x v="1"/>
    <x v="5"/>
    <n v="45000"/>
    <x v="118"/>
    <s v="CLEAN AMBIENTAL"/>
    <x v="14"/>
    <s v="'20230613004-REND"/>
    <x v="1308"/>
    <x v="0"/>
    <x v="0"/>
    <x v="11"/>
    <x v="11"/>
    <x v="23"/>
    <x v="19"/>
    <s v="1 | 1"/>
    <x v="149"/>
    <n v="2001"/>
    <x v="0"/>
  </r>
  <r>
    <x v="1"/>
    <x v="5"/>
    <n v="45000"/>
    <x v="118"/>
    <s v="EKO TRANSPORTES E RECOLHIMENTO DE RESÃDUOS LTDA"/>
    <x v="14"/>
    <s v="'20230606002-REND"/>
    <x v="2071"/>
    <x v="0"/>
    <x v="0"/>
    <x v="11"/>
    <x v="11"/>
    <x v="23"/>
    <x v="19"/>
    <s v="1 | 1"/>
    <x v="149"/>
    <n v="2001"/>
    <x v="0"/>
  </r>
  <r>
    <x v="1"/>
    <x v="5"/>
    <n v="45000"/>
    <x v="118"/>
    <s v="KIOTO AMBIENTAL LTDA"/>
    <x v="2"/>
    <s v="'1017233"/>
    <x v="1"/>
    <x v="35"/>
    <x v="20"/>
    <x v="11"/>
    <x v="11"/>
    <x v="23"/>
    <x v="19"/>
    <s v="1 | 1"/>
    <x v="141"/>
    <m/>
    <x v="0"/>
  </r>
  <r>
    <x v="1"/>
    <x v="5"/>
    <n v="46000"/>
    <x v="118"/>
    <s v="EKO TRANSPORTES E RECOLHIMENTO DE RESÃDUOS LTDA"/>
    <x v="14"/>
    <s v="'20230620017-REND"/>
    <x v="5018"/>
    <x v="0"/>
    <x v="0"/>
    <x v="11"/>
    <x v="11"/>
    <x v="23"/>
    <x v="19"/>
    <s v="1 | 1"/>
    <x v="149"/>
    <n v="2001"/>
    <x v="0"/>
  </r>
  <r>
    <x v="1"/>
    <x v="5"/>
    <n v="46493.740000000282"/>
    <x v="50"/>
    <s v="LANÇAMENTO MANUAL"/>
    <x v="1"/>
    <m/>
    <x v="5019"/>
    <x v="0"/>
    <x v="0"/>
    <x v="1"/>
    <x v="1"/>
    <x v="1"/>
    <x v="1"/>
    <m/>
    <x v="62"/>
    <n v="2001"/>
    <x v="0"/>
  </r>
  <r>
    <x v="1"/>
    <x v="5"/>
    <n v="50000"/>
    <x v="118"/>
    <s v="EKO TRANSPORTES E RECOLHIMENTO DE RESÃDUOS LTDA"/>
    <x v="2"/>
    <s v="'1016700"/>
    <x v="1"/>
    <x v="35"/>
    <x v="20"/>
    <x v="11"/>
    <x v="11"/>
    <x v="23"/>
    <x v="19"/>
    <s v="1 | 1"/>
    <x v="141"/>
    <m/>
    <x v="0"/>
  </r>
  <r>
    <x v="1"/>
    <x v="5"/>
    <n v="50000"/>
    <x v="118"/>
    <s v="EKO TRANSPORTES E RECOLHIMENTO DE RESÃDUOS LTDA"/>
    <x v="2"/>
    <s v="'1016759"/>
    <x v="1"/>
    <x v="35"/>
    <x v="20"/>
    <x v="11"/>
    <x v="11"/>
    <x v="23"/>
    <x v="19"/>
    <s v="1 | 1"/>
    <x v="141"/>
    <m/>
    <x v="0"/>
  </r>
  <r>
    <x v="1"/>
    <x v="5"/>
    <n v="50000"/>
    <x v="118"/>
    <s v="KIOTO AMBIENTAL LTDA"/>
    <x v="14"/>
    <s v="'20230601011-REND"/>
    <x v="1308"/>
    <x v="0"/>
    <x v="0"/>
    <x v="11"/>
    <x v="11"/>
    <x v="23"/>
    <x v="19"/>
    <s v="1 | 1"/>
    <x v="149"/>
    <n v="2001"/>
    <x v="0"/>
  </r>
  <r>
    <x v="1"/>
    <x v="5"/>
    <n v="50000"/>
    <x v="118"/>
    <s v="KIOTO AMBIENTAL LTDA"/>
    <x v="2"/>
    <s v="'1016990"/>
    <x v="1"/>
    <x v="35"/>
    <x v="20"/>
    <x v="11"/>
    <x v="11"/>
    <x v="23"/>
    <x v="19"/>
    <s v="1 | 1"/>
    <x v="141"/>
    <m/>
    <x v="0"/>
  </r>
  <r>
    <x v="1"/>
    <x v="5"/>
    <n v="52000"/>
    <x v="118"/>
    <s v="EKO TRANSPORTES E RECOLHIMENTO DE RESÃDUOS LTDA"/>
    <x v="14"/>
    <s v="'20230606019-REND"/>
    <x v="2071"/>
    <x v="0"/>
    <x v="0"/>
    <x v="11"/>
    <x v="11"/>
    <x v="23"/>
    <x v="19"/>
    <s v="1 | 1"/>
    <x v="149"/>
    <n v="2001"/>
    <x v="0"/>
  </r>
  <r>
    <x v="1"/>
    <x v="5"/>
    <n v="52686.61"/>
    <x v="96"/>
    <s v="LANÇAMENTO MANUAL"/>
    <x v="1"/>
    <m/>
    <x v="5020"/>
    <x v="0"/>
    <x v="0"/>
    <x v="8"/>
    <x v="8"/>
    <x v="19"/>
    <x v="15"/>
    <m/>
    <x v="114"/>
    <n v="20011"/>
    <x v="0"/>
  </r>
  <r>
    <x v="1"/>
    <x v="5"/>
    <n v="57000"/>
    <x v="118"/>
    <s v="KIOTO AMBIENTAL LTDA"/>
    <x v="2"/>
    <s v="'1017152"/>
    <x v="1"/>
    <x v="35"/>
    <x v="20"/>
    <x v="11"/>
    <x v="11"/>
    <x v="23"/>
    <x v="19"/>
    <s v="1 | 1"/>
    <x v="141"/>
    <m/>
    <x v="0"/>
  </r>
  <r>
    <x v="1"/>
    <x v="5"/>
    <n v="59000"/>
    <x v="118"/>
    <s v="CLEAN AMBIENTAL"/>
    <x v="14"/>
    <s v="'1016719"/>
    <x v="1"/>
    <x v="0"/>
    <x v="0"/>
    <x v="11"/>
    <x v="11"/>
    <x v="23"/>
    <x v="19"/>
    <s v="1 | 1"/>
    <x v="149"/>
    <n v="2001"/>
    <x v="0"/>
  </r>
  <r>
    <x v="1"/>
    <x v="5"/>
    <n v="59041.760000000002"/>
    <x v="118"/>
    <s v="KIOTO AMBIENTAL LTDA"/>
    <x v="2"/>
    <s v="'1016846"/>
    <x v="1"/>
    <x v="35"/>
    <x v="20"/>
    <x v="11"/>
    <x v="11"/>
    <x v="23"/>
    <x v="19"/>
    <s v="1 | 1"/>
    <x v="141"/>
    <m/>
    <x v="0"/>
  </r>
  <r>
    <x v="1"/>
    <x v="5"/>
    <n v="59610.080000000002"/>
    <x v="118"/>
    <s v="KIOTO AMBIENTAL LTDA"/>
    <x v="2"/>
    <s v="'1016482"/>
    <x v="1"/>
    <x v="35"/>
    <x v="20"/>
    <x v="11"/>
    <x v="11"/>
    <x v="23"/>
    <x v="19"/>
    <s v="1 | 1"/>
    <x v="141"/>
    <m/>
    <x v="0"/>
  </r>
  <r>
    <x v="1"/>
    <x v="5"/>
    <n v="59626.8"/>
    <x v="118"/>
    <s v="EKO TRANSPORTES E RECOLHIMENTO DE RESÃDUOS LTDA"/>
    <x v="2"/>
    <s v="'1016929"/>
    <x v="1"/>
    <x v="35"/>
    <x v="20"/>
    <x v="11"/>
    <x v="11"/>
    <x v="23"/>
    <x v="19"/>
    <s v="1 | 1"/>
    <x v="141"/>
    <m/>
    <x v="0"/>
  </r>
  <r>
    <x v="1"/>
    <x v="5"/>
    <n v="60099.06"/>
    <x v="118"/>
    <s v="KIOTO AMBIENTAL LTDA"/>
    <x v="2"/>
    <s v="'1017089"/>
    <x v="1"/>
    <x v="35"/>
    <x v="20"/>
    <x v="11"/>
    <x v="11"/>
    <x v="23"/>
    <x v="19"/>
    <s v="1 | 1"/>
    <x v="141"/>
    <m/>
    <x v="0"/>
  </r>
  <r>
    <x v="1"/>
    <x v="5"/>
    <n v="63871.331539323932"/>
    <x v="0"/>
    <s v="LANÇAMENTO MANUAL"/>
    <x v="1"/>
    <m/>
    <x v="1313"/>
    <x v="0"/>
    <x v="0"/>
    <x v="0"/>
    <x v="0"/>
    <x v="0"/>
    <x v="0"/>
    <m/>
    <x v="0"/>
    <n v="20014"/>
    <x v="0"/>
  </r>
  <r>
    <x v="1"/>
    <x v="5"/>
    <n v="64518.02"/>
    <x v="118"/>
    <s v="KIOTO AMBIENTAL LTDA"/>
    <x v="2"/>
    <s v="'1017037"/>
    <x v="1"/>
    <x v="35"/>
    <x v="20"/>
    <x v="11"/>
    <x v="11"/>
    <x v="23"/>
    <x v="19"/>
    <s v="1 | 1"/>
    <x v="141"/>
    <m/>
    <x v="0"/>
  </r>
  <r>
    <x v="1"/>
    <x v="5"/>
    <n v="65000"/>
    <x v="118"/>
    <s v="CLEAN AMBIENTAL"/>
    <x v="14"/>
    <s v="'20230630006-REND"/>
    <x v="1308"/>
    <x v="0"/>
    <x v="0"/>
    <x v="11"/>
    <x v="11"/>
    <x v="23"/>
    <x v="19"/>
    <s v="1 | 1"/>
    <x v="149"/>
    <n v="2001"/>
    <x v="0"/>
  </r>
  <r>
    <x v="1"/>
    <x v="5"/>
    <n v="65000"/>
    <x v="118"/>
    <s v="EKO TRANSPORTES E RECOLHIMENTO DE RESÃDUOS LTDA"/>
    <x v="14"/>
    <s v="'20230626011-REND"/>
    <x v="1312"/>
    <x v="0"/>
    <x v="0"/>
    <x v="11"/>
    <x v="11"/>
    <x v="23"/>
    <x v="19"/>
    <s v="1 | 1"/>
    <x v="149"/>
    <n v="2001"/>
    <x v="0"/>
  </r>
  <r>
    <x v="1"/>
    <x v="5"/>
    <n v="65190.8"/>
    <x v="118"/>
    <s v="KIOTO AMBIENTAL LTDA"/>
    <x v="2"/>
    <s v="'1016589"/>
    <x v="1"/>
    <x v="35"/>
    <x v="20"/>
    <x v="11"/>
    <x v="11"/>
    <x v="23"/>
    <x v="19"/>
    <s v="1 | 1"/>
    <x v="141"/>
    <m/>
    <x v="0"/>
  </r>
  <r>
    <x v="1"/>
    <x v="5"/>
    <n v="67278.990000000005"/>
    <x v="118"/>
    <s v="EKO TRANSPORTES E RECOLHIMENTO DE RESÃDUOS LTDA"/>
    <x v="2"/>
    <s v="'1016778"/>
    <x v="1"/>
    <x v="35"/>
    <x v="20"/>
    <x v="11"/>
    <x v="11"/>
    <x v="23"/>
    <x v="19"/>
    <s v="1 | 1"/>
    <x v="141"/>
    <m/>
    <x v="0"/>
  </r>
  <r>
    <x v="1"/>
    <x v="5"/>
    <n v="70000"/>
    <x v="118"/>
    <s v="CLEAN AMBIENTAL"/>
    <x v="14"/>
    <s v="'20230627003-REND"/>
    <x v="1308"/>
    <x v="0"/>
    <x v="0"/>
    <x v="11"/>
    <x v="11"/>
    <x v="23"/>
    <x v="19"/>
    <s v="1 | 1"/>
    <x v="149"/>
    <n v="2001"/>
    <x v="0"/>
  </r>
  <r>
    <x v="1"/>
    <x v="5"/>
    <n v="71920.91"/>
    <x v="118"/>
    <s v="KIOTO AMBIENTAL LTDA"/>
    <x v="2"/>
    <s v="'1016645"/>
    <x v="1"/>
    <x v="35"/>
    <x v="20"/>
    <x v="11"/>
    <x v="11"/>
    <x v="23"/>
    <x v="19"/>
    <s v="1 | 1"/>
    <x v="141"/>
    <m/>
    <x v="0"/>
  </r>
  <r>
    <x v="1"/>
    <x v="5"/>
    <n v="73000.820000000007"/>
    <x v="118"/>
    <s v="EKO TRANSPORTES E RECOLHIMENTO DE RESÃDUOS LTDA"/>
    <x v="2"/>
    <s v="'1016518"/>
    <x v="1"/>
    <x v="35"/>
    <x v="20"/>
    <x v="11"/>
    <x v="11"/>
    <x v="23"/>
    <x v="19"/>
    <s v="1 | 1"/>
    <x v="141"/>
    <m/>
    <x v="0"/>
  </r>
  <r>
    <x v="1"/>
    <x v="5"/>
    <n v="74869.240000000005"/>
    <x v="126"/>
    <s v="EKO TRANSPORTES E RECOLHIMENTO DE RESÃDUOS LTDA"/>
    <x v="14"/>
    <s v="'1016843"/>
    <x v="1"/>
    <x v="0"/>
    <x v="0"/>
    <x v="2"/>
    <x v="2"/>
    <x v="10"/>
    <x v="8"/>
    <s v="1 | 1"/>
    <x v="150"/>
    <n v="2001"/>
    <x v="0"/>
  </r>
  <r>
    <x v="1"/>
    <x v="5"/>
    <n v="75000"/>
    <x v="118"/>
    <s v="KIOTO AMBIENTAL LTDA"/>
    <x v="14"/>
    <s v="'1016787"/>
    <x v="1"/>
    <x v="0"/>
    <x v="0"/>
    <x v="11"/>
    <x v="11"/>
    <x v="23"/>
    <x v="19"/>
    <s v="1 | 1"/>
    <x v="149"/>
    <n v="2001"/>
    <x v="0"/>
  </r>
  <r>
    <x v="1"/>
    <x v="5"/>
    <n v="77268"/>
    <x v="126"/>
    <s v="EKO TRANSPORTES E RECOLHIMENTO DE RESÃDUOS LTDA"/>
    <x v="14"/>
    <s v="'1016865"/>
    <x v="1"/>
    <x v="0"/>
    <x v="0"/>
    <x v="2"/>
    <x v="2"/>
    <x v="10"/>
    <x v="8"/>
    <s v="1 | 1"/>
    <x v="150"/>
    <n v="2001"/>
    <x v="0"/>
  </r>
  <r>
    <x v="1"/>
    <x v="5"/>
    <n v="77650.41"/>
    <x v="118"/>
    <s v="KIOTO AMBIENTAL LTDA"/>
    <x v="2"/>
    <s v="'1017232"/>
    <x v="1"/>
    <x v="35"/>
    <x v="20"/>
    <x v="11"/>
    <x v="11"/>
    <x v="23"/>
    <x v="19"/>
    <s v="1 | 1"/>
    <x v="141"/>
    <m/>
    <x v="0"/>
  </r>
  <r>
    <x v="1"/>
    <x v="5"/>
    <n v="78000"/>
    <x v="126"/>
    <s v="HK LOCAÃ‡ÃƒO"/>
    <x v="14"/>
    <s v="'1016845"/>
    <x v="1"/>
    <x v="0"/>
    <x v="0"/>
    <x v="2"/>
    <x v="2"/>
    <x v="10"/>
    <x v="8"/>
    <s v="1 | 1"/>
    <x v="150"/>
    <n v="2001"/>
    <x v="0"/>
  </r>
  <r>
    <x v="1"/>
    <x v="5"/>
    <n v="84072.81"/>
    <x v="118"/>
    <s v="KIOTO AMBIENTAL LTDA"/>
    <x v="2"/>
    <s v="'1016641"/>
    <x v="1"/>
    <x v="35"/>
    <x v="20"/>
    <x v="11"/>
    <x v="11"/>
    <x v="23"/>
    <x v="19"/>
    <s v="1 | 1"/>
    <x v="141"/>
    <m/>
    <x v="0"/>
  </r>
  <r>
    <x v="1"/>
    <x v="5"/>
    <n v="85000"/>
    <x v="118"/>
    <s v="EKO TRANSPORTES E RECOLHIMENTO DE RESÃDUOS LTDA"/>
    <x v="14"/>
    <s v="'20230616011-REND"/>
    <x v="1312"/>
    <x v="0"/>
    <x v="0"/>
    <x v="11"/>
    <x v="11"/>
    <x v="23"/>
    <x v="19"/>
    <s v="1 | 1"/>
    <x v="149"/>
    <n v="2001"/>
    <x v="0"/>
  </r>
  <r>
    <x v="1"/>
    <x v="5"/>
    <n v="85000"/>
    <x v="118"/>
    <s v="EKO TRANSPORTES E RECOLHIMENTO DE RESÃDUOS LTDA"/>
    <x v="14"/>
    <s v="'20230626010-REND"/>
    <x v="2070"/>
    <x v="0"/>
    <x v="0"/>
    <x v="11"/>
    <x v="11"/>
    <x v="23"/>
    <x v="19"/>
    <s v="1 | 1"/>
    <x v="149"/>
    <n v="2001"/>
    <x v="0"/>
  </r>
  <r>
    <x v="1"/>
    <x v="5"/>
    <n v="85000"/>
    <x v="118"/>
    <s v="KIOTO AMBIENTAL LTDA"/>
    <x v="14"/>
    <s v="'1016986"/>
    <x v="1"/>
    <x v="0"/>
    <x v="0"/>
    <x v="11"/>
    <x v="11"/>
    <x v="23"/>
    <x v="19"/>
    <s v="1 | 1"/>
    <x v="149"/>
    <n v="2001"/>
    <x v="0"/>
  </r>
  <r>
    <x v="1"/>
    <x v="5"/>
    <n v="85200"/>
    <x v="126"/>
    <s v="HK LOCAÃ‡ÃƒO"/>
    <x v="14"/>
    <s v="'1016816"/>
    <x v="3557"/>
    <x v="0"/>
    <x v="0"/>
    <x v="2"/>
    <x v="2"/>
    <x v="10"/>
    <x v="8"/>
    <s v="1 | 1"/>
    <x v="150"/>
    <n v="2001"/>
    <x v="0"/>
  </r>
  <r>
    <x v="1"/>
    <x v="5"/>
    <n v="86000"/>
    <x v="118"/>
    <s v="EKO TRANSPORTES E RECOLHIMENTO DE RESÃDUOS LTDA"/>
    <x v="14"/>
    <s v="'20230626013-REND"/>
    <x v="5016"/>
    <x v="0"/>
    <x v="0"/>
    <x v="11"/>
    <x v="11"/>
    <x v="23"/>
    <x v="19"/>
    <s v="1 | 1"/>
    <x v="149"/>
    <n v="2001"/>
    <x v="0"/>
  </r>
  <r>
    <x v="1"/>
    <x v="5"/>
    <n v="90000"/>
    <x v="118"/>
    <s v="EKO TRANSPORTES E RECOLHIMENTO DE RESÃDUOS LTDA"/>
    <x v="14"/>
    <s v="'20230606018-REND"/>
    <x v="2071"/>
    <x v="0"/>
    <x v="0"/>
    <x v="11"/>
    <x v="11"/>
    <x v="23"/>
    <x v="19"/>
    <s v="1 | 1"/>
    <x v="149"/>
    <n v="2001"/>
    <x v="0"/>
  </r>
  <r>
    <x v="1"/>
    <x v="5"/>
    <n v="90000"/>
    <x v="118"/>
    <s v="GA SERVIÃ‡OS DE AUTOMOTORES LTDA"/>
    <x v="14"/>
    <s v="'20230606006-REND"/>
    <x v="1308"/>
    <x v="0"/>
    <x v="0"/>
    <x v="11"/>
    <x v="11"/>
    <x v="23"/>
    <x v="19"/>
    <s v="1 | 1"/>
    <x v="149"/>
    <n v="2001"/>
    <x v="0"/>
  </r>
  <r>
    <x v="1"/>
    <x v="5"/>
    <n v="90901.64"/>
    <x v="118"/>
    <s v="EKO TRANSPORTES E RECOLHIMENTO DE RESÃDUOS LTDA"/>
    <x v="2"/>
    <s v="'1017156"/>
    <x v="1"/>
    <x v="35"/>
    <x v="20"/>
    <x v="11"/>
    <x v="11"/>
    <x v="23"/>
    <x v="19"/>
    <s v="1 | 1"/>
    <x v="141"/>
    <m/>
    <x v="0"/>
  </r>
  <r>
    <x v="1"/>
    <x v="5"/>
    <n v="91688.6"/>
    <x v="126"/>
    <s v="EKO TRANSPORTES E RECOLHIMENTO DE RESÃDUOS LTDA"/>
    <x v="14"/>
    <s v="'1016517"/>
    <x v="1"/>
    <x v="0"/>
    <x v="0"/>
    <x v="2"/>
    <x v="2"/>
    <x v="10"/>
    <x v="8"/>
    <s v="1 | 1"/>
    <x v="150"/>
    <n v="2001"/>
    <x v="0"/>
  </r>
  <r>
    <x v="1"/>
    <x v="5"/>
    <n v="92885.81"/>
    <x v="118"/>
    <s v="EKO TRANSPORTES E RECOLHIMENTO DE RESÃDUOS LTDA"/>
    <x v="2"/>
    <s v="'1017137"/>
    <x v="1"/>
    <x v="35"/>
    <x v="20"/>
    <x v="11"/>
    <x v="11"/>
    <x v="23"/>
    <x v="19"/>
    <s v="1 | 1"/>
    <x v="141"/>
    <m/>
    <x v="0"/>
  </r>
  <r>
    <x v="1"/>
    <x v="5"/>
    <n v="92919.44"/>
    <x v="118"/>
    <s v="KIOTO AMBIENTAL LTDA"/>
    <x v="2"/>
    <s v="'1016776"/>
    <x v="1"/>
    <x v="35"/>
    <x v="20"/>
    <x v="11"/>
    <x v="11"/>
    <x v="23"/>
    <x v="19"/>
    <s v="1 | 1"/>
    <x v="141"/>
    <m/>
    <x v="0"/>
  </r>
  <r>
    <x v="1"/>
    <x v="5"/>
    <n v="97000"/>
    <x v="118"/>
    <s v="KIOTO AMBIENTAL LTDA"/>
    <x v="14"/>
    <s v="'1016494"/>
    <x v="1"/>
    <x v="0"/>
    <x v="0"/>
    <x v="11"/>
    <x v="11"/>
    <x v="23"/>
    <x v="19"/>
    <s v="1 | 1"/>
    <x v="149"/>
    <n v="2001"/>
    <x v="0"/>
  </r>
  <r>
    <x v="1"/>
    <x v="5"/>
    <n v="100000"/>
    <x v="118"/>
    <s v="EKO TRANSPORTES E RECOLHIMENTO DE RESÃDUOS LTDA"/>
    <x v="14"/>
    <s v="'20230606003-REND"/>
    <x v="1312"/>
    <x v="0"/>
    <x v="0"/>
    <x v="11"/>
    <x v="11"/>
    <x v="23"/>
    <x v="19"/>
    <s v="1 | 1"/>
    <x v="149"/>
    <n v="2001"/>
    <x v="0"/>
  </r>
  <r>
    <x v="1"/>
    <x v="5"/>
    <n v="100000"/>
    <x v="118"/>
    <s v="KIOTO AMBIENTAL LTDA"/>
    <x v="2"/>
    <s v="'1016611"/>
    <x v="1"/>
    <x v="35"/>
    <x v="20"/>
    <x v="11"/>
    <x v="11"/>
    <x v="23"/>
    <x v="19"/>
    <s v="1 | 1"/>
    <x v="141"/>
    <m/>
    <x v="0"/>
  </r>
  <r>
    <x v="1"/>
    <x v="5"/>
    <n v="100000"/>
    <x v="118"/>
    <s v="KIOTO AMBIENTAL LTDA"/>
    <x v="2"/>
    <s v="'1016748"/>
    <x v="755"/>
    <x v="35"/>
    <x v="20"/>
    <x v="11"/>
    <x v="11"/>
    <x v="23"/>
    <x v="19"/>
    <s v="1 | 1"/>
    <x v="141"/>
    <m/>
    <x v="0"/>
  </r>
  <r>
    <x v="1"/>
    <x v="5"/>
    <n v="103440"/>
    <x v="118"/>
    <s v="KIOTO AMBIENTAL LTDA"/>
    <x v="2"/>
    <s v="'1016971"/>
    <x v="1"/>
    <x v="35"/>
    <x v="20"/>
    <x v="11"/>
    <x v="11"/>
    <x v="23"/>
    <x v="19"/>
    <s v="1 | 1"/>
    <x v="141"/>
    <m/>
    <x v="0"/>
  </r>
  <r>
    <x v="1"/>
    <x v="5"/>
    <n v="106912.81"/>
    <x v="118"/>
    <s v="EKO TRANSPORTES E RECOLHIMENTO DE RESÃDUOS LTDA"/>
    <x v="2"/>
    <s v="'1016606"/>
    <x v="1"/>
    <x v="35"/>
    <x v="20"/>
    <x v="11"/>
    <x v="11"/>
    <x v="23"/>
    <x v="19"/>
    <s v="1 | 1"/>
    <x v="141"/>
    <m/>
    <x v="0"/>
  </r>
  <r>
    <x v="1"/>
    <x v="5"/>
    <n v="111000"/>
    <x v="118"/>
    <s v="MDAKEDE"/>
    <x v="14"/>
    <s v="'20230606001-REND"/>
    <x v="2071"/>
    <x v="0"/>
    <x v="0"/>
    <x v="11"/>
    <x v="11"/>
    <x v="23"/>
    <x v="19"/>
    <s v="1 | 1"/>
    <x v="149"/>
    <n v="2001"/>
    <x v="0"/>
  </r>
  <r>
    <x v="1"/>
    <x v="5"/>
    <n v="111197.59"/>
    <x v="118"/>
    <s v="KIOTO AMBIENTAL LTDA"/>
    <x v="2"/>
    <s v="'1017013"/>
    <x v="1"/>
    <x v="35"/>
    <x v="20"/>
    <x v="11"/>
    <x v="11"/>
    <x v="23"/>
    <x v="19"/>
    <s v="1 | 1"/>
    <x v="141"/>
    <m/>
    <x v="0"/>
  </r>
  <r>
    <x v="1"/>
    <x v="5"/>
    <n v="111843.51"/>
    <x v="118"/>
    <s v="EKO TRANSPORTES E RECOLHIMENTO DE RESÃDUOS LTDA"/>
    <x v="2"/>
    <s v="'1017076"/>
    <x v="1"/>
    <x v="35"/>
    <x v="20"/>
    <x v="11"/>
    <x v="11"/>
    <x v="23"/>
    <x v="19"/>
    <s v="1 | 1"/>
    <x v="141"/>
    <m/>
    <x v="0"/>
  </r>
  <r>
    <x v="1"/>
    <x v="5"/>
    <n v="112000"/>
    <x v="118"/>
    <s v="MDAKEDE"/>
    <x v="14"/>
    <s v="'20230620005-REND"/>
    <x v="1308"/>
    <x v="0"/>
    <x v="0"/>
    <x v="11"/>
    <x v="11"/>
    <x v="23"/>
    <x v="19"/>
    <s v="1 | 1"/>
    <x v="149"/>
    <n v="2001"/>
    <x v="0"/>
  </r>
  <r>
    <x v="1"/>
    <x v="5"/>
    <n v="112526.52"/>
    <x v="118"/>
    <s v="KIOTO AMBIENTAL LTDA"/>
    <x v="2"/>
    <s v="'1017218"/>
    <x v="1"/>
    <x v="35"/>
    <x v="20"/>
    <x v="11"/>
    <x v="11"/>
    <x v="23"/>
    <x v="19"/>
    <s v="1 | 1"/>
    <x v="141"/>
    <m/>
    <x v="0"/>
  </r>
  <r>
    <x v="1"/>
    <x v="5"/>
    <n v="116000"/>
    <x v="118"/>
    <s v="HK LOCAÃ‡ÃƒO"/>
    <x v="2"/>
    <s v="'1017216"/>
    <x v="1"/>
    <x v="35"/>
    <x v="20"/>
    <x v="11"/>
    <x v="11"/>
    <x v="23"/>
    <x v="19"/>
    <s v="1 | 1"/>
    <x v="141"/>
    <m/>
    <x v="0"/>
  </r>
  <r>
    <x v="1"/>
    <x v="5"/>
    <n v="116394.6"/>
    <x v="118"/>
    <s v="KIOTO AMBIENTAL LTDA"/>
    <x v="2"/>
    <s v="'1016927"/>
    <x v="1"/>
    <x v="35"/>
    <x v="20"/>
    <x v="11"/>
    <x v="11"/>
    <x v="23"/>
    <x v="19"/>
    <s v="1 | 1"/>
    <x v="141"/>
    <m/>
    <x v="0"/>
  </r>
  <r>
    <x v="1"/>
    <x v="5"/>
    <n v="121000"/>
    <x v="118"/>
    <s v="GA SERVIÃ‡OS DE AUTOMOTORES LTDA"/>
    <x v="14"/>
    <s v="'20230620004-REND"/>
    <x v="5018"/>
    <x v="0"/>
    <x v="0"/>
    <x v="11"/>
    <x v="11"/>
    <x v="23"/>
    <x v="19"/>
    <s v="1 | 1"/>
    <x v="149"/>
    <n v="2001"/>
    <x v="0"/>
  </r>
  <r>
    <x v="1"/>
    <x v="5"/>
    <n v="130000"/>
    <x v="118"/>
    <s v="EKO TRANSPORTES E RECOLHIMENTO DE RESÃDUOS LTDA"/>
    <x v="14"/>
    <s v="'20230627008-REND"/>
    <x v="1312"/>
    <x v="0"/>
    <x v="0"/>
    <x v="11"/>
    <x v="11"/>
    <x v="23"/>
    <x v="19"/>
    <s v="1 | 1"/>
    <x v="149"/>
    <n v="2001"/>
    <x v="0"/>
  </r>
  <r>
    <x v="1"/>
    <x v="5"/>
    <n v="131000"/>
    <x v="118"/>
    <s v="KIOTO AMBIENTAL LTDA"/>
    <x v="2"/>
    <s v="'1016590"/>
    <x v="1"/>
    <x v="35"/>
    <x v="20"/>
    <x v="11"/>
    <x v="11"/>
    <x v="23"/>
    <x v="19"/>
    <s v="1 | 1"/>
    <x v="141"/>
    <m/>
    <x v="0"/>
  </r>
  <r>
    <x v="1"/>
    <x v="5"/>
    <n v="131010.88"/>
    <x v="118"/>
    <s v="EKO TRANSPORTES E RECOLHIMENTO DE RESÃDUOS LTDA"/>
    <x v="2"/>
    <s v="'1017008"/>
    <x v="1"/>
    <x v="35"/>
    <x v="20"/>
    <x v="11"/>
    <x v="11"/>
    <x v="23"/>
    <x v="19"/>
    <s v="1 | 1"/>
    <x v="141"/>
    <m/>
    <x v="0"/>
  </r>
  <r>
    <x v="1"/>
    <x v="5"/>
    <n v="131290.70000000001"/>
    <x v="118"/>
    <s v="KIOTO AMBIENTAL LTDA"/>
    <x v="2"/>
    <s v="'1016868"/>
    <x v="1"/>
    <x v="35"/>
    <x v="20"/>
    <x v="11"/>
    <x v="11"/>
    <x v="23"/>
    <x v="19"/>
    <s v="1 | 1"/>
    <x v="141"/>
    <m/>
    <x v="0"/>
  </r>
  <r>
    <x v="1"/>
    <x v="5"/>
    <n v="139251.4"/>
    <x v="118"/>
    <s v="KIOTO AMBIENTAL LTDA"/>
    <x v="2"/>
    <s v="'1016817"/>
    <x v="1"/>
    <x v="35"/>
    <x v="20"/>
    <x v="11"/>
    <x v="11"/>
    <x v="23"/>
    <x v="19"/>
    <s v="1 | 1"/>
    <x v="141"/>
    <m/>
    <x v="0"/>
  </r>
  <r>
    <x v="1"/>
    <x v="5"/>
    <n v="140000"/>
    <x v="118"/>
    <s v="EKO TRANSPORTES E RECOLHIMENTO DE RESÃDUOS LTDA"/>
    <x v="14"/>
    <s v="'20230606001-REND"/>
    <x v="5021"/>
    <x v="0"/>
    <x v="0"/>
    <x v="11"/>
    <x v="11"/>
    <x v="23"/>
    <x v="19"/>
    <s v="1 | 1"/>
    <x v="149"/>
    <n v="2001"/>
    <x v="0"/>
  </r>
  <r>
    <x v="1"/>
    <x v="5"/>
    <n v="140457.92000000001"/>
    <x v="101"/>
    <s v="LANÇAMENTO MANUAL"/>
    <x v="1"/>
    <m/>
    <x v="5020"/>
    <x v="0"/>
    <x v="0"/>
    <x v="8"/>
    <x v="8"/>
    <x v="19"/>
    <x v="15"/>
    <m/>
    <x v="120"/>
    <n v="20011"/>
    <x v="0"/>
  </r>
  <r>
    <x v="1"/>
    <x v="5"/>
    <n v="156000"/>
    <x v="118"/>
    <s v="CLEAN AMBIENTAL"/>
    <x v="14"/>
    <s v="'20230609001-REND"/>
    <x v="1308"/>
    <x v="0"/>
    <x v="0"/>
    <x v="11"/>
    <x v="11"/>
    <x v="23"/>
    <x v="19"/>
    <s v="1 | 1"/>
    <x v="149"/>
    <n v="2001"/>
    <x v="0"/>
  </r>
  <r>
    <x v="1"/>
    <x v="5"/>
    <n v="161008.39000000001"/>
    <x v="118"/>
    <s v="EKO TRANSPORTES E RECOLHIMENTO DE RESÃDUOS LTDA"/>
    <x v="2"/>
    <s v="'1016769"/>
    <x v="1"/>
    <x v="35"/>
    <x v="20"/>
    <x v="11"/>
    <x v="11"/>
    <x v="23"/>
    <x v="19"/>
    <s v="1 | 1"/>
    <x v="141"/>
    <m/>
    <x v="0"/>
  </r>
  <r>
    <x v="1"/>
    <x v="5"/>
    <n v="168142.96"/>
    <x v="118"/>
    <s v="EKO TRANSPORTES E RECOLHIMENTO DE RESÃDUOS LTDA"/>
    <x v="2"/>
    <s v="'1017033"/>
    <x v="1"/>
    <x v="35"/>
    <x v="20"/>
    <x v="11"/>
    <x v="11"/>
    <x v="23"/>
    <x v="19"/>
    <s v="1 | 1"/>
    <x v="141"/>
    <m/>
    <x v="0"/>
  </r>
  <r>
    <x v="1"/>
    <x v="5"/>
    <n v="168410.4"/>
    <x v="118"/>
    <s v="EKO TRANSPORTES E RECOLHIMENTO DE RESÃDUOS LTDA"/>
    <x v="2"/>
    <s v="'1016842"/>
    <x v="1"/>
    <x v="35"/>
    <x v="20"/>
    <x v="11"/>
    <x v="11"/>
    <x v="23"/>
    <x v="19"/>
    <s v="1 | 1"/>
    <x v="141"/>
    <m/>
    <x v="0"/>
  </r>
  <r>
    <x v="1"/>
    <x v="5"/>
    <n v="172000"/>
    <x v="118"/>
    <s v="KIOTO AMBIENTAL LTDA"/>
    <x v="14"/>
    <s v="'1016785"/>
    <x v="1"/>
    <x v="0"/>
    <x v="0"/>
    <x v="11"/>
    <x v="11"/>
    <x v="23"/>
    <x v="19"/>
    <s v="1 | 1"/>
    <x v="149"/>
    <n v="2001"/>
    <x v="0"/>
  </r>
  <r>
    <x v="1"/>
    <x v="5"/>
    <n v="187825.11"/>
    <x v="118"/>
    <s v="KIOTO AMBIENTAL LTDA"/>
    <x v="2"/>
    <s v="'1017081"/>
    <x v="1"/>
    <x v="35"/>
    <x v="20"/>
    <x v="11"/>
    <x v="11"/>
    <x v="23"/>
    <x v="19"/>
    <s v="1 | 1"/>
    <x v="141"/>
    <m/>
    <x v="0"/>
  </r>
  <r>
    <x v="1"/>
    <x v="5"/>
    <n v="193868.5"/>
    <x v="118"/>
    <s v="EKO TRANSPORTES E RECOLHIMENTO DE RESÃDUOS LTDA"/>
    <x v="2"/>
    <s v="'1016770"/>
    <x v="1"/>
    <x v="35"/>
    <x v="20"/>
    <x v="11"/>
    <x v="11"/>
    <x v="23"/>
    <x v="19"/>
    <s v="1 | 1"/>
    <x v="141"/>
    <m/>
    <x v="0"/>
  </r>
  <r>
    <x v="1"/>
    <x v="5"/>
    <n v="198452.6"/>
    <x v="118"/>
    <s v="EKO TRANSPORTES E RECOLHIMENTO DE RESÃDUOS LTDA"/>
    <x v="2"/>
    <s v="'1016967"/>
    <x v="1"/>
    <x v="35"/>
    <x v="20"/>
    <x v="11"/>
    <x v="11"/>
    <x v="23"/>
    <x v="19"/>
    <s v="1 | 1"/>
    <x v="141"/>
    <m/>
    <x v="0"/>
  </r>
  <r>
    <x v="1"/>
    <x v="5"/>
    <n v="200000"/>
    <x v="118"/>
    <s v="EKO TRANSPORTES E RECOLHIMENTO DE RESÃDUOS LTDA"/>
    <x v="14"/>
    <s v="'20230630019-REND"/>
    <x v="5017"/>
    <x v="0"/>
    <x v="0"/>
    <x v="11"/>
    <x v="11"/>
    <x v="23"/>
    <x v="19"/>
    <s v="1 | 1"/>
    <x v="149"/>
    <n v="2001"/>
    <x v="0"/>
  </r>
  <r>
    <x v="1"/>
    <x v="5"/>
    <n v="202392.12"/>
    <x v="118"/>
    <s v="EKO TRANSPORTES E RECOLHIMENTO DE RESÃDUOS LTDA"/>
    <x v="2"/>
    <s v="'1016593"/>
    <x v="1"/>
    <x v="35"/>
    <x v="20"/>
    <x v="11"/>
    <x v="11"/>
    <x v="23"/>
    <x v="19"/>
    <s v="1 | 1"/>
    <x v="141"/>
    <m/>
    <x v="0"/>
  </r>
  <r>
    <x v="1"/>
    <x v="5"/>
    <n v="220922.19"/>
    <x v="118"/>
    <s v="KIOTO AMBIENTAL LTDA"/>
    <x v="2"/>
    <s v="'1016698"/>
    <x v="1"/>
    <x v="35"/>
    <x v="20"/>
    <x v="11"/>
    <x v="11"/>
    <x v="23"/>
    <x v="19"/>
    <s v="1 | 1"/>
    <x v="141"/>
    <m/>
    <x v="0"/>
  </r>
  <r>
    <x v="1"/>
    <x v="5"/>
    <n v="221882.74240219206"/>
    <x v="0"/>
    <s v="LANÇAMENTO MANUAL"/>
    <x v="1"/>
    <m/>
    <x v="1314"/>
    <x v="0"/>
    <x v="0"/>
    <x v="0"/>
    <x v="0"/>
    <x v="0"/>
    <x v="0"/>
    <m/>
    <x v="0"/>
    <n v="20013"/>
    <x v="0"/>
  </r>
  <r>
    <x v="1"/>
    <x v="5"/>
    <n v="223826"/>
    <x v="114"/>
    <s v="LANÇAMENTO MANUAL"/>
    <x v="1"/>
    <m/>
    <x v="2082"/>
    <x v="0"/>
    <x v="0"/>
    <x v="10"/>
    <x v="10"/>
    <x v="22"/>
    <x v="18"/>
    <m/>
    <x v="136"/>
    <n v="20011"/>
    <x v="0"/>
  </r>
  <r>
    <x v="1"/>
    <x v="5"/>
    <n v="226571.6"/>
    <x v="118"/>
    <s v="EKO TRANSPORTES E RECOLHIMENTO DE RESÃDUOS LTDA"/>
    <x v="2"/>
    <s v="'1016920"/>
    <x v="1"/>
    <x v="35"/>
    <x v="20"/>
    <x v="11"/>
    <x v="11"/>
    <x v="23"/>
    <x v="19"/>
    <s v="1 | 1"/>
    <x v="141"/>
    <m/>
    <x v="0"/>
  </r>
  <r>
    <x v="1"/>
    <x v="5"/>
    <n v="236342.72"/>
    <x v="118"/>
    <s v="EKO TRANSPORTES E RECOLHIMENTO DE RESÃDUOS LTDA"/>
    <x v="2"/>
    <s v="'1016489"/>
    <x v="1"/>
    <x v="35"/>
    <x v="20"/>
    <x v="11"/>
    <x v="11"/>
    <x v="23"/>
    <x v="19"/>
    <s v="1 | 1"/>
    <x v="141"/>
    <m/>
    <x v="0"/>
  </r>
  <r>
    <x v="1"/>
    <x v="5"/>
    <n v="241076.53"/>
    <x v="118"/>
    <s v="EKO TRANSPORTES E RECOLHIMENTO DE RESÃDUOS LTDA"/>
    <x v="2"/>
    <s v="'1016648"/>
    <x v="1"/>
    <x v="35"/>
    <x v="20"/>
    <x v="11"/>
    <x v="11"/>
    <x v="23"/>
    <x v="19"/>
    <s v="1 | 1"/>
    <x v="141"/>
    <m/>
    <x v="0"/>
  </r>
  <r>
    <x v="1"/>
    <x v="5"/>
    <n v="243826"/>
    <x v="51"/>
    <s v="LANÇAMENTO MANUAL"/>
    <x v="1"/>
    <m/>
    <x v="2082"/>
    <x v="0"/>
    <x v="0"/>
    <x v="7"/>
    <x v="7"/>
    <x v="18"/>
    <x v="14"/>
    <m/>
    <x v="63"/>
    <n v="20011"/>
    <x v="0"/>
  </r>
  <r>
    <x v="1"/>
    <x v="5"/>
    <n v="277058.67"/>
    <x v="118"/>
    <s v="EKO TRANSPORTES E RECOLHIMENTO DE RESÃDUOS LTDA"/>
    <x v="2"/>
    <s v="'1016637"/>
    <x v="1"/>
    <x v="35"/>
    <x v="20"/>
    <x v="11"/>
    <x v="11"/>
    <x v="23"/>
    <x v="19"/>
    <s v="1 | 1"/>
    <x v="141"/>
    <m/>
    <x v="0"/>
  </r>
  <r>
    <x v="1"/>
    <x v="5"/>
    <n v="320185.43"/>
    <x v="118"/>
    <s v="EKO TRANSPORTES E RECOLHIMENTO DE RESÃDUOS LTDA"/>
    <x v="2"/>
    <s v="'1016812"/>
    <x v="1"/>
    <x v="35"/>
    <x v="20"/>
    <x v="11"/>
    <x v="11"/>
    <x v="23"/>
    <x v="19"/>
    <s v="1 | 1"/>
    <x v="141"/>
    <m/>
    <x v="0"/>
  </r>
  <r>
    <x v="1"/>
    <x v="5"/>
    <n v="382606.88"/>
    <x v="118"/>
    <s v="EKO TRANSPORTES E RECOLHIMENTO DE RESÃDUOS LTDA"/>
    <x v="2"/>
    <s v="'1017075"/>
    <x v="1"/>
    <x v="35"/>
    <x v="20"/>
    <x v="11"/>
    <x v="11"/>
    <x v="23"/>
    <x v="19"/>
    <s v="1 | 1"/>
    <x v="141"/>
    <m/>
    <x v="0"/>
  </r>
  <r>
    <x v="1"/>
    <x v="5"/>
    <n v="384768.11"/>
    <x v="118"/>
    <s v="EKO TRANSPORTES E RECOLHIMENTO DE RESÃDUOS LTDA"/>
    <x v="2"/>
    <s v="'1017185"/>
    <x v="1"/>
    <x v="35"/>
    <x v="20"/>
    <x v="11"/>
    <x v="11"/>
    <x v="23"/>
    <x v="19"/>
    <s v="1 | 1"/>
    <x v="141"/>
    <m/>
    <x v="0"/>
  </r>
  <r>
    <x v="1"/>
    <x v="5"/>
    <n v="423502.49"/>
    <x v="118"/>
    <s v="EKO TRANSPORTES E RECOLHIMENTO DE RESÃDUOS LTDA"/>
    <x v="2"/>
    <s v="'1016864"/>
    <x v="1"/>
    <x v="35"/>
    <x v="20"/>
    <x v="11"/>
    <x v="11"/>
    <x v="23"/>
    <x v="19"/>
    <s v="1 | 1"/>
    <x v="141"/>
    <m/>
    <x v="0"/>
  </r>
  <r>
    <x v="1"/>
    <x v="5"/>
    <n v="941057.25"/>
    <x v="118"/>
    <s v="EKO TRANSPORTES E RECOLHIMENTO DE RESÃDUOS LTDA"/>
    <x v="2"/>
    <s v="'1016702"/>
    <x v="1"/>
    <x v="35"/>
    <x v="20"/>
    <x v="11"/>
    <x v="11"/>
    <x v="23"/>
    <x v="19"/>
    <s v="1 | 1"/>
    <x v="141"/>
    <m/>
    <x v="0"/>
  </r>
  <r>
    <x v="1"/>
    <x v="5"/>
    <n v="968384.59586841625"/>
    <x v="0"/>
    <s v="LANÇAMENTO MANUAL"/>
    <x v="1"/>
    <m/>
    <x v="1315"/>
    <x v="0"/>
    <x v="0"/>
    <x v="0"/>
    <x v="0"/>
    <x v="0"/>
    <x v="0"/>
    <m/>
    <x v="0"/>
    <n v="20016"/>
    <x v="0"/>
  </r>
  <r>
    <x v="1"/>
    <x v="5"/>
    <n v="6839301.3301900672"/>
    <x v="0"/>
    <s v="LANÇAMENTO MANUAL"/>
    <x v="1"/>
    <m/>
    <x v="1316"/>
    <x v="0"/>
    <x v="0"/>
    <x v="0"/>
    <x v="0"/>
    <x v="0"/>
    <x v="0"/>
    <m/>
    <x v="0"/>
    <n v="20012"/>
    <x v="0"/>
  </r>
  <r>
    <x v="1"/>
    <x v="6"/>
    <m/>
    <x v="4"/>
    <s v="LANÇAMENTO MANUAL"/>
    <x v="1"/>
    <m/>
    <x v="1"/>
    <x v="35"/>
    <x v="20"/>
    <x v="0"/>
    <x v="0"/>
    <x v="0"/>
    <x v="0"/>
    <m/>
    <x v="4"/>
    <m/>
    <x v="0"/>
  </r>
  <r>
    <x v="1"/>
    <x v="6"/>
    <n v="-970932.82"/>
    <x v="118"/>
    <s v="EKO TRANSPORTES E RECOLHIMENTO DE RESÃDUOS LTDA"/>
    <x v="2"/>
    <s v="'1017396"/>
    <x v="1"/>
    <x v="35"/>
    <x v="20"/>
    <x v="11"/>
    <x v="11"/>
    <x v="23"/>
    <x v="19"/>
    <s v="1 | 1"/>
    <x v="141"/>
    <m/>
    <x v="0"/>
  </r>
  <r>
    <x v="1"/>
    <x v="6"/>
    <n v="-594468.97"/>
    <x v="117"/>
    <s v="COMPANHIA MUNICIPAL DE LIMPEZA URBANA - COMLURB"/>
    <x v="8"/>
    <s v="'22667"/>
    <x v="5022"/>
    <x v="0"/>
    <x v="0"/>
    <x v="1"/>
    <x v="1"/>
    <x v="21"/>
    <x v="17"/>
    <s v="1 | 1"/>
    <x v="139"/>
    <n v="2001"/>
    <x v="1"/>
  </r>
  <r>
    <x v="1"/>
    <x v="6"/>
    <n v="-570397.12"/>
    <x v="118"/>
    <s v="EKO TRANSPORTES E RECOLHIMENTO DE RESÃDUOS LTDA"/>
    <x v="2"/>
    <s v="'1017541"/>
    <x v="1"/>
    <x v="35"/>
    <x v="20"/>
    <x v="11"/>
    <x v="11"/>
    <x v="23"/>
    <x v="19"/>
    <s v="1 | 1"/>
    <x v="141"/>
    <m/>
    <x v="0"/>
  </r>
  <r>
    <x v="1"/>
    <x v="6"/>
    <n v="-444685.11"/>
    <x v="118"/>
    <s v="EKO TRANSPORTES E RECOLHIMENTO DE RESÃDUOS LTDA"/>
    <x v="2"/>
    <s v="'1017896"/>
    <x v="1"/>
    <x v="35"/>
    <x v="20"/>
    <x v="11"/>
    <x v="11"/>
    <x v="23"/>
    <x v="19"/>
    <s v="1 | 1"/>
    <x v="141"/>
    <m/>
    <x v="0"/>
  </r>
  <r>
    <x v="1"/>
    <x v="6"/>
    <n v="-395713.11"/>
    <x v="118"/>
    <s v="EKO TRANSPORTES E RECOLHIMENTO DE RESÃDUOS LTDA"/>
    <x v="2"/>
    <s v="'1017204"/>
    <x v="1"/>
    <x v="35"/>
    <x v="20"/>
    <x v="11"/>
    <x v="11"/>
    <x v="23"/>
    <x v="19"/>
    <s v="1 | 1"/>
    <x v="141"/>
    <m/>
    <x v="0"/>
  </r>
  <r>
    <x v="1"/>
    <x v="6"/>
    <n v="-371788.57"/>
    <x v="118"/>
    <s v="EKO TRANSPORTES E RECOLHIMENTO DE RESÃDUOS LTDA"/>
    <x v="2"/>
    <s v="'1017704"/>
    <x v="1"/>
    <x v="35"/>
    <x v="20"/>
    <x v="11"/>
    <x v="11"/>
    <x v="23"/>
    <x v="19"/>
    <s v="1 | 1"/>
    <x v="141"/>
    <m/>
    <x v="0"/>
  </r>
  <r>
    <x v="1"/>
    <x v="6"/>
    <n v="-364436"/>
    <x v="76"/>
    <s v="VAMOS LOCACAO DE CAMINHOES, MAQUINAS E EQUIPAMENTOS S.A."/>
    <x v="3"/>
    <s v="'209901172"/>
    <x v="5023"/>
    <x v="0"/>
    <x v="0"/>
    <x v="1"/>
    <x v="1"/>
    <x v="1"/>
    <x v="1"/>
    <s v="1 | 1"/>
    <x v="91"/>
    <n v="20012"/>
    <x v="1"/>
  </r>
  <r>
    <x v="1"/>
    <x v="6"/>
    <n v="-356463.92"/>
    <x v="118"/>
    <s v="EKO TRANSPORTES E RECOLHIMENTO DE RESÃDUOS LTDA"/>
    <x v="2"/>
    <s v="'1017760"/>
    <x v="1"/>
    <x v="35"/>
    <x v="20"/>
    <x v="11"/>
    <x v="11"/>
    <x v="23"/>
    <x v="19"/>
    <s v="1 | 1"/>
    <x v="141"/>
    <m/>
    <x v="0"/>
  </r>
  <r>
    <x v="1"/>
    <x v="6"/>
    <n v="-354715"/>
    <x v="114"/>
    <s v="GABRIEL DE CARVALHO ALMEIDA "/>
    <x v="5"/>
    <s v="'1018484"/>
    <x v="5024"/>
    <x v="0"/>
    <x v="0"/>
    <x v="10"/>
    <x v="10"/>
    <x v="22"/>
    <x v="18"/>
    <s v="1 | 1"/>
    <x v="136"/>
    <n v="2001"/>
    <x v="1"/>
  </r>
  <r>
    <x v="1"/>
    <x v="6"/>
    <n v="-334589.43"/>
    <x v="2"/>
    <s v="FOLHA DE PAGAMENTO"/>
    <x v="4"/>
    <s v="'1017968"/>
    <x v="5025"/>
    <x v="29"/>
    <x v="19"/>
    <x v="1"/>
    <x v="1"/>
    <x v="2"/>
    <x v="2"/>
    <s v="1 | 1"/>
    <x v="2"/>
    <n v="60011"/>
    <x v="1"/>
  </r>
  <r>
    <x v="1"/>
    <x v="6"/>
    <n v="-266399.40999999997"/>
    <x v="118"/>
    <s v="EKO TRANSPORTES E RECOLHIMENTO DE RESÃDUOS LTDA"/>
    <x v="2"/>
    <s v="'1017703"/>
    <x v="1"/>
    <x v="35"/>
    <x v="20"/>
    <x v="11"/>
    <x v="11"/>
    <x v="23"/>
    <x v="19"/>
    <s v="1 | 1"/>
    <x v="141"/>
    <m/>
    <x v="0"/>
  </r>
  <r>
    <x v="1"/>
    <x v="6"/>
    <n v="-262359.8"/>
    <x v="115"/>
    <s v="SECRETARIA MUNICIPAL DE FAZENDA"/>
    <x v="7"/>
    <s v="'1017930"/>
    <x v="5026"/>
    <x v="0"/>
    <x v="0"/>
    <x v="5"/>
    <x v="5"/>
    <x v="13"/>
    <x v="11"/>
    <s v="1 | 1"/>
    <x v="137"/>
    <n v="20011"/>
    <x v="1"/>
  </r>
  <r>
    <x v="1"/>
    <x v="6"/>
    <n v="-221164.74"/>
    <x v="118"/>
    <s v="KIOTO AMBIENTAL LTDA"/>
    <x v="2"/>
    <s v="'1017909"/>
    <x v="1"/>
    <x v="35"/>
    <x v="20"/>
    <x v="11"/>
    <x v="11"/>
    <x v="23"/>
    <x v="19"/>
    <s v="1 | 1"/>
    <x v="141"/>
    <m/>
    <x v="0"/>
  </r>
  <r>
    <x v="1"/>
    <x v="6"/>
    <n v="-219760.12"/>
    <x v="118"/>
    <s v="EKO TRANSPORTES E RECOLHIMENTO DE RESÃDUOS LTDA"/>
    <x v="2"/>
    <s v="'1017801"/>
    <x v="1"/>
    <x v="35"/>
    <x v="20"/>
    <x v="11"/>
    <x v="11"/>
    <x v="23"/>
    <x v="19"/>
    <s v="1 | 1"/>
    <x v="141"/>
    <m/>
    <x v="0"/>
  </r>
  <r>
    <x v="1"/>
    <x v="6"/>
    <n v="-214471.17"/>
    <x v="118"/>
    <s v="KIOTO AMBIENTAL LTDA"/>
    <x v="2"/>
    <s v="'1017404"/>
    <x v="1"/>
    <x v="35"/>
    <x v="20"/>
    <x v="11"/>
    <x v="11"/>
    <x v="23"/>
    <x v="19"/>
    <s v="1 | 1"/>
    <x v="141"/>
    <m/>
    <x v="0"/>
  </r>
  <r>
    <x v="1"/>
    <x v="6"/>
    <n v="-206345.81"/>
    <x v="118"/>
    <s v="EKO TRANSPORTES E RECOLHIMENTO DE RESÃDUOS LTDA"/>
    <x v="2"/>
    <s v="'1017429"/>
    <x v="1"/>
    <x v="35"/>
    <x v="20"/>
    <x v="11"/>
    <x v="11"/>
    <x v="23"/>
    <x v="19"/>
    <s v="1 | 1"/>
    <x v="141"/>
    <m/>
    <x v="0"/>
  </r>
  <r>
    <x v="1"/>
    <x v="6"/>
    <n v="-184000"/>
    <x v="119"/>
    <s v="EKO TRANSPORTES E RECOLHIMENTO DE RESIDUOS LTDA"/>
    <x v="6"/>
    <s v="'1017914"/>
    <x v="531"/>
    <x v="0"/>
    <x v="0"/>
    <x v="12"/>
    <x v="12"/>
    <x v="24"/>
    <x v="20"/>
    <s v="1 | 1"/>
    <x v="142"/>
    <n v="20011"/>
    <x v="1"/>
  </r>
  <r>
    <x v="1"/>
    <x v="6"/>
    <n v="-184000"/>
    <x v="119"/>
    <s v="EKO TRANSPORTES E RECOLHIMENTO DE RESIDUOS LTDA"/>
    <x v="6"/>
    <s v="'1017915"/>
    <x v="531"/>
    <x v="0"/>
    <x v="0"/>
    <x v="12"/>
    <x v="12"/>
    <x v="24"/>
    <x v="20"/>
    <s v="1 | 1"/>
    <x v="142"/>
    <n v="20011"/>
    <x v="1"/>
  </r>
  <r>
    <x v="1"/>
    <x v="6"/>
    <n v="-179331.27"/>
    <x v="118"/>
    <s v="EKO TRANSPORTES E RECOLHIMENTO DE RESÃDUOS LTDA"/>
    <x v="2"/>
    <s v="'1017597"/>
    <x v="1"/>
    <x v="35"/>
    <x v="20"/>
    <x v="11"/>
    <x v="11"/>
    <x v="23"/>
    <x v="19"/>
    <s v="1 | 1"/>
    <x v="141"/>
    <m/>
    <x v="0"/>
  </r>
  <r>
    <x v="1"/>
    <x v="6"/>
    <n v="-179150.18"/>
    <x v="118"/>
    <s v="EKO TRANSPORTES E RECOLHIMENTO DE RESÃDUOS LTDA"/>
    <x v="2"/>
    <s v="'1017498"/>
    <x v="1"/>
    <x v="35"/>
    <x v="20"/>
    <x v="11"/>
    <x v="11"/>
    <x v="23"/>
    <x v="19"/>
    <s v="1 | 1"/>
    <x v="141"/>
    <m/>
    <x v="0"/>
  </r>
  <r>
    <x v="1"/>
    <x v="6"/>
    <n v="-177000"/>
    <x v="119"/>
    <s v="KIOTO AMBIENTAL LTDA"/>
    <x v="6"/>
    <s v="'1017430"/>
    <x v="4330"/>
    <x v="0"/>
    <x v="0"/>
    <x v="12"/>
    <x v="12"/>
    <x v="24"/>
    <x v="20"/>
    <s v="1 | 1"/>
    <x v="142"/>
    <n v="2001"/>
    <x v="1"/>
  </r>
  <r>
    <x v="1"/>
    <x v="6"/>
    <n v="-170146.4"/>
    <x v="118"/>
    <s v="EKO TRANSPORTES E RECOLHIMENTO DE RESÃDUOS LTDA"/>
    <x v="2"/>
    <s v="'1017279"/>
    <x v="1"/>
    <x v="35"/>
    <x v="20"/>
    <x v="11"/>
    <x v="11"/>
    <x v="23"/>
    <x v="19"/>
    <s v="1 | 1"/>
    <x v="141"/>
    <m/>
    <x v="0"/>
  </r>
  <r>
    <x v="1"/>
    <x v="6"/>
    <n v="-169234.91"/>
    <x v="118"/>
    <s v="KIOTO AMBIENTAL LTDA"/>
    <x v="2"/>
    <s v="'1017219"/>
    <x v="1"/>
    <x v="35"/>
    <x v="20"/>
    <x v="11"/>
    <x v="11"/>
    <x v="23"/>
    <x v="19"/>
    <s v="1 | 1"/>
    <x v="141"/>
    <m/>
    <x v="0"/>
  </r>
  <r>
    <x v="1"/>
    <x v="6"/>
    <n v="-162179.51999999999"/>
    <x v="118"/>
    <s v="EKO TRANSPORTES E RECOLHIMENTO DE RESÃDUOS LTDA"/>
    <x v="2"/>
    <s v="'1017395"/>
    <x v="1"/>
    <x v="35"/>
    <x v="20"/>
    <x v="11"/>
    <x v="11"/>
    <x v="23"/>
    <x v="19"/>
    <s v="1 | 1"/>
    <x v="141"/>
    <m/>
    <x v="0"/>
  </r>
  <r>
    <x v="1"/>
    <x v="6"/>
    <n v="-161562.39000000001"/>
    <x v="35"/>
    <s v="SECRETARIA DA RECEITA FEDERAL DO BRASIL - RFB"/>
    <x v="7"/>
    <s v="'1018152"/>
    <x v="5027"/>
    <x v="29"/>
    <x v="19"/>
    <x v="1"/>
    <x v="1"/>
    <x v="16"/>
    <x v="12"/>
    <s v="1 | 1"/>
    <x v="47"/>
    <n v="60011"/>
    <x v="1"/>
  </r>
  <r>
    <x v="1"/>
    <x v="6"/>
    <n v="-157675.29"/>
    <x v="103"/>
    <s v="SECRETARIA DA RECEITA FEDERAL DO BRASIL - RFB"/>
    <x v="7"/>
    <s v="'1018429"/>
    <x v="5028"/>
    <x v="0"/>
    <x v="0"/>
    <x v="5"/>
    <x v="5"/>
    <x v="13"/>
    <x v="11"/>
    <s v="1 | 1"/>
    <x v="122"/>
    <n v="2001"/>
    <x v="1"/>
  </r>
  <r>
    <x v="1"/>
    <x v="6"/>
    <n v="-157000"/>
    <x v="119"/>
    <s v="KIOTO AMBIENTAL LTDA"/>
    <x v="6"/>
    <s v="'1017188"/>
    <x v="4330"/>
    <x v="0"/>
    <x v="0"/>
    <x v="12"/>
    <x v="12"/>
    <x v="24"/>
    <x v="20"/>
    <s v="1 | 1"/>
    <x v="142"/>
    <n v="2001"/>
    <x v="1"/>
  </r>
  <r>
    <x v="1"/>
    <x v="6"/>
    <n v="-152591.66"/>
    <x v="118"/>
    <s v="EKO TRANSPORTES E RECOLHIMENTO DE RESÃDUOS LTDA"/>
    <x v="2"/>
    <s v="'1017463"/>
    <x v="1"/>
    <x v="35"/>
    <x v="20"/>
    <x v="11"/>
    <x v="11"/>
    <x v="23"/>
    <x v="19"/>
    <s v="1 | 1"/>
    <x v="141"/>
    <m/>
    <x v="0"/>
  </r>
  <r>
    <x v="1"/>
    <x v="6"/>
    <n v="-151890.03"/>
    <x v="118"/>
    <s v="KIOTO AMBIENTAL LTDA"/>
    <x v="2"/>
    <s v="'1017755"/>
    <x v="1"/>
    <x v="35"/>
    <x v="20"/>
    <x v="11"/>
    <x v="11"/>
    <x v="23"/>
    <x v="19"/>
    <s v="1 | 1"/>
    <x v="141"/>
    <m/>
    <x v="0"/>
  </r>
  <r>
    <x v="1"/>
    <x v="6"/>
    <n v="-150790.97"/>
    <x v="118"/>
    <s v="KIOTO AMBIENTAL LTDA"/>
    <x v="2"/>
    <s v="'1017723"/>
    <x v="1"/>
    <x v="35"/>
    <x v="20"/>
    <x v="11"/>
    <x v="11"/>
    <x v="23"/>
    <x v="19"/>
    <s v="1 | 1"/>
    <x v="141"/>
    <m/>
    <x v="0"/>
  </r>
  <r>
    <x v="1"/>
    <x v="6"/>
    <n v="-150206.46"/>
    <x v="118"/>
    <s v="KIOTO AMBIENTAL LTDA"/>
    <x v="2"/>
    <s v="'1017548"/>
    <x v="1"/>
    <x v="35"/>
    <x v="20"/>
    <x v="11"/>
    <x v="11"/>
    <x v="23"/>
    <x v="19"/>
    <s v="1 | 1"/>
    <x v="141"/>
    <m/>
    <x v="0"/>
  </r>
  <r>
    <x v="1"/>
    <x v="6"/>
    <n v="-150000"/>
    <x v="119"/>
    <s v="EKO TRANSPORTES E RECOLHIMENTO DE RESIDUOS LTDA"/>
    <x v="6"/>
    <s v="'1017320"/>
    <x v="3581"/>
    <x v="0"/>
    <x v="0"/>
    <x v="12"/>
    <x v="12"/>
    <x v="24"/>
    <x v="20"/>
    <s v="1 | 1"/>
    <x v="142"/>
    <n v="2001"/>
    <x v="1"/>
  </r>
  <r>
    <x v="1"/>
    <x v="6"/>
    <n v="-148890.12"/>
    <x v="118"/>
    <s v="EKO TRANSPORTES E RECOLHIMENTO DE RESÃDUOS LTDA"/>
    <x v="2"/>
    <s v="'1017826"/>
    <x v="1"/>
    <x v="35"/>
    <x v="20"/>
    <x v="11"/>
    <x v="11"/>
    <x v="23"/>
    <x v="19"/>
    <s v="1 | 1"/>
    <x v="141"/>
    <m/>
    <x v="0"/>
  </r>
  <r>
    <x v="1"/>
    <x v="6"/>
    <n v="-145342.04"/>
    <x v="118"/>
    <s v="EKO TRANSPORTES E RECOLHIMENTO DE RESÃDUOS LTDA"/>
    <x v="2"/>
    <s v="'1017485"/>
    <x v="1"/>
    <x v="35"/>
    <x v="20"/>
    <x v="11"/>
    <x v="11"/>
    <x v="23"/>
    <x v="19"/>
    <s v="1 | 1"/>
    <x v="141"/>
    <m/>
    <x v="0"/>
  </r>
  <r>
    <x v="1"/>
    <x v="6"/>
    <n v="-145285"/>
    <x v="113"/>
    <s v="ANTONIO CARLOS M D L M SALGADO"/>
    <x v="5"/>
    <s v="'1018483"/>
    <x v="5024"/>
    <x v="0"/>
    <x v="0"/>
    <x v="10"/>
    <x v="10"/>
    <x v="22"/>
    <x v="18"/>
    <s v="1 | 1"/>
    <x v="135"/>
    <n v="2001"/>
    <x v="1"/>
  </r>
  <r>
    <x v="1"/>
    <x v="6"/>
    <n v="-143081.87"/>
    <x v="118"/>
    <s v="EKO TRANSPORTES E RECOLHIMENTO DE RESÃDUOS LTDA"/>
    <x v="2"/>
    <s v="'1017306"/>
    <x v="1"/>
    <x v="35"/>
    <x v="20"/>
    <x v="11"/>
    <x v="11"/>
    <x v="23"/>
    <x v="19"/>
    <s v="1 | 1"/>
    <x v="141"/>
    <m/>
    <x v="0"/>
  </r>
  <r>
    <x v="1"/>
    <x v="6"/>
    <n v="-143000"/>
    <x v="118"/>
    <s v="KIOTO AMBIENTAL LTDA"/>
    <x v="2"/>
    <s v="'1017738"/>
    <x v="5029"/>
    <x v="35"/>
    <x v="20"/>
    <x v="11"/>
    <x v="11"/>
    <x v="23"/>
    <x v="19"/>
    <s v="1 | 1"/>
    <x v="141"/>
    <m/>
    <x v="0"/>
  </r>
  <r>
    <x v="1"/>
    <x v="6"/>
    <n v="-143000"/>
    <x v="119"/>
    <s v="EKO TRANSPORTES E RECOLHIMENTO DE RESIDUOS LTDA"/>
    <x v="6"/>
    <s v="'1017362"/>
    <x v="3581"/>
    <x v="0"/>
    <x v="0"/>
    <x v="12"/>
    <x v="12"/>
    <x v="24"/>
    <x v="20"/>
    <s v="1 | 1"/>
    <x v="142"/>
    <n v="2001"/>
    <x v="1"/>
  </r>
  <r>
    <x v="1"/>
    <x v="6"/>
    <n v="-141799.04000000001"/>
    <x v="118"/>
    <s v="EKO TRANSPORTES E RECOLHIMENTO DE RESÃDUOS LTDA"/>
    <x v="2"/>
    <s v="'1017855"/>
    <x v="1"/>
    <x v="35"/>
    <x v="20"/>
    <x v="11"/>
    <x v="11"/>
    <x v="23"/>
    <x v="19"/>
    <s v="1 | 1"/>
    <x v="141"/>
    <m/>
    <x v="0"/>
  </r>
  <r>
    <x v="1"/>
    <x v="6"/>
    <n v="-118000"/>
    <x v="119"/>
    <s v="MDAKEDE INFORMACOES CADASTRAIS LTDA"/>
    <x v="8"/>
    <s v="'744"/>
    <x v="4335"/>
    <x v="0"/>
    <x v="0"/>
    <x v="12"/>
    <x v="12"/>
    <x v="24"/>
    <x v="20"/>
    <s v="1 | 1"/>
    <x v="142"/>
    <n v="2001"/>
    <x v="1"/>
  </r>
  <r>
    <x v="1"/>
    <x v="6"/>
    <n v="-117000"/>
    <x v="119"/>
    <s v="MDAKEDE INFORMACOES CADASTRAIS LTDA"/>
    <x v="11"/>
    <s v="'1017307"/>
    <x v="4335"/>
    <x v="0"/>
    <x v="0"/>
    <x v="12"/>
    <x v="12"/>
    <x v="24"/>
    <x v="20"/>
    <s v="1 | 1"/>
    <x v="142"/>
    <n v="2001"/>
    <x v="1"/>
  </r>
  <r>
    <x v="1"/>
    <x v="6"/>
    <n v="-116594.05"/>
    <x v="118"/>
    <s v="KIOTO AMBIENTAL LTDA"/>
    <x v="2"/>
    <s v="'1017492"/>
    <x v="1"/>
    <x v="35"/>
    <x v="20"/>
    <x v="11"/>
    <x v="11"/>
    <x v="23"/>
    <x v="19"/>
    <s v="1 | 1"/>
    <x v="141"/>
    <m/>
    <x v="0"/>
  </r>
  <r>
    <x v="1"/>
    <x v="6"/>
    <n v="-112913.24"/>
    <x v="118"/>
    <s v="EKO TRANSPORTES E RECOLHIMENTO DE RESÃDUOS LTDA"/>
    <x v="2"/>
    <s v="'1017715"/>
    <x v="1"/>
    <x v="35"/>
    <x v="20"/>
    <x v="11"/>
    <x v="11"/>
    <x v="23"/>
    <x v="19"/>
    <s v="1 | 1"/>
    <x v="141"/>
    <m/>
    <x v="0"/>
  </r>
  <r>
    <x v="1"/>
    <x v="6"/>
    <n v="-112421.66"/>
    <x v="118"/>
    <s v="EKO TRANSPORTES E RECOLHIMENTO DE RESÃDUOS LTDA"/>
    <x v="2"/>
    <s v="'1017542"/>
    <x v="1"/>
    <x v="35"/>
    <x v="20"/>
    <x v="11"/>
    <x v="11"/>
    <x v="23"/>
    <x v="19"/>
    <s v="1 | 1"/>
    <x v="141"/>
    <m/>
    <x v="0"/>
  </r>
  <r>
    <x v="1"/>
    <x v="6"/>
    <n v="-109667.47"/>
    <x v="47"/>
    <s v="SECRETARIA DA RECEITA FEDERAL DO BRASIL - RFB"/>
    <x v="7"/>
    <s v="'1017682"/>
    <x v="5030"/>
    <x v="0"/>
    <x v="0"/>
    <x v="6"/>
    <x v="6"/>
    <x v="17"/>
    <x v="13"/>
    <s v="1 | 1"/>
    <x v="56"/>
    <n v="20011"/>
    <x v="1"/>
  </r>
  <r>
    <x v="1"/>
    <x v="6"/>
    <n v="-106888.52"/>
    <x v="118"/>
    <s v="KIOTO AMBIENTAL LTDA"/>
    <x v="2"/>
    <s v="'1017859"/>
    <x v="1"/>
    <x v="35"/>
    <x v="20"/>
    <x v="11"/>
    <x v="11"/>
    <x v="23"/>
    <x v="19"/>
    <s v="1 | 1"/>
    <x v="141"/>
    <m/>
    <x v="0"/>
  </r>
  <r>
    <x v="1"/>
    <x v="6"/>
    <n v="-100000"/>
    <x v="119"/>
    <s v="EKO TRANSPORTES E RECOLHIMENTO DE RESIDUOS LTDA"/>
    <x v="6"/>
    <s v="'1017284"/>
    <x v="3581"/>
    <x v="0"/>
    <x v="0"/>
    <x v="12"/>
    <x v="12"/>
    <x v="24"/>
    <x v="20"/>
    <s v="1 | 1"/>
    <x v="142"/>
    <n v="2001"/>
    <x v="1"/>
  </r>
  <r>
    <x v="1"/>
    <x v="6"/>
    <n v="-97292.36"/>
    <x v="118"/>
    <s v="EKO TRANSPORTES E RECOLHIMENTO DE RESÃDUOS LTDA"/>
    <x v="2"/>
    <s v="'1017867"/>
    <x v="1"/>
    <x v="35"/>
    <x v="20"/>
    <x v="11"/>
    <x v="11"/>
    <x v="23"/>
    <x v="19"/>
    <s v="1 | 1"/>
    <x v="141"/>
    <m/>
    <x v="0"/>
  </r>
  <r>
    <x v="1"/>
    <x v="6"/>
    <n v="-96000"/>
    <x v="119"/>
    <s v="EKO TRANSPORTES E RECOLHIMENTO DE RESIDUOS LTDA"/>
    <x v="6"/>
    <s v="'1017555"/>
    <x v="531"/>
    <x v="0"/>
    <x v="0"/>
    <x v="12"/>
    <x v="12"/>
    <x v="24"/>
    <x v="20"/>
    <s v="1 | 1"/>
    <x v="142"/>
    <n v="20011"/>
    <x v="1"/>
  </r>
  <r>
    <x v="1"/>
    <x v="6"/>
    <n v="-94899.23"/>
    <x v="118"/>
    <s v="EKO TRANSPORTES E RECOLHIMENTO DE RESÃDUOS LTDA"/>
    <x v="2"/>
    <s v="'1017278"/>
    <x v="1"/>
    <x v="35"/>
    <x v="20"/>
    <x v="11"/>
    <x v="11"/>
    <x v="23"/>
    <x v="19"/>
    <s v="1 | 1"/>
    <x v="141"/>
    <m/>
    <x v="0"/>
  </r>
  <r>
    <x v="1"/>
    <x v="6"/>
    <n v="-92866.82"/>
    <x v="108"/>
    <s v="ITAU UNIBANCO S.A."/>
    <x v="9"/>
    <s v="'1012470"/>
    <x v="539"/>
    <x v="0"/>
    <x v="0"/>
    <x v="3"/>
    <x v="3"/>
    <x v="9"/>
    <x v="7"/>
    <s v="8 | 12"/>
    <x v="129"/>
    <n v="20011"/>
    <x v="1"/>
  </r>
  <r>
    <x v="1"/>
    <x v="6"/>
    <n v="-90040.71"/>
    <x v="115"/>
    <s v="SECRETARIA MUNICIPAL DE FAZENDA"/>
    <x v="7"/>
    <s v="'1017928"/>
    <x v="5031"/>
    <x v="0"/>
    <x v="0"/>
    <x v="5"/>
    <x v="5"/>
    <x v="13"/>
    <x v="11"/>
    <s v="1 | 1"/>
    <x v="137"/>
    <n v="20011"/>
    <x v="1"/>
  </r>
  <r>
    <x v="1"/>
    <x v="6"/>
    <n v="-90000"/>
    <x v="51"/>
    <s v="EKO TRANSPORTES E RECOLHIMENTO DE RESIDUOS LTDA"/>
    <x v="6"/>
    <s v="'1017520"/>
    <x v="2851"/>
    <x v="0"/>
    <x v="0"/>
    <x v="7"/>
    <x v="7"/>
    <x v="18"/>
    <x v="14"/>
    <s v="1 | 1"/>
    <x v="63"/>
    <n v="20011"/>
    <x v="1"/>
  </r>
  <r>
    <x v="1"/>
    <x v="6"/>
    <n v="-89953.65"/>
    <x v="118"/>
    <s v="KIOTO AMBIENTAL LTDA"/>
    <x v="2"/>
    <s v="'1017858"/>
    <x v="1"/>
    <x v="35"/>
    <x v="20"/>
    <x v="11"/>
    <x v="11"/>
    <x v="23"/>
    <x v="19"/>
    <s v="1 | 1"/>
    <x v="141"/>
    <m/>
    <x v="0"/>
  </r>
  <r>
    <x v="1"/>
    <x v="6"/>
    <n v="-86000"/>
    <x v="119"/>
    <s v="KIOTO AMBIENTAL LTDA"/>
    <x v="6"/>
    <s v="'1017431"/>
    <x v="4330"/>
    <x v="0"/>
    <x v="0"/>
    <x v="12"/>
    <x v="12"/>
    <x v="24"/>
    <x v="20"/>
    <s v="1 | 1"/>
    <x v="142"/>
    <n v="2001"/>
    <x v="1"/>
  </r>
  <r>
    <x v="1"/>
    <x v="6"/>
    <n v="-85000"/>
    <x v="119"/>
    <s v="SR SANTOS SERVICOS LTDA"/>
    <x v="11"/>
    <s v="'1017308"/>
    <x v="3572"/>
    <x v="0"/>
    <x v="0"/>
    <x v="12"/>
    <x v="12"/>
    <x v="24"/>
    <x v="20"/>
    <s v="1 | 1"/>
    <x v="142"/>
    <n v="2001"/>
    <x v="1"/>
  </r>
  <r>
    <x v="1"/>
    <x v="6"/>
    <n v="-84796.31"/>
    <x v="118"/>
    <s v="KIOTO AMBIENTAL LTDA"/>
    <x v="2"/>
    <s v="'1017292"/>
    <x v="1"/>
    <x v="35"/>
    <x v="20"/>
    <x v="11"/>
    <x v="11"/>
    <x v="23"/>
    <x v="19"/>
    <s v="1 | 1"/>
    <x v="141"/>
    <m/>
    <x v="0"/>
  </r>
  <r>
    <x v="1"/>
    <x v="6"/>
    <n v="-83538.25"/>
    <x v="117"/>
    <s v="ETR JARDIM GRAMACHO SA"/>
    <x v="8"/>
    <s v="'441"/>
    <x v="5032"/>
    <x v="0"/>
    <x v="0"/>
    <x v="1"/>
    <x v="1"/>
    <x v="21"/>
    <x v="17"/>
    <s v="1 | 1"/>
    <x v="139"/>
    <n v="2001"/>
    <x v="1"/>
  </r>
  <r>
    <x v="1"/>
    <x v="6"/>
    <n v="-83000"/>
    <x v="118"/>
    <s v="HK LOCAÃ‡ÃƒO"/>
    <x v="2"/>
    <s v="'1017907"/>
    <x v="1"/>
    <x v="35"/>
    <x v="20"/>
    <x v="11"/>
    <x v="11"/>
    <x v="23"/>
    <x v="19"/>
    <s v="1 | 1"/>
    <x v="141"/>
    <m/>
    <x v="0"/>
  </r>
  <r>
    <x v="1"/>
    <x v="6"/>
    <n v="-82000"/>
    <x v="119"/>
    <s v="KIOTO AMBIENTAL LTDA"/>
    <x v="6"/>
    <s v="'1017187"/>
    <x v="4330"/>
    <x v="0"/>
    <x v="0"/>
    <x v="12"/>
    <x v="12"/>
    <x v="24"/>
    <x v="20"/>
    <s v="1 | 1"/>
    <x v="142"/>
    <n v="2001"/>
    <x v="1"/>
  </r>
  <r>
    <x v="1"/>
    <x v="6"/>
    <n v="-81682.45"/>
    <x v="3"/>
    <s v="SODEXO PASS DO BRASIL SERVICOS E COMERCIO S.A."/>
    <x v="11"/>
    <s v="'1017025"/>
    <x v="5033"/>
    <x v="29"/>
    <x v="19"/>
    <x v="1"/>
    <x v="1"/>
    <x v="3"/>
    <x v="3"/>
    <s v="1 | 1"/>
    <x v="3"/>
    <n v="60011"/>
    <x v="1"/>
  </r>
  <r>
    <x v="1"/>
    <x v="6"/>
    <n v="-80421.759999999995"/>
    <x v="118"/>
    <s v="KIOTO AMBIENTAL LTDA"/>
    <x v="2"/>
    <s v="'1017806"/>
    <x v="1"/>
    <x v="35"/>
    <x v="20"/>
    <x v="11"/>
    <x v="11"/>
    <x v="23"/>
    <x v="19"/>
    <s v="1 | 1"/>
    <x v="141"/>
    <m/>
    <x v="0"/>
  </r>
  <r>
    <x v="1"/>
    <x v="6"/>
    <n v="-77500"/>
    <x v="114"/>
    <s v="GABRIEL DE CARVALHO ALMEIDA "/>
    <x v="6"/>
    <s v="'1017521"/>
    <x v="4342"/>
    <x v="0"/>
    <x v="0"/>
    <x v="10"/>
    <x v="10"/>
    <x v="22"/>
    <x v="18"/>
    <s v="1 | 1"/>
    <x v="136"/>
    <n v="20011"/>
    <x v="1"/>
  </r>
  <r>
    <x v="1"/>
    <x v="6"/>
    <n v="-76505.41"/>
    <x v="118"/>
    <s v="KIOTO AMBIENTAL LTDA"/>
    <x v="2"/>
    <s v="'1017873"/>
    <x v="1"/>
    <x v="35"/>
    <x v="20"/>
    <x v="11"/>
    <x v="11"/>
    <x v="23"/>
    <x v="19"/>
    <s v="1 | 1"/>
    <x v="141"/>
    <m/>
    <x v="0"/>
  </r>
  <r>
    <x v="1"/>
    <x v="6"/>
    <n v="-74746.28"/>
    <x v="110"/>
    <s v="DAS"/>
    <x v="7"/>
    <s v="'1017948"/>
    <x v="5034"/>
    <x v="0"/>
    <x v="0"/>
    <x v="2"/>
    <x v="2"/>
    <x v="14"/>
    <x v="12"/>
    <s v="1 | 1"/>
    <x v="133"/>
    <n v="20011"/>
    <x v="1"/>
  </r>
  <r>
    <x v="1"/>
    <x v="6"/>
    <n v="-73957.259999999995"/>
    <x v="118"/>
    <s v="KIOTO AMBIENTAL LTDA"/>
    <x v="2"/>
    <s v="'1017722"/>
    <x v="1"/>
    <x v="35"/>
    <x v="20"/>
    <x v="11"/>
    <x v="11"/>
    <x v="23"/>
    <x v="19"/>
    <s v="1 | 1"/>
    <x v="141"/>
    <m/>
    <x v="0"/>
  </r>
  <r>
    <x v="1"/>
    <x v="6"/>
    <n v="-72000"/>
    <x v="119"/>
    <s v="A CLEAN SANEAMENTO AMBIENTAL DE RESIDUOS EIRELI"/>
    <x v="6"/>
    <s v="'1017898"/>
    <x v="543"/>
    <x v="0"/>
    <x v="0"/>
    <x v="12"/>
    <x v="12"/>
    <x v="24"/>
    <x v="20"/>
    <s v="1 | 1"/>
    <x v="142"/>
    <n v="2001"/>
    <x v="1"/>
  </r>
  <r>
    <x v="1"/>
    <x v="6"/>
    <n v="-69296.09"/>
    <x v="118"/>
    <s v="KIOTO AMBIENTAL LTDA"/>
    <x v="2"/>
    <s v="'1017489"/>
    <x v="1"/>
    <x v="35"/>
    <x v="20"/>
    <x v="11"/>
    <x v="11"/>
    <x v="23"/>
    <x v="19"/>
    <s v="1 | 1"/>
    <x v="141"/>
    <m/>
    <x v="0"/>
  </r>
  <r>
    <x v="1"/>
    <x v="6"/>
    <n v="-67278.990000000005"/>
    <x v="118"/>
    <s v="EKO TRANSPORTES E RECOLHIMENTO DE RESÃDUOS LTDA"/>
    <x v="2"/>
    <s v="'1017609"/>
    <x v="1"/>
    <x v="35"/>
    <x v="20"/>
    <x v="11"/>
    <x v="11"/>
    <x v="23"/>
    <x v="19"/>
    <s v="1 | 1"/>
    <x v="141"/>
    <m/>
    <x v="0"/>
  </r>
  <r>
    <x v="1"/>
    <x v="6"/>
    <n v="-64000"/>
    <x v="76"/>
    <s v="JEDAF SERVICOS DE ESCRITORIO E APOIO ADMINISTRATIVO E TRANSPORTE EM GERAL EIRELI"/>
    <x v="3"/>
    <s v="'007/23"/>
    <x v="4344"/>
    <x v="0"/>
    <x v="0"/>
    <x v="1"/>
    <x v="1"/>
    <x v="1"/>
    <x v="1"/>
    <s v="1 | 1"/>
    <x v="91"/>
    <n v="20012"/>
    <x v="1"/>
  </r>
  <r>
    <x v="1"/>
    <x v="6"/>
    <n v="-61493.54"/>
    <x v="118"/>
    <s v="KIOTO AMBIENTAL LTDA"/>
    <x v="2"/>
    <s v="'1017501"/>
    <x v="1"/>
    <x v="35"/>
    <x v="20"/>
    <x v="11"/>
    <x v="11"/>
    <x v="23"/>
    <x v="19"/>
    <s v="1 | 1"/>
    <x v="141"/>
    <m/>
    <x v="0"/>
  </r>
  <r>
    <x v="1"/>
    <x v="6"/>
    <n v="-60853.46"/>
    <x v="101"/>
    <s v="SECRETARIA DA RECEITA FEDERAL DO BRASIL - RFB"/>
    <x v="7"/>
    <s v="'1017729"/>
    <x v="5035"/>
    <x v="0"/>
    <x v="0"/>
    <x v="8"/>
    <x v="8"/>
    <x v="19"/>
    <x v="15"/>
    <s v="1 | 1"/>
    <x v="120"/>
    <n v="20011"/>
    <x v="1"/>
  </r>
  <r>
    <x v="1"/>
    <x v="6"/>
    <n v="-60000"/>
    <x v="119"/>
    <s v="EKO TRANSPORTES E RECOLHIMENTO DE RESIDUOS LTDA"/>
    <x v="6"/>
    <s v="'1017318"/>
    <x v="3581"/>
    <x v="0"/>
    <x v="0"/>
    <x v="12"/>
    <x v="12"/>
    <x v="24"/>
    <x v="20"/>
    <s v="1 | 1"/>
    <x v="142"/>
    <n v="2001"/>
    <x v="1"/>
  </r>
  <r>
    <x v="1"/>
    <x v="6"/>
    <n v="-60000"/>
    <x v="119"/>
    <s v="SR SANTOS SERVICOS LTDA"/>
    <x v="11"/>
    <s v="'1017642"/>
    <x v="5036"/>
    <x v="0"/>
    <x v="0"/>
    <x v="12"/>
    <x v="12"/>
    <x v="24"/>
    <x v="20"/>
    <s v="1 | 1"/>
    <x v="142"/>
    <n v="2001"/>
    <x v="1"/>
  </r>
  <r>
    <x v="1"/>
    <x v="6"/>
    <n v="-59078.82"/>
    <x v="118"/>
    <s v="KIOTO AMBIENTAL LTDA"/>
    <x v="2"/>
    <s v="'1017725"/>
    <x v="1"/>
    <x v="35"/>
    <x v="20"/>
    <x v="11"/>
    <x v="11"/>
    <x v="23"/>
    <x v="19"/>
    <s v="1 | 1"/>
    <x v="141"/>
    <m/>
    <x v="0"/>
  </r>
  <r>
    <x v="1"/>
    <x v="6"/>
    <n v="-58983.83"/>
    <x v="118"/>
    <s v="KIOTO AMBIENTAL LTDA"/>
    <x v="2"/>
    <s v="'1017437"/>
    <x v="1"/>
    <x v="35"/>
    <x v="20"/>
    <x v="11"/>
    <x v="11"/>
    <x v="23"/>
    <x v="19"/>
    <s v="1 | 1"/>
    <x v="141"/>
    <m/>
    <x v="0"/>
  </r>
  <r>
    <x v="1"/>
    <x v="6"/>
    <n v="-58441.83"/>
    <x v="117"/>
    <s v="COMPANHIA MUNICIPAL DE LIMPEZA URBANA - COMLURB"/>
    <x v="8"/>
    <s v="'22676"/>
    <x v="5022"/>
    <x v="0"/>
    <x v="0"/>
    <x v="1"/>
    <x v="1"/>
    <x v="21"/>
    <x v="17"/>
    <s v="1 | 1"/>
    <x v="139"/>
    <n v="2001"/>
    <x v="1"/>
  </r>
  <r>
    <x v="1"/>
    <x v="6"/>
    <n v="-56591.06"/>
    <x v="118"/>
    <s v="EKO TRANSPORTES E RECOLHIMENTO DE RESÃDUOS LTDA"/>
    <x v="2"/>
    <s v="'1017705"/>
    <x v="1"/>
    <x v="35"/>
    <x v="20"/>
    <x v="11"/>
    <x v="11"/>
    <x v="23"/>
    <x v="19"/>
    <s v="1 | 1"/>
    <x v="141"/>
    <m/>
    <x v="0"/>
  </r>
  <r>
    <x v="1"/>
    <x v="6"/>
    <n v="-55043.040000000001"/>
    <x v="118"/>
    <s v="KIOTO AMBIENTAL LTDA"/>
    <x v="2"/>
    <s v="'1017549"/>
    <x v="1"/>
    <x v="35"/>
    <x v="20"/>
    <x v="11"/>
    <x v="11"/>
    <x v="23"/>
    <x v="19"/>
    <s v="1 | 1"/>
    <x v="141"/>
    <m/>
    <x v="0"/>
  </r>
  <r>
    <x v="1"/>
    <x v="6"/>
    <n v="-49739.3"/>
    <x v="108"/>
    <s v="ITAU UNIBANCO S.A."/>
    <x v="9"/>
    <s v="'1008585"/>
    <x v="552"/>
    <x v="0"/>
    <x v="0"/>
    <x v="3"/>
    <x v="3"/>
    <x v="9"/>
    <x v="7"/>
    <s v="13 | 25"/>
    <x v="129"/>
    <n v="20011"/>
    <x v="1"/>
  </r>
  <r>
    <x v="1"/>
    <x v="6"/>
    <n v="-48313.337500000001"/>
    <x v="29"/>
    <s v="LANÇAMENTO MANUAL"/>
    <x v="1"/>
    <m/>
    <x v="564"/>
    <x v="29"/>
    <x v="19"/>
    <x v="1"/>
    <x v="1"/>
    <x v="2"/>
    <x v="2"/>
    <m/>
    <x v="38"/>
    <n v="60011"/>
    <x v="0"/>
  </r>
  <r>
    <x v="1"/>
    <x v="6"/>
    <n v="-47000"/>
    <x v="118"/>
    <s v="HK LOCAÃ‡ÃƒO"/>
    <x v="2"/>
    <s v="'1017803"/>
    <x v="1"/>
    <x v="35"/>
    <x v="20"/>
    <x v="11"/>
    <x v="11"/>
    <x v="23"/>
    <x v="19"/>
    <s v="1 | 1"/>
    <x v="141"/>
    <m/>
    <x v="0"/>
  </r>
  <r>
    <x v="1"/>
    <x v="6"/>
    <n v="-46900"/>
    <x v="18"/>
    <s v="EKO TRANSPORTES E RECOLHIMENTO DE RESIDUOS LTDA"/>
    <x v="6"/>
    <s v="'1018013"/>
    <x v="5037"/>
    <x v="0"/>
    <x v="0"/>
    <x v="2"/>
    <x v="2"/>
    <x v="4"/>
    <x v="2"/>
    <s v="1 | 1"/>
    <x v="21"/>
    <n v="20011"/>
    <x v="1"/>
  </r>
  <r>
    <x v="1"/>
    <x v="6"/>
    <n v="-45000"/>
    <x v="118"/>
    <s v="KIOTO AMBIENTAL LTDA"/>
    <x v="2"/>
    <s v="'1017550"/>
    <x v="1"/>
    <x v="35"/>
    <x v="20"/>
    <x v="11"/>
    <x v="11"/>
    <x v="23"/>
    <x v="19"/>
    <s v="1 | 1"/>
    <x v="141"/>
    <m/>
    <x v="0"/>
  </r>
  <r>
    <x v="1"/>
    <x v="6"/>
    <n v="-45000"/>
    <x v="114"/>
    <s v="GABRIEL DE CARVALHO ALMEIDA "/>
    <x v="6"/>
    <s v="'1017901"/>
    <x v="4342"/>
    <x v="0"/>
    <x v="0"/>
    <x v="10"/>
    <x v="10"/>
    <x v="22"/>
    <x v="18"/>
    <s v="1 | 1"/>
    <x v="136"/>
    <n v="20011"/>
    <x v="1"/>
  </r>
  <r>
    <x v="1"/>
    <x v="6"/>
    <n v="-45000"/>
    <x v="51"/>
    <s v="EKO TRANSPORTES E RECOLHIMENTO DE RESIDUOS LTDA"/>
    <x v="6"/>
    <s v="'1017908"/>
    <x v="2851"/>
    <x v="0"/>
    <x v="0"/>
    <x v="7"/>
    <x v="7"/>
    <x v="18"/>
    <x v="14"/>
    <s v="1 | 1"/>
    <x v="63"/>
    <n v="20011"/>
    <x v="1"/>
  </r>
  <r>
    <x v="1"/>
    <x v="6"/>
    <n v="-44987"/>
    <x v="116"/>
    <s v="PETROBRAS DISTRIBUIDORA SA"/>
    <x v="10"/>
    <s v="'3162193"/>
    <x v="548"/>
    <x v="27"/>
    <x v="19"/>
    <x v="1"/>
    <x v="1"/>
    <x v="1"/>
    <x v="1"/>
    <s v="1 | 1"/>
    <x v="138"/>
    <n v="6002"/>
    <x v="1"/>
  </r>
  <r>
    <x v="1"/>
    <x v="6"/>
    <n v="-44950"/>
    <x v="116"/>
    <s v="PETROBRAS DISTRIBUIDORA SA"/>
    <x v="10"/>
    <s v="'3156737"/>
    <x v="548"/>
    <x v="27"/>
    <x v="19"/>
    <x v="1"/>
    <x v="1"/>
    <x v="1"/>
    <x v="1"/>
    <s v="1 | 1"/>
    <x v="138"/>
    <n v="6002"/>
    <x v="1"/>
  </r>
  <r>
    <x v="1"/>
    <x v="6"/>
    <n v="-44900"/>
    <x v="116"/>
    <s v="PETROBRAS DISTRIBUIDORA SA"/>
    <x v="10"/>
    <s v="'3169520"/>
    <x v="548"/>
    <x v="27"/>
    <x v="19"/>
    <x v="1"/>
    <x v="1"/>
    <x v="1"/>
    <x v="1"/>
    <s v="1 | 1"/>
    <x v="138"/>
    <n v="6002"/>
    <x v="1"/>
  </r>
  <r>
    <x v="1"/>
    <x v="6"/>
    <n v="-44404.62"/>
    <x v="118"/>
    <s v="KIOTO AMBIENTAL LTDA"/>
    <x v="2"/>
    <s v="'1017291"/>
    <x v="1"/>
    <x v="35"/>
    <x v="20"/>
    <x v="11"/>
    <x v="11"/>
    <x v="23"/>
    <x v="19"/>
    <s v="1 | 1"/>
    <x v="141"/>
    <m/>
    <x v="0"/>
  </r>
  <r>
    <x v="1"/>
    <x v="6"/>
    <n v="-44030.05"/>
    <x v="117"/>
    <s v="CICLUS AMBIENTAL DO BRASIL S.A."/>
    <x v="8"/>
    <s v="'1116"/>
    <x v="5038"/>
    <x v="0"/>
    <x v="0"/>
    <x v="1"/>
    <x v="1"/>
    <x v="21"/>
    <x v="17"/>
    <s v="1 | 1"/>
    <x v="139"/>
    <n v="2001"/>
    <x v="1"/>
  </r>
  <r>
    <x v="1"/>
    <x v="6"/>
    <n v="-43885.32"/>
    <x v="118"/>
    <s v="KIOTO AMBIENTAL LTDA"/>
    <x v="2"/>
    <s v="'1017312"/>
    <x v="1"/>
    <x v="35"/>
    <x v="20"/>
    <x v="11"/>
    <x v="11"/>
    <x v="23"/>
    <x v="19"/>
    <s v="1 | 1"/>
    <x v="141"/>
    <m/>
    <x v="0"/>
  </r>
  <r>
    <x v="1"/>
    <x v="6"/>
    <n v="-43610.98"/>
    <x v="78"/>
    <s v="GCA&amp;M SERVICOS DE CONSULTORIA EM GESTAO EMPRESARIAL E APOIO ADMINISTRATIVO LTDA"/>
    <x v="8"/>
    <s v="'27"/>
    <x v="5039"/>
    <x v="23"/>
    <x v="16"/>
    <x v="2"/>
    <x v="2"/>
    <x v="4"/>
    <x v="2"/>
    <s v="1 | 1"/>
    <x v="93"/>
    <n v="1002"/>
    <x v="1"/>
  </r>
  <r>
    <x v="1"/>
    <x v="6"/>
    <n v="-43088"/>
    <x v="97"/>
    <s v="CANDEIAS SERVICOS DE APOIO ADMINISTRATIVOS EIRELI"/>
    <x v="8"/>
    <s v="'240"/>
    <x v="5040"/>
    <x v="33"/>
    <x v="16"/>
    <x v="9"/>
    <x v="9"/>
    <x v="20"/>
    <x v="16"/>
    <s v="1 | 4"/>
    <x v="116"/>
    <n v="9001"/>
    <x v="1"/>
  </r>
  <r>
    <x v="1"/>
    <x v="6"/>
    <n v="-43088"/>
    <x v="97"/>
    <s v="CANDEIAS SERVICOS DE APOIO ADMINISTRATIVOS EIRELI"/>
    <x v="8"/>
    <s v="'240"/>
    <x v="5040"/>
    <x v="33"/>
    <x v="16"/>
    <x v="9"/>
    <x v="9"/>
    <x v="20"/>
    <x v="16"/>
    <s v="2 | 4"/>
    <x v="116"/>
    <n v="9001"/>
    <x v="1"/>
  </r>
  <r>
    <x v="1"/>
    <x v="6"/>
    <n v="-43088"/>
    <x v="97"/>
    <s v="CANDEIAS SERVICOS DE APOIO ADMINISTRATIVOS EIRELI"/>
    <x v="8"/>
    <s v="'240"/>
    <x v="5040"/>
    <x v="33"/>
    <x v="16"/>
    <x v="9"/>
    <x v="9"/>
    <x v="20"/>
    <x v="16"/>
    <s v="3 | 4"/>
    <x v="116"/>
    <n v="9001"/>
    <x v="1"/>
  </r>
  <r>
    <x v="1"/>
    <x v="6"/>
    <n v="-43088"/>
    <x v="97"/>
    <s v="CANDEIAS SERVICOS DE APOIO ADMINISTRATIVOS EIRELI"/>
    <x v="8"/>
    <s v="'240"/>
    <x v="5040"/>
    <x v="33"/>
    <x v="16"/>
    <x v="9"/>
    <x v="9"/>
    <x v="20"/>
    <x v="16"/>
    <s v="4 | 4"/>
    <x v="116"/>
    <n v="9001"/>
    <x v="1"/>
  </r>
  <r>
    <x v="1"/>
    <x v="6"/>
    <n v="-40362.769999999997"/>
    <x v="66"/>
    <s v="ITAU UNIBANCO S.A."/>
    <x v="9"/>
    <s v="'1002190"/>
    <x v="556"/>
    <x v="0"/>
    <x v="0"/>
    <x v="7"/>
    <x v="7"/>
    <x v="18"/>
    <x v="14"/>
    <s v="23 | 36"/>
    <x v="78"/>
    <n v="20011"/>
    <x v="0"/>
  </r>
  <r>
    <x v="1"/>
    <x v="6"/>
    <n v="-40256.78"/>
    <x v="2"/>
    <s v="FOLHA DE PAGAMENTO"/>
    <x v="4"/>
    <s v="'1017987"/>
    <x v="5041"/>
    <x v="1"/>
    <x v="1"/>
    <x v="1"/>
    <x v="1"/>
    <x v="2"/>
    <x v="2"/>
    <s v="1 | 1"/>
    <x v="2"/>
    <n v="7001"/>
    <x v="1"/>
  </r>
  <r>
    <x v="1"/>
    <x v="6"/>
    <n v="-40000"/>
    <x v="119"/>
    <s v="EKO TRANSPORTES E RECOLHIMENTO DE RESIDUOS LTDA"/>
    <x v="6"/>
    <s v="'1017643"/>
    <x v="5042"/>
    <x v="0"/>
    <x v="0"/>
    <x v="12"/>
    <x v="12"/>
    <x v="24"/>
    <x v="20"/>
    <s v="1 | 1"/>
    <x v="142"/>
    <n v="2001"/>
    <x v="1"/>
  </r>
  <r>
    <x v="1"/>
    <x v="6"/>
    <n v="-39714.94"/>
    <x v="118"/>
    <s v="KIOTO AMBIENTAL LTDA"/>
    <x v="2"/>
    <s v="'1017869"/>
    <x v="1"/>
    <x v="35"/>
    <x v="20"/>
    <x v="11"/>
    <x v="11"/>
    <x v="23"/>
    <x v="19"/>
    <s v="1 | 1"/>
    <x v="141"/>
    <m/>
    <x v="0"/>
  </r>
  <r>
    <x v="1"/>
    <x v="6"/>
    <n v="-38235.360000000001"/>
    <x v="118"/>
    <s v="KIOTO AMBIENTAL LTDA"/>
    <x v="2"/>
    <s v="'1017408"/>
    <x v="1"/>
    <x v="35"/>
    <x v="20"/>
    <x v="11"/>
    <x v="11"/>
    <x v="23"/>
    <x v="19"/>
    <s v="1 | 1"/>
    <x v="141"/>
    <m/>
    <x v="0"/>
  </r>
  <r>
    <x v="1"/>
    <x v="6"/>
    <n v="-38107"/>
    <x v="118"/>
    <s v="KIOTO AMBIENTAL LTDA"/>
    <x v="2"/>
    <s v="'1017640"/>
    <x v="1"/>
    <x v="35"/>
    <x v="20"/>
    <x v="11"/>
    <x v="11"/>
    <x v="23"/>
    <x v="19"/>
    <s v="1 | 1"/>
    <x v="141"/>
    <m/>
    <x v="0"/>
  </r>
  <r>
    <x v="1"/>
    <x v="6"/>
    <n v="-38062.68"/>
    <x v="118"/>
    <s v="CLEAN AMBIENTAL"/>
    <x v="2"/>
    <s v="'1017895"/>
    <x v="1"/>
    <x v="35"/>
    <x v="20"/>
    <x v="11"/>
    <x v="11"/>
    <x v="23"/>
    <x v="19"/>
    <s v="1 | 1"/>
    <x v="141"/>
    <m/>
    <x v="0"/>
  </r>
  <r>
    <x v="1"/>
    <x v="6"/>
    <n v="-37000"/>
    <x v="118"/>
    <s v="KIOTO AMBIENTAL LTDA"/>
    <x v="2"/>
    <s v="'1017600"/>
    <x v="1"/>
    <x v="35"/>
    <x v="20"/>
    <x v="11"/>
    <x v="11"/>
    <x v="23"/>
    <x v="19"/>
    <s v="1 | 1"/>
    <x v="141"/>
    <m/>
    <x v="0"/>
  </r>
  <r>
    <x v="1"/>
    <x v="6"/>
    <n v="-36810.94"/>
    <x v="118"/>
    <s v="KIOTO AMBIENTAL LTDA"/>
    <x v="2"/>
    <s v="'1017832"/>
    <x v="1"/>
    <x v="35"/>
    <x v="20"/>
    <x v="11"/>
    <x v="11"/>
    <x v="23"/>
    <x v="19"/>
    <s v="1 | 1"/>
    <x v="141"/>
    <m/>
    <x v="0"/>
  </r>
  <r>
    <x v="1"/>
    <x v="6"/>
    <n v="-36435.379999999997"/>
    <x v="118"/>
    <s v="KIOTO AMBIENTAL LTDA"/>
    <x v="2"/>
    <s v="'1017469"/>
    <x v="1"/>
    <x v="35"/>
    <x v="20"/>
    <x v="11"/>
    <x v="11"/>
    <x v="23"/>
    <x v="19"/>
    <s v="1 | 1"/>
    <x v="141"/>
    <m/>
    <x v="0"/>
  </r>
  <r>
    <x v="1"/>
    <x v="6"/>
    <n v="-36081.25"/>
    <x v="52"/>
    <s v="ALLIANZ SEGUROS S/A"/>
    <x v="9"/>
    <s v="'5177202353310565696 "/>
    <x v="2850"/>
    <x v="25"/>
    <x v="18"/>
    <x v="1"/>
    <x v="1"/>
    <x v="1"/>
    <x v="1"/>
    <s v="4 | 10"/>
    <x v="64"/>
    <n v="30011"/>
    <x v="1"/>
  </r>
  <r>
    <x v="1"/>
    <x v="6"/>
    <n v="-36000"/>
    <x v="97"/>
    <s v="JEDAF SERVICOS DE ESCRITORIO E APOIO ADMINISTRATIVO E TRANSPORTE EM GERAL EIRELI"/>
    <x v="6"/>
    <s v="'1017605"/>
    <x v="559"/>
    <x v="33"/>
    <x v="16"/>
    <x v="9"/>
    <x v="9"/>
    <x v="20"/>
    <x v="16"/>
    <s v="1 | 1"/>
    <x v="116"/>
    <n v="9001"/>
    <x v="1"/>
  </r>
  <r>
    <x v="1"/>
    <x v="6"/>
    <n v="-35995.24"/>
    <x v="118"/>
    <s v="KIOTO AMBIENTAL LTDA"/>
    <x v="2"/>
    <s v="'1017602"/>
    <x v="1"/>
    <x v="35"/>
    <x v="20"/>
    <x v="11"/>
    <x v="11"/>
    <x v="23"/>
    <x v="19"/>
    <s v="1 | 1"/>
    <x v="141"/>
    <m/>
    <x v="0"/>
  </r>
  <r>
    <x v="1"/>
    <x v="6"/>
    <n v="-35712.1"/>
    <x v="118"/>
    <s v="KIOTO AMBIENTAL LTDA"/>
    <x v="2"/>
    <s v="'1017724"/>
    <x v="1"/>
    <x v="35"/>
    <x v="20"/>
    <x v="11"/>
    <x v="11"/>
    <x v="23"/>
    <x v="19"/>
    <s v="1 | 1"/>
    <x v="141"/>
    <m/>
    <x v="0"/>
  </r>
  <r>
    <x v="1"/>
    <x v="6"/>
    <n v="-34686.67"/>
    <x v="27"/>
    <s v="FUNDO DE GARANTIA DO TEMPO DE SERVICO"/>
    <x v="4"/>
    <s v="'1018032"/>
    <x v="5043"/>
    <x v="29"/>
    <x v="19"/>
    <x v="1"/>
    <x v="1"/>
    <x v="16"/>
    <x v="12"/>
    <s v="1 | 1"/>
    <x v="42"/>
    <n v="60011"/>
    <x v="1"/>
  </r>
  <r>
    <x v="1"/>
    <x v="6"/>
    <n v="-34296.92"/>
    <x v="39"/>
    <s v="RIOPAR PARTICIPACOES S.A."/>
    <x v="3"/>
    <s v="'74071059"/>
    <x v="4785"/>
    <x v="29"/>
    <x v="19"/>
    <x v="1"/>
    <x v="1"/>
    <x v="3"/>
    <x v="3"/>
    <s v="1 | 1"/>
    <x v="58"/>
    <n v="60011"/>
    <x v="1"/>
  </r>
  <r>
    <x v="1"/>
    <x v="6"/>
    <n v="-34229.480000000003"/>
    <x v="73"/>
    <s v="SECRETARIA DA RECEITA FEDERAL DO BRASIL - RFB"/>
    <x v="7"/>
    <s v="'1018430"/>
    <x v="5044"/>
    <x v="0"/>
    <x v="0"/>
    <x v="5"/>
    <x v="5"/>
    <x v="13"/>
    <x v="11"/>
    <s v="1 | 1"/>
    <x v="85"/>
    <n v="2001"/>
    <x v="1"/>
  </r>
  <r>
    <x v="1"/>
    <x v="6"/>
    <n v="-34134.160000000003"/>
    <x v="108"/>
    <s v="ITAU UNIBANCO S.A."/>
    <x v="9"/>
    <s v="'1008673"/>
    <x v="560"/>
    <x v="0"/>
    <x v="0"/>
    <x v="3"/>
    <x v="3"/>
    <x v="9"/>
    <x v="7"/>
    <s v="14 | 26"/>
    <x v="129"/>
    <n v="20011"/>
    <x v="1"/>
  </r>
  <r>
    <x v="1"/>
    <x v="6"/>
    <n v="-34000"/>
    <x v="118"/>
    <s v="KIOTO AMBIENTAL LTDA"/>
    <x v="2"/>
    <s v="'1017313"/>
    <x v="1"/>
    <x v="35"/>
    <x v="20"/>
    <x v="11"/>
    <x v="11"/>
    <x v="23"/>
    <x v="19"/>
    <s v="1 | 1"/>
    <x v="141"/>
    <m/>
    <x v="0"/>
  </r>
  <r>
    <x v="1"/>
    <x v="6"/>
    <n v="-33735.279999999999"/>
    <x v="118"/>
    <s v="EKO TRANSPORTES E RECOLHIMENTO DE RESÃDUOS LTDA"/>
    <x v="2"/>
    <s v="'1017558"/>
    <x v="1"/>
    <x v="35"/>
    <x v="20"/>
    <x v="11"/>
    <x v="11"/>
    <x v="23"/>
    <x v="19"/>
    <s v="1 | 1"/>
    <x v="141"/>
    <m/>
    <x v="0"/>
  </r>
  <r>
    <x v="1"/>
    <x v="6"/>
    <n v="-33270.550000000003"/>
    <x v="118"/>
    <s v="KIOTO AMBIENTAL LTDA"/>
    <x v="2"/>
    <s v="'1017405"/>
    <x v="1"/>
    <x v="35"/>
    <x v="20"/>
    <x v="11"/>
    <x v="11"/>
    <x v="23"/>
    <x v="19"/>
    <s v="1 | 1"/>
    <x v="141"/>
    <m/>
    <x v="0"/>
  </r>
  <r>
    <x v="1"/>
    <x v="6"/>
    <n v="-33000"/>
    <x v="119"/>
    <s v="SR SANTOS SERVICOS LTDA"/>
    <x v="8"/>
    <s v="'568"/>
    <x v="3572"/>
    <x v="0"/>
    <x v="0"/>
    <x v="12"/>
    <x v="12"/>
    <x v="24"/>
    <x v="20"/>
    <s v="1 | 1"/>
    <x v="142"/>
    <n v="2001"/>
    <x v="1"/>
  </r>
  <r>
    <x v="1"/>
    <x v="6"/>
    <n v="-32667.95"/>
    <x v="110"/>
    <s v="DAS"/>
    <x v="7"/>
    <s v="'1017957"/>
    <x v="5045"/>
    <x v="0"/>
    <x v="0"/>
    <x v="1"/>
    <x v="1"/>
    <x v="16"/>
    <x v="12"/>
    <s v="1 | 1"/>
    <x v="131"/>
    <n v="2001"/>
    <x v="1"/>
  </r>
  <r>
    <x v="1"/>
    <x v="6"/>
    <n v="-32276.47"/>
    <x v="2"/>
    <s v="FOLHA DE PAGAMENTO"/>
    <x v="4"/>
    <s v="'1017968"/>
    <x v="5025"/>
    <x v="29"/>
    <x v="19"/>
    <x v="1"/>
    <x v="1"/>
    <x v="2"/>
    <x v="2"/>
    <s v="1 | 1"/>
    <x v="2"/>
    <n v="60012"/>
    <x v="1"/>
  </r>
  <r>
    <x v="1"/>
    <x v="6"/>
    <n v="-31979.98"/>
    <x v="52"/>
    <s v="SOMPO SEGUROS S.A."/>
    <x v="9"/>
    <s v="'3103131553"/>
    <x v="563"/>
    <x v="25"/>
    <x v="18"/>
    <x v="1"/>
    <x v="1"/>
    <x v="1"/>
    <x v="1"/>
    <s v="9 | 10"/>
    <x v="64"/>
    <n v="30011"/>
    <x v="1"/>
  </r>
  <r>
    <x v="1"/>
    <x v="6"/>
    <n v="-31950.82"/>
    <x v="97"/>
    <s v="CANDEIAS SERVICOS DE APOIO ADMINISTRATIVOS EIRELI"/>
    <x v="8"/>
    <s v="'239"/>
    <x v="5046"/>
    <x v="33"/>
    <x v="16"/>
    <x v="9"/>
    <x v="9"/>
    <x v="20"/>
    <x v="16"/>
    <s v="1 | 1"/>
    <x v="116"/>
    <n v="9001"/>
    <x v="1"/>
  </r>
  <r>
    <x v="1"/>
    <x v="6"/>
    <n v="-31000"/>
    <x v="118"/>
    <s v="KIOTO AMBIENTAL LTDA"/>
    <x v="2"/>
    <s v="'1017601"/>
    <x v="1"/>
    <x v="35"/>
    <x v="20"/>
    <x v="11"/>
    <x v="11"/>
    <x v="23"/>
    <x v="19"/>
    <s v="1 | 1"/>
    <x v="141"/>
    <m/>
    <x v="0"/>
  </r>
  <r>
    <x v="1"/>
    <x v="6"/>
    <n v="-31000"/>
    <x v="119"/>
    <s v="MDAKEDE INFORMACOES CADASTRAIS LTDA"/>
    <x v="8"/>
    <s v="'743"/>
    <x v="4335"/>
    <x v="0"/>
    <x v="0"/>
    <x v="12"/>
    <x v="12"/>
    <x v="24"/>
    <x v="20"/>
    <s v="1 | 1"/>
    <x v="142"/>
    <n v="2001"/>
    <x v="1"/>
  </r>
  <r>
    <x v="1"/>
    <x v="6"/>
    <n v="-30759.25"/>
    <x v="118"/>
    <s v="KIOTO AMBIENTAL LTDA"/>
    <x v="2"/>
    <s v="'1017502"/>
    <x v="1"/>
    <x v="35"/>
    <x v="20"/>
    <x v="11"/>
    <x v="11"/>
    <x v="23"/>
    <x v="19"/>
    <s v="1 | 1"/>
    <x v="141"/>
    <m/>
    <x v="0"/>
  </r>
  <r>
    <x v="1"/>
    <x v="6"/>
    <n v="-30596.99"/>
    <x v="103"/>
    <s v="SECRETARIA DA RECEITA FEDERAL DO BRASIL - RFB"/>
    <x v="7"/>
    <s v="'1018411"/>
    <x v="4346"/>
    <x v="0"/>
    <x v="0"/>
    <x v="5"/>
    <x v="5"/>
    <x v="13"/>
    <x v="11"/>
    <s v="1 | 1"/>
    <x v="122"/>
    <n v="2001"/>
    <x v="1"/>
  </r>
  <r>
    <x v="1"/>
    <x v="6"/>
    <n v="-30074.81"/>
    <x v="118"/>
    <s v="KIOTO AMBIENTAL LTDA"/>
    <x v="2"/>
    <s v="'1017769"/>
    <x v="1"/>
    <x v="35"/>
    <x v="20"/>
    <x v="11"/>
    <x v="11"/>
    <x v="23"/>
    <x v="19"/>
    <s v="1 | 1"/>
    <x v="141"/>
    <m/>
    <x v="0"/>
  </r>
  <r>
    <x v="1"/>
    <x v="6"/>
    <n v="-30000"/>
    <x v="118"/>
    <s v="EKO TRANSPORTES E RECOLHIMENTO DE RESÃDUOS LTDA"/>
    <x v="2"/>
    <s v="'1017394"/>
    <x v="1"/>
    <x v="35"/>
    <x v="20"/>
    <x v="11"/>
    <x v="11"/>
    <x v="23"/>
    <x v="19"/>
    <s v="1 | 1"/>
    <x v="141"/>
    <m/>
    <x v="0"/>
  </r>
  <r>
    <x v="1"/>
    <x v="6"/>
    <n v="-30000"/>
    <x v="118"/>
    <s v="EKO TRANSPORTES E RECOLHIMENTO DE RESÃDUOS LTDA"/>
    <x v="2"/>
    <s v="'1017499"/>
    <x v="1"/>
    <x v="35"/>
    <x v="20"/>
    <x v="11"/>
    <x v="11"/>
    <x v="23"/>
    <x v="19"/>
    <s v="1 | 1"/>
    <x v="141"/>
    <m/>
    <x v="0"/>
  </r>
  <r>
    <x v="1"/>
    <x v="6"/>
    <n v="-30000"/>
    <x v="118"/>
    <s v="EKO TRANSPORTES E RECOLHIMENTO DE RESÃDUOS LTDA"/>
    <x v="2"/>
    <s v="'1017526"/>
    <x v="1"/>
    <x v="35"/>
    <x v="20"/>
    <x v="11"/>
    <x v="11"/>
    <x v="23"/>
    <x v="19"/>
    <s v="1 | 1"/>
    <x v="141"/>
    <m/>
    <x v="0"/>
  </r>
  <r>
    <x v="1"/>
    <x v="6"/>
    <n v="-30000"/>
    <x v="119"/>
    <s v="EKO TRANSPORTES E RECOLHIMENTO DE RESIDUOS LTDA"/>
    <x v="6"/>
    <s v="'1017329"/>
    <x v="3581"/>
    <x v="0"/>
    <x v="0"/>
    <x v="12"/>
    <x v="12"/>
    <x v="24"/>
    <x v="20"/>
    <s v="1 | 1"/>
    <x v="142"/>
    <n v="2001"/>
    <x v="1"/>
  </r>
  <r>
    <x v="1"/>
    <x v="6"/>
    <n v="-30000"/>
    <x v="8"/>
    <s v="COMISSÃƒO"/>
    <x v="6"/>
    <s v="'1017606"/>
    <x v="567"/>
    <x v="23"/>
    <x v="16"/>
    <x v="1"/>
    <x v="1"/>
    <x v="2"/>
    <x v="2"/>
    <s v="1 | 1"/>
    <x v="10"/>
    <n v="10021"/>
    <x v="1"/>
  </r>
  <r>
    <x v="1"/>
    <x v="6"/>
    <n v="-30000"/>
    <x v="110"/>
    <s v="LANÇAMENTO MANUAL"/>
    <x v="1"/>
    <m/>
    <x v="4318"/>
    <x v="0"/>
    <x v="0"/>
    <x v="1"/>
    <x v="1"/>
    <x v="16"/>
    <x v="12"/>
    <m/>
    <x v="131"/>
    <n v="2001"/>
    <x v="0"/>
  </r>
  <r>
    <x v="1"/>
    <x v="6"/>
    <n v="-29809.119999999999"/>
    <x v="118"/>
    <s v="KIOTO AMBIENTAL LTDA"/>
    <x v="2"/>
    <s v="'1017807"/>
    <x v="1"/>
    <x v="35"/>
    <x v="20"/>
    <x v="11"/>
    <x v="11"/>
    <x v="23"/>
    <x v="19"/>
    <s v="1 | 1"/>
    <x v="141"/>
    <m/>
    <x v="0"/>
  </r>
  <r>
    <x v="1"/>
    <x v="6"/>
    <n v="-29787.48"/>
    <x v="2"/>
    <s v="FOLHA DE PAGAMENTO"/>
    <x v="4"/>
    <s v="'1017984"/>
    <x v="5047"/>
    <x v="27"/>
    <x v="19"/>
    <x v="1"/>
    <x v="1"/>
    <x v="2"/>
    <x v="2"/>
    <s v="1 | 1"/>
    <x v="2"/>
    <n v="60021"/>
    <x v="1"/>
  </r>
  <r>
    <x v="1"/>
    <x v="6"/>
    <n v="-27702.53"/>
    <x v="118"/>
    <s v="CLEAN AMBIENTAL"/>
    <x v="2"/>
    <s v="'1017799"/>
    <x v="1"/>
    <x v="35"/>
    <x v="20"/>
    <x v="11"/>
    <x v="11"/>
    <x v="23"/>
    <x v="19"/>
    <s v="1 | 1"/>
    <x v="141"/>
    <m/>
    <x v="0"/>
  </r>
  <r>
    <x v="1"/>
    <x v="6"/>
    <n v="-27000"/>
    <x v="97"/>
    <s v="JEDAF SERVICOS DE ESCRITORIO E APOIO ADMINISTRATIVO E TRANSPORTE EM GERAL EIRELI"/>
    <x v="8"/>
    <s v="'215"/>
    <x v="5048"/>
    <x v="33"/>
    <x v="16"/>
    <x v="9"/>
    <x v="9"/>
    <x v="20"/>
    <x v="16"/>
    <s v="1 | 3"/>
    <x v="116"/>
    <n v="9001"/>
    <x v="1"/>
  </r>
  <r>
    <x v="1"/>
    <x v="6"/>
    <n v="-27000"/>
    <x v="97"/>
    <s v="JEDAF SERVICOS DE ESCRITORIO E APOIO ADMINISTRATIVO E TRANSPORTE EM GERAL EIRELI"/>
    <x v="8"/>
    <s v="'215"/>
    <x v="5048"/>
    <x v="33"/>
    <x v="16"/>
    <x v="9"/>
    <x v="9"/>
    <x v="20"/>
    <x v="16"/>
    <s v="4 | 3"/>
    <x v="116"/>
    <n v="9001"/>
    <x v="1"/>
  </r>
  <r>
    <x v="1"/>
    <x v="6"/>
    <n v="-27000"/>
    <x v="112"/>
    <s v="BIOCLEAN SERVICOS DE GERENCIAMENTO E TRATAMENTO DE RESIDUOS LTDA"/>
    <x v="11"/>
    <s v="'1017576"/>
    <x v="3817"/>
    <x v="0"/>
    <x v="0"/>
    <x v="1"/>
    <x v="1"/>
    <x v="21"/>
    <x v="17"/>
    <s v="1 | 1"/>
    <x v="134"/>
    <n v="20016"/>
    <x v="1"/>
  </r>
  <r>
    <x v="1"/>
    <x v="6"/>
    <n v="-26000"/>
    <x v="119"/>
    <s v="SR SANTOS SERVICOS LTDA"/>
    <x v="11"/>
    <s v="'1017862"/>
    <x v="5036"/>
    <x v="0"/>
    <x v="0"/>
    <x v="12"/>
    <x v="12"/>
    <x v="24"/>
    <x v="20"/>
    <s v="1 | 1"/>
    <x v="142"/>
    <n v="2001"/>
    <x v="1"/>
  </r>
  <r>
    <x v="1"/>
    <x v="6"/>
    <n v="-25997.7"/>
    <x v="78"/>
    <s v="JEF SERVICOS DE CONSULTORIA DE ESCRITORIO E APOIO ADMINISTRATIVO LTDA"/>
    <x v="8"/>
    <s v="'23"/>
    <x v="5049"/>
    <x v="23"/>
    <x v="16"/>
    <x v="2"/>
    <x v="2"/>
    <x v="4"/>
    <x v="2"/>
    <s v="1 | 1"/>
    <x v="93"/>
    <n v="1002"/>
    <x v="1"/>
  </r>
  <r>
    <x v="1"/>
    <x v="6"/>
    <n v="-25200.58"/>
    <x v="21"/>
    <s v="FERIAS "/>
    <x v="4"/>
    <s v="'1017004"/>
    <x v="5050"/>
    <x v="29"/>
    <x v="19"/>
    <x v="1"/>
    <x v="1"/>
    <x v="2"/>
    <x v="2"/>
    <s v="1 | 1"/>
    <x v="27"/>
    <n v="60011"/>
    <x v="1"/>
  </r>
  <r>
    <x v="1"/>
    <x v="6"/>
    <n v="-24000"/>
    <x v="119"/>
    <s v="A CLEAN SANEAMENTO AMBIENTAL DE RESIDUOS EIRELI"/>
    <x v="6"/>
    <s v="'1017309"/>
    <x v="543"/>
    <x v="0"/>
    <x v="0"/>
    <x v="12"/>
    <x v="12"/>
    <x v="24"/>
    <x v="20"/>
    <s v="1 | 1"/>
    <x v="142"/>
    <n v="2001"/>
    <x v="1"/>
  </r>
  <r>
    <x v="1"/>
    <x v="6"/>
    <n v="-24000"/>
    <x v="119"/>
    <s v="PADRAO AMBIENTAL COLETA E TRANSPORTES EIRELI"/>
    <x v="6"/>
    <s v="'1017900"/>
    <x v="578"/>
    <x v="0"/>
    <x v="0"/>
    <x v="12"/>
    <x v="12"/>
    <x v="24"/>
    <x v="20"/>
    <s v="1 | 1"/>
    <x v="142"/>
    <n v="2001"/>
    <x v="1"/>
  </r>
  <r>
    <x v="1"/>
    <x v="6"/>
    <n v="-24000"/>
    <x v="76"/>
    <s v="VIDA VERDE SERVICOS EMPRESARIAIS EIRELI"/>
    <x v="3"/>
    <s v="'167"/>
    <x v="5051"/>
    <x v="0"/>
    <x v="0"/>
    <x v="1"/>
    <x v="1"/>
    <x v="1"/>
    <x v="1"/>
    <s v="1 | 1"/>
    <x v="91"/>
    <n v="20013"/>
    <x v="1"/>
  </r>
  <r>
    <x v="1"/>
    <x v="6"/>
    <n v="-23031.14"/>
    <x v="118"/>
    <s v="KIOTO AMBIENTAL LTDA"/>
    <x v="2"/>
    <s v="'1017297"/>
    <x v="1"/>
    <x v="35"/>
    <x v="20"/>
    <x v="11"/>
    <x v="11"/>
    <x v="23"/>
    <x v="19"/>
    <s v="1 | 1"/>
    <x v="141"/>
    <m/>
    <x v="0"/>
  </r>
  <r>
    <x v="1"/>
    <x v="6"/>
    <n v="-23000"/>
    <x v="119"/>
    <s v="MDAKEDE INFORMACOES CADASTRAIS LTDA"/>
    <x v="6"/>
    <s v="'1017854"/>
    <x v="4335"/>
    <x v="0"/>
    <x v="0"/>
    <x v="12"/>
    <x v="12"/>
    <x v="24"/>
    <x v="20"/>
    <s v="1 | 1"/>
    <x v="142"/>
    <n v="2001"/>
    <x v="1"/>
  </r>
  <r>
    <x v="1"/>
    <x v="6"/>
    <n v="-23000"/>
    <x v="119"/>
    <s v="PADRAO AMBIENTAL COLETA E TRANSPORTES EIRELI"/>
    <x v="6"/>
    <s v="'1017545"/>
    <x v="578"/>
    <x v="0"/>
    <x v="0"/>
    <x v="12"/>
    <x v="12"/>
    <x v="24"/>
    <x v="20"/>
    <s v="1 | 1"/>
    <x v="142"/>
    <n v="2001"/>
    <x v="1"/>
  </r>
  <r>
    <x v="1"/>
    <x v="6"/>
    <n v="-22802"/>
    <x v="78"/>
    <s v="EPV SERVICOS DE ESCRITORIO E APOIO ADMINISTRATIVO - EIRELI"/>
    <x v="8"/>
    <s v="'30"/>
    <x v="5052"/>
    <x v="23"/>
    <x v="16"/>
    <x v="2"/>
    <x v="2"/>
    <x v="4"/>
    <x v="2"/>
    <s v="1 | 1"/>
    <x v="93"/>
    <n v="1002"/>
    <x v="1"/>
  </r>
  <r>
    <x v="1"/>
    <x v="6"/>
    <n v="-22627.41"/>
    <x v="96"/>
    <s v="SECRETARIA DA RECEITA FEDERAL DO BRASIL - RFB"/>
    <x v="7"/>
    <s v="'1017726"/>
    <x v="5053"/>
    <x v="0"/>
    <x v="0"/>
    <x v="8"/>
    <x v="8"/>
    <x v="19"/>
    <x v="15"/>
    <s v="1 | 1"/>
    <x v="114"/>
    <n v="2001"/>
    <x v="1"/>
  </r>
  <r>
    <x v="1"/>
    <x v="6"/>
    <n v="-22602.63"/>
    <x v="118"/>
    <s v="CLEAN AMBIENTAL"/>
    <x v="2"/>
    <s v="'1017702"/>
    <x v="1"/>
    <x v="35"/>
    <x v="20"/>
    <x v="11"/>
    <x v="11"/>
    <x v="23"/>
    <x v="19"/>
    <s v="1 | 1"/>
    <x v="141"/>
    <m/>
    <x v="0"/>
  </r>
  <r>
    <x v="1"/>
    <x v="6"/>
    <n v="-22512"/>
    <x v="116"/>
    <s v="PETROBRAS DISTRIBUIDORA SA"/>
    <x v="10"/>
    <s v="'3167058"/>
    <x v="548"/>
    <x v="27"/>
    <x v="19"/>
    <x v="1"/>
    <x v="1"/>
    <x v="1"/>
    <x v="1"/>
    <s v="1 | 1"/>
    <x v="138"/>
    <n v="6002"/>
    <x v="1"/>
  </r>
  <r>
    <x v="1"/>
    <x v="6"/>
    <n v="-22512"/>
    <x v="116"/>
    <s v="PETROBRAS DISTRIBUIDORA SA"/>
    <x v="10"/>
    <s v="'3168224"/>
    <x v="548"/>
    <x v="27"/>
    <x v="19"/>
    <x v="1"/>
    <x v="1"/>
    <x v="1"/>
    <x v="1"/>
    <s v="1 | 1"/>
    <x v="138"/>
    <n v="6002"/>
    <x v="1"/>
  </r>
  <r>
    <x v="1"/>
    <x v="6"/>
    <n v="-22493.5"/>
    <x v="116"/>
    <s v="PETROBRAS DISTRIBUIDORA SA"/>
    <x v="10"/>
    <s v="'3163301"/>
    <x v="548"/>
    <x v="27"/>
    <x v="19"/>
    <x v="1"/>
    <x v="1"/>
    <x v="1"/>
    <x v="1"/>
    <s v="1 | 1"/>
    <x v="138"/>
    <n v="6002"/>
    <x v="1"/>
  </r>
  <r>
    <x v="1"/>
    <x v="6"/>
    <n v="-22493.5"/>
    <x v="116"/>
    <s v="PETROBRAS DISTRIBUIDORA SA"/>
    <x v="10"/>
    <s v="'3164586"/>
    <x v="548"/>
    <x v="27"/>
    <x v="19"/>
    <x v="1"/>
    <x v="1"/>
    <x v="1"/>
    <x v="1"/>
    <s v="1 | 1"/>
    <x v="138"/>
    <n v="6002"/>
    <x v="1"/>
  </r>
  <r>
    <x v="1"/>
    <x v="6"/>
    <n v="-22493.5"/>
    <x v="116"/>
    <s v="PETROBRAS DISTRIBUIDORA SA"/>
    <x v="10"/>
    <s v="'3165767"/>
    <x v="548"/>
    <x v="27"/>
    <x v="19"/>
    <x v="1"/>
    <x v="1"/>
    <x v="1"/>
    <x v="1"/>
    <s v="1 | 1"/>
    <x v="138"/>
    <n v="6002"/>
    <x v="1"/>
  </r>
  <r>
    <x v="1"/>
    <x v="6"/>
    <n v="-22493.5"/>
    <x v="116"/>
    <s v="PETROBRAS DISTRIBUIDORA SA"/>
    <x v="10"/>
    <s v="'3166414"/>
    <x v="548"/>
    <x v="27"/>
    <x v="19"/>
    <x v="1"/>
    <x v="1"/>
    <x v="1"/>
    <x v="1"/>
    <s v="1 | 1"/>
    <x v="138"/>
    <n v="6002"/>
    <x v="1"/>
  </r>
  <r>
    <x v="1"/>
    <x v="6"/>
    <n v="-22475"/>
    <x v="116"/>
    <s v="PETROBRAS DISTRIBUIDORA SA"/>
    <x v="10"/>
    <s v="'3152703"/>
    <x v="548"/>
    <x v="27"/>
    <x v="19"/>
    <x v="1"/>
    <x v="1"/>
    <x v="1"/>
    <x v="1"/>
    <s v="1 | 1"/>
    <x v="138"/>
    <n v="6002"/>
    <x v="1"/>
  </r>
  <r>
    <x v="1"/>
    <x v="6"/>
    <n v="-22475"/>
    <x v="116"/>
    <s v="PETROBRAS DISTRIBUIDORA SA"/>
    <x v="10"/>
    <s v="'3153987"/>
    <x v="548"/>
    <x v="27"/>
    <x v="19"/>
    <x v="1"/>
    <x v="1"/>
    <x v="1"/>
    <x v="1"/>
    <s v="1 | 1"/>
    <x v="138"/>
    <n v="6002"/>
    <x v="1"/>
  </r>
  <r>
    <x v="1"/>
    <x v="6"/>
    <n v="-22475"/>
    <x v="116"/>
    <s v="PETROBRAS DISTRIBUIDORA SA"/>
    <x v="10"/>
    <s v="'3154633"/>
    <x v="548"/>
    <x v="27"/>
    <x v="19"/>
    <x v="1"/>
    <x v="1"/>
    <x v="1"/>
    <x v="1"/>
    <s v="1 | 1"/>
    <x v="138"/>
    <n v="6002"/>
    <x v="1"/>
  </r>
  <r>
    <x v="1"/>
    <x v="6"/>
    <n v="-22475"/>
    <x v="116"/>
    <s v="PETROBRAS DISTRIBUIDORA SA"/>
    <x v="10"/>
    <s v="'3155269"/>
    <x v="548"/>
    <x v="27"/>
    <x v="19"/>
    <x v="1"/>
    <x v="1"/>
    <x v="1"/>
    <x v="1"/>
    <s v="1 | 1"/>
    <x v="138"/>
    <n v="6002"/>
    <x v="1"/>
  </r>
  <r>
    <x v="1"/>
    <x v="6"/>
    <n v="-22475"/>
    <x v="116"/>
    <s v="PETROBRAS DISTRIBUIDORA SA"/>
    <x v="10"/>
    <s v="'3157955"/>
    <x v="548"/>
    <x v="27"/>
    <x v="19"/>
    <x v="1"/>
    <x v="1"/>
    <x v="1"/>
    <x v="1"/>
    <s v="1 | 1"/>
    <x v="138"/>
    <n v="6002"/>
    <x v="1"/>
  </r>
  <r>
    <x v="1"/>
    <x v="6"/>
    <n v="-22475"/>
    <x v="116"/>
    <s v="PETROBRAS DISTRIBUIDORA SA"/>
    <x v="10"/>
    <s v="'3158535"/>
    <x v="548"/>
    <x v="27"/>
    <x v="19"/>
    <x v="1"/>
    <x v="1"/>
    <x v="1"/>
    <x v="1"/>
    <s v="1 | 1"/>
    <x v="138"/>
    <n v="6002"/>
    <x v="1"/>
  </r>
  <r>
    <x v="1"/>
    <x v="6"/>
    <n v="-22475"/>
    <x v="116"/>
    <s v="PETROBRAS DISTRIBUIDORA SA"/>
    <x v="10"/>
    <s v="'3159244"/>
    <x v="548"/>
    <x v="27"/>
    <x v="19"/>
    <x v="1"/>
    <x v="1"/>
    <x v="1"/>
    <x v="1"/>
    <s v="1 | 1"/>
    <x v="138"/>
    <n v="6002"/>
    <x v="1"/>
  </r>
  <r>
    <x v="1"/>
    <x v="6"/>
    <n v="-22475"/>
    <x v="116"/>
    <s v="PETROBRAS DISTRIBUIDORA SA"/>
    <x v="10"/>
    <s v="'3160496"/>
    <x v="548"/>
    <x v="27"/>
    <x v="19"/>
    <x v="1"/>
    <x v="1"/>
    <x v="1"/>
    <x v="1"/>
    <s v="1 | 1"/>
    <x v="138"/>
    <n v="6002"/>
    <x v="1"/>
  </r>
  <r>
    <x v="1"/>
    <x v="6"/>
    <n v="-22000"/>
    <x v="119"/>
    <s v="A CLEAN SANEAMENTO AMBIENTAL DE RESIDUOS EIRELI"/>
    <x v="6"/>
    <s v="'1017490"/>
    <x v="543"/>
    <x v="0"/>
    <x v="0"/>
    <x v="12"/>
    <x v="12"/>
    <x v="24"/>
    <x v="20"/>
    <s v="1 | 1"/>
    <x v="142"/>
    <n v="2001"/>
    <x v="1"/>
  </r>
  <r>
    <x v="1"/>
    <x v="6"/>
    <n v="-21882.71"/>
    <x v="2"/>
    <s v="FOLHA DE PAGAMENTO"/>
    <x v="4"/>
    <s v="'1017968"/>
    <x v="5025"/>
    <x v="29"/>
    <x v="19"/>
    <x v="1"/>
    <x v="1"/>
    <x v="2"/>
    <x v="2"/>
    <s v="1 | 1"/>
    <x v="2"/>
    <n v="60014"/>
    <x v="1"/>
  </r>
  <r>
    <x v="1"/>
    <x v="6"/>
    <n v="-21612"/>
    <x v="103"/>
    <s v="SECRETARIA DA RECEITA FEDERAL DO BRASIL - RFB"/>
    <x v="7"/>
    <s v="'1018418"/>
    <x v="5054"/>
    <x v="0"/>
    <x v="0"/>
    <x v="5"/>
    <x v="5"/>
    <x v="13"/>
    <x v="11"/>
    <s v="1 | 1"/>
    <x v="122"/>
    <n v="2001"/>
    <x v="1"/>
  </r>
  <r>
    <x v="1"/>
    <x v="6"/>
    <n v="-21135.39"/>
    <x v="118"/>
    <s v="KIOTO AMBIENTAL LTDA"/>
    <x v="2"/>
    <s v="'1017472"/>
    <x v="1"/>
    <x v="35"/>
    <x v="20"/>
    <x v="11"/>
    <x v="11"/>
    <x v="23"/>
    <x v="19"/>
    <s v="1 | 1"/>
    <x v="141"/>
    <m/>
    <x v="0"/>
  </r>
  <r>
    <x v="1"/>
    <x v="6"/>
    <n v="-21000"/>
    <x v="119"/>
    <s v="KIOTO AMBIENTAL LTDA"/>
    <x v="6"/>
    <s v="'1017360"/>
    <x v="4330"/>
    <x v="0"/>
    <x v="0"/>
    <x v="12"/>
    <x v="12"/>
    <x v="24"/>
    <x v="20"/>
    <s v="1 | 1"/>
    <x v="142"/>
    <n v="2001"/>
    <x v="1"/>
  </r>
  <r>
    <x v="1"/>
    <x v="6"/>
    <n v="-21000"/>
    <x v="119"/>
    <s v="MDAKEDE INFORMACOES CADASTRAIS LTDA"/>
    <x v="8"/>
    <s v="'737"/>
    <x v="4335"/>
    <x v="0"/>
    <x v="0"/>
    <x v="12"/>
    <x v="12"/>
    <x v="24"/>
    <x v="20"/>
    <s v="1 | 1"/>
    <x v="142"/>
    <n v="2001"/>
    <x v="1"/>
  </r>
  <r>
    <x v="1"/>
    <x v="6"/>
    <n v="-21000"/>
    <x v="119"/>
    <s v="SR SANTOS SERVICOS LTDA"/>
    <x v="8"/>
    <s v="'567"/>
    <x v="3572"/>
    <x v="0"/>
    <x v="0"/>
    <x v="12"/>
    <x v="12"/>
    <x v="24"/>
    <x v="20"/>
    <s v="1 | 1"/>
    <x v="142"/>
    <n v="2001"/>
    <x v="1"/>
  </r>
  <r>
    <x v="1"/>
    <x v="6"/>
    <n v="-20641.509999999998"/>
    <x v="118"/>
    <s v="KIOTO AMBIENTAL LTDA"/>
    <x v="2"/>
    <s v="'1017603"/>
    <x v="1"/>
    <x v="35"/>
    <x v="20"/>
    <x v="11"/>
    <x v="11"/>
    <x v="23"/>
    <x v="19"/>
    <s v="1 | 1"/>
    <x v="141"/>
    <m/>
    <x v="0"/>
  </r>
  <r>
    <x v="1"/>
    <x v="6"/>
    <n v="-20567.28"/>
    <x v="2"/>
    <s v="FOLHA DE PAGAMENTO"/>
    <x v="4"/>
    <s v="'1017960"/>
    <x v="5055"/>
    <x v="29"/>
    <x v="19"/>
    <x v="1"/>
    <x v="1"/>
    <x v="2"/>
    <x v="2"/>
    <s v="1 | 1"/>
    <x v="2"/>
    <n v="60011"/>
    <x v="1"/>
  </r>
  <r>
    <x v="1"/>
    <x v="6"/>
    <n v="-20199.89"/>
    <x v="118"/>
    <s v="KIOTO AMBIENTAL LTDA"/>
    <x v="2"/>
    <s v="'1017234"/>
    <x v="1"/>
    <x v="35"/>
    <x v="20"/>
    <x v="11"/>
    <x v="11"/>
    <x v="23"/>
    <x v="19"/>
    <s v="1 | 1"/>
    <x v="141"/>
    <m/>
    <x v="0"/>
  </r>
  <r>
    <x v="1"/>
    <x v="6"/>
    <n v="-20141.900000000001"/>
    <x v="71"/>
    <s v="DIEGO GUTERRES DA SILVA 10235089745"/>
    <x v="8"/>
    <s v="'8"/>
    <x v="4370"/>
    <x v="24"/>
    <x v="17"/>
    <x v="2"/>
    <x v="2"/>
    <x v="4"/>
    <x v="2"/>
    <s v="1 | 1"/>
    <x v="83"/>
    <n v="8006"/>
    <x v="1"/>
  </r>
  <r>
    <x v="1"/>
    <x v="6"/>
    <n v="-20000"/>
    <x v="118"/>
    <s v="HK LOCAÃ‡ÃƒO"/>
    <x v="2"/>
    <s v="'1017436"/>
    <x v="1"/>
    <x v="35"/>
    <x v="20"/>
    <x v="11"/>
    <x v="11"/>
    <x v="23"/>
    <x v="19"/>
    <s v="1 | 1"/>
    <x v="141"/>
    <m/>
    <x v="0"/>
  </r>
  <r>
    <x v="1"/>
    <x v="6"/>
    <n v="-20000"/>
    <x v="97"/>
    <s v="JEDAF SERVICOS DE ESCRITORIO E APOIO ADMINISTRATIVO E TRANSPORTE EM GERAL EIRELI"/>
    <x v="8"/>
    <s v="'209"/>
    <x v="4357"/>
    <x v="33"/>
    <x v="16"/>
    <x v="9"/>
    <x v="9"/>
    <x v="20"/>
    <x v="16"/>
    <s v="2 | 3"/>
    <x v="116"/>
    <n v="9001"/>
    <x v="1"/>
  </r>
  <r>
    <x v="1"/>
    <x v="6"/>
    <n v="-20000"/>
    <x v="97"/>
    <s v="JEDAF SERVICOS DE ESCRITORIO E APOIO ADMINISTRATIVO E TRANSPORTE EM GERAL EIRELI"/>
    <x v="8"/>
    <s v="'215"/>
    <x v="5048"/>
    <x v="33"/>
    <x v="16"/>
    <x v="9"/>
    <x v="9"/>
    <x v="20"/>
    <x v="16"/>
    <s v="2 | 3"/>
    <x v="116"/>
    <n v="9001"/>
    <x v="1"/>
  </r>
  <r>
    <x v="1"/>
    <x v="6"/>
    <n v="-20000"/>
    <x v="97"/>
    <s v="JEDAF SERVICOS DE ESCRITORIO E APOIO ADMINISTRATIVO E TRANSPORTE EM GERAL EIRELI"/>
    <x v="8"/>
    <s v="'215"/>
    <x v="5048"/>
    <x v="33"/>
    <x v="16"/>
    <x v="9"/>
    <x v="9"/>
    <x v="20"/>
    <x v="16"/>
    <s v="3 | 3"/>
    <x v="116"/>
    <n v="9001"/>
    <x v="1"/>
  </r>
  <r>
    <x v="1"/>
    <x v="6"/>
    <n v="-19787.330000000002"/>
    <x v="8"/>
    <s v="AMI3 SOLUCOES AMBIENTAIS E TRANSPORTE DE RESIDUOS LTDA"/>
    <x v="6"/>
    <s v="'1013564"/>
    <x v="583"/>
    <x v="23"/>
    <x v="16"/>
    <x v="1"/>
    <x v="1"/>
    <x v="2"/>
    <x v="2"/>
    <s v="7 | 19"/>
    <x v="10"/>
    <n v="10021"/>
    <x v="1"/>
  </r>
  <r>
    <x v="1"/>
    <x v="6"/>
    <n v="-19569.22"/>
    <x v="2"/>
    <s v="FOLHA DE PAGAMENTO"/>
    <x v="4"/>
    <s v="'1017984"/>
    <x v="5047"/>
    <x v="4"/>
    <x v="4"/>
    <x v="2"/>
    <x v="2"/>
    <x v="4"/>
    <x v="2"/>
    <s v="1 | 1"/>
    <x v="5"/>
    <n v="40036"/>
    <x v="1"/>
  </r>
  <r>
    <x v="1"/>
    <x v="6"/>
    <n v="-19418.57"/>
    <x v="47"/>
    <s v="INSTITUTO NACIONAL DO SEGURO SOCIAL - INSS"/>
    <x v="7"/>
    <s v="'1017688"/>
    <x v="5056"/>
    <x v="0"/>
    <x v="0"/>
    <x v="6"/>
    <x v="6"/>
    <x v="17"/>
    <x v="13"/>
    <s v="1 | 1"/>
    <x v="56"/>
    <n v="20011"/>
    <x v="1"/>
  </r>
  <r>
    <x v="1"/>
    <x v="6"/>
    <n v="-19374.03"/>
    <x v="118"/>
    <s v="KIOTO AMBIENTAL LTDA"/>
    <x v="2"/>
    <s v="'1017557"/>
    <x v="1"/>
    <x v="35"/>
    <x v="20"/>
    <x v="11"/>
    <x v="11"/>
    <x v="23"/>
    <x v="19"/>
    <s v="1 | 1"/>
    <x v="141"/>
    <m/>
    <x v="0"/>
  </r>
  <r>
    <x v="1"/>
    <x v="6"/>
    <n v="-19009.96"/>
    <x v="7"/>
    <s v="JOSE EDUARDO DIAS ALMEIDA"/>
    <x v="9"/>
    <s v="'1017178"/>
    <x v="5057"/>
    <x v="2"/>
    <x v="2"/>
    <x v="2"/>
    <x v="2"/>
    <x v="7"/>
    <x v="5"/>
    <s v="1 | 1"/>
    <x v="9"/>
    <n v="4004"/>
    <x v="1"/>
  </r>
  <r>
    <x v="1"/>
    <x v="6"/>
    <n v="-19000"/>
    <x v="119"/>
    <s v="MDAKEDE INFORMACOES CADASTRAIS LTDA"/>
    <x v="8"/>
    <s v="'739"/>
    <x v="4335"/>
    <x v="0"/>
    <x v="0"/>
    <x v="12"/>
    <x v="12"/>
    <x v="24"/>
    <x v="20"/>
    <s v="1 | 1"/>
    <x v="142"/>
    <n v="2001"/>
    <x v="1"/>
  </r>
  <r>
    <x v="1"/>
    <x v="6"/>
    <n v="-19000"/>
    <x v="9"/>
    <s v="A.P. SILVA EQUIPAMENTOS RODOVIARIOS LTDA"/>
    <x v="11"/>
    <s v="'1017325"/>
    <x v="5058"/>
    <x v="4"/>
    <x v="4"/>
    <x v="1"/>
    <x v="1"/>
    <x v="8"/>
    <x v="6"/>
    <s v="1 | 3"/>
    <x v="11"/>
    <n v="40031"/>
    <x v="1"/>
  </r>
  <r>
    <x v="1"/>
    <x v="6"/>
    <n v="-19000"/>
    <x v="9"/>
    <s v="A.P. SILVA EQUIPAMENTOS RODOVIARIOS LTDA"/>
    <x v="11"/>
    <s v="'1017325"/>
    <x v="5058"/>
    <x v="4"/>
    <x v="4"/>
    <x v="1"/>
    <x v="1"/>
    <x v="8"/>
    <x v="6"/>
    <s v="2 | 3"/>
    <x v="11"/>
    <n v="40031"/>
    <x v="1"/>
  </r>
  <r>
    <x v="1"/>
    <x v="6"/>
    <n v="-19000"/>
    <x v="9"/>
    <s v="A.P. SILVA EQUIPAMENTOS RODOVIARIOS LTDA"/>
    <x v="11"/>
    <s v="'1017325"/>
    <x v="5058"/>
    <x v="4"/>
    <x v="4"/>
    <x v="1"/>
    <x v="1"/>
    <x v="8"/>
    <x v="6"/>
    <s v="3 | 3"/>
    <x v="11"/>
    <n v="40031"/>
    <x v="1"/>
  </r>
  <r>
    <x v="1"/>
    <x v="6"/>
    <n v="-18890.740000000002"/>
    <x v="34"/>
    <s v="UNIMED-RIO COOPERATIVA DE TRABALHO MEDICO DO RIO DE JANEIRO LTDA"/>
    <x v="8"/>
    <s v="'35193591"/>
    <x v="3612"/>
    <x v="29"/>
    <x v="19"/>
    <x v="1"/>
    <x v="1"/>
    <x v="3"/>
    <x v="3"/>
    <s v="1 | 1"/>
    <x v="49"/>
    <n v="60011"/>
    <x v="1"/>
  </r>
  <r>
    <x v="1"/>
    <x v="6"/>
    <n v="-18475"/>
    <x v="110"/>
    <s v="SECRETARIA MUNICIPAL DE FAZENDA"/>
    <x v="7"/>
    <s v="'1017921"/>
    <x v="5059"/>
    <x v="0"/>
    <x v="0"/>
    <x v="2"/>
    <x v="2"/>
    <x v="14"/>
    <x v="12"/>
    <s v="1 | 1"/>
    <x v="133"/>
    <n v="2001"/>
    <x v="1"/>
  </r>
  <r>
    <x v="1"/>
    <x v="6"/>
    <n v="-18441.740000000002"/>
    <x v="103"/>
    <s v="SECRETARIA DA RECEITA FEDERAL DO BRASIL - RFB"/>
    <x v="7"/>
    <s v="'1018416"/>
    <x v="4380"/>
    <x v="0"/>
    <x v="0"/>
    <x v="5"/>
    <x v="5"/>
    <x v="13"/>
    <x v="11"/>
    <s v="1 | 1"/>
    <x v="122"/>
    <n v="2001"/>
    <x v="1"/>
  </r>
  <r>
    <x v="1"/>
    <x v="6"/>
    <n v="-18122.830000000002"/>
    <x v="44"/>
    <s v="SECRETARIA DA RECEITA FEDERAL DO BRASIL - RFB"/>
    <x v="7"/>
    <s v="'1017687"/>
    <x v="5060"/>
    <x v="0"/>
    <x v="0"/>
    <x v="6"/>
    <x v="6"/>
    <x v="17"/>
    <x v="13"/>
    <s v="1 | 1"/>
    <x v="53"/>
    <n v="20011"/>
    <x v="1"/>
  </r>
  <r>
    <x v="1"/>
    <x v="6"/>
    <n v="-18088.32"/>
    <x v="112"/>
    <s v="BIOCLEAN SERVICOS DE GERENCIAMENTO E TRATAMENTO DE RESIDUOS LTDA"/>
    <x v="11"/>
    <s v="'1016861"/>
    <x v="4490"/>
    <x v="0"/>
    <x v="0"/>
    <x v="1"/>
    <x v="1"/>
    <x v="21"/>
    <x v="17"/>
    <s v="1 | 1"/>
    <x v="134"/>
    <n v="20016"/>
    <x v="1"/>
  </r>
  <r>
    <x v="1"/>
    <x v="6"/>
    <n v="-18001.189999999999"/>
    <x v="44"/>
    <s v="SECRETARIA DA RECEITA FEDERAL DO BRASIL - RFB"/>
    <x v="7"/>
    <s v="'1017720"/>
    <x v="5061"/>
    <x v="0"/>
    <x v="0"/>
    <x v="6"/>
    <x v="6"/>
    <x v="17"/>
    <x v="13"/>
    <s v="1 | 1"/>
    <x v="53"/>
    <n v="20011"/>
    <x v="1"/>
  </r>
  <r>
    <x v="1"/>
    <x v="6"/>
    <n v="-18000"/>
    <x v="118"/>
    <s v="HK LOCAÃ‡ÃƒO"/>
    <x v="2"/>
    <s v="'1017547"/>
    <x v="1"/>
    <x v="35"/>
    <x v="20"/>
    <x v="11"/>
    <x v="11"/>
    <x v="23"/>
    <x v="19"/>
    <s v="1 | 1"/>
    <x v="141"/>
    <m/>
    <x v="0"/>
  </r>
  <r>
    <x v="1"/>
    <x v="6"/>
    <n v="-18000"/>
    <x v="119"/>
    <s v="A CLEAN SANEAMENTO AMBIENTAL DE RESIDUOS EIRELI"/>
    <x v="6"/>
    <s v="'1017432"/>
    <x v="543"/>
    <x v="0"/>
    <x v="0"/>
    <x v="12"/>
    <x v="12"/>
    <x v="24"/>
    <x v="20"/>
    <s v="1 | 1"/>
    <x v="142"/>
    <n v="2001"/>
    <x v="1"/>
  </r>
  <r>
    <x v="1"/>
    <x v="6"/>
    <n v="-18000"/>
    <x v="119"/>
    <s v="A CLEAN SANEAMENTO AMBIENTAL DE RESIDUOS EIRELI"/>
    <x v="6"/>
    <s v="'1017899"/>
    <x v="543"/>
    <x v="0"/>
    <x v="0"/>
    <x v="12"/>
    <x v="12"/>
    <x v="24"/>
    <x v="20"/>
    <s v="1 | 1"/>
    <x v="142"/>
    <n v="2001"/>
    <x v="1"/>
  </r>
  <r>
    <x v="1"/>
    <x v="6"/>
    <n v="-18000"/>
    <x v="120"/>
    <s v="OURO VERDE LOCACAO E SERVICO S.A."/>
    <x v="10"/>
    <s v="'17208"/>
    <x v="5062"/>
    <x v="0"/>
    <x v="0"/>
    <x v="1"/>
    <x v="1"/>
    <x v="8"/>
    <x v="6"/>
    <s v="1 | 1"/>
    <x v="143"/>
    <n v="2001"/>
    <x v="1"/>
  </r>
  <r>
    <x v="1"/>
    <x v="6"/>
    <n v="-18000"/>
    <x v="120"/>
    <s v="OURO VERDE LOCACAO E SERVICO S.A."/>
    <x v="10"/>
    <s v="'17209"/>
    <x v="5062"/>
    <x v="0"/>
    <x v="0"/>
    <x v="1"/>
    <x v="1"/>
    <x v="8"/>
    <x v="6"/>
    <s v="1 | 1"/>
    <x v="143"/>
    <n v="2001"/>
    <x v="1"/>
  </r>
  <r>
    <x v="1"/>
    <x v="6"/>
    <n v="-18000"/>
    <x v="120"/>
    <s v="OURO VERDE LOCACAO E SERVICO S.A."/>
    <x v="10"/>
    <s v="'17210"/>
    <x v="5062"/>
    <x v="0"/>
    <x v="0"/>
    <x v="1"/>
    <x v="1"/>
    <x v="8"/>
    <x v="6"/>
    <s v="1 | 1"/>
    <x v="143"/>
    <n v="2001"/>
    <x v="1"/>
  </r>
  <r>
    <x v="1"/>
    <x v="6"/>
    <n v="-17864.830000000002"/>
    <x v="8"/>
    <s v="COMISSÃƒO"/>
    <x v="6"/>
    <s v="'1018173"/>
    <x v="5063"/>
    <x v="3"/>
    <x v="3"/>
    <x v="1"/>
    <x v="1"/>
    <x v="2"/>
    <x v="2"/>
    <s v="1 | 1"/>
    <x v="10"/>
    <n v="4002"/>
    <x v="1"/>
  </r>
  <r>
    <x v="1"/>
    <x v="6"/>
    <n v="-17706.48"/>
    <x v="71"/>
    <s v="WPC SISTEMA INTEGRADO LTDA"/>
    <x v="8"/>
    <s v="'1914"/>
    <x v="5064"/>
    <x v="24"/>
    <x v="17"/>
    <x v="2"/>
    <x v="2"/>
    <x v="4"/>
    <x v="2"/>
    <s v="1 | 1"/>
    <x v="83"/>
    <n v="8006"/>
    <x v="1"/>
  </r>
  <r>
    <x v="1"/>
    <x v="6"/>
    <n v="-17000"/>
    <x v="119"/>
    <s v="SR SANTOS SERVICOS LTDA"/>
    <x v="11"/>
    <s v="'1017852"/>
    <x v="5036"/>
    <x v="0"/>
    <x v="0"/>
    <x v="12"/>
    <x v="12"/>
    <x v="24"/>
    <x v="20"/>
    <s v="1 | 1"/>
    <x v="142"/>
    <n v="2001"/>
    <x v="1"/>
  </r>
  <r>
    <x v="1"/>
    <x v="6"/>
    <n v="-17000"/>
    <x v="84"/>
    <s v="LANÇAMENTO MANUAL"/>
    <x v="1"/>
    <m/>
    <x v="1361"/>
    <x v="25"/>
    <x v="18"/>
    <x v="1"/>
    <x v="1"/>
    <x v="1"/>
    <x v="1"/>
    <m/>
    <x v="102"/>
    <n v="30011"/>
    <x v="0"/>
  </r>
  <r>
    <x v="1"/>
    <x v="6"/>
    <n v="-16423.75"/>
    <x v="14"/>
    <s v="ANTONELLI &amp; ASSOCIADOS ADVOGADOS"/>
    <x v="8"/>
    <s v="'13608"/>
    <x v="1363"/>
    <x v="9"/>
    <x v="8"/>
    <x v="2"/>
    <x v="2"/>
    <x v="12"/>
    <x v="10"/>
    <s v="1 | 1"/>
    <x v="17"/>
    <n v="8002"/>
    <x v="1"/>
  </r>
  <r>
    <x v="1"/>
    <x v="6"/>
    <n v="-16135.04"/>
    <x v="35"/>
    <s v="SECRETARIA DA RECEITA FEDERAL DO BRASIL - RFB"/>
    <x v="7"/>
    <s v="'1018152"/>
    <x v="5027"/>
    <x v="29"/>
    <x v="19"/>
    <x v="1"/>
    <x v="1"/>
    <x v="16"/>
    <x v="12"/>
    <s v="1 | 1"/>
    <x v="47"/>
    <n v="60012"/>
    <x v="1"/>
  </r>
  <r>
    <x v="1"/>
    <x v="6"/>
    <n v="-15951.24"/>
    <x v="78"/>
    <s v="HSOL INCENTIVE PERFORMANCE S.A."/>
    <x v="8"/>
    <s v="'13151"/>
    <x v="5065"/>
    <x v="23"/>
    <x v="16"/>
    <x v="2"/>
    <x v="2"/>
    <x v="4"/>
    <x v="2"/>
    <s v="1 | 1"/>
    <x v="93"/>
    <n v="1002"/>
    <x v="1"/>
  </r>
  <r>
    <x v="1"/>
    <x v="6"/>
    <n v="-15504.79"/>
    <x v="118"/>
    <s v="KIOTO AMBIENTAL LTDA"/>
    <x v="2"/>
    <s v="'1017835"/>
    <x v="1"/>
    <x v="35"/>
    <x v="20"/>
    <x v="11"/>
    <x v="11"/>
    <x v="23"/>
    <x v="19"/>
    <s v="1 | 1"/>
    <x v="141"/>
    <m/>
    <x v="0"/>
  </r>
  <r>
    <x v="1"/>
    <x v="6"/>
    <n v="-15371.45"/>
    <x v="71"/>
    <s v="AHGM SERVICOS DE ESCRITORIO E APOIO ADMINISTRATIVO EIRELI"/>
    <x v="8"/>
    <s v="'121"/>
    <x v="5066"/>
    <x v="4"/>
    <x v="4"/>
    <x v="2"/>
    <x v="2"/>
    <x v="4"/>
    <x v="2"/>
    <s v="1 | 1"/>
    <x v="83"/>
    <n v="40036"/>
    <x v="1"/>
  </r>
  <r>
    <x v="1"/>
    <x v="6"/>
    <n v="-15083.55"/>
    <x v="7"/>
    <s v="MARIA TERESA MELLO BASTOS"/>
    <x v="9"/>
    <s v="'1018072"/>
    <x v="5067"/>
    <x v="2"/>
    <x v="2"/>
    <x v="1"/>
    <x v="1"/>
    <x v="15"/>
    <x v="5"/>
    <s v="1 | 1"/>
    <x v="95"/>
    <n v="40041"/>
    <x v="1"/>
  </r>
  <r>
    <x v="1"/>
    <x v="6"/>
    <n v="-15000"/>
    <x v="118"/>
    <s v="EKO TRANSPORTES E RECOLHIMENTO DE RESÃDUOS LTDA"/>
    <x v="2"/>
    <s v="'1017286"/>
    <x v="1"/>
    <x v="35"/>
    <x v="20"/>
    <x v="11"/>
    <x v="11"/>
    <x v="23"/>
    <x v="19"/>
    <s v="1 | 1"/>
    <x v="141"/>
    <m/>
    <x v="0"/>
  </r>
  <r>
    <x v="1"/>
    <x v="6"/>
    <n v="-15000"/>
    <x v="118"/>
    <s v="KIOTO AMBIENTAL LTDA"/>
    <x v="2"/>
    <s v="'1017452"/>
    <x v="1"/>
    <x v="35"/>
    <x v="20"/>
    <x v="11"/>
    <x v="11"/>
    <x v="23"/>
    <x v="19"/>
    <s v="1 | 1"/>
    <x v="141"/>
    <m/>
    <x v="0"/>
  </r>
  <r>
    <x v="1"/>
    <x v="6"/>
    <n v="-15000"/>
    <x v="64"/>
    <s v="CMAC CONSULTORIA E SERVICOS LTDA"/>
    <x v="8"/>
    <s v="'68"/>
    <x v="5068"/>
    <x v="12"/>
    <x v="10"/>
    <x v="2"/>
    <x v="2"/>
    <x v="12"/>
    <x v="10"/>
    <s v="1 | 1"/>
    <x v="76"/>
    <n v="30051"/>
    <x v="1"/>
  </r>
  <r>
    <x v="1"/>
    <x v="6"/>
    <n v="-14874.82"/>
    <x v="97"/>
    <s v="JEDAF SERVICOS DE ESCRITORIO E APOIO ADMINISTRATIVO E TRANSPORTE EM GERAL EIRELI"/>
    <x v="8"/>
    <s v="'214"/>
    <x v="5069"/>
    <x v="33"/>
    <x v="16"/>
    <x v="9"/>
    <x v="9"/>
    <x v="20"/>
    <x v="16"/>
    <s v="1 | 1"/>
    <x v="116"/>
    <n v="9001"/>
    <x v="1"/>
  </r>
  <r>
    <x v="1"/>
    <x v="6"/>
    <n v="-14535.77"/>
    <x v="66"/>
    <s v="ITAU UNIBANCO S.A."/>
    <x v="9"/>
    <s v="'1005473"/>
    <x v="600"/>
    <x v="0"/>
    <x v="0"/>
    <x v="7"/>
    <x v="7"/>
    <x v="18"/>
    <x v="14"/>
    <s v="17 | 36"/>
    <x v="78"/>
    <n v="20011"/>
    <x v="1"/>
  </r>
  <r>
    <x v="1"/>
    <x v="6"/>
    <n v="-14449.62"/>
    <x v="118"/>
    <s v="KIOTO AMBIENTAL LTDA"/>
    <x v="2"/>
    <s v="'1017298"/>
    <x v="1"/>
    <x v="35"/>
    <x v="20"/>
    <x v="11"/>
    <x v="11"/>
    <x v="23"/>
    <x v="19"/>
    <s v="1 | 1"/>
    <x v="141"/>
    <m/>
    <x v="0"/>
  </r>
  <r>
    <x v="1"/>
    <x v="6"/>
    <n v="-14431.18"/>
    <x v="97"/>
    <s v="BRADESCO SAUDE S/A"/>
    <x v="3"/>
    <s v="'613620039"/>
    <x v="5070"/>
    <x v="33"/>
    <x v="16"/>
    <x v="9"/>
    <x v="9"/>
    <x v="20"/>
    <x v="16"/>
    <s v="1 | 1"/>
    <x v="116"/>
    <n v="9001"/>
    <x v="1"/>
  </r>
  <r>
    <x v="1"/>
    <x v="6"/>
    <n v="-14000"/>
    <x v="119"/>
    <s v="EDESIO S R SANTOS SERVICOS DE TRANSPORTES E ESCRITORIO - EIRELI"/>
    <x v="8"/>
    <s v="'379"/>
    <x v="3589"/>
    <x v="0"/>
    <x v="0"/>
    <x v="12"/>
    <x v="12"/>
    <x v="24"/>
    <x v="20"/>
    <s v="1 | 1"/>
    <x v="142"/>
    <n v="2001"/>
    <x v="1"/>
  </r>
  <r>
    <x v="1"/>
    <x v="6"/>
    <n v="-14000"/>
    <x v="71"/>
    <s v="MARIA EMILIA PEREIRA GOMES MARTINS SISTEMAS "/>
    <x v="8"/>
    <s v="'5"/>
    <x v="2153"/>
    <x v="24"/>
    <x v="17"/>
    <x v="2"/>
    <x v="2"/>
    <x v="4"/>
    <x v="2"/>
    <s v="1 | 1"/>
    <x v="83"/>
    <n v="8006"/>
    <x v="1"/>
  </r>
  <r>
    <x v="1"/>
    <x v="6"/>
    <n v="-14000"/>
    <x v="40"/>
    <s v="LANÇAMENTO MANUAL"/>
    <x v="1"/>
    <m/>
    <x v="4318"/>
    <x v="28"/>
    <x v="16"/>
    <x v="2"/>
    <x v="2"/>
    <x v="12"/>
    <x v="10"/>
    <m/>
    <x v="94"/>
    <n v="8005"/>
    <x v="0"/>
  </r>
  <r>
    <x v="1"/>
    <x v="6"/>
    <n v="-13862.33"/>
    <x v="2"/>
    <s v="FOLHA DE PAGAMENTO"/>
    <x v="4"/>
    <s v="'1017984"/>
    <x v="5047"/>
    <x v="3"/>
    <x v="3"/>
    <x v="2"/>
    <x v="2"/>
    <x v="4"/>
    <x v="2"/>
    <s v="1 | 1"/>
    <x v="5"/>
    <n v="40026"/>
    <x v="1"/>
  </r>
  <r>
    <x v="1"/>
    <x v="6"/>
    <n v="-13812.5"/>
    <x v="118"/>
    <s v="KIOTO AMBIENTAL LTDA"/>
    <x v="2"/>
    <s v="'1017438"/>
    <x v="1"/>
    <x v="35"/>
    <x v="20"/>
    <x v="11"/>
    <x v="11"/>
    <x v="23"/>
    <x v="19"/>
    <s v="1 | 1"/>
    <x v="141"/>
    <m/>
    <x v="0"/>
  </r>
  <r>
    <x v="1"/>
    <x v="6"/>
    <n v="-13806.25"/>
    <x v="118"/>
    <s v="KIOTO AMBIENTAL LTDA"/>
    <x v="2"/>
    <s v="'1017912"/>
    <x v="1"/>
    <x v="35"/>
    <x v="20"/>
    <x v="11"/>
    <x v="11"/>
    <x v="23"/>
    <x v="19"/>
    <s v="1 | 1"/>
    <x v="141"/>
    <m/>
    <x v="0"/>
  </r>
  <r>
    <x v="1"/>
    <x v="6"/>
    <n v="-13795.35"/>
    <x v="117"/>
    <s v="ORGANOSOLO BIOTECNOLOGIA AGROAMBIENTAL EIRELI"/>
    <x v="8"/>
    <s v="'667"/>
    <x v="3670"/>
    <x v="0"/>
    <x v="0"/>
    <x v="1"/>
    <x v="1"/>
    <x v="21"/>
    <x v="17"/>
    <s v="1 | 1"/>
    <x v="139"/>
    <n v="2001"/>
    <x v="1"/>
  </r>
  <r>
    <x v="1"/>
    <x v="6"/>
    <n v="-13700"/>
    <x v="18"/>
    <s v="EKO TRANSPORTES E RECOLHIMENTO DE RESIDUOS LTDA"/>
    <x v="6"/>
    <s v="'1018153"/>
    <x v="5071"/>
    <x v="29"/>
    <x v="19"/>
    <x v="1"/>
    <x v="1"/>
    <x v="2"/>
    <x v="2"/>
    <s v="1 | 1"/>
    <x v="127"/>
    <n v="60011"/>
    <x v="1"/>
  </r>
  <r>
    <x v="1"/>
    <x v="6"/>
    <n v="-13607.43"/>
    <x v="118"/>
    <s v="PADRAO AMBIENTAL"/>
    <x v="2"/>
    <s v="'1017434"/>
    <x v="1"/>
    <x v="35"/>
    <x v="20"/>
    <x v="11"/>
    <x v="11"/>
    <x v="23"/>
    <x v="19"/>
    <s v="1 | 1"/>
    <x v="141"/>
    <m/>
    <x v="0"/>
  </r>
  <r>
    <x v="1"/>
    <x v="6"/>
    <n v="-13593.8"/>
    <x v="71"/>
    <s v="CINTIA MARISE FRANSOSI DOTI 15354982855"/>
    <x v="8"/>
    <s v="'41"/>
    <x v="5072"/>
    <x v="10"/>
    <x v="9"/>
    <x v="2"/>
    <x v="2"/>
    <x v="4"/>
    <x v="2"/>
    <s v="1 | 1"/>
    <x v="83"/>
    <n v="8001"/>
    <x v="1"/>
  </r>
  <r>
    <x v="1"/>
    <x v="6"/>
    <n v="-13483.43"/>
    <x v="113"/>
    <s v="MENTOR COUTO ADVOGADOS ASSOCIADOS"/>
    <x v="8"/>
    <s v="'1300"/>
    <x v="5073"/>
    <x v="0"/>
    <x v="0"/>
    <x v="10"/>
    <x v="10"/>
    <x v="22"/>
    <x v="18"/>
    <s v="1 | 1"/>
    <x v="135"/>
    <n v="20011"/>
    <x v="1"/>
  </r>
  <r>
    <x v="1"/>
    <x v="6"/>
    <n v="-13039.23"/>
    <x v="71"/>
    <s v="VBF SERVICOS DE CONSULTORIA EM PUBLICIDADE E PESQUISA EM MIDIA"/>
    <x v="8"/>
    <s v="'197"/>
    <x v="5074"/>
    <x v="25"/>
    <x v="18"/>
    <x v="2"/>
    <x v="2"/>
    <x v="4"/>
    <x v="2"/>
    <s v="1 | 1"/>
    <x v="83"/>
    <n v="3001"/>
    <x v="1"/>
  </r>
  <r>
    <x v="1"/>
    <x v="6"/>
    <n v="-13039.23"/>
    <x v="71"/>
    <s v="VBF SERVICOS DE CONSULTORIA EM PUBLICIDADE E PESQUISA EM MIDIA"/>
    <x v="8"/>
    <s v="'199"/>
    <x v="5075"/>
    <x v="25"/>
    <x v="18"/>
    <x v="2"/>
    <x v="2"/>
    <x v="4"/>
    <x v="2"/>
    <s v="1 | 1"/>
    <x v="83"/>
    <n v="3001"/>
    <x v="1"/>
  </r>
  <r>
    <x v="1"/>
    <x v="6"/>
    <n v="-13000"/>
    <x v="7"/>
    <s v="LUCAS F DI BENEDETTO"/>
    <x v="6"/>
    <s v="'1017235"/>
    <x v="609"/>
    <x v="2"/>
    <x v="2"/>
    <x v="1"/>
    <x v="1"/>
    <x v="15"/>
    <x v="5"/>
    <s v="1 | 1"/>
    <x v="95"/>
    <n v="40041"/>
    <x v="1"/>
  </r>
  <r>
    <x v="1"/>
    <x v="6"/>
    <n v="-13000"/>
    <x v="119"/>
    <s v="EDESIO S R SANTOS SERVICOS DE TRANSPORTES E ESCRITORIO - EIRELI"/>
    <x v="11"/>
    <s v="'1017824"/>
    <x v="5076"/>
    <x v="0"/>
    <x v="0"/>
    <x v="12"/>
    <x v="12"/>
    <x v="24"/>
    <x v="20"/>
    <s v="1 | 1"/>
    <x v="142"/>
    <n v="2001"/>
    <x v="1"/>
  </r>
  <r>
    <x v="1"/>
    <x v="6"/>
    <n v="-12980.31"/>
    <x v="8"/>
    <s v="JULIO R BILHARINHO"/>
    <x v="8"/>
    <s v="'84"/>
    <x v="5077"/>
    <x v="4"/>
    <x v="4"/>
    <x v="1"/>
    <x v="1"/>
    <x v="2"/>
    <x v="2"/>
    <s v="1 | 1"/>
    <x v="10"/>
    <n v="4003"/>
    <x v="1"/>
  </r>
  <r>
    <x v="1"/>
    <x v="6"/>
    <n v="-12938.89"/>
    <x v="21"/>
    <s v="FERIAS "/>
    <x v="4"/>
    <s v="'1016949"/>
    <x v="5078"/>
    <x v="4"/>
    <x v="4"/>
    <x v="2"/>
    <x v="2"/>
    <x v="4"/>
    <x v="2"/>
    <s v="1 | 1"/>
    <x v="25"/>
    <n v="40036"/>
    <x v="1"/>
  </r>
  <r>
    <x v="1"/>
    <x v="6"/>
    <n v="-12933.22"/>
    <x v="71"/>
    <s v="ASSAD SERVICOS DE ESCRITORIO E APOIO ADMINISTRATIVO EIRELI"/>
    <x v="8"/>
    <s v="'69"/>
    <x v="5079"/>
    <x v="20"/>
    <x v="14"/>
    <x v="2"/>
    <x v="2"/>
    <x v="4"/>
    <x v="2"/>
    <s v="1 | 1"/>
    <x v="83"/>
    <n v="50016"/>
    <x v="1"/>
  </r>
  <r>
    <x v="1"/>
    <x v="6"/>
    <n v="-12769.21"/>
    <x v="34"/>
    <s v="UNIMED-RIO COOPERATIVA DE TRABALHO MEDICO DO RIO DE JANEIRO LTDA"/>
    <x v="8"/>
    <s v="'35193595"/>
    <x v="5080"/>
    <x v="29"/>
    <x v="19"/>
    <x v="1"/>
    <x v="1"/>
    <x v="3"/>
    <x v="3"/>
    <s v="1 | 1"/>
    <x v="49"/>
    <n v="60011"/>
    <x v="1"/>
  </r>
  <r>
    <x v="1"/>
    <x v="6"/>
    <n v="-12752"/>
    <x v="117"/>
    <s v="COMPANHIA MUNICIPAL DE LIMPEZA URBANA - COMLURB"/>
    <x v="11"/>
    <s v="'1017620"/>
    <x v="3625"/>
    <x v="0"/>
    <x v="0"/>
    <x v="1"/>
    <x v="1"/>
    <x v="21"/>
    <x v="17"/>
    <s v="1 | 1"/>
    <x v="139"/>
    <n v="2001"/>
    <x v="1"/>
  </r>
  <r>
    <x v="1"/>
    <x v="6"/>
    <n v="-12702.87"/>
    <x v="71"/>
    <s v="49.855.899 PATRICIA TORRES LOBITZKI"/>
    <x v="8"/>
    <s v="'4"/>
    <x v="5081"/>
    <x v="8"/>
    <x v="7"/>
    <x v="2"/>
    <x v="2"/>
    <x v="4"/>
    <x v="2"/>
    <s v="1 | 1"/>
    <x v="83"/>
    <n v="8003"/>
    <x v="1"/>
  </r>
  <r>
    <x v="1"/>
    <x v="6"/>
    <n v="-12660.25"/>
    <x v="40"/>
    <s v="M J PATRIMONIAL SERVICOS DE SEGURANCA, MANUTENCAO E CONSERVACAO LTDA"/>
    <x v="8"/>
    <s v="'36"/>
    <x v="5082"/>
    <x v="28"/>
    <x v="16"/>
    <x v="2"/>
    <x v="2"/>
    <x v="12"/>
    <x v="10"/>
    <s v="1 | 1"/>
    <x v="48"/>
    <n v="8005"/>
    <x v="1"/>
  </r>
  <r>
    <x v="1"/>
    <x v="6"/>
    <n v="-12500"/>
    <x v="19"/>
    <s v="EKO TRANSPORTES E RECOLHIMENTO DE RESIDUOS LTDA"/>
    <x v="6"/>
    <s v="'1017522"/>
    <x v="3606"/>
    <x v="0"/>
    <x v="0"/>
    <x v="2"/>
    <x v="2"/>
    <x v="10"/>
    <x v="8"/>
    <s v="1 | 1"/>
    <x v="22"/>
    <n v="20011"/>
    <x v="1"/>
  </r>
  <r>
    <x v="1"/>
    <x v="6"/>
    <n v="-12360"/>
    <x v="97"/>
    <s v="FOLHA DE PAGAMENTO"/>
    <x v="6"/>
    <s v="'1013529"/>
    <x v="614"/>
    <x v="33"/>
    <x v="16"/>
    <x v="9"/>
    <x v="9"/>
    <x v="20"/>
    <x v="16"/>
    <s v="1 | 1"/>
    <x v="116"/>
    <n v="9001"/>
    <x v="1"/>
  </r>
  <r>
    <x v="1"/>
    <x v="6"/>
    <n v="-12341.21"/>
    <x v="7"/>
    <s v="RENT IN RIO LOCACAO DE VEICULOS BLINDADOS EIRELI"/>
    <x v="9"/>
    <s v="'1016073"/>
    <x v="3629"/>
    <x v="2"/>
    <x v="2"/>
    <x v="1"/>
    <x v="1"/>
    <x v="15"/>
    <x v="5"/>
    <s v="3 | 12"/>
    <x v="95"/>
    <n v="40041"/>
    <x v="1"/>
  </r>
  <r>
    <x v="1"/>
    <x v="6"/>
    <n v="-12296.38"/>
    <x v="111"/>
    <s v="TRIBUNAL REGIONAL DO TRABALHO DA 1A. REGIAO"/>
    <x v="7"/>
    <s v="'0100059-82.2021.5.01.0009"/>
    <x v="5083"/>
    <x v="9"/>
    <x v="8"/>
    <x v="2"/>
    <x v="2"/>
    <x v="10"/>
    <x v="8"/>
    <s v="1 | 1"/>
    <x v="132"/>
    <n v="8002"/>
    <x v="1"/>
  </r>
  <r>
    <x v="1"/>
    <x v="6"/>
    <n v="-12296.38"/>
    <x v="111"/>
    <s v="TRIBUNAL REGIONAL DO TRABALHO DA 1A. REGIAO"/>
    <x v="7"/>
    <s v="'0101237-02.2022.5.01.0019"/>
    <x v="5084"/>
    <x v="9"/>
    <x v="8"/>
    <x v="2"/>
    <x v="2"/>
    <x v="10"/>
    <x v="8"/>
    <s v="1 | 1"/>
    <x v="132"/>
    <n v="8002"/>
    <x v="1"/>
  </r>
  <r>
    <x v="1"/>
    <x v="6"/>
    <n v="-12296.38"/>
    <x v="111"/>
    <s v="TRIBUNAL REGIONAL DO TRABALHO DA 1A. REGIAO"/>
    <x v="7"/>
    <s v="'RT 0100019-70.2021.5.01.0019"/>
    <x v="5085"/>
    <x v="9"/>
    <x v="8"/>
    <x v="2"/>
    <x v="2"/>
    <x v="10"/>
    <x v="8"/>
    <s v="1 | 1"/>
    <x v="132"/>
    <n v="8002"/>
    <x v="1"/>
  </r>
  <r>
    <x v="1"/>
    <x v="6"/>
    <n v="-12196.777777777777"/>
    <x v="102"/>
    <s v="LANÇAMENTO MANUAL"/>
    <x v="1"/>
    <m/>
    <x v="1361"/>
    <x v="13"/>
    <x v="2"/>
    <x v="1"/>
    <x v="1"/>
    <x v="8"/>
    <x v="6"/>
    <m/>
    <x v="121"/>
    <n v="50031"/>
    <x v="0"/>
  </r>
  <r>
    <x v="1"/>
    <x v="6"/>
    <n v="-12000"/>
    <x v="119"/>
    <s v="A CLEAN SANEAMENTO AMBIENTAL DE RESIDUOS EIRELI"/>
    <x v="6"/>
    <s v="'1017269"/>
    <x v="543"/>
    <x v="0"/>
    <x v="0"/>
    <x v="12"/>
    <x v="12"/>
    <x v="24"/>
    <x v="20"/>
    <s v="1 | 1"/>
    <x v="142"/>
    <n v="2001"/>
    <x v="1"/>
  </r>
  <r>
    <x v="1"/>
    <x v="6"/>
    <n v="-12000"/>
    <x v="119"/>
    <s v="PADRAO AMBIENTAL COLETA E TRANSPORTES EIRELI"/>
    <x v="6"/>
    <s v="'1017623"/>
    <x v="578"/>
    <x v="0"/>
    <x v="0"/>
    <x v="12"/>
    <x v="12"/>
    <x v="24"/>
    <x v="20"/>
    <s v="1 | 1"/>
    <x v="142"/>
    <n v="2001"/>
    <x v="1"/>
  </r>
  <r>
    <x v="1"/>
    <x v="6"/>
    <n v="-11895.03"/>
    <x v="87"/>
    <s v="BANCO MERCEDES-BENZ DO BRASIL S/A"/>
    <x v="9"/>
    <s v="'1000624"/>
    <x v="617"/>
    <x v="0"/>
    <x v="0"/>
    <x v="7"/>
    <x v="7"/>
    <x v="18"/>
    <x v="14"/>
    <s v="41 | 48"/>
    <x v="105"/>
    <n v="20011"/>
    <x v="0"/>
  </r>
  <r>
    <x v="1"/>
    <x v="6"/>
    <n v="-11830.12"/>
    <x v="118"/>
    <s v="CLEAN AMBIENTAL"/>
    <x v="2"/>
    <s v="'1017540"/>
    <x v="1"/>
    <x v="35"/>
    <x v="20"/>
    <x v="11"/>
    <x v="11"/>
    <x v="23"/>
    <x v="19"/>
    <s v="1 | 1"/>
    <x v="141"/>
    <m/>
    <x v="0"/>
  </r>
  <r>
    <x v="1"/>
    <x v="6"/>
    <n v="-11661.1"/>
    <x v="71"/>
    <s v="LHK SERVICOS DE CONSULTORIA DE ESCRITORIO E APOIO ADMINISTRATIVO LTDA"/>
    <x v="8"/>
    <s v="'15"/>
    <x v="623"/>
    <x v="30"/>
    <x v="6"/>
    <x v="2"/>
    <x v="2"/>
    <x v="4"/>
    <x v="2"/>
    <s v="1 | 1"/>
    <x v="83"/>
    <n v="3007"/>
    <x v="1"/>
  </r>
  <r>
    <x v="1"/>
    <x v="6"/>
    <n v="-11500"/>
    <x v="8"/>
    <s v="MDAKEDE INFORMACOES CADASTRAIS LTDA"/>
    <x v="8"/>
    <s v="'746"/>
    <x v="5086"/>
    <x v="4"/>
    <x v="4"/>
    <x v="1"/>
    <x v="1"/>
    <x v="2"/>
    <x v="2"/>
    <s v="1 | 1"/>
    <x v="10"/>
    <n v="4003"/>
    <x v="1"/>
  </r>
  <r>
    <x v="1"/>
    <x v="6"/>
    <n v="-11480.04"/>
    <x v="118"/>
    <s v="CLEAN AMBIENTAL"/>
    <x v="2"/>
    <s v="'1017390"/>
    <x v="1"/>
    <x v="35"/>
    <x v="20"/>
    <x v="11"/>
    <x v="11"/>
    <x v="23"/>
    <x v="19"/>
    <s v="1 | 1"/>
    <x v="141"/>
    <m/>
    <x v="0"/>
  </r>
  <r>
    <x v="1"/>
    <x v="6"/>
    <n v="-11201.15"/>
    <x v="71"/>
    <s v="VBF SERVICOS DE CONSULTORIA EM PUBLICIDADE E PESQUISA EM MIDIA"/>
    <x v="8"/>
    <s v="'200"/>
    <x v="5087"/>
    <x v="22"/>
    <x v="0"/>
    <x v="2"/>
    <x v="2"/>
    <x v="4"/>
    <x v="2"/>
    <s v="1 | 1"/>
    <x v="83"/>
    <n v="3002"/>
    <x v="1"/>
  </r>
  <r>
    <x v="1"/>
    <x v="6"/>
    <n v="-10900"/>
    <x v="22"/>
    <s v="ITS SERVICOS DE TECNOLOGIA DA INFORMACAO LTDA"/>
    <x v="3"/>
    <s v="'51"/>
    <x v="2906"/>
    <x v="27"/>
    <x v="19"/>
    <x v="2"/>
    <x v="2"/>
    <x v="10"/>
    <x v="8"/>
    <s v="1 | 1"/>
    <x v="26"/>
    <n v="6002"/>
    <x v="1"/>
  </r>
  <r>
    <x v="1"/>
    <x v="6"/>
    <n v="-10648.06"/>
    <x v="18"/>
    <s v="EKO TRANSPORTES E RECOLHIMENTO DE RESIDUOS LTDA"/>
    <x v="6"/>
    <s v="'1017791"/>
    <x v="5088"/>
    <x v="27"/>
    <x v="19"/>
    <x v="1"/>
    <x v="1"/>
    <x v="2"/>
    <x v="2"/>
    <s v="1 | 1"/>
    <x v="127"/>
    <n v="60021"/>
    <x v="1"/>
  </r>
  <r>
    <x v="1"/>
    <x v="6"/>
    <n v="-10601"/>
    <x v="71"/>
    <s v="M CARNEIRO SERVICOS DE CONSULTORIA DE ESCRITORIO E APOIO ADMINISTRATIVO LTDA"/>
    <x v="8"/>
    <s v="'10"/>
    <x v="632"/>
    <x v="9"/>
    <x v="8"/>
    <x v="2"/>
    <x v="2"/>
    <x v="4"/>
    <x v="2"/>
    <s v="1 | 1"/>
    <x v="83"/>
    <n v="8002"/>
    <x v="1"/>
  </r>
  <r>
    <x v="1"/>
    <x v="6"/>
    <n v="-10535.9"/>
    <x v="2"/>
    <s v="FOLHA DE PAGAMENTO"/>
    <x v="4"/>
    <s v="'1017984"/>
    <x v="5047"/>
    <x v="18"/>
    <x v="12"/>
    <x v="2"/>
    <x v="2"/>
    <x v="4"/>
    <x v="2"/>
    <s v="1 | 1"/>
    <x v="5"/>
    <n v="4001"/>
    <x v="1"/>
  </r>
  <r>
    <x v="1"/>
    <x v="6"/>
    <n v="-10492.81"/>
    <x v="2"/>
    <s v="FOLHA DE PAGAMENTO"/>
    <x v="4"/>
    <s v="'1017966"/>
    <x v="5089"/>
    <x v="29"/>
    <x v="19"/>
    <x v="1"/>
    <x v="1"/>
    <x v="2"/>
    <x v="2"/>
    <s v="1 | 1"/>
    <x v="2"/>
    <n v="60011"/>
    <x v="1"/>
  </r>
  <r>
    <x v="1"/>
    <x v="6"/>
    <n v="-10337.51"/>
    <x v="51"/>
    <s v="BMW FINANCEIRA S.A - CREDITO, FINANCIAMENTO E INVESTIMENTO."/>
    <x v="9"/>
    <s v="'1014352"/>
    <x v="658"/>
    <x v="23"/>
    <x v="16"/>
    <x v="7"/>
    <x v="7"/>
    <x v="18"/>
    <x v="14"/>
    <s v="5 | 35"/>
    <x v="63"/>
    <n v="1002"/>
    <x v="1"/>
  </r>
  <r>
    <x v="1"/>
    <x v="6"/>
    <n v="-10179.9"/>
    <x v="35"/>
    <s v="SECRETARIA DA RECEITA FEDERAL DO BRASIL - RFB"/>
    <x v="7"/>
    <s v="'1018152"/>
    <x v="5027"/>
    <x v="29"/>
    <x v="19"/>
    <x v="1"/>
    <x v="1"/>
    <x v="16"/>
    <x v="12"/>
    <s v="1 | 1"/>
    <x v="47"/>
    <n v="60014"/>
    <x v="1"/>
  </r>
  <r>
    <x v="1"/>
    <x v="6"/>
    <n v="-10110.709999999999"/>
    <x v="91"/>
    <s v="RESCISAO"/>
    <x v="4"/>
    <s v="'1017399"/>
    <x v="5090"/>
    <x v="29"/>
    <x v="19"/>
    <x v="1"/>
    <x v="1"/>
    <x v="2"/>
    <x v="2"/>
    <s v="1 | 1"/>
    <x v="109"/>
    <n v="60013"/>
    <x v="1"/>
  </r>
  <r>
    <x v="1"/>
    <x v="6"/>
    <n v="-10051.4"/>
    <x v="71"/>
    <s v="JONATAS DOS SANTOS AMARAL"/>
    <x v="8"/>
    <s v="'5"/>
    <x v="5091"/>
    <x v="19"/>
    <x v="13"/>
    <x v="2"/>
    <x v="2"/>
    <x v="4"/>
    <x v="2"/>
    <s v="1 | 1"/>
    <x v="83"/>
    <n v="3003"/>
    <x v="1"/>
  </r>
  <r>
    <x v="1"/>
    <x v="6"/>
    <n v="-10022.27"/>
    <x v="2"/>
    <s v="FOLHA DE PAGAMENTO"/>
    <x v="4"/>
    <s v="'1017987"/>
    <x v="5041"/>
    <x v="11"/>
    <x v="6"/>
    <x v="2"/>
    <x v="2"/>
    <x v="4"/>
    <x v="2"/>
    <s v="1 | 1"/>
    <x v="5"/>
    <n v="8004"/>
    <x v="1"/>
  </r>
  <r>
    <x v="1"/>
    <x v="6"/>
    <n v="-10000"/>
    <x v="118"/>
    <s v="EKO TRANSPORTES E RECOLHIMENTO DE RESÃDUOS LTDA"/>
    <x v="2"/>
    <s v="'1017413"/>
    <x v="1"/>
    <x v="35"/>
    <x v="20"/>
    <x v="11"/>
    <x v="11"/>
    <x v="23"/>
    <x v="19"/>
    <s v="1 | 1"/>
    <x v="141"/>
    <m/>
    <x v="0"/>
  </r>
  <r>
    <x v="1"/>
    <x v="6"/>
    <n v="-10000"/>
    <x v="118"/>
    <s v="EKO TRANSPORTES E RECOLHIMENTO DE RESÃDUOS LTDA"/>
    <x v="2"/>
    <s v="'1017538"/>
    <x v="1"/>
    <x v="35"/>
    <x v="20"/>
    <x v="11"/>
    <x v="11"/>
    <x v="23"/>
    <x v="19"/>
    <s v="1 | 1"/>
    <x v="141"/>
    <m/>
    <x v="0"/>
  </r>
  <r>
    <x v="1"/>
    <x v="6"/>
    <n v="-10000"/>
    <x v="118"/>
    <s v="EKO TRANSPORTES E RECOLHIMENTO DE RESÃDUOS LTDA"/>
    <x v="2"/>
    <s v="'1017590"/>
    <x v="1"/>
    <x v="35"/>
    <x v="20"/>
    <x v="11"/>
    <x v="11"/>
    <x v="23"/>
    <x v="19"/>
    <s v="1 | 1"/>
    <x v="141"/>
    <m/>
    <x v="0"/>
  </r>
  <r>
    <x v="1"/>
    <x v="6"/>
    <n v="-10000"/>
    <x v="118"/>
    <s v="EKO TRANSPORTES E RECOLHIMENTO DE RESÃDUOS LTDA"/>
    <x v="2"/>
    <s v="'1017761"/>
    <x v="1"/>
    <x v="35"/>
    <x v="20"/>
    <x v="11"/>
    <x v="11"/>
    <x v="23"/>
    <x v="19"/>
    <s v="1 | 1"/>
    <x v="141"/>
    <m/>
    <x v="0"/>
  </r>
  <r>
    <x v="1"/>
    <x v="6"/>
    <n v="-10000"/>
    <x v="118"/>
    <s v="EKO TRANSPORTES E RECOLHIMENTO DE RESÃDUOS LTDA"/>
    <x v="2"/>
    <s v="'1017802"/>
    <x v="1"/>
    <x v="35"/>
    <x v="20"/>
    <x v="11"/>
    <x v="11"/>
    <x v="23"/>
    <x v="19"/>
    <s v="1 | 1"/>
    <x v="141"/>
    <m/>
    <x v="0"/>
  </r>
  <r>
    <x v="1"/>
    <x v="6"/>
    <n v="-10000"/>
    <x v="118"/>
    <s v="EKO TRANSPORTES E RECOLHIMENTO DE RESÃDUOS LTDA"/>
    <x v="2"/>
    <s v="'1017829"/>
    <x v="1"/>
    <x v="35"/>
    <x v="20"/>
    <x v="11"/>
    <x v="11"/>
    <x v="23"/>
    <x v="19"/>
    <s v="1 | 1"/>
    <x v="141"/>
    <m/>
    <x v="0"/>
  </r>
  <r>
    <x v="1"/>
    <x v="6"/>
    <n v="-10000"/>
    <x v="118"/>
    <s v="EKO TRANSPORTES E RECOLHIMENTO DE RESÃDUOS LTDA"/>
    <x v="2"/>
    <s v="'1017868"/>
    <x v="1"/>
    <x v="35"/>
    <x v="20"/>
    <x v="11"/>
    <x v="11"/>
    <x v="23"/>
    <x v="19"/>
    <s v="1 | 1"/>
    <x v="141"/>
    <m/>
    <x v="0"/>
  </r>
  <r>
    <x v="1"/>
    <x v="6"/>
    <n v="-10000"/>
    <x v="118"/>
    <s v="EKO TRANSPORTES E RECOLHIMENTO DE RESÃDUOS LTDA"/>
    <x v="2"/>
    <s v="'1017897"/>
    <x v="1"/>
    <x v="35"/>
    <x v="20"/>
    <x v="11"/>
    <x v="11"/>
    <x v="23"/>
    <x v="19"/>
    <s v="1 | 1"/>
    <x v="141"/>
    <m/>
    <x v="0"/>
  </r>
  <r>
    <x v="1"/>
    <x v="6"/>
    <n v="-10000"/>
    <x v="118"/>
    <s v="KIOTO AMBIENTAL LTDA"/>
    <x v="2"/>
    <s v="'1017293"/>
    <x v="1"/>
    <x v="35"/>
    <x v="20"/>
    <x v="11"/>
    <x v="11"/>
    <x v="23"/>
    <x v="19"/>
    <s v="1 | 1"/>
    <x v="141"/>
    <m/>
    <x v="0"/>
  </r>
  <r>
    <x v="1"/>
    <x v="6"/>
    <n v="-10000"/>
    <x v="119"/>
    <s v="A CLEAN SANEAMENTO AMBIENTAL DE RESIDUOS EIRELI"/>
    <x v="6"/>
    <s v="'1017357"/>
    <x v="543"/>
    <x v="0"/>
    <x v="0"/>
    <x v="12"/>
    <x v="12"/>
    <x v="24"/>
    <x v="20"/>
    <s v="1 | 1"/>
    <x v="142"/>
    <n v="2001"/>
    <x v="1"/>
  </r>
  <r>
    <x v="1"/>
    <x v="6"/>
    <n v="-10000"/>
    <x v="119"/>
    <s v="SR SANTOS SERVICOS LTDA"/>
    <x v="8"/>
    <s v="'566"/>
    <x v="3572"/>
    <x v="0"/>
    <x v="0"/>
    <x v="12"/>
    <x v="12"/>
    <x v="24"/>
    <x v="20"/>
    <s v="1 | 1"/>
    <x v="142"/>
    <n v="2001"/>
    <x v="1"/>
  </r>
  <r>
    <x v="1"/>
    <x v="6"/>
    <n v="-10000"/>
    <x v="111"/>
    <s v="TRIBUNAL REGIONAL DO TRABALHO DA 1A. REGIAO"/>
    <x v="7"/>
    <s v="'0100632-35.2022.5.01.0026"/>
    <x v="5092"/>
    <x v="9"/>
    <x v="8"/>
    <x v="2"/>
    <x v="2"/>
    <x v="10"/>
    <x v="8"/>
    <s v="1 | 1"/>
    <x v="132"/>
    <n v="8002"/>
    <x v="1"/>
  </r>
  <r>
    <x v="1"/>
    <x v="6"/>
    <n v="-10000"/>
    <x v="76"/>
    <s v="VIDA VERDE SERVICOS EMPRESARIAIS EIRELI"/>
    <x v="3"/>
    <s v="'168"/>
    <x v="5093"/>
    <x v="0"/>
    <x v="0"/>
    <x v="1"/>
    <x v="1"/>
    <x v="1"/>
    <x v="1"/>
    <s v="1 | 1"/>
    <x v="91"/>
    <n v="20013"/>
    <x v="1"/>
  </r>
  <r>
    <x v="1"/>
    <x v="6"/>
    <n v="-10000"/>
    <x v="114"/>
    <s v="URBZ IMOBILIARIA LTDA"/>
    <x v="9"/>
    <s v="'1017834"/>
    <x v="5094"/>
    <x v="0"/>
    <x v="0"/>
    <x v="10"/>
    <x v="10"/>
    <x v="22"/>
    <x v="18"/>
    <s v="1 | 1"/>
    <x v="136"/>
    <n v="20011"/>
    <x v="1"/>
  </r>
  <r>
    <x v="1"/>
    <x v="6"/>
    <n v="-10000"/>
    <x v="104"/>
    <s v="MARCIA CRISTINA VERISSIMO DE SOUZA 91872553753"/>
    <x v="8"/>
    <s v="'38"/>
    <x v="5095"/>
    <x v="0"/>
    <x v="0"/>
    <x v="1"/>
    <x v="1"/>
    <x v="8"/>
    <x v="6"/>
    <s v="1 | 1"/>
    <x v="123"/>
    <n v="2001"/>
    <x v="1"/>
  </r>
  <r>
    <x v="1"/>
    <x v="6"/>
    <n v="-9885.14"/>
    <x v="66"/>
    <s v="ITAU UNIBANCO S.A."/>
    <x v="9"/>
    <s v="'1002191"/>
    <x v="633"/>
    <x v="0"/>
    <x v="0"/>
    <x v="7"/>
    <x v="7"/>
    <x v="18"/>
    <x v="14"/>
    <s v="22 | 35"/>
    <x v="78"/>
    <n v="20011"/>
    <x v="0"/>
  </r>
  <r>
    <x v="1"/>
    <x v="6"/>
    <n v="-9729.2999999999993"/>
    <x v="112"/>
    <s v="ECOFIRE TRATAMENTO DE RESIDUOS LTDA"/>
    <x v="8"/>
    <s v="'215"/>
    <x v="3642"/>
    <x v="0"/>
    <x v="0"/>
    <x v="1"/>
    <x v="1"/>
    <x v="21"/>
    <x v="17"/>
    <s v="1 | 1"/>
    <x v="134"/>
    <n v="20016"/>
    <x v="1"/>
  </r>
  <r>
    <x v="1"/>
    <x v="6"/>
    <n v="-9633.41"/>
    <x v="8"/>
    <s v="MM SEGURANCA DOS ALIMENTOS LTDA"/>
    <x v="8"/>
    <s v="'380"/>
    <x v="5096"/>
    <x v="4"/>
    <x v="4"/>
    <x v="1"/>
    <x v="1"/>
    <x v="2"/>
    <x v="2"/>
    <s v="1 | 1"/>
    <x v="10"/>
    <n v="4003"/>
    <x v="1"/>
  </r>
  <r>
    <x v="1"/>
    <x v="6"/>
    <n v="-9625.48"/>
    <x v="26"/>
    <s v="AMAZON AWS SERVICOS BRASIL LTDA"/>
    <x v="3"/>
    <s v="'1017364"/>
    <x v="647"/>
    <x v="24"/>
    <x v="17"/>
    <x v="2"/>
    <x v="2"/>
    <x v="10"/>
    <x v="8"/>
    <s v="1 | 1"/>
    <x v="31"/>
    <n v="8006"/>
    <x v="1"/>
  </r>
  <r>
    <x v="1"/>
    <x v="6"/>
    <n v="-9382.3700000000008"/>
    <x v="118"/>
    <s v="CLEAN AMBIENTAL"/>
    <x v="2"/>
    <s v="'1017194"/>
    <x v="1"/>
    <x v="35"/>
    <x v="20"/>
    <x v="11"/>
    <x v="11"/>
    <x v="23"/>
    <x v="19"/>
    <s v="1 | 1"/>
    <x v="141"/>
    <m/>
    <x v="0"/>
  </r>
  <r>
    <x v="1"/>
    <x v="6"/>
    <n v="-9126.85"/>
    <x v="2"/>
    <s v="FOLHA DE PAGAMENTO"/>
    <x v="4"/>
    <s v="'1017966"/>
    <x v="5089"/>
    <x v="29"/>
    <x v="19"/>
    <x v="1"/>
    <x v="1"/>
    <x v="2"/>
    <x v="2"/>
    <s v="1 | 1"/>
    <x v="2"/>
    <n v="60013"/>
    <x v="1"/>
  </r>
  <r>
    <x v="1"/>
    <x v="6"/>
    <n v="-9000"/>
    <x v="119"/>
    <s v="EKO TRANSPORTES E RECOLHIMENTO DE RESIDUOS LTDA"/>
    <x v="6"/>
    <s v="'1017214"/>
    <x v="531"/>
    <x v="0"/>
    <x v="0"/>
    <x v="12"/>
    <x v="12"/>
    <x v="24"/>
    <x v="20"/>
    <s v="1 | 1"/>
    <x v="142"/>
    <n v="20011"/>
    <x v="1"/>
  </r>
  <r>
    <x v="1"/>
    <x v="6"/>
    <n v="-9000"/>
    <x v="119"/>
    <s v="MDAKEDE INFORMACOES CADASTRAIS LTDA"/>
    <x v="11"/>
    <s v="'1017902"/>
    <x v="4335"/>
    <x v="0"/>
    <x v="0"/>
    <x v="12"/>
    <x v="12"/>
    <x v="24"/>
    <x v="20"/>
    <s v="1 | 1"/>
    <x v="142"/>
    <n v="2001"/>
    <x v="1"/>
  </r>
  <r>
    <x v="1"/>
    <x v="6"/>
    <n v="-9000"/>
    <x v="119"/>
    <s v="PADRAO AMBIENTAL COLETA E TRANSPORTES EIRELI"/>
    <x v="6"/>
    <s v="'1017737"/>
    <x v="578"/>
    <x v="0"/>
    <x v="0"/>
    <x v="12"/>
    <x v="12"/>
    <x v="24"/>
    <x v="20"/>
    <s v="1 | 1"/>
    <x v="142"/>
    <n v="2001"/>
    <x v="1"/>
  </r>
  <r>
    <x v="1"/>
    <x v="6"/>
    <n v="-9000"/>
    <x v="119"/>
    <s v="SR SANTOS SERVICOS LTDA"/>
    <x v="11"/>
    <s v="'1017910"/>
    <x v="5036"/>
    <x v="0"/>
    <x v="0"/>
    <x v="12"/>
    <x v="12"/>
    <x v="24"/>
    <x v="20"/>
    <s v="1 | 1"/>
    <x v="142"/>
    <n v="2001"/>
    <x v="1"/>
  </r>
  <r>
    <x v="1"/>
    <x v="6"/>
    <n v="-8998.25"/>
    <x v="78"/>
    <s v="FOLHA DE PAGAMENTO"/>
    <x v="4"/>
    <s v="'1017967"/>
    <x v="5097"/>
    <x v="23"/>
    <x v="16"/>
    <x v="2"/>
    <x v="2"/>
    <x v="4"/>
    <x v="2"/>
    <s v="1 | 1"/>
    <x v="93"/>
    <n v="1002"/>
    <x v="1"/>
  </r>
  <r>
    <x v="1"/>
    <x v="6"/>
    <n v="-8972.16"/>
    <x v="118"/>
    <s v="CLEAN AMBIENTAL"/>
    <x v="2"/>
    <s v="'1017825"/>
    <x v="1"/>
    <x v="35"/>
    <x v="20"/>
    <x v="11"/>
    <x v="11"/>
    <x v="23"/>
    <x v="19"/>
    <s v="1 | 1"/>
    <x v="141"/>
    <m/>
    <x v="0"/>
  </r>
  <r>
    <x v="1"/>
    <x v="6"/>
    <n v="-8953.09"/>
    <x v="2"/>
    <s v="FOLHA DE PAGAMENTO"/>
    <x v="4"/>
    <s v="'1017987"/>
    <x v="5041"/>
    <x v="6"/>
    <x v="1"/>
    <x v="1"/>
    <x v="1"/>
    <x v="2"/>
    <x v="2"/>
    <s v="1 | 1"/>
    <x v="2"/>
    <n v="7003"/>
    <x v="1"/>
  </r>
  <r>
    <x v="1"/>
    <x v="6"/>
    <n v="-8801.44"/>
    <x v="58"/>
    <s v="SECRETARIA MUNICIPAL DE FAZENDA"/>
    <x v="7"/>
    <s v="'1017299"/>
    <x v="5098"/>
    <x v="0"/>
    <x v="0"/>
    <x v="6"/>
    <x v="6"/>
    <x v="17"/>
    <x v="13"/>
    <s v="1 | 1"/>
    <x v="70"/>
    <n v="20011"/>
    <x v="1"/>
  </r>
  <r>
    <x v="1"/>
    <x v="6"/>
    <n v="-8571.85"/>
    <x v="67"/>
    <s v="GUILHERME CARVALHO DE ALMEIDA"/>
    <x v="12"/>
    <s v="'1017516"/>
    <x v="5099"/>
    <x v="23"/>
    <x v="16"/>
    <x v="2"/>
    <x v="2"/>
    <x v="10"/>
    <x v="8"/>
    <s v="1 | 1"/>
    <x v="79"/>
    <n v="1002"/>
    <x v="1"/>
  </r>
  <r>
    <x v="1"/>
    <x v="6"/>
    <n v="-8460.8799999999992"/>
    <x v="71"/>
    <s v="VVANONI SERVICOS DE COBRANCA LTDA"/>
    <x v="8"/>
    <s v="'4"/>
    <x v="5100"/>
    <x v="4"/>
    <x v="4"/>
    <x v="2"/>
    <x v="2"/>
    <x v="4"/>
    <x v="2"/>
    <s v="1 | 1"/>
    <x v="83"/>
    <n v="40036"/>
    <x v="1"/>
  </r>
  <r>
    <x v="1"/>
    <x v="6"/>
    <n v="-8437.82"/>
    <x v="31"/>
    <s v="LIGHT SERVICOS DE ELETRICIDADE S A"/>
    <x v="10"/>
    <s v="'0185443"/>
    <x v="5101"/>
    <x v="2"/>
    <x v="2"/>
    <x v="2"/>
    <x v="2"/>
    <x v="7"/>
    <x v="5"/>
    <s v="1 | 1"/>
    <x v="115"/>
    <n v="4004"/>
    <x v="1"/>
  </r>
  <r>
    <x v="1"/>
    <x v="6"/>
    <n v="-8400"/>
    <x v="8"/>
    <s v="HEVKEDE SERVICOS DE COBRANCA LTDA"/>
    <x v="8"/>
    <s v="'423"/>
    <x v="5102"/>
    <x v="4"/>
    <x v="4"/>
    <x v="1"/>
    <x v="1"/>
    <x v="2"/>
    <x v="2"/>
    <s v="1 | 1"/>
    <x v="10"/>
    <n v="4003"/>
    <x v="1"/>
  </r>
  <r>
    <x v="1"/>
    <x v="6"/>
    <n v="-8291.2999999999993"/>
    <x v="2"/>
    <s v="FOLHA DE PAGAMENTO"/>
    <x v="4"/>
    <s v="'1017968"/>
    <x v="5025"/>
    <x v="27"/>
    <x v="19"/>
    <x v="1"/>
    <x v="1"/>
    <x v="2"/>
    <x v="2"/>
    <s v="1 | 1"/>
    <x v="2"/>
    <n v="60021"/>
    <x v="1"/>
  </r>
  <r>
    <x v="1"/>
    <x v="6"/>
    <n v="-8136.35"/>
    <x v="31"/>
    <s v="LIGHT SERVICOS DE ELETRICIDADE S A"/>
    <x v="10"/>
    <s v="'0361652"/>
    <x v="5103"/>
    <x v="2"/>
    <x v="2"/>
    <x v="1"/>
    <x v="1"/>
    <x v="15"/>
    <x v="5"/>
    <s v="1 | 1"/>
    <x v="36"/>
    <n v="40041"/>
    <x v="1"/>
  </r>
  <r>
    <x v="1"/>
    <x v="6"/>
    <n v="-8115.56"/>
    <x v="35"/>
    <s v="INSTITUTO NACIONAL DO SEGURO SOCIAL - INSS"/>
    <x v="7"/>
    <s v="'1017481"/>
    <x v="5104"/>
    <x v="0"/>
    <x v="0"/>
    <x v="2"/>
    <x v="2"/>
    <x v="14"/>
    <x v="12"/>
    <s v="1 | 1"/>
    <x v="41"/>
    <n v="20011"/>
    <x v="1"/>
  </r>
  <r>
    <x v="1"/>
    <x v="6"/>
    <n v="-8081.91"/>
    <x v="118"/>
    <s v="KIOTO AMBIENTAL LTDA"/>
    <x v="2"/>
    <s v="'1017554"/>
    <x v="1"/>
    <x v="35"/>
    <x v="20"/>
    <x v="11"/>
    <x v="11"/>
    <x v="23"/>
    <x v="19"/>
    <s v="1 | 1"/>
    <x v="141"/>
    <m/>
    <x v="0"/>
  </r>
  <r>
    <x v="1"/>
    <x v="6"/>
    <n v="-8000"/>
    <x v="118"/>
    <s v="KIOTO AMBIENTAL LTDA"/>
    <x v="2"/>
    <s v="'1017864"/>
    <x v="3619"/>
    <x v="35"/>
    <x v="20"/>
    <x v="11"/>
    <x v="11"/>
    <x v="23"/>
    <x v="19"/>
    <s v="1 | 1"/>
    <x v="141"/>
    <m/>
    <x v="0"/>
  </r>
  <r>
    <x v="1"/>
    <x v="6"/>
    <n v="-8000"/>
    <x v="119"/>
    <s v="PADRAO AMBIENTAL COLETA E TRANSPORTES EIRELI"/>
    <x v="6"/>
    <s v="'1017853"/>
    <x v="578"/>
    <x v="0"/>
    <x v="0"/>
    <x v="12"/>
    <x v="12"/>
    <x v="24"/>
    <x v="20"/>
    <s v="1 | 1"/>
    <x v="142"/>
    <n v="2001"/>
    <x v="1"/>
  </r>
  <r>
    <x v="1"/>
    <x v="6"/>
    <n v="-8000"/>
    <x v="40"/>
    <s v="EDESIO S R SANTOS SERVICOS DE TRANSPORTES E ESCRITORIO - EIRELI"/>
    <x v="11"/>
    <s v="'1017819"/>
    <x v="5105"/>
    <x v="28"/>
    <x v="16"/>
    <x v="2"/>
    <x v="2"/>
    <x v="12"/>
    <x v="10"/>
    <s v="3 | 7"/>
    <x v="48"/>
    <n v="8005"/>
    <x v="1"/>
  </r>
  <r>
    <x v="1"/>
    <x v="6"/>
    <n v="-7962.45"/>
    <x v="71"/>
    <s v="PROMARE SERVICOS DE INFORMATICA LTDA"/>
    <x v="8"/>
    <s v="'280"/>
    <x v="5106"/>
    <x v="24"/>
    <x v="17"/>
    <x v="2"/>
    <x v="2"/>
    <x v="4"/>
    <x v="2"/>
    <s v="1 | 1"/>
    <x v="83"/>
    <n v="8006"/>
    <x v="1"/>
  </r>
  <r>
    <x v="1"/>
    <x v="6"/>
    <n v="-7920.41"/>
    <x v="30"/>
    <s v="SECRETARIA DA RECEITA FEDERAL DO BRASIL - RFB"/>
    <x v="7"/>
    <s v="'1018120"/>
    <x v="5107"/>
    <x v="3"/>
    <x v="3"/>
    <x v="2"/>
    <x v="2"/>
    <x v="14"/>
    <x v="12"/>
    <s v="1 | 1"/>
    <x v="35"/>
    <n v="40026"/>
    <x v="1"/>
  </r>
  <r>
    <x v="1"/>
    <x v="6"/>
    <n v="-7912.96"/>
    <x v="48"/>
    <s v="AGUAS DO RIO 4 SPE S.A"/>
    <x v="3"/>
    <s v="'702120"/>
    <x v="5108"/>
    <x v="2"/>
    <x v="2"/>
    <x v="2"/>
    <x v="2"/>
    <x v="7"/>
    <x v="5"/>
    <s v="1 | 1"/>
    <x v="86"/>
    <n v="4004"/>
    <x v="1"/>
  </r>
  <r>
    <x v="1"/>
    <x v="6"/>
    <n v="-7900.95"/>
    <x v="128"/>
    <s v="BANCO SANTANDER (BRASIL) S.A."/>
    <x v="6"/>
    <s v="'1017230"/>
    <x v="5109"/>
    <x v="0"/>
    <x v="0"/>
    <x v="2"/>
    <x v="2"/>
    <x v="5"/>
    <x v="4"/>
    <s v="1 | 1"/>
    <x v="153"/>
    <n v="20011"/>
    <x v="1"/>
  </r>
  <r>
    <x v="1"/>
    <x v="6"/>
    <n v="-7855.68"/>
    <x v="51"/>
    <s v="BANCO VOLKSWAGEN S.A."/>
    <x v="9"/>
    <s v="'0041580787"/>
    <x v="651"/>
    <x v="0"/>
    <x v="0"/>
    <x v="7"/>
    <x v="7"/>
    <x v="18"/>
    <x v="14"/>
    <s v="51 | 58"/>
    <x v="63"/>
    <n v="20011"/>
    <x v="0"/>
  </r>
  <r>
    <x v="1"/>
    <x v="6"/>
    <n v="-7855.38"/>
    <x v="51"/>
    <s v="BANCO VOLKSWAGEN S.A."/>
    <x v="9"/>
    <s v="'0041580760"/>
    <x v="651"/>
    <x v="0"/>
    <x v="0"/>
    <x v="7"/>
    <x v="7"/>
    <x v="18"/>
    <x v="14"/>
    <s v="51 | 58"/>
    <x v="63"/>
    <n v="20011"/>
    <x v="0"/>
  </r>
  <r>
    <x v="1"/>
    <x v="6"/>
    <n v="-7849.26"/>
    <x v="118"/>
    <s v="CLEAN AMBIENTAL"/>
    <x v="2"/>
    <s v="'1017757"/>
    <x v="1"/>
    <x v="35"/>
    <x v="20"/>
    <x v="11"/>
    <x v="11"/>
    <x v="23"/>
    <x v="19"/>
    <s v="1 | 1"/>
    <x v="141"/>
    <m/>
    <x v="0"/>
  </r>
  <r>
    <x v="1"/>
    <x v="6"/>
    <n v="-7587.44"/>
    <x v="3"/>
    <s v="SODEXO PASS DO BRASIL SERVICOS E COMERCIO S.A."/>
    <x v="11"/>
    <s v="'1017025"/>
    <x v="5033"/>
    <x v="29"/>
    <x v="19"/>
    <x v="1"/>
    <x v="1"/>
    <x v="3"/>
    <x v="3"/>
    <s v="1 | 1"/>
    <x v="3"/>
    <n v="60012"/>
    <x v="1"/>
  </r>
  <r>
    <x v="1"/>
    <x v="6"/>
    <n v="-7539.35"/>
    <x v="51"/>
    <s v="BMW FINANCEIRA S.A - CREDITO, FINANCIAMENTO E INVESTIMENTO."/>
    <x v="9"/>
    <s v="'1013326"/>
    <x v="658"/>
    <x v="23"/>
    <x v="16"/>
    <x v="7"/>
    <x v="7"/>
    <x v="18"/>
    <x v="14"/>
    <s v="7 | 36"/>
    <x v="63"/>
    <n v="1002"/>
    <x v="1"/>
  </r>
  <r>
    <x v="1"/>
    <x v="6"/>
    <n v="-7539.35"/>
    <x v="51"/>
    <s v="BMW FINANCEIRA S.A - CREDITO, FINANCIAMENTO E INVESTIMENTO."/>
    <x v="9"/>
    <s v="'1013671"/>
    <x v="658"/>
    <x v="23"/>
    <x v="16"/>
    <x v="7"/>
    <x v="7"/>
    <x v="18"/>
    <x v="14"/>
    <s v="6 | 36"/>
    <x v="63"/>
    <n v="1002"/>
    <x v="1"/>
  </r>
  <r>
    <x v="1"/>
    <x v="6"/>
    <n v="-7500"/>
    <x v="51"/>
    <s v="BYD DO BRASIL LTDA."/>
    <x v="10"/>
    <s v="'1223"/>
    <x v="659"/>
    <x v="0"/>
    <x v="0"/>
    <x v="7"/>
    <x v="7"/>
    <x v="18"/>
    <x v="14"/>
    <s v="28 | 44"/>
    <x v="63"/>
    <n v="20011"/>
    <x v="0"/>
  </r>
  <r>
    <x v="1"/>
    <x v="6"/>
    <n v="-7490.4"/>
    <x v="91"/>
    <s v="RESCISAO"/>
    <x v="4"/>
    <s v="'1017343"/>
    <x v="5110"/>
    <x v="29"/>
    <x v="19"/>
    <x v="1"/>
    <x v="1"/>
    <x v="2"/>
    <x v="2"/>
    <s v="1 | 1"/>
    <x v="109"/>
    <n v="60011"/>
    <x v="1"/>
  </r>
  <r>
    <x v="1"/>
    <x v="6"/>
    <n v="-7427.98"/>
    <x v="106"/>
    <s v="VIBRA ENERGIA S.A"/>
    <x v="10"/>
    <s v="'2101214"/>
    <x v="5111"/>
    <x v="1"/>
    <x v="1"/>
    <x v="1"/>
    <x v="1"/>
    <x v="1"/>
    <x v="1"/>
    <s v="1 | 1"/>
    <x v="126"/>
    <n v="70011"/>
    <x v="1"/>
  </r>
  <r>
    <x v="1"/>
    <x v="6"/>
    <n v="-7353.15"/>
    <x v="3"/>
    <s v="SODEXO PASS DO BRASIL SERVICOS E COMERCIO S.A."/>
    <x v="11"/>
    <s v="'1017020"/>
    <x v="5112"/>
    <x v="1"/>
    <x v="1"/>
    <x v="1"/>
    <x v="1"/>
    <x v="3"/>
    <x v="3"/>
    <s v="1 | 1"/>
    <x v="3"/>
    <n v="7001"/>
    <x v="1"/>
  </r>
  <r>
    <x v="1"/>
    <x v="6"/>
    <n v="-7336.34"/>
    <x v="87"/>
    <s v="BANCO MERCEDES-BENZ DO BRASIL S/A"/>
    <x v="6"/>
    <s v="'1000372"/>
    <x v="656"/>
    <x v="0"/>
    <x v="0"/>
    <x v="7"/>
    <x v="7"/>
    <x v="18"/>
    <x v="14"/>
    <s v="40 | 49"/>
    <x v="105"/>
    <n v="20011"/>
    <x v="0"/>
  </r>
  <r>
    <x v="1"/>
    <x v="6"/>
    <n v="-7296.53"/>
    <x v="8"/>
    <s v="AMBIENTE SERVICOS DE DEDETIZACAO LTDA"/>
    <x v="8"/>
    <s v="'12558"/>
    <x v="5113"/>
    <x v="4"/>
    <x v="4"/>
    <x v="1"/>
    <x v="1"/>
    <x v="2"/>
    <x v="2"/>
    <s v="1 | 1"/>
    <x v="10"/>
    <n v="4003"/>
    <x v="1"/>
  </r>
  <r>
    <x v="1"/>
    <x v="6"/>
    <n v="-7229.37"/>
    <x v="28"/>
    <s v="TELEFONICA BRASIL S.A."/>
    <x v="3"/>
    <s v="'03644987202507"/>
    <x v="5114"/>
    <x v="24"/>
    <x v="17"/>
    <x v="1"/>
    <x v="1"/>
    <x v="8"/>
    <x v="6"/>
    <s v="1 | 1"/>
    <x v="33"/>
    <n v="80061"/>
    <x v="1"/>
  </r>
  <r>
    <x v="1"/>
    <x v="6"/>
    <n v="-7228.2"/>
    <x v="93"/>
    <s v="CONCIERGE BLINDADO SERVICOS AUTOMOTIVOS E CORRETORA DE SEGUROS LTDA"/>
    <x v="8"/>
    <s v="'139439"/>
    <x v="5115"/>
    <x v="29"/>
    <x v="19"/>
    <x v="1"/>
    <x v="1"/>
    <x v="1"/>
    <x v="1"/>
    <s v="1 | 1"/>
    <x v="111"/>
    <n v="6001"/>
    <x v="1"/>
  </r>
  <r>
    <x v="1"/>
    <x v="6"/>
    <n v="-7000"/>
    <x v="18"/>
    <s v="EKO TRANSPORTES E RECOLHIMENTO DE RESIDUOS LTDA"/>
    <x v="6"/>
    <s v="'1018013"/>
    <x v="5037"/>
    <x v="0"/>
    <x v="0"/>
    <x v="1"/>
    <x v="1"/>
    <x v="2"/>
    <x v="2"/>
    <s v="1 | 1"/>
    <x v="127"/>
    <n v="2001"/>
    <x v="1"/>
  </r>
  <r>
    <x v="1"/>
    <x v="6"/>
    <n v="-6914.52"/>
    <x v="34"/>
    <s v="UNIMED-RIO COOPERATIVA DE TRABALHO MEDICO DO RIO DE JANEIRO LTDA"/>
    <x v="8"/>
    <s v="'35193593"/>
    <x v="3687"/>
    <x v="1"/>
    <x v="1"/>
    <x v="1"/>
    <x v="1"/>
    <x v="3"/>
    <x v="3"/>
    <s v="1 | 1"/>
    <x v="49"/>
    <n v="7001"/>
    <x v="1"/>
  </r>
  <r>
    <x v="1"/>
    <x v="6"/>
    <n v="-6665.02"/>
    <x v="51"/>
    <s v="BANCO VOLKSWAGEN S.A."/>
    <x v="9"/>
    <s v="'0041580795"/>
    <x v="651"/>
    <x v="0"/>
    <x v="0"/>
    <x v="7"/>
    <x v="7"/>
    <x v="18"/>
    <x v="14"/>
    <s v="51 | 58"/>
    <x v="63"/>
    <n v="20011"/>
    <x v="0"/>
  </r>
  <r>
    <x v="1"/>
    <x v="6"/>
    <n v="-6627.11"/>
    <x v="73"/>
    <s v="SECRETARIA DA RECEITA FEDERAL DO BRASIL - RFB"/>
    <x v="7"/>
    <s v="'1018412"/>
    <x v="4406"/>
    <x v="0"/>
    <x v="0"/>
    <x v="5"/>
    <x v="5"/>
    <x v="13"/>
    <x v="11"/>
    <s v="1 | 1"/>
    <x v="85"/>
    <n v="2001"/>
    <x v="1"/>
  </r>
  <r>
    <x v="1"/>
    <x v="6"/>
    <n v="-6575.3"/>
    <x v="52"/>
    <s v="ALLIANZ SEGUROS S/A"/>
    <x v="9"/>
    <s v="'1014762"/>
    <x v="3675"/>
    <x v="25"/>
    <x v="18"/>
    <x v="1"/>
    <x v="1"/>
    <x v="1"/>
    <x v="1"/>
    <s v="3 | 9"/>
    <x v="64"/>
    <n v="30011"/>
    <x v="1"/>
  </r>
  <r>
    <x v="1"/>
    <x v="6"/>
    <n v="-6533.09"/>
    <x v="62"/>
    <s v="FUNDO DE GARANTIA DO TEMPO DE SERVICO"/>
    <x v="4"/>
    <s v="'1017342"/>
    <x v="5116"/>
    <x v="29"/>
    <x v="19"/>
    <x v="1"/>
    <x v="1"/>
    <x v="16"/>
    <x v="12"/>
    <s v="1 | 1"/>
    <x v="74"/>
    <n v="60011"/>
    <x v="1"/>
  </r>
  <r>
    <x v="1"/>
    <x v="6"/>
    <n v="-6528.07"/>
    <x v="8"/>
    <s v="CARLOS FREITAS NESCI"/>
    <x v="8"/>
    <s v="'1"/>
    <x v="5117"/>
    <x v="4"/>
    <x v="4"/>
    <x v="1"/>
    <x v="1"/>
    <x v="2"/>
    <x v="2"/>
    <s v="1 | 1"/>
    <x v="10"/>
    <n v="4003"/>
    <x v="1"/>
  </r>
  <r>
    <x v="1"/>
    <x v="6"/>
    <n v="-6500"/>
    <x v="14"/>
    <s v="MELLO, BREYER &amp; ALMEIDA ADVOGADOS ASSOCIADOS"/>
    <x v="8"/>
    <s v="'1416"/>
    <x v="5118"/>
    <x v="9"/>
    <x v="8"/>
    <x v="2"/>
    <x v="2"/>
    <x v="12"/>
    <x v="10"/>
    <s v="1 | 1"/>
    <x v="17"/>
    <n v="8002"/>
    <x v="1"/>
  </r>
  <r>
    <x v="1"/>
    <x v="6"/>
    <n v="-6500"/>
    <x v="76"/>
    <s v="GABRIEL DA SILVA GOMES 12608354726"/>
    <x v="10"/>
    <s v="'7506338"/>
    <x v="5119"/>
    <x v="0"/>
    <x v="0"/>
    <x v="1"/>
    <x v="1"/>
    <x v="1"/>
    <x v="1"/>
    <s v="1 | 1"/>
    <x v="91"/>
    <n v="20013"/>
    <x v="1"/>
  </r>
  <r>
    <x v="1"/>
    <x v="6"/>
    <n v="-6500"/>
    <x v="17"/>
    <s v="KB COMUNICACAO E ASSESSORIA LTDA"/>
    <x v="8"/>
    <s v="'714"/>
    <x v="5120"/>
    <x v="10"/>
    <x v="9"/>
    <x v="2"/>
    <x v="2"/>
    <x v="10"/>
    <x v="8"/>
    <s v="1 | 1"/>
    <x v="20"/>
    <n v="8001"/>
    <x v="1"/>
  </r>
  <r>
    <x v="1"/>
    <x v="6"/>
    <n v="-6494.06"/>
    <x v="81"/>
    <s v="BRADESCO SAUDE S/A"/>
    <x v="3"/>
    <s v="'613620039"/>
    <x v="5070"/>
    <x v="23"/>
    <x v="16"/>
    <x v="2"/>
    <x v="2"/>
    <x v="6"/>
    <x v="3"/>
    <s v="1 | 1"/>
    <x v="99"/>
    <n v="1002"/>
    <x v="1"/>
  </r>
  <r>
    <x v="1"/>
    <x v="6"/>
    <n v="-6465.93"/>
    <x v="78"/>
    <s v="FOLHA DE PAGAMENTO"/>
    <x v="4"/>
    <s v="'1017968"/>
    <x v="5025"/>
    <x v="23"/>
    <x v="16"/>
    <x v="2"/>
    <x v="2"/>
    <x v="4"/>
    <x v="2"/>
    <s v="1 | 1"/>
    <x v="93"/>
    <n v="1002"/>
    <x v="1"/>
  </r>
  <r>
    <x v="1"/>
    <x v="6"/>
    <n v="-6450.72"/>
    <x v="35"/>
    <s v="SECRETARIA DA RECEITA FEDERAL DO BRASIL - RFB"/>
    <x v="7"/>
    <s v="'1018169"/>
    <x v="5121"/>
    <x v="29"/>
    <x v="19"/>
    <x v="1"/>
    <x v="1"/>
    <x v="16"/>
    <x v="12"/>
    <s v="1 | 1"/>
    <x v="47"/>
    <n v="60011"/>
    <x v="1"/>
  </r>
  <r>
    <x v="1"/>
    <x v="6"/>
    <n v="-6433.83"/>
    <x v="50"/>
    <s v="IMPERIO DIESEL AUTO-PECAS E COMERCIO"/>
    <x v="10"/>
    <s v="'143797"/>
    <x v="5122"/>
    <x v="1"/>
    <x v="1"/>
    <x v="1"/>
    <x v="1"/>
    <x v="1"/>
    <x v="1"/>
    <s v="1 | 1"/>
    <x v="62"/>
    <n v="70011"/>
    <x v="1"/>
  </r>
  <r>
    <x v="1"/>
    <x v="6"/>
    <n v="-6398.53"/>
    <x v="2"/>
    <s v="FOLHA DE PAGAMENTO"/>
    <x v="4"/>
    <s v="'1017987"/>
    <x v="5041"/>
    <x v="7"/>
    <x v="6"/>
    <x v="1"/>
    <x v="1"/>
    <x v="2"/>
    <x v="2"/>
    <s v="1 | 1"/>
    <x v="2"/>
    <n v="3008"/>
    <x v="1"/>
  </r>
  <r>
    <x v="1"/>
    <x v="6"/>
    <n v="-6349.41"/>
    <x v="35"/>
    <s v="SECRETARIA DA RECEITA FEDERAL DO BRASIL - RFB"/>
    <x v="7"/>
    <s v="'1018169"/>
    <x v="5121"/>
    <x v="29"/>
    <x v="19"/>
    <x v="1"/>
    <x v="1"/>
    <x v="16"/>
    <x v="12"/>
    <s v="1 | 1"/>
    <x v="47"/>
    <n v="60013"/>
    <x v="1"/>
  </r>
  <r>
    <x v="1"/>
    <x v="6"/>
    <n v="-6332.46"/>
    <x v="91"/>
    <s v="RESCISAO"/>
    <x v="4"/>
    <s v="'1017470"/>
    <x v="5123"/>
    <x v="29"/>
    <x v="19"/>
    <x v="1"/>
    <x v="1"/>
    <x v="2"/>
    <x v="2"/>
    <s v="1 | 1"/>
    <x v="109"/>
    <n v="60011"/>
    <x v="1"/>
  </r>
  <r>
    <x v="1"/>
    <x v="6"/>
    <n v="-6310.02"/>
    <x v="21"/>
    <s v="FERIAS "/>
    <x v="4"/>
    <s v="'1017004"/>
    <x v="5050"/>
    <x v="29"/>
    <x v="19"/>
    <x v="1"/>
    <x v="1"/>
    <x v="2"/>
    <x v="2"/>
    <s v="1 | 1"/>
    <x v="27"/>
    <n v="60012"/>
    <x v="1"/>
  </r>
  <r>
    <x v="1"/>
    <x v="6"/>
    <n v="-6276.28"/>
    <x v="58"/>
    <s v="SECRETARIA MUNICIPAL DE FAZENDA"/>
    <x v="7"/>
    <s v="'1017302"/>
    <x v="5124"/>
    <x v="0"/>
    <x v="0"/>
    <x v="6"/>
    <x v="6"/>
    <x v="17"/>
    <x v="13"/>
    <s v="1 | 1"/>
    <x v="70"/>
    <n v="20011"/>
    <x v="1"/>
  </r>
  <r>
    <x v="1"/>
    <x v="6"/>
    <n v="-6183.1428571428569"/>
    <x v="102"/>
    <s v="LANÇAMENTO MANUAL"/>
    <x v="1"/>
    <m/>
    <x v="1361"/>
    <x v="13"/>
    <x v="2"/>
    <x v="1"/>
    <x v="1"/>
    <x v="8"/>
    <x v="6"/>
    <m/>
    <x v="121"/>
    <n v="50031"/>
    <x v="0"/>
  </r>
  <r>
    <x v="1"/>
    <x v="6"/>
    <n v="-6139.41"/>
    <x v="2"/>
    <s v="FOLHA DE PAGAMENTO"/>
    <x v="4"/>
    <s v="'1017968"/>
    <x v="5025"/>
    <x v="1"/>
    <x v="1"/>
    <x v="1"/>
    <x v="1"/>
    <x v="2"/>
    <x v="2"/>
    <s v="1 | 1"/>
    <x v="2"/>
    <n v="7001"/>
    <x v="1"/>
  </r>
  <r>
    <x v="1"/>
    <x v="6"/>
    <n v="-6100"/>
    <x v="5"/>
    <s v="EMPORIO MEGA 100 COMERCIO DE ALIMENTOS S.A."/>
    <x v="10"/>
    <s v="'66051"/>
    <x v="677"/>
    <x v="29"/>
    <x v="19"/>
    <x v="1"/>
    <x v="1"/>
    <x v="3"/>
    <x v="3"/>
    <s v="2 | 2"/>
    <x v="6"/>
    <n v="60011"/>
    <x v="1"/>
  </r>
  <r>
    <x v="1"/>
    <x v="6"/>
    <n v="-6100"/>
    <x v="5"/>
    <s v="EMPORIO MEGA 100 COMERCIO DE ALIMENTOS S.A."/>
    <x v="10"/>
    <s v="'66051"/>
    <x v="677"/>
    <x v="29"/>
    <x v="19"/>
    <x v="1"/>
    <x v="1"/>
    <x v="3"/>
    <x v="3"/>
    <s v="1 | 2"/>
    <x v="6"/>
    <n v="60011"/>
    <x v="1"/>
  </r>
  <r>
    <x v="1"/>
    <x v="6"/>
    <n v="-6000"/>
    <x v="119"/>
    <s v="A CLEAN SANEAMENTO AMBIENTAL DE RESIDUOS EIRELI"/>
    <x v="6"/>
    <s v="'1017624"/>
    <x v="543"/>
    <x v="0"/>
    <x v="0"/>
    <x v="12"/>
    <x v="12"/>
    <x v="24"/>
    <x v="20"/>
    <s v="1 | 1"/>
    <x v="142"/>
    <n v="2001"/>
    <x v="1"/>
  </r>
  <r>
    <x v="1"/>
    <x v="6"/>
    <n v="-6000"/>
    <x v="119"/>
    <s v="PADRAO AMBIENTAL COLETA E TRANSPORTES EIRELI"/>
    <x v="6"/>
    <s v="'1017358"/>
    <x v="578"/>
    <x v="0"/>
    <x v="0"/>
    <x v="12"/>
    <x v="12"/>
    <x v="24"/>
    <x v="20"/>
    <s v="1 | 1"/>
    <x v="142"/>
    <n v="2001"/>
    <x v="1"/>
  </r>
  <r>
    <x v="1"/>
    <x v="6"/>
    <n v="-5852.08"/>
    <x v="2"/>
    <s v="FOLHA DE PAGAMENTO"/>
    <x v="4"/>
    <s v="'1017968"/>
    <x v="5025"/>
    <x v="27"/>
    <x v="19"/>
    <x v="1"/>
    <x v="1"/>
    <x v="2"/>
    <x v="2"/>
    <s v="1 | 1"/>
    <x v="2"/>
    <n v="60022"/>
    <x v="1"/>
  </r>
  <r>
    <x v="1"/>
    <x v="6"/>
    <n v="-5800.58"/>
    <x v="26"/>
    <s v="G40 TREINAMENTOS E CURSOS LTDA"/>
    <x v="8"/>
    <s v="'31361"/>
    <x v="4452"/>
    <x v="5"/>
    <x v="5"/>
    <x v="2"/>
    <x v="2"/>
    <x v="10"/>
    <x v="8"/>
    <s v="1 | 1"/>
    <x v="31"/>
    <n v="3006"/>
    <x v="1"/>
  </r>
  <r>
    <x v="1"/>
    <x v="6"/>
    <n v="-5800"/>
    <x v="104"/>
    <s v="MARCIA CRISTINA VERISSIMO DE SOUZA 91872553753"/>
    <x v="8"/>
    <s v="'40"/>
    <x v="5125"/>
    <x v="0"/>
    <x v="0"/>
    <x v="1"/>
    <x v="1"/>
    <x v="8"/>
    <x v="6"/>
    <s v="1 | 1"/>
    <x v="123"/>
    <n v="2001"/>
    <x v="1"/>
  </r>
  <r>
    <x v="1"/>
    <x v="6"/>
    <n v="-5798.89"/>
    <x v="2"/>
    <s v="FOLHA DE PAGAMENTO"/>
    <x v="4"/>
    <s v="'1017984"/>
    <x v="5047"/>
    <x v="21"/>
    <x v="15"/>
    <x v="2"/>
    <x v="2"/>
    <x v="4"/>
    <x v="2"/>
    <s v="1 | 1"/>
    <x v="5"/>
    <n v="3004"/>
    <x v="1"/>
  </r>
  <r>
    <x v="1"/>
    <x v="6"/>
    <n v="-5779.77"/>
    <x v="2"/>
    <s v="FOLHA DE PAGAMENTO"/>
    <x v="4"/>
    <s v="'1017966"/>
    <x v="5089"/>
    <x v="3"/>
    <x v="3"/>
    <x v="2"/>
    <x v="2"/>
    <x v="4"/>
    <x v="2"/>
    <s v="1 | 1"/>
    <x v="5"/>
    <n v="40026"/>
    <x v="1"/>
  </r>
  <r>
    <x v="1"/>
    <x v="6"/>
    <n v="-5779.69"/>
    <x v="3"/>
    <s v="SODEXO PASS DO BRASIL SERVICOS E COMERCIO S.A."/>
    <x v="11"/>
    <s v="'1017028"/>
    <x v="5126"/>
    <x v="27"/>
    <x v="19"/>
    <x v="1"/>
    <x v="1"/>
    <x v="3"/>
    <x v="3"/>
    <s v="1 | 1"/>
    <x v="3"/>
    <n v="60021"/>
    <x v="1"/>
  </r>
  <r>
    <x v="1"/>
    <x v="6"/>
    <n v="-5710.23"/>
    <x v="44"/>
    <s v="SECRETARIA DA RECEITA FEDERAL DO BRASIL - RFB"/>
    <x v="7"/>
    <s v="'1017706"/>
    <x v="5127"/>
    <x v="0"/>
    <x v="0"/>
    <x v="6"/>
    <x v="6"/>
    <x v="17"/>
    <x v="13"/>
    <s v="1 | 1"/>
    <x v="53"/>
    <n v="20011"/>
    <x v="1"/>
  </r>
  <r>
    <x v="1"/>
    <x v="6"/>
    <n v="-5700.9616666666661"/>
    <x v="29"/>
    <s v="LANÇAMENTO MANUAL"/>
    <x v="1"/>
    <m/>
    <x v="564"/>
    <x v="1"/>
    <x v="1"/>
    <x v="1"/>
    <x v="1"/>
    <x v="2"/>
    <x v="2"/>
    <m/>
    <x v="38"/>
    <n v="7001"/>
    <x v="0"/>
  </r>
  <r>
    <x v="1"/>
    <x v="6"/>
    <n v="-5700"/>
    <x v="50"/>
    <s v="REBRAER SERVICO E COMERCIO LTDA"/>
    <x v="8"/>
    <s v="'71"/>
    <x v="5128"/>
    <x v="1"/>
    <x v="1"/>
    <x v="1"/>
    <x v="1"/>
    <x v="1"/>
    <x v="1"/>
    <s v="1 | 1"/>
    <x v="62"/>
    <n v="70011"/>
    <x v="1"/>
  </r>
  <r>
    <x v="1"/>
    <x v="6"/>
    <n v="-5641"/>
    <x v="50"/>
    <s v="IMPERIO DIESEL AUTO-PECAS E COMERCIO"/>
    <x v="10"/>
    <s v="'143308"/>
    <x v="5129"/>
    <x v="1"/>
    <x v="1"/>
    <x v="1"/>
    <x v="1"/>
    <x v="1"/>
    <x v="1"/>
    <s v="1 | 1"/>
    <x v="62"/>
    <n v="70011"/>
    <x v="1"/>
  </r>
  <r>
    <x v="1"/>
    <x v="6"/>
    <n v="-5635.48"/>
    <x v="58"/>
    <s v="SECRETARIA MUNICIPAL DE FAZENDA"/>
    <x v="7"/>
    <s v="'1017304"/>
    <x v="5130"/>
    <x v="0"/>
    <x v="0"/>
    <x v="6"/>
    <x v="6"/>
    <x v="17"/>
    <x v="13"/>
    <s v="1 | 1"/>
    <x v="70"/>
    <n v="20011"/>
    <x v="1"/>
  </r>
  <r>
    <x v="1"/>
    <x v="6"/>
    <n v="-5614.7"/>
    <x v="84"/>
    <s v="LANÇAMENTO MANUAL"/>
    <x v="1"/>
    <m/>
    <x v="1361"/>
    <x v="25"/>
    <x v="18"/>
    <x v="1"/>
    <x v="1"/>
    <x v="1"/>
    <x v="1"/>
    <m/>
    <x v="102"/>
    <n v="30011"/>
    <x v="0"/>
  </r>
  <r>
    <x v="1"/>
    <x v="6"/>
    <n v="-5591.52"/>
    <x v="71"/>
    <s v="WPC SISTEMA INTEGRADO LTDA"/>
    <x v="8"/>
    <s v="'1915"/>
    <x v="5064"/>
    <x v="24"/>
    <x v="17"/>
    <x v="2"/>
    <x v="2"/>
    <x v="4"/>
    <x v="2"/>
    <s v="1 | 1"/>
    <x v="83"/>
    <n v="8006"/>
    <x v="1"/>
  </r>
  <r>
    <x v="1"/>
    <x v="6"/>
    <n v="-5538.16"/>
    <x v="35"/>
    <s v="SECRETARIA DA RECEITA FEDERAL DO BRASIL - RFB"/>
    <x v="7"/>
    <s v="'1018168"/>
    <x v="5131"/>
    <x v="1"/>
    <x v="1"/>
    <x v="1"/>
    <x v="1"/>
    <x v="16"/>
    <x v="12"/>
    <s v="1 | 1"/>
    <x v="47"/>
    <n v="7001"/>
    <x v="1"/>
  </r>
  <r>
    <x v="1"/>
    <x v="6"/>
    <n v="-5518.68"/>
    <x v="2"/>
    <s v="FOLHA DE PAGAMENTO"/>
    <x v="4"/>
    <s v="'1017987"/>
    <x v="5041"/>
    <x v="16"/>
    <x v="2"/>
    <x v="1"/>
    <x v="1"/>
    <x v="2"/>
    <x v="2"/>
    <s v="1 | 1"/>
    <x v="2"/>
    <n v="7002"/>
    <x v="1"/>
  </r>
  <r>
    <x v="1"/>
    <x v="6"/>
    <n v="-5517.6"/>
    <x v="64"/>
    <s v="MAGISTER CONTABILIDADE LTDA"/>
    <x v="8"/>
    <s v="'1416"/>
    <x v="5132"/>
    <x v="25"/>
    <x v="18"/>
    <x v="2"/>
    <x v="2"/>
    <x v="12"/>
    <x v="10"/>
    <s v="1 | 1"/>
    <x v="76"/>
    <n v="3001"/>
    <x v="1"/>
  </r>
  <r>
    <x v="1"/>
    <x v="6"/>
    <n v="-5473.12"/>
    <x v="26"/>
    <s v="HOSTGATOR COM. LLC"/>
    <x v="3"/>
    <s v="'1017369"/>
    <x v="910"/>
    <x v="24"/>
    <x v="17"/>
    <x v="2"/>
    <x v="2"/>
    <x v="10"/>
    <x v="8"/>
    <s v="1 | 1"/>
    <x v="31"/>
    <n v="8006"/>
    <x v="1"/>
  </r>
  <r>
    <x v="1"/>
    <x v="6"/>
    <n v="-5460"/>
    <x v="16"/>
    <s v="ARUOM RIO COMERCIO E SERVICOS EM GERAL EIRELI"/>
    <x v="8"/>
    <s v="'51107"/>
    <x v="5133"/>
    <x v="1"/>
    <x v="1"/>
    <x v="1"/>
    <x v="1"/>
    <x v="1"/>
    <x v="1"/>
    <s v="1 | 1"/>
    <x v="19"/>
    <n v="70011"/>
    <x v="1"/>
  </r>
  <r>
    <x v="1"/>
    <x v="6"/>
    <n v="-5437.01"/>
    <x v="37"/>
    <s v="DAS"/>
    <x v="7"/>
    <s v="'1017569"/>
    <x v="5134"/>
    <x v="0"/>
    <x v="0"/>
    <x v="6"/>
    <x v="6"/>
    <x v="17"/>
    <x v="13"/>
    <s v="1 | 1"/>
    <x v="44"/>
    <n v="20011"/>
    <x v="1"/>
  </r>
  <r>
    <x v="1"/>
    <x v="6"/>
    <n v="-5375.51"/>
    <x v="2"/>
    <s v="FOLHA DE PAGAMENTO"/>
    <x v="4"/>
    <s v="'1017984"/>
    <x v="5047"/>
    <x v="19"/>
    <x v="13"/>
    <x v="2"/>
    <x v="2"/>
    <x v="4"/>
    <x v="2"/>
    <s v="1 | 1"/>
    <x v="5"/>
    <n v="3003"/>
    <x v="1"/>
  </r>
  <r>
    <x v="1"/>
    <x v="6"/>
    <n v="-5314.81"/>
    <x v="35"/>
    <s v="SECRETARIA DA RECEITA FEDERAL DO BRASIL - RFB"/>
    <x v="7"/>
    <s v="'1018150"/>
    <x v="5135"/>
    <x v="29"/>
    <x v="19"/>
    <x v="1"/>
    <x v="1"/>
    <x v="16"/>
    <x v="12"/>
    <s v="1 | 1"/>
    <x v="47"/>
    <n v="60011"/>
    <x v="1"/>
  </r>
  <r>
    <x v="1"/>
    <x v="6"/>
    <n v="-5290.53"/>
    <x v="91"/>
    <s v="RESCISAO"/>
    <x v="4"/>
    <s v="'1017671"/>
    <x v="5136"/>
    <x v="29"/>
    <x v="19"/>
    <x v="1"/>
    <x v="1"/>
    <x v="2"/>
    <x v="2"/>
    <s v="1 | 1"/>
    <x v="109"/>
    <n v="60011"/>
    <x v="1"/>
  </r>
  <r>
    <x v="1"/>
    <x v="6"/>
    <n v="-5282.7"/>
    <x v="45"/>
    <s v="PREFEITURA DO RIO DE JANEIRO - IPTU"/>
    <x v="7"/>
    <s v="'1013605"/>
    <x v="1435"/>
    <x v="2"/>
    <x v="2"/>
    <x v="2"/>
    <x v="2"/>
    <x v="7"/>
    <x v="5"/>
    <s v="6 | 10"/>
    <x v="54"/>
    <n v="4004"/>
    <x v="1"/>
  </r>
  <r>
    <x v="1"/>
    <x v="6"/>
    <n v="-5270"/>
    <x v="40"/>
    <s v="EDESIO S R SANTOS SERVICOS DE TRANSPORTES E ESCRITORIO - EIRELI"/>
    <x v="11"/>
    <s v="'1017819"/>
    <x v="5105"/>
    <x v="28"/>
    <x v="16"/>
    <x v="2"/>
    <x v="2"/>
    <x v="12"/>
    <x v="10"/>
    <s v="1 | 7"/>
    <x v="48"/>
    <n v="8005"/>
    <x v="1"/>
  </r>
  <r>
    <x v="1"/>
    <x v="6"/>
    <n v="-5270"/>
    <x v="40"/>
    <s v="EDESIO S R SANTOS SERVICOS DE TRANSPORTES E ESCRITORIO - EIRELI"/>
    <x v="11"/>
    <s v="'1017819"/>
    <x v="5105"/>
    <x v="28"/>
    <x v="16"/>
    <x v="2"/>
    <x v="2"/>
    <x v="12"/>
    <x v="10"/>
    <s v="5 | 7"/>
    <x v="48"/>
    <n v="8005"/>
    <x v="1"/>
  </r>
  <r>
    <x v="1"/>
    <x v="6"/>
    <n v="-5260.93"/>
    <x v="51"/>
    <s v="BANCO VOLKSWAGEN S.A."/>
    <x v="9"/>
    <s v="'0041580680"/>
    <x v="651"/>
    <x v="0"/>
    <x v="0"/>
    <x v="7"/>
    <x v="7"/>
    <x v="18"/>
    <x v="14"/>
    <s v="51 | 58"/>
    <x v="63"/>
    <n v="20011"/>
    <x v="0"/>
  </r>
  <r>
    <x v="1"/>
    <x v="6"/>
    <n v="-5200"/>
    <x v="105"/>
    <s v="LEANDRO ASSIS DA SILVA TEIXEIRA 08335759707"/>
    <x v="10"/>
    <s v="'189"/>
    <x v="3114"/>
    <x v="6"/>
    <x v="1"/>
    <x v="1"/>
    <x v="1"/>
    <x v="8"/>
    <x v="6"/>
    <s v="1 | 1"/>
    <x v="124"/>
    <n v="7003"/>
    <x v="1"/>
  </r>
  <r>
    <x v="1"/>
    <x v="6"/>
    <n v="-5111.3599999999997"/>
    <x v="117"/>
    <s v="CENTRAL DE TRATAMENTO DE RESIDUOS NOVA IGUACU S.A."/>
    <x v="8"/>
    <s v="'62803"/>
    <x v="5137"/>
    <x v="0"/>
    <x v="0"/>
    <x v="1"/>
    <x v="1"/>
    <x v="21"/>
    <x v="17"/>
    <s v="1 | 1"/>
    <x v="139"/>
    <n v="2001"/>
    <x v="1"/>
  </r>
  <r>
    <x v="1"/>
    <x v="6"/>
    <n v="-5084.68"/>
    <x v="35"/>
    <s v="SECRETARIA DA RECEITA FEDERAL DO BRASIL - RFB"/>
    <x v="7"/>
    <s v="'1018169"/>
    <x v="5121"/>
    <x v="3"/>
    <x v="3"/>
    <x v="2"/>
    <x v="2"/>
    <x v="14"/>
    <x v="12"/>
    <s v="1 | 1"/>
    <x v="41"/>
    <n v="40026"/>
    <x v="1"/>
  </r>
  <r>
    <x v="1"/>
    <x v="6"/>
    <n v="-5017.46"/>
    <x v="7"/>
    <s v="GUILHERME CARVALHO DE ALMEIDA"/>
    <x v="9"/>
    <s v="'1017179"/>
    <x v="5138"/>
    <x v="2"/>
    <x v="2"/>
    <x v="1"/>
    <x v="1"/>
    <x v="15"/>
    <x v="5"/>
    <s v="1 | 1"/>
    <x v="95"/>
    <n v="40041"/>
    <x v="1"/>
  </r>
  <r>
    <x v="1"/>
    <x v="6"/>
    <n v="-5017.46"/>
    <x v="7"/>
    <s v="GUILHERME CARVALHO DE ALMEIDA"/>
    <x v="9"/>
    <s v="'1017180"/>
    <x v="5139"/>
    <x v="2"/>
    <x v="2"/>
    <x v="1"/>
    <x v="1"/>
    <x v="15"/>
    <x v="5"/>
    <s v="1 | 1"/>
    <x v="95"/>
    <n v="40041"/>
    <x v="1"/>
  </r>
  <r>
    <x v="1"/>
    <x v="6"/>
    <n v="-5010.51"/>
    <x v="48"/>
    <s v="AGUAS DO RIO 4 SPE S.A"/>
    <x v="3"/>
    <s v="'159479352"/>
    <x v="5140"/>
    <x v="2"/>
    <x v="2"/>
    <x v="1"/>
    <x v="1"/>
    <x v="15"/>
    <x v="5"/>
    <s v="1 | 1"/>
    <x v="59"/>
    <n v="40041"/>
    <x v="1"/>
  </r>
  <r>
    <x v="1"/>
    <x v="6"/>
    <n v="-5000.0200000000004"/>
    <x v="106"/>
    <s v="VIBRA ENERGIA S.A"/>
    <x v="10"/>
    <s v="'2100136"/>
    <x v="5141"/>
    <x v="1"/>
    <x v="1"/>
    <x v="1"/>
    <x v="1"/>
    <x v="1"/>
    <x v="1"/>
    <s v="1 | 1"/>
    <x v="126"/>
    <n v="70011"/>
    <x v="1"/>
  </r>
  <r>
    <x v="1"/>
    <x v="6"/>
    <n v="-5000.0200000000004"/>
    <x v="106"/>
    <s v="VIBRA ENERGIA S.A"/>
    <x v="10"/>
    <s v="'2103694"/>
    <x v="5142"/>
    <x v="1"/>
    <x v="1"/>
    <x v="1"/>
    <x v="1"/>
    <x v="1"/>
    <x v="1"/>
    <s v="1 | 1"/>
    <x v="126"/>
    <n v="70011"/>
    <x v="1"/>
  </r>
  <r>
    <x v="1"/>
    <x v="6"/>
    <n v="-5000"/>
    <x v="118"/>
    <s v="EKO TRANSPORTES E RECOLHIMENTO DE RESÃDUOS LTDA"/>
    <x v="2"/>
    <s v="'1017241"/>
    <x v="1"/>
    <x v="35"/>
    <x v="20"/>
    <x v="11"/>
    <x v="11"/>
    <x v="23"/>
    <x v="19"/>
    <s v="1 | 1"/>
    <x v="141"/>
    <m/>
    <x v="0"/>
  </r>
  <r>
    <x v="1"/>
    <x v="6"/>
    <n v="-5000"/>
    <x v="118"/>
    <s v="EKO TRANSPORTES E RECOLHIMENTO DE RESÃDUOS LTDA"/>
    <x v="2"/>
    <s v="'1017416"/>
    <x v="1"/>
    <x v="35"/>
    <x v="20"/>
    <x v="11"/>
    <x v="11"/>
    <x v="23"/>
    <x v="19"/>
    <s v="1 | 1"/>
    <x v="141"/>
    <m/>
    <x v="0"/>
  </r>
  <r>
    <x v="1"/>
    <x v="6"/>
    <n v="-5000"/>
    <x v="118"/>
    <s v="EKO TRANSPORTES E RECOLHIMENTO DE RESÃDUOS LTDA"/>
    <x v="2"/>
    <s v="'1017459"/>
    <x v="1"/>
    <x v="35"/>
    <x v="20"/>
    <x v="11"/>
    <x v="11"/>
    <x v="23"/>
    <x v="19"/>
    <s v="1 | 1"/>
    <x v="141"/>
    <m/>
    <x v="0"/>
  </r>
  <r>
    <x v="1"/>
    <x v="6"/>
    <n v="-5000"/>
    <x v="118"/>
    <s v="EKO TRANSPORTES E RECOLHIMENTO DE RESÃDUOS LTDA"/>
    <x v="2"/>
    <s v="'1017639"/>
    <x v="1"/>
    <x v="35"/>
    <x v="20"/>
    <x v="11"/>
    <x v="11"/>
    <x v="23"/>
    <x v="19"/>
    <s v="1 | 1"/>
    <x v="141"/>
    <m/>
    <x v="0"/>
  </r>
  <r>
    <x v="1"/>
    <x v="6"/>
    <n v="-5000"/>
    <x v="118"/>
    <s v="EKO TRANSPORTES E RECOLHIMENTO DE RESÃDUOS LTDA"/>
    <x v="2"/>
    <s v="'1017856"/>
    <x v="1"/>
    <x v="35"/>
    <x v="20"/>
    <x v="11"/>
    <x v="11"/>
    <x v="23"/>
    <x v="19"/>
    <s v="1 | 1"/>
    <x v="141"/>
    <m/>
    <x v="0"/>
  </r>
  <r>
    <x v="1"/>
    <x v="6"/>
    <n v="-5000"/>
    <x v="119"/>
    <s v="EDESIO S R SANTOS SERVICOS DE TRANSPORTES E ESCRITORIO - EIRELI"/>
    <x v="11"/>
    <s v="'1017903"/>
    <x v="5076"/>
    <x v="0"/>
    <x v="0"/>
    <x v="12"/>
    <x v="12"/>
    <x v="24"/>
    <x v="20"/>
    <s v="1 | 1"/>
    <x v="142"/>
    <n v="2001"/>
    <x v="1"/>
  </r>
  <r>
    <x v="1"/>
    <x v="6"/>
    <n v="-5000"/>
    <x v="119"/>
    <s v="MDAKEDE INFORMACOES CADASTRAIS LTDA"/>
    <x v="6"/>
    <s v="'1017861"/>
    <x v="4335"/>
    <x v="0"/>
    <x v="0"/>
    <x v="12"/>
    <x v="12"/>
    <x v="24"/>
    <x v="20"/>
    <s v="1 | 1"/>
    <x v="142"/>
    <n v="2001"/>
    <x v="1"/>
  </r>
  <r>
    <x v="1"/>
    <x v="6"/>
    <n v="-5000"/>
    <x v="119"/>
    <s v="PADRAO AMBIENTAL COLETA E TRANSPORTES EIRELI"/>
    <x v="6"/>
    <s v="'1017572"/>
    <x v="578"/>
    <x v="0"/>
    <x v="0"/>
    <x v="12"/>
    <x v="12"/>
    <x v="24"/>
    <x v="20"/>
    <s v="1 | 1"/>
    <x v="142"/>
    <n v="2001"/>
    <x v="1"/>
  </r>
  <r>
    <x v="1"/>
    <x v="6"/>
    <n v="-5000"/>
    <x v="14"/>
    <s v="BERITH LOURENCO MARQUES ADVOGADOS ASSOCIADOS"/>
    <x v="8"/>
    <s v="'219"/>
    <x v="5143"/>
    <x v="9"/>
    <x v="8"/>
    <x v="2"/>
    <x v="2"/>
    <x v="12"/>
    <x v="10"/>
    <s v="1 | 1"/>
    <x v="17"/>
    <n v="8002"/>
    <x v="1"/>
  </r>
  <r>
    <x v="1"/>
    <x v="6"/>
    <n v="-5000"/>
    <x v="120"/>
    <s v="T D L SOLUCOES AMBIENTAIS EIRELI"/>
    <x v="9"/>
    <s v="'09"/>
    <x v="694"/>
    <x v="0"/>
    <x v="0"/>
    <x v="1"/>
    <x v="1"/>
    <x v="8"/>
    <x v="6"/>
    <s v="9 | 11"/>
    <x v="143"/>
    <n v="2001"/>
    <x v="1"/>
  </r>
  <r>
    <x v="1"/>
    <x v="6"/>
    <n v="-5000"/>
    <x v="76"/>
    <s v="MARINA MARCIA RODRIGUES ROCHA 96817631734"/>
    <x v="10"/>
    <s v="'7506277"/>
    <x v="5144"/>
    <x v="0"/>
    <x v="0"/>
    <x v="1"/>
    <x v="1"/>
    <x v="1"/>
    <x v="1"/>
    <s v="1 | 1"/>
    <x v="91"/>
    <n v="20013"/>
    <x v="1"/>
  </r>
  <r>
    <x v="1"/>
    <x v="6"/>
    <n v="-5000"/>
    <x v="17"/>
    <s v="ET MAGALHAES"/>
    <x v="8"/>
    <s v="'772"/>
    <x v="5145"/>
    <x v="10"/>
    <x v="9"/>
    <x v="2"/>
    <x v="2"/>
    <x v="10"/>
    <x v="8"/>
    <s v="1 | 1"/>
    <x v="20"/>
    <n v="8001"/>
    <x v="1"/>
  </r>
  <r>
    <x v="1"/>
    <x v="6"/>
    <n v="-5000"/>
    <x v="40"/>
    <s v="EDESIO S R SANTOS SERVICOS DE TRANSPORTES E ESCRITORIO - EIRELI"/>
    <x v="11"/>
    <s v="'1017819"/>
    <x v="5105"/>
    <x v="28"/>
    <x v="16"/>
    <x v="2"/>
    <x v="2"/>
    <x v="12"/>
    <x v="10"/>
    <s v="4 | 7"/>
    <x v="48"/>
    <n v="8005"/>
    <x v="1"/>
  </r>
  <r>
    <x v="1"/>
    <x v="6"/>
    <n v="-4982"/>
    <x v="71"/>
    <s v="AILTON DA SILVA NASCIMENTO 10735694702"/>
    <x v="8"/>
    <s v="'73"/>
    <x v="5146"/>
    <x v="11"/>
    <x v="6"/>
    <x v="2"/>
    <x v="2"/>
    <x v="4"/>
    <x v="2"/>
    <s v="1 | 1"/>
    <x v="83"/>
    <n v="8004"/>
    <x v="1"/>
  </r>
  <r>
    <x v="1"/>
    <x v="6"/>
    <n v="-4929.25"/>
    <x v="118"/>
    <s v="CLEAN AMBIENTAL"/>
    <x v="2"/>
    <s v="'1017305"/>
    <x v="1"/>
    <x v="35"/>
    <x v="20"/>
    <x v="11"/>
    <x v="11"/>
    <x v="23"/>
    <x v="19"/>
    <s v="1 | 1"/>
    <x v="141"/>
    <m/>
    <x v="0"/>
  </r>
  <r>
    <x v="1"/>
    <x v="6"/>
    <n v="-4911.38"/>
    <x v="111"/>
    <s v="TRIBUNAL REGIONAL DO TRABALHO DA 1A. REGIAO"/>
    <x v="7"/>
    <s v="' 0101110-89.2021.5.01.00221907"/>
    <x v="5147"/>
    <x v="9"/>
    <x v="8"/>
    <x v="2"/>
    <x v="2"/>
    <x v="10"/>
    <x v="8"/>
    <s v="1 | 1"/>
    <x v="132"/>
    <n v="8002"/>
    <x v="1"/>
  </r>
  <r>
    <x v="1"/>
    <x v="6"/>
    <n v="-4909.7"/>
    <x v="2"/>
    <s v="FOLHA DE PAGAMENTO"/>
    <x v="4"/>
    <s v="'1017968"/>
    <x v="5025"/>
    <x v="19"/>
    <x v="13"/>
    <x v="2"/>
    <x v="2"/>
    <x v="4"/>
    <x v="2"/>
    <s v="1 | 1"/>
    <x v="5"/>
    <n v="3003"/>
    <x v="1"/>
  </r>
  <r>
    <x v="1"/>
    <x v="6"/>
    <n v="-4907.54"/>
    <x v="104"/>
    <s v="TONAY ORGANIZACAO E PLANEJAMENTO LTDA"/>
    <x v="8"/>
    <s v="'396"/>
    <x v="5148"/>
    <x v="26"/>
    <x v="2"/>
    <x v="1"/>
    <x v="1"/>
    <x v="8"/>
    <x v="6"/>
    <s v="1 | 1"/>
    <x v="123"/>
    <n v="5004"/>
    <x v="1"/>
  </r>
  <r>
    <x v="1"/>
    <x v="6"/>
    <n v="-4904.08"/>
    <x v="2"/>
    <s v="FOLHA DE PAGAMENTO"/>
    <x v="4"/>
    <s v="'1017968"/>
    <x v="5025"/>
    <x v="22"/>
    <x v="0"/>
    <x v="2"/>
    <x v="2"/>
    <x v="4"/>
    <x v="2"/>
    <s v="1 | 1"/>
    <x v="5"/>
    <n v="3002"/>
    <x v="1"/>
  </r>
  <r>
    <x v="1"/>
    <x v="6"/>
    <n v="-4868.3900000000003"/>
    <x v="30"/>
    <s v="SECRETARIA DA RECEITA FEDERAL DO BRASIL - RFB"/>
    <x v="7"/>
    <s v="'1017512"/>
    <x v="5149"/>
    <x v="0"/>
    <x v="0"/>
    <x v="1"/>
    <x v="1"/>
    <x v="16"/>
    <x v="12"/>
    <s v="1 | 1"/>
    <x v="90"/>
    <n v="2001"/>
    <x v="1"/>
  </r>
  <r>
    <x v="1"/>
    <x v="6"/>
    <n v="-4850.58"/>
    <x v="3"/>
    <s v="SODEXO PASS DO BRASIL SERVICOS E COMERCIO S.A."/>
    <x v="11"/>
    <s v="'1017025"/>
    <x v="5033"/>
    <x v="29"/>
    <x v="19"/>
    <x v="1"/>
    <x v="1"/>
    <x v="3"/>
    <x v="3"/>
    <s v="1 | 1"/>
    <x v="3"/>
    <n v="60014"/>
    <x v="1"/>
  </r>
  <r>
    <x v="1"/>
    <x v="6"/>
    <n v="-4849.291666666667"/>
    <x v="29"/>
    <s v="LANÇAMENTO MANUAL"/>
    <x v="1"/>
    <m/>
    <x v="564"/>
    <x v="27"/>
    <x v="19"/>
    <x v="1"/>
    <x v="1"/>
    <x v="2"/>
    <x v="2"/>
    <m/>
    <x v="38"/>
    <n v="60021"/>
    <x v="0"/>
  </r>
  <r>
    <x v="1"/>
    <x v="6"/>
    <n v="-4841.5"/>
    <x v="23"/>
    <s v="MAXX PRINT COMERCIO E INDUSTRIA DE ETIQUETAS LTDA"/>
    <x v="10"/>
    <s v="'5026"/>
    <x v="5150"/>
    <x v="29"/>
    <x v="19"/>
    <x v="1"/>
    <x v="1"/>
    <x v="8"/>
    <x v="6"/>
    <s v="1 | 1"/>
    <x v="28"/>
    <n v="60011"/>
    <x v="1"/>
  </r>
  <r>
    <x v="1"/>
    <x v="6"/>
    <n v="-4796.4399999999996"/>
    <x v="3"/>
    <s v="SODEXO PASS DO BRASIL SERVICOS E COMERCIO S.A."/>
    <x v="11"/>
    <s v="'1017001"/>
    <x v="5151"/>
    <x v="29"/>
    <x v="19"/>
    <x v="1"/>
    <x v="1"/>
    <x v="3"/>
    <x v="3"/>
    <s v="1 | 1"/>
    <x v="3"/>
    <n v="60011"/>
    <x v="1"/>
  </r>
  <r>
    <x v="1"/>
    <x v="6"/>
    <n v="-4788.12"/>
    <x v="28"/>
    <s v="TELEFONICA BRASIL S.A."/>
    <x v="3"/>
    <s v="'03292584692507"/>
    <x v="5152"/>
    <x v="24"/>
    <x v="17"/>
    <x v="1"/>
    <x v="1"/>
    <x v="8"/>
    <x v="6"/>
    <s v="1 | 1"/>
    <x v="33"/>
    <n v="80061"/>
    <x v="1"/>
  </r>
  <r>
    <x v="1"/>
    <x v="6"/>
    <n v="-4784.01"/>
    <x v="2"/>
    <s v="FOLHA DE PAGAMENTO"/>
    <x v="4"/>
    <s v="'1017984"/>
    <x v="5047"/>
    <x v="27"/>
    <x v="19"/>
    <x v="1"/>
    <x v="1"/>
    <x v="2"/>
    <x v="2"/>
    <s v="1 | 1"/>
    <x v="2"/>
    <n v="60022"/>
    <x v="1"/>
  </r>
  <r>
    <x v="1"/>
    <x v="6"/>
    <n v="-4745.87"/>
    <x v="2"/>
    <s v="FOLHA DE PAGAMENTO"/>
    <x v="4"/>
    <s v="'1017968"/>
    <x v="5025"/>
    <x v="9"/>
    <x v="8"/>
    <x v="2"/>
    <x v="2"/>
    <x v="4"/>
    <x v="2"/>
    <s v="1 | 1"/>
    <x v="5"/>
    <n v="8002"/>
    <x v="1"/>
  </r>
  <r>
    <x v="1"/>
    <x v="6"/>
    <n v="-4714.7299999999996"/>
    <x v="118"/>
    <s v="KIOTO AMBIENTAL LTDA"/>
    <x v="2"/>
    <s v="'1017919"/>
    <x v="1"/>
    <x v="35"/>
    <x v="20"/>
    <x v="11"/>
    <x v="11"/>
    <x v="23"/>
    <x v="19"/>
    <s v="1 | 1"/>
    <x v="141"/>
    <m/>
    <x v="0"/>
  </r>
  <r>
    <x v="1"/>
    <x v="6"/>
    <n v="-4710.34"/>
    <x v="18"/>
    <s v="EKO TRANSPORTES E RECOLHIMENTO DE RESIDUOS LTDA"/>
    <x v="6"/>
    <s v="'1017791"/>
    <x v="5088"/>
    <x v="29"/>
    <x v="19"/>
    <x v="1"/>
    <x v="1"/>
    <x v="2"/>
    <x v="2"/>
    <s v="1 | 1"/>
    <x v="127"/>
    <n v="6001"/>
    <x v="1"/>
  </r>
  <r>
    <x v="1"/>
    <x v="6"/>
    <n v="-4710"/>
    <x v="105"/>
    <s v="LEANDRO ASSIS DA SILVA TEIXEIRA 08335759707"/>
    <x v="10"/>
    <s v="'197"/>
    <x v="5153"/>
    <x v="6"/>
    <x v="1"/>
    <x v="1"/>
    <x v="1"/>
    <x v="8"/>
    <x v="6"/>
    <s v="1 | 1"/>
    <x v="124"/>
    <n v="70031"/>
    <x v="1"/>
  </r>
  <r>
    <x v="1"/>
    <x v="6"/>
    <n v="-4692.5"/>
    <x v="14"/>
    <s v="LAURO RABHA SOCIEDADE INDIVIDUAL DE ADVOCACIA"/>
    <x v="8"/>
    <s v="'1310"/>
    <x v="5154"/>
    <x v="9"/>
    <x v="8"/>
    <x v="2"/>
    <x v="2"/>
    <x v="12"/>
    <x v="10"/>
    <s v="1 | 1"/>
    <x v="17"/>
    <n v="8002"/>
    <x v="1"/>
  </r>
  <r>
    <x v="1"/>
    <x v="6"/>
    <n v="-4682.6000000000004"/>
    <x v="73"/>
    <s v="SECRETARIA DA RECEITA FEDERAL DO BRASIL - RFB"/>
    <x v="7"/>
    <s v="'1018419"/>
    <x v="4478"/>
    <x v="0"/>
    <x v="0"/>
    <x v="5"/>
    <x v="5"/>
    <x v="13"/>
    <x v="11"/>
    <s v="1 | 1"/>
    <x v="85"/>
    <n v="2001"/>
    <x v="1"/>
  </r>
  <r>
    <x v="1"/>
    <x v="6"/>
    <n v="-4675.2700000000004"/>
    <x v="21"/>
    <s v="FERIAS "/>
    <x v="4"/>
    <s v="'1017004"/>
    <x v="5050"/>
    <x v="10"/>
    <x v="9"/>
    <x v="2"/>
    <x v="2"/>
    <x v="4"/>
    <x v="2"/>
    <s v="1 | 1"/>
    <x v="25"/>
    <n v="8001"/>
    <x v="1"/>
  </r>
  <r>
    <x v="1"/>
    <x v="6"/>
    <n v="-4669.2"/>
    <x v="111"/>
    <s v="TRIBUNAL REGIONAL DO TRABALHO DA 1A. REGIAO"/>
    <x v="7"/>
    <s v="'0101237-02.2022.5.01.00191207"/>
    <x v="5155"/>
    <x v="9"/>
    <x v="8"/>
    <x v="2"/>
    <x v="2"/>
    <x v="10"/>
    <x v="8"/>
    <s v="1 | 1"/>
    <x v="132"/>
    <n v="8002"/>
    <x v="1"/>
  </r>
  <r>
    <x v="1"/>
    <x v="6"/>
    <n v="-4590"/>
    <x v="105"/>
    <s v="LEANDRO ASSIS DA SILVA TEIXEIRA 08335759707"/>
    <x v="10"/>
    <s v="'199"/>
    <x v="5153"/>
    <x v="6"/>
    <x v="1"/>
    <x v="1"/>
    <x v="1"/>
    <x v="8"/>
    <x v="6"/>
    <s v="1 | 1"/>
    <x v="124"/>
    <n v="70031"/>
    <x v="1"/>
  </r>
  <r>
    <x v="1"/>
    <x v="6"/>
    <n v="-4584.5"/>
    <x v="50"/>
    <s v="GRANVIA AUTO PECAS LTDA"/>
    <x v="10"/>
    <s v="'113869"/>
    <x v="5156"/>
    <x v="1"/>
    <x v="1"/>
    <x v="1"/>
    <x v="1"/>
    <x v="1"/>
    <x v="1"/>
    <s v="1 | 1"/>
    <x v="62"/>
    <n v="70011"/>
    <x v="1"/>
  </r>
  <r>
    <x v="1"/>
    <x v="6"/>
    <n v="-4551.7033333333338"/>
    <x v="29"/>
    <s v="LANÇAMENTO MANUAL"/>
    <x v="1"/>
    <m/>
    <x v="564"/>
    <x v="29"/>
    <x v="19"/>
    <x v="1"/>
    <x v="1"/>
    <x v="2"/>
    <x v="2"/>
    <m/>
    <x v="38"/>
    <n v="60012"/>
    <x v="0"/>
  </r>
  <r>
    <x v="1"/>
    <x v="6"/>
    <n v="-4519.8500000000004"/>
    <x v="21"/>
    <s v="FERIAS "/>
    <x v="4"/>
    <s v="'1016949"/>
    <x v="5078"/>
    <x v="29"/>
    <x v="19"/>
    <x v="1"/>
    <x v="1"/>
    <x v="2"/>
    <x v="2"/>
    <s v="1 | 1"/>
    <x v="27"/>
    <n v="60011"/>
    <x v="1"/>
  </r>
  <r>
    <x v="1"/>
    <x v="6"/>
    <n v="-4501.7299999999996"/>
    <x v="62"/>
    <s v="FUNDO DE GARANTIA DO TEMPO DE SERVICO"/>
    <x v="4"/>
    <s v="'1017389"/>
    <x v="5157"/>
    <x v="29"/>
    <x v="19"/>
    <x v="1"/>
    <x v="1"/>
    <x v="16"/>
    <x v="12"/>
    <s v="1 | 1"/>
    <x v="74"/>
    <n v="60013"/>
    <x v="1"/>
  </r>
  <r>
    <x v="1"/>
    <x v="6"/>
    <n v="-4494.24"/>
    <x v="37"/>
    <s v="DAS"/>
    <x v="7"/>
    <s v="'1017681"/>
    <x v="5158"/>
    <x v="0"/>
    <x v="0"/>
    <x v="6"/>
    <x v="6"/>
    <x v="17"/>
    <x v="13"/>
    <s v="1 | 1"/>
    <x v="44"/>
    <n v="20011"/>
    <x v="1"/>
  </r>
  <r>
    <x v="1"/>
    <x v="6"/>
    <n v="-4486"/>
    <x v="14"/>
    <s v="BERITH LOURENCO MARQUES ADVOGADOS ASSOCIADOS"/>
    <x v="8"/>
    <s v="'224"/>
    <x v="5159"/>
    <x v="9"/>
    <x v="8"/>
    <x v="2"/>
    <x v="2"/>
    <x v="12"/>
    <x v="10"/>
    <s v="1 | 1"/>
    <x v="17"/>
    <n v="8002"/>
    <x v="1"/>
  </r>
  <r>
    <x v="1"/>
    <x v="6"/>
    <n v="-4453.2"/>
    <x v="37"/>
    <s v="DAS"/>
    <x v="7"/>
    <s v="'1017630"/>
    <x v="5160"/>
    <x v="0"/>
    <x v="0"/>
    <x v="6"/>
    <x v="6"/>
    <x v="17"/>
    <x v="13"/>
    <s v="1 | 1"/>
    <x v="44"/>
    <n v="20011"/>
    <x v="1"/>
  </r>
  <r>
    <x v="1"/>
    <x v="6"/>
    <n v="-4410"/>
    <x v="41"/>
    <s v="LANÇAMENTO MANUAL"/>
    <x v="1"/>
    <m/>
    <x v="1361"/>
    <x v="24"/>
    <x v="17"/>
    <x v="4"/>
    <x v="4"/>
    <x v="11"/>
    <x v="9"/>
    <m/>
    <x v="50"/>
    <n v="8006"/>
    <x v="0"/>
  </r>
  <r>
    <x v="1"/>
    <x v="6"/>
    <n v="-4400.93"/>
    <x v="19"/>
    <s v="LOCALIZA RENT A CAR SA"/>
    <x v="6"/>
    <s v="'1018000"/>
    <x v="5161"/>
    <x v="9"/>
    <x v="8"/>
    <x v="2"/>
    <x v="2"/>
    <x v="10"/>
    <x v="8"/>
    <s v="1 | 1"/>
    <x v="22"/>
    <n v="8002"/>
    <x v="1"/>
  </r>
  <r>
    <x v="1"/>
    <x v="6"/>
    <n v="-4395.95"/>
    <x v="98"/>
    <s v="ITAU UNIBANCO S.A."/>
    <x v="9"/>
    <s v="'1017221"/>
    <x v="1218"/>
    <x v="0"/>
    <x v="0"/>
    <x v="2"/>
    <x v="2"/>
    <x v="5"/>
    <x v="4"/>
    <s v="1 | 1"/>
    <x v="117"/>
    <n v="20011"/>
    <x v="1"/>
  </r>
  <r>
    <x v="1"/>
    <x v="6"/>
    <n v="-4383.6099999999997"/>
    <x v="117"/>
    <s v="CICLUS AMBIENTAL DO BRASIL S.A."/>
    <x v="8"/>
    <s v="'2023674"/>
    <x v="5162"/>
    <x v="0"/>
    <x v="0"/>
    <x v="1"/>
    <x v="1"/>
    <x v="21"/>
    <x v="17"/>
    <s v="1 | 1"/>
    <x v="139"/>
    <n v="2001"/>
    <x v="1"/>
  </r>
  <r>
    <x v="1"/>
    <x v="6"/>
    <n v="-4284.93"/>
    <x v="2"/>
    <s v="FOLHA DE PAGAMENTO"/>
    <x v="4"/>
    <s v="'1017960"/>
    <x v="5055"/>
    <x v="1"/>
    <x v="1"/>
    <x v="1"/>
    <x v="1"/>
    <x v="2"/>
    <x v="2"/>
    <s v="1 | 1"/>
    <x v="2"/>
    <n v="7001"/>
    <x v="1"/>
  </r>
  <r>
    <x v="1"/>
    <x v="6"/>
    <n v="-4272.1400000000003"/>
    <x v="91"/>
    <s v="RESCISAO"/>
    <x v="4"/>
    <s v="'1017400"/>
    <x v="5163"/>
    <x v="29"/>
    <x v="19"/>
    <x v="1"/>
    <x v="1"/>
    <x v="2"/>
    <x v="2"/>
    <s v="1 | 1"/>
    <x v="109"/>
    <n v="60011"/>
    <x v="1"/>
  </r>
  <r>
    <x v="1"/>
    <x v="6"/>
    <n v="-4270"/>
    <x v="11"/>
    <s v="CENTRO DE CONDICIONAMENTO FISICO L.M.B. EIRELI"/>
    <x v="8"/>
    <s v="'20917"/>
    <x v="5164"/>
    <x v="5"/>
    <x v="5"/>
    <x v="2"/>
    <x v="2"/>
    <x v="10"/>
    <x v="8"/>
    <s v="1 | 1"/>
    <x v="13"/>
    <n v="3006"/>
    <x v="1"/>
  </r>
  <r>
    <x v="1"/>
    <x v="6"/>
    <n v="-4230.7"/>
    <x v="62"/>
    <s v="FUNDO DE GARANTIA DO TEMPO DE SERVICO"/>
    <x v="4"/>
    <s v="'1017670"/>
    <x v="5165"/>
    <x v="29"/>
    <x v="19"/>
    <x v="1"/>
    <x v="1"/>
    <x v="16"/>
    <x v="12"/>
    <s v="1 | 1"/>
    <x v="74"/>
    <n v="60011"/>
    <x v="1"/>
  </r>
  <r>
    <x v="1"/>
    <x v="6"/>
    <n v="-4224"/>
    <x v="64"/>
    <s v="MAGISTER CONTABILIDADE LTDA"/>
    <x v="8"/>
    <s v="'1424"/>
    <x v="5132"/>
    <x v="25"/>
    <x v="18"/>
    <x v="2"/>
    <x v="2"/>
    <x v="12"/>
    <x v="10"/>
    <s v="1 | 1"/>
    <x v="76"/>
    <n v="3001"/>
    <x v="1"/>
  </r>
  <r>
    <x v="1"/>
    <x v="6"/>
    <n v="-4163.33"/>
    <x v="2"/>
    <s v="FOLHA DE PAGAMENTO"/>
    <x v="4"/>
    <s v="'1017987"/>
    <x v="5041"/>
    <x v="27"/>
    <x v="19"/>
    <x v="1"/>
    <x v="1"/>
    <x v="2"/>
    <x v="2"/>
    <s v="1 | 1"/>
    <x v="2"/>
    <n v="60022"/>
    <x v="1"/>
  </r>
  <r>
    <x v="1"/>
    <x v="6"/>
    <n v="-4115.1000000000004"/>
    <x v="21"/>
    <s v="FERIAS "/>
    <x v="4"/>
    <s v="'1016948"/>
    <x v="5166"/>
    <x v="1"/>
    <x v="1"/>
    <x v="1"/>
    <x v="1"/>
    <x v="2"/>
    <x v="2"/>
    <s v="1 | 1"/>
    <x v="27"/>
    <n v="7001"/>
    <x v="1"/>
  </r>
  <r>
    <x v="1"/>
    <x v="6"/>
    <n v="-4109.53"/>
    <x v="14"/>
    <s v="MELLO, BREYER &amp; ALMEIDA ADVOGADOS ASSOCIADOS"/>
    <x v="8"/>
    <s v="'1417"/>
    <x v="5118"/>
    <x v="9"/>
    <x v="8"/>
    <x v="2"/>
    <x v="2"/>
    <x v="12"/>
    <x v="10"/>
    <s v="1 | 1"/>
    <x v="17"/>
    <n v="8002"/>
    <x v="1"/>
  </r>
  <r>
    <x v="1"/>
    <x v="6"/>
    <n v="-4100"/>
    <x v="40"/>
    <s v="YURI"/>
    <x v="6"/>
    <s v="'1012760"/>
    <x v="714"/>
    <x v="28"/>
    <x v="16"/>
    <x v="2"/>
    <x v="2"/>
    <x v="12"/>
    <x v="10"/>
    <s v="1 | 1"/>
    <x v="48"/>
    <n v="8005"/>
    <x v="1"/>
  </r>
  <r>
    <x v="1"/>
    <x v="6"/>
    <n v="-4087.83"/>
    <x v="35"/>
    <s v="SECRETARIA DA RECEITA FEDERAL DO BRASIL - RFB"/>
    <x v="7"/>
    <s v="'1018152"/>
    <x v="5027"/>
    <x v="0"/>
    <x v="0"/>
    <x v="2"/>
    <x v="2"/>
    <x v="14"/>
    <x v="12"/>
    <s v="1 | 1"/>
    <x v="41"/>
    <n v="2001"/>
    <x v="1"/>
  </r>
  <r>
    <x v="1"/>
    <x v="6"/>
    <n v="-4080"/>
    <x v="90"/>
    <s v="EKO TRANSPORTES E RECOLHIMENTO DE RESIDUOS LTDA"/>
    <x v="6"/>
    <s v="'1017191"/>
    <x v="5167"/>
    <x v="29"/>
    <x v="19"/>
    <x v="1"/>
    <x v="1"/>
    <x v="2"/>
    <x v="2"/>
    <s v="1 | 1"/>
    <x v="108"/>
    <n v="60011"/>
    <x v="1"/>
  </r>
  <r>
    <x v="1"/>
    <x v="6"/>
    <n v="-4053.61"/>
    <x v="27"/>
    <s v="FUNDO DE GARANTIA DO TEMPO DE SERVICO"/>
    <x v="4"/>
    <s v="'1018042"/>
    <x v="5168"/>
    <x v="1"/>
    <x v="1"/>
    <x v="1"/>
    <x v="1"/>
    <x v="16"/>
    <x v="12"/>
    <s v="1 | 1"/>
    <x v="42"/>
    <n v="7001"/>
    <x v="1"/>
  </r>
  <r>
    <x v="1"/>
    <x v="6"/>
    <n v="-4014.5"/>
    <x v="22"/>
    <s v="PIPEFY MARKETING E TECNOLOGIA LTDA"/>
    <x v="3"/>
    <s v="'335557"/>
    <x v="2252"/>
    <x v="3"/>
    <x v="3"/>
    <x v="2"/>
    <x v="2"/>
    <x v="10"/>
    <x v="8"/>
    <s v="1 | 1"/>
    <x v="26"/>
    <n v="40026"/>
    <x v="1"/>
  </r>
  <r>
    <x v="1"/>
    <x v="6"/>
    <n v="-4012.82"/>
    <x v="73"/>
    <s v="SECRETARIA DA RECEITA FEDERAL DO BRASIL - RFB"/>
    <x v="7"/>
    <s v="'1018417"/>
    <x v="4491"/>
    <x v="0"/>
    <x v="0"/>
    <x v="5"/>
    <x v="5"/>
    <x v="13"/>
    <x v="11"/>
    <s v="1 | 1"/>
    <x v="85"/>
    <n v="2001"/>
    <x v="1"/>
  </r>
  <r>
    <x v="1"/>
    <x v="6"/>
    <n v="-4000"/>
    <x v="119"/>
    <s v="A CLEAN SANEAMENTO AMBIENTAL DE RESIDUOS EIRELI"/>
    <x v="6"/>
    <s v="'1017530"/>
    <x v="543"/>
    <x v="0"/>
    <x v="0"/>
    <x v="12"/>
    <x v="12"/>
    <x v="24"/>
    <x v="20"/>
    <s v="1 | 1"/>
    <x v="142"/>
    <n v="2001"/>
    <x v="1"/>
  </r>
  <r>
    <x v="1"/>
    <x v="6"/>
    <n v="-4000"/>
    <x v="40"/>
    <s v="EDESIO S R SANTOS SERVICOS DE TRANSPORTES E ESCRITORIO - EIRELI"/>
    <x v="11"/>
    <s v="'1017819"/>
    <x v="5105"/>
    <x v="28"/>
    <x v="16"/>
    <x v="2"/>
    <x v="2"/>
    <x v="12"/>
    <x v="10"/>
    <s v="6 | 7"/>
    <x v="48"/>
    <n v="8005"/>
    <x v="1"/>
  </r>
  <r>
    <x v="1"/>
    <x v="6"/>
    <n v="-3977.31"/>
    <x v="35"/>
    <s v="SECRETARIA DA RECEITA FEDERAL DO BRASIL - RFB"/>
    <x v="7"/>
    <s v="'1018120"/>
    <x v="5107"/>
    <x v="27"/>
    <x v="19"/>
    <x v="1"/>
    <x v="1"/>
    <x v="16"/>
    <x v="12"/>
    <s v="1 | 1"/>
    <x v="47"/>
    <n v="60021"/>
    <x v="1"/>
  </r>
  <r>
    <x v="1"/>
    <x v="6"/>
    <n v="-3965.18"/>
    <x v="118"/>
    <s v="KIOTO AMBIENTAL LTDA"/>
    <x v="2"/>
    <s v="'1017406"/>
    <x v="1"/>
    <x v="35"/>
    <x v="20"/>
    <x v="11"/>
    <x v="11"/>
    <x v="23"/>
    <x v="19"/>
    <s v="1 | 1"/>
    <x v="141"/>
    <m/>
    <x v="0"/>
  </r>
  <r>
    <x v="1"/>
    <x v="6"/>
    <n v="-3964"/>
    <x v="18"/>
    <s v="EKO TRANSPORTES E RECOLHIMENTO DE RESIDUOS LTDA"/>
    <x v="6"/>
    <s v="'1018161"/>
    <x v="5169"/>
    <x v="1"/>
    <x v="1"/>
    <x v="1"/>
    <x v="1"/>
    <x v="2"/>
    <x v="2"/>
    <s v="1 | 1"/>
    <x v="127"/>
    <n v="7001"/>
    <x v="1"/>
  </r>
  <r>
    <x v="1"/>
    <x v="6"/>
    <n v="-3958.24"/>
    <x v="64"/>
    <s v="ORION SERVICOS EXPRESSOS LTDA"/>
    <x v="8"/>
    <s v="'35"/>
    <x v="5170"/>
    <x v="25"/>
    <x v="18"/>
    <x v="2"/>
    <x v="2"/>
    <x v="12"/>
    <x v="10"/>
    <s v="1 | 0"/>
    <x v="76"/>
    <n v="3001"/>
    <x v="1"/>
  </r>
  <r>
    <x v="1"/>
    <x v="6"/>
    <n v="-3950.46"/>
    <x v="112"/>
    <s v="BIOCLEAN SERVICOS DE GERENCIAMENTO E TRATAMENTO DE RESIDUOS LTDA"/>
    <x v="8"/>
    <s v="'852"/>
    <x v="4665"/>
    <x v="0"/>
    <x v="0"/>
    <x v="1"/>
    <x v="1"/>
    <x v="21"/>
    <x v="17"/>
    <s v="2 | 2"/>
    <x v="134"/>
    <n v="20016"/>
    <x v="1"/>
  </r>
  <r>
    <x v="1"/>
    <x v="6"/>
    <n v="-3950"/>
    <x v="40"/>
    <s v="EDESIO S R SANTOS SERVICOS DE TRANSPORTES E ESCRITORIO - EIRELI"/>
    <x v="11"/>
    <s v="'1017819"/>
    <x v="5105"/>
    <x v="28"/>
    <x v="16"/>
    <x v="2"/>
    <x v="2"/>
    <x v="12"/>
    <x v="10"/>
    <s v="2 | 7"/>
    <x v="48"/>
    <n v="8005"/>
    <x v="1"/>
  </r>
  <r>
    <x v="1"/>
    <x v="6"/>
    <n v="-3950"/>
    <x v="40"/>
    <s v="EDESIO S R SANTOS SERVICOS DE TRANSPORTES E ESCRITORIO - EIRELI"/>
    <x v="11"/>
    <s v="'1017819"/>
    <x v="5105"/>
    <x v="28"/>
    <x v="16"/>
    <x v="2"/>
    <x v="2"/>
    <x v="12"/>
    <x v="10"/>
    <s v="7 | 7"/>
    <x v="48"/>
    <n v="8005"/>
    <x v="1"/>
  </r>
  <r>
    <x v="1"/>
    <x v="6"/>
    <n v="-3887.16"/>
    <x v="118"/>
    <s v="KIOTO AMBIENTAL LTDA"/>
    <x v="2"/>
    <s v="'1017319"/>
    <x v="1"/>
    <x v="35"/>
    <x v="20"/>
    <x v="11"/>
    <x v="11"/>
    <x v="23"/>
    <x v="19"/>
    <s v="1 | 1"/>
    <x v="141"/>
    <m/>
    <x v="0"/>
  </r>
  <r>
    <x v="1"/>
    <x v="6"/>
    <n v="-3873.96"/>
    <x v="117"/>
    <s v="CENTRAL DE TRATAMENTO DE RESIDUOS DE BARRA MANSA S/A"/>
    <x v="8"/>
    <s v="'3576"/>
    <x v="5171"/>
    <x v="0"/>
    <x v="0"/>
    <x v="1"/>
    <x v="1"/>
    <x v="21"/>
    <x v="17"/>
    <s v="1 | 1"/>
    <x v="139"/>
    <n v="2001"/>
    <x v="1"/>
  </r>
  <r>
    <x v="1"/>
    <x v="6"/>
    <n v="-3871.52"/>
    <x v="2"/>
    <s v="FOLHA DE PAGAMENTO"/>
    <x v="4"/>
    <s v="'1017968"/>
    <x v="5025"/>
    <x v="10"/>
    <x v="9"/>
    <x v="2"/>
    <x v="2"/>
    <x v="4"/>
    <x v="2"/>
    <s v="1 | 1"/>
    <x v="5"/>
    <n v="8001"/>
    <x v="1"/>
  </r>
  <r>
    <x v="1"/>
    <x v="6"/>
    <n v="-3867.86"/>
    <x v="8"/>
    <s v="COMISSÃƒO"/>
    <x v="6"/>
    <s v="'1018172"/>
    <x v="5172"/>
    <x v="3"/>
    <x v="3"/>
    <x v="1"/>
    <x v="1"/>
    <x v="2"/>
    <x v="2"/>
    <s v="1 | 1"/>
    <x v="10"/>
    <n v="4002"/>
    <x v="1"/>
  </r>
  <r>
    <x v="1"/>
    <x v="6"/>
    <n v="-3855.11"/>
    <x v="118"/>
    <s v="CLEAN AMBIENTAL"/>
    <x v="2"/>
    <s v="'1017428"/>
    <x v="1"/>
    <x v="35"/>
    <x v="20"/>
    <x v="11"/>
    <x v="11"/>
    <x v="23"/>
    <x v="19"/>
    <s v="1 | 1"/>
    <x v="141"/>
    <m/>
    <x v="0"/>
  </r>
  <r>
    <x v="1"/>
    <x v="6"/>
    <n v="-3834"/>
    <x v="106"/>
    <s v="VIBRA ENERGIA S.A"/>
    <x v="10"/>
    <s v="'2103693"/>
    <x v="5173"/>
    <x v="1"/>
    <x v="1"/>
    <x v="1"/>
    <x v="1"/>
    <x v="1"/>
    <x v="1"/>
    <s v="1 | 1"/>
    <x v="126"/>
    <n v="70011"/>
    <x v="1"/>
  </r>
  <r>
    <x v="1"/>
    <x v="6"/>
    <n v="-3829.45"/>
    <x v="117"/>
    <s v="BRASIL LIXO ZERO LTDA"/>
    <x v="8"/>
    <s v="'257"/>
    <x v="5174"/>
    <x v="0"/>
    <x v="0"/>
    <x v="1"/>
    <x v="1"/>
    <x v="21"/>
    <x v="17"/>
    <s v="1 | 1"/>
    <x v="139"/>
    <n v="2001"/>
    <x v="1"/>
  </r>
  <r>
    <x v="1"/>
    <x v="6"/>
    <n v="-3819.86"/>
    <x v="118"/>
    <s v="KIOTO AMBIENTAL LTDA"/>
    <x v="2"/>
    <s v="'1017295"/>
    <x v="1"/>
    <x v="35"/>
    <x v="20"/>
    <x v="11"/>
    <x v="11"/>
    <x v="23"/>
    <x v="19"/>
    <s v="1 | 1"/>
    <x v="141"/>
    <m/>
    <x v="0"/>
  </r>
  <r>
    <x v="1"/>
    <x v="6"/>
    <n v="-3807.11"/>
    <x v="27"/>
    <s v="FUNDO DE GARANTIA DO TEMPO DE SERVICO"/>
    <x v="4"/>
    <s v="'1018039"/>
    <x v="5175"/>
    <x v="3"/>
    <x v="3"/>
    <x v="2"/>
    <x v="2"/>
    <x v="14"/>
    <x v="12"/>
    <s v="1 | 1"/>
    <x v="32"/>
    <n v="40026"/>
    <x v="1"/>
  </r>
  <r>
    <x v="1"/>
    <x v="6"/>
    <n v="-3803.96"/>
    <x v="21"/>
    <s v="FERIAS "/>
    <x v="4"/>
    <s v="'1017217"/>
    <x v="5176"/>
    <x v="8"/>
    <x v="7"/>
    <x v="2"/>
    <x v="2"/>
    <x v="4"/>
    <x v="2"/>
    <s v="1 | 1"/>
    <x v="25"/>
    <n v="8003"/>
    <x v="1"/>
  </r>
  <r>
    <x v="1"/>
    <x v="6"/>
    <n v="-3800"/>
    <x v="107"/>
    <s v="NATIONAL EXPRESS SERVICOS DE ENTREGAS LTDA"/>
    <x v="15"/>
    <s v="'126"/>
    <x v="1487"/>
    <x v="4"/>
    <x v="4"/>
    <x v="1"/>
    <x v="1"/>
    <x v="8"/>
    <x v="6"/>
    <s v="1 | 1"/>
    <x v="128"/>
    <n v="40031"/>
    <x v="1"/>
  </r>
  <r>
    <x v="1"/>
    <x v="6"/>
    <n v="-3786.67"/>
    <x v="61"/>
    <s v="BARAO DO FERRO, ACO E FERRAGENS LTDA"/>
    <x v="10"/>
    <s v="'660"/>
    <x v="5177"/>
    <x v="4"/>
    <x v="4"/>
    <x v="1"/>
    <x v="1"/>
    <x v="8"/>
    <x v="6"/>
    <s v="1 | 3"/>
    <x v="73"/>
    <n v="40031"/>
    <x v="1"/>
  </r>
  <r>
    <x v="1"/>
    <x v="6"/>
    <n v="-3786.67"/>
    <x v="61"/>
    <s v="BARAO DO FERRO, ACO E FERRAGENS LTDA"/>
    <x v="10"/>
    <s v="'660"/>
    <x v="5177"/>
    <x v="4"/>
    <x v="4"/>
    <x v="1"/>
    <x v="1"/>
    <x v="8"/>
    <x v="6"/>
    <s v="2 | 3"/>
    <x v="73"/>
    <n v="40031"/>
    <x v="1"/>
  </r>
  <r>
    <x v="1"/>
    <x v="6"/>
    <n v="-3786.66"/>
    <x v="61"/>
    <s v="BARAO DO FERRO, ACO E FERRAGENS LTDA"/>
    <x v="10"/>
    <s v="'660"/>
    <x v="5177"/>
    <x v="4"/>
    <x v="4"/>
    <x v="1"/>
    <x v="1"/>
    <x v="8"/>
    <x v="6"/>
    <s v="3 | 3"/>
    <x v="73"/>
    <n v="40031"/>
    <x v="1"/>
  </r>
  <r>
    <x v="1"/>
    <x v="6"/>
    <n v="-3766.9"/>
    <x v="21"/>
    <s v="FERIAS "/>
    <x v="4"/>
    <s v="'1017004"/>
    <x v="5050"/>
    <x v="21"/>
    <x v="15"/>
    <x v="2"/>
    <x v="2"/>
    <x v="4"/>
    <x v="2"/>
    <s v="1 | 1"/>
    <x v="25"/>
    <n v="3004"/>
    <x v="1"/>
  </r>
  <r>
    <x v="1"/>
    <x v="6"/>
    <n v="-3763.7"/>
    <x v="97"/>
    <s v="FOLHA DE PAGAMENTO"/>
    <x v="4"/>
    <s v="'1017988"/>
    <x v="5178"/>
    <x v="33"/>
    <x v="16"/>
    <x v="9"/>
    <x v="9"/>
    <x v="20"/>
    <x v="16"/>
    <s v="1 | 1"/>
    <x v="116"/>
    <n v="9001"/>
    <x v="1"/>
  </r>
  <r>
    <x v="1"/>
    <x v="6"/>
    <n v="-3749.92"/>
    <x v="118"/>
    <s v="CLEAN AMBIENTAL"/>
    <x v="2"/>
    <s v="'1017462"/>
    <x v="1"/>
    <x v="35"/>
    <x v="20"/>
    <x v="11"/>
    <x v="11"/>
    <x v="23"/>
    <x v="19"/>
    <s v="1 | 1"/>
    <x v="141"/>
    <m/>
    <x v="0"/>
  </r>
  <r>
    <x v="1"/>
    <x v="6"/>
    <n v="-3740"/>
    <x v="105"/>
    <s v="LEANDRO ASSIS DA SILVA TEIXEIRA 08335759707"/>
    <x v="10"/>
    <s v="'193"/>
    <x v="3114"/>
    <x v="6"/>
    <x v="1"/>
    <x v="1"/>
    <x v="1"/>
    <x v="8"/>
    <x v="6"/>
    <s v="1 | 1"/>
    <x v="124"/>
    <n v="7003"/>
    <x v="1"/>
  </r>
  <r>
    <x v="1"/>
    <x v="6"/>
    <n v="-3739.1"/>
    <x v="118"/>
    <s v="CLEAN AMBIENTAL"/>
    <x v="2"/>
    <s v="'1017539"/>
    <x v="1"/>
    <x v="35"/>
    <x v="20"/>
    <x v="11"/>
    <x v="11"/>
    <x v="23"/>
    <x v="19"/>
    <s v="1 | 1"/>
    <x v="141"/>
    <m/>
    <x v="0"/>
  </r>
  <r>
    <x v="1"/>
    <x v="6"/>
    <n v="-3710.96"/>
    <x v="27"/>
    <s v="FUNDO DE GARANTIA DO TEMPO DE SERVICO"/>
    <x v="4"/>
    <s v="'1018032"/>
    <x v="5043"/>
    <x v="29"/>
    <x v="19"/>
    <x v="1"/>
    <x v="1"/>
    <x v="16"/>
    <x v="12"/>
    <s v="1 | 1"/>
    <x v="42"/>
    <n v="60012"/>
    <x v="1"/>
  </r>
  <r>
    <x v="1"/>
    <x v="6"/>
    <n v="-3710"/>
    <x v="90"/>
    <s v="EKO TRANSPORTES E RECOLHIMENTO DE RESIDUOS LTDA"/>
    <x v="6"/>
    <s v="'1017374"/>
    <x v="5167"/>
    <x v="29"/>
    <x v="19"/>
    <x v="1"/>
    <x v="1"/>
    <x v="2"/>
    <x v="2"/>
    <s v="1 | 1"/>
    <x v="108"/>
    <n v="60011"/>
    <x v="1"/>
  </r>
  <r>
    <x v="1"/>
    <x v="6"/>
    <n v="-3705.59"/>
    <x v="35"/>
    <s v="SECRETARIA DA RECEITA FEDERAL DO BRASIL - RFB"/>
    <x v="7"/>
    <s v="'1018120"/>
    <x v="5107"/>
    <x v="3"/>
    <x v="3"/>
    <x v="2"/>
    <x v="2"/>
    <x v="14"/>
    <x v="12"/>
    <s v="1 | 1"/>
    <x v="41"/>
    <n v="40026"/>
    <x v="1"/>
  </r>
  <r>
    <x v="1"/>
    <x v="6"/>
    <n v="-3689.7783333333332"/>
    <x v="29"/>
    <s v="LANÇAMENTO MANUAL"/>
    <x v="1"/>
    <m/>
    <x v="564"/>
    <x v="3"/>
    <x v="3"/>
    <x v="2"/>
    <x v="2"/>
    <x v="4"/>
    <x v="2"/>
    <m/>
    <x v="34"/>
    <n v="40026"/>
    <x v="0"/>
  </r>
  <r>
    <x v="1"/>
    <x v="6"/>
    <n v="-3673.94"/>
    <x v="37"/>
    <s v="DAS"/>
    <x v="7"/>
    <s v="'1017622"/>
    <x v="5179"/>
    <x v="0"/>
    <x v="0"/>
    <x v="6"/>
    <x v="6"/>
    <x v="17"/>
    <x v="13"/>
    <s v="1 | 1"/>
    <x v="44"/>
    <n v="20011"/>
    <x v="1"/>
  </r>
  <r>
    <x v="1"/>
    <x v="6"/>
    <n v="-3633.59"/>
    <x v="41"/>
    <s v="KABUM COMERCIO ELETRONICO S.A."/>
    <x v="10"/>
    <s v="'17206196"/>
    <x v="2260"/>
    <x v="24"/>
    <x v="17"/>
    <x v="4"/>
    <x v="4"/>
    <x v="11"/>
    <x v="9"/>
    <s v="5 | 10"/>
    <x v="50"/>
    <n v="8006"/>
    <x v="1"/>
  </r>
  <r>
    <x v="1"/>
    <x v="6"/>
    <n v="-3627.22"/>
    <x v="35"/>
    <s v="SECRETARIA DA RECEITA FEDERAL DO BRASIL - RFB"/>
    <x v="7"/>
    <s v="'1018120"/>
    <x v="5107"/>
    <x v="4"/>
    <x v="4"/>
    <x v="2"/>
    <x v="2"/>
    <x v="14"/>
    <x v="12"/>
    <s v="1 | 1"/>
    <x v="41"/>
    <n v="40036"/>
    <x v="1"/>
  </r>
  <r>
    <x v="1"/>
    <x v="6"/>
    <n v="-3623.51"/>
    <x v="21"/>
    <s v="FERIAS "/>
    <x v="4"/>
    <s v="'1017004"/>
    <x v="5050"/>
    <x v="29"/>
    <x v="19"/>
    <x v="1"/>
    <x v="1"/>
    <x v="2"/>
    <x v="2"/>
    <s v="1 | 1"/>
    <x v="27"/>
    <n v="60014"/>
    <x v="1"/>
  </r>
  <r>
    <x v="1"/>
    <x v="6"/>
    <n v="-3577.53"/>
    <x v="118"/>
    <s v="KIOTO AMBIENTAL LTDA"/>
    <x v="2"/>
    <s v="'1017505"/>
    <x v="1"/>
    <x v="35"/>
    <x v="20"/>
    <x v="11"/>
    <x v="11"/>
    <x v="23"/>
    <x v="19"/>
    <s v="1 | 1"/>
    <x v="141"/>
    <m/>
    <x v="0"/>
  </r>
  <r>
    <x v="1"/>
    <x v="6"/>
    <n v="-3571.28"/>
    <x v="121"/>
    <s v="COMPANHIA MUNICIPAL DE LIMPEZA URBANA - COMLURB"/>
    <x v="8"/>
    <s v="'218241"/>
    <x v="2262"/>
    <x v="0"/>
    <x v="0"/>
    <x v="2"/>
    <x v="2"/>
    <x v="5"/>
    <x v="4"/>
    <s v="5 | 12"/>
    <x v="144"/>
    <n v="2001"/>
    <x v="1"/>
  </r>
  <r>
    <x v="1"/>
    <x v="6"/>
    <n v="-3570.97"/>
    <x v="91"/>
    <s v="RESCISAO"/>
    <x v="4"/>
    <s v="'1017348"/>
    <x v="5180"/>
    <x v="29"/>
    <x v="19"/>
    <x v="1"/>
    <x v="1"/>
    <x v="2"/>
    <x v="2"/>
    <s v="1 | 1"/>
    <x v="109"/>
    <n v="60011"/>
    <x v="1"/>
  </r>
  <r>
    <x v="1"/>
    <x v="6"/>
    <n v="-3560"/>
    <x v="28"/>
    <s v="JIVE TELECOMUNICACOES DO BRASIL LTDA."/>
    <x v="3"/>
    <s v="'IN7102067922"/>
    <x v="5181"/>
    <x v="24"/>
    <x v="17"/>
    <x v="1"/>
    <x v="1"/>
    <x v="8"/>
    <x v="6"/>
    <s v="1 | 1"/>
    <x v="33"/>
    <n v="80061"/>
    <x v="1"/>
  </r>
  <r>
    <x v="1"/>
    <x v="6"/>
    <n v="-3547.05"/>
    <x v="56"/>
    <s v="PIRES E VIDAL ASSESSORIA E EMPREENDIMENTOS LTDA"/>
    <x v="8"/>
    <s v="'4590"/>
    <x v="5182"/>
    <x v="12"/>
    <x v="10"/>
    <x v="1"/>
    <x v="1"/>
    <x v="3"/>
    <x v="3"/>
    <s v="1 | 1"/>
    <x v="97"/>
    <n v="30051"/>
    <x v="1"/>
  </r>
  <r>
    <x v="1"/>
    <x v="6"/>
    <n v="-3539.97"/>
    <x v="35"/>
    <s v="SECRETARIA DA RECEITA FEDERAL DO BRASIL - RFB"/>
    <x v="7"/>
    <s v="'1018152"/>
    <x v="5027"/>
    <x v="10"/>
    <x v="9"/>
    <x v="2"/>
    <x v="2"/>
    <x v="14"/>
    <x v="12"/>
    <s v="1 | 1"/>
    <x v="41"/>
    <n v="8001"/>
    <x v="1"/>
  </r>
  <r>
    <x v="1"/>
    <x v="6"/>
    <n v="-3500"/>
    <x v="67"/>
    <s v="VIDA VERDE SERVICOS EMPRESARIAIS EIRELI"/>
    <x v="3"/>
    <s v="'166"/>
    <x v="5183"/>
    <x v="23"/>
    <x v="16"/>
    <x v="2"/>
    <x v="2"/>
    <x v="10"/>
    <x v="8"/>
    <s v="1 | 1"/>
    <x v="79"/>
    <n v="1002"/>
    <x v="1"/>
  </r>
  <r>
    <x v="1"/>
    <x v="6"/>
    <n v="-3500"/>
    <x v="95"/>
    <s v="GAMALIEL DOS SANTOS SILVA EIRELI"/>
    <x v="8"/>
    <s v="'53155"/>
    <x v="5184"/>
    <x v="1"/>
    <x v="1"/>
    <x v="1"/>
    <x v="1"/>
    <x v="1"/>
    <x v="1"/>
    <s v="1 | 1"/>
    <x v="113"/>
    <n v="70011"/>
    <x v="1"/>
  </r>
  <r>
    <x v="1"/>
    <x v="6"/>
    <n v="-3450"/>
    <x v="61"/>
    <s v="RECUPERA SERVICO DE RECUPERACAO DE PLASTICOS LTDA"/>
    <x v="8"/>
    <s v="'707"/>
    <x v="5185"/>
    <x v="4"/>
    <x v="4"/>
    <x v="1"/>
    <x v="1"/>
    <x v="8"/>
    <x v="6"/>
    <s v="1 | 1"/>
    <x v="73"/>
    <n v="40031"/>
    <x v="1"/>
  </r>
  <r>
    <x v="1"/>
    <x v="6"/>
    <n v="-3443.99"/>
    <x v="50"/>
    <s v="VIBRA ENERGIA S.A"/>
    <x v="10"/>
    <s v="'2102000"/>
    <x v="5186"/>
    <x v="1"/>
    <x v="1"/>
    <x v="1"/>
    <x v="1"/>
    <x v="1"/>
    <x v="1"/>
    <s v="1 | 1"/>
    <x v="62"/>
    <n v="70011"/>
    <x v="1"/>
  </r>
  <r>
    <x v="1"/>
    <x v="6"/>
    <n v="-3442.33"/>
    <x v="27"/>
    <s v="FUNDO DE GARANTIA DO TEMPO DE SERVICO"/>
    <x v="4"/>
    <s v="'1018039"/>
    <x v="5175"/>
    <x v="4"/>
    <x v="4"/>
    <x v="2"/>
    <x v="2"/>
    <x v="14"/>
    <x v="12"/>
    <s v="1 | 1"/>
    <x v="32"/>
    <n v="40036"/>
    <x v="1"/>
  </r>
  <r>
    <x v="1"/>
    <x v="6"/>
    <n v="-3439.03"/>
    <x v="27"/>
    <s v="FUNDO DE GARANTIA DO TEMPO DE SERVICO"/>
    <x v="4"/>
    <s v="'1018039"/>
    <x v="5175"/>
    <x v="27"/>
    <x v="19"/>
    <x v="1"/>
    <x v="1"/>
    <x v="16"/>
    <x v="12"/>
    <s v="1 | 1"/>
    <x v="42"/>
    <n v="60021"/>
    <x v="1"/>
  </r>
  <r>
    <x v="1"/>
    <x v="6"/>
    <n v="-3423.6"/>
    <x v="50"/>
    <s v="GRANVIA AUTO PECAS LTDA"/>
    <x v="10"/>
    <s v="'114120"/>
    <x v="5187"/>
    <x v="1"/>
    <x v="1"/>
    <x v="1"/>
    <x v="1"/>
    <x v="1"/>
    <x v="1"/>
    <s v="1 | 1"/>
    <x v="62"/>
    <n v="70011"/>
    <x v="1"/>
  </r>
  <r>
    <x v="1"/>
    <x v="6"/>
    <n v="-3417.99"/>
    <x v="35"/>
    <s v="SECRETARIA DA RECEITA FEDERAL DO BRASIL - RFB"/>
    <x v="7"/>
    <s v="'1018152"/>
    <x v="5027"/>
    <x v="27"/>
    <x v="19"/>
    <x v="1"/>
    <x v="1"/>
    <x v="16"/>
    <x v="12"/>
    <s v="1 | 1"/>
    <x v="47"/>
    <n v="60021"/>
    <x v="1"/>
  </r>
  <r>
    <x v="1"/>
    <x v="6"/>
    <n v="-3365.68"/>
    <x v="51"/>
    <s v="BANCO VOLKSWAGEN S.A."/>
    <x v="9"/>
    <s v="'1001131"/>
    <x v="741"/>
    <x v="0"/>
    <x v="0"/>
    <x v="7"/>
    <x v="7"/>
    <x v="18"/>
    <x v="14"/>
    <s v="51 | 60"/>
    <x v="63"/>
    <n v="20011"/>
    <x v="0"/>
  </r>
  <r>
    <x v="1"/>
    <x v="6"/>
    <n v="-3352.28"/>
    <x v="78"/>
    <s v="SUL AMERICA COMPANHIA DE SEGURO SAUDE"/>
    <x v="3"/>
    <s v="'19881218759550"/>
    <x v="742"/>
    <x v="23"/>
    <x v="16"/>
    <x v="2"/>
    <x v="2"/>
    <x v="4"/>
    <x v="2"/>
    <s v="1 | 1"/>
    <x v="93"/>
    <n v="1002"/>
    <x v="1"/>
  </r>
  <r>
    <x v="1"/>
    <x v="6"/>
    <n v="-3339.4"/>
    <x v="19"/>
    <s v="BRF - CONSULTORIA EMPRESARIAL LTDA"/>
    <x v="8"/>
    <s v="'76"/>
    <x v="5188"/>
    <x v="9"/>
    <x v="8"/>
    <x v="2"/>
    <x v="2"/>
    <x v="10"/>
    <x v="8"/>
    <s v="1 | 1"/>
    <x v="22"/>
    <n v="8002"/>
    <x v="1"/>
  </r>
  <r>
    <x v="1"/>
    <x v="6"/>
    <n v="-3333.25"/>
    <x v="64"/>
    <s v="ORION SERVICOS EXPRESSOS LTDA"/>
    <x v="8"/>
    <s v="'36"/>
    <x v="5189"/>
    <x v="25"/>
    <x v="18"/>
    <x v="2"/>
    <x v="2"/>
    <x v="12"/>
    <x v="10"/>
    <s v="1 | 0"/>
    <x v="76"/>
    <n v="3001"/>
    <x v="1"/>
  </r>
  <r>
    <x v="1"/>
    <x v="6"/>
    <n v="-3313.09"/>
    <x v="71"/>
    <s v="41.536.312 CRISTOPHER AQUINO DA SILVA"/>
    <x v="8"/>
    <s v="'5"/>
    <x v="5190"/>
    <x v="22"/>
    <x v="0"/>
    <x v="2"/>
    <x v="2"/>
    <x v="4"/>
    <x v="2"/>
    <s v="1 | 1"/>
    <x v="83"/>
    <n v="3002"/>
    <x v="1"/>
  </r>
  <r>
    <x v="1"/>
    <x v="6"/>
    <n v="-3304.56"/>
    <x v="94"/>
    <s v="REDE MANAUS COMERCIO DE PNEUS LTDA"/>
    <x v="10"/>
    <s v="'484924"/>
    <x v="5191"/>
    <x v="1"/>
    <x v="1"/>
    <x v="1"/>
    <x v="1"/>
    <x v="1"/>
    <x v="1"/>
    <s v="1 | 6"/>
    <x v="112"/>
    <n v="70011"/>
    <x v="1"/>
  </r>
  <r>
    <x v="1"/>
    <x v="6"/>
    <n v="-3304.56"/>
    <x v="94"/>
    <s v="REDE MANAUS COMERCIO DE PNEUS LTDA"/>
    <x v="10"/>
    <s v="'484924"/>
    <x v="5191"/>
    <x v="1"/>
    <x v="1"/>
    <x v="1"/>
    <x v="1"/>
    <x v="1"/>
    <x v="1"/>
    <s v="2 | 6"/>
    <x v="112"/>
    <n v="70011"/>
    <x v="1"/>
  </r>
  <r>
    <x v="1"/>
    <x v="6"/>
    <n v="-3304.56"/>
    <x v="94"/>
    <s v="REDE MANAUS COMERCIO DE PNEUS LTDA"/>
    <x v="10"/>
    <s v="'484924"/>
    <x v="5191"/>
    <x v="1"/>
    <x v="1"/>
    <x v="1"/>
    <x v="1"/>
    <x v="1"/>
    <x v="1"/>
    <s v="3 | 6"/>
    <x v="112"/>
    <n v="70011"/>
    <x v="1"/>
  </r>
  <r>
    <x v="1"/>
    <x v="6"/>
    <n v="-3304.56"/>
    <x v="94"/>
    <s v="REDE MANAUS COMERCIO DE PNEUS LTDA"/>
    <x v="10"/>
    <s v="'484924"/>
    <x v="5191"/>
    <x v="1"/>
    <x v="1"/>
    <x v="1"/>
    <x v="1"/>
    <x v="1"/>
    <x v="1"/>
    <s v="4 | 6"/>
    <x v="112"/>
    <n v="70011"/>
    <x v="1"/>
  </r>
  <r>
    <x v="1"/>
    <x v="6"/>
    <n v="-3304.56"/>
    <x v="94"/>
    <s v="REDE MANAUS COMERCIO DE PNEUS LTDA"/>
    <x v="10"/>
    <s v="'484924"/>
    <x v="5191"/>
    <x v="1"/>
    <x v="1"/>
    <x v="1"/>
    <x v="1"/>
    <x v="1"/>
    <x v="1"/>
    <s v="5 | 6"/>
    <x v="112"/>
    <n v="70011"/>
    <x v="1"/>
  </r>
  <r>
    <x v="1"/>
    <x v="6"/>
    <n v="-3304.56"/>
    <x v="94"/>
    <s v="REDE MANAUS COMERCIO DE PNEUS LTDA"/>
    <x v="10"/>
    <s v="'484924"/>
    <x v="5191"/>
    <x v="1"/>
    <x v="1"/>
    <x v="1"/>
    <x v="1"/>
    <x v="1"/>
    <x v="1"/>
    <s v="6 | 6"/>
    <x v="112"/>
    <n v="70011"/>
    <x v="1"/>
  </r>
  <r>
    <x v="1"/>
    <x v="6"/>
    <n v="-3286.07"/>
    <x v="58"/>
    <s v="SECRETARIA MUNICIPAL DE FAZENDA"/>
    <x v="7"/>
    <s v="'1017300"/>
    <x v="5192"/>
    <x v="0"/>
    <x v="0"/>
    <x v="6"/>
    <x v="6"/>
    <x v="17"/>
    <x v="13"/>
    <s v="1 | 1"/>
    <x v="70"/>
    <n v="20011"/>
    <x v="1"/>
  </r>
  <r>
    <x v="1"/>
    <x v="6"/>
    <n v="-3282.92"/>
    <x v="44"/>
    <s v="SECRETARIA DA RECEITA FEDERAL DO BRASIL - RFB"/>
    <x v="7"/>
    <s v="'1017707"/>
    <x v="5193"/>
    <x v="0"/>
    <x v="0"/>
    <x v="6"/>
    <x v="6"/>
    <x v="17"/>
    <x v="13"/>
    <s v="1 | 1"/>
    <x v="53"/>
    <n v="20011"/>
    <x v="1"/>
  </r>
  <r>
    <x v="1"/>
    <x v="6"/>
    <n v="-3278.56"/>
    <x v="2"/>
    <s v="FOLHA DE PAGAMENTO"/>
    <x v="4"/>
    <s v="'1017984"/>
    <x v="5047"/>
    <x v="14"/>
    <x v="2"/>
    <x v="1"/>
    <x v="1"/>
    <x v="2"/>
    <x v="2"/>
    <s v="1 | 1"/>
    <x v="2"/>
    <n v="5005"/>
    <x v="1"/>
  </r>
  <r>
    <x v="1"/>
    <x v="6"/>
    <n v="-3277.66"/>
    <x v="118"/>
    <s v="CLEAN AMBIENTAL"/>
    <x v="2"/>
    <s v="'1017484"/>
    <x v="1"/>
    <x v="35"/>
    <x v="20"/>
    <x v="11"/>
    <x v="11"/>
    <x v="23"/>
    <x v="19"/>
    <s v="1 | 1"/>
    <x v="141"/>
    <m/>
    <x v="0"/>
  </r>
  <r>
    <x v="1"/>
    <x v="6"/>
    <n v="-3270.75"/>
    <x v="2"/>
    <s v="FOLHA DE PAGAMENTO"/>
    <x v="4"/>
    <s v="'1017984"/>
    <x v="5047"/>
    <x v="12"/>
    <x v="10"/>
    <x v="2"/>
    <x v="2"/>
    <x v="4"/>
    <x v="2"/>
    <s v="1 | 1"/>
    <x v="5"/>
    <n v="3005"/>
    <x v="1"/>
  </r>
  <r>
    <x v="1"/>
    <x v="6"/>
    <n v="-3263.16"/>
    <x v="66"/>
    <s v="ITAU UNIBANCO S.A."/>
    <x v="9"/>
    <s v="'16827104"/>
    <x v="745"/>
    <x v="23"/>
    <x v="16"/>
    <x v="7"/>
    <x v="7"/>
    <x v="18"/>
    <x v="14"/>
    <s v="12 | 60"/>
    <x v="78"/>
    <n v="1002"/>
    <x v="1"/>
  </r>
  <r>
    <x v="1"/>
    <x v="6"/>
    <n v="-3218.4"/>
    <x v="3"/>
    <s v="SODEXO PASS DO BRASIL SERVICOS E COMERCIO S.A."/>
    <x v="11"/>
    <s v="'1017028"/>
    <x v="5126"/>
    <x v="18"/>
    <x v="12"/>
    <x v="2"/>
    <x v="2"/>
    <x v="6"/>
    <x v="3"/>
    <s v="1 | 1"/>
    <x v="8"/>
    <n v="4001"/>
    <x v="1"/>
  </r>
  <r>
    <x v="1"/>
    <x v="6"/>
    <n v="-3215.22"/>
    <x v="35"/>
    <s v="SECRETARIA DA RECEITA FEDERAL DO BRASIL - RFB"/>
    <x v="7"/>
    <s v="'1018152"/>
    <x v="5027"/>
    <x v="23"/>
    <x v="16"/>
    <x v="2"/>
    <x v="2"/>
    <x v="14"/>
    <x v="12"/>
    <s v="1 | 1"/>
    <x v="41"/>
    <n v="1002"/>
    <x v="1"/>
  </r>
  <r>
    <x v="1"/>
    <x v="6"/>
    <n v="-3215.22"/>
    <x v="35"/>
    <s v="SECRETARIA DA RECEITA FEDERAL DO BRASIL - RFB"/>
    <x v="7"/>
    <s v="'1018169"/>
    <x v="5121"/>
    <x v="23"/>
    <x v="16"/>
    <x v="2"/>
    <x v="2"/>
    <x v="14"/>
    <x v="12"/>
    <s v="1 | 1"/>
    <x v="41"/>
    <n v="1002"/>
    <x v="1"/>
  </r>
  <r>
    <x v="1"/>
    <x v="6"/>
    <n v="-3172.05"/>
    <x v="47"/>
    <s v="INSTITUTO NACIONAL DO SEGURO SOCIAL - INSS"/>
    <x v="7"/>
    <s v="'1017690"/>
    <x v="5194"/>
    <x v="0"/>
    <x v="0"/>
    <x v="6"/>
    <x v="6"/>
    <x v="17"/>
    <x v="13"/>
    <s v="1 | 1"/>
    <x v="56"/>
    <n v="20011"/>
    <x v="1"/>
  </r>
  <r>
    <x v="1"/>
    <x v="6"/>
    <n v="-3171.59"/>
    <x v="2"/>
    <s v="FOLHA DE PAGAMENTO"/>
    <x v="4"/>
    <s v="'1017984"/>
    <x v="5047"/>
    <x v="8"/>
    <x v="7"/>
    <x v="2"/>
    <x v="2"/>
    <x v="4"/>
    <x v="2"/>
    <s v="1 | 1"/>
    <x v="5"/>
    <n v="8003"/>
    <x v="1"/>
  </r>
  <r>
    <x v="1"/>
    <x v="6"/>
    <n v="-3140.7"/>
    <x v="3"/>
    <s v="SODEXO PASS DO BRASIL SERVICOS E COMERCIO S.A."/>
    <x v="11"/>
    <s v="'1017403"/>
    <x v="5195"/>
    <x v="29"/>
    <x v="19"/>
    <x v="1"/>
    <x v="1"/>
    <x v="3"/>
    <x v="3"/>
    <s v="1 | 1"/>
    <x v="3"/>
    <n v="60011"/>
    <x v="1"/>
  </r>
  <r>
    <x v="1"/>
    <x v="6"/>
    <n v="-3139.05"/>
    <x v="47"/>
    <s v="INSTITUTO NACIONAL DO SEGURO SOCIAL - INSS"/>
    <x v="7"/>
    <s v="'1017689"/>
    <x v="5196"/>
    <x v="0"/>
    <x v="0"/>
    <x v="6"/>
    <x v="6"/>
    <x v="17"/>
    <x v="13"/>
    <s v="1 | 1"/>
    <x v="56"/>
    <n v="20011"/>
    <x v="1"/>
  </r>
  <r>
    <x v="1"/>
    <x v="6"/>
    <n v="-3119.76"/>
    <x v="44"/>
    <s v="SECRETARIA DA RECEITA FEDERAL DO BRASIL - RFB"/>
    <x v="7"/>
    <s v="'1017711"/>
    <x v="5197"/>
    <x v="0"/>
    <x v="0"/>
    <x v="6"/>
    <x v="6"/>
    <x v="17"/>
    <x v="13"/>
    <s v="1 | 1"/>
    <x v="53"/>
    <n v="20011"/>
    <x v="1"/>
  </r>
  <r>
    <x v="1"/>
    <x v="6"/>
    <n v="-3052.39"/>
    <x v="2"/>
    <s v="FOLHA DE PAGAMENTO"/>
    <x v="4"/>
    <s v="'1017984"/>
    <x v="5047"/>
    <x v="10"/>
    <x v="9"/>
    <x v="2"/>
    <x v="2"/>
    <x v="4"/>
    <x v="2"/>
    <s v="1 | 1"/>
    <x v="5"/>
    <n v="8001"/>
    <x v="1"/>
  </r>
  <r>
    <x v="1"/>
    <x v="6"/>
    <n v="-3041.8"/>
    <x v="104"/>
    <s v="TONAY ORGANIZACAO E PLANEJAMENTO LTDA"/>
    <x v="8"/>
    <s v="'397"/>
    <x v="5148"/>
    <x v="17"/>
    <x v="2"/>
    <x v="1"/>
    <x v="1"/>
    <x v="8"/>
    <x v="6"/>
    <s v="1 | 1"/>
    <x v="123"/>
    <n v="5006"/>
    <x v="1"/>
  </r>
  <r>
    <x v="1"/>
    <x v="6"/>
    <n v="-3039.03"/>
    <x v="8"/>
    <s v="AMI3 SOLUCOES AMBIENTAIS E TRANSPORTE DE RESIDUOS LTDA"/>
    <x v="6"/>
    <s v="'1012829"/>
    <x v="583"/>
    <x v="23"/>
    <x v="16"/>
    <x v="1"/>
    <x v="1"/>
    <x v="2"/>
    <x v="2"/>
    <s v="7 | 19"/>
    <x v="10"/>
    <n v="10021"/>
    <x v="1"/>
  </r>
  <r>
    <x v="1"/>
    <x v="6"/>
    <n v="-3015.56"/>
    <x v="3"/>
    <s v="VR BENEFICIOS E SERVICOS DE PROCESSAMENTO S.A"/>
    <x v="11"/>
    <s v="'1017026"/>
    <x v="5198"/>
    <x v="29"/>
    <x v="19"/>
    <x v="1"/>
    <x v="1"/>
    <x v="3"/>
    <x v="3"/>
    <s v="1 | 1"/>
    <x v="3"/>
    <n v="60011"/>
    <x v="1"/>
  </r>
  <r>
    <x v="1"/>
    <x v="6"/>
    <n v="-3002.46"/>
    <x v="17"/>
    <s v="FACEBOOK SERVICOS ONLINE DO BRASIL LTDA."/>
    <x v="3"/>
    <s v="'1017422"/>
    <x v="812"/>
    <x v="10"/>
    <x v="9"/>
    <x v="2"/>
    <x v="2"/>
    <x v="10"/>
    <x v="8"/>
    <s v="1 | 1"/>
    <x v="20"/>
    <n v="8001"/>
    <x v="1"/>
  </r>
  <r>
    <x v="1"/>
    <x v="6"/>
    <n v="-3000"/>
    <x v="118"/>
    <s v="KIOTO AMBIENTAL LTDA"/>
    <x v="2"/>
    <s v="'1017327"/>
    <x v="1"/>
    <x v="35"/>
    <x v="20"/>
    <x v="11"/>
    <x v="11"/>
    <x v="23"/>
    <x v="19"/>
    <s v="1 | 1"/>
    <x v="141"/>
    <m/>
    <x v="0"/>
  </r>
  <r>
    <x v="1"/>
    <x v="6"/>
    <n v="-3000"/>
    <x v="24"/>
    <s v="INSTITUTO PARA DEMOCRATIZACAO DE INFORMACOES SOBRE SANEAMENTO BASICO E MEIO AMBIENTE - WEB-RESOL"/>
    <x v="8"/>
    <s v="'29"/>
    <x v="5199"/>
    <x v="0"/>
    <x v="0"/>
    <x v="2"/>
    <x v="2"/>
    <x v="12"/>
    <x v="10"/>
    <s v="1 | 1"/>
    <x v="29"/>
    <n v="20011"/>
    <x v="1"/>
  </r>
  <r>
    <x v="1"/>
    <x v="6"/>
    <n v="-3000"/>
    <x v="119"/>
    <s v="A CLEAN SANEAMENTO AMBIENTAL DE RESIDUOS EIRELI"/>
    <x v="6"/>
    <s v="'1017788"/>
    <x v="543"/>
    <x v="0"/>
    <x v="0"/>
    <x v="12"/>
    <x v="12"/>
    <x v="24"/>
    <x v="20"/>
    <s v="1 | 1"/>
    <x v="142"/>
    <n v="2001"/>
    <x v="1"/>
  </r>
  <r>
    <x v="1"/>
    <x v="6"/>
    <n v="-3000"/>
    <x v="119"/>
    <s v="EDESIO S R SANTOS SERVICOS DE TRANSPORTES E ESCRITORIO - EIRELI"/>
    <x v="11"/>
    <s v="'378"/>
    <x v="3589"/>
    <x v="0"/>
    <x v="0"/>
    <x v="12"/>
    <x v="12"/>
    <x v="24"/>
    <x v="20"/>
    <s v="1 | 1"/>
    <x v="142"/>
    <n v="2001"/>
    <x v="1"/>
  </r>
  <r>
    <x v="1"/>
    <x v="6"/>
    <n v="-3000"/>
    <x v="117"/>
    <s v="BRASIL LIXO ZERO LTDA"/>
    <x v="8"/>
    <s v="'258"/>
    <x v="5174"/>
    <x v="0"/>
    <x v="0"/>
    <x v="1"/>
    <x v="1"/>
    <x v="21"/>
    <x v="17"/>
    <s v="1 | 1"/>
    <x v="139"/>
    <n v="2001"/>
    <x v="1"/>
  </r>
  <r>
    <x v="1"/>
    <x v="6"/>
    <n v="-3000"/>
    <x v="120"/>
    <s v="T D L SOLUCOES AMBIENTAIS EIRELI"/>
    <x v="9"/>
    <s v="'1011533"/>
    <x v="759"/>
    <x v="0"/>
    <x v="0"/>
    <x v="1"/>
    <x v="1"/>
    <x v="8"/>
    <x v="6"/>
    <s v="10 | 12"/>
    <x v="143"/>
    <n v="2001"/>
    <x v="1"/>
  </r>
  <r>
    <x v="1"/>
    <x v="6"/>
    <n v="-3000"/>
    <x v="17"/>
    <s v="GENAIR MARTINS DA SILVA JUNIOR"/>
    <x v="9"/>
    <s v="'1017883"/>
    <x v="1501"/>
    <x v="5"/>
    <x v="5"/>
    <x v="2"/>
    <x v="2"/>
    <x v="10"/>
    <x v="8"/>
    <s v="1 | 6"/>
    <x v="20"/>
    <n v="3006"/>
    <x v="1"/>
  </r>
  <r>
    <x v="1"/>
    <x v="6"/>
    <n v="-3000"/>
    <x v="19"/>
    <s v="MARCIA DIAS ALMEIDA KEDE"/>
    <x v="5"/>
    <s v="'1012745"/>
    <x v="761"/>
    <x v="0"/>
    <x v="0"/>
    <x v="2"/>
    <x v="2"/>
    <x v="10"/>
    <x v="8"/>
    <s v="1 | 1"/>
    <x v="22"/>
    <n v="2001"/>
    <x v="1"/>
  </r>
  <r>
    <x v="1"/>
    <x v="6"/>
    <n v="-3000"/>
    <x v="63"/>
    <s v="LANÇAMENTO MANUAL"/>
    <x v="1"/>
    <m/>
    <x v="1361"/>
    <x v="25"/>
    <x v="18"/>
    <x v="1"/>
    <x v="1"/>
    <x v="1"/>
    <x v="1"/>
    <m/>
    <x v="75"/>
    <n v="30011"/>
    <x v="0"/>
  </r>
  <r>
    <x v="1"/>
    <x v="6"/>
    <n v="-2996.65"/>
    <x v="44"/>
    <s v="SECRETARIA DA RECEITA FEDERAL DO BRASIL - RFB"/>
    <x v="7"/>
    <s v="'1017708"/>
    <x v="5200"/>
    <x v="0"/>
    <x v="0"/>
    <x v="6"/>
    <x v="6"/>
    <x v="17"/>
    <x v="13"/>
    <s v="1 | 1"/>
    <x v="53"/>
    <n v="20011"/>
    <x v="1"/>
  </r>
  <r>
    <x v="1"/>
    <x v="6"/>
    <n v="-2991.83"/>
    <x v="34"/>
    <s v="UNIMED-RIO COOPERATIVA DE TRABALHO MEDICO DO RIO DE JANEIRO LTDA"/>
    <x v="8"/>
    <s v="'35193595"/>
    <x v="5080"/>
    <x v="23"/>
    <x v="16"/>
    <x v="2"/>
    <x v="2"/>
    <x v="6"/>
    <x v="3"/>
    <s v="1 | 1"/>
    <x v="40"/>
    <n v="1002"/>
    <x v="1"/>
  </r>
  <r>
    <x v="1"/>
    <x v="6"/>
    <n v="-2991.52"/>
    <x v="3"/>
    <s v="SODEXO PASS DO BRASIL SERVICOS E COMERCIO S.A."/>
    <x v="11"/>
    <s v="'1017024"/>
    <x v="5201"/>
    <x v="29"/>
    <x v="19"/>
    <x v="1"/>
    <x v="1"/>
    <x v="3"/>
    <x v="3"/>
    <s v="1 | 1"/>
    <x v="3"/>
    <n v="60011"/>
    <x v="1"/>
  </r>
  <r>
    <x v="1"/>
    <x v="6"/>
    <n v="-2990"/>
    <x v="106"/>
    <s v="VIBRA ENERGIA S.A"/>
    <x v="10"/>
    <s v="'2099443"/>
    <x v="5202"/>
    <x v="1"/>
    <x v="1"/>
    <x v="1"/>
    <x v="1"/>
    <x v="1"/>
    <x v="1"/>
    <s v="1 | 1"/>
    <x v="126"/>
    <n v="70011"/>
    <x v="1"/>
  </r>
  <r>
    <x v="1"/>
    <x v="6"/>
    <n v="-2990"/>
    <x v="23"/>
    <s v="PREMIER ALTERNATIVE EMBALAGENS LTDA"/>
    <x v="10"/>
    <s v="'2147"/>
    <x v="5203"/>
    <x v="29"/>
    <x v="19"/>
    <x v="1"/>
    <x v="1"/>
    <x v="8"/>
    <x v="6"/>
    <s v="1 | 1"/>
    <x v="28"/>
    <n v="60012"/>
    <x v="1"/>
  </r>
  <r>
    <x v="1"/>
    <x v="6"/>
    <n v="-2987.68"/>
    <x v="2"/>
    <s v="FOLHA DE PAGAMENTO"/>
    <x v="11"/>
    <s v="'1017985"/>
    <x v="5204"/>
    <x v="5"/>
    <x v="5"/>
    <x v="2"/>
    <x v="2"/>
    <x v="4"/>
    <x v="2"/>
    <s v="1 | 1"/>
    <x v="5"/>
    <n v="3006"/>
    <x v="1"/>
  </r>
  <r>
    <x v="1"/>
    <x v="6"/>
    <n v="-2980.84"/>
    <x v="2"/>
    <s v="FOLHA DE PAGAMENTO"/>
    <x v="4"/>
    <s v="'1017987"/>
    <x v="5041"/>
    <x v="13"/>
    <x v="2"/>
    <x v="1"/>
    <x v="1"/>
    <x v="2"/>
    <x v="2"/>
    <s v="1 | 1"/>
    <x v="2"/>
    <n v="5003"/>
    <x v="1"/>
  </r>
  <r>
    <x v="1"/>
    <x v="6"/>
    <n v="-2950"/>
    <x v="18"/>
    <s v="EKO TRANSPORTES E RECOLHIMENTO DE RESIDUOS LTDA"/>
    <x v="6"/>
    <s v="'1018153"/>
    <x v="5071"/>
    <x v="29"/>
    <x v="19"/>
    <x v="1"/>
    <x v="1"/>
    <x v="2"/>
    <x v="2"/>
    <s v="1 | 1"/>
    <x v="127"/>
    <n v="60014"/>
    <x v="1"/>
  </r>
  <r>
    <x v="1"/>
    <x v="6"/>
    <n v="-2940"/>
    <x v="90"/>
    <s v="EKO TRANSPORTES E RECOLHIMENTO DE RESIDUOS LTDA"/>
    <x v="6"/>
    <s v="'1017518"/>
    <x v="5205"/>
    <x v="29"/>
    <x v="19"/>
    <x v="1"/>
    <x v="1"/>
    <x v="2"/>
    <x v="2"/>
    <s v="1 | 1"/>
    <x v="108"/>
    <n v="60011"/>
    <x v="1"/>
  </r>
  <r>
    <x v="1"/>
    <x v="6"/>
    <n v="-2932"/>
    <x v="74"/>
    <s v="PLAX INDUSTRIA E COMERCIO DE SOLVENTES LTDA"/>
    <x v="10"/>
    <s v="'18824"/>
    <x v="4529"/>
    <x v="13"/>
    <x v="2"/>
    <x v="1"/>
    <x v="1"/>
    <x v="8"/>
    <x v="6"/>
    <s v="1 | 1"/>
    <x v="87"/>
    <n v="5003"/>
    <x v="1"/>
  </r>
  <r>
    <x v="1"/>
    <x v="6"/>
    <n v="-2927.39"/>
    <x v="111"/>
    <s v="INSTITUTO NACIONAL DO SEGURO SOCIAL - INSS"/>
    <x v="7"/>
    <s v="'1017876"/>
    <x v="5206"/>
    <x v="9"/>
    <x v="8"/>
    <x v="2"/>
    <x v="2"/>
    <x v="10"/>
    <x v="8"/>
    <s v="1 | 1"/>
    <x v="132"/>
    <n v="8002"/>
    <x v="1"/>
  </r>
  <r>
    <x v="1"/>
    <x v="6"/>
    <n v="-2924.05"/>
    <x v="30"/>
    <s v="SECRETARIA DA RECEITA FEDERAL DO BRASIL - RFB"/>
    <x v="7"/>
    <s v="'1018169"/>
    <x v="5121"/>
    <x v="3"/>
    <x v="3"/>
    <x v="2"/>
    <x v="2"/>
    <x v="14"/>
    <x v="12"/>
    <s v="1 | 1"/>
    <x v="35"/>
    <n v="40026"/>
    <x v="1"/>
  </r>
  <r>
    <x v="1"/>
    <x v="6"/>
    <n v="-2902.52"/>
    <x v="118"/>
    <s v="CLEAN AMBIENTAL"/>
    <x v="2"/>
    <s v="'1017271"/>
    <x v="1"/>
    <x v="35"/>
    <x v="20"/>
    <x v="11"/>
    <x v="11"/>
    <x v="23"/>
    <x v="19"/>
    <s v="1 | 1"/>
    <x v="141"/>
    <m/>
    <x v="0"/>
  </r>
  <r>
    <x v="1"/>
    <x v="6"/>
    <n v="-2899.87"/>
    <x v="109"/>
    <s v="TORO RECAUCHUTAGEM LTDA"/>
    <x v="8"/>
    <s v="'46341"/>
    <x v="5207"/>
    <x v="1"/>
    <x v="1"/>
    <x v="1"/>
    <x v="1"/>
    <x v="1"/>
    <x v="1"/>
    <s v="1 | 3"/>
    <x v="130"/>
    <n v="70011"/>
    <x v="1"/>
  </r>
  <r>
    <x v="1"/>
    <x v="6"/>
    <n v="-2899.87"/>
    <x v="109"/>
    <s v="TORO RECAUCHUTAGEM LTDA"/>
    <x v="8"/>
    <s v="'46341"/>
    <x v="5207"/>
    <x v="1"/>
    <x v="1"/>
    <x v="1"/>
    <x v="1"/>
    <x v="1"/>
    <x v="1"/>
    <s v="2 | 3"/>
    <x v="130"/>
    <n v="70011"/>
    <x v="1"/>
  </r>
  <r>
    <x v="1"/>
    <x v="6"/>
    <n v="-2899.86"/>
    <x v="109"/>
    <s v="TORO RECAUCHUTAGEM LTDA"/>
    <x v="8"/>
    <s v="'46341"/>
    <x v="5207"/>
    <x v="1"/>
    <x v="1"/>
    <x v="1"/>
    <x v="1"/>
    <x v="1"/>
    <x v="1"/>
    <s v="3 | 3"/>
    <x v="130"/>
    <n v="70011"/>
    <x v="1"/>
  </r>
  <r>
    <x v="1"/>
    <x v="6"/>
    <n v="-2895.19"/>
    <x v="56"/>
    <s v="PIRES E VIDAL ASSESSORIA E EMPREENDIMENTOS LTDA"/>
    <x v="8"/>
    <s v="'4670"/>
    <x v="5208"/>
    <x v="12"/>
    <x v="10"/>
    <x v="1"/>
    <x v="1"/>
    <x v="3"/>
    <x v="3"/>
    <s v="1 | 1"/>
    <x v="97"/>
    <n v="30051"/>
    <x v="1"/>
  </r>
  <r>
    <x v="1"/>
    <x v="6"/>
    <n v="-2890.92"/>
    <x v="128"/>
    <s v="CAIXA ECONOMICA FEDERAL"/>
    <x v="9"/>
    <s v="'1017317"/>
    <x v="5109"/>
    <x v="0"/>
    <x v="0"/>
    <x v="2"/>
    <x v="2"/>
    <x v="5"/>
    <x v="4"/>
    <s v="1 | 1"/>
    <x v="153"/>
    <n v="20011"/>
    <x v="1"/>
  </r>
  <r>
    <x v="1"/>
    <x v="6"/>
    <n v="-2888.36"/>
    <x v="44"/>
    <s v="SECRETARIA DA RECEITA FEDERAL DO BRASIL - RFB"/>
    <x v="7"/>
    <s v="'1017684"/>
    <x v="5209"/>
    <x v="0"/>
    <x v="0"/>
    <x v="6"/>
    <x v="6"/>
    <x v="17"/>
    <x v="13"/>
    <s v="1 | 1"/>
    <x v="53"/>
    <n v="2001"/>
    <x v="1"/>
  </r>
  <r>
    <x v="1"/>
    <x v="6"/>
    <n v="-2879.72"/>
    <x v="109"/>
    <s v="TORO RECAUCHUTAGEM LTDA"/>
    <x v="8"/>
    <s v="'46460"/>
    <x v="5210"/>
    <x v="1"/>
    <x v="1"/>
    <x v="1"/>
    <x v="1"/>
    <x v="1"/>
    <x v="1"/>
    <s v="1 | 5"/>
    <x v="130"/>
    <n v="70011"/>
    <x v="1"/>
  </r>
  <r>
    <x v="1"/>
    <x v="6"/>
    <n v="-2879.72"/>
    <x v="109"/>
    <s v="TORO RECAUCHUTAGEM LTDA"/>
    <x v="8"/>
    <s v="'46460"/>
    <x v="5210"/>
    <x v="1"/>
    <x v="1"/>
    <x v="1"/>
    <x v="1"/>
    <x v="1"/>
    <x v="1"/>
    <s v="2 | 5"/>
    <x v="130"/>
    <n v="70011"/>
    <x v="1"/>
  </r>
  <r>
    <x v="1"/>
    <x v="6"/>
    <n v="-2879.72"/>
    <x v="109"/>
    <s v="TORO RECAUCHUTAGEM LTDA"/>
    <x v="8"/>
    <s v="'46460"/>
    <x v="5210"/>
    <x v="1"/>
    <x v="1"/>
    <x v="1"/>
    <x v="1"/>
    <x v="1"/>
    <x v="1"/>
    <s v="3 | 5"/>
    <x v="130"/>
    <n v="70011"/>
    <x v="1"/>
  </r>
  <r>
    <x v="1"/>
    <x v="6"/>
    <n v="-2879.72"/>
    <x v="109"/>
    <s v="TORO RECAUCHUTAGEM LTDA"/>
    <x v="8"/>
    <s v="'46460"/>
    <x v="5210"/>
    <x v="1"/>
    <x v="1"/>
    <x v="1"/>
    <x v="1"/>
    <x v="1"/>
    <x v="1"/>
    <s v="4 | 5"/>
    <x v="130"/>
    <n v="70011"/>
    <x v="1"/>
  </r>
  <r>
    <x v="1"/>
    <x v="6"/>
    <n v="-2879.72"/>
    <x v="109"/>
    <s v="TORO RECAUCHUTAGEM LTDA"/>
    <x v="8"/>
    <s v="'46460"/>
    <x v="5210"/>
    <x v="1"/>
    <x v="1"/>
    <x v="1"/>
    <x v="1"/>
    <x v="1"/>
    <x v="1"/>
    <s v="5 | 5"/>
    <x v="130"/>
    <n v="70011"/>
    <x v="1"/>
  </r>
  <r>
    <x v="1"/>
    <x v="6"/>
    <n v="-2858.67"/>
    <x v="14"/>
    <s v="MENTOR COUTO ADVOGADOS ASSOCIADOS"/>
    <x v="8"/>
    <s v="'1300"/>
    <x v="5073"/>
    <x v="9"/>
    <x v="8"/>
    <x v="2"/>
    <x v="2"/>
    <x v="12"/>
    <x v="10"/>
    <s v="1 | 1"/>
    <x v="17"/>
    <n v="8002"/>
    <x v="1"/>
  </r>
  <r>
    <x v="1"/>
    <x v="6"/>
    <n v="-2839.7066666666665"/>
    <x v="29"/>
    <s v="LANÇAMENTO MANUAL"/>
    <x v="1"/>
    <m/>
    <x v="564"/>
    <x v="29"/>
    <x v="19"/>
    <x v="1"/>
    <x v="1"/>
    <x v="2"/>
    <x v="2"/>
    <m/>
    <x v="38"/>
    <n v="60014"/>
    <x v="0"/>
  </r>
  <r>
    <x v="1"/>
    <x v="6"/>
    <n v="-2832.3"/>
    <x v="2"/>
    <s v="FOLHA DE PAGAMENTO"/>
    <x v="4"/>
    <s v="'1017968"/>
    <x v="5025"/>
    <x v="12"/>
    <x v="10"/>
    <x v="2"/>
    <x v="2"/>
    <x v="4"/>
    <x v="2"/>
    <s v="1 | 1"/>
    <x v="5"/>
    <n v="3005"/>
    <x v="1"/>
  </r>
  <r>
    <x v="1"/>
    <x v="6"/>
    <n v="-2830"/>
    <x v="59"/>
    <s v="RSM TONER E IMPRESSORAS"/>
    <x v="3"/>
    <s v="'17"/>
    <x v="4534"/>
    <x v="24"/>
    <x v="17"/>
    <x v="2"/>
    <x v="2"/>
    <x v="7"/>
    <x v="5"/>
    <s v="1 | 1"/>
    <x v="71"/>
    <n v="8006"/>
    <x v="1"/>
  </r>
  <r>
    <x v="1"/>
    <x v="6"/>
    <n v="-2827.99"/>
    <x v="111"/>
    <s v="PROCESSO"/>
    <x v="16"/>
    <s v="'0101027-77.2020.5.01.00321707"/>
    <x v="5211"/>
    <x v="9"/>
    <x v="8"/>
    <x v="2"/>
    <x v="2"/>
    <x v="10"/>
    <x v="8"/>
    <s v="1 | 1"/>
    <x v="132"/>
    <n v="8002"/>
    <x v="1"/>
  </r>
  <r>
    <x v="1"/>
    <x v="6"/>
    <n v="-2817.41"/>
    <x v="34"/>
    <s v="UNIMED-RIO COOPERATIVA DE TRABALHO MEDICO DO RIO DE JANEIRO LTDA"/>
    <x v="8"/>
    <s v="'35193595"/>
    <x v="5080"/>
    <x v="29"/>
    <x v="19"/>
    <x v="1"/>
    <x v="1"/>
    <x v="3"/>
    <x v="3"/>
    <s v="1 | 1"/>
    <x v="49"/>
    <n v="60012"/>
    <x v="1"/>
  </r>
  <r>
    <x v="1"/>
    <x v="6"/>
    <n v="-2800"/>
    <x v="18"/>
    <s v="EKO TRANSPORTES E RECOLHIMENTO DE RESIDUOS LTDA"/>
    <x v="6"/>
    <s v="'1018156"/>
    <x v="5212"/>
    <x v="27"/>
    <x v="19"/>
    <x v="1"/>
    <x v="1"/>
    <x v="2"/>
    <x v="2"/>
    <s v="1 | 1"/>
    <x v="127"/>
    <n v="60021"/>
    <x v="1"/>
  </r>
  <r>
    <x v="1"/>
    <x v="6"/>
    <n v="-2800"/>
    <x v="71"/>
    <s v="50.871.865 MICHELE PINTO DA SILVA"/>
    <x v="11"/>
    <s v="'1018183"/>
    <x v="4538"/>
    <x v="3"/>
    <x v="3"/>
    <x v="2"/>
    <x v="2"/>
    <x v="4"/>
    <x v="2"/>
    <s v="1 | 1"/>
    <x v="83"/>
    <n v="4002"/>
    <x v="1"/>
  </r>
  <r>
    <x v="1"/>
    <x v="6"/>
    <n v="-2784.29"/>
    <x v="58"/>
    <s v="SECRETARIA MUNICIPAL DE FAZENDA"/>
    <x v="7"/>
    <s v="'1017303"/>
    <x v="5213"/>
    <x v="0"/>
    <x v="0"/>
    <x v="6"/>
    <x v="6"/>
    <x v="17"/>
    <x v="13"/>
    <s v="1 | 1"/>
    <x v="70"/>
    <n v="20011"/>
    <x v="1"/>
  </r>
  <r>
    <x v="1"/>
    <x v="6"/>
    <n v="-2780.23"/>
    <x v="37"/>
    <s v="DAS"/>
    <x v="7"/>
    <s v="'1017905"/>
    <x v="5214"/>
    <x v="0"/>
    <x v="0"/>
    <x v="6"/>
    <x v="6"/>
    <x v="17"/>
    <x v="13"/>
    <s v="1 | 1"/>
    <x v="44"/>
    <n v="20011"/>
    <x v="1"/>
  </r>
  <r>
    <x v="1"/>
    <x v="6"/>
    <n v="-2766.62"/>
    <x v="35"/>
    <s v="SECRETARIA DA RECEITA FEDERAL DO BRASIL - RFB"/>
    <x v="7"/>
    <s v="'1018152"/>
    <x v="5027"/>
    <x v="1"/>
    <x v="1"/>
    <x v="1"/>
    <x v="1"/>
    <x v="16"/>
    <x v="12"/>
    <s v="1 | 1"/>
    <x v="47"/>
    <n v="7001"/>
    <x v="1"/>
  </r>
  <r>
    <x v="1"/>
    <x v="6"/>
    <n v="-2750"/>
    <x v="18"/>
    <s v="COMISSÃƒO"/>
    <x v="6"/>
    <s v="'1018167"/>
    <x v="5215"/>
    <x v="19"/>
    <x v="13"/>
    <x v="2"/>
    <x v="2"/>
    <x v="4"/>
    <x v="2"/>
    <s v="1 | 1"/>
    <x v="21"/>
    <n v="3003"/>
    <x v="1"/>
  </r>
  <r>
    <x v="1"/>
    <x v="6"/>
    <n v="-2722.07"/>
    <x v="49"/>
    <s v="UELINTON LUIZ VIANA PEREIRA 09074059759"/>
    <x v="8"/>
    <s v="'140"/>
    <x v="3065"/>
    <x v="11"/>
    <x v="6"/>
    <x v="2"/>
    <x v="2"/>
    <x v="7"/>
    <x v="5"/>
    <s v="1 | 1"/>
    <x v="60"/>
    <n v="8004"/>
    <x v="1"/>
  </r>
  <r>
    <x v="1"/>
    <x v="6"/>
    <n v="-2713.9"/>
    <x v="36"/>
    <s v="ATACADAO PAPELEX LTDA"/>
    <x v="10"/>
    <s v="'2514959"/>
    <x v="5216"/>
    <x v="30"/>
    <x v="6"/>
    <x v="2"/>
    <x v="2"/>
    <x v="10"/>
    <x v="8"/>
    <s v="1 | 1"/>
    <x v="43"/>
    <n v="3007"/>
    <x v="1"/>
  </r>
  <r>
    <x v="1"/>
    <x v="6"/>
    <n v="-2700"/>
    <x v="118"/>
    <s v="KIOTO AMBIENTAL LTDA"/>
    <x v="2"/>
    <s v="'1017441"/>
    <x v="1"/>
    <x v="35"/>
    <x v="20"/>
    <x v="11"/>
    <x v="11"/>
    <x v="23"/>
    <x v="19"/>
    <s v="1 | 1"/>
    <x v="141"/>
    <m/>
    <x v="0"/>
  </r>
  <r>
    <x v="1"/>
    <x v="6"/>
    <n v="-2697.24"/>
    <x v="30"/>
    <s v="SECRETARIA DA RECEITA FEDERAL DO BRASIL - RFB"/>
    <x v="7"/>
    <s v="'1018120"/>
    <x v="5107"/>
    <x v="4"/>
    <x v="4"/>
    <x v="2"/>
    <x v="2"/>
    <x v="14"/>
    <x v="12"/>
    <s v="1 | 1"/>
    <x v="35"/>
    <n v="40036"/>
    <x v="1"/>
  </r>
  <r>
    <x v="1"/>
    <x v="6"/>
    <n v="-2695.79"/>
    <x v="37"/>
    <s v="DAS"/>
    <x v="7"/>
    <s v="'1017551"/>
    <x v="5217"/>
    <x v="0"/>
    <x v="0"/>
    <x v="6"/>
    <x v="6"/>
    <x v="17"/>
    <x v="13"/>
    <s v="1 | 1"/>
    <x v="44"/>
    <n v="20011"/>
    <x v="1"/>
  </r>
  <r>
    <x v="1"/>
    <x v="6"/>
    <n v="-2693.2"/>
    <x v="36"/>
    <s v="ATACADAO PAPELEX LTDA"/>
    <x v="10"/>
    <s v="'2521749"/>
    <x v="5218"/>
    <x v="30"/>
    <x v="6"/>
    <x v="2"/>
    <x v="2"/>
    <x v="10"/>
    <x v="8"/>
    <s v="1 | 1"/>
    <x v="43"/>
    <n v="3007"/>
    <x v="1"/>
  </r>
  <r>
    <x v="1"/>
    <x v="6"/>
    <n v="-2671.46"/>
    <x v="114"/>
    <s v="JEDAF SERVICOS DE ESCRITORIO E APOIO ADMINISTRATIVO E TRANSPORTE EM GERAL EIRELI"/>
    <x v="8"/>
    <s v="'214"/>
    <x v="5069"/>
    <x v="0"/>
    <x v="0"/>
    <x v="10"/>
    <x v="10"/>
    <x v="22"/>
    <x v="18"/>
    <s v="1 | 1"/>
    <x v="136"/>
    <n v="20011"/>
    <x v="1"/>
  </r>
  <r>
    <x v="1"/>
    <x v="6"/>
    <n v="-2668.89"/>
    <x v="50"/>
    <s v="SAAJ INDUSTRIA E COMERCIO DE MATERIAIS PLASTICOS LTDA"/>
    <x v="10"/>
    <s v="'13496"/>
    <x v="5219"/>
    <x v="1"/>
    <x v="1"/>
    <x v="1"/>
    <x v="1"/>
    <x v="1"/>
    <x v="1"/>
    <s v="1 | 1"/>
    <x v="62"/>
    <n v="70011"/>
    <x v="1"/>
  </r>
  <r>
    <x v="1"/>
    <x v="6"/>
    <n v="-2662.61"/>
    <x v="21"/>
    <s v="FERIAS "/>
    <x v="4"/>
    <s v="'1016951"/>
    <x v="5220"/>
    <x v="29"/>
    <x v="19"/>
    <x v="1"/>
    <x v="1"/>
    <x v="2"/>
    <x v="2"/>
    <s v="1 | 1"/>
    <x v="27"/>
    <n v="60011"/>
    <x v="1"/>
  </r>
  <r>
    <x v="1"/>
    <x v="6"/>
    <n v="-2649"/>
    <x v="19"/>
    <s v="EKO TRANSPORTES E RECOLHIMENTO DE RESIDUOS LTDA"/>
    <x v="6"/>
    <s v="'1017570"/>
    <x v="5221"/>
    <x v="0"/>
    <x v="0"/>
    <x v="2"/>
    <x v="2"/>
    <x v="10"/>
    <x v="8"/>
    <s v="1 | 1"/>
    <x v="22"/>
    <n v="20011"/>
    <x v="1"/>
  </r>
  <r>
    <x v="1"/>
    <x v="6"/>
    <n v="-2645.32"/>
    <x v="21"/>
    <s v="FERIAS "/>
    <x v="4"/>
    <s v="'1016950"/>
    <x v="5222"/>
    <x v="29"/>
    <x v="19"/>
    <x v="1"/>
    <x v="1"/>
    <x v="2"/>
    <x v="2"/>
    <s v="1 | 1"/>
    <x v="27"/>
    <n v="60013"/>
    <x v="1"/>
  </r>
  <r>
    <x v="1"/>
    <x v="6"/>
    <n v="-2645.1566666666668"/>
    <x v="29"/>
    <s v="LANÇAMENTO MANUAL"/>
    <x v="1"/>
    <m/>
    <x v="564"/>
    <x v="4"/>
    <x v="4"/>
    <x v="2"/>
    <x v="2"/>
    <x v="4"/>
    <x v="2"/>
    <m/>
    <x v="34"/>
    <n v="40036"/>
    <x v="0"/>
  </r>
  <r>
    <x v="1"/>
    <x v="6"/>
    <n v="-2632.3"/>
    <x v="50"/>
    <s v="VAREJAO DAS CORES COMERCIO DE PRODUTOS PARA PINTURA LTDA"/>
    <x v="10"/>
    <s v="'19217"/>
    <x v="5223"/>
    <x v="1"/>
    <x v="1"/>
    <x v="1"/>
    <x v="1"/>
    <x v="1"/>
    <x v="1"/>
    <s v="1 | 1"/>
    <x v="62"/>
    <n v="70011"/>
    <x v="1"/>
  </r>
  <r>
    <x v="1"/>
    <x v="6"/>
    <n v="-2629.44"/>
    <x v="8"/>
    <s v="EMBRATECOM TECNOLOGIA E COMUNICACAO LTDA"/>
    <x v="8"/>
    <s v="'60"/>
    <x v="5224"/>
    <x v="4"/>
    <x v="4"/>
    <x v="1"/>
    <x v="1"/>
    <x v="2"/>
    <x v="2"/>
    <s v="1 | 1"/>
    <x v="10"/>
    <n v="4003"/>
    <x v="1"/>
  </r>
  <r>
    <x v="1"/>
    <x v="6"/>
    <n v="-2629.02"/>
    <x v="44"/>
    <s v="SECRETARIA DA RECEITA FEDERAL DO BRASIL - RFB"/>
    <x v="7"/>
    <s v="'1017712"/>
    <x v="5225"/>
    <x v="0"/>
    <x v="0"/>
    <x v="6"/>
    <x v="6"/>
    <x v="17"/>
    <x v="13"/>
    <s v="1 | 1"/>
    <x v="53"/>
    <n v="20011"/>
    <x v="1"/>
  </r>
  <r>
    <x v="1"/>
    <x v="6"/>
    <n v="-2549.89"/>
    <x v="2"/>
    <s v="FOLHA DE PAGAMENTO"/>
    <x v="4"/>
    <s v="'1017966"/>
    <x v="5089"/>
    <x v="6"/>
    <x v="1"/>
    <x v="1"/>
    <x v="1"/>
    <x v="2"/>
    <x v="2"/>
    <s v="1 | 1"/>
    <x v="2"/>
    <n v="7003"/>
    <x v="1"/>
  </r>
  <r>
    <x v="1"/>
    <x v="6"/>
    <n v="-2532.3200000000002"/>
    <x v="78"/>
    <s v="FOLHA DE PAGAMENTO"/>
    <x v="4"/>
    <s v="'1017969"/>
    <x v="3788"/>
    <x v="23"/>
    <x v="16"/>
    <x v="2"/>
    <x v="2"/>
    <x v="4"/>
    <x v="2"/>
    <s v="1 | 1"/>
    <x v="93"/>
    <n v="1002"/>
    <x v="1"/>
  </r>
  <r>
    <x v="1"/>
    <x v="6"/>
    <n v="-2531.62"/>
    <x v="40"/>
    <s v="DAS"/>
    <x v="7"/>
    <s v="'1017947"/>
    <x v="5226"/>
    <x v="28"/>
    <x v="16"/>
    <x v="2"/>
    <x v="2"/>
    <x v="12"/>
    <x v="10"/>
    <s v="1 | 1"/>
    <x v="94"/>
    <n v="8005"/>
    <x v="1"/>
  </r>
  <r>
    <x v="1"/>
    <x v="6"/>
    <n v="-2521.67"/>
    <x v="37"/>
    <s v="DAS"/>
    <x v="7"/>
    <s v="'1017677"/>
    <x v="5227"/>
    <x v="0"/>
    <x v="0"/>
    <x v="6"/>
    <x v="6"/>
    <x v="17"/>
    <x v="13"/>
    <s v="1 | 1"/>
    <x v="44"/>
    <n v="20011"/>
    <x v="1"/>
  </r>
  <r>
    <x v="1"/>
    <x v="6"/>
    <n v="-2521.16"/>
    <x v="35"/>
    <s v="SECRETARIA DA RECEITA FEDERAL DO BRASIL - RFB"/>
    <x v="7"/>
    <s v="'1018152"/>
    <x v="5027"/>
    <x v="27"/>
    <x v="19"/>
    <x v="1"/>
    <x v="1"/>
    <x v="16"/>
    <x v="12"/>
    <s v="1 | 1"/>
    <x v="47"/>
    <n v="60022"/>
    <x v="1"/>
  </r>
  <r>
    <x v="1"/>
    <x v="6"/>
    <n v="-2504"/>
    <x v="50"/>
    <s v="CARDAN DUQUE 2000 RECUPERADORA LTDA"/>
    <x v="10"/>
    <s v="'9874 - 253"/>
    <x v="5228"/>
    <x v="1"/>
    <x v="1"/>
    <x v="1"/>
    <x v="1"/>
    <x v="1"/>
    <x v="1"/>
    <s v="1 | 1"/>
    <x v="62"/>
    <n v="70011"/>
    <x v="1"/>
  </r>
  <r>
    <x v="1"/>
    <x v="6"/>
    <n v="-2500"/>
    <x v="32"/>
    <s v="TIAGO EMANUEL DE SOUSA COELHO 33381319841"/>
    <x v="8"/>
    <s v="'30"/>
    <x v="3791"/>
    <x v="31"/>
    <x v="7"/>
    <x v="2"/>
    <x v="2"/>
    <x v="12"/>
    <x v="10"/>
    <s v="1 | 1"/>
    <x v="37"/>
    <n v="8007"/>
    <x v="1"/>
  </r>
  <r>
    <x v="1"/>
    <x v="6"/>
    <n v="-2500"/>
    <x v="22"/>
    <s v="N R SOARES SERVICOS DE INFORMATICA"/>
    <x v="8"/>
    <s v="'78"/>
    <x v="5229"/>
    <x v="24"/>
    <x v="17"/>
    <x v="2"/>
    <x v="2"/>
    <x v="10"/>
    <x v="8"/>
    <s v="1 | 1"/>
    <x v="26"/>
    <n v="8006"/>
    <x v="1"/>
  </r>
  <r>
    <x v="1"/>
    <x v="6"/>
    <n v="-2494.61"/>
    <x v="8"/>
    <s v="IAGO GRILLO DI TOMMASI 09080640719"/>
    <x v="8"/>
    <s v="'54"/>
    <x v="5230"/>
    <x v="4"/>
    <x v="4"/>
    <x v="1"/>
    <x v="1"/>
    <x v="2"/>
    <x v="2"/>
    <s v="1 | 1"/>
    <x v="10"/>
    <n v="4003"/>
    <x v="1"/>
  </r>
  <r>
    <x v="1"/>
    <x v="6"/>
    <n v="-2485.69"/>
    <x v="98"/>
    <s v="ITAU UNIBANCO S.A."/>
    <x v="9"/>
    <s v="'1017203"/>
    <x v="1031"/>
    <x v="0"/>
    <x v="0"/>
    <x v="2"/>
    <x v="2"/>
    <x v="5"/>
    <x v="4"/>
    <s v="1 | 1"/>
    <x v="117"/>
    <n v="20011"/>
    <x v="1"/>
  </r>
  <r>
    <x v="1"/>
    <x v="6"/>
    <n v="-2468.8000000000002"/>
    <x v="21"/>
    <s v="FERIAS "/>
    <x v="4"/>
    <s v="'1016948"/>
    <x v="5166"/>
    <x v="11"/>
    <x v="6"/>
    <x v="2"/>
    <x v="2"/>
    <x v="4"/>
    <x v="2"/>
    <s v="1 | 1"/>
    <x v="25"/>
    <n v="8004"/>
    <x v="1"/>
  </r>
  <r>
    <x v="1"/>
    <x v="6"/>
    <n v="-2443.85"/>
    <x v="2"/>
    <s v="FOLHA DE PAGAMENTO"/>
    <x v="4"/>
    <s v="'1017987"/>
    <x v="5041"/>
    <x v="27"/>
    <x v="19"/>
    <x v="1"/>
    <x v="1"/>
    <x v="2"/>
    <x v="2"/>
    <s v="1 | 1"/>
    <x v="2"/>
    <n v="60021"/>
    <x v="1"/>
  </r>
  <r>
    <x v="1"/>
    <x v="6"/>
    <n v="-2417.89"/>
    <x v="2"/>
    <s v="FOLHA DE PAGAMENTO"/>
    <x v="4"/>
    <s v="'1017966"/>
    <x v="5089"/>
    <x v="18"/>
    <x v="12"/>
    <x v="2"/>
    <x v="2"/>
    <x v="4"/>
    <x v="2"/>
    <s v="1 | 1"/>
    <x v="5"/>
    <n v="4001"/>
    <x v="1"/>
  </r>
  <r>
    <x v="1"/>
    <x v="6"/>
    <n v="-2400"/>
    <x v="90"/>
    <s v="EKO TRANSPORTES E RECOLHIMENTO DE RESIDUOS LTDA"/>
    <x v="6"/>
    <s v="'1017881"/>
    <x v="5231"/>
    <x v="29"/>
    <x v="19"/>
    <x v="1"/>
    <x v="1"/>
    <x v="2"/>
    <x v="2"/>
    <s v="1 | 1"/>
    <x v="108"/>
    <n v="60011"/>
    <x v="1"/>
  </r>
  <r>
    <x v="1"/>
    <x v="6"/>
    <n v="-2397.79"/>
    <x v="34"/>
    <s v="UNIMED-RIO COOPERATIVA DE TRABALHO MEDICO DO RIO DE JANEIRO LTDA"/>
    <x v="8"/>
    <s v="'35193596"/>
    <x v="5232"/>
    <x v="29"/>
    <x v="19"/>
    <x v="1"/>
    <x v="1"/>
    <x v="3"/>
    <x v="3"/>
    <s v="1 | 1"/>
    <x v="49"/>
    <n v="60011"/>
    <x v="1"/>
  </r>
  <r>
    <x v="1"/>
    <x v="6"/>
    <n v="-2392.96"/>
    <x v="33"/>
    <s v="JAE ILHA DESCARTAVEIS E LIMPEZA LTDA"/>
    <x v="10"/>
    <s v="'558286"/>
    <x v="5233"/>
    <x v="17"/>
    <x v="2"/>
    <x v="2"/>
    <x v="2"/>
    <x v="7"/>
    <x v="5"/>
    <s v="1 | 1"/>
    <x v="39"/>
    <n v="5006"/>
    <x v="1"/>
  </r>
  <r>
    <x v="1"/>
    <x v="6"/>
    <n v="-2392.96"/>
    <x v="25"/>
    <s v="JAE ILHA DESCARTAVEIS E LIMPEZA LTDA"/>
    <x v="10"/>
    <s v="'558286"/>
    <x v="5233"/>
    <x v="17"/>
    <x v="2"/>
    <x v="2"/>
    <x v="2"/>
    <x v="7"/>
    <x v="5"/>
    <s v="1 | 1"/>
    <x v="30"/>
    <n v="5006"/>
    <x v="1"/>
  </r>
  <r>
    <x v="1"/>
    <x v="6"/>
    <n v="-2367.84"/>
    <x v="2"/>
    <s v="FOLHA DE PAGAMENTO"/>
    <x v="4"/>
    <s v="'1017968"/>
    <x v="5025"/>
    <x v="27"/>
    <x v="19"/>
    <x v="1"/>
    <x v="1"/>
    <x v="2"/>
    <x v="2"/>
    <s v="1 | 1"/>
    <x v="2"/>
    <n v="60023"/>
    <x v="1"/>
  </r>
  <r>
    <x v="1"/>
    <x v="6"/>
    <n v="-2360.08"/>
    <x v="118"/>
    <s v="KIOTO AMBIENTAL LTDA"/>
    <x v="2"/>
    <s v="'1017504"/>
    <x v="1"/>
    <x v="35"/>
    <x v="20"/>
    <x v="11"/>
    <x v="11"/>
    <x v="23"/>
    <x v="19"/>
    <s v="1 | 1"/>
    <x v="141"/>
    <m/>
    <x v="0"/>
  </r>
  <r>
    <x v="1"/>
    <x v="6"/>
    <n v="-2360"/>
    <x v="32"/>
    <s v="M 2 N ASSESSORIA E SOLUCOES AMBIENTAIS LIMITADA"/>
    <x v="8"/>
    <s v="'1006896"/>
    <x v="792"/>
    <x v="20"/>
    <x v="14"/>
    <x v="2"/>
    <x v="2"/>
    <x v="12"/>
    <x v="10"/>
    <s v="1 | 1"/>
    <x v="37"/>
    <n v="50016"/>
    <x v="1"/>
  </r>
  <r>
    <x v="1"/>
    <x v="6"/>
    <n v="-2360"/>
    <x v="32"/>
    <s v="M 2 N ASSESSORIA E SOLUCOES AMBIENTAIS LIMITADA"/>
    <x v="8"/>
    <s v="'25"/>
    <x v="792"/>
    <x v="20"/>
    <x v="14"/>
    <x v="2"/>
    <x v="2"/>
    <x v="12"/>
    <x v="10"/>
    <s v="1 | 1"/>
    <x v="37"/>
    <n v="50016"/>
    <x v="1"/>
  </r>
  <r>
    <x v="1"/>
    <x v="6"/>
    <n v="-2352.4"/>
    <x v="118"/>
    <s v="CLEAN AMBIENTAL"/>
    <x v="2"/>
    <s v="'1017411"/>
    <x v="1"/>
    <x v="35"/>
    <x v="20"/>
    <x v="11"/>
    <x v="11"/>
    <x v="23"/>
    <x v="19"/>
    <s v="1 | 1"/>
    <x v="141"/>
    <m/>
    <x v="0"/>
  </r>
  <r>
    <x v="1"/>
    <x v="6"/>
    <n v="-2333.4499999999998"/>
    <x v="27"/>
    <s v="FUNDO DE GARANTIA DO TEMPO DE SERVICO"/>
    <x v="4"/>
    <s v="'1018027"/>
    <x v="5234"/>
    <x v="29"/>
    <x v="19"/>
    <x v="1"/>
    <x v="1"/>
    <x v="16"/>
    <x v="12"/>
    <s v="1 | 1"/>
    <x v="42"/>
    <n v="60011"/>
    <x v="1"/>
  </r>
  <r>
    <x v="1"/>
    <x v="6"/>
    <n v="-2310"/>
    <x v="90"/>
    <s v="EKO TRANSPORTES E RECOLHIMENTO DE RESIDUOS LTDA"/>
    <x v="6"/>
    <s v="'1017746"/>
    <x v="5235"/>
    <x v="29"/>
    <x v="19"/>
    <x v="1"/>
    <x v="1"/>
    <x v="2"/>
    <x v="2"/>
    <s v="1 | 1"/>
    <x v="108"/>
    <n v="60011"/>
    <x v="1"/>
  </r>
  <r>
    <x v="1"/>
    <x v="6"/>
    <n v="-2297.04"/>
    <x v="43"/>
    <s v="BANCO SANTANDER (BRASIL) S.A."/>
    <x v="6"/>
    <s v="'1017753"/>
    <x v="3801"/>
    <x v="0"/>
    <x v="0"/>
    <x v="7"/>
    <x v="7"/>
    <x v="18"/>
    <x v="14"/>
    <s v="1 | 1"/>
    <x v="52"/>
    <n v="20011"/>
    <x v="1"/>
  </r>
  <r>
    <x v="1"/>
    <x v="6"/>
    <n v="-2289.61"/>
    <x v="35"/>
    <s v="SECRETARIA DA RECEITA FEDERAL DO BRASIL - RFB"/>
    <x v="7"/>
    <s v="'1018152"/>
    <x v="5027"/>
    <x v="22"/>
    <x v="0"/>
    <x v="2"/>
    <x v="2"/>
    <x v="14"/>
    <x v="12"/>
    <s v="1 | 1"/>
    <x v="41"/>
    <n v="3002"/>
    <x v="1"/>
  </r>
  <r>
    <x v="1"/>
    <x v="6"/>
    <n v="-2275.9"/>
    <x v="2"/>
    <s v="FOLHA DE PAGAMENTO"/>
    <x v="4"/>
    <s v="'1017968"/>
    <x v="5025"/>
    <x v="29"/>
    <x v="19"/>
    <x v="1"/>
    <x v="1"/>
    <x v="2"/>
    <x v="2"/>
    <s v="1 | 1"/>
    <x v="2"/>
    <n v="60013"/>
    <x v="1"/>
  </r>
  <r>
    <x v="1"/>
    <x v="6"/>
    <n v="-2268.0500000000002"/>
    <x v="39"/>
    <s v="RIOPAR PARTICIPACOES S.A."/>
    <x v="3"/>
    <s v="'74052670"/>
    <x v="5236"/>
    <x v="29"/>
    <x v="19"/>
    <x v="1"/>
    <x v="1"/>
    <x v="3"/>
    <x v="3"/>
    <s v="1 | 1"/>
    <x v="58"/>
    <n v="60011"/>
    <x v="1"/>
  </r>
  <r>
    <x v="1"/>
    <x v="6"/>
    <n v="-2253.8200000000002"/>
    <x v="115"/>
    <s v="SECRETARIA MUNICIPAL DE FAZENDA"/>
    <x v="7"/>
    <s v="'1017922"/>
    <x v="5237"/>
    <x v="0"/>
    <x v="0"/>
    <x v="5"/>
    <x v="5"/>
    <x v="13"/>
    <x v="11"/>
    <s v="1 | 1"/>
    <x v="137"/>
    <n v="20012"/>
    <x v="1"/>
  </r>
  <r>
    <x v="1"/>
    <x v="6"/>
    <n v="-2248.31"/>
    <x v="70"/>
    <s v="DEPARTAMENTO DE TRANSITO DO ESTADO DO RIO DE JANEIRO"/>
    <x v="7"/>
    <s v="'1017195"/>
    <x v="5238"/>
    <x v="29"/>
    <x v="19"/>
    <x v="1"/>
    <x v="1"/>
    <x v="1"/>
    <x v="1"/>
    <s v="1 | 1"/>
    <x v="82"/>
    <n v="6001"/>
    <x v="1"/>
  </r>
  <r>
    <x v="1"/>
    <x v="6"/>
    <n v="-2246.79"/>
    <x v="47"/>
    <s v="INSTITUTO NACIONAL DO SEGURO SOCIAL - INSS"/>
    <x v="7"/>
    <s v="'1017567"/>
    <x v="5239"/>
    <x v="0"/>
    <x v="0"/>
    <x v="6"/>
    <x v="6"/>
    <x v="17"/>
    <x v="13"/>
    <s v="1 | 1"/>
    <x v="56"/>
    <n v="20011"/>
    <x v="1"/>
  </r>
  <r>
    <x v="1"/>
    <x v="6"/>
    <n v="-2245"/>
    <x v="19"/>
    <s v="LANÇAMENTO MANUAL"/>
    <x v="1"/>
    <m/>
    <x v="4359"/>
    <x v="0"/>
    <x v="0"/>
    <x v="2"/>
    <x v="2"/>
    <x v="10"/>
    <x v="8"/>
    <m/>
    <x v="22"/>
    <n v="2001"/>
    <x v="0"/>
  </r>
  <r>
    <x v="1"/>
    <x v="6"/>
    <n v="-2204.39"/>
    <x v="61"/>
    <s v="R &amp; V COMERCIO DE TINTAS LTDA"/>
    <x v="10"/>
    <s v="'12083"/>
    <x v="3066"/>
    <x v="4"/>
    <x v="4"/>
    <x v="1"/>
    <x v="1"/>
    <x v="8"/>
    <x v="6"/>
    <s v="1 | 1"/>
    <x v="73"/>
    <n v="40031"/>
    <x v="1"/>
  </r>
  <r>
    <x v="1"/>
    <x v="6"/>
    <n v="-2204.39"/>
    <x v="61"/>
    <s v="R &amp; V COMERCIO DE TINTAS LTDA"/>
    <x v="10"/>
    <s v="'12263"/>
    <x v="5240"/>
    <x v="4"/>
    <x v="4"/>
    <x v="1"/>
    <x v="1"/>
    <x v="8"/>
    <x v="6"/>
    <s v="1 | 1"/>
    <x v="73"/>
    <n v="40031"/>
    <x v="1"/>
  </r>
  <r>
    <x v="1"/>
    <x v="6"/>
    <n v="-2200"/>
    <x v="26"/>
    <s v="FLEXA CLOUD BRASIL LTDA"/>
    <x v="8"/>
    <s v="'2547"/>
    <x v="5241"/>
    <x v="24"/>
    <x v="17"/>
    <x v="2"/>
    <x v="2"/>
    <x v="10"/>
    <x v="8"/>
    <s v="1 | 1"/>
    <x v="31"/>
    <n v="8006"/>
    <x v="1"/>
  </r>
  <r>
    <x v="1"/>
    <x v="6"/>
    <n v="-2187.9499999999998"/>
    <x v="30"/>
    <s v="SECRETARIA DA RECEITA FEDERAL DO BRASIL - RFB"/>
    <x v="7"/>
    <s v="'1018150"/>
    <x v="5135"/>
    <x v="23"/>
    <x v="16"/>
    <x v="2"/>
    <x v="2"/>
    <x v="14"/>
    <x v="12"/>
    <s v="1 | 1"/>
    <x v="35"/>
    <n v="1002"/>
    <x v="1"/>
  </r>
  <r>
    <x v="1"/>
    <x v="6"/>
    <n v="-2185.84"/>
    <x v="28"/>
    <s v="TIM S A"/>
    <x v="3"/>
    <s v="'4985539418"/>
    <x v="804"/>
    <x v="24"/>
    <x v="17"/>
    <x v="1"/>
    <x v="1"/>
    <x v="8"/>
    <x v="6"/>
    <s v="1 | 1"/>
    <x v="33"/>
    <n v="80061"/>
    <x v="1"/>
  </r>
  <r>
    <x v="1"/>
    <x v="6"/>
    <n v="-2150"/>
    <x v="28"/>
    <s v="TOP NET BRASIL SERVICOS DE TELECOMUNICACOES LTDA"/>
    <x v="8"/>
    <s v="'13828"/>
    <x v="820"/>
    <x v="24"/>
    <x v="17"/>
    <x v="1"/>
    <x v="1"/>
    <x v="8"/>
    <x v="6"/>
    <s v="1 | 1"/>
    <x v="33"/>
    <n v="80061"/>
    <x v="1"/>
  </r>
  <r>
    <x v="1"/>
    <x v="6"/>
    <n v="-2147.59"/>
    <x v="34"/>
    <s v="UNIMED-RIO COOPERATIVA DE TRABALHO MEDICO DO RIO DE JANEIRO LTDA"/>
    <x v="8"/>
    <s v="'35193597"/>
    <x v="3800"/>
    <x v="29"/>
    <x v="19"/>
    <x v="1"/>
    <x v="1"/>
    <x v="3"/>
    <x v="3"/>
    <s v="1 | 1"/>
    <x v="49"/>
    <n v="60011"/>
    <x v="1"/>
  </r>
  <r>
    <x v="1"/>
    <x v="6"/>
    <n v="-2132.17"/>
    <x v="2"/>
    <s v="FOLHA DE PAGAMENTO"/>
    <x v="4"/>
    <s v="'1017966"/>
    <x v="5089"/>
    <x v="27"/>
    <x v="19"/>
    <x v="1"/>
    <x v="1"/>
    <x v="2"/>
    <x v="2"/>
    <s v="1 | 1"/>
    <x v="2"/>
    <n v="60021"/>
    <x v="1"/>
  </r>
  <r>
    <x v="1"/>
    <x v="6"/>
    <n v="-2123.83"/>
    <x v="47"/>
    <s v="INSTITUTO NACIONAL DO SEGURO SOCIAL - INSS"/>
    <x v="7"/>
    <s v="'1017692"/>
    <x v="5242"/>
    <x v="0"/>
    <x v="0"/>
    <x v="6"/>
    <x v="6"/>
    <x v="17"/>
    <x v="13"/>
    <s v="1 | 1"/>
    <x v="56"/>
    <n v="20011"/>
    <x v="1"/>
  </r>
  <r>
    <x v="1"/>
    <x v="6"/>
    <n v="-2120"/>
    <x v="50"/>
    <s v="JR GAMA PRESTACAO DE SERVICOS LTDA"/>
    <x v="8"/>
    <s v="'2949"/>
    <x v="5243"/>
    <x v="15"/>
    <x v="11"/>
    <x v="1"/>
    <x v="1"/>
    <x v="1"/>
    <x v="1"/>
    <s v="1 | 1"/>
    <x v="62"/>
    <n v="50021"/>
    <x v="1"/>
  </r>
  <r>
    <x v="1"/>
    <x v="6"/>
    <n v="-2112"/>
    <x v="61"/>
    <s v="FERRAGENS DUAS PATRIAS DE BONSUCESSO LTDA"/>
    <x v="10"/>
    <s v="'668"/>
    <x v="5244"/>
    <x v="4"/>
    <x v="4"/>
    <x v="1"/>
    <x v="1"/>
    <x v="8"/>
    <x v="6"/>
    <s v="1 | 3"/>
    <x v="73"/>
    <n v="40033"/>
    <x v="1"/>
  </r>
  <r>
    <x v="1"/>
    <x v="6"/>
    <n v="-2112"/>
    <x v="61"/>
    <s v="FERRAGENS DUAS PATRIAS DE BONSUCESSO LTDA"/>
    <x v="10"/>
    <s v="'668"/>
    <x v="5244"/>
    <x v="4"/>
    <x v="4"/>
    <x v="1"/>
    <x v="1"/>
    <x v="8"/>
    <x v="6"/>
    <s v="2 | 3"/>
    <x v="73"/>
    <n v="40033"/>
    <x v="1"/>
  </r>
  <r>
    <x v="1"/>
    <x v="6"/>
    <n v="-2112"/>
    <x v="61"/>
    <s v="FERRAGENS DUAS PATRIAS DE BONSUCESSO LTDA"/>
    <x v="10"/>
    <s v="'668"/>
    <x v="5244"/>
    <x v="4"/>
    <x v="4"/>
    <x v="1"/>
    <x v="1"/>
    <x v="8"/>
    <x v="6"/>
    <s v="3 | 3"/>
    <x v="73"/>
    <n v="40033"/>
    <x v="1"/>
  </r>
  <r>
    <x v="1"/>
    <x v="6"/>
    <n v="-2105.87"/>
    <x v="35"/>
    <s v="SECRETARIA DA RECEITA FEDERAL DO BRASIL - RFB"/>
    <x v="7"/>
    <s v="'1018152"/>
    <x v="5027"/>
    <x v="19"/>
    <x v="13"/>
    <x v="2"/>
    <x v="2"/>
    <x v="14"/>
    <x v="12"/>
    <s v="1 | 1"/>
    <x v="41"/>
    <n v="3003"/>
    <x v="1"/>
  </r>
  <r>
    <x v="1"/>
    <x v="6"/>
    <n v="-2105.4"/>
    <x v="39"/>
    <s v="RIOPAR PARTICIPACOES S.A."/>
    <x v="3"/>
    <s v="'74052752"/>
    <x v="5245"/>
    <x v="1"/>
    <x v="1"/>
    <x v="1"/>
    <x v="1"/>
    <x v="3"/>
    <x v="3"/>
    <s v="1 | 1"/>
    <x v="58"/>
    <n v="7001"/>
    <x v="1"/>
  </r>
  <r>
    <x v="1"/>
    <x v="6"/>
    <n v="-2100"/>
    <x v="50"/>
    <s v="IMPERIO DIESEL AUTO-PECAS E COMERCIO"/>
    <x v="10"/>
    <s v="'143522"/>
    <x v="5246"/>
    <x v="1"/>
    <x v="1"/>
    <x v="1"/>
    <x v="1"/>
    <x v="1"/>
    <x v="1"/>
    <s v="1 | 1"/>
    <x v="62"/>
    <n v="70011"/>
    <x v="1"/>
  </r>
  <r>
    <x v="1"/>
    <x v="6"/>
    <n v="-2100"/>
    <x v="67"/>
    <s v="EKO TRANSPORTES E RECOLHIMENTO DE RESIDUOS LTDA"/>
    <x v="6"/>
    <s v="'1017611"/>
    <x v="4577"/>
    <x v="23"/>
    <x v="16"/>
    <x v="2"/>
    <x v="2"/>
    <x v="10"/>
    <x v="8"/>
    <s v="1 | 1"/>
    <x v="79"/>
    <n v="1002"/>
    <x v="1"/>
  </r>
  <r>
    <x v="1"/>
    <x v="6"/>
    <n v="-2078"/>
    <x v="18"/>
    <s v="EKO TRANSPORTES E RECOLHIMENTO DE RESIDUOS LTDA"/>
    <x v="6"/>
    <s v="'1018166"/>
    <x v="5247"/>
    <x v="18"/>
    <x v="12"/>
    <x v="2"/>
    <x v="2"/>
    <x v="4"/>
    <x v="2"/>
    <s v="1 | 1"/>
    <x v="21"/>
    <n v="4001"/>
    <x v="1"/>
  </r>
  <r>
    <x v="1"/>
    <x v="6"/>
    <n v="-2076.3200000000002"/>
    <x v="35"/>
    <s v="SECRETARIA DA RECEITA FEDERAL DO BRASIL - RFB"/>
    <x v="7"/>
    <s v="'1018152"/>
    <x v="5027"/>
    <x v="9"/>
    <x v="8"/>
    <x v="2"/>
    <x v="2"/>
    <x v="14"/>
    <x v="12"/>
    <s v="1 | 1"/>
    <x v="41"/>
    <n v="8002"/>
    <x v="1"/>
  </r>
  <r>
    <x v="1"/>
    <x v="6"/>
    <n v="-2060.75"/>
    <x v="91"/>
    <s v="RESCISAO"/>
    <x v="4"/>
    <s v="'1017337"/>
    <x v="5248"/>
    <x v="29"/>
    <x v="19"/>
    <x v="1"/>
    <x v="1"/>
    <x v="2"/>
    <x v="2"/>
    <s v="1 | 1"/>
    <x v="109"/>
    <n v="60011"/>
    <x v="1"/>
  </r>
  <r>
    <x v="1"/>
    <x v="6"/>
    <n v="-2020"/>
    <x v="92"/>
    <s v="MADEIREIRA SAO LUIZ LTDA"/>
    <x v="10"/>
    <s v="'44578"/>
    <x v="5249"/>
    <x v="11"/>
    <x v="6"/>
    <x v="4"/>
    <x v="4"/>
    <x v="11"/>
    <x v="9"/>
    <s v="1 | 1"/>
    <x v="110"/>
    <n v="8004"/>
    <x v="1"/>
  </r>
  <r>
    <x v="1"/>
    <x v="6"/>
    <n v="-2015.11"/>
    <x v="44"/>
    <s v="SECRETARIA DA RECEITA FEDERAL DO BRASIL - RFB"/>
    <x v="7"/>
    <s v="'1017685"/>
    <x v="5250"/>
    <x v="0"/>
    <x v="0"/>
    <x v="6"/>
    <x v="6"/>
    <x v="17"/>
    <x v="13"/>
    <s v="1 | 1"/>
    <x v="53"/>
    <n v="2001"/>
    <x v="1"/>
  </r>
  <r>
    <x v="1"/>
    <x v="6"/>
    <n v="-2008.8"/>
    <x v="11"/>
    <s v="BG PADARIA E CONFETARIA LTDA."/>
    <x v="10"/>
    <s v="'869"/>
    <x v="4505"/>
    <x v="5"/>
    <x v="5"/>
    <x v="2"/>
    <x v="2"/>
    <x v="10"/>
    <x v="8"/>
    <s v="1 | 1"/>
    <x v="13"/>
    <n v="3006"/>
    <x v="1"/>
  </r>
  <r>
    <x v="1"/>
    <x v="6"/>
    <n v="-2000"/>
    <x v="119"/>
    <s v="A CLEAN SANEAMENTO AMBIENTAL DE RESIDUOS EIRELI"/>
    <x v="6"/>
    <s v="'1017206"/>
    <x v="543"/>
    <x v="0"/>
    <x v="0"/>
    <x v="12"/>
    <x v="12"/>
    <x v="24"/>
    <x v="20"/>
    <s v="1 | 1"/>
    <x v="142"/>
    <n v="2001"/>
    <x v="1"/>
  </r>
  <r>
    <x v="1"/>
    <x v="6"/>
    <n v="-2000"/>
    <x v="119"/>
    <s v="A CLEAN SANEAMENTO AMBIENTAL DE RESIDUOS EIRELI"/>
    <x v="6"/>
    <s v="'1017356"/>
    <x v="543"/>
    <x v="0"/>
    <x v="0"/>
    <x v="12"/>
    <x v="12"/>
    <x v="24"/>
    <x v="20"/>
    <s v="1 | 1"/>
    <x v="142"/>
    <n v="2001"/>
    <x v="1"/>
  </r>
  <r>
    <x v="1"/>
    <x v="6"/>
    <n v="-2000"/>
    <x v="119"/>
    <s v="A CLEAN SANEAMENTO AMBIENTAL DE RESIDUOS EIRELI"/>
    <x v="6"/>
    <s v="'1017860"/>
    <x v="543"/>
    <x v="0"/>
    <x v="0"/>
    <x v="12"/>
    <x v="12"/>
    <x v="24"/>
    <x v="20"/>
    <s v="1 | 1"/>
    <x v="142"/>
    <n v="2001"/>
    <x v="1"/>
  </r>
  <r>
    <x v="1"/>
    <x v="6"/>
    <n v="-2000"/>
    <x v="119"/>
    <s v="EDESIO S R SANTOS SERVICOS DE TRANSPORTES E ESCRITORIO - EIRELI"/>
    <x v="11"/>
    <s v="'1017491"/>
    <x v="3589"/>
    <x v="0"/>
    <x v="0"/>
    <x v="12"/>
    <x v="12"/>
    <x v="24"/>
    <x v="20"/>
    <s v="1 | 1"/>
    <x v="142"/>
    <n v="2001"/>
    <x v="1"/>
  </r>
  <r>
    <x v="1"/>
    <x v="6"/>
    <n v="-2000"/>
    <x v="119"/>
    <s v="PADRAO AMBIENTAL COLETA E TRANSPORTES EIRELI"/>
    <x v="6"/>
    <s v="'1017270"/>
    <x v="578"/>
    <x v="0"/>
    <x v="0"/>
    <x v="12"/>
    <x v="12"/>
    <x v="24"/>
    <x v="20"/>
    <s v="1 | 1"/>
    <x v="142"/>
    <n v="2001"/>
    <x v="1"/>
  </r>
  <r>
    <x v="1"/>
    <x v="6"/>
    <n v="-2000"/>
    <x v="119"/>
    <s v="PADRAO AMBIENTAL COLETA E TRANSPORTES EIRELI"/>
    <x v="6"/>
    <s v="'1017433"/>
    <x v="578"/>
    <x v="0"/>
    <x v="0"/>
    <x v="12"/>
    <x v="12"/>
    <x v="24"/>
    <x v="20"/>
    <s v="1 | 1"/>
    <x v="142"/>
    <n v="2001"/>
    <x v="1"/>
  </r>
  <r>
    <x v="1"/>
    <x v="6"/>
    <n v="-2000"/>
    <x v="119"/>
    <s v="PADRAO AMBIENTAL COLETA E TRANSPORTES EIRELI"/>
    <x v="6"/>
    <s v="'1017464"/>
    <x v="578"/>
    <x v="0"/>
    <x v="0"/>
    <x v="12"/>
    <x v="12"/>
    <x v="24"/>
    <x v="20"/>
    <s v="1 | 1"/>
    <x v="142"/>
    <n v="2001"/>
    <x v="1"/>
  </r>
  <r>
    <x v="1"/>
    <x v="6"/>
    <n v="-2000"/>
    <x v="119"/>
    <s v="SR SANTOS SERVICOS LTDA"/>
    <x v="11"/>
    <s v="'1017676"/>
    <x v="5036"/>
    <x v="0"/>
    <x v="0"/>
    <x v="12"/>
    <x v="12"/>
    <x v="24"/>
    <x v="20"/>
    <s v="1 | 1"/>
    <x v="142"/>
    <n v="2001"/>
    <x v="1"/>
  </r>
  <r>
    <x v="1"/>
    <x v="6"/>
    <n v="-2000"/>
    <x v="17"/>
    <s v="GOOGLE BRASIL INTERNET LTDA."/>
    <x v="3"/>
    <s v="'1017735"/>
    <x v="1231"/>
    <x v="10"/>
    <x v="9"/>
    <x v="2"/>
    <x v="2"/>
    <x v="10"/>
    <x v="8"/>
    <s v="1 | 1"/>
    <x v="20"/>
    <n v="8001"/>
    <x v="1"/>
  </r>
  <r>
    <x v="1"/>
    <x v="6"/>
    <n v="-2000"/>
    <x v="17"/>
    <s v="GOOGLE BRASIL INTERNET LTDA."/>
    <x v="3"/>
    <s v="'1017745"/>
    <x v="1231"/>
    <x v="10"/>
    <x v="9"/>
    <x v="2"/>
    <x v="2"/>
    <x v="10"/>
    <x v="8"/>
    <s v="1 | 1"/>
    <x v="20"/>
    <n v="8001"/>
    <x v="1"/>
  </r>
  <r>
    <x v="1"/>
    <x v="6"/>
    <n v="-2000"/>
    <x v="17"/>
    <s v="GOOGLE BRASIL INTERNET LTDA."/>
    <x v="3"/>
    <s v="'1017878"/>
    <x v="1231"/>
    <x v="10"/>
    <x v="9"/>
    <x v="2"/>
    <x v="2"/>
    <x v="10"/>
    <x v="8"/>
    <s v="1 | 1"/>
    <x v="20"/>
    <n v="8001"/>
    <x v="1"/>
  </r>
  <r>
    <x v="1"/>
    <x v="6"/>
    <n v="-2000"/>
    <x v="17"/>
    <s v="LS ESPORTES EIRELI"/>
    <x v="8"/>
    <s v="'186"/>
    <x v="5251"/>
    <x v="10"/>
    <x v="9"/>
    <x v="2"/>
    <x v="2"/>
    <x v="10"/>
    <x v="8"/>
    <s v="1 | 1"/>
    <x v="20"/>
    <n v="8001"/>
    <x v="1"/>
  </r>
  <r>
    <x v="1"/>
    <x v="6"/>
    <n v="-2000"/>
    <x v="67"/>
    <s v="EKO TRANSPORTES E RECOLHIMENTO DE RESIDUOS LTDA"/>
    <x v="6"/>
    <s v="'1017251"/>
    <x v="5252"/>
    <x v="23"/>
    <x v="16"/>
    <x v="2"/>
    <x v="2"/>
    <x v="10"/>
    <x v="8"/>
    <s v="1 | 1"/>
    <x v="79"/>
    <n v="1002"/>
    <x v="1"/>
  </r>
  <r>
    <x v="1"/>
    <x v="6"/>
    <n v="-2000"/>
    <x v="100"/>
    <s v="ALELO S.A"/>
    <x v="6"/>
    <s v="'1017367"/>
    <x v="828"/>
    <x v="29"/>
    <x v="19"/>
    <x v="1"/>
    <x v="1"/>
    <x v="1"/>
    <x v="1"/>
    <s v="1 | 1"/>
    <x v="119"/>
    <n v="6001"/>
    <x v="1"/>
  </r>
  <r>
    <x v="1"/>
    <x v="6"/>
    <n v="-1997.45"/>
    <x v="3"/>
    <s v="SODEXO PASS DO BRASIL SERVICOS E COMERCIO S.A."/>
    <x v="11"/>
    <s v="'1017020"/>
    <x v="5112"/>
    <x v="6"/>
    <x v="1"/>
    <x v="1"/>
    <x v="1"/>
    <x v="3"/>
    <x v="3"/>
    <s v="1 | 1"/>
    <x v="3"/>
    <n v="7003"/>
    <x v="1"/>
  </r>
  <r>
    <x v="1"/>
    <x v="6"/>
    <n v="-1982.13"/>
    <x v="118"/>
    <s v="CLEAN AMBIENTAL"/>
    <x v="2"/>
    <s v="'1017392"/>
    <x v="1"/>
    <x v="35"/>
    <x v="20"/>
    <x v="11"/>
    <x v="11"/>
    <x v="23"/>
    <x v="19"/>
    <s v="1 | 1"/>
    <x v="141"/>
    <m/>
    <x v="0"/>
  </r>
  <r>
    <x v="1"/>
    <x v="6"/>
    <n v="-1950"/>
    <x v="50"/>
    <s v="CBS BRAND COMERCIO E AUTOMACAO LTDA"/>
    <x v="10"/>
    <s v="'7249"/>
    <x v="5253"/>
    <x v="1"/>
    <x v="1"/>
    <x v="1"/>
    <x v="1"/>
    <x v="1"/>
    <x v="1"/>
    <s v="1 | 1"/>
    <x v="62"/>
    <n v="70011"/>
    <x v="1"/>
  </r>
  <r>
    <x v="1"/>
    <x v="6"/>
    <n v="-1950"/>
    <x v="50"/>
    <s v="CBS BRAND COMERCIO E AUTOMACAO LTDA"/>
    <x v="10"/>
    <s v="'7250"/>
    <x v="5254"/>
    <x v="1"/>
    <x v="1"/>
    <x v="1"/>
    <x v="1"/>
    <x v="1"/>
    <x v="1"/>
    <s v="1 | 1"/>
    <x v="62"/>
    <n v="70011"/>
    <x v="1"/>
  </r>
  <r>
    <x v="1"/>
    <x v="6"/>
    <n v="-1950"/>
    <x v="50"/>
    <s v="CBS BRAND COMERCIO E AUTOMACAO LTDA"/>
    <x v="10"/>
    <s v="'7313"/>
    <x v="5255"/>
    <x v="1"/>
    <x v="1"/>
    <x v="1"/>
    <x v="1"/>
    <x v="1"/>
    <x v="1"/>
    <s v="1 | 1"/>
    <x v="62"/>
    <n v="70011"/>
    <x v="1"/>
  </r>
  <r>
    <x v="1"/>
    <x v="6"/>
    <n v="-1950"/>
    <x v="50"/>
    <s v="CBS BRAND COMERCIO E AUTOMACAO LTDA"/>
    <x v="10"/>
    <s v="'7322"/>
    <x v="5256"/>
    <x v="1"/>
    <x v="1"/>
    <x v="1"/>
    <x v="1"/>
    <x v="1"/>
    <x v="1"/>
    <s v="1 | 1"/>
    <x v="62"/>
    <n v="70011"/>
    <x v="1"/>
  </r>
  <r>
    <x v="1"/>
    <x v="6"/>
    <n v="-1949.64"/>
    <x v="27"/>
    <s v="FUNDO DE GARANTIA DO TEMPO DE SERVICO"/>
    <x v="4"/>
    <s v="'1018032"/>
    <x v="5043"/>
    <x v="29"/>
    <x v="19"/>
    <x v="1"/>
    <x v="1"/>
    <x v="16"/>
    <x v="12"/>
    <s v="1 | 1"/>
    <x v="42"/>
    <n v="60014"/>
    <x v="1"/>
  </r>
  <r>
    <x v="1"/>
    <x v="6"/>
    <n v="-1947.2"/>
    <x v="97"/>
    <s v="JEDAF SERVICOS DE ESCRITORIO E APOIO ADMINISTRATIVO E TRANSPORTE EM GERAL EIRELI"/>
    <x v="8"/>
    <s v="'212"/>
    <x v="5257"/>
    <x v="33"/>
    <x v="16"/>
    <x v="9"/>
    <x v="9"/>
    <x v="20"/>
    <x v="16"/>
    <s v="1 | 1"/>
    <x v="116"/>
    <n v="9001"/>
    <x v="1"/>
  </r>
  <r>
    <x v="1"/>
    <x v="6"/>
    <n v="-1940"/>
    <x v="55"/>
    <s v="KADIJA COMERCIO DE PNEUMATICOS, FERRAMENTAS E ARTIGOS DE BORRACHA LTDA"/>
    <x v="10"/>
    <s v="'13683"/>
    <x v="5258"/>
    <x v="1"/>
    <x v="1"/>
    <x v="1"/>
    <x v="1"/>
    <x v="1"/>
    <x v="1"/>
    <s v="1 | 1"/>
    <x v="67"/>
    <n v="70011"/>
    <x v="1"/>
  </r>
  <r>
    <x v="1"/>
    <x v="6"/>
    <n v="-1925.5866666666666"/>
    <x v="84"/>
    <s v="LANÇAMENTO MANUAL"/>
    <x v="1"/>
    <m/>
    <x v="1361"/>
    <x v="25"/>
    <x v="18"/>
    <x v="1"/>
    <x v="1"/>
    <x v="1"/>
    <x v="1"/>
    <m/>
    <x v="102"/>
    <n v="30011"/>
    <x v="0"/>
  </r>
  <r>
    <x v="1"/>
    <x v="6"/>
    <n v="-1917.76"/>
    <x v="118"/>
    <s v="CLEAN AMBIENTAL"/>
    <x v="2"/>
    <s v="'1017595"/>
    <x v="1"/>
    <x v="35"/>
    <x v="20"/>
    <x v="11"/>
    <x v="11"/>
    <x v="23"/>
    <x v="19"/>
    <s v="1 | 1"/>
    <x v="141"/>
    <m/>
    <x v="0"/>
  </r>
  <r>
    <x v="1"/>
    <x v="6"/>
    <n v="-1913.34"/>
    <x v="61"/>
    <s v="BARAO DO FERRO, ACO E FERRAGENS LTDA"/>
    <x v="10"/>
    <s v="'677"/>
    <x v="5259"/>
    <x v="4"/>
    <x v="4"/>
    <x v="1"/>
    <x v="1"/>
    <x v="8"/>
    <x v="6"/>
    <s v="2 | 3"/>
    <x v="73"/>
    <n v="40033"/>
    <x v="1"/>
  </r>
  <r>
    <x v="1"/>
    <x v="6"/>
    <n v="-1913.33"/>
    <x v="61"/>
    <s v="BARAO DO FERRO, ACO E FERRAGENS LTDA"/>
    <x v="10"/>
    <s v="'677"/>
    <x v="5259"/>
    <x v="4"/>
    <x v="4"/>
    <x v="1"/>
    <x v="1"/>
    <x v="8"/>
    <x v="6"/>
    <s v="1 | 3"/>
    <x v="73"/>
    <n v="40033"/>
    <x v="1"/>
  </r>
  <r>
    <x v="1"/>
    <x v="6"/>
    <n v="-1913.33"/>
    <x v="61"/>
    <s v="BARAO DO FERRO, ACO E FERRAGENS LTDA"/>
    <x v="10"/>
    <s v="'677"/>
    <x v="5259"/>
    <x v="4"/>
    <x v="4"/>
    <x v="1"/>
    <x v="1"/>
    <x v="8"/>
    <x v="6"/>
    <s v="3 | 3"/>
    <x v="73"/>
    <n v="40033"/>
    <x v="1"/>
  </r>
  <r>
    <x v="1"/>
    <x v="6"/>
    <n v="-1901.37"/>
    <x v="118"/>
    <s v="CLEAN AMBIENTAL"/>
    <x v="2"/>
    <s v="'1017866"/>
    <x v="1"/>
    <x v="35"/>
    <x v="20"/>
    <x v="11"/>
    <x v="11"/>
    <x v="23"/>
    <x v="19"/>
    <s v="1 | 1"/>
    <x v="141"/>
    <m/>
    <x v="0"/>
  </r>
  <r>
    <x v="1"/>
    <x v="6"/>
    <n v="-1900"/>
    <x v="92"/>
    <s v="MADEIREIRA SAO LUIZ LTDA"/>
    <x v="10"/>
    <s v="'44574"/>
    <x v="5260"/>
    <x v="11"/>
    <x v="6"/>
    <x v="4"/>
    <x v="4"/>
    <x v="11"/>
    <x v="9"/>
    <s v="2 | 2"/>
    <x v="110"/>
    <n v="8004"/>
    <x v="1"/>
  </r>
  <r>
    <x v="1"/>
    <x v="6"/>
    <n v="-1900"/>
    <x v="28"/>
    <s v="ITANET CONECTA LTDA"/>
    <x v="8"/>
    <s v="'624532"/>
    <x v="819"/>
    <x v="24"/>
    <x v="17"/>
    <x v="1"/>
    <x v="1"/>
    <x v="8"/>
    <x v="6"/>
    <s v="1 | 1"/>
    <x v="33"/>
    <n v="80061"/>
    <x v="1"/>
  </r>
  <r>
    <x v="1"/>
    <x v="6"/>
    <n v="-1886.63"/>
    <x v="39"/>
    <s v="OTIMIZA PAGAMENTOS E INTERMEDIACAO DE NEGOCIOS LTDA"/>
    <x v="8"/>
    <s v="'32361"/>
    <x v="5261"/>
    <x v="29"/>
    <x v="19"/>
    <x v="1"/>
    <x v="1"/>
    <x v="3"/>
    <x v="3"/>
    <s v="1 | 1"/>
    <x v="58"/>
    <n v="60011"/>
    <x v="1"/>
  </r>
  <r>
    <x v="1"/>
    <x v="6"/>
    <n v="-1880.67"/>
    <x v="61"/>
    <s v="FERRAGENS DUAS PATRIAS DE BONSUCESSO LTDA"/>
    <x v="10"/>
    <s v="'104329"/>
    <x v="1665"/>
    <x v="4"/>
    <x v="4"/>
    <x v="1"/>
    <x v="1"/>
    <x v="8"/>
    <x v="6"/>
    <s v="1 | 3"/>
    <x v="73"/>
    <n v="40033"/>
    <x v="1"/>
  </r>
  <r>
    <x v="1"/>
    <x v="6"/>
    <n v="-1880.67"/>
    <x v="61"/>
    <s v="FERRAGENS DUAS PATRIAS DE BONSUCESSO LTDA"/>
    <x v="10"/>
    <s v="'104329"/>
    <x v="1665"/>
    <x v="4"/>
    <x v="4"/>
    <x v="1"/>
    <x v="1"/>
    <x v="8"/>
    <x v="6"/>
    <s v="2 | 3"/>
    <x v="73"/>
    <n v="40033"/>
    <x v="1"/>
  </r>
  <r>
    <x v="1"/>
    <x v="6"/>
    <n v="-1880.66"/>
    <x v="61"/>
    <s v="FERRAGENS DUAS PATRIAS DE BONSUCESSO LTDA"/>
    <x v="10"/>
    <s v="'104329"/>
    <x v="1665"/>
    <x v="4"/>
    <x v="4"/>
    <x v="1"/>
    <x v="1"/>
    <x v="8"/>
    <x v="6"/>
    <s v="3 | 3"/>
    <x v="73"/>
    <n v="40033"/>
    <x v="1"/>
  </r>
  <r>
    <x v="1"/>
    <x v="6"/>
    <n v="-1877.4"/>
    <x v="3"/>
    <s v="SODEXO PASS DO BRASIL SERVICOS E COMERCIO S.A."/>
    <x v="11"/>
    <s v="'1017020"/>
    <x v="5112"/>
    <x v="11"/>
    <x v="6"/>
    <x v="2"/>
    <x v="2"/>
    <x v="6"/>
    <x v="3"/>
    <s v="1 | 1"/>
    <x v="8"/>
    <n v="8004"/>
    <x v="1"/>
  </r>
  <r>
    <x v="1"/>
    <x v="6"/>
    <n v="-1877.4"/>
    <x v="97"/>
    <s v="SODEXO PASS DO BRASIL SERVICOS E COMERCIO S.A."/>
    <x v="11"/>
    <s v="'1017020"/>
    <x v="5112"/>
    <x v="33"/>
    <x v="16"/>
    <x v="9"/>
    <x v="9"/>
    <x v="20"/>
    <x v="16"/>
    <s v="1 | 1"/>
    <x v="116"/>
    <n v="9001"/>
    <x v="1"/>
  </r>
  <r>
    <x v="1"/>
    <x v="6"/>
    <n v="-1868.97"/>
    <x v="86"/>
    <s v="PENSAO ALIMENTICIA"/>
    <x v="4"/>
    <s v="'1017986"/>
    <x v="5262"/>
    <x v="27"/>
    <x v="19"/>
    <x v="1"/>
    <x v="1"/>
    <x v="2"/>
    <x v="2"/>
    <s v="1 | 1"/>
    <x v="104"/>
    <n v="60021"/>
    <x v="1"/>
  </r>
  <r>
    <x v="1"/>
    <x v="6"/>
    <n v="-1839.5683333333334"/>
    <x v="29"/>
    <s v="LANÇAMENTO MANUAL"/>
    <x v="1"/>
    <m/>
    <x v="564"/>
    <x v="27"/>
    <x v="19"/>
    <x v="1"/>
    <x v="1"/>
    <x v="2"/>
    <x v="2"/>
    <m/>
    <x v="38"/>
    <n v="60022"/>
    <x v="0"/>
  </r>
  <r>
    <x v="1"/>
    <x v="6"/>
    <n v="-1839.3"/>
    <x v="57"/>
    <s v="A. OLIVEIRA BRANDAO COMERCIO DE EQUIPAMENTOS DE PROTECAO E FERRAGENS"/>
    <x v="10"/>
    <s v="'8443"/>
    <x v="3914"/>
    <x v="14"/>
    <x v="2"/>
    <x v="1"/>
    <x v="1"/>
    <x v="8"/>
    <x v="6"/>
    <s v="1 | 3"/>
    <x v="69"/>
    <n v="5005"/>
    <x v="1"/>
  </r>
  <r>
    <x v="1"/>
    <x v="6"/>
    <n v="-1839.3"/>
    <x v="57"/>
    <s v="A. OLIVEIRA BRANDAO COMERCIO DE EQUIPAMENTOS DE PROTECAO E FERRAGENS"/>
    <x v="10"/>
    <s v="'8443"/>
    <x v="3914"/>
    <x v="14"/>
    <x v="2"/>
    <x v="1"/>
    <x v="1"/>
    <x v="8"/>
    <x v="6"/>
    <s v="2 | 3"/>
    <x v="69"/>
    <n v="5005"/>
    <x v="1"/>
  </r>
  <r>
    <x v="1"/>
    <x v="6"/>
    <n v="-1839.3"/>
    <x v="57"/>
    <s v="A. OLIVEIRA BRANDAO COMERCIO DE EQUIPAMENTOS DE PROTECAO E FERRAGENS"/>
    <x v="10"/>
    <s v="'8443"/>
    <x v="3914"/>
    <x v="14"/>
    <x v="2"/>
    <x v="1"/>
    <x v="1"/>
    <x v="8"/>
    <x v="6"/>
    <s v="3 | 3"/>
    <x v="69"/>
    <n v="5005"/>
    <x v="1"/>
  </r>
  <r>
    <x v="1"/>
    <x v="6"/>
    <n v="-1825.5"/>
    <x v="23"/>
    <s v="F.D.S. COMERCIO DE LIMPEZA DESCARTAVEIS EIRELI"/>
    <x v="10"/>
    <s v="'4151"/>
    <x v="5263"/>
    <x v="29"/>
    <x v="19"/>
    <x v="1"/>
    <x v="1"/>
    <x v="8"/>
    <x v="6"/>
    <s v="1 | 1"/>
    <x v="28"/>
    <n v="60014"/>
    <x v="1"/>
  </r>
  <r>
    <x v="1"/>
    <x v="6"/>
    <n v="-1825"/>
    <x v="49"/>
    <s v="WENDEL FABIANO NASCIMENTO LAMEIRA 08276611770"/>
    <x v="11"/>
    <s v="'1017440"/>
    <x v="5264"/>
    <x v="11"/>
    <x v="6"/>
    <x v="2"/>
    <x v="2"/>
    <x v="7"/>
    <x v="5"/>
    <s v="1 | 2"/>
    <x v="60"/>
    <n v="8004"/>
    <x v="1"/>
  </r>
  <r>
    <x v="1"/>
    <x v="6"/>
    <n v="-1825"/>
    <x v="49"/>
    <s v="WENDEL FABIANO NASCIMENTO LAMEIRA 08276611770"/>
    <x v="11"/>
    <s v="'1017440"/>
    <x v="5264"/>
    <x v="11"/>
    <x v="6"/>
    <x v="2"/>
    <x v="2"/>
    <x v="7"/>
    <x v="5"/>
    <s v="2 | 2"/>
    <x v="60"/>
    <n v="8004"/>
    <x v="1"/>
  </r>
  <r>
    <x v="1"/>
    <x v="6"/>
    <n v="-1815.06"/>
    <x v="47"/>
    <s v="INSTITUTO NACIONAL DO SEGURO SOCIAL - INSS"/>
    <x v="7"/>
    <s v="'1017691"/>
    <x v="5265"/>
    <x v="0"/>
    <x v="0"/>
    <x v="6"/>
    <x v="6"/>
    <x v="17"/>
    <x v="13"/>
    <s v="1 | 1"/>
    <x v="56"/>
    <n v="20011"/>
    <x v="1"/>
  </r>
  <r>
    <x v="1"/>
    <x v="6"/>
    <n v="-1813.33"/>
    <x v="30"/>
    <s v="SECRETARIA DA RECEITA FEDERAL DO BRASIL - RFB"/>
    <x v="7"/>
    <s v="'1018120"/>
    <x v="5107"/>
    <x v="27"/>
    <x v="19"/>
    <x v="1"/>
    <x v="1"/>
    <x v="16"/>
    <x v="12"/>
    <s v="1 | 1"/>
    <x v="90"/>
    <n v="60021"/>
    <x v="1"/>
  </r>
  <r>
    <x v="1"/>
    <x v="6"/>
    <n v="-1812.36"/>
    <x v="8"/>
    <s v="EPV SERVICOS DE ESCRITORIO E APOIO ADMINISTRATIVO - EIRELI"/>
    <x v="8"/>
    <s v="'29"/>
    <x v="5266"/>
    <x v="3"/>
    <x v="3"/>
    <x v="1"/>
    <x v="1"/>
    <x v="2"/>
    <x v="2"/>
    <s v="1 | 1"/>
    <x v="10"/>
    <n v="4002"/>
    <x v="1"/>
  </r>
  <r>
    <x v="1"/>
    <x v="6"/>
    <n v="-1811.97"/>
    <x v="118"/>
    <s v="PADRAO AMBIENTAL"/>
    <x v="2"/>
    <s v="'1017718"/>
    <x v="1"/>
    <x v="35"/>
    <x v="20"/>
    <x v="11"/>
    <x v="11"/>
    <x v="23"/>
    <x v="19"/>
    <s v="1 | 1"/>
    <x v="141"/>
    <m/>
    <x v="0"/>
  </r>
  <r>
    <x v="1"/>
    <x v="6"/>
    <n v="-1794"/>
    <x v="75"/>
    <s v="REDUX INDUSTRIA E COMERCIO LTDA"/>
    <x v="10"/>
    <s v="'34895"/>
    <x v="815"/>
    <x v="27"/>
    <x v="19"/>
    <x v="1"/>
    <x v="1"/>
    <x v="1"/>
    <x v="1"/>
    <s v="1 | 1"/>
    <x v="88"/>
    <n v="6002"/>
    <x v="1"/>
  </r>
  <r>
    <x v="1"/>
    <x v="6"/>
    <n v="-1776.8"/>
    <x v="39"/>
    <s v="RIOPAR PARTICIPACOES S.A."/>
    <x v="3"/>
    <s v="'74071059"/>
    <x v="4785"/>
    <x v="29"/>
    <x v="19"/>
    <x v="1"/>
    <x v="1"/>
    <x v="3"/>
    <x v="3"/>
    <s v="1 | 1"/>
    <x v="58"/>
    <n v="60014"/>
    <x v="1"/>
  </r>
  <r>
    <x v="1"/>
    <x v="6"/>
    <n v="-1773.8"/>
    <x v="45"/>
    <s v="PREFEITURA DO RIO DE JANEIRO - IPTU"/>
    <x v="7"/>
    <s v="'1013607"/>
    <x v="1583"/>
    <x v="2"/>
    <x v="2"/>
    <x v="1"/>
    <x v="1"/>
    <x v="15"/>
    <x v="5"/>
    <s v="6 | 10"/>
    <x v="57"/>
    <n v="40041"/>
    <x v="1"/>
  </r>
  <r>
    <x v="1"/>
    <x v="6"/>
    <n v="-1770.08"/>
    <x v="124"/>
    <s v="BANCO SANTANDER (BRASIL) S.A."/>
    <x v="6"/>
    <s v="'1017229"/>
    <x v="5267"/>
    <x v="0"/>
    <x v="0"/>
    <x v="2"/>
    <x v="2"/>
    <x v="5"/>
    <x v="4"/>
    <s v="1 | 1"/>
    <x v="147"/>
    <n v="20011"/>
    <x v="1"/>
  </r>
  <r>
    <x v="1"/>
    <x v="6"/>
    <n v="-1769.4"/>
    <x v="62"/>
    <s v="FUNDO DE GARANTIA DO TEMPO DE SERVICO"/>
    <x v="4"/>
    <s v="'1017391"/>
    <x v="5268"/>
    <x v="29"/>
    <x v="19"/>
    <x v="1"/>
    <x v="1"/>
    <x v="16"/>
    <x v="12"/>
    <s v="1 | 1"/>
    <x v="74"/>
    <n v="60011"/>
    <x v="1"/>
  </r>
  <r>
    <x v="1"/>
    <x v="6"/>
    <n v="-1762.2"/>
    <x v="3"/>
    <s v="SODEXO PASS DO BRASIL SERVICOS E COMERCIO S.A."/>
    <x v="11"/>
    <s v="'1017025"/>
    <x v="5033"/>
    <x v="27"/>
    <x v="19"/>
    <x v="1"/>
    <x v="1"/>
    <x v="3"/>
    <x v="3"/>
    <s v="1 | 1"/>
    <x v="3"/>
    <n v="60021"/>
    <x v="1"/>
  </r>
  <r>
    <x v="1"/>
    <x v="6"/>
    <n v="-1760"/>
    <x v="11"/>
    <s v="MOHAMED IBN COMITINI 05709301701"/>
    <x v="8"/>
    <s v="'3"/>
    <x v="3885"/>
    <x v="5"/>
    <x v="5"/>
    <x v="2"/>
    <x v="2"/>
    <x v="10"/>
    <x v="8"/>
    <s v="1 | 1"/>
    <x v="13"/>
    <n v="3006"/>
    <x v="1"/>
  </r>
  <r>
    <x v="1"/>
    <x v="6"/>
    <n v="-1750"/>
    <x v="18"/>
    <s v="EKO TRANSPORTES E RECOLHIMENTO DE RESIDUOS LTDA"/>
    <x v="6"/>
    <s v="'1018153"/>
    <x v="5071"/>
    <x v="29"/>
    <x v="19"/>
    <x v="1"/>
    <x v="1"/>
    <x v="2"/>
    <x v="2"/>
    <s v="1 | 1"/>
    <x v="127"/>
    <n v="60012"/>
    <x v="1"/>
  </r>
  <r>
    <x v="1"/>
    <x v="6"/>
    <n v="-1731.9"/>
    <x v="47"/>
    <s v="INSTITUTO NACIONAL DO SEGURO SOCIAL - INSS"/>
    <x v="7"/>
    <s v="'1017693"/>
    <x v="5269"/>
    <x v="0"/>
    <x v="0"/>
    <x v="6"/>
    <x v="6"/>
    <x v="17"/>
    <x v="13"/>
    <s v="1 | 1"/>
    <x v="56"/>
    <n v="20011"/>
    <x v="1"/>
  </r>
  <r>
    <x v="1"/>
    <x v="6"/>
    <n v="-1731.59"/>
    <x v="22"/>
    <s v="TRACKSALE INTERNET LTDA"/>
    <x v="8"/>
    <s v="'1344"/>
    <x v="829"/>
    <x v="8"/>
    <x v="7"/>
    <x v="2"/>
    <x v="2"/>
    <x v="10"/>
    <x v="8"/>
    <s v="1 | 1"/>
    <x v="26"/>
    <n v="8003"/>
    <x v="1"/>
  </r>
  <r>
    <x v="1"/>
    <x v="6"/>
    <n v="-1728.44"/>
    <x v="27"/>
    <s v="FUNDO DE GARANTIA DO TEMPO DE SERVICO"/>
    <x v="4"/>
    <s v="'1018030"/>
    <x v="5043"/>
    <x v="29"/>
    <x v="19"/>
    <x v="1"/>
    <x v="1"/>
    <x v="16"/>
    <x v="12"/>
    <s v="1 | 1"/>
    <x v="42"/>
    <n v="60011"/>
    <x v="1"/>
  </r>
  <r>
    <x v="1"/>
    <x v="6"/>
    <n v="-1725.68"/>
    <x v="35"/>
    <s v="SECRETARIA DA RECEITA FEDERAL DO BRASIL - RFB"/>
    <x v="7"/>
    <s v="'1018152"/>
    <x v="5027"/>
    <x v="21"/>
    <x v="15"/>
    <x v="2"/>
    <x v="2"/>
    <x v="14"/>
    <x v="12"/>
    <s v="1 | 1"/>
    <x v="41"/>
    <n v="3004"/>
    <x v="1"/>
  </r>
  <r>
    <x v="1"/>
    <x v="6"/>
    <n v="-1689.79"/>
    <x v="86"/>
    <s v="PENSAO ALIMENTICIA"/>
    <x v="4"/>
    <s v="'1017515"/>
    <x v="5270"/>
    <x v="29"/>
    <x v="19"/>
    <x v="1"/>
    <x v="1"/>
    <x v="2"/>
    <x v="2"/>
    <s v="1 | 1"/>
    <x v="104"/>
    <n v="60011"/>
    <x v="1"/>
  </r>
  <r>
    <x v="1"/>
    <x v="6"/>
    <n v="-1688.73"/>
    <x v="37"/>
    <s v="DAS"/>
    <x v="7"/>
    <s v="'1017678"/>
    <x v="5271"/>
    <x v="0"/>
    <x v="0"/>
    <x v="6"/>
    <x v="6"/>
    <x v="17"/>
    <x v="13"/>
    <s v="1 | 1"/>
    <x v="44"/>
    <n v="20011"/>
    <x v="1"/>
  </r>
  <r>
    <x v="1"/>
    <x v="6"/>
    <n v="-1687.22"/>
    <x v="2"/>
    <s v="FOLHA DE PAGAMENTO"/>
    <x v="4"/>
    <s v="'1017968"/>
    <x v="5025"/>
    <x v="5"/>
    <x v="5"/>
    <x v="2"/>
    <x v="2"/>
    <x v="4"/>
    <x v="2"/>
    <s v="1 | 1"/>
    <x v="5"/>
    <n v="3006"/>
    <x v="1"/>
  </r>
  <r>
    <x v="1"/>
    <x v="6"/>
    <n v="-1680.2541666666666"/>
    <x v="29"/>
    <s v="LANÇAMENTO MANUAL"/>
    <x v="1"/>
    <m/>
    <x v="564"/>
    <x v="29"/>
    <x v="19"/>
    <x v="1"/>
    <x v="1"/>
    <x v="2"/>
    <x v="2"/>
    <m/>
    <x v="38"/>
    <n v="60013"/>
    <x v="0"/>
  </r>
  <r>
    <x v="1"/>
    <x v="6"/>
    <n v="-1679.4"/>
    <x v="26"/>
    <s v="TRIMBLE BRASIL SOLUCOES LTDA"/>
    <x v="10"/>
    <s v="'019316"/>
    <x v="3103"/>
    <x v="27"/>
    <x v="19"/>
    <x v="2"/>
    <x v="2"/>
    <x v="10"/>
    <x v="8"/>
    <s v="1 | 1"/>
    <x v="31"/>
    <n v="6002"/>
    <x v="1"/>
  </r>
  <r>
    <x v="1"/>
    <x v="6"/>
    <n v="-1667.28"/>
    <x v="118"/>
    <s v="CLEAN AMBIENTAL"/>
    <x v="2"/>
    <s v="'1017496"/>
    <x v="1"/>
    <x v="35"/>
    <x v="20"/>
    <x v="11"/>
    <x v="11"/>
    <x v="23"/>
    <x v="19"/>
    <s v="1 | 1"/>
    <x v="141"/>
    <m/>
    <x v="0"/>
  </r>
  <r>
    <x v="1"/>
    <x v="6"/>
    <n v="-1649.79"/>
    <x v="34"/>
    <s v="UNIMED-RIO COOPERATIVA DE TRABALHO MEDICO DO RIO DE JANEIRO LTDA"/>
    <x v="8"/>
    <s v="'35193596"/>
    <x v="5232"/>
    <x v="29"/>
    <x v="19"/>
    <x v="1"/>
    <x v="1"/>
    <x v="3"/>
    <x v="3"/>
    <s v="1 | 1"/>
    <x v="49"/>
    <n v="60013"/>
    <x v="1"/>
  </r>
  <r>
    <x v="1"/>
    <x v="6"/>
    <n v="-1635.17"/>
    <x v="37"/>
    <s v="DAS"/>
    <x v="7"/>
    <s v="'1017632"/>
    <x v="5272"/>
    <x v="0"/>
    <x v="0"/>
    <x v="6"/>
    <x v="6"/>
    <x v="17"/>
    <x v="13"/>
    <s v="1 | 1"/>
    <x v="44"/>
    <n v="20011"/>
    <x v="1"/>
  </r>
  <r>
    <x v="1"/>
    <x v="6"/>
    <n v="-1635"/>
    <x v="85"/>
    <s v="IMPORT VANS COMERCIO DE PECAS AUTOMOTIVAS LTDA"/>
    <x v="10"/>
    <s v="'23077"/>
    <x v="5273"/>
    <x v="1"/>
    <x v="1"/>
    <x v="1"/>
    <x v="1"/>
    <x v="1"/>
    <x v="1"/>
    <s v="1 | 1"/>
    <x v="103"/>
    <n v="70014"/>
    <x v="1"/>
  </r>
  <r>
    <x v="1"/>
    <x v="6"/>
    <n v="-1631.55"/>
    <x v="3"/>
    <s v="SODEXO PASS DO BRASIL SERVICOS E COMERCIO S.A."/>
    <x v="11"/>
    <s v="'1017020"/>
    <x v="5112"/>
    <x v="7"/>
    <x v="6"/>
    <x v="1"/>
    <x v="1"/>
    <x v="3"/>
    <x v="3"/>
    <s v="1 | 1"/>
    <x v="3"/>
    <n v="3008"/>
    <x v="1"/>
  </r>
  <r>
    <x v="1"/>
    <x v="6"/>
    <n v="-1626"/>
    <x v="92"/>
    <s v="RIO WORD CONSTRUCENTER MATERIAL DE CONSTRUCAO LTDA"/>
    <x v="10"/>
    <s v="'7727"/>
    <x v="5274"/>
    <x v="11"/>
    <x v="6"/>
    <x v="4"/>
    <x v="4"/>
    <x v="11"/>
    <x v="9"/>
    <s v="1 | 1"/>
    <x v="110"/>
    <n v="8004"/>
    <x v="1"/>
  </r>
  <r>
    <x v="1"/>
    <x v="6"/>
    <n v="-1616.92"/>
    <x v="44"/>
    <s v="SECRETARIA DA RECEITA FEDERAL DO BRASIL - RFB"/>
    <x v="7"/>
    <s v="'1017633"/>
    <x v="5275"/>
    <x v="0"/>
    <x v="0"/>
    <x v="6"/>
    <x v="6"/>
    <x v="17"/>
    <x v="13"/>
    <s v="1 | 1"/>
    <x v="53"/>
    <n v="20011"/>
    <x v="1"/>
  </r>
  <r>
    <x v="1"/>
    <x v="6"/>
    <n v="-1615.56"/>
    <x v="50"/>
    <s v="VAREJAO DAS CORES COMERCIO DE PRODUTOS PARA PINTURA LTDA"/>
    <x v="10"/>
    <s v="'19178"/>
    <x v="5276"/>
    <x v="1"/>
    <x v="1"/>
    <x v="1"/>
    <x v="1"/>
    <x v="1"/>
    <x v="1"/>
    <s v="1 | 1"/>
    <x v="62"/>
    <n v="70011"/>
    <x v="1"/>
  </r>
  <r>
    <x v="1"/>
    <x v="6"/>
    <n v="-1603.95"/>
    <x v="3"/>
    <s v="VR BENEFICIOS E SERVICOS DE PROCESSAMENTO S.A"/>
    <x v="11"/>
    <s v="'1017026"/>
    <x v="5198"/>
    <x v="29"/>
    <x v="19"/>
    <x v="1"/>
    <x v="1"/>
    <x v="3"/>
    <x v="3"/>
    <s v="1 | 1"/>
    <x v="3"/>
    <n v="60013"/>
    <x v="1"/>
  </r>
  <r>
    <x v="1"/>
    <x v="6"/>
    <n v="-1600"/>
    <x v="7"/>
    <s v="JOSE EDUARDO DIAS ALMEIDA"/>
    <x v="9"/>
    <s v="'1012945"/>
    <x v="842"/>
    <x v="2"/>
    <x v="2"/>
    <x v="2"/>
    <x v="2"/>
    <x v="7"/>
    <x v="5"/>
    <s v="1 | 1"/>
    <x v="9"/>
    <n v="4004"/>
    <x v="1"/>
  </r>
  <r>
    <x v="1"/>
    <x v="6"/>
    <n v="-1591.5"/>
    <x v="50"/>
    <s v="GRANVIA AUTO PECAS LTDA"/>
    <x v="10"/>
    <s v="'113701"/>
    <x v="5277"/>
    <x v="1"/>
    <x v="1"/>
    <x v="1"/>
    <x v="1"/>
    <x v="1"/>
    <x v="1"/>
    <s v="1 | 1"/>
    <x v="62"/>
    <n v="70011"/>
    <x v="1"/>
  </r>
  <r>
    <x v="1"/>
    <x v="6"/>
    <n v="-1591.21"/>
    <x v="118"/>
    <s v="PADRAO AMBIENTAL"/>
    <x v="2"/>
    <s v="'1017465"/>
    <x v="1"/>
    <x v="35"/>
    <x v="20"/>
    <x v="11"/>
    <x v="11"/>
    <x v="23"/>
    <x v="19"/>
    <s v="1 | 1"/>
    <x v="141"/>
    <m/>
    <x v="0"/>
  </r>
  <r>
    <x v="1"/>
    <x v="6"/>
    <n v="-1580.33"/>
    <x v="44"/>
    <s v="SECRETARIA DA RECEITA FEDERAL DO BRASIL - RFB"/>
    <x v="7"/>
    <s v="'1017716"/>
    <x v="5278"/>
    <x v="0"/>
    <x v="0"/>
    <x v="6"/>
    <x v="6"/>
    <x v="17"/>
    <x v="13"/>
    <s v="1 | 1"/>
    <x v="53"/>
    <n v="20011"/>
    <x v="1"/>
  </r>
  <r>
    <x v="1"/>
    <x v="6"/>
    <n v="-1565"/>
    <x v="22"/>
    <s v="ELOVERDE SISTEMAS LTDA"/>
    <x v="8"/>
    <s v="'1574"/>
    <x v="843"/>
    <x v="15"/>
    <x v="11"/>
    <x v="2"/>
    <x v="2"/>
    <x v="10"/>
    <x v="8"/>
    <s v="1 | 1"/>
    <x v="26"/>
    <n v="5002"/>
    <x v="1"/>
  </r>
  <r>
    <x v="1"/>
    <x v="6"/>
    <n v="-1561.64"/>
    <x v="2"/>
    <s v="FOLHA DE PAGAMENTO"/>
    <x v="4"/>
    <s v="'1017968"/>
    <x v="5025"/>
    <x v="15"/>
    <x v="11"/>
    <x v="2"/>
    <x v="2"/>
    <x v="4"/>
    <x v="2"/>
    <s v="1 | 1"/>
    <x v="5"/>
    <n v="5002"/>
    <x v="1"/>
  </r>
  <r>
    <x v="1"/>
    <x v="6"/>
    <n v="-1557.93"/>
    <x v="50"/>
    <s v="AUTO MOLAS VIGO COMERCIO DE AUTOPECAS E SERVICOS LTDA"/>
    <x v="10"/>
    <s v="'81377"/>
    <x v="5279"/>
    <x v="1"/>
    <x v="1"/>
    <x v="1"/>
    <x v="1"/>
    <x v="1"/>
    <x v="1"/>
    <s v="1 | 1"/>
    <x v="62"/>
    <n v="70011"/>
    <x v="1"/>
  </r>
  <r>
    <x v="1"/>
    <x v="6"/>
    <n v="-1557.53"/>
    <x v="50"/>
    <s v="AUTO MOLAS VIGO COMERCIO DE AUTOPECAS E SERVICOS LTDA"/>
    <x v="10"/>
    <s v="'81678"/>
    <x v="5280"/>
    <x v="1"/>
    <x v="1"/>
    <x v="1"/>
    <x v="1"/>
    <x v="1"/>
    <x v="1"/>
    <s v="1 | 1"/>
    <x v="62"/>
    <n v="70011"/>
    <x v="1"/>
  </r>
  <r>
    <x v="1"/>
    <x v="6"/>
    <n v="-1514"/>
    <x v="12"/>
    <s v="MERCADOLIVRE.COM ATIVIDADES DE INTERNET LTDA"/>
    <x v="10"/>
    <s v="'4552/4556/4555"/>
    <x v="5281"/>
    <x v="1"/>
    <x v="1"/>
    <x v="4"/>
    <x v="4"/>
    <x v="11"/>
    <x v="9"/>
    <s v="1 | 1"/>
    <x v="14"/>
    <n v="70015"/>
    <x v="1"/>
  </r>
  <r>
    <x v="1"/>
    <x v="6"/>
    <n v="-1500"/>
    <x v="11"/>
    <s v="LANCHONETE KINA LTDA"/>
    <x v="11"/>
    <s v="'1017752"/>
    <x v="5282"/>
    <x v="5"/>
    <x v="5"/>
    <x v="2"/>
    <x v="2"/>
    <x v="10"/>
    <x v="8"/>
    <s v="1 | 1"/>
    <x v="13"/>
    <n v="3006"/>
    <x v="1"/>
  </r>
  <r>
    <x v="1"/>
    <x v="6"/>
    <n v="-1500"/>
    <x v="120"/>
    <s v="UNITRANSERVICE CONSOLIDATION EIRELI"/>
    <x v="3"/>
    <s v="'11813"/>
    <x v="5283"/>
    <x v="3"/>
    <x v="3"/>
    <x v="1"/>
    <x v="1"/>
    <x v="8"/>
    <x v="6"/>
    <s v="1 | 1"/>
    <x v="143"/>
    <n v="40021"/>
    <x v="1"/>
  </r>
  <r>
    <x v="1"/>
    <x v="6"/>
    <n v="-1500"/>
    <x v="120"/>
    <s v="UNITRANSERVICE CONSOLIDATION EIRELI"/>
    <x v="3"/>
    <s v="'11814"/>
    <x v="5284"/>
    <x v="3"/>
    <x v="3"/>
    <x v="1"/>
    <x v="1"/>
    <x v="8"/>
    <x v="6"/>
    <s v="1 | 1"/>
    <x v="143"/>
    <n v="40021"/>
    <x v="1"/>
  </r>
  <r>
    <x v="1"/>
    <x v="6"/>
    <n v="-1500"/>
    <x v="100"/>
    <s v="ALELO S.A"/>
    <x v="6"/>
    <s v="'1017421"/>
    <x v="828"/>
    <x v="29"/>
    <x v="19"/>
    <x v="1"/>
    <x v="1"/>
    <x v="1"/>
    <x v="1"/>
    <s v="1 | 1"/>
    <x v="119"/>
    <n v="6001"/>
    <x v="1"/>
  </r>
  <r>
    <x v="1"/>
    <x v="6"/>
    <n v="-1500"/>
    <x v="100"/>
    <s v="ALELO S.A"/>
    <x v="6"/>
    <s v="'1017423"/>
    <x v="828"/>
    <x v="29"/>
    <x v="19"/>
    <x v="1"/>
    <x v="1"/>
    <x v="1"/>
    <x v="1"/>
    <s v="1 | 1"/>
    <x v="119"/>
    <n v="6001"/>
    <x v="1"/>
  </r>
  <r>
    <x v="1"/>
    <x v="6"/>
    <n v="-1500"/>
    <x v="100"/>
    <s v="ALELO S.A"/>
    <x v="6"/>
    <s v="'1017933"/>
    <x v="828"/>
    <x v="29"/>
    <x v="19"/>
    <x v="1"/>
    <x v="1"/>
    <x v="1"/>
    <x v="1"/>
    <s v="1 | 1"/>
    <x v="119"/>
    <n v="6001"/>
    <x v="1"/>
  </r>
  <r>
    <x v="1"/>
    <x v="6"/>
    <n v="-1500"/>
    <x v="100"/>
    <s v="ALELO S.A"/>
    <x v="6"/>
    <s v="'1018004"/>
    <x v="828"/>
    <x v="29"/>
    <x v="19"/>
    <x v="1"/>
    <x v="1"/>
    <x v="1"/>
    <x v="1"/>
    <s v="1 | 1"/>
    <x v="119"/>
    <n v="6001"/>
    <x v="1"/>
  </r>
  <r>
    <x v="1"/>
    <x v="6"/>
    <n v="-1500"/>
    <x v="100"/>
    <s v="ALELO S.A"/>
    <x v="6"/>
    <s v="'1018006"/>
    <x v="828"/>
    <x v="29"/>
    <x v="19"/>
    <x v="1"/>
    <x v="1"/>
    <x v="1"/>
    <x v="1"/>
    <s v="1 | 1"/>
    <x v="119"/>
    <n v="6001"/>
    <x v="1"/>
  </r>
  <r>
    <x v="1"/>
    <x v="6"/>
    <n v="-1500"/>
    <x v="100"/>
    <s v="ALELO S.A"/>
    <x v="6"/>
    <s v="'1018084"/>
    <x v="828"/>
    <x v="29"/>
    <x v="19"/>
    <x v="1"/>
    <x v="1"/>
    <x v="1"/>
    <x v="1"/>
    <s v="1 | 1"/>
    <x v="119"/>
    <n v="6001"/>
    <x v="1"/>
  </r>
  <r>
    <x v="1"/>
    <x v="6"/>
    <n v="-1483.87"/>
    <x v="30"/>
    <s v="SECRETARIA DA RECEITA FEDERAL DO BRASIL - RFB"/>
    <x v="7"/>
    <s v="'1018168"/>
    <x v="5131"/>
    <x v="1"/>
    <x v="1"/>
    <x v="1"/>
    <x v="1"/>
    <x v="16"/>
    <x v="12"/>
    <s v="1 | 1"/>
    <x v="90"/>
    <n v="7001"/>
    <x v="1"/>
  </r>
  <r>
    <x v="1"/>
    <x v="6"/>
    <n v="-1480"/>
    <x v="50"/>
    <s v="JR GAMA PRESTACAO DE SERVICOS LTDA"/>
    <x v="8"/>
    <s v="'2950"/>
    <x v="5285"/>
    <x v="15"/>
    <x v="11"/>
    <x v="1"/>
    <x v="1"/>
    <x v="1"/>
    <x v="1"/>
    <s v="1 | 1"/>
    <x v="62"/>
    <n v="50021"/>
    <x v="1"/>
  </r>
  <r>
    <x v="1"/>
    <x v="6"/>
    <n v="-1474.06"/>
    <x v="128"/>
    <s v="ITAU UNIBANCO S.A."/>
    <x v="9"/>
    <s v="'1017397"/>
    <x v="1031"/>
    <x v="0"/>
    <x v="0"/>
    <x v="2"/>
    <x v="2"/>
    <x v="5"/>
    <x v="4"/>
    <s v="1 | 1"/>
    <x v="153"/>
    <n v="20011"/>
    <x v="1"/>
  </r>
  <r>
    <x v="1"/>
    <x v="6"/>
    <n v="-1473.07"/>
    <x v="2"/>
    <s v="FOLHA DE PAGAMENTO"/>
    <x v="4"/>
    <s v="'1017968"/>
    <x v="5025"/>
    <x v="4"/>
    <x v="4"/>
    <x v="2"/>
    <x v="2"/>
    <x v="4"/>
    <x v="2"/>
    <s v="1 | 1"/>
    <x v="5"/>
    <n v="40036"/>
    <x v="1"/>
  </r>
  <r>
    <x v="1"/>
    <x v="6"/>
    <n v="-1472.02"/>
    <x v="65"/>
    <s v="AUTO POSTO MEU CEARA LTDA"/>
    <x v="3"/>
    <s v="'10383"/>
    <x v="5286"/>
    <x v="27"/>
    <x v="19"/>
    <x v="1"/>
    <x v="1"/>
    <x v="1"/>
    <x v="1"/>
    <s v="1 | 1"/>
    <x v="77"/>
    <n v="60022"/>
    <x v="1"/>
  </r>
  <r>
    <x v="1"/>
    <x v="6"/>
    <n v="-1458.6"/>
    <x v="118"/>
    <s v="CLEAN AMBIENTAL"/>
    <x v="2"/>
    <s v="'1017273"/>
    <x v="1"/>
    <x v="35"/>
    <x v="20"/>
    <x v="11"/>
    <x v="11"/>
    <x v="23"/>
    <x v="19"/>
    <s v="1 | 1"/>
    <x v="141"/>
    <m/>
    <x v="0"/>
  </r>
  <r>
    <x v="1"/>
    <x v="6"/>
    <n v="-1455.66"/>
    <x v="37"/>
    <s v="DAS"/>
    <x v="7"/>
    <s v="'1017625"/>
    <x v="5287"/>
    <x v="0"/>
    <x v="0"/>
    <x v="6"/>
    <x v="6"/>
    <x v="17"/>
    <x v="13"/>
    <s v="1 | 1"/>
    <x v="44"/>
    <n v="20011"/>
    <x v="1"/>
  </r>
  <r>
    <x v="1"/>
    <x v="6"/>
    <n v="-1446.56"/>
    <x v="2"/>
    <s v="FOLHA DE PAGAMENTO"/>
    <x v="4"/>
    <s v="'1017966"/>
    <x v="5089"/>
    <x v="29"/>
    <x v="19"/>
    <x v="1"/>
    <x v="1"/>
    <x v="2"/>
    <x v="2"/>
    <s v="1 | 1"/>
    <x v="2"/>
    <n v="60012"/>
    <x v="1"/>
  </r>
  <r>
    <x v="1"/>
    <x v="6"/>
    <n v="-1440.04"/>
    <x v="32"/>
    <s v="SERASA S.A."/>
    <x v="8"/>
    <s v="'2141582"/>
    <x v="794"/>
    <x v="19"/>
    <x v="13"/>
    <x v="2"/>
    <x v="2"/>
    <x v="12"/>
    <x v="10"/>
    <s v="1 | 1"/>
    <x v="37"/>
    <n v="3003"/>
    <x v="1"/>
  </r>
  <r>
    <x v="1"/>
    <x v="6"/>
    <n v="-1440"/>
    <x v="105"/>
    <s v="LEANDRO ASSIS DA SILVA TEIXEIRA 08335759707"/>
    <x v="10"/>
    <s v="'195"/>
    <x v="5153"/>
    <x v="6"/>
    <x v="1"/>
    <x v="1"/>
    <x v="1"/>
    <x v="8"/>
    <x v="6"/>
    <s v="1 | 1"/>
    <x v="124"/>
    <n v="7003"/>
    <x v="1"/>
  </r>
  <r>
    <x v="1"/>
    <x v="6"/>
    <n v="-1440"/>
    <x v="50"/>
    <s v="BEMS INDUSTRIA E COMERCIO DE MOLAS E PECAS LTDA"/>
    <x v="10"/>
    <s v="'13920"/>
    <x v="5288"/>
    <x v="1"/>
    <x v="1"/>
    <x v="1"/>
    <x v="1"/>
    <x v="1"/>
    <x v="1"/>
    <s v="1 | 1"/>
    <x v="62"/>
    <n v="70011"/>
    <x v="1"/>
  </r>
  <r>
    <x v="1"/>
    <x v="6"/>
    <n v="-1425.5"/>
    <x v="91"/>
    <s v="RESCISAO"/>
    <x v="4"/>
    <s v="'1017335"/>
    <x v="5289"/>
    <x v="29"/>
    <x v="19"/>
    <x v="1"/>
    <x v="1"/>
    <x v="2"/>
    <x v="2"/>
    <s v="1 | 1"/>
    <x v="109"/>
    <n v="60011"/>
    <x v="1"/>
  </r>
  <r>
    <x v="1"/>
    <x v="6"/>
    <n v="-1418.8099999999997"/>
    <x v="29"/>
    <s v="LANÇAMENTO MANUAL"/>
    <x v="1"/>
    <m/>
    <x v="564"/>
    <x v="18"/>
    <x v="12"/>
    <x v="2"/>
    <x v="2"/>
    <x v="4"/>
    <x v="2"/>
    <m/>
    <x v="34"/>
    <n v="4001"/>
    <x v="0"/>
  </r>
  <r>
    <x v="1"/>
    <x v="6"/>
    <n v="-1411"/>
    <x v="13"/>
    <s v="MARILIA GABRIELA OLIMPIO E SILVA 14280436754"/>
    <x v="10"/>
    <s v="'7324431"/>
    <x v="4176"/>
    <x v="8"/>
    <x v="7"/>
    <x v="2"/>
    <x v="2"/>
    <x v="6"/>
    <x v="3"/>
    <s v="1 | 1"/>
    <x v="16"/>
    <n v="8003"/>
    <x v="1"/>
  </r>
  <r>
    <x v="1"/>
    <x v="6"/>
    <n v="-1408.05"/>
    <x v="3"/>
    <s v="SODEXO PASS DO BRASIL SERVICOS E COMERCIO S.A."/>
    <x v="11"/>
    <s v="'1017028"/>
    <x v="5126"/>
    <x v="19"/>
    <x v="13"/>
    <x v="2"/>
    <x v="2"/>
    <x v="6"/>
    <x v="3"/>
    <s v="1 | 1"/>
    <x v="8"/>
    <n v="3003"/>
    <x v="1"/>
  </r>
  <r>
    <x v="1"/>
    <x v="6"/>
    <n v="-1408.05"/>
    <x v="3"/>
    <s v="SODEXO PASS DO BRASIL SERVICOS E COMERCIO S.A."/>
    <x v="11"/>
    <s v="'1017028"/>
    <x v="5126"/>
    <x v="4"/>
    <x v="4"/>
    <x v="2"/>
    <x v="2"/>
    <x v="6"/>
    <x v="3"/>
    <s v="1 | 1"/>
    <x v="8"/>
    <n v="40036"/>
    <x v="1"/>
  </r>
  <r>
    <x v="1"/>
    <x v="6"/>
    <n v="-1408.05"/>
    <x v="3"/>
    <s v="SODEXO PASS DO BRASIL SERVICOS E COMERCIO S.A."/>
    <x v="11"/>
    <s v="'1017028"/>
    <x v="5126"/>
    <x v="3"/>
    <x v="3"/>
    <x v="2"/>
    <x v="2"/>
    <x v="6"/>
    <x v="3"/>
    <s v="1 | 1"/>
    <x v="8"/>
    <n v="40026"/>
    <x v="1"/>
  </r>
  <r>
    <x v="1"/>
    <x v="6"/>
    <n v="-1400"/>
    <x v="13"/>
    <s v="EKO TRANSPORTES E RECOLHIMENTO DE RESIDUOS LTDA"/>
    <x v="6"/>
    <s v="'1017237"/>
    <x v="5290"/>
    <x v="1"/>
    <x v="1"/>
    <x v="1"/>
    <x v="1"/>
    <x v="3"/>
    <x v="3"/>
    <s v="1 | 1"/>
    <x v="15"/>
    <n v="7001"/>
    <x v="1"/>
  </r>
  <r>
    <x v="1"/>
    <x v="6"/>
    <n v="-1400"/>
    <x v="50"/>
    <s v="ERICO DANILO DA S.COSTA"/>
    <x v="8"/>
    <s v="'112"/>
    <x v="5291"/>
    <x v="16"/>
    <x v="2"/>
    <x v="1"/>
    <x v="1"/>
    <x v="1"/>
    <x v="1"/>
    <s v="1 | 1"/>
    <x v="62"/>
    <n v="7002"/>
    <x v="1"/>
  </r>
  <r>
    <x v="1"/>
    <x v="6"/>
    <n v="-1400"/>
    <x v="79"/>
    <s v="ROMULO PEREIRA DA SILVA"/>
    <x v="9"/>
    <s v="'1012964"/>
    <x v="861"/>
    <x v="18"/>
    <x v="12"/>
    <x v="2"/>
    <x v="2"/>
    <x v="12"/>
    <x v="10"/>
    <s v="1 | 1"/>
    <x v="96"/>
    <n v="4001"/>
    <x v="1"/>
  </r>
  <r>
    <x v="1"/>
    <x v="6"/>
    <n v="-1400"/>
    <x v="79"/>
    <s v="ROMULO PEREIRA DA SILVA"/>
    <x v="9"/>
    <s v="'1012965"/>
    <x v="861"/>
    <x v="18"/>
    <x v="12"/>
    <x v="2"/>
    <x v="2"/>
    <x v="12"/>
    <x v="10"/>
    <s v="1 | 1"/>
    <x v="96"/>
    <n v="4001"/>
    <x v="1"/>
  </r>
  <r>
    <x v="1"/>
    <x v="6"/>
    <n v="-1400"/>
    <x v="79"/>
    <s v="ROMULO PEREIRA DA SILVA"/>
    <x v="9"/>
    <s v="'1012966"/>
    <x v="861"/>
    <x v="18"/>
    <x v="12"/>
    <x v="2"/>
    <x v="2"/>
    <x v="12"/>
    <x v="10"/>
    <s v="1 | 1"/>
    <x v="96"/>
    <n v="4001"/>
    <x v="1"/>
  </r>
  <r>
    <x v="1"/>
    <x v="6"/>
    <n v="-1400"/>
    <x v="79"/>
    <s v="ROMULO PEREIRA DA SILVA"/>
    <x v="9"/>
    <s v="'1012967"/>
    <x v="861"/>
    <x v="18"/>
    <x v="12"/>
    <x v="2"/>
    <x v="2"/>
    <x v="12"/>
    <x v="10"/>
    <s v="1 | 1"/>
    <x v="96"/>
    <n v="4001"/>
    <x v="1"/>
  </r>
  <r>
    <x v="1"/>
    <x v="6"/>
    <n v="-1399.44"/>
    <x v="45"/>
    <s v="RENT IN RIO LOCACAO DE VEICULOS BLINDADOS EIRELI"/>
    <x v="9"/>
    <s v="'1015274"/>
    <x v="3131"/>
    <x v="2"/>
    <x v="2"/>
    <x v="2"/>
    <x v="2"/>
    <x v="7"/>
    <x v="5"/>
    <s v="4 | 9"/>
    <x v="54"/>
    <n v="40041"/>
    <x v="1"/>
  </r>
  <r>
    <x v="1"/>
    <x v="6"/>
    <n v="-1390.26"/>
    <x v="2"/>
    <s v="FOLHA DE PAGAMENTO"/>
    <x v="4"/>
    <s v="'1017984"/>
    <x v="5047"/>
    <x v="5"/>
    <x v="5"/>
    <x v="2"/>
    <x v="2"/>
    <x v="4"/>
    <x v="2"/>
    <s v="1 | 1"/>
    <x v="5"/>
    <n v="3006"/>
    <x v="1"/>
  </r>
  <r>
    <x v="1"/>
    <x v="6"/>
    <n v="-1384.05"/>
    <x v="92"/>
    <s v="COMERCIAL ELETRICA P.J.LTDA"/>
    <x v="10"/>
    <s v="'456511"/>
    <x v="5292"/>
    <x v="11"/>
    <x v="6"/>
    <x v="4"/>
    <x v="4"/>
    <x v="11"/>
    <x v="9"/>
    <s v="1 | 1"/>
    <x v="110"/>
    <n v="8004"/>
    <x v="1"/>
  </r>
  <r>
    <x v="1"/>
    <x v="6"/>
    <n v="-1380.83"/>
    <x v="2"/>
    <s v="FOLHA DE PAGAMENTO"/>
    <x v="4"/>
    <s v="'1017984"/>
    <x v="5047"/>
    <x v="15"/>
    <x v="11"/>
    <x v="2"/>
    <x v="2"/>
    <x v="4"/>
    <x v="2"/>
    <s v="1 | 1"/>
    <x v="5"/>
    <n v="5002"/>
    <x v="1"/>
  </r>
  <r>
    <x v="1"/>
    <x v="6"/>
    <n v="-1369.2"/>
    <x v="50"/>
    <s v="LUAN FERRAGENS FERRAMENTAS E REFRIGERACAO LTDA"/>
    <x v="10"/>
    <s v="'18025"/>
    <x v="5293"/>
    <x v="1"/>
    <x v="1"/>
    <x v="1"/>
    <x v="1"/>
    <x v="1"/>
    <x v="1"/>
    <s v="1 | 1"/>
    <x v="62"/>
    <n v="70011"/>
    <x v="1"/>
  </r>
  <r>
    <x v="1"/>
    <x v="6"/>
    <n v="-1368.91"/>
    <x v="37"/>
    <s v="DAS"/>
    <x v="7"/>
    <s v="'1017553"/>
    <x v="5294"/>
    <x v="0"/>
    <x v="0"/>
    <x v="6"/>
    <x v="6"/>
    <x v="17"/>
    <x v="13"/>
    <s v="1 | 1"/>
    <x v="44"/>
    <n v="20011"/>
    <x v="1"/>
  </r>
  <r>
    <x v="1"/>
    <x v="6"/>
    <n v="-1367.56"/>
    <x v="31"/>
    <s v="LIGHT SERVICOS DE ELETRICIDADE S A"/>
    <x v="10"/>
    <s v="'9969486"/>
    <x v="5295"/>
    <x v="2"/>
    <x v="2"/>
    <x v="1"/>
    <x v="1"/>
    <x v="15"/>
    <x v="5"/>
    <s v="1 | 1"/>
    <x v="36"/>
    <n v="40041"/>
    <x v="1"/>
  </r>
  <r>
    <x v="1"/>
    <x v="6"/>
    <n v="-1350.25"/>
    <x v="50"/>
    <s v="GRANVIA AUTO PECAS LTDA"/>
    <x v="10"/>
    <s v="'113608"/>
    <x v="5296"/>
    <x v="1"/>
    <x v="1"/>
    <x v="1"/>
    <x v="1"/>
    <x v="1"/>
    <x v="1"/>
    <s v="1 | 1"/>
    <x v="62"/>
    <n v="70011"/>
    <x v="1"/>
  </r>
  <r>
    <x v="1"/>
    <x v="6"/>
    <n v="-1344.4"/>
    <x v="128"/>
    <s v="BANCO BRADESCO S.A."/>
    <x v="9"/>
    <s v="'1017296"/>
    <x v="4890"/>
    <x v="0"/>
    <x v="0"/>
    <x v="2"/>
    <x v="2"/>
    <x v="5"/>
    <x v="4"/>
    <s v="1 | 1"/>
    <x v="153"/>
    <n v="20011"/>
    <x v="1"/>
  </r>
  <r>
    <x v="1"/>
    <x v="6"/>
    <n v="-1340"/>
    <x v="50"/>
    <s v="ECOBRASIL - COMERCIO DE BATERIAS E EQUIPAMENTOS LTDA"/>
    <x v="10"/>
    <s v="'26120"/>
    <x v="5297"/>
    <x v="1"/>
    <x v="1"/>
    <x v="1"/>
    <x v="1"/>
    <x v="1"/>
    <x v="1"/>
    <s v="1 | 1"/>
    <x v="62"/>
    <n v="70011"/>
    <x v="1"/>
  </r>
  <r>
    <x v="1"/>
    <x v="6"/>
    <n v="-1337.3"/>
    <x v="39"/>
    <s v="RIOPAR PARTICIPACOES S.A."/>
    <x v="3"/>
    <s v="'74052855"/>
    <x v="5298"/>
    <x v="27"/>
    <x v="19"/>
    <x v="1"/>
    <x v="1"/>
    <x v="3"/>
    <x v="3"/>
    <s v="1 | 1"/>
    <x v="58"/>
    <n v="60021"/>
    <x v="1"/>
  </r>
  <r>
    <x v="1"/>
    <x v="6"/>
    <n v="-1336.99"/>
    <x v="24"/>
    <s v="CONSELHO REGIONAL DE QUIMICA TERCEIRA REGIAO"/>
    <x v="3"/>
    <s v="'223286"/>
    <x v="5299"/>
    <x v="0"/>
    <x v="0"/>
    <x v="2"/>
    <x v="2"/>
    <x v="12"/>
    <x v="10"/>
    <s v="1 | 1"/>
    <x v="29"/>
    <n v="20011"/>
    <x v="1"/>
  </r>
  <r>
    <x v="1"/>
    <x v="6"/>
    <n v="-1313.01"/>
    <x v="39"/>
    <s v="RIOPAR PARTICIPACOES S.A."/>
    <x v="3"/>
    <s v="'74071059"/>
    <x v="4785"/>
    <x v="29"/>
    <x v="19"/>
    <x v="1"/>
    <x v="1"/>
    <x v="3"/>
    <x v="3"/>
    <s v="1 | 1"/>
    <x v="58"/>
    <n v="60012"/>
    <x v="1"/>
  </r>
  <r>
    <x v="1"/>
    <x v="6"/>
    <n v="-1308.45"/>
    <x v="35"/>
    <s v="SECRETARIA DA RECEITA FEDERAL DO BRASIL - RFB"/>
    <x v="7"/>
    <s v="'1018168"/>
    <x v="5131"/>
    <x v="11"/>
    <x v="6"/>
    <x v="2"/>
    <x v="2"/>
    <x v="14"/>
    <x v="12"/>
    <s v="1 | 1"/>
    <x v="41"/>
    <n v="8004"/>
    <x v="1"/>
  </r>
  <r>
    <x v="1"/>
    <x v="6"/>
    <n v="-1302"/>
    <x v="96"/>
    <s v="SECRETARIA DA RECEITA FEDERAL DO BRASIL - RFB"/>
    <x v="7"/>
    <s v="'1018093"/>
    <x v="4626"/>
    <x v="0"/>
    <x v="0"/>
    <x v="8"/>
    <x v="8"/>
    <x v="19"/>
    <x v="15"/>
    <s v="1 | 1"/>
    <x v="114"/>
    <n v="2001"/>
    <x v="1"/>
  </r>
  <r>
    <x v="1"/>
    <x v="6"/>
    <n v="-1302"/>
    <x v="111"/>
    <s v="PROCESSO"/>
    <x v="6"/>
    <s v="'1013650"/>
    <x v="868"/>
    <x v="9"/>
    <x v="8"/>
    <x v="2"/>
    <x v="2"/>
    <x v="10"/>
    <x v="8"/>
    <s v="7 | 12"/>
    <x v="132"/>
    <n v="8002"/>
    <x v="1"/>
  </r>
  <r>
    <x v="1"/>
    <x v="6"/>
    <n v="-1301.04"/>
    <x v="35"/>
    <s v="SECRETARIA DA RECEITA FEDERAL DO BRASIL - RFB"/>
    <x v="7"/>
    <s v="'1018150"/>
    <x v="5135"/>
    <x v="1"/>
    <x v="1"/>
    <x v="1"/>
    <x v="1"/>
    <x v="16"/>
    <x v="12"/>
    <s v="1 | 1"/>
    <x v="47"/>
    <n v="7001"/>
    <x v="1"/>
  </r>
  <r>
    <x v="1"/>
    <x v="6"/>
    <n v="-1296.83"/>
    <x v="85"/>
    <s v="GUANABARA DIESEL SA COMERCIO E REPRESENTACOES"/>
    <x v="10"/>
    <s v="'411190 - 411191"/>
    <x v="5300"/>
    <x v="1"/>
    <x v="1"/>
    <x v="1"/>
    <x v="1"/>
    <x v="1"/>
    <x v="1"/>
    <s v="1 | 1"/>
    <x v="103"/>
    <n v="70014"/>
    <x v="1"/>
  </r>
  <r>
    <x v="1"/>
    <x v="6"/>
    <n v="-1291.1300000000001"/>
    <x v="50"/>
    <s v="AMEC- AMERICA CAMINHOES LTDA"/>
    <x v="10"/>
    <s v="'87640"/>
    <x v="5301"/>
    <x v="1"/>
    <x v="1"/>
    <x v="1"/>
    <x v="1"/>
    <x v="1"/>
    <x v="1"/>
    <s v="1 | 3"/>
    <x v="62"/>
    <n v="70011"/>
    <x v="1"/>
  </r>
  <r>
    <x v="1"/>
    <x v="6"/>
    <n v="-1291.1300000000001"/>
    <x v="50"/>
    <s v="AMEC- AMERICA CAMINHOES LTDA"/>
    <x v="10"/>
    <s v="'87640"/>
    <x v="5301"/>
    <x v="1"/>
    <x v="1"/>
    <x v="1"/>
    <x v="1"/>
    <x v="1"/>
    <x v="1"/>
    <s v="2 | 3"/>
    <x v="62"/>
    <n v="70011"/>
    <x v="1"/>
  </r>
  <r>
    <x v="1"/>
    <x v="6"/>
    <n v="-1291.1199999999999"/>
    <x v="50"/>
    <s v="AMEC- AMERICA CAMINHOES LTDA"/>
    <x v="10"/>
    <s v="'87640"/>
    <x v="5301"/>
    <x v="1"/>
    <x v="1"/>
    <x v="1"/>
    <x v="1"/>
    <x v="1"/>
    <x v="1"/>
    <s v="3 | 3"/>
    <x v="62"/>
    <n v="70011"/>
    <x v="1"/>
  </r>
  <r>
    <x v="1"/>
    <x v="6"/>
    <n v="-1286.32"/>
    <x v="22"/>
    <s v="MITRA TECNOLOGIA EM SISTEMAS LTDA"/>
    <x v="8"/>
    <s v="'3170"/>
    <x v="5302"/>
    <x v="8"/>
    <x v="7"/>
    <x v="2"/>
    <x v="2"/>
    <x v="10"/>
    <x v="8"/>
    <s v="1 | 1"/>
    <x v="26"/>
    <n v="8003"/>
    <x v="1"/>
  </r>
  <r>
    <x v="1"/>
    <x v="6"/>
    <n v="-1286.18"/>
    <x v="50"/>
    <s v="SAO MIGUEL TRUCK CENTER LTDA"/>
    <x v="10"/>
    <s v="'36636"/>
    <x v="5303"/>
    <x v="1"/>
    <x v="1"/>
    <x v="1"/>
    <x v="1"/>
    <x v="1"/>
    <x v="1"/>
    <s v="1 | 1"/>
    <x v="62"/>
    <n v="70011"/>
    <x v="1"/>
  </r>
  <r>
    <x v="1"/>
    <x v="6"/>
    <n v="-1281"/>
    <x v="50"/>
    <s v="USIMECA - INDUSTRIA MECANICA S.A."/>
    <x v="10"/>
    <s v="'49413"/>
    <x v="5304"/>
    <x v="1"/>
    <x v="1"/>
    <x v="1"/>
    <x v="1"/>
    <x v="1"/>
    <x v="1"/>
    <s v="1 | 1"/>
    <x v="62"/>
    <n v="70011"/>
    <x v="1"/>
  </r>
  <r>
    <x v="1"/>
    <x v="6"/>
    <n v="-1277.1099999999999"/>
    <x v="35"/>
    <s v="SECRETARIA DA RECEITA FEDERAL DO BRASIL - RFB"/>
    <x v="7"/>
    <s v="'1018152"/>
    <x v="5027"/>
    <x v="12"/>
    <x v="10"/>
    <x v="2"/>
    <x v="2"/>
    <x v="14"/>
    <x v="12"/>
    <s v="1 | 1"/>
    <x v="41"/>
    <n v="3005"/>
    <x v="1"/>
  </r>
  <r>
    <x v="1"/>
    <x v="6"/>
    <n v="-1275.6500000000001"/>
    <x v="30"/>
    <s v="SECRETARIA DA RECEITA FEDERAL DO BRASIL - RFB"/>
    <x v="7"/>
    <s v="'1018168"/>
    <x v="5131"/>
    <x v="27"/>
    <x v="19"/>
    <x v="1"/>
    <x v="1"/>
    <x v="16"/>
    <x v="12"/>
    <s v="1 | 1"/>
    <x v="90"/>
    <n v="60022"/>
    <x v="1"/>
  </r>
  <r>
    <x v="1"/>
    <x v="6"/>
    <n v="-1273.04"/>
    <x v="29"/>
    <s v="LANÇAMENTO MANUAL"/>
    <x v="1"/>
    <m/>
    <x v="564"/>
    <x v="6"/>
    <x v="1"/>
    <x v="1"/>
    <x v="1"/>
    <x v="2"/>
    <x v="2"/>
    <m/>
    <x v="38"/>
    <n v="7003"/>
    <x v="0"/>
  </r>
  <r>
    <x v="1"/>
    <x v="6"/>
    <n v="-1271.3900000000001"/>
    <x v="50"/>
    <s v="TRANSRIO CAMINHOES, ONIBUS, MAQUINAS E MOTORES LTDA"/>
    <x v="10"/>
    <s v="'354061/90703"/>
    <x v="5305"/>
    <x v="1"/>
    <x v="1"/>
    <x v="1"/>
    <x v="1"/>
    <x v="1"/>
    <x v="1"/>
    <s v="1 | 3"/>
    <x v="62"/>
    <n v="70011"/>
    <x v="1"/>
  </r>
  <r>
    <x v="1"/>
    <x v="6"/>
    <n v="-1271.3800000000001"/>
    <x v="50"/>
    <s v="TRANSRIO CAMINHOES, ONIBUS, MAQUINAS E MOTORES LTDA"/>
    <x v="10"/>
    <s v="'354061/90703"/>
    <x v="5305"/>
    <x v="1"/>
    <x v="1"/>
    <x v="1"/>
    <x v="1"/>
    <x v="1"/>
    <x v="1"/>
    <s v="3 | 3"/>
    <x v="62"/>
    <n v="70011"/>
    <x v="1"/>
  </r>
  <r>
    <x v="1"/>
    <x v="6"/>
    <n v="-1271.25"/>
    <x v="50"/>
    <s v="TRANSRIO CAMINHOES, ONIBUS, MAQUINAS E MOTORES LTDA"/>
    <x v="10"/>
    <s v="'354061/90703"/>
    <x v="5305"/>
    <x v="1"/>
    <x v="1"/>
    <x v="1"/>
    <x v="1"/>
    <x v="1"/>
    <x v="1"/>
    <s v="2 | 3"/>
    <x v="62"/>
    <n v="70011"/>
    <x v="1"/>
  </r>
  <r>
    <x v="1"/>
    <x v="6"/>
    <n v="-1252.3"/>
    <x v="39"/>
    <s v="RIOPAR PARTICIPACOES S.A."/>
    <x v="3"/>
    <s v="'74052752"/>
    <x v="5245"/>
    <x v="7"/>
    <x v="6"/>
    <x v="1"/>
    <x v="1"/>
    <x v="3"/>
    <x v="3"/>
    <s v="1 | 1"/>
    <x v="58"/>
    <n v="3008"/>
    <x v="1"/>
  </r>
  <r>
    <x v="1"/>
    <x v="6"/>
    <n v="-1252.05"/>
    <x v="39"/>
    <s v="RIOPAR PARTICIPACOES S.A."/>
    <x v="3"/>
    <s v="'74052810"/>
    <x v="5306"/>
    <x v="29"/>
    <x v="19"/>
    <x v="1"/>
    <x v="1"/>
    <x v="3"/>
    <x v="3"/>
    <s v="1 | 1"/>
    <x v="58"/>
    <n v="60013"/>
    <x v="1"/>
  </r>
  <r>
    <x v="1"/>
    <x v="6"/>
    <n v="-1250"/>
    <x v="93"/>
    <s v="RIO SERVICE INFORMATICA E CONSULTORIA LTDA"/>
    <x v="8"/>
    <s v="'126"/>
    <x v="4632"/>
    <x v="29"/>
    <x v="19"/>
    <x v="1"/>
    <x v="1"/>
    <x v="1"/>
    <x v="1"/>
    <s v="1 | 1"/>
    <x v="111"/>
    <n v="6001"/>
    <x v="1"/>
  </r>
  <r>
    <x v="1"/>
    <x v="6"/>
    <n v="-1249.6400000000001"/>
    <x v="47"/>
    <s v="INSTITUTO NACIONAL DO SEGURO SOCIAL - INSS"/>
    <x v="7"/>
    <s v="'1017562"/>
    <x v="5307"/>
    <x v="0"/>
    <x v="0"/>
    <x v="6"/>
    <x v="6"/>
    <x v="17"/>
    <x v="13"/>
    <s v="1 | 1"/>
    <x v="56"/>
    <n v="20011"/>
    <x v="1"/>
  </r>
  <r>
    <x v="1"/>
    <x v="6"/>
    <n v="-1246.28"/>
    <x v="17"/>
    <s v="FACEBOOK SERVICOS ONLINE DO BRASIL LTDA."/>
    <x v="3"/>
    <s v="'1018001"/>
    <x v="812"/>
    <x v="10"/>
    <x v="9"/>
    <x v="2"/>
    <x v="2"/>
    <x v="10"/>
    <x v="8"/>
    <s v="1 | 1"/>
    <x v="20"/>
    <n v="8001"/>
    <x v="1"/>
  </r>
  <r>
    <x v="1"/>
    <x v="6"/>
    <n v="-1242.8699999999999"/>
    <x v="26"/>
    <s v="GENYO TECNOLOGIA DA INFORMACAO LTDA"/>
    <x v="8"/>
    <s v="'8578"/>
    <x v="879"/>
    <x v="12"/>
    <x v="10"/>
    <x v="2"/>
    <x v="2"/>
    <x v="10"/>
    <x v="8"/>
    <s v="1 | 1"/>
    <x v="31"/>
    <n v="3005"/>
    <x v="1"/>
  </r>
  <r>
    <x v="1"/>
    <x v="6"/>
    <n v="-1242.07"/>
    <x v="48"/>
    <s v="AGUAS DO RIO 4 SPE S.A"/>
    <x v="3"/>
    <s v="'159518414"/>
    <x v="5308"/>
    <x v="2"/>
    <x v="2"/>
    <x v="1"/>
    <x v="1"/>
    <x v="15"/>
    <x v="5"/>
    <s v="1 | 1"/>
    <x v="59"/>
    <n v="40041"/>
    <x v="1"/>
  </r>
  <r>
    <x v="1"/>
    <x v="6"/>
    <n v="-1234.96"/>
    <x v="31"/>
    <s v="LIGHT SERVICOS DE ELETRICIDADE S A"/>
    <x v="10"/>
    <s v="'0295684"/>
    <x v="5309"/>
    <x v="2"/>
    <x v="2"/>
    <x v="1"/>
    <x v="1"/>
    <x v="15"/>
    <x v="5"/>
    <s v="1 | 1"/>
    <x v="36"/>
    <n v="40041"/>
    <x v="1"/>
  </r>
  <r>
    <x v="1"/>
    <x v="6"/>
    <n v="-1234"/>
    <x v="69"/>
    <s v="WBSF SERVICOS DE ESCRITORIO E APOIO ADMINISTRATIVO LTDA"/>
    <x v="8"/>
    <s v="'122"/>
    <x v="5310"/>
    <x v="25"/>
    <x v="18"/>
    <x v="2"/>
    <x v="2"/>
    <x v="12"/>
    <x v="10"/>
    <s v="1 | 1"/>
    <x v="81"/>
    <n v="3001"/>
    <x v="1"/>
  </r>
  <r>
    <x v="1"/>
    <x v="6"/>
    <n v="-1231"/>
    <x v="50"/>
    <s v="LUAN FERRAGENS FERRAMENTAS E REFRIGERACAO LTDA"/>
    <x v="10"/>
    <s v="'18105"/>
    <x v="5293"/>
    <x v="1"/>
    <x v="1"/>
    <x v="1"/>
    <x v="1"/>
    <x v="1"/>
    <x v="1"/>
    <s v="1 | 2"/>
    <x v="62"/>
    <n v="70011"/>
    <x v="1"/>
  </r>
  <r>
    <x v="1"/>
    <x v="6"/>
    <n v="-1225"/>
    <x v="85"/>
    <s v="IMPORT VANS COMERCIO DE PECAS AUTOMOTIVAS LTDA"/>
    <x v="10"/>
    <s v="'22967"/>
    <x v="5311"/>
    <x v="1"/>
    <x v="1"/>
    <x v="1"/>
    <x v="1"/>
    <x v="1"/>
    <x v="1"/>
    <s v="1 | 1"/>
    <x v="103"/>
    <n v="70012"/>
    <x v="1"/>
  </r>
  <r>
    <x v="1"/>
    <x v="6"/>
    <n v="-1222.72"/>
    <x v="93"/>
    <s v="CONCIERGE BLINDADO SERVICOS AUTOMOTIVOS E CORRETORA DE SEGUROS LTDA"/>
    <x v="8"/>
    <s v="'139482"/>
    <x v="5115"/>
    <x v="29"/>
    <x v="19"/>
    <x v="1"/>
    <x v="1"/>
    <x v="1"/>
    <x v="1"/>
    <s v="1 | 1"/>
    <x v="111"/>
    <n v="6001"/>
    <x v="1"/>
  </r>
  <r>
    <x v="1"/>
    <x v="6"/>
    <n v="-1217.97"/>
    <x v="34"/>
    <s v="UNIMED-RIO COOPERATIVA DE TRABALHO MEDICO DO RIO DE JANEIRO LTDA"/>
    <x v="8"/>
    <s v="'35193593"/>
    <x v="3687"/>
    <x v="7"/>
    <x v="6"/>
    <x v="1"/>
    <x v="1"/>
    <x v="3"/>
    <x v="3"/>
    <s v="1 | 1"/>
    <x v="49"/>
    <n v="3008"/>
    <x v="1"/>
  </r>
  <r>
    <x v="1"/>
    <x v="6"/>
    <n v="-1214.5"/>
    <x v="97"/>
    <s v="RESCISAO"/>
    <x v="4"/>
    <s v="'1017532"/>
    <x v="5312"/>
    <x v="33"/>
    <x v="16"/>
    <x v="9"/>
    <x v="9"/>
    <x v="20"/>
    <x v="16"/>
    <s v="1 | 1"/>
    <x v="116"/>
    <n v="9001"/>
    <x v="1"/>
  </r>
  <r>
    <x v="1"/>
    <x v="6"/>
    <n v="-1202.71"/>
    <x v="35"/>
    <s v="SECRETARIA DA RECEITA FEDERAL DO BRASIL - RFB"/>
    <x v="7"/>
    <s v="'1018120"/>
    <x v="5107"/>
    <x v="18"/>
    <x v="12"/>
    <x v="2"/>
    <x v="2"/>
    <x v="14"/>
    <x v="12"/>
    <s v="1 | 1"/>
    <x v="41"/>
    <n v="4001"/>
    <x v="1"/>
  </r>
  <r>
    <x v="1"/>
    <x v="6"/>
    <n v="-1201.5999999999999"/>
    <x v="20"/>
    <s v="UNIMED-RIO COOPERATIVA DE TRABALHO MEDICO DO RIO DE JANEIRO LTDA"/>
    <x v="8"/>
    <s v="'35193600"/>
    <x v="5313"/>
    <x v="29"/>
    <x v="19"/>
    <x v="1"/>
    <x v="1"/>
    <x v="3"/>
    <x v="3"/>
    <s v="1 | 1"/>
    <x v="24"/>
    <n v="60011"/>
    <x v="1"/>
  </r>
  <r>
    <x v="1"/>
    <x v="6"/>
    <n v="-1200"/>
    <x v="39"/>
    <s v="RIOPAR PARTICIPACOES S.A."/>
    <x v="3"/>
    <s v="'28941332"/>
    <x v="5314"/>
    <x v="29"/>
    <x v="19"/>
    <x v="1"/>
    <x v="1"/>
    <x v="3"/>
    <x v="3"/>
    <s v="1 | 1"/>
    <x v="58"/>
    <n v="60011"/>
    <x v="1"/>
  </r>
  <r>
    <x v="1"/>
    <x v="6"/>
    <n v="-1200"/>
    <x v="19"/>
    <s v="EKO TRANSPORTES E RECOLHIMENTO DE RESIDUOS LTDA"/>
    <x v="6"/>
    <s v="'1017747"/>
    <x v="5315"/>
    <x v="0"/>
    <x v="0"/>
    <x v="2"/>
    <x v="2"/>
    <x v="10"/>
    <x v="8"/>
    <s v="1 | 1"/>
    <x v="22"/>
    <n v="20011"/>
    <x v="1"/>
  </r>
  <r>
    <x v="1"/>
    <x v="6"/>
    <n v="-1200"/>
    <x v="77"/>
    <s v="EDINAILDO PIRES LOPES 31654223700"/>
    <x v="8"/>
    <s v="'50098"/>
    <x v="2248"/>
    <x v="1"/>
    <x v="1"/>
    <x v="1"/>
    <x v="1"/>
    <x v="8"/>
    <x v="6"/>
    <s v="1 | 1"/>
    <x v="92"/>
    <n v="70011"/>
    <x v="1"/>
  </r>
  <r>
    <x v="1"/>
    <x v="6"/>
    <n v="-1200"/>
    <x v="40"/>
    <s v="JOSE CRESENILDE DA SILVA"/>
    <x v="6"/>
    <s v="'1017236"/>
    <x v="877"/>
    <x v="28"/>
    <x v="16"/>
    <x v="2"/>
    <x v="2"/>
    <x v="12"/>
    <x v="10"/>
    <s v="1 | 1"/>
    <x v="48"/>
    <n v="8005"/>
    <x v="1"/>
  </r>
  <r>
    <x v="1"/>
    <x v="6"/>
    <n v="-1193.4000000000001"/>
    <x v="27"/>
    <s v="FUNDO DE GARANTIA DO TEMPO DE SERVICO"/>
    <x v="4"/>
    <s v="'1018037"/>
    <x v="5316"/>
    <x v="3"/>
    <x v="3"/>
    <x v="2"/>
    <x v="2"/>
    <x v="14"/>
    <x v="12"/>
    <s v="1 | 1"/>
    <x v="32"/>
    <n v="40026"/>
    <x v="1"/>
  </r>
  <r>
    <x v="1"/>
    <x v="6"/>
    <n v="-1192.49"/>
    <x v="62"/>
    <s v="FUNDO DE GARANTIA DO TEMPO DE SERVICO"/>
    <x v="4"/>
    <s v="'1017468"/>
    <x v="5317"/>
    <x v="29"/>
    <x v="19"/>
    <x v="1"/>
    <x v="1"/>
    <x v="16"/>
    <x v="12"/>
    <s v="1 | 1"/>
    <x v="74"/>
    <n v="60011"/>
    <x v="1"/>
  </r>
  <r>
    <x v="1"/>
    <x v="6"/>
    <n v="-1188.56"/>
    <x v="34"/>
    <s v="UNIMED-RIO COOPERATIVA DE TRABALHO MEDICO DO RIO DE JANEIRO LTDA"/>
    <x v="8"/>
    <s v="'35193591"/>
    <x v="3612"/>
    <x v="29"/>
    <x v="19"/>
    <x v="1"/>
    <x v="1"/>
    <x v="3"/>
    <x v="3"/>
    <s v="1 | 1"/>
    <x v="49"/>
    <n v="60014"/>
    <x v="1"/>
  </r>
  <r>
    <x v="1"/>
    <x v="6"/>
    <n v="-1187.28"/>
    <x v="27"/>
    <s v="FUNDO DE GARANTIA DO TEMPO DE SERVICO"/>
    <x v="4"/>
    <s v="'1018042"/>
    <x v="5168"/>
    <x v="15"/>
    <x v="11"/>
    <x v="2"/>
    <x v="2"/>
    <x v="14"/>
    <x v="12"/>
    <s v="1 | 1"/>
    <x v="32"/>
    <n v="5002"/>
    <x v="1"/>
  </r>
  <r>
    <x v="1"/>
    <x v="6"/>
    <n v="-1185"/>
    <x v="50"/>
    <s v="VOLKAR COMERCIO DE AUTO PECAS LTDA"/>
    <x v="10"/>
    <s v="'17442"/>
    <x v="5318"/>
    <x v="1"/>
    <x v="1"/>
    <x v="1"/>
    <x v="1"/>
    <x v="1"/>
    <x v="1"/>
    <s v="1 | 2"/>
    <x v="62"/>
    <n v="70011"/>
    <x v="1"/>
  </r>
  <r>
    <x v="1"/>
    <x v="6"/>
    <n v="-1185"/>
    <x v="50"/>
    <s v="VOLKAR COMERCIO DE AUTO PECAS LTDA"/>
    <x v="10"/>
    <s v="'17442"/>
    <x v="5318"/>
    <x v="1"/>
    <x v="1"/>
    <x v="1"/>
    <x v="1"/>
    <x v="1"/>
    <x v="1"/>
    <s v="2 | 2"/>
    <x v="62"/>
    <n v="70011"/>
    <x v="1"/>
  </r>
  <r>
    <x v="1"/>
    <x v="6"/>
    <n v="-1181"/>
    <x v="13"/>
    <s v="MARILIA GABRIELA OLIMPIO E SILVA 14280436754"/>
    <x v="10"/>
    <s v="'7324431"/>
    <x v="4176"/>
    <x v="5"/>
    <x v="5"/>
    <x v="2"/>
    <x v="2"/>
    <x v="6"/>
    <x v="3"/>
    <s v="1 | 1"/>
    <x v="16"/>
    <n v="3006"/>
    <x v="1"/>
  </r>
  <r>
    <x v="1"/>
    <x v="6"/>
    <n v="-1180.9000000000001"/>
    <x v="47"/>
    <s v="INSTITUTO NACIONAL DO SEGURO SOCIAL - INSS"/>
    <x v="7"/>
    <s v="'1017561"/>
    <x v="5319"/>
    <x v="0"/>
    <x v="0"/>
    <x v="6"/>
    <x v="6"/>
    <x v="17"/>
    <x v="13"/>
    <s v="1 | 1"/>
    <x v="56"/>
    <n v="20011"/>
    <x v="1"/>
  </r>
  <r>
    <x v="1"/>
    <x v="6"/>
    <n v="-1180.83"/>
    <x v="71"/>
    <s v="PROMARE SERVICOS DE INFORMATICA LTDA"/>
    <x v="8"/>
    <s v="'281"/>
    <x v="5106"/>
    <x v="24"/>
    <x v="17"/>
    <x v="2"/>
    <x v="2"/>
    <x v="4"/>
    <x v="2"/>
    <s v="1 | 1"/>
    <x v="83"/>
    <n v="8006"/>
    <x v="1"/>
  </r>
  <r>
    <x v="1"/>
    <x v="6"/>
    <n v="-1180"/>
    <x v="41"/>
    <s v="MERCADOLIVRE.COM ATIVIDADES DE INTERNET LTDA"/>
    <x v="10"/>
    <s v="'6553"/>
    <x v="5320"/>
    <x v="24"/>
    <x v="17"/>
    <x v="4"/>
    <x v="4"/>
    <x v="11"/>
    <x v="9"/>
    <s v="1 | 1"/>
    <x v="50"/>
    <n v="8006"/>
    <x v="1"/>
  </r>
  <r>
    <x v="1"/>
    <x v="6"/>
    <n v="-1177.4000000000001"/>
    <x v="39"/>
    <s v="RIOPAR PARTICIPACOES S.A."/>
    <x v="3"/>
    <s v="'74052855"/>
    <x v="5298"/>
    <x v="18"/>
    <x v="12"/>
    <x v="2"/>
    <x v="2"/>
    <x v="6"/>
    <x v="3"/>
    <s v="1 | 1"/>
    <x v="46"/>
    <n v="4001"/>
    <x v="1"/>
  </r>
  <r>
    <x v="1"/>
    <x v="6"/>
    <n v="-1177.05"/>
    <x v="82"/>
    <s v="TIBIANO VITORIA AMBIENTAL LTDA"/>
    <x v="8"/>
    <s v="'2473"/>
    <x v="620"/>
    <x v="2"/>
    <x v="2"/>
    <x v="1"/>
    <x v="1"/>
    <x v="8"/>
    <x v="6"/>
    <s v="1 | 1"/>
    <x v="100"/>
    <n v="40041"/>
    <x v="1"/>
  </r>
  <r>
    <x v="1"/>
    <x v="6"/>
    <n v="-1175.5999999999999"/>
    <x v="34"/>
    <s v="UNIMED-RIO COOPERATIVA DE TRABALHO MEDICO DO RIO DE JANEIRO LTDA"/>
    <x v="8"/>
    <s v="'35193591"/>
    <x v="3612"/>
    <x v="29"/>
    <x v="19"/>
    <x v="1"/>
    <x v="1"/>
    <x v="3"/>
    <x v="3"/>
    <s v="1 | 1"/>
    <x v="49"/>
    <n v="60012"/>
    <x v="1"/>
  </r>
  <r>
    <x v="1"/>
    <x v="6"/>
    <n v="-1166.1674999999998"/>
    <x v="29"/>
    <s v="LANÇAMENTO MANUAL"/>
    <x v="1"/>
    <m/>
    <x v="564"/>
    <x v="19"/>
    <x v="13"/>
    <x v="2"/>
    <x v="2"/>
    <x v="4"/>
    <x v="2"/>
    <m/>
    <x v="34"/>
    <n v="3003"/>
    <x v="0"/>
  </r>
  <r>
    <x v="1"/>
    <x v="6"/>
    <n v="-1162.45"/>
    <x v="50"/>
    <s v="GRANVIA AUTO PECAS LTDA"/>
    <x v="10"/>
    <s v="'114474"/>
    <x v="5321"/>
    <x v="1"/>
    <x v="1"/>
    <x v="1"/>
    <x v="1"/>
    <x v="1"/>
    <x v="1"/>
    <s v="1 | 2"/>
    <x v="62"/>
    <n v="70011"/>
    <x v="1"/>
  </r>
  <r>
    <x v="1"/>
    <x v="6"/>
    <n v="-1162.45"/>
    <x v="50"/>
    <s v="GRANVIA AUTO PECAS LTDA"/>
    <x v="10"/>
    <s v="'114474"/>
    <x v="5321"/>
    <x v="1"/>
    <x v="1"/>
    <x v="1"/>
    <x v="1"/>
    <x v="1"/>
    <x v="1"/>
    <s v="2 | 2"/>
    <x v="62"/>
    <n v="70011"/>
    <x v="1"/>
  </r>
  <r>
    <x v="1"/>
    <x v="6"/>
    <n v="-1161.9000000000001"/>
    <x v="45"/>
    <s v="MARIA TERESA MELLO BASTOS"/>
    <x v="9"/>
    <s v="'1018072"/>
    <x v="5067"/>
    <x v="2"/>
    <x v="2"/>
    <x v="1"/>
    <x v="1"/>
    <x v="15"/>
    <x v="5"/>
    <s v="1 | 1"/>
    <x v="57"/>
    <n v="40041"/>
    <x v="1"/>
  </r>
  <r>
    <x v="1"/>
    <x v="6"/>
    <n v="-1155"/>
    <x v="39"/>
    <s v="RIOPAR PARTICIPACOES S.A."/>
    <x v="3"/>
    <s v="'74204275"/>
    <x v="5322"/>
    <x v="29"/>
    <x v="19"/>
    <x v="1"/>
    <x v="1"/>
    <x v="3"/>
    <x v="3"/>
    <s v="1 | 1"/>
    <x v="58"/>
    <n v="60011"/>
    <x v="1"/>
  </r>
  <r>
    <x v="1"/>
    <x v="6"/>
    <n v="-1150"/>
    <x v="13"/>
    <s v="CETREMP TREINAMENTO PROFISSIONAL LTDA"/>
    <x v="8"/>
    <s v="'2773"/>
    <x v="5323"/>
    <x v="5"/>
    <x v="5"/>
    <x v="2"/>
    <x v="2"/>
    <x v="6"/>
    <x v="3"/>
    <s v="1 | 1"/>
    <x v="16"/>
    <n v="3006"/>
    <x v="1"/>
  </r>
  <r>
    <x v="1"/>
    <x v="6"/>
    <n v="-1147"/>
    <x v="33"/>
    <s v="R Z K QUIMICA DO BRASIL LTDA"/>
    <x v="10"/>
    <s v="'60938"/>
    <x v="5324"/>
    <x v="17"/>
    <x v="2"/>
    <x v="2"/>
    <x v="2"/>
    <x v="7"/>
    <x v="5"/>
    <s v="1 | 3"/>
    <x v="39"/>
    <n v="5006"/>
    <x v="1"/>
  </r>
  <r>
    <x v="1"/>
    <x v="6"/>
    <n v="-1118.32"/>
    <x v="35"/>
    <s v="SECRETARIA DA RECEITA FEDERAL DO BRASIL - RFB"/>
    <x v="7"/>
    <s v="'1018169"/>
    <x v="5121"/>
    <x v="6"/>
    <x v="1"/>
    <x v="1"/>
    <x v="1"/>
    <x v="16"/>
    <x v="12"/>
    <s v="1 | 1"/>
    <x v="47"/>
    <n v="7003"/>
    <x v="1"/>
  </r>
  <r>
    <x v="1"/>
    <x v="6"/>
    <n v="-1117.5899999999999"/>
    <x v="44"/>
    <s v="SECRETARIA DA RECEITA FEDERAL DO BRASIL - RFB"/>
    <x v="7"/>
    <s v="'1017714"/>
    <x v="5325"/>
    <x v="0"/>
    <x v="0"/>
    <x v="6"/>
    <x v="6"/>
    <x v="17"/>
    <x v="13"/>
    <s v="1 | 1"/>
    <x v="53"/>
    <n v="20011"/>
    <x v="1"/>
  </r>
  <r>
    <x v="1"/>
    <x v="6"/>
    <n v="-1112.76"/>
    <x v="35"/>
    <s v="SECRETARIA DA RECEITA FEDERAL DO BRASIL - RFB"/>
    <x v="7"/>
    <s v="'1018169"/>
    <x v="5121"/>
    <x v="18"/>
    <x v="12"/>
    <x v="2"/>
    <x v="2"/>
    <x v="14"/>
    <x v="12"/>
    <s v="1 | 1"/>
    <x v="41"/>
    <n v="4001"/>
    <x v="1"/>
  </r>
  <r>
    <x v="1"/>
    <x v="6"/>
    <n v="-1112.6099999999999"/>
    <x v="43"/>
    <s v="BANCO ITAUCARD S.A."/>
    <x v="9"/>
    <s v="'1016924"/>
    <x v="5326"/>
    <x v="0"/>
    <x v="0"/>
    <x v="7"/>
    <x v="7"/>
    <x v="18"/>
    <x v="14"/>
    <s v="1 | 1"/>
    <x v="52"/>
    <n v="20011"/>
    <x v="1"/>
  </r>
  <r>
    <x v="1"/>
    <x v="6"/>
    <n v="-1098.6500000000001"/>
    <x v="13"/>
    <s v="SOCIEDADE DE ENSINO SUPERIOR ESTACIO DE SA LTDA"/>
    <x v="3"/>
    <s v="'2023.06.258944-1"/>
    <x v="5327"/>
    <x v="8"/>
    <x v="7"/>
    <x v="2"/>
    <x v="2"/>
    <x v="6"/>
    <x v="3"/>
    <s v="1 | 1"/>
    <x v="16"/>
    <n v="8003"/>
    <x v="1"/>
  </r>
  <r>
    <x v="1"/>
    <x v="6"/>
    <n v="-1093.46"/>
    <x v="3"/>
    <s v="SODEXO PASS DO BRASIL SERVICOS E COMERCIO S.A."/>
    <x v="11"/>
    <s v="'1017025"/>
    <x v="5033"/>
    <x v="27"/>
    <x v="19"/>
    <x v="1"/>
    <x v="1"/>
    <x v="3"/>
    <x v="3"/>
    <s v="1 | 1"/>
    <x v="3"/>
    <n v="60022"/>
    <x v="1"/>
  </r>
  <r>
    <x v="1"/>
    <x v="6"/>
    <n v="-1071.73"/>
    <x v="35"/>
    <s v="SECRETARIA DA RECEITA FEDERAL DO BRASIL - RFB"/>
    <x v="7"/>
    <s v="'1018168"/>
    <x v="5131"/>
    <x v="6"/>
    <x v="1"/>
    <x v="1"/>
    <x v="1"/>
    <x v="16"/>
    <x v="12"/>
    <s v="1 | 1"/>
    <x v="47"/>
    <n v="7003"/>
    <x v="1"/>
  </r>
  <r>
    <x v="1"/>
    <x v="6"/>
    <n v="-1071"/>
    <x v="18"/>
    <s v="EKO TRANSPORTES E RECOLHIMENTO DE RESIDUOS LTDA"/>
    <x v="6"/>
    <s v="'1018161"/>
    <x v="5169"/>
    <x v="6"/>
    <x v="1"/>
    <x v="1"/>
    <x v="1"/>
    <x v="2"/>
    <x v="2"/>
    <s v="1 | 1"/>
    <x v="127"/>
    <n v="7003"/>
    <x v="1"/>
  </r>
  <r>
    <x v="1"/>
    <x v="6"/>
    <n v="-1068.08"/>
    <x v="8"/>
    <s v="FERNANDA"/>
    <x v="6"/>
    <s v="'1017950"/>
    <x v="5328"/>
    <x v="4"/>
    <x v="4"/>
    <x v="1"/>
    <x v="1"/>
    <x v="2"/>
    <x v="2"/>
    <s v="1 | 1"/>
    <x v="10"/>
    <n v="4003"/>
    <x v="1"/>
  </r>
  <r>
    <x v="1"/>
    <x v="6"/>
    <n v="-1067.5"/>
    <x v="35"/>
    <s v="SECRETARIA DA RECEITA FEDERAL DO BRASIL - RFB"/>
    <x v="7"/>
    <s v="'1018152"/>
    <x v="5027"/>
    <x v="27"/>
    <x v="19"/>
    <x v="1"/>
    <x v="1"/>
    <x v="16"/>
    <x v="12"/>
    <s v="1 | 1"/>
    <x v="47"/>
    <n v="60023"/>
    <x v="1"/>
  </r>
  <r>
    <x v="1"/>
    <x v="6"/>
    <n v="-1062.04"/>
    <x v="44"/>
    <s v="SECRETARIA DA RECEITA FEDERAL DO BRASIL - RFB"/>
    <x v="7"/>
    <s v="'1017626"/>
    <x v="5329"/>
    <x v="0"/>
    <x v="0"/>
    <x v="6"/>
    <x v="6"/>
    <x v="17"/>
    <x v="13"/>
    <s v="1 | 1"/>
    <x v="53"/>
    <n v="20011"/>
    <x v="1"/>
  </r>
  <r>
    <x v="1"/>
    <x v="6"/>
    <n v="-1061.3399999999999"/>
    <x v="44"/>
    <s v="SECRETARIA DA RECEITA FEDERAL DO BRASIL - RFB"/>
    <x v="7"/>
    <s v="'1017713"/>
    <x v="5330"/>
    <x v="0"/>
    <x v="0"/>
    <x v="6"/>
    <x v="6"/>
    <x v="17"/>
    <x v="13"/>
    <s v="1 | 1"/>
    <x v="53"/>
    <n v="20011"/>
    <x v="1"/>
  </r>
  <r>
    <x v="1"/>
    <x v="6"/>
    <n v="-1052.1099999999999"/>
    <x v="47"/>
    <s v="INSTITUTO NACIONAL DO SEGURO SOCIAL - INSS"/>
    <x v="7"/>
    <s v="'1017679"/>
    <x v="5331"/>
    <x v="0"/>
    <x v="0"/>
    <x v="6"/>
    <x v="6"/>
    <x v="17"/>
    <x v="13"/>
    <s v="1 | 1"/>
    <x v="56"/>
    <n v="20011"/>
    <x v="1"/>
  </r>
  <r>
    <x v="1"/>
    <x v="6"/>
    <n v="-1044.6199999999999"/>
    <x v="22"/>
    <s v="AUTODESK DO BRASIL LTDA"/>
    <x v="6"/>
    <s v="'1018002"/>
    <x v="1655"/>
    <x v="15"/>
    <x v="11"/>
    <x v="2"/>
    <x v="2"/>
    <x v="10"/>
    <x v="8"/>
    <s v="1 | 1"/>
    <x v="26"/>
    <n v="5002"/>
    <x v="1"/>
  </r>
  <r>
    <x v="1"/>
    <x v="6"/>
    <n v="-1043.58"/>
    <x v="27"/>
    <s v="FUNDO DE GARANTIA DO TEMPO DE SERVICO"/>
    <x v="4"/>
    <s v="'1018039"/>
    <x v="5175"/>
    <x v="18"/>
    <x v="12"/>
    <x v="2"/>
    <x v="2"/>
    <x v="14"/>
    <x v="12"/>
    <s v="1 | 1"/>
    <x v="32"/>
    <n v="4001"/>
    <x v="1"/>
  </r>
  <r>
    <x v="1"/>
    <x v="6"/>
    <n v="-1040.72"/>
    <x v="114"/>
    <s v="PRECISAO EMPREENDIMENTOS IMOBILIARIOS LTDA"/>
    <x v="9"/>
    <s v="'1294955"/>
    <x v="5332"/>
    <x v="0"/>
    <x v="0"/>
    <x v="10"/>
    <x v="10"/>
    <x v="22"/>
    <x v="18"/>
    <s v="1 | 1"/>
    <x v="136"/>
    <n v="20011"/>
    <x v="1"/>
  </r>
  <r>
    <x v="1"/>
    <x v="6"/>
    <n v="-1036.33"/>
    <x v="2"/>
    <s v="FOLHA DE PAGAMENTO"/>
    <x v="4"/>
    <s v="'1017968"/>
    <x v="5025"/>
    <x v="24"/>
    <x v="17"/>
    <x v="2"/>
    <x v="2"/>
    <x v="4"/>
    <x v="2"/>
    <s v="1 | 1"/>
    <x v="5"/>
    <n v="8006"/>
    <x v="1"/>
  </r>
  <r>
    <x v="1"/>
    <x v="6"/>
    <n v="-1030"/>
    <x v="50"/>
    <s v="IMPERIO DIESEL AUTO-PECAS E COMERCIO"/>
    <x v="10"/>
    <s v="'143556"/>
    <x v="5333"/>
    <x v="1"/>
    <x v="1"/>
    <x v="1"/>
    <x v="1"/>
    <x v="1"/>
    <x v="1"/>
    <s v="1 | 1"/>
    <x v="62"/>
    <n v="70011"/>
    <x v="1"/>
  </r>
  <r>
    <x v="1"/>
    <x v="6"/>
    <n v="-1028.8399999999999"/>
    <x v="47"/>
    <s v="INSTITUTO NACIONAL DO SEGURO SOCIAL - INSS"/>
    <x v="7"/>
    <s v="'1017628"/>
    <x v="5334"/>
    <x v="0"/>
    <x v="0"/>
    <x v="6"/>
    <x v="6"/>
    <x v="17"/>
    <x v="13"/>
    <s v="1 | 1"/>
    <x v="56"/>
    <n v="20011"/>
    <x v="1"/>
  </r>
  <r>
    <x v="1"/>
    <x v="6"/>
    <n v="-1019.01"/>
    <x v="65"/>
    <s v="AUTO POSTO MEU CEARA LTDA"/>
    <x v="3"/>
    <s v="'10198"/>
    <x v="5335"/>
    <x v="27"/>
    <x v="19"/>
    <x v="1"/>
    <x v="1"/>
    <x v="1"/>
    <x v="1"/>
    <s v="1 | 1"/>
    <x v="77"/>
    <n v="60022"/>
    <x v="1"/>
  </r>
  <r>
    <x v="1"/>
    <x v="6"/>
    <n v="-1018.54"/>
    <x v="50"/>
    <s v="AUTO MOLAS VIGO COMERCIO DE AUTOPECAS E SERVICOS LTDA"/>
    <x v="10"/>
    <s v="'81574"/>
    <x v="5336"/>
    <x v="1"/>
    <x v="1"/>
    <x v="1"/>
    <x v="1"/>
    <x v="1"/>
    <x v="1"/>
    <s v="1 | 1"/>
    <x v="62"/>
    <n v="70011"/>
    <x v="1"/>
  </r>
  <r>
    <x v="1"/>
    <x v="6"/>
    <n v="-1004"/>
    <x v="50"/>
    <s v="CBS BRAND COMERCIO E AUTOMACAO LTDA"/>
    <x v="10"/>
    <s v="'7248"/>
    <x v="5337"/>
    <x v="1"/>
    <x v="1"/>
    <x v="1"/>
    <x v="1"/>
    <x v="1"/>
    <x v="1"/>
    <s v="1 | 1"/>
    <x v="62"/>
    <n v="70011"/>
    <x v="1"/>
  </r>
  <r>
    <x v="1"/>
    <x v="6"/>
    <n v="-1001.7575000000001"/>
    <x v="29"/>
    <s v="LANÇAMENTO MANUAL"/>
    <x v="1"/>
    <m/>
    <x v="564"/>
    <x v="10"/>
    <x v="9"/>
    <x v="2"/>
    <x v="2"/>
    <x v="4"/>
    <x v="2"/>
    <m/>
    <x v="34"/>
    <n v="8001"/>
    <x v="0"/>
  </r>
  <r>
    <x v="1"/>
    <x v="6"/>
    <n v="-1001.29"/>
    <x v="120"/>
    <s v="OURO VERDE LOCACAO E SERVICO S.A."/>
    <x v="3"/>
    <s v="'700012123600"/>
    <x v="5338"/>
    <x v="0"/>
    <x v="0"/>
    <x v="1"/>
    <x v="1"/>
    <x v="8"/>
    <x v="6"/>
    <s v="1 | 1"/>
    <x v="143"/>
    <n v="2001"/>
    <x v="1"/>
  </r>
  <r>
    <x v="1"/>
    <x v="6"/>
    <n v="-1000"/>
    <x v="119"/>
    <s v="HEVKEDE SERVICOS DE COBRANCA LTDA"/>
    <x v="6"/>
    <s v="'1017674"/>
    <x v="3934"/>
    <x v="0"/>
    <x v="0"/>
    <x v="12"/>
    <x v="12"/>
    <x v="24"/>
    <x v="20"/>
    <s v="1 | 1"/>
    <x v="142"/>
    <n v="2001"/>
    <x v="1"/>
  </r>
  <r>
    <x v="1"/>
    <x v="6"/>
    <n v="-1000"/>
    <x v="119"/>
    <s v="HEVKEDE SERVICOS DE COBRANCA LTDA"/>
    <x v="8"/>
    <s v="'422"/>
    <x v="3934"/>
    <x v="0"/>
    <x v="0"/>
    <x v="12"/>
    <x v="12"/>
    <x v="24"/>
    <x v="20"/>
    <s v="1 | 1"/>
    <x v="142"/>
    <n v="2001"/>
    <x v="1"/>
  </r>
  <r>
    <x v="1"/>
    <x v="6"/>
    <n v="-1000"/>
    <x v="117"/>
    <s v="CENTRAL DE TRATAMENTO DE RESIDUOS NOVA IGUACU S.A."/>
    <x v="8"/>
    <s v="'63013"/>
    <x v="5339"/>
    <x v="0"/>
    <x v="0"/>
    <x v="1"/>
    <x v="1"/>
    <x v="21"/>
    <x v="17"/>
    <s v="1 | 1"/>
    <x v="139"/>
    <n v="2001"/>
    <x v="1"/>
  </r>
  <r>
    <x v="1"/>
    <x v="6"/>
    <n v="-1000"/>
    <x v="117"/>
    <s v="CENTRAL DE TRATAMENTO DE RESIDUOS NOVA IGUACU S.A."/>
    <x v="8"/>
    <s v="'63039"/>
    <x v="5340"/>
    <x v="0"/>
    <x v="0"/>
    <x v="1"/>
    <x v="1"/>
    <x v="21"/>
    <x v="17"/>
    <s v="1 | 1"/>
    <x v="139"/>
    <n v="2001"/>
    <x v="1"/>
  </r>
  <r>
    <x v="1"/>
    <x v="6"/>
    <n v="-1000"/>
    <x v="13"/>
    <s v="EKO TRANSPORTES E RECOLHIMENTO DE RESIDUOS LTDA"/>
    <x v="6"/>
    <s v="'1018103"/>
    <x v="5341"/>
    <x v="23"/>
    <x v="16"/>
    <x v="2"/>
    <x v="2"/>
    <x v="6"/>
    <x v="3"/>
    <s v="1 | 12"/>
    <x v="16"/>
    <n v="1002"/>
    <x v="1"/>
  </r>
  <r>
    <x v="1"/>
    <x v="6"/>
    <n v="-1000"/>
    <x v="13"/>
    <s v="EKO TRANSPORTES E RECOLHIMENTO DE RESIDUOS LTDA"/>
    <x v="6"/>
    <s v="'1018103"/>
    <x v="5341"/>
    <x v="23"/>
    <x v="16"/>
    <x v="2"/>
    <x v="2"/>
    <x v="6"/>
    <x v="3"/>
    <s v="10 | 12"/>
    <x v="16"/>
    <n v="1002"/>
    <x v="1"/>
  </r>
  <r>
    <x v="1"/>
    <x v="6"/>
    <n v="-1000"/>
    <x v="13"/>
    <s v="EKO TRANSPORTES E RECOLHIMENTO DE RESIDUOS LTDA"/>
    <x v="6"/>
    <s v="'1018103"/>
    <x v="5341"/>
    <x v="23"/>
    <x v="16"/>
    <x v="2"/>
    <x v="2"/>
    <x v="6"/>
    <x v="3"/>
    <s v="11 | 12"/>
    <x v="16"/>
    <n v="1002"/>
    <x v="1"/>
  </r>
  <r>
    <x v="1"/>
    <x v="6"/>
    <n v="-1000"/>
    <x v="13"/>
    <s v="EKO TRANSPORTES E RECOLHIMENTO DE RESIDUOS LTDA"/>
    <x v="6"/>
    <s v="'1018103"/>
    <x v="5341"/>
    <x v="23"/>
    <x v="16"/>
    <x v="2"/>
    <x v="2"/>
    <x v="6"/>
    <x v="3"/>
    <s v="12 | 12"/>
    <x v="16"/>
    <n v="1002"/>
    <x v="1"/>
  </r>
  <r>
    <x v="1"/>
    <x v="6"/>
    <n v="-1000"/>
    <x v="13"/>
    <s v="EKO TRANSPORTES E RECOLHIMENTO DE RESIDUOS LTDA"/>
    <x v="6"/>
    <s v="'1018103"/>
    <x v="5341"/>
    <x v="23"/>
    <x v="16"/>
    <x v="2"/>
    <x v="2"/>
    <x v="6"/>
    <x v="3"/>
    <s v="2 | 12"/>
    <x v="16"/>
    <n v="1002"/>
    <x v="1"/>
  </r>
  <r>
    <x v="1"/>
    <x v="6"/>
    <n v="-1000"/>
    <x v="13"/>
    <s v="EKO TRANSPORTES E RECOLHIMENTO DE RESIDUOS LTDA"/>
    <x v="6"/>
    <s v="'1018103"/>
    <x v="5341"/>
    <x v="23"/>
    <x v="16"/>
    <x v="2"/>
    <x v="2"/>
    <x v="6"/>
    <x v="3"/>
    <s v="3 | 12"/>
    <x v="16"/>
    <n v="1002"/>
    <x v="1"/>
  </r>
  <r>
    <x v="1"/>
    <x v="6"/>
    <n v="-1000"/>
    <x v="13"/>
    <s v="EKO TRANSPORTES E RECOLHIMENTO DE RESIDUOS LTDA"/>
    <x v="6"/>
    <s v="'1018103"/>
    <x v="5341"/>
    <x v="23"/>
    <x v="16"/>
    <x v="2"/>
    <x v="2"/>
    <x v="6"/>
    <x v="3"/>
    <s v="4 | 12"/>
    <x v="16"/>
    <n v="1002"/>
    <x v="1"/>
  </r>
  <r>
    <x v="1"/>
    <x v="6"/>
    <n v="-1000"/>
    <x v="13"/>
    <s v="EKO TRANSPORTES E RECOLHIMENTO DE RESIDUOS LTDA"/>
    <x v="6"/>
    <s v="'1018103"/>
    <x v="5341"/>
    <x v="23"/>
    <x v="16"/>
    <x v="2"/>
    <x v="2"/>
    <x v="6"/>
    <x v="3"/>
    <s v="5 | 12"/>
    <x v="16"/>
    <n v="1002"/>
    <x v="1"/>
  </r>
  <r>
    <x v="1"/>
    <x v="6"/>
    <n v="-1000"/>
    <x v="13"/>
    <s v="EKO TRANSPORTES E RECOLHIMENTO DE RESIDUOS LTDA"/>
    <x v="6"/>
    <s v="'1018103"/>
    <x v="5341"/>
    <x v="23"/>
    <x v="16"/>
    <x v="2"/>
    <x v="2"/>
    <x v="6"/>
    <x v="3"/>
    <s v="6 | 12"/>
    <x v="16"/>
    <n v="1002"/>
    <x v="1"/>
  </r>
  <r>
    <x v="1"/>
    <x v="6"/>
    <n v="-1000"/>
    <x v="13"/>
    <s v="EKO TRANSPORTES E RECOLHIMENTO DE RESIDUOS LTDA"/>
    <x v="6"/>
    <s v="'1018103"/>
    <x v="5341"/>
    <x v="23"/>
    <x v="16"/>
    <x v="2"/>
    <x v="2"/>
    <x v="6"/>
    <x v="3"/>
    <s v="7 | 12"/>
    <x v="16"/>
    <n v="1002"/>
    <x v="1"/>
  </r>
  <r>
    <x v="1"/>
    <x v="6"/>
    <n v="-1000"/>
    <x v="13"/>
    <s v="EKO TRANSPORTES E RECOLHIMENTO DE RESIDUOS LTDA"/>
    <x v="6"/>
    <s v="'1018103"/>
    <x v="5341"/>
    <x v="23"/>
    <x v="16"/>
    <x v="2"/>
    <x v="2"/>
    <x v="6"/>
    <x v="3"/>
    <s v="8 | 12"/>
    <x v="16"/>
    <n v="1002"/>
    <x v="1"/>
  </r>
  <r>
    <x v="1"/>
    <x v="6"/>
    <n v="-1000"/>
    <x v="13"/>
    <s v="EKO TRANSPORTES E RECOLHIMENTO DE RESIDUOS LTDA"/>
    <x v="6"/>
    <s v="'1018103"/>
    <x v="5341"/>
    <x v="23"/>
    <x v="16"/>
    <x v="2"/>
    <x v="2"/>
    <x v="6"/>
    <x v="3"/>
    <s v="9 | 12"/>
    <x v="16"/>
    <n v="1002"/>
    <x v="1"/>
  </r>
  <r>
    <x v="1"/>
    <x v="6"/>
    <n v="-1000"/>
    <x v="67"/>
    <s v="EKO TRANSPORTES E RECOLHIMENTO DE RESIDUOS LTDA"/>
    <x v="6"/>
    <s v="'1017608"/>
    <x v="2436"/>
    <x v="23"/>
    <x v="16"/>
    <x v="2"/>
    <x v="2"/>
    <x v="10"/>
    <x v="8"/>
    <s v="1 | 1"/>
    <x v="79"/>
    <n v="1002"/>
    <x v="1"/>
  </r>
  <r>
    <x v="1"/>
    <x v="6"/>
    <n v="-1000"/>
    <x v="5"/>
    <s v="EMPORIO MEGA 100 COMERCIO DE ALIMENTOS S.A."/>
    <x v="10"/>
    <s v="'66051"/>
    <x v="677"/>
    <x v="29"/>
    <x v="19"/>
    <x v="1"/>
    <x v="1"/>
    <x v="3"/>
    <x v="3"/>
    <s v="2 | 2"/>
    <x v="6"/>
    <n v="60012"/>
    <x v="1"/>
  </r>
  <r>
    <x v="1"/>
    <x v="6"/>
    <n v="-1000"/>
    <x v="5"/>
    <s v="EMPORIO MEGA 100 COMERCIO DE ALIMENTOS S.A."/>
    <x v="10"/>
    <s v="'66051"/>
    <x v="677"/>
    <x v="29"/>
    <x v="19"/>
    <x v="1"/>
    <x v="1"/>
    <x v="3"/>
    <x v="3"/>
    <s v="1 | 2"/>
    <x v="6"/>
    <n v="60012"/>
    <x v="1"/>
  </r>
  <r>
    <x v="1"/>
    <x v="6"/>
    <n v="-1000"/>
    <x v="77"/>
    <s v="AUTO SOCORRO BRASIL GRANDE LTDA"/>
    <x v="8"/>
    <s v="'3100"/>
    <x v="5342"/>
    <x v="1"/>
    <x v="1"/>
    <x v="1"/>
    <x v="1"/>
    <x v="8"/>
    <x v="6"/>
    <s v="1 | 1"/>
    <x v="92"/>
    <n v="70011"/>
    <x v="1"/>
  </r>
  <r>
    <x v="1"/>
    <x v="6"/>
    <n v="-1000"/>
    <x v="104"/>
    <s v="NOVA MAJAMA COMERCIO DE MAQUINAS E FERRAMENTAS LTDA"/>
    <x v="3"/>
    <s v="'217"/>
    <x v="1680"/>
    <x v="20"/>
    <x v="14"/>
    <x v="1"/>
    <x v="1"/>
    <x v="8"/>
    <x v="6"/>
    <s v="1 | 1"/>
    <x v="123"/>
    <n v="50012"/>
    <x v="1"/>
  </r>
  <r>
    <x v="1"/>
    <x v="6"/>
    <n v="-999"/>
    <x v="50"/>
    <s v="IMPERIO DIESEL AUTO-PECAS E COMERCIO"/>
    <x v="10"/>
    <s v="'143284"/>
    <x v="5343"/>
    <x v="1"/>
    <x v="1"/>
    <x v="1"/>
    <x v="1"/>
    <x v="1"/>
    <x v="1"/>
    <s v="1 | 1"/>
    <x v="62"/>
    <n v="70011"/>
    <x v="1"/>
  </r>
  <r>
    <x v="1"/>
    <x v="6"/>
    <n v="-995.83"/>
    <x v="114"/>
    <s v="MUNICIPIO DE DUQUE DE CAXIAS"/>
    <x v="7"/>
    <s v="'28876597"/>
    <x v="5344"/>
    <x v="0"/>
    <x v="0"/>
    <x v="10"/>
    <x v="10"/>
    <x v="22"/>
    <x v="18"/>
    <s v="1 | 1"/>
    <x v="136"/>
    <n v="20011"/>
    <x v="1"/>
  </r>
  <r>
    <x v="1"/>
    <x v="6"/>
    <n v="-992.46"/>
    <x v="117"/>
    <s v="SOLVI ESSENCIS AMBIENTAL S.A."/>
    <x v="11"/>
    <s v="'1018278"/>
    <x v="5345"/>
    <x v="0"/>
    <x v="0"/>
    <x v="1"/>
    <x v="1"/>
    <x v="21"/>
    <x v="17"/>
    <s v="1 | 1"/>
    <x v="139"/>
    <n v="2001"/>
    <x v="1"/>
  </r>
  <r>
    <x v="1"/>
    <x v="6"/>
    <n v="-990.66"/>
    <x v="26"/>
    <s v="HOSTGATOR COM. LLC"/>
    <x v="3"/>
    <s v="'1013462"/>
    <x v="910"/>
    <x v="24"/>
    <x v="17"/>
    <x v="2"/>
    <x v="2"/>
    <x v="10"/>
    <x v="8"/>
    <s v="7 | 12"/>
    <x v="31"/>
    <n v="8006"/>
    <x v="1"/>
  </r>
  <r>
    <x v="1"/>
    <x v="6"/>
    <n v="-985"/>
    <x v="82"/>
    <s v="BIO-SERVICE PROPOSTAS AMBIENTAIS LTDA"/>
    <x v="8"/>
    <s v="'8754"/>
    <x v="5346"/>
    <x v="15"/>
    <x v="11"/>
    <x v="1"/>
    <x v="1"/>
    <x v="8"/>
    <x v="6"/>
    <s v="1 | 1"/>
    <x v="100"/>
    <n v="50021"/>
    <x v="1"/>
  </r>
  <r>
    <x v="1"/>
    <x v="6"/>
    <n v="-982.57"/>
    <x v="109"/>
    <s v="TORO RECAUCHUTAGEM LTDA"/>
    <x v="8"/>
    <s v="'46342"/>
    <x v="5347"/>
    <x v="1"/>
    <x v="1"/>
    <x v="1"/>
    <x v="1"/>
    <x v="1"/>
    <x v="1"/>
    <s v="1 | 3"/>
    <x v="130"/>
    <n v="70011"/>
    <x v="1"/>
  </r>
  <r>
    <x v="1"/>
    <x v="6"/>
    <n v="-982.57"/>
    <x v="109"/>
    <s v="TORO RECAUCHUTAGEM LTDA"/>
    <x v="8"/>
    <s v="'46342"/>
    <x v="5347"/>
    <x v="1"/>
    <x v="1"/>
    <x v="1"/>
    <x v="1"/>
    <x v="1"/>
    <x v="1"/>
    <s v="2 | 3"/>
    <x v="130"/>
    <n v="70011"/>
    <x v="1"/>
  </r>
  <r>
    <x v="1"/>
    <x v="6"/>
    <n v="-982.56"/>
    <x v="109"/>
    <s v="TORO RECAUCHUTAGEM LTDA"/>
    <x v="8"/>
    <s v="'46342"/>
    <x v="5347"/>
    <x v="1"/>
    <x v="1"/>
    <x v="1"/>
    <x v="1"/>
    <x v="1"/>
    <x v="1"/>
    <s v="3 | 3"/>
    <x v="130"/>
    <n v="70011"/>
    <x v="1"/>
  </r>
  <r>
    <x v="1"/>
    <x v="6"/>
    <n v="-981.5"/>
    <x v="35"/>
    <s v="SECRETARIA DA RECEITA FEDERAL DO BRASIL - RFB"/>
    <x v="7"/>
    <s v="'1018152"/>
    <x v="5027"/>
    <x v="29"/>
    <x v="19"/>
    <x v="1"/>
    <x v="1"/>
    <x v="16"/>
    <x v="12"/>
    <s v="1 | 1"/>
    <x v="47"/>
    <n v="60013"/>
    <x v="1"/>
  </r>
  <r>
    <x v="1"/>
    <x v="6"/>
    <n v="-977.76"/>
    <x v="35"/>
    <s v="SECRETARIA DA RECEITA FEDERAL DO BRASIL - RFB"/>
    <x v="7"/>
    <s v="'1018169"/>
    <x v="5121"/>
    <x v="27"/>
    <x v="19"/>
    <x v="1"/>
    <x v="1"/>
    <x v="16"/>
    <x v="12"/>
    <s v="1 | 1"/>
    <x v="47"/>
    <n v="60021"/>
    <x v="1"/>
  </r>
  <r>
    <x v="1"/>
    <x v="6"/>
    <n v="-975"/>
    <x v="11"/>
    <s v="48.029.256 ELENA MERQUIOR WORMS TILL"/>
    <x v="8"/>
    <s v="'4"/>
    <x v="5348"/>
    <x v="10"/>
    <x v="9"/>
    <x v="2"/>
    <x v="2"/>
    <x v="10"/>
    <x v="8"/>
    <s v="1 | 2"/>
    <x v="13"/>
    <n v="8001"/>
    <x v="1"/>
  </r>
  <r>
    <x v="1"/>
    <x v="6"/>
    <n v="-975"/>
    <x v="11"/>
    <s v="48.029.256 ELENA MERQUIOR WORMS TILL"/>
    <x v="8"/>
    <s v="'4"/>
    <x v="5348"/>
    <x v="10"/>
    <x v="9"/>
    <x v="2"/>
    <x v="2"/>
    <x v="10"/>
    <x v="8"/>
    <s v="2 | 2"/>
    <x v="13"/>
    <n v="8001"/>
    <x v="1"/>
  </r>
  <r>
    <x v="1"/>
    <x v="6"/>
    <n v="-971.76"/>
    <x v="27"/>
    <s v="FUNDO DE GARANTIA DO TEMPO DE SERVICO"/>
    <x v="4"/>
    <s v="'1018037"/>
    <x v="5316"/>
    <x v="29"/>
    <x v="19"/>
    <x v="1"/>
    <x v="1"/>
    <x v="16"/>
    <x v="12"/>
    <s v="1 | 1"/>
    <x v="42"/>
    <n v="60013"/>
    <x v="1"/>
  </r>
  <r>
    <x v="1"/>
    <x v="6"/>
    <n v="-969.35"/>
    <x v="3"/>
    <s v="SODEXO PASS DO BRASIL SERVICOS E COMERCIO S.A."/>
    <x v="11"/>
    <s v="'1017001"/>
    <x v="5151"/>
    <x v="1"/>
    <x v="1"/>
    <x v="1"/>
    <x v="1"/>
    <x v="3"/>
    <x v="3"/>
    <s v="1 | 1"/>
    <x v="3"/>
    <n v="7001"/>
    <x v="1"/>
  </r>
  <r>
    <x v="1"/>
    <x v="6"/>
    <n v="-967.8"/>
    <x v="27"/>
    <s v="FUNDO DE GARANTIA DO TEMPO DE SERVICO"/>
    <x v="4"/>
    <s v="'1018037"/>
    <x v="5316"/>
    <x v="29"/>
    <x v="19"/>
    <x v="1"/>
    <x v="1"/>
    <x v="16"/>
    <x v="12"/>
    <s v="1 | 1"/>
    <x v="42"/>
    <n v="60011"/>
    <x v="1"/>
  </r>
  <r>
    <x v="1"/>
    <x v="6"/>
    <n v="-967.2"/>
    <x v="109"/>
    <s v="PNEUSCAR RECAUCHUTAGEM LTDA"/>
    <x v="8"/>
    <s v="'59627"/>
    <x v="5349"/>
    <x v="1"/>
    <x v="1"/>
    <x v="1"/>
    <x v="1"/>
    <x v="1"/>
    <x v="1"/>
    <s v="1 | 3"/>
    <x v="130"/>
    <n v="70011"/>
    <x v="1"/>
  </r>
  <r>
    <x v="1"/>
    <x v="6"/>
    <n v="-967.2"/>
    <x v="109"/>
    <s v="PNEUSCAR RECAUCHUTAGEM LTDA"/>
    <x v="8"/>
    <s v="'59627"/>
    <x v="5349"/>
    <x v="1"/>
    <x v="1"/>
    <x v="1"/>
    <x v="1"/>
    <x v="1"/>
    <x v="1"/>
    <s v="2 | 3"/>
    <x v="130"/>
    <n v="70011"/>
    <x v="1"/>
  </r>
  <r>
    <x v="1"/>
    <x v="6"/>
    <n v="-967.2"/>
    <x v="109"/>
    <s v="PNEUSCAR RECAUCHUTAGEM LTDA"/>
    <x v="8"/>
    <s v="'59627"/>
    <x v="5349"/>
    <x v="1"/>
    <x v="1"/>
    <x v="1"/>
    <x v="1"/>
    <x v="1"/>
    <x v="1"/>
    <s v="3 | 3"/>
    <x v="130"/>
    <n v="70011"/>
    <x v="1"/>
  </r>
  <r>
    <x v="1"/>
    <x v="6"/>
    <n v="-960.23"/>
    <x v="37"/>
    <s v="DAS"/>
    <x v="7"/>
    <s v="'1017564"/>
    <x v="5350"/>
    <x v="0"/>
    <x v="0"/>
    <x v="6"/>
    <x v="6"/>
    <x v="17"/>
    <x v="13"/>
    <s v="1 | 1"/>
    <x v="44"/>
    <n v="20011"/>
    <x v="1"/>
  </r>
  <r>
    <x v="1"/>
    <x v="6"/>
    <n v="-959.4"/>
    <x v="123"/>
    <s v="ALTESE AUTO PECAS LTDA"/>
    <x v="10"/>
    <s v="'276200"/>
    <x v="5351"/>
    <x v="1"/>
    <x v="1"/>
    <x v="1"/>
    <x v="1"/>
    <x v="1"/>
    <x v="1"/>
    <s v="1 | 1"/>
    <x v="146"/>
    <n v="70011"/>
    <x v="1"/>
  </r>
  <r>
    <x v="1"/>
    <x v="6"/>
    <n v="-956.51750000000004"/>
    <x v="29"/>
    <s v="LANÇAMENTO MANUAL"/>
    <x v="1"/>
    <m/>
    <x v="564"/>
    <x v="11"/>
    <x v="6"/>
    <x v="2"/>
    <x v="2"/>
    <x v="4"/>
    <x v="2"/>
    <m/>
    <x v="34"/>
    <n v="8004"/>
    <x v="0"/>
  </r>
  <r>
    <x v="1"/>
    <x v="6"/>
    <n v="-956.07"/>
    <x v="20"/>
    <s v="UNIMED-RIO COOPERATIVA DE TRABALHO MEDICO DO RIO DE JANEIRO LTDA"/>
    <x v="8"/>
    <s v="'35193604"/>
    <x v="5352"/>
    <x v="29"/>
    <x v="19"/>
    <x v="1"/>
    <x v="1"/>
    <x v="3"/>
    <x v="3"/>
    <s v="1 | 1"/>
    <x v="24"/>
    <n v="60011"/>
    <x v="1"/>
  </r>
  <r>
    <x v="1"/>
    <x v="6"/>
    <n v="-953.9"/>
    <x v="100"/>
    <s v="ALELO S.A"/>
    <x v="8"/>
    <s v="'438592"/>
    <x v="828"/>
    <x v="29"/>
    <x v="19"/>
    <x v="1"/>
    <x v="1"/>
    <x v="1"/>
    <x v="1"/>
    <s v="1 | 1"/>
    <x v="119"/>
    <n v="6001"/>
    <x v="1"/>
  </r>
  <r>
    <x v="1"/>
    <x v="6"/>
    <n v="-953.35"/>
    <x v="26"/>
    <s v="RD GESTAO E SISTEMAS S.A."/>
    <x v="8"/>
    <s v="'1434541"/>
    <x v="920"/>
    <x v="10"/>
    <x v="9"/>
    <x v="2"/>
    <x v="2"/>
    <x v="10"/>
    <x v="8"/>
    <s v="7 | 12"/>
    <x v="31"/>
    <n v="8001"/>
    <x v="1"/>
  </r>
  <r>
    <x v="1"/>
    <x v="6"/>
    <n v="-943.66"/>
    <x v="47"/>
    <s v="INSTITUTO NACIONAL DO SEGURO SOCIAL - INSS"/>
    <x v="7"/>
    <s v="'1017566"/>
    <x v="5353"/>
    <x v="0"/>
    <x v="0"/>
    <x v="6"/>
    <x v="6"/>
    <x v="17"/>
    <x v="13"/>
    <s v="1 | 1"/>
    <x v="56"/>
    <n v="20011"/>
    <x v="1"/>
  </r>
  <r>
    <x v="1"/>
    <x v="6"/>
    <n v="-942.65"/>
    <x v="30"/>
    <s v="SECRETARIA DA RECEITA FEDERAL DO BRASIL - RFB"/>
    <x v="7"/>
    <s v="'1018152"/>
    <x v="5027"/>
    <x v="29"/>
    <x v="19"/>
    <x v="1"/>
    <x v="1"/>
    <x v="16"/>
    <x v="12"/>
    <s v="1 | 1"/>
    <x v="90"/>
    <n v="60011"/>
    <x v="1"/>
  </r>
  <r>
    <x v="1"/>
    <x v="6"/>
    <n v="-939.55"/>
    <x v="34"/>
    <s v="UNIMED-RIO COOPERATIVA DE TRABALHO MEDICO DO RIO DE JANEIRO LTDA"/>
    <x v="8"/>
    <s v="'35193595"/>
    <x v="5080"/>
    <x v="22"/>
    <x v="0"/>
    <x v="2"/>
    <x v="2"/>
    <x v="6"/>
    <x v="3"/>
    <s v="1 | 1"/>
    <x v="40"/>
    <n v="3002"/>
    <x v="1"/>
  </r>
  <r>
    <x v="1"/>
    <x v="6"/>
    <n v="-938.7"/>
    <x v="3"/>
    <s v="SODEXO PASS DO BRASIL SERVICOS E COMERCIO S.A."/>
    <x v="11"/>
    <s v="'1017025"/>
    <x v="5033"/>
    <x v="19"/>
    <x v="13"/>
    <x v="2"/>
    <x v="2"/>
    <x v="6"/>
    <x v="3"/>
    <s v="1 | 1"/>
    <x v="8"/>
    <n v="3003"/>
    <x v="1"/>
  </r>
  <r>
    <x v="1"/>
    <x v="6"/>
    <n v="-938.7"/>
    <x v="3"/>
    <s v="SODEXO PASS DO BRASIL SERVICOS E COMERCIO S.A."/>
    <x v="11"/>
    <s v="'1017028"/>
    <x v="5126"/>
    <x v="21"/>
    <x v="15"/>
    <x v="2"/>
    <x v="2"/>
    <x v="6"/>
    <x v="3"/>
    <s v="1 | 1"/>
    <x v="8"/>
    <n v="3004"/>
    <x v="1"/>
  </r>
  <r>
    <x v="1"/>
    <x v="6"/>
    <n v="-938.7"/>
    <x v="3"/>
    <s v="SODEXO PASS DO BRASIL SERVICOS E COMERCIO S.A."/>
    <x v="11"/>
    <s v="'1017028"/>
    <x v="5126"/>
    <x v="8"/>
    <x v="7"/>
    <x v="2"/>
    <x v="2"/>
    <x v="6"/>
    <x v="3"/>
    <s v="1 | 1"/>
    <x v="8"/>
    <n v="8003"/>
    <x v="1"/>
  </r>
  <r>
    <x v="1"/>
    <x v="6"/>
    <n v="-936"/>
    <x v="16"/>
    <s v="CBS BRAND COMERCIO E AUTOMACAO LTDA"/>
    <x v="10"/>
    <s v="'7288"/>
    <x v="5354"/>
    <x v="1"/>
    <x v="1"/>
    <x v="1"/>
    <x v="1"/>
    <x v="1"/>
    <x v="1"/>
    <s v="1 | 1"/>
    <x v="19"/>
    <n v="70011"/>
    <x v="1"/>
  </r>
  <r>
    <x v="1"/>
    <x v="6"/>
    <n v="-928"/>
    <x v="50"/>
    <s v="IMPERIO DIESEL AUTO-PECAS E COMERCIO"/>
    <x v="10"/>
    <s v="'143317"/>
    <x v="3360"/>
    <x v="1"/>
    <x v="1"/>
    <x v="1"/>
    <x v="1"/>
    <x v="1"/>
    <x v="1"/>
    <s v="1 | 1"/>
    <x v="62"/>
    <n v="70011"/>
    <x v="1"/>
  </r>
  <r>
    <x v="1"/>
    <x v="6"/>
    <n v="-924.23"/>
    <x v="17"/>
    <s v="GOOGLE BRASIL INTERNET LTDA."/>
    <x v="6"/>
    <s v="'1017361"/>
    <x v="1231"/>
    <x v="10"/>
    <x v="9"/>
    <x v="2"/>
    <x v="2"/>
    <x v="10"/>
    <x v="8"/>
    <s v="1 | 1"/>
    <x v="20"/>
    <n v="8001"/>
    <x v="1"/>
  </r>
  <r>
    <x v="1"/>
    <x v="6"/>
    <n v="-922.74"/>
    <x v="56"/>
    <s v="PIRES E VIDAL ASSESSORIA E EMPREENDIMENTOS LTDA"/>
    <x v="8"/>
    <s v="'4670"/>
    <x v="5208"/>
    <x v="12"/>
    <x v="10"/>
    <x v="2"/>
    <x v="2"/>
    <x v="6"/>
    <x v="3"/>
    <s v="1 | 1"/>
    <x v="68"/>
    <n v="3005"/>
    <x v="1"/>
  </r>
  <r>
    <x v="1"/>
    <x v="6"/>
    <n v="-913"/>
    <x v="50"/>
    <s v="IMPERIO DIESEL AUTO-PECAS E COMERCIO"/>
    <x v="10"/>
    <s v="'144107"/>
    <x v="5355"/>
    <x v="1"/>
    <x v="1"/>
    <x v="1"/>
    <x v="1"/>
    <x v="1"/>
    <x v="1"/>
    <s v="1 | 1"/>
    <x v="62"/>
    <n v="70011"/>
    <x v="1"/>
  </r>
  <r>
    <x v="1"/>
    <x v="6"/>
    <n v="-911.2"/>
    <x v="50"/>
    <s v="GRANVIA AUTO PECAS LTDA"/>
    <x v="10"/>
    <s v="'114036"/>
    <x v="5356"/>
    <x v="1"/>
    <x v="1"/>
    <x v="1"/>
    <x v="1"/>
    <x v="1"/>
    <x v="1"/>
    <s v="1 | 1"/>
    <x v="62"/>
    <n v="70011"/>
    <x v="1"/>
  </r>
  <r>
    <x v="1"/>
    <x v="6"/>
    <n v="-907.35"/>
    <x v="39"/>
    <s v="RIOPAR PARTICIPACOES S.A."/>
    <x v="3"/>
    <s v="'74052810"/>
    <x v="5306"/>
    <x v="29"/>
    <x v="19"/>
    <x v="1"/>
    <x v="1"/>
    <x v="3"/>
    <x v="3"/>
    <s v="1 | 1"/>
    <x v="58"/>
    <n v="60011"/>
    <x v="1"/>
  </r>
  <r>
    <x v="1"/>
    <x v="6"/>
    <n v="-900"/>
    <x v="13"/>
    <s v="CENTRO DE APERFEICOAMENTO DA VOZ FALA E ORATORIA LTDA"/>
    <x v="8"/>
    <s v="'12971"/>
    <x v="1567"/>
    <x v="8"/>
    <x v="7"/>
    <x v="2"/>
    <x v="2"/>
    <x v="6"/>
    <x v="3"/>
    <s v="1 | 1"/>
    <x v="16"/>
    <n v="8003"/>
    <x v="1"/>
  </r>
  <r>
    <x v="1"/>
    <x v="6"/>
    <n v="-894.93"/>
    <x v="124"/>
    <s v="ITAU UNIBANCO S.A."/>
    <x v="9"/>
    <s v="'1017285"/>
    <x v="4885"/>
    <x v="0"/>
    <x v="0"/>
    <x v="2"/>
    <x v="2"/>
    <x v="5"/>
    <x v="4"/>
    <s v="1 | 1"/>
    <x v="147"/>
    <n v="20011"/>
    <x v="1"/>
  </r>
  <r>
    <x v="1"/>
    <x v="6"/>
    <n v="-892.85"/>
    <x v="50"/>
    <s v="MERCADOLIVRE.COM ATIVIDADES DE INTERNET LTDA"/>
    <x v="10"/>
    <s v="'61366 - 24052"/>
    <x v="5357"/>
    <x v="1"/>
    <x v="1"/>
    <x v="1"/>
    <x v="1"/>
    <x v="1"/>
    <x v="1"/>
    <s v="1 | 1"/>
    <x v="62"/>
    <n v="70014"/>
    <x v="1"/>
  </r>
  <r>
    <x v="1"/>
    <x v="6"/>
    <n v="-891.88"/>
    <x v="27"/>
    <s v="FUNDO DE GARANTIA DO TEMPO DE SERVICO"/>
    <x v="4"/>
    <s v="'1018042"/>
    <x v="5168"/>
    <x v="6"/>
    <x v="1"/>
    <x v="1"/>
    <x v="1"/>
    <x v="16"/>
    <x v="12"/>
    <s v="1 | 1"/>
    <x v="42"/>
    <n v="7003"/>
    <x v="1"/>
  </r>
  <r>
    <x v="1"/>
    <x v="6"/>
    <n v="-883.34"/>
    <x v="50"/>
    <s v="AMEC- AMERICA CAMINHOES LTDA"/>
    <x v="10"/>
    <s v="'87603"/>
    <x v="5358"/>
    <x v="1"/>
    <x v="1"/>
    <x v="1"/>
    <x v="1"/>
    <x v="1"/>
    <x v="1"/>
    <s v="3 | 3"/>
    <x v="62"/>
    <n v="70011"/>
    <x v="1"/>
  </r>
  <r>
    <x v="1"/>
    <x v="6"/>
    <n v="-883.33"/>
    <x v="50"/>
    <s v="AMEC- AMERICA CAMINHOES LTDA"/>
    <x v="10"/>
    <s v="'87603"/>
    <x v="5358"/>
    <x v="1"/>
    <x v="1"/>
    <x v="1"/>
    <x v="1"/>
    <x v="1"/>
    <x v="1"/>
    <s v="1 | 3"/>
    <x v="62"/>
    <n v="70011"/>
    <x v="1"/>
  </r>
  <r>
    <x v="1"/>
    <x v="6"/>
    <n v="-883.33"/>
    <x v="50"/>
    <s v="AMEC- AMERICA CAMINHOES LTDA"/>
    <x v="10"/>
    <s v="'87603"/>
    <x v="5358"/>
    <x v="1"/>
    <x v="1"/>
    <x v="1"/>
    <x v="1"/>
    <x v="1"/>
    <x v="1"/>
    <s v="2 | 3"/>
    <x v="62"/>
    <n v="70011"/>
    <x v="1"/>
  </r>
  <r>
    <x v="1"/>
    <x v="6"/>
    <n v="-881.23"/>
    <x v="34"/>
    <s v="UNIMED-RIO COOPERATIVA DE TRABALHO MEDICO DO RIO DE JANEIRO LTDA"/>
    <x v="8"/>
    <s v="'35193593"/>
    <x v="3687"/>
    <x v="16"/>
    <x v="2"/>
    <x v="1"/>
    <x v="1"/>
    <x v="3"/>
    <x v="3"/>
    <s v="1 | 1"/>
    <x v="49"/>
    <n v="7002"/>
    <x v="1"/>
  </r>
  <r>
    <x v="1"/>
    <x v="6"/>
    <n v="-881.1"/>
    <x v="3"/>
    <s v="SODEXO PASS DO BRASIL SERVICOS E COMERCIO S.A."/>
    <x v="11"/>
    <s v="'1017014"/>
    <x v="5126"/>
    <x v="27"/>
    <x v="19"/>
    <x v="1"/>
    <x v="1"/>
    <x v="3"/>
    <x v="3"/>
    <s v="1 | 1"/>
    <x v="3"/>
    <n v="60021"/>
    <x v="1"/>
  </r>
  <r>
    <x v="1"/>
    <x v="6"/>
    <n v="-876.6"/>
    <x v="92"/>
    <s v="OFFICE DESIGN MOVEIS PARA ESCRITORIO EIRELI"/>
    <x v="10"/>
    <s v="'12085"/>
    <x v="5359"/>
    <x v="2"/>
    <x v="2"/>
    <x v="4"/>
    <x v="4"/>
    <x v="11"/>
    <x v="9"/>
    <s v="1 | 3"/>
    <x v="110"/>
    <n v="4004"/>
    <x v="1"/>
  </r>
  <r>
    <x v="1"/>
    <x v="6"/>
    <n v="-876.6"/>
    <x v="92"/>
    <s v="OFFICE DESIGN MOVEIS PARA ESCRITORIO EIRELI"/>
    <x v="10"/>
    <s v="'12085"/>
    <x v="5359"/>
    <x v="2"/>
    <x v="2"/>
    <x v="4"/>
    <x v="4"/>
    <x v="11"/>
    <x v="9"/>
    <s v="2 | 3"/>
    <x v="110"/>
    <n v="4004"/>
    <x v="1"/>
  </r>
  <r>
    <x v="1"/>
    <x v="6"/>
    <n v="-876.6"/>
    <x v="92"/>
    <s v="OFFICE DESIGN MOVEIS PARA ESCRITORIO EIRELI"/>
    <x v="10"/>
    <s v="'12085"/>
    <x v="5359"/>
    <x v="2"/>
    <x v="2"/>
    <x v="4"/>
    <x v="4"/>
    <x v="11"/>
    <x v="9"/>
    <s v="3 | 3"/>
    <x v="110"/>
    <n v="4004"/>
    <x v="1"/>
  </r>
  <r>
    <x v="1"/>
    <x v="6"/>
    <n v="-867.96"/>
    <x v="47"/>
    <s v="INSTITUTO NACIONAL DO SEGURO SOCIAL - INSS"/>
    <x v="7"/>
    <s v="'1017559"/>
    <x v="5360"/>
    <x v="0"/>
    <x v="0"/>
    <x v="6"/>
    <x v="6"/>
    <x v="17"/>
    <x v="13"/>
    <s v="1 | 1"/>
    <x v="56"/>
    <n v="20011"/>
    <x v="1"/>
  </r>
  <r>
    <x v="1"/>
    <x v="6"/>
    <n v="-861.3"/>
    <x v="22"/>
    <s v="MDM SOLUCOES LTDA"/>
    <x v="8"/>
    <s v="'44335"/>
    <x v="981"/>
    <x v="24"/>
    <x v="17"/>
    <x v="2"/>
    <x v="2"/>
    <x v="10"/>
    <x v="8"/>
    <s v="1 | 1"/>
    <x v="26"/>
    <n v="8006"/>
    <x v="1"/>
  </r>
  <r>
    <x v="1"/>
    <x v="6"/>
    <n v="-855.3"/>
    <x v="50"/>
    <s v="IMPERIO DIESEL AUTO-PECAS E COMERCIO"/>
    <x v="10"/>
    <s v="'143406"/>
    <x v="5361"/>
    <x v="1"/>
    <x v="1"/>
    <x v="1"/>
    <x v="1"/>
    <x v="1"/>
    <x v="1"/>
    <s v="1 | 1"/>
    <x v="62"/>
    <n v="70011"/>
    <x v="1"/>
  </r>
  <r>
    <x v="1"/>
    <x v="6"/>
    <n v="-853.93"/>
    <x v="34"/>
    <s v="UNIMED-RIO COOPERATIVA DE TRABALHO MEDICO DO RIO DE JANEIRO LTDA"/>
    <x v="8"/>
    <s v="'35193591"/>
    <x v="3612"/>
    <x v="10"/>
    <x v="9"/>
    <x v="2"/>
    <x v="2"/>
    <x v="6"/>
    <x v="3"/>
    <s v="1 | 1"/>
    <x v="40"/>
    <n v="8001"/>
    <x v="1"/>
  </r>
  <r>
    <x v="1"/>
    <x v="6"/>
    <n v="-853.04"/>
    <x v="116"/>
    <s v="RODOGAS POSTO PRESIDENTE LTDA"/>
    <x v="10"/>
    <s v="'365719"/>
    <x v="5362"/>
    <x v="27"/>
    <x v="19"/>
    <x v="1"/>
    <x v="1"/>
    <x v="1"/>
    <x v="1"/>
    <s v="1 | 1"/>
    <x v="138"/>
    <n v="6002"/>
    <x v="1"/>
  </r>
  <r>
    <x v="1"/>
    <x v="6"/>
    <n v="-847.74"/>
    <x v="50"/>
    <s v="AUTO MOLAS VIGO COMERCIO DE AUTOPECAS E SERVICOS LTDA"/>
    <x v="10"/>
    <s v="'81704"/>
    <x v="5363"/>
    <x v="1"/>
    <x v="1"/>
    <x v="1"/>
    <x v="1"/>
    <x v="1"/>
    <x v="1"/>
    <s v="1 | 1"/>
    <x v="62"/>
    <n v="70011"/>
    <x v="1"/>
  </r>
  <r>
    <x v="1"/>
    <x v="6"/>
    <n v="-843.5"/>
    <x v="50"/>
    <s v="CBS BRAND COMERCIO E AUTOMACAO LTDA"/>
    <x v="10"/>
    <s v="'7271"/>
    <x v="5364"/>
    <x v="1"/>
    <x v="1"/>
    <x v="1"/>
    <x v="1"/>
    <x v="1"/>
    <x v="1"/>
    <s v="1 | 1"/>
    <x v="62"/>
    <n v="70011"/>
    <x v="1"/>
  </r>
  <r>
    <x v="1"/>
    <x v="6"/>
    <n v="-829.71"/>
    <x v="50"/>
    <s v="AUTO MOLAS VIGO COMERCIO DE AUTOPECAS E SERVICOS LTDA"/>
    <x v="10"/>
    <s v="'81265"/>
    <x v="5365"/>
    <x v="1"/>
    <x v="1"/>
    <x v="1"/>
    <x v="1"/>
    <x v="1"/>
    <x v="1"/>
    <s v="1 | 1"/>
    <x v="62"/>
    <n v="70011"/>
    <x v="1"/>
  </r>
  <r>
    <x v="1"/>
    <x v="6"/>
    <n v="-829.2"/>
    <x v="50"/>
    <s v="TCW MANGUEIRAS E CONEXOES LTDA"/>
    <x v="10"/>
    <s v="'37235"/>
    <x v="5366"/>
    <x v="16"/>
    <x v="2"/>
    <x v="1"/>
    <x v="1"/>
    <x v="1"/>
    <x v="1"/>
    <s v="1 | 1"/>
    <x v="62"/>
    <n v="70021"/>
    <x v="1"/>
  </r>
  <r>
    <x v="1"/>
    <x v="6"/>
    <n v="-828.14"/>
    <x v="35"/>
    <s v="SECRETARIA DA RECEITA FEDERAL DO BRASIL - RFB"/>
    <x v="7"/>
    <s v="'1018169"/>
    <x v="5121"/>
    <x v="29"/>
    <x v="19"/>
    <x v="1"/>
    <x v="1"/>
    <x v="16"/>
    <x v="12"/>
    <s v="1 | 1"/>
    <x v="47"/>
    <n v="60012"/>
    <x v="1"/>
  </r>
  <r>
    <x v="1"/>
    <x v="6"/>
    <n v="-826.95"/>
    <x v="3"/>
    <s v="SODEXO PASS DO BRASIL SERVICOS E COMERCIO S.A."/>
    <x v="11"/>
    <s v="'1017020"/>
    <x v="5112"/>
    <x v="16"/>
    <x v="2"/>
    <x v="1"/>
    <x v="1"/>
    <x v="3"/>
    <x v="3"/>
    <s v="1 | 1"/>
    <x v="3"/>
    <n v="7002"/>
    <x v="1"/>
  </r>
  <r>
    <x v="1"/>
    <x v="6"/>
    <n v="-826.95"/>
    <x v="3"/>
    <s v="SODEXO PASS DO BRASIL SERVICOS E COMERCIO S.A."/>
    <x v="11"/>
    <s v="'1017025"/>
    <x v="5033"/>
    <x v="1"/>
    <x v="1"/>
    <x v="1"/>
    <x v="1"/>
    <x v="3"/>
    <x v="3"/>
    <s v="1 | 1"/>
    <x v="3"/>
    <n v="7001"/>
    <x v="1"/>
  </r>
  <r>
    <x v="1"/>
    <x v="6"/>
    <n v="-825.82"/>
    <x v="35"/>
    <s v="SECRETARIA DA RECEITA FEDERAL DO BRASIL - RFB"/>
    <x v="7"/>
    <s v="'1018150"/>
    <x v="5135"/>
    <x v="23"/>
    <x v="16"/>
    <x v="2"/>
    <x v="2"/>
    <x v="14"/>
    <x v="12"/>
    <s v="1 | 1"/>
    <x v="41"/>
    <n v="1002"/>
    <x v="1"/>
  </r>
  <r>
    <x v="1"/>
    <x v="6"/>
    <n v="-825.7791666666667"/>
    <x v="29"/>
    <s v="LANÇAMENTO MANUAL"/>
    <x v="1"/>
    <m/>
    <x v="564"/>
    <x v="23"/>
    <x v="16"/>
    <x v="2"/>
    <x v="2"/>
    <x v="4"/>
    <x v="2"/>
    <m/>
    <x v="34"/>
    <n v="1002"/>
    <x v="0"/>
  </r>
  <r>
    <x v="1"/>
    <x v="6"/>
    <n v="-820.91"/>
    <x v="62"/>
    <s v="FUNDO DE GARANTIA DO TEMPO DE SERVICO"/>
    <x v="4"/>
    <s v="'1017347"/>
    <x v="5367"/>
    <x v="29"/>
    <x v="19"/>
    <x v="1"/>
    <x v="1"/>
    <x v="16"/>
    <x v="12"/>
    <s v="1 | 1"/>
    <x v="74"/>
    <n v="60011"/>
    <x v="1"/>
  </r>
  <r>
    <x v="1"/>
    <x v="6"/>
    <n v="-816"/>
    <x v="106"/>
    <s v="IMPERIO DIESEL AUTO-PECAS E COMERCIO"/>
    <x v="10"/>
    <s v="'143878"/>
    <x v="5368"/>
    <x v="1"/>
    <x v="1"/>
    <x v="1"/>
    <x v="1"/>
    <x v="1"/>
    <x v="1"/>
    <s v="1 | 1"/>
    <x v="126"/>
    <n v="70011"/>
    <x v="1"/>
  </r>
  <r>
    <x v="1"/>
    <x v="6"/>
    <n v="-811.32083333333333"/>
    <x v="29"/>
    <s v="LANÇAMENTO MANUAL"/>
    <x v="1"/>
    <m/>
    <x v="564"/>
    <x v="21"/>
    <x v="15"/>
    <x v="2"/>
    <x v="2"/>
    <x v="4"/>
    <x v="2"/>
    <m/>
    <x v="34"/>
    <n v="3004"/>
    <x v="0"/>
  </r>
  <r>
    <x v="1"/>
    <x v="6"/>
    <n v="-810"/>
    <x v="105"/>
    <s v="LUAN FERRAGENS FERRAMENTAS E REFRIGERACAO LTDA"/>
    <x v="10"/>
    <s v="'18101 - 18079"/>
    <x v="5369"/>
    <x v="6"/>
    <x v="1"/>
    <x v="1"/>
    <x v="1"/>
    <x v="8"/>
    <x v="6"/>
    <s v="2 | 2"/>
    <x v="124"/>
    <n v="70031"/>
    <x v="1"/>
  </r>
  <r>
    <x v="1"/>
    <x v="6"/>
    <n v="-807.05"/>
    <x v="35"/>
    <s v="SECRETARIA DA RECEITA FEDERAL DO BRASIL - RFB"/>
    <x v="7"/>
    <s v="'1018152"/>
    <x v="5027"/>
    <x v="5"/>
    <x v="5"/>
    <x v="2"/>
    <x v="2"/>
    <x v="14"/>
    <x v="12"/>
    <s v="1 | 1"/>
    <x v="41"/>
    <n v="3006"/>
    <x v="1"/>
  </r>
  <r>
    <x v="1"/>
    <x v="6"/>
    <n v="-806.28"/>
    <x v="35"/>
    <s v="SECRETARIA DA RECEITA FEDERAL DO BRASIL - RFB"/>
    <x v="7"/>
    <s v="'1018120"/>
    <x v="5107"/>
    <x v="8"/>
    <x v="7"/>
    <x v="2"/>
    <x v="2"/>
    <x v="14"/>
    <x v="12"/>
    <s v="1 | 1"/>
    <x v="41"/>
    <n v="8003"/>
    <x v="1"/>
  </r>
  <r>
    <x v="1"/>
    <x v="6"/>
    <n v="-796.45"/>
    <x v="13"/>
    <s v="FACULDADES CATOLICAS"/>
    <x v="3"/>
    <s v="'1016360"/>
    <x v="953"/>
    <x v="23"/>
    <x v="16"/>
    <x v="2"/>
    <x v="2"/>
    <x v="6"/>
    <x v="3"/>
    <s v="3 | 5"/>
    <x v="16"/>
    <n v="1002"/>
    <x v="1"/>
  </r>
  <r>
    <x v="1"/>
    <x v="6"/>
    <n v="-792"/>
    <x v="50"/>
    <s v="VAREJAO DAS CORES COMERCIO DE PRODUTOS PARA PINTURA LTDA"/>
    <x v="10"/>
    <s v="'19278"/>
    <x v="5370"/>
    <x v="1"/>
    <x v="1"/>
    <x v="1"/>
    <x v="1"/>
    <x v="1"/>
    <x v="1"/>
    <s v="1 | 1"/>
    <x v="62"/>
    <n v="70011"/>
    <x v="1"/>
  </r>
  <r>
    <x v="1"/>
    <x v="6"/>
    <n v="-792"/>
    <x v="85"/>
    <s v="GRANVIA AUTO PECAS LTDA"/>
    <x v="10"/>
    <s v="'113462"/>
    <x v="5371"/>
    <x v="1"/>
    <x v="1"/>
    <x v="1"/>
    <x v="1"/>
    <x v="1"/>
    <x v="1"/>
    <s v="1 | 1"/>
    <x v="103"/>
    <n v="70012"/>
    <x v="1"/>
  </r>
  <r>
    <x v="1"/>
    <x v="6"/>
    <n v="-792"/>
    <x v="49"/>
    <s v="VAREJAO DAS CORES COMERCIO DE PRODUTOS PARA PINTURA LTDA"/>
    <x v="10"/>
    <s v="'19191"/>
    <x v="5372"/>
    <x v="11"/>
    <x v="6"/>
    <x v="2"/>
    <x v="2"/>
    <x v="7"/>
    <x v="5"/>
    <s v="1 | 1"/>
    <x v="60"/>
    <n v="8004"/>
    <x v="1"/>
  </r>
  <r>
    <x v="1"/>
    <x v="6"/>
    <n v="-790.85"/>
    <x v="116"/>
    <s v="RODOGAS POSTO PRESIDENTE LTDA"/>
    <x v="10"/>
    <s v="'364355"/>
    <x v="5362"/>
    <x v="27"/>
    <x v="19"/>
    <x v="1"/>
    <x v="1"/>
    <x v="1"/>
    <x v="1"/>
    <s v="1 | 1"/>
    <x v="138"/>
    <n v="6002"/>
    <x v="1"/>
  </r>
  <r>
    <x v="1"/>
    <x v="6"/>
    <n v="-789"/>
    <x v="50"/>
    <s v="GRANVIA AUTO PECAS LTDA"/>
    <x v="10"/>
    <s v="'114495"/>
    <x v="5373"/>
    <x v="1"/>
    <x v="1"/>
    <x v="1"/>
    <x v="1"/>
    <x v="1"/>
    <x v="1"/>
    <s v="1 | 1"/>
    <x v="62"/>
    <n v="70011"/>
    <x v="1"/>
  </r>
  <r>
    <x v="1"/>
    <x v="6"/>
    <n v="-783.34"/>
    <x v="129"/>
    <s v="NORUEGA COMERCIAL DE CILINDROS LTDA"/>
    <x v="10"/>
    <s v="'1990"/>
    <x v="4690"/>
    <x v="1"/>
    <x v="1"/>
    <x v="1"/>
    <x v="1"/>
    <x v="1"/>
    <x v="1"/>
    <s v="1 | 3"/>
    <x v="155"/>
    <n v="70011"/>
    <x v="1"/>
  </r>
  <r>
    <x v="1"/>
    <x v="6"/>
    <n v="-783.33"/>
    <x v="129"/>
    <s v="NORUEGA COMERCIAL DE CILINDROS LTDA"/>
    <x v="10"/>
    <s v="'1990"/>
    <x v="4690"/>
    <x v="1"/>
    <x v="1"/>
    <x v="1"/>
    <x v="1"/>
    <x v="1"/>
    <x v="1"/>
    <s v="2 | 3"/>
    <x v="155"/>
    <n v="70011"/>
    <x v="1"/>
  </r>
  <r>
    <x v="1"/>
    <x v="6"/>
    <n v="-783.33"/>
    <x v="129"/>
    <s v="NORUEGA COMERCIAL DE CILINDROS LTDA"/>
    <x v="10"/>
    <s v="'1990"/>
    <x v="4690"/>
    <x v="1"/>
    <x v="1"/>
    <x v="1"/>
    <x v="1"/>
    <x v="1"/>
    <x v="1"/>
    <s v="3 | 3"/>
    <x v="155"/>
    <n v="70011"/>
    <x v="1"/>
  </r>
  <r>
    <x v="1"/>
    <x v="6"/>
    <n v="-783"/>
    <x v="50"/>
    <s v="AMEC- AMERICA CAMINHOES LTDA"/>
    <x v="10"/>
    <s v="'87521"/>
    <x v="5374"/>
    <x v="1"/>
    <x v="1"/>
    <x v="1"/>
    <x v="1"/>
    <x v="1"/>
    <x v="1"/>
    <s v="1 | 1"/>
    <x v="62"/>
    <n v="70011"/>
    <x v="1"/>
  </r>
  <r>
    <x v="1"/>
    <x v="6"/>
    <n v="-782.82"/>
    <x v="42"/>
    <s v="MERCADOLIVRE.COM ATIVIDADES DE INTERNET LTDA"/>
    <x v="10"/>
    <s v="'23046"/>
    <x v="5375"/>
    <x v="24"/>
    <x v="17"/>
    <x v="2"/>
    <x v="2"/>
    <x v="10"/>
    <x v="8"/>
    <s v="1 | 1"/>
    <x v="51"/>
    <n v="8006"/>
    <x v="1"/>
  </r>
  <r>
    <x v="1"/>
    <x v="6"/>
    <n v="-781.78"/>
    <x v="124"/>
    <s v="ITAU UNIBANCO S.A."/>
    <x v="9"/>
    <s v="'1017272"/>
    <x v="4885"/>
    <x v="0"/>
    <x v="0"/>
    <x v="2"/>
    <x v="2"/>
    <x v="5"/>
    <x v="4"/>
    <s v="1 | 1"/>
    <x v="147"/>
    <n v="20011"/>
    <x v="1"/>
  </r>
  <r>
    <x v="1"/>
    <x v="6"/>
    <n v="-780.98"/>
    <x v="34"/>
    <s v="UNIMED-RIO COOPERATIVA DE TRABALHO MEDICO DO RIO DE JANEIRO LTDA"/>
    <x v="8"/>
    <s v="'35193593"/>
    <x v="3687"/>
    <x v="13"/>
    <x v="2"/>
    <x v="1"/>
    <x v="1"/>
    <x v="3"/>
    <x v="3"/>
    <s v="1 | 1"/>
    <x v="49"/>
    <n v="5003"/>
    <x v="1"/>
  </r>
  <r>
    <x v="1"/>
    <x v="6"/>
    <n v="-778.5"/>
    <x v="39"/>
    <s v="VR BENEFICIOS E SERVICOS DE PROCESSAMENTO S.A"/>
    <x v="11"/>
    <s v="'1017027"/>
    <x v="5376"/>
    <x v="29"/>
    <x v="19"/>
    <x v="1"/>
    <x v="1"/>
    <x v="3"/>
    <x v="3"/>
    <s v="1 | 1"/>
    <x v="58"/>
    <n v="60011"/>
    <x v="1"/>
  </r>
  <r>
    <x v="1"/>
    <x v="6"/>
    <n v="-769.35"/>
    <x v="3"/>
    <s v="SODEXO PASS DO BRASIL SERVICOS E COMERCIO S.A."/>
    <x v="11"/>
    <s v="'1017020"/>
    <x v="5112"/>
    <x v="27"/>
    <x v="19"/>
    <x v="1"/>
    <x v="1"/>
    <x v="3"/>
    <x v="3"/>
    <s v="1 | 1"/>
    <x v="3"/>
    <n v="60022"/>
    <x v="1"/>
  </r>
  <r>
    <x v="1"/>
    <x v="6"/>
    <n v="-768.31"/>
    <x v="48"/>
    <s v="AGUAS DO RIO 4 SPE S.A"/>
    <x v="3"/>
    <s v="'715228"/>
    <x v="5377"/>
    <x v="2"/>
    <x v="2"/>
    <x v="1"/>
    <x v="1"/>
    <x v="15"/>
    <x v="5"/>
    <s v="1 | 1"/>
    <x v="59"/>
    <n v="40041"/>
    <x v="1"/>
  </r>
  <r>
    <x v="1"/>
    <x v="6"/>
    <n v="-766.91"/>
    <x v="27"/>
    <s v="FUNDO DE GARANTIA DO TEMPO DE SERVICO"/>
    <x v="4"/>
    <s v="'1018032"/>
    <x v="5043"/>
    <x v="27"/>
    <x v="19"/>
    <x v="1"/>
    <x v="1"/>
    <x v="16"/>
    <x v="12"/>
    <s v="1 | 1"/>
    <x v="42"/>
    <n v="60021"/>
    <x v="1"/>
  </r>
  <r>
    <x v="1"/>
    <x v="6"/>
    <n v="-764.4"/>
    <x v="92"/>
    <s v="MADEIREIRA SAO LUIZ LTDA"/>
    <x v="10"/>
    <s v="'44577"/>
    <x v="5249"/>
    <x v="11"/>
    <x v="6"/>
    <x v="4"/>
    <x v="4"/>
    <x v="11"/>
    <x v="9"/>
    <s v="1 | 1"/>
    <x v="110"/>
    <n v="8004"/>
    <x v="1"/>
  </r>
  <r>
    <x v="1"/>
    <x v="6"/>
    <n v="-761.74"/>
    <x v="97"/>
    <s v="CANDEIAS SERVICOS DE APOIO ADMINISTRATIVOS EIRELI"/>
    <x v="8"/>
    <s v="'237"/>
    <x v="5378"/>
    <x v="33"/>
    <x v="16"/>
    <x v="9"/>
    <x v="9"/>
    <x v="20"/>
    <x v="16"/>
    <s v="1 | 1"/>
    <x v="116"/>
    <n v="9001"/>
    <x v="1"/>
  </r>
  <r>
    <x v="1"/>
    <x v="6"/>
    <n v="-761.7"/>
    <x v="91"/>
    <s v="RESCISAO"/>
    <x v="4"/>
    <s v="'1017527"/>
    <x v="5379"/>
    <x v="29"/>
    <x v="19"/>
    <x v="1"/>
    <x v="1"/>
    <x v="2"/>
    <x v="2"/>
    <s v="1 | 1"/>
    <x v="109"/>
    <n v="60011"/>
    <x v="1"/>
  </r>
  <r>
    <x v="1"/>
    <x v="6"/>
    <n v="-760.76"/>
    <x v="35"/>
    <s v="SECRETARIA DA RECEITA FEDERAL DO BRASIL - RFB"/>
    <x v="7"/>
    <s v="'1018152"/>
    <x v="5027"/>
    <x v="4"/>
    <x v="4"/>
    <x v="2"/>
    <x v="2"/>
    <x v="14"/>
    <x v="12"/>
    <s v="1 | 1"/>
    <x v="41"/>
    <n v="40036"/>
    <x v="1"/>
  </r>
  <r>
    <x v="1"/>
    <x v="6"/>
    <n v="-750.88"/>
    <x v="35"/>
    <s v="SECRETARIA DA RECEITA FEDERAL DO BRASIL - RFB"/>
    <x v="7"/>
    <s v="'1018120"/>
    <x v="5107"/>
    <x v="21"/>
    <x v="15"/>
    <x v="2"/>
    <x v="2"/>
    <x v="14"/>
    <x v="12"/>
    <s v="1 | 1"/>
    <x v="41"/>
    <n v="3004"/>
    <x v="1"/>
  </r>
  <r>
    <x v="1"/>
    <x v="6"/>
    <n v="-750.69"/>
    <x v="27"/>
    <s v="FUNDO DE GARANTIA DO TEMPO DE SERVICO"/>
    <x v="4"/>
    <s v="'1018032"/>
    <x v="5043"/>
    <x v="10"/>
    <x v="9"/>
    <x v="2"/>
    <x v="2"/>
    <x v="14"/>
    <x v="12"/>
    <s v="1 | 1"/>
    <x v="32"/>
    <n v="8001"/>
    <x v="1"/>
  </r>
  <r>
    <x v="1"/>
    <x v="6"/>
    <n v="-750"/>
    <x v="19"/>
    <s v="EKO TRANSPORTES E RECOLHIMENTO DE RESIDUOS LTDA"/>
    <x v="6"/>
    <s v="'1017822"/>
    <x v="5380"/>
    <x v="0"/>
    <x v="0"/>
    <x v="2"/>
    <x v="2"/>
    <x v="10"/>
    <x v="8"/>
    <s v="1 | 1"/>
    <x v="22"/>
    <n v="20011"/>
    <x v="1"/>
  </r>
  <r>
    <x v="1"/>
    <x v="6"/>
    <n v="-750"/>
    <x v="5"/>
    <s v="EMPORIO MEGA 100 COMERCIO DE ALIMENTOS S.A."/>
    <x v="10"/>
    <s v="'66051"/>
    <x v="677"/>
    <x v="1"/>
    <x v="1"/>
    <x v="1"/>
    <x v="1"/>
    <x v="3"/>
    <x v="3"/>
    <s v="1 | 2"/>
    <x v="6"/>
    <n v="70011"/>
    <x v="1"/>
  </r>
  <r>
    <x v="1"/>
    <x v="6"/>
    <n v="-750"/>
    <x v="5"/>
    <s v="EMPORIO MEGA 100 COMERCIO DE ALIMENTOS S.A."/>
    <x v="10"/>
    <s v="'66051"/>
    <x v="677"/>
    <x v="1"/>
    <x v="1"/>
    <x v="1"/>
    <x v="1"/>
    <x v="3"/>
    <x v="3"/>
    <s v="2 | 2"/>
    <x v="6"/>
    <n v="70011"/>
    <x v="1"/>
  </r>
  <r>
    <x v="1"/>
    <x v="6"/>
    <n v="-740.63"/>
    <x v="17"/>
    <s v="GOOGLE BRASIL INTERNET LTDA."/>
    <x v="3"/>
    <s v="'1018064"/>
    <x v="1231"/>
    <x v="10"/>
    <x v="9"/>
    <x v="2"/>
    <x v="2"/>
    <x v="10"/>
    <x v="8"/>
    <s v="1 | 1"/>
    <x v="20"/>
    <n v="8001"/>
    <x v="1"/>
  </r>
  <r>
    <x v="1"/>
    <x v="6"/>
    <n v="-740.5"/>
    <x v="45"/>
    <s v="PREFEITURA DO RIO DE JANEIRO - IPTU"/>
    <x v="7"/>
    <s v="'1013609"/>
    <x v="1730"/>
    <x v="2"/>
    <x v="2"/>
    <x v="1"/>
    <x v="1"/>
    <x v="15"/>
    <x v="5"/>
    <s v="6 | 10"/>
    <x v="57"/>
    <n v="40041"/>
    <x v="1"/>
  </r>
  <r>
    <x v="1"/>
    <x v="6"/>
    <n v="-739.35"/>
    <x v="50"/>
    <s v="AUTO MOLAS VIGO COMERCIO DE AUTOPECAS E SERVICOS LTDA"/>
    <x v="10"/>
    <s v="'81628"/>
    <x v="5381"/>
    <x v="1"/>
    <x v="1"/>
    <x v="1"/>
    <x v="1"/>
    <x v="1"/>
    <x v="1"/>
    <s v="1 | 1"/>
    <x v="62"/>
    <n v="70011"/>
    <x v="1"/>
  </r>
  <r>
    <x v="1"/>
    <x v="6"/>
    <n v="-736.58"/>
    <x v="85"/>
    <s v="MERCADOLIVRE.COM ATIVIDADES DE INTERNET LTDA"/>
    <x v="10"/>
    <s v="'23761"/>
    <x v="5382"/>
    <x v="1"/>
    <x v="1"/>
    <x v="1"/>
    <x v="1"/>
    <x v="1"/>
    <x v="1"/>
    <s v="1 | 1"/>
    <x v="103"/>
    <n v="70012"/>
    <x v="1"/>
  </r>
  <r>
    <x v="1"/>
    <x v="6"/>
    <n v="-734.45"/>
    <x v="35"/>
    <s v="SECRETARIA DA RECEITA FEDERAL DO BRASIL - RFB"/>
    <x v="7"/>
    <s v="'1018120"/>
    <x v="5107"/>
    <x v="27"/>
    <x v="19"/>
    <x v="1"/>
    <x v="1"/>
    <x v="16"/>
    <x v="12"/>
    <s v="1 | 1"/>
    <x v="47"/>
    <n v="60022"/>
    <x v="1"/>
  </r>
  <r>
    <x v="1"/>
    <x v="6"/>
    <n v="-733"/>
    <x v="63"/>
    <s v="LANÇAMENTO MANUAL"/>
    <x v="1"/>
    <m/>
    <x v="1361"/>
    <x v="25"/>
    <x v="18"/>
    <x v="1"/>
    <x v="1"/>
    <x v="1"/>
    <x v="1"/>
    <m/>
    <x v="75"/>
    <n v="30011"/>
    <x v="0"/>
  </r>
  <r>
    <x v="1"/>
    <x v="6"/>
    <n v="-731.87"/>
    <x v="50"/>
    <s v="AUTO MOLAS VIGO COMERCIO DE AUTOPECAS E SERVICOS LTDA"/>
    <x v="10"/>
    <s v="'81536"/>
    <x v="5383"/>
    <x v="1"/>
    <x v="1"/>
    <x v="1"/>
    <x v="1"/>
    <x v="1"/>
    <x v="1"/>
    <s v="1 | 1"/>
    <x v="62"/>
    <n v="70011"/>
    <x v="1"/>
  </r>
  <r>
    <x v="1"/>
    <x v="6"/>
    <n v="-731.8"/>
    <x v="50"/>
    <s v="GRANVIA AUTO PECAS LTDA"/>
    <x v="10"/>
    <s v="'114111"/>
    <x v="5384"/>
    <x v="1"/>
    <x v="1"/>
    <x v="1"/>
    <x v="1"/>
    <x v="1"/>
    <x v="1"/>
    <s v="1 | 1"/>
    <x v="62"/>
    <n v="70011"/>
    <x v="1"/>
  </r>
  <r>
    <x v="1"/>
    <x v="6"/>
    <n v="-731.37416666666661"/>
    <x v="29"/>
    <s v="LANÇAMENTO MANUAL"/>
    <x v="1"/>
    <m/>
    <x v="564"/>
    <x v="0"/>
    <x v="0"/>
    <x v="2"/>
    <x v="2"/>
    <x v="4"/>
    <x v="2"/>
    <m/>
    <x v="34"/>
    <n v="20011"/>
    <x v="0"/>
  </r>
  <r>
    <x v="1"/>
    <x v="6"/>
    <n v="-730.41"/>
    <x v="34"/>
    <s v="UNIMED-RIO COOPERATIVA DE TRABALHO MEDICO DO RIO DE JANEIRO LTDA"/>
    <x v="8"/>
    <s v="'35193595"/>
    <x v="5080"/>
    <x v="19"/>
    <x v="13"/>
    <x v="2"/>
    <x v="2"/>
    <x v="6"/>
    <x v="3"/>
    <s v="1 | 1"/>
    <x v="40"/>
    <n v="3003"/>
    <x v="1"/>
  </r>
  <r>
    <x v="1"/>
    <x v="6"/>
    <n v="-730"/>
    <x v="50"/>
    <s v="DANIEL DA PRIMAVERA DIESEL LTDA"/>
    <x v="8"/>
    <s v="'10059"/>
    <x v="5385"/>
    <x v="1"/>
    <x v="1"/>
    <x v="1"/>
    <x v="1"/>
    <x v="1"/>
    <x v="1"/>
    <s v="1 | 3"/>
    <x v="62"/>
    <n v="70013"/>
    <x v="1"/>
  </r>
  <r>
    <x v="1"/>
    <x v="6"/>
    <n v="-730"/>
    <x v="50"/>
    <s v="DANIEL DA PRIMAVERA DIESEL LTDA"/>
    <x v="8"/>
    <s v="'10059"/>
    <x v="5385"/>
    <x v="1"/>
    <x v="1"/>
    <x v="1"/>
    <x v="1"/>
    <x v="1"/>
    <x v="1"/>
    <s v="2 | 3"/>
    <x v="62"/>
    <n v="70013"/>
    <x v="1"/>
  </r>
  <r>
    <x v="1"/>
    <x v="6"/>
    <n v="-730"/>
    <x v="50"/>
    <s v="DANIEL DA PRIMAVERA DIESEL LTDA"/>
    <x v="8"/>
    <s v="'10059"/>
    <x v="5385"/>
    <x v="1"/>
    <x v="1"/>
    <x v="1"/>
    <x v="1"/>
    <x v="1"/>
    <x v="1"/>
    <s v="3 | 3"/>
    <x v="62"/>
    <n v="70013"/>
    <x v="1"/>
  </r>
  <r>
    <x v="1"/>
    <x v="6"/>
    <n v="-730"/>
    <x v="50"/>
    <s v="GRANVIA AUTO PECAS LTDA"/>
    <x v="10"/>
    <s v="'114279"/>
    <x v="5386"/>
    <x v="1"/>
    <x v="1"/>
    <x v="1"/>
    <x v="1"/>
    <x v="1"/>
    <x v="1"/>
    <s v="1 | 1"/>
    <x v="62"/>
    <n v="70011"/>
    <x v="1"/>
  </r>
  <r>
    <x v="1"/>
    <x v="6"/>
    <n v="-729.32"/>
    <x v="86"/>
    <s v="PENSAO ALIMENTICIA"/>
    <x v="4"/>
    <s v="'1017979"/>
    <x v="5387"/>
    <x v="29"/>
    <x v="19"/>
    <x v="1"/>
    <x v="1"/>
    <x v="2"/>
    <x v="2"/>
    <s v="1 | 1"/>
    <x v="104"/>
    <n v="60011"/>
    <x v="1"/>
  </r>
  <r>
    <x v="1"/>
    <x v="6"/>
    <n v="-727.76"/>
    <x v="98"/>
    <s v="ITAU UNIBANCO S.A."/>
    <x v="9"/>
    <s v="'20230704007-TAR"/>
    <x v="5388"/>
    <x v="0"/>
    <x v="0"/>
    <x v="2"/>
    <x v="2"/>
    <x v="5"/>
    <x v="4"/>
    <s v="1 | 1"/>
    <x v="117"/>
    <n v="20011"/>
    <x v="1"/>
  </r>
  <r>
    <x v="1"/>
    <x v="6"/>
    <n v="-726.6"/>
    <x v="39"/>
    <s v="SODEXO PASS DO BRASIL SERVICOS E COMERCIO S.A."/>
    <x v="11"/>
    <s v="'1017016"/>
    <x v="5389"/>
    <x v="3"/>
    <x v="3"/>
    <x v="2"/>
    <x v="2"/>
    <x v="6"/>
    <x v="3"/>
    <s v="1 | 1"/>
    <x v="46"/>
    <n v="40026"/>
    <x v="1"/>
  </r>
  <r>
    <x v="1"/>
    <x v="6"/>
    <n v="-724.6875"/>
    <x v="29"/>
    <s v="LANÇAMENTO MANUAL"/>
    <x v="1"/>
    <m/>
    <x v="564"/>
    <x v="12"/>
    <x v="10"/>
    <x v="2"/>
    <x v="2"/>
    <x v="4"/>
    <x v="2"/>
    <m/>
    <x v="34"/>
    <n v="3005"/>
    <x v="0"/>
  </r>
  <r>
    <x v="1"/>
    <x v="6"/>
    <n v="-722.4"/>
    <x v="39"/>
    <s v="RIOPAR PARTICIPACOES S.A."/>
    <x v="3"/>
    <s v="'74052752"/>
    <x v="5245"/>
    <x v="11"/>
    <x v="6"/>
    <x v="2"/>
    <x v="2"/>
    <x v="6"/>
    <x v="3"/>
    <s v="1 | 1"/>
    <x v="46"/>
    <n v="8004"/>
    <x v="1"/>
  </r>
  <r>
    <x v="1"/>
    <x v="6"/>
    <n v="-722.35"/>
    <x v="13"/>
    <s v="ASSOCIACAO BRASILEIRA DE ENSINO UNIVERSITARIO ABEU"/>
    <x v="3"/>
    <s v="'79017"/>
    <x v="967"/>
    <x v="5"/>
    <x v="5"/>
    <x v="2"/>
    <x v="2"/>
    <x v="6"/>
    <x v="3"/>
    <s v="1 | 1"/>
    <x v="16"/>
    <n v="3006"/>
    <x v="1"/>
  </r>
  <r>
    <x v="1"/>
    <x v="6"/>
    <n v="-720.72"/>
    <x v="111"/>
    <s v="TRIBUNAL REGIONAL DO TRABALHO DA 1A. REGIAO"/>
    <x v="7"/>
    <s v="'0100059-82.2021.5.01.00090307"/>
    <x v="5083"/>
    <x v="9"/>
    <x v="8"/>
    <x v="2"/>
    <x v="2"/>
    <x v="10"/>
    <x v="8"/>
    <s v="1 | 1"/>
    <x v="132"/>
    <n v="8002"/>
    <x v="1"/>
  </r>
  <r>
    <x v="1"/>
    <x v="6"/>
    <n v="-720"/>
    <x v="50"/>
    <s v="ANCORA COMERCIO E INDUSTRIA DE ESTOPAS LTDA"/>
    <x v="10"/>
    <s v="'26360"/>
    <x v="969"/>
    <x v="1"/>
    <x v="1"/>
    <x v="1"/>
    <x v="1"/>
    <x v="1"/>
    <x v="1"/>
    <s v="1 | 1"/>
    <x v="62"/>
    <n v="70011"/>
    <x v="1"/>
  </r>
  <r>
    <x v="1"/>
    <x v="6"/>
    <n v="-720"/>
    <x v="85"/>
    <s v="IMPORT VANS COMERCIO DE PECAS AUTOMOTIVAS LTDA"/>
    <x v="10"/>
    <s v="'23118-23117"/>
    <x v="5390"/>
    <x v="1"/>
    <x v="1"/>
    <x v="1"/>
    <x v="1"/>
    <x v="1"/>
    <x v="1"/>
    <s v="1 | 1"/>
    <x v="103"/>
    <n v="70012"/>
    <x v="1"/>
  </r>
  <r>
    <x v="1"/>
    <x v="6"/>
    <n v="-720"/>
    <x v="28"/>
    <s v="TOP NET BRASIL SERVICOS DE TELECOMUNICACOES LTDA"/>
    <x v="8"/>
    <s v="'13860"/>
    <x v="970"/>
    <x v="24"/>
    <x v="17"/>
    <x v="1"/>
    <x v="1"/>
    <x v="8"/>
    <x v="6"/>
    <s v="1 | 1"/>
    <x v="33"/>
    <n v="80061"/>
    <x v="1"/>
  </r>
  <r>
    <x v="1"/>
    <x v="6"/>
    <n v="-716.18"/>
    <x v="67"/>
    <s v="AUTO POSTO MEU CEARA LTDA"/>
    <x v="3"/>
    <s v="'10198"/>
    <x v="5335"/>
    <x v="23"/>
    <x v="16"/>
    <x v="2"/>
    <x v="2"/>
    <x v="10"/>
    <x v="8"/>
    <s v="1 | 1"/>
    <x v="79"/>
    <n v="1002"/>
    <x v="1"/>
  </r>
  <r>
    <x v="1"/>
    <x v="6"/>
    <n v="-712.73"/>
    <x v="44"/>
    <s v="SECRETARIA DA RECEITA FEDERAL DO BRASIL - RFB"/>
    <x v="7"/>
    <s v="'1017709"/>
    <x v="5391"/>
    <x v="0"/>
    <x v="0"/>
    <x v="6"/>
    <x v="6"/>
    <x v="17"/>
    <x v="13"/>
    <s v="1 | 1"/>
    <x v="53"/>
    <n v="20011"/>
    <x v="1"/>
  </r>
  <r>
    <x v="1"/>
    <x v="6"/>
    <n v="-700.17"/>
    <x v="35"/>
    <s v="SECRETARIA DA RECEITA FEDERAL DO BRASIL - RFB"/>
    <x v="7"/>
    <s v="'1018168"/>
    <x v="5131"/>
    <x v="7"/>
    <x v="6"/>
    <x v="1"/>
    <x v="1"/>
    <x v="16"/>
    <x v="12"/>
    <s v="1 | 1"/>
    <x v="47"/>
    <n v="3008"/>
    <x v="1"/>
  </r>
  <r>
    <x v="1"/>
    <x v="6"/>
    <n v="-700"/>
    <x v="7"/>
    <s v="JOSE EDUARDO DIAS ALMEIDA"/>
    <x v="9"/>
    <s v="'1017181"/>
    <x v="5392"/>
    <x v="2"/>
    <x v="2"/>
    <x v="2"/>
    <x v="2"/>
    <x v="7"/>
    <x v="5"/>
    <s v="1 | 1"/>
    <x v="9"/>
    <n v="4004"/>
    <x v="1"/>
  </r>
  <r>
    <x v="1"/>
    <x v="6"/>
    <n v="-700"/>
    <x v="7"/>
    <s v="JOSE EDUARDO DIAS ALMEIDA"/>
    <x v="9"/>
    <s v="'1017182"/>
    <x v="5393"/>
    <x v="2"/>
    <x v="2"/>
    <x v="2"/>
    <x v="2"/>
    <x v="7"/>
    <x v="5"/>
    <s v="1 | 1"/>
    <x v="9"/>
    <n v="4004"/>
    <x v="1"/>
  </r>
  <r>
    <x v="1"/>
    <x v="6"/>
    <n v="-700"/>
    <x v="50"/>
    <s v="AC TURBO DIESEL COMERCIO DE PECAS E SERVICOS LTDA"/>
    <x v="8"/>
    <s v="'8938"/>
    <x v="5394"/>
    <x v="1"/>
    <x v="1"/>
    <x v="1"/>
    <x v="1"/>
    <x v="1"/>
    <x v="1"/>
    <s v="1 | 1"/>
    <x v="62"/>
    <n v="70011"/>
    <x v="1"/>
  </r>
  <r>
    <x v="1"/>
    <x v="6"/>
    <n v="-699.3"/>
    <x v="39"/>
    <s v="RIOPAR PARTICIPACOES S.A."/>
    <x v="3"/>
    <s v="'74052855"/>
    <x v="5298"/>
    <x v="21"/>
    <x v="15"/>
    <x v="2"/>
    <x v="2"/>
    <x v="6"/>
    <x v="3"/>
    <s v="1 | 1"/>
    <x v="46"/>
    <n v="3004"/>
    <x v="1"/>
  </r>
  <r>
    <x v="1"/>
    <x v="6"/>
    <n v="-699"/>
    <x v="85"/>
    <s v="ECOBRASIL - COMERCIO DE BATERIAS E EQUIPAMENTOS LTDA"/>
    <x v="10"/>
    <s v="'26155"/>
    <x v="5395"/>
    <x v="1"/>
    <x v="1"/>
    <x v="1"/>
    <x v="1"/>
    <x v="1"/>
    <x v="1"/>
    <s v="1 | 1"/>
    <x v="103"/>
    <n v="70012"/>
    <x v="1"/>
  </r>
  <r>
    <x v="1"/>
    <x v="6"/>
    <n v="-698.32"/>
    <x v="49"/>
    <s v="MERCADOLIVRE.COM ATIVIDADES DE INTERNET LTDA"/>
    <x v="10"/>
    <s v="'3417"/>
    <x v="5396"/>
    <x v="11"/>
    <x v="6"/>
    <x v="2"/>
    <x v="2"/>
    <x v="7"/>
    <x v="5"/>
    <s v="1 | 1"/>
    <x v="60"/>
    <n v="8004"/>
    <x v="1"/>
  </r>
  <r>
    <x v="1"/>
    <x v="6"/>
    <n v="-694.52"/>
    <x v="34"/>
    <s v="UNIMED-RIO COOPERATIVA DE TRABALHO MEDICO DO RIO DE JANEIRO LTDA"/>
    <x v="8"/>
    <s v="'35193597"/>
    <x v="3800"/>
    <x v="8"/>
    <x v="7"/>
    <x v="2"/>
    <x v="2"/>
    <x v="6"/>
    <x v="3"/>
    <s v="1 | 1"/>
    <x v="40"/>
    <n v="8003"/>
    <x v="1"/>
  </r>
  <r>
    <x v="1"/>
    <x v="6"/>
    <n v="-693.29"/>
    <x v="34"/>
    <s v="UNIMED-RIO COOPERATIVA DE TRABALHO MEDICO DO RIO DE JANEIRO LTDA"/>
    <x v="8"/>
    <s v="'35193595"/>
    <x v="5080"/>
    <x v="29"/>
    <x v="19"/>
    <x v="1"/>
    <x v="1"/>
    <x v="3"/>
    <x v="3"/>
    <s v="1 | 1"/>
    <x v="49"/>
    <n v="60014"/>
    <x v="1"/>
  </r>
  <r>
    <x v="1"/>
    <x v="6"/>
    <n v="-693.2"/>
    <x v="56"/>
    <s v="PIRES E VIDAL ASSESSORIA E EMPREENDIMENTOS LTDA"/>
    <x v="8"/>
    <s v="'4726"/>
    <x v="5397"/>
    <x v="12"/>
    <x v="10"/>
    <x v="1"/>
    <x v="1"/>
    <x v="3"/>
    <x v="3"/>
    <s v="1 | 1"/>
    <x v="97"/>
    <n v="30051"/>
    <x v="1"/>
  </r>
  <r>
    <x v="1"/>
    <x v="6"/>
    <n v="-687.64"/>
    <x v="116"/>
    <s v="RODOGAS POSTO PRESIDENTE LTDA"/>
    <x v="10"/>
    <s v="'362852"/>
    <x v="5362"/>
    <x v="27"/>
    <x v="19"/>
    <x v="1"/>
    <x v="1"/>
    <x v="1"/>
    <x v="1"/>
    <s v="1 | 1"/>
    <x v="138"/>
    <n v="6002"/>
    <x v="1"/>
  </r>
  <r>
    <x v="1"/>
    <x v="6"/>
    <n v="-687"/>
    <x v="23"/>
    <s v="MERCADOLIVRE.COM ATIVIDADES DE INTERNET LTDA"/>
    <x v="10"/>
    <s v="'8315"/>
    <x v="5398"/>
    <x v="27"/>
    <x v="19"/>
    <x v="1"/>
    <x v="1"/>
    <x v="8"/>
    <x v="6"/>
    <s v="1 | 1"/>
    <x v="28"/>
    <n v="60021"/>
    <x v="1"/>
  </r>
  <r>
    <x v="1"/>
    <x v="6"/>
    <n v="-687"/>
    <x v="23"/>
    <s v="MERCADOLIVRE.COM ATIVIDADES DE INTERNET LTDA"/>
    <x v="10"/>
    <s v="'8316"/>
    <x v="5398"/>
    <x v="27"/>
    <x v="19"/>
    <x v="1"/>
    <x v="1"/>
    <x v="8"/>
    <x v="6"/>
    <s v="1 | 1"/>
    <x v="28"/>
    <n v="60021"/>
    <x v="1"/>
  </r>
  <r>
    <x v="1"/>
    <x v="6"/>
    <n v="-686"/>
    <x v="92"/>
    <s v="MADEIREIRA SAO LUIZ LTDA"/>
    <x v="10"/>
    <s v="'44574"/>
    <x v="5260"/>
    <x v="11"/>
    <x v="6"/>
    <x v="4"/>
    <x v="4"/>
    <x v="11"/>
    <x v="9"/>
    <s v="1 | 2"/>
    <x v="110"/>
    <n v="8004"/>
    <x v="1"/>
  </r>
  <r>
    <x v="1"/>
    <x v="6"/>
    <n v="-679.95"/>
    <x v="3"/>
    <s v="SODEXO PASS DO BRASIL SERVICOS E COMERCIO S.A."/>
    <x v="11"/>
    <s v="'1017020"/>
    <x v="5112"/>
    <x v="27"/>
    <x v="19"/>
    <x v="1"/>
    <x v="1"/>
    <x v="3"/>
    <x v="3"/>
    <s v="1 | 1"/>
    <x v="3"/>
    <n v="60021"/>
    <x v="1"/>
  </r>
  <r>
    <x v="1"/>
    <x v="6"/>
    <n v="-677.31"/>
    <x v="44"/>
    <s v="SECRETARIA DA RECEITA FEDERAL DO BRASIL - RFB"/>
    <x v="7"/>
    <s v="'1017710"/>
    <x v="5399"/>
    <x v="0"/>
    <x v="0"/>
    <x v="6"/>
    <x v="6"/>
    <x v="17"/>
    <x v="13"/>
    <s v="1 | 1"/>
    <x v="53"/>
    <n v="20011"/>
    <x v="1"/>
  </r>
  <r>
    <x v="1"/>
    <x v="6"/>
    <n v="-672"/>
    <x v="19"/>
    <s v="EDITORA GLOBO S/A"/>
    <x v="6"/>
    <s v="'1017529"/>
    <x v="5400"/>
    <x v="20"/>
    <x v="14"/>
    <x v="2"/>
    <x v="2"/>
    <x v="10"/>
    <x v="8"/>
    <s v="1 | 1"/>
    <x v="22"/>
    <n v="50016"/>
    <x v="1"/>
  </r>
  <r>
    <x v="1"/>
    <x v="6"/>
    <n v="-670.5"/>
    <x v="3"/>
    <s v="SODEXO PASS DO BRASIL SERVICOS E COMERCIO S.A."/>
    <x v="11"/>
    <s v="'1017020"/>
    <x v="5112"/>
    <x v="13"/>
    <x v="2"/>
    <x v="1"/>
    <x v="1"/>
    <x v="3"/>
    <x v="3"/>
    <s v="1 | 1"/>
    <x v="3"/>
    <n v="5003"/>
    <x v="1"/>
  </r>
  <r>
    <x v="1"/>
    <x v="6"/>
    <n v="-670"/>
    <x v="50"/>
    <s v="ECOBRASIL - COMERCIO DE BATERIAS E EQUIPAMENTOS LTDA"/>
    <x v="10"/>
    <s v="'26170"/>
    <x v="5401"/>
    <x v="1"/>
    <x v="1"/>
    <x v="1"/>
    <x v="1"/>
    <x v="1"/>
    <x v="1"/>
    <s v="1 | 1"/>
    <x v="62"/>
    <n v="70011"/>
    <x v="1"/>
  </r>
  <r>
    <x v="1"/>
    <x v="6"/>
    <n v="-668.12083333333328"/>
    <x v="29"/>
    <s v="LANÇAMENTO MANUAL"/>
    <x v="1"/>
    <m/>
    <x v="564"/>
    <x v="5"/>
    <x v="5"/>
    <x v="2"/>
    <x v="2"/>
    <x v="4"/>
    <x v="2"/>
    <m/>
    <x v="34"/>
    <n v="3006"/>
    <x v="0"/>
  </r>
  <r>
    <x v="1"/>
    <x v="6"/>
    <n v="-666.93"/>
    <x v="27"/>
    <s v="FUNDO DE GARANTIA DO TEMPO DE SERVICO"/>
    <x v="4"/>
    <s v="'1018042"/>
    <x v="5168"/>
    <x v="7"/>
    <x v="6"/>
    <x v="1"/>
    <x v="1"/>
    <x v="16"/>
    <x v="12"/>
    <s v="1 | 1"/>
    <x v="42"/>
    <n v="3008"/>
    <x v="1"/>
  </r>
  <r>
    <x v="1"/>
    <x v="6"/>
    <n v="-660.41"/>
    <x v="86"/>
    <s v="PENSAO ALIMENTICIA"/>
    <x v="4"/>
    <s v="'1017970"/>
    <x v="5402"/>
    <x v="29"/>
    <x v="19"/>
    <x v="1"/>
    <x v="1"/>
    <x v="2"/>
    <x v="2"/>
    <s v="1 | 1"/>
    <x v="104"/>
    <n v="60011"/>
    <x v="1"/>
  </r>
  <r>
    <x v="1"/>
    <x v="6"/>
    <n v="-659"/>
    <x v="50"/>
    <s v="AMEC- AMERICA CAMINHOES LTDA"/>
    <x v="10"/>
    <s v="'87623"/>
    <x v="5403"/>
    <x v="1"/>
    <x v="1"/>
    <x v="1"/>
    <x v="1"/>
    <x v="1"/>
    <x v="1"/>
    <s v="1 | 1"/>
    <x v="62"/>
    <n v="70011"/>
    <x v="1"/>
  </r>
  <r>
    <x v="1"/>
    <x v="6"/>
    <n v="-657.82"/>
    <x v="27"/>
    <s v="FUNDO DE GARANTIA DO TEMPO DE SERVICO"/>
    <x v="4"/>
    <s v="'1018039"/>
    <x v="5175"/>
    <x v="8"/>
    <x v="7"/>
    <x v="2"/>
    <x v="2"/>
    <x v="14"/>
    <x v="12"/>
    <s v="1 | 1"/>
    <x v="32"/>
    <n v="8003"/>
    <x v="1"/>
  </r>
  <r>
    <x v="1"/>
    <x v="6"/>
    <n v="-657.78"/>
    <x v="86"/>
    <s v="PENSAO ALIMENTICIA"/>
    <x v="4"/>
    <s v="'1017974"/>
    <x v="5404"/>
    <x v="29"/>
    <x v="19"/>
    <x v="1"/>
    <x v="1"/>
    <x v="2"/>
    <x v="2"/>
    <s v="1 | 1"/>
    <x v="104"/>
    <n v="60011"/>
    <x v="1"/>
  </r>
  <r>
    <x v="1"/>
    <x v="6"/>
    <n v="-653.26"/>
    <x v="118"/>
    <s v="PADRAO AMBIENTAL"/>
    <x v="2"/>
    <s v="'1017598"/>
    <x v="1"/>
    <x v="35"/>
    <x v="20"/>
    <x v="11"/>
    <x v="11"/>
    <x v="23"/>
    <x v="19"/>
    <s v="1 | 1"/>
    <x v="141"/>
    <m/>
    <x v="0"/>
  </r>
  <r>
    <x v="1"/>
    <x v="6"/>
    <n v="-651.95000000000005"/>
    <x v="50"/>
    <s v="GRANVIA AUTO PECAS LTDA"/>
    <x v="10"/>
    <s v="'114101"/>
    <x v="5405"/>
    <x v="1"/>
    <x v="1"/>
    <x v="1"/>
    <x v="1"/>
    <x v="1"/>
    <x v="1"/>
    <s v="1 | 2"/>
    <x v="62"/>
    <n v="70011"/>
    <x v="1"/>
  </r>
  <r>
    <x v="1"/>
    <x v="6"/>
    <n v="-651.95000000000005"/>
    <x v="50"/>
    <s v="GRANVIA AUTO PECAS LTDA"/>
    <x v="10"/>
    <s v="'114101"/>
    <x v="5405"/>
    <x v="1"/>
    <x v="1"/>
    <x v="1"/>
    <x v="1"/>
    <x v="1"/>
    <x v="1"/>
    <s v="2 | 2"/>
    <x v="62"/>
    <n v="70011"/>
    <x v="1"/>
  </r>
  <r>
    <x v="1"/>
    <x v="6"/>
    <n v="-651.71"/>
    <x v="50"/>
    <s v="TRANSRIO CAMINHOES, ONIBUS, MAQUINAS E MOTORES LTDA"/>
    <x v="10"/>
    <s v="'354029"/>
    <x v="5406"/>
    <x v="1"/>
    <x v="1"/>
    <x v="1"/>
    <x v="1"/>
    <x v="1"/>
    <x v="1"/>
    <s v="3 | 3"/>
    <x v="62"/>
    <n v="70011"/>
    <x v="1"/>
  </r>
  <r>
    <x v="1"/>
    <x v="6"/>
    <n v="-651.52"/>
    <x v="50"/>
    <s v="TRANSRIO CAMINHOES, ONIBUS, MAQUINAS E MOTORES LTDA"/>
    <x v="10"/>
    <s v="'354029"/>
    <x v="5406"/>
    <x v="1"/>
    <x v="1"/>
    <x v="1"/>
    <x v="1"/>
    <x v="1"/>
    <x v="1"/>
    <s v="1 | 3"/>
    <x v="62"/>
    <n v="70011"/>
    <x v="1"/>
  </r>
  <r>
    <x v="1"/>
    <x v="6"/>
    <n v="-651.51"/>
    <x v="50"/>
    <s v="TRANSRIO CAMINHOES, ONIBUS, MAQUINAS E MOTORES LTDA"/>
    <x v="10"/>
    <s v="'354029"/>
    <x v="5406"/>
    <x v="1"/>
    <x v="1"/>
    <x v="1"/>
    <x v="1"/>
    <x v="1"/>
    <x v="1"/>
    <s v="2 | 3"/>
    <x v="62"/>
    <n v="70011"/>
    <x v="1"/>
  </r>
  <r>
    <x v="1"/>
    <x v="6"/>
    <n v="-650.89"/>
    <x v="29"/>
    <s v="LANÇAMENTO MANUAL"/>
    <x v="1"/>
    <m/>
    <x v="564"/>
    <x v="22"/>
    <x v="0"/>
    <x v="2"/>
    <x v="2"/>
    <x v="4"/>
    <x v="2"/>
    <m/>
    <x v="34"/>
    <n v="3002"/>
    <x v="0"/>
  </r>
  <r>
    <x v="1"/>
    <x v="6"/>
    <n v="-650"/>
    <x v="11"/>
    <s v="MICHEL DE OLIVEIRA GOMES 15194824777"/>
    <x v="8"/>
    <s v="'8"/>
    <x v="3997"/>
    <x v="5"/>
    <x v="5"/>
    <x v="2"/>
    <x v="2"/>
    <x v="10"/>
    <x v="8"/>
    <s v="1 | 1"/>
    <x v="13"/>
    <n v="3006"/>
    <x v="1"/>
  </r>
  <r>
    <x v="1"/>
    <x v="6"/>
    <n v="-649.59333333333336"/>
    <x v="29"/>
    <s v="LANÇAMENTO MANUAL"/>
    <x v="1"/>
    <m/>
    <x v="564"/>
    <x v="7"/>
    <x v="6"/>
    <x v="1"/>
    <x v="1"/>
    <x v="2"/>
    <x v="2"/>
    <m/>
    <x v="38"/>
    <n v="3008"/>
    <x v="0"/>
  </r>
  <r>
    <x v="1"/>
    <x v="6"/>
    <n v="-648"/>
    <x v="61"/>
    <s v="CBS BRAND COMERCIO E AUTOMACAO LTDA"/>
    <x v="10"/>
    <s v="'7292"/>
    <x v="5407"/>
    <x v="1"/>
    <x v="1"/>
    <x v="1"/>
    <x v="1"/>
    <x v="8"/>
    <x v="6"/>
    <s v="1 | 1"/>
    <x v="73"/>
    <n v="70013"/>
    <x v="1"/>
  </r>
  <r>
    <x v="1"/>
    <x v="6"/>
    <n v="-645.58000000000004"/>
    <x v="30"/>
    <s v="SECRETARIA DA RECEITA FEDERAL DO BRASIL - RFB"/>
    <x v="7"/>
    <s v="'1018120"/>
    <x v="5107"/>
    <x v="27"/>
    <x v="19"/>
    <x v="1"/>
    <x v="1"/>
    <x v="16"/>
    <x v="12"/>
    <s v="1 | 1"/>
    <x v="90"/>
    <n v="60022"/>
    <x v="1"/>
  </r>
  <r>
    <x v="1"/>
    <x v="6"/>
    <n v="-645.58000000000004"/>
    <x v="47"/>
    <s v="INSTITUTO NACIONAL DO SEGURO SOCIAL - INSS"/>
    <x v="7"/>
    <s v="'1017636"/>
    <x v="5408"/>
    <x v="0"/>
    <x v="0"/>
    <x v="6"/>
    <x v="6"/>
    <x v="17"/>
    <x v="13"/>
    <s v="1 | 1"/>
    <x v="56"/>
    <n v="20011"/>
    <x v="1"/>
  </r>
  <r>
    <x v="1"/>
    <x v="6"/>
    <n v="-644.16"/>
    <x v="92"/>
    <s v="FERRAGENS DUAS PATRIAS DE BONSUCESSO LTDA"/>
    <x v="10"/>
    <s v="'104973"/>
    <x v="5409"/>
    <x v="11"/>
    <x v="6"/>
    <x v="4"/>
    <x v="4"/>
    <x v="11"/>
    <x v="9"/>
    <s v="1 | 1"/>
    <x v="110"/>
    <n v="8004"/>
    <x v="1"/>
  </r>
  <r>
    <x v="1"/>
    <x v="6"/>
    <n v="-640.30999999999995"/>
    <x v="30"/>
    <s v="SECRETARIA DA RECEITA FEDERAL DO BRASIL - RFB"/>
    <x v="7"/>
    <s v="'1018150"/>
    <x v="5135"/>
    <x v="1"/>
    <x v="1"/>
    <x v="1"/>
    <x v="1"/>
    <x v="16"/>
    <x v="12"/>
    <s v="1 | 1"/>
    <x v="90"/>
    <n v="7001"/>
    <x v="1"/>
  </r>
  <r>
    <x v="1"/>
    <x v="6"/>
    <n v="-632.70000000000005"/>
    <x v="39"/>
    <s v="RIOPAR PARTICIPACOES S.A."/>
    <x v="3"/>
    <s v="'74052752"/>
    <x v="5245"/>
    <x v="16"/>
    <x v="2"/>
    <x v="1"/>
    <x v="1"/>
    <x v="3"/>
    <x v="3"/>
    <s v="1 | 1"/>
    <x v="58"/>
    <n v="7002"/>
    <x v="1"/>
  </r>
  <r>
    <x v="1"/>
    <x v="6"/>
    <n v="-630.80999999999995"/>
    <x v="34"/>
    <s v="UNIMED-RIO COOPERATIVA DE TRABALHO MEDICO DO RIO DE JANEIRO LTDA"/>
    <x v="8"/>
    <s v="'35193595"/>
    <x v="5080"/>
    <x v="4"/>
    <x v="4"/>
    <x v="2"/>
    <x v="2"/>
    <x v="6"/>
    <x v="3"/>
    <s v="1 | 1"/>
    <x v="40"/>
    <n v="40036"/>
    <x v="1"/>
  </r>
  <r>
    <x v="1"/>
    <x v="6"/>
    <n v="-630.80999999999995"/>
    <x v="34"/>
    <s v="UNIMED-RIO COOPERATIVA DE TRABALHO MEDICO DO RIO DE JANEIRO LTDA"/>
    <x v="8"/>
    <s v="'35193597"/>
    <x v="3800"/>
    <x v="1"/>
    <x v="1"/>
    <x v="1"/>
    <x v="1"/>
    <x v="3"/>
    <x v="3"/>
    <s v="1 | 1"/>
    <x v="49"/>
    <n v="7001"/>
    <x v="1"/>
  </r>
  <r>
    <x v="1"/>
    <x v="6"/>
    <n v="-627.4"/>
    <x v="68"/>
    <s v="GABRIEL DE CARVALHO ALMEIDA "/>
    <x v="12"/>
    <s v="'1017453"/>
    <x v="3208"/>
    <x v="23"/>
    <x v="16"/>
    <x v="2"/>
    <x v="2"/>
    <x v="10"/>
    <x v="8"/>
    <s v="1 | 1"/>
    <x v="80"/>
    <n v="1002"/>
    <x v="1"/>
  </r>
  <r>
    <x v="1"/>
    <x v="6"/>
    <n v="-625.78"/>
    <x v="44"/>
    <s v="SECRETARIA DA RECEITA FEDERAL DO BRASIL - RFB"/>
    <x v="7"/>
    <s v="'1017686"/>
    <x v="5410"/>
    <x v="0"/>
    <x v="0"/>
    <x v="6"/>
    <x v="6"/>
    <x v="17"/>
    <x v="13"/>
    <s v="1 | 1"/>
    <x v="53"/>
    <n v="2001"/>
    <x v="1"/>
  </r>
  <r>
    <x v="1"/>
    <x v="6"/>
    <n v="-625.6"/>
    <x v="35"/>
    <s v="SECRETARIA DA RECEITA FEDERAL DO BRASIL - RFB"/>
    <x v="7"/>
    <s v="'1018152"/>
    <x v="5027"/>
    <x v="15"/>
    <x v="11"/>
    <x v="2"/>
    <x v="2"/>
    <x v="14"/>
    <x v="12"/>
    <s v="1 | 1"/>
    <x v="41"/>
    <n v="5002"/>
    <x v="1"/>
  </r>
  <r>
    <x v="1"/>
    <x v="6"/>
    <n v="-625.42999999999995"/>
    <x v="47"/>
    <s v="INSTITUTO NACIONAL DO SEGURO SOCIAL - INSS"/>
    <x v="7"/>
    <s v="'1017568"/>
    <x v="5411"/>
    <x v="0"/>
    <x v="0"/>
    <x v="6"/>
    <x v="6"/>
    <x v="17"/>
    <x v="13"/>
    <s v="1 | 1"/>
    <x v="56"/>
    <n v="20011"/>
    <x v="1"/>
  </r>
  <r>
    <x v="1"/>
    <x v="6"/>
    <n v="-623.28"/>
    <x v="27"/>
    <s v="FUNDO DE GARANTIA DO TEMPO DE SERVICO"/>
    <x v="4"/>
    <s v="'1018039"/>
    <x v="5175"/>
    <x v="21"/>
    <x v="15"/>
    <x v="2"/>
    <x v="2"/>
    <x v="14"/>
    <x v="12"/>
    <s v="1 | 1"/>
    <x v="32"/>
    <n v="3004"/>
    <x v="1"/>
  </r>
  <r>
    <x v="1"/>
    <x v="6"/>
    <n v="-623.22"/>
    <x v="44"/>
    <s v="SECRETARIA DA RECEITA FEDERAL DO BRASIL - RFB"/>
    <x v="7"/>
    <s v="'1017717"/>
    <x v="5412"/>
    <x v="0"/>
    <x v="0"/>
    <x v="6"/>
    <x v="6"/>
    <x v="17"/>
    <x v="13"/>
    <s v="1 | 1"/>
    <x v="53"/>
    <n v="20011"/>
    <x v="1"/>
  </r>
  <r>
    <x v="1"/>
    <x v="6"/>
    <n v="-621.29999999999995"/>
    <x v="34"/>
    <s v="UNIMED-RIO COOPERATIVA DE TRABALHO MEDICO DO RIO DE JANEIRO LTDA"/>
    <x v="8"/>
    <s v="'35193596"/>
    <x v="5232"/>
    <x v="29"/>
    <x v="19"/>
    <x v="1"/>
    <x v="1"/>
    <x v="3"/>
    <x v="3"/>
    <s v="1 | 1"/>
    <x v="49"/>
    <n v="60012"/>
    <x v="1"/>
  </r>
  <r>
    <x v="1"/>
    <x v="6"/>
    <n v="-619.36"/>
    <x v="50"/>
    <s v="IMPERIO DIESEL AUTO-PECAS E COMERCIO"/>
    <x v="10"/>
    <s v="'143243"/>
    <x v="3360"/>
    <x v="1"/>
    <x v="1"/>
    <x v="1"/>
    <x v="1"/>
    <x v="1"/>
    <x v="1"/>
    <s v="1 | 1"/>
    <x v="62"/>
    <n v="70011"/>
    <x v="1"/>
  </r>
  <r>
    <x v="1"/>
    <x v="6"/>
    <n v="-619.36"/>
    <x v="50"/>
    <s v="IMPERIO DIESEL AUTO-PECAS E COMERCIO"/>
    <x v="10"/>
    <s v="'143271"/>
    <x v="3360"/>
    <x v="1"/>
    <x v="1"/>
    <x v="1"/>
    <x v="1"/>
    <x v="1"/>
    <x v="1"/>
    <s v="1 | 1"/>
    <x v="62"/>
    <n v="70011"/>
    <x v="1"/>
  </r>
  <r>
    <x v="1"/>
    <x v="6"/>
    <n v="-619.36"/>
    <x v="50"/>
    <s v="IMPERIO DIESEL AUTO-PECAS E COMERCIO"/>
    <x v="10"/>
    <s v="'143731"/>
    <x v="5413"/>
    <x v="1"/>
    <x v="1"/>
    <x v="1"/>
    <x v="1"/>
    <x v="1"/>
    <x v="1"/>
    <s v="1 | 1"/>
    <x v="62"/>
    <n v="70011"/>
    <x v="1"/>
  </r>
  <r>
    <x v="1"/>
    <x v="6"/>
    <n v="-618.66"/>
    <x v="19"/>
    <s v="EKO TRANSPORTES E RECOLHIMENTO DE RESIDUOS LTDA"/>
    <x v="6"/>
    <s v="'1017350"/>
    <x v="5414"/>
    <x v="25"/>
    <x v="18"/>
    <x v="2"/>
    <x v="2"/>
    <x v="10"/>
    <x v="8"/>
    <s v="1 | 1"/>
    <x v="22"/>
    <n v="30011"/>
    <x v="1"/>
  </r>
  <r>
    <x v="1"/>
    <x v="6"/>
    <n v="-617.41"/>
    <x v="118"/>
    <s v="PADRAO AMBIENTAL"/>
    <x v="2"/>
    <s v="'1017210"/>
    <x v="1"/>
    <x v="35"/>
    <x v="20"/>
    <x v="11"/>
    <x v="11"/>
    <x v="23"/>
    <x v="19"/>
    <s v="1 | 1"/>
    <x v="141"/>
    <m/>
    <x v="0"/>
  </r>
  <r>
    <x v="1"/>
    <x v="6"/>
    <n v="-614.77"/>
    <x v="44"/>
    <s v="SECRETARIA DA RECEITA FEDERAL DO BRASIL - RFB"/>
    <x v="7"/>
    <s v="'1017683"/>
    <x v="5415"/>
    <x v="0"/>
    <x v="0"/>
    <x v="6"/>
    <x v="6"/>
    <x v="17"/>
    <x v="13"/>
    <s v="1 | 1"/>
    <x v="53"/>
    <n v="2001"/>
    <x v="1"/>
  </r>
  <r>
    <x v="1"/>
    <x v="6"/>
    <n v="-612.9"/>
    <x v="3"/>
    <s v="SODEXO PASS DO BRASIL SERVICOS E COMERCIO S.A."/>
    <x v="11"/>
    <s v="'1017025"/>
    <x v="5033"/>
    <x v="27"/>
    <x v="19"/>
    <x v="1"/>
    <x v="1"/>
    <x v="3"/>
    <x v="3"/>
    <s v="1 | 1"/>
    <x v="3"/>
    <n v="60023"/>
    <x v="1"/>
  </r>
  <r>
    <x v="1"/>
    <x v="6"/>
    <n v="-612.9"/>
    <x v="3"/>
    <s v="VR BENEFICIOS E SERVICOS DE PROCESSAMENTO S.A"/>
    <x v="11"/>
    <s v="'1017026"/>
    <x v="5198"/>
    <x v="27"/>
    <x v="19"/>
    <x v="1"/>
    <x v="1"/>
    <x v="3"/>
    <x v="3"/>
    <s v="1 | 1"/>
    <x v="3"/>
    <n v="60021"/>
    <x v="1"/>
  </r>
  <r>
    <x v="1"/>
    <x v="6"/>
    <n v="-612.38"/>
    <x v="118"/>
    <s v="PADRAO AMBIENTAL"/>
    <x v="2"/>
    <s v="'1017500"/>
    <x v="1"/>
    <x v="35"/>
    <x v="20"/>
    <x v="11"/>
    <x v="11"/>
    <x v="23"/>
    <x v="19"/>
    <s v="1 | 1"/>
    <x v="141"/>
    <m/>
    <x v="0"/>
  </r>
  <r>
    <x v="1"/>
    <x v="6"/>
    <n v="-612.07000000000005"/>
    <x v="68"/>
    <s v="GABRIEL DE CARVALHO ALMEIDA "/>
    <x v="12"/>
    <s v="'1017891"/>
    <x v="5416"/>
    <x v="23"/>
    <x v="16"/>
    <x v="2"/>
    <x v="2"/>
    <x v="10"/>
    <x v="8"/>
    <s v="1 | 1"/>
    <x v="80"/>
    <n v="1002"/>
    <x v="1"/>
  </r>
  <r>
    <x v="1"/>
    <x v="6"/>
    <n v="-612"/>
    <x v="50"/>
    <s v="MERCADOLIVRE.COM ATIVIDADES DE INTERNET LTDA"/>
    <x v="10"/>
    <s v="'16100"/>
    <x v="5417"/>
    <x v="1"/>
    <x v="1"/>
    <x v="1"/>
    <x v="1"/>
    <x v="1"/>
    <x v="1"/>
    <s v="1 | 1"/>
    <x v="62"/>
    <n v="70014"/>
    <x v="1"/>
  </r>
  <r>
    <x v="1"/>
    <x v="6"/>
    <n v="-609.74833333333333"/>
    <x v="29"/>
    <s v="LANÇAMENTO MANUAL"/>
    <x v="1"/>
    <m/>
    <x v="564"/>
    <x v="9"/>
    <x v="8"/>
    <x v="2"/>
    <x v="2"/>
    <x v="4"/>
    <x v="2"/>
    <m/>
    <x v="34"/>
    <n v="8002"/>
    <x v="0"/>
  </r>
  <r>
    <x v="1"/>
    <x v="6"/>
    <n v="-607.46"/>
    <x v="27"/>
    <s v="FUNDO DE GARANTIA DO TEMPO DE SERVICO"/>
    <x v="4"/>
    <s v="'1018041"/>
    <x v="5168"/>
    <x v="1"/>
    <x v="1"/>
    <x v="1"/>
    <x v="1"/>
    <x v="16"/>
    <x v="12"/>
    <s v="1 | 1"/>
    <x v="42"/>
    <n v="7001"/>
    <x v="1"/>
  </r>
  <r>
    <x v="1"/>
    <x v="6"/>
    <n v="-600.91999999999996"/>
    <x v="27"/>
    <s v="FUNDO DE GARANTIA DO TEMPO DE SERVICO"/>
    <x v="4"/>
    <s v="'1018032"/>
    <x v="5043"/>
    <x v="1"/>
    <x v="1"/>
    <x v="1"/>
    <x v="1"/>
    <x v="16"/>
    <x v="12"/>
    <s v="1 | 1"/>
    <x v="42"/>
    <n v="7001"/>
    <x v="1"/>
  </r>
  <r>
    <x v="1"/>
    <x v="6"/>
    <n v="-600"/>
    <x v="24"/>
    <s v="ASSOCIACAO DAS EMPRESAS DE COLETA DE RESIDUOS DA REGIAO METROPOLITANA DO ESTADO DO RIO DE JANEIRO - AEMERJ"/>
    <x v="6"/>
    <s v="'1017098"/>
    <x v="5418"/>
    <x v="0"/>
    <x v="0"/>
    <x v="2"/>
    <x v="2"/>
    <x v="12"/>
    <x v="10"/>
    <s v="1 | 1"/>
    <x v="29"/>
    <n v="2001"/>
    <x v="1"/>
  </r>
  <r>
    <x v="1"/>
    <x v="6"/>
    <n v="-600"/>
    <x v="24"/>
    <s v="ASSOCIACAO DAS EMPRESAS DE COLETA DE RESIDUOS DA REGIAO METROPOLITANA DO ESTADO DO RIO DE JANEIRO - AEMERJ"/>
    <x v="6"/>
    <s v="'1017099"/>
    <x v="5418"/>
    <x v="0"/>
    <x v="0"/>
    <x v="2"/>
    <x v="2"/>
    <x v="12"/>
    <x v="10"/>
    <s v="1 | 1"/>
    <x v="29"/>
    <n v="2001"/>
    <x v="1"/>
  </r>
  <r>
    <x v="1"/>
    <x v="6"/>
    <n v="-600"/>
    <x v="11"/>
    <s v="GIULIANA AZEVEDO ROCHA SANTOS 17461454714"/>
    <x v="8"/>
    <s v="'210"/>
    <x v="5419"/>
    <x v="5"/>
    <x v="5"/>
    <x v="2"/>
    <x v="2"/>
    <x v="10"/>
    <x v="8"/>
    <s v="1 | 1"/>
    <x v="13"/>
    <n v="3006"/>
    <x v="1"/>
  </r>
  <r>
    <x v="1"/>
    <x v="6"/>
    <n v="-600"/>
    <x v="49"/>
    <s v="DV ARTE VERDE JARDINAGEM LTDA"/>
    <x v="10"/>
    <s v="'1740"/>
    <x v="1067"/>
    <x v="2"/>
    <x v="2"/>
    <x v="2"/>
    <x v="2"/>
    <x v="7"/>
    <x v="5"/>
    <s v="1 | 0"/>
    <x v="60"/>
    <n v="4004"/>
    <x v="1"/>
  </r>
  <r>
    <x v="1"/>
    <x v="6"/>
    <n v="-600"/>
    <x v="18"/>
    <s v="EKO TRANSPORTES E RECOLHIMENTO DE RESIDUOS LTDA"/>
    <x v="6"/>
    <s v="'1018196"/>
    <x v="5420"/>
    <x v="0"/>
    <x v="0"/>
    <x v="2"/>
    <x v="2"/>
    <x v="4"/>
    <x v="2"/>
    <s v="1 | 1"/>
    <x v="21"/>
    <n v="20011"/>
    <x v="1"/>
  </r>
  <r>
    <x v="1"/>
    <x v="6"/>
    <n v="-599"/>
    <x v="123"/>
    <s v="ECOBRASIL - COMERCIO DE BATERIAS E EQUIPAMENTOS LTDA"/>
    <x v="10"/>
    <s v="'26033"/>
    <x v="5421"/>
    <x v="1"/>
    <x v="1"/>
    <x v="1"/>
    <x v="1"/>
    <x v="1"/>
    <x v="1"/>
    <s v="1 | 1"/>
    <x v="146"/>
    <n v="70011"/>
    <x v="1"/>
  </r>
  <r>
    <x v="1"/>
    <x v="6"/>
    <n v="-599"/>
    <x v="123"/>
    <s v="ECOBRASIL - COMERCIO DE BATERIAS E EQUIPAMENTOS LTDA"/>
    <x v="10"/>
    <s v="'26154"/>
    <x v="5422"/>
    <x v="1"/>
    <x v="1"/>
    <x v="1"/>
    <x v="1"/>
    <x v="1"/>
    <x v="1"/>
    <s v="1 | 1"/>
    <x v="146"/>
    <n v="7001"/>
    <x v="1"/>
  </r>
  <r>
    <x v="1"/>
    <x v="6"/>
    <n v="-591.78"/>
    <x v="36"/>
    <s v="MERCADOLIVRE.COM ATIVIDADES DE INTERNET LTDA"/>
    <x v="10"/>
    <s v="'7874"/>
    <x v="5423"/>
    <x v="7"/>
    <x v="6"/>
    <x v="2"/>
    <x v="2"/>
    <x v="10"/>
    <x v="8"/>
    <s v="1 | 1"/>
    <x v="43"/>
    <n v="3008"/>
    <x v="1"/>
  </r>
  <r>
    <x v="1"/>
    <x v="6"/>
    <n v="-589.9"/>
    <x v="50"/>
    <s v="GRANVIA AUTO PECAS LTDA"/>
    <x v="10"/>
    <s v="'113682"/>
    <x v="5424"/>
    <x v="1"/>
    <x v="1"/>
    <x v="1"/>
    <x v="1"/>
    <x v="1"/>
    <x v="1"/>
    <s v="1 | 1"/>
    <x v="62"/>
    <n v="70011"/>
    <x v="1"/>
  </r>
  <r>
    <x v="1"/>
    <x v="6"/>
    <n v="-589.9"/>
    <x v="50"/>
    <s v="GRANVIA AUTO PECAS LTDA"/>
    <x v="10"/>
    <s v="'114022"/>
    <x v="5425"/>
    <x v="1"/>
    <x v="1"/>
    <x v="1"/>
    <x v="1"/>
    <x v="1"/>
    <x v="1"/>
    <s v="1 | 1"/>
    <x v="62"/>
    <n v="70011"/>
    <x v="1"/>
  </r>
  <r>
    <x v="1"/>
    <x v="6"/>
    <n v="-585.37"/>
    <x v="19"/>
    <s v="J. C. REPRESENTACOES E PUBLICIDADES LTDA"/>
    <x v="6"/>
    <s v="'1017528"/>
    <x v="4021"/>
    <x v="20"/>
    <x v="14"/>
    <x v="2"/>
    <x v="2"/>
    <x v="10"/>
    <x v="8"/>
    <s v="1 | 1"/>
    <x v="22"/>
    <n v="5001"/>
    <x v="1"/>
  </r>
  <r>
    <x v="1"/>
    <x v="6"/>
    <n v="-585"/>
    <x v="95"/>
    <s v="GAMALIEL DOS SANTOS SILVA EIRELI"/>
    <x v="8"/>
    <s v="'53135"/>
    <x v="5426"/>
    <x v="1"/>
    <x v="1"/>
    <x v="1"/>
    <x v="1"/>
    <x v="1"/>
    <x v="1"/>
    <s v="1 | 1"/>
    <x v="113"/>
    <n v="70011"/>
    <x v="1"/>
  </r>
  <r>
    <x v="1"/>
    <x v="6"/>
    <n v="-584.96"/>
    <x v="92"/>
    <s v="MERCADOLIVRE.COM ATIVIDADES DE INTERNET LTDA"/>
    <x v="10"/>
    <s v="'56179"/>
    <x v="5427"/>
    <x v="11"/>
    <x v="6"/>
    <x v="4"/>
    <x v="4"/>
    <x v="11"/>
    <x v="9"/>
    <s v="1 | 1"/>
    <x v="110"/>
    <n v="8004"/>
    <x v="1"/>
  </r>
  <r>
    <x v="1"/>
    <x v="6"/>
    <n v="-581.1"/>
    <x v="3"/>
    <s v="SODEXO PASS DO BRASIL SERVICOS E COMERCIO S.A."/>
    <x v="11"/>
    <s v="'1017021"/>
    <x v="5428"/>
    <x v="1"/>
    <x v="1"/>
    <x v="1"/>
    <x v="1"/>
    <x v="3"/>
    <x v="3"/>
    <s v="1 | 1"/>
    <x v="3"/>
    <n v="7001"/>
    <x v="1"/>
  </r>
  <r>
    <x v="1"/>
    <x v="6"/>
    <n v="-580.98"/>
    <x v="54"/>
    <s v="CONDOMINIO DO CENTRO DE ABAST DO EST DA GUANABARA"/>
    <x v="3"/>
    <s v="'142068"/>
    <x v="5429"/>
    <x v="2"/>
    <x v="2"/>
    <x v="2"/>
    <x v="2"/>
    <x v="7"/>
    <x v="5"/>
    <s v="1 | 1"/>
    <x v="66"/>
    <n v="4004"/>
    <x v="1"/>
  </r>
  <r>
    <x v="1"/>
    <x v="6"/>
    <n v="-580.98"/>
    <x v="54"/>
    <s v="CONDOMINIO DO CENTRO DE ABAST DO EST DA GUANABARA"/>
    <x v="3"/>
    <s v="'142097"/>
    <x v="5430"/>
    <x v="2"/>
    <x v="2"/>
    <x v="2"/>
    <x v="2"/>
    <x v="7"/>
    <x v="5"/>
    <s v="1 | 1"/>
    <x v="66"/>
    <n v="4004"/>
    <x v="1"/>
  </r>
  <r>
    <x v="1"/>
    <x v="6"/>
    <n v="-580.98"/>
    <x v="54"/>
    <s v="CONDOMINIO DO CENTRO DE ABAST DO EST DA GUANABARA"/>
    <x v="3"/>
    <s v="'142122"/>
    <x v="5431"/>
    <x v="2"/>
    <x v="2"/>
    <x v="2"/>
    <x v="2"/>
    <x v="7"/>
    <x v="5"/>
    <s v="1 | 1"/>
    <x v="66"/>
    <n v="4004"/>
    <x v="1"/>
  </r>
  <r>
    <x v="1"/>
    <x v="6"/>
    <n v="-579.25"/>
    <x v="50"/>
    <s v="MORELATE DISTRIBUIDORA DE AUTO PECAS LTDA"/>
    <x v="10"/>
    <s v="'334092"/>
    <x v="5432"/>
    <x v="1"/>
    <x v="1"/>
    <x v="1"/>
    <x v="1"/>
    <x v="1"/>
    <x v="1"/>
    <s v="1 | 1"/>
    <x v="62"/>
    <n v="70011"/>
    <x v="1"/>
  </r>
  <r>
    <x v="1"/>
    <x v="6"/>
    <n v="-578.96"/>
    <x v="44"/>
    <s v="SECRETARIA DA RECEITA FEDERAL DO BRASIL - RFB"/>
    <x v="7"/>
    <s v="'1017565"/>
    <x v="5433"/>
    <x v="0"/>
    <x v="0"/>
    <x v="6"/>
    <x v="6"/>
    <x v="17"/>
    <x v="13"/>
    <s v="1 | 1"/>
    <x v="53"/>
    <n v="20011"/>
    <x v="1"/>
  </r>
  <r>
    <x v="1"/>
    <x v="6"/>
    <n v="-578"/>
    <x v="123"/>
    <s v="MF COMERCIO DE PECAS AUTOMOTIVAS LTDA"/>
    <x v="10"/>
    <s v="'478"/>
    <x v="5434"/>
    <x v="1"/>
    <x v="1"/>
    <x v="1"/>
    <x v="1"/>
    <x v="1"/>
    <x v="1"/>
    <s v="1 | 1"/>
    <x v="146"/>
    <n v="70012"/>
    <x v="1"/>
  </r>
  <r>
    <x v="1"/>
    <x v="6"/>
    <n v="-575.98"/>
    <x v="50"/>
    <s v="NCORES TINTAS LTDA"/>
    <x v="10"/>
    <s v="'12232"/>
    <x v="5370"/>
    <x v="1"/>
    <x v="1"/>
    <x v="1"/>
    <x v="1"/>
    <x v="1"/>
    <x v="1"/>
    <s v="1 | 1"/>
    <x v="62"/>
    <n v="70011"/>
    <x v="1"/>
  </r>
  <r>
    <x v="1"/>
    <x v="6"/>
    <n v="-571.89"/>
    <x v="85"/>
    <s v="DANIEL DA PRIMAVERA DIESEL LTDA"/>
    <x v="10"/>
    <s v="'6929 - 10049"/>
    <x v="5435"/>
    <x v="1"/>
    <x v="1"/>
    <x v="1"/>
    <x v="1"/>
    <x v="1"/>
    <x v="1"/>
    <s v="3 | 3"/>
    <x v="103"/>
    <n v="70012"/>
    <x v="1"/>
  </r>
  <r>
    <x v="1"/>
    <x v="6"/>
    <n v="-571.88"/>
    <x v="85"/>
    <s v="DANIEL DA PRIMAVERA DIESEL LTDA"/>
    <x v="10"/>
    <s v="'6929 - 10049"/>
    <x v="5435"/>
    <x v="1"/>
    <x v="1"/>
    <x v="1"/>
    <x v="1"/>
    <x v="1"/>
    <x v="1"/>
    <s v="1 | 3"/>
    <x v="103"/>
    <n v="70012"/>
    <x v="1"/>
  </r>
  <r>
    <x v="1"/>
    <x v="6"/>
    <n v="-571.88"/>
    <x v="85"/>
    <s v="DANIEL DA PRIMAVERA DIESEL LTDA"/>
    <x v="10"/>
    <s v="'6929 - 10049"/>
    <x v="5435"/>
    <x v="1"/>
    <x v="1"/>
    <x v="1"/>
    <x v="1"/>
    <x v="1"/>
    <x v="1"/>
    <s v="2 | 3"/>
    <x v="103"/>
    <n v="70012"/>
    <x v="1"/>
  </r>
  <r>
    <x v="1"/>
    <x v="6"/>
    <n v="-570"/>
    <x v="50"/>
    <s v="TRANSRIO CAMINHOES, ONIBUS, MAQUINAS E MOTORES LTDA"/>
    <x v="10"/>
    <s v="'354453"/>
    <x v="5436"/>
    <x v="1"/>
    <x v="1"/>
    <x v="1"/>
    <x v="1"/>
    <x v="1"/>
    <x v="1"/>
    <s v="1 | 1"/>
    <x v="62"/>
    <n v="70011"/>
    <x v="1"/>
  </r>
  <r>
    <x v="1"/>
    <x v="6"/>
    <n v="-570"/>
    <x v="50"/>
    <s v="TREVISO RIO VEICULOS LTDA"/>
    <x v="10"/>
    <s v="'187306"/>
    <x v="5437"/>
    <x v="1"/>
    <x v="1"/>
    <x v="1"/>
    <x v="1"/>
    <x v="1"/>
    <x v="1"/>
    <s v="1 | 2"/>
    <x v="62"/>
    <n v="70011"/>
    <x v="1"/>
  </r>
  <r>
    <x v="1"/>
    <x v="6"/>
    <n v="-570"/>
    <x v="50"/>
    <s v="TREVISO RIO VEICULOS LTDA"/>
    <x v="10"/>
    <s v="'187306"/>
    <x v="5437"/>
    <x v="1"/>
    <x v="1"/>
    <x v="1"/>
    <x v="1"/>
    <x v="1"/>
    <x v="1"/>
    <s v="2 | 2"/>
    <x v="62"/>
    <n v="70011"/>
    <x v="1"/>
  </r>
  <r>
    <x v="1"/>
    <x v="6"/>
    <n v="-570"/>
    <x v="85"/>
    <s v="ALBA DIESEL COMERCIO DE PECAS - EIRELI"/>
    <x v="10"/>
    <s v="'77097"/>
    <x v="5405"/>
    <x v="1"/>
    <x v="1"/>
    <x v="1"/>
    <x v="1"/>
    <x v="1"/>
    <x v="1"/>
    <s v="1 | 1"/>
    <x v="103"/>
    <n v="70011"/>
    <x v="1"/>
  </r>
  <r>
    <x v="1"/>
    <x v="6"/>
    <n v="-568.47"/>
    <x v="27"/>
    <s v="FUNDO DE GARANTIA DO TEMPO DE SERVICO"/>
    <x v="4"/>
    <s v="'1018032"/>
    <x v="5043"/>
    <x v="27"/>
    <x v="19"/>
    <x v="1"/>
    <x v="1"/>
    <x v="16"/>
    <x v="12"/>
    <s v="1 | 1"/>
    <x v="42"/>
    <n v="60022"/>
    <x v="1"/>
  </r>
  <r>
    <x v="1"/>
    <x v="6"/>
    <n v="-567.92999999999995"/>
    <x v="118"/>
    <s v="CLEAN AMBIENTAL"/>
    <x v="2"/>
    <s v="'1017560"/>
    <x v="1"/>
    <x v="35"/>
    <x v="20"/>
    <x v="11"/>
    <x v="11"/>
    <x v="23"/>
    <x v="19"/>
    <s v="1 | 1"/>
    <x v="141"/>
    <m/>
    <x v="0"/>
  </r>
  <r>
    <x v="1"/>
    <x v="6"/>
    <n v="-567.17999999999995"/>
    <x v="35"/>
    <s v="SECRETARIA DA RECEITA FEDERAL DO BRASIL - RFB"/>
    <x v="7"/>
    <s v="'1018168"/>
    <x v="5131"/>
    <x v="27"/>
    <x v="19"/>
    <x v="1"/>
    <x v="1"/>
    <x v="16"/>
    <x v="12"/>
    <s v="1 | 1"/>
    <x v="47"/>
    <n v="60022"/>
    <x v="1"/>
  </r>
  <r>
    <x v="1"/>
    <x v="6"/>
    <n v="-567.04999999999995"/>
    <x v="3"/>
    <s v="SODEXO PASS DO BRASIL SERVICOS E COMERCIO S.A."/>
    <x v="11"/>
    <s v="'1017177"/>
    <x v="5438"/>
    <x v="29"/>
    <x v="19"/>
    <x v="1"/>
    <x v="1"/>
    <x v="3"/>
    <x v="3"/>
    <s v="1 | 1"/>
    <x v="3"/>
    <n v="60011"/>
    <x v="1"/>
  </r>
  <r>
    <x v="1"/>
    <x v="6"/>
    <n v="-566.5"/>
    <x v="36"/>
    <s v="VIA S.A."/>
    <x v="10"/>
    <s v="'13391687"/>
    <x v="5439"/>
    <x v="30"/>
    <x v="6"/>
    <x v="2"/>
    <x v="2"/>
    <x v="10"/>
    <x v="8"/>
    <s v="1 | 6"/>
    <x v="43"/>
    <n v="3007"/>
    <x v="1"/>
  </r>
  <r>
    <x v="1"/>
    <x v="6"/>
    <n v="-566.5"/>
    <x v="36"/>
    <s v="VIA S.A."/>
    <x v="10"/>
    <s v="'13391687"/>
    <x v="5439"/>
    <x v="30"/>
    <x v="6"/>
    <x v="2"/>
    <x v="2"/>
    <x v="10"/>
    <x v="8"/>
    <s v="2 | 6"/>
    <x v="43"/>
    <n v="3007"/>
    <x v="1"/>
  </r>
  <r>
    <x v="1"/>
    <x v="6"/>
    <n v="-566.5"/>
    <x v="36"/>
    <s v="VIA S.A."/>
    <x v="10"/>
    <s v="'13391687"/>
    <x v="5439"/>
    <x v="30"/>
    <x v="6"/>
    <x v="2"/>
    <x v="2"/>
    <x v="10"/>
    <x v="8"/>
    <s v="3 | 6"/>
    <x v="43"/>
    <n v="3007"/>
    <x v="1"/>
  </r>
  <r>
    <x v="1"/>
    <x v="6"/>
    <n v="-566.5"/>
    <x v="36"/>
    <s v="VIA S.A."/>
    <x v="10"/>
    <s v="'13391687"/>
    <x v="5439"/>
    <x v="30"/>
    <x v="6"/>
    <x v="2"/>
    <x v="2"/>
    <x v="10"/>
    <x v="8"/>
    <s v="4 | 6"/>
    <x v="43"/>
    <n v="3007"/>
    <x v="1"/>
  </r>
  <r>
    <x v="1"/>
    <x v="6"/>
    <n v="-566.5"/>
    <x v="36"/>
    <s v="VIA S.A."/>
    <x v="10"/>
    <s v="'13391687"/>
    <x v="5439"/>
    <x v="30"/>
    <x v="6"/>
    <x v="2"/>
    <x v="2"/>
    <x v="10"/>
    <x v="8"/>
    <s v="5 | 6"/>
    <x v="43"/>
    <n v="3007"/>
    <x v="1"/>
  </r>
  <r>
    <x v="1"/>
    <x v="6"/>
    <n v="-566.5"/>
    <x v="36"/>
    <s v="VIA S.A."/>
    <x v="10"/>
    <s v="'13391687"/>
    <x v="5439"/>
    <x v="30"/>
    <x v="6"/>
    <x v="2"/>
    <x v="2"/>
    <x v="10"/>
    <x v="8"/>
    <s v="6 | 6"/>
    <x v="43"/>
    <n v="3007"/>
    <x v="1"/>
  </r>
  <r>
    <x v="1"/>
    <x v="6"/>
    <n v="-564.4"/>
    <x v="39"/>
    <s v="RIOPAR PARTICIPACOES S.A."/>
    <x v="3"/>
    <s v="'74052752"/>
    <x v="5245"/>
    <x v="6"/>
    <x v="1"/>
    <x v="1"/>
    <x v="1"/>
    <x v="3"/>
    <x v="3"/>
    <s v="1 | 1"/>
    <x v="58"/>
    <n v="7003"/>
    <x v="1"/>
  </r>
  <r>
    <x v="1"/>
    <x v="6"/>
    <n v="-564"/>
    <x v="110"/>
    <s v="DAS"/>
    <x v="7"/>
    <s v="'1017956"/>
    <x v="5440"/>
    <x v="0"/>
    <x v="0"/>
    <x v="1"/>
    <x v="1"/>
    <x v="16"/>
    <x v="12"/>
    <s v="1 | 1"/>
    <x v="131"/>
    <n v="2001"/>
    <x v="1"/>
  </r>
  <r>
    <x v="1"/>
    <x v="6"/>
    <n v="-563.46"/>
    <x v="34"/>
    <s v="UNIMED-RIO COOPERATIVA DE TRABALHO MEDICO DO RIO DE JANEIRO LTDA"/>
    <x v="8"/>
    <s v="'35193596"/>
    <x v="5232"/>
    <x v="1"/>
    <x v="1"/>
    <x v="1"/>
    <x v="1"/>
    <x v="3"/>
    <x v="3"/>
    <s v="1 | 1"/>
    <x v="49"/>
    <n v="7001"/>
    <x v="1"/>
  </r>
  <r>
    <x v="1"/>
    <x v="6"/>
    <n v="-563"/>
    <x v="11"/>
    <s v="MARILIA GABRIELA OLIMPIO E SILVA 14280436754"/>
    <x v="10"/>
    <s v="'7233359"/>
    <x v="5441"/>
    <x v="5"/>
    <x v="5"/>
    <x v="2"/>
    <x v="2"/>
    <x v="10"/>
    <x v="8"/>
    <s v="1 | 1"/>
    <x v="13"/>
    <n v="3006"/>
    <x v="1"/>
  </r>
  <r>
    <x v="1"/>
    <x v="6"/>
    <n v="-563"/>
    <x v="11"/>
    <s v="MARILIA GABRIELA OLIMPIO E SILVA 14280436754"/>
    <x v="10"/>
    <s v="'7505899"/>
    <x v="5442"/>
    <x v="5"/>
    <x v="5"/>
    <x v="2"/>
    <x v="2"/>
    <x v="10"/>
    <x v="8"/>
    <s v="1 | 1"/>
    <x v="13"/>
    <n v="3006"/>
    <x v="1"/>
  </r>
  <r>
    <x v="1"/>
    <x v="6"/>
    <n v="-561.63"/>
    <x v="86"/>
    <s v="PENSAO ALIMENTICIA"/>
    <x v="4"/>
    <s v="'1017980"/>
    <x v="5443"/>
    <x v="29"/>
    <x v="19"/>
    <x v="1"/>
    <x v="1"/>
    <x v="2"/>
    <x v="2"/>
    <s v="1 | 1"/>
    <x v="104"/>
    <n v="60011"/>
    <x v="1"/>
  </r>
  <r>
    <x v="1"/>
    <x v="6"/>
    <n v="-561"/>
    <x v="18"/>
    <s v="EKO TRANSPORTES E RECOLHIMENTO DE RESIDUOS LTDA"/>
    <x v="6"/>
    <s v="'1018161"/>
    <x v="5169"/>
    <x v="16"/>
    <x v="2"/>
    <x v="1"/>
    <x v="1"/>
    <x v="2"/>
    <x v="2"/>
    <s v="1 | 1"/>
    <x v="127"/>
    <n v="7002"/>
    <x v="1"/>
  </r>
  <r>
    <x v="1"/>
    <x v="6"/>
    <n v="-559.6"/>
    <x v="50"/>
    <s v="GRANVIA AUTO PECAS LTDA"/>
    <x v="10"/>
    <s v="'114021"/>
    <x v="5444"/>
    <x v="1"/>
    <x v="1"/>
    <x v="1"/>
    <x v="1"/>
    <x v="1"/>
    <x v="1"/>
    <s v="1 | 1"/>
    <x v="62"/>
    <n v="70011"/>
    <x v="1"/>
  </r>
  <r>
    <x v="1"/>
    <x v="6"/>
    <n v="-557.05999999999995"/>
    <x v="3"/>
    <s v="SODEXO PASS DO BRASIL SERVICOS E COMERCIO S.A."/>
    <x v="11"/>
    <s v="'1017025"/>
    <x v="5033"/>
    <x v="29"/>
    <x v="19"/>
    <x v="1"/>
    <x v="1"/>
    <x v="3"/>
    <x v="3"/>
    <s v="1 | 1"/>
    <x v="3"/>
    <n v="60013"/>
    <x v="1"/>
  </r>
  <r>
    <x v="1"/>
    <x v="6"/>
    <n v="-556.39"/>
    <x v="35"/>
    <s v="SECRETARIA DA RECEITA FEDERAL DO BRASIL - RFB"/>
    <x v="7"/>
    <s v="'1018168"/>
    <x v="5131"/>
    <x v="16"/>
    <x v="2"/>
    <x v="1"/>
    <x v="1"/>
    <x v="16"/>
    <x v="12"/>
    <s v="1 | 1"/>
    <x v="47"/>
    <n v="7002"/>
    <x v="1"/>
  </r>
  <r>
    <x v="1"/>
    <x v="6"/>
    <n v="-554.96"/>
    <x v="34"/>
    <s v="UNIMED-RIO COOPERATIVA DE TRABALHO MEDICO DO RIO DE JANEIRO LTDA"/>
    <x v="8"/>
    <s v="'35193591"/>
    <x v="3612"/>
    <x v="27"/>
    <x v="19"/>
    <x v="1"/>
    <x v="1"/>
    <x v="3"/>
    <x v="3"/>
    <s v="1 | 1"/>
    <x v="49"/>
    <n v="60022"/>
    <x v="1"/>
  </r>
  <r>
    <x v="1"/>
    <x v="6"/>
    <n v="-554.12"/>
    <x v="97"/>
    <s v="UNIMED-RIO COOPERATIVA DE TRABALHO MEDICO DO RIO DE JANEIRO LTDA"/>
    <x v="8"/>
    <s v="'35193593"/>
    <x v="3687"/>
    <x v="33"/>
    <x v="16"/>
    <x v="9"/>
    <x v="9"/>
    <x v="20"/>
    <x v="16"/>
    <s v="1 | 1"/>
    <x v="116"/>
    <n v="9001"/>
    <x v="1"/>
  </r>
  <r>
    <x v="1"/>
    <x v="6"/>
    <n v="-552"/>
    <x v="61"/>
    <s v="FERRAGENS DUAS PATRIAS DE BONSUCESSO LTDA"/>
    <x v="10"/>
    <s v="'105293"/>
    <x v="5445"/>
    <x v="4"/>
    <x v="4"/>
    <x v="1"/>
    <x v="1"/>
    <x v="8"/>
    <x v="6"/>
    <s v="1 | 1"/>
    <x v="73"/>
    <n v="40031"/>
    <x v="1"/>
  </r>
  <r>
    <x v="1"/>
    <x v="6"/>
    <n v="-551.86916666666673"/>
    <x v="29"/>
    <s v="LANÇAMENTO MANUAL"/>
    <x v="1"/>
    <m/>
    <x v="564"/>
    <x v="16"/>
    <x v="2"/>
    <x v="1"/>
    <x v="1"/>
    <x v="2"/>
    <x v="2"/>
    <m/>
    <x v="38"/>
    <n v="7002"/>
    <x v="0"/>
  </r>
  <r>
    <x v="1"/>
    <x v="6"/>
    <n v="-550"/>
    <x v="50"/>
    <s v="VOLKAR COMERCIO DE AUTO PECAS LTDA"/>
    <x v="10"/>
    <s v="'17372"/>
    <x v="5446"/>
    <x v="1"/>
    <x v="1"/>
    <x v="1"/>
    <x v="1"/>
    <x v="1"/>
    <x v="1"/>
    <s v="1 | 1"/>
    <x v="62"/>
    <n v="70011"/>
    <x v="1"/>
  </r>
  <r>
    <x v="1"/>
    <x v="6"/>
    <n v="-550"/>
    <x v="28"/>
    <s v="TOP NET BRASIL SERVICOS DE TELECOMUNICACOES LTDA"/>
    <x v="8"/>
    <s v="'13831"/>
    <x v="970"/>
    <x v="24"/>
    <x v="17"/>
    <x v="1"/>
    <x v="1"/>
    <x v="8"/>
    <x v="6"/>
    <s v="1 | 1"/>
    <x v="33"/>
    <n v="80061"/>
    <x v="1"/>
  </r>
  <r>
    <x v="1"/>
    <x v="6"/>
    <n v="-549.72"/>
    <x v="63"/>
    <s v="DEPARTAMENTO DE TRANSITO DO ESTADO DO RIO DE JANEIRO"/>
    <x v="7"/>
    <s v="'1017479"/>
    <x v="5447"/>
    <x v="25"/>
    <x v="18"/>
    <x v="1"/>
    <x v="1"/>
    <x v="1"/>
    <x v="1"/>
    <s v="1 | 1"/>
    <x v="75"/>
    <n v="30011"/>
    <x v="1"/>
  </r>
  <r>
    <x v="1"/>
    <x v="6"/>
    <n v="-548.79999999999995"/>
    <x v="50"/>
    <s v="GRANVIA AUTO PECAS LTDA"/>
    <x v="10"/>
    <s v="'114522"/>
    <x v="5448"/>
    <x v="1"/>
    <x v="1"/>
    <x v="1"/>
    <x v="1"/>
    <x v="1"/>
    <x v="1"/>
    <s v="1 | 1"/>
    <x v="62"/>
    <n v="70011"/>
    <x v="1"/>
  </r>
  <r>
    <x v="1"/>
    <x v="6"/>
    <n v="-547.36"/>
    <x v="27"/>
    <s v="FUNDO DE GARANTIA DO TEMPO DE SERVICO"/>
    <x v="4"/>
    <s v="'1018042"/>
    <x v="5168"/>
    <x v="16"/>
    <x v="2"/>
    <x v="1"/>
    <x v="1"/>
    <x v="16"/>
    <x v="12"/>
    <s v="1 | 1"/>
    <x v="42"/>
    <n v="7002"/>
    <x v="1"/>
  </r>
  <r>
    <x v="1"/>
    <x v="6"/>
    <n v="-544.5"/>
    <x v="50"/>
    <s v="MERCADOLIVRE.COM ATIVIDADES DE INTERNET LTDA"/>
    <x v="10"/>
    <s v="'4934"/>
    <x v="5449"/>
    <x v="1"/>
    <x v="1"/>
    <x v="1"/>
    <x v="1"/>
    <x v="1"/>
    <x v="1"/>
    <s v="1 | 1"/>
    <x v="62"/>
    <n v="70014"/>
    <x v="1"/>
  </r>
  <r>
    <x v="1"/>
    <x v="6"/>
    <n v="-540"/>
    <x v="105"/>
    <s v="LUAN FERRAGENS FERRAMENTAS E REFRIGERACAO LTDA"/>
    <x v="10"/>
    <s v="'18101 - 18079"/>
    <x v="5369"/>
    <x v="6"/>
    <x v="1"/>
    <x v="1"/>
    <x v="1"/>
    <x v="8"/>
    <x v="6"/>
    <s v="1 | 2"/>
    <x v="124"/>
    <n v="70031"/>
    <x v="1"/>
  </r>
  <r>
    <x v="1"/>
    <x v="6"/>
    <n v="-540"/>
    <x v="50"/>
    <s v="GRANVIA AUTO PECAS LTDA"/>
    <x v="10"/>
    <s v="'114280"/>
    <x v="5450"/>
    <x v="1"/>
    <x v="1"/>
    <x v="1"/>
    <x v="1"/>
    <x v="1"/>
    <x v="1"/>
    <s v="1 | 1"/>
    <x v="62"/>
    <n v="70011"/>
    <x v="1"/>
  </r>
  <r>
    <x v="1"/>
    <x v="6"/>
    <n v="-538.20000000000005"/>
    <x v="68"/>
    <s v="EKO TRANSPORTES E RECOLHIMENTO DE RESIDUOS LTDA"/>
    <x v="6"/>
    <s v="'1017446"/>
    <x v="5451"/>
    <x v="23"/>
    <x v="16"/>
    <x v="2"/>
    <x v="2"/>
    <x v="10"/>
    <x v="8"/>
    <s v="1 | 1"/>
    <x v="80"/>
    <n v="1002"/>
    <x v="1"/>
  </r>
  <r>
    <x v="1"/>
    <x v="6"/>
    <n v="-536.76"/>
    <x v="13"/>
    <s v="UOL CURSOS TECNOLOGIA EDUCACIONAL LTDA."/>
    <x v="3"/>
    <s v="'1007377"/>
    <x v="1039"/>
    <x v="22"/>
    <x v="0"/>
    <x v="2"/>
    <x v="2"/>
    <x v="6"/>
    <x v="3"/>
    <s v="1 | 1"/>
    <x v="16"/>
    <n v="3002"/>
    <x v="1"/>
  </r>
  <r>
    <x v="1"/>
    <x v="6"/>
    <n v="-531.27"/>
    <x v="86"/>
    <s v="PENSAO ALIMENTICIA"/>
    <x v="4"/>
    <s v="'1017981"/>
    <x v="5452"/>
    <x v="29"/>
    <x v="19"/>
    <x v="1"/>
    <x v="1"/>
    <x v="2"/>
    <x v="2"/>
    <s v="1 | 1"/>
    <x v="104"/>
    <n v="60011"/>
    <x v="1"/>
  </r>
  <r>
    <x v="1"/>
    <x v="6"/>
    <n v="-529"/>
    <x v="85"/>
    <s v="IMPORT VANS COMERCIO DE PECAS AUTOMOTIVAS LTDA"/>
    <x v="10"/>
    <s v="'22880"/>
    <x v="5453"/>
    <x v="1"/>
    <x v="1"/>
    <x v="1"/>
    <x v="1"/>
    <x v="1"/>
    <x v="1"/>
    <s v="1 | 2"/>
    <x v="103"/>
    <n v="70012"/>
    <x v="1"/>
  </r>
  <r>
    <x v="1"/>
    <x v="6"/>
    <n v="-529"/>
    <x v="85"/>
    <s v="IMPORT VANS COMERCIO DE PECAS AUTOMOTIVAS LTDA"/>
    <x v="10"/>
    <s v="'22880"/>
    <x v="5453"/>
    <x v="1"/>
    <x v="1"/>
    <x v="1"/>
    <x v="1"/>
    <x v="1"/>
    <x v="1"/>
    <s v="2 | 2"/>
    <x v="103"/>
    <n v="70012"/>
    <x v="1"/>
  </r>
  <r>
    <x v="1"/>
    <x v="6"/>
    <n v="-525.55999999999995"/>
    <x v="67"/>
    <s v="EKO TRANSPORTES E RECOLHIMENTO DE RESIDUOS LTDA"/>
    <x v="12"/>
    <s v="'1017814"/>
    <x v="4612"/>
    <x v="23"/>
    <x v="16"/>
    <x v="2"/>
    <x v="2"/>
    <x v="10"/>
    <x v="8"/>
    <s v="1 | 1"/>
    <x v="79"/>
    <n v="1002"/>
    <x v="1"/>
  </r>
  <r>
    <x v="1"/>
    <x v="6"/>
    <n v="-525.54"/>
    <x v="34"/>
    <s v="UNIMED-RIO COOPERATIVA DE TRABALHO MEDICO DO RIO DE JANEIRO LTDA"/>
    <x v="8"/>
    <s v="'35193596"/>
    <x v="5232"/>
    <x v="3"/>
    <x v="3"/>
    <x v="2"/>
    <x v="2"/>
    <x v="6"/>
    <x v="3"/>
    <s v="1 | 1"/>
    <x v="40"/>
    <n v="40026"/>
    <x v="1"/>
  </r>
  <r>
    <x v="1"/>
    <x v="6"/>
    <n v="-525"/>
    <x v="50"/>
    <s v="TRANSRIO CAMINHOES, ONIBUS, MAQUINAS E MOTORES LTDA"/>
    <x v="10"/>
    <s v="'353961"/>
    <x v="5454"/>
    <x v="1"/>
    <x v="1"/>
    <x v="1"/>
    <x v="1"/>
    <x v="1"/>
    <x v="1"/>
    <s v="1 | 1"/>
    <x v="62"/>
    <n v="70011"/>
    <x v="1"/>
  </r>
  <r>
    <x v="1"/>
    <x v="6"/>
    <n v="-524"/>
    <x v="55"/>
    <s v="KADIJA COMERCIO DE PNEUMATICOS, FERRAMENTAS E ARTIGOS DE BORRACHA LTDA"/>
    <x v="10"/>
    <s v="'13595"/>
    <x v="5455"/>
    <x v="1"/>
    <x v="1"/>
    <x v="1"/>
    <x v="1"/>
    <x v="1"/>
    <x v="1"/>
    <s v="1 | 1"/>
    <x v="67"/>
    <n v="70011"/>
    <x v="1"/>
  </r>
  <r>
    <x v="1"/>
    <x v="6"/>
    <n v="-523.52"/>
    <x v="43"/>
    <s v="BANCO BRADESCO S.A."/>
    <x v="9"/>
    <s v="'701018975"/>
    <x v="1043"/>
    <x v="0"/>
    <x v="0"/>
    <x v="7"/>
    <x v="7"/>
    <x v="18"/>
    <x v="14"/>
    <s v="19 | 84"/>
    <x v="52"/>
    <n v="20011"/>
    <x v="0"/>
  </r>
  <r>
    <x v="1"/>
    <x v="6"/>
    <n v="-523.52"/>
    <x v="43"/>
    <s v="BANCO BRADESCO S.A."/>
    <x v="9"/>
    <s v="'701018983"/>
    <x v="1043"/>
    <x v="0"/>
    <x v="0"/>
    <x v="7"/>
    <x v="7"/>
    <x v="18"/>
    <x v="14"/>
    <s v="19 | 84"/>
    <x v="52"/>
    <n v="20011"/>
    <x v="0"/>
  </r>
  <r>
    <x v="1"/>
    <x v="6"/>
    <n v="-521.25"/>
    <x v="35"/>
    <s v="SECRETARIA DA RECEITA FEDERAL DO BRASIL - RFB"/>
    <x v="7"/>
    <s v="'1018120"/>
    <x v="5107"/>
    <x v="19"/>
    <x v="13"/>
    <x v="2"/>
    <x v="2"/>
    <x v="14"/>
    <x v="12"/>
    <s v="1 | 1"/>
    <x v="41"/>
    <n v="3003"/>
    <x v="1"/>
  </r>
  <r>
    <x v="1"/>
    <x v="6"/>
    <n v="-520"/>
    <x v="90"/>
    <s v="EKO TRANSPORTES E RECOLHIMENTO DE RESIDUOS LTDA"/>
    <x v="6"/>
    <s v="'1017518"/>
    <x v="5205"/>
    <x v="29"/>
    <x v="19"/>
    <x v="1"/>
    <x v="1"/>
    <x v="2"/>
    <x v="2"/>
    <s v="1 | 1"/>
    <x v="108"/>
    <n v="60014"/>
    <x v="1"/>
  </r>
  <r>
    <x v="1"/>
    <x v="6"/>
    <n v="-519.16999999999996"/>
    <x v="27"/>
    <s v="FUNDO DE GARANTIA DO TEMPO DE SERVICO"/>
    <x v="4"/>
    <s v="'1018039"/>
    <x v="5175"/>
    <x v="27"/>
    <x v="19"/>
    <x v="1"/>
    <x v="1"/>
    <x v="16"/>
    <x v="12"/>
    <s v="1 | 1"/>
    <x v="42"/>
    <n v="60022"/>
    <x v="1"/>
  </r>
  <r>
    <x v="1"/>
    <x v="6"/>
    <n v="-513.16"/>
    <x v="47"/>
    <s v="INSTITUTO NACIONAL DO SEGURO SOCIAL - INSS"/>
    <x v="7"/>
    <s v="'1017627"/>
    <x v="5456"/>
    <x v="0"/>
    <x v="0"/>
    <x v="6"/>
    <x v="6"/>
    <x v="17"/>
    <x v="13"/>
    <s v="1 | 1"/>
    <x v="56"/>
    <n v="20011"/>
    <x v="1"/>
  </r>
  <r>
    <x v="1"/>
    <x v="6"/>
    <n v="-512.89"/>
    <x v="13"/>
    <s v="UOL CURSOS TECNOLOGIA EDUCACIONAL LTDA."/>
    <x v="3"/>
    <s v="'126242607"/>
    <x v="1045"/>
    <x v="22"/>
    <x v="0"/>
    <x v="2"/>
    <x v="2"/>
    <x v="6"/>
    <x v="3"/>
    <s v="1 | 1"/>
    <x v="16"/>
    <n v="3002"/>
    <x v="1"/>
  </r>
  <r>
    <x v="1"/>
    <x v="6"/>
    <n v="-512"/>
    <x v="50"/>
    <s v="IMPERIO DIESEL AUTO-PECAS E COMERCIO"/>
    <x v="10"/>
    <s v="'143794"/>
    <x v="5457"/>
    <x v="1"/>
    <x v="1"/>
    <x v="1"/>
    <x v="1"/>
    <x v="1"/>
    <x v="1"/>
    <s v="1 | 1"/>
    <x v="62"/>
    <n v="70011"/>
    <x v="1"/>
  </r>
  <r>
    <x v="1"/>
    <x v="6"/>
    <n v="-511.92"/>
    <x v="27"/>
    <s v="FUNDO DE GARANTIA DO TEMPO DE SERVICO"/>
    <x v="4"/>
    <s v="'1018039"/>
    <x v="5175"/>
    <x v="19"/>
    <x v="13"/>
    <x v="2"/>
    <x v="2"/>
    <x v="14"/>
    <x v="12"/>
    <s v="1 | 1"/>
    <x v="32"/>
    <n v="3003"/>
    <x v="1"/>
  </r>
  <r>
    <x v="1"/>
    <x v="6"/>
    <n v="-511.34"/>
    <x v="50"/>
    <s v="AUTO MOLAS VIGO COMERCIO DE AUTOPECAS E SERVICOS LTDA"/>
    <x v="10"/>
    <s v="'81711"/>
    <x v="5458"/>
    <x v="1"/>
    <x v="1"/>
    <x v="1"/>
    <x v="1"/>
    <x v="1"/>
    <x v="1"/>
    <s v="1 | 1"/>
    <x v="62"/>
    <n v="70011"/>
    <x v="1"/>
  </r>
  <r>
    <x v="1"/>
    <x v="6"/>
    <n v="-510.25"/>
    <x v="97"/>
    <s v="CANDEIAS SERVICOS DE APOIO ADMINISTRATIVOS EIRELI"/>
    <x v="8"/>
    <s v="'238"/>
    <x v="5378"/>
    <x v="33"/>
    <x v="16"/>
    <x v="9"/>
    <x v="9"/>
    <x v="20"/>
    <x v="16"/>
    <s v="1 | 1"/>
    <x v="116"/>
    <n v="9001"/>
    <x v="1"/>
  </r>
  <r>
    <x v="1"/>
    <x v="6"/>
    <n v="-510.11"/>
    <x v="13"/>
    <s v="FUNDACAO GETULIO VARGAS"/>
    <x v="3"/>
    <s v="'LI0219636/ RJ"/>
    <x v="4031"/>
    <x v="21"/>
    <x v="15"/>
    <x v="2"/>
    <x v="2"/>
    <x v="6"/>
    <x v="3"/>
    <s v="1 | 1"/>
    <x v="16"/>
    <n v="3004"/>
    <x v="1"/>
  </r>
  <r>
    <x v="1"/>
    <x v="6"/>
    <n v="-508.62"/>
    <x v="3"/>
    <s v="SODEXO PASS DO BRASIL SERVICOS E COMERCIO S.A."/>
    <x v="11"/>
    <s v="'1017024"/>
    <x v="5201"/>
    <x v="27"/>
    <x v="19"/>
    <x v="1"/>
    <x v="1"/>
    <x v="3"/>
    <x v="3"/>
    <s v="1 | 1"/>
    <x v="3"/>
    <n v="60022"/>
    <x v="1"/>
  </r>
  <r>
    <x v="1"/>
    <x v="6"/>
    <n v="-503.37"/>
    <x v="27"/>
    <s v="FUNDO DE GARANTIA DO TEMPO DE SERVICO"/>
    <x v="4"/>
    <s v="'1018032"/>
    <x v="5043"/>
    <x v="22"/>
    <x v="0"/>
    <x v="2"/>
    <x v="2"/>
    <x v="14"/>
    <x v="12"/>
    <s v="1 | 1"/>
    <x v="32"/>
    <n v="3002"/>
    <x v="1"/>
  </r>
  <r>
    <x v="1"/>
    <x v="6"/>
    <n v="-502"/>
    <x v="50"/>
    <s v="TRANSRIO CAMINHOES, ONIBUS, MAQUINAS E MOTORES LTDA"/>
    <x v="10"/>
    <s v="'353960"/>
    <x v="5459"/>
    <x v="1"/>
    <x v="1"/>
    <x v="1"/>
    <x v="1"/>
    <x v="1"/>
    <x v="1"/>
    <s v="1 | 1"/>
    <x v="62"/>
    <n v="70011"/>
    <x v="1"/>
  </r>
  <r>
    <x v="1"/>
    <x v="6"/>
    <n v="-500"/>
    <x v="5"/>
    <s v="EMPORIO MEGA 100 COMERCIO DE ALIMENTOS S.A."/>
    <x v="10"/>
    <s v="'66066"/>
    <x v="677"/>
    <x v="29"/>
    <x v="19"/>
    <x v="1"/>
    <x v="1"/>
    <x v="3"/>
    <x v="3"/>
    <s v="2 | 2"/>
    <x v="6"/>
    <n v="60011"/>
    <x v="1"/>
  </r>
  <r>
    <x v="1"/>
    <x v="6"/>
    <n v="-500"/>
    <x v="5"/>
    <s v="EMPORIO MEGA 100 COMERCIO DE ALIMENTOS S.A."/>
    <x v="10"/>
    <s v="'66066"/>
    <x v="677"/>
    <x v="29"/>
    <x v="19"/>
    <x v="1"/>
    <x v="1"/>
    <x v="3"/>
    <x v="3"/>
    <s v="1 | 2"/>
    <x v="6"/>
    <n v="60011"/>
    <x v="1"/>
  </r>
  <r>
    <x v="1"/>
    <x v="6"/>
    <n v="-491.46"/>
    <x v="34"/>
    <s v="UNIMED-RIO COOPERATIVA DE TRABALHO MEDICO DO RIO DE JANEIRO LTDA"/>
    <x v="8"/>
    <s v="'35193591"/>
    <x v="3612"/>
    <x v="29"/>
    <x v="19"/>
    <x v="1"/>
    <x v="1"/>
    <x v="3"/>
    <x v="3"/>
    <s v="1 | 1"/>
    <x v="49"/>
    <n v="60013"/>
    <x v="1"/>
  </r>
  <r>
    <x v="1"/>
    <x v="6"/>
    <n v="-490"/>
    <x v="50"/>
    <s v="BIG VIDROS DE BENTO RIBEIRO PECAS E ACESSORIOS LTDA"/>
    <x v="10"/>
    <s v="'50623"/>
    <x v="5460"/>
    <x v="1"/>
    <x v="1"/>
    <x v="1"/>
    <x v="1"/>
    <x v="1"/>
    <x v="1"/>
    <s v="1 | 1"/>
    <x v="62"/>
    <n v="70011"/>
    <x v="1"/>
  </r>
  <r>
    <x v="1"/>
    <x v="6"/>
    <n v="-490"/>
    <x v="85"/>
    <s v="DANIEL DA PRIMAVERA DIESEL LTDA"/>
    <x v="10"/>
    <s v="'6929 - 10049"/>
    <x v="5435"/>
    <x v="1"/>
    <x v="1"/>
    <x v="1"/>
    <x v="1"/>
    <x v="1"/>
    <x v="1"/>
    <s v="1 | 3"/>
    <x v="103"/>
    <n v="70012"/>
    <x v="1"/>
  </r>
  <r>
    <x v="1"/>
    <x v="6"/>
    <n v="-490"/>
    <x v="85"/>
    <s v="DANIEL DA PRIMAVERA DIESEL LTDA"/>
    <x v="10"/>
    <s v="'6929 - 10049"/>
    <x v="5435"/>
    <x v="1"/>
    <x v="1"/>
    <x v="1"/>
    <x v="1"/>
    <x v="1"/>
    <x v="1"/>
    <s v="2 | 3"/>
    <x v="103"/>
    <n v="70012"/>
    <x v="1"/>
  </r>
  <r>
    <x v="1"/>
    <x v="6"/>
    <n v="-490"/>
    <x v="85"/>
    <s v="DANIEL DA PRIMAVERA DIESEL LTDA"/>
    <x v="10"/>
    <s v="'6929 - 10049"/>
    <x v="5435"/>
    <x v="1"/>
    <x v="1"/>
    <x v="1"/>
    <x v="1"/>
    <x v="1"/>
    <x v="1"/>
    <s v="3 | 3"/>
    <x v="103"/>
    <n v="70012"/>
    <x v="1"/>
  </r>
  <r>
    <x v="1"/>
    <x v="6"/>
    <n v="-490"/>
    <x v="85"/>
    <s v="IMPORT VANS COMERCIO DE PECAS AUTOMOTIVAS LTDA"/>
    <x v="10"/>
    <s v="'22968"/>
    <x v="5461"/>
    <x v="1"/>
    <x v="1"/>
    <x v="1"/>
    <x v="1"/>
    <x v="1"/>
    <x v="1"/>
    <s v="1 | 1"/>
    <x v="103"/>
    <n v="70012"/>
    <x v="1"/>
  </r>
  <r>
    <x v="1"/>
    <x v="6"/>
    <n v="-490"/>
    <x v="19"/>
    <s v="BRF - CONSULTORIA EMPRESARIAL LTDA"/>
    <x v="8"/>
    <s v="'75"/>
    <x v="5462"/>
    <x v="9"/>
    <x v="8"/>
    <x v="2"/>
    <x v="2"/>
    <x v="10"/>
    <x v="8"/>
    <s v="1 | 1"/>
    <x v="22"/>
    <n v="8002"/>
    <x v="1"/>
  </r>
  <r>
    <x v="1"/>
    <x v="6"/>
    <n v="-489"/>
    <x v="50"/>
    <s v="TREVISO RIO VEICULOS LTDA"/>
    <x v="10"/>
    <s v="'187305"/>
    <x v="5463"/>
    <x v="1"/>
    <x v="1"/>
    <x v="1"/>
    <x v="1"/>
    <x v="1"/>
    <x v="1"/>
    <s v="1 | 1"/>
    <x v="62"/>
    <n v="70011"/>
    <x v="1"/>
  </r>
  <r>
    <x v="1"/>
    <x v="6"/>
    <n v="-487.84"/>
    <x v="50"/>
    <s v="AUTO MOLAS VIGO COMERCIO DE AUTOPECAS E SERVICOS LTDA"/>
    <x v="10"/>
    <s v="'81463"/>
    <x v="5464"/>
    <x v="1"/>
    <x v="1"/>
    <x v="1"/>
    <x v="1"/>
    <x v="1"/>
    <x v="1"/>
    <s v="1 | 1"/>
    <x v="62"/>
    <n v="70011"/>
    <x v="1"/>
  </r>
  <r>
    <x v="1"/>
    <x v="6"/>
    <n v="-484.3"/>
    <x v="50"/>
    <s v="IMPERIO DIESEL AUTO-PECAS E COMERCIO"/>
    <x v="10"/>
    <s v="'143998"/>
    <x v="5465"/>
    <x v="1"/>
    <x v="1"/>
    <x v="1"/>
    <x v="1"/>
    <x v="1"/>
    <x v="1"/>
    <s v="1 | 1"/>
    <x v="62"/>
    <n v="70013"/>
    <x v="1"/>
  </r>
  <r>
    <x v="1"/>
    <x v="6"/>
    <n v="-484"/>
    <x v="50"/>
    <s v="ALBA DIESEL COMERCIO DE PECAS - EIRELI"/>
    <x v="10"/>
    <s v="'77370"/>
    <x v="5466"/>
    <x v="1"/>
    <x v="1"/>
    <x v="1"/>
    <x v="1"/>
    <x v="1"/>
    <x v="1"/>
    <s v="1 | 1"/>
    <x v="62"/>
    <n v="70011"/>
    <x v="1"/>
  </r>
  <r>
    <x v="1"/>
    <x v="6"/>
    <n v="-481.59"/>
    <x v="38"/>
    <s v="RIO DE JANEIRO CARTORIO 10 OFICIO DE NOTAS"/>
    <x v="3"/>
    <s v="'9081359"/>
    <x v="5467"/>
    <x v="25"/>
    <x v="18"/>
    <x v="2"/>
    <x v="2"/>
    <x v="10"/>
    <x v="8"/>
    <s v="1 | 1"/>
    <x v="45"/>
    <n v="3001"/>
    <x v="1"/>
  </r>
  <r>
    <x v="1"/>
    <x v="6"/>
    <n v="-478.92"/>
    <x v="22"/>
    <s v="GUILHERME CARVALHO DE ALMEIDA"/>
    <x v="12"/>
    <s v="'1017516"/>
    <x v="5099"/>
    <x v="24"/>
    <x v="17"/>
    <x v="2"/>
    <x v="2"/>
    <x v="10"/>
    <x v="8"/>
    <s v="1 | 1"/>
    <x v="26"/>
    <n v="8006"/>
    <x v="1"/>
  </r>
  <r>
    <x v="1"/>
    <x v="6"/>
    <n v="-478.37"/>
    <x v="8"/>
    <s v="ARNALDO BEZERRA"/>
    <x v="6"/>
    <s v="'1017951"/>
    <x v="5468"/>
    <x v="4"/>
    <x v="4"/>
    <x v="1"/>
    <x v="1"/>
    <x v="2"/>
    <x v="2"/>
    <s v="1 | 1"/>
    <x v="10"/>
    <n v="4003"/>
    <x v="1"/>
  </r>
  <r>
    <x v="1"/>
    <x v="6"/>
    <n v="-477.73"/>
    <x v="86"/>
    <s v="PENSAO ALIMENTICIA"/>
    <x v="4"/>
    <s v="'1017978"/>
    <x v="5469"/>
    <x v="29"/>
    <x v="19"/>
    <x v="1"/>
    <x v="1"/>
    <x v="2"/>
    <x v="2"/>
    <s v="1 | 1"/>
    <x v="104"/>
    <n v="60011"/>
    <x v="1"/>
  </r>
  <r>
    <x v="1"/>
    <x v="6"/>
    <n v="-475.46"/>
    <x v="68"/>
    <s v="JOSE EDUARDO FILHO"/>
    <x v="12"/>
    <s v="'1017618"/>
    <x v="3954"/>
    <x v="23"/>
    <x v="16"/>
    <x v="2"/>
    <x v="2"/>
    <x v="10"/>
    <x v="8"/>
    <s v="1 | 1"/>
    <x v="80"/>
    <n v="1002"/>
    <x v="1"/>
  </r>
  <r>
    <x v="1"/>
    <x v="6"/>
    <n v="-475.2"/>
    <x v="118"/>
    <s v="KIOTO AMBIENTAL LTDA"/>
    <x v="2"/>
    <s v="'1017321"/>
    <x v="1"/>
    <x v="35"/>
    <x v="20"/>
    <x v="11"/>
    <x v="11"/>
    <x v="23"/>
    <x v="19"/>
    <s v="1 | 1"/>
    <x v="141"/>
    <m/>
    <x v="0"/>
  </r>
  <r>
    <x v="1"/>
    <x v="6"/>
    <n v="-472.5"/>
    <x v="11"/>
    <s v="HOTEL ATLANTICO SUL LTDA"/>
    <x v="8"/>
    <s v="'105174"/>
    <x v="5470"/>
    <x v="5"/>
    <x v="5"/>
    <x v="2"/>
    <x v="2"/>
    <x v="10"/>
    <x v="8"/>
    <s v="1 | 1"/>
    <x v="13"/>
    <n v="3006"/>
    <x v="1"/>
  </r>
  <r>
    <x v="1"/>
    <x v="6"/>
    <n v="-470.09"/>
    <x v="95"/>
    <s v="GAMALIEL DOS SANTOS SILVA EIRELI"/>
    <x v="8"/>
    <s v="'53163"/>
    <x v="5471"/>
    <x v="1"/>
    <x v="1"/>
    <x v="1"/>
    <x v="1"/>
    <x v="1"/>
    <x v="1"/>
    <s v="1 | 1"/>
    <x v="113"/>
    <n v="70011"/>
    <x v="1"/>
  </r>
  <r>
    <x v="1"/>
    <x v="6"/>
    <n v="-469.35"/>
    <x v="3"/>
    <s v="SODEXO PASS DO BRASIL SERVICOS E COMERCIO S.A."/>
    <x v="11"/>
    <s v="'1017014"/>
    <x v="5126"/>
    <x v="12"/>
    <x v="10"/>
    <x v="2"/>
    <x v="2"/>
    <x v="6"/>
    <x v="3"/>
    <s v="1 | 1"/>
    <x v="8"/>
    <n v="3005"/>
    <x v="1"/>
  </r>
  <r>
    <x v="1"/>
    <x v="6"/>
    <n v="-469.35"/>
    <x v="3"/>
    <s v="SODEXO PASS DO BRASIL SERVICOS E COMERCIO S.A."/>
    <x v="11"/>
    <s v="'1017014"/>
    <x v="5126"/>
    <x v="10"/>
    <x v="9"/>
    <x v="2"/>
    <x v="2"/>
    <x v="6"/>
    <x v="3"/>
    <s v="1 | 1"/>
    <x v="8"/>
    <n v="8001"/>
    <x v="1"/>
  </r>
  <r>
    <x v="1"/>
    <x v="6"/>
    <n v="-469.35"/>
    <x v="3"/>
    <s v="SODEXO PASS DO BRASIL SERVICOS E COMERCIO S.A."/>
    <x v="11"/>
    <s v="'1017014"/>
    <x v="5126"/>
    <x v="4"/>
    <x v="4"/>
    <x v="2"/>
    <x v="2"/>
    <x v="6"/>
    <x v="3"/>
    <s v="1 | 1"/>
    <x v="8"/>
    <n v="40036"/>
    <x v="1"/>
  </r>
  <r>
    <x v="1"/>
    <x v="6"/>
    <n v="-469.35"/>
    <x v="3"/>
    <s v="SODEXO PASS DO BRASIL SERVICOS E COMERCIO S.A."/>
    <x v="11"/>
    <s v="'1017014"/>
    <x v="5126"/>
    <x v="3"/>
    <x v="3"/>
    <x v="2"/>
    <x v="2"/>
    <x v="6"/>
    <x v="3"/>
    <s v="1 | 1"/>
    <x v="8"/>
    <n v="40026"/>
    <x v="1"/>
  </r>
  <r>
    <x v="1"/>
    <x v="6"/>
    <n v="-469.35"/>
    <x v="3"/>
    <s v="SODEXO PASS DO BRASIL SERVICOS E COMERCIO S.A."/>
    <x v="11"/>
    <s v="'1017024"/>
    <x v="5201"/>
    <x v="12"/>
    <x v="10"/>
    <x v="2"/>
    <x v="2"/>
    <x v="6"/>
    <x v="3"/>
    <s v="1 | 1"/>
    <x v="8"/>
    <n v="3005"/>
    <x v="1"/>
  </r>
  <r>
    <x v="1"/>
    <x v="6"/>
    <n v="-469.35"/>
    <x v="3"/>
    <s v="SODEXO PASS DO BRASIL SERVICOS E COMERCIO S.A."/>
    <x v="11"/>
    <s v="'1017024"/>
    <x v="5201"/>
    <x v="22"/>
    <x v="0"/>
    <x v="2"/>
    <x v="2"/>
    <x v="6"/>
    <x v="3"/>
    <s v="1 | 1"/>
    <x v="8"/>
    <n v="3002"/>
    <x v="1"/>
  </r>
  <r>
    <x v="1"/>
    <x v="6"/>
    <n v="-469.35"/>
    <x v="3"/>
    <s v="SODEXO PASS DO BRASIL SERVICOS E COMERCIO S.A."/>
    <x v="11"/>
    <s v="'1017024"/>
    <x v="5201"/>
    <x v="9"/>
    <x v="8"/>
    <x v="2"/>
    <x v="2"/>
    <x v="6"/>
    <x v="3"/>
    <s v="1 | 1"/>
    <x v="8"/>
    <n v="8002"/>
    <x v="1"/>
  </r>
  <r>
    <x v="1"/>
    <x v="6"/>
    <n v="-469.35"/>
    <x v="3"/>
    <s v="SODEXO PASS DO BRASIL SERVICOS E COMERCIO S.A."/>
    <x v="11"/>
    <s v="'1017024"/>
    <x v="5201"/>
    <x v="10"/>
    <x v="9"/>
    <x v="2"/>
    <x v="2"/>
    <x v="6"/>
    <x v="3"/>
    <s v="1 | 1"/>
    <x v="8"/>
    <n v="8001"/>
    <x v="1"/>
  </r>
  <r>
    <x v="1"/>
    <x v="6"/>
    <n v="-469.35"/>
    <x v="3"/>
    <s v="SODEXO PASS DO BRASIL SERVICOS E COMERCIO S.A."/>
    <x v="11"/>
    <s v="'1017025"/>
    <x v="5033"/>
    <x v="22"/>
    <x v="0"/>
    <x v="2"/>
    <x v="2"/>
    <x v="6"/>
    <x v="3"/>
    <s v="1 | 1"/>
    <x v="8"/>
    <n v="3002"/>
    <x v="1"/>
  </r>
  <r>
    <x v="1"/>
    <x v="6"/>
    <n v="-469.35"/>
    <x v="3"/>
    <s v="SODEXO PASS DO BRASIL SERVICOS E COMERCIO S.A."/>
    <x v="11"/>
    <s v="'1017025"/>
    <x v="5033"/>
    <x v="9"/>
    <x v="8"/>
    <x v="2"/>
    <x v="2"/>
    <x v="6"/>
    <x v="3"/>
    <s v="1 | 1"/>
    <x v="8"/>
    <n v="8002"/>
    <x v="1"/>
  </r>
  <r>
    <x v="1"/>
    <x v="6"/>
    <n v="-469.35"/>
    <x v="3"/>
    <s v="SODEXO PASS DO BRASIL SERVICOS E COMERCIO S.A."/>
    <x v="11"/>
    <s v="'1017025"/>
    <x v="5033"/>
    <x v="5"/>
    <x v="5"/>
    <x v="2"/>
    <x v="2"/>
    <x v="6"/>
    <x v="3"/>
    <s v="1 | 1"/>
    <x v="8"/>
    <n v="3006"/>
    <x v="1"/>
  </r>
  <r>
    <x v="1"/>
    <x v="6"/>
    <n v="-469.35"/>
    <x v="3"/>
    <s v="SODEXO PASS DO BRASIL SERVICOS E COMERCIO S.A."/>
    <x v="11"/>
    <s v="'1017025"/>
    <x v="5033"/>
    <x v="24"/>
    <x v="17"/>
    <x v="2"/>
    <x v="2"/>
    <x v="6"/>
    <x v="3"/>
    <s v="1 | 1"/>
    <x v="8"/>
    <n v="8006"/>
    <x v="1"/>
  </r>
  <r>
    <x v="1"/>
    <x v="6"/>
    <n v="-469.35"/>
    <x v="3"/>
    <s v="SODEXO PASS DO BRASIL SERVICOS E COMERCIO S.A."/>
    <x v="11"/>
    <s v="'1017028"/>
    <x v="5126"/>
    <x v="15"/>
    <x v="11"/>
    <x v="2"/>
    <x v="2"/>
    <x v="6"/>
    <x v="3"/>
    <s v="1 | 1"/>
    <x v="8"/>
    <n v="5002"/>
    <x v="1"/>
  </r>
  <r>
    <x v="1"/>
    <x v="6"/>
    <n v="-469.35"/>
    <x v="3"/>
    <s v="SODEXO PASS DO BRASIL SERVICOS E COMERCIO S.A."/>
    <x v="11"/>
    <s v="'1017028"/>
    <x v="5126"/>
    <x v="27"/>
    <x v="19"/>
    <x v="1"/>
    <x v="1"/>
    <x v="3"/>
    <x v="3"/>
    <s v="1 | 1"/>
    <x v="3"/>
    <n v="60022"/>
    <x v="1"/>
  </r>
  <r>
    <x v="1"/>
    <x v="6"/>
    <n v="-469.35"/>
    <x v="3"/>
    <s v="SODEXO PASS DO BRASIL SERVICOS E COMERCIO S.A."/>
    <x v="11"/>
    <s v="'1017028"/>
    <x v="5126"/>
    <x v="5"/>
    <x v="5"/>
    <x v="2"/>
    <x v="2"/>
    <x v="6"/>
    <x v="3"/>
    <s v="1 | 1"/>
    <x v="8"/>
    <n v="3006"/>
    <x v="1"/>
  </r>
  <r>
    <x v="1"/>
    <x v="6"/>
    <n v="-469.35"/>
    <x v="3"/>
    <s v="SODEXO PASS DO BRASIL SERVICOS E COMERCIO S.A."/>
    <x v="11"/>
    <s v="'1017028"/>
    <x v="5126"/>
    <x v="14"/>
    <x v="2"/>
    <x v="1"/>
    <x v="1"/>
    <x v="3"/>
    <x v="3"/>
    <s v="1 | 1"/>
    <x v="3"/>
    <n v="5005"/>
    <x v="1"/>
  </r>
  <r>
    <x v="1"/>
    <x v="6"/>
    <n v="-469.35"/>
    <x v="3"/>
    <s v="VR BENEFICIOS E SERVICOS DE PROCESSAMENTO S.A"/>
    <x v="11"/>
    <s v="'1017026"/>
    <x v="5198"/>
    <x v="18"/>
    <x v="12"/>
    <x v="2"/>
    <x v="2"/>
    <x v="6"/>
    <x v="3"/>
    <s v="1 | 1"/>
    <x v="8"/>
    <n v="4001"/>
    <x v="1"/>
  </r>
  <r>
    <x v="1"/>
    <x v="6"/>
    <n v="-469.35"/>
    <x v="3"/>
    <s v="VR BENEFICIOS E SERVICOS DE PROCESSAMENTO S.A"/>
    <x v="11"/>
    <s v="'1017026"/>
    <x v="5198"/>
    <x v="29"/>
    <x v="19"/>
    <x v="1"/>
    <x v="1"/>
    <x v="3"/>
    <x v="3"/>
    <s v="1 | 1"/>
    <x v="3"/>
    <n v="60012"/>
    <x v="1"/>
  </r>
  <r>
    <x v="1"/>
    <x v="6"/>
    <n v="-469.35"/>
    <x v="3"/>
    <s v="VR BENEFICIOS E SERVICOS DE PROCESSAMENTO S.A"/>
    <x v="11"/>
    <s v="'1017026"/>
    <x v="5198"/>
    <x v="3"/>
    <x v="3"/>
    <x v="2"/>
    <x v="2"/>
    <x v="6"/>
    <x v="3"/>
    <s v="1 | 1"/>
    <x v="8"/>
    <n v="40026"/>
    <x v="1"/>
  </r>
  <r>
    <x v="1"/>
    <x v="6"/>
    <n v="-466.25"/>
    <x v="86"/>
    <s v="PENSAO ALIMENTICIA"/>
    <x v="4"/>
    <s v="'1017514"/>
    <x v="5472"/>
    <x v="29"/>
    <x v="19"/>
    <x v="1"/>
    <x v="1"/>
    <x v="2"/>
    <x v="2"/>
    <s v="1 | 1"/>
    <x v="104"/>
    <n v="60011"/>
    <x v="1"/>
  </r>
  <r>
    <x v="1"/>
    <x v="6"/>
    <n v="-465.9"/>
    <x v="50"/>
    <s v="GRANVIA AUTO PECAS LTDA"/>
    <x v="10"/>
    <s v="'114383"/>
    <x v="5473"/>
    <x v="1"/>
    <x v="1"/>
    <x v="1"/>
    <x v="1"/>
    <x v="1"/>
    <x v="1"/>
    <s v="1 | 1"/>
    <x v="62"/>
    <n v="70011"/>
    <x v="1"/>
  </r>
  <r>
    <x v="1"/>
    <x v="6"/>
    <n v="-465.15"/>
    <x v="27"/>
    <s v="FUNDO DE GARANTIA DO TEMPO DE SERVICO"/>
    <x v="4"/>
    <s v="'1018032"/>
    <x v="5043"/>
    <x v="19"/>
    <x v="13"/>
    <x v="2"/>
    <x v="2"/>
    <x v="14"/>
    <x v="12"/>
    <s v="1 | 1"/>
    <x v="32"/>
    <n v="3003"/>
    <x v="1"/>
  </r>
  <r>
    <x v="1"/>
    <x v="6"/>
    <n v="-463.57"/>
    <x v="70"/>
    <s v="COMPANHIA MUNICIPAL DE LIMPEZA URBANA - COMLURB"/>
    <x v="6"/>
    <s v="'15080919000512098"/>
    <x v="5474"/>
    <x v="29"/>
    <x v="19"/>
    <x v="1"/>
    <x v="1"/>
    <x v="1"/>
    <x v="1"/>
    <s v="1 | 1"/>
    <x v="82"/>
    <n v="60011"/>
    <x v="1"/>
  </r>
  <r>
    <x v="1"/>
    <x v="6"/>
    <n v="-462.13"/>
    <x v="27"/>
    <s v="FUNDO DE GARANTIA DO TEMPO DE SERVICO"/>
    <x v="4"/>
    <s v="'1018032"/>
    <x v="5043"/>
    <x v="9"/>
    <x v="8"/>
    <x v="2"/>
    <x v="2"/>
    <x v="14"/>
    <x v="12"/>
    <s v="1 | 1"/>
    <x v="32"/>
    <n v="8002"/>
    <x v="1"/>
  </r>
  <r>
    <x v="1"/>
    <x v="6"/>
    <n v="-460.77"/>
    <x v="70"/>
    <s v="COMPANHIA MUNICIPAL DE LIMPEZA URBANA - COMLURB"/>
    <x v="6"/>
    <s v="'15080916000512285"/>
    <x v="3044"/>
    <x v="29"/>
    <x v="19"/>
    <x v="1"/>
    <x v="1"/>
    <x v="1"/>
    <x v="1"/>
    <s v="1 | 1"/>
    <x v="82"/>
    <n v="6001"/>
    <x v="1"/>
  </r>
  <r>
    <x v="1"/>
    <x v="6"/>
    <n v="-460.63"/>
    <x v="70"/>
    <s v="COMPANHIA MUNICIPAL DE LIMPEZA URBANA - COMLURB"/>
    <x v="6"/>
    <s v="'15080916000512151"/>
    <x v="3044"/>
    <x v="29"/>
    <x v="19"/>
    <x v="1"/>
    <x v="1"/>
    <x v="1"/>
    <x v="1"/>
    <s v="1 | 1"/>
    <x v="82"/>
    <n v="6001"/>
    <x v="1"/>
  </r>
  <r>
    <x v="1"/>
    <x v="6"/>
    <n v="-460.63"/>
    <x v="70"/>
    <s v="COMPANHIA MUNICIPAL DE LIMPEZA URBANA - COMLURB"/>
    <x v="6"/>
    <s v="'15080916000512155"/>
    <x v="3044"/>
    <x v="29"/>
    <x v="19"/>
    <x v="1"/>
    <x v="1"/>
    <x v="1"/>
    <x v="1"/>
    <s v="1 | 1"/>
    <x v="82"/>
    <n v="6001"/>
    <x v="1"/>
  </r>
  <r>
    <x v="1"/>
    <x v="6"/>
    <n v="-459.04"/>
    <x v="35"/>
    <s v="SECRETARIA DA RECEITA FEDERAL DO BRASIL - RFB"/>
    <x v="7"/>
    <s v="'1018120"/>
    <x v="5107"/>
    <x v="5"/>
    <x v="5"/>
    <x v="2"/>
    <x v="2"/>
    <x v="14"/>
    <x v="12"/>
    <s v="1 | 1"/>
    <x v="41"/>
    <n v="3006"/>
    <x v="1"/>
  </r>
  <r>
    <x v="1"/>
    <x v="6"/>
    <n v="-458.21"/>
    <x v="73"/>
    <s v="SECRETARIA DA RECEITA FEDERAL DO BRASIL - RFB"/>
    <x v="7"/>
    <s v="'1018237"/>
    <x v="5475"/>
    <x v="0"/>
    <x v="0"/>
    <x v="5"/>
    <x v="5"/>
    <x v="13"/>
    <x v="11"/>
    <s v="1 | 1"/>
    <x v="85"/>
    <n v="2001"/>
    <x v="1"/>
  </r>
  <r>
    <x v="1"/>
    <x v="6"/>
    <n v="-456.04"/>
    <x v="52"/>
    <s v="ALLIANZ SEGUROS S/A"/>
    <x v="9"/>
    <s v="'5177202353310432354"/>
    <x v="3297"/>
    <x v="25"/>
    <x v="18"/>
    <x v="1"/>
    <x v="1"/>
    <x v="1"/>
    <x v="1"/>
    <s v="4 | 6"/>
    <x v="64"/>
    <n v="30011"/>
    <x v="1"/>
  </r>
  <r>
    <x v="1"/>
    <x v="6"/>
    <n v="-453.64"/>
    <x v="86"/>
    <s v="PENSAO ALIMENTICIA"/>
    <x v="4"/>
    <s v="'1017977"/>
    <x v="5476"/>
    <x v="29"/>
    <x v="19"/>
    <x v="1"/>
    <x v="1"/>
    <x v="2"/>
    <x v="2"/>
    <s v="1 | 1"/>
    <x v="104"/>
    <n v="60012"/>
    <x v="1"/>
  </r>
  <r>
    <x v="1"/>
    <x v="6"/>
    <n v="-452.12"/>
    <x v="50"/>
    <s v="AUTO MOLAS VIGO COMERCIO DE AUTOPECAS E SERVICOS LTDA"/>
    <x v="10"/>
    <s v="'81608"/>
    <x v="5477"/>
    <x v="1"/>
    <x v="1"/>
    <x v="1"/>
    <x v="1"/>
    <x v="1"/>
    <x v="1"/>
    <s v="1 | 1"/>
    <x v="62"/>
    <n v="70011"/>
    <x v="1"/>
  </r>
  <r>
    <x v="1"/>
    <x v="6"/>
    <n v="-450.04"/>
    <x v="34"/>
    <s v="UNIMED-RIO COOPERATIVA DE TRABALHO MEDICO DO RIO DE JANEIRO LTDA"/>
    <x v="8"/>
    <s v="'35193593"/>
    <x v="3687"/>
    <x v="11"/>
    <x v="6"/>
    <x v="2"/>
    <x v="2"/>
    <x v="6"/>
    <x v="3"/>
    <s v="1 | 1"/>
    <x v="40"/>
    <n v="8004"/>
    <x v="1"/>
  </r>
  <r>
    <x v="1"/>
    <x v="6"/>
    <n v="-450"/>
    <x v="39"/>
    <s v="RIOPAR PARTICIPACOES S.A."/>
    <x v="3"/>
    <s v="'27313125"/>
    <x v="3314"/>
    <x v="29"/>
    <x v="19"/>
    <x v="1"/>
    <x v="1"/>
    <x v="3"/>
    <x v="3"/>
    <s v="1 | 1"/>
    <x v="58"/>
    <n v="60011"/>
    <x v="1"/>
  </r>
  <r>
    <x v="1"/>
    <x v="6"/>
    <n v="-450"/>
    <x v="39"/>
    <s v="RIOPAR PARTICIPACOES S.A."/>
    <x v="3"/>
    <s v="'27565466"/>
    <x v="1841"/>
    <x v="29"/>
    <x v="19"/>
    <x v="1"/>
    <x v="1"/>
    <x v="3"/>
    <x v="3"/>
    <s v="1 | 1"/>
    <x v="58"/>
    <n v="60011"/>
    <x v="1"/>
  </r>
  <r>
    <x v="1"/>
    <x v="6"/>
    <n v="-450"/>
    <x v="90"/>
    <s v="EKO TRANSPORTES E RECOLHIMENTO DE RESIDUOS LTDA"/>
    <x v="6"/>
    <s v="'1017881"/>
    <x v="5231"/>
    <x v="29"/>
    <x v="19"/>
    <x v="1"/>
    <x v="1"/>
    <x v="2"/>
    <x v="2"/>
    <s v="1 | 1"/>
    <x v="108"/>
    <n v="60014"/>
    <x v="1"/>
  </r>
  <r>
    <x v="1"/>
    <x v="6"/>
    <n v="-450"/>
    <x v="49"/>
    <s v="DV ARTE VERDE JARDINAGEM LTDA"/>
    <x v="8"/>
    <s v="'9879"/>
    <x v="1067"/>
    <x v="2"/>
    <x v="2"/>
    <x v="2"/>
    <x v="2"/>
    <x v="7"/>
    <x v="5"/>
    <s v="1 | 0"/>
    <x v="60"/>
    <n v="4004"/>
    <x v="1"/>
  </r>
  <r>
    <x v="1"/>
    <x v="6"/>
    <n v="-450"/>
    <x v="5"/>
    <s v="EMPORIO MEGA 100 COMERCIO DE ALIMENTOS S.A."/>
    <x v="10"/>
    <s v="'66051"/>
    <x v="677"/>
    <x v="29"/>
    <x v="19"/>
    <x v="1"/>
    <x v="1"/>
    <x v="3"/>
    <x v="3"/>
    <s v="1 | 2"/>
    <x v="6"/>
    <n v="60013"/>
    <x v="1"/>
  </r>
  <r>
    <x v="1"/>
    <x v="6"/>
    <n v="-450"/>
    <x v="5"/>
    <s v="EMPORIO MEGA 100 COMERCIO DE ALIMENTOS S.A."/>
    <x v="10"/>
    <s v="'66051"/>
    <x v="677"/>
    <x v="29"/>
    <x v="19"/>
    <x v="1"/>
    <x v="1"/>
    <x v="3"/>
    <x v="3"/>
    <s v="2 | 2"/>
    <x v="6"/>
    <n v="60013"/>
    <x v="1"/>
  </r>
  <r>
    <x v="1"/>
    <x v="6"/>
    <n v="-449.41"/>
    <x v="97"/>
    <s v="JEDAF SERVICOS DE ESCRITORIO E APOIO ADMINISTRATIVO E TRANSPORTE EM GERAL EIRELI"/>
    <x v="8"/>
    <s v="'213"/>
    <x v="5257"/>
    <x v="33"/>
    <x v="16"/>
    <x v="9"/>
    <x v="9"/>
    <x v="20"/>
    <x v="16"/>
    <s v="1 | 1"/>
    <x v="116"/>
    <n v="9001"/>
    <x v="1"/>
  </r>
  <r>
    <x v="1"/>
    <x v="6"/>
    <n v="-449.39"/>
    <x v="68"/>
    <s v="EKO TRANSPORTES E RECOLHIMENTO DE RESIDUOS LTDA"/>
    <x v="6"/>
    <s v="'1017447"/>
    <x v="5451"/>
    <x v="23"/>
    <x v="16"/>
    <x v="2"/>
    <x v="2"/>
    <x v="10"/>
    <x v="8"/>
    <s v="1 | 1"/>
    <x v="80"/>
    <n v="1002"/>
    <x v="1"/>
  </r>
  <r>
    <x v="1"/>
    <x v="6"/>
    <n v="-449.34"/>
    <x v="97"/>
    <s v="SECRETARIA DA RECEITA FEDERAL DO BRASIL - RFB"/>
    <x v="7"/>
    <s v="'1018168"/>
    <x v="5131"/>
    <x v="33"/>
    <x v="16"/>
    <x v="9"/>
    <x v="9"/>
    <x v="20"/>
    <x v="16"/>
    <s v="1 | 1"/>
    <x v="116"/>
    <n v="9001"/>
    <x v="1"/>
  </r>
  <r>
    <x v="1"/>
    <x v="6"/>
    <n v="-447"/>
    <x v="50"/>
    <s v="IMPERIO DIESEL AUTO-PECAS E COMERCIO"/>
    <x v="10"/>
    <s v="'144222"/>
    <x v="5478"/>
    <x v="1"/>
    <x v="1"/>
    <x v="1"/>
    <x v="1"/>
    <x v="1"/>
    <x v="1"/>
    <s v="1 | 1"/>
    <x v="62"/>
    <n v="70011"/>
    <x v="1"/>
  </r>
  <r>
    <x v="1"/>
    <x v="6"/>
    <n v="-445.79"/>
    <x v="70"/>
    <s v="COMPANHIA MUNICIPAL DE LIMPEZA URBANA - COMLURB"/>
    <x v="6"/>
    <s v="'15080913000517673"/>
    <x v="5474"/>
    <x v="29"/>
    <x v="19"/>
    <x v="1"/>
    <x v="1"/>
    <x v="1"/>
    <x v="1"/>
    <s v="1 | 1"/>
    <x v="82"/>
    <n v="60011"/>
    <x v="1"/>
  </r>
  <r>
    <x v="1"/>
    <x v="6"/>
    <n v="-445.65"/>
    <x v="70"/>
    <s v="COMPANHIA MUNICIPAL DE LIMPEZA URBANA - COMLURB"/>
    <x v="6"/>
    <s v="'15080913000517671"/>
    <x v="5474"/>
    <x v="29"/>
    <x v="19"/>
    <x v="1"/>
    <x v="1"/>
    <x v="1"/>
    <x v="1"/>
    <s v="1 | 1"/>
    <x v="82"/>
    <n v="60011"/>
    <x v="1"/>
  </r>
  <r>
    <x v="1"/>
    <x v="6"/>
    <n v="-444.53"/>
    <x v="30"/>
    <s v="SECRETARIA DA RECEITA FEDERAL DO BRASIL - RFB"/>
    <x v="7"/>
    <s v="'1018120"/>
    <x v="5107"/>
    <x v="18"/>
    <x v="12"/>
    <x v="2"/>
    <x v="2"/>
    <x v="14"/>
    <x v="12"/>
    <s v="1 | 1"/>
    <x v="35"/>
    <n v="4001"/>
    <x v="1"/>
  </r>
  <r>
    <x v="1"/>
    <x v="6"/>
    <n v="-444.48"/>
    <x v="86"/>
    <s v="PENSAO ALIMENTICIA"/>
    <x v="4"/>
    <s v="'1017961"/>
    <x v="5479"/>
    <x v="29"/>
    <x v="19"/>
    <x v="1"/>
    <x v="1"/>
    <x v="2"/>
    <x v="2"/>
    <s v="1 | 1"/>
    <x v="104"/>
    <n v="60011"/>
    <x v="1"/>
  </r>
  <r>
    <x v="1"/>
    <x v="6"/>
    <n v="-441.18"/>
    <x v="34"/>
    <s v="UNIMED-RIO COOPERATIVA DE TRABALHO MEDICO DO RIO DE JANEIRO LTDA"/>
    <x v="8"/>
    <s v="'35193591"/>
    <x v="3612"/>
    <x v="5"/>
    <x v="5"/>
    <x v="2"/>
    <x v="2"/>
    <x v="6"/>
    <x v="3"/>
    <s v="1 | 1"/>
    <x v="40"/>
    <n v="3006"/>
    <x v="1"/>
  </r>
  <r>
    <x v="1"/>
    <x v="6"/>
    <n v="-439.69"/>
    <x v="67"/>
    <s v="AUTO POSTO MEU CEARA LTDA"/>
    <x v="3"/>
    <s v="'10383"/>
    <x v="5286"/>
    <x v="23"/>
    <x v="16"/>
    <x v="2"/>
    <x v="2"/>
    <x v="10"/>
    <x v="8"/>
    <s v="1 | 1"/>
    <x v="79"/>
    <n v="1002"/>
    <x v="1"/>
  </r>
  <r>
    <x v="1"/>
    <x v="6"/>
    <n v="-438.77"/>
    <x v="35"/>
    <s v="SECRETARIA DA RECEITA FEDERAL DO BRASIL - RFB"/>
    <x v="7"/>
    <s v="'1018152"/>
    <x v="5027"/>
    <x v="24"/>
    <x v="17"/>
    <x v="2"/>
    <x v="2"/>
    <x v="14"/>
    <x v="12"/>
    <s v="1 | 1"/>
    <x v="41"/>
    <n v="8006"/>
    <x v="1"/>
  </r>
  <r>
    <x v="1"/>
    <x v="6"/>
    <n v="-438.1"/>
    <x v="56"/>
    <s v="PIRES E VIDAL ASSESSORIA E EMPREENDIMENTOS LTDA"/>
    <x v="8"/>
    <s v="'4667"/>
    <x v="5480"/>
    <x v="12"/>
    <x v="10"/>
    <x v="1"/>
    <x v="1"/>
    <x v="3"/>
    <x v="3"/>
    <s v="1 | 1"/>
    <x v="97"/>
    <n v="30051"/>
    <x v="1"/>
  </r>
  <r>
    <x v="1"/>
    <x v="6"/>
    <n v="-438"/>
    <x v="85"/>
    <s v="MF COMERCIO DE PECAS AUTOMOTIVAS LTDA"/>
    <x v="10"/>
    <s v="'490-491"/>
    <x v="5481"/>
    <x v="1"/>
    <x v="1"/>
    <x v="1"/>
    <x v="1"/>
    <x v="1"/>
    <x v="1"/>
    <s v="1 | 2"/>
    <x v="103"/>
    <n v="70012"/>
    <x v="1"/>
  </r>
  <r>
    <x v="1"/>
    <x v="6"/>
    <n v="-436.35"/>
    <x v="50"/>
    <s v="GRANVIA AUTO PECAS LTDA"/>
    <x v="10"/>
    <s v="'114325"/>
    <x v="5450"/>
    <x v="1"/>
    <x v="1"/>
    <x v="1"/>
    <x v="1"/>
    <x v="1"/>
    <x v="1"/>
    <s v="1 | 2"/>
    <x v="62"/>
    <n v="70011"/>
    <x v="1"/>
  </r>
  <r>
    <x v="1"/>
    <x v="6"/>
    <n v="-436.35"/>
    <x v="50"/>
    <s v="GRANVIA AUTO PECAS LTDA"/>
    <x v="10"/>
    <s v="'114325"/>
    <x v="5450"/>
    <x v="1"/>
    <x v="1"/>
    <x v="1"/>
    <x v="1"/>
    <x v="1"/>
    <x v="1"/>
    <s v="2 | 2"/>
    <x v="62"/>
    <n v="70011"/>
    <x v="1"/>
  </r>
  <r>
    <x v="1"/>
    <x v="6"/>
    <n v="-435.6"/>
    <x v="86"/>
    <s v="PENSAO ALIMENTICIA"/>
    <x v="4"/>
    <s v="'1017971"/>
    <x v="5482"/>
    <x v="29"/>
    <x v="19"/>
    <x v="1"/>
    <x v="1"/>
    <x v="2"/>
    <x v="2"/>
    <s v="1 | 1"/>
    <x v="104"/>
    <n v="60011"/>
    <x v="1"/>
  </r>
  <r>
    <x v="1"/>
    <x v="6"/>
    <n v="-435"/>
    <x v="49"/>
    <s v="DEDETIZADORA TOYAMA"/>
    <x v="8"/>
    <s v="'7455"/>
    <x v="5483"/>
    <x v="2"/>
    <x v="2"/>
    <x v="2"/>
    <x v="2"/>
    <x v="7"/>
    <x v="5"/>
    <s v="1 | 1"/>
    <x v="60"/>
    <n v="4004"/>
    <x v="1"/>
  </r>
  <r>
    <x v="1"/>
    <x v="6"/>
    <n v="-435"/>
    <x v="49"/>
    <s v="DEDETIZADORA TOYAMA"/>
    <x v="8"/>
    <s v="'7456"/>
    <x v="4769"/>
    <x v="2"/>
    <x v="2"/>
    <x v="2"/>
    <x v="2"/>
    <x v="7"/>
    <x v="5"/>
    <s v="1 | 1"/>
    <x v="60"/>
    <n v="4004"/>
    <x v="1"/>
  </r>
  <r>
    <x v="1"/>
    <x v="6"/>
    <n v="-433"/>
    <x v="50"/>
    <s v="COMERCIO DE MOLAS RIO SERTAO LTDA"/>
    <x v="10"/>
    <s v="'16014"/>
    <x v="5484"/>
    <x v="1"/>
    <x v="1"/>
    <x v="1"/>
    <x v="1"/>
    <x v="1"/>
    <x v="1"/>
    <s v="1 | 1"/>
    <x v="62"/>
    <n v="70014"/>
    <x v="1"/>
  </r>
  <r>
    <x v="1"/>
    <x v="6"/>
    <n v="-432.77"/>
    <x v="70"/>
    <s v="COMPANHIA MUNICIPAL DE LIMPEZA URBANA - COMLURB"/>
    <x v="6"/>
    <s v="'15080918000522386"/>
    <x v="4376"/>
    <x v="29"/>
    <x v="19"/>
    <x v="1"/>
    <x v="1"/>
    <x v="1"/>
    <x v="1"/>
    <s v="1 | 1"/>
    <x v="82"/>
    <n v="60011"/>
    <x v="1"/>
  </r>
  <r>
    <x v="1"/>
    <x v="6"/>
    <n v="-432.59"/>
    <x v="118"/>
    <s v="PADRAO AMBIENTAL"/>
    <x v="2"/>
    <s v="'1017310"/>
    <x v="1"/>
    <x v="35"/>
    <x v="20"/>
    <x v="11"/>
    <x v="11"/>
    <x v="23"/>
    <x v="19"/>
    <s v="1 | 1"/>
    <x v="141"/>
    <m/>
    <x v="0"/>
  </r>
  <r>
    <x v="1"/>
    <x v="6"/>
    <n v="-432.46"/>
    <x v="121"/>
    <s v="BRADESCO SAUDE S/A"/>
    <x v="3"/>
    <s v="'613620039-Juros"/>
    <x v="755"/>
    <x v="22"/>
    <x v="0"/>
    <x v="2"/>
    <x v="2"/>
    <x v="5"/>
    <x v="4"/>
    <s v="1 | 1"/>
    <x v="144"/>
    <n v="3002"/>
    <x v="1"/>
  </r>
  <r>
    <x v="1"/>
    <x v="6"/>
    <n v="-432.42"/>
    <x v="39"/>
    <s v="RIOPAR PARTICIPACOES S.A."/>
    <x v="3"/>
    <s v="'74071059"/>
    <x v="4785"/>
    <x v="27"/>
    <x v="19"/>
    <x v="1"/>
    <x v="1"/>
    <x v="3"/>
    <x v="3"/>
    <s v="1 | 1"/>
    <x v="58"/>
    <n v="60022"/>
    <x v="1"/>
  </r>
  <r>
    <x v="1"/>
    <x v="6"/>
    <n v="-430.93250000000006"/>
    <x v="29"/>
    <s v="LANÇAMENTO MANUAL"/>
    <x v="1"/>
    <m/>
    <x v="564"/>
    <x v="15"/>
    <x v="11"/>
    <x v="2"/>
    <x v="2"/>
    <x v="4"/>
    <x v="2"/>
    <m/>
    <x v="34"/>
    <n v="5002"/>
    <x v="0"/>
  </r>
  <r>
    <x v="1"/>
    <x v="6"/>
    <n v="-429"/>
    <x v="17"/>
    <s v="MERCADOLIVRE.COM ATIVIDADES DE INTERNET LTDA"/>
    <x v="6"/>
    <s v="'1017508"/>
    <x v="5485"/>
    <x v="10"/>
    <x v="9"/>
    <x v="2"/>
    <x v="2"/>
    <x v="10"/>
    <x v="8"/>
    <s v="1 | 1"/>
    <x v="20"/>
    <n v="8001"/>
    <x v="1"/>
  </r>
  <r>
    <x v="1"/>
    <x v="6"/>
    <n v="-428.07"/>
    <x v="39"/>
    <s v="OTIMIZA PAGAMENTOS E INTERMEDIACAO DE NEGOCIOS LTDA"/>
    <x v="8"/>
    <s v="'32362"/>
    <x v="5486"/>
    <x v="1"/>
    <x v="1"/>
    <x v="1"/>
    <x v="1"/>
    <x v="3"/>
    <x v="3"/>
    <s v="1 | 1"/>
    <x v="58"/>
    <n v="7001"/>
    <x v="1"/>
  </r>
  <r>
    <x v="1"/>
    <x v="6"/>
    <n v="-425.58"/>
    <x v="35"/>
    <s v="SECRETARIA DA RECEITA FEDERAL DO BRASIL - RFB"/>
    <x v="7"/>
    <s v="'1018120"/>
    <x v="5107"/>
    <x v="12"/>
    <x v="10"/>
    <x v="2"/>
    <x v="2"/>
    <x v="14"/>
    <x v="12"/>
    <s v="1 | 1"/>
    <x v="41"/>
    <n v="3005"/>
    <x v="1"/>
  </r>
  <r>
    <x v="1"/>
    <x v="6"/>
    <n v="-425"/>
    <x v="49"/>
    <s v="DEDETIZADORA TOYAMA"/>
    <x v="8"/>
    <s v="'7443"/>
    <x v="4773"/>
    <x v="2"/>
    <x v="2"/>
    <x v="2"/>
    <x v="2"/>
    <x v="7"/>
    <x v="5"/>
    <s v="1 | 1"/>
    <x v="60"/>
    <n v="4004"/>
    <x v="1"/>
  </r>
  <r>
    <x v="1"/>
    <x v="6"/>
    <n v="-424.65"/>
    <x v="3"/>
    <s v="VR BENEFICIOS E SERVICOS DE PROCESSAMENTO S.A"/>
    <x v="11"/>
    <s v="'1017026"/>
    <x v="5198"/>
    <x v="6"/>
    <x v="1"/>
    <x v="1"/>
    <x v="1"/>
    <x v="3"/>
    <x v="3"/>
    <s v="1 | 1"/>
    <x v="3"/>
    <n v="7003"/>
    <x v="1"/>
  </r>
  <r>
    <x v="1"/>
    <x v="6"/>
    <n v="-423.59"/>
    <x v="27"/>
    <s v="FUNDO DE GARANTIA DO TEMPO DE SERVICO"/>
    <x v="4"/>
    <s v="'1018042"/>
    <x v="5168"/>
    <x v="27"/>
    <x v="19"/>
    <x v="1"/>
    <x v="1"/>
    <x v="16"/>
    <x v="12"/>
    <s v="1 | 1"/>
    <x v="42"/>
    <n v="60022"/>
    <x v="1"/>
  </r>
  <r>
    <x v="1"/>
    <x v="6"/>
    <n v="-422.8"/>
    <x v="39"/>
    <s v="RIOPAR PARTICIPACOES S.A."/>
    <x v="3"/>
    <s v="'74071059"/>
    <x v="4785"/>
    <x v="27"/>
    <x v="19"/>
    <x v="1"/>
    <x v="1"/>
    <x v="3"/>
    <x v="3"/>
    <s v="1 | 1"/>
    <x v="58"/>
    <n v="60021"/>
    <x v="1"/>
  </r>
  <r>
    <x v="1"/>
    <x v="6"/>
    <n v="-421.06"/>
    <x v="30"/>
    <s v="SECRETARIA DA RECEITA FEDERAL DO BRASIL - RFB"/>
    <x v="7"/>
    <s v="'1018168"/>
    <x v="5131"/>
    <x v="6"/>
    <x v="1"/>
    <x v="1"/>
    <x v="1"/>
    <x v="16"/>
    <x v="12"/>
    <s v="1 | 1"/>
    <x v="90"/>
    <n v="7003"/>
    <x v="1"/>
  </r>
  <r>
    <x v="1"/>
    <x v="6"/>
    <n v="-420"/>
    <x v="90"/>
    <s v="EKO TRANSPORTES E RECOLHIMENTO DE RESIDUOS LTDA"/>
    <x v="6"/>
    <s v="'1017374"/>
    <x v="5167"/>
    <x v="29"/>
    <x v="19"/>
    <x v="1"/>
    <x v="1"/>
    <x v="2"/>
    <x v="2"/>
    <s v="1 | 1"/>
    <x v="108"/>
    <n v="60012"/>
    <x v="1"/>
  </r>
  <r>
    <x v="1"/>
    <x v="6"/>
    <n v="-420"/>
    <x v="46"/>
    <s v="SECRETARIA DA RECEITA FEDERAL DO BRASIL - RFB"/>
    <x v="7"/>
    <s v="'1018096"/>
    <x v="4776"/>
    <x v="0"/>
    <x v="0"/>
    <x v="8"/>
    <x v="8"/>
    <x v="19"/>
    <x v="15"/>
    <s v="1 | 1"/>
    <x v="55"/>
    <n v="2001"/>
    <x v="1"/>
  </r>
  <r>
    <x v="1"/>
    <x v="6"/>
    <n v="-416.33"/>
    <x v="27"/>
    <s v="FUNDO DE GARANTIA DO TEMPO DE SERVICO"/>
    <x v="4"/>
    <s v="'1018039"/>
    <x v="5175"/>
    <x v="5"/>
    <x v="5"/>
    <x v="2"/>
    <x v="2"/>
    <x v="14"/>
    <x v="12"/>
    <s v="1 | 1"/>
    <x v="32"/>
    <n v="3006"/>
    <x v="1"/>
  </r>
  <r>
    <x v="1"/>
    <x v="6"/>
    <n v="-413.32416666666671"/>
    <x v="29"/>
    <s v="LANÇAMENTO MANUAL"/>
    <x v="1"/>
    <m/>
    <x v="564"/>
    <x v="8"/>
    <x v="7"/>
    <x v="2"/>
    <x v="2"/>
    <x v="4"/>
    <x v="2"/>
    <m/>
    <x v="34"/>
    <n v="8003"/>
    <x v="0"/>
  </r>
  <r>
    <x v="1"/>
    <x v="6"/>
    <n v="-409.76"/>
    <x v="62"/>
    <s v="FUNDO DE GARANTIA DO TEMPO DE SERVICO"/>
    <x v="4"/>
    <s v="'1017338"/>
    <x v="5487"/>
    <x v="29"/>
    <x v="19"/>
    <x v="1"/>
    <x v="1"/>
    <x v="16"/>
    <x v="12"/>
    <s v="1 | 1"/>
    <x v="74"/>
    <n v="60011"/>
    <x v="1"/>
  </r>
  <r>
    <x v="1"/>
    <x v="6"/>
    <n v="-408.08"/>
    <x v="124"/>
    <s v="CAIXA ECONOMICA FEDERAL"/>
    <x v="9"/>
    <s v="'1017316"/>
    <x v="4885"/>
    <x v="0"/>
    <x v="0"/>
    <x v="2"/>
    <x v="2"/>
    <x v="5"/>
    <x v="4"/>
    <s v="1 | 1"/>
    <x v="147"/>
    <n v="20011"/>
    <x v="1"/>
  </r>
  <r>
    <x v="1"/>
    <x v="6"/>
    <n v="-408"/>
    <x v="106"/>
    <s v="IMPERIO DIESEL AUTO-PECAS E COMERCIO"/>
    <x v="10"/>
    <s v="'144285"/>
    <x v="5488"/>
    <x v="1"/>
    <x v="1"/>
    <x v="1"/>
    <x v="1"/>
    <x v="1"/>
    <x v="1"/>
    <s v="1 | 1"/>
    <x v="126"/>
    <n v="70012"/>
    <x v="1"/>
  </r>
  <r>
    <x v="1"/>
    <x v="6"/>
    <n v="-406.36"/>
    <x v="50"/>
    <s v="TRANSRIO CAMINHOES, ONIBUS, MAQUINAS E MOTORES LTDA"/>
    <x v="10"/>
    <s v="'354062"/>
    <x v="5489"/>
    <x v="1"/>
    <x v="1"/>
    <x v="1"/>
    <x v="1"/>
    <x v="1"/>
    <x v="1"/>
    <s v="3 | 3"/>
    <x v="62"/>
    <n v="70011"/>
    <x v="1"/>
  </r>
  <r>
    <x v="1"/>
    <x v="6"/>
    <n v="-406.27"/>
    <x v="34"/>
    <s v="UNIMED-RIO COOPERATIVA DE TRABALHO MEDICO DO RIO DE JANEIRO LTDA"/>
    <x v="8"/>
    <s v="'35193595"/>
    <x v="5080"/>
    <x v="15"/>
    <x v="11"/>
    <x v="2"/>
    <x v="2"/>
    <x v="6"/>
    <x v="3"/>
    <s v="1 | 1"/>
    <x v="40"/>
    <n v="5002"/>
    <x v="1"/>
  </r>
  <r>
    <x v="1"/>
    <x v="6"/>
    <n v="-406.25"/>
    <x v="50"/>
    <s v="TRANSRIO CAMINHOES, ONIBUS, MAQUINAS E MOTORES LTDA"/>
    <x v="10"/>
    <s v="'354062"/>
    <x v="5489"/>
    <x v="1"/>
    <x v="1"/>
    <x v="1"/>
    <x v="1"/>
    <x v="1"/>
    <x v="1"/>
    <s v="1 | 3"/>
    <x v="62"/>
    <n v="70011"/>
    <x v="1"/>
  </r>
  <r>
    <x v="1"/>
    <x v="6"/>
    <n v="-406.24"/>
    <x v="50"/>
    <s v="TRANSRIO CAMINHOES, ONIBUS, MAQUINAS E MOTORES LTDA"/>
    <x v="10"/>
    <s v="'354062"/>
    <x v="5489"/>
    <x v="1"/>
    <x v="1"/>
    <x v="1"/>
    <x v="1"/>
    <x v="1"/>
    <x v="1"/>
    <s v="2 | 3"/>
    <x v="62"/>
    <n v="70011"/>
    <x v="1"/>
  </r>
  <r>
    <x v="1"/>
    <x v="6"/>
    <n v="-405.69916666666671"/>
    <x v="29"/>
    <s v="LANÇAMENTO MANUAL"/>
    <x v="1"/>
    <m/>
    <x v="564"/>
    <x v="0"/>
    <x v="0"/>
    <x v="1"/>
    <x v="1"/>
    <x v="2"/>
    <x v="2"/>
    <m/>
    <x v="38"/>
    <n v="2001"/>
    <x v="0"/>
  </r>
  <r>
    <x v="1"/>
    <x v="6"/>
    <n v="-405.65"/>
    <x v="35"/>
    <s v="SECRETARIA DA RECEITA FEDERAL DO BRASIL - RFB"/>
    <x v="7"/>
    <s v="'1018120"/>
    <x v="5107"/>
    <x v="14"/>
    <x v="2"/>
    <x v="1"/>
    <x v="1"/>
    <x v="16"/>
    <x v="12"/>
    <s v="1 | 1"/>
    <x v="47"/>
    <n v="5005"/>
    <x v="1"/>
  </r>
  <r>
    <x v="1"/>
    <x v="6"/>
    <n v="-400"/>
    <x v="48"/>
    <s v="DI PAULO TAVARES TRANSPORTES DE AGUA LTDA"/>
    <x v="10"/>
    <s v="'1138"/>
    <x v="4078"/>
    <x v="2"/>
    <x v="2"/>
    <x v="2"/>
    <x v="2"/>
    <x v="7"/>
    <x v="5"/>
    <s v="1 | 1"/>
    <x v="86"/>
    <n v="40041"/>
    <x v="1"/>
  </r>
  <r>
    <x v="1"/>
    <x v="6"/>
    <n v="-400"/>
    <x v="61"/>
    <s v="FERRAGENS DUAS PATRIAS DE BONSUCESSO LTDA"/>
    <x v="10"/>
    <s v="'105126"/>
    <x v="5490"/>
    <x v="4"/>
    <x v="4"/>
    <x v="1"/>
    <x v="1"/>
    <x v="8"/>
    <x v="6"/>
    <s v="1 | 1"/>
    <x v="73"/>
    <n v="40031"/>
    <x v="1"/>
  </r>
  <r>
    <x v="1"/>
    <x v="6"/>
    <n v="-400"/>
    <x v="18"/>
    <s v="EKO TRANSPORTES E RECOLHIMENTO DE RESIDUOS LTDA"/>
    <x v="6"/>
    <s v="'1018156"/>
    <x v="5212"/>
    <x v="29"/>
    <x v="19"/>
    <x v="1"/>
    <x v="1"/>
    <x v="2"/>
    <x v="2"/>
    <s v="1 | 1"/>
    <x v="127"/>
    <n v="6001"/>
    <x v="1"/>
  </r>
  <r>
    <x v="1"/>
    <x v="6"/>
    <n v="-400"/>
    <x v="77"/>
    <s v="AUTO SOCORRO BRASIL GRANDE LTDA"/>
    <x v="8"/>
    <s v="'3102"/>
    <x v="5491"/>
    <x v="1"/>
    <x v="1"/>
    <x v="1"/>
    <x v="1"/>
    <x v="8"/>
    <x v="6"/>
    <s v="1 | 1"/>
    <x v="92"/>
    <n v="70011"/>
    <x v="1"/>
  </r>
  <r>
    <x v="1"/>
    <x v="6"/>
    <n v="-400"/>
    <x v="77"/>
    <s v="AUTO SOCORRO BRASIL GRANDE LTDA"/>
    <x v="8"/>
    <s v="'3103"/>
    <x v="5492"/>
    <x v="1"/>
    <x v="1"/>
    <x v="1"/>
    <x v="1"/>
    <x v="8"/>
    <x v="6"/>
    <s v="1 | 1"/>
    <x v="92"/>
    <n v="70011"/>
    <x v="1"/>
  </r>
  <r>
    <x v="1"/>
    <x v="6"/>
    <n v="-399.33"/>
    <x v="13"/>
    <s v="ANHANGUERA EDUCACIONAL PARTICIPACOES S/A"/>
    <x v="3"/>
    <s v="'315543960"/>
    <x v="5493"/>
    <x v="5"/>
    <x v="5"/>
    <x v="2"/>
    <x v="2"/>
    <x v="6"/>
    <x v="3"/>
    <s v="1 | 1"/>
    <x v="16"/>
    <n v="3006"/>
    <x v="1"/>
  </r>
  <r>
    <x v="1"/>
    <x v="6"/>
    <n v="-398.58"/>
    <x v="70"/>
    <s v="DEPARTAMENTO DE TRANSITO DO ESTADO DO RIO DE JANEIRO"/>
    <x v="7"/>
    <s v="'1017426"/>
    <x v="5494"/>
    <x v="29"/>
    <x v="19"/>
    <x v="1"/>
    <x v="1"/>
    <x v="1"/>
    <x v="1"/>
    <s v="1 | 1"/>
    <x v="82"/>
    <n v="6001"/>
    <x v="1"/>
  </r>
  <r>
    <x v="1"/>
    <x v="6"/>
    <n v="-396"/>
    <x v="50"/>
    <s v="CBS BRAND COMERCIO E AUTOMACAO LTDA"/>
    <x v="10"/>
    <s v="'7217"/>
    <x v="5495"/>
    <x v="1"/>
    <x v="1"/>
    <x v="1"/>
    <x v="1"/>
    <x v="1"/>
    <x v="1"/>
    <s v="1 | 1"/>
    <x v="62"/>
    <n v="70011"/>
    <x v="1"/>
  </r>
  <r>
    <x v="1"/>
    <x v="6"/>
    <n v="-396"/>
    <x v="86"/>
    <s v="PENSAO ALIMENTICIA"/>
    <x v="4"/>
    <s v="'1017982"/>
    <x v="5496"/>
    <x v="29"/>
    <x v="19"/>
    <x v="1"/>
    <x v="1"/>
    <x v="2"/>
    <x v="2"/>
    <s v="1 | 1"/>
    <x v="104"/>
    <n v="60011"/>
    <x v="1"/>
  </r>
  <r>
    <x v="1"/>
    <x v="6"/>
    <n v="-395.25"/>
    <x v="96"/>
    <s v="SECRETARIA DA RECEITA FEDERAL DO BRASIL - RFB"/>
    <x v="7"/>
    <s v="'1018094"/>
    <x v="4789"/>
    <x v="0"/>
    <x v="0"/>
    <x v="8"/>
    <x v="8"/>
    <x v="19"/>
    <x v="15"/>
    <s v="1 | 1"/>
    <x v="114"/>
    <n v="2001"/>
    <x v="1"/>
  </r>
  <r>
    <x v="1"/>
    <x v="6"/>
    <n v="-394.9"/>
    <x v="92"/>
    <s v="RIO WORD CONSTRUCENTER MATERIAL DE CONSTRUCAO LTDA"/>
    <x v="10"/>
    <s v="'7741"/>
    <x v="5497"/>
    <x v="11"/>
    <x v="6"/>
    <x v="4"/>
    <x v="4"/>
    <x v="11"/>
    <x v="9"/>
    <s v="1 | 1"/>
    <x v="110"/>
    <n v="8004"/>
    <x v="1"/>
  </r>
  <r>
    <x v="1"/>
    <x v="6"/>
    <n v="-392.85"/>
    <x v="34"/>
    <s v="UNIMED-RIO COOPERATIVA DE TRABALHO MEDICO DO RIO DE JANEIRO LTDA"/>
    <x v="8"/>
    <s v="'35193596"/>
    <x v="5232"/>
    <x v="27"/>
    <x v="19"/>
    <x v="1"/>
    <x v="1"/>
    <x v="3"/>
    <x v="3"/>
    <s v="1 | 1"/>
    <x v="49"/>
    <n v="60021"/>
    <x v="1"/>
  </r>
  <r>
    <x v="1"/>
    <x v="6"/>
    <n v="-391.83"/>
    <x v="62"/>
    <s v="FUNDO DE GARANTIA DO TEMPO DE SERVICO"/>
    <x v="4"/>
    <s v="'1017336"/>
    <x v="5498"/>
    <x v="29"/>
    <x v="19"/>
    <x v="1"/>
    <x v="1"/>
    <x v="16"/>
    <x v="12"/>
    <s v="1 | 1"/>
    <x v="74"/>
    <n v="60011"/>
    <x v="1"/>
  </r>
  <r>
    <x v="1"/>
    <x v="6"/>
    <n v="-390"/>
    <x v="50"/>
    <s v="AMEC- AMERICA CAMINHOES LTDA"/>
    <x v="10"/>
    <s v="'87642"/>
    <x v="5499"/>
    <x v="1"/>
    <x v="1"/>
    <x v="1"/>
    <x v="1"/>
    <x v="1"/>
    <x v="1"/>
    <s v="1 | 1"/>
    <x v="62"/>
    <n v="70011"/>
    <x v="1"/>
  </r>
  <r>
    <x v="1"/>
    <x v="6"/>
    <n v="-389.93"/>
    <x v="97"/>
    <s v="FUNDO DE GARANTIA DO TEMPO DE SERVICO"/>
    <x v="4"/>
    <s v="'1018042"/>
    <x v="5168"/>
    <x v="33"/>
    <x v="16"/>
    <x v="9"/>
    <x v="9"/>
    <x v="20"/>
    <x v="16"/>
    <s v="1 | 1"/>
    <x v="116"/>
    <n v="9001"/>
    <x v="1"/>
  </r>
  <r>
    <x v="1"/>
    <x v="6"/>
    <n v="-386.4"/>
    <x v="61"/>
    <s v="FERRAGENS DUAS PATRIAS DE BONSUCESSO LTDA"/>
    <x v="10"/>
    <s v="'105442"/>
    <x v="5500"/>
    <x v="4"/>
    <x v="4"/>
    <x v="1"/>
    <x v="1"/>
    <x v="8"/>
    <x v="6"/>
    <s v="1 | 1"/>
    <x v="73"/>
    <n v="40031"/>
    <x v="1"/>
  </r>
  <r>
    <x v="1"/>
    <x v="6"/>
    <n v="-386.37"/>
    <x v="50"/>
    <s v="MORELATE DISTRIBUIDORA DE AUTO PECAS LTDA"/>
    <x v="10"/>
    <s v="'332061"/>
    <x v="5501"/>
    <x v="1"/>
    <x v="1"/>
    <x v="1"/>
    <x v="1"/>
    <x v="1"/>
    <x v="1"/>
    <s v="1 | 1"/>
    <x v="62"/>
    <n v="70011"/>
    <x v="1"/>
  </r>
  <r>
    <x v="1"/>
    <x v="6"/>
    <n v="-383.51"/>
    <x v="94"/>
    <s v="REDE MANAUS COMERCIO DE PNEUS LTDA"/>
    <x v="10"/>
    <s v="'486789"/>
    <x v="5502"/>
    <x v="1"/>
    <x v="1"/>
    <x v="1"/>
    <x v="1"/>
    <x v="1"/>
    <x v="1"/>
    <s v="1 | 6"/>
    <x v="112"/>
    <n v="70014"/>
    <x v="1"/>
  </r>
  <r>
    <x v="1"/>
    <x v="6"/>
    <n v="-383.51"/>
    <x v="94"/>
    <s v="REDE MANAUS COMERCIO DE PNEUS LTDA"/>
    <x v="10"/>
    <s v="'486789"/>
    <x v="5502"/>
    <x v="1"/>
    <x v="1"/>
    <x v="1"/>
    <x v="1"/>
    <x v="1"/>
    <x v="1"/>
    <s v="2 | 6"/>
    <x v="112"/>
    <n v="70014"/>
    <x v="1"/>
  </r>
  <r>
    <x v="1"/>
    <x v="6"/>
    <n v="-383.51"/>
    <x v="94"/>
    <s v="REDE MANAUS COMERCIO DE PNEUS LTDA"/>
    <x v="10"/>
    <s v="'486789"/>
    <x v="5502"/>
    <x v="1"/>
    <x v="1"/>
    <x v="1"/>
    <x v="1"/>
    <x v="1"/>
    <x v="1"/>
    <s v="3 | 6"/>
    <x v="112"/>
    <n v="70014"/>
    <x v="1"/>
  </r>
  <r>
    <x v="1"/>
    <x v="6"/>
    <n v="-383.51"/>
    <x v="94"/>
    <s v="REDE MANAUS COMERCIO DE PNEUS LTDA"/>
    <x v="10"/>
    <s v="'486789"/>
    <x v="5502"/>
    <x v="1"/>
    <x v="1"/>
    <x v="1"/>
    <x v="1"/>
    <x v="1"/>
    <x v="1"/>
    <s v="4 | 6"/>
    <x v="112"/>
    <n v="70014"/>
    <x v="1"/>
  </r>
  <r>
    <x v="1"/>
    <x v="6"/>
    <n v="-383.51"/>
    <x v="94"/>
    <s v="REDE MANAUS COMERCIO DE PNEUS LTDA"/>
    <x v="10"/>
    <s v="'486789"/>
    <x v="5502"/>
    <x v="1"/>
    <x v="1"/>
    <x v="1"/>
    <x v="1"/>
    <x v="1"/>
    <x v="1"/>
    <s v="5 | 6"/>
    <x v="112"/>
    <n v="70014"/>
    <x v="1"/>
  </r>
  <r>
    <x v="1"/>
    <x v="6"/>
    <n v="-383.49"/>
    <x v="94"/>
    <s v="REDE MANAUS COMERCIO DE PNEUS LTDA"/>
    <x v="10"/>
    <s v="'486789"/>
    <x v="5502"/>
    <x v="1"/>
    <x v="1"/>
    <x v="1"/>
    <x v="1"/>
    <x v="1"/>
    <x v="1"/>
    <s v="6 | 6"/>
    <x v="112"/>
    <n v="70014"/>
    <x v="1"/>
  </r>
  <r>
    <x v="1"/>
    <x v="6"/>
    <n v="-383.45"/>
    <x v="12"/>
    <s v="MERCADOLIVRE.COM ATIVIDADES DE INTERNET LTDA"/>
    <x v="10"/>
    <s v="'11916"/>
    <x v="5503"/>
    <x v="6"/>
    <x v="1"/>
    <x v="4"/>
    <x v="4"/>
    <x v="11"/>
    <x v="9"/>
    <s v="1 | 1"/>
    <x v="14"/>
    <n v="7003"/>
    <x v="1"/>
  </r>
  <r>
    <x v="1"/>
    <x v="6"/>
    <n v="-382.4"/>
    <x v="50"/>
    <s v="GRANVIA AUTO PECAS LTDA"/>
    <x v="10"/>
    <s v="'114385"/>
    <x v="5450"/>
    <x v="1"/>
    <x v="1"/>
    <x v="1"/>
    <x v="1"/>
    <x v="1"/>
    <x v="1"/>
    <s v="1 | 1"/>
    <x v="62"/>
    <n v="70011"/>
    <x v="1"/>
  </r>
  <r>
    <x v="1"/>
    <x v="6"/>
    <n v="-380"/>
    <x v="95"/>
    <s v="GAMALIEL DOS SANTOS SILVA EIRELI"/>
    <x v="8"/>
    <s v="'53111"/>
    <x v="5504"/>
    <x v="1"/>
    <x v="1"/>
    <x v="1"/>
    <x v="1"/>
    <x v="1"/>
    <x v="1"/>
    <s v="1 | 1"/>
    <x v="113"/>
    <n v="70011"/>
    <x v="1"/>
  </r>
  <r>
    <x v="1"/>
    <x v="6"/>
    <n v="-380"/>
    <x v="95"/>
    <s v="GAMALIEL DOS SANTOS SILVA EIRELI"/>
    <x v="8"/>
    <s v="'53142"/>
    <x v="5505"/>
    <x v="1"/>
    <x v="1"/>
    <x v="1"/>
    <x v="1"/>
    <x v="1"/>
    <x v="1"/>
    <s v="1 | 1"/>
    <x v="113"/>
    <n v="70011"/>
    <x v="1"/>
  </r>
  <r>
    <x v="1"/>
    <x v="6"/>
    <n v="-380"/>
    <x v="95"/>
    <s v="GAMALIEL DOS SANTOS SILVA EIRELI"/>
    <x v="8"/>
    <s v="'53175"/>
    <x v="5506"/>
    <x v="1"/>
    <x v="1"/>
    <x v="1"/>
    <x v="1"/>
    <x v="1"/>
    <x v="1"/>
    <s v="1 | 1"/>
    <x v="113"/>
    <n v="70011"/>
    <x v="1"/>
  </r>
  <r>
    <x v="1"/>
    <x v="6"/>
    <n v="-379"/>
    <x v="50"/>
    <s v="TREVISO RIO VEICULOS LTDA"/>
    <x v="10"/>
    <s v="'187308"/>
    <x v="5507"/>
    <x v="1"/>
    <x v="1"/>
    <x v="1"/>
    <x v="1"/>
    <x v="1"/>
    <x v="1"/>
    <s v="1 | 2"/>
    <x v="62"/>
    <n v="70011"/>
    <x v="1"/>
  </r>
  <r>
    <x v="1"/>
    <x v="6"/>
    <n v="-379"/>
    <x v="50"/>
    <s v="TREVISO RIO VEICULOS LTDA"/>
    <x v="10"/>
    <s v="'187308"/>
    <x v="5507"/>
    <x v="1"/>
    <x v="1"/>
    <x v="1"/>
    <x v="1"/>
    <x v="1"/>
    <x v="1"/>
    <s v="2 | 2"/>
    <x v="62"/>
    <n v="70011"/>
    <x v="1"/>
  </r>
  <r>
    <x v="1"/>
    <x v="6"/>
    <n v="-378.35"/>
    <x v="31"/>
    <s v="LIGHT SERVICOS DE ELETRICIDADE S A"/>
    <x v="10"/>
    <s v="'26575229"/>
    <x v="5508"/>
    <x v="2"/>
    <x v="2"/>
    <x v="1"/>
    <x v="1"/>
    <x v="15"/>
    <x v="5"/>
    <s v="1 | 1"/>
    <x v="36"/>
    <n v="40041"/>
    <x v="1"/>
  </r>
  <r>
    <x v="1"/>
    <x v="6"/>
    <n v="-377.25"/>
    <x v="31"/>
    <s v="LIGHT SERVICOS DE ELETRICIDADE S A"/>
    <x v="10"/>
    <s v="'6578603"/>
    <x v="5509"/>
    <x v="2"/>
    <x v="2"/>
    <x v="1"/>
    <x v="1"/>
    <x v="15"/>
    <x v="5"/>
    <s v="1 | 1"/>
    <x v="36"/>
    <n v="40041"/>
    <x v="1"/>
  </r>
  <r>
    <x v="1"/>
    <x v="6"/>
    <n v="-376.2"/>
    <x v="39"/>
    <s v="RIOPAR PARTICIPACOES S.A."/>
    <x v="3"/>
    <s v="'74052810"/>
    <x v="5306"/>
    <x v="6"/>
    <x v="1"/>
    <x v="1"/>
    <x v="1"/>
    <x v="3"/>
    <x v="3"/>
    <s v="1 | 1"/>
    <x v="58"/>
    <n v="7003"/>
    <x v="1"/>
  </r>
  <r>
    <x v="1"/>
    <x v="6"/>
    <n v="-373.95"/>
    <x v="97"/>
    <s v="FOLHA DE PAGAMENTO"/>
    <x v="4"/>
    <s v="'1017987"/>
    <x v="5041"/>
    <x v="33"/>
    <x v="16"/>
    <x v="9"/>
    <x v="9"/>
    <x v="20"/>
    <x v="16"/>
    <s v="1 | 1"/>
    <x v="116"/>
    <n v="9001"/>
    <x v="1"/>
  </r>
  <r>
    <x v="1"/>
    <x v="6"/>
    <n v="-371.77"/>
    <x v="37"/>
    <s v="DAS"/>
    <x v="7"/>
    <s v="'1017635"/>
    <x v="5510"/>
    <x v="0"/>
    <x v="0"/>
    <x v="6"/>
    <x v="6"/>
    <x v="17"/>
    <x v="13"/>
    <s v="1 | 1"/>
    <x v="44"/>
    <n v="20011"/>
    <x v="1"/>
  </r>
  <r>
    <x v="1"/>
    <x v="6"/>
    <n v="-369.36"/>
    <x v="35"/>
    <s v="INSTITUTO NACIONAL DO SEGURO SOCIAL - INSS"/>
    <x v="7"/>
    <s v="'1017482"/>
    <x v="5511"/>
    <x v="0"/>
    <x v="0"/>
    <x v="2"/>
    <x v="2"/>
    <x v="14"/>
    <x v="12"/>
    <s v="1 | 1"/>
    <x v="41"/>
    <n v="20011"/>
    <x v="1"/>
  </r>
  <r>
    <x v="1"/>
    <x v="6"/>
    <n v="-368.13"/>
    <x v="20"/>
    <s v="UNIMED-RIO COOPERATIVA DE TRABALHO MEDICO DO RIO DE JANEIRO LTDA"/>
    <x v="8"/>
    <s v="'35193602"/>
    <x v="4111"/>
    <x v="1"/>
    <x v="1"/>
    <x v="1"/>
    <x v="1"/>
    <x v="3"/>
    <x v="3"/>
    <s v="1 | 1"/>
    <x v="24"/>
    <n v="7001"/>
    <x v="1"/>
  </r>
  <r>
    <x v="1"/>
    <x v="6"/>
    <n v="-368.1"/>
    <x v="39"/>
    <s v="SODEXO PASS DO BRASIL SERVICOS E COMERCIO S.A."/>
    <x v="11"/>
    <s v="'1017023"/>
    <x v="5512"/>
    <x v="22"/>
    <x v="0"/>
    <x v="2"/>
    <x v="2"/>
    <x v="6"/>
    <x v="3"/>
    <s v="1 | 1"/>
    <x v="46"/>
    <n v="3002"/>
    <x v="1"/>
  </r>
  <r>
    <x v="1"/>
    <x v="6"/>
    <n v="-368.01"/>
    <x v="27"/>
    <s v="FUNDO DE GARANTIA DO TEMPO DE SERVICO"/>
    <x v="4"/>
    <s v="'1018032"/>
    <x v="5043"/>
    <x v="21"/>
    <x v="15"/>
    <x v="2"/>
    <x v="2"/>
    <x v="14"/>
    <x v="12"/>
    <s v="1 | 1"/>
    <x v="32"/>
    <n v="3004"/>
    <x v="1"/>
  </r>
  <r>
    <x v="1"/>
    <x v="6"/>
    <n v="-367.6"/>
    <x v="23"/>
    <s v="VAREJAO DAS CORES COMERCIO DE PRODUTOS PARA PINTURA LTDA"/>
    <x v="10"/>
    <s v="'19300"/>
    <x v="5513"/>
    <x v="1"/>
    <x v="1"/>
    <x v="1"/>
    <x v="1"/>
    <x v="8"/>
    <x v="6"/>
    <s v="1 | 1"/>
    <x v="28"/>
    <n v="7001"/>
    <x v="1"/>
  </r>
  <r>
    <x v="1"/>
    <x v="6"/>
    <n v="-367.32"/>
    <x v="111"/>
    <s v="TCS - TECNOLOGIA COMPARTILHADA S.A"/>
    <x v="6"/>
    <s v="'1017886"/>
    <x v="5514"/>
    <x v="9"/>
    <x v="8"/>
    <x v="2"/>
    <x v="2"/>
    <x v="10"/>
    <x v="8"/>
    <s v="1 | 1"/>
    <x v="132"/>
    <n v="8002"/>
    <x v="1"/>
  </r>
  <r>
    <x v="1"/>
    <x v="6"/>
    <n v="-364.66"/>
    <x v="86"/>
    <s v="PENSAO ALIMENTICIA"/>
    <x v="4"/>
    <s v="'1017983"/>
    <x v="5515"/>
    <x v="29"/>
    <x v="19"/>
    <x v="1"/>
    <x v="1"/>
    <x v="2"/>
    <x v="2"/>
    <s v="1 | 1"/>
    <x v="104"/>
    <n v="60011"/>
    <x v="1"/>
  </r>
  <r>
    <x v="1"/>
    <x v="6"/>
    <n v="-364.44"/>
    <x v="121"/>
    <s v="VAMOS LOCACAO DE CAMINHOES, MAQUINAS E EQUIPAMENTOS S.A."/>
    <x v="6"/>
    <s v="'1014623"/>
    <x v="2607"/>
    <x v="0"/>
    <x v="0"/>
    <x v="2"/>
    <x v="2"/>
    <x v="5"/>
    <x v="4"/>
    <s v="5 | 8"/>
    <x v="144"/>
    <n v="2001"/>
    <x v="1"/>
  </r>
  <r>
    <x v="1"/>
    <x v="6"/>
    <n v="-363.64"/>
    <x v="50"/>
    <s v="TRANSRIO CAMINHOES, ONIBUS, MAQUINAS E MOTORES LTDA"/>
    <x v="8"/>
    <s v="'90704"/>
    <x v="5516"/>
    <x v="1"/>
    <x v="1"/>
    <x v="1"/>
    <x v="1"/>
    <x v="1"/>
    <x v="1"/>
    <s v="1 | 3"/>
    <x v="62"/>
    <n v="70011"/>
    <x v="1"/>
  </r>
  <r>
    <x v="1"/>
    <x v="6"/>
    <n v="-363.63"/>
    <x v="50"/>
    <s v="TRANSRIO CAMINHOES, ONIBUS, MAQUINAS E MOTORES LTDA"/>
    <x v="8"/>
    <s v="'90704"/>
    <x v="5516"/>
    <x v="1"/>
    <x v="1"/>
    <x v="1"/>
    <x v="1"/>
    <x v="1"/>
    <x v="1"/>
    <s v="2 | 3"/>
    <x v="62"/>
    <n v="70011"/>
    <x v="1"/>
  </r>
  <r>
    <x v="1"/>
    <x v="6"/>
    <n v="-363.3"/>
    <x v="3"/>
    <s v="SODEXO PASS DO BRASIL SERVICOS E COMERCIO S.A."/>
    <x v="11"/>
    <s v="'1017024"/>
    <x v="5201"/>
    <x v="29"/>
    <x v="19"/>
    <x v="1"/>
    <x v="1"/>
    <x v="3"/>
    <x v="3"/>
    <s v="1 | 1"/>
    <x v="3"/>
    <n v="60012"/>
    <x v="1"/>
  </r>
  <r>
    <x v="1"/>
    <x v="6"/>
    <n v="-363.3"/>
    <x v="39"/>
    <s v="RIOPAR PARTICIPACOES S.A."/>
    <x v="3"/>
    <s v="'74052810"/>
    <x v="5306"/>
    <x v="29"/>
    <x v="19"/>
    <x v="1"/>
    <x v="1"/>
    <x v="3"/>
    <x v="3"/>
    <s v="1 | 1"/>
    <x v="58"/>
    <n v="60012"/>
    <x v="1"/>
  </r>
  <r>
    <x v="1"/>
    <x v="6"/>
    <n v="-363.3"/>
    <x v="39"/>
    <s v="RIOPAR PARTICIPACOES S.A."/>
    <x v="3"/>
    <s v="'74052855"/>
    <x v="5298"/>
    <x v="12"/>
    <x v="10"/>
    <x v="2"/>
    <x v="2"/>
    <x v="6"/>
    <x v="3"/>
    <s v="1 | 1"/>
    <x v="46"/>
    <n v="3005"/>
    <x v="1"/>
  </r>
  <r>
    <x v="1"/>
    <x v="6"/>
    <n v="-363.3"/>
    <x v="39"/>
    <s v="RIOPAR PARTICIPACOES S.A."/>
    <x v="3"/>
    <s v="'74052855"/>
    <x v="5298"/>
    <x v="3"/>
    <x v="3"/>
    <x v="2"/>
    <x v="2"/>
    <x v="6"/>
    <x v="3"/>
    <s v="1 | 1"/>
    <x v="46"/>
    <n v="40026"/>
    <x v="1"/>
  </r>
  <r>
    <x v="1"/>
    <x v="6"/>
    <n v="-363.3"/>
    <x v="39"/>
    <s v="RIOPAR PARTICIPACOES S.A."/>
    <x v="3"/>
    <s v="'74071059"/>
    <x v="4785"/>
    <x v="12"/>
    <x v="10"/>
    <x v="2"/>
    <x v="2"/>
    <x v="6"/>
    <x v="3"/>
    <s v="1 | 1"/>
    <x v="46"/>
    <n v="3005"/>
    <x v="1"/>
  </r>
  <r>
    <x v="1"/>
    <x v="6"/>
    <n v="-363.3"/>
    <x v="39"/>
    <s v="SODEXO PASS DO BRASIL SERVICOS E COMERCIO S.A."/>
    <x v="11"/>
    <s v="'1017016"/>
    <x v="5389"/>
    <x v="27"/>
    <x v="19"/>
    <x v="1"/>
    <x v="1"/>
    <x v="3"/>
    <x v="3"/>
    <s v="1 | 1"/>
    <x v="58"/>
    <n v="60021"/>
    <x v="1"/>
  </r>
  <r>
    <x v="1"/>
    <x v="6"/>
    <n v="-363.3"/>
    <x v="39"/>
    <s v="SODEXO PASS DO BRASIL SERVICOS E COMERCIO S.A."/>
    <x v="11"/>
    <s v="'1017022"/>
    <x v="5517"/>
    <x v="27"/>
    <x v="19"/>
    <x v="1"/>
    <x v="1"/>
    <x v="3"/>
    <x v="3"/>
    <s v="1 | 1"/>
    <x v="58"/>
    <n v="60022"/>
    <x v="1"/>
  </r>
  <r>
    <x v="1"/>
    <x v="6"/>
    <n v="-363.3"/>
    <x v="39"/>
    <s v="VR BENEFICIOS E SERVICOS DE PROCESSAMENTO S.A"/>
    <x v="11"/>
    <s v="'1017027"/>
    <x v="5376"/>
    <x v="18"/>
    <x v="12"/>
    <x v="2"/>
    <x v="2"/>
    <x v="6"/>
    <x v="3"/>
    <s v="1 | 1"/>
    <x v="46"/>
    <n v="4001"/>
    <x v="1"/>
  </r>
  <r>
    <x v="1"/>
    <x v="6"/>
    <n v="-360"/>
    <x v="55"/>
    <s v="RP SERVICOS AUTOMOTIVEL LTDA"/>
    <x v="8"/>
    <s v="'6472"/>
    <x v="5518"/>
    <x v="1"/>
    <x v="1"/>
    <x v="1"/>
    <x v="1"/>
    <x v="1"/>
    <x v="1"/>
    <s v="1 | 1"/>
    <x v="67"/>
    <n v="70011"/>
    <x v="1"/>
  </r>
  <r>
    <x v="1"/>
    <x v="6"/>
    <n v="-360"/>
    <x v="61"/>
    <s v="FERRAGENS DUAS PATRIAS DE BONSUCESSO LTDA"/>
    <x v="10"/>
    <s v="'105225"/>
    <x v="5519"/>
    <x v="4"/>
    <x v="4"/>
    <x v="1"/>
    <x v="1"/>
    <x v="8"/>
    <x v="6"/>
    <s v="1 | 1"/>
    <x v="73"/>
    <n v="40031"/>
    <x v="1"/>
  </r>
  <r>
    <x v="1"/>
    <x v="6"/>
    <n v="-359.01"/>
    <x v="42"/>
    <s v="MERCADOLIVRE.COM ATIVIDADES DE INTERNET LTDA"/>
    <x v="10"/>
    <s v="'9134"/>
    <x v="5520"/>
    <x v="24"/>
    <x v="17"/>
    <x v="2"/>
    <x v="2"/>
    <x v="10"/>
    <x v="8"/>
    <s v="1 | 1"/>
    <x v="51"/>
    <n v="8006"/>
    <x v="1"/>
  </r>
  <r>
    <x v="1"/>
    <x v="6"/>
    <n v="-355"/>
    <x v="13"/>
    <s v="MARILIA GABRIELA OLIMPIO E SILVA 14280436754"/>
    <x v="10"/>
    <s v="'7377999"/>
    <x v="4176"/>
    <x v="8"/>
    <x v="7"/>
    <x v="2"/>
    <x v="2"/>
    <x v="6"/>
    <x v="3"/>
    <s v="1 | 1"/>
    <x v="16"/>
    <n v="8003"/>
    <x v="1"/>
  </r>
  <r>
    <x v="1"/>
    <x v="6"/>
    <n v="-353.78"/>
    <x v="39"/>
    <s v="RIOPAR PARTICIPACOES S.A."/>
    <x v="3"/>
    <s v="'74071059"/>
    <x v="4785"/>
    <x v="10"/>
    <x v="9"/>
    <x v="2"/>
    <x v="2"/>
    <x v="6"/>
    <x v="3"/>
    <s v="1 | 1"/>
    <x v="46"/>
    <n v="8001"/>
    <x v="1"/>
  </r>
  <r>
    <x v="1"/>
    <x v="6"/>
    <n v="-352.36"/>
    <x v="50"/>
    <s v="IMPERIO DIESEL AUTO-PECAS E COMERCIO"/>
    <x v="10"/>
    <s v="'144419"/>
    <x v="5521"/>
    <x v="1"/>
    <x v="1"/>
    <x v="1"/>
    <x v="1"/>
    <x v="1"/>
    <x v="1"/>
    <s v="1 | 1"/>
    <x v="62"/>
    <n v="70011"/>
    <x v="1"/>
  </r>
  <r>
    <x v="1"/>
    <x v="6"/>
    <n v="-351.48"/>
    <x v="35"/>
    <s v="SECRETARIA DA RECEITA FEDERAL DO BRASIL - RFB"/>
    <x v="7"/>
    <s v="'1018120"/>
    <x v="5107"/>
    <x v="10"/>
    <x v="9"/>
    <x v="2"/>
    <x v="2"/>
    <x v="14"/>
    <x v="12"/>
    <s v="1 | 1"/>
    <x v="41"/>
    <n v="8001"/>
    <x v="1"/>
  </r>
  <r>
    <x v="1"/>
    <x v="6"/>
    <n v="-350.07"/>
    <x v="50"/>
    <s v="TRANSRIO CAMINHOES, ONIBUS, MAQUINAS E MOTORES LTDA"/>
    <x v="8"/>
    <s v="'90692"/>
    <x v="5522"/>
    <x v="1"/>
    <x v="1"/>
    <x v="1"/>
    <x v="1"/>
    <x v="1"/>
    <x v="1"/>
    <s v="3 | 3"/>
    <x v="62"/>
    <n v="70011"/>
    <x v="1"/>
  </r>
  <r>
    <x v="1"/>
    <x v="6"/>
    <n v="-350.01"/>
    <x v="50"/>
    <s v="TRANSRIO CAMINHOES, ONIBUS, MAQUINAS E MOTORES LTDA"/>
    <x v="8"/>
    <s v="'90690"/>
    <x v="5523"/>
    <x v="1"/>
    <x v="1"/>
    <x v="1"/>
    <x v="1"/>
    <x v="1"/>
    <x v="1"/>
    <s v="1 | 3"/>
    <x v="62"/>
    <n v="70011"/>
    <x v="1"/>
  </r>
  <r>
    <x v="1"/>
    <x v="6"/>
    <n v="-350.01"/>
    <x v="50"/>
    <s v="TRANSRIO CAMINHOES, ONIBUS, MAQUINAS E MOTORES LTDA"/>
    <x v="8"/>
    <s v="'90690"/>
    <x v="5523"/>
    <x v="1"/>
    <x v="1"/>
    <x v="1"/>
    <x v="1"/>
    <x v="1"/>
    <x v="1"/>
    <s v="3 | 3"/>
    <x v="62"/>
    <n v="70011"/>
    <x v="1"/>
  </r>
  <r>
    <x v="1"/>
    <x v="6"/>
    <n v="-350.01"/>
    <x v="50"/>
    <s v="TRANSRIO CAMINHOES, ONIBUS, MAQUINAS E MOTORES LTDA"/>
    <x v="8"/>
    <s v="'90691"/>
    <x v="5524"/>
    <x v="1"/>
    <x v="1"/>
    <x v="1"/>
    <x v="1"/>
    <x v="1"/>
    <x v="1"/>
    <s v="1 | 3"/>
    <x v="62"/>
    <n v="70011"/>
    <x v="1"/>
  </r>
  <r>
    <x v="1"/>
    <x v="6"/>
    <n v="-350.01"/>
    <x v="50"/>
    <s v="TRANSRIO CAMINHOES, ONIBUS, MAQUINAS E MOTORES LTDA"/>
    <x v="8"/>
    <s v="'90691"/>
    <x v="5524"/>
    <x v="1"/>
    <x v="1"/>
    <x v="1"/>
    <x v="1"/>
    <x v="1"/>
    <x v="1"/>
    <s v="3 | 3"/>
    <x v="62"/>
    <n v="70011"/>
    <x v="1"/>
  </r>
  <r>
    <x v="1"/>
    <x v="6"/>
    <n v="-350"/>
    <x v="90"/>
    <s v="EKO TRANSPORTES E RECOLHIMENTO DE RESIDUOS LTDA"/>
    <x v="6"/>
    <s v="'1017191"/>
    <x v="5167"/>
    <x v="29"/>
    <x v="19"/>
    <x v="1"/>
    <x v="1"/>
    <x v="2"/>
    <x v="2"/>
    <s v="1 | 1"/>
    <x v="108"/>
    <n v="60012"/>
    <x v="1"/>
  </r>
  <r>
    <x v="1"/>
    <x v="6"/>
    <n v="-350"/>
    <x v="90"/>
    <s v="EKO TRANSPORTES E RECOLHIMENTO DE RESIDUOS LTDA"/>
    <x v="6"/>
    <s v="'1017374"/>
    <x v="5167"/>
    <x v="29"/>
    <x v="19"/>
    <x v="1"/>
    <x v="1"/>
    <x v="2"/>
    <x v="2"/>
    <s v="1 | 1"/>
    <x v="108"/>
    <n v="60014"/>
    <x v="1"/>
  </r>
  <r>
    <x v="1"/>
    <x v="6"/>
    <n v="-350"/>
    <x v="90"/>
    <s v="EKO TRANSPORTES E RECOLHIMENTO DE RESIDUOS LTDA"/>
    <x v="6"/>
    <s v="'1017518"/>
    <x v="5205"/>
    <x v="29"/>
    <x v="19"/>
    <x v="1"/>
    <x v="1"/>
    <x v="2"/>
    <x v="2"/>
    <s v="1 | 1"/>
    <x v="108"/>
    <n v="60012"/>
    <x v="1"/>
  </r>
  <r>
    <x v="1"/>
    <x v="6"/>
    <n v="-350"/>
    <x v="90"/>
    <s v="EKO TRANSPORTES E RECOLHIMENTO DE RESIDUOS LTDA"/>
    <x v="6"/>
    <s v="'1017746"/>
    <x v="5235"/>
    <x v="29"/>
    <x v="19"/>
    <x v="1"/>
    <x v="1"/>
    <x v="2"/>
    <x v="2"/>
    <s v="1 | 1"/>
    <x v="108"/>
    <n v="60012"/>
    <x v="1"/>
  </r>
  <r>
    <x v="1"/>
    <x v="6"/>
    <n v="-350"/>
    <x v="23"/>
    <s v="FENIX EMERGENCIAS AMBIENTAIS LTDA"/>
    <x v="10"/>
    <s v="'11814"/>
    <x v="1125"/>
    <x v="20"/>
    <x v="14"/>
    <x v="1"/>
    <x v="1"/>
    <x v="8"/>
    <x v="6"/>
    <s v="23 | 24"/>
    <x v="28"/>
    <n v="5001"/>
    <x v="0"/>
  </r>
  <r>
    <x v="1"/>
    <x v="6"/>
    <n v="-350"/>
    <x v="23"/>
    <s v="FENIX EMERGENCIAS AMBIENTAIS LTDA"/>
    <x v="10"/>
    <s v="'11815"/>
    <x v="1126"/>
    <x v="20"/>
    <x v="14"/>
    <x v="1"/>
    <x v="1"/>
    <x v="8"/>
    <x v="6"/>
    <s v="23 | 24"/>
    <x v="28"/>
    <n v="5001"/>
    <x v="0"/>
  </r>
  <r>
    <x v="1"/>
    <x v="6"/>
    <n v="-350"/>
    <x v="5"/>
    <s v="EMPORIO MEGA 100 COMERCIO DE ALIMENTOS S.A."/>
    <x v="10"/>
    <s v="'66051"/>
    <x v="677"/>
    <x v="29"/>
    <x v="19"/>
    <x v="1"/>
    <x v="1"/>
    <x v="3"/>
    <x v="3"/>
    <s v="1 | 2"/>
    <x v="6"/>
    <n v="60014"/>
    <x v="1"/>
  </r>
  <r>
    <x v="1"/>
    <x v="6"/>
    <n v="-350"/>
    <x v="5"/>
    <s v="EMPORIO MEGA 100 COMERCIO DE ALIMENTOS S.A."/>
    <x v="10"/>
    <s v="'66051"/>
    <x v="677"/>
    <x v="29"/>
    <x v="19"/>
    <x v="1"/>
    <x v="1"/>
    <x v="3"/>
    <x v="3"/>
    <s v="2 | 2"/>
    <x v="6"/>
    <n v="60014"/>
    <x v="1"/>
  </r>
  <r>
    <x v="1"/>
    <x v="6"/>
    <n v="-349.97"/>
    <x v="50"/>
    <s v="TRANSRIO CAMINHOES, ONIBUS, MAQUINAS E MOTORES LTDA"/>
    <x v="8"/>
    <s v="'90690"/>
    <x v="5523"/>
    <x v="1"/>
    <x v="1"/>
    <x v="1"/>
    <x v="1"/>
    <x v="1"/>
    <x v="1"/>
    <s v="2 | 3"/>
    <x v="62"/>
    <n v="70011"/>
    <x v="1"/>
  </r>
  <r>
    <x v="1"/>
    <x v="6"/>
    <n v="-349.97"/>
    <x v="50"/>
    <s v="TRANSRIO CAMINHOES, ONIBUS, MAQUINAS E MOTORES LTDA"/>
    <x v="8"/>
    <s v="'90691"/>
    <x v="5524"/>
    <x v="1"/>
    <x v="1"/>
    <x v="1"/>
    <x v="1"/>
    <x v="1"/>
    <x v="1"/>
    <s v="2 | 3"/>
    <x v="62"/>
    <n v="70011"/>
    <x v="1"/>
  </r>
  <r>
    <x v="1"/>
    <x v="6"/>
    <n v="-349.97"/>
    <x v="50"/>
    <s v="TRANSRIO CAMINHOES, ONIBUS, MAQUINAS E MOTORES LTDA"/>
    <x v="8"/>
    <s v="'90692"/>
    <x v="5522"/>
    <x v="1"/>
    <x v="1"/>
    <x v="1"/>
    <x v="1"/>
    <x v="1"/>
    <x v="1"/>
    <s v="1 | 3"/>
    <x v="62"/>
    <n v="70011"/>
    <x v="1"/>
  </r>
  <r>
    <x v="1"/>
    <x v="6"/>
    <n v="-349.96"/>
    <x v="50"/>
    <s v="TRANSRIO CAMINHOES, ONIBUS, MAQUINAS E MOTORES LTDA"/>
    <x v="8"/>
    <s v="'90692"/>
    <x v="5522"/>
    <x v="1"/>
    <x v="1"/>
    <x v="1"/>
    <x v="1"/>
    <x v="1"/>
    <x v="1"/>
    <s v="2 | 3"/>
    <x v="62"/>
    <n v="70011"/>
    <x v="1"/>
  </r>
  <r>
    <x v="1"/>
    <x v="6"/>
    <n v="-348.08"/>
    <x v="29"/>
    <s v="LANÇAMENTO MANUAL"/>
    <x v="1"/>
    <m/>
    <x v="564"/>
    <x v="14"/>
    <x v="2"/>
    <x v="1"/>
    <x v="1"/>
    <x v="2"/>
    <x v="2"/>
    <m/>
    <x v="38"/>
    <n v="5005"/>
    <x v="0"/>
  </r>
  <r>
    <x v="1"/>
    <x v="6"/>
    <n v="-344.3"/>
    <x v="37"/>
    <s v="DAS"/>
    <x v="7"/>
    <s v="'1017552"/>
    <x v="5525"/>
    <x v="0"/>
    <x v="0"/>
    <x v="6"/>
    <x v="6"/>
    <x v="17"/>
    <x v="13"/>
    <s v="1 | 1"/>
    <x v="44"/>
    <n v="20011"/>
    <x v="1"/>
  </r>
  <r>
    <x v="1"/>
    <x v="6"/>
    <n v="-344.3"/>
    <x v="37"/>
    <s v="DAS"/>
    <x v="7"/>
    <s v="'1017631"/>
    <x v="5526"/>
    <x v="0"/>
    <x v="0"/>
    <x v="6"/>
    <x v="6"/>
    <x v="17"/>
    <x v="13"/>
    <s v="1 | 1"/>
    <x v="44"/>
    <n v="20011"/>
    <x v="1"/>
  </r>
  <r>
    <x v="1"/>
    <x v="6"/>
    <n v="-344.27"/>
    <x v="114"/>
    <s v="AGUAS DO RIO 4 SPE S.A"/>
    <x v="3"/>
    <s v="'159578914"/>
    <x v="5527"/>
    <x v="0"/>
    <x v="0"/>
    <x v="10"/>
    <x v="10"/>
    <x v="22"/>
    <x v="18"/>
    <s v="1 | 1"/>
    <x v="136"/>
    <n v="20011"/>
    <x v="1"/>
  </r>
  <r>
    <x v="1"/>
    <x v="6"/>
    <n v="-344.07"/>
    <x v="45"/>
    <s v="ESTADO DO RIO DE JANEIRO - CORPO DE BOMBEIROS MILITAR ESTADO DO RIO DE JANEIRO - CORPO DE BOMBEIROS MILITAR"/>
    <x v="7"/>
    <s v="'001414281 - 0"/>
    <x v="5528"/>
    <x v="2"/>
    <x v="2"/>
    <x v="2"/>
    <x v="2"/>
    <x v="7"/>
    <x v="5"/>
    <s v="1 | 1"/>
    <x v="54"/>
    <n v="4004"/>
    <x v="1"/>
  </r>
  <r>
    <x v="1"/>
    <x v="6"/>
    <n v="-342.67"/>
    <x v="27"/>
    <s v="FUNDO DE GARANTIA DO TEMPO DE SERVICO"/>
    <x v="4"/>
    <s v="'1018039"/>
    <x v="5175"/>
    <x v="12"/>
    <x v="10"/>
    <x v="2"/>
    <x v="2"/>
    <x v="14"/>
    <x v="12"/>
    <s v="1 | 1"/>
    <x v="32"/>
    <n v="3005"/>
    <x v="1"/>
  </r>
  <r>
    <x v="1"/>
    <x v="6"/>
    <n v="-339"/>
    <x v="49"/>
    <s v="MERCADOLIVRE.COM ATIVIDADES DE INTERNET LTDA"/>
    <x v="10"/>
    <s v="'12020"/>
    <x v="5529"/>
    <x v="11"/>
    <x v="6"/>
    <x v="2"/>
    <x v="2"/>
    <x v="7"/>
    <x v="5"/>
    <s v="1 | 1"/>
    <x v="60"/>
    <n v="8004"/>
    <x v="1"/>
  </r>
  <r>
    <x v="1"/>
    <x v="6"/>
    <n v="-337.79"/>
    <x v="34"/>
    <s v="UNIMED-RIO COOPERATIVA DE TRABALHO MEDICO DO RIO DE JANEIRO LTDA"/>
    <x v="8"/>
    <s v="'35193591"/>
    <x v="3612"/>
    <x v="1"/>
    <x v="1"/>
    <x v="1"/>
    <x v="1"/>
    <x v="3"/>
    <x v="3"/>
    <s v="1 | 1"/>
    <x v="49"/>
    <n v="7001"/>
    <x v="1"/>
  </r>
  <r>
    <x v="1"/>
    <x v="6"/>
    <n v="-337.5"/>
    <x v="3"/>
    <s v="SODEXO PASS DO BRASIL SERVICOS E COMERCIO S.A."/>
    <x v="11"/>
    <s v="'1017427"/>
    <x v="5530"/>
    <x v="29"/>
    <x v="19"/>
    <x v="1"/>
    <x v="1"/>
    <x v="3"/>
    <x v="3"/>
    <s v="1 | 1"/>
    <x v="3"/>
    <n v="60011"/>
    <x v="1"/>
  </r>
  <r>
    <x v="1"/>
    <x v="6"/>
    <n v="-331.28"/>
    <x v="27"/>
    <s v="FUNDO DE GARANTIA DO TEMPO DE SERVICO"/>
    <x v="4"/>
    <s v="'1018039"/>
    <x v="5175"/>
    <x v="14"/>
    <x v="2"/>
    <x v="1"/>
    <x v="1"/>
    <x v="16"/>
    <x v="12"/>
    <s v="1 | 1"/>
    <x v="42"/>
    <n v="5005"/>
    <x v="1"/>
  </r>
  <r>
    <x v="1"/>
    <x v="6"/>
    <n v="-331"/>
    <x v="50"/>
    <s v="IMPERIO DIESEL AUTO-PECAS E COMERCIO"/>
    <x v="10"/>
    <s v="'144501"/>
    <x v="5531"/>
    <x v="1"/>
    <x v="1"/>
    <x v="1"/>
    <x v="1"/>
    <x v="1"/>
    <x v="1"/>
    <s v="1 | 1"/>
    <x v="62"/>
    <n v="70011"/>
    <x v="1"/>
  </r>
  <r>
    <x v="1"/>
    <x v="6"/>
    <n v="-330.25"/>
    <x v="34"/>
    <s v="UNIMED-RIO COOPERATIVA DE TRABALHO MEDICO DO RIO DE JANEIRO LTDA"/>
    <x v="8"/>
    <s v="'35193591"/>
    <x v="3612"/>
    <x v="7"/>
    <x v="6"/>
    <x v="1"/>
    <x v="1"/>
    <x v="3"/>
    <x v="3"/>
    <s v="1 | 1"/>
    <x v="49"/>
    <n v="3008"/>
    <x v="1"/>
  </r>
  <r>
    <x v="1"/>
    <x v="6"/>
    <n v="-330"/>
    <x v="95"/>
    <s v="GAMALIEL DOS SANTOS SILVA EIRELI"/>
    <x v="8"/>
    <s v="'53158"/>
    <x v="5532"/>
    <x v="1"/>
    <x v="1"/>
    <x v="1"/>
    <x v="1"/>
    <x v="1"/>
    <x v="1"/>
    <s v="1 | 1"/>
    <x v="113"/>
    <n v="70011"/>
    <x v="1"/>
  </r>
  <r>
    <x v="1"/>
    <x v="6"/>
    <n v="-329.03"/>
    <x v="50"/>
    <s v="MERCADOLIVRE.COM ATIVIDADES DE INTERNET LTDA"/>
    <x v="10"/>
    <s v="'22227"/>
    <x v="5533"/>
    <x v="1"/>
    <x v="1"/>
    <x v="1"/>
    <x v="1"/>
    <x v="1"/>
    <x v="1"/>
    <s v="1 | 1"/>
    <x v="62"/>
    <n v="70011"/>
    <x v="1"/>
  </r>
  <r>
    <x v="1"/>
    <x v="6"/>
    <n v="-327.86"/>
    <x v="56"/>
    <s v="PIRES E VIDAL ASSESSORIA E EMPREENDIMENTOS LTDA"/>
    <x v="8"/>
    <s v="'4667"/>
    <x v="5480"/>
    <x v="12"/>
    <x v="10"/>
    <x v="2"/>
    <x v="2"/>
    <x v="6"/>
    <x v="3"/>
    <s v="1 | 1"/>
    <x v="68"/>
    <n v="3005"/>
    <x v="1"/>
  </r>
  <r>
    <x v="1"/>
    <x v="6"/>
    <n v="-327"/>
    <x v="98"/>
    <s v="CAIXA ECONOMICA FEDERAL"/>
    <x v="9"/>
    <s v="'1017294"/>
    <x v="4935"/>
    <x v="0"/>
    <x v="0"/>
    <x v="2"/>
    <x v="2"/>
    <x v="5"/>
    <x v="4"/>
    <s v="1 | 1"/>
    <x v="117"/>
    <n v="20011"/>
    <x v="1"/>
  </r>
  <r>
    <x v="1"/>
    <x v="6"/>
    <n v="-325.45"/>
    <x v="34"/>
    <s v="UNIMED-RIO COOPERATIVA DE TRABALHO MEDICO DO RIO DE JANEIRO LTDA"/>
    <x v="8"/>
    <s v="'35193595"/>
    <x v="5080"/>
    <x v="21"/>
    <x v="15"/>
    <x v="2"/>
    <x v="2"/>
    <x v="6"/>
    <x v="3"/>
    <s v="1 | 1"/>
    <x v="40"/>
    <n v="3004"/>
    <x v="1"/>
  </r>
  <r>
    <x v="1"/>
    <x v="6"/>
    <n v="-324.2"/>
    <x v="30"/>
    <s v="SECRETARIA DA RECEITA FEDERAL DO BRASIL - RFB"/>
    <x v="7"/>
    <s v="'1018120"/>
    <x v="5107"/>
    <x v="8"/>
    <x v="7"/>
    <x v="2"/>
    <x v="2"/>
    <x v="14"/>
    <x v="12"/>
    <s v="1 | 1"/>
    <x v="35"/>
    <n v="8003"/>
    <x v="1"/>
  </r>
  <r>
    <x v="1"/>
    <x v="6"/>
    <n v="-322.73"/>
    <x v="50"/>
    <s v="TRANSRIO CAMINHOES, ONIBUS, MAQUINAS E MOTORES LTDA"/>
    <x v="8"/>
    <s v="'90704"/>
    <x v="5516"/>
    <x v="1"/>
    <x v="1"/>
    <x v="1"/>
    <x v="1"/>
    <x v="1"/>
    <x v="1"/>
    <s v="3 | 3"/>
    <x v="62"/>
    <n v="70011"/>
    <x v="1"/>
  </r>
  <r>
    <x v="1"/>
    <x v="6"/>
    <n v="-320.55"/>
    <x v="23"/>
    <s v="FENIX EMERGENCIAS AMBIENTAIS LTDA"/>
    <x v="10"/>
    <s v="'11992"/>
    <x v="1142"/>
    <x v="20"/>
    <x v="14"/>
    <x v="1"/>
    <x v="1"/>
    <x v="8"/>
    <x v="6"/>
    <s v="20 | 24"/>
    <x v="28"/>
    <n v="5001"/>
    <x v="1"/>
  </r>
  <r>
    <x v="1"/>
    <x v="6"/>
    <n v="-320"/>
    <x v="50"/>
    <s v="IMPERIO DIESEL AUTO-PECAS E COMERCIO"/>
    <x v="10"/>
    <s v="'142977"/>
    <x v="5534"/>
    <x v="1"/>
    <x v="1"/>
    <x v="1"/>
    <x v="1"/>
    <x v="1"/>
    <x v="1"/>
    <s v="1 | 1"/>
    <x v="62"/>
    <n v="70011"/>
    <x v="1"/>
  </r>
  <r>
    <x v="1"/>
    <x v="6"/>
    <n v="-320"/>
    <x v="98"/>
    <s v="ITAU UNIBANCO S.A."/>
    <x v="9"/>
    <s v="'20230704001-TAR"/>
    <x v="5535"/>
    <x v="0"/>
    <x v="0"/>
    <x v="2"/>
    <x v="2"/>
    <x v="5"/>
    <x v="4"/>
    <s v="1 | 1"/>
    <x v="117"/>
    <n v="20011"/>
    <x v="1"/>
  </r>
  <r>
    <x v="1"/>
    <x v="6"/>
    <n v="-317.25"/>
    <x v="50"/>
    <s v="IMPERIO DIESEL AUTO-PECAS E COMERCIO"/>
    <x v="10"/>
    <s v="'143819"/>
    <x v="5413"/>
    <x v="1"/>
    <x v="1"/>
    <x v="1"/>
    <x v="1"/>
    <x v="1"/>
    <x v="1"/>
    <s v="1 | 1"/>
    <x v="62"/>
    <n v="70011"/>
    <x v="1"/>
  </r>
  <r>
    <x v="1"/>
    <x v="6"/>
    <n v="-314.63"/>
    <x v="86"/>
    <s v="PENSAO ALIMENTICIA"/>
    <x v="4"/>
    <s v="'1017973"/>
    <x v="5536"/>
    <x v="29"/>
    <x v="19"/>
    <x v="1"/>
    <x v="1"/>
    <x v="2"/>
    <x v="2"/>
    <s v="1 | 1"/>
    <x v="104"/>
    <n v="60012"/>
    <x v="1"/>
  </r>
  <r>
    <x v="1"/>
    <x v="6"/>
    <n v="-312.58"/>
    <x v="32"/>
    <s v="SERASA S.A."/>
    <x v="8"/>
    <s v="'2186225"/>
    <x v="794"/>
    <x v="19"/>
    <x v="13"/>
    <x v="2"/>
    <x v="2"/>
    <x v="12"/>
    <x v="10"/>
    <s v="1 | 1"/>
    <x v="37"/>
    <n v="3003"/>
    <x v="1"/>
  </r>
  <r>
    <x v="1"/>
    <x v="6"/>
    <n v="-311.85000000000002"/>
    <x v="27"/>
    <s v="FUNDO DE GARANTIA DO TEMPO DE SERVICO"/>
    <x v="4"/>
    <s v="'1018042"/>
    <x v="5168"/>
    <x v="13"/>
    <x v="2"/>
    <x v="1"/>
    <x v="1"/>
    <x v="16"/>
    <x v="12"/>
    <s v="1 | 1"/>
    <x v="42"/>
    <n v="5003"/>
    <x v="1"/>
  </r>
  <r>
    <x v="1"/>
    <x v="6"/>
    <n v="-311.26"/>
    <x v="35"/>
    <s v="SECRETARIA DA RECEITA FEDERAL DO BRASIL - RFB"/>
    <x v="7"/>
    <s v="'1018168"/>
    <x v="5131"/>
    <x v="13"/>
    <x v="2"/>
    <x v="1"/>
    <x v="1"/>
    <x v="16"/>
    <x v="12"/>
    <s v="1 | 1"/>
    <x v="47"/>
    <n v="5003"/>
    <x v="1"/>
  </r>
  <r>
    <x v="1"/>
    <x v="6"/>
    <n v="-311"/>
    <x v="50"/>
    <s v="GRANVIA AUTO PECAS LTDA"/>
    <x v="10"/>
    <s v="'113823"/>
    <x v="5537"/>
    <x v="1"/>
    <x v="1"/>
    <x v="1"/>
    <x v="1"/>
    <x v="1"/>
    <x v="1"/>
    <s v="1 | 1"/>
    <x v="62"/>
    <n v="70011"/>
    <x v="1"/>
  </r>
  <r>
    <x v="1"/>
    <x v="6"/>
    <n v="-308.05083333333334"/>
    <x v="29"/>
    <s v="LANÇAMENTO MANUAL"/>
    <x v="1"/>
    <m/>
    <x v="564"/>
    <x v="27"/>
    <x v="19"/>
    <x v="1"/>
    <x v="1"/>
    <x v="2"/>
    <x v="2"/>
    <m/>
    <x v="38"/>
    <n v="60023"/>
    <x v="0"/>
  </r>
  <r>
    <x v="1"/>
    <x v="6"/>
    <n v="-305.25"/>
    <x v="61"/>
    <s v="TCW MANGUEIRAS E CONEXOES LTDA"/>
    <x v="10"/>
    <s v="'37415"/>
    <x v="5538"/>
    <x v="4"/>
    <x v="4"/>
    <x v="1"/>
    <x v="1"/>
    <x v="8"/>
    <x v="6"/>
    <s v="1 | 1"/>
    <x v="73"/>
    <n v="40033"/>
    <x v="1"/>
  </r>
  <r>
    <x v="1"/>
    <x v="6"/>
    <n v="-300.32916666666671"/>
    <x v="29"/>
    <s v="LANÇAMENTO MANUAL"/>
    <x v="1"/>
    <m/>
    <x v="564"/>
    <x v="13"/>
    <x v="2"/>
    <x v="1"/>
    <x v="1"/>
    <x v="2"/>
    <x v="2"/>
    <m/>
    <x v="38"/>
    <n v="5003"/>
    <x v="0"/>
  </r>
  <r>
    <x v="1"/>
    <x v="6"/>
    <n v="-300.22000000000003"/>
    <x v="27"/>
    <s v="FUNDO DE GARANTIA DO TEMPO DE SERVICO"/>
    <x v="4"/>
    <s v="'1018039"/>
    <x v="5175"/>
    <x v="10"/>
    <x v="9"/>
    <x v="2"/>
    <x v="2"/>
    <x v="14"/>
    <x v="12"/>
    <s v="1 | 1"/>
    <x v="32"/>
    <n v="8001"/>
    <x v="1"/>
  </r>
  <r>
    <x v="1"/>
    <x v="6"/>
    <n v="-300"/>
    <x v="50"/>
    <s v="RAM SAVER PECAS E SERVICOS LTDA"/>
    <x v="8"/>
    <s v="'288"/>
    <x v="5539"/>
    <x v="1"/>
    <x v="1"/>
    <x v="1"/>
    <x v="1"/>
    <x v="1"/>
    <x v="1"/>
    <s v="1 | 1"/>
    <x v="62"/>
    <n v="70011"/>
    <x v="1"/>
  </r>
  <r>
    <x v="1"/>
    <x v="6"/>
    <n v="-300"/>
    <x v="49"/>
    <s v="DEDETIZADORA TOYAMA"/>
    <x v="8"/>
    <s v="'7457"/>
    <x v="5540"/>
    <x v="2"/>
    <x v="2"/>
    <x v="2"/>
    <x v="2"/>
    <x v="7"/>
    <x v="5"/>
    <s v="1 | 1"/>
    <x v="60"/>
    <n v="4004"/>
    <x v="1"/>
  </r>
  <r>
    <x v="1"/>
    <x v="6"/>
    <n v="-299.45999999999998"/>
    <x v="27"/>
    <s v="FUNDO DE GARANTIA DO TEMPO DE SERVICO"/>
    <x v="4"/>
    <s v="'1018027"/>
    <x v="5234"/>
    <x v="1"/>
    <x v="1"/>
    <x v="1"/>
    <x v="1"/>
    <x v="16"/>
    <x v="12"/>
    <s v="1 | 1"/>
    <x v="42"/>
    <n v="7001"/>
    <x v="1"/>
  </r>
  <r>
    <x v="1"/>
    <x v="6"/>
    <n v="-299"/>
    <x v="85"/>
    <s v="MF COMERCIO DE PECAS AUTOMOTIVAS LTDA"/>
    <x v="10"/>
    <s v="'490-491"/>
    <x v="5481"/>
    <x v="1"/>
    <x v="1"/>
    <x v="1"/>
    <x v="1"/>
    <x v="1"/>
    <x v="1"/>
    <s v="2 | 2"/>
    <x v="103"/>
    <n v="70012"/>
    <x v="1"/>
  </r>
  <r>
    <x v="1"/>
    <x v="6"/>
    <n v="-298"/>
    <x v="50"/>
    <s v="GRANVIA AUTO PECAS LTDA"/>
    <x v="10"/>
    <s v="'113728"/>
    <x v="5541"/>
    <x v="1"/>
    <x v="1"/>
    <x v="1"/>
    <x v="1"/>
    <x v="1"/>
    <x v="1"/>
    <s v="1 | 1"/>
    <x v="62"/>
    <n v="70011"/>
    <x v="1"/>
  </r>
  <r>
    <x v="1"/>
    <x v="6"/>
    <n v="-296.55"/>
    <x v="39"/>
    <s v="RIOPAR PARTICIPACOES S.A."/>
    <x v="3"/>
    <s v="'74071059"/>
    <x v="4785"/>
    <x v="9"/>
    <x v="8"/>
    <x v="2"/>
    <x v="2"/>
    <x v="6"/>
    <x v="3"/>
    <s v="1 | 1"/>
    <x v="46"/>
    <n v="8002"/>
    <x v="1"/>
  </r>
  <r>
    <x v="1"/>
    <x v="6"/>
    <n v="-295"/>
    <x v="50"/>
    <s v="IMPERIO DIESEL AUTO-PECAS E COMERCIO"/>
    <x v="10"/>
    <s v="'142958"/>
    <x v="5542"/>
    <x v="1"/>
    <x v="1"/>
    <x v="1"/>
    <x v="1"/>
    <x v="1"/>
    <x v="1"/>
    <s v="1 | 1"/>
    <x v="62"/>
    <n v="70011"/>
    <x v="1"/>
  </r>
  <r>
    <x v="1"/>
    <x v="6"/>
    <n v="-294.10000000000002"/>
    <x v="39"/>
    <s v="RIOPAR PARTICIPACOES S.A."/>
    <x v="3"/>
    <s v="'74052752"/>
    <x v="5245"/>
    <x v="27"/>
    <x v="19"/>
    <x v="1"/>
    <x v="1"/>
    <x v="3"/>
    <x v="3"/>
    <s v="1 | 1"/>
    <x v="58"/>
    <n v="60021"/>
    <x v="1"/>
  </r>
  <r>
    <x v="1"/>
    <x v="6"/>
    <n v="-292"/>
    <x v="61"/>
    <s v="TCW MANGUEIRAS E CONEXOES LTDA"/>
    <x v="10"/>
    <s v="'37304"/>
    <x v="5543"/>
    <x v="1"/>
    <x v="1"/>
    <x v="1"/>
    <x v="1"/>
    <x v="8"/>
    <x v="6"/>
    <s v="1 | 1"/>
    <x v="73"/>
    <n v="70013"/>
    <x v="1"/>
  </r>
  <r>
    <x v="1"/>
    <x v="6"/>
    <n v="-291.57"/>
    <x v="35"/>
    <s v="INSTITUTO NACIONAL DO SEGURO SOCIAL - INSS"/>
    <x v="7"/>
    <s v="'1017480"/>
    <x v="5544"/>
    <x v="0"/>
    <x v="0"/>
    <x v="2"/>
    <x v="2"/>
    <x v="14"/>
    <x v="12"/>
    <s v="1 | 1"/>
    <x v="41"/>
    <n v="20011"/>
    <x v="1"/>
  </r>
  <r>
    <x v="1"/>
    <x v="6"/>
    <n v="-290"/>
    <x v="50"/>
    <s v="CARDAN DUQUE 2000 RECUPERADORA LTDA"/>
    <x v="10"/>
    <s v="'9874 - 253"/>
    <x v="5228"/>
    <x v="1"/>
    <x v="1"/>
    <x v="1"/>
    <x v="1"/>
    <x v="1"/>
    <x v="1"/>
    <s v="2 | 1"/>
    <x v="62"/>
    <n v="70011"/>
    <x v="1"/>
  </r>
  <r>
    <x v="1"/>
    <x v="6"/>
    <n v="-288"/>
    <x v="72"/>
    <s v="ARLETE DE JESUS FERRAO DOS SANTOS 89191226791"/>
    <x v="8"/>
    <s v="'332"/>
    <x v="5545"/>
    <x v="1"/>
    <x v="1"/>
    <x v="1"/>
    <x v="1"/>
    <x v="8"/>
    <x v="6"/>
    <s v="1 | 1"/>
    <x v="84"/>
    <n v="70013"/>
    <x v="1"/>
  </r>
  <r>
    <x v="1"/>
    <x v="6"/>
    <n v="-285"/>
    <x v="11"/>
    <s v="MARILIA GABRIELA OLIMPIO E SILVA 14280436754"/>
    <x v="10"/>
    <s v="'7302043"/>
    <x v="3215"/>
    <x v="5"/>
    <x v="5"/>
    <x v="2"/>
    <x v="2"/>
    <x v="10"/>
    <x v="8"/>
    <s v="1 | 1"/>
    <x v="13"/>
    <n v="3006"/>
    <x v="1"/>
  </r>
  <r>
    <x v="1"/>
    <x v="6"/>
    <n v="-283.3"/>
    <x v="49"/>
    <s v="RIO WORD CONSTRUCENTER MATERIAL DE CONSTRUCAO LTDA"/>
    <x v="10"/>
    <s v="'7675"/>
    <x v="5546"/>
    <x v="11"/>
    <x v="6"/>
    <x v="2"/>
    <x v="2"/>
    <x v="7"/>
    <x v="5"/>
    <s v="1 | 1"/>
    <x v="60"/>
    <n v="8004"/>
    <x v="1"/>
  </r>
  <r>
    <x v="1"/>
    <x v="6"/>
    <n v="-282.05"/>
    <x v="12"/>
    <s v="MERCADOLIVRE.COM ATIVIDADES DE INTERNET LTDA"/>
    <x v="10"/>
    <s v="'11814"/>
    <x v="5547"/>
    <x v="6"/>
    <x v="1"/>
    <x v="4"/>
    <x v="4"/>
    <x v="11"/>
    <x v="9"/>
    <s v="1 | 1"/>
    <x v="14"/>
    <n v="70035"/>
    <x v="1"/>
  </r>
  <r>
    <x v="1"/>
    <x v="6"/>
    <n v="-281.73"/>
    <x v="34"/>
    <s v="UNIMED-RIO COOPERATIVA DE TRABALHO MEDICO DO RIO DE JANEIRO LTDA"/>
    <x v="8"/>
    <s v="'35193593"/>
    <x v="3687"/>
    <x v="6"/>
    <x v="1"/>
    <x v="1"/>
    <x v="1"/>
    <x v="3"/>
    <x v="3"/>
    <s v="1 | 1"/>
    <x v="49"/>
    <n v="7003"/>
    <x v="1"/>
  </r>
  <r>
    <x v="1"/>
    <x v="6"/>
    <n v="-281.39999999999998"/>
    <x v="25"/>
    <s v="SENDAS DISTRIBUIDORA S/A"/>
    <x v="10"/>
    <s v="'218350"/>
    <x v="1971"/>
    <x v="2"/>
    <x v="2"/>
    <x v="2"/>
    <x v="2"/>
    <x v="7"/>
    <x v="5"/>
    <s v="1 | 1"/>
    <x v="30"/>
    <n v="4004"/>
    <x v="1"/>
  </r>
  <r>
    <x v="1"/>
    <x v="6"/>
    <n v="-279.70999999999998"/>
    <x v="27"/>
    <s v="FUNDO DE GARANTIA DO TEMPO DE SERVICO"/>
    <x v="4"/>
    <s v="'1018032"/>
    <x v="5043"/>
    <x v="12"/>
    <x v="10"/>
    <x v="2"/>
    <x v="2"/>
    <x v="14"/>
    <x v="12"/>
    <s v="1 | 1"/>
    <x v="32"/>
    <n v="3005"/>
    <x v="1"/>
  </r>
  <r>
    <x v="1"/>
    <x v="6"/>
    <n v="-278.99"/>
    <x v="114"/>
    <s v="EKO TRANSPORTES E RECOLHIMENTO DE RESIDUOS LTDA"/>
    <x v="6"/>
    <s v="'1017607"/>
    <x v="2654"/>
    <x v="0"/>
    <x v="0"/>
    <x v="10"/>
    <x v="10"/>
    <x v="22"/>
    <x v="18"/>
    <s v="1 | 1"/>
    <x v="136"/>
    <n v="20011"/>
    <x v="1"/>
  </r>
  <r>
    <x v="1"/>
    <x v="6"/>
    <n v="-278.89999999999998"/>
    <x v="85"/>
    <s v="GRANVIA AUTO PECAS LTDA"/>
    <x v="10"/>
    <s v="'113739"/>
    <x v="5450"/>
    <x v="1"/>
    <x v="1"/>
    <x v="1"/>
    <x v="1"/>
    <x v="1"/>
    <x v="1"/>
    <s v="1 | 1"/>
    <x v="103"/>
    <n v="70012"/>
    <x v="1"/>
  </r>
  <r>
    <x v="1"/>
    <x v="6"/>
    <n v="-274.62"/>
    <x v="70"/>
    <s v="COMPANHIA MUNICIPAL DE LIMPEZA URBANA - COMLURB"/>
    <x v="6"/>
    <s v="'15080919000524570"/>
    <x v="5474"/>
    <x v="29"/>
    <x v="19"/>
    <x v="1"/>
    <x v="1"/>
    <x v="1"/>
    <x v="1"/>
    <s v="1 | 1"/>
    <x v="82"/>
    <n v="60011"/>
    <x v="1"/>
  </r>
  <r>
    <x v="1"/>
    <x v="6"/>
    <n v="-273.89999999999998"/>
    <x v="70"/>
    <s v="COMPANHIA MUNICIPAL DE LIMPEZA URBANA - COMLURB"/>
    <x v="6"/>
    <s v="'15080917000523738"/>
    <x v="4376"/>
    <x v="29"/>
    <x v="19"/>
    <x v="1"/>
    <x v="1"/>
    <x v="1"/>
    <x v="1"/>
    <s v="1 | 1"/>
    <x v="82"/>
    <n v="60011"/>
    <x v="1"/>
  </r>
  <r>
    <x v="1"/>
    <x v="6"/>
    <n v="-273.52999999999997"/>
    <x v="121"/>
    <s v="COMPANHIA MUNICIPAL DE LIMPEZA URBANA - COMLURB"/>
    <x v="8"/>
    <s v="'218331"/>
    <x v="2656"/>
    <x v="0"/>
    <x v="0"/>
    <x v="2"/>
    <x v="2"/>
    <x v="5"/>
    <x v="4"/>
    <s v="5 | 12"/>
    <x v="144"/>
    <n v="2001"/>
    <x v="1"/>
  </r>
  <r>
    <x v="1"/>
    <x v="6"/>
    <n v="-272"/>
    <x v="50"/>
    <s v="IMPERIO DIESEL AUTO-PECAS E COMERCIO"/>
    <x v="10"/>
    <s v="'144503"/>
    <x v="5548"/>
    <x v="1"/>
    <x v="1"/>
    <x v="1"/>
    <x v="1"/>
    <x v="1"/>
    <x v="1"/>
    <s v="1 | 1"/>
    <x v="62"/>
    <n v="70011"/>
    <x v="1"/>
  </r>
  <r>
    <x v="1"/>
    <x v="6"/>
    <n v="-270"/>
    <x v="77"/>
    <s v="AUTO SOCORRO BRASIL GRANDE LTDA"/>
    <x v="8"/>
    <s v="'3091"/>
    <x v="5549"/>
    <x v="1"/>
    <x v="1"/>
    <x v="1"/>
    <x v="1"/>
    <x v="8"/>
    <x v="6"/>
    <s v="1 | 1"/>
    <x v="92"/>
    <n v="70012"/>
    <x v="1"/>
  </r>
  <r>
    <x v="1"/>
    <x v="6"/>
    <n v="-270"/>
    <x v="98"/>
    <s v="BANCO SANTANDER (BRASIL) S.A."/>
    <x v="6"/>
    <s v="'1017813"/>
    <x v="1004"/>
    <x v="0"/>
    <x v="0"/>
    <x v="2"/>
    <x v="2"/>
    <x v="5"/>
    <x v="4"/>
    <s v="1 | 1"/>
    <x v="117"/>
    <n v="20011"/>
    <x v="1"/>
  </r>
  <r>
    <x v="1"/>
    <x v="6"/>
    <n v="-268.8"/>
    <x v="106"/>
    <s v="IMPERIO DIESEL AUTO-PECAS E COMERCIO"/>
    <x v="10"/>
    <s v="'144252"/>
    <x v="5550"/>
    <x v="1"/>
    <x v="1"/>
    <x v="1"/>
    <x v="1"/>
    <x v="1"/>
    <x v="1"/>
    <s v="1 | 1"/>
    <x v="126"/>
    <n v="70011"/>
    <x v="1"/>
  </r>
  <r>
    <x v="1"/>
    <x v="6"/>
    <n v="-267"/>
    <x v="50"/>
    <s v="GRANVIA AUTO PECAS LTDA"/>
    <x v="10"/>
    <s v="'114117"/>
    <x v="5551"/>
    <x v="1"/>
    <x v="1"/>
    <x v="1"/>
    <x v="1"/>
    <x v="1"/>
    <x v="1"/>
    <s v="1 | 1"/>
    <x v="62"/>
    <n v="70011"/>
    <x v="1"/>
  </r>
  <r>
    <x v="1"/>
    <x v="6"/>
    <n v="-266.55"/>
    <x v="34"/>
    <s v="UNIMED-RIO COOPERATIVA DE TRABALHO MEDICO DO RIO DE JANEIRO LTDA"/>
    <x v="8"/>
    <s v="'35193591"/>
    <x v="3612"/>
    <x v="22"/>
    <x v="0"/>
    <x v="2"/>
    <x v="2"/>
    <x v="6"/>
    <x v="3"/>
    <s v="1 | 1"/>
    <x v="40"/>
    <n v="3002"/>
    <x v="1"/>
  </r>
  <r>
    <x v="1"/>
    <x v="6"/>
    <n v="-266.26"/>
    <x v="30"/>
    <s v="SECRETARIA DA RECEITA FEDERAL DO BRASIL - RFB"/>
    <x v="7"/>
    <s v="'1018120"/>
    <x v="5107"/>
    <x v="21"/>
    <x v="15"/>
    <x v="2"/>
    <x v="2"/>
    <x v="14"/>
    <x v="12"/>
    <s v="1 | 1"/>
    <x v="35"/>
    <n v="3004"/>
    <x v="1"/>
  </r>
  <r>
    <x v="1"/>
    <x v="6"/>
    <n v="-265.10000000000002"/>
    <x v="50"/>
    <s v="GRANVIA AUTO PECAS LTDA"/>
    <x v="10"/>
    <s v="'114542"/>
    <x v="5552"/>
    <x v="1"/>
    <x v="1"/>
    <x v="1"/>
    <x v="1"/>
    <x v="1"/>
    <x v="1"/>
    <s v="1 | 1"/>
    <x v="62"/>
    <n v="70011"/>
    <x v="1"/>
  </r>
  <r>
    <x v="1"/>
    <x v="6"/>
    <n v="-263.51"/>
    <x v="19"/>
    <s v="EKO TRANSPORTES E RECOLHIMENTO DE RESIDUOS LTDA"/>
    <x v="6"/>
    <s v="'1017511"/>
    <x v="5553"/>
    <x v="3"/>
    <x v="3"/>
    <x v="2"/>
    <x v="2"/>
    <x v="10"/>
    <x v="8"/>
    <s v="1 | 1"/>
    <x v="22"/>
    <n v="40026"/>
    <x v="1"/>
  </r>
  <r>
    <x v="1"/>
    <x v="6"/>
    <n v="-262.55"/>
    <x v="36"/>
    <s v="ATACADAO PAPELEX LTDA"/>
    <x v="10"/>
    <s v="'2518741"/>
    <x v="5554"/>
    <x v="30"/>
    <x v="6"/>
    <x v="2"/>
    <x v="2"/>
    <x v="10"/>
    <x v="8"/>
    <s v="1 | 1"/>
    <x v="43"/>
    <n v="3007"/>
    <x v="1"/>
  </r>
  <r>
    <x v="1"/>
    <x v="6"/>
    <n v="-262.04000000000002"/>
    <x v="49"/>
    <s v="VAREJAO DAS CORES COMERCIO DE PRODUTOS PARA PINTURA LTDA"/>
    <x v="10"/>
    <s v="'19176"/>
    <x v="4911"/>
    <x v="11"/>
    <x v="6"/>
    <x v="2"/>
    <x v="2"/>
    <x v="7"/>
    <x v="5"/>
    <s v="1 | 1"/>
    <x v="60"/>
    <n v="8004"/>
    <x v="1"/>
  </r>
  <r>
    <x v="1"/>
    <x v="6"/>
    <n v="-261.17"/>
    <x v="86"/>
    <s v="PENSAO ALIMENTICIA"/>
    <x v="4"/>
    <s v="'1017972"/>
    <x v="5555"/>
    <x v="29"/>
    <x v="19"/>
    <x v="1"/>
    <x v="1"/>
    <x v="2"/>
    <x v="2"/>
    <s v="1 | 1"/>
    <x v="104"/>
    <n v="60011"/>
    <x v="1"/>
  </r>
  <r>
    <x v="1"/>
    <x v="6"/>
    <n v="-258.89"/>
    <x v="22"/>
    <s v="GESTRAN SOFTWARE DE TRANSPORTES LTDA"/>
    <x v="8"/>
    <s v="'36460"/>
    <x v="5556"/>
    <x v="1"/>
    <x v="1"/>
    <x v="2"/>
    <x v="2"/>
    <x v="10"/>
    <x v="8"/>
    <s v="1 | 1"/>
    <x v="26"/>
    <n v="70011"/>
    <x v="1"/>
  </r>
  <r>
    <x v="1"/>
    <x v="6"/>
    <n v="-258.47000000000003"/>
    <x v="35"/>
    <s v="SECRETARIA DA RECEITA FEDERAL DO BRASIL - RFB"/>
    <x v="7"/>
    <s v="'1018168"/>
    <x v="5131"/>
    <x v="27"/>
    <x v="19"/>
    <x v="1"/>
    <x v="1"/>
    <x v="16"/>
    <x v="12"/>
    <s v="1 | 1"/>
    <x v="47"/>
    <n v="60021"/>
    <x v="1"/>
  </r>
  <r>
    <x v="1"/>
    <x v="6"/>
    <n v="-258"/>
    <x v="16"/>
    <s v="CBS BRAND COMERCIO E AUTOMACAO LTDA"/>
    <x v="10"/>
    <s v="'7293"/>
    <x v="5557"/>
    <x v="1"/>
    <x v="1"/>
    <x v="1"/>
    <x v="1"/>
    <x v="1"/>
    <x v="1"/>
    <s v="1 | 1"/>
    <x v="19"/>
    <n v="70011"/>
    <x v="1"/>
  </r>
  <r>
    <x v="1"/>
    <x v="6"/>
    <n v="-256.5"/>
    <x v="39"/>
    <s v="RIOPAR PARTICIPACOES S.A."/>
    <x v="3"/>
    <s v="'74246325"/>
    <x v="5558"/>
    <x v="29"/>
    <x v="19"/>
    <x v="1"/>
    <x v="1"/>
    <x v="3"/>
    <x v="3"/>
    <s v="1 | 1"/>
    <x v="58"/>
    <n v="60011"/>
    <x v="1"/>
  </r>
  <r>
    <x v="1"/>
    <x v="6"/>
    <n v="-256.5"/>
    <x v="39"/>
    <s v="RIOPAR PARTICIPACOES S.A."/>
    <x v="3"/>
    <s v="'74251636"/>
    <x v="5559"/>
    <x v="29"/>
    <x v="19"/>
    <x v="1"/>
    <x v="1"/>
    <x v="3"/>
    <x v="3"/>
    <s v="1 | 1"/>
    <x v="58"/>
    <n v="60011"/>
    <x v="1"/>
  </r>
  <r>
    <x v="1"/>
    <x v="6"/>
    <n v="-253"/>
    <x v="50"/>
    <s v="ALBA DIESEL COMERCIO DE PECAS - EIRELI"/>
    <x v="10"/>
    <s v="'76994"/>
    <x v="5560"/>
    <x v="1"/>
    <x v="1"/>
    <x v="1"/>
    <x v="1"/>
    <x v="1"/>
    <x v="1"/>
    <s v="1 | 1"/>
    <x v="62"/>
    <n v="70011"/>
    <x v="1"/>
  </r>
  <r>
    <x v="1"/>
    <x v="6"/>
    <n v="-252"/>
    <x v="72"/>
    <s v="ARLETE DE JESUS FERRAO DOS SANTOS 89191226791"/>
    <x v="8"/>
    <s v="'332"/>
    <x v="5545"/>
    <x v="1"/>
    <x v="1"/>
    <x v="1"/>
    <x v="1"/>
    <x v="8"/>
    <x v="6"/>
    <s v="1 | 1"/>
    <x v="84"/>
    <n v="70012"/>
    <x v="1"/>
  </r>
  <r>
    <x v="1"/>
    <x v="6"/>
    <n v="-250.83"/>
    <x v="13"/>
    <s v="SOCIEDADE DE ENSINO SUPERIOR ESTACIO DE SA LTDA"/>
    <x v="3"/>
    <s v="'2023.06.488321-3"/>
    <x v="5561"/>
    <x v="27"/>
    <x v="19"/>
    <x v="1"/>
    <x v="1"/>
    <x v="3"/>
    <x v="3"/>
    <s v="1 | 1"/>
    <x v="15"/>
    <n v="60021"/>
    <x v="1"/>
  </r>
  <r>
    <x v="1"/>
    <x v="6"/>
    <n v="-250.65"/>
    <x v="123"/>
    <s v="MERCADOLIVRE.COM ATIVIDADES DE INTERNET LTDA"/>
    <x v="10"/>
    <s v="'85365"/>
    <x v="5562"/>
    <x v="1"/>
    <x v="1"/>
    <x v="1"/>
    <x v="1"/>
    <x v="1"/>
    <x v="1"/>
    <s v="1 | 1"/>
    <x v="146"/>
    <n v="70011"/>
    <x v="1"/>
  </r>
  <r>
    <x v="1"/>
    <x v="6"/>
    <n v="-250.2"/>
    <x v="97"/>
    <s v="FUNDO DE GARANTIA DO TEMPO DE SERVICO"/>
    <x v="4"/>
    <s v="'1017531"/>
    <x v="5563"/>
    <x v="33"/>
    <x v="16"/>
    <x v="9"/>
    <x v="9"/>
    <x v="20"/>
    <x v="16"/>
    <s v="1 | 1"/>
    <x v="116"/>
    <n v="9001"/>
    <x v="1"/>
  </r>
  <r>
    <x v="1"/>
    <x v="6"/>
    <n v="-250.2"/>
    <x v="50"/>
    <s v="IMPERIO DIESEL AUTO-PECAS E COMERCIO"/>
    <x v="10"/>
    <s v="'144439"/>
    <x v="5564"/>
    <x v="1"/>
    <x v="1"/>
    <x v="1"/>
    <x v="1"/>
    <x v="1"/>
    <x v="1"/>
    <s v="1 | 1"/>
    <x v="62"/>
    <n v="70011"/>
    <x v="1"/>
  </r>
  <r>
    <x v="1"/>
    <x v="6"/>
    <n v="-250"/>
    <x v="67"/>
    <s v="MF COMERCIO DE PECAS AUTOMOTIVAS LTDA"/>
    <x v="10"/>
    <s v="'487"/>
    <x v="5565"/>
    <x v="23"/>
    <x v="16"/>
    <x v="2"/>
    <x v="2"/>
    <x v="10"/>
    <x v="8"/>
    <s v="1 | 2"/>
    <x v="79"/>
    <n v="1002"/>
    <x v="1"/>
  </r>
  <r>
    <x v="1"/>
    <x v="6"/>
    <n v="-247"/>
    <x v="11"/>
    <s v="BAR E RESTAURANTE APOLO 12 LTDA"/>
    <x v="10"/>
    <s v="'27079"/>
    <x v="4063"/>
    <x v="29"/>
    <x v="19"/>
    <x v="2"/>
    <x v="2"/>
    <x v="10"/>
    <x v="8"/>
    <s v="1 | 1"/>
    <x v="13"/>
    <n v="6001"/>
    <x v="1"/>
  </r>
  <r>
    <x v="1"/>
    <x v="6"/>
    <n v="-243.31"/>
    <x v="22"/>
    <s v="ESTATER TECNOLOGIA E SERVICOS EIRELI"/>
    <x v="3"/>
    <s v="'23340"/>
    <x v="1188"/>
    <x v="26"/>
    <x v="2"/>
    <x v="2"/>
    <x v="2"/>
    <x v="10"/>
    <x v="8"/>
    <s v="1 | 1"/>
    <x v="26"/>
    <n v="5004"/>
    <x v="1"/>
  </r>
  <r>
    <x v="1"/>
    <x v="6"/>
    <n v="-242.2"/>
    <x v="39"/>
    <s v="RIOPAR PARTICIPACOES S.A."/>
    <x v="3"/>
    <s v="'74071059"/>
    <x v="4785"/>
    <x v="27"/>
    <x v="19"/>
    <x v="1"/>
    <x v="1"/>
    <x v="3"/>
    <x v="3"/>
    <s v="1 | 1"/>
    <x v="58"/>
    <n v="60023"/>
    <x v="1"/>
  </r>
  <r>
    <x v="1"/>
    <x v="6"/>
    <n v="-242.2"/>
    <x v="39"/>
    <s v="VR BENEFICIOS E SERVICOS DE PROCESSAMENTO S.A"/>
    <x v="11"/>
    <s v="'1017027"/>
    <x v="5376"/>
    <x v="27"/>
    <x v="19"/>
    <x v="1"/>
    <x v="1"/>
    <x v="3"/>
    <x v="3"/>
    <s v="1 | 1"/>
    <x v="58"/>
    <n v="60021"/>
    <x v="1"/>
  </r>
  <r>
    <x v="1"/>
    <x v="6"/>
    <n v="-241.85"/>
    <x v="39"/>
    <s v="RIOPAR PARTICIPACOES S.A."/>
    <x v="3"/>
    <s v="'74071059"/>
    <x v="4785"/>
    <x v="29"/>
    <x v="19"/>
    <x v="1"/>
    <x v="1"/>
    <x v="3"/>
    <x v="3"/>
    <s v="1 | 1"/>
    <x v="58"/>
    <n v="60013"/>
    <x v="1"/>
  </r>
  <r>
    <x v="1"/>
    <x v="6"/>
    <n v="-241.81"/>
    <x v="27"/>
    <s v="FUNDO DE GARANTIA DO TEMPO DE SERVICO"/>
    <x v="4"/>
    <s v="'1018037"/>
    <x v="5316"/>
    <x v="6"/>
    <x v="1"/>
    <x v="1"/>
    <x v="1"/>
    <x v="16"/>
    <x v="12"/>
    <s v="1 | 1"/>
    <x v="42"/>
    <n v="7003"/>
    <x v="1"/>
  </r>
  <r>
    <x v="1"/>
    <x v="6"/>
    <n v="-241.6"/>
    <x v="92"/>
    <s v="RIO WORD CONSTRUCENTER MATERIAL DE CONSTRUCAO LTDA"/>
    <x v="10"/>
    <s v="'7742"/>
    <x v="5566"/>
    <x v="11"/>
    <x v="6"/>
    <x v="4"/>
    <x v="4"/>
    <x v="11"/>
    <x v="9"/>
    <s v="1 | 1"/>
    <x v="110"/>
    <n v="8004"/>
    <x v="1"/>
  </r>
  <r>
    <x v="1"/>
    <x v="6"/>
    <n v="-240.7"/>
    <x v="27"/>
    <s v="FUNDO DE GARANTIA DO TEMPO DE SERVICO"/>
    <x v="4"/>
    <s v="'1018037"/>
    <x v="5316"/>
    <x v="18"/>
    <x v="12"/>
    <x v="2"/>
    <x v="2"/>
    <x v="14"/>
    <x v="12"/>
    <s v="1 | 1"/>
    <x v="32"/>
    <n v="4001"/>
    <x v="1"/>
  </r>
  <r>
    <x v="1"/>
    <x v="6"/>
    <n v="-240"/>
    <x v="24"/>
    <s v="ASSOCIACAO COMERCIAL DO RIO DE JANEIRO"/>
    <x v="3"/>
    <s v="'CM-1139576"/>
    <x v="5567"/>
    <x v="0"/>
    <x v="0"/>
    <x v="2"/>
    <x v="2"/>
    <x v="12"/>
    <x v="10"/>
    <s v="1 | 1"/>
    <x v="29"/>
    <n v="2001"/>
    <x v="1"/>
  </r>
  <r>
    <x v="1"/>
    <x v="6"/>
    <n v="-238.68"/>
    <x v="30"/>
    <s v="SECRETARIA DA RECEITA FEDERAL DO BRASIL - RFB"/>
    <x v="7"/>
    <s v="'1018152"/>
    <x v="5027"/>
    <x v="1"/>
    <x v="1"/>
    <x v="1"/>
    <x v="1"/>
    <x v="16"/>
    <x v="12"/>
    <s v="1 | 1"/>
    <x v="90"/>
    <n v="7001"/>
    <x v="1"/>
  </r>
  <r>
    <x v="1"/>
    <x v="6"/>
    <n v="-238"/>
    <x v="98"/>
    <s v="BANCO BRADESCO S.A."/>
    <x v="9"/>
    <s v="'1017727"/>
    <x v="4890"/>
    <x v="0"/>
    <x v="0"/>
    <x v="2"/>
    <x v="2"/>
    <x v="5"/>
    <x v="4"/>
    <s v="1 | 1"/>
    <x v="117"/>
    <n v="20011"/>
    <x v="1"/>
  </r>
  <r>
    <x v="1"/>
    <x v="6"/>
    <n v="-237.04"/>
    <x v="27"/>
    <s v="FUNDO DE GARANTIA DO TEMPO DE SERVICO"/>
    <x v="4"/>
    <s v="'1018032"/>
    <x v="5043"/>
    <x v="27"/>
    <x v="19"/>
    <x v="1"/>
    <x v="1"/>
    <x v="16"/>
    <x v="12"/>
    <s v="1 | 1"/>
    <x v="42"/>
    <n v="60023"/>
    <x v="1"/>
  </r>
  <r>
    <x v="1"/>
    <x v="6"/>
    <n v="-236.93"/>
    <x v="27"/>
    <s v="FUNDO DE GARANTIA DO TEMPO DE SERVICO"/>
    <x v="4"/>
    <s v="'1018042"/>
    <x v="5168"/>
    <x v="27"/>
    <x v="19"/>
    <x v="1"/>
    <x v="1"/>
    <x v="16"/>
    <x v="12"/>
    <s v="1 | 1"/>
    <x v="42"/>
    <n v="60021"/>
    <x v="1"/>
  </r>
  <r>
    <x v="1"/>
    <x v="6"/>
    <n v="-236.65"/>
    <x v="86"/>
    <s v="PENSAO ALIMENTICIA"/>
    <x v="4"/>
    <s v="'1017975"/>
    <x v="5568"/>
    <x v="29"/>
    <x v="19"/>
    <x v="1"/>
    <x v="1"/>
    <x v="2"/>
    <x v="2"/>
    <s v="1 | 1"/>
    <x v="104"/>
    <n v="60011"/>
    <x v="1"/>
  </r>
  <r>
    <x v="1"/>
    <x v="6"/>
    <n v="-236.65"/>
    <x v="86"/>
    <s v="PENSAO ALIMENTICIA"/>
    <x v="4"/>
    <s v="'1017976"/>
    <x v="5568"/>
    <x v="29"/>
    <x v="19"/>
    <x v="1"/>
    <x v="1"/>
    <x v="2"/>
    <x v="2"/>
    <s v="1 | 1"/>
    <x v="104"/>
    <n v="60011"/>
    <x v="1"/>
  </r>
  <r>
    <x v="1"/>
    <x v="6"/>
    <n v="-236.17"/>
    <x v="71"/>
    <s v="PROMARE SERVICOS DE INFORMATICA LTDA"/>
    <x v="8"/>
    <s v="'283"/>
    <x v="5106"/>
    <x v="24"/>
    <x v="17"/>
    <x v="2"/>
    <x v="2"/>
    <x v="4"/>
    <x v="2"/>
    <s v="1 | 1"/>
    <x v="83"/>
    <n v="8006"/>
    <x v="1"/>
  </r>
  <r>
    <x v="1"/>
    <x v="6"/>
    <n v="-232.57"/>
    <x v="30"/>
    <s v="SECRETARIA DA RECEITA FEDERAL DO BRASIL - RFB"/>
    <x v="7"/>
    <s v="'1018152"/>
    <x v="5027"/>
    <x v="23"/>
    <x v="16"/>
    <x v="2"/>
    <x v="2"/>
    <x v="14"/>
    <x v="12"/>
    <s v="1 | 1"/>
    <x v="35"/>
    <n v="1002"/>
    <x v="1"/>
  </r>
  <r>
    <x v="1"/>
    <x v="6"/>
    <n v="-232.57"/>
    <x v="30"/>
    <s v="SECRETARIA DA RECEITA FEDERAL DO BRASIL - RFB"/>
    <x v="7"/>
    <s v="'1018169"/>
    <x v="5121"/>
    <x v="23"/>
    <x v="16"/>
    <x v="2"/>
    <x v="2"/>
    <x v="14"/>
    <x v="12"/>
    <s v="1 | 1"/>
    <x v="35"/>
    <n v="1002"/>
    <x v="1"/>
  </r>
  <r>
    <x v="1"/>
    <x v="6"/>
    <n v="-232.5"/>
    <x v="96"/>
    <s v="SECRETARIA DA RECEITA FEDERAL DO BRASIL - RFB"/>
    <x v="7"/>
    <s v="'1018046"/>
    <x v="5569"/>
    <x v="0"/>
    <x v="0"/>
    <x v="8"/>
    <x v="8"/>
    <x v="19"/>
    <x v="15"/>
    <s v="1 | 1"/>
    <x v="114"/>
    <n v="2001"/>
    <x v="1"/>
  </r>
  <r>
    <x v="1"/>
    <x v="6"/>
    <n v="-232"/>
    <x v="50"/>
    <s v="IMPERIO DIESEL AUTO-PECAS E COMERCIO"/>
    <x v="10"/>
    <s v="'144495"/>
    <x v="5570"/>
    <x v="1"/>
    <x v="1"/>
    <x v="1"/>
    <x v="1"/>
    <x v="1"/>
    <x v="1"/>
    <s v="1 | 1"/>
    <x v="62"/>
    <n v="70011"/>
    <x v="1"/>
  </r>
  <r>
    <x v="1"/>
    <x v="6"/>
    <n v="-230"/>
    <x v="77"/>
    <s v="AUTO SOCORRO BRASIL GRANDE LTDA"/>
    <x v="8"/>
    <s v="'3104"/>
    <x v="5571"/>
    <x v="1"/>
    <x v="1"/>
    <x v="1"/>
    <x v="1"/>
    <x v="8"/>
    <x v="6"/>
    <s v="1 | 1"/>
    <x v="92"/>
    <n v="70011"/>
    <x v="1"/>
  </r>
  <r>
    <x v="1"/>
    <x v="6"/>
    <n v="-228"/>
    <x v="85"/>
    <s v="MERCADOLIVRE.COM ATIVIDADES DE INTERNET LTDA"/>
    <x v="10"/>
    <s v="'24052"/>
    <x v="5572"/>
    <x v="1"/>
    <x v="1"/>
    <x v="1"/>
    <x v="1"/>
    <x v="1"/>
    <x v="1"/>
    <s v="1 | 1"/>
    <x v="103"/>
    <n v="70014"/>
    <x v="1"/>
  </r>
  <r>
    <x v="1"/>
    <x v="6"/>
    <n v="-226"/>
    <x v="50"/>
    <s v="IMPERIO DIESEL AUTO-PECAS E COMERCIO"/>
    <x v="10"/>
    <s v="'143766"/>
    <x v="5573"/>
    <x v="1"/>
    <x v="1"/>
    <x v="1"/>
    <x v="1"/>
    <x v="1"/>
    <x v="1"/>
    <s v="1 | 1"/>
    <x v="62"/>
    <n v="70011"/>
    <x v="1"/>
  </r>
  <r>
    <x v="1"/>
    <x v="6"/>
    <n v="-225.93"/>
    <x v="121"/>
    <s v="UNIMED-RIO COOPERATIVA DE TRABALHO MEDICO DO RIO DE JANEIRO LTDA"/>
    <x v="8"/>
    <s v="'35193593-Juros"/>
    <x v="755"/>
    <x v="22"/>
    <x v="0"/>
    <x v="2"/>
    <x v="2"/>
    <x v="5"/>
    <x v="4"/>
    <s v="1 | 1"/>
    <x v="144"/>
    <n v="3002"/>
    <x v="1"/>
  </r>
  <r>
    <x v="1"/>
    <x v="6"/>
    <n v="-224.7"/>
    <x v="50"/>
    <s v="GRANVIA AUTO PECAS LTDA"/>
    <x v="10"/>
    <s v="'114523"/>
    <x v="5531"/>
    <x v="1"/>
    <x v="1"/>
    <x v="1"/>
    <x v="1"/>
    <x v="1"/>
    <x v="1"/>
    <s v="1 | 1"/>
    <x v="62"/>
    <n v="70011"/>
    <x v="1"/>
  </r>
  <r>
    <x v="1"/>
    <x v="6"/>
    <n v="-224"/>
    <x v="50"/>
    <s v="ALBA DIESEL COMERCIO DE PECAS - EIRELI"/>
    <x v="10"/>
    <s v="'76993"/>
    <x v="5574"/>
    <x v="1"/>
    <x v="1"/>
    <x v="1"/>
    <x v="1"/>
    <x v="1"/>
    <x v="1"/>
    <s v="1 | 1"/>
    <x v="62"/>
    <n v="70011"/>
    <x v="1"/>
  </r>
  <r>
    <x v="1"/>
    <x v="6"/>
    <n v="-222.5"/>
    <x v="61"/>
    <s v="MERCADOLIVRE.COM ATIVIDADES DE INTERNET LTDA"/>
    <x v="10"/>
    <s v="'8556"/>
    <x v="5575"/>
    <x v="1"/>
    <x v="1"/>
    <x v="1"/>
    <x v="1"/>
    <x v="8"/>
    <x v="6"/>
    <s v="1 | 1"/>
    <x v="73"/>
    <n v="70013"/>
    <x v="1"/>
  </r>
  <r>
    <x v="1"/>
    <x v="6"/>
    <n v="-219.53"/>
    <x v="27"/>
    <s v="FUNDO DE GARANTIA DO TEMPO DE SERVICO"/>
    <x v="4"/>
    <s v="'1018032"/>
    <x v="5043"/>
    <x v="29"/>
    <x v="19"/>
    <x v="1"/>
    <x v="1"/>
    <x v="16"/>
    <x v="12"/>
    <s v="1 | 1"/>
    <x v="42"/>
    <n v="60013"/>
    <x v="1"/>
  </r>
  <r>
    <x v="1"/>
    <x v="6"/>
    <n v="-219.19"/>
    <x v="13"/>
    <s v="EDITORA E DISTRIBUIDORA EDUCACIONAL S/A"/>
    <x v="3"/>
    <s v="'315287305"/>
    <x v="1888"/>
    <x v="5"/>
    <x v="5"/>
    <x v="2"/>
    <x v="2"/>
    <x v="6"/>
    <x v="3"/>
    <s v="1 | 1"/>
    <x v="16"/>
    <n v="3006"/>
    <x v="1"/>
  </r>
  <r>
    <x v="1"/>
    <x v="6"/>
    <n v="-219.06"/>
    <x v="27"/>
    <s v="FUNDO DE GARANTIA DO TEMPO DE SERVICO"/>
    <x v="4"/>
    <s v="'1018040"/>
    <x v="5175"/>
    <x v="27"/>
    <x v="19"/>
    <x v="1"/>
    <x v="1"/>
    <x v="16"/>
    <x v="12"/>
    <s v="1 | 1"/>
    <x v="42"/>
    <n v="60021"/>
    <x v="1"/>
  </r>
  <r>
    <x v="1"/>
    <x v="6"/>
    <n v="-219"/>
    <x v="50"/>
    <s v="COMERCIO DE MOLAS RIO SERTAO LTDA"/>
    <x v="10"/>
    <s v="'16051"/>
    <x v="5458"/>
    <x v="1"/>
    <x v="1"/>
    <x v="1"/>
    <x v="1"/>
    <x v="1"/>
    <x v="1"/>
    <s v="1 | 1"/>
    <x v="62"/>
    <n v="70011"/>
    <x v="1"/>
  </r>
  <r>
    <x v="1"/>
    <x v="6"/>
    <n v="-218.8"/>
    <x v="85"/>
    <s v="MERCADOLIVRE.COM ATIVIDADES DE INTERNET LTDA"/>
    <x v="10"/>
    <s v="'114157"/>
    <x v="5576"/>
    <x v="1"/>
    <x v="1"/>
    <x v="1"/>
    <x v="1"/>
    <x v="1"/>
    <x v="1"/>
    <s v="1 | 1"/>
    <x v="103"/>
    <n v="70012"/>
    <x v="1"/>
  </r>
  <r>
    <x v="1"/>
    <x v="6"/>
    <n v="-216.01"/>
    <x v="124"/>
    <s v="ITAU UNIBANCO S.A."/>
    <x v="9"/>
    <s v="'1018244"/>
    <x v="1194"/>
    <x v="0"/>
    <x v="0"/>
    <x v="2"/>
    <x v="2"/>
    <x v="5"/>
    <x v="4"/>
    <s v="1 | 1"/>
    <x v="147"/>
    <n v="20011"/>
    <x v="1"/>
  </r>
  <r>
    <x v="1"/>
    <x v="6"/>
    <n v="-216"/>
    <x v="72"/>
    <s v="ARLETE DE JESUS FERRAO DOS SANTOS 89191226791"/>
    <x v="8"/>
    <s v="'332"/>
    <x v="5545"/>
    <x v="1"/>
    <x v="1"/>
    <x v="1"/>
    <x v="1"/>
    <x v="8"/>
    <x v="6"/>
    <s v="1 | 1"/>
    <x v="84"/>
    <n v="70014"/>
    <x v="1"/>
  </r>
  <r>
    <x v="1"/>
    <x v="6"/>
    <n v="-215.6"/>
    <x v="50"/>
    <s v="AUTO MOLAS VIGO COMERCIO DE AUTOPECAS E SERVICOS LTDA"/>
    <x v="10"/>
    <s v="'081288"/>
    <x v="5577"/>
    <x v="1"/>
    <x v="1"/>
    <x v="1"/>
    <x v="1"/>
    <x v="1"/>
    <x v="1"/>
    <s v="1 | 1"/>
    <x v="62"/>
    <n v="70011"/>
    <x v="1"/>
  </r>
  <r>
    <x v="1"/>
    <x v="6"/>
    <n v="-215"/>
    <x v="98"/>
    <s v="ITAU UNIBANCO S.A."/>
    <x v="9"/>
    <s v="'20230704001-TAR"/>
    <x v="5535"/>
    <x v="0"/>
    <x v="0"/>
    <x v="2"/>
    <x v="2"/>
    <x v="5"/>
    <x v="4"/>
    <s v="1 | 1"/>
    <x v="117"/>
    <n v="20011"/>
    <x v="1"/>
  </r>
  <r>
    <x v="1"/>
    <x v="6"/>
    <n v="-215"/>
    <x v="98"/>
    <s v="ITAU UNIBANCO S.A."/>
    <x v="9"/>
    <s v="'20230704001-TAR"/>
    <x v="5535"/>
    <x v="0"/>
    <x v="0"/>
    <x v="2"/>
    <x v="2"/>
    <x v="5"/>
    <x v="4"/>
    <s v="1 | 1"/>
    <x v="117"/>
    <n v="20011"/>
    <x v="1"/>
  </r>
  <r>
    <x v="1"/>
    <x v="6"/>
    <n v="-215"/>
    <x v="98"/>
    <s v="ITAU UNIBANCO S.A."/>
    <x v="9"/>
    <s v="'20230704002-TAR"/>
    <x v="5535"/>
    <x v="0"/>
    <x v="0"/>
    <x v="2"/>
    <x v="2"/>
    <x v="5"/>
    <x v="4"/>
    <s v="1 | 1"/>
    <x v="117"/>
    <n v="20011"/>
    <x v="1"/>
  </r>
  <r>
    <x v="1"/>
    <x v="6"/>
    <n v="-215"/>
    <x v="98"/>
    <s v="ITAU UNIBANCO S.A."/>
    <x v="9"/>
    <s v="'20230704005-TAR"/>
    <x v="5535"/>
    <x v="0"/>
    <x v="0"/>
    <x v="2"/>
    <x v="2"/>
    <x v="5"/>
    <x v="4"/>
    <s v="1 | 1"/>
    <x v="117"/>
    <n v="20011"/>
    <x v="1"/>
  </r>
  <r>
    <x v="1"/>
    <x v="6"/>
    <n v="-215"/>
    <x v="98"/>
    <s v="ITAU UNIBANCO S.A."/>
    <x v="9"/>
    <s v="'20230704021-TAR"/>
    <x v="5535"/>
    <x v="0"/>
    <x v="0"/>
    <x v="2"/>
    <x v="2"/>
    <x v="5"/>
    <x v="4"/>
    <s v="1 | 1"/>
    <x v="117"/>
    <n v="20011"/>
    <x v="1"/>
  </r>
  <r>
    <x v="1"/>
    <x v="6"/>
    <n v="-213.83"/>
    <x v="27"/>
    <s v="FUNDO DE GARANTIA DO TEMPO DE SERVICO"/>
    <x v="4"/>
    <s v="'1018037"/>
    <x v="5316"/>
    <x v="27"/>
    <x v="19"/>
    <x v="1"/>
    <x v="1"/>
    <x v="16"/>
    <x v="12"/>
    <s v="1 | 1"/>
    <x v="42"/>
    <n v="60021"/>
    <x v="1"/>
  </r>
  <r>
    <x v="1"/>
    <x v="6"/>
    <n v="-213.75"/>
    <x v="28"/>
    <s v="CLARO"/>
    <x v="8"/>
    <s v="'28755961"/>
    <x v="5578"/>
    <x v="24"/>
    <x v="17"/>
    <x v="1"/>
    <x v="1"/>
    <x v="8"/>
    <x v="6"/>
    <s v="1 | 1"/>
    <x v="33"/>
    <n v="80061"/>
    <x v="1"/>
  </r>
  <r>
    <x v="1"/>
    <x v="6"/>
    <n v="-210"/>
    <x v="3"/>
    <s v="SODEXO PASS DO BRASIL SERVICOS E COMERCIO S.A."/>
    <x v="11"/>
    <s v="'1017001"/>
    <x v="5151"/>
    <x v="21"/>
    <x v="15"/>
    <x v="2"/>
    <x v="2"/>
    <x v="6"/>
    <x v="3"/>
    <s v="1 | 1"/>
    <x v="8"/>
    <n v="3004"/>
    <x v="1"/>
  </r>
  <r>
    <x v="1"/>
    <x v="6"/>
    <n v="-210"/>
    <x v="3"/>
    <s v="SODEXO PASS DO BRASIL SERVICOS E COMERCIO S.A."/>
    <x v="11"/>
    <s v="'1017025"/>
    <x v="5033"/>
    <x v="10"/>
    <x v="9"/>
    <x v="2"/>
    <x v="2"/>
    <x v="6"/>
    <x v="3"/>
    <s v="1 | 1"/>
    <x v="8"/>
    <n v="8001"/>
    <x v="1"/>
  </r>
  <r>
    <x v="1"/>
    <x v="6"/>
    <n v="-210"/>
    <x v="90"/>
    <s v="EKO TRANSPORTES E RECOLHIMENTO DE RESIDUOS LTDA"/>
    <x v="6"/>
    <s v="'1017784"/>
    <x v="5579"/>
    <x v="29"/>
    <x v="19"/>
    <x v="1"/>
    <x v="1"/>
    <x v="2"/>
    <x v="2"/>
    <s v="1 | 1"/>
    <x v="108"/>
    <n v="60011"/>
    <x v="1"/>
  </r>
  <r>
    <x v="1"/>
    <x v="6"/>
    <n v="-210"/>
    <x v="90"/>
    <s v="EKO TRANSPORTES E RECOLHIMENTO DE RESIDUOS LTDA"/>
    <x v="6"/>
    <s v="'1017812"/>
    <x v="5579"/>
    <x v="29"/>
    <x v="19"/>
    <x v="1"/>
    <x v="1"/>
    <x v="2"/>
    <x v="2"/>
    <s v="1 | 1"/>
    <x v="108"/>
    <n v="60011"/>
    <x v="1"/>
  </r>
  <r>
    <x v="1"/>
    <x v="6"/>
    <n v="-209.66"/>
    <x v="125"/>
    <s v="ALERTE - AUTOMATIZACAO DE LEITURA E RECORTE DE DIARIOS OFICIAIS LTDA."/>
    <x v="8"/>
    <s v="'87672"/>
    <x v="1198"/>
    <x v="9"/>
    <x v="8"/>
    <x v="2"/>
    <x v="2"/>
    <x v="10"/>
    <x v="8"/>
    <s v="1 | 1"/>
    <x v="148"/>
    <n v="8002"/>
    <x v="1"/>
  </r>
  <r>
    <x v="1"/>
    <x v="6"/>
    <n v="-208.12"/>
    <x v="67"/>
    <s v="MRB - COMERCIO DE PRODUTOS AUTOMOTIVOS LTDA"/>
    <x v="10"/>
    <s v="'3116"/>
    <x v="5580"/>
    <x v="23"/>
    <x v="16"/>
    <x v="2"/>
    <x v="2"/>
    <x v="10"/>
    <x v="8"/>
    <s v="1 | 1"/>
    <x v="79"/>
    <n v="1002"/>
    <x v="1"/>
  </r>
  <r>
    <x v="1"/>
    <x v="6"/>
    <n v="-206.89"/>
    <x v="20"/>
    <s v="UNIMED-RIO COOPERATIVA DE TRABALHO MEDICO DO RIO DE JANEIRO LTDA"/>
    <x v="8"/>
    <s v="'35193604"/>
    <x v="5352"/>
    <x v="29"/>
    <x v="19"/>
    <x v="1"/>
    <x v="1"/>
    <x v="3"/>
    <x v="3"/>
    <s v="1 | 1"/>
    <x v="24"/>
    <n v="60012"/>
    <x v="1"/>
  </r>
  <r>
    <x v="1"/>
    <x v="6"/>
    <n v="-203.51"/>
    <x v="26"/>
    <s v="AMAZON AWS SERVICOS BRASIL LTDA"/>
    <x v="3"/>
    <s v="'1017363"/>
    <x v="647"/>
    <x v="24"/>
    <x v="17"/>
    <x v="2"/>
    <x v="2"/>
    <x v="10"/>
    <x v="8"/>
    <s v="1 | 1"/>
    <x v="31"/>
    <n v="8006"/>
    <x v="1"/>
  </r>
  <r>
    <x v="1"/>
    <x v="6"/>
    <n v="-203.3"/>
    <x v="34"/>
    <s v="UNIMED-RIO COOPERATIVA DE TRABALHO MEDICO DO RIO DE JANEIRO LTDA"/>
    <x v="8"/>
    <s v="'35193595"/>
    <x v="5080"/>
    <x v="1"/>
    <x v="1"/>
    <x v="1"/>
    <x v="1"/>
    <x v="3"/>
    <x v="3"/>
    <s v="1 | 1"/>
    <x v="49"/>
    <n v="7001"/>
    <x v="1"/>
  </r>
  <r>
    <x v="1"/>
    <x v="6"/>
    <n v="-202.85"/>
    <x v="2"/>
    <s v="FOLHA DE PAGAMENTO"/>
    <x v="4"/>
    <s v="'1017968"/>
    <x v="5025"/>
    <x v="21"/>
    <x v="15"/>
    <x v="2"/>
    <x v="2"/>
    <x v="4"/>
    <x v="2"/>
    <s v="1 | 1"/>
    <x v="5"/>
    <n v="3004"/>
    <x v="1"/>
  </r>
  <r>
    <x v="1"/>
    <x v="6"/>
    <n v="-202.37"/>
    <x v="56"/>
    <s v="PIRES E VIDAL ASSESSORIA E EMPREENDIMENTOS LTDA"/>
    <x v="8"/>
    <s v="'4669"/>
    <x v="5581"/>
    <x v="12"/>
    <x v="10"/>
    <x v="2"/>
    <x v="2"/>
    <x v="6"/>
    <x v="3"/>
    <s v="1 | 1"/>
    <x v="68"/>
    <n v="3005"/>
    <x v="1"/>
  </r>
  <r>
    <x v="1"/>
    <x v="6"/>
    <n v="-201.85"/>
    <x v="39"/>
    <s v="RIOPAR PARTICIPACOES S.A."/>
    <x v="3"/>
    <s v="'74071059"/>
    <x v="4785"/>
    <x v="22"/>
    <x v="0"/>
    <x v="2"/>
    <x v="2"/>
    <x v="6"/>
    <x v="3"/>
    <s v="1 | 1"/>
    <x v="46"/>
    <n v="3002"/>
    <x v="1"/>
  </r>
  <r>
    <x v="1"/>
    <x v="6"/>
    <n v="-200.92"/>
    <x v="92"/>
    <s v="FERRAGENS DUAS PATRIAS DE BONSUCESSO LTDA"/>
    <x v="10"/>
    <s v="'104914"/>
    <x v="5409"/>
    <x v="11"/>
    <x v="6"/>
    <x v="4"/>
    <x v="4"/>
    <x v="11"/>
    <x v="9"/>
    <s v="1 | 3"/>
    <x v="110"/>
    <n v="8004"/>
    <x v="1"/>
  </r>
  <r>
    <x v="1"/>
    <x v="6"/>
    <n v="-200.29"/>
    <x v="27"/>
    <s v="FUNDO DE GARANTIA DO TEMPO DE SERVICO"/>
    <x v="4"/>
    <s v="'1018026"/>
    <x v="5234"/>
    <x v="1"/>
    <x v="1"/>
    <x v="1"/>
    <x v="1"/>
    <x v="16"/>
    <x v="12"/>
    <s v="1 | 1"/>
    <x v="42"/>
    <n v="7001"/>
    <x v="1"/>
  </r>
  <r>
    <x v="1"/>
    <x v="6"/>
    <n v="-200"/>
    <x v="3"/>
    <s v="SODEXO PASS DO BRASIL SERVICOS E COMERCIO S.A."/>
    <x v="11"/>
    <s v="'1017170"/>
    <x v="5582"/>
    <x v="27"/>
    <x v="19"/>
    <x v="1"/>
    <x v="1"/>
    <x v="3"/>
    <x v="3"/>
    <s v="1 | 1"/>
    <x v="3"/>
    <n v="60021"/>
    <x v="1"/>
  </r>
  <r>
    <x v="1"/>
    <x v="6"/>
    <n v="-200"/>
    <x v="111"/>
    <s v="RAUL KEZEN VIEIRA 82421943787"/>
    <x v="8"/>
    <s v="'492"/>
    <x v="4863"/>
    <x v="9"/>
    <x v="8"/>
    <x v="2"/>
    <x v="2"/>
    <x v="10"/>
    <x v="8"/>
    <s v="1 | 1"/>
    <x v="132"/>
    <n v="8002"/>
    <x v="1"/>
  </r>
  <r>
    <x v="1"/>
    <x v="6"/>
    <n v="-200"/>
    <x v="111"/>
    <s v="TRIBUNAL REGIONAL DO TRABALHO DA 1A. REGIAO"/>
    <x v="7"/>
    <s v="'0100632-35.2022.5.01.0026 1207"/>
    <x v="5092"/>
    <x v="9"/>
    <x v="8"/>
    <x v="2"/>
    <x v="2"/>
    <x v="10"/>
    <x v="8"/>
    <s v="1 | 1"/>
    <x v="132"/>
    <n v="8002"/>
    <x v="1"/>
  </r>
  <r>
    <x v="1"/>
    <x v="6"/>
    <n v="-200"/>
    <x v="5"/>
    <s v="EMPORIO MEGA 100 COMERCIO DE ALIMENTOS S.A."/>
    <x v="10"/>
    <s v="'66051"/>
    <x v="677"/>
    <x v="6"/>
    <x v="1"/>
    <x v="1"/>
    <x v="1"/>
    <x v="3"/>
    <x v="3"/>
    <s v="2 | 2"/>
    <x v="6"/>
    <n v="70031"/>
    <x v="1"/>
  </r>
  <r>
    <x v="1"/>
    <x v="6"/>
    <n v="-200"/>
    <x v="5"/>
    <s v="EMPORIO MEGA 100 COMERCIO DE ALIMENTOS S.A."/>
    <x v="10"/>
    <s v="'66051"/>
    <x v="677"/>
    <x v="11"/>
    <x v="6"/>
    <x v="2"/>
    <x v="2"/>
    <x v="6"/>
    <x v="3"/>
    <s v="2 | 2"/>
    <x v="61"/>
    <n v="8004"/>
    <x v="1"/>
  </r>
  <r>
    <x v="1"/>
    <x v="6"/>
    <n v="-200"/>
    <x v="5"/>
    <s v="EMPORIO MEGA 100 COMERCIO DE ALIMENTOS S.A."/>
    <x v="10"/>
    <s v="'66051"/>
    <x v="677"/>
    <x v="11"/>
    <x v="6"/>
    <x v="2"/>
    <x v="2"/>
    <x v="6"/>
    <x v="3"/>
    <s v="1 | 2"/>
    <x v="61"/>
    <n v="8004"/>
    <x v="1"/>
  </r>
  <r>
    <x v="1"/>
    <x v="6"/>
    <n v="-200"/>
    <x v="5"/>
    <s v="EMPORIO MEGA 100 COMERCIO DE ALIMENTOS S.A."/>
    <x v="10"/>
    <s v="'66051"/>
    <x v="677"/>
    <x v="6"/>
    <x v="1"/>
    <x v="1"/>
    <x v="1"/>
    <x v="3"/>
    <x v="3"/>
    <s v="1 | 2"/>
    <x v="6"/>
    <n v="70031"/>
    <x v="1"/>
  </r>
  <r>
    <x v="1"/>
    <x v="6"/>
    <n v="-200"/>
    <x v="77"/>
    <s v="AUTO SOCORRO BRASIL GRANDE LTDA"/>
    <x v="8"/>
    <s v="'3101"/>
    <x v="5583"/>
    <x v="1"/>
    <x v="1"/>
    <x v="1"/>
    <x v="1"/>
    <x v="8"/>
    <x v="6"/>
    <s v="1 | 1"/>
    <x v="92"/>
    <n v="70012"/>
    <x v="1"/>
  </r>
  <r>
    <x v="1"/>
    <x v="6"/>
    <n v="-199.33"/>
    <x v="34"/>
    <s v="UNIMED-RIO COOPERATIVA DE TRABALHO MEDICO DO RIO DE JANEIRO LTDA"/>
    <x v="8"/>
    <s v="'35193593"/>
    <x v="3687"/>
    <x v="27"/>
    <x v="19"/>
    <x v="1"/>
    <x v="1"/>
    <x v="3"/>
    <x v="3"/>
    <s v="1 | 1"/>
    <x v="49"/>
    <n v="60022"/>
    <x v="1"/>
  </r>
  <r>
    <x v="1"/>
    <x v="6"/>
    <n v="-199.02"/>
    <x v="13"/>
    <s v="ANTARES EDUCACIONAL S.A."/>
    <x v="3"/>
    <s v="'1686180-8"/>
    <x v="5584"/>
    <x v="21"/>
    <x v="15"/>
    <x v="2"/>
    <x v="2"/>
    <x v="6"/>
    <x v="3"/>
    <s v="1 | 1"/>
    <x v="16"/>
    <n v="3004"/>
    <x v="1"/>
  </r>
  <r>
    <x v="1"/>
    <x v="6"/>
    <n v="-199"/>
    <x v="50"/>
    <s v="COMERCIO DE MOLAS RIO SERTAO LTDA"/>
    <x v="10"/>
    <s v="'16025"/>
    <x v="5585"/>
    <x v="1"/>
    <x v="1"/>
    <x v="1"/>
    <x v="1"/>
    <x v="1"/>
    <x v="1"/>
    <s v="1 | 1"/>
    <x v="62"/>
    <n v="70011"/>
    <x v="1"/>
  </r>
  <r>
    <x v="1"/>
    <x v="6"/>
    <n v="-196.48"/>
    <x v="34"/>
    <s v="UNIMED-RIO COOPERATIVA DE TRABALHO MEDICO DO RIO DE JANEIRO LTDA"/>
    <x v="8"/>
    <s v="'35193596"/>
    <x v="5232"/>
    <x v="18"/>
    <x v="12"/>
    <x v="2"/>
    <x v="2"/>
    <x v="6"/>
    <x v="3"/>
    <s v="1 | 1"/>
    <x v="40"/>
    <n v="4001"/>
    <x v="1"/>
  </r>
  <r>
    <x v="1"/>
    <x v="6"/>
    <n v="-196"/>
    <x v="85"/>
    <s v="MF COMERCIO DE PECAS AUTOMOTIVAS LTDA"/>
    <x v="10"/>
    <s v="'489"/>
    <x v="5586"/>
    <x v="1"/>
    <x v="1"/>
    <x v="1"/>
    <x v="1"/>
    <x v="1"/>
    <x v="1"/>
    <s v="1 | 1"/>
    <x v="103"/>
    <n v="70012"/>
    <x v="1"/>
  </r>
  <r>
    <x v="1"/>
    <x v="6"/>
    <n v="-195.23"/>
    <x v="70"/>
    <s v="DEPARTAMENTO DE TRANSITO DO ESTADO DO RIO DE JANEIRO"/>
    <x v="7"/>
    <s v="'1017525"/>
    <x v="5587"/>
    <x v="29"/>
    <x v="19"/>
    <x v="1"/>
    <x v="1"/>
    <x v="1"/>
    <x v="1"/>
    <s v="1 | 1"/>
    <x v="82"/>
    <n v="6001"/>
    <x v="1"/>
  </r>
  <r>
    <x v="1"/>
    <x v="6"/>
    <n v="-193.27"/>
    <x v="30"/>
    <s v="SECRETARIA DA RECEITA FEDERAL DO BRASIL - RFB"/>
    <x v="7"/>
    <s v="'1018120"/>
    <x v="5107"/>
    <x v="12"/>
    <x v="10"/>
    <x v="2"/>
    <x v="2"/>
    <x v="14"/>
    <x v="12"/>
    <s v="1 | 1"/>
    <x v="35"/>
    <n v="3005"/>
    <x v="1"/>
  </r>
  <r>
    <x v="1"/>
    <x v="6"/>
    <n v="-192"/>
    <x v="50"/>
    <s v="IMPERIO DIESEL AUTO-PECAS E COMERCIO"/>
    <x v="10"/>
    <s v="'143072"/>
    <x v="1974"/>
    <x v="1"/>
    <x v="1"/>
    <x v="1"/>
    <x v="1"/>
    <x v="1"/>
    <x v="1"/>
    <s v="1 | 1"/>
    <x v="62"/>
    <n v="70011"/>
    <x v="1"/>
  </r>
  <r>
    <x v="1"/>
    <x v="6"/>
    <n v="-191.4"/>
    <x v="36"/>
    <s v="MERCADOLIVRE.COM ATIVIDADES DE INTERNET LTDA"/>
    <x v="10"/>
    <s v="'448036"/>
    <x v="5588"/>
    <x v="7"/>
    <x v="6"/>
    <x v="2"/>
    <x v="2"/>
    <x v="10"/>
    <x v="8"/>
    <s v="1 | 1"/>
    <x v="43"/>
    <n v="3008"/>
    <x v="1"/>
  </r>
  <r>
    <x v="1"/>
    <x v="6"/>
    <n v="-189.42"/>
    <x v="50"/>
    <s v="EKO TRANSPORTES E RECOLHIMENTO DE RESIDUOS LTDA"/>
    <x v="6"/>
    <s v="'1018076"/>
    <x v="5589"/>
    <x v="1"/>
    <x v="1"/>
    <x v="1"/>
    <x v="1"/>
    <x v="1"/>
    <x v="1"/>
    <s v="1 | 2"/>
    <x v="62"/>
    <n v="70011"/>
    <x v="1"/>
  </r>
  <r>
    <x v="1"/>
    <x v="6"/>
    <n v="-189.4"/>
    <x v="50"/>
    <s v="EKO TRANSPORTES E RECOLHIMENTO DE RESIDUOS LTDA"/>
    <x v="6"/>
    <s v="'1018076"/>
    <x v="5589"/>
    <x v="1"/>
    <x v="1"/>
    <x v="1"/>
    <x v="1"/>
    <x v="1"/>
    <x v="1"/>
    <s v="2 | 2"/>
    <x v="62"/>
    <n v="70011"/>
    <x v="1"/>
  </r>
  <r>
    <x v="1"/>
    <x v="6"/>
    <n v="-189.2"/>
    <x v="50"/>
    <s v="GRANVIA AUTO PECAS LTDA"/>
    <x v="10"/>
    <s v="'114115"/>
    <x v="5590"/>
    <x v="1"/>
    <x v="1"/>
    <x v="1"/>
    <x v="1"/>
    <x v="1"/>
    <x v="1"/>
    <s v="1 | 1"/>
    <x v="62"/>
    <n v="70011"/>
    <x v="1"/>
  </r>
  <r>
    <x v="1"/>
    <x v="6"/>
    <n v="-189.16"/>
    <x v="73"/>
    <s v="SECRETARIA DA RECEITA FEDERAL DO BRASIL - RFB"/>
    <x v="7"/>
    <s v="'1018219"/>
    <x v="5591"/>
    <x v="0"/>
    <x v="0"/>
    <x v="5"/>
    <x v="5"/>
    <x v="13"/>
    <x v="11"/>
    <s v="1 | 1"/>
    <x v="85"/>
    <n v="2001"/>
    <x v="1"/>
  </r>
  <r>
    <x v="1"/>
    <x v="6"/>
    <n v="-187.13"/>
    <x v="30"/>
    <s v="SECRETARIA DA RECEITA FEDERAL DO BRASIL - RFB"/>
    <x v="7"/>
    <s v="'1018168"/>
    <x v="5131"/>
    <x v="27"/>
    <x v="19"/>
    <x v="1"/>
    <x v="1"/>
    <x v="16"/>
    <x v="12"/>
    <s v="1 | 1"/>
    <x v="90"/>
    <n v="60021"/>
    <x v="1"/>
  </r>
  <r>
    <x v="1"/>
    <x v="6"/>
    <n v="-186.31"/>
    <x v="34"/>
    <s v="UNIMED-RIO COOPERATIVA DE TRABALHO MEDICO DO RIO DE JANEIRO LTDA"/>
    <x v="8"/>
    <s v="'35193591"/>
    <x v="3612"/>
    <x v="9"/>
    <x v="8"/>
    <x v="2"/>
    <x v="2"/>
    <x v="6"/>
    <x v="3"/>
    <s v="1 | 1"/>
    <x v="40"/>
    <n v="8002"/>
    <x v="1"/>
  </r>
  <r>
    <x v="1"/>
    <x v="6"/>
    <n v="-186.22"/>
    <x v="34"/>
    <s v="UNIMED-RIO COOPERATIVA DE TRABALHO MEDICO DO RIO DE JANEIRO LTDA"/>
    <x v="8"/>
    <s v="'35193595"/>
    <x v="5080"/>
    <x v="9"/>
    <x v="8"/>
    <x v="2"/>
    <x v="2"/>
    <x v="6"/>
    <x v="3"/>
    <s v="1 | 1"/>
    <x v="40"/>
    <n v="8002"/>
    <x v="1"/>
  </r>
  <r>
    <x v="1"/>
    <x v="6"/>
    <n v="-185.4"/>
    <x v="85"/>
    <s v="ALTESE AUTO PECAS LTDA"/>
    <x v="10"/>
    <s v="'261818"/>
    <x v="5592"/>
    <x v="1"/>
    <x v="1"/>
    <x v="1"/>
    <x v="1"/>
    <x v="1"/>
    <x v="1"/>
    <s v="1 | 1"/>
    <x v="103"/>
    <n v="70012"/>
    <x v="1"/>
  </r>
  <r>
    <x v="1"/>
    <x v="6"/>
    <n v="-184"/>
    <x v="25"/>
    <s v="LUAR FRUTAS E LEGUMES LIMITADA"/>
    <x v="10"/>
    <s v="'2076"/>
    <x v="5593"/>
    <x v="2"/>
    <x v="2"/>
    <x v="2"/>
    <x v="2"/>
    <x v="7"/>
    <x v="5"/>
    <s v="1 | 1"/>
    <x v="30"/>
    <n v="4004"/>
    <x v="1"/>
  </r>
  <r>
    <x v="1"/>
    <x v="6"/>
    <n v="-183.31"/>
    <x v="20"/>
    <s v="UNIMED-RIO COOPERATIVA DE TRABALHO MEDICO DO RIO DE JANEIRO LTDA"/>
    <x v="8"/>
    <s v="'35193605"/>
    <x v="4198"/>
    <x v="27"/>
    <x v="19"/>
    <x v="1"/>
    <x v="1"/>
    <x v="3"/>
    <x v="3"/>
    <s v="1 | 1"/>
    <x v="24"/>
    <n v="60021"/>
    <x v="1"/>
  </r>
  <r>
    <x v="1"/>
    <x v="6"/>
    <n v="-183.24"/>
    <x v="129"/>
    <s v="DEPARTAMENTO DE TRANSITO DO ESTADO DO RIO DE JANEIRO"/>
    <x v="7"/>
    <s v="'1017451"/>
    <x v="5594"/>
    <x v="1"/>
    <x v="1"/>
    <x v="1"/>
    <x v="1"/>
    <x v="1"/>
    <x v="1"/>
    <s v="1 | 1"/>
    <x v="155"/>
    <n v="70011"/>
    <x v="1"/>
  </r>
  <r>
    <x v="1"/>
    <x v="6"/>
    <n v="-183.24"/>
    <x v="129"/>
    <s v="DEPARTAMENTO DE TRANSITO DO ESTADO DO RIO DE JANEIRO"/>
    <x v="7"/>
    <s v="'1017841"/>
    <x v="5595"/>
    <x v="1"/>
    <x v="1"/>
    <x v="1"/>
    <x v="1"/>
    <x v="1"/>
    <x v="1"/>
    <s v="1 | 1"/>
    <x v="155"/>
    <n v="70011"/>
    <x v="1"/>
  </r>
  <r>
    <x v="1"/>
    <x v="6"/>
    <n v="-182.55"/>
    <x v="20"/>
    <s v="UNIMED-RIO COOPERATIVA DE TRABALHO MEDICO DO RIO DE JANEIRO LTDA"/>
    <x v="8"/>
    <s v="'35193599"/>
    <x v="5596"/>
    <x v="29"/>
    <x v="19"/>
    <x v="1"/>
    <x v="1"/>
    <x v="3"/>
    <x v="3"/>
    <s v="1 | 1"/>
    <x v="24"/>
    <n v="60011"/>
    <x v="1"/>
  </r>
  <r>
    <x v="1"/>
    <x v="6"/>
    <n v="-182.33"/>
    <x v="27"/>
    <s v="FUNDO DE GARANTIA DO TEMPO DE SERVICO"/>
    <x v="4"/>
    <s v="'1018037"/>
    <x v="5316"/>
    <x v="29"/>
    <x v="19"/>
    <x v="1"/>
    <x v="1"/>
    <x v="16"/>
    <x v="12"/>
    <s v="1 | 1"/>
    <x v="42"/>
    <n v="60012"/>
    <x v="1"/>
  </r>
  <r>
    <x v="1"/>
    <x v="6"/>
    <n v="-182.23"/>
    <x v="27"/>
    <s v="FUNDO DE GARANTIA DO TEMPO DE SERVICO"/>
    <x v="4"/>
    <s v="'1018032"/>
    <x v="5043"/>
    <x v="5"/>
    <x v="5"/>
    <x v="2"/>
    <x v="2"/>
    <x v="14"/>
    <x v="12"/>
    <s v="1 | 1"/>
    <x v="32"/>
    <n v="3006"/>
    <x v="1"/>
  </r>
  <r>
    <x v="1"/>
    <x v="6"/>
    <n v="-180.6"/>
    <x v="39"/>
    <s v="RIOPAR PARTICIPACOES S.A."/>
    <x v="3"/>
    <s v="'74052855"/>
    <x v="5298"/>
    <x v="15"/>
    <x v="11"/>
    <x v="2"/>
    <x v="2"/>
    <x v="6"/>
    <x v="3"/>
    <s v="1 | 1"/>
    <x v="46"/>
    <n v="5002"/>
    <x v="1"/>
  </r>
  <r>
    <x v="1"/>
    <x v="6"/>
    <n v="-180.6"/>
    <x v="39"/>
    <s v="RIOPAR PARTICIPACOES S.A."/>
    <x v="3"/>
    <s v="'74052855"/>
    <x v="5298"/>
    <x v="10"/>
    <x v="9"/>
    <x v="2"/>
    <x v="2"/>
    <x v="6"/>
    <x v="3"/>
    <s v="1 | 1"/>
    <x v="46"/>
    <n v="8001"/>
    <x v="1"/>
  </r>
  <r>
    <x v="1"/>
    <x v="6"/>
    <n v="-180.6"/>
    <x v="39"/>
    <s v="RIOPAR PARTICIPACOES S.A."/>
    <x v="3"/>
    <s v="'74052855"/>
    <x v="5298"/>
    <x v="4"/>
    <x v="4"/>
    <x v="2"/>
    <x v="2"/>
    <x v="6"/>
    <x v="3"/>
    <s v="1 | 1"/>
    <x v="46"/>
    <n v="40036"/>
    <x v="1"/>
  </r>
  <r>
    <x v="1"/>
    <x v="6"/>
    <n v="-180.18"/>
    <x v="111"/>
    <s v="TRIBUNAL REGIONAL DO TRABALHO DA 1A. REGIAO"/>
    <x v="7"/>
    <s v="'0100059-82.2021.5.01.000903"/>
    <x v="5083"/>
    <x v="9"/>
    <x v="8"/>
    <x v="2"/>
    <x v="2"/>
    <x v="10"/>
    <x v="8"/>
    <s v="1 | 1"/>
    <x v="132"/>
    <n v="8002"/>
    <x v="1"/>
  </r>
  <r>
    <x v="1"/>
    <x v="6"/>
    <n v="-180"/>
    <x v="50"/>
    <s v="IMPERIO DIESEL AUTO-PECAS E COMERCIO"/>
    <x v="10"/>
    <s v="'143546"/>
    <x v="5597"/>
    <x v="1"/>
    <x v="1"/>
    <x v="1"/>
    <x v="1"/>
    <x v="1"/>
    <x v="1"/>
    <s v="1 | 1"/>
    <x v="62"/>
    <n v="70011"/>
    <x v="1"/>
  </r>
  <r>
    <x v="1"/>
    <x v="6"/>
    <n v="-180"/>
    <x v="50"/>
    <s v="IMPERIO DIESEL AUTO-PECAS E COMERCIO"/>
    <x v="10"/>
    <s v="'143625"/>
    <x v="5598"/>
    <x v="1"/>
    <x v="1"/>
    <x v="1"/>
    <x v="1"/>
    <x v="1"/>
    <x v="1"/>
    <s v="1 | 1"/>
    <x v="62"/>
    <n v="70011"/>
    <x v="1"/>
  </r>
  <r>
    <x v="1"/>
    <x v="6"/>
    <n v="-180"/>
    <x v="85"/>
    <s v="IMPORT VANS COMERCIO DE PECAS AUTOMOTIVAS LTDA"/>
    <x v="10"/>
    <s v="'22966"/>
    <x v="5599"/>
    <x v="1"/>
    <x v="1"/>
    <x v="1"/>
    <x v="1"/>
    <x v="1"/>
    <x v="1"/>
    <s v="1 | 1"/>
    <x v="103"/>
    <n v="70012"/>
    <x v="1"/>
  </r>
  <r>
    <x v="1"/>
    <x v="6"/>
    <n v="-179.9"/>
    <x v="50"/>
    <s v="MERCADOLIVRE.COM ATIVIDADES DE INTERNET LTDA"/>
    <x v="6"/>
    <s v="'1017506"/>
    <x v="5600"/>
    <x v="1"/>
    <x v="1"/>
    <x v="1"/>
    <x v="1"/>
    <x v="1"/>
    <x v="1"/>
    <s v="1 | 1"/>
    <x v="62"/>
    <n v="70011"/>
    <x v="1"/>
  </r>
  <r>
    <x v="1"/>
    <x v="6"/>
    <n v="-179.75"/>
    <x v="13"/>
    <s v="SOCIEDADE DE ENSINO SUPERIOR ESTACIO DE SA LTDA"/>
    <x v="3"/>
    <s v="'2023.06.580338-8"/>
    <x v="5601"/>
    <x v="21"/>
    <x v="15"/>
    <x v="2"/>
    <x v="2"/>
    <x v="6"/>
    <x v="3"/>
    <s v="1 | 1"/>
    <x v="16"/>
    <n v="3004"/>
    <x v="1"/>
  </r>
  <r>
    <x v="1"/>
    <x v="6"/>
    <n v="-178.9"/>
    <x v="50"/>
    <s v="GRANVIA AUTO PECAS LTDA"/>
    <x v="10"/>
    <s v="'114118"/>
    <x v="5602"/>
    <x v="1"/>
    <x v="1"/>
    <x v="1"/>
    <x v="1"/>
    <x v="1"/>
    <x v="1"/>
    <s v="1 | 1"/>
    <x v="62"/>
    <n v="70013"/>
    <x v="1"/>
  </r>
  <r>
    <x v="1"/>
    <x v="6"/>
    <n v="-178.89"/>
    <x v="39"/>
    <s v="OTIMIZA PAGAMENTOS E INTERMEDIACAO DE NEGOCIOS LTDA"/>
    <x v="8"/>
    <s v="'32361"/>
    <x v="5261"/>
    <x v="29"/>
    <x v="19"/>
    <x v="1"/>
    <x v="1"/>
    <x v="3"/>
    <x v="3"/>
    <s v="1 | 1"/>
    <x v="58"/>
    <n v="60012"/>
    <x v="1"/>
  </r>
  <r>
    <x v="1"/>
    <x v="6"/>
    <n v="-178"/>
    <x v="98"/>
    <s v="BANCO BRADESCO S.A."/>
    <x v="9"/>
    <s v="'1017296"/>
    <x v="4890"/>
    <x v="0"/>
    <x v="0"/>
    <x v="2"/>
    <x v="2"/>
    <x v="5"/>
    <x v="4"/>
    <s v="1 | 1"/>
    <x v="117"/>
    <n v="20011"/>
    <x v="1"/>
  </r>
  <r>
    <x v="1"/>
    <x v="6"/>
    <n v="-176.15"/>
    <x v="39"/>
    <s v="RIOPAR PARTICIPACOES S.A."/>
    <x v="3"/>
    <s v="'74052855"/>
    <x v="5298"/>
    <x v="8"/>
    <x v="7"/>
    <x v="2"/>
    <x v="2"/>
    <x v="6"/>
    <x v="3"/>
    <s v="1 | 1"/>
    <x v="46"/>
    <n v="8003"/>
    <x v="1"/>
  </r>
  <r>
    <x v="1"/>
    <x v="6"/>
    <n v="-174.97"/>
    <x v="96"/>
    <s v="SECRETARIA DA RECEITA FEDERAL DO BRASIL - RFB"/>
    <x v="7"/>
    <s v="'1018095"/>
    <x v="4880"/>
    <x v="0"/>
    <x v="0"/>
    <x v="8"/>
    <x v="8"/>
    <x v="19"/>
    <x v="15"/>
    <s v="1 | 1"/>
    <x v="114"/>
    <n v="2001"/>
    <x v="1"/>
  </r>
  <r>
    <x v="1"/>
    <x v="6"/>
    <n v="-174.8"/>
    <x v="50"/>
    <s v="AMEC- AMERICA CAMINHOES LTDA"/>
    <x v="10"/>
    <s v="'87480"/>
    <x v="5603"/>
    <x v="1"/>
    <x v="1"/>
    <x v="1"/>
    <x v="1"/>
    <x v="1"/>
    <x v="1"/>
    <s v="1 | 1"/>
    <x v="62"/>
    <n v="70011"/>
    <x v="1"/>
  </r>
  <r>
    <x v="1"/>
    <x v="6"/>
    <n v="-174.39"/>
    <x v="34"/>
    <s v="UNIMED-RIO COOPERATIVA DE TRABALHO MEDICO DO RIO DE JANEIRO LTDA"/>
    <x v="8"/>
    <s v="'35193595"/>
    <x v="5080"/>
    <x v="27"/>
    <x v="19"/>
    <x v="1"/>
    <x v="1"/>
    <x v="3"/>
    <x v="3"/>
    <s v="1 | 1"/>
    <x v="49"/>
    <n v="60023"/>
    <x v="1"/>
  </r>
  <r>
    <x v="1"/>
    <x v="6"/>
    <n v="-173.56"/>
    <x v="19"/>
    <s v="EKO TRANSPORTES E RECOLHIMENTO DE RESIDUOS LTDA"/>
    <x v="6"/>
    <s v="'1017349"/>
    <x v="5604"/>
    <x v="0"/>
    <x v="0"/>
    <x v="2"/>
    <x v="2"/>
    <x v="10"/>
    <x v="8"/>
    <s v="1 | 1"/>
    <x v="22"/>
    <n v="2001"/>
    <x v="1"/>
  </r>
  <r>
    <x v="1"/>
    <x v="6"/>
    <n v="-172.04"/>
    <x v="27"/>
    <s v="FUNDO DE GARANTIA DO TEMPO DE SERVICO"/>
    <x v="4"/>
    <s v="'1018032"/>
    <x v="5043"/>
    <x v="4"/>
    <x v="4"/>
    <x v="2"/>
    <x v="2"/>
    <x v="14"/>
    <x v="12"/>
    <s v="1 | 1"/>
    <x v="32"/>
    <n v="40036"/>
    <x v="1"/>
  </r>
  <r>
    <x v="1"/>
    <x v="6"/>
    <n v="-172"/>
    <x v="33"/>
    <s v="R Z K QUIMICA DO BRASIL LTDA"/>
    <x v="10"/>
    <s v="'60937"/>
    <x v="5605"/>
    <x v="17"/>
    <x v="2"/>
    <x v="2"/>
    <x v="2"/>
    <x v="7"/>
    <x v="5"/>
    <s v="1 | 3"/>
    <x v="39"/>
    <n v="5006"/>
    <x v="1"/>
  </r>
  <r>
    <x v="1"/>
    <x v="6"/>
    <n v="-172"/>
    <x v="18"/>
    <s v="EKO TRANSPORTES E RECOLHIMENTO DE RESIDUOS LTDA"/>
    <x v="6"/>
    <s v="'1018158"/>
    <x v="5606"/>
    <x v="15"/>
    <x v="11"/>
    <x v="2"/>
    <x v="2"/>
    <x v="4"/>
    <x v="2"/>
    <s v="1 | 1"/>
    <x v="21"/>
    <n v="5002"/>
    <x v="1"/>
  </r>
  <r>
    <x v="1"/>
    <x v="6"/>
    <n v="-170"/>
    <x v="90"/>
    <s v="EKO TRANSPORTES E RECOLHIMENTO DE RESIDUOS LTDA"/>
    <x v="6"/>
    <s v="'1017746"/>
    <x v="5235"/>
    <x v="29"/>
    <x v="19"/>
    <x v="1"/>
    <x v="1"/>
    <x v="2"/>
    <x v="2"/>
    <s v="1 | 1"/>
    <x v="108"/>
    <n v="60014"/>
    <x v="1"/>
  </r>
  <r>
    <x v="1"/>
    <x v="6"/>
    <n v="-169.08"/>
    <x v="50"/>
    <s v="VAREJAO DAS CORES COMERCIO DE PRODUTOS PARA PINTURA LTDA"/>
    <x v="10"/>
    <s v="'19185"/>
    <x v="5607"/>
    <x v="16"/>
    <x v="2"/>
    <x v="1"/>
    <x v="1"/>
    <x v="1"/>
    <x v="1"/>
    <s v="1 | 1"/>
    <x v="62"/>
    <n v="70021"/>
    <x v="1"/>
  </r>
  <r>
    <x v="1"/>
    <x v="6"/>
    <n v="-168.78"/>
    <x v="19"/>
    <s v="EKO TRANSPORTES E RECOLHIMENTO DE RESIDUOS LTDA"/>
    <x v="6"/>
    <s v="'1017509"/>
    <x v="5608"/>
    <x v="3"/>
    <x v="3"/>
    <x v="2"/>
    <x v="2"/>
    <x v="10"/>
    <x v="8"/>
    <s v="1 | 1"/>
    <x v="22"/>
    <n v="40026"/>
    <x v="1"/>
  </r>
  <r>
    <x v="1"/>
    <x v="6"/>
    <n v="-168"/>
    <x v="50"/>
    <s v="GRANVIA AUTO PECAS LTDA"/>
    <x v="10"/>
    <s v="'114068"/>
    <x v="5609"/>
    <x v="1"/>
    <x v="1"/>
    <x v="1"/>
    <x v="1"/>
    <x v="1"/>
    <x v="1"/>
    <s v="1 | 1"/>
    <x v="62"/>
    <n v="70011"/>
    <x v="1"/>
  </r>
  <r>
    <x v="1"/>
    <x v="6"/>
    <n v="-167.5"/>
    <x v="85"/>
    <s v="IMPORT VANS COMERCIO DE PECAS AUTOMOTIVAS LTDA"/>
    <x v="10"/>
    <s v="'23118-23117"/>
    <x v="5390"/>
    <x v="1"/>
    <x v="1"/>
    <x v="1"/>
    <x v="1"/>
    <x v="1"/>
    <x v="1"/>
    <s v="2 | 1"/>
    <x v="103"/>
    <n v="70012"/>
    <x v="1"/>
  </r>
  <r>
    <x v="1"/>
    <x v="6"/>
    <n v="-167.5"/>
    <x v="85"/>
    <s v="IMPORT VANS COMERCIO DE PECAS AUTOMOTIVAS LTDA"/>
    <x v="10"/>
    <s v="'23118-23117"/>
    <x v="5390"/>
    <x v="1"/>
    <x v="1"/>
    <x v="1"/>
    <x v="1"/>
    <x v="1"/>
    <x v="1"/>
    <s v="3 | 1"/>
    <x v="103"/>
    <n v="70012"/>
    <x v="1"/>
  </r>
  <r>
    <x v="1"/>
    <x v="6"/>
    <n v="-167.03"/>
    <x v="31"/>
    <s v="CONDOMINIO DO CENTRO DE ABAST DO EST DA GUANABARA"/>
    <x v="3"/>
    <s v="'142097"/>
    <x v="5430"/>
    <x v="2"/>
    <x v="2"/>
    <x v="2"/>
    <x v="2"/>
    <x v="7"/>
    <x v="5"/>
    <s v="1 | 1"/>
    <x v="115"/>
    <n v="4004"/>
    <x v="1"/>
  </r>
  <r>
    <x v="1"/>
    <x v="6"/>
    <n v="-167"/>
    <x v="118"/>
    <s v="KIOTO AMBIENTAL LTDA"/>
    <x v="2"/>
    <s v="'1017471"/>
    <x v="1"/>
    <x v="35"/>
    <x v="20"/>
    <x v="11"/>
    <x v="11"/>
    <x v="23"/>
    <x v="19"/>
    <s v="1 | 1"/>
    <x v="141"/>
    <m/>
    <x v="0"/>
  </r>
  <r>
    <x v="1"/>
    <x v="6"/>
    <n v="-165.28"/>
    <x v="92"/>
    <s v="BMB MATERIAL DE CONSTRUCAO S.A."/>
    <x v="10"/>
    <s v="'54269"/>
    <x v="5610"/>
    <x v="11"/>
    <x v="6"/>
    <x v="4"/>
    <x v="4"/>
    <x v="11"/>
    <x v="9"/>
    <s v="1 | 1"/>
    <x v="110"/>
    <n v="8004"/>
    <x v="1"/>
  </r>
  <r>
    <x v="1"/>
    <x v="6"/>
    <n v="-165.24"/>
    <x v="50"/>
    <s v="AUTO MOLAS VIGO COMERCIO DE AUTOPECAS E SERVICOS LTDA"/>
    <x v="10"/>
    <s v="'81679"/>
    <x v="5611"/>
    <x v="1"/>
    <x v="1"/>
    <x v="1"/>
    <x v="1"/>
    <x v="1"/>
    <x v="1"/>
    <s v="1 | 1"/>
    <x v="62"/>
    <n v="70011"/>
    <x v="1"/>
  </r>
  <r>
    <x v="1"/>
    <x v="6"/>
    <n v="-165"/>
    <x v="13"/>
    <s v="SOCIEDADE DE ENSINO SUPERIOR ESTACIO DE SA LTDA"/>
    <x v="3"/>
    <s v="'2023074052781"/>
    <x v="5612"/>
    <x v="21"/>
    <x v="15"/>
    <x v="2"/>
    <x v="2"/>
    <x v="6"/>
    <x v="3"/>
    <s v="1 | 1"/>
    <x v="16"/>
    <n v="3004"/>
    <x v="1"/>
  </r>
  <r>
    <x v="1"/>
    <x v="6"/>
    <n v="-164.99"/>
    <x v="98"/>
    <s v="BANCO DO BRASIL SA"/>
    <x v="9"/>
    <s v="'1017503"/>
    <x v="1217"/>
    <x v="0"/>
    <x v="0"/>
    <x v="2"/>
    <x v="2"/>
    <x v="5"/>
    <x v="4"/>
    <s v="1 | 1"/>
    <x v="117"/>
    <n v="2001"/>
    <x v="1"/>
  </r>
  <r>
    <x v="1"/>
    <x v="6"/>
    <n v="-163.63"/>
    <x v="27"/>
    <s v="FUNDO DE GARANTIA DO TEMPO DE SERVICO"/>
    <x v="4"/>
    <s v="'1018038"/>
    <x v="5316"/>
    <x v="29"/>
    <x v="19"/>
    <x v="1"/>
    <x v="1"/>
    <x v="16"/>
    <x v="12"/>
    <s v="1 | 1"/>
    <x v="42"/>
    <n v="60013"/>
    <x v="1"/>
  </r>
  <r>
    <x v="1"/>
    <x v="6"/>
    <n v="-163.09"/>
    <x v="98"/>
    <s v="BANCO BRADESCO S.A."/>
    <x v="9"/>
    <s v="'1017410"/>
    <x v="4890"/>
    <x v="0"/>
    <x v="0"/>
    <x v="2"/>
    <x v="2"/>
    <x v="5"/>
    <x v="4"/>
    <s v="1 | 1"/>
    <x v="117"/>
    <n v="20011"/>
    <x v="1"/>
  </r>
  <r>
    <x v="1"/>
    <x v="6"/>
    <n v="-161.47"/>
    <x v="30"/>
    <s v="SECRETARIA DA RECEITA FEDERAL DO BRASIL - RFB"/>
    <x v="7"/>
    <s v="'1018120"/>
    <x v="5107"/>
    <x v="14"/>
    <x v="2"/>
    <x v="1"/>
    <x v="1"/>
    <x v="16"/>
    <x v="12"/>
    <s v="1 | 1"/>
    <x v="90"/>
    <n v="5005"/>
    <x v="1"/>
  </r>
  <r>
    <x v="1"/>
    <x v="6"/>
    <n v="-161.04"/>
    <x v="67"/>
    <s v="CREDITAS SOLUCOES FINANCEIRAS LTDA."/>
    <x v="3"/>
    <s v="'1017513"/>
    <x v="1219"/>
    <x v="23"/>
    <x v="16"/>
    <x v="2"/>
    <x v="2"/>
    <x v="10"/>
    <x v="8"/>
    <s v="1 | 1"/>
    <x v="79"/>
    <n v="1002"/>
    <x v="1"/>
  </r>
  <r>
    <x v="1"/>
    <x v="6"/>
    <n v="-160"/>
    <x v="85"/>
    <s v="ULTRA COMERCIO DE PECAS EIRELI"/>
    <x v="10"/>
    <s v="'1373"/>
    <x v="5613"/>
    <x v="1"/>
    <x v="1"/>
    <x v="1"/>
    <x v="1"/>
    <x v="1"/>
    <x v="1"/>
    <s v="1 | 1"/>
    <x v="103"/>
    <n v="70012"/>
    <x v="1"/>
  </r>
  <r>
    <x v="1"/>
    <x v="6"/>
    <n v="-159.9"/>
    <x v="19"/>
    <s v="PET SHOP CARIOCAO LTDA"/>
    <x v="10"/>
    <s v="'10563"/>
    <x v="3449"/>
    <x v="30"/>
    <x v="6"/>
    <x v="2"/>
    <x v="2"/>
    <x v="10"/>
    <x v="8"/>
    <s v="1 | 1"/>
    <x v="22"/>
    <n v="3007"/>
    <x v="1"/>
  </r>
  <r>
    <x v="1"/>
    <x v="6"/>
    <n v="-159.9"/>
    <x v="19"/>
    <s v="PET SHOP CARIOCAO LTDA"/>
    <x v="10"/>
    <s v="'9733"/>
    <x v="3449"/>
    <x v="30"/>
    <x v="6"/>
    <x v="2"/>
    <x v="2"/>
    <x v="10"/>
    <x v="8"/>
    <s v="1 | 1"/>
    <x v="22"/>
    <n v="3007"/>
    <x v="1"/>
  </r>
  <r>
    <x v="1"/>
    <x v="6"/>
    <n v="-159.80000000000001"/>
    <x v="49"/>
    <s v="VAREJAO DAS CORES COMERCIO DE PRODUTOS PARA PINTURA LTDA"/>
    <x v="10"/>
    <s v="'19231"/>
    <x v="5614"/>
    <x v="11"/>
    <x v="6"/>
    <x v="2"/>
    <x v="2"/>
    <x v="7"/>
    <x v="5"/>
    <s v="1 | 1"/>
    <x v="60"/>
    <n v="8004"/>
    <x v="1"/>
  </r>
  <r>
    <x v="1"/>
    <x v="6"/>
    <n v="-158.82"/>
    <x v="114"/>
    <s v="BMB MATERIAL DE CONSTRUCAO S.A."/>
    <x v="10"/>
    <s v="'43896"/>
    <x v="5610"/>
    <x v="0"/>
    <x v="0"/>
    <x v="10"/>
    <x v="10"/>
    <x v="22"/>
    <x v="18"/>
    <s v="1 | 1"/>
    <x v="136"/>
    <n v="20011"/>
    <x v="1"/>
  </r>
  <r>
    <x v="1"/>
    <x v="6"/>
    <n v="-156"/>
    <x v="50"/>
    <s v="MERCADOLIVRE.COM ATIVIDADES DE INTERNET LTDA"/>
    <x v="10"/>
    <s v="'63067"/>
    <x v="5615"/>
    <x v="1"/>
    <x v="1"/>
    <x v="1"/>
    <x v="1"/>
    <x v="1"/>
    <x v="1"/>
    <s v="1 | 1"/>
    <x v="62"/>
    <n v="70011"/>
    <x v="1"/>
  </r>
  <r>
    <x v="1"/>
    <x v="6"/>
    <n v="-154.63"/>
    <x v="13"/>
    <s v="UNIAO BRASILEIRA DE EDUCACAO E ASSISTENCIA"/>
    <x v="6"/>
    <s v="'1017744"/>
    <x v="4201"/>
    <x v="9"/>
    <x v="8"/>
    <x v="2"/>
    <x v="2"/>
    <x v="6"/>
    <x v="3"/>
    <s v="1 | 1"/>
    <x v="16"/>
    <n v="8002"/>
    <x v="1"/>
  </r>
  <r>
    <x v="1"/>
    <x v="6"/>
    <n v="-152"/>
    <x v="23"/>
    <s v="EKO TRANSPORTES E RECOLHIMENTO DE RESIDUOS LTDA"/>
    <x v="6"/>
    <s v="'1017477"/>
    <x v="5616"/>
    <x v="29"/>
    <x v="19"/>
    <x v="1"/>
    <x v="1"/>
    <x v="8"/>
    <x v="6"/>
    <s v="1 | 1"/>
    <x v="28"/>
    <n v="60011"/>
    <x v="1"/>
  </r>
  <r>
    <x v="1"/>
    <x v="6"/>
    <n v="-151.01"/>
    <x v="33"/>
    <s v="JAE ILHA DESCARTAVEIS E LIMPEZA LTDA"/>
    <x v="10"/>
    <s v="'558160"/>
    <x v="5617"/>
    <x v="17"/>
    <x v="2"/>
    <x v="2"/>
    <x v="2"/>
    <x v="7"/>
    <x v="5"/>
    <s v="1 | 1"/>
    <x v="39"/>
    <n v="5006"/>
    <x v="1"/>
  </r>
  <r>
    <x v="1"/>
    <x v="6"/>
    <n v="-150"/>
    <x v="18"/>
    <s v="EKO TRANSPORTES E RECOLHIMENTO DE RESIDUOS LTDA"/>
    <x v="6"/>
    <s v="'1018153"/>
    <x v="5071"/>
    <x v="29"/>
    <x v="19"/>
    <x v="1"/>
    <x v="1"/>
    <x v="2"/>
    <x v="2"/>
    <s v="1 | 1"/>
    <x v="127"/>
    <n v="6001"/>
    <x v="1"/>
  </r>
  <r>
    <x v="1"/>
    <x v="6"/>
    <n v="-150"/>
    <x v="67"/>
    <s v="MF COMERCIO DE PECAS AUTOMOTIVAS LTDA"/>
    <x v="10"/>
    <s v="'487"/>
    <x v="5565"/>
    <x v="23"/>
    <x v="16"/>
    <x v="2"/>
    <x v="2"/>
    <x v="10"/>
    <x v="8"/>
    <s v="2 | 2"/>
    <x v="79"/>
    <n v="1002"/>
    <x v="1"/>
  </r>
  <r>
    <x v="1"/>
    <x v="6"/>
    <n v="-150"/>
    <x v="5"/>
    <s v="EMPORIO MEGA 100 COMERCIO DE ALIMENTOS S.A."/>
    <x v="10"/>
    <s v="'66051"/>
    <x v="677"/>
    <x v="7"/>
    <x v="6"/>
    <x v="1"/>
    <x v="1"/>
    <x v="3"/>
    <x v="3"/>
    <s v="1 | 2"/>
    <x v="6"/>
    <n v="3008"/>
    <x v="1"/>
  </r>
  <r>
    <x v="1"/>
    <x v="6"/>
    <n v="-150"/>
    <x v="5"/>
    <s v="EMPORIO MEGA 100 COMERCIO DE ALIMENTOS S.A."/>
    <x v="10"/>
    <s v="'66051"/>
    <x v="677"/>
    <x v="16"/>
    <x v="2"/>
    <x v="1"/>
    <x v="1"/>
    <x v="3"/>
    <x v="3"/>
    <s v="2 | 2"/>
    <x v="6"/>
    <n v="70021"/>
    <x v="1"/>
  </r>
  <r>
    <x v="1"/>
    <x v="6"/>
    <n v="-150"/>
    <x v="5"/>
    <s v="EMPORIO MEGA 100 COMERCIO DE ALIMENTOS S.A."/>
    <x v="10"/>
    <s v="'66051"/>
    <x v="677"/>
    <x v="7"/>
    <x v="6"/>
    <x v="1"/>
    <x v="1"/>
    <x v="3"/>
    <x v="3"/>
    <s v="2 | 2"/>
    <x v="6"/>
    <n v="3008"/>
    <x v="1"/>
  </r>
  <r>
    <x v="1"/>
    <x v="6"/>
    <n v="-150"/>
    <x v="5"/>
    <s v="EMPORIO MEGA 100 COMERCIO DE ALIMENTOS S.A."/>
    <x v="10"/>
    <s v="'66051"/>
    <x v="677"/>
    <x v="16"/>
    <x v="2"/>
    <x v="1"/>
    <x v="1"/>
    <x v="3"/>
    <x v="3"/>
    <s v="1 | 2"/>
    <x v="6"/>
    <n v="70021"/>
    <x v="1"/>
  </r>
  <r>
    <x v="1"/>
    <x v="6"/>
    <n v="-149.49"/>
    <x v="39"/>
    <s v="RIOPAR PARTICIPACOES S.A."/>
    <x v="3"/>
    <s v="'74204256"/>
    <x v="5618"/>
    <x v="29"/>
    <x v="19"/>
    <x v="1"/>
    <x v="1"/>
    <x v="3"/>
    <x v="3"/>
    <s v="1 | 1"/>
    <x v="58"/>
    <n v="60011"/>
    <x v="1"/>
  </r>
  <r>
    <x v="1"/>
    <x v="6"/>
    <n v="-149.49"/>
    <x v="39"/>
    <s v="RIOPAR PARTICIPACOES S.A."/>
    <x v="3"/>
    <s v="'74204270"/>
    <x v="5619"/>
    <x v="29"/>
    <x v="19"/>
    <x v="1"/>
    <x v="1"/>
    <x v="3"/>
    <x v="3"/>
    <s v="1 | 1"/>
    <x v="58"/>
    <n v="60011"/>
    <x v="1"/>
  </r>
  <r>
    <x v="1"/>
    <x v="6"/>
    <n v="-147.81"/>
    <x v="46"/>
    <s v="SECRETARIA DA RECEITA FEDERAL DO BRASIL - RFB"/>
    <x v="7"/>
    <s v="'1018236"/>
    <x v="5620"/>
    <x v="0"/>
    <x v="0"/>
    <x v="8"/>
    <x v="8"/>
    <x v="19"/>
    <x v="15"/>
    <s v="1 | 1"/>
    <x v="55"/>
    <n v="2001"/>
    <x v="1"/>
  </r>
  <r>
    <x v="1"/>
    <x v="6"/>
    <n v="-147.49"/>
    <x v="30"/>
    <s v="SECRETARIA DA RECEITA FEDERAL DO BRASIL - RFB"/>
    <x v="7"/>
    <s v="'1018168"/>
    <x v="5131"/>
    <x v="11"/>
    <x v="6"/>
    <x v="2"/>
    <x v="2"/>
    <x v="14"/>
    <x v="12"/>
    <s v="1 | 1"/>
    <x v="35"/>
    <n v="8004"/>
    <x v="1"/>
  </r>
  <r>
    <x v="1"/>
    <x v="6"/>
    <n v="-147.15"/>
    <x v="34"/>
    <s v="UNIMED-RIO COOPERATIVA DE TRABALHO MEDICO DO RIO DE JANEIRO LTDA"/>
    <x v="8"/>
    <s v="'35193595"/>
    <x v="5080"/>
    <x v="29"/>
    <x v="19"/>
    <x v="1"/>
    <x v="1"/>
    <x v="3"/>
    <x v="3"/>
    <s v="1 | 1"/>
    <x v="49"/>
    <n v="60013"/>
    <x v="1"/>
  </r>
  <r>
    <x v="1"/>
    <x v="6"/>
    <n v="-145.46"/>
    <x v="15"/>
    <s v="DAS"/>
    <x v="7"/>
    <s v="'1017949"/>
    <x v="5621"/>
    <x v="0"/>
    <x v="0"/>
    <x v="5"/>
    <x v="5"/>
    <x v="13"/>
    <x v="11"/>
    <s v="1 | 1"/>
    <x v="18"/>
    <n v="20016"/>
    <x v="1"/>
  </r>
  <r>
    <x v="1"/>
    <x v="6"/>
    <n v="-144.56"/>
    <x v="50"/>
    <s v="MERCADOLIVRE.COM ATIVIDADES DE INTERNET LTDA"/>
    <x v="10"/>
    <s v="'939625"/>
    <x v="5450"/>
    <x v="1"/>
    <x v="1"/>
    <x v="1"/>
    <x v="1"/>
    <x v="1"/>
    <x v="1"/>
    <s v="1 | 1"/>
    <x v="62"/>
    <n v="70011"/>
    <x v="1"/>
  </r>
  <r>
    <x v="1"/>
    <x v="6"/>
    <n v="-142.25"/>
    <x v="27"/>
    <s v="FUNDO DE GARANTIA DO TEMPO DE SERVICO"/>
    <x v="4"/>
    <s v="'1018032"/>
    <x v="5043"/>
    <x v="15"/>
    <x v="11"/>
    <x v="2"/>
    <x v="2"/>
    <x v="14"/>
    <x v="12"/>
    <s v="1 | 1"/>
    <x v="32"/>
    <n v="5002"/>
    <x v="1"/>
  </r>
  <r>
    <x v="1"/>
    <x v="6"/>
    <n v="-141"/>
    <x v="50"/>
    <s v="IMPERIO DIESEL AUTO-PECAS E COMERCIO"/>
    <x v="10"/>
    <s v="'144324"/>
    <x v="5622"/>
    <x v="1"/>
    <x v="1"/>
    <x v="1"/>
    <x v="1"/>
    <x v="1"/>
    <x v="1"/>
    <s v="1 | 1"/>
    <x v="62"/>
    <n v="70011"/>
    <x v="1"/>
  </r>
  <r>
    <x v="1"/>
    <x v="6"/>
    <n v="-139.96"/>
    <x v="50"/>
    <s v="MERCADOLIVRE.COM ATIVIDADES DE INTERNET LTDA"/>
    <x v="10"/>
    <s v="'6700"/>
    <x v="5623"/>
    <x v="16"/>
    <x v="2"/>
    <x v="1"/>
    <x v="1"/>
    <x v="1"/>
    <x v="1"/>
    <s v="1 | 1"/>
    <x v="62"/>
    <n v="70021"/>
    <x v="1"/>
  </r>
  <r>
    <x v="1"/>
    <x v="6"/>
    <n v="-139.79"/>
    <x v="65"/>
    <s v="MRB - COMERCIO DE PRODUTOS AUTOMOTIVOS LTDA"/>
    <x v="10"/>
    <s v="'3095"/>
    <x v="5580"/>
    <x v="27"/>
    <x v="19"/>
    <x v="1"/>
    <x v="1"/>
    <x v="1"/>
    <x v="1"/>
    <s v="1 | 1"/>
    <x v="77"/>
    <n v="60021"/>
    <x v="1"/>
  </r>
  <r>
    <x v="1"/>
    <x v="6"/>
    <n v="-138.08000000000001"/>
    <x v="27"/>
    <s v="FUNDO DE GARANTIA DO TEMPO DE SERVICO"/>
    <x v="4"/>
    <s v="'1018039"/>
    <x v="5175"/>
    <x v="15"/>
    <x v="11"/>
    <x v="2"/>
    <x v="2"/>
    <x v="14"/>
    <x v="12"/>
    <s v="1 | 1"/>
    <x v="32"/>
    <n v="5002"/>
    <x v="1"/>
  </r>
  <r>
    <x v="1"/>
    <x v="6"/>
    <n v="-137.69999999999999"/>
    <x v="98"/>
    <s v="ITAU UNIBANCO S.A."/>
    <x v="9"/>
    <s v="'20230706006-TAR"/>
    <x v="1218"/>
    <x v="0"/>
    <x v="0"/>
    <x v="2"/>
    <x v="2"/>
    <x v="5"/>
    <x v="4"/>
    <s v="1 | 1"/>
    <x v="117"/>
    <n v="20011"/>
    <x v="1"/>
  </r>
  <r>
    <x v="1"/>
    <x v="6"/>
    <n v="-137"/>
    <x v="12"/>
    <s v="MERCADOLIVRE.COM ATIVIDADES DE INTERNET LTDA"/>
    <x v="6"/>
    <s v="'16354"/>
    <x v="5624"/>
    <x v="1"/>
    <x v="1"/>
    <x v="4"/>
    <x v="4"/>
    <x v="11"/>
    <x v="9"/>
    <s v="1 | 1"/>
    <x v="14"/>
    <n v="70011"/>
    <x v="1"/>
  </r>
  <r>
    <x v="1"/>
    <x v="6"/>
    <n v="-136.9"/>
    <x v="92"/>
    <s v="RIO WORD CONSTRUCENTER MATERIAL DE CONSTRUCAO LTDA"/>
    <x v="10"/>
    <s v="'7728"/>
    <x v="5625"/>
    <x v="11"/>
    <x v="6"/>
    <x v="4"/>
    <x v="4"/>
    <x v="11"/>
    <x v="9"/>
    <s v="1 | 1"/>
    <x v="110"/>
    <n v="8004"/>
    <x v="1"/>
  </r>
  <r>
    <x v="1"/>
    <x v="6"/>
    <n v="-135.51"/>
    <x v="35"/>
    <s v="SECRETARIA DA RECEITA FEDERAL DO BRASIL - RFB"/>
    <x v="7"/>
    <s v="'1018120"/>
    <x v="5107"/>
    <x v="15"/>
    <x v="11"/>
    <x v="2"/>
    <x v="2"/>
    <x v="14"/>
    <x v="12"/>
    <s v="1 | 1"/>
    <x v="41"/>
    <n v="5002"/>
    <x v="1"/>
  </r>
  <r>
    <x v="1"/>
    <x v="6"/>
    <n v="-133.42833333333331"/>
    <x v="29"/>
    <s v="LANÇAMENTO MANUAL"/>
    <x v="1"/>
    <m/>
    <x v="564"/>
    <x v="24"/>
    <x v="17"/>
    <x v="2"/>
    <x v="2"/>
    <x v="4"/>
    <x v="2"/>
    <m/>
    <x v="34"/>
    <n v="8006"/>
    <x v="0"/>
  </r>
  <r>
    <x v="1"/>
    <x v="6"/>
    <n v="-130.08000000000001"/>
    <x v="61"/>
    <s v="COMERCIAL ELETRICA P.J.LTDA"/>
    <x v="10"/>
    <s v="'458225"/>
    <x v="5626"/>
    <x v="1"/>
    <x v="1"/>
    <x v="1"/>
    <x v="1"/>
    <x v="8"/>
    <x v="6"/>
    <s v="1 | 1"/>
    <x v="73"/>
    <n v="70013"/>
    <x v="1"/>
  </r>
  <r>
    <x v="1"/>
    <x v="6"/>
    <n v="-130"/>
    <x v="24"/>
    <s v="SPRING GERENCIAMENTO E INFORMACOES LTDA"/>
    <x v="3"/>
    <s v="'3635424"/>
    <x v="5627"/>
    <x v="0"/>
    <x v="0"/>
    <x v="2"/>
    <x v="2"/>
    <x v="12"/>
    <x v="10"/>
    <s v="1 | 1"/>
    <x v="29"/>
    <n v="2001"/>
    <x v="1"/>
  </r>
  <r>
    <x v="1"/>
    <x v="6"/>
    <n v="-129.74"/>
    <x v="11"/>
    <s v="G.M.A.P. SUPERMERCADOS S.A."/>
    <x v="10"/>
    <s v="'96844"/>
    <x v="5628"/>
    <x v="5"/>
    <x v="5"/>
    <x v="2"/>
    <x v="2"/>
    <x v="10"/>
    <x v="8"/>
    <s v="1 | 1"/>
    <x v="13"/>
    <n v="3006"/>
    <x v="1"/>
  </r>
  <r>
    <x v="1"/>
    <x v="6"/>
    <n v="-127.5"/>
    <x v="46"/>
    <s v="SECRETARIA DA RECEITA FEDERAL DO BRASIL - RFB"/>
    <x v="7"/>
    <s v="'1018097"/>
    <x v="4918"/>
    <x v="0"/>
    <x v="0"/>
    <x v="8"/>
    <x v="8"/>
    <x v="19"/>
    <x v="15"/>
    <s v="1 | 1"/>
    <x v="55"/>
    <n v="2001"/>
    <x v="1"/>
  </r>
  <r>
    <x v="1"/>
    <x v="6"/>
    <n v="-126.8"/>
    <x v="28"/>
    <s v="OI S.A. - EM RECUPERACAO JUDICIAL"/>
    <x v="3"/>
    <s v="'250791505"/>
    <x v="5629"/>
    <x v="24"/>
    <x v="17"/>
    <x v="1"/>
    <x v="1"/>
    <x v="8"/>
    <x v="6"/>
    <s v="1 | 1"/>
    <x v="33"/>
    <n v="80061"/>
    <x v="1"/>
  </r>
  <r>
    <x v="1"/>
    <x v="6"/>
    <n v="-126.5"/>
    <x v="98"/>
    <s v="BANCO BRADESCO S.A."/>
    <x v="9"/>
    <s v="'1017507"/>
    <x v="4890"/>
    <x v="0"/>
    <x v="0"/>
    <x v="2"/>
    <x v="2"/>
    <x v="5"/>
    <x v="4"/>
    <s v="1 | 1"/>
    <x v="117"/>
    <n v="20011"/>
    <x v="1"/>
  </r>
  <r>
    <x v="1"/>
    <x v="6"/>
    <n v="-126.39"/>
    <x v="98"/>
    <s v="BANCO BRADESCO S.A."/>
    <x v="9"/>
    <s v="'1017767"/>
    <x v="4890"/>
    <x v="0"/>
    <x v="0"/>
    <x v="2"/>
    <x v="2"/>
    <x v="5"/>
    <x v="4"/>
    <s v="1 | 1"/>
    <x v="117"/>
    <n v="20011"/>
    <x v="1"/>
  </r>
  <r>
    <x v="1"/>
    <x v="6"/>
    <n v="-125.2"/>
    <x v="50"/>
    <s v="GRANVIA AUTO PECAS LTDA"/>
    <x v="10"/>
    <s v="'114344"/>
    <x v="5622"/>
    <x v="1"/>
    <x v="1"/>
    <x v="1"/>
    <x v="1"/>
    <x v="1"/>
    <x v="1"/>
    <s v="1 | 1"/>
    <x v="62"/>
    <n v="70011"/>
    <x v="1"/>
  </r>
  <r>
    <x v="1"/>
    <x v="6"/>
    <n v="-124.5"/>
    <x v="50"/>
    <s v="IMPERIO DIESEL AUTO-PECAS E COMERCIO"/>
    <x v="10"/>
    <s v="'144157"/>
    <x v="5630"/>
    <x v="1"/>
    <x v="1"/>
    <x v="1"/>
    <x v="1"/>
    <x v="1"/>
    <x v="1"/>
    <s v="1 | 1"/>
    <x v="62"/>
    <n v="70011"/>
    <x v="1"/>
  </r>
  <r>
    <x v="1"/>
    <x v="6"/>
    <n v="-124.4"/>
    <x v="17"/>
    <s v="GOOGLE BRASIL INTERNET LTDA."/>
    <x v="3"/>
    <s v="'1017844"/>
    <x v="1231"/>
    <x v="10"/>
    <x v="9"/>
    <x v="2"/>
    <x v="2"/>
    <x v="10"/>
    <x v="8"/>
    <s v="1 | 1"/>
    <x v="20"/>
    <n v="8001"/>
    <x v="1"/>
  </r>
  <r>
    <x v="1"/>
    <x v="6"/>
    <n v="-124"/>
    <x v="72"/>
    <s v="ARLETE DE JESUS FERRAO DOS SANTOS 89191226791"/>
    <x v="8"/>
    <s v="'332"/>
    <x v="5545"/>
    <x v="1"/>
    <x v="1"/>
    <x v="1"/>
    <x v="1"/>
    <x v="8"/>
    <x v="6"/>
    <s v="1 | 1"/>
    <x v="84"/>
    <n v="70011"/>
    <x v="1"/>
  </r>
  <r>
    <x v="1"/>
    <x v="6"/>
    <n v="-123.58"/>
    <x v="30"/>
    <s v="SECRETARIA DA RECEITA FEDERAL DO BRASIL - RFB"/>
    <x v="7"/>
    <s v="'1018150"/>
    <x v="5135"/>
    <x v="29"/>
    <x v="19"/>
    <x v="1"/>
    <x v="1"/>
    <x v="16"/>
    <x v="12"/>
    <s v="1 | 1"/>
    <x v="90"/>
    <n v="60011"/>
    <x v="1"/>
  </r>
  <r>
    <x v="1"/>
    <x v="6"/>
    <n v="-122.35"/>
    <x v="3"/>
    <s v="SODEXO PASS DO BRASIL SERVICOS E COMERCIO S.A."/>
    <x v="11"/>
    <s v="'1017167"/>
    <x v="5631"/>
    <x v="29"/>
    <x v="19"/>
    <x v="1"/>
    <x v="1"/>
    <x v="3"/>
    <x v="3"/>
    <s v="1 | 1"/>
    <x v="3"/>
    <n v="60011"/>
    <x v="1"/>
  </r>
  <r>
    <x v="1"/>
    <x v="6"/>
    <n v="-122"/>
    <x v="98"/>
    <s v="ITAU UNIBANCO S.A."/>
    <x v="9"/>
    <s v="'20230704002-TAR"/>
    <x v="5632"/>
    <x v="0"/>
    <x v="0"/>
    <x v="2"/>
    <x v="2"/>
    <x v="5"/>
    <x v="4"/>
    <s v="1 | 1"/>
    <x v="117"/>
    <n v="20011"/>
    <x v="1"/>
  </r>
  <r>
    <x v="1"/>
    <x v="6"/>
    <n v="-121.7"/>
    <x v="20"/>
    <s v="UNIMED-RIO COOPERATIVA DE TRABALHO MEDICO DO RIO DE JANEIRO LTDA"/>
    <x v="8"/>
    <s v="'35193603"/>
    <x v="4202"/>
    <x v="29"/>
    <x v="19"/>
    <x v="1"/>
    <x v="1"/>
    <x v="3"/>
    <x v="3"/>
    <s v="1 | 1"/>
    <x v="24"/>
    <n v="60011"/>
    <x v="1"/>
  </r>
  <r>
    <x v="1"/>
    <x v="6"/>
    <n v="-121.5"/>
    <x v="98"/>
    <s v="ITAU UNIBANCO S.A."/>
    <x v="9"/>
    <s v="'20230704006-TAR"/>
    <x v="5632"/>
    <x v="0"/>
    <x v="0"/>
    <x v="2"/>
    <x v="2"/>
    <x v="5"/>
    <x v="4"/>
    <s v="1 | 1"/>
    <x v="117"/>
    <n v="20011"/>
    <x v="1"/>
  </r>
  <r>
    <x v="1"/>
    <x v="6"/>
    <n v="-120"/>
    <x v="13"/>
    <s v="ARLETE DE JESUS FERRAO DOS SANTOS 89191226791"/>
    <x v="8"/>
    <s v="'333"/>
    <x v="5633"/>
    <x v="27"/>
    <x v="19"/>
    <x v="1"/>
    <x v="1"/>
    <x v="3"/>
    <x v="3"/>
    <s v="1 | 1"/>
    <x v="15"/>
    <n v="60021"/>
    <x v="1"/>
  </r>
  <r>
    <x v="1"/>
    <x v="6"/>
    <n v="-120"/>
    <x v="50"/>
    <s v="IMPERIO DIESEL AUTO-PECAS E COMERCIO"/>
    <x v="10"/>
    <s v="'143877"/>
    <x v="5634"/>
    <x v="1"/>
    <x v="1"/>
    <x v="1"/>
    <x v="1"/>
    <x v="1"/>
    <x v="1"/>
    <s v="1 | 1"/>
    <x v="62"/>
    <n v="70011"/>
    <x v="1"/>
  </r>
  <r>
    <x v="1"/>
    <x v="6"/>
    <n v="-119.9"/>
    <x v="114"/>
    <s v="BMB MATERIAL DE CONSTRUCAO S.A."/>
    <x v="10"/>
    <s v="'28371"/>
    <x v="5635"/>
    <x v="0"/>
    <x v="0"/>
    <x v="10"/>
    <x v="10"/>
    <x v="22"/>
    <x v="18"/>
    <s v="1 | 1"/>
    <x v="136"/>
    <n v="20011"/>
    <x v="1"/>
  </r>
  <r>
    <x v="1"/>
    <x v="6"/>
    <n v="-118.5"/>
    <x v="98"/>
    <s v="BANCO BRADESCO S.A."/>
    <x v="9"/>
    <s v="'1017916"/>
    <x v="4890"/>
    <x v="0"/>
    <x v="0"/>
    <x v="2"/>
    <x v="2"/>
    <x v="5"/>
    <x v="4"/>
    <s v="1 | 1"/>
    <x v="117"/>
    <n v="20011"/>
    <x v="1"/>
  </r>
  <r>
    <x v="1"/>
    <x v="6"/>
    <n v="-118"/>
    <x v="98"/>
    <s v="ITAU UNIBANCO S.A."/>
    <x v="9"/>
    <s v="'20230704004-TAR"/>
    <x v="1140"/>
    <x v="0"/>
    <x v="0"/>
    <x v="2"/>
    <x v="2"/>
    <x v="5"/>
    <x v="4"/>
    <s v="1 | 1"/>
    <x v="117"/>
    <n v="20011"/>
    <x v="1"/>
  </r>
  <r>
    <x v="1"/>
    <x v="6"/>
    <n v="-118"/>
    <x v="98"/>
    <s v="ITAU UNIBANCO S.A."/>
    <x v="9"/>
    <s v="'20230706001-TAR"/>
    <x v="1140"/>
    <x v="0"/>
    <x v="0"/>
    <x v="2"/>
    <x v="2"/>
    <x v="5"/>
    <x v="4"/>
    <s v="1 | 1"/>
    <x v="117"/>
    <n v="2001"/>
    <x v="1"/>
  </r>
  <r>
    <x v="1"/>
    <x v="6"/>
    <n v="-118"/>
    <x v="98"/>
    <s v="ITAU UNIBANCO S.A."/>
    <x v="9"/>
    <s v="'20230706001-TAR"/>
    <x v="1140"/>
    <x v="0"/>
    <x v="0"/>
    <x v="2"/>
    <x v="2"/>
    <x v="5"/>
    <x v="4"/>
    <s v="1 | 1"/>
    <x v="117"/>
    <n v="20011"/>
    <x v="1"/>
  </r>
  <r>
    <x v="1"/>
    <x v="6"/>
    <n v="-118"/>
    <x v="98"/>
    <s v="ITAU UNIBANCO S.A."/>
    <x v="9"/>
    <s v="'20230727025-TAR"/>
    <x v="1140"/>
    <x v="0"/>
    <x v="0"/>
    <x v="2"/>
    <x v="2"/>
    <x v="5"/>
    <x v="4"/>
    <s v="1 | 1"/>
    <x v="117"/>
    <n v="20011"/>
    <x v="1"/>
  </r>
  <r>
    <x v="1"/>
    <x v="6"/>
    <n v="-114.98"/>
    <x v="50"/>
    <s v="MORELATE DISTRIBUIDORA DE AUTO PECAS LTDA"/>
    <x v="10"/>
    <s v="'331725"/>
    <x v="5636"/>
    <x v="1"/>
    <x v="1"/>
    <x v="1"/>
    <x v="1"/>
    <x v="1"/>
    <x v="1"/>
    <s v="1 | 1"/>
    <x v="62"/>
    <n v="70011"/>
    <x v="1"/>
  </r>
  <r>
    <x v="1"/>
    <x v="6"/>
    <n v="-114"/>
    <x v="98"/>
    <s v="ITAU UNIBANCO S.A."/>
    <x v="9"/>
    <s v="'20230704003-TAR"/>
    <x v="5388"/>
    <x v="0"/>
    <x v="0"/>
    <x v="2"/>
    <x v="2"/>
    <x v="5"/>
    <x v="4"/>
    <s v="1 | 1"/>
    <x v="117"/>
    <n v="20011"/>
    <x v="1"/>
  </r>
  <r>
    <x v="1"/>
    <x v="6"/>
    <n v="-113.62"/>
    <x v="30"/>
    <s v="SECRETARIA DA RECEITA FEDERAL DO BRASIL - RFB"/>
    <x v="7"/>
    <s v="'1018152"/>
    <x v="5027"/>
    <x v="22"/>
    <x v="0"/>
    <x v="2"/>
    <x v="2"/>
    <x v="14"/>
    <x v="12"/>
    <s v="1 | 1"/>
    <x v="35"/>
    <n v="3002"/>
    <x v="1"/>
  </r>
  <r>
    <x v="1"/>
    <x v="6"/>
    <n v="-113.19"/>
    <x v="61"/>
    <s v="CBS BRAND COMERCIO E AUTOMACAO LTDA"/>
    <x v="10"/>
    <s v="'7302"/>
    <x v="5637"/>
    <x v="1"/>
    <x v="1"/>
    <x v="1"/>
    <x v="1"/>
    <x v="8"/>
    <x v="6"/>
    <s v="1 | 1"/>
    <x v="73"/>
    <n v="70013"/>
    <x v="1"/>
  </r>
  <r>
    <x v="1"/>
    <x v="6"/>
    <n v="-112"/>
    <x v="98"/>
    <s v="ITAU UNIBANCO S.A."/>
    <x v="9"/>
    <s v="'20230704002-TAR"/>
    <x v="5632"/>
    <x v="0"/>
    <x v="0"/>
    <x v="2"/>
    <x v="2"/>
    <x v="5"/>
    <x v="4"/>
    <s v="1 | 1"/>
    <x v="117"/>
    <n v="20011"/>
    <x v="1"/>
  </r>
  <r>
    <x v="1"/>
    <x v="6"/>
    <n v="-111.36"/>
    <x v="30"/>
    <s v="SECRETARIA DA RECEITA FEDERAL DO BRASIL - RFB"/>
    <x v="7"/>
    <s v="'1018120"/>
    <x v="5107"/>
    <x v="10"/>
    <x v="9"/>
    <x v="2"/>
    <x v="2"/>
    <x v="14"/>
    <x v="12"/>
    <s v="1 | 1"/>
    <x v="35"/>
    <n v="8001"/>
    <x v="1"/>
  </r>
  <r>
    <x v="1"/>
    <x v="6"/>
    <n v="-110"/>
    <x v="13"/>
    <s v="NUBE NUCLEO BRASILEIRO DE ESTAGIOS LTDA"/>
    <x v="8"/>
    <s v="'1272684"/>
    <x v="5638"/>
    <x v="5"/>
    <x v="5"/>
    <x v="2"/>
    <x v="2"/>
    <x v="6"/>
    <x v="3"/>
    <s v="1 | 1"/>
    <x v="16"/>
    <n v="3006"/>
    <x v="1"/>
  </r>
  <r>
    <x v="1"/>
    <x v="6"/>
    <n v="-109.86"/>
    <x v="121"/>
    <s v="AC TURBO DIESEL COMERCIO DE PECAS E SERVICOS LTDA"/>
    <x v="8"/>
    <s v="'8789-Juros"/>
    <x v="755"/>
    <x v="1"/>
    <x v="1"/>
    <x v="2"/>
    <x v="2"/>
    <x v="5"/>
    <x v="4"/>
    <s v="1 | 1"/>
    <x v="144"/>
    <n v="70011"/>
    <x v="1"/>
  </r>
  <r>
    <x v="1"/>
    <x v="6"/>
    <n v="-109.58"/>
    <x v="63"/>
    <s v="DEPARTAMENTO DE TRANSITO DO ESTADO DO RIO DE JANEIRO"/>
    <x v="7"/>
    <s v="'1017473"/>
    <x v="5639"/>
    <x v="25"/>
    <x v="18"/>
    <x v="1"/>
    <x v="1"/>
    <x v="1"/>
    <x v="1"/>
    <s v="1 | 1"/>
    <x v="75"/>
    <n v="30011"/>
    <x v="1"/>
  </r>
  <r>
    <x v="1"/>
    <x v="6"/>
    <n v="-108.03"/>
    <x v="129"/>
    <s v="MRB - COMERCIO DE PRODUTOS AUTOMOTIVOS LTDA"/>
    <x v="10"/>
    <s v="'126121"/>
    <x v="4939"/>
    <x v="27"/>
    <x v="19"/>
    <x v="1"/>
    <x v="1"/>
    <x v="1"/>
    <x v="1"/>
    <s v="1 | 1"/>
    <x v="155"/>
    <n v="60021"/>
    <x v="1"/>
  </r>
  <r>
    <x v="1"/>
    <x v="6"/>
    <n v="-107.4"/>
    <x v="67"/>
    <s v="EKO TRANSPORTES E RECOLHIMENTO DE RESIDUOS LTDA"/>
    <x v="6"/>
    <s v="'1018059"/>
    <x v="2037"/>
    <x v="23"/>
    <x v="16"/>
    <x v="2"/>
    <x v="2"/>
    <x v="10"/>
    <x v="8"/>
    <s v="1 | 5"/>
    <x v="79"/>
    <n v="1002"/>
    <x v="1"/>
  </r>
  <r>
    <x v="1"/>
    <x v="6"/>
    <n v="-107.4"/>
    <x v="67"/>
    <s v="EKO TRANSPORTES E RECOLHIMENTO DE RESIDUOS LTDA"/>
    <x v="6"/>
    <s v="'1018059"/>
    <x v="2037"/>
    <x v="23"/>
    <x v="16"/>
    <x v="2"/>
    <x v="2"/>
    <x v="10"/>
    <x v="8"/>
    <s v="2 | 5"/>
    <x v="79"/>
    <n v="1002"/>
    <x v="1"/>
  </r>
  <r>
    <x v="1"/>
    <x v="6"/>
    <n v="-107.4"/>
    <x v="67"/>
    <s v="EKO TRANSPORTES E RECOLHIMENTO DE RESIDUOS LTDA"/>
    <x v="6"/>
    <s v="'1018059"/>
    <x v="2037"/>
    <x v="23"/>
    <x v="16"/>
    <x v="2"/>
    <x v="2"/>
    <x v="10"/>
    <x v="8"/>
    <s v="3 | 5"/>
    <x v="79"/>
    <n v="1002"/>
    <x v="1"/>
  </r>
  <r>
    <x v="1"/>
    <x v="6"/>
    <n v="-107.4"/>
    <x v="67"/>
    <s v="EKO TRANSPORTES E RECOLHIMENTO DE RESIDUOS LTDA"/>
    <x v="6"/>
    <s v="'1018059"/>
    <x v="2037"/>
    <x v="23"/>
    <x v="16"/>
    <x v="2"/>
    <x v="2"/>
    <x v="10"/>
    <x v="8"/>
    <s v="4 | 5"/>
    <x v="79"/>
    <n v="1002"/>
    <x v="1"/>
  </r>
  <r>
    <x v="1"/>
    <x v="6"/>
    <n v="-107.4"/>
    <x v="67"/>
    <s v="EKO TRANSPORTES E RECOLHIMENTO DE RESIDUOS LTDA"/>
    <x v="6"/>
    <s v="'1018059"/>
    <x v="2037"/>
    <x v="23"/>
    <x v="16"/>
    <x v="2"/>
    <x v="2"/>
    <x v="10"/>
    <x v="8"/>
    <s v="5 | 5"/>
    <x v="79"/>
    <n v="1002"/>
    <x v="1"/>
  </r>
  <r>
    <x v="1"/>
    <x v="6"/>
    <n v="-106.77"/>
    <x v="127"/>
    <s v="EMPRESA BRASILEIRA DE CORREIOS E TELEGRAFOS"/>
    <x v="6"/>
    <s v="'1017892"/>
    <x v="3523"/>
    <x v="9"/>
    <x v="8"/>
    <x v="2"/>
    <x v="2"/>
    <x v="12"/>
    <x v="10"/>
    <s v="1 | 1"/>
    <x v="152"/>
    <n v="8002"/>
    <x v="1"/>
  </r>
  <r>
    <x v="1"/>
    <x v="6"/>
    <n v="-106.31"/>
    <x v="19"/>
    <s v="KIOTO AMBIENTAL LTDA"/>
    <x v="6"/>
    <s v="'1018185"/>
    <x v="5640"/>
    <x v="3"/>
    <x v="3"/>
    <x v="2"/>
    <x v="2"/>
    <x v="10"/>
    <x v="8"/>
    <s v="1 | 1"/>
    <x v="22"/>
    <n v="40026"/>
    <x v="1"/>
  </r>
  <r>
    <x v="1"/>
    <x v="6"/>
    <n v="-105.96"/>
    <x v="129"/>
    <s v="MRB - COMERCIO DE PRODUTOS AUTOMOTIVOS LTDA"/>
    <x v="10"/>
    <s v="'125193"/>
    <x v="4939"/>
    <x v="27"/>
    <x v="19"/>
    <x v="1"/>
    <x v="1"/>
    <x v="1"/>
    <x v="1"/>
    <s v="1 | 1"/>
    <x v="155"/>
    <n v="60021"/>
    <x v="1"/>
  </r>
  <r>
    <x v="1"/>
    <x v="6"/>
    <n v="-105"/>
    <x v="13"/>
    <s v="NUBE NUCLEO BRASILEIRO DE ESTAGIOS LTDA"/>
    <x v="8"/>
    <s v="'1272683"/>
    <x v="5641"/>
    <x v="5"/>
    <x v="5"/>
    <x v="2"/>
    <x v="2"/>
    <x v="6"/>
    <x v="3"/>
    <s v="1 | 1"/>
    <x v="16"/>
    <n v="3006"/>
    <x v="1"/>
  </r>
  <r>
    <x v="1"/>
    <x v="6"/>
    <n v="-105"/>
    <x v="13"/>
    <s v="SABER - INSTITUTO BRASILEIRO DE APRENDIZAGEM"/>
    <x v="8"/>
    <s v="'12215"/>
    <x v="5642"/>
    <x v="5"/>
    <x v="5"/>
    <x v="2"/>
    <x v="2"/>
    <x v="6"/>
    <x v="3"/>
    <s v="1 | 1"/>
    <x v="16"/>
    <n v="3006"/>
    <x v="1"/>
  </r>
  <r>
    <x v="1"/>
    <x v="6"/>
    <n v="-105"/>
    <x v="13"/>
    <s v="SABER - INSTITUTO BRASILEIRO DE APRENDIZAGEM"/>
    <x v="8"/>
    <s v="'12396"/>
    <x v="5642"/>
    <x v="5"/>
    <x v="5"/>
    <x v="2"/>
    <x v="2"/>
    <x v="6"/>
    <x v="3"/>
    <s v="1 | 1"/>
    <x v="16"/>
    <n v="3006"/>
    <x v="1"/>
  </r>
  <r>
    <x v="1"/>
    <x v="6"/>
    <n v="-105"/>
    <x v="42"/>
    <s v="MERCADOLIVRE.COM ATIVIDADES DE INTERNET LTDA"/>
    <x v="10"/>
    <s v="'24688"/>
    <x v="5643"/>
    <x v="24"/>
    <x v="17"/>
    <x v="2"/>
    <x v="2"/>
    <x v="10"/>
    <x v="8"/>
    <s v="1 | 1"/>
    <x v="51"/>
    <n v="8006"/>
    <x v="1"/>
  </r>
  <r>
    <x v="1"/>
    <x v="6"/>
    <n v="-105"/>
    <x v="98"/>
    <s v="ITAU UNIBANCO S.A."/>
    <x v="9"/>
    <s v="'20230704001-TAR"/>
    <x v="5644"/>
    <x v="0"/>
    <x v="0"/>
    <x v="2"/>
    <x v="2"/>
    <x v="5"/>
    <x v="4"/>
    <s v="1 | 1"/>
    <x v="117"/>
    <n v="20011"/>
    <x v="1"/>
  </r>
  <r>
    <x v="1"/>
    <x v="6"/>
    <n v="-104.61"/>
    <x v="30"/>
    <s v="SECRETARIA DA RECEITA FEDERAL DO BRASIL - RFB"/>
    <x v="7"/>
    <s v="'1018152"/>
    <x v="5027"/>
    <x v="19"/>
    <x v="13"/>
    <x v="2"/>
    <x v="2"/>
    <x v="14"/>
    <x v="12"/>
    <s v="1 | 1"/>
    <x v="35"/>
    <n v="3003"/>
    <x v="1"/>
  </r>
  <r>
    <x v="1"/>
    <x v="6"/>
    <n v="-103.45"/>
    <x v="20"/>
    <s v="UNIMED-RIO COOPERATIVA DE TRABALHO MEDICO DO RIO DE JANEIRO LTDA"/>
    <x v="8"/>
    <s v="'35193605"/>
    <x v="4198"/>
    <x v="18"/>
    <x v="12"/>
    <x v="2"/>
    <x v="2"/>
    <x v="6"/>
    <x v="3"/>
    <s v="1 | 1"/>
    <x v="23"/>
    <n v="4001"/>
    <x v="1"/>
  </r>
  <r>
    <x v="1"/>
    <x v="6"/>
    <n v="-101.16"/>
    <x v="13"/>
    <s v="TORRE E CIA SUPERMERCADOS S/A"/>
    <x v="10"/>
    <s v="'246764"/>
    <x v="4176"/>
    <x v="8"/>
    <x v="7"/>
    <x v="2"/>
    <x v="2"/>
    <x v="6"/>
    <x v="3"/>
    <s v="1 | 1"/>
    <x v="16"/>
    <n v="8003"/>
    <x v="1"/>
  </r>
  <r>
    <x v="1"/>
    <x v="6"/>
    <n v="-100.84"/>
    <x v="27"/>
    <s v="FUNDO DE GARANTIA DO TEMPO DE SERVICO"/>
    <x v="4"/>
    <s v="'1018032"/>
    <x v="5043"/>
    <x v="24"/>
    <x v="17"/>
    <x v="2"/>
    <x v="2"/>
    <x v="14"/>
    <x v="12"/>
    <s v="1 | 1"/>
    <x v="32"/>
    <n v="8006"/>
    <x v="1"/>
  </r>
  <r>
    <x v="1"/>
    <x v="6"/>
    <n v="-100"/>
    <x v="3"/>
    <s v="SODEXO PASS DO BRASIL SERVICOS E COMERCIO S.A."/>
    <x v="11"/>
    <s v="'1017170"/>
    <x v="5582"/>
    <x v="5"/>
    <x v="5"/>
    <x v="2"/>
    <x v="2"/>
    <x v="6"/>
    <x v="3"/>
    <s v="1 | 1"/>
    <x v="8"/>
    <n v="3006"/>
    <x v="1"/>
  </r>
  <r>
    <x v="1"/>
    <x v="6"/>
    <n v="-100"/>
    <x v="3"/>
    <s v="SODEXO PASS DO BRASIL SERVICOS E COMERCIO S.A."/>
    <x v="11"/>
    <s v="'1017170"/>
    <x v="5582"/>
    <x v="14"/>
    <x v="2"/>
    <x v="1"/>
    <x v="1"/>
    <x v="3"/>
    <x v="3"/>
    <s v="1 | 1"/>
    <x v="3"/>
    <n v="5005"/>
    <x v="1"/>
  </r>
  <r>
    <x v="1"/>
    <x v="6"/>
    <n v="-100"/>
    <x v="3"/>
    <s v="SODEXO PASS DO BRASIL SERVICOS E COMERCIO S.A."/>
    <x v="11"/>
    <s v="'1017177"/>
    <x v="5438"/>
    <x v="9"/>
    <x v="8"/>
    <x v="2"/>
    <x v="2"/>
    <x v="6"/>
    <x v="3"/>
    <s v="1 | 1"/>
    <x v="8"/>
    <n v="8002"/>
    <x v="1"/>
  </r>
  <r>
    <x v="1"/>
    <x v="6"/>
    <n v="-100"/>
    <x v="3"/>
    <s v="SODEXO PASS DO BRASIL SERVICOS E COMERCIO S.A."/>
    <x v="11"/>
    <s v="'1017177"/>
    <x v="5438"/>
    <x v="29"/>
    <x v="19"/>
    <x v="1"/>
    <x v="1"/>
    <x v="3"/>
    <x v="3"/>
    <s v="1 | 1"/>
    <x v="3"/>
    <n v="60012"/>
    <x v="1"/>
  </r>
  <r>
    <x v="1"/>
    <x v="6"/>
    <n v="-100"/>
    <x v="3"/>
    <s v="VR BENEFICIOS E SERVICOS DE PROCESSAMENTO S.A"/>
    <x v="11"/>
    <s v="'1017168"/>
    <x v="5645"/>
    <x v="29"/>
    <x v="19"/>
    <x v="1"/>
    <x v="1"/>
    <x v="3"/>
    <x v="3"/>
    <s v="1 | 1"/>
    <x v="3"/>
    <n v="60012"/>
    <x v="1"/>
  </r>
  <r>
    <x v="1"/>
    <x v="6"/>
    <n v="-100"/>
    <x v="129"/>
    <s v="MRB - COMERCIO DE PRODUTOS AUTOMOTIVOS LTDA"/>
    <x v="10"/>
    <s v="'122353"/>
    <x v="4939"/>
    <x v="27"/>
    <x v="19"/>
    <x v="1"/>
    <x v="1"/>
    <x v="1"/>
    <x v="1"/>
    <s v="1 | 1"/>
    <x v="155"/>
    <n v="60021"/>
    <x v="1"/>
  </r>
  <r>
    <x v="1"/>
    <x v="6"/>
    <n v="-100"/>
    <x v="129"/>
    <s v="MRB - COMERCIO DE PRODUTOS AUTOMOTIVOS LTDA"/>
    <x v="10"/>
    <s v="'123499"/>
    <x v="4939"/>
    <x v="27"/>
    <x v="19"/>
    <x v="1"/>
    <x v="1"/>
    <x v="1"/>
    <x v="1"/>
    <s v="1 | 1"/>
    <x v="155"/>
    <n v="60021"/>
    <x v="1"/>
  </r>
  <r>
    <x v="1"/>
    <x v="6"/>
    <n v="-100"/>
    <x v="129"/>
    <s v="MRB - COMERCIO DE PRODUTOS AUTOMOTIVOS LTDA"/>
    <x v="10"/>
    <s v="'124648"/>
    <x v="4939"/>
    <x v="27"/>
    <x v="19"/>
    <x v="1"/>
    <x v="1"/>
    <x v="1"/>
    <x v="1"/>
    <s v="1 | 1"/>
    <x v="155"/>
    <n v="60021"/>
    <x v="1"/>
  </r>
  <r>
    <x v="1"/>
    <x v="6"/>
    <n v="-100"/>
    <x v="90"/>
    <s v="EKO TRANSPORTES E RECOLHIMENTO DE RESIDUOS LTDA"/>
    <x v="6"/>
    <s v="'1017518"/>
    <x v="5205"/>
    <x v="29"/>
    <x v="19"/>
    <x v="1"/>
    <x v="1"/>
    <x v="2"/>
    <x v="2"/>
    <s v="1 | 1"/>
    <x v="108"/>
    <n v="60013"/>
    <x v="1"/>
  </r>
  <r>
    <x v="1"/>
    <x v="6"/>
    <n v="-100"/>
    <x v="11"/>
    <s v="EKO TRANSPORTES E RECOLHIMENTO DE RESIDUOS LTDA"/>
    <x v="6"/>
    <s v="'1017450"/>
    <x v="5646"/>
    <x v="5"/>
    <x v="5"/>
    <x v="2"/>
    <x v="2"/>
    <x v="10"/>
    <x v="8"/>
    <s v="1 | 1"/>
    <x v="13"/>
    <n v="3006"/>
    <x v="1"/>
  </r>
  <r>
    <x v="1"/>
    <x v="6"/>
    <n v="-100"/>
    <x v="50"/>
    <s v="IMPERIO DIESEL AUTO-PECAS E COMERCIO"/>
    <x v="10"/>
    <s v="'144289"/>
    <x v="5647"/>
    <x v="1"/>
    <x v="1"/>
    <x v="1"/>
    <x v="1"/>
    <x v="1"/>
    <x v="1"/>
    <s v="1 | 1"/>
    <x v="62"/>
    <n v="70011"/>
    <x v="1"/>
  </r>
  <r>
    <x v="1"/>
    <x v="6"/>
    <n v="-100"/>
    <x v="67"/>
    <s v="EKO TRANSPORTES E RECOLHIMENTO DE RESIDUOS LTDA"/>
    <x v="6"/>
    <s v="'1017455"/>
    <x v="5648"/>
    <x v="23"/>
    <x v="16"/>
    <x v="2"/>
    <x v="2"/>
    <x v="10"/>
    <x v="8"/>
    <s v="1 | 1"/>
    <x v="79"/>
    <n v="1002"/>
    <x v="1"/>
  </r>
  <r>
    <x v="1"/>
    <x v="6"/>
    <n v="-100"/>
    <x v="5"/>
    <s v="EMPORIO MEGA 100 COMERCIO DE ALIMENTOS S.A."/>
    <x v="10"/>
    <s v="'66051"/>
    <x v="677"/>
    <x v="13"/>
    <x v="2"/>
    <x v="1"/>
    <x v="1"/>
    <x v="3"/>
    <x v="3"/>
    <s v="1 | 2"/>
    <x v="6"/>
    <n v="50031"/>
    <x v="1"/>
  </r>
  <r>
    <x v="1"/>
    <x v="6"/>
    <n v="-100"/>
    <x v="5"/>
    <s v="EMPORIO MEGA 100 COMERCIO DE ALIMENTOS S.A."/>
    <x v="10"/>
    <s v="'66051"/>
    <x v="677"/>
    <x v="13"/>
    <x v="2"/>
    <x v="1"/>
    <x v="1"/>
    <x v="3"/>
    <x v="3"/>
    <s v="2 | 2"/>
    <x v="6"/>
    <n v="50031"/>
    <x v="1"/>
  </r>
  <r>
    <x v="1"/>
    <x v="6"/>
    <n v="-99.9"/>
    <x v="28"/>
    <s v="C3SMART SOLUCOES TECNOLOGICAS LTDA"/>
    <x v="8"/>
    <s v="'7391"/>
    <x v="4175"/>
    <x v="24"/>
    <x v="17"/>
    <x v="2"/>
    <x v="2"/>
    <x v="7"/>
    <x v="5"/>
    <s v="1 | 1"/>
    <x v="154"/>
    <n v="8006"/>
    <x v="1"/>
  </r>
  <r>
    <x v="1"/>
    <x v="6"/>
    <n v="-99"/>
    <x v="50"/>
    <s v="TREVISO RIO VEICULOS LTDA"/>
    <x v="10"/>
    <s v="'183429"/>
    <x v="5649"/>
    <x v="1"/>
    <x v="1"/>
    <x v="1"/>
    <x v="1"/>
    <x v="1"/>
    <x v="1"/>
    <s v="1 | 1"/>
    <x v="62"/>
    <n v="70011"/>
    <x v="1"/>
  </r>
  <r>
    <x v="1"/>
    <x v="6"/>
    <n v="-97.75"/>
    <x v="105"/>
    <s v="D.R. COMERCIO E MANUTENCAO TECNICA LTDA"/>
    <x v="10"/>
    <s v="'8884"/>
    <x v="5369"/>
    <x v="6"/>
    <x v="1"/>
    <x v="1"/>
    <x v="1"/>
    <x v="8"/>
    <x v="6"/>
    <s v="1 | 1"/>
    <x v="124"/>
    <n v="70031"/>
    <x v="1"/>
  </r>
  <r>
    <x v="1"/>
    <x v="6"/>
    <n v="-96.62"/>
    <x v="129"/>
    <s v="MRB - COMERCIO DE PRODUTOS AUTOMOTIVOS LTDA"/>
    <x v="10"/>
    <s v="'127699"/>
    <x v="4939"/>
    <x v="27"/>
    <x v="19"/>
    <x v="1"/>
    <x v="1"/>
    <x v="1"/>
    <x v="1"/>
    <s v="1 | 1"/>
    <x v="155"/>
    <n v="60021"/>
    <x v="1"/>
  </r>
  <r>
    <x v="1"/>
    <x v="6"/>
    <n v="-95.59"/>
    <x v="42"/>
    <s v="MERCADOLIVRE.COM ATIVIDADES DE INTERNET LTDA"/>
    <x v="10"/>
    <s v="'47539"/>
    <x v="5650"/>
    <x v="24"/>
    <x v="17"/>
    <x v="2"/>
    <x v="2"/>
    <x v="10"/>
    <x v="8"/>
    <s v="1 | 1"/>
    <x v="51"/>
    <n v="8006"/>
    <x v="1"/>
  </r>
  <r>
    <x v="1"/>
    <x v="6"/>
    <n v="-94.9"/>
    <x v="85"/>
    <s v="ALTESE AUTO PECAS LTDA"/>
    <x v="10"/>
    <s v="'260655"/>
    <x v="5351"/>
    <x v="1"/>
    <x v="1"/>
    <x v="1"/>
    <x v="1"/>
    <x v="1"/>
    <x v="1"/>
    <s v="1 | 1"/>
    <x v="103"/>
    <n v="70012"/>
    <x v="1"/>
  </r>
  <r>
    <x v="1"/>
    <x v="6"/>
    <n v="-94.27"/>
    <x v="45"/>
    <s v="ESTADO DO RIO DE JANEIRO - CORPO DE BOMBEIROS MILITAR ESTADO DO RIO DE JANEIRO - CORPO DE BOMBEIROS MILITAR"/>
    <x v="7"/>
    <s v="'360054497358"/>
    <x v="5651"/>
    <x v="2"/>
    <x v="2"/>
    <x v="2"/>
    <x v="2"/>
    <x v="7"/>
    <x v="5"/>
    <s v="1 | 1"/>
    <x v="54"/>
    <n v="4004"/>
    <x v="1"/>
  </r>
  <r>
    <x v="1"/>
    <x v="6"/>
    <n v="-93.78"/>
    <x v="45"/>
    <s v="ESTADO DO RIO DE JANEIRO - CORPO DE BOMBEIROS MILITAR ESTADO DO RIO DE JANEIRO - CORPO DE BOMBEIROS MILITAR"/>
    <x v="7"/>
    <s v="'360054497374"/>
    <x v="5652"/>
    <x v="2"/>
    <x v="2"/>
    <x v="2"/>
    <x v="2"/>
    <x v="7"/>
    <x v="5"/>
    <s v="1 | 1"/>
    <x v="54"/>
    <n v="4004"/>
    <x v="1"/>
  </r>
  <r>
    <x v="1"/>
    <x v="6"/>
    <n v="-93.64"/>
    <x v="45"/>
    <s v="ESTADO DO RIO DE JANEIRO - CORPO DE BOMBEIROS MILITAR ESTADO DO RIO DE JANEIRO - CORPO DE BOMBEIROS MILITAR"/>
    <x v="7"/>
    <s v="'360054497366"/>
    <x v="5653"/>
    <x v="2"/>
    <x v="2"/>
    <x v="2"/>
    <x v="2"/>
    <x v="7"/>
    <x v="5"/>
    <s v="1 | 1"/>
    <x v="54"/>
    <n v="4004"/>
    <x v="1"/>
  </r>
  <r>
    <x v="1"/>
    <x v="6"/>
    <n v="-92.01"/>
    <x v="129"/>
    <s v="MRB - COMERCIO DE PRODUTOS AUTOMOTIVOS LTDA"/>
    <x v="10"/>
    <s v="'128210"/>
    <x v="4939"/>
    <x v="27"/>
    <x v="19"/>
    <x v="1"/>
    <x v="1"/>
    <x v="1"/>
    <x v="1"/>
    <s v="1 | 1"/>
    <x v="155"/>
    <n v="60021"/>
    <x v="1"/>
  </r>
  <r>
    <x v="1"/>
    <x v="6"/>
    <n v="-91.53"/>
    <x v="121"/>
    <s v="DANIEL DA PRIMAVERA DIESEL LTDA"/>
    <x v="8"/>
    <s v="'6846-Juros"/>
    <x v="755"/>
    <x v="1"/>
    <x v="1"/>
    <x v="2"/>
    <x v="2"/>
    <x v="5"/>
    <x v="4"/>
    <s v="1 | 1"/>
    <x v="144"/>
    <n v="70011"/>
    <x v="1"/>
  </r>
  <r>
    <x v="1"/>
    <x v="6"/>
    <n v="-91.22"/>
    <x v="45"/>
    <s v="ESTADO DO RIO DE JANEIRO - CORPO DE BOMBEIROS MILITAR ESTADO DO RIO DE JANEIRO - CORPO DE BOMBEIROS MILITAR"/>
    <x v="7"/>
    <s v="'04161790"/>
    <x v="5654"/>
    <x v="2"/>
    <x v="2"/>
    <x v="2"/>
    <x v="2"/>
    <x v="7"/>
    <x v="5"/>
    <s v="1 | 1"/>
    <x v="54"/>
    <n v="4004"/>
    <x v="1"/>
  </r>
  <r>
    <x v="1"/>
    <x v="6"/>
    <n v="-90.86"/>
    <x v="39"/>
    <s v="OTIMIZA PAGAMENTOS E INTERMEDIACAO DE NEGOCIOS LTDA"/>
    <x v="8"/>
    <s v="'32359"/>
    <x v="5655"/>
    <x v="29"/>
    <x v="19"/>
    <x v="1"/>
    <x v="1"/>
    <x v="3"/>
    <x v="3"/>
    <s v="1 | 1"/>
    <x v="58"/>
    <n v="60011"/>
    <x v="1"/>
  </r>
  <r>
    <x v="1"/>
    <x v="6"/>
    <n v="-90.09"/>
    <x v="95"/>
    <s v="INSTITUTO NACIONAL DE METROLOGIA, QUALIDADE E TECNOLOGIA - INMETRO."/>
    <x v="3"/>
    <s v="'294104116003492526"/>
    <x v="5656"/>
    <x v="1"/>
    <x v="1"/>
    <x v="1"/>
    <x v="1"/>
    <x v="1"/>
    <x v="1"/>
    <s v="1 | 1"/>
    <x v="113"/>
    <n v="70011"/>
    <x v="1"/>
  </r>
  <r>
    <x v="1"/>
    <x v="6"/>
    <n v="-90.09"/>
    <x v="95"/>
    <s v="INSTITUTO NACIONAL DE METROLOGIA, QUALIDADE E TECNOLOGIA - INMETRO."/>
    <x v="3"/>
    <s v="'294104116003492739"/>
    <x v="5657"/>
    <x v="1"/>
    <x v="1"/>
    <x v="1"/>
    <x v="1"/>
    <x v="1"/>
    <x v="1"/>
    <s v="1 | 1"/>
    <x v="113"/>
    <n v="70011"/>
    <x v="1"/>
  </r>
  <r>
    <x v="1"/>
    <x v="6"/>
    <n v="-90.09"/>
    <x v="95"/>
    <s v="INSTITUTO NACIONAL DE METROLOGIA, QUALIDADE E TECNOLOGIA - INMETRO."/>
    <x v="3"/>
    <s v="'294104116003779949"/>
    <x v="5658"/>
    <x v="1"/>
    <x v="1"/>
    <x v="1"/>
    <x v="1"/>
    <x v="1"/>
    <x v="1"/>
    <s v="1 | 1"/>
    <x v="113"/>
    <n v="70011"/>
    <x v="1"/>
  </r>
  <r>
    <x v="1"/>
    <x v="6"/>
    <n v="-90"/>
    <x v="85"/>
    <s v="IMPORT VANS COMERCIO DE PECAS AUTOMOTIVAS LTDA"/>
    <x v="10"/>
    <s v="'22965"/>
    <x v="5599"/>
    <x v="1"/>
    <x v="1"/>
    <x v="1"/>
    <x v="1"/>
    <x v="1"/>
    <x v="1"/>
    <s v="1 | 1"/>
    <x v="103"/>
    <n v="70012"/>
    <x v="1"/>
  </r>
  <r>
    <x v="1"/>
    <x v="6"/>
    <n v="-89.7"/>
    <x v="50"/>
    <s v="GRANVIA AUTO PECAS LTDA"/>
    <x v="10"/>
    <s v="'113596"/>
    <x v="5659"/>
    <x v="1"/>
    <x v="1"/>
    <x v="1"/>
    <x v="1"/>
    <x v="1"/>
    <x v="1"/>
    <s v="1 | 1"/>
    <x v="62"/>
    <n v="70011"/>
    <x v="1"/>
  </r>
  <r>
    <x v="1"/>
    <x v="6"/>
    <n v="-89"/>
    <x v="11"/>
    <s v="SENDAS DISTRIBUIDORA S/A"/>
    <x v="10"/>
    <s v="'26377"/>
    <x v="5660"/>
    <x v="5"/>
    <x v="5"/>
    <x v="2"/>
    <x v="2"/>
    <x v="10"/>
    <x v="8"/>
    <s v="1 | 1"/>
    <x v="13"/>
    <n v="3006"/>
    <x v="1"/>
  </r>
  <r>
    <x v="1"/>
    <x v="6"/>
    <n v="-89"/>
    <x v="50"/>
    <s v="GRANVIA AUTO PECAS LTDA"/>
    <x v="10"/>
    <s v="'113966"/>
    <x v="5661"/>
    <x v="1"/>
    <x v="1"/>
    <x v="1"/>
    <x v="1"/>
    <x v="1"/>
    <x v="1"/>
    <s v="1 | 1"/>
    <x v="62"/>
    <n v="70011"/>
    <x v="1"/>
  </r>
  <r>
    <x v="1"/>
    <x v="6"/>
    <n v="-87.64"/>
    <x v="30"/>
    <s v="SECRETARIA DA RECEITA FEDERAL DO BRASIL - RFB"/>
    <x v="7"/>
    <s v="'1018120"/>
    <x v="5107"/>
    <x v="5"/>
    <x v="5"/>
    <x v="2"/>
    <x v="2"/>
    <x v="14"/>
    <x v="12"/>
    <s v="1 | 1"/>
    <x v="35"/>
    <n v="3006"/>
    <x v="1"/>
  </r>
  <r>
    <x v="1"/>
    <x v="6"/>
    <n v="-87.54"/>
    <x v="39"/>
    <s v="OTIMIZA PAGAMENTOS E INTERMEDIACAO DE NEGOCIOS LTDA"/>
    <x v="8"/>
    <s v="'32361"/>
    <x v="5261"/>
    <x v="29"/>
    <x v="19"/>
    <x v="1"/>
    <x v="1"/>
    <x v="3"/>
    <x v="3"/>
    <s v="1 | 1"/>
    <x v="58"/>
    <n v="60014"/>
    <x v="1"/>
  </r>
  <r>
    <x v="1"/>
    <x v="6"/>
    <n v="-86.81"/>
    <x v="39"/>
    <s v="OTIMIZA PAGAMENTOS E INTERMEDIACAO DE NEGOCIOS LTDA"/>
    <x v="8"/>
    <s v="'32363"/>
    <x v="5662"/>
    <x v="18"/>
    <x v="12"/>
    <x v="2"/>
    <x v="2"/>
    <x v="6"/>
    <x v="3"/>
    <s v="1 | 1"/>
    <x v="46"/>
    <n v="4001"/>
    <x v="1"/>
  </r>
  <r>
    <x v="1"/>
    <x v="6"/>
    <n v="-85.95"/>
    <x v="20"/>
    <s v="UNIMED-RIO COOPERATIVA DE TRABALHO MEDICO DO RIO DE JANEIRO LTDA"/>
    <x v="8"/>
    <s v="'35193602"/>
    <x v="4111"/>
    <x v="7"/>
    <x v="6"/>
    <x v="1"/>
    <x v="1"/>
    <x v="3"/>
    <x v="3"/>
    <s v="1 | 1"/>
    <x v="24"/>
    <n v="3008"/>
    <x v="1"/>
  </r>
  <r>
    <x v="1"/>
    <x v="6"/>
    <n v="-85.19"/>
    <x v="20"/>
    <s v="UNIMED-RIO COOPERATIVA DE TRABALHO MEDICO DO RIO DE JANEIRO LTDA"/>
    <x v="8"/>
    <s v="'35193605"/>
    <x v="4198"/>
    <x v="21"/>
    <x v="15"/>
    <x v="2"/>
    <x v="2"/>
    <x v="6"/>
    <x v="3"/>
    <s v="1 | 1"/>
    <x v="23"/>
    <n v="3004"/>
    <x v="1"/>
  </r>
  <r>
    <x v="1"/>
    <x v="6"/>
    <n v="-85.19"/>
    <x v="20"/>
    <s v="UNIMED-RIO COOPERATIVA DE TRABALHO MEDICO DO RIO DE JANEIRO LTDA"/>
    <x v="8"/>
    <s v="'35193605"/>
    <x v="4198"/>
    <x v="3"/>
    <x v="3"/>
    <x v="2"/>
    <x v="2"/>
    <x v="6"/>
    <x v="3"/>
    <s v="1 | 1"/>
    <x v="23"/>
    <n v="40026"/>
    <x v="1"/>
  </r>
  <r>
    <x v="1"/>
    <x v="6"/>
    <n v="-85.18"/>
    <x v="50"/>
    <s v="CASA TUPIARA DE PARAFUSOS LTDA"/>
    <x v="10"/>
    <s v="'58695"/>
    <x v="5663"/>
    <x v="1"/>
    <x v="1"/>
    <x v="1"/>
    <x v="1"/>
    <x v="1"/>
    <x v="1"/>
    <s v="1 | 1"/>
    <x v="62"/>
    <n v="70011"/>
    <x v="1"/>
  </r>
  <r>
    <x v="1"/>
    <x v="6"/>
    <n v="-85"/>
    <x v="25"/>
    <s v="MIGUEZ COMERCIO DE GAS EIRELI"/>
    <x v="10"/>
    <s v="'133285"/>
    <x v="1124"/>
    <x v="17"/>
    <x v="2"/>
    <x v="2"/>
    <x v="2"/>
    <x v="7"/>
    <x v="5"/>
    <s v="1 | 1"/>
    <x v="30"/>
    <n v="5006"/>
    <x v="1"/>
  </r>
  <r>
    <x v="1"/>
    <x v="6"/>
    <n v="-82.67"/>
    <x v="39"/>
    <s v="OTIMIZA PAGAMENTOS E INTERMEDIACAO DE NEGOCIOS LTDA"/>
    <x v="8"/>
    <s v="'32363"/>
    <x v="5662"/>
    <x v="27"/>
    <x v="19"/>
    <x v="1"/>
    <x v="1"/>
    <x v="3"/>
    <x v="3"/>
    <s v="1 | 1"/>
    <x v="58"/>
    <n v="60021"/>
    <x v="1"/>
  </r>
  <r>
    <x v="1"/>
    <x v="6"/>
    <n v="-82.5"/>
    <x v="50"/>
    <s v="GRANVIA AUTO PECAS LTDA"/>
    <x v="10"/>
    <s v="'113703"/>
    <x v="5664"/>
    <x v="1"/>
    <x v="1"/>
    <x v="1"/>
    <x v="1"/>
    <x v="1"/>
    <x v="1"/>
    <s v="1 | 1"/>
    <x v="62"/>
    <n v="70011"/>
    <x v="1"/>
  </r>
  <r>
    <x v="1"/>
    <x v="6"/>
    <n v="-81.790000000000006"/>
    <x v="98"/>
    <s v="BANCO BRADESCO S.A."/>
    <x v="6"/>
    <s v="'1020141"/>
    <x v="4919"/>
    <x v="0"/>
    <x v="0"/>
    <x v="2"/>
    <x v="2"/>
    <x v="5"/>
    <x v="4"/>
    <s v="1 | 1"/>
    <x v="117"/>
    <n v="20011"/>
    <x v="1"/>
  </r>
  <r>
    <x v="1"/>
    <x v="6"/>
    <n v="-81.5"/>
    <x v="36"/>
    <s v="MERCADOLIVRE.COM ATIVIDADES DE INTERNET LTDA"/>
    <x v="10"/>
    <s v="'253015"/>
    <x v="5665"/>
    <x v="30"/>
    <x v="6"/>
    <x v="2"/>
    <x v="2"/>
    <x v="10"/>
    <x v="8"/>
    <s v="1 | 1"/>
    <x v="43"/>
    <n v="3007"/>
    <x v="1"/>
  </r>
  <r>
    <x v="1"/>
    <x v="6"/>
    <n v="-80"/>
    <x v="50"/>
    <s v="AC TURBO DIESEL COMERCIO DE PECAS E SERVICOS LTDA"/>
    <x v="8"/>
    <s v="'8891"/>
    <x v="5666"/>
    <x v="1"/>
    <x v="1"/>
    <x v="1"/>
    <x v="1"/>
    <x v="1"/>
    <x v="1"/>
    <s v="1 | 1"/>
    <x v="62"/>
    <n v="70011"/>
    <x v="1"/>
  </r>
  <r>
    <x v="1"/>
    <x v="6"/>
    <n v="-79.599999999999994"/>
    <x v="61"/>
    <s v="MERCADOLIVRE.COM ATIVIDADES DE INTERNET LTDA"/>
    <x v="10"/>
    <s v="'1893"/>
    <x v="5667"/>
    <x v="1"/>
    <x v="1"/>
    <x v="1"/>
    <x v="1"/>
    <x v="8"/>
    <x v="6"/>
    <s v="1 | 1"/>
    <x v="73"/>
    <n v="70013"/>
    <x v="1"/>
  </r>
  <r>
    <x v="1"/>
    <x v="6"/>
    <n v="-79"/>
    <x v="50"/>
    <s v="EKO TRANSPORTES E RECOLHIMENTO DE RESIDUOS LTDA"/>
    <x v="6"/>
    <s v="'1018074"/>
    <x v="5668"/>
    <x v="1"/>
    <x v="1"/>
    <x v="1"/>
    <x v="1"/>
    <x v="1"/>
    <x v="1"/>
    <s v="1 | 1"/>
    <x v="62"/>
    <n v="70011"/>
    <x v="1"/>
  </r>
  <r>
    <x v="1"/>
    <x v="6"/>
    <n v="-78.47"/>
    <x v="56"/>
    <s v="PIRES E VIDAL ASSESSORIA E EMPREENDIMENTOS LTDA"/>
    <x v="8"/>
    <s v="'4666"/>
    <x v="5669"/>
    <x v="12"/>
    <x v="10"/>
    <x v="2"/>
    <x v="2"/>
    <x v="6"/>
    <x v="3"/>
    <s v="1 | 1"/>
    <x v="68"/>
    <n v="3005"/>
    <x v="1"/>
  </r>
  <r>
    <x v="1"/>
    <x v="6"/>
    <n v="-77.34083333333335"/>
    <x v="29"/>
    <s v="LANÇAMENTO MANUAL"/>
    <x v="1"/>
    <m/>
    <x v="564"/>
    <x v="0"/>
    <x v="0"/>
    <x v="2"/>
    <x v="2"/>
    <x v="4"/>
    <x v="2"/>
    <m/>
    <x v="34"/>
    <n v="2001"/>
    <x v="0"/>
  </r>
  <r>
    <x v="1"/>
    <x v="6"/>
    <n v="-75.989999999999995"/>
    <x v="25"/>
    <s v="AMERICANAS S.A."/>
    <x v="10"/>
    <s v="'64282"/>
    <x v="5670"/>
    <x v="2"/>
    <x v="2"/>
    <x v="2"/>
    <x v="2"/>
    <x v="7"/>
    <x v="5"/>
    <s v="1 | 1"/>
    <x v="30"/>
    <n v="4004"/>
    <x v="1"/>
  </r>
  <r>
    <x v="1"/>
    <x v="6"/>
    <n v="-75.63"/>
    <x v="124"/>
    <s v="ITAU UNIBANCO S.A."/>
    <x v="9"/>
    <s v="'1017288"/>
    <x v="4885"/>
    <x v="0"/>
    <x v="0"/>
    <x v="2"/>
    <x v="2"/>
    <x v="5"/>
    <x v="4"/>
    <s v="1 | 1"/>
    <x v="147"/>
    <n v="20011"/>
    <x v="1"/>
  </r>
  <r>
    <x v="1"/>
    <x v="6"/>
    <n v="-75"/>
    <x v="46"/>
    <s v="SECRETARIA DA RECEITA FEDERAL DO BRASIL - RFB"/>
    <x v="7"/>
    <s v="'1018047"/>
    <x v="5671"/>
    <x v="0"/>
    <x v="0"/>
    <x v="8"/>
    <x v="8"/>
    <x v="19"/>
    <x v="15"/>
    <s v="1 | 1"/>
    <x v="55"/>
    <n v="2001"/>
    <x v="1"/>
  </r>
  <r>
    <x v="1"/>
    <x v="6"/>
    <n v="-74.89"/>
    <x v="129"/>
    <s v="MRB - COMERCIO DE PRODUTOS AUTOMOTIVOS LTDA"/>
    <x v="10"/>
    <s v="'3115"/>
    <x v="5672"/>
    <x v="27"/>
    <x v="19"/>
    <x v="1"/>
    <x v="1"/>
    <x v="1"/>
    <x v="1"/>
    <s v="1 | 1"/>
    <x v="155"/>
    <n v="60021"/>
    <x v="1"/>
  </r>
  <r>
    <x v="1"/>
    <x v="6"/>
    <n v="-74.86"/>
    <x v="30"/>
    <s v="SECRETARIA DA RECEITA FEDERAL DO BRASIL - RFB"/>
    <x v="7"/>
    <s v="'1018152"/>
    <x v="5027"/>
    <x v="12"/>
    <x v="10"/>
    <x v="2"/>
    <x v="2"/>
    <x v="14"/>
    <x v="12"/>
    <s v="1 | 1"/>
    <x v="35"/>
    <n v="3005"/>
    <x v="1"/>
  </r>
  <r>
    <x v="1"/>
    <x v="6"/>
    <n v="-74.58"/>
    <x v="13"/>
    <s v="CONFEITARIA E PANIFICADORA SABOR DO GRAO LTDA"/>
    <x v="10"/>
    <s v="'58438"/>
    <x v="4261"/>
    <x v="8"/>
    <x v="7"/>
    <x v="2"/>
    <x v="2"/>
    <x v="6"/>
    <x v="3"/>
    <s v="1 | 1"/>
    <x v="16"/>
    <n v="8003"/>
    <x v="1"/>
  </r>
  <r>
    <x v="1"/>
    <x v="6"/>
    <n v="-74.5"/>
    <x v="19"/>
    <s v="EKO TRANSPORTES E RECOLHIMENTO DE RESIDUOS LTDA"/>
    <x v="6"/>
    <s v="'1017510"/>
    <x v="5673"/>
    <x v="3"/>
    <x v="3"/>
    <x v="2"/>
    <x v="2"/>
    <x v="10"/>
    <x v="8"/>
    <s v="1 | 1"/>
    <x v="22"/>
    <n v="40026"/>
    <x v="1"/>
  </r>
  <r>
    <x v="1"/>
    <x v="6"/>
    <n v="-74.47"/>
    <x v="30"/>
    <s v="SECRETARIA DA RECEITA FEDERAL DO BRASIL - RFB"/>
    <x v="7"/>
    <s v="'1018169"/>
    <x v="5121"/>
    <x v="29"/>
    <x v="19"/>
    <x v="1"/>
    <x v="1"/>
    <x v="16"/>
    <x v="12"/>
    <s v="1 | 1"/>
    <x v="90"/>
    <n v="60013"/>
    <x v="1"/>
  </r>
  <r>
    <x v="1"/>
    <x v="6"/>
    <n v="-73.180000000000007"/>
    <x v="129"/>
    <s v="MRB - COMERCIO DE PRODUTOS AUTOMOTIVOS LTDA"/>
    <x v="10"/>
    <s v="'3119"/>
    <x v="5672"/>
    <x v="27"/>
    <x v="19"/>
    <x v="1"/>
    <x v="1"/>
    <x v="1"/>
    <x v="1"/>
    <s v="1 | 1"/>
    <x v="155"/>
    <n v="60021"/>
    <x v="1"/>
  </r>
  <r>
    <x v="1"/>
    <x v="6"/>
    <n v="-73.099999999999994"/>
    <x v="39"/>
    <s v="RIOPAR PARTICIPACOES S.A."/>
    <x v="3"/>
    <s v="'74071059"/>
    <x v="4785"/>
    <x v="24"/>
    <x v="17"/>
    <x v="2"/>
    <x v="2"/>
    <x v="6"/>
    <x v="3"/>
    <s v="1 | 1"/>
    <x v="46"/>
    <n v="8006"/>
    <x v="1"/>
  </r>
  <r>
    <x v="1"/>
    <x v="6"/>
    <n v="-73.02"/>
    <x v="20"/>
    <s v="UNIMED-RIO COOPERATIVA DE TRABALHO MEDICO DO RIO DE JANEIRO LTDA"/>
    <x v="8"/>
    <s v="'35193600"/>
    <x v="5313"/>
    <x v="29"/>
    <x v="19"/>
    <x v="1"/>
    <x v="1"/>
    <x v="3"/>
    <x v="3"/>
    <s v="1 | 1"/>
    <x v="24"/>
    <n v="60012"/>
    <x v="1"/>
  </r>
  <r>
    <x v="1"/>
    <x v="6"/>
    <n v="-73.02"/>
    <x v="20"/>
    <s v="UNIMED-RIO COOPERATIVA DE TRABALHO MEDICO DO RIO DE JANEIRO LTDA"/>
    <x v="8"/>
    <s v="'35193605"/>
    <x v="4198"/>
    <x v="19"/>
    <x v="13"/>
    <x v="2"/>
    <x v="2"/>
    <x v="6"/>
    <x v="3"/>
    <s v="1 | 1"/>
    <x v="23"/>
    <n v="3003"/>
    <x v="1"/>
  </r>
  <r>
    <x v="1"/>
    <x v="6"/>
    <n v="-71.34"/>
    <x v="96"/>
    <s v="SECRETARIA DA RECEITA FEDERAL DO BRASIL - RFB"/>
    <x v="7"/>
    <s v="'1018099"/>
    <x v="5674"/>
    <x v="0"/>
    <x v="0"/>
    <x v="8"/>
    <x v="8"/>
    <x v="19"/>
    <x v="15"/>
    <s v="1 | 1"/>
    <x v="114"/>
    <n v="2001"/>
    <x v="1"/>
  </r>
  <r>
    <x v="1"/>
    <x v="6"/>
    <n v="-70.59"/>
    <x v="20"/>
    <s v="UNIMED-RIO COOPERATIVA DE TRABALHO MEDICO DO RIO DE JANEIRO LTDA"/>
    <x v="8"/>
    <s v="'35193604"/>
    <x v="5352"/>
    <x v="29"/>
    <x v="19"/>
    <x v="1"/>
    <x v="1"/>
    <x v="3"/>
    <x v="3"/>
    <s v="1 | 1"/>
    <x v="24"/>
    <n v="60014"/>
    <x v="1"/>
  </r>
  <r>
    <x v="1"/>
    <x v="6"/>
    <n v="-70"/>
    <x v="90"/>
    <s v="EKO TRANSPORTES E RECOLHIMENTO DE RESIDUOS LTDA"/>
    <x v="6"/>
    <s v="'1017191"/>
    <x v="5167"/>
    <x v="29"/>
    <x v="19"/>
    <x v="1"/>
    <x v="1"/>
    <x v="2"/>
    <x v="2"/>
    <s v="1 | 1"/>
    <x v="108"/>
    <n v="60014"/>
    <x v="1"/>
  </r>
  <r>
    <x v="1"/>
    <x v="6"/>
    <n v="-70"/>
    <x v="50"/>
    <s v="EKO TRANSPORTES E RECOLHIMENTO DE RESIDUOS LTDA"/>
    <x v="6"/>
    <s v="'1018003"/>
    <x v="2028"/>
    <x v="1"/>
    <x v="1"/>
    <x v="1"/>
    <x v="1"/>
    <x v="1"/>
    <x v="1"/>
    <s v="1 | 1"/>
    <x v="62"/>
    <n v="70011"/>
    <x v="1"/>
  </r>
  <r>
    <x v="1"/>
    <x v="6"/>
    <n v="-69.78"/>
    <x v="56"/>
    <s v="PIRES E VIDAL ASSESSORIA E EMPREENDIMENTOS LTDA"/>
    <x v="8"/>
    <s v="'4726"/>
    <x v="5397"/>
    <x v="12"/>
    <x v="10"/>
    <x v="2"/>
    <x v="2"/>
    <x v="6"/>
    <x v="3"/>
    <s v="1 | 1"/>
    <x v="68"/>
    <n v="3005"/>
    <x v="1"/>
  </r>
  <r>
    <x v="1"/>
    <x v="6"/>
    <n v="-68.5"/>
    <x v="25"/>
    <s v="TORRE E CIA SUPERMERCADOS S/A"/>
    <x v="10"/>
    <s v="'145971"/>
    <x v="5675"/>
    <x v="2"/>
    <x v="2"/>
    <x v="2"/>
    <x v="2"/>
    <x v="7"/>
    <x v="5"/>
    <s v="1 | 1"/>
    <x v="30"/>
    <n v="4004"/>
    <x v="1"/>
  </r>
  <r>
    <x v="1"/>
    <x v="6"/>
    <n v="-66.400000000000006"/>
    <x v="48"/>
    <s v="CONDOMINIO DO CENTRO DE ABAST DO EST DA GUANABARA"/>
    <x v="3"/>
    <s v="'142068"/>
    <x v="5429"/>
    <x v="2"/>
    <x v="2"/>
    <x v="2"/>
    <x v="2"/>
    <x v="7"/>
    <x v="5"/>
    <s v="1 | 1"/>
    <x v="86"/>
    <n v="4004"/>
    <x v="1"/>
  </r>
  <r>
    <x v="1"/>
    <x v="6"/>
    <n v="-66.400000000000006"/>
    <x v="48"/>
    <s v="CONDOMINIO DO CENTRO DE ABAST DO EST DA GUANABARA"/>
    <x v="3"/>
    <s v="'142097"/>
    <x v="5430"/>
    <x v="2"/>
    <x v="2"/>
    <x v="2"/>
    <x v="2"/>
    <x v="7"/>
    <x v="5"/>
    <s v="1 | 1"/>
    <x v="86"/>
    <n v="4004"/>
    <x v="1"/>
  </r>
  <r>
    <x v="1"/>
    <x v="6"/>
    <n v="-66.400000000000006"/>
    <x v="48"/>
    <s v="CONDOMINIO DO CENTRO DE ABAST DO EST DA GUANABARA"/>
    <x v="3"/>
    <s v="'142122"/>
    <x v="5431"/>
    <x v="2"/>
    <x v="2"/>
    <x v="2"/>
    <x v="2"/>
    <x v="7"/>
    <x v="5"/>
    <s v="1 | 1"/>
    <x v="86"/>
    <n v="4004"/>
    <x v="1"/>
  </r>
  <r>
    <x v="1"/>
    <x v="6"/>
    <n v="-65.97"/>
    <x v="36"/>
    <s v="MERCADOLIVRE.COM ATIVIDADES DE INTERNET LTDA"/>
    <x v="10"/>
    <s v="'15251"/>
    <x v="3511"/>
    <x v="30"/>
    <x v="6"/>
    <x v="2"/>
    <x v="2"/>
    <x v="10"/>
    <x v="8"/>
    <s v="1 | 1"/>
    <x v="43"/>
    <n v="3007"/>
    <x v="1"/>
  </r>
  <r>
    <x v="1"/>
    <x v="6"/>
    <n v="-65.88"/>
    <x v="31"/>
    <s v="CONDOMINIO DO CENTRO DE ABAST DO EST DA GUANABARA"/>
    <x v="3"/>
    <s v="'142068"/>
    <x v="5429"/>
    <x v="2"/>
    <x v="2"/>
    <x v="2"/>
    <x v="2"/>
    <x v="7"/>
    <x v="5"/>
    <s v="1 | 1"/>
    <x v="115"/>
    <n v="4004"/>
    <x v="1"/>
  </r>
  <r>
    <x v="1"/>
    <x v="6"/>
    <n v="-65.88"/>
    <x v="31"/>
    <s v="CONDOMINIO DO CENTRO DE ABAST DO EST DA GUANABARA"/>
    <x v="3"/>
    <s v="'142122"/>
    <x v="5431"/>
    <x v="2"/>
    <x v="2"/>
    <x v="2"/>
    <x v="2"/>
    <x v="7"/>
    <x v="5"/>
    <s v="1 | 1"/>
    <x v="115"/>
    <n v="4004"/>
    <x v="1"/>
  </r>
  <r>
    <x v="1"/>
    <x v="6"/>
    <n v="-65.05"/>
    <x v="65"/>
    <s v="MRB - COMERCIO DE PRODUTOS AUTOMOTIVOS LTDA"/>
    <x v="10"/>
    <s v="'3128"/>
    <x v="5580"/>
    <x v="27"/>
    <x v="19"/>
    <x v="1"/>
    <x v="1"/>
    <x v="1"/>
    <x v="1"/>
    <s v="1 | 1"/>
    <x v="77"/>
    <n v="60021"/>
    <x v="1"/>
  </r>
  <r>
    <x v="1"/>
    <x v="6"/>
    <n v="-64.23"/>
    <x v="30"/>
    <s v="SECRETARIA DA RECEITA FEDERAL DO BRASIL - RFB"/>
    <x v="7"/>
    <s v="'1018152"/>
    <x v="5027"/>
    <x v="29"/>
    <x v="19"/>
    <x v="1"/>
    <x v="1"/>
    <x v="16"/>
    <x v="12"/>
    <s v="1 | 1"/>
    <x v="90"/>
    <n v="60014"/>
    <x v="1"/>
  </r>
  <r>
    <x v="1"/>
    <x v="6"/>
    <n v="-64.209999999999994"/>
    <x v="114"/>
    <s v="BMB MATERIAL DE CONSTRUCAO S.A."/>
    <x v="10"/>
    <s v="'44285"/>
    <x v="5676"/>
    <x v="0"/>
    <x v="0"/>
    <x v="10"/>
    <x v="10"/>
    <x v="22"/>
    <x v="18"/>
    <s v="1 | 1"/>
    <x v="136"/>
    <n v="20011"/>
    <x v="1"/>
  </r>
  <r>
    <x v="1"/>
    <x v="6"/>
    <n v="-64"/>
    <x v="105"/>
    <s v="LUAN FERRAGENS FERRAMENTAS E REFRIGERACAO LTDA"/>
    <x v="10"/>
    <s v="'18080"/>
    <x v="5677"/>
    <x v="6"/>
    <x v="1"/>
    <x v="1"/>
    <x v="1"/>
    <x v="8"/>
    <x v="6"/>
    <s v="1 | 1"/>
    <x v="124"/>
    <n v="70031"/>
    <x v="1"/>
  </r>
  <r>
    <x v="1"/>
    <x v="6"/>
    <n v="-63.6"/>
    <x v="98"/>
    <s v="ITAU UNIBANCO S.A."/>
    <x v="9"/>
    <s v="'20230711024-TAR"/>
    <x v="1272"/>
    <x v="0"/>
    <x v="0"/>
    <x v="2"/>
    <x v="2"/>
    <x v="5"/>
    <x v="4"/>
    <s v="1 | 1"/>
    <x v="117"/>
    <n v="20011"/>
    <x v="1"/>
  </r>
  <r>
    <x v="1"/>
    <x v="6"/>
    <n v="-61.04"/>
    <x v="61"/>
    <s v="MERCADOLIVRE.COM ATIVIDADES DE INTERNET LTDA"/>
    <x v="10"/>
    <s v="'18"/>
    <x v="5678"/>
    <x v="4"/>
    <x v="4"/>
    <x v="1"/>
    <x v="1"/>
    <x v="8"/>
    <x v="6"/>
    <s v="1 | 1"/>
    <x v="73"/>
    <n v="40033"/>
    <x v="1"/>
  </r>
  <r>
    <x v="1"/>
    <x v="6"/>
    <n v="-61.02"/>
    <x v="46"/>
    <s v="SECRETARIA DA RECEITA FEDERAL DO BRASIL - RFB"/>
    <x v="7"/>
    <s v="'1018218"/>
    <x v="5679"/>
    <x v="0"/>
    <x v="0"/>
    <x v="8"/>
    <x v="8"/>
    <x v="19"/>
    <x v="15"/>
    <s v="1 | 1"/>
    <x v="55"/>
    <n v="2001"/>
    <x v="1"/>
  </r>
  <r>
    <x v="1"/>
    <x v="6"/>
    <n v="-60.86"/>
    <x v="20"/>
    <s v="UNIMED-RIO COOPERATIVA DE TRABALHO MEDICO DO RIO DE JANEIRO LTDA"/>
    <x v="8"/>
    <s v="'35193602"/>
    <x v="4111"/>
    <x v="16"/>
    <x v="2"/>
    <x v="1"/>
    <x v="1"/>
    <x v="3"/>
    <x v="3"/>
    <s v="1 | 1"/>
    <x v="24"/>
    <n v="7002"/>
    <x v="1"/>
  </r>
  <r>
    <x v="1"/>
    <x v="6"/>
    <n v="-60.85"/>
    <x v="20"/>
    <s v="UNIMED-RIO COOPERATIVA DE TRABALHO MEDICO DO RIO DE JANEIRO LTDA"/>
    <x v="8"/>
    <s v="'35193600"/>
    <x v="5313"/>
    <x v="29"/>
    <x v="19"/>
    <x v="1"/>
    <x v="1"/>
    <x v="3"/>
    <x v="3"/>
    <s v="1 | 1"/>
    <x v="24"/>
    <n v="60014"/>
    <x v="1"/>
  </r>
  <r>
    <x v="1"/>
    <x v="6"/>
    <n v="-60.85"/>
    <x v="20"/>
    <s v="UNIMED-RIO COOPERATIVA DE TRABALHO MEDICO DO RIO DE JANEIRO LTDA"/>
    <x v="8"/>
    <s v="'35193605"/>
    <x v="4198"/>
    <x v="4"/>
    <x v="4"/>
    <x v="2"/>
    <x v="2"/>
    <x v="6"/>
    <x v="3"/>
    <s v="1 | 1"/>
    <x v="23"/>
    <n v="40036"/>
    <x v="1"/>
  </r>
  <r>
    <x v="1"/>
    <x v="6"/>
    <n v="-60"/>
    <x v="13"/>
    <s v="ANTARES EDUCACIONAL S.A."/>
    <x v="3"/>
    <s v="'146982136"/>
    <x v="5680"/>
    <x v="8"/>
    <x v="7"/>
    <x v="2"/>
    <x v="2"/>
    <x v="6"/>
    <x v="3"/>
    <s v="1 | 1"/>
    <x v="16"/>
    <n v="8003"/>
    <x v="1"/>
  </r>
  <r>
    <x v="1"/>
    <x v="6"/>
    <n v="-59.88"/>
    <x v="26"/>
    <s v="HOSTGATOR COM. LLC"/>
    <x v="3"/>
    <s v="'1017877"/>
    <x v="910"/>
    <x v="24"/>
    <x v="17"/>
    <x v="2"/>
    <x v="2"/>
    <x v="10"/>
    <x v="8"/>
    <s v="1 | 1"/>
    <x v="31"/>
    <n v="8006"/>
    <x v="1"/>
  </r>
  <r>
    <x v="1"/>
    <x v="6"/>
    <n v="-58.9"/>
    <x v="22"/>
    <s v="GOSHME SOLUCOES PARA A INTERNET LTDA"/>
    <x v="6"/>
    <s v="'1017739"/>
    <x v="3513"/>
    <x v="9"/>
    <x v="8"/>
    <x v="2"/>
    <x v="2"/>
    <x v="10"/>
    <x v="8"/>
    <s v="1 | 1"/>
    <x v="26"/>
    <n v="8002"/>
    <x v="1"/>
  </r>
  <r>
    <x v="1"/>
    <x v="6"/>
    <n v="-58.71"/>
    <x v="127"/>
    <s v="EMPRESA BRASILEIRA DE CORREIOS E TELEGRAFOS"/>
    <x v="6"/>
    <s v="'1017425"/>
    <x v="3523"/>
    <x v="9"/>
    <x v="8"/>
    <x v="2"/>
    <x v="2"/>
    <x v="12"/>
    <x v="10"/>
    <s v="1 | 1"/>
    <x v="152"/>
    <n v="8002"/>
    <x v="1"/>
  </r>
  <r>
    <x v="1"/>
    <x v="6"/>
    <n v="-58"/>
    <x v="50"/>
    <s v="EKO TRANSPORTES E RECOLHIMENTO DE RESIDUOS LTDA"/>
    <x v="6"/>
    <s v="'1018073"/>
    <x v="5681"/>
    <x v="1"/>
    <x v="1"/>
    <x v="1"/>
    <x v="1"/>
    <x v="1"/>
    <x v="1"/>
    <s v="1 | 1"/>
    <x v="62"/>
    <n v="70011"/>
    <x v="1"/>
  </r>
  <r>
    <x v="1"/>
    <x v="6"/>
    <n v="-57.88"/>
    <x v="50"/>
    <s v="MERCADOLIVRE.COM ATIVIDADES DE INTERNET LTDA"/>
    <x v="10"/>
    <s v="'30103"/>
    <x v="5682"/>
    <x v="16"/>
    <x v="2"/>
    <x v="1"/>
    <x v="1"/>
    <x v="1"/>
    <x v="1"/>
    <s v="1 | 1"/>
    <x v="62"/>
    <n v="70021"/>
    <x v="1"/>
  </r>
  <r>
    <x v="1"/>
    <x v="6"/>
    <n v="-56.44"/>
    <x v="46"/>
    <s v="SECRETARIA DA RECEITA FEDERAL DO BRASIL - RFB"/>
    <x v="7"/>
    <s v="'1018098"/>
    <x v="4962"/>
    <x v="0"/>
    <x v="0"/>
    <x v="8"/>
    <x v="8"/>
    <x v="19"/>
    <x v="15"/>
    <s v="1 | 1"/>
    <x v="55"/>
    <n v="2001"/>
    <x v="1"/>
  </r>
  <r>
    <x v="1"/>
    <x v="6"/>
    <n v="-55"/>
    <x v="98"/>
    <s v="CAIXA ECONOMICA FEDERAL"/>
    <x v="9"/>
    <s v="'1017808"/>
    <x v="1004"/>
    <x v="0"/>
    <x v="0"/>
    <x v="2"/>
    <x v="2"/>
    <x v="5"/>
    <x v="4"/>
    <s v="1 | 1"/>
    <x v="117"/>
    <n v="20011"/>
    <x v="1"/>
  </r>
  <r>
    <x v="1"/>
    <x v="6"/>
    <n v="-53"/>
    <x v="98"/>
    <s v="ITAU UNIBANCO S.A."/>
    <x v="9"/>
    <s v="'20230717040-TAR"/>
    <x v="1272"/>
    <x v="0"/>
    <x v="0"/>
    <x v="2"/>
    <x v="2"/>
    <x v="5"/>
    <x v="4"/>
    <s v="1 | 1"/>
    <x v="117"/>
    <n v="20011"/>
    <x v="1"/>
  </r>
  <r>
    <x v="1"/>
    <x v="6"/>
    <n v="-52.65"/>
    <x v="98"/>
    <s v="ITAU UNIBANCO S.A."/>
    <x v="9"/>
    <s v="'20230706004-TAR"/>
    <x v="1218"/>
    <x v="0"/>
    <x v="0"/>
    <x v="2"/>
    <x v="2"/>
    <x v="5"/>
    <x v="4"/>
    <s v="1 | 1"/>
    <x v="117"/>
    <n v="20011"/>
    <x v="1"/>
  </r>
  <r>
    <x v="1"/>
    <x v="6"/>
    <n v="-52.4"/>
    <x v="98"/>
    <s v="ITAU UNIBANCO S.A."/>
    <x v="9"/>
    <s v="'20230712001-TAR"/>
    <x v="1274"/>
    <x v="0"/>
    <x v="0"/>
    <x v="2"/>
    <x v="2"/>
    <x v="5"/>
    <x v="4"/>
    <s v="1 | 1"/>
    <x v="117"/>
    <n v="20011"/>
    <x v="1"/>
  </r>
  <r>
    <x v="1"/>
    <x v="6"/>
    <n v="-50.09"/>
    <x v="61"/>
    <s v="BMB MATERIAL DE CONSTRUCAO S.A."/>
    <x v="10"/>
    <s v="'50952"/>
    <x v="5683"/>
    <x v="4"/>
    <x v="4"/>
    <x v="1"/>
    <x v="1"/>
    <x v="8"/>
    <x v="6"/>
    <s v="1 | 1"/>
    <x v="73"/>
    <n v="40031"/>
    <x v="1"/>
  </r>
  <r>
    <x v="1"/>
    <x v="6"/>
    <n v="-50.08"/>
    <x v="115"/>
    <s v="SECRETARIA MUNICIPAL DE FAZENDA"/>
    <x v="7"/>
    <s v="'1017929"/>
    <x v="5684"/>
    <x v="0"/>
    <x v="0"/>
    <x v="5"/>
    <x v="5"/>
    <x v="13"/>
    <x v="11"/>
    <s v="1 | 1"/>
    <x v="137"/>
    <n v="20011"/>
    <x v="1"/>
  </r>
  <r>
    <x v="1"/>
    <x v="6"/>
    <n v="-50"/>
    <x v="5"/>
    <s v="EMPORIO MEGA 100 COMERCIO DE ALIMENTOS S.A."/>
    <x v="10"/>
    <s v="'66051"/>
    <x v="677"/>
    <x v="8"/>
    <x v="7"/>
    <x v="2"/>
    <x v="2"/>
    <x v="6"/>
    <x v="3"/>
    <s v="1 | 2"/>
    <x v="61"/>
    <n v="8003"/>
    <x v="1"/>
  </r>
  <r>
    <x v="1"/>
    <x v="6"/>
    <n v="-50"/>
    <x v="5"/>
    <s v="EMPORIO MEGA 100 COMERCIO DE ALIMENTOS S.A."/>
    <x v="10"/>
    <s v="'66051"/>
    <x v="677"/>
    <x v="8"/>
    <x v="7"/>
    <x v="2"/>
    <x v="2"/>
    <x v="6"/>
    <x v="3"/>
    <s v="2 | 2"/>
    <x v="61"/>
    <n v="8003"/>
    <x v="1"/>
  </r>
  <r>
    <x v="1"/>
    <x v="6"/>
    <n v="-49.9"/>
    <x v="11"/>
    <s v="MERCADOLIVRE.COM ATIVIDADES DE INTERNET LTDA"/>
    <x v="10"/>
    <s v="'27355"/>
    <x v="5685"/>
    <x v="5"/>
    <x v="5"/>
    <x v="2"/>
    <x v="2"/>
    <x v="10"/>
    <x v="8"/>
    <s v="1 | 1"/>
    <x v="13"/>
    <n v="3006"/>
    <x v="1"/>
  </r>
  <r>
    <x v="1"/>
    <x v="6"/>
    <n v="-49.9"/>
    <x v="11"/>
    <s v="MERCADOLIVRE.COM ATIVIDADES DE INTERNET LTDA"/>
    <x v="10"/>
    <s v="'27357"/>
    <x v="5686"/>
    <x v="5"/>
    <x v="5"/>
    <x v="2"/>
    <x v="2"/>
    <x v="10"/>
    <x v="8"/>
    <s v="1 | 1"/>
    <x v="13"/>
    <n v="3006"/>
    <x v="1"/>
  </r>
  <r>
    <x v="1"/>
    <x v="6"/>
    <n v="-48.68"/>
    <x v="20"/>
    <s v="UNIMED-RIO COOPERATIVA DE TRABALHO MEDICO DO RIO DE JANEIRO LTDA"/>
    <x v="8"/>
    <s v="'35193599"/>
    <x v="5596"/>
    <x v="8"/>
    <x v="7"/>
    <x v="2"/>
    <x v="2"/>
    <x v="6"/>
    <x v="3"/>
    <s v="1 | 1"/>
    <x v="23"/>
    <n v="8003"/>
    <x v="1"/>
  </r>
  <r>
    <x v="1"/>
    <x v="6"/>
    <n v="-48.68"/>
    <x v="20"/>
    <s v="UNIMED-RIO COOPERATIVA DE TRABALHO MEDICO DO RIO DE JANEIRO LTDA"/>
    <x v="8"/>
    <s v="'35193600"/>
    <x v="5313"/>
    <x v="27"/>
    <x v="19"/>
    <x v="1"/>
    <x v="1"/>
    <x v="3"/>
    <x v="3"/>
    <s v="1 | 1"/>
    <x v="24"/>
    <n v="60022"/>
    <x v="1"/>
  </r>
  <r>
    <x v="1"/>
    <x v="6"/>
    <n v="-48.68"/>
    <x v="20"/>
    <s v="UNIMED-RIO COOPERATIVA DE TRABALHO MEDICO DO RIO DE JANEIRO LTDA"/>
    <x v="8"/>
    <s v="'35193602"/>
    <x v="4111"/>
    <x v="11"/>
    <x v="6"/>
    <x v="2"/>
    <x v="2"/>
    <x v="6"/>
    <x v="3"/>
    <s v="1 | 1"/>
    <x v="23"/>
    <n v="8004"/>
    <x v="1"/>
  </r>
  <r>
    <x v="1"/>
    <x v="6"/>
    <n v="-48.68"/>
    <x v="20"/>
    <s v="UNIMED-RIO COOPERATIVA DE TRABALHO MEDICO DO RIO DE JANEIRO LTDA"/>
    <x v="8"/>
    <s v="'35193605"/>
    <x v="4198"/>
    <x v="22"/>
    <x v="0"/>
    <x v="2"/>
    <x v="2"/>
    <x v="6"/>
    <x v="3"/>
    <s v="1 | 1"/>
    <x v="23"/>
    <n v="3002"/>
    <x v="1"/>
  </r>
  <r>
    <x v="1"/>
    <x v="6"/>
    <n v="-48.68"/>
    <x v="97"/>
    <s v="UNIMED-RIO COOPERATIVA DE TRABALHO MEDICO DO RIO DE JANEIRO LTDA"/>
    <x v="8"/>
    <s v="'35193602"/>
    <x v="4111"/>
    <x v="33"/>
    <x v="16"/>
    <x v="9"/>
    <x v="9"/>
    <x v="20"/>
    <x v="16"/>
    <s v="1 | 1"/>
    <x v="116"/>
    <n v="9001"/>
    <x v="1"/>
  </r>
  <r>
    <x v="1"/>
    <x v="6"/>
    <n v="-48.6"/>
    <x v="17"/>
    <s v="GOOGLE BRASIL INTERNET LTDA."/>
    <x v="3"/>
    <s v="'1017536"/>
    <x v="1231"/>
    <x v="10"/>
    <x v="9"/>
    <x v="2"/>
    <x v="2"/>
    <x v="10"/>
    <x v="8"/>
    <s v="1 | 1"/>
    <x v="20"/>
    <n v="8001"/>
    <x v="1"/>
  </r>
  <r>
    <x v="1"/>
    <x v="6"/>
    <n v="-48.41"/>
    <x v="98"/>
    <s v="BANCO BRADESCO S.A."/>
    <x v="9"/>
    <s v="'1017556"/>
    <x v="4890"/>
    <x v="0"/>
    <x v="0"/>
    <x v="2"/>
    <x v="2"/>
    <x v="5"/>
    <x v="4"/>
    <s v="1 | 1"/>
    <x v="117"/>
    <n v="20011"/>
    <x v="1"/>
  </r>
  <r>
    <x v="1"/>
    <x v="6"/>
    <n v="-48.2"/>
    <x v="19"/>
    <s v="UBER DO BRASIL TECNOLOGIA LTDA."/>
    <x v="6"/>
    <s v="'1017847"/>
    <x v="2056"/>
    <x v="9"/>
    <x v="8"/>
    <x v="2"/>
    <x v="2"/>
    <x v="10"/>
    <x v="8"/>
    <s v="1 | 1"/>
    <x v="22"/>
    <n v="8002"/>
    <x v="1"/>
  </r>
  <r>
    <x v="1"/>
    <x v="6"/>
    <n v="-47.6"/>
    <x v="111"/>
    <s v="TCS - TECNOLOGIA COMPARTILHADA S.A"/>
    <x v="6"/>
    <s v="'1017887"/>
    <x v="5514"/>
    <x v="9"/>
    <x v="8"/>
    <x v="2"/>
    <x v="2"/>
    <x v="10"/>
    <x v="8"/>
    <s v="1 | 1"/>
    <x v="132"/>
    <n v="8002"/>
    <x v="1"/>
  </r>
  <r>
    <x v="1"/>
    <x v="6"/>
    <n v="-46.99"/>
    <x v="49"/>
    <s v="BMB MATERIAL DE CONSTRUCAO S.A."/>
    <x v="10"/>
    <s v="'43896"/>
    <x v="5610"/>
    <x v="11"/>
    <x v="6"/>
    <x v="2"/>
    <x v="2"/>
    <x v="7"/>
    <x v="5"/>
    <s v="1 | 1"/>
    <x v="60"/>
    <n v="8004"/>
    <x v="1"/>
  </r>
  <r>
    <x v="1"/>
    <x v="6"/>
    <n v="-46"/>
    <x v="85"/>
    <s v="MERCADOLIVRE.COM ATIVIDADES DE INTERNET LTDA"/>
    <x v="10"/>
    <s v="'21068"/>
    <x v="5687"/>
    <x v="1"/>
    <x v="1"/>
    <x v="1"/>
    <x v="1"/>
    <x v="1"/>
    <x v="1"/>
    <s v="1 | 1"/>
    <x v="103"/>
    <n v="70014"/>
    <x v="1"/>
  </r>
  <r>
    <x v="1"/>
    <x v="6"/>
    <n v="-45"/>
    <x v="22"/>
    <s v="MICROSOFT INFORMATICA LTDA"/>
    <x v="6"/>
    <s v="'1017850"/>
    <x v="4765"/>
    <x v="24"/>
    <x v="17"/>
    <x v="2"/>
    <x v="2"/>
    <x v="10"/>
    <x v="8"/>
    <s v="1 | 1"/>
    <x v="26"/>
    <n v="8006"/>
    <x v="1"/>
  </r>
  <r>
    <x v="1"/>
    <x v="6"/>
    <n v="-45"/>
    <x v="22"/>
    <s v="MICROSOFT INFORMATICA LTDA"/>
    <x v="6"/>
    <s v="'1018128"/>
    <x v="4765"/>
    <x v="24"/>
    <x v="17"/>
    <x v="2"/>
    <x v="2"/>
    <x v="10"/>
    <x v="8"/>
    <s v="1 | 1"/>
    <x v="26"/>
    <n v="8006"/>
    <x v="1"/>
  </r>
  <r>
    <x v="1"/>
    <x v="6"/>
    <n v="-44.73"/>
    <x v="129"/>
    <s v="MRB - COMERCIO DE PRODUTOS AUTOMOTIVOS LTDA"/>
    <x v="10"/>
    <s v="'3098"/>
    <x v="5672"/>
    <x v="27"/>
    <x v="19"/>
    <x v="1"/>
    <x v="1"/>
    <x v="1"/>
    <x v="1"/>
    <s v="1 | 1"/>
    <x v="155"/>
    <n v="60021"/>
    <x v="1"/>
  </r>
  <r>
    <x v="1"/>
    <x v="6"/>
    <n v="-44.62"/>
    <x v="20"/>
    <s v="UNIMED-RIO COOPERATIVA DE TRABALHO MEDICO DO RIO DE JANEIRO LTDA"/>
    <x v="8"/>
    <s v="'35193603"/>
    <x v="4202"/>
    <x v="29"/>
    <x v="19"/>
    <x v="1"/>
    <x v="1"/>
    <x v="3"/>
    <x v="3"/>
    <s v="1 | 1"/>
    <x v="24"/>
    <n v="60013"/>
    <x v="1"/>
  </r>
  <r>
    <x v="1"/>
    <x v="6"/>
    <n v="-44.12"/>
    <x v="39"/>
    <s v="OTIMIZA PAGAMENTOS E INTERMEDIACAO DE NEGOCIOS LTDA"/>
    <x v="8"/>
    <s v="'32361"/>
    <x v="5261"/>
    <x v="27"/>
    <x v="19"/>
    <x v="1"/>
    <x v="1"/>
    <x v="3"/>
    <x v="3"/>
    <s v="1 | 1"/>
    <x v="58"/>
    <n v="60021"/>
    <x v="1"/>
  </r>
  <r>
    <x v="1"/>
    <x v="6"/>
    <n v="-43.46"/>
    <x v="30"/>
    <s v="SECRETARIA DA RECEITA FEDERAL DO BRASIL - RFB"/>
    <x v="7"/>
    <s v="'1018152"/>
    <x v="5027"/>
    <x v="10"/>
    <x v="9"/>
    <x v="2"/>
    <x v="2"/>
    <x v="14"/>
    <x v="12"/>
    <s v="1 | 1"/>
    <x v="35"/>
    <n v="8001"/>
    <x v="1"/>
  </r>
  <r>
    <x v="1"/>
    <x v="6"/>
    <n v="-43.01"/>
    <x v="19"/>
    <s v="EKO TRANSPORTES E RECOLHIMENTO DE RESIDUOS LTDA"/>
    <x v="6"/>
    <s v="'1017448"/>
    <x v="3523"/>
    <x v="9"/>
    <x v="8"/>
    <x v="2"/>
    <x v="2"/>
    <x v="10"/>
    <x v="8"/>
    <s v="1 | 1"/>
    <x v="22"/>
    <n v="8002"/>
    <x v="1"/>
  </r>
  <r>
    <x v="1"/>
    <x v="6"/>
    <n v="-42.56"/>
    <x v="70"/>
    <s v="DEPARTAMENTO DE TRANSITO DO ESTADO DO RIO DE JANEIRO"/>
    <x v="7"/>
    <s v="'1017523"/>
    <x v="5688"/>
    <x v="29"/>
    <x v="19"/>
    <x v="1"/>
    <x v="1"/>
    <x v="1"/>
    <x v="1"/>
    <s v="1 | 1"/>
    <x v="82"/>
    <n v="6001"/>
    <x v="1"/>
  </r>
  <r>
    <x v="1"/>
    <x v="6"/>
    <n v="-42.56"/>
    <x v="70"/>
    <s v="DEPARTAMENTO DE TRANSITO DO ESTADO DO RIO DE JANEIRO"/>
    <x v="7"/>
    <s v="'1017524"/>
    <x v="5689"/>
    <x v="29"/>
    <x v="19"/>
    <x v="1"/>
    <x v="1"/>
    <x v="1"/>
    <x v="1"/>
    <s v="1 | 1"/>
    <x v="82"/>
    <n v="6001"/>
    <x v="1"/>
  </r>
  <r>
    <x v="1"/>
    <x v="6"/>
    <n v="-41.9"/>
    <x v="19"/>
    <s v="RIO WORD CONSTRUCENTER MATERIAL DE CONSTRUCAO LTDA"/>
    <x v="10"/>
    <s v="'7667"/>
    <x v="5690"/>
    <x v="33"/>
    <x v="16"/>
    <x v="2"/>
    <x v="2"/>
    <x v="10"/>
    <x v="8"/>
    <s v="1 | 1"/>
    <x v="22"/>
    <n v="9001"/>
    <x v="1"/>
  </r>
  <r>
    <x v="1"/>
    <x v="6"/>
    <n v="-41.1"/>
    <x v="19"/>
    <s v="UBER DO BRASIL TECNOLOGIA LTDA."/>
    <x v="6"/>
    <s v="'1017380"/>
    <x v="2774"/>
    <x v="5"/>
    <x v="5"/>
    <x v="2"/>
    <x v="2"/>
    <x v="10"/>
    <x v="8"/>
    <s v="1 | 1"/>
    <x v="22"/>
    <n v="3006"/>
    <x v="1"/>
  </r>
  <r>
    <x v="1"/>
    <x v="6"/>
    <n v="-40.94"/>
    <x v="30"/>
    <s v="SECRETARIA DA RECEITA FEDERAL DO BRASIL - RFB"/>
    <x v="7"/>
    <s v="'1018152"/>
    <x v="5027"/>
    <x v="29"/>
    <x v="19"/>
    <x v="1"/>
    <x v="1"/>
    <x v="16"/>
    <x v="12"/>
    <s v="1 | 1"/>
    <x v="90"/>
    <n v="60012"/>
    <x v="1"/>
  </r>
  <r>
    <x v="1"/>
    <x v="6"/>
    <n v="-40"/>
    <x v="85"/>
    <s v="MF COMERCIO DE PECAS AUTOMOTIVAS LTDA"/>
    <x v="10"/>
    <s v="'488"/>
    <x v="5691"/>
    <x v="1"/>
    <x v="1"/>
    <x v="1"/>
    <x v="1"/>
    <x v="1"/>
    <x v="1"/>
    <s v="1 | 1"/>
    <x v="103"/>
    <n v="70012"/>
    <x v="1"/>
  </r>
  <r>
    <x v="1"/>
    <x v="6"/>
    <n v="-39.79"/>
    <x v="19"/>
    <s v="EKO TRANSPORTES E RECOLHIMENTO DE RESIDUOS LTDA"/>
    <x v="6"/>
    <s v="'1018186"/>
    <x v="5553"/>
    <x v="3"/>
    <x v="3"/>
    <x v="2"/>
    <x v="2"/>
    <x v="10"/>
    <x v="8"/>
    <s v="1 | 1"/>
    <x v="22"/>
    <n v="40026"/>
    <x v="1"/>
  </r>
  <r>
    <x v="1"/>
    <x v="6"/>
    <n v="-39.51"/>
    <x v="19"/>
    <s v="UBER DO BRASIL TECNOLOGIA LTDA."/>
    <x v="6"/>
    <s v="'1017884"/>
    <x v="2798"/>
    <x v="9"/>
    <x v="8"/>
    <x v="2"/>
    <x v="2"/>
    <x v="10"/>
    <x v="8"/>
    <s v="1 | 1"/>
    <x v="22"/>
    <n v="8002"/>
    <x v="1"/>
  </r>
  <r>
    <x v="1"/>
    <x v="6"/>
    <n v="-39.15"/>
    <x v="19"/>
    <s v="UBER DO BRASIL TECNOLOGIA LTDA."/>
    <x v="6"/>
    <s v="'1017885"/>
    <x v="2798"/>
    <x v="9"/>
    <x v="8"/>
    <x v="2"/>
    <x v="2"/>
    <x v="10"/>
    <x v="8"/>
    <s v="1 | 1"/>
    <x v="22"/>
    <n v="8002"/>
    <x v="1"/>
  </r>
  <r>
    <x v="1"/>
    <x v="6"/>
    <n v="-38.58"/>
    <x v="42"/>
    <s v="MERCADOLIVRE.COM ATIVIDADES DE INTERNET LTDA"/>
    <x v="10"/>
    <s v="'32777"/>
    <x v="5692"/>
    <x v="24"/>
    <x v="17"/>
    <x v="2"/>
    <x v="2"/>
    <x v="10"/>
    <x v="8"/>
    <s v="1 | 1"/>
    <x v="51"/>
    <n v="8006"/>
    <x v="1"/>
  </r>
  <r>
    <x v="1"/>
    <x v="6"/>
    <n v="-38.4"/>
    <x v="19"/>
    <s v="UBER DO BRASIL TECNOLOGIA LTDA."/>
    <x v="6"/>
    <s v="'1017731"/>
    <x v="2774"/>
    <x v="5"/>
    <x v="5"/>
    <x v="2"/>
    <x v="2"/>
    <x v="10"/>
    <x v="8"/>
    <s v="1 | 1"/>
    <x v="22"/>
    <n v="3006"/>
    <x v="1"/>
  </r>
  <r>
    <x v="1"/>
    <x v="6"/>
    <n v="-37.9"/>
    <x v="19"/>
    <s v="UBER DO BRASIL TECNOLOGIA LTDA."/>
    <x v="6"/>
    <s v="'1018062"/>
    <x v="2798"/>
    <x v="9"/>
    <x v="8"/>
    <x v="2"/>
    <x v="2"/>
    <x v="10"/>
    <x v="8"/>
    <s v="1 | 1"/>
    <x v="22"/>
    <n v="8002"/>
    <x v="1"/>
  </r>
  <r>
    <x v="1"/>
    <x v="6"/>
    <n v="-37.799999999999997"/>
    <x v="50"/>
    <s v="MERCADOLIVRE.COM ATIVIDADES DE INTERNET LTDA"/>
    <x v="10"/>
    <s v="'20348"/>
    <x v="5693"/>
    <x v="1"/>
    <x v="1"/>
    <x v="1"/>
    <x v="1"/>
    <x v="1"/>
    <x v="1"/>
    <s v="1 | 1"/>
    <x v="62"/>
    <n v="70011"/>
    <x v="1"/>
  </r>
  <r>
    <x v="1"/>
    <x v="6"/>
    <n v="-37"/>
    <x v="19"/>
    <s v="EKO TRANSPORTES E RECOLHIMENTO DE RESIDUOS LTDA"/>
    <x v="6"/>
    <s v="'1018060"/>
    <x v="5694"/>
    <x v="5"/>
    <x v="5"/>
    <x v="2"/>
    <x v="2"/>
    <x v="10"/>
    <x v="8"/>
    <s v="1 | 1"/>
    <x v="22"/>
    <n v="3006"/>
    <x v="1"/>
  </r>
  <r>
    <x v="1"/>
    <x v="6"/>
    <n v="-36.64"/>
    <x v="98"/>
    <s v="BANCO BRADESCO S.A."/>
    <x v="9"/>
    <s v="'1017833"/>
    <x v="4890"/>
    <x v="0"/>
    <x v="0"/>
    <x v="2"/>
    <x v="2"/>
    <x v="5"/>
    <x v="4"/>
    <s v="1 | 1"/>
    <x v="117"/>
    <n v="20011"/>
    <x v="1"/>
  </r>
  <r>
    <x v="1"/>
    <x v="6"/>
    <n v="-36.51"/>
    <x v="20"/>
    <s v="UNIMED-RIO COOPERATIVA DE TRABALHO MEDICO DO RIO DE JANEIRO LTDA"/>
    <x v="8"/>
    <s v="'35193600"/>
    <x v="5313"/>
    <x v="10"/>
    <x v="9"/>
    <x v="2"/>
    <x v="2"/>
    <x v="6"/>
    <x v="3"/>
    <s v="1 | 1"/>
    <x v="23"/>
    <n v="8001"/>
    <x v="1"/>
  </r>
  <r>
    <x v="1"/>
    <x v="6"/>
    <n v="-36.51"/>
    <x v="20"/>
    <s v="UNIMED-RIO COOPERATIVA DE TRABALHO MEDICO DO RIO DE JANEIRO LTDA"/>
    <x v="8"/>
    <s v="'35193602"/>
    <x v="4111"/>
    <x v="13"/>
    <x v="2"/>
    <x v="1"/>
    <x v="1"/>
    <x v="3"/>
    <x v="3"/>
    <s v="1 | 1"/>
    <x v="24"/>
    <n v="5003"/>
    <x v="1"/>
  </r>
  <r>
    <x v="1"/>
    <x v="6"/>
    <n v="-36.51"/>
    <x v="20"/>
    <s v="UNIMED-RIO COOPERATIVA DE TRABALHO MEDICO DO RIO DE JANEIRO LTDA"/>
    <x v="8"/>
    <s v="'35193603"/>
    <x v="4202"/>
    <x v="3"/>
    <x v="3"/>
    <x v="2"/>
    <x v="2"/>
    <x v="6"/>
    <x v="3"/>
    <s v="1 | 1"/>
    <x v="23"/>
    <n v="40026"/>
    <x v="1"/>
  </r>
  <r>
    <x v="1"/>
    <x v="6"/>
    <n v="-36.51"/>
    <x v="20"/>
    <s v="UNIMED-RIO COOPERATIVA DE TRABALHO MEDICO DO RIO DE JANEIRO LTDA"/>
    <x v="8"/>
    <s v="'35193604"/>
    <x v="5352"/>
    <x v="19"/>
    <x v="13"/>
    <x v="2"/>
    <x v="2"/>
    <x v="6"/>
    <x v="3"/>
    <s v="1 | 1"/>
    <x v="23"/>
    <n v="3003"/>
    <x v="1"/>
  </r>
  <r>
    <x v="1"/>
    <x v="6"/>
    <n v="-36.51"/>
    <x v="20"/>
    <s v="UNIMED-RIO COOPERATIVA DE TRABALHO MEDICO DO RIO DE JANEIRO LTDA"/>
    <x v="8"/>
    <s v="'35193605"/>
    <x v="4198"/>
    <x v="29"/>
    <x v="19"/>
    <x v="1"/>
    <x v="1"/>
    <x v="3"/>
    <x v="3"/>
    <s v="1 | 1"/>
    <x v="24"/>
    <n v="60011"/>
    <x v="1"/>
  </r>
  <r>
    <x v="1"/>
    <x v="6"/>
    <n v="-36.08"/>
    <x v="36"/>
    <s v="MERCADOLIVRE.COM ATIVIDADES DE INTERNET LTDA"/>
    <x v="10"/>
    <s v="'146235"/>
    <x v="5695"/>
    <x v="30"/>
    <x v="6"/>
    <x v="2"/>
    <x v="2"/>
    <x v="10"/>
    <x v="8"/>
    <s v="1 | 1"/>
    <x v="43"/>
    <n v="3007"/>
    <x v="1"/>
  </r>
  <r>
    <x v="1"/>
    <x v="6"/>
    <n v="-36"/>
    <x v="121"/>
    <s v="OURO VERDE LOCACAO E SERVICO S.A."/>
    <x v="10"/>
    <s v="'17016-Juros"/>
    <x v="755"/>
    <x v="0"/>
    <x v="0"/>
    <x v="2"/>
    <x v="2"/>
    <x v="5"/>
    <x v="4"/>
    <s v="1 | 1"/>
    <x v="144"/>
    <n v="2001"/>
    <x v="1"/>
  </r>
  <r>
    <x v="1"/>
    <x v="6"/>
    <n v="-36"/>
    <x v="121"/>
    <s v="OURO VERDE LOCACAO E SERVICO S.A."/>
    <x v="10"/>
    <s v="'17017-Juros"/>
    <x v="755"/>
    <x v="0"/>
    <x v="0"/>
    <x v="2"/>
    <x v="2"/>
    <x v="5"/>
    <x v="4"/>
    <s v="1 | 1"/>
    <x v="144"/>
    <n v="2001"/>
    <x v="1"/>
  </r>
  <r>
    <x v="1"/>
    <x v="6"/>
    <n v="-36"/>
    <x v="22"/>
    <s v="MICROSOFT INFORMATICA LTDA"/>
    <x v="6"/>
    <s v="'1017366"/>
    <x v="4765"/>
    <x v="24"/>
    <x v="17"/>
    <x v="2"/>
    <x v="2"/>
    <x v="10"/>
    <x v="8"/>
    <s v="1 | 1"/>
    <x v="26"/>
    <n v="8006"/>
    <x v="1"/>
  </r>
  <r>
    <x v="1"/>
    <x v="6"/>
    <n v="-35.92"/>
    <x v="49"/>
    <s v="MERCADOLIVRE.COM ATIVIDADES DE INTERNET LTDA"/>
    <x v="10"/>
    <s v="'259133"/>
    <x v="5696"/>
    <x v="11"/>
    <x v="6"/>
    <x v="2"/>
    <x v="2"/>
    <x v="7"/>
    <x v="5"/>
    <s v="1 | 1"/>
    <x v="60"/>
    <n v="8004"/>
    <x v="1"/>
  </r>
  <r>
    <x v="1"/>
    <x v="6"/>
    <n v="-35.51"/>
    <x v="42"/>
    <s v="MERCADOLIVRE.COM ATIVIDADES DE INTERNET LTDA"/>
    <x v="10"/>
    <s v="'38804"/>
    <x v="5697"/>
    <x v="24"/>
    <x v="17"/>
    <x v="2"/>
    <x v="2"/>
    <x v="10"/>
    <x v="8"/>
    <s v="1 | 1"/>
    <x v="51"/>
    <n v="8006"/>
    <x v="1"/>
  </r>
  <r>
    <x v="1"/>
    <x v="6"/>
    <n v="-35.1"/>
    <x v="127"/>
    <s v="ACF TEIXEIRA DE CASTRO SERVICOS DE FRANQUIA LTDA"/>
    <x v="6"/>
    <s v="'1017445"/>
    <x v="3523"/>
    <x v="9"/>
    <x v="8"/>
    <x v="2"/>
    <x v="2"/>
    <x v="12"/>
    <x v="10"/>
    <s v="1 | 1"/>
    <x v="152"/>
    <n v="8002"/>
    <x v="1"/>
  </r>
  <r>
    <x v="1"/>
    <x v="6"/>
    <n v="-35"/>
    <x v="114"/>
    <s v="PAFER COMERCIO E REPRESENTACOES LTDA"/>
    <x v="10"/>
    <s v="'86136"/>
    <x v="5698"/>
    <x v="0"/>
    <x v="0"/>
    <x v="10"/>
    <x v="10"/>
    <x v="22"/>
    <x v="18"/>
    <s v="1 | 1"/>
    <x v="136"/>
    <n v="20011"/>
    <x v="1"/>
  </r>
  <r>
    <x v="1"/>
    <x v="6"/>
    <n v="-34.5"/>
    <x v="50"/>
    <s v="IMPERIO DIESEL AUTO-PECAS E COMERCIO"/>
    <x v="10"/>
    <s v="'143538"/>
    <x v="5699"/>
    <x v="1"/>
    <x v="1"/>
    <x v="1"/>
    <x v="1"/>
    <x v="1"/>
    <x v="1"/>
    <s v="1 | 1"/>
    <x v="62"/>
    <n v="70011"/>
    <x v="1"/>
  </r>
  <r>
    <x v="1"/>
    <x v="6"/>
    <n v="-33.700000000000003"/>
    <x v="19"/>
    <s v="UBER DO BRASIL TECNOLOGIA LTDA."/>
    <x v="6"/>
    <s v="'1017849"/>
    <x v="2056"/>
    <x v="9"/>
    <x v="8"/>
    <x v="2"/>
    <x v="2"/>
    <x v="10"/>
    <x v="8"/>
    <s v="1 | 1"/>
    <x v="22"/>
    <n v="8002"/>
    <x v="1"/>
  </r>
  <r>
    <x v="1"/>
    <x v="6"/>
    <n v="-33.1"/>
    <x v="73"/>
    <s v="SECRETARIA DA RECEITA FEDERAL DO BRASIL - RFB"/>
    <x v="7"/>
    <s v="'1018415"/>
    <x v="5700"/>
    <x v="0"/>
    <x v="0"/>
    <x v="5"/>
    <x v="5"/>
    <x v="13"/>
    <x v="11"/>
    <s v="1 | 1"/>
    <x v="85"/>
    <n v="2001"/>
    <x v="1"/>
  </r>
  <r>
    <x v="1"/>
    <x v="6"/>
    <n v="-32.659999999999997"/>
    <x v="30"/>
    <s v="SECRETARIA DA RECEITA FEDERAL DO BRASIL - RFB"/>
    <x v="7"/>
    <s v="'1018152"/>
    <x v="5027"/>
    <x v="9"/>
    <x v="8"/>
    <x v="2"/>
    <x v="2"/>
    <x v="14"/>
    <x v="12"/>
    <s v="1 | 1"/>
    <x v="35"/>
    <n v="8002"/>
    <x v="1"/>
  </r>
  <r>
    <x v="1"/>
    <x v="6"/>
    <n v="-32"/>
    <x v="19"/>
    <s v="UBER DO BRASIL TECNOLOGIA LTDA."/>
    <x v="6"/>
    <s v="'1017371"/>
    <x v="2774"/>
    <x v="5"/>
    <x v="5"/>
    <x v="2"/>
    <x v="2"/>
    <x v="10"/>
    <x v="8"/>
    <s v="1 | 1"/>
    <x v="22"/>
    <n v="3006"/>
    <x v="1"/>
  </r>
  <r>
    <x v="1"/>
    <x v="6"/>
    <n v="-31.52"/>
    <x v="121"/>
    <s v="ALELO S.A"/>
    <x v="8"/>
    <s v="'688597-Juros"/>
    <x v="755"/>
    <x v="22"/>
    <x v="0"/>
    <x v="2"/>
    <x v="2"/>
    <x v="5"/>
    <x v="4"/>
    <s v="1 | 1"/>
    <x v="144"/>
    <n v="3002"/>
    <x v="1"/>
  </r>
  <r>
    <x v="1"/>
    <x v="6"/>
    <n v="-31.33"/>
    <x v="121"/>
    <s v="TRANSRIO CAMINHOES, ONIBUS, MAQUINAS E MOTORES LTDA"/>
    <x v="8"/>
    <s v="'88385-Juros"/>
    <x v="755"/>
    <x v="1"/>
    <x v="1"/>
    <x v="2"/>
    <x v="2"/>
    <x v="5"/>
    <x v="4"/>
    <s v="1 | 1"/>
    <x v="144"/>
    <n v="70011"/>
    <x v="1"/>
  </r>
  <r>
    <x v="1"/>
    <x v="6"/>
    <n v="-30.59"/>
    <x v="19"/>
    <s v="UBER DO BRASIL TECNOLOGIA LTDA."/>
    <x v="6"/>
    <s v="'1018063"/>
    <x v="2774"/>
    <x v="5"/>
    <x v="5"/>
    <x v="2"/>
    <x v="2"/>
    <x v="10"/>
    <x v="8"/>
    <s v="1 | 1"/>
    <x v="22"/>
    <n v="3006"/>
    <x v="1"/>
  </r>
  <r>
    <x v="1"/>
    <x v="6"/>
    <n v="-30.1"/>
    <x v="39"/>
    <s v="RIOPAR PARTICIPACOES S.A."/>
    <x v="3"/>
    <s v="'6883903"/>
    <x v="5701"/>
    <x v="29"/>
    <x v="19"/>
    <x v="1"/>
    <x v="1"/>
    <x v="3"/>
    <x v="3"/>
    <s v="1 | 1"/>
    <x v="58"/>
    <n v="60011"/>
    <x v="1"/>
  </r>
  <r>
    <x v="1"/>
    <x v="6"/>
    <n v="-30.1"/>
    <x v="39"/>
    <s v="RIOPAR PARTICIPACOES S.A."/>
    <x v="3"/>
    <s v="'6883921"/>
    <x v="5702"/>
    <x v="29"/>
    <x v="19"/>
    <x v="1"/>
    <x v="1"/>
    <x v="3"/>
    <x v="3"/>
    <s v="1 | 1"/>
    <x v="58"/>
    <n v="60011"/>
    <x v="1"/>
  </r>
  <r>
    <x v="1"/>
    <x v="6"/>
    <n v="-30.1"/>
    <x v="39"/>
    <s v="RIOPAR PARTICIPACOES S.A."/>
    <x v="3"/>
    <s v="'6883927"/>
    <x v="5618"/>
    <x v="29"/>
    <x v="19"/>
    <x v="1"/>
    <x v="1"/>
    <x v="3"/>
    <x v="3"/>
    <s v="1 | 1"/>
    <x v="58"/>
    <n v="60011"/>
    <x v="1"/>
  </r>
  <r>
    <x v="1"/>
    <x v="6"/>
    <n v="-30.1"/>
    <x v="39"/>
    <s v="RIOPAR PARTICIPACOES S.A."/>
    <x v="3"/>
    <s v="'6889765"/>
    <x v="5703"/>
    <x v="29"/>
    <x v="19"/>
    <x v="1"/>
    <x v="1"/>
    <x v="3"/>
    <x v="3"/>
    <s v="1 | 1"/>
    <x v="58"/>
    <n v="60011"/>
    <x v="1"/>
  </r>
  <r>
    <x v="1"/>
    <x v="6"/>
    <n v="-30.1"/>
    <x v="39"/>
    <s v="RIOPAR PARTICIPACOES S.A."/>
    <x v="3"/>
    <s v="'6892365"/>
    <x v="5704"/>
    <x v="29"/>
    <x v="19"/>
    <x v="1"/>
    <x v="1"/>
    <x v="3"/>
    <x v="3"/>
    <s v="1 | 1"/>
    <x v="58"/>
    <n v="60011"/>
    <x v="1"/>
  </r>
  <r>
    <x v="1"/>
    <x v="6"/>
    <n v="-30.1"/>
    <x v="39"/>
    <s v="RIOPAR PARTICIPACOES S.A."/>
    <x v="3"/>
    <s v="'6896495"/>
    <x v="5705"/>
    <x v="29"/>
    <x v="19"/>
    <x v="1"/>
    <x v="1"/>
    <x v="3"/>
    <x v="3"/>
    <s v="1 | 1"/>
    <x v="58"/>
    <n v="60011"/>
    <x v="1"/>
  </r>
  <r>
    <x v="1"/>
    <x v="6"/>
    <n v="-30.1"/>
    <x v="39"/>
    <s v="RIOPAR PARTICIPACOES S.A."/>
    <x v="3"/>
    <s v="'6896506"/>
    <x v="5706"/>
    <x v="8"/>
    <x v="7"/>
    <x v="2"/>
    <x v="2"/>
    <x v="6"/>
    <x v="3"/>
    <s v="1 | 1"/>
    <x v="46"/>
    <n v="8003"/>
    <x v="1"/>
  </r>
  <r>
    <x v="1"/>
    <x v="6"/>
    <n v="-30.1"/>
    <x v="39"/>
    <s v="RIOPAR PARTICIPACOES S.A."/>
    <x v="3"/>
    <s v="'6897327"/>
    <x v="5707"/>
    <x v="5"/>
    <x v="5"/>
    <x v="2"/>
    <x v="2"/>
    <x v="6"/>
    <x v="3"/>
    <s v="1 | 1"/>
    <x v="46"/>
    <n v="3006"/>
    <x v="1"/>
  </r>
  <r>
    <x v="1"/>
    <x v="6"/>
    <n v="-30.1"/>
    <x v="39"/>
    <s v="RIOPAR PARTICIPACOES S.A."/>
    <x v="3"/>
    <s v="'6898287"/>
    <x v="5708"/>
    <x v="1"/>
    <x v="1"/>
    <x v="1"/>
    <x v="1"/>
    <x v="3"/>
    <x v="3"/>
    <s v="1 | 1"/>
    <x v="58"/>
    <n v="7001"/>
    <x v="1"/>
  </r>
  <r>
    <x v="1"/>
    <x v="6"/>
    <n v="-30.1"/>
    <x v="39"/>
    <s v="RIOPAR PARTICIPACOES S.A."/>
    <x v="3"/>
    <s v="'6903573"/>
    <x v="5709"/>
    <x v="27"/>
    <x v="19"/>
    <x v="1"/>
    <x v="1"/>
    <x v="3"/>
    <x v="3"/>
    <s v="1 | 1"/>
    <x v="58"/>
    <n v="60021"/>
    <x v="1"/>
  </r>
  <r>
    <x v="1"/>
    <x v="6"/>
    <n v="-30"/>
    <x v="50"/>
    <s v="IMPERIO DIESEL AUTO-PECAS E COMERCIO"/>
    <x v="10"/>
    <s v="'143482"/>
    <x v="5710"/>
    <x v="1"/>
    <x v="1"/>
    <x v="1"/>
    <x v="1"/>
    <x v="1"/>
    <x v="1"/>
    <s v="1 | 1"/>
    <x v="62"/>
    <n v="70011"/>
    <x v="1"/>
  </r>
  <r>
    <x v="1"/>
    <x v="6"/>
    <n v="-30"/>
    <x v="19"/>
    <s v="UBER DO BRASIL TECNOLOGIA LTDA."/>
    <x v="6"/>
    <s v="'1017894"/>
    <x v="2774"/>
    <x v="5"/>
    <x v="5"/>
    <x v="2"/>
    <x v="2"/>
    <x v="10"/>
    <x v="8"/>
    <s v="1 | 1"/>
    <x v="22"/>
    <n v="3006"/>
    <x v="1"/>
  </r>
  <r>
    <x v="1"/>
    <x v="6"/>
    <n v="-29.9"/>
    <x v="19"/>
    <s v="BOINA AZUL SISTEMAS LTDA."/>
    <x v="8"/>
    <s v="'9657"/>
    <x v="5711"/>
    <x v="9"/>
    <x v="8"/>
    <x v="2"/>
    <x v="2"/>
    <x v="10"/>
    <x v="8"/>
    <s v="1 | 1"/>
    <x v="22"/>
    <n v="8002"/>
    <x v="1"/>
  </r>
  <r>
    <x v="1"/>
    <x v="6"/>
    <n v="-29.49"/>
    <x v="30"/>
    <s v="SECRETARIA DA RECEITA FEDERAL DO BRASIL - RFB"/>
    <x v="7"/>
    <s v="'1018168"/>
    <x v="5131"/>
    <x v="7"/>
    <x v="6"/>
    <x v="1"/>
    <x v="1"/>
    <x v="16"/>
    <x v="12"/>
    <s v="1 | 1"/>
    <x v="90"/>
    <n v="3008"/>
    <x v="1"/>
  </r>
  <r>
    <x v="1"/>
    <x v="6"/>
    <n v="-28.95"/>
    <x v="30"/>
    <s v="SECRETARIA DA RECEITA FEDERAL DO BRASIL - RFB"/>
    <x v="7"/>
    <s v="'1018152"/>
    <x v="5027"/>
    <x v="27"/>
    <x v="19"/>
    <x v="1"/>
    <x v="1"/>
    <x v="16"/>
    <x v="12"/>
    <s v="1 | 1"/>
    <x v="90"/>
    <n v="60021"/>
    <x v="1"/>
  </r>
  <r>
    <x v="1"/>
    <x v="6"/>
    <n v="-28.93"/>
    <x v="129"/>
    <s v="MRB - COMERCIO DE PRODUTOS AUTOMOTIVOS LTDA"/>
    <x v="10"/>
    <s v="'3082"/>
    <x v="5672"/>
    <x v="27"/>
    <x v="19"/>
    <x v="1"/>
    <x v="1"/>
    <x v="1"/>
    <x v="1"/>
    <s v="1 | 1"/>
    <x v="155"/>
    <n v="60021"/>
    <x v="1"/>
  </r>
  <r>
    <x v="1"/>
    <x v="6"/>
    <n v="-28.87"/>
    <x v="129"/>
    <s v="MRB - COMERCIO DE PRODUTOS AUTOMOTIVOS LTDA"/>
    <x v="10"/>
    <s v="'124662"/>
    <x v="4939"/>
    <x v="27"/>
    <x v="19"/>
    <x v="1"/>
    <x v="1"/>
    <x v="1"/>
    <x v="1"/>
    <s v="1 | 1"/>
    <x v="155"/>
    <n v="60021"/>
    <x v="1"/>
  </r>
  <r>
    <x v="1"/>
    <x v="6"/>
    <n v="-28.7"/>
    <x v="30"/>
    <s v="SECRETARIA DA RECEITA FEDERAL DO BRASIL - RFB"/>
    <x v="7"/>
    <s v="'1018169"/>
    <x v="5121"/>
    <x v="6"/>
    <x v="1"/>
    <x v="1"/>
    <x v="1"/>
    <x v="16"/>
    <x v="12"/>
    <s v="1 | 1"/>
    <x v="90"/>
    <n v="7003"/>
    <x v="1"/>
  </r>
  <r>
    <x v="1"/>
    <x v="6"/>
    <n v="-28"/>
    <x v="98"/>
    <s v="ITAU UNIBANCO S.A."/>
    <x v="9"/>
    <s v="'1017543"/>
    <x v="1031"/>
    <x v="0"/>
    <x v="0"/>
    <x v="2"/>
    <x v="2"/>
    <x v="5"/>
    <x v="4"/>
    <s v="1 | 1"/>
    <x v="117"/>
    <n v="20011"/>
    <x v="1"/>
  </r>
  <r>
    <x v="1"/>
    <x v="6"/>
    <n v="-27.89"/>
    <x v="39"/>
    <s v="OTIMIZA PAGAMENTOS E INTERMEDIACAO DE NEGOCIOS LTDA"/>
    <x v="8"/>
    <s v="'32361"/>
    <x v="5261"/>
    <x v="10"/>
    <x v="9"/>
    <x v="2"/>
    <x v="2"/>
    <x v="6"/>
    <x v="3"/>
    <s v="1 | 1"/>
    <x v="46"/>
    <n v="8001"/>
    <x v="1"/>
  </r>
  <r>
    <x v="1"/>
    <x v="6"/>
    <n v="-27.65"/>
    <x v="30"/>
    <s v="SECRETARIA DA RECEITA FEDERAL DO BRASIL - RFB"/>
    <x v="7"/>
    <s v="'1018169"/>
    <x v="5121"/>
    <x v="18"/>
    <x v="12"/>
    <x v="2"/>
    <x v="2"/>
    <x v="14"/>
    <x v="12"/>
    <s v="1 | 1"/>
    <x v="35"/>
    <n v="4001"/>
    <x v="1"/>
  </r>
  <r>
    <x v="1"/>
    <x v="6"/>
    <n v="-27.59"/>
    <x v="121"/>
    <s v="BANCO BRADESCO S.A."/>
    <x v="9"/>
    <s v="'701018975-Juros"/>
    <x v="1305"/>
    <x v="0"/>
    <x v="0"/>
    <x v="2"/>
    <x v="2"/>
    <x v="5"/>
    <x v="4"/>
    <s v="1 | 1"/>
    <x v="144"/>
    <n v="20011"/>
    <x v="0"/>
  </r>
  <r>
    <x v="1"/>
    <x v="6"/>
    <n v="-27.59"/>
    <x v="121"/>
    <s v="BANCO BRADESCO S.A."/>
    <x v="9"/>
    <s v="'701018983-Juros"/>
    <x v="1305"/>
    <x v="0"/>
    <x v="0"/>
    <x v="2"/>
    <x v="2"/>
    <x v="5"/>
    <x v="4"/>
    <s v="1 | 1"/>
    <x v="144"/>
    <n v="20011"/>
    <x v="0"/>
  </r>
  <r>
    <x v="1"/>
    <x v="6"/>
    <n v="-27.09"/>
    <x v="39"/>
    <s v="OTIMIZA PAGAMENTOS E INTERMEDIACAO DE NEGOCIOS LTDA"/>
    <x v="8"/>
    <s v="'32361"/>
    <x v="5261"/>
    <x v="15"/>
    <x v="11"/>
    <x v="2"/>
    <x v="2"/>
    <x v="6"/>
    <x v="3"/>
    <s v="1 | 1"/>
    <x v="46"/>
    <n v="5002"/>
    <x v="1"/>
  </r>
  <r>
    <x v="1"/>
    <x v="6"/>
    <n v="-27.09"/>
    <x v="39"/>
    <s v="OTIMIZA PAGAMENTOS E INTERMEDIACAO DE NEGOCIOS LTDA"/>
    <x v="8"/>
    <s v="'32362"/>
    <x v="5486"/>
    <x v="11"/>
    <x v="6"/>
    <x v="2"/>
    <x v="2"/>
    <x v="6"/>
    <x v="3"/>
    <s v="1 | 1"/>
    <x v="46"/>
    <n v="8004"/>
    <x v="1"/>
  </r>
  <r>
    <x v="1"/>
    <x v="6"/>
    <n v="-26.8"/>
    <x v="19"/>
    <s v="UBER DO BRASIL TECNOLOGIA LTDA."/>
    <x v="6"/>
    <s v="'1017741"/>
    <x v="2056"/>
    <x v="9"/>
    <x v="8"/>
    <x v="2"/>
    <x v="2"/>
    <x v="10"/>
    <x v="8"/>
    <s v="1 | 1"/>
    <x v="22"/>
    <n v="8002"/>
    <x v="1"/>
  </r>
  <r>
    <x v="1"/>
    <x v="6"/>
    <n v="-26.66"/>
    <x v="19"/>
    <s v="UBER DO BRASIL TECNOLOGIA LTDA."/>
    <x v="6"/>
    <s v="'1017843"/>
    <x v="4990"/>
    <x v="5"/>
    <x v="5"/>
    <x v="2"/>
    <x v="2"/>
    <x v="10"/>
    <x v="8"/>
    <s v="1 | 1"/>
    <x v="22"/>
    <n v="3006"/>
    <x v="1"/>
  </r>
  <r>
    <x v="1"/>
    <x v="6"/>
    <n v="-26.24"/>
    <x v="98"/>
    <s v="ITAU UNIBANCO S.A."/>
    <x v="9"/>
    <s v="'20230725003-TAR"/>
    <x v="1031"/>
    <x v="0"/>
    <x v="0"/>
    <x v="2"/>
    <x v="2"/>
    <x v="5"/>
    <x v="4"/>
    <s v="1 | 1"/>
    <x v="117"/>
    <n v="20011"/>
    <x v="1"/>
  </r>
  <r>
    <x v="1"/>
    <x v="6"/>
    <n v="-25.2"/>
    <x v="27"/>
    <s v="FUNDO DE GARANTIA DO TEMPO DE SERVICO"/>
    <x v="4"/>
    <s v="'1018031"/>
    <x v="5043"/>
    <x v="24"/>
    <x v="17"/>
    <x v="2"/>
    <x v="2"/>
    <x v="14"/>
    <x v="12"/>
    <s v="1 | 1"/>
    <x v="32"/>
    <n v="8006"/>
    <x v="1"/>
  </r>
  <r>
    <x v="1"/>
    <x v="6"/>
    <n v="-25.1"/>
    <x v="19"/>
    <s v="UBER DO BRASIL TECNOLOGIA LTDA."/>
    <x v="6"/>
    <s v="'1018066"/>
    <x v="4990"/>
    <x v="5"/>
    <x v="5"/>
    <x v="2"/>
    <x v="2"/>
    <x v="10"/>
    <x v="8"/>
    <s v="1 | 1"/>
    <x v="22"/>
    <n v="3006"/>
    <x v="1"/>
  </r>
  <r>
    <x v="1"/>
    <x v="6"/>
    <n v="-25"/>
    <x v="39"/>
    <s v="RIOPAR PARTICIPACOES S.A."/>
    <x v="3"/>
    <s v="'129305"/>
    <x v="5712"/>
    <x v="1"/>
    <x v="1"/>
    <x v="1"/>
    <x v="1"/>
    <x v="3"/>
    <x v="3"/>
    <s v="1 | 1"/>
    <x v="58"/>
    <n v="7001"/>
    <x v="1"/>
  </r>
  <r>
    <x v="1"/>
    <x v="6"/>
    <n v="-24.34"/>
    <x v="20"/>
    <s v="UNIMED-RIO COOPERATIVA DE TRABALHO MEDICO DO RIO DE JANEIRO LTDA"/>
    <x v="8"/>
    <s v="'35193600"/>
    <x v="5313"/>
    <x v="22"/>
    <x v="0"/>
    <x v="2"/>
    <x v="2"/>
    <x v="6"/>
    <x v="3"/>
    <s v="1 | 1"/>
    <x v="23"/>
    <n v="3002"/>
    <x v="1"/>
  </r>
  <r>
    <x v="1"/>
    <x v="6"/>
    <n v="-24.34"/>
    <x v="20"/>
    <s v="UNIMED-RIO COOPERATIVA DE TRABALHO MEDICO DO RIO DE JANEIRO LTDA"/>
    <x v="8"/>
    <s v="'35193600"/>
    <x v="5313"/>
    <x v="1"/>
    <x v="1"/>
    <x v="1"/>
    <x v="1"/>
    <x v="3"/>
    <x v="3"/>
    <s v="1 | 1"/>
    <x v="24"/>
    <n v="7001"/>
    <x v="1"/>
  </r>
  <r>
    <x v="1"/>
    <x v="6"/>
    <n v="-24.34"/>
    <x v="20"/>
    <s v="UNIMED-RIO COOPERATIVA DE TRABALHO MEDICO DO RIO DE JANEIRO LTDA"/>
    <x v="8"/>
    <s v="'35193600"/>
    <x v="5313"/>
    <x v="29"/>
    <x v="19"/>
    <x v="1"/>
    <x v="1"/>
    <x v="3"/>
    <x v="3"/>
    <s v="1 | 1"/>
    <x v="24"/>
    <n v="60013"/>
    <x v="1"/>
  </r>
  <r>
    <x v="1"/>
    <x v="6"/>
    <n v="-24.34"/>
    <x v="20"/>
    <s v="UNIMED-RIO COOPERATIVA DE TRABALHO MEDICO DO RIO DE JANEIRO LTDA"/>
    <x v="8"/>
    <s v="'35193600"/>
    <x v="5313"/>
    <x v="5"/>
    <x v="5"/>
    <x v="2"/>
    <x v="2"/>
    <x v="6"/>
    <x v="3"/>
    <s v="1 | 1"/>
    <x v="23"/>
    <n v="3006"/>
    <x v="1"/>
  </r>
  <r>
    <x v="1"/>
    <x v="6"/>
    <n v="-24.34"/>
    <x v="20"/>
    <s v="UNIMED-RIO COOPERATIVA DE TRABALHO MEDICO DO RIO DE JANEIRO LTDA"/>
    <x v="8"/>
    <s v="'35193602"/>
    <x v="4111"/>
    <x v="6"/>
    <x v="1"/>
    <x v="1"/>
    <x v="1"/>
    <x v="3"/>
    <x v="3"/>
    <s v="1 | 1"/>
    <x v="24"/>
    <n v="7003"/>
    <x v="1"/>
  </r>
  <r>
    <x v="1"/>
    <x v="6"/>
    <n v="-24.34"/>
    <x v="20"/>
    <s v="UNIMED-RIO COOPERATIVA DE TRABALHO MEDICO DO RIO DE JANEIRO LTDA"/>
    <x v="8"/>
    <s v="'35193604"/>
    <x v="5352"/>
    <x v="21"/>
    <x v="15"/>
    <x v="2"/>
    <x v="2"/>
    <x v="6"/>
    <x v="3"/>
    <s v="1 | 1"/>
    <x v="23"/>
    <n v="3004"/>
    <x v="1"/>
  </r>
  <r>
    <x v="1"/>
    <x v="6"/>
    <n v="-24.34"/>
    <x v="20"/>
    <s v="UNIMED-RIO COOPERATIVA DE TRABALHO MEDICO DO RIO DE JANEIRO LTDA"/>
    <x v="8"/>
    <s v="'35193605"/>
    <x v="4198"/>
    <x v="8"/>
    <x v="7"/>
    <x v="2"/>
    <x v="2"/>
    <x v="6"/>
    <x v="3"/>
    <s v="1 | 1"/>
    <x v="23"/>
    <n v="8003"/>
    <x v="1"/>
  </r>
  <r>
    <x v="1"/>
    <x v="6"/>
    <n v="-24.34"/>
    <x v="20"/>
    <s v="UNIMED-RIO COOPERATIVA DE TRABALHO MEDICO DO RIO DE JANEIRO LTDA"/>
    <x v="8"/>
    <s v="'35193605"/>
    <x v="4198"/>
    <x v="14"/>
    <x v="2"/>
    <x v="1"/>
    <x v="1"/>
    <x v="3"/>
    <x v="3"/>
    <s v="1 | 1"/>
    <x v="24"/>
    <n v="5005"/>
    <x v="1"/>
  </r>
  <r>
    <x v="1"/>
    <x v="6"/>
    <n v="-24.34"/>
    <x v="20"/>
    <s v="UNIMED-RIO COOPERATIVA DE TRABALHO MEDICO DO RIO DE JANEIRO LTDA"/>
    <x v="8"/>
    <s v="'35193605"/>
    <x v="4198"/>
    <x v="24"/>
    <x v="17"/>
    <x v="2"/>
    <x v="2"/>
    <x v="6"/>
    <x v="3"/>
    <s v="1 | 1"/>
    <x v="23"/>
    <n v="8006"/>
    <x v="1"/>
  </r>
  <r>
    <x v="1"/>
    <x v="6"/>
    <n v="-24.23"/>
    <x v="30"/>
    <s v="SECRETARIA DA RECEITA FEDERAL DO BRASIL - RFB"/>
    <x v="7"/>
    <s v="'1018152"/>
    <x v="5027"/>
    <x v="27"/>
    <x v="19"/>
    <x v="1"/>
    <x v="1"/>
    <x v="16"/>
    <x v="12"/>
    <s v="1 | 1"/>
    <x v="90"/>
    <n v="60023"/>
    <x v="1"/>
  </r>
  <r>
    <x v="1"/>
    <x v="6"/>
    <n v="-24.22"/>
    <x v="39"/>
    <s v="OTIMIZA PAGAMENTOS E INTERMEDIACAO DE NEGOCIOS LTDA"/>
    <x v="8"/>
    <s v="'32361"/>
    <x v="5261"/>
    <x v="22"/>
    <x v="0"/>
    <x v="2"/>
    <x v="2"/>
    <x v="6"/>
    <x v="3"/>
    <s v="1 | 1"/>
    <x v="46"/>
    <n v="3002"/>
    <x v="1"/>
  </r>
  <r>
    <x v="1"/>
    <x v="6"/>
    <n v="-24.13"/>
    <x v="121"/>
    <s v="TIBIANO VITORIA AMBIENTAL LTDA"/>
    <x v="8"/>
    <s v="'2473-Juros"/>
    <x v="755"/>
    <x v="15"/>
    <x v="11"/>
    <x v="2"/>
    <x v="2"/>
    <x v="5"/>
    <x v="4"/>
    <s v="1 | 1"/>
    <x v="144"/>
    <n v="50021"/>
    <x v="1"/>
  </r>
  <r>
    <x v="1"/>
    <x v="6"/>
    <n v="-23.41"/>
    <x v="39"/>
    <s v="OTIMIZA PAGAMENTOS E INTERMEDIACAO DE NEGOCIOS LTDA"/>
    <x v="8"/>
    <s v="'32361"/>
    <x v="5261"/>
    <x v="29"/>
    <x v="19"/>
    <x v="1"/>
    <x v="1"/>
    <x v="3"/>
    <x v="3"/>
    <s v="1 | 1"/>
    <x v="58"/>
    <n v="60013"/>
    <x v="1"/>
  </r>
  <r>
    <x v="1"/>
    <x v="6"/>
    <n v="-23.4"/>
    <x v="114"/>
    <s v="BMB MATERIAL DE CONSTRUCAO S.A."/>
    <x v="6"/>
    <s v="'1017932"/>
    <x v="5713"/>
    <x v="0"/>
    <x v="0"/>
    <x v="10"/>
    <x v="10"/>
    <x v="22"/>
    <x v="18"/>
    <s v="1 | 1"/>
    <x v="136"/>
    <n v="20011"/>
    <x v="1"/>
  </r>
  <r>
    <x v="1"/>
    <x v="6"/>
    <n v="-23.02"/>
    <x v="46"/>
    <s v="SECRETARIA DA RECEITA FEDERAL DO BRASIL - RFB"/>
    <x v="7"/>
    <s v="'1018100"/>
    <x v="5714"/>
    <x v="0"/>
    <x v="0"/>
    <x v="8"/>
    <x v="8"/>
    <x v="19"/>
    <x v="15"/>
    <s v="1 | 1"/>
    <x v="55"/>
    <n v="2001"/>
    <x v="1"/>
  </r>
  <r>
    <x v="1"/>
    <x v="6"/>
    <n v="-23"/>
    <x v="98"/>
    <s v="ITAU UNIBANCO S.A."/>
    <x v="9"/>
    <s v="'1017311"/>
    <x v="1218"/>
    <x v="0"/>
    <x v="0"/>
    <x v="2"/>
    <x v="2"/>
    <x v="5"/>
    <x v="4"/>
    <s v="1 | 1"/>
    <x v="117"/>
    <n v="20011"/>
    <x v="1"/>
  </r>
  <r>
    <x v="1"/>
    <x v="6"/>
    <n v="-22.96"/>
    <x v="98"/>
    <s v="ITAU UNIBANCO S.A."/>
    <x v="9"/>
    <s v="'20230731007-TAR"/>
    <x v="1031"/>
    <x v="0"/>
    <x v="0"/>
    <x v="2"/>
    <x v="2"/>
    <x v="5"/>
    <x v="4"/>
    <s v="1 | 1"/>
    <x v="117"/>
    <n v="20011"/>
    <x v="1"/>
  </r>
  <r>
    <x v="1"/>
    <x v="6"/>
    <n v="-22"/>
    <x v="17"/>
    <s v="EKO TRANSPORTES E RECOLHIMENTO DE RESIDUOS LTDA"/>
    <x v="6"/>
    <s v="'1017449"/>
    <x v="5715"/>
    <x v="10"/>
    <x v="9"/>
    <x v="2"/>
    <x v="2"/>
    <x v="10"/>
    <x v="8"/>
    <s v="1 | 1"/>
    <x v="20"/>
    <n v="8001"/>
    <x v="1"/>
  </r>
  <r>
    <x v="1"/>
    <x v="6"/>
    <n v="-21.88"/>
    <x v="85"/>
    <s v="S8 COMERCIO E IMPORTACAO DE PECAS AUTOMOTIVAS LTDA"/>
    <x v="11"/>
    <s v="'1017771"/>
    <x v="5716"/>
    <x v="1"/>
    <x v="1"/>
    <x v="1"/>
    <x v="1"/>
    <x v="1"/>
    <x v="1"/>
    <s v="1 | 3"/>
    <x v="103"/>
    <n v="70012"/>
    <x v="1"/>
  </r>
  <r>
    <x v="1"/>
    <x v="6"/>
    <n v="-21.5"/>
    <x v="19"/>
    <s v="UBER DO BRASIL TECNOLOGIA LTDA."/>
    <x v="6"/>
    <s v="'1017742"/>
    <x v="2056"/>
    <x v="9"/>
    <x v="8"/>
    <x v="2"/>
    <x v="2"/>
    <x v="10"/>
    <x v="8"/>
    <s v="1 | 1"/>
    <x v="22"/>
    <n v="8002"/>
    <x v="1"/>
  </r>
  <r>
    <x v="1"/>
    <x v="6"/>
    <n v="-21.32"/>
    <x v="98"/>
    <s v="ITAU UNIBANCO S.A."/>
    <x v="9"/>
    <s v="'20230720006-TAR"/>
    <x v="1031"/>
    <x v="0"/>
    <x v="0"/>
    <x v="2"/>
    <x v="2"/>
    <x v="5"/>
    <x v="4"/>
    <s v="1 | 1"/>
    <x v="117"/>
    <n v="20011"/>
    <x v="1"/>
  </r>
  <r>
    <x v="1"/>
    <x v="6"/>
    <n v="-21.2"/>
    <x v="98"/>
    <s v="ITAU UNIBANCO S.A."/>
    <x v="9"/>
    <s v="'20230710022-TAR"/>
    <x v="1272"/>
    <x v="0"/>
    <x v="0"/>
    <x v="2"/>
    <x v="2"/>
    <x v="5"/>
    <x v="4"/>
    <s v="1 | 1"/>
    <x v="117"/>
    <n v="20011"/>
    <x v="1"/>
  </r>
  <r>
    <x v="1"/>
    <x v="6"/>
    <n v="-21.2"/>
    <x v="98"/>
    <s v="ITAU UNIBANCO S.A."/>
    <x v="9"/>
    <s v="'20230719010-TAR"/>
    <x v="1272"/>
    <x v="0"/>
    <x v="0"/>
    <x v="2"/>
    <x v="2"/>
    <x v="5"/>
    <x v="4"/>
    <s v="1 | 1"/>
    <x v="117"/>
    <n v="20011"/>
    <x v="1"/>
  </r>
  <r>
    <x v="1"/>
    <x v="6"/>
    <n v="-21.2"/>
    <x v="98"/>
    <s v="ITAU UNIBANCO S.A."/>
    <x v="9"/>
    <s v="'20230728017-TAR"/>
    <x v="1272"/>
    <x v="0"/>
    <x v="0"/>
    <x v="2"/>
    <x v="2"/>
    <x v="5"/>
    <x v="4"/>
    <s v="1 | 1"/>
    <x v="117"/>
    <n v="20011"/>
    <x v="1"/>
  </r>
  <r>
    <x v="1"/>
    <x v="6"/>
    <n v="-20.98"/>
    <x v="121"/>
    <s v="AC TURBO DIESEL COMERCIO DE PECAS E SERVICOS LTDA"/>
    <x v="8"/>
    <s v="'8938-Juros"/>
    <x v="755"/>
    <x v="1"/>
    <x v="1"/>
    <x v="2"/>
    <x v="2"/>
    <x v="5"/>
    <x v="4"/>
    <s v="1 | 1"/>
    <x v="144"/>
    <n v="70011"/>
    <x v="1"/>
  </r>
  <r>
    <x v="1"/>
    <x v="6"/>
    <n v="-20.52"/>
    <x v="19"/>
    <s v="UBER DO BRASIL TECNOLOGIA LTDA."/>
    <x v="6"/>
    <s v="'1018061"/>
    <x v="2798"/>
    <x v="9"/>
    <x v="8"/>
    <x v="2"/>
    <x v="2"/>
    <x v="10"/>
    <x v="8"/>
    <s v="1 | 1"/>
    <x v="22"/>
    <n v="8002"/>
    <x v="1"/>
  </r>
  <r>
    <x v="1"/>
    <x v="6"/>
    <n v="-20.49"/>
    <x v="39"/>
    <s v="RIOPAR PARTICIPACOES S.A."/>
    <x v="3"/>
    <s v="'74102278"/>
    <x v="5717"/>
    <x v="27"/>
    <x v="19"/>
    <x v="1"/>
    <x v="1"/>
    <x v="3"/>
    <x v="3"/>
    <s v="1 | 1"/>
    <x v="58"/>
    <n v="60021"/>
    <x v="1"/>
  </r>
  <r>
    <x v="1"/>
    <x v="6"/>
    <n v="-20.49"/>
    <x v="39"/>
    <s v="RIOPAR PARTICIPACOES S.A."/>
    <x v="3"/>
    <s v="'74144133"/>
    <x v="5718"/>
    <x v="29"/>
    <x v="19"/>
    <x v="1"/>
    <x v="1"/>
    <x v="3"/>
    <x v="3"/>
    <s v="1 | 1"/>
    <x v="58"/>
    <n v="60011"/>
    <x v="1"/>
  </r>
  <r>
    <x v="1"/>
    <x v="6"/>
    <n v="-20.49"/>
    <x v="39"/>
    <s v="RIOPAR PARTICIPACOES S.A."/>
    <x v="3"/>
    <s v="'74144164"/>
    <x v="5719"/>
    <x v="29"/>
    <x v="19"/>
    <x v="1"/>
    <x v="1"/>
    <x v="3"/>
    <x v="3"/>
    <s v="1 | 1"/>
    <x v="58"/>
    <n v="60014"/>
    <x v="1"/>
  </r>
  <r>
    <x v="1"/>
    <x v="6"/>
    <n v="-20.49"/>
    <x v="39"/>
    <s v="RIOPAR PARTICIPACOES S.A."/>
    <x v="3"/>
    <s v="'74204155"/>
    <x v="5701"/>
    <x v="29"/>
    <x v="19"/>
    <x v="1"/>
    <x v="1"/>
    <x v="3"/>
    <x v="3"/>
    <s v="1 | 1"/>
    <x v="58"/>
    <n v="60011"/>
    <x v="1"/>
  </r>
  <r>
    <x v="1"/>
    <x v="6"/>
    <n v="-20.49"/>
    <x v="39"/>
    <s v="RIOPAR PARTICIPACOES S.A."/>
    <x v="3"/>
    <s v="'74204237"/>
    <x v="5702"/>
    <x v="29"/>
    <x v="19"/>
    <x v="1"/>
    <x v="1"/>
    <x v="3"/>
    <x v="3"/>
    <s v="1 | 1"/>
    <x v="58"/>
    <n v="60011"/>
    <x v="1"/>
  </r>
  <r>
    <x v="1"/>
    <x v="6"/>
    <n v="-20.49"/>
    <x v="39"/>
    <s v="RIOPAR PARTICIPACOES S.A."/>
    <x v="3"/>
    <s v="'74236931"/>
    <x v="5703"/>
    <x v="29"/>
    <x v="19"/>
    <x v="1"/>
    <x v="1"/>
    <x v="3"/>
    <x v="3"/>
    <s v="1 | 1"/>
    <x v="58"/>
    <n v="60011"/>
    <x v="1"/>
  </r>
  <r>
    <x v="1"/>
    <x v="6"/>
    <n v="-20.49"/>
    <x v="39"/>
    <s v="RIOPAR PARTICIPACOES S.A."/>
    <x v="3"/>
    <s v="'74255565"/>
    <x v="5704"/>
    <x v="29"/>
    <x v="19"/>
    <x v="1"/>
    <x v="1"/>
    <x v="3"/>
    <x v="3"/>
    <s v="1 | 1"/>
    <x v="58"/>
    <n v="60011"/>
    <x v="1"/>
  </r>
  <r>
    <x v="1"/>
    <x v="6"/>
    <n v="-20.49"/>
    <x v="39"/>
    <s v="RIOPAR PARTICIPACOES S.A."/>
    <x v="3"/>
    <s v="'74295779"/>
    <x v="5705"/>
    <x v="29"/>
    <x v="19"/>
    <x v="1"/>
    <x v="1"/>
    <x v="3"/>
    <x v="3"/>
    <s v="1 | 1"/>
    <x v="58"/>
    <n v="60011"/>
    <x v="1"/>
  </r>
  <r>
    <x v="1"/>
    <x v="6"/>
    <n v="-20.49"/>
    <x v="39"/>
    <s v="RIOPAR PARTICIPACOES S.A."/>
    <x v="3"/>
    <s v="'74295872"/>
    <x v="5706"/>
    <x v="8"/>
    <x v="7"/>
    <x v="2"/>
    <x v="2"/>
    <x v="6"/>
    <x v="3"/>
    <s v="1 | 1"/>
    <x v="46"/>
    <n v="8003"/>
    <x v="1"/>
  </r>
  <r>
    <x v="1"/>
    <x v="6"/>
    <n v="-20.49"/>
    <x v="39"/>
    <s v="RIOPAR PARTICIPACOES S.A."/>
    <x v="3"/>
    <s v="'74305680"/>
    <x v="5707"/>
    <x v="5"/>
    <x v="5"/>
    <x v="2"/>
    <x v="2"/>
    <x v="6"/>
    <x v="3"/>
    <s v="1 | 1"/>
    <x v="46"/>
    <n v="3006"/>
    <x v="1"/>
  </r>
  <r>
    <x v="1"/>
    <x v="6"/>
    <n v="-20.49"/>
    <x v="39"/>
    <s v="RIOPAR PARTICIPACOES S.A."/>
    <x v="3"/>
    <s v="'74317476"/>
    <x v="5708"/>
    <x v="1"/>
    <x v="1"/>
    <x v="1"/>
    <x v="1"/>
    <x v="3"/>
    <x v="3"/>
    <s v="1 | 1"/>
    <x v="58"/>
    <n v="7001"/>
    <x v="1"/>
  </r>
  <r>
    <x v="1"/>
    <x v="6"/>
    <n v="-20.49"/>
    <x v="39"/>
    <s v="RIOPAR PARTICIPACOES S.A."/>
    <x v="3"/>
    <s v="'74370008"/>
    <x v="5709"/>
    <x v="27"/>
    <x v="19"/>
    <x v="1"/>
    <x v="1"/>
    <x v="3"/>
    <x v="3"/>
    <s v="1 | 1"/>
    <x v="58"/>
    <n v="60021"/>
    <x v="1"/>
  </r>
  <r>
    <x v="1"/>
    <x v="6"/>
    <n v="-20.36"/>
    <x v="63"/>
    <s v="LANÇAMENTO MANUAL"/>
    <x v="1"/>
    <m/>
    <x v="1361"/>
    <x v="25"/>
    <x v="18"/>
    <x v="1"/>
    <x v="1"/>
    <x v="1"/>
    <x v="1"/>
    <m/>
    <x v="75"/>
    <n v="30011"/>
    <x v="0"/>
  </r>
  <r>
    <x v="1"/>
    <x v="6"/>
    <n v="-20.149999999999999"/>
    <x v="30"/>
    <s v="SECRETARIA DA RECEITA FEDERAL DO BRASIL - RFB"/>
    <x v="7"/>
    <s v="'1018152"/>
    <x v="5027"/>
    <x v="27"/>
    <x v="19"/>
    <x v="1"/>
    <x v="1"/>
    <x v="16"/>
    <x v="12"/>
    <s v="1 | 1"/>
    <x v="90"/>
    <n v="60022"/>
    <x v="1"/>
  </r>
  <r>
    <x v="1"/>
    <x v="6"/>
    <n v="-18.75"/>
    <x v="98"/>
    <s v="ITAU UNIBANCO S.A."/>
    <x v="9"/>
    <s v="'1017934"/>
    <x v="4643"/>
    <x v="0"/>
    <x v="0"/>
    <x v="2"/>
    <x v="2"/>
    <x v="5"/>
    <x v="4"/>
    <s v="1 | 1"/>
    <x v="117"/>
    <n v="20011"/>
    <x v="1"/>
  </r>
  <r>
    <x v="1"/>
    <x v="6"/>
    <n v="-18.670000000000002"/>
    <x v="39"/>
    <s v="OTIMIZA PAGAMENTOS E INTERMEDIACAO DE NEGOCIOS LTDA"/>
    <x v="8"/>
    <s v="'32361"/>
    <x v="5261"/>
    <x v="27"/>
    <x v="19"/>
    <x v="1"/>
    <x v="1"/>
    <x v="3"/>
    <x v="3"/>
    <s v="1 | 1"/>
    <x v="58"/>
    <n v="60022"/>
    <x v="1"/>
  </r>
  <r>
    <x v="1"/>
    <x v="6"/>
    <n v="-16.239999999999998"/>
    <x v="19"/>
    <s v="UBER DO BRASIL TECNOLOGIA LTDA."/>
    <x v="6"/>
    <s v="'1017368"/>
    <x v="2798"/>
    <x v="9"/>
    <x v="8"/>
    <x v="2"/>
    <x v="2"/>
    <x v="10"/>
    <x v="8"/>
    <s v="1 | 1"/>
    <x v="22"/>
    <n v="8002"/>
    <x v="1"/>
  </r>
  <r>
    <x v="1"/>
    <x v="6"/>
    <n v="-16.2"/>
    <x v="98"/>
    <s v="ITAU UNIBANCO S.A."/>
    <x v="9"/>
    <s v="'20230728004-TAR"/>
    <x v="1218"/>
    <x v="0"/>
    <x v="0"/>
    <x v="2"/>
    <x v="2"/>
    <x v="5"/>
    <x v="4"/>
    <s v="1 | 1"/>
    <x v="117"/>
    <n v="20011"/>
    <x v="1"/>
  </r>
  <r>
    <x v="1"/>
    <x v="6"/>
    <n v="-16.13"/>
    <x v="39"/>
    <s v="OTIMIZA PAGAMENTOS E INTERMEDIACAO DE NEGOCIOS LTDA"/>
    <x v="8"/>
    <s v="'32361"/>
    <x v="5261"/>
    <x v="24"/>
    <x v="17"/>
    <x v="2"/>
    <x v="2"/>
    <x v="6"/>
    <x v="3"/>
    <s v="1 | 1"/>
    <x v="46"/>
    <n v="8006"/>
    <x v="1"/>
  </r>
  <r>
    <x v="1"/>
    <x v="6"/>
    <n v="-15.5"/>
    <x v="19"/>
    <s v="UBER DO BRASIL TECNOLOGIA LTDA."/>
    <x v="6"/>
    <s v="'1017740"/>
    <x v="2056"/>
    <x v="9"/>
    <x v="8"/>
    <x v="2"/>
    <x v="2"/>
    <x v="10"/>
    <x v="8"/>
    <s v="1 | 1"/>
    <x v="22"/>
    <n v="8002"/>
    <x v="1"/>
  </r>
  <r>
    <x v="1"/>
    <x v="6"/>
    <n v="-15.3"/>
    <x v="19"/>
    <s v="UBER DO BRASIL TECNOLOGIA LTDA."/>
    <x v="6"/>
    <s v="'1017734"/>
    <x v="2056"/>
    <x v="9"/>
    <x v="8"/>
    <x v="2"/>
    <x v="2"/>
    <x v="10"/>
    <x v="8"/>
    <s v="1 | 1"/>
    <x v="22"/>
    <n v="8002"/>
    <x v="1"/>
  </r>
  <r>
    <x v="1"/>
    <x v="6"/>
    <n v="-15.24"/>
    <x v="96"/>
    <s v="SECRETARIA DA RECEITA FEDERAL DO BRASIL - RFB"/>
    <x v="7"/>
    <s v="'1018113"/>
    <x v="5720"/>
    <x v="0"/>
    <x v="0"/>
    <x v="8"/>
    <x v="8"/>
    <x v="19"/>
    <x v="15"/>
    <s v="1 | 1"/>
    <x v="114"/>
    <n v="2001"/>
    <x v="1"/>
  </r>
  <r>
    <x v="1"/>
    <x v="6"/>
    <n v="-15"/>
    <x v="98"/>
    <s v="BANCO SANTANDER (BRASIL) S.A."/>
    <x v="6"/>
    <s v="'1017836"/>
    <x v="1004"/>
    <x v="0"/>
    <x v="0"/>
    <x v="2"/>
    <x v="2"/>
    <x v="5"/>
    <x v="4"/>
    <s v="1 | 1"/>
    <x v="117"/>
    <n v="20011"/>
    <x v="1"/>
  </r>
  <r>
    <x v="1"/>
    <x v="6"/>
    <n v="-15"/>
    <x v="98"/>
    <s v="BANCO SANTANDER (BRASIL) S.A."/>
    <x v="6"/>
    <s v="'1017872"/>
    <x v="1004"/>
    <x v="0"/>
    <x v="0"/>
    <x v="2"/>
    <x v="2"/>
    <x v="5"/>
    <x v="4"/>
    <s v="1 | 1"/>
    <x v="117"/>
    <n v="20011"/>
    <x v="1"/>
  </r>
  <r>
    <x v="1"/>
    <x v="6"/>
    <n v="-15"/>
    <x v="98"/>
    <s v="ITAU UNIBANCO S.A."/>
    <x v="9"/>
    <s v="'20230704006-TAR"/>
    <x v="5721"/>
    <x v="0"/>
    <x v="0"/>
    <x v="2"/>
    <x v="2"/>
    <x v="5"/>
    <x v="4"/>
    <s v="1 | 1"/>
    <x v="117"/>
    <n v="20011"/>
    <x v="1"/>
  </r>
  <r>
    <x v="1"/>
    <x v="6"/>
    <n v="-14.82"/>
    <x v="19"/>
    <s v="UBER DO BRASIL TECNOLOGIA LTDA."/>
    <x v="6"/>
    <s v="'1017736"/>
    <x v="2056"/>
    <x v="9"/>
    <x v="8"/>
    <x v="2"/>
    <x v="2"/>
    <x v="10"/>
    <x v="8"/>
    <s v="1 | 1"/>
    <x v="22"/>
    <n v="8002"/>
    <x v="1"/>
  </r>
  <r>
    <x v="1"/>
    <x v="6"/>
    <n v="-14.46"/>
    <x v="121"/>
    <s v="UNIMED-RIO COOPERATIVA DE TRABALHO MEDICO DO RIO DE JANEIRO LTDA"/>
    <x v="8"/>
    <s v="'35193602-Juros"/>
    <x v="755"/>
    <x v="22"/>
    <x v="0"/>
    <x v="2"/>
    <x v="2"/>
    <x v="5"/>
    <x v="4"/>
    <s v="1 | 1"/>
    <x v="144"/>
    <n v="3002"/>
    <x v="1"/>
  </r>
  <r>
    <x v="1"/>
    <x v="6"/>
    <n v="-13.85"/>
    <x v="129"/>
    <s v="MRB - COMERCIO DE PRODUTOS AUTOMOTIVOS LTDA"/>
    <x v="10"/>
    <s v="'127012"/>
    <x v="4939"/>
    <x v="27"/>
    <x v="19"/>
    <x v="1"/>
    <x v="1"/>
    <x v="1"/>
    <x v="1"/>
    <s v="1 | 1"/>
    <x v="155"/>
    <n v="60021"/>
    <x v="1"/>
  </r>
  <r>
    <x v="1"/>
    <x v="6"/>
    <n v="-13.74"/>
    <x v="118"/>
    <s v="PADRAO AMBIENTAL"/>
    <x v="2"/>
    <s v="'1017857"/>
    <x v="1"/>
    <x v="35"/>
    <x v="20"/>
    <x v="11"/>
    <x v="11"/>
    <x v="23"/>
    <x v="19"/>
    <s v="1 | 1"/>
    <x v="141"/>
    <m/>
    <x v="0"/>
  </r>
  <r>
    <x v="1"/>
    <x v="6"/>
    <n v="-13.26"/>
    <x v="45"/>
    <s v="CONDOMINIO DO CENTRO DE ABAST DO EST DA GUANABARA"/>
    <x v="3"/>
    <s v="'142068"/>
    <x v="5429"/>
    <x v="2"/>
    <x v="2"/>
    <x v="2"/>
    <x v="2"/>
    <x v="7"/>
    <x v="5"/>
    <s v="1 | 1"/>
    <x v="54"/>
    <n v="4004"/>
    <x v="1"/>
  </r>
  <r>
    <x v="1"/>
    <x v="6"/>
    <n v="-13.26"/>
    <x v="45"/>
    <s v="CONDOMINIO DO CENTRO DE ABAST DO EST DA GUANABARA"/>
    <x v="3"/>
    <s v="'142097"/>
    <x v="5430"/>
    <x v="2"/>
    <x v="2"/>
    <x v="2"/>
    <x v="2"/>
    <x v="7"/>
    <x v="5"/>
    <s v="1 | 1"/>
    <x v="54"/>
    <n v="4004"/>
    <x v="1"/>
  </r>
  <r>
    <x v="1"/>
    <x v="6"/>
    <n v="-13.26"/>
    <x v="45"/>
    <s v="CONDOMINIO DO CENTRO DE ABAST DO EST DA GUANABARA"/>
    <x v="3"/>
    <s v="'142122"/>
    <x v="5431"/>
    <x v="2"/>
    <x v="2"/>
    <x v="2"/>
    <x v="2"/>
    <x v="7"/>
    <x v="5"/>
    <s v="1 | 1"/>
    <x v="54"/>
    <n v="4004"/>
    <x v="1"/>
  </r>
  <r>
    <x v="1"/>
    <x v="6"/>
    <n v="-13.12"/>
    <x v="98"/>
    <s v="ITAU UNIBANCO S.A."/>
    <x v="9"/>
    <s v="'20230710004-TAR"/>
    <x v="1031"/>
    <x v="0"/>
    <x v="0"/>
    <x v="2"/>
    <x v="2"/>
    <x v="5"/>
    <x v="4"/>
    <s v="1 | 1"/>
    <x v="117"/>
    <n v="20011"/>
    <x v="1"/>
  </r>
  <r>
    <x v="1"/>
    <x v="6"/>
    <n v="-12.7"/>
    <x v="39"/>
    <s v="SODEXO PASS DO BRASIL SERVICOS E COMERCIO S.A."/>
    <x v="11"/>
    <s v="'1017016"/>
    <x v="5389"/>
    <x v="0"/>
    <x v="0"/>
    <x v="2"/>
    <x v="2"/>
    <x v="6"/>
    <x v="3"/>
    <s v="1 | 1"/>
    <x v="46"/>
    <n v="2001"/>
    <x v="1"/>
  </r>
  <r>
    <x v="1"/>
    <x v="6"/>
    <n v="-12.17"/>
    <x v="20"/>
    <s v="UNIMED-RIO COOPERATIVA DE TRABALHO MEDICO DO RIO DE JANEIRO LTDA"/>
    <x v="8"/>
    <s v="'35193599"/>
    <x v="5596"/>
    <x v="21"/>
    <x v="15"/>
    <x v="2"/>
    <x v="2"/>
    <x v="6"/>
    <x v="3"/>
    <s v="1 | 1"/>
    <x v="23"/>
    <n v="3004"/>
    <x v="1"/>
  </r>
  <r>
    <x v="1"/>
    <x v="6"/>
    <n v="-12.17"/>
    <x v="20"/>
    <s v="UNIMED-RIO COOPERATIVA DE TRABALHO MEDICO DO RIO DE JANEIRO LTDA"/>
    <x v="8"/>
    <s v="'35193599"/>
    <x v="5596"/>
    <x v="1"/>
    <x v="1"/>
    <x v="1"/>
    <x v="1"/>
    <x v="3"/>
    <x v="3"/>
    <s v="1 | 1"/>
    <x v="24"/>
    <n v="7001"/>
    <x v="1"/>
  </r>
  <r>
    <x v="1"/>
    <x v="6"/>
    <n v="-12.17"/>
    <x v="20"/>
    <s v="UNIMED-RIO COOPERATIVA DE TRABALHO MEDICO DO RIO DE JANEIRO LTDA"/>
    <x v="8"/>
    <s v="'35193600"/>
    <x v="5313"/>
    <x v="9"/>
    <x v="8"/>
    <x v="2"/>
    <x v="2"/>
    <x v="6"/>
    <x v="3"/>
    <s v="1 | 1"/>
    <x v="23"/>
    <n v="8002"/>
    <x v="1"/>
  </r>
  <r>
    <x v="1"/>
    <x v="6"/>
    <n v="-12.17"/>
    <x v="20"/>
    <s v="UNIMED-RIO COOPERATIVA DE TRABALHO MEDICO DO RIO DE JANEIRO LTDA"/>
    <x v="8"/>
    <s v="'35193602"/>
    <x v="4111"/>
    <x v="17"/>
    <x v="2"/>
    <x v="1"/>
    <x v="1"/>
    <x v="3"/>
    <x v="3"/>
    <s v="1 | 1"/>
    <x v="24"/>
    <n v="5006"/>
    <x v="1"/>
  </r>
  <r>
    <x v="1"/>
    <x v="6"/>
    <n v="-12.17"/>
    <x v="20"/>
    <s v="UNIMED-RIO COOPERATIVA DE TRABALHO MEDICO DO RIO DE JANEIRO LTDA"/>
    <x v="8"/>
    <s v="'35193602"/>
    <x v="4111"/>
    <x v="29"/>
    <x v="19"/>
    <x v="1"/>
    <x v="1"/>
    <x v="3"/>
    <x v="3"/>
    <s v="1 | 1"/>
    <x v="24"/>
    <n v="60011"/>
    <x v="1"/>
  </r>
  <r>
    <x v="1"/>
    <x v="6"/>
    <n v="-12.17"/>
    <x v="20"/>
    <s v="UNIMED-RIO COOPERATIVA DE TRABALHO MEDICO DO RIO DE JANEIRO LTDA"/>
    <x v="8"/>
    <s v="'35193602"/>
    <x v="4111"/>
    <x v="27"/>
    <x v="19"/>
    <x v="1"/>
    <x v="1"/>
    <x v="3"/>
    <x v="3"/>
    <s v="1 | 1"/>
    <x v="24"/>
    <n v="60021"/>
    <x v="1"/>
  </r>
  <r>
    <x v="1"/>
    <x v="6"/>
    <n v="-12.17"/>
    <x v="20"/>
    <s v="UNIMED-RIO COOPERATIVA DE TRABALHO MEDICO DO RIO DE JANEIRO LTDA"/>
    <x v="8"/>
    <s v="'35193602"/>
    <x v="4111"/>
    <x v="27"/>
    <x v="19"/>
    <x v="1"/>
    <x v="1"/>
    <x v="3"/>
    <x v="3"/>
    <s v="1 | 1"/>
    <x v="24"/>
    <n v="60022"/>
    <x v="1"/>
  </r>
  <r>
    <x v="1"/>
    <x v="6"/>
    <n v="-12.17"/>
    <x v="20"/>
    <s v="UNIMED-RIO COOPERATIVA DE TRABALHO MEDICO DO RIO DE JANEIRO LTDA"/>
    <x v="8"/>
    <s v="'35193603"/>
    <x v="4202"/>
    <x v="18"/>
    <x v="12"/>
    <x v="2"/>
    <x v="2"/>
    <x v="6"/>
    <x v="3"/>
    <s v="1 | 1"/>
    <x v="23"/>
    <n v="4001"/>
    <x v="1"/>
  </r>
  <r>
    <x v="1"/>
    <x v="6"/>
    <n v="-12.17"/>
    <x v="20"/>
    <s v="UNIMED-RIO COOPERATIVA DE TRABALHO MEDICO DO RIO DE JANEIRO LTDA"/>
    <x v="8"/>
    <s v="'35193603"/>
    <x v="4202"/>
    <x v="27"/>
    <x v="19"/>
    <x v="1"/>
    <x v="1"/>
    <x v="3"/>
    <x v="3"/>
    <s v="1 | 1"/>
    <x v="24"/>
    <n v="60021"/>
    <x v="1"/>
  </r>
  <r>
    <x v="1"/>
    <x v="6"/>
    <n v="-12.17"/>
    <x v="20"/>
    <s v="UNIMED-RIO COOPERATIVA DE TRABALHO MEDICO DO RIO DE JANEIRO LTDA"/>
    <x v="8"/>
    <s v="'35193604"/>
    <x v="5352"/>
    <x v="23"/>
    <x v="16"/>
    <x v="2"/>
    <x v="2"/>
    <x v="6"/>
    <x v="3"/>
    <s v="1 | 1"/>
    <x v="23"/>
    <n v="1002"/>
    <x v="1"/>
  </r>
  <r>
    <x v="1"/>
    <x v="6"/>
    <n v="-12.17"/>
    <x v="20"/>
    <s v="UNIMED-RIO COOPERATIVA DE TRABALHO MEDICO DO RIO DE JANEIRO LTDA"/>
    <x v="8"/>
    <s v="'35193604"/>
    <x v="5352"/>
    <x v="22"/>
    <x v="0"/>
    <x v="2"/>
    <x v="2"/>
    <x v="6"/>
    <x v="3"/>
    <s v="1 | 1"/>
    <x v="23"/>
    <n v="3002"/>
    <x v="1"/>
  </r>
  <r>
    <x v="1"/>
    <x v="6"/>
    <n v="-12.17"/>
    <x v="20"/>
    <s v="UNIMED-RIO COOPERATIVA DE TRABALHO MEDICO DO RIO DE JANEIRO LTDA"/>
    <x v="8"/>
    <s v="'35193604"/>
    <x v="5352"/>
    <x v="9"/>
    <x v="8"/>
    <x v="2"/>
    <x v="2"/>
    <x v="6"/>
    <x v="3"/>
    <s v="1 | 1"/>
    <x v="23"/>
    <n v="8002"/>
    <x v="1"/>
  </r>
  <r>
    <x v="1"/>
    <x v="6"/>
    <n v="-12.17"/>
    <x v="20"/>
    <s v="UNIMED-RIO COOPERATIVA DE TRABALHO MEDICO DO RIO DE JANEIRO LTDA"/>
    <x v="8"/>
    <s v="'35193604"/>
    <x v="5352"/>
    <x v="15"/>
    <x v="11"/>
    <x v="2"/>
    <x v="2"/>
    <x v="6"/>
    <x v="3"/>
    <s v="1 | 1"/>
    <x v="23"/>
    <n v="5002"/>
    <x v="1"/>
  </r>
  <r>
    <x v="1"/>
    <x v="6"/>
    <n v="-12.17"/>
    <x v="20"/>
    <s v="UNIMED-RIO COOPERATIVA DE TRABALHO MEDICO DO RIO DE JANEIRO LTDA"/>
    <x v="8"/>
    <s v="'35193604"/>
    <x v="5352"/>
    <x v="1"/>
    <x v="1"/>
    <x v="1"/>
    <x v="1"/>
    <x v="3"/>
    <x v="3"/>
    <s v="1 | 1"/>
    <x v="24"/>
    <n v="7001"/>
    <x v="1"/>
  </r>
  <r>
    <x v="1"/>
    <x v="6"/>
    <n v="-12.17"/>
    <x v="20"/>
    <s v="UNIMED-RIO COOPERATIVA DE TRABALHO MEDICO DO RIO DE JANEIRO LTDA"/>
    <x v="8"/>
    <s v="'35193604"/>
    <x v="5352"/>
    <x v="27"/>
    <x v="19"/>
    <x v="1"/>
    <x v="1"/>
    <x v="3"/>
    <x v="3"/>
    <s v="1 | 1"/>
    <x v="24"/>
    <n v="60023"/>
    <x v="1"/>
  </r>
  <r>
    <x v="1"/>
    <x v="6"/>
    <n v="-12.17"/>
    <x v="20"/>
    <s v="UNIMED-RIO COOPERATIVA DE TRABALHO MEDICO DO RIO DE JANEIRO LTDA"/>
    <x v="8"/>
    <s v="'35193604"/>
    <x v="5352"/>
    <x v="4"/>
    <x v="4"/>
    <x v="2"/>
    <x v="2"/>
    <x v="6"/>
    <x v="3"/>
    <s v="1 | 1"/>
    <x v="23"/>
    <n v="40036"/>
    <x v="1"/>
  </r>
  <r>
    <x v="1"/>
    <x v="6"/>
    <n v="-12.17"/>
    <x v="20"/>
    <s v="UNIMED-RIO COOPERATIVA DE TRABALHO MEDICO DO RIO DE JANEIRO LTDA"/>
    <x v="8"/>
    <s v="'35193604"/>
    <x v="5352"/>
    <x v="6"/>
    <x v="1"/>
    <x v="1"/>
    <x v="1"/>
    <x v="3"/>
    <x v="3"/>
    <s v="1 | 1"/>
    <x v="24"/>
    <n v="7003"/>
    <x v="1"/>
  </r>
  <r>
    <x v="1"/>
    <x v="6"/>
    <n v="-12.17"/>
    <x v="20"/>
    <s v="UNIMED-RIO COOPERATIVA DE TRABALHO MEDICO DO RIO DE JANEIRO LTDA"/>
    <x v="8"/>
    <s v="'35193605"/>
    <x v="4198"/>
    <x v="12"/>
    <x v="10"/>
    <x v="2"/>
    <x v="2"/>
    <x v="6"/>
    <x v="3"/>
    <s v="1 | 1"/>
    <x v="23"/>
    <n v="3005"/>
    <x v="1"/>
  </r>
  <r>
    <x v="1"/>
    <x v="6"/>
    <n v="-12.17"/>
    <x v="20"/>
    <s v="UNIMED-RIO COOPERATIVA DE TRABALHO MEDICO DO RIO DE JANEIRO LTDA"/>
    <x v="8"/>
    <s v="'35193605"/>
    <x v="4198"/>
    <x v="15"/>
    <x v="11"/>
    <x v="2"/>
    <x v="2"/>
    <x v="6"/>
    <x v="3"/>
    <s v="1 | 1"/>
    <x v="23"/>
    <n v="5002"/>
    <x v="1"/>
  </r>
  <r>
    <x v="1"/>
    <x v="6"/>
    <n v="-12.17"/>
    <x v="20"/>
    <s v="UNIMED-RIO COOPERATIVA DE TRABALHO MEDICO DO RIO DE JANEIRO LTDA"/>
    <x v="8"/>
    <s v="'35193605"/>
    <x v="4198"/>
    <x v="27"/>
    <x v="19"/>
    <x v="1"/>
    <x v="1"/>
    <x v="3"/>
    <x v="3"/>
    <s v="1 | 1"/>
    <x v="24"/>
    <n v="60022"/>
    <x v="1"/>
  </r>
  <r>
    <x v="1"/>
    <x v="6"/>
    <n v="-12.17"/>
    <x v="20"/>
    <s v="UNIMED-RIO COOPERATIVA DE TRABALHO MEDICO DO RIO DE JANEIRO LTDA"/>
    <x v="8"/>
    <s v="'35193605"/>
    <x v="4198"/>
    <x v="5"/>
    <x v="5"/>
    <x v="2"/>
    <x v="2"/>
    <x v="6"/>
    <x v="3"/>
    <s v="1 | 1"/>
    <x v="23"/>
    <n v="3006"/>
    <x v="1"/>
  </r>
  <r>
    <x v="1"/>
    <x v="6"/>
    <n v="-12.06"/>
    <x v="98"/>
    <s v="ITAU UNIBANCO S.A."/>
    <x v="9"/>
    <s v="'20230711005-TAR"/>
    <x v="1031"/>
    <x v="0"/>
    <x v="0"/>
    <x v="2"/>
    <x v="2"/>
    <x v="5"/>
    <x v="4"/>
    <s v="1 | 1"/>
    <x v="117"/>
    <n v="20011"/>
    <x v="1"/>
  </r>
  <r>
    <x v="1"/>
    <x v="6"/>
    <n v="-12.06"/>
    <x v="98"/>
    <s v="ITAU UNIBANCO S.A."/>
    <x v="9"/>
    <s v="'20230718002-TAR"/>
    <x v="1031"/>
    <x v="0"/>
    <x v="0"/>
    <x v="2"/>
    <x v="2"/>
    <x v="5"/>
    <x v="4"/>
    <s v="1 | 1"/>
    <x v="117"/>
    <n v="20011"/>
    <x v="1"/>
  </r>
  <r>
    <x v="1"/>
    <x v="6"/>
    <n v="-12"/>
    <x v="114"/>
    <s v="PACIFIC PARKING LTDA"/>
    <x v="6"/>
    <s v="'1017931"/>
    <x v="3543"/>
    <x v="0"/>
    <x v="0"/>
    <x v="10"/>
    <x v="10"/>
    <x v="22"/>
    <x v="18"/>
    <s v="1 | 1"/>
    <x v="136"/>
    <n v="20011"/>
    <x v="1"/>
  </r>
  <r>
    <x v="1"/>
    <x v="6"/>
    <n v="-11.75"/>
    <x v="98"/>
    <s v="BANCO BRADESCO S.A."/>
    <x v="9"/>
    <s v="'1017768"/>
    <x v="4890"/>
    <x v="0"/>
    <x v="0"/>
    <x v="2"/>
    <x v="2"/>
    <x v="5"/>
    <x v="4"/>
    <s v="1 | 1"/>
    <x v="117"/>
    <n v="20011"/>
    <x v="1"/>
  </r>
  <r>
    <x v="1"/>
    <x v="6"/>
    <n v="-11.72"/>
    <x v="97"/>
    <s v="PIRES E VIDAL ASSESSORIA E EMPREENDIMENTOS LTDA"/>
    <x v="8"/>
    <s v="'4590"/>
    <x v="5182"/>
    <x v="33"/>
    <x v="16"/>
    <x v="9"/>
    <x v="9"/>
    <x v="20"/>
    <x v="16"/>
    <s v="1 | 1"/>
    <x v="116"/>
    <n v="9001"/>
    <x v="1"/>
  </r>
  <r>
    <x v="1"/>
    <x v="6"/>
    <n v="-11.48"/>
    <x v="98"/>
    <s v="ITAU UNIBANCO S.A."/>
    <x v="9"/>
    <s v="'20230717006-TAR"/>
    <x v="1031"/>
    <x v="0"/>
    <x v="0"/>
    <x v="2"/>
    <x v="2"/>
    <x v="5"/>
    <x v="4"/>
    <s v="1 | 1"/>
    <x v="117"/>
    <n v="20011"/>
    <x v="1"/>
  </r>
  <r>
    <x v="1"/>
    <x v="6"/>
    <n v="-10.95"/>
    <x v="124"/>
    <s v="CLARA INSTITUICAO DE PAGAMENTO LTDA."/>
    <x v="6"/>
    <s v="'1017365"/>
    <x v="4309"/>
    <x v="0"/>
    <x v="0"/>
    <x v="2"/>
    <x v="2"/>
    <x v="5"/>
    <x v="4"/>
    <s v="1 | 1"/>
    <x v="147"/>
    <n v="20011"/>
    <x v="1"/>
  </r>
  <r>
    <x v="1"/>
    <x v="6"/>
    <n v="-10.68"/>
    <x v="46"/>
    <s v="SECRETARIA DA RECEITA FEDERAL DO BRASIL - RFB"/>
    <x v="7"/>
    <s v="'1018413"/>
    <x v="5722"/>
    <x v="0"/>
    <x v="0"/>
    <x v="8"/>
    <x v="8"/>
    <x v="19"/>
    <x v="15"/>
    <s v="1 | 1"/>
    <x v="55"/>
    <n v="2001"/>
    <x v="1"/>
  </r>
  <r>
    <x v="1"/>
    <x v="6"/>
    <n v="-10.6"/>
    <x v="98"/>
    <s v="ITAU UNIBANCO S.A."/>
    <x v="9"/>
    <s v="'1017223"/>
    <x v="1218"/>
    <x v="0"/>
    <x v="0"/>
    <x v="2"/>
    <x v="2"/>
    <x v="5"/>
    <x v="4"/>
    <s v="1 | 1"/>
    <x v="117"/>
    <n v="20011"/>
    <x v="1"/>
  </r>
  <r>
    <x v="1"/>
    <x v="6"/>
    <n v="-10.6"/>
    <x v="98"/>
    <s v="ITAU UNIBANCO S.A."/>
    <x v="9"/>
    <s v="'20230705004-TAR"/>
    <x v="1272"/>
    <x v="0"/>
    <x v="0"/>
    <x v="2"/>
    <x v="2"/>
    <x v="5"/>
    <x v="4"/>
    <s v="1 | 1"/>
    <x v="117"/>
    <n v="20011"/>
    <x v="1"/>
  </r>
  <r>
    <x v="1"/>
    <x v="6"/>
    <n v="-10.6"/>
    <x v="98"/>
    <s v="ITAU UNIBANCO S.A."/>
    <x v="9"/>
    <s v="'20230705015-TAR"/>
    <x v="1272"/>
    <x v="0"/>
    <x v="0"/>
    <x v="2"/>
    <x v="2"/>
    <x v="5"/>
    <x v="4"/>
    <s v="1 | 1"/>
    <x v="117"/>
    <n v="20011"/>
    <x v="1"/>
  </r>
  <r>
    <x v="1"/>
    <x v="6"/>
    <n v="-10.6"/>
    <x v="98"/>
    <s v="ITAU UNIBANCO S.A."/>
    <x v="9"/>
    <s v="'20230706005-TAR"/>
    <x v="1272"/>
    <x v="0"/>
    <x v="0"/>
    <x v="2"/>
    <x v="2"/>
    <x v="5"/>
    <x v="4"/>
    <s v="1 | 1"/>
    <x v="117"/>
    <n v="20011"/>
    <x v="1"/>
  </r>
  <r>
    <x v="1"/>
    <x v="6"/>
    <n v="-10.6"/>
    <x v="98"/>
    <s v="ITAU UNIBANCO S.A."/>
    <x v="9"/>
    <s v="'20230706007-TAR"/>
    <x v="1272"/>
    <x v="0"/>
    <x v="0"/>
    <x v="2"/>
    <x v="2"/>
    <x v="5"/>
    <x v="4"/>
    <s v="1 | 1"/>
    <x v="117"/>
    <n v="20011"/>
    <x v="1"/>
  </r>
  <r>
    <x v="1"/>
    <x v="6"/>
    <n v="-10.6"/>
    <x v="98"/>
    <s v="ITAU UNIBANCO S.A."/>
    <x v="9"/>
    <s v="'20230707014-TAR"/>
    <x v="1272"/>
    <x v="0"/>
    <x v="0"/>
    <x v="2"/>
    <x v="2"/>
    <x v="5"/>
    <x v="4"/>
    <s v="1 | 1"/>
    <x v="117"/>
    <n v="20011"/>
    <x v="1"/>
  </r>
  <r>
    <x v="1"/>
    <x v="6"/>
    <n v="-10.6"/>
    <x v="98"/>
    <s v="ITAU UNIBANCO S.A."/>
    <x v="9"/>
    <s v="'20230713012-TAR"/>
    <x v="1272"/>
    <x v="0"/>
    <x v="0"/>
    <x v="2"/>
    <x v="2"/>
    <x v="5"/>
    <x v="4"/>
    <s v="1 | 1"/>
    <x v="117"/>
    <n v="20011"/>
    <x v="1"/>
  </r>
  <r>
    <x v="1"/>
    <x v="6"/>
    <n v="-10.6"/>
    <x v="98"/>
    <s v="ITAU UNIBANCO S.A."/>
    <x v="9"/>
    <s v="'20230714012-TAR"/>
    <x v="1272"/>
    <x v="0"/>
    <x v="0"/>
    <x v="2"/>
    <x v="2"/>
    <x v="5"/>
    <x v="4"/>
    <s v="1 | 1"/>
    <x v="117"/>
    <n v="20011"/>
    <x v="1"/>
  </r>
  <r>
    <x v="1"/>
    <x v="6"/>
    <n v="-10.6"/>
    <x v="98"/>
    <s v="ITAU UNIBANCO S.A."/>
    <x v="9"/>
    <s v="'20230714013-TAR"/>
    <x v="1272"/>
    <x v="0"/>
    <x v="0"/>
    <x v="2"/>
    <x v="2"/>
    <x v="5"/>
    <x v="4"/>
    <s v="1 | 1"/>
    <x v="117"/>
    <n v="20011"/>
    <x v="1"/>
  </r>
  <r>
    <x v="1"/>
    <x v="6"/>
    <n v="-10.6"/>
    <x v="98"/>
    <s v="ITAU UNIBANCO S.A."/>
    <x v="9"/>
    <s v="'20230718022-TAR"/>
    <x v="1272"/>
    <x v="0"/>
    <x v="0"/>
    <x v="2"/>
    <x v="2"/>
    <x v="5"/>
    <x v="4"/>
    <s v="1 | 1"/>
    <x v="117"/>
    <n v="20011"/>
    <x v="1"/>
  </r>
  <r>
    <x v="1"/>
    <x v="6"/>
    <n v="-10.6"/>
    <x v="98"/>
    <s v="ITAU UNIBANCO S.A."/>
    <x v="9"/>
    <s v="'20230720004-TAR"/>
    <x v="1272"/>
    <x v="0"/>
    <x v="0"/>
    <x v="2"/>
    <x v="2"/>
    <x v="5"/>
    <x v="4"/>
    <s v="1 | 1"/>
    <x v="117"/>
    <n v="20011"/>
    <x v="1"/>
  </r>
  <r>
    <x v="1"/>
    <x v="6"/>
    <n v="-10.6"/>
    <x v="98"/>
    <s v="ITAU UNIBANCO S.A."/>
    <x v="9"/>
    <s v="'20230720027-TAR"/>
    <x v="1272"/>
    <x v="0"/>
    <x v="0"/>
    <x v="2"/>
    <x v="2"/>
    <x v="5"/>
    <x v="4"/>
    <s v="1 | 1"/>
    <x v="117"/>
    <n v="20011"/>
    <x v="1"/>
  </r>
  <r>
    <x v="1"/>
    <x v="6"/>
    <n v="-10.6"/>
    <x v="98"/>
    <s v="ITAU UNIBANCO S.A."/>
    <x v="9"/>
    <s v="'20230721014-TAR"/>
    <x v="1272"/>
    <x v="0"/>
    <x v="0"/>
    <x v="2"/>
    <x v="2"/>
    <x v="5"/>
    <x v="4"/>
    <s v="1 | 1"/>
    <x v="117"/>
    <n v="20011"/>
    <x v="1"/>
  </r>
  <r>
    <x v="1"/>
    <x v="6"/>
    <n v="-10.6"/>
    <x v="98"/>
    <s v="ITAU UNIBANCO S.A."/>
    <x v="9"/>
    <s v="'20230726021-TAR"/>
    <x v="1272"/>
    <x v="0"/>
    <x v="0"/>
    <x v="2"/>
    <x v="2"/>
    <x v="5"/>
    <x v="4"/>
    <s v="1 | 1"/>
    <x v="117"/>
    <n v="20011"/>
    <x v="1"/>
  </r>
  <r>
    <x v="1"/>
    <x v="6"/>
    <n v="-10.5"/>
    <x v="121"/>
    <s v="TRANSRIO CAMINHOES, ONIBUS, MAQUINAS E MOTORES LTDA"/>
    <x v="8"/>
    <s v="'88382-Juros"/>
    <x v="755"/>
    <x v="1"/>
    <x v="1"/>
    <x v="2"/>
    <x v="2"/>
    <x v="5"/>
    <x v="4"/>
    <s v="1 | 1"/>
    <x v="144"/>
    <n v="70011"/>
    <x v="1"/>
  </r>
  <r>
    <x v="1"/>
    <x v="6"/>
    <n v="-10"/>
    <x v="19"/>
    <s v="EKO TRANSPORTES E RECOLHIMENTO DE RESIDUOS LTDA"/>
    <x v="6"/>
    <s v="'1017889"/>
    <x v="1292"/>
    <x v="10"/>
    <x v="9"/>
    <x v="2"/>
    <x v="2"/>
    <x v="10"/>
    <x v="8"/>
    <s v="1 | 1"/>
    <x v="22"/>
    <n v="8001"/>
    <x v="1"/>
  </r>
  <r>
    <x v="1"/>
    <x v="6"/>
    <n v="-9.92"/>
    <x v="19"/>
    <s v="UBER DO BRASIL TECNOLOGIA LTDA."/>
    <x v="6"/>
    <s v="'1017845"/>
    <x v="2056"/>
    <x v="9"/>
    <x v="8"/>
    <x v="2"/>
    <x v="2"/>
    <x v="10"/>
    <x v="8"/>
    <s v="1 | 1"/>
    <x v="22"/>
    <n v="8002"/>
    <x v="1"/>
  </r>
  <r>
    <x v="1"/>
    <x v="6"/>
    <n v="-9.6999999999999993"/>
    <x v="39"/>
    <s v="OTIMIZA PAGAMENTOS E INTERMEDIACAO DE NEGOCIOS LTDA"/>
    <x v="8"/>
    <s v="'32361"/>
    <x v="5261"/>
    <x v="9"/>
    <x v="8"/>
    <x v="2"/>
    <x v="2"/>
    <x v="6"/>
    <x v="3"/>
    <s v="1 | 1"/>
    <x v="46"/>
    <n v="8002"/>
    <x v="1"/>
  </r>
  <r>
    <x v="1"/>
    <x v="6"/>
    <n v="-9"/>
    <x v="98"/>
    <s v="BANCO BRADESCO S.A."/>
    <x v="9"/>
    <s v="'1017407"/>
    <x v="4890"/>
    <x v="0"/>
    <x v="0"/>
    <x v="2"/>
    <x v="2"/>
    <x v="5"/>
    <x v="4"/>
    <s v="1 | 1"/>
    <x v="117"/>
    <n v="20011"/>
    <x v="1"/>
  </r>
  <r>
    <x v="1"/>
    <x v="6"/>
    <n v="-9"/>
    <x v="98"/>
    <s v="BANCO BRADESCO S.A."/>
    <x v="9"/>
    <s v="'1017493"/>
    <x v="4890"/>
    <x v="0"/>
    <x v="0"/>
    <x v="2"/>
    <x v="2"/>
    <x v="5"/>
    <x v="4"/>
    <s v="1 | 1"/>
    <x v="117"/>
    <n v="20011"/>
    <x v="1"/>
  </r>
  <r>
    <x v="1"/>
    <x v="6"/>
    <n v="-9"/>
    <x v="98"/>
    <s v="BANCO BRADESCO S.A."/>
    <x v="9"/>
    <s v="'1017604"/>
    <x v="4890"/>
    <x v="0"/>
    <x v="0"/>
    <x v="2"/>
    <x v="2"/>
    <x v="5"/>
    <x v="4"/>
    <s v="1 | 1"/>
    <x v="117"/>
    <n v="20011"/>
    <x v="1"/>
  </r>
  <r>
    <x v="1"/>
    <x v="6"/>
    <n v="-8.7799999999999994"/>
    <x v="98"/>
    <s v="ITAU UNIBANCO S.A."/>
    <x v="9"/>
    <s v="'20230704003-TAR"/>
    <x v="1031"/>
    <x v="0"/>
    <x v="0"/>
    <x v="2"/>
    <x v="2"/>
    <x v="5"/>
    <x v="4"/>
    <s v="1 | 1"/>
    <x v="117"/>
    <n v="20011"/>
    <x v="1"/>
  </r>
  <r>
    <x v="1"/>
    <x v="6"/>
    <n v="-8.1999999999999993"/>
    <x v="98"/>
    <s v="ITAU UNIBANCO S.A."/>
    <x v="9"/>
    <s v="'20230726002-TAR"/>
    <x v="1031"/>
    <x v="0"/>
    <x v="0"/>
    <x v="2"/>
    <x v="2"/>
    <x v="5"/>
    <x v="4"/>
    <s v="1 | 1"/>
    <x v="117"/>
    <n v="20011"/>
    <x v="1"/>
  </r>
  <r>
    <x v="1"/>
    <x v="6"/>
    <n v="-8.11"/>
    <x v="20"/>
    <s v="UNIMED-RIO COOPERATIVA DE TRABALHO MEDICO DO RIO DE JANEIRO LTDA"/>
    <x v="8"/>
    <s v="'35193604"/>
    <x v="5352"/>
    <x v="29"/>
    <x v="19"/>
    <x v="1"/>
    <x v="1"/>
    <x v="3"/>
    <x v="3"/>
    <s v="1 | 1"/>
    <x v="24"/>
    <n v="60013"/>
    <x v="1"/>
  </r>
  <r>
    <x v="1"/>
    <x v="6"/>
    <n v="-8"/>
    <x v="3"/>
    <s v="SODEXO PASS DO BRASIL SERVICOS E COMERCIO S.A."/>
    <x v="11"/>
    <s v="'1017238"/>
    <x v="5723"/>
    <x v="29"/>
    <x v="19"/>
    <x v="1"/>
    <x v="1"/>
    <x v="3"/>
    <x v="3"/>
    <s v="1 | 1"/>
    <x v="3"/>
    <n v="60011"/>
    <x v="1"/>
  </r>
  <r>
    <x v="1"/>
    <x v="6"/>
    <n v="-8"/>
    <x v="3"/>
    <s v="SODEXO PASS DO BRASIL SERVICOS E COMERCIO S.A."/>
    <x v="11"/>
    <s v="'1017517"/>
    <x v="5724"/>
    <x v="16"/>
    <x v="2"/>
    <x v="1"/>
    <x v="1"/>
    <x v="3"/>
    <x v="3"/>
    <s v="1 | 1"/>
    <x v="3"/>
    <n v="7002"/>
    <x v="1"/>
  </r>
  <r>
    <x v="1"/>
    <x v="6"/>
    <n v="-8"/>
    <x v="3"/>
    <s v="SODEXO PASS DO BRASIL SERVICOS E COMERCIO S.A."/>
    <x v="11"/>
    <s v="'1017621"/>
    <x v="5725"/>
    <x v="29"/>
    <x v="19"/>
    <x v="1"/>
    <x v="1"/>
    <x v="3"/>
    <x v="3"/>
    <s v="1 | 1"/>
    <x v="3"/>
    <n v="60011"/>
    <x v="1"/>
  </r>
  <r>
    <x v="1"/>
    <x v="6"/>
    <n v="-8"/>
    <x v="3"/>
    <s v="SODEXO PASS DO BRASIL SERVICOS E COMERCIO S.A."/>
    <x v="11"/>
    <s v="'1017730"/>
    <x v="5726"/>
    <x v="1"/>
    <x v="1"/>
    <x v="1"/>
    <x v="1"/>
    <x v="3"/>
    <x v="3"/>
    <s v="1 | 1"/>
    <x v="3"/>
    <n v="7001"/>
    <x v="1"/>
  </r>
  <r>
    <x v="1"/>
    <x v="6"/>
    <n v="-8"/>
    <x v="3"/>
    <s v="SODEXO PASS DO BRASIL SERVICOS E COMERCIO S.A."/>
    <x v="11"/>
    <s v="'1017851"/>
    <x v="5727"/>
    <x v="29"/>
    <x v="19"/>
    <x v="1"/>
    <x v="1"/>
    <x v="3"/>
    <x v="3"/>
    <s v="1 | 3"/>
    <x v="3"/>
    <n v="60011"/>
    <x v="1"/>
  </r>
  <r>
    <x v="1"/>
    <x v="6"/>
    <n v="-8"/>
    <x v="23"/>
    <s v="EKO TRANSPORTES E RECOLHIMENTO DE RESIDUOS LTDA"/>
    <x v="6"/>
    <s v="'1017888"/>
    <x v="4308"/>
    <x v="29"/>
    <x v="19"/>
    <x v="1"/>
    <x v="1"/>
    <x v="8"/>
    <x v="6"/>
    <s v="1 | 1"/>
    <x v="28"/>
    <n v="60011"/>
    <x v="1"/>
  </r>
  <r>
    <x v="1"/>
    <x v="6"/>
    <n v="-7.8"/>
    <x v="3"/>
    <s v="SODEXO PASS DO BRASIL SERVICOS E COMERCIO S.A."/>
    <x v="11"/>
    <s v="'1017001"/>
    <x v="5151"/>
    <x v="0"/>
    <x v="0"/>
    <x v="2"/>
    <x v="2"/>
    <x v="6"/>
    <x v="3"/>
    <s v="1 | 1"/>
    <x v="8"/>
    <n v="2001"/>
    <x v="1"/>
  </r>
  <r>
    <x v="1"/>
    <x v="6"/>
    <n v="-7.77"/>
    <x v="121"/>
    <s v="TRANSRIO CAMINHOES, ONIBUS, MAQUINAS E MOTORES LTDA"/>
    <x v="8"/>
    <s v="'88452-Juros"/>
    <x v="755"/>
    <x v="1"/>
    <x v="1"/>
    <x v="2"/>
    <x v="2"/>
    <x v="5"/>
    <x v="4"/>
    <s v="1 | 1"/>
    <x v="144"/>
    <n v="70011"/>
    <x v="1"/>
  </r>
  <r>
    <x v="1"/>
    <x v="6"/>
    <n v="-7.5"/>
    <x v="19"/>
    <s v="UBER DO BRASIL TECNOLOGIA LTDA."/>
    <x v="6"/>
    <s v="'1018065"/>
    <x v="2056"/>
    <x v="9"/>
    <x v="8"/>
    <x v="2"/>
    <x v="2"/>
    <x v="10"/>
    <x v="8"/>
    <s v="1 | 1"/>
    <x v="22"/>
    <n v="8002"/>
    <x v="1"/>
  </r>
  <r>
    <x v="1"/>
    <x v="6"/>
    <n v="-6.88"/>
    <x v="19"/>
    <s v="UBER DO BRASIL TECNOLOGIA LTDA."/>
    <x v="6"/>
    <s v="'1017846"/>
    <x v="5728"/>
    <x v="9"/>
    <x v="8"/>
    <x v="2"/>
    <x v="2"/>
    <x v="10"/>
    <x v="8"/>
    <s v="1 | 1"/>
    <x v="22"/>
    <n v="8002"/>
    <x v="1"/>
  </r>
  <r>
    <x v="1"/>
    <x v="6"/>
    <n v="-6.69"/>
    <x v="124"/>
    <s v="CLARA INSTITUICAO DE PAGAMENTO LTDA."/>
    <x v="6"/>
    <s v="'1017870"/>
    <x v="4309"/>
    <x v="0"/>
    <x v="0"/>
    <x v="2"/>
    <x v="2"/>
    <x v="5"/>
    <x v="4"/>
    <s v="1 | 1"/>
    <x v="147"/>
    <n v="20011"/>
    <x v="1"/>
  </r>
  <r>
    <x v="1"/>
    <x v="6"/>
    <n v="-6.56"/>
    <x v="98"/>
    <s v="ITAU UNIBANCO S.A."/>
    <x v="9"/>
    <s v="'20230703007-TAR"/>
    <x v="1031"/>
    <x v="0"/>
    <x v="0"/>
    <x v="2"/>
    <x v="2"/>
    <x v="5"/>
    <x v="4"/>
    <s v="1 | 1"/>
    <x v="117"/>
    <n v="20011"/>
    <x v="1"/>
  </r>
  <r>
    <x v="1"/>
    <x v="6"/>
    <n v="-6.56"/>
    <x v="98"/>
    <s v="ITAU UNIBANCO S.A."/>
    <x v="9"/>
    <s v="'20230724003-TAR"/>
    <x v="1031"/>
    <x v="0"/>
    <x v="0"/>
    <x v="2"/>
    <x v="2"/>
    <x v="5"/>
    <x v="4"/>
    <s v="1 | 1"/>
    <x v="117"/>
    <n v="20011"/>
    <x v="1"/>
  </r>
  <r>
    <x v="1"/>
    <x v="6"/>
    <n v="-6.56"/>
    <x v="98"/>
    <s v="ITAU UNIBANCO S.A."/>
    <x v="9"/>
    <s v="'20230728005-TAR"/>
    <x v="1031"/>
    <x v="0"/>
    <x v="0"/>
    <x v="2"/>
    <x v="2"/>
    <x v="5"/>
    <x v="4"/>
    <s v="1 | 1"/>
    <x v="117"/>
    <n v="20011"/>
    <x v="1"/>
  </r>
  <r>
    <x v="1"/>
    <x v="6"/>
    <n v="-5.92"/>
    <x v="19"/>
    <s v="UBER DO BRASIL TECNOLOGIA LTDA."/>
    <x v="6"/>
    <s v="'1017848"/>
    <x v="2056"/>
    <x v="9"/>
    <x v="8"/>
    <x v="2"/>
    <x v="2"/>
    <x v="10"/>
    <x v="8"/>
    <s v="1 | 1"/>
    <x v="22"/>
    <n v="8002"/>
    <x v="1"/>
  </r>
  <r>
    <x v="1"/>
    <x v="6"/>
    <n v="-5.5"/>
    <x v="98"/>
    <s v="ITAU UNIBANCO S.A."/>
    <x v="9"/>
    <s v="'20230714001-TAR"/>
    <x v="1031"/>
    <x v="0"/>
    <x v="0"/>
    <x v="2"/>
    <x v="2"/>
    <x v="5"/>
    <x v="4"/>
    <s v="1 | 1"/>
    <x v="117"/>
    <n v="20011"/>
    <x v="1"/>
  </r>
  <r>
    <x v="1"/>
    <x v="6"/>
    <n v="-5.4"/>
    <x v="39"/>
    <s v="SODEXO PASS DO BRASIL SERVICOS E COMERCIO S.A."/>
    <x v="11"/>
    <s v="'1017022"/>
    <x v="5517"/>
    <x v="0"/>
    <x v="0"/>
    <x v="2"/>
    <x v="2"/>
    <x v="6"/>
    <x v="3"/>
    <s v="1 | 1"/>
    <x v="46"/>
    <n v="2001"/>
    <x v="1"/>
  </r>
  <r>
    <x v="1"/>
    <x v="6"/>
    <n v="-5.2"/>
    <x v="115"/>
    <s v="SECRETARIA MUNICIPAL DE FAZENDA"/>
    <x v="7"/>
    <s v="'1017415"/>
    <x v="5729"/>
    <x v="0"/>
    <x v="0"/>
    <x v="5"/>
    <x v="5"/>
    <x v="13"/>
    <x v="11"/>
    <s v="1 | 1"/>
    <x v="137"/>
    <n v="20011"/>
    <x v="1"/>
  </r>
  <r>
    <x v="1"/>
    <x v="6"/>
    <n v="-5.09"/>
    <x v="26"/>
    <s v="ZENDESK BRASIL SOFTWARE CORPORATIVO LTDA."/>
    <x v="3"/>
    <s v="'1018145"/>
    <x v="2815"/>
    <x v="18"/>
    <x v="12"/>
    <x v="2"/>
    <x v="2"/>
    <x v="10"/>
    <x v="8"/>
    <s v="1 | 1"/>
    <x v="31"/>
    <n v="4001"/>
    <x v="1"/>
  </r>
  <r>
    <x v="1"/>
    <x v="6"/>
    <n v="-5.07"/>
    <x v="26"/>
    <s v="ZENDESK BRASIL SOFTWARE CORPORATIVO LTDA."/>
    <x v="3"/>
    <s v="'1018146"/>
    <x v="2815"/>
    <x v="18"/>
    <x v="12"/>
    <x v="2"/>
    <x v="2"/>
    <x v="10"/>
    <x v="8"/>
    <s v="1 | 1"/>
    <x v="31"/>
    <n v="4001"/>
    <x v="1"/>
  </r>
  <r>
    <x v="1"/>
    <x v="6"/>
    <n v="-4.92"/>
    <x v="98"/>
    <s v="ITAU UNIBANCO S.A."/>
    <x v="9"/>
    <s v="'20230706007-TAR"/>
    <x v="1031"/>
    <x v="0"/>
    <x v="0"/>
    <x v="2"/>
    <x v="2"/>
    <x v="5"/>
    <x v="4"/>
    <s v="1 | 1"/>
    <x v="117"/>
    <n v="20011"/>
    <x v="1"/>
  </r>
  <r>
    <x v="1"/>
    <x v="6"/>
    <n v="-4.92"/>
    <x v="98"/>
    <s v="ITAU UNIBANCO S.A."/>
    <x v="9"/>
    <s v="'20230713001-TAR"/>
    <x v="1031"/>
    <x v="0"/>
    <x v="0"/>
    <x v="2"/>
    <x v="2"/>
    <x v="5"/>
    <x v="4"/>
    <s v="1 | 1"/>
    <x v="117"/>
    <n v="20011"/>
    <x v="1"/>
  </r>
  <r>
    <x v="1"/>
    <x v="6"/>
    <n v="-4.92"/>
    <x v="98"/>
    <s v="ITAU UNIBANCO S.A."/>
    <x v="9"/>
    <s v="'20230720005-TAR"/>
    <x v="1031"/>
    <x v="0"/>
    <x v="0"/>
    <x v="2"/>
    <x v="2"/>
    <x v="5"/>
    <x v="4"/>
    <s v="1 | 1"/>
    <x v="117"/>
    <n v="20011"/>
    <x v="1"/>
  </r>
  <r>
    <x v="1"/>
    <x v="6"/>
    <n v="-4.1100000000000003"/>
    <x v="121"/>
    <s v="ANTARES EDUCACIONAL S.A."/>
    <x v="3"/>
    <s v="'1686180-8"/>
    <x v="5584"/>
    <x v="21"/>
    <x v="15"/>
    <x v="2"/>
    <x v="2"/>
    <x v="5"/>
    <x v="4"/>
    <s v="1 | 1"/>
    <x v="144"/>
    <n v="3004"/>
    <x v="1"/>
  </r>
  <r>
    <x v="1"/>
    <x v="6"/>
    <n v="-4.05"/>
    <x v="98"/>
    <s v="ITAU UNIBANCO S.A."/>
    <x v="9"/>
    <s v="'20230721003-TAR"/>
    <x v="1218"/>
    <x v="0"/>
    <x v="0"/>
    <x v="2"/>
    <x v="2"/>
    <x v="5"/>
    <x v="4"/>
    <s v="1 | 1"/>
    <x v="117"/>
    <n v="20011"/>
    <x v="1"/>
  </r>
  <r>
    <x v="1"/>
    <x v="6"/>
    <n v="-4.05"/>
    <x v="98"/>
    <s v="ITAU UNIBANCO S.A."/>
    <x v="9"/>
    <s v="'20230728003-TAR"/>
    <x v="1218"/>
    <x v="0"/>
    <x v="0"/>
    <x v="2"/>
    <x v="2"/>
    <x v="5"/>
    <x v="4"/>
    <s v="1 | 1"/>
    <x v="117"/>
    <n v="20011"/>
    <x v="1"/>
  </r>
  <r>
    <x v="1"/>
    <x v="6"/>
    <n v="-3.28"/>
    <x v="98"/>
    <s v="ITAU UNIBANCO S.A."/>
    <x v="9"/>
    <s v="'20230705006-TAR"/>
    <x v="1031"/>
    <x v="0"/>
    <x v="0"/>
    <x v="2"/>
    <x v="2"/>
    <x v="5"/>
    <x v="4"/>
    <s v="1 | 1"/>
    <x v="117"/>
    <n v="20011"/>
    <x v="1"/>
  </r>
  <r>
    <x v="1"/>
    <x v="6"/>
    <n v="-3.28"/>
    <x v="98"/>
    <s v="ITAU UNIBANCO S.A."/>
    <x v="9"/>
    <s v="'20230707002-TAR"/>
    <x v="1031"/>
    <x v="0"/>
    <x v="0"/>
    <x v="2"/>
    <x v="2"/>
    <x v="5"/>
    <x v="4"/>
    <s v="1 | 1"/>
    <x v="117"/>
    <n v="20011"/>
    <x v="1"/>
  </r>
  <r>
    <x v="1"/>
    <x v="6"/>
    <n v="-3.28"/>
    <x v="98"/>
    <s v="ITAU UNIBANCO S.A."/>
    <x v="9"/>
    <s v="'20230712002-TAR"/>
    <x v="1031"/>
    <x v="0"/>
    <x v="0"/>
    <x v="2"/>
    <x v="2"/>
    <x v="5"/>
    <x v="4"/>
    <s v="1 | 1"/>
    <x v="117"/>
    <n v="20011"/>
    <x v="1"/>
  </r>
  <r>
    <x v="1"/>
    <x v="6"/>
    <n v="-2.1"/>
    <x v="39"/>
    <s v="OTIMIZA PAGAMENTOS E INTERMEDIACAO DE NEGOCIOS LTDA"/>
    <x v="8"/>
    <s v="'32362"/>
    <x v="5486"/>
    <x v="6"/>
    <x v="1"/>
    <x v="1"/>
    <x v="1"/>
    <x v="3"/>
    <x v="3"/>
    <s v="1 | 1"/>
    <x v="58"/>
    <n v="7003"/>
    <x v="1"/>
  </r>
  <r>
    <x v="1"/>
    <x v="6"/>
    <n v="-2"/>
    <x v="19"/>
    <s v="EKO TRANSPORTES E RECOLHIMENTO DE RESIDUOS LTDA"/>
    <x v="6"/>
    <s v="'1017890"/>
    <x v="1292"/>
    <x v="10"/>
    <x v="9"/>
    <x v="2"/>
    <x v="2"/>
    <x v="10"/>
    <x v="8"/>
    <s v="1 | 1"/>
    <x v="22"/>
    <n v="8001"/>
    <x v="1"/>
  </r>
  <r>
    <x v="1"/>
    <x v="6"/>
    <n v="-1.64"/>
    <x v="98"/>
    <s v="ITAU UNIBANCO S.A."/>
    <x v="9"/>
    <s v="'20230703002-TAR"/>
    <x v="1031"/>
    <x v="0"/>
    <x v="0"/>
    <x v="2"/>
    <x v="2"/>
    <x v="5"/>
    <x v="4"/>
    <s v="1 | 1"/>
    <x v="117"/>
    <n v="20011"/>
    <x v="1"/>
  </r>
  <r>
    <x v="1"/>
    <x v="6"/>
    <n v="-1.64"/>
    <x v="98"/>
    <s v="ITAU UNIBANCO S.A."/>
    <x v="9"/>
    <s v="'20230714005-TAR"/>
    <x v="1031"/>
    <x v="0"/>
    <x v="0"/>
    <x v="2"/>
    <x v="2"/>
    <x v="5"/>
    <x v="4"/>
    <s v="1 | 1"/>
    <x v="117"/>
    <n v="20011"/>
    <x v="1"/>
  </r>
  <r>
    <x v="1"/>
    <x v="6"/>
    <n v="-1.64"/>
    <x v="98"/>
    <s v="ITAU UNIBANCO S.A."/>
    <x v="9"/>
    <s v="'20230719001-TAR"/>
    <x v="1031"/>
    <x v="0"/>
    <x v="0"/>
    <x v="2"/>
    <x v="2"/>
    <x v="5"/>
    <x v="4"/>
    <s v="1 | 1"/>
    <x v="117"/>
    <n v="20011"/>
    <x v="1"/>
  </r>
  <r>
    <x v="1"/>
    <x v="6"/>
    <n v="-1.64"/>
    <x v="98"/>
    <s v="ITAU UNIBANCO S.A."/>
    <x v="9"/>
    <s v="'20230721001-TAR"/>
    <x v="1031"/>
    <x v="0"/>
    <x v="0"/>
    <x v="2"/>
    <x v="2"/>
    <x v="5"/>
    <x v="4"/>
    <s v="1 | 1"/>
    <x v="117"/>
    <n v="20011"/>
    <x v="1"/>
  </r>
  <r>
    <x v="1"/>
    <x v="6"/>
    <n v="-1.64"/>
    <x v="98"/>
    <s v="ITAU UNIBANCO S.A."/>
    <x v="9"/>
    <s v="'20230728001-TAR"/>
    <x v="1031"/>
    <x v="0"/>
    <x v="0"/>
    <x v="2"/>
    <x v="2"/>
    <x v="5"/>
    <x v="4"/>
    <s v="1 | 1"/>
    <x v="117"/>
    <n v="20011"/>
    <x v="1"/>
  </r>
  <r>
    <x v="1"/>
    <x v="6"/>
    <n v="-1.41"/>
    <x v="121"/>
    <s v="NUBE NUCLEO BRASILEIRO DE ESTAGIOS LTDA"/>
    <x v="8"/>
    <s v="'1287904-Juros"/>
    <x v="755"/>
    <x v="5"/>
    <x v="5"/>
    <x v="2"/>
    <x v="2"/>
    <x v="5"/>
    <x v="4"/>
    <s v="1 | 1"/>
    <x v="144"/>
    <n v="3006"/>
    <x v="1"/>
  </r>
  <r>
    <x v="1"/>
    <x v="6"/>
    <n v="-1.34"/>
    <x v="121"/>
    <s v="NUBE NUCLEO BRASILEIRO DE ESTAGIOS LTDA"/>
    <x v="8"/>
    <s v="'1287905-Juros"/>
    <x v="755"/>
    <x v="5"/>
    <x v="5"/>
    <x v="2"/>
    <x v="2"/>
    <x v="5"/>
    <x v="4"/>
    <s v="1 | 1"/>
    <x v="144"/>
    <n v="3006"/>
    <x v="1"/>
  </r>
  <r>
    <x v="1"/>
    <x v="6"/>
    <n v="-0.9"/>
    <x v="98"/>
    <s v="ITAU UNIBANCO S.A."/>
    <x v="9"/>
    <s v="'20230718003-TAR"/>
    <x v="1218"/>
    <x v="0"/>
    <x v="0"/>
    <x v="2"/>
    <x v="2"/>
    <x v="5"/>
    <x v="4"/>
    <s v="1 | 1"/>
    <x v="117"/>
    <n v="20011"/>
    <x v="1"/>
  </r>
  <r>
    <x v="1"/>
    <x v="6"/>
    <n v="-0.9"/>
    <x v="98"/>
    <s v="ITAU UNIBANCO S.A."/>
    <x v="9"/>
    <s v="'20230731003-TAR"/>
    <x v="1218"/>
    <x v="0"/>
    <x v="0"/>
    <x v="2"/>
    <x v="2"/>
    <x v="5"/>
    <x v="4"/>
    <s v="1 | 1"/>
    <x v="117"/>
    <n v="20011"/>
    <x v="1"/>
  </r>
  <r>
    <x v="1"/>
    <x v="6"/>
    <n v="-0.82"/>
    <x v="124"/>
    <s v="ITAU UNIBANCO S.A."/>
    <x v="9"/>
    <s v="'1017290"/>
    <x v="4885"/>
    <x v="0"/>
    <x v="0"/>
    <x v="2"/>
    <x v="2"/>
    <x v="5"/>
    <x v="4"/>
    <s v="1 | 1"/>
    <x v="147"/>
    <n v="20011"/>
    <x v="1"/>
  </r>
  <r>
    <x v="1"/>
    <x v="6"/>
    <n v="-0.67"/>
    <x v="39"/>
    <s v="OTIMIZA PAGAMENTOS E INTERMEDIACAO DE NEGOCIOS LTDA"/>
    <x v="8"/>
    <s v="'32363"/>
    <x v="5662"/>
    <x v="8"/>
    <x v="7"/>
    <x v="2"/>
    <x v="2"/>
    <x v="6"/>
    <x v="3"/>
    <s v="1 | 1"/>
    <x v="46"/>
    <n v="8003"/>
    <x v="1"/>
  </r>
  <r>
    <x v="1"/>
    <x v="6"/>
    <n v="-0.44"/>
    <x v="124"/>
    <s v="ITAU UNIBANCO S.A."/>
    <x v="9"/>
    <s v="'1017289"/>
    <x v="4885"/>
    <x v="0"/>
    <x v="0"/>
    <x v="2"/>
    <x v="2"/>
    <x v="5"/>
    <x v="4"/>
    <s v="1 | 1"/>
    <x v="147"/>
    <n v="20011"/>
    <x v="1"/>
  </r>
  <r>
    <x v="1"/>
    <x v="6"/>
    <n v="-0.2"/>
    <x v="118"/>
    <s v="PADRAO AMBIENTAL"/>
    <x v="2"/>
    <s v="'1017830"/>
    <x v="1"/>
    <x v="35"/>
    <x v="20"/>
    <x v="11"/>
    <x v="11"/>
    <x v="23"/>
    <x v="19"/>
    <s v="1 | 1"/>
    <x v="141"/>
    <m/>
    <x v="0"/>
  </r>
  <r>
    <x v="1"/>
    <x v="6"/>
    <n v="-0.2"/>
    <x v="121"/>
    <s v="RAM SAVER PECAS E SERVICOS LTDA"/>
    <x v="10"/>
    <s v="'23759-Juros"/>
    <x v="1305"/>
    <x v="1"/>
    <x v="1"/>
    <x v="2"/>
    <x v="2"/>
    <x v="5"/>
    <x v="4"/>
    <s v="1 | 1"/>
    <x v="144"/>
    <n v="70011"/>
    <x v="1"/>
  </r>
  <r>
    <x v="1"/>
    <x v="6"/>
    <n v="-0.08"/>
    <x v="12"/>
    <s v="A CASA DOS MACACOS FERRAMENTAS E EQUIPAMENTOS HIDRAULICOS LTDA"/>
    <x v="10"/>
    <s v="'2054-Juros"/>
    <x v="1305"/>
    <x v="1"/>
    <x v="1"/>
    <x v="4"/>
    <x v="4"/>
    <x v="11"/>
    <x v="9"/>
    <s v="1 | 1"/>
    <x v="14"/>
    <n v="7001"/>
    <x v="1"/>
  </r>
  <r>
    <x v="1"/>
    <x v="6"/>
    <n v="-7.0000000000000007E-2"/>
    <x v="26"/>
    <s v="HOSTGATOR COM. LLC"/>
    <x v="3"/>
    <s v="'29905145-Juros"/>
    <x v="1305"/>
    <x v="24"/>
    <x v="17"/>
    <x v="2"/>
    <x v="2"/>
    <x v="10"/>
    <x v="8"/>
    <s v="1 | 1"/>
    <x v="31"/>
    <n v="8006"/>
    <x v="1"/>
  </r>
  <r>
    <x v="1"/>
    <x v="6"/>
    <n v="-0.06"/>
    <x v="41"/>
    <s v="KABUM COMERCIO ELETRONICO S.A."/>
    <x v="10"/>
    <s v="'17206196-Juros"/>
    <x v="1305"/>
    <x v="24"/>
    <x v="17"/>
    <x v="4"/>
    <x v="4"/>
    <x v="11"/>
    <x v="9"/>
    <s v="1 | 1"/>
    <x v="50"/>
    <n v="8006"/>
    <x v="1"/>
  </r>
  <r>
    <x v="1"/>
    <x v="6"/>
    <n v="-0.06"/>
    <x v="121"/>
    <s v="TRANSRIO CAMINHOES, ONIBUS, MAQUINAS E MOTORES LTDA"/>
    <x v="8"/>
    <s v="'87881-Juros"/>
    <x v="755"/>
    <x v="1"/>
    <x v="1"/>
    <x v="2"/>
    <x v="2"/>
    <x v="5"/>
    <x v="4"/>
    <s v="1 | 1"/>
    <x v="144"/>
    <n v="70011"/>
    <x v="1"/>
  </r>
  <r>
    <x v="1"/>
    <x v="6"/>
    <n v="-0.06"/>
    <x v="121"/>
    <s v="TRANSRIO CAMINHOES, ONIBUS, MAQUINAS E MOTORES LTDA"/>
    <x v="8"/>
    <s v="'87886-Juros"/>
    <x v="755"/>
    <x v="1"/>
    <x v="1"/>
    <x v="2"/>
    <x v="2"/>
    <x v="5"/>
    <x v="4"/>
    <s v="1 | 1"/>
    <x v="144"/>
    <n v="70011"/>
    <x v="1"/>
  </r>
  <r>
    <x v="1"/>
    <x v="6"/>
    <n v="-0.06"/>
    <x v="121"/>
    <s v="TRANSRIO CAMINHOES, ONIBUS, MAQUINAS E MOTORES LTDA"/>
    <x v="8"/>
    <s v="'87932-Juros"/>
    <x v="755"/>
    <x v="1"/>
    <x v="1"/>
    <x v="2"/>
    <x v="2"/>
    <x v="5"/>
    <x v="4"/>
    <s v="1 | 1"/>
    <x v="144"/>
    <n v="70011"/>
    <x v="1"/>
  </r>
  <r>
    <x v="1"/>
    <x v="6"/>
    <n v="-0.06"/>
    <x v="121"/>
    <s v="TRANSRIO CAMINHOES, ONIBUS, MAQUINAS E MOTORES LTDA"/>
    <x v="8"/>
    <s v="'88020-Juros"/>
    <x v="755"/>
    <x v="1"/>
    <x v="1"/>
    <x v="2"/>
    <x v="2"/>
    <x v="5"/>
    <x v="4"/>
    <s v="1 | 1"/>
    <x v="144"/>
    <n v="70011"/>
    <x v="1"/>
  </r>
  <r>
    <x v="1"/>
    <x v="6"/>
    <n v="-0.06"/>
    <x v="121"/>
    <s v="TRANSRIO CAMINHOES, ONIBUS, MAQUINAS E MOTORES LTDA"/>
    <x v="8"/>
    <s v="'88129-Juros"/>
    <x v="755"/>
    <x v="1"/>
    <x v="1"/>
    <x v="2"/>
    <x v="2"/>
    <x v="5"/>
    <x v="4"/>
    <s v="1 | 1"/>
    <x v="144"/>
    <n v="70011"/>
    <x v="1"/>
  </r>
  <r>
    <x v="1"/>
    <x v="6"/>
    <n v="-0.06"/>
    <x v="121"/>
    <s v="TRANSRIO CAMINHOES, ONIBUS, MAQUINAS E MOTORES LTDA"/>
    <x v="8"/>
    <s v="'88385-Juros"/>
    <x v="755"/>
    <x v="1"/>
    <x v="1"/>
    <x v="2"/>
    <x v="2"/>
    <x v="5"/>
    <x v="4"/>
    <s v="1 | 1"/>
    <x v="144"/>
    <n v="70011"/>
    <x v="1"/>
  </r>
  <r>
    <x v="1"/>
    <x v="6"/>
    <n v="-0.06"/>
    <x v="121"/>
    <s v="TRANSRIO CAMINHOES, ONIBUS, MAQUINAS E MOTORES LTDA"/>
    <x v="8"/>
    <s v="'88452-Juros"/>
    <x v="755"/>
    <x v="1"/>
    <x v="1"/>
    <x v="2"/>
    <x v="2"/>
    <x v="5"/>
    <x v="4"/>
    <s v="1 | 1"/>
    <x v="144"/>
    <n v="70011"/>
    <x v="1"/>
  </r>
  <r>
    <x v="1"/>
    <x v="6"/>
    <n v="-0.06"/>
    <x v="121"/>
    <s v="TRANSRIO CAMINHOES, ONIBUS, MAQUINAS E MOTORES LTDA"/>
    <x v="8"/>
    <s v="'88486-Juros"/>
    <x v="755"/>
    <x v="1"/>
    <x v="1"/>
    <x v="2"/>
    <x v="2"/>
    <x v="5"/>
    <x v="4"/>
    <s v="1 | 1"/>
    <x v="144"/>
    <n v="70011"/>
    <x v="1"/>
  </r>
  <r>
    <x v="1"/>
    <x v="6"/>
    <n v="-0.06"/>
    <x v="121"/>
    <s v="TRANSRIO CAMINHOES, ONIBUS, MAQUINAS E MOTORES LTDA"/>
    <x v="8"/>
    <s v="'88487-Juros"/>
    <x v="755"/>
    <x v="1"/>
    <x v="1"/>
    <x v="2"/>
    <x v="2"/>
    <x v="5"/>
    <x v="4"/>
    <s v="1 | 1"/>
    <x v="144"/>
    <n v="70011"/>
    <x v="1"/>
  </r>
  <r>
    <x v="1"/>
    <x v="6"/>
    <n v="-0.06"/>
    <x v="121"/>
    <s v="TRANSRIO CAMINHOES, ONIBUS, MAQUINAS E MOTORES LTDA"/>
    <x v="8"/>
    <s v="'88488-Juros"/>
    <x v="755"/>
    <x v="1"/>
    <x v="1"/>
    <x v="2"/>
    <x v="2"/>
    <x v="5"/>
    <x v="4"/>
    <s v="1 | 1"/>
    <x v="144"/>
    <n v="70011"/>
    <x v="1"/>
  </r>
  <r>
    <x v="1"/>
    <x v="6"/>
    <n v="-0.05"/>
    <x v="121"/>
    <s v="TRANSRIO CAMINHOES, ONIBUS, MAQUINAS E MOTORES LTDA"/>
    <x v="8"/>
    <s v="'87878-Juros"/>
    <x v="755"/>
    <x v="1"/>
    <x v="1"/>
    <x v="2"/>
    <x v="2"/>
    <x v="5"/>
    <x v="4"/>
    <s v="1 | 1"/>
    <x v="144"/>
    <n v="70011"/>
    <x v="1"/>
  </r>
  <r>
    <x v="1"/>
    <x v="6"/>
    <n v="-0.05"/>
    <x v="121"/>
    <s v="TRANSRIO CAMINHOES, ONIBUS, MAQUINAS E MOTORES LTDA"/>
    <x v="8"/>
    <s v="'87879-Juros"/>
    <x v="755"/>
    <x v="1"/>
    <x v="1"/>
    <x v="2"/>
    <x v="2"/>
    <x v="5"/>
    <x v="4"/>
    <s v="1 | 1"/>
    <x v="144"/>
    <n v="70011"/>
    <x v="1"/>
  </r>
  <r>
    <x v="1"/>
    <x v="6"/>
    <n v="-0.05"/>
    <x v="121"/>
    <s v="TRANSRIO CAMINHOES, ONIBUS, MAQUINAS E MOTORES LTDA"/>
    <x v="8"/>
    <s v="'87882-Juros"/>
    <x v="755"/>
    <x v="1"/>
    <x v="1"/>
    <x v="2"/>
    <x v="2"/>
    <x v="5"/>
    <x v="4"/>
    <s v="1 | 1"/>
    <x v="144"/>
    <n v="70011"/>
    <x v="1"/>
  </r>
  <r>
    <x v="1"/>
    <x v="6"/>
    <n v="-0.05"/>
    <x v="121"/>
    <s v="TRANSRIO CAMINHOES, ONIBUS, MAQUINAS E MOTORES LTDA"/>
    <x v="8"/>
    <s v="'87883-Juros"/>
    <x v="755"/>
    <x v="1"/>
    <x v="1"/>
    <x v="2"/>
    <x v="2"/>
    <x v="5"/>
    <x v="4"/>
    <s v="1 | 1"/>
    <x v="144"/>
    <n v="70011"/>
    <x v="1"/>
  </r>
  <r>
    <x v="1"/>
    <x v="6"/>
    <n v="-0.05"/>
    <x v="121"/>
    <s v="TRANSRIO CAMINHOES, ONIBUS, MAQUINAS E MOTORES LTDA"/>
    <x v="8"/>
    <s v="'87885-Juros"/>
    <x v="755"/>
    <x v="1"/>
    <x v="1"/>
    <x v="2"/>
    <x v="2"/>
    <x v="5"/>
    <x v="4"/>
    <s v="1 | 1"/>
    <x v="144"/>
    <n v="70011"/>
    <x v="1"/>
  </r>
  <r>
    <x v="1"/>
    <x v="6"/>
    <n v="-0.05"/>
    <x v="121"/>
    <s v="TRANSRIO CAMINHOES, ONIBUS, MAQUINAS E MOTORES LTDA"/>
    <x v="8"/>
    <s v="'88160-Juros"/>
    <x v="755"/>
    <x v="1"/>
    <x v="1"/>
    <x v="2"/>
    <x v="2"/>
    <x v="5"/>
    <x v="4"/>
    <s v="1 | 1"/>
    <x v="144"/>
    <n v="70011"/>
    <x v="1"/>
  </r>
  <r>
    <x v="1"/>
    <x v="6"/>
    <n v="-0.04"/>
    <x v="123"/>
    <s v="CAOA MOTOR DO BRASIL LTDA"/>
    <x v="10"/>
    <s v="'44283-Juros"/>
    <x v="1305"/>
    <x v="1"/>
    <x v="1"/>
    <x v="1"/>
    <x v="1"/>
    <x v="1"/>
    <x v="1"/>
    <s v="1 | 1"/>
    <x v="146"/>
    <n v="7001"/>
    <x v="1"/>
  </r>
  <r>
    <x v="1"/>
    <x v="6"/>
    <n v="-0.04"/>
    <x v="19"/>
    <s v="RIO WORD CONSTRUCENTER MATERIAL DE CONSTRUCAO LTDA"/>
    <x v="10"/>
    <s v="'7587-Juros"/>
    <x v="1305"/>
    <x v="31"/>
    <x v="7"/>
    <x v="2"/>
    <x v="2"/>
    <x v="10"/>
    <x v="8"/>
    <s v="1 | 1"/>
    <x v="22"/>
    <n v="8007"/>
    <x v="1"/>
  </r>
  <r>
    <x v="1"/>
    <x v="6"/>
    <n v="-0.03"/>
    <x v="39"/>
    <s v="OTIMIZA PAGAMENTOS E INTERMEDIACAO DE NEGOCIOS LTDA"/>
    <x v="8"/>
    <s v="'32362"/>
    <x v="5486"/>
    <x v="7"/>
    <x v="6"/>
    <x v="1"/>
    <x v="1"/>
    <x v="3"/>
    <x v="3"/>
    <s v="1 | 1"/>
    <x v="58"/>
    <n v="3008"/>
    <x v="1"/>
  </r>
  <r>
    <x v="1"/>
    <x v="6"/>
    <n v="-0.03"/>
    <x v="123"/>
    <s v="CAOA MOTOR DO BRASIL LTDA"/>
    <x v="10"/>
    <s v="'44282-Juros"/>
    <x v="1305"/>
    <x v="1"/>
    <x v="1"/>
    <x v="1"/>
    <x v="1"/>
    <x v="1"/>
    <x v="1"/>
    <s v="1 | 1"/>
    <x v="146"/>
    <n v="7001"/>
    <x v="1"/>
  </r>
  <r>
    <x v="1"/>
    <x v="6"/>
    <n v="-0.02"/>
    <x v="129"/>
    <s v="GAS NATURAL PORTORIO SERVICOS AUTOMOTIVOS LTDA"/>
    <x v="10"/>
    <s v="'2797-Juros"/>
    <x v="1305"/>
    <x v="1"/>
    <x v="1"/>
    <x v="1"/>
    <x v="1"/>
    <x v="1"/>
    <x v="1"/>
    <s v="1 | 1"/>
    <x v="155"/>
    <n v="70011"/>
    <x v="1"/>
  </r>
  <r>
    <x v="1"/>
    <x v="6"/>
    <n v="-0.02"/>
    <x v="27"/>
    <s v="FUNDO DE GARANTIA DO TEMPO DE SERVICO"/>
    <x v="4"/>
    <s v="'1018029"/>
    <x v="5043"/>
    <x v="29"/>
    <x v="19"/>
    <x v="1"/>
    <x v="1"/>
    <x v="16"/>
    <x v="12"/>
    <s v="1 | 1"/>
    <x v="42"/>
    <n v="60011"/>
    <x v="1"/>
  </r>
  <r>
    <x v="1"/>
    <x v="6"/>
    <n v="-0.01"/>
    <x v="3"/>
    <s v="SODEXO PASS DO BRASIL SERVICOS E COMERCIO S.A."/>
    <x v="11"/>
    <s v="'1017474"/>
    <x v="5730"/>
    <x v="29"/>
    <x v="19"/>
    <x v="1"/>
    <x v="1"/>
    <x v="3"/>
    <x v="3"/>
    <s v="1 | 1"/>
    <x v="3"/>
    <n v="60011"/>
    <x v="1"/>
  </r>
  <r>
    <x v="1"/>
    <x v="6"/>
    <n v="-0.01"/>
    <x v="3"/>
    <s v="SODEXO PASS DO BRASIL SERVICOS E COMERCIO S.A."/>
    <x v="11"/>
    <s v="'1017475"/>
    <x v="5731"/>
    <x v="27"/>
    <x v="19"/>
    <x v="1"/>
    <x v="1"/>
    <x v="3"/>
    <x v="3"/>
    <s v="1 | 1"/>
    <x v="3"/>
    <n v="60021"/>
    <x v="1"/>
  </r>
  <r>
    <x v="1"/>
    <x v="6"/>
    <n v="-0.01"/>
    <x v="41"/>
    <s v="MAGAZINE LUIZA S/A"/>
    <x v="10"/>
    <s v="'906168-Juros"/>
    <x v="1305"/>
    <x v="24"/>
    <x v="17"/>
    <x v="4"/>
    <x v="4"/>
    <x v="11"/>
    <x v="9"/>
    <s v="1 | 1"/>
    <x v="50"/>
    <n v="80061"/>
    <x v="1"/>
  </r>
  <r>
    <x v="1"/>
    <x v="6"/>
    <n v="-0.01"/>
    <x v="121"/>
    <s v="DANIEL DA PRIMAVERA DIESEL LTDA"/>
    <x v="10"/>
    <s v="'6832-Juros"/>
    <x v="755"/>
    <x v="1"/>
    <x v="1"/>
    <x v="2"/>
    <x v="2"/>
    <x v="5"/>
    <x v="4"/>
    <s v="1 | 1"/>
    <x v="144"/>
    <n v="70011"/>
    <x v="1"/>
  </r>
  <r>
    <x v="1"/>
    <x v="6"/>
    <n v="-0.01"/>
    <x v="121"/>
    <s v="IMPORT VANS COMERCIO DE PECAS AUTOMOTIVAS LTDA"/>
    <x v="10"/>
    <s v="'22659-Juros"/>
    <x v="755"/>
    <x v="1"/>
    <x v="1"/>
    <x v="2"/>
    <x v="2"/>
    <x v="5"/>
    <x v="4"/>
    <s v="1 | 1"/>
    <x v="144"/>
    <n v="70012"/>
    <x v="1"/>
  </r>
  <r>
    <x v="1"/>
    <x v="6"/>
    <n v="-0.01"/>
    <x v="61"/>
    <s v="PRIMATEC COMERCIO E SERVICO LTDA"/>
    <x v="10"/>
    <s v="'1752-Juros"/>
    <x v="1305"/>
    <x v="4"/>
    <x v="4"/>
    <x v="1"/>
    <x v="1"/>
    <x v="8"/>
    <x v="6"/>
    <s v="1 | 1"/>
    <x v="73"/>
    <n v="40031"/>
    <x v="1"/>
  </r>
  <r>
    <x v="1"/>
    <x v="6"/>
    <n v="0"/>
    <x v="50"/>
    <s v="EKO TRANSPORTES E RECOLHIMENTO DE RESIDUOS LTDA"/>
    <x v="6"/>
    <s v="'1018076"/>
    <x v="5589"/>
    <x v="1"/>
    <x v="1"/>
    <x v="1"/>
    <x v="1"/>
    <x v="1"/>
    <x v="1"/>
    <s v="2 | 2"/>
    <x v="62"/>
    <n v="70011"/>
    <x v="1"/>
  </r>
  <r>
    <x v="1"/>
    <x v="6"/>
    <n v="0"/>
    <x v="18"/>
    <s v="LANÇAMENTO MANUAL"/>
    <x v="1"/>
    <m/>
    <x v="5011"/>
    <x v="0"/>
    <x v="0"/>
    <x v="2"/>
    <x v="2"/>
    <x v="4"/>
    <x v="2"/>
    <m/>
    <x v="21"/>
    <n v="20011"/>
    <x v="0"/>
  </r>
  <r>
    <x v="1"/>
    <x v="6"/>
    <n v="0"/>
    <x v="26"/>
    <s v="HOSTGATOR COM. LLC"/>
    <x v="3"/>
    <s v="'1013462"/>
    <x v="910"/>
    <x v="24"/>
    <x v="17"/>
    <x v="2"/>
    <x v="2"/>
    <x v="10"/>
    <x v="8"/>
    <s v="7 | 12"/>
    <x v="31"/>
    <n v="8006"/>
    <x v="1"/>
  </r>
  <r>
    <x v="1"/>
    <x v="6"/>
    <n v="0"/>
    <x v="51"/>
    <s v="BANCO VOLKSWAGEN S.A."/>
    <x v="9"/>
    <s v="'0041580760"/>
    <x v="651"/>
    <x v="0"/>
    <x v="0"/>
    <x v="7"/>
    <x v="7"/>
    <x v="18"/>
    <x v="14"/>
    <s v="51 | 58"/>
    <x v="63"/>
    <n v="20011"/>
    <x v="0"/>
  </r>
  <r>
    <x v="1"/>
    <x v="6"/>
    <n v="0"/>
    <x v="51"/>
    <s v="BANCO VOLKSWAGEN S.A."/>
    <x v="9"/>
    <s v="'0041580787"/>
    <x v="651"/>
    <x v="0"/>
    <x v="0"/>
    <x v="7"/>
    <x v="7"/>
    <x v="18"/>
    <x v="14"/>
    <s v="51 | 58"/>
    <x v="63"/>
    <n v="20011"/>
    <x v="0"/>
  </r>
  <r>
    <x v="1"/>
    <x v="6"/>
    <n v="1E-3"/>
    <x v="19"/>
    <m/>
    <x v="13"/>
    <m/>
    <x v="755"/>
    <x v="7"/>
    <x v="6"/>
    <x v="2"/>
    <x v="2"/>
    <x v="10"/>
    <x v="8"/>
    <m/>
    <x v="22"/>
    <n v="3008"/>
    <x v="0"/>
  </r>
  <r>
    <x v="1"/>
    <x v="6"/>
    <n v="1E-3"/>
    <x v="19"/>
    <m/>
    <x v="13"/>
    <m/>
    <x v="755"/>
    <x v="18"/>
    <x v="12"/>
    <x v="2"/>
    <x v="2"/>
    <x v="10"/>
    <x v="8"/>
    <m/>
    <x v="22"/>
    <n v="4001"/>
    <x v="0"/>
  </r>
  <r>
    <x v="1"/>
    <x v="6"/>
    <n v="1E-3"/>
    <x v="19"/>
    <m/>
    <x v="13"/>
    <m/>
    <x v="755"/>
    <x v="36"/>
    <x v="0"/>
    <x v="2"/>
    <x v="2"/>
    <x v="10"/>
    <x v="8"/>
    <m/>
    <x v="22"/>
    <n v="9002"/>
    <x v="0"/>
  </r>
  <r>
    <x v="1"/>
    <x v="6"/>
    <n v="1E-3"/>
    <x v="19"/>
    <m/>
    <x v="13"/>
    <m/>
    <x v="755"/>
    <x v="31"/>
    <x v="7"/>
    <x v="2"/>
    <x v="2"/>
    <x v="10"/>
    <x v="8"/>
    <m/>
    <x v="22"/>
    <n v="8007"/>
    <x v="0"/>
  </r>
  <r>
    <x v="1"/>
    <x v="6"/>
    <n v="1E-3"/>
    <x v="19"/>
    <m/>
    <x v="13"/>
    <m/>
    <x v="755"/>
    <x v="19"/>
    <x v="13"/>
    <x v="2"/>
    <x v="2"/>
    <x v="10"/>
    <x v="8"/>
    <m/>
    <x v="22"/>
    <n v="3003"/>
    <x v="0"/>
  </r>
  <r>
    <x v="1"/>
    <x v="6"/>
    <n v="1E-3"/>
    <x v="19"/>
    <m/>
    <x v="13"/>
    <m/>
    <x v="755"/>
    <x v="30"/>
    <x v="6"/>
    <x v="2"/>
    <x v="2"/>
    <x v="10"/>
    <x v="8"/>
    <m/>
    <x v="22"/>
    <n v="3007"/>
    <x v="0"/>
  </r>
  <r>
    <x v="1"/>
    <x v="6"/>
    <n v="1E-3"/>
    <x v="19"/>
    <m/>
    <x v="13"/>
    <m/>
    <x v="755"/>
    <x v="25"/>
    <x v="18"/>
    <x v="2"/>
    <x v="2"/>
    <x v="10"/>
    <x v="8"/>
    <m/>
    <x v="22"/>
    <n v="3001"/>
    <x v="0"/>
  </r>
  <r>
    <x v="1"/>
    <x v="6"/>
    <n v="1E-3"/>
    <x v="19"/>
    <m/>
    <x v="13"/>
    <m/>
    <x v="755"/>
    <x v="0"/>
    <x v="0"/>
    <x v="2"/>
    <x v="2"/>
    <x v="10"/>
    <x v="8"/>
    <m/>
    <x v="22"/>
    <n v="2001"/>
    <x v="0"/>
  </r>
  <r>
    <x v="1"/>
    <x v="6"/>
    <n v="1E-3"/>
    <x v="19"/>
    <m/>
    <x v="13"/>
    <m/>
    <x v="755"/>
    <x v="12"/>
    <x v="10"/>
    <x v="2"/>
    <x v="2"/>
    <x v="10"/>
    <x v="8"/>
    <m/>
    <x v="22"/>
    <n v="3005"/>
    <x v="0"/>
  </r>
  <r>
    <x v="1"/>
    <x v="6"/>
    <n v="1E-3"/>
    <x v="19"/>
    <m/>
    <x v="13"/>
    <m/>
    <x v="755"/>
    <x v="23"/>
    <x v="16"/>
    <x v="2"/>
    <x v="2"/>
    <x v="10"/>
    <x v="8"/>
    <m/>
    <x v="22"/>
    <n v="1002"/>
    <x v="0"/>
  </r>
  <r>
    <x v="1"/>
    <x v="6"/>
    <n v="1E-3"/>
    <x v="19"/>
    <m/>
    <x v="13"/>
    <m/>
    <x v="755"/>
    <x v="21"/>
    <x v="15"/>
    <x v="2"/>
    <x v="2"/>
    <x v="10"/>
    <x v="8"/>
    <m/>
    <x v="22"/>
    <n v="3004"/>
    <x v="0"/>
  </r>
  <r>
    <x v="1"/>
    <x v="6"/>
    <n v="1E-3"/>
    <x v="19"/>
    <m/>
    <x v="13"/>
    <m/>
    <x v="755"/>
    <x v="22"/>
    <x v="0"/>
    <x v="2"/>
    <x v="2"/>
    <x v="10"/>
    <x v="8"/>
    <m/>
    <x v="22"/>
    <n v="3002"/>
    <x v="0"/>
  </r>
  <r>
    <x v="1"/>
    <x v="6"/>
    <n v="1E-3"/>
    <x v="19"/>
    <m/>
    <x v="13"/>
    <m/>
    <x v="755"/>
    <x v="20"/>
    <x v="14"/>
    <x v="2"/>
    <x v="2"/>
    <x v="10"/>
    <x v="8"/>
    <m/>
    <x v="22"/>
    <n v="5001"/>
    <x v="0"/>
  </r>
  <r>
    <x v="1"/>
    <x v="6"/>
    <n v="1E-3"/>
    <x v="19"/>
    <m/>
    <x v="13"/>
    <m/>
    <x v="755"/>
    <x v="20"/>
    <x v="14"/>
    <x v="2"/>
    <x v="2"/>
    <x v="10"/>
    <x v="8"/>
    <m/>
    <x v="22"/>
    <n v="50011"/>
    <x v="0"/>
  </r>
  <r>
    <x v="1"/>
    <x v="6"/>
    <n v="1E-3"/>
    <x v="19"/>
    <m/>
    <x v="13"/>
    <m/>
    <x v="755"/>
    <x v="20"/>
    <x v="14"/>
    <x v="2"/>
    <x v="2"/>
    <x v="10"/>
    <x v="8"/>
    <m/>
    <x v="22"/>
    <n v="50012"/>
    <x v="0"/>
  </r>
  <r>
    <x v="1"/>
    <x v="6"/>
    <n v="1E-3"/>
    <x v="19"/>
    <m/>
    <x v="13"/>
    <m/>
    <x v="755"/>
    <x v="20"/>
    <x v="14"/>
    <x v="2"/>
    <x v="2"/>
    <x v="10"/>
    <x v="8"/>
    <m/>
    <x v="22"/>
    <n v="50013"/>
    <x v="0"/>
  </r>
  <r>
    <x v="1"/>
    <x v="6"/>
    <n v="1E-3"/>
    <x v="19"/>
    <m/>
    <x v="13"/>
    <m/>
    <x v="755"/>
    <x v="20"/>
    <x v="14"/>
    <x v="2"/>
    <x v="2"/>
    <x v="10"/>
    <x v="8"/>
    <m/>
    <x v="22"/>
    <n v="50014"/>
    <x v="0"/>
  </r>
  <r>
    <x v="1"/>
    <x v="6"/>
    <n v="1E-3"/>
    <x v="19"/>
    <m/>
    <x v="13"/>
    <m/>
    <x v="755"/>
    <x v="20"/>
    <x v="14"/>
    <x v="2"/>
    <x v="2"/>
    <x v="10"/>
    <x v="8"/>
    <m/>
    <x v="22"/>
    <n v="50015"/>
    <x v="0"/>
  </r>
  <r>
    <x v="1"/>
    <x v="6"/>
    <n v="1E-3"/>
    <x v="19"/>
    <m/>
    <x v="13"/>
    <m/>
    <x v="755"/>
    <x v="20"/>
    <x v="14"/>
    <x v="2"/>
    <x v="2"/>
    <x v="10"/>
    <x v="8"/>
    <m/>
    <x v="22"/>
    <n v="50016"/>
    <x v="0"/>
  </r>
  <r>
    <x v="1"/>
    <x v="6"/>
    <n v="1E-3"/>
    <x v="19"/>
    <m/>
    <x v="13"/>
    <m/>
    <x v="755"/>
    <x v="9"/>
    <x v="8"/>
    <x v="2"/>
    <x v="2"/>
    <x v="10"/>
    <x v="8"/>
    <m/>
    <x v="22"/>
    <n v="8002"/>
    <x v="0"/>
  </r>
  <r>
    <x v="1"/>
    <x v="6"/>
    <n v="1E-3"/>
    <x v="19"/>
    <m/>
    <x v="13"/>
    <m/>
    <x v="755"/>
    <x v="16"/>
    <x v="2"/>
    <x v="2"/>
    <x v="2"/>
    <x v="10"/>
    <x v="8"/>
    <m/>
    <x v="22"/>
    <n v="7002"/>
    <x v="0"/>
  </r>
  <r>
    <x v="1"/>
    <x v="6"/>
    <n v="1E-3"/>
    <x v="19"/>
    <m/>
    <x v="13"/>
    <m/>
    <x v="755"/>
    <x v="16"/>
    <x v="2"/>
    <x v="2"/>
    <x v="2"/>
    <x v="10"/>
    <x v="8"/>
    <m/>
    <x v="22"/>
    <n v="70021"/>
    <x v="0"/>
  </r>
  <r>
    <x v="1"/>
    <x v="6"/>
    <n v="1E-3"/>
    <x v="19"/>
    <m/>
    <x v="13"/>
    <m/>
    <x v="755"/>
    <x v="16"/>
    <x v="2"/>
    <x v="2"/>
    <x v="2"/>
    <x v="10"/>
    <x v="8"/>
    <m/>
    <x v="22"/>
    <n v="70022"/>
    <x v="0"/>
  </r>
  <r>
    <x v="1"/>
    <x v="6"/>
    <n v="1E-3"/>
    <x v="19"/>
    <m/>
    <x v="13"/>
    <m/>
    <x v="755"/>
    <x v="16"/>
    <x v="2"/>
    <x v="2"/>
    <x v="2"/>
    <x v="10"/>
    <x v="8"/>
    <m/>
    <x v="22"/>
    <n v="70023"/>
    <x v="0"/>
  </r>
  <r>
    <x v="1"/>
    <x v="6"/>
    <n v="1E-3"/>
    <x v="19"/>
    <m/>
    <x v="13"/>
    <m/>
    <x v="755"/>
    <x v="16"/>
    <x v="2"/>
    <x v="2"/>
    <x v="2"/>
    <x v="10"/>
    <x v="8"/>
    <m/>
    <x v="22"/>
    <n v="70024"/>
    <x v="0"/>
  </r>
  <r>
    <x v="1"/>
    <x v="6"/>
    <n v="1E-3"/>
    <x v="19"/>
    <m/>
    <x v="13"/>
    <m/>
    <x v="755"/>
    <x v="13"/>
    <x v="2"/>
    <x v="2"/>
    <x v="2"/>
    <x v="10"/>
    <x v="8"/>
    <m/>
    <x v="22"/>
    <n v="5003"/>
    <x v="0"/>
  </r>
  <r>
    <x v="1"/>
    <x v="6"/>
    <n v="1E-3"/>
    <x v="19"/>
    <m/>
    <x v="13"/>
    <m/>
    <x v="755"/>
    <x v="13"/>
    <x v="2"/>
    <x v="2"/>
    <x v="2"/>
    <x v="10"/>
    <x v="8"/>
    <m/>
    <x v="22"/>
    <n v="50031"/>
    <x v="0"/>
  </r>
  <r>
    <x v="1"/>
    <x v="6"/>
    <n v="1E-3"/>
    <x v="19"/>
    <m/>
    <x v="13"/>
    <m/>
    <x v="755"/>
    <x v="13"/>
    <x v="2"/>
    <x v="2"/>
    <x v="2"/>
    <x v="10"/>
    <x v="8"/>
    <m/>
    <x v="22"/>
    <n v="50032"/>
    <x v="0"/>
  </r>
  <r>
    <x v="1"/>
    <x v="6"/>
    <n v="1E-3"/>
    <x v="19"/>
    <m/>
    <x v="13"/>
    <m/>
    <x v="755"/>
    <x v="13"/>
    <x v="2"/>
    <x v="2"/>
    <x v="2"/>
    <x v="10"/>
    <x v="8"/>
    <m/>
    <x v="22"/>
    <n v="50033"/>
    <x v="0"/>
  </r>
  <r>
    <x v="1"/>
    <x v="6"/>
    <n v="1E-3"/>
    <x v="19"/>
    <m/>
    <x v="13"/>
    <m/>
    <x v="755"/>
    <x v="13"/>
    <x v="2"/>
    <x v="2"/>
    <x v="2"/>
    <x v="10"/>
    <x v="8"/>
    <m/>
    <x v="22"/>
    <n v="50034"/>
    <x v="0"/>
  </r>
  <r>
    <x v="1"/>
    <x v="6"/>
    <n v="1E-3"/>
    <x v="19"/>
    <m/>
    <x v="13"/>
    <m/>
    <x v="755"/>
    <x v="17"/>
    <x v="2"/>
    <x v="2"/>
    <x v="2"/>
    <x v="10"/>
    <x v="8"/>
    <m/>
    <x v="22"/>
    <n v="5006"/>
    <x v="0"/>
  </r>
  <r>
    <x v="1"/>
    <x v="6"/>
    <n v="1E-3"/>
    <x v="19"/>
    <m/>
    <x v="13"/>
    <m/>
    <x v="755"/>
    <x v="15"/>
    <x v="11"/>
    <x v="2"/>
    <x v="2"/>
    <x v="10"/>
    <x v="8"/>
    <m/>
    <x v="22"/>
    <n v="5002"/>
    <x v="0"/>
  </r>
  <r>
    <x v="1"/>
    <x v="6"/>
    <n v="1E-3"/>
    <x v="19"/>
    <m/>
    <x v="13"/>
    <m/>
    <x v="755"/>
    <x v="11"/>
    <x v="6"/>
    <x v="2"/>
    <x v="2"/>
    <x v="10"/>
    <x v="8"/>
    <m/>
    <x v="22"/>
    <n v="8004"/>
    <x v="0"/>
  </r>
  <r>
    <x v="1"/>
    <x v="6"/>
    <n v="1E-3"/>
    <x v="19"/>
    <m/>
    <x v="13"/>
    <m/>
    <x v="755"/>
    <x v="10"/>
    <x v="9"/>
    <x v="2"/>
    <x v="2"/>
    <x v="10"/>
    <x v="8"/>
    <m/>
    <x v="22"/>
    <n v="8001"/>
    <x v="0"/>
  </r>
  <r>
    <x v="1"/>
    <x v="6"/>
    <n v="1E-3"/>
    <x v="19"/>
    <m/>
    <x v="13"/>
    <m/>
    <x v="755"/>
    <x v="1"/>
    <x v="1"/>
    <x v="2"/>
    <x v="2"/>
    <x v="10"/>
    <x v="8"/>
    <m/>
    <x v="22"/>
    <n v="7001"/>
    <x v="0"/>
  </r>
  <r>
    <x v="1"/>
    <x v="6"/>
    <n v="1E-3"/>
    <x v="19"/>
    <m/>
    <x v="13"/>
    <m/>
    <x v="755"/>
    <x v="1"/>
    <x v="1"/>
    <x v="2"/>
    <x v="2"/>
    <x v="10"/>
    <x v="8"/>
    <m/>
    <x v="22"/>
    <n v="70011"/>
    <x v="0"/>
  </r>
  <r>
    <x v="1"/>
    <x v="6"/>
    <n v="1E-3"/>
    <x v="19"/>
    <m/>
    <x v="13"/>
    <m/>
    <x v="755"/>
    <x v="1"/>
    <x v="1"/>
    <x v="2"/>
    <x v="2"/>
    <x v="10"/>
    <x v="8"/>
    <m/>
    <x v="22"/>
    <n v="70012"/>
    <x v="0"/>
  </r>
  <r>
    <x v="1"/>
    <x v="6"/>
    <n v="1E-3"/>
    <x v="19"/>
    <m/>
    <x v="13"/>
    <m/>
    <x v="755"/>
    <x v="1"/>
    <x v="1"/>
    <x v="2"/>
    <x v="2"/>
    <x v="10"/>
    <x v="8"/>
    <m/>
    <x v="22"/>
    <n v="70013"/>
    <x v="0"/>
  </r>
  <r>
    <x v="1"/>
    <x v="6"/>
    <n v="1E-3"/>
    <x v="19"/>
    <m/>
    <x v="13"/>
    <m/>
    <x v="755"/>
    <x v="1"/>
    <x v="1"/>
    <x v="2"/>
    <x v="2"/>
    <x v="10"/>
    <x v="8"/>
    <m/>
    <x v="22"/>
    <n v="70014"/>
    <x v="0"/>
  </r>
  <r>
    <x v="1"/>
    <x v="6"/>
    <n v="1E-3"/>
    <x v="19"/>
    <m/>
    <x v="13"/>
    <m/>
    <x v="755"/>
    <x v="29"/>
    <x v="19"/>
    <x v="2"/>
    <x v="2"/>
    <x v="10"/>
    <x v="8"/>
    <m/>
    <x v="22"/>
    <n v="6001"/>
    <x v="0"/>
  </r>
  <r>
    <x v="1"/>
    <x v="6"/>
    <n v="1E-3"/>
    <x v="19"/>
    <m/>
    <x v="13"/>
    <m/>
    <x v="755"/>
    <x v="29"/>
    <x v="19"/>
    <x v="2"/>
    <x v="2"/>
    <x v="10"/>
    <x v="8"/>
    <m/>
    <x v="22"/>
    <n v="60011"/>
    <x v="0"/>
  </r>
  <r>
    <x v="1"/>
    <x v="6"/>
    <n v="1E-3"/>
    <x v="19"/>
    <m/>
    <x v="13"/>
    <m/>
    <x v="755"/>
    <x v="29"/>
    <x v="19"/>
    <x v="2"/>
    <x v="2"/>
    <x v="10"/>
    <x v="8"/>
    <m/>
    <x v="22"/>
    <n v="60012"/>
    <x v="0"/>
  </r>
  <r>
    <x v="1"/>
    <x v="6"/>
    <n v="1E-3"/>
    <x v="19"/>
    <m/>
    <x v="13"/>
    <m/>
    <x v="755"/>
    <x v="29"/>
    <x v="19"/>
    <x v="2"/>
    <x v="2"/>
    <x v="10"/>
    <x v="8"/>
    <m/>
    <x v="22"/>
    <n v="60013"/>
    <x v="0"/>
  </r>
  <r>
    <x v="1"/>
    <x v="6"/>
    <n v="1E-3"/>
    <x v="19"/>
    <m/>
    <x v="13"/>
    <m/>
    <x v="755"/>
    <x v="29"/>
    <x v="19"/>
    <x v="2"/>
    <x v="2"/>
    <x v="10"/>
    <x v="8"/>
    <m/>
    <x v="22"/>
    <n v="60014"/>
    <x v="0"/>
  </r>
  <r>
    <x v="1"/>
    <x v="6"/>
    <n v="1E-3"/>
    <x v="19"/>
    <m/>
    <x v="13"/>
    <m/>
    <x v="755"/>
    <x v="27"/>
    <x v="19"/>
    <x v="2"/>
    <x v="2"/>
    <x v="10"/>
    <x v="8"/>
    <m/>
    <x v="22"/>
    <n v="6002"/>
    <x v="0"/>
  </r>
  <r>
    <x v="1"/>
    <x v="6"/>
    <n v="1E-3"/>
    <x v="19"/>
    <m/>
    <x v="13"/>
    <m/>
    <x v="755"/>
    <x v="27"/>
    <x v="19"/>
    <x v="2"/>
    <x v="2"/>
    <x v="10"/>
    <x v="8"/>
    <m/>
    <x v="22"/>
    <n v="60021"/>
    <x v="0"/>
  </r>
  <r>
    <x v="1"/>
    <x v="6"/>
    <n v="1E-3"/>
    <x v="19"/>
    <m/>
    <x v="13"/>
    <m/>
    <x v="755"/>
    <x v="27"/>
    <x v="19"/>
    <x v="2"/>
    <x v="2"/>
    <x v="10"/>
    <x v="8"/>
    <m/>
    <x v="22"/>
    <n v="60022"/>
    <x v="0"/>
  </r>
  <r>
    <x v="1"/>
    <x v="6"/>
    <n v="1E-3"/>
    <x v="19"/>
    <m/>
    <x v="13"/>
    <m/>
    <x v="755"/>
    <x v="27"/>
    <x v="19"/>
    <x v="2"/>
    <x v="2"/>
    <x v="10"/>
    <x v="8"/>
    <m/>
    <x v="22"/>
    <n v="60023"/>
    <x v="0"/>
  </r>
  <r>
    <x v="1"/>
    <x v="6"/>
    <n v="1E-3"/>
    <x v="19"/>
    <m/>
    <x v="13"/>
    <m/>
    <x v="755"/>
    <x v="27"/>
    <x v="19"/>
    <x v="2"/>
    <x v="2"/>
    <x v="10"/>
    <x v="8"/>
    <m/>
    <x v="22"/>
    <n v="60024"/>
    <x v="0"/>
  </r>
  <r>
    <x v="1"/>
    <x v="6"/>
    <n v="1E-3"/>
    <x v="19"/>
    <m/>
    <x v="13"/>
    <m/>
    <x v="755"/>
    <x v="2"/>
    <x v="2"/>
    <x v="2"/>
    <x v="2"/>
    <x v="10"/>
    <x v="8"/>
    <m/>
    <x v="22"/>
    <n v="4004"/>
    <x v="0"/>
  </r>
  <r>
    <x v="1"/>
    <x v="6"/>
    <n v="1E-3"/>
    <x v="19"/>
    <m/>
    <x v="13"/>
    <m/>
    <x v="755"/>
    <x v="26"/>
    <x v="2"/>
    <x v="2"/>
    <x v="2"/>
    <x v="10"/>
    <x v="8"/>
    <m/>
    <x v="22"/>
    <n v="5004"/>
    <x v="0"/>
  </r>
  <r>
    <x v="1"/>
    <x v="6"/>
    <n v="1E-3"/>
    <x v="19"/>
    <m/>
    <x v="13"/>
    <m/>
    <x v="755"/>
    <x v="8"/>
    <x v="7"/>
    <x v="2"/>
    <x v="2"/>
    <x v="10"/>
    <x v="8"/>
    <m/>
    <x v="22"/>
    <n v="8003"/>
    <x v="0"/>
  </r>
  <r>
    <x v="1"/>
    <x v="6"/>
    <n v="1E-3"/>
    <x v="19"/>
    <m/>
    <x v="13"/>
    <m/>
    <x v="755"/>
    <x v="5"/>
    <x v="5"/>
    <x v="2"/>
    <x v="2"/>
    <x v="10"/>
    <x v="8"/>
    <m/>
    <x v="22"/>
    <n v="3006"/>
    <x v="0"/>
  </r>
  <r>
    <x v="1"/>
    <x v="6"/>
    <n v="1E-3"/>
    <x v="19"/>
    <m/>
    <x v="13"/>
    <m/>
    <x v="755"/>
    <x v="4"/>
    <x v="4"/>
    <x v="2"/>
    <x v="2"/>
    <x v="10"/>
    <x v="8"/>
    <m/>
    <x v="22"/>
    <n v="4003"/>
    <x v="0"/>
  </r>
  <r>
    <x v="1"/>
    <x v="6"/>
    <n v="1E-3"/>
    <x v="19"/>
    <m/>
    <x v="13"/>
    <m/>
    <x v="755"/>
    <x v="4"/>
    <x v="4"/>
    <x v="2"/>
    <x v="2"/>
    <x v="10"/>
    <x v="8"/>
    <m/>
    <x v="22"/>
    <n v="40031"/>
    <x v="0"/>
  </r>
  <r>
    <x v="1"/>
    <x v="6"/>
    <n v="1E-3"/>
    <x v="19"/>
    <m/>
    <x v="13"/>
    <m/>
    <x v="755"/>
    <x v="4"/>
    <x v="4"/>
    <x v="2"/>
    <x v="2"/>
    <x v="10"/>
    <x v="8"/>
    <m/>
    <x v="22"/>
    <n v="40032"/>
    <x v="0"/>
  </r>
  <r>
    <x v="1"/>
    <x v="6"/>
    <n v="1E-3"/>
    <x v="19"/>
    <m/>
    <x v="13"/>
    <m/>
    <x v="755"/>
    <x v="4"/>
    <x v="4"/>
    <x v="2"/>
    <x v="2"/>
    <x v="10"/>
    <x v="8"/>
    <m/>
    <x v="22"/>
    <n v="40033"/>
    <x v="0"/>
  </r>
  <r>
    <x v="1"/>
    <x v="6"/>
    <n v="1E-3"/>
    <x v="19"/>
    <m/>
    <x v="13"/>
    <m/>
    <x v="755"/>
    <x v="4"/>
    <x v="4"/>
    <x v="2"/>
    <x v="2"/>
    <x v="10"/>
    <x v="8"/>
    <m/>
    <x v="22"/>
    <n v="40034"/>
    <x v="0"/>
  </r>
  <r>
    <x v="1"/>
    <x v="6"/>
    <n v="1E-3"/>
    <x v="19"/>
    <m/>
    <x v="13"/>
    <m/>
    <x v="755"/>
    <x v="4"/>
    <x v="4"/>
    <x v="2"/>
    <x v="2"/>
    <x v="10"/>
    <x v="8"/>
    <m/>
    <x v="22"/>
    <n v="40035"/>
    <x v="0"/>
  </r>
  <r>
    <x v="1"/>
    <x v="6"/>
    <n v="1E-3"/>
    <x v="19"/>
    <m/>
    <x v="13"/>
    <m/>
    <x v="755"/>
    <x v="4"/>
    <x v="4"/>
    <x v="2"/>
    <x v="2"/>
    <x v="10"/>
    <x v="8"/>
    <m/>
    <x v="22"/>
    <n v="40036"/>
    <x v="0"/>
  </r>
  <r>
    <x v="1"/>
    <x v="6"/>
    <n v="1E-3"/>
    <x v="19"/>
    <m/>
    <x v="13"/>
    <m/>
    <x v="755"/>
    <x v="32"/>
    <x v="16"/>
    <x v="2"/>
    <x v="2"/>
    <x v="10"/>
    <x v="8"/>
    <m/>
    <x v="22"/>
    <n v="2003"/>
    <x v="0"/>
  </r>
  <r>
    <x v="1"/>
    <x v="6"/>
    <n v="1E-3"/>
    <x v="19"/>
    <m/>
    <x v="13"/>
    <m/>
    <x v="755"/>
    <x v="28"/>
    <x v="16"/>
    <x v="2"/>
    <x v="2"/>
    <x v="10"/>
    <x v="8"/>
    <m/>
    <x v="22"/>
    <n v="8005"/>
    <x v="0"/>
  </r>
  <r>
    <x v="1"/>
    <x v="6"/>
    <n v="1E-3"/>
    <x v="19"/>
    <m/>
    <x v="13"/>
    <m/>
    <x v="755"/>
    <x v="14"/>
    <x v="2"/>
    <x v="2"/>
    <x v="2"/>
    <x v="10"/>
    <x v="8"/>
    <m/>
    <x v="22"/>
    <n v="5005"/>
    <x v="0"/>
  </r>
  <r>
    <x v="1"/>
    <x v="6"/>
    <n v="1E-3"/>
    <x v="19"/>
    <m/>
    <x v="13"/>
    <m/>
    <x v="755"/>
    <x v="6"/>
    <x v="1"/>
    <x v="2"/>
    <x v="2"/>
    <x v="10"/>
    <x v="8"/>
    <m/>
    <x v="22"/>
    <n v="7003"/>
    <x v="0"/>
  </r>
  <r>
    <x v="1"/>
    <x v="6"/>
    <n v="1E-3"/>
    <x v="19"/>
    <m/>
    <x v="13"/>
    <m/>
    <x v="755"/>
    <x v="6"/>
    <x v="1"/>
    <x v="2"/>
    <x v="2"/>
    <x v="10"/>
    <x v="8"/>
    <m/>
    <x v="22"/>
    <n v="70031"/>
    <x v="0"/>
  </r>
  <r>
    <x v="1"/>
    <x v="6"/>
    <n v="1E-3"/>
    <x v="19"/>
    <m/>
    <x v="13"/>
    <m/>
    <x v="755"/>
    <x v="6"/>
    <x v="1"/>
    <x v="2"/>
    <x v="2"/>
    <x v="10"/>
    <x v="8"/>
    <m/>
    <x v="22"/>
    <n v="70032"/>
    <x v="0"/>
  </r>
  <r>
    <x v="1"/>
    <x v="6"/>
    <n v="1E-3"/>
    <x v="19"/>
    <m/>
    <x v="13"/>
    <m/>
    <x v="755"/>
    <x v="6"/>
    <x v="1"/>
    <x v="2"/>
    <x v="2"/>
    <x v="10"/>
    <x v="8"/>
    <m/>
    <x v="22"/>
    <n v="70033"/>
    <x v="0"/>
  </r>
  <r>
    <x v="1"/>
    <x v="6"/>
    <n v="1E-3"/>
    <x v="19"/>
    <m/>
    <x v="13"/>
    <m/>
    <x v="755"/>
    <x v="6"/>
    <x v="1"/>
    <x v="2"/>
    <x v="2"/>
    <x v="10"/>
    <x v="8"/>
    <m/>
    <x v="22"/>
    <n v="70034"/>
    <x v="0"/>
  </r>
  <r>
    <x v="1"/>
    <x v="6"/>
    <n v="1E-3"/>
    <x v="19"/>
    <m/>
    <x v="13"/>
    <m/>
    <x v="755"/>
    <x v="33"/>
    <x v="16"/>
    <x v="2"/>
    <x v="2"/>
    <x v="10"/>
    <x v="8"/>
    <m/>
    <x v="22"/>
    <n v="9001"/>
    <x v="0"/>
  </r>
  <r>
    <x v="1"/>
    <x v="6"/>
    <n v="1E-3"/>
    <x v="19"/>
    <m/>
    <x v="13"/>
    <m/>
    <x v="755"/>
    <x v="33"/>
    <x v="16"/>
    <x v="2"/>
    <x v="2"/>
    <x v="10"/>
    <x v="8"/>
    <m/>
    <x v="22"/>
    <n v="9001"/>
    <x v="0"/>
  </r>
  <r>
    <x v="1"/>
    <x v="6"/>
    <n v="1E-3"/>
    <x v="19"/>
    <m/>
    <x v="13"/>
    <m/>
    <x v="755"/>
    <x v="24"/>
    <x v="17"/>
    <x v="2"/>
    <x v="2"/>
    <x v="10"/>
    <x v="8"/>
    <m/>
    <x v="22"/>
    <n v="8006"/>
    <x v="0"/>
  </r>
  <r>
    <x v="1"/>
    <x v="6"/>
    <n v="1E-3"/>
    <x v="19"/>
    <m/>
    <x v="13"/>
    <m/>
    <x v="755"/>
    <x v="3"/>
    <x v="3"/>
    <x v="2"/>
    <x v="2"/>
    <x v="10"/>
    <x v="8"/>
    <m/>
    <x v="22"/>
    <n v="4002"/>
    <x v="0"/>
  </r>
  <r>
    <x v="1"/>
    <x v="6"/>
    <n v="1E-3"/>
    <x v="19"/>
    <m/>
    <x v="13"/>
    <m/>
    <x v="755"/>
    <x v="3"/>
    <x v="3"/>
    <x v="2"/>
    <x v="2"/>
    <x v="10"/>
    <x v="8"/>
    <m/>
    <x v="22"/>
    <n v="40021"/>
    <x v="0"/>
  </r>
  <r>
    <x v="1"/>
    <x v="6"/>
    <n v="1E-3"/>
    <x v="19"/>
    <m/>
    <x v="13"/>
    <m/>
    <x v="755"/>
    <x v="3"/>
    <x v="3"/>
    <x v="2"/>
    <x v="2"/>
    <x v="10"/>
    <x v="8"/>
    <m/>
    <x v="22"/>
    <n v="40022"/>
    <x v="0"/>
  </r>
  <r>
    <x v="1"/>
    <x v="6"/>
    <n v="1E-3"/>
    <x v="19"/>
    <m/>
    <x v="13"/>
    <m/>
    <x v="755"/>
    <x v="3"/>
    <x v="3"/>
    <x v="2"/>
    <x v="2"/>
    <x v="10"/>
    <x v="8"/>
    <m/>
    <x v="22"/>
    <n v="40023"/>
    <x v="0"/>
  </r>
  <r>
    <x v="1"/>
    <x v="6"/>
    <n v="1E-3"/>
    <x v="19"/>
    <m/>
    <x v="13"/>
    <m/>
    <x v="755"/>
    <x v="3"/>
    <x v="3"/>
    <x v="2"/>
    <x v="2"/>
    <x v="10"/>
    <x v="8"/>
    <m/>
    <x v="22"/>
    <n v="40024"/>
    <x v="0"/>
  </r>
  <r>
    <x v="1"/>
    <x v="6"/>
    <n v="1E-3"/>
    <x v="19"/>
    <m/>
    <x v="13"/>
    <m/>
    <x v="755"/>
    <x v="3"/>
    <x v="3"/>
    <x v="2"/>
    <x v="2"/>
    <x v="10"/>
    <x v="8"/>
    <m/>
    <x v="22"/>
    <n v="40025"/>
    <x v="0"/>
  </r>
  <r>
    <x v="1"/>
    <x v="6"/>
    <n v="1E-3"/>
    <x v="19"/>
    <m/>
    <x v="13"/>
    <m/>
    <x v="755"/>
    <x v="3"/>
    <x v="3"/>
    <x v="2"/>
    <x v="2"/>
    <x v="10"/>
    <x v="8"/>
    <m/>
    <x v="22"/>
    <n v="40026"/>
    <x v="0"/>
  </r>
  <r>
    <x v="1"/>
    <x v="6"/>
    <n v="1E-3"/>
    <x v="19"/>
    <m/>
    <x v="13"/>
    <m/>
    <x v="755"/>
    <x v="37"/>
    <x v="0"/>
    <x v="2"/>
    <x v="2"/>
    <x v="10"/>
    <x v="8"/>
    <m/>
    <x v="22"/>
    <n v="2002"/>
    <x v="0"/>
  </r>
  <r>
    <x v="1"/>
    <x v="6"/>
    <n v="1E-3"/>
    <x v="19"/>
    <m/>
    <x v="13"/>
    <m/>
    <x v="755"/>
    <x v="38"/>
    <x v="0"/>
    <x v="2"/>
    <x v="2"/>
    <x v="10"/>
    <x v="8"/>
    <m/>
    <x v="22"/>
    <n v="2005"/>
    <x v="0"/>
  </r>
  <r>
    <x v="1"/>
    <x v="6"/>
    <n v="1E-3"/>
    <x v="19"/>
    <m/>
    <x v="13"/>
    <m/>
    <x v="755"/>
    <x v="39"/>
    <x v="0"/>
    <x v="2"/>
    <x v="2"/>
    <x v="10"/>
    <x v="8"/>
    <m/>
    <x v="22"/>
    <n v="2004"/>
    <x v="0"/>
  </r>
  <r>
    <x v="1"/>
    <x v="6"/>
    <n v="1E-3"/>
    <x v="19"/>
    <m/>
    <x v="13"/>
    <m/>
    <x v="755"/>
    <x v="40"/>
    <x v="0"/>
    <x v="2"/>
    <x v="2"/>
    <x v="10"/>
    <x v="8"/>
    <m/>
    <x v="22"/>
    <n v="9003"/>
    <x v="0"/>
  </r>
  <r>
    <x v="1"/>
    <x v="6"/>
    <n v="0.01"/>
    <x v="50"/>
    <s v="EKO TRANSPORTES E RECOLHIMENTO DE RESIDUOS LTDA"/>
    <x v="6"/>
    <s v="'1018076"/>
    <x v="5589"/>
    <x v="1"/>
    <x v="1"/>
    <x v="1"/>
    <x v="1"/>
    <x v="1"/>
    <x v="1"/>
    <s v="1 | 2"/>
    <x v="62"/>
    <n v="70011"/>
    <x v="1"/>
  </r>
  <r>
    <x v="1"/>
    <x v="6"/>
    <n v="0.01"/>
    <x v="50"/>
    <s v="TRANSRIO CAMINHOES, ONIBUS, MAQUINAS E MOTORES LTDA"/>
    <x v="8"/>
    <s v="'90690"/>
    <x v="5523"/>
    <x v="1"/>
    <x v="1"/>
    <x v="1"/>
    <x v="1"/>
    <x v="1"/>
    <x v="1"/>
    <s v="1 | 3"/>
    <x v="62"/>
    <n v="70011"/>
    <x v="1"/>
  </r>
  <r>
    <x v="1"/>
    <x v="6"/>
    <n v="0.01"/>
    <x v="50"/>
    <s v="TRANSRIO CAMINHOES, ONIBUS, MAQUINAS E MOTORES LTDA"/>
    <x v="8"/>
    <s v="'90690"/>
    <x v="5523"/>
    <x v="1"/>
    <x v="1"/>
    <x v="1"/>
    <x v="1"/>
    <x v="1"/>
    <x v="1"/>
    <s v="2 | 3"/>
    <x v="62"/>
    <n v="70011"/>
    <x v="1"/>
  </r>
  <r>
    <x v="1"/>
    <x v="6"/>
    <n v="0.01"/>
    <x v="50"/>
    <s v="TRANSRIO CAMINHOES, ONIBUS, MAQUINAS E MOTORES LTDA"/>
    <x v="8"/>
    <s v="'90690"/>
    <x v="5523"/>
    <x v="1"/>
    <x v="1"/>
    <x v="1"/>
    <x v="1"/>
    <x v="1"/>
    <x v="1"/>
    <s v="3 | 3"/>
    <x v="62"/>
    <n v="70011"/>
    <x v="1"/>
  </r>
  <r>
    <x v="1"/>
    <x v="6"/>
    <n v="0.01"/>
    <x v="50"/>
    <s v="TRANSRIO CAMINHOES, ONIBUS, MAQUINAS E MOTORES LTDA"/>
    <x v="8"/>
    <s v="'90691"/>
    <x v="5524"/>
    <x v="1"/>
    <x v="1"/>
    <x v="1"/>
    <x v="1"/>
    <x v="1"/>
    <x v="1"/>
    <s v="1 | 3"/>
    <x v="62"/>
    <n v="70011"/>
    <x v="1"/>
  </r>
  <r>
    <x v="1"/>
    <x v="6"/>
    <n v="0.01"/>
    <x v="50"/>
    <s v="TRANSRIO CAMINHOES, ONIBUS, MAQUINAS E MOTORES LTDA"/>
    <x v="8"/>
    <s v="'90691"/>
    <x v="5524"/>
    <x v="1"/>
    <x v="1"/>
    <x v="1"/>
    <x v="1"/>
    <x v="1"/>
    <x v="1"/>
    <s v="2 | 3"/>
    <x v="62"/>
    <n v="70011"/>
    <x v="1"/>
  </r>
  <r>
    <x v="1"/>
    <x v="6"/>
    <n v="0.01"/>
    <x v="50"/>
    <s v="TRANSRIO CAMINHOES, ONIBUS, MAQUINAS E MOTORES LTDA"/>
    <x v="8"/>
    <s v="'90691"/>
    <x v="5524"/>
    <x v="1"/>
    <x v="1"/>
    <x v="1"/>
    <x v="1"/>
    <x v="1"/>
    <x v="1"/>
    <s v="3 | 3"/>
    <x v="62"/>
    <n v="70011"/>
    <x v="1"/>
  </r>
  <r>
    <x v="1"/>
    <x v="6"/>
    <n v="0.01"/>
    <x v="6"/>
    <s v="CLEAN AMBIENTAL"/>
    <x v="14"/>
    <s v="'1017918"/>
    <x v="1"/>
    <x v="0"/>
    <x v="0"/>
    <x v="2"/>
    <x v="2"/>
    <x v="5"/>
    <x v="4"/>
    <s v="1 | 1"/>
    <x v="7"/>
    <n v="2001"/>
    <x v="0"/>
  </r>
  <r>
    <x v="1"/>
    <x v="6"/>
    <n v="0.01"/>
    <x v="6"/>
    <s v="CLEAN AMBIENTAL"/>
    <x v="14"/>
    <s v="'20230707003-REND"/>
    <x v="1307"/>
    <x v="0"/>
    <x v="0"/>
    <x v="2"/>
    <x v="2"/>
    <x v="5"/>
    <x v="4"/>
    <s v="1 | 1"/>
    <x v="7"/>
    <n v="2001"/>
    <x v="0"/>
  </r>
  <r>
    <x v="1"/>
    <x v="6"/>
    <n v="0.01"/>
    <x v="6"/>
    <s v="CLEAN AMBIENTAL"/>
    <x v="14"/>
    <s v="'20230718003-REND"/>
    <x v="1306"/>
    <x v="0"/>
    <x v="0"/>
    <x v="2"/>
    <x v="2"/>
    <x v="5"/>
    <x v="4"/>
    <s v="1 | 1"/>
    <x v="7"/>
    <n v="2001"/>
    <x v="0"/>
  </r>
  <r>
    <x v="1"/>
    <x v="6"/>
    <n v="0.01"/>
    <x v="6"/>
    <s v="EDÃ‰SIO"/>
    <x v="14"/>
    <s v="'20230704002-REND"/>
    <x v="1307"/>
    <x v="0"/>
    <x v="0"/>
    <x v="2"/>
    <x v="2"/>
    <x v="5"/>
    <x v="4"/>
    <s v="1 | 1"/>
    <x v="7"/>
    <n v="2001"/>
    <x v="0"/>
  </r>
  <r>
    <x v="1"/>
    <x v="6"/>
    <n v="0.01"/>
    <x v="6"/>
    <s v="EDÃ‰SIO"/>
    <x v="14"/>
    <s v="'20230710003-REND"/>
    <x v="1306"/>
    <x v="0"/>
    <x v="0"/>
    <x v="2"/>
    <x v="2"/>
    <x v="5"/>
    <x v="4"/>
    <s v="1 | 1"/>
    <x v="7"/>
    <n v="2001"/>
    <x v="0"/>
  </r>
  <r>
    <x v="1"/>
    <x v="6"/>
    <n v="0.01"/>
    <x v="6"/>
    <s v="EKKO PARTICIPAÃ‡Ã•ES"/>
    <x v="14"/>
    <s v="'20230706002-REND"/>
    <x v="1306"/>
    <x v="0"/>
    <x v="0"/>
    <x v="2"/>
    <x v="2"/>
    <x v="5"/>
    <x v="4"/>
    <s v="1 | 1"/>
    <x v="7"/>
    <n v="2001"/>
    <x v="0"/>
  </r>
  <r>
    <x v="1"/>
    <x v="6"/>
    <n v="0.01"/>
    <x v="6"/>
    <s v="GA SERVIÃ‡OS DE AUTOMOTORES LTDA"/>
    <x v="14"/>
    <s v="'20230718003-REND"/>
    <x v="1306"/>
    <x v="0"/>
    <x v="0"/>
    <x v="2"/>
    <x v="2"/>
    <x v="5"/>
    <x v="4"/>
    <s v="1 | 1"/>
    <x v="7"/>
    <n v="2001"/>
    <x v="0"/>
  </r>
  <r>
    <x v="1"/>
    <x v="6"/>
    <n v="0.01"/>
    <x v="6"/>
    <s v="HK LOCAÃ‡ÃƒO"/>
    <x v="14"/>
    <s v="'20230706002-REND"/>
    <x v="1306"/>
    <x v="0"/>
    <x v="0"/>
    <x v="2"/>
    <x v="2"/>
    <x v="5"/>
    <x v="4"/>
    <s v="1 | 1"/>
    <x v="7"/>
    <n v="2001"/>
    <x v="0"/>
  </r>
  <r>
    <x v="1"/>
    <x v="6"/>
    <n v="0.01"/>
    <x v="6"/>
    <s v="PADRAO AMBIENTAL"/>
    <x v="14"/>
    <s v="'20230703003-REND"/>
    <x v="1306"/>
    <x v="0"/>
    <x v="0"/>
    <x v="2"/>
    <x v="2"/>
    <x v="5"/>
    <x v="4"/>
    <s v="1 | 1"/>
    <x v="7"/>
    <n v="2001"/>
    <x v="0"/>
  </r>
  <r>
    <x v="1"/>
    <x v="6"/>
    <n v="0.01"/>
    <x v="6"/>
    <s v="PADRAO AMBIENTAL"/>
    <x v="14"/>
    <s v="'20230704002-REND"/>
    <x v="1307"/>
    <x v="0"/>
    <x v="0"/>
    <x v="2"/>
    <x v="2"/>
    <x v="5"/>
    <x v="4"/>
    <s v="1 | 1"/>
    <x v="7"/>
    <n v="2001"/>
    <x v="0"/>
  </r>
  <r>
    <x v="1"/>
    <x v="6"/>
    <n v="0.01"/>
    <x v="6"/>
    <s v="PADRAO AMBIENTAL"/>
    <x v="14"/>
    <s v="'20230712003-REND"/>
    <x v="1306"/>
    <x v="0"/>
    <x v="0"/>
    <x v="2"/>
    <x v="2"/>
    <x v="5"/>
    <x v="4"/>
    <s v="1 | 1"/>
    <x v="7"/>
    <n v="2001"/>
    <x v="0"/>
  </r>
  <r>
    <x v="1"/>
    <x v="6"/>
    <n v="0.01"/>
    <x v="6"/>
    <s v="PADRAO AMBIENTAL"/>
    <x v="14"/>
    <s v="'20230713003-REND"/>
    <x v="1306"/>
    <x v="0"/>
    <x v="0"/>
    <x v="2"/>
    <x v="2"/>
    <x v="5"/>
    <x v="4"/>
    <s v="1 | 1"/>
    <x v="7"/>
    <n v="2001"/>
    <x v="0"/>
  </r>
  <r>
    <x v="1"/>
    <x v="6"/>
    <n v="0.01"/>
    <x v="6"/>
    <s v="PADRAO AMBIENTAL"/>
    <x v="14"/>
    <s v="'20230717003-REND"/>
    <x v="1307"/>
    <x v="0"/>
    <x v="0"/>
    <x v="2"/>
    <x v="2"/>
    <x v="5"/>
    <x v="4"/>
    <s v="1 | 1"/>
    <x v="7"/>
    <n v="2001"/>
    <x v="0"/>
  </r>
  <r>
    <x v="1"/>
    <x v="6"/>
    <n v="0.02"/>
    <x v="6"/>
    <s v="HK LOCAÃ‡ÃƒO"/>
    <x v="14"/>
    <s v="'20230704002-REND"/>
    <x v="1307"/>
    <x v="0"/>
    <x v="0"/>
    <x v="2"/>
    <x v="2"/>
    <x v="5"/>
    <x v="4"/>
    <s v="1 | 1"/>
    <x v="7"/>
    <n v="2001"/>
    <x v="0"/>
  </r>
  <r>
    <x v="1"/>
    <x v="6"/>
    <n v="0.02"/>
    <x v="6"/>
    <s v="KIOTO AMBIENTAL LTDA"/>
    <x v="14"/>
    <s v="'1017443"/>
    <x v="1"/>
    <x v="0"/>
    <x v="0"/>
    <x v="2"/>
    <x v="2"/>
    <x v="5"/>
    <x v="4"/>
    <s v="1 | 1"/>
    <x v="7"/>
    <n v="2001"/>
    <x v="0"/>
  </r>
  <r>
    <x v="1"/>
    <x v="6"/>
    <n v="0.02"/>
    <x v="6"/>
    <s v="KIOTO AMBIENTAL LTDA"/>
    <x v="14"/>
    <s v="'1017920"/>
    <x v="1"/>
    <x v="0"/>
    <x v="0"/>
    <x v="2"/>
    <x v="2"/>
    <x v="5"/>
    <x v="4"/>
    <s v="1 | 1"/>
    <x v="7"/>
    <n v="2001"/>
    <x v="0"/>
  </r>
  <r>
    <x v="1"/>
    <x v="6"/>
    <n v="0.02"/>
    <x v="6"/>
    <s v="MDAKEDE"/>
    <x v="14"/>
    <s v="'20230704004-REND"/>
    <x v="1307"/>
    <x v="0"/>
    <x v="0"/>
    <x v="2"/>
    <x v="2"/>
    <x v="5"/>
    <x v="4"/>
    <s v="1 | 1"/>
    <x v="7"/>
    <n v="2001"/>
    <x v="0"/>
  </r>
  <r>
    <x v="1"/>
    <x v="6"/>
    <n v="0.02"/>
    <x v="6"/>
    <s v="MDAKEDE"/>
    <x v="14"/>
    <s v="'20230717004-REND"/>
    <x v="1307"/>
    <x v="0"/>
    <x v="0"/>
    <x v="2"/>
    <x v="2"/>
    <x v="5"/>
    <x v="4"/>
    <s v="1 | 1"/>
    <x v="7"/>
    <n v="2001"/>
    <x v="0"/>
  </r>
  <r>
    <x v="1"/>
    <x v="6"/>
    <n v="0.02"/>
    <x v="6"/>
    <s v="PADRAO AMBIENTAL"/>
    <x v="14"/>
    <s v="'20230707002-REND"/>
    <x v="1307"/>
    <x v="0"/>
    <x v="0"/>
    <x v="2"/>
    <x v="2"/>
    <x v="5"/>
    <x v="4"/>
    <s v="1 | 1"/>
    <x v="7"/>
    <n v="2001"/>
    <x v="0"/>
  </r>
  <r>
    <x v="1"/>
    <x v="6"/>
    <n v="0.02"/>
    <x v="6"/>
    <s v="PADRAO AMBIENTAL"/>
    <x v="14"/>
    <s v="'20230724003-REND"/>
    <x v="1306"/>
    <x v="0"/>
    <x v="0"/>
    <x v="2"/>
    <x v="2"/>
    <x v="5"/>
    <x v="4"/>
    <s v="1 | 1"/>
    <x v="7"/>
    <n v="2001"/>
    <x v="0"/>
  </r>
  <r>
    <x v="1"/>
    <x v="6"/>
    <n v="0.03"/>
    <x v="6"/>
    <s v="CLEAN AMBIENTAL"/>
    <x v="14"/>
    <s v="'20230703008-REND"/>
    <x v="1306"/>
    <x v="0"/>
    <x v="0"/>
    <x v="2"/>
    <x v="2"/>
    <x v="5"/>
    <x v="4"/>
    <s v="1 | 1"/>
    <x v="7"/>
    <n v="2001"/>
    <x v="0"/>
  </r>
  <r>
    <x v="1"/>
    <x v="6"/>
    <n v="0.03"/>
    <x v="6"/>
    <s v="GA SERVIÃ‡OS DE AUTOMOTORES LTDA"/>
    <x v="14"/>
    <s v="'20230727004-REND"/>
    <x v="1306"/>
    <x v="0"/>
    <x v="0"/>
    <x v="2"/>
    <x v="2"/>
    <x v="5"/>
    <x v="4"/>
    <s v="1 | 1"/>
    <x v="7"/>
    <n v="2001"/>
    <x v="0"/>
  </r>
  <r>
    <x v="1"/>
    <x v="6"/>
    <n v="0.03"/>
    <x v="6"/>
    <s v="HEVKEDE"/>
    <x v="14"/>
    <s v="'20230704003-REND"/>
    <x v="1307"/>
    <x v="0"/>
    <x v="0"/>
    <x v="2"/>
    <x v="2"/>
    <x v="5"/>
    <x v="4"/>
    <s v="1 | 1"/>
    <x v="7"/>
    <n v="2001"/>
    <x v="0"/>
  </r>
  <r>
    <x v="1"/>
    <x v="6"/>
    <n v="0.03"/>
    <x v="6"/>
    <s v="HK LOCAÃ‡ÃƒO"/>
    <x v="14"/>
    <s v="'20230731007-REND"/>
    <x v="1306"/>
    <x v="0"/>
    <x v="0"/>
    <x v="2"/>
    <x v="2"/>
    <x v="5"/>
    <x v="4"/>
    <s v="1 | 1"/>
    <x v="7"/>
    <n v="2001"/>
    <x v="0"/>
  </r>
  <r>
    <x v="1"/>
    <x v="6"/>
    <n v="0.03"/>
    <x v="6"/>
    <s v="KIOTO AMBIENTAL LTDA"/>
    <x v="14"/>
    <s v="'1017871"/>
    <x v="1"/>
    <x v="0"/>
    <x v="0"/>
    <x v="2"/>
    <x v="2"/>
    <x v="5"/>
    <x v="4"/>
    <s v="1 | 1"/>
    <x v="7"/>
    <n v="2001"/>
    <x v="0"/>
  </r>
  <r>
    <x v="1"/>
    <x v="6"/>
    <n v="0.04"/>
    <x v="6"/>
    <s v="CLEAN AMBIENTAL"/>
    <x v="14"/>
    <s v="'20230705007-REND"/>
    <x v="1306"/>
    <x v="0"/>
    <x v="0"/>
    <x v="2"/>
    <x v="2"/>
    <x v="5"/>
    <x v="4"/>
    <s v="1 | 1"/>
    <x v="7"/>
    <n v="2001"/>
    <x v="0"/>
  </r>
  <r>
    <x v="1"/>
    <x v="6"/>
    <n v="0.04"/>
    <x v="6"/>
    <s v="CLEAN AMBIENTAL"/>
    <x v="14"/>
    <s v="'20230714006-REND"/>
    <x v="1306"/>
    <x v="0"/>
    <x v="0"/>
    <x v="2"/>
    <x v="2"/>
    <x v="5"/>
    <x v="4"/>
    <s v="1 | 1"/>
    <x v="7"/>
    <n v="2001"/>
    <x v="0"/>
  </r>
  <r>
    <x v="1"/>
    <x v="6"/>
    <n v="0.04"/>
    <x v="6"/>
    <s v="GA SERVIÃ‡OS DE AUTOMOTORES LTDA"/>
    <x v="14"/>
    <s v="'20230711002-REND"/>
    <x v="1306"/>
    <x v="0"/>
    <x v="0"/>
    <x v="2"/>
    <x v="2"/>
    <x v="5"/>
    <x v="4"/>
    <s v="1 | 1"/>
    <x v="7"/>
    <n v="2001"/>
    <x v="0"/>
  </r>
  <r>
    <x v="1"/>
    <x v="6"/>
    <n v="0.04"/>
    <x v="6"/>
    <s v="MDAKEDE"/>
    <x v="14"/>
    <s v="'20230727004-REND"/>
    <x v="1306"/>
    <x v="0"/>
    <x v="0"/>
    <x v="2"/>
    <x v="2"/>
    <x v="5"/>
    <x v="4"/>
    <s v="1 | 1"/>
    <x v="7"/>
    <n v="2001"/>
    <x v="0"/>
  </r>
  <r>
    <x v="1"/>
    <x v="6"/>
    <n v="0.04"/>
    <x v="6"/>
    <s v="MDAKEDE"/>
    <x v="14"/>
    <s v="'20230731005-REND"/>
    <x v="1306"/>
    <x v="0"/>
    <x v="0"/>
    <x v="2"/>
    <x v="2"/>
    <x v="5"/>
    <x v="4"/>
    <s v="1 | 1"/>
    <x v="7"/>
    <n v="2001"/>
    <x v="0"/>
  </r>
  <r>
    <x v="1"/>
    <x v="6"/>
    <n v="0.05"/>
    <x v="50"/>
    <s v="TRANSRIO CAMINHOES, ONIBUS, MAQUINAS E MOTORES LTDA"/>
    <x v="10"/>
    <s v="'354061/90703"/>
    <x v="5305"/>
    <x v="1"/>
    <x v="1"/>
    <x v="1"/>
    <x v="1"/>
    <x v="1"/>
    <x v="1"/>
    <s v="1 | 3"/>
    <x v="62"/>
    <n v="70011"/>
    <x v="1"/>
  </r>
  <r>
    <x v="1"/>
    <x v="6"/>
    <n v="0.05"/>
    <x v="50"/>
    <s v="TRANSRIO CAMINHOES, ONIBUS, MAQUINAS E MOTORES LTDA"/>
    <x v="10"/>
    <s v="'354061/90703"/>
    <x v="5305"/>
    <x v="1"/>
    <x v="1"/>
    <x v="1"/>
    <x v="1"/>
    <x v="1"/>
    <x v="1"/>
    <s v="2 | 3"/>
    <x v="62"/>
    <n v="70011"/>
    <x v="1"/>
  </r>
  <r>
    <x v="1"/>
    <x v="6"/>
    <n v="0.05"/>
    <x v="50"/>
    <s v="TRANSRIO CAMINHOES, ONIBUS, MAQUINAS E MOTORES LTDA"/>
    <x v="10"/>
    <s v="'354061/90703"/>
    <x v="5305"/>
    <x v="1"/>
    <x v="1"/>
    <x v="1"/>
    <x v="1"/>
    <x v="1"/>
    <x v="1"/>
    <s v="3 | 3"/>
    <x v="62"/>
    <n v="70011"/>
    <x v="1"/>
  </r>
  <r>
    <x v="1"/>
    <x v="6"/>
    <n v="0.05"/>
    <x v="6"/>
    <s v="KIOTO AMBIENTAL LTDA"/>
    <x v="14"/>
    <s v="'1017728"/>
    <x v="1"/>
    <x v="0"/>
    <x v="0"/>
    <x v="2"/>
    <x v="2"/>
    <x v="5"/>
    <x v="4"/>
    <s v="1 | 1"/>
    <x v="7"/>
    <n v="2001"/>
    <x v="0"/>
  </r>
  <r>
    <x v="1"/>
    <x v="6"/>
    <n v="0.05"/>
    <x v="6"/>
    <s v="KIOTO AMBIENTAL LTDA"/>
    <x v="14"/>
    <s v="'20230712023-REND"/>
    <x v="1306"/>
    <x v="0"/>
    <x v="0"/>
    <x v="2"/>
    <x v="2"/>
    <x v="5"/>
    <x v="4"/>
    <s v="1 | 1"/>
    <x v="7"/>
    <n v="2001"/>
    <x v="0"/>
  </r>
  <r>
    <x v="1"/>
    <x v="6"/>
    <n v="0.06"/>
    <x v="41"/>
    <s v="KABUM COMERCIO ELETRONICO S.A."/>
    <x v="10"/>
    <s v="'17206196"/>
    <x v="2260"/>
    <x v="24"/>
    <x v="17"/>
    <x v="4"/>
    <x v="4"/>
    <x v="11"/>
    <x v="9"/>
    <s v="5 | 10"/>
    <x v="50"/>
    <n v="8006"/>
    <x v="1"/>
  </r>
  <r>
    <x v="1"/>
    <x v="6"/>
    <n v="7.0000000000000007E-2"/>
    <x v="6"/>
    <s v="KIOTO AMBIENTAL LTDA"/>
    <x v="14"/>
    <s v="'1017837"/>
    <x v="1"/>
    <x v="0"/>
    <x v="0"/>
    <x v="2"/>
    <x v="2"/>
    <x v="5"/>
    <x v="4"/>
    <s v="1 | 1"/>
    <x v="7"/>
    <n v="2001"/>
    <x v="0"/>
  </r>
  <r>
    <x v="1"/>
    <x v="6"/>
    <n v="7.0000000000000007E-2"/>
    <x v="6"/>
    <s v="KIOTO AMBIENTAL LTDA"/>
    <x v="14"/>
    <s v="'20230707015-REND"/>
    <x v="1307"/>
    <x v="0"/>
    <x v="0"/>
    <x v="2"/>
    <x v="2"/>
    <x v="5"/>
    <x v="4"/>
    <s v="1 | 1"/>
    <x v="7"/>
    <n v="2001"/>
    <x v="0"/>
  </r>
  <r>
    <x v="1"/>
    <x v="6"/>
    <n v="7.0000000000000007E-2"/>
    <x v="51"/>
    <s v="BANCO VOLKSWAGEN S.A."/>
    <x v="9"/>
    <s v="'0041580760"/>
    <x v="651"/>
    <x v="0"/>
    <x v="0"/>
    <x v="7"/>
    <x v="7"/>
    <x v="18"/>
    <x v="14"/>
    <s v="51 | 58"/>
    <x v="63"/>
    <n v="20011"/>
    <x v="0"/>
  </r>
  <r>
    <x v="1"/>
    <x v="6"/>
    <n v="7.0000000000000007E-2"/>
    <x v="51"/>
    <s v="BANCO VOLKSWAGEN S.A."/>
    <x v="9"/>
    <s v="'0041580787"/>
    <x v="651"/>
    <x v="0"/>
    <x v="0"/>
    <x v="7"/>
    <x v="7"/>
    <x v="18"/>
    <x v="14"/>
    <s v="51 | 58"/>
    <x v="63"/>
    <n v="20011"/>
    <x v="0"/>
  </r>
  <r>
    <x v="1"/>
    <x v="6"/>
    <n v="0.08"/>
    <x v="6"/>
    <s v="CLEAN AMBIENTAL"/>
    <x v="14"/>
    <s v="'1017911"/>
    <x v="1"/>
    <x v="0"/>
    <x v="0"/>
    <x v="2"/>
    <x v="2"/>
    <x v="5"/>
    <x v="4"/>
    <s v="1 | 1"/>
    <x v="7"/>
    <n v="2001"/>
    <x v="0"/>
  </r>
  <r>
    <x v="1"/>
    <x v="6"/>
    <n v="0.08"/>
    <x v="6"/>
    <s v="CLEAN AMBIENTAL"/>
    <x v="14"/>
    <s v="'20230711006-REND"/>
    <x v="1306"/>
    <x v="0"/>
    <x v="0"/>
    <x v="2"/>
    <x v="2"/>
    <x v="5"/>
    <x v="4"/>
    <s v="1 | 1"/>
    <x v="7"/>
    <n v="2001"/>
    <x v="0"/>
  </r>
  <r>
    <x v="1"/>
    <x v="6"/>
    <n v="0.14000000000000001"/>
    <x v="6"/>
    <s v="EKO TRANSPORTES E RECOLHIMENTO DE RESÃDUOS LTDA"/>
    <x v="14"/>
    <s v="'20230727012-REND"/>
    <x v="1306"/>
    <x v="0"/>
    <x v="0"/>
    <x v="2"/>
    <x v="2"/>
    <x v="5"/>
    <x v="4"/>
    <s v="1 | 1"/>
    <x v="7"/>
    <n v="2001"/>
    <x v="0"/>
  </r>
  <r>
    <x v="1"/>
    <x v="6"/>
    <n v="0.15"/>
    <x v="6"/>
    <s v="KIOTO AMBIENTAL LTDA"/>
    <x v="14"/>
    <s v="'20230706009-REND"/>
    <x v="1306"/>
    <x v="0"/>
    <x v="0"/>
    <x v="2"/>
    <x v="2"/>
    <x v="5"/>
    <x v="4"/>
    <s v="1 | 1"/>
    <x v="7"/>
    <n v="2001"/>
    <x v="0"/>
  </r>
  <r>
    <x v="1"/>
    <x v="6"/>
    <n v="0.19"/>
    <x v="6"/>
    <s v="EKO TRANSPORTES E RECOLHIMENTO DE RESÃDUOS LTDA"/>
    <x v="14"/>
    <s v="'20230711029-REND"/>
    <x v="1306"/>
    <x v="0"/>
    <x v="0"/>
    <x v="2"/>
    <x v="2"/>
    <x v="5"/>
    <x v="4"/>
    <s v="1 | 1"/>
    <x v="7"/>
    <n v="2001"/>
    <x v="0"/>
  </r>
  <r>
    <x v="1"/>
    <x v="6"/>
    <n v="0.2"/>
    <x v="118"/>
    <s v="PADRAO AMBIENTAL"/>
    <x v="2"/>
    <s v="'1017830"/>
    <x v="1"/>
    <x v="35"/>
    <x v="20"/>
    <x v="11"/>
    <x v="11"/>
    <x v="23"/>
    <x v="19"/>
    <s v="1 | 1"/>
    <x v="141"/>
    <m/>
    <x v="0"/>
  </r>
  <r>
    <x v="1"/>
    <x v="6"/>
    <n v="0.2"/>
    <x v="6"/>
    <s v="HEVKEDE"/>
    <x v="14"/>
    <s v="'20230731003-REND"/>
    <x v="1306"/>
    <x v="0"/>
    <x v="0"/>
    <x v="2"/>
    <x v="2"/>
    <x v="5"/>
    <x v="4"/>
    <s v="1 | 1"/>
    <x v="7"/>
    <n v="2001"/>
    <x v="0"/>
  </r>
  <r>
    <x v="1"/>
    <x v="6"/>
    <n v="0.22"/>
    <x v="6"/>
    <s v="EKO TRANSPORTES E RECOLHIMENTO DE RESÃDUOS LTDA"/>
    <x v="14"/>
    <s v="'20230714021-REND"/>
    <x v="1306"/>
    <x v="0"/>
    <x v="0"/>
    <x v="2"/>
    <x v="2"/>
    <x v="5"/>
    <x v="4"/>
    <s v="1 | 1"/>
    <x v="7"/>
    <n v="2001"/>
    <x v="0"/>
  </r>
  <r>
    <x v="1"/>
    <x v="6"/>
    <n v="0.22"/>
    <x v="6"/>
    <s v="EKO TRANSPORTES E RECOLHIMENTO DE RESÃDUOS LTDA"/>
    <x v="14"/>
    <s v="'20230728015-REND"/>
    <x v="1306"/>
    <x v="0"/>
    <x v="0"/>
    <x v="2"/>
    <x v="2"/>
    <x v="5"/>
    <x v="4"/>
    <s v="1 | 1"/>
    <x v="7"/>
    <n v="2001"/>
    <x v="0"/>
  </r>
  <r>
    <x v="1"/>
    <x v="6"/>
    <n v="0.24"/>
    <x v="6"/>
    <s v="HK LOCAÃ‡ÃƒO"/>
    <x v="14"/>
    <s v="'20230718005-REND"/>
    <x v="1306"/>
    <x v="0"/>
    <x v="0"/>
    <x v="2"/>
    <x v="2"/>
    <x v="5"/>
    <x v="4"/>
    <s v="1 | 1"/>
    <x v="7"/>
    <n v="2001"/>
    <x v="0"/>
  </r>
  <r>
    <x v="1"/>
    <x v="6"/>
    <n v="0.32"/>
    <x v="6"/>
    <s v="CLEAN AMBIENTAL"/>
    <x v="14"/>
    <s v="'20230727003-REND"/>
    <x v="1306"/>
    <x v="0"/>
    <x v="0"/>
    <x v="2"/>
    <x v="2"/>
    <x v="5"/>
    <x v="4"/>
    <s v="1 | 1"/>
    <x v="7"/>
    <n v="2001"/>
    <x v="0"/>
  </r>
  <r>
    <x v="1"/>
    <x v="6"/>
    <n v="0.32"/>
    <x v="6"/>
    <s v="EDÃ‰SIO"/>
    <x v="14"/>
    <s v="'20230731005-REND"/>
    <x v="1306"/>
    <x v="0"/>
    <x v="0"/>
    <x v="2"/>
    <x v="2"/>
    <x v="5"/>
    <x v="4"/>
    <s v="1 | 1"/>
    <x v="7"/>
    <n v="2001"/>
    <x v="0"/>
  </r>
  <r>
    <x v="1"/>
    <x v="6"/>
    <n v="0.33"/>
    <x v="6"/>
    <s v="EKO TRANSPORTES E RECOLHIMENTO DE RESÃDUOS LTDA"/>
    <x v="14"/>
    <s v="'20230706014-REND"/>
    <x v="1306"/>
    <x v="0"/>
    <x v="0"/>
    <x v="2"/>
    <x v="2"/>
    <x v="5"/>
    <x v="4"/>
    <s v="1 | 1"/>
    <x v="7"/>
    <n v="2001"/>
    <x v="0"/>
  </r>
  <r>
    <x v="1"/>
    <x v="6"/>
    <n v="0.33"/>
    <x v="6"/>
    <s v="KIOTO AMBIENTAL LTDA"/>
    <x v="14"/>
    <s v="'20230728018-REND"/>
    <x v="1306"/>
    <x v="0"/>
    <x v="0"/>
    <x v="2"/>
    <x v="2"/>
    <x v="5"/>
    <x v="4"/>
    <s v="1 | 1"/>
    <x v="7"/>
    <n v="2001"/>
    <x v="0"/>
  </r>
  <r>
    <x v="1"/>
    <x v="6"/>
    <n v="0.35"/>
    <x v="6"/>
    <s v="KIOTO AMBIENTAL LTDA"/>
    <x v="14"/>
    <s v="'20230711025-REND"/>
    <x v="1306"/>
    <x v="0"/>
    <x v="0"/>
    <x v="2"/>
    <x v="2"/>
    <x v="5"/>
    <x v="4"/>
    <s v="1 | 1"/>
    <x v="7"/>
    <n v="2001"/>
    <x v="0"/>
  </r>
  <r>
    <x v="1"/>
    <x v="6"/>
    <n v="0.46"/>
    <x v="6"/>
    <s v="KIOTO AMBIENTAL LTDA"/>
    <x v="14"/>
    <s v="'20230705017-REND"/>
    <x v="1306"/>
    <x v="0"/>
    <x v="0"/>
    <x v="2"/>
    <x v="2"/>
    <x v="5"/>
    <x v="4"/>
    <s v="1 | 1"/>
    <x v="7"/>
    <n v="2001"/>
    <x v="0"/>
  </r>
  <r>
    <x v="1"/>
    <x v="6"/>
    <n v="0.53"/>
    <x v="6"/>
    <s v="EKO TRANSPORTES E RECOLHIMENTO DE RESÃDUOS LTDA"/>
    <x v="14"/>
    <s v="'20230717023-REND"/>
    <x v="1307"/>
    <x v="0"/>
    <x v="0"/>
    <x v="2"/>
    <x v="2"/>
    <x v="5"/>
    <x v="4"/>
    <s v="1 | 1"/>
    <x v="7"/>
    <n v="2001"/>
    <x v="0"/>
  </r>
  <r>
    <x v="1"/>
    <x v="6"/>
    <n v="0.57999999999999996"/>
    <x v="6"/>
    <s v="HEVKEDE"/>
    <x v="14"/>
    <s v="'20230720002-REND"/>
    <x v="1307"/>
    <x v="0"/>
    <x v="0"/>
    <x v="2"/>
    <x v="2"/>
    <x v="5"/>
    <x v="4"/>
    <s v="1 | 1"/>
    <x v="7"/>
    <n v="2001"/>
    <x v="0"/>
  </r>
  <r>
    <x v="1"/>
    <x v="6"/>
    <n v="0.71"/>
    <x v="6"/>
    <s v="EKO TRANSPORTES E RECOLHIMENTO DE RESÃDUOS LTDA"/>
    <x v="14"/>
    <s v="'20230705011-REND"/>
    <x v="1306"/>
    <x v="0"/>
    <x v="0"/>
    <x v="2"/>
    <x v="2"/>
    <x v="5"/>
    <x v="4"/>
    <s v="1 | 1"/>
    <x v="7"/>
    <n v="2001"/>
    <x v="0"/>
  </r>
  <r>
    <x v="1"/>
    <x v="6"/>
    <n v="1.42"/>
    <x v="6"/>
    <s v="KIOTO AMBIENTAL LTDA"/>
    <x v="14"/>
    <s v="'20230726023-REND"/>
    <x v="1306"/>
    <x v="0"/>
    <x v="0"/>
    <x v="2"/>
    <x v="2"/>
    <x v="5"/>
    <x v="4"/>
    <s v="1 | 1"/>
    <x v="7"/>
    <n v="2001"/>
    <x v="0"/>
  </r>
  <r>
    <x v="1"/>
    <x v="6"/>
    <n v="1.71"/>
    <x v="6"/>
    <s v="KIOTO AMBIENTAL LTDA"/>
    <x v="14"/>
    <s v="'20230720028-REND"/>
    <x v="1307"/>
    <x v="0"/>
    <x v="0"/>
    <x v="2"/>
    <x v="2"/>
    <x v="5"/>
    <x v="4"/>
    <s v="1 | 1"/>
    <x v="7"/>
    <n v="2001"/>
    <x v="0"/>
  </r>
  <r>
    <x v="1"/>
    <x v="6"/>
    <n v="2.0499999999999998"/>
    <x v="23"/>
    <s v="FENIX EMERGENCIAS AMBIENTAIS LTDA"/>
    <x v="10"/>
    <s v="'11992"/>
    <x v="1142"/>
    <x v="20"/>
    <x v="14"/>
    <x v="1"/>
    <x v="1"/>
    <x v="8"/>
    <x v="6"/>
    <s v="20 | 24"/>
    <x v="28"/>
    <n v="5001"/>
    <x v="1"/>
  </r>
  <r>
    <x v="1"/>
    <x v="6"/>
    <n v="2.0499999999999998"/>
    <x v="23"/>
    <s v="FENIX EMERGENCIAS AMBIENTAIS LTDA"/>
    <x v="10"/>
    <s v="'11992"/>
    <x v="1142"/>
    <x v="20"/>
    <x v="14"/>
    <x v="1"/>
    <x v="1"/>
    <x v="8"/>
    <x v="6"/>
    <s v="20 | 24"/>
    <x v="28"/>
    <n v="50016"/>
    <x v="1"/>
  </r>
  <r>
    <x v="1"/>
    <x v="6"/>
    <n v="3.77"/>
    <x v="6"/>
    <s v="EKO TRANSPORTES E RECOLHIMENTO DE RESÃDUOS LTDA"/>
    <x v="14"/>
    <s v="'20230725012-REND"/>
    <x v="1306"/>
    <x v="0"/>
    <x v="0"/>
    <x v="2"/>
    <x v="2"/>
    <x v="5"/>
    <x v="4"/>
    <s v="1 | 1"/>
    <x v="7"/>
    <n v="2001"/>
    <x v="0"/>
  </r>
  <r>
    <x v="1"/>
    <x v="6"/>
    <n v="8.1199999999999992"/>
    <x v="20"/>
    <s v="UNIMED-RIO COOPERATIVA DE TRABALHO MEDICO DO RIO DE JANEIRO LTDA"/>
    <x v="8"/>
    <s v="'35193604"/>
    <x v="5352"/>
    <x v="27"/>
    <x v="19"/>
    <x v="1"/>
    <x v="1"/>
    <x v="3"/>
    <x v="3"/>
    <s v="1 | 1"/>
    <x v="24"/>
    <n v="60021"/>
    <x v="1"/>
  </r>
  <r>
    <x v="1"/>
    <x v="6"/>
    <n v="12.13"/>
    <x v="50"/>
    <s v="TRANSRIO CAMINHOES, ONIBUS, MAQUINAS E MOTORES LTDA"/>
    <x v="8"/>
    <s v="'90704"/>
    <x v="5516"/>
    <x v="1"/>
    <x v="1"/>
    <x v="1"/>
    <x v="1"/>
    <x v="1"/>
    <x v="1"/>
    <s v="3 | 3"/>
    <x v="62"/>
    <n v="70011"/>
    <x v="1"/>
  </r>
  <r>
    <x v="1"/>
    <x v="6"/>
    <n v="13.67"/>
    <x v="50"/>
    <s v="TRANSRIO CAMINHOES, ONIBUS, MAQUINAS E MOTORES LTDA"/>
    <x v="8"/>
    <s v="'90704"/>
    <x v="5516"/>
    <x v="1"/>
    <x v="1"/>
    <x v="1"/>
    <x v="1"/>
    <x v="1"/>
    <x v="1"/>
    <s v="1 | 3"/>
    <x v="62"/>
    <n v="70011"/>
    <x v="1"/>
  </r>
  <r>
    <x v="1"/>
    <x v="6"/>
    <n v="13.67"/>
    <x v="50"/>
    <s v="TRANSRIO CAMINHOES, ONIBUS, MAQUINAS E MOTORES LTDA"/>
    <x v="8"/>
    <s v="'90704"/>
    <x v="5516"/>
    <x v="1"/>
    <x v="1"/>
    <x v="1"/>
    <x v="1"/>
    <x v="1"/>
    <x v="1"/>
    <s v="2 | 3"/>
    <x v="62"/>
    <n v="70011"/>
    <x v="1"/>
  </r>
  <r>
    <x v="1"/>
    <x v="6"/>
    <n v="13.74"/>
    <x v="118"/>
    <s v="PADRAO AMBIENTAL"/>
    <x v="2"/>
    <s v="'1017857"/>
    <x v="1"/>
    <x v="35"/>
    <x v="20"/>
    <x v="11"/>
    <x v="11"/>
    <x v="23"/>
    <x v="19"/>
    <s v="1 | 1"/>
    <x v="141"/>
    <m/>
    <x v="0"/>
  </r>
  <r>
    <x v="1"/>
    <x v="6"/>
    <n v="15"/>
    <x v="6"/>
    <s v="EKO TRANSPORTES E RECOLHIMENTO DE RESÃDUOS LTDA"/>
    <x v="14"/>
    <s v="'20230726011-REND"/>
    <x v="1306"/>
    <x v="0"/>
    <x v="0"/>
    <x v="2"/>
    <x v="2"/>
    <x v="5"/>
    <x v="4"/>
    <s v="1 | 1"/>
    <x v="7"/>
    <n v="2001"/>
    <x v="0"/>
  </r>
  <r>
    <x v="1"/>
    <x v="6"/>
    <n v="20.76"/>
    <x v="39"/>
    <s v="VR BENEFICIOS E SERVICOS DE PROCESSAMENTO S.A"/>
    <x v="11"/>
    <s v="'1017027"/>
    <x v="5376"/>
    <x v="0"/>
    <x v="0"/>
    <x v="2"/>
    <x v="2"/>
    <x v="6"/>
    <x v="3"/>
    <s v="1 | 1"/>
    <x v="46"/>
    <n v="2001"/>
    <x v="1"/>
  </r>
  <r>
    <x v="1"/>
    <x v="6"/>
    <n v="27.49"/>
    <x v="56"/>
    <s v="PIRES E VIDAL ASSESSORIA E EMPREENDIMENTOS LTDA"/>
    <x v="8"/>
    <s v="'4590"/>
    <x v="5182"/>
    <x v="12"/>
    <x v="10"/>
    <x v="2"/>
    <x v="2"/>
    <x v="6"/>
    <x v="3"/>
    <s v="1 | 1"/>
    <x v="68"/>
    <n v="3005"/>
    <x v="1"/>
  </r>
  <r>
    <x v="1"/>
    <x v="6"/>
    <n v="167"/>
    <x v="118"/>
    <s v="KIOTO AMBIENTAL LTDA"/>
    <x v="2"/>
    <s v="'1017471"/>
    <x v="1"/>
    <x v="35"/>
    <x v="20"/>
    <x v="11"/>
    <x v="11"/>
    <x v="23"/>
    <x v="19"/>
    <s v="1 | 1"/>
    <x v="141"/>
    <m/>
    <x v="0"/>
  </r>
  <r>
    <x v="1"/>
    <x v="6"/>
    <n v="432.59"/>
    <x v="118"/>
    <s v="PADRAO AMBIENTAL"/>
    <x v="2"/>
    <s v="'1017310"/>
    <x v="1"/>
    <x v="35"/>
    <x v="20"/>
    <x v="11"/>
    <x v="11"/>
    <x v="23"/>
    <x v="19"/>
    <s v="1 | 1"/>
    <x v="141"/>
    <m/>
    <x v="0"/>
  </r>
  <r>
    <x v="1"/>
    <x v="6"/>
    <n v="475.2"/>
    <x v="118"/>
    <s v="KIOTO AMBIENTAL LTDA"/>
    <x v="2"/>
    <s v="'1017321"/>
    <x v="1"/>
    <x v="35"/>
    <x v="20"/>
    <x v="11"/>
    <x v="11"/>
    <x v="23"/>
    <x v="19"/>
    <s v="1 | 1"/>
    <x v="141"/>
    <m/>
    <x v="0"/>
  </r>
  <r>
    <x v="1"/>
    <x v="6"/>
    <n v="567.92999999999995"/>
    <x v="118"/>
    <s v="CLEAN AMBIENTAL"/>
    <x v="2"/>
    <s v="'1017560"/>
    <x v="1"/>
    <x v="35"/>
    <x v="20"/>
    <x v="11"/>
    <x v="11"/>
    <x v="23"/>
    <x v="19"/>
    <s v="1 | 1"/>
    <x v="141"/>
    <m/>
    <x v="0"/>
  </r>
  <r>
    <x v="1"/>
    <x v="6"/>
    <n v="612.38"/>
    <x v="118"/>
    <s v="PADRAO AMBIENTAL"/>
    <x v="2"/>
    <s v="'1017500"/>
    <x v="1"/>
    <x v="35"/>
    <x v="20"/>
    <x v="11"/>
    <x v="11"/>
    <x v="23"/>
    <x v="19"/>
    <s v="1 | 1"/>
    <x v="141"/>
    <m/>
    <x v="0"/>
  </r>
  <r>
    <x v="1"/>
    <x v="6"/>
    <n v="617.41"/>
    <x v="118"/>
    <s v="PADRAO AMBIENTAL"/>
    <x v="2"/>
    <s v="'1017210"/>
    <x v="1"/>
    <x v="35"/>
    <x v="20"/>
    <x v="11"/>
    <x v="11"/>
    <x v="23"/>
    <x v="19"/>
    <s v="1 | 1"/>
    <x v="141"/>
    <m/>
    <x v="0"/>
  </r>
  <r>
    <x v="1"/>
    <x v="6"/>
    <n v="653.26"/>
    <x v="118"/>
    <s v="PADRAO AMBIENTAL"/>
    <x v="2"/>
    <s v="'1017598"/>
    <x v="1"/>
    <x v="35"/>
    <x v="20"/>
    <x v="11"/>
    <x v="11"/>
    <x v="23"/>
    <x v="19"/>
    <s v="1 | 1"/>
    <x v="141"/>
    <m/>
    <x v="0"/>
  </r>
  <r>
    <x v="1"/>
    <x v="6"/>
    <n v="1000"/>
    <x v="118"/>
    <s v="HEVKEDE"/>
    <x v="14"/>
    <s v="'20230705002-REND"/>
    <x v="1308"/>
    <x v="0"/>
    <x v="0"/>
    <x v="11"/>
    <x v="11"/>
    <x v="23"/>
    <x v="19"/>
    <s v="1 | 1"/>
    <x v="149"/>
    <n v="20011"/>
    <x v="0"/>
  </r>
  <r>
    <x v="1"/>
    <x v="6"/>
    <n v="1000"/>
    <x v="118"/>
    <s v="HEVKEDE"/>
    <x v="14"/>
    <s v="'20230721001-REND"/>
    <x v="1308"/>
    <x v="0"/>
    <x v="0"/>
    <x v="11"/>
    <x v="11"/>
    <x v="23"/>
    <x v="19"/>
    <s v="1 | 1"/>
    <x v="149"/>
    <n v="2001"/>
    <x v="0"/>
  </r>
  <r>
    <x v="1"/>
    <x v="6"/>
    <n v="1458.6"/>
    <x v="118"/>
    <s v="CLEAN AMBIENTAL"/>
    <x v="2"/>
    <s v="'1017273"/>
    <x v="1"/>
    <x v="35"/>
    <x v="20"/>
    <x v="11"/>
    <x v="11"/>
    <x v="23"/>
    <x v="19"/>
    <s v="1 | 1"/>
    <x v="141"/>
    <m/>
    <x v="0"/>
  </r>
  <r>
    <x v="1"/>
    <x v="6"/>
    <n v="1591.21"/>
    <x v="118"/>
    <s v="PADRAO AMBIENTAL"/>
    <x v="2"/>
    <s v="'1017465"/>
    <x v="1"/>
    <x v="35"/>
    <x v="20"/>
    <x v="11"/>
    <x v="11"/>
    <x v="23"/>
    <x v="19"/>
    <s v="1 | 1"/>
    <x v="141"/>
    <m/>
    <x v="0"/>
  </r>
  <r>
    <x v="1"/>
    <x v="6"/>
    <n v="1667.28"/>
    <x v="118"/>
    <s v="CLEAN AMBIENTAL"/>
    <x v="2"/>
    <s v="'1017496"/>
    <x v="1"/>
    <x v="35"/>
    <x v="20"/>
    <x v="11"/>
    <x v="11"/>
    <x v="23"/>
    <x v="19"/>
    <s v="1 | 1"/>
    <x v="141"/>
    <m/>
    <x v="0"/>
  </r>
  <r>
    <x v="1"/>
    <x v="6"/>
    <n v="1811.97"/>
    <x v="118"/>
    <s v="PADRAO AMBIENTAL"/>
    <x v="2"/>
    <s v="'1017718"/>
    <x v="1"/>
    <x v="35"/>
    <x v="20"/>
    <x v="11"/>
    <x v="11"/>
    <x v="23"/>
    <x v="19"/>
    <s v="1 | 1"/>
    <x v="141"/>
    <m/>
    <x v="0"/>
  </r>
  <r>
    <x v="1"/>
    <x v="6"/>
    <n v="1901.37"/>
    <x v="118"/>
    <s v="CLEAN AMBIENTAL"/>
    <x v="2"/>
    <s v="'1017866"/>
    <x v="1"/>
    <x v="35"/>
    <x v="20"/>
    <x v="11"/>
    <x v="11"/>
    <x v="23"/>
    <x v="19"/>
    <s v="1 | 1"/>
    <x v="141"/>
    <m/>
    <x v="0"/>
  </r>
  <r>
    <x v="1"/>
    <x v="6"/>
    <n v="1917.76"/>
    <x v="118"/>
    <s v="CLEAN AMBIENTAL"/>
    <x v="2"/>
    <s v="'1017595"/>
    <x v="1"/>
    <x v="35"/>
    <x v="20"/>
    <x v="11"/>
    <x v="11"/>
    <x v="23"/>
    <x v="19"/>
    <s v="1 | 1"/>
    <x v="141"/>
    <m/>
    <x v="0"/>
  </r>
  <r>
    <x v="1"/>
    <x v="6"/>
    <n v="1982.13"/>
    <x v="118"/>
    <s v="CLEAN AMBIENTAL"/>
    <x v="2"/>
    <s v="'1017392"/>
    <x v="1"/>
    <x v="35"/>
    <x v="20"/>
    <x v="11"/>
    <x v="11"/>
    <x v="23"/>
    <x v="19"/>
    <s v="1 | 1"/>
    <x v="141"/>
    <m/>
    <x v="0"/>
  </r>
  <r>
    <x v="1"/>
    <x v="6"/>
    <n v="2000"/>
    <x v="118"/>
    <s v="CLEAN AMBIENTAL"/>
    <x v="14"/>
    <s v="'1017225"/>
    <x v="1"/>
    <x v="0"/>
    <x v="0"/>
    <x v="11"/>
    <x v="11"/>
    <x v="23"/>
    <x v="19"/>
    <s v="1 | 1"/>
    <x v="149"/>
    <n v="2001"/>
    <x v="0"/>
  </r>
  <r>
    <x v="1"/>
    <x v="6"/>
    <n v="2000"/>
    <x v="118"/>
    <s v="CLEAN AMBIENTAL"/>
    <x v="14"/>
    <s v="'1017409"/>
    <x v="1"/>
    <x v="0"/>
    <x v="0"/>
    <x v="11"/>
    <x v="11"/>
    <x v="23"/>
    <x v="19"/>
    <s v="1 | 1"/>
    <x v="149"/>
    <n v="2001"/>
    <x v="0"/>
  </r>
  <r>
    <x v="1"/>
    <x v="6"/>
    <n v="2000"/>
    <x v="118"/>
    <s v="CLEAN AMBIENTAL"/>
    <x v="14"/>
    <s v="'20230728004-REND"/>
    <x v="1308"/>
    <x v="0"/>
    <x v="0"/>
    <x v="11"/>
    <x v="11"/>
    <x v="23"/>
    <x v="19"/>
    <s v="1 | 1"/>
    <x v="149"/>
    <n v="2001"/>
    <x v="0"/>
  </r>
  <r>
    <x v="1"/>
    <x v="6"/>
    <n v="2000"/>
    <x v="118"/>
    <s v="EDÃ‰SIO"/>
    <x v="14"/>
    <s v="'20230714003-REND"/>
    <x v="1308"/>
    <x v="0"/>
    <x v="0"/>
    <x v="11"/>
    <x v="11"/>
    <x v="23"/>
    <x v="19"/>
    <s v="1 | 1"/>
    <x v="149"/>
    <n v="2001"/>
    <x v="0"/>
  </r>
  <r>
    <x v="1"/>
    <x v="6"/>
    <n v="2000"/>
    <x v="118"/>
    <s v="GA SERVIÃ‡OS DE AUTOMOTORES LTDA"/>
    <x v="14"/>
    <s v="'20230721004-REND"/>
    <x v="1312"/>
    <x v="0"/>
    <x v="0"/>
    <x v="11"/>
    <x v="11"/>
    <x v="23"/>
    <x v="19"/>
    <s v="1 | 1"/>
    <x v="149"/>
    <n v="2001"/>
    <x v="0"/>
  </r>
  <r>
    <x v="1"/>
    <x v="6"/>
    <n v="2000"/>
    <x v="118"/>
    <s v="PADRAO AMBIENTAL"/>
    <x v="14"/>
    <s v="'20230705002-REND"/>
    <x v="1308"/>
    <x v="0"/>
    <x v="0"/>
    <x v="11"/>
    <x v="11"/>
    <x v="23"/>
    <x v="19"/>
    <s v="1 | 1"/>
    <x v="149"/>
    <n v="2001"/>
    <x v="0"/>
  </r>
  <r>
    <x v="1"/>
    <x v="6"/>
    <n v="2000"/>
    <x v="118"/>
    <s v="PADRAO AMBIENTAL"/>
    <x v="14"/>
    <s v="'20230711003-REND"/>
    <x v="1308"/>
    <x v="0"/>
    <x v="0"/>
    <x v="11"/>
    <x v="11"/>
    <x v="23"/>
    <x v="19"/>
    <s v="1 | 1"/>
    <x v="149"/>
    <n v="2001"/>
    <x v="0"/>
  </r>
  <r>
    <x v="1"/>
    <x v="6"/>
    <n v="2000"/>
    <x v="118"/>
    <s v="PADRAO AMBIENTAL"/>
    <x v="14"/>
    <s v="'20230713002-REND"/>
    <x v="1308"/>
    <x v="0"/>
    <x v="0"/>
    <x v="11"/>
    <x v="11"/>
    <x v="23"/>
    <x v="19"/>
    <s v="1 | 1"/>
    <x v="149"/>
    <n v="2001"/>
    <x v="0"/>
  </r>
  <r>
    <x v="1"/>
    <x v="6"/>
    <n v="2352.4"/>
    <x v="118"/>
    <s v="CLEAN AMBIENTAL"/>
    <x v="2"/>
    <s v="'1017411"/>
    <x v="1"/>
    <x v="35"/>
    <x v="20"/>
    <x v="11"/>
    <x v="11"/>
    <x v="23"/>
    <x v="19"/>
    <s v="1 | 1"/>
    <x v="141"/>
    <m/>
    <x v="0"/>
  </r>
  <r>
    <x v="1"/>
    <x v="6"/>
    <n v="2360.08"/>
    <x v="118"/>
    <s v="KIOTO AMBIENTAL LTDA"/>
    <x v="2"/>
    <s v="'1017504"/>
    <x v="1"/>
    <x v="35"/>
    <x v="20"/>
    <x v="11"/>
    <x v="11"/>
    <x v="23"/>
    <x v="19"/>
    <s v="1 | 1"/>
    <x v="141"/>
    <m/>
    <x v="0"/>
  </r>
  <r>
    <x v="1"/>
    <x v="6"/>
    <n v="2424.35"/>
    <x v="0"/>
    <s v="LANÇAMENTO MANUAL"/>
    <x v="1"/>
    <m/>
    <x v="5732"/>
    <x v="0"/>
    <x v="0"/>
    <x v="0"/>
    <x v="0"/>
    <x v="0"/>
    <x v="0"/>
    <m/>
    <x v="0"/>
    <n v="2001"/>
    <x v="0"/>
  </r>
  <r>
    <x v="1"/>
    <x v="6"/>
    <n v="2700"/>
    <x v="118"/>
    <s v="KIOTO AMBIENTAL LTDA"/>
    <x v="2"/>
    <s v="'1017441"/>
    <x v="1"/>
    <x v="35"/>
    <x v="20"/>
    <x v="11"/>
    <x v="11"/>
    <x v="23"/>
    <x v="19"/>
    <s v="1 | 1"/>
    <x v="141"/>
    <m/>
    <x v="0"/>
  </r>
  <r>
    <x v="1"/>
    <x v="6"/>
    <n v="2902.52"/>
    <x v="118"/>
    <s v="CLEAN AMBIENTAL"/>
    <x v="2"/>
    <s v="'1017271"/>
    <x v="1"/>
    <x v="35"/>
    <x v="20"/>
    <x v="11"/>
    <x v="11"/>
    <x v="23"/>
    <x v="19"/>
    <s v="1 | 1"/>
    <x v="141"/>
    <m/>
    <x v="0"/>
  </r>
  <r>
    <x v="1"/>
    <x v="6"/>
    <n v="3000"/>
    <x v="118"/>
    <s v="CLEAN AMBIENTAL"/>
    <x v="14"/>
    <s v="'1017811"/>
    <x v="1"/>
    <x v="0"/>
    <x v="0"/>
    <x v="11"/>
    <x v="11"/>
    <x v="23"/>
    <x v="19"/>
    <s v="1 | 1"/>
    <x v="149"/>
    <n v="2001"/>
    <x v="0"/>
  </r>
  <r>
    <x v="1"/>
    <x v="6"/>
    <n v="3000"/>
    <x v="118"/>
    <s v="EDÃ‰SIO"/>
    <x v="14"/>
    <s v="'20230710002-REND"/>
    <x v="1308"/>
    <x v="0"/>
    <x v="0"/>
    <x v="11"/>
    <x v="11"/>
    <x v="23"/>
    <x v="19"/>
    <s v="1 | 1"/>
    <x v="149"/>
    <n v="2001"/>
    <x v="0"/>
  </r>
  <r>
    <x v="1"/>
    <x v="6"/>
    <n v="3000"/>
    <x v="118"/>
    <s v="KIOTO AMBIENTAL LTDA"/>
    <x v="2"/>
    <s v="'1017327"/>
    <x v="1"/>
    <x v="35"/>
    <x v="20"/>
    <x v="11"/>
    <x v="11"/>
    <x v="23"/>
    <x v="19"/>
    <s v="1 | 1"/>
    <x v="141"/>
    <m/>
    <x v="0"/>
  </r>
  <r>
    <x v="1"/>
    <x v="6"/>
    <n v="3159.74"/>
    <x v="35"/>
    <s v="SECRETARIA DA RECEITA FEDERAL DO BRASIL - RFB"/>
    <x v="7"/>
    <s v="'1018169"/>
    <x v="5121"/>
    <x v="0"/>
    <x v="0"/>
    <x v="2"/>
    <x v="2"/>
    <x v="14"/>
    <x v="12"/>
    <s v="1 | 1"/>
    <x v="41"/>
    <n v="2001"/>
    <x v="1"/>
  </r>
  <r>
    <x v="1"/>
    <x v="6"/>
    <n v="3277.66"/>
    <x v="118"/>
    <s v="CLEAN AMBIENTAL"/>
    <x v="2"/>
    <s v="'1017484"/>
    <x v="1"/>
    <x v="35"/>
    <x v="20"/>
    <x v="11"/>
    <x v="11"/>
    <x v="23"/>
    <x v="19"/>
    <s v="1 | 1"/>
    <x v="141"/>
    <m/>
    <x v="0"/>
  </r>
  <r>
    <x v="1"/>
    <x v="6"/>
    <n v="3309.7499999990687"/>
    <x v="50"/>
    <s v="LANÇAMENTO MANUAL"/>
    <x v="1"/>
    <m/>
    <x v="5733"/>
    <x v="0"/>
    <x v="0"/>
    <x v="1"/>
    <x v="1"/>
    <x v="1"/>
    <x v="1"/>
    <m/>
    <x v="62"/>
    <n v="2001"/>
    <x v="0"/>
  </r>
  <r>
    <x v="1"/>
    <x v="6"/>
    <n v="3577.53"/>
    <x v="118"/>
    <s v="KIOTO AMBIENTAL LTDA"/>
    <x v="2"/>
    <s v="'1017505"/>
    <x v="1"/>
    <x v="35"/>
    <x v="20"/>
    <x v="11"/>
    <x v="11"/>
    <x v="23"/>
    <x v="19"/>
    <s v="1 | 1"/>
    <x v="141"/>
    <m/>
    <x v="0"/>
  </r>
  <r>
    <x v="1"/>
    <x v="6"/>
    <n v="3739.1"/>
    <x v="118"/>
    <s v="CLEAN AMBIENTAL"/>
    <x v="2"/>
    <s v="'1017539"/>
    <x v="1"/>
    <x v="35"/>
    <x v="20"/>
    <x v="11"/>
    <x v="11"/>
    <x v="23"/>
    <x v="19"/>
    <s v="1 | 1"/>
    <x v="141"/>
    <m/>
    <x v="0"/>
  </r>
  <r>
    <x v="1"/>
    <x v="6"/>
    <n v="3749.92"/>
    <x v="118"/>
    <s v="CLEAN AMBIENTAL"/>
    <x v="2"/>
    <s v="'1017462"/>
    <x v="1"/>
    <x v="35"/>
    <x v="20"/>
    <x v="11"/>
    <x v="11"/>
    <x v="23"/>
    <x v="19"/>
    <s v="1 | 1"/>
    <x v="141"/>
    <m/>
    <x v="0"/>
  </r>
  <r>
    <x v="1"/>
    <x v="6"/>
    <n v="3819.86"/>
    <x v="118"/>
    <s v="KIOTO AMBIENTAL LTDA"/>
    <x v="2"/>
    <s v="'1017295"/>
    <x v="1"/>
    <x v="35"/>
    <x v="20"/>
    <x v="11"/>
    <x v="11"/>
    <x v="23"/>
    <x v="19"/>
    <s v="1 | 1"/>
    <x v="141"/>
    <m/>
    <x v="0"/>
  </r>
  <r>
    <x v="1"/>
    <x v="6"/>
    <n v="3855.11"/>
    <x v="118"/>
    <s v="CLEAN AMBIENTAL"/>
    <x v="2"/>
    <s v="'1017428"/>
    <x v="1"/>
    <x v="35"/>
    <x v="20"/>
    <x v="11"/>
    <x v="11"/>
    <x v="23"/>
    <x v="19"/>
    <s v="1 | 1"/>
    <x v="141"/>
    <m/>
    <x v="0"/>
  </r>
  <r>
    <x v="1"/>
    <x v="6"/>
    <n v="3887.16"/>
    <x v="118"/>
    <s v="KIOTO AMBIENTAL LTDA"/>
    <x v="2"/>
    <s v="'1017319"/>
    <x v="1"/>
    <x v="35"/>
    <x v="20"/>
    <x v="11"/>
    <x v="11"/>
    <x v="23"/>
    <x v="19"/>
    <s v="1 | 1"/>
    <x v="141"/>
    <m/>
    <x v="0"/>
  </r>
  <r>
    <x v="1"/>
    <x v="6"/>
    <n v="3965.18"/>
    <x v="118"/>
    <s v="KIOTO AMBIENTAL LTDA"/>
    <x v="2"/>
    <s v="'1017406"/>
    <x v="1"/>
    <x v="35"/>
    <x v="20"/>
    <x v="11"/>
    <x v="11"/>
    <x v="23"/>
    <x v="19"/>
    <s v="1 | 1"/>
    <x v="141"/>
    <m/>
    <x v="0"/>
  </r>
  <r>
    <x v="1"/>
    <x v="6"/>
    <n v="4000"/>
    <x v="118"/>
    <s v="CLEAN AMBIENTAL"/>
    <x v="14"/>
    <s v="'20230717005-REND"/>
    <x v="1308"/>
    <x v="0"/>
    <x v="0"/>
    <x v="11"/>
    <x v="11"/>
    <x v="23"/>
    <x v="19"/>
    <s v="1 | 1"/>
    <x v="149"/>
    <n v="2001"/>
    <x v="0"/>
  </r>
  <r>
    <x v="1"/>
    <x v="6"/>
    <n v="4714.7299999999996"/>
    <x v="118"/>
    <s v="KIOTO AMBIENTAL LTDA"/>
    <x v="2"/>
    <s v="'1017919"/>
    <x v="1"/>
    <x v="35"/>
    <x v="20"/>
    <x v="11"/>
    <x v="11"/>
    <x v="23"/>
    <x v="19"/>
    <s v="1 | 1"/>
    <x v="141"/>
    <m/>
    <x v="0"/>
  </r>
  <r>
    <x v="1"/>
    <x v="6"/>
    <n v="4929.25"/>
    <x v="118"/>
    <s v="CLEAN AMBIENTAL"/>
    <x v="2"/>
    <s v="'1017305"/>
    <x v="1"/>
    <x v="35"/>
    <x v="20"/>
    <x v="11"/>
    <x v="11"/>
    <x v="23"/>
    <x v="19"/>
    <s v="1 | 1"/>
    <x v="141"/>
    <m/>
    <x v="0"/>
  </r>
  <r>
    <x v="1"/>
    <x v="6"/>
    <n v="5000"/>
    <x v="118"/>
    <s v="EDÃ‰SIO"/>
    <x v="14"/>
    <s v="'20230731004-REND"/>
    <x v="1308"/>
    <x v="0"/>
    <x v="0"/>
    <x v="11"/>
    <x v="11"/>
    <x v="23"/>
    <x v="19"/>
    <s v="1 | 1"/>
    <x v="149"/>
    <n v="2001"/>
    <x v="0"/>
  </r>
  <r>
    <x v="1"/>
    <x v="6"/>
    <n v="5000"/>
    <x v="118"/>
    <s v="EKO TRANSPORTES E RECOLHIMENTO DE RESÃDUOS LTDA"/>
    <x v="2"/>
    <s v="'1017241"/>
    <x v="1"/>
    <x v="35"/>
    <x v="20"/>
    <x v="11"/>
    <x v="11"/>
    <x v="23"/>
    <x v="19"/>
    <s v="1 | 1"/>
    <x v="141"/>
    <m/>
    <x v="0"/>
  </r>
  <r>
    <x v="1"/>
    <x v="6"/>
    <n v="5000"/>
    <x v="118"/>
    <s v="EKO TRANSPORTES E RECOLHIMENTO DE RESÃDUOS LTDA"/>
    <x v="2"/>
    <s v="'1017416"/>
    <x v="1"/>
    <x v="35"/>
    <x v="20"/>
    <x v="11"/>
    <x v="11"/>
    <x v="23"/>
    <x v="19"/>
    <s v="1 | 1"/>
    <x v="141"/>
    <m/>
    <x v="0"/>
  </r>
  <r>
    <x v="1"/>
    <x v="6"/>
    <n v="5000"/>
    <x v="118"/>
    <s v="EKO TRANSPORTES E RECOLHIMENTO DE RESÃDUOS LTDA"/>
    <x v="2"/>
    <s v="'1017459"/>
    <x v="1"/>
    <x v="35"/>
    <x v="20"/>
    <x v="11"/>
    <x v="11"/>
    <x v="23"/>
    <x v="19"/>
    <s v="1 | 1"/>
    <x v="141"/>
    <m/>
    <x v="0"/>
  </r>
  <r>
    <x v="1"/>
    <x v="6"/>
    <n v="5000"/>
    <x v="118"/>
    <s v="EKO TRANSPORTES E RECOLHIMENTO DE RESÃDUOS LTDA"/>
    <x v="2"/>
    <s v="'1017639"/>
    <x v="1"/>
    <x v="35"/>
    <x v="20"/>
    <x v="11"/>
    <x v="11"/>
    <x v="23"/>
    <x v="19"/>
    <s v="1 | 1"/>
    <x v="141"/>
    <m/>
    <x v="0"/>
  </r>
  <r>
    <x v="1"/>
    <x v="6"/>
    <n v="5000"/>
    <x v="118"/>
    <s v="EKO TRANSPORTES E RECOLHIMENTO DE RESÃDUOS LTDA"/>
    <x v="2"/>
    <s v="'1017856"/>
    <x v="1"/>
    <x v="35"/>
    <x v="20"/>
    <x v="11"/>
    <x v="11"/>
    <x v="23"/>
    <x v="19"/>
    <s v="1 | 1"/>
    <x v="141"/>
    <m/>
    <x v="0"/>
  </r>
  <r>
    <x v="1"/>
    <x v="6"/>
    <n v="5000"/>
    <x v="118"/>
    <s v="MDAKEDE"/>
    <x v="14"/>
    <s v="'20230728002-REND"/>
    <x v="1308"/>
    <x v="0"/>
    <x v="0"/>
    <x v="11"/>
    <x v="11"/>
    <x v="23"/>
    <x v="19"/>
    <s v="1 | 1"/>
    <x v="149"/>
    <n v="2001"/>
    <x v="0"/>
  </r>
  <r>
    <x v="1"/>
    <x v="6"/>
    <n v="5000"/>
    <x v="118"/>
    <s v="PADRAO AMBIENTAL"/>
    <x v="14"/>
    <s v="'20230719002-REND"/>
    <x v="1308"/>
    <x v="0"/>
    <x v="0"/>
    <x v="11"/>
    <x v="11"/>
    <x v="23"/>
    <x v="19"/>
    <s v="1 | 1"/>
    <x v="149"/>
    <n v="2001"/>
    <x v="0"/>
  </r>
  <r>
    <x v="1"/>
    <x v="6"/>
    <n v="6000"/>
    <x v="118"/>
    <s v="CLEAN AMBIENTAL"/>
    <x v="14"/>
    <s v="'20230720005-REND"/>
    <x v="1308"/>
    <x v="0"/>
    <x v="0"/>
    <x v="11"/>
    <x v="11"/>
    <x v="23"/>
    <x v="19"/>
    <s v="1 | 1"/>
    <x v="149"/>
    <n v="2001"/>
    <x v="0"/>
  </r>
  <r>
    <x v="1"/>
    <x v="6"/>
    <n v="6000"/>
    <x v="118"/>
    <s v="PADRAO AMBIENTAL"/>
    <x v="14"/>
    <s v="'20230710001-REND"/>
    <x v="1308"/>
    <x v="0"/>
    <x v="0"/>
    <x v="11"/>
    <x v="11"/>
    <x v="23"/>
    <x v="19"/>
    <s v="1 | 1"/>
    <x v="149"/>
    <n v="2001"/>
    <x v="0"/>
  </r>
  <r>
    <x v="1"/>
    <x v="6"/>
    <n v="6000"/>
    <x v="117"/>
    <s v="LANÇAMENTO MANUAL"/>
    <x v="1"/>
    <m/>
    <x v="4449"/>
    <x v="0"/>
    <x v="0"/>
    <x v="1"/>
    <x v="1"/>
    <x v="21"/>
    <x v="17"/>
    <m/>
    <x v="139"/>
    <n v="2001"/>
    <x v="0"/>
  </r>
  <r>
    <x v="1"/>
    <x v="6"/>
    <n v="7849.26"/>
    <x v="118"/>
    <s v="CLEAN AMBIENTAL"/>
    <x v="2"/>
    <s v="'1017757"/>
    <x v="1"/>
    <x v="35"/>
    <x v="20"/>
    <x v="11"/>
    <x v="11"/>
    <x v="23"/>
    <x v="19"/>
    <s v="1 | 1"/>
    <x v="141"/>
    <m/>
    <x v="0"/>
  </r>
  <r>
    <x v="1"/>
    <x v="6"/>
    <n v="8000"/>
    <x v="118"/>
    <s v="KIOTO AMBIENTAL LTDA"/>
    <x v="2"/>
    <s v="'1017864"/>
    <x v="3619"/>
    <x v="35"/>
    <x v="20"/>
    <x v="11"/>
    <x v="11"/>
    <x v="23"/>
    <x v="19"/>
    <s v="1 | 1"/>
    <x v="141"/>
    <m/>
    <x v="0"/>
  </r>
  <r>
    <x v="1"/>
    <x v="6"/>
    <n v="8000"/>
    <x v="118"/>
    <s v="PADRAO AMBIENTAL"/>
    <x v="14"/>
    <s v="'20230727002-REND"/>
    <x v="1308"/>
    <x v="0"/>
    <x v="0"/>
    <x v="11"/>
    <x v="11"/>
    <x v="23"/>
    <x v="19"/>
    <s v="1 | 1"/>
    <x v="149"/>
    <n v="2001"/>
    <x v="0"/>
  </r>
  <r>
    <x v="1"/>
    <x v="6"/>
    <n v="8081.91"/>
    <x v="118"/>
    <s v="KIOTO AMBIENTAL LTDA"/>
    <x v="2"/>
    <s v="'1017554"/>
    <x v="1"/>
    <x v="35"/>
    <x v="20"/>
    <x v="11"/>
    <x v="11"/>
    <x v="23"/>
    <x v="19"/>
    <s v="1 | 1"/>
    <x v="141"/>
    <m/>
    <x v="0"/>
  </r>
  <r>
    <x v="1"/>
    <x v="6"/>
    <n v="8364.85"/>
    <x v="111"/>
    <s v="MENTOR COUTO ADVOGADOS ASSOCIADOS"/>
    <x v="8"/>
    <s v="'1300"/>
    <x v="5073"/>
    <x v="9"/>
    <x v="8"/>
    <x v="2"/>
    <x v="2"/>
    <x v="10"/>
    <x v="8"/>
    <s v="1 | 1"/>
    <x v="132"/>
    <n v="8002"/>
    <x v="1"/>
  </r>
  <r>
    <x v="1"/>
    <x v="6"/>
    <n v="8972.16"/>
    <x v="118"/>
    <s v="CLEAN AMBIENTAL"/>
    <x v="2"/>
    <s v="'1017825"/>
    <x v="1"/>
    <x v="35"/>
    <x v="20"/>
    <x v="11"/>
    <x v="11"/>
    <x v="23"/>
    <x v="19"/>
    <s v="1 | 1"/>
    <x v="141"/>
    <m/>
    <x v="0"/>
  </r>
  <r>
    <x v="1"/>
    <x v="6"/>
    <n v="9000"/>
    <x v="118"/>
    <s v="GA SERVIÃ‡OS DE AUTOMOTORES LTDA"/>
    <x v="14"/>
    <s v="'20230731003-REND"/>
    <x v="1312"/>
    <x v="0"/>
    <x v="0"/>
    <x v="11"/>
    <x v="11"/>
    <x v="23"/>
    <x v="19"/>
    <s v="1 | 1"/>
    <x v="149"/>
    <n v="2001"/>
    <x v="0"/>
  </r>
  <r>
    <x v="1"/>
    <x v="6"/>
    <n v="9000"/>
    <x v="118"/>
    <s v="MDAKEDE"/>
    <x v="14"/>
    <s v="'20230731003-REND"/>
    <x v="1308"/>
    <x v="0"/>
    <x v="0"/>
    <x v="11"/>
    <x v="11"/>
    <x v="23"/>
    <x v="19"/>
    <s v="1 | 1"/>
    <x v="149"/>
    <n v="2001"/>
    <x v="0"/>
  </r>
  <r>
    <x v="1"/>
    <x v="6"/>
    <n v="9000"/>
    <x v="118"/>
    <s v="PADRAO AMBIENTAL"/>
    <x v="14"/>
    <s v="'20230724002-REND"/>
    <x v="1308"/>
    <x v="0"/>
    <x v="0"/>
    <x v="11"/>
    <x v="11"/>
    <x v="23"/>
    <x v="19"/>
    <s v="1 | 1"/>
    <x v="149"/>
    <n v="2001"/>
    <x v="0"/>
  </r>
  <r>
    <x v="1"/>
    <x v="6"/>
    <n v="9000"/>
    <x v="126"/>
    <s v="EKO TRANSPORTES E RECOLHIMENTO DE RESÃDUOS LTDA"/>
    <x v="14"/>
    <s v="'1017213"/>
    <x v="1"/>
    <x v="0"/>
    <x v="0"/>
    <x v="2"/>
    <x v="2"/>
    <x v="10"/>
    <x v="8"/>
    <s v="1 | 1"/>
    <x v="150"/>
    <n v="20011"/>
    <x v="0"/>
  </r>
  <r>
    <x v="1"/>
    <x v="6"/>
    <n v="9382.3700000000008"/>
    <x v="118"/>
    <s v="CLEAN AMBIENTAL"/>
    <x v="2"/>
    <s v="'1017194"/>
    <x v="1"/>
    <x v="35"/>
    <x v="20"/>
    <x v="11"/>
    <x v="11"/>
    <x v="23"/>
    <x v="19"/>
    <s v="1 | 1"/>
    <x v="141"/>
    <m/>
    <x v="0"/>
  </r>
  <r>
    <x v="1"/>
    <x v="6"/>
    <n v="10000"/>
    <x v="118"/>
    <s v="CLEAN AMBIENTAL"/>
    <x v="14"/>
    <s v="'20230710003-REND"/>
    <x v="1308"/>
    <x v="0"/>
    <x v="0"/>
    <x v="11"/>
    <x v="11"/>
    <x v="23"/>
    <x v="19"/>
    <s v="1 | 1"/>
    <x v="149"/>
    <n v="2001"/>
    <x v="0"/>
  </r>
  <r>
    <x v="1"/>
    <x v="6"/>
    <n v="10000"/>
    <x v="118"/>
    <s v="EKO TRANSPORTES E RECOLHIMENTO DE RESÃDUOS LTDA"/>
    <x v="2"/>
    <s v="'1017413"/>
    <x v="1"/>
    <x v="35"/>
    <x v="20"/>
    <x v="11"/>
    <x v="11"/>
    <x v="23"/>
    <x v="19"/>
    <s v="1 | 1"/>
    <x v="141"/>
    <m/>
    <x v="0"/>
  </r>
  <r>
    <x v="1"/>
    <x v="6"/>
    <n v="10000"/>
    <x v="118"/>
    <s v="EKO TRANSPORTES E RECOLHIMENTO DE RESÃDUOS LTDA"/>
    <x v="2"/>
    <s v="'1017538"/>
    <x v="1"/>
    <x v="35"/>
    <x v="20"/>
    <x v="11"/>
    <x v="11"/>
    <x v="23"/>
    <x v="19"/>
    <s v="1 | 1"/>
    <x v="141"/>
    <m/>
    <x v="0"/>
  </r>
  <r>
    <x v="1"/>
    <x v="6"/>
    <n v="10000"/>
    <x v="118"/>
    <s v="EKO TRANSPORTES E RECOLHIMENTO DE RESÃDUOS LTDA"/>
    <x v="2"/>
    <s v="'1017590"/>
    <x v="1"/>
    <x v="35"/>
    <x v="20"/>
    <x v="11"/>
    <x v="11"/>
    <x v="23"/>
    <x v="19"/>
    <s v="1 | 1"/>
    <x v="141"/>
    <m/>
    <x v="0"/>
  </r>
  <r>
    <x v="1"/>
    <x v="6"/>
    <n v="10000"/>
    <x v="118"/>
    <s v="EKO TRANSPORTES E RECOLHIMENTO DE RESÃDUOS LTDA"/>
    <x v="2"/>
    <s v="'1017761"/>
    <x v="1"/>
    <x v="35"/>
    <x v="20"/>
    <x v="11"/>
    <x v="11"/>
    <x v="23"/>
    <x v="19"/>
    <s v="1 | 1"/>
    <x v="141"/>
    <m/>
    <x v="0"/>
  </r>
  <r>
    <x v="1"/>
    <x v="6"/>
    <n v="10000"/>
    <x v="118"/>
    <s v="EKO TRANSPORTES E RECOLHIMENTO DE RESÃDUOS LTDA"/>
    <x v="2"/>
    <s v="'1017802"/>
    <x v="1"/>
    <x v="35"/>
    <x v="20"/>
    <x v="11"/>
    <x v="11"/>
    <x v="23"/>
    <x v="19"/>
    <s v="1 | 1"/>
    <x v="141"/>
    <m/>
    <x v="0"/>
  </r>
  <r>
    <x v="1"/>
    <x v="6"/>
    <n v="10000"/>
    <x v="118"/>
    <s v="EKO TRANSPORTES E RECOLHIMENTO DE RESÃDUOS LTDA"/>
    <x v="2"/>
    <s v="'1017829"/>
    <x v="1"/>
    <x v="35"/>
    <x v="20"/>
    <x v="11"/>
    <x v="11"/>
    <x v="23"/>
    <x v="19"/>
    <s v="1 | 1"/>
    <x v="141"/>
    <m/>
    <x v="0"/>
  </r>
  <r>
    <x v="1"/>
    <x v="6"/>
    <n v="10000"/>
    <x v="118"/>
    <s v="EKO TRANSPORTES E RECOLHIMENTO DE RESÃDUOS LTDA"/>
    <x v="2"/>
    <s v="'1017868"/>
    <x v="1"/>
    <x v="35"/>
    <x v="20"/>
    <x v="11"/>
    <x v="11"/>
    <x v="23"/>
    <x v="19"/>
    <s v="1 | 1"/>
    <x v="141"/>
    <m/>
    <x v="0"/>
  </r>
  <r>
    <x v="1"/>
    <x v="6"/>
    <n v="10000"/>
    <x v="118"/>
    <s v="EKO TRANSPORTES E RECOLHIMENTO DE RESÃDUOS LTDA"/>
    <x v="2"/>
    <s v="'1017897"/>
    <x v="1"/>
    <x v="35"/>
    <x v="20"/>
    <x v="11"/>
    <x v="11"/>
    <x v="23"/>
    <x v="19"/>
    <s v="1 | 1"/>
    <x v="141"/>
    <m/>
    <x v="0"/>
  </r>
  <r>
    <x v="1"/>
    <x v="6"/>
    <n v="10000"/>
    <x v="118"/>
    <s v="GA SERVIÃ‡OS DE AUTOMOTORES LTDA"/>
    <x v="14"/>
    <s v="'20230707002-REND"/>
    <x v="1308"/>
    <x v="0"/>
    <x v="0"/>
    <x v="11"/>
    <x v="11"/>
    <x v="23"/>
    <x v="19"/>
    <s v="1 | 1"/>
    <x v="149"/>
    <n v="2001"/>
    <x v="0"/>
  </r>
  <r>
    <x v="1"/>
    <x v="6"/>
    <n v="10000"/>
    <x v="118"/>
    <s v="KIOTO AMBIENTAL LTDA"/>
    <x v="2"/>
    <s v="'1017293"/>
    <x v="1"/>
    <x v="35"/>
    <x v="20"/>
    <x v="11"/>
    <x v="11"/>
    <x v="23"/>
    <x v="19"/>
    <s v="1 | 1"/>
    <x v="141"/>
    <m/>
    <x v="0"/>
  </r>
  <r>
    <x v="1"/>
    <x v="6"/>
    <n v="11480.04"/>
    <x v="118"/>
    <s v="CLEAN AMBIENTAL"/>
    <x v="2"/>
    <s v="'1017390"/>
    <x v="1"/>
    <x v="35"/>
    <x v="20"/>
    <x v="11"/>
    <x v="11"/>
    <x v="23"/>
    <x v="19"/>
    <s v="1 | 1"/>
    <x v="141"/>
    <m/>
    <x v="0"/>
  </r>
  <r>
    <x v="1"/>
    <x v="6"/>
    <n v="11830.12"/>
    <x v="118"/>
    <s v="CLEAN AMBIENTAL"/>
    <x v="2"/>
    <s v="'1017540"/>
    <x v="1"/>
    <x v="35"/>
    <x v="20"/>
    <x v="11"/>
    <x v="11"/>
    <x v="23"/>
    <x v="19"/>
    <s v="1 | 1"/>
    <x v="141"/>
    <m/>
    <x v="0"/>
  </r>
  <r>
    <x v="1"/>
    <x v="6"/>
    <n v="12000"/>
    <x v="118"/>
    <s v="CLEAN AMBIENTAL"/>
    <x v="14"/>
    <s v="'20230705005-REND"/>
    <x v="1308"/>
    <x v="0"/>
    <x v="0"/>
    <x v="11"/>
    <x v="11"/>
    <x v="23"/>
    <x v="19"/>
    <s v="1 | 1"/>
    <x v="149"/>
    <n v="2001"/>
    <x v="0"/>
  </r>
  <r>
    <x v="1"/>
    <x v="6"/>
    <n v="12000"/>
    <x v="118"/>
    <s v="PADRAO AMBIENTAL"/>
    <x v="14"/>
    <s v="'20230720004-REND"/>
    <x v="1308"/>
    <x v="0"/>
    <x v="0"/>
    <x v="11"/>
    <x v="11"/>
    <x v="23"/>
    <x v="19"/>
    <s v="1 | 1"/>
    <x v="149"/>
    <n v="2001"/>
    <x v="0"/>
  </r>
  <r>
    <x v="1"/>
    <x v="6"/>
    <n v="12500"/>
    <x v="19"/>
    <s v="LANÇAMENTO MANUAL"/>
    <x v="1"/>
    <m/>
    <x v="2082"/>
    <x v="0"/>
    <x v="0"/>
    <x v="2"/>
    <x v="2"/>
    <x v="10"/>
    <x v="8"/>
    <m/>
    <x v="22"/>
    <n v="20011"/>
    <x v="0"/>
  </r>
  <r>
    <x v="1"/>
    <x v="6"/>
    <n v="13000"/>
    <x v="118"/>
    <s v="EDÃ‰SIO"/>
    <x v="14"/>
    <s v="'20230726002-REND"/>
    <x v="1308"/>
    <x v="0"/>
    <x v="0"/>
    <x v="11"/>
    <x v="11"/>
    <x v="23"/>
    <x v="19"/>
    <s v="1 | 1"/>
    <x v="149"/>
    <n v="2001"/>
    <x v="0"/>
  </r>
  <r>
    <x v="1"/>
    <x v="6"/>
    <n v="13039.23000000001"/>
    <x v="71"/>
    <s v="LANÇAMENTO MANUAL"/>
    <x v="1"/>
    <m/>
    <x v="4359"/>
    <x v="0"/>
    <x v="0"/>
    <x v="2"/>
    <x v="2"/>
    <x v="4"/>
    <x v="2"/>
    <m/>
    <x v="83"/>
    <n v="2001"/>
    <x v="0"/>
  </r>
  <r>
    <x v="1"/>
    <x v="6"/>
    <n v="13197.279999999992"/>
    <x v="111"/>
    <s v="LANÇAMENTO MANUAL"/>
    <x v="1"/>
    <m/>
    <x v="4359"/>
    <x v="0"/>
    <x v="0"/>
    <x v="2"/>
    <x v="2"/>
    <x v="10"/>
    <x v="8"/>
    <m/>
    <x v="132"/>
    <n v="2001"/>
    <x v="0"/>
  </r>
  <r>
    <x v="1"/>
    <x v="6"/>
    <n v="13607.43"/>
    <x v="118"/>
    <s v="PADRAO AMBIENTAL"/>
    <x v="2"/>
    <s v="'1017434"/>
    <x v="1"/>
    <x v="35"/>
    <x v="20"/>
    <x v="11"/>
    <x v="11"/>
    <x v="23"/>
    <x v="19"/>
    <s v="1 | 1"/>
    <x v="141"/>
    <m/>
    <x v="0"/>
  </r>
  <r>
    <x v="1"/>
    <x v="6"/>
    <n v="13806.25"/>
    <x v="118"/>
    <s v="KIOTO AMBIENTAL LTDA"/>
    <x v="2"/>
    <s v="'1017912"/>
    <x v="1"/>
    <x v="35"/>
    <x v="20"/>
    <x v="11"/>
    <x v="11"/>
    <x v="23"/>
    <x v="19"/>
    <s v="1 | 1"/>
    <x v="141"/>
    <m/>
    <x v="0"/>
  </r>
  <r>
    <x v="1"/>
    <x v="6"/>
    <n v="13812.5"/>
    <x v="118"/>
    <s v="KIOTO AMBIENTAL LTDA"/>
    <x v="2"/>
    <s v="'1017438"/>
    <x v="1"/>
    <x v="35"/>
    <x v="20"/>
    <x v="11"/>
    <x v="11"/>
    <x v="23"/>
    <x v="19"/>
    <s v="1 | 1"/>
    <x v="141"/>
    <m/>
    <x v="0"/>
  </r>
  <r>
    <x v="1"/>
    <x v="6"/>
    <n v="14000"/>
    <x v="118"/>
    <s v="EDÃ‰SIO"/>
    <x v="14"/>
    <s v="'20230720002-REND"/>
    <x v="1308"/>
    <x v="0"/>
    <x v="0"/>
    <x v="11"/>
    <x v="11"/>
    <x v="23"/>
    <x v="19"/>
    <s v="1 | 1"/>
    <x v="149"/>
    <n v="2001"/>
    <x v="0"/>
  </r>
  <r>
    <x v="1"/>
    <x v="6"/>
    <n v="14449.62"/>
    <x v="118"/>
    <s v="KIOTO AMBIENTAL LTDA"/>
    <x v="2"/>
    <s v="'1017298"/>
    <x v="1"/>
    <x v="35"/>
    <x v="20"/>
    <x v="11"/>
    <x v="11"/>
    <x v="23"/>
    <x v="19"/>
    <s v="1 | 1"/>
    <x v="141"/>
    <m/>
    <x v="0"/>
  </r>
  <r>
    <x v="1"/>
    <x v="6"/>
    <n v="15000"/>
    <x v="118"/>
    <s v="EKO TRANSPORTES E RECOLHIMENTO DE RESÃDUOS LTDA"/>
    <x v="2"/>
    <s v="'1017286"/>
    <x v="1"/>
    <x v="35"/>
    <x v="20"/>
    <x v="11"/>
    <x v="11"/>
    <x v="23"/>
    <x v="19"/>
    <s v="1 | 1"/>
    <x v="141"/>
    <m/>
    <x v="0"/>
  </r>
  <r>
    <x v="1"/>
    <x v="6"/>
    <n v="15000"/>
    <x v="118"/>
    <s v="KIOTO AMBIENTAL LTDA"/>
    <x v="2"/>
    <s v="'1017452"/>
    <x v="1"/>
    <x v="35"/>
    <x v="20"/>
    <x v="11"/>
    <x v="11"/>
    <x v="23"/>
    <x v="19"/>
    <s v="1 | 1"/>
    <x v="141"/>
    <m/>
    <x v="0"/>
  </r>
  <r>
    <x v="1"/>
    <x v="6"/>
    <n v="15504.79"/>
    <x v="118"/>
    <s v="KIOTO AMBIENTAL LTDA"/>
    <x v="2"/>
    <s v="'1017835"/>
    <x v="1"/>
    <x v="35"/>
    <x v="20"/>
    <x v="11"/>
    <x v="11"/>
    <x v="23"/>
    <x v="19"/>
    <s v="1 | 1"/>
    <x v="141"/>
    <m/>
    <x v="0"/>
  </r>
  <r>
    <x v="1"/>
    <x v="6"/>
    <n v="17000"/>
    <x v="118"/>
    <s v="GA SERVIÃ‡OS DE AUTOMOTORES LTDA"/>
    <x v="14"/>
    <s v="'20230727003-REND"/>
    <x v="1312"/>
    <x v="0"/>
    <x v="0"/>
    <x v="11"/>
    <x v="11"/>
    <x v="23"/>
    <x v="19"/>
    <s v="1 | 1"/>
    <x v="149"/>
    <n v="2001"/>
    <x v="0"/>
  </r>
  <r>
    <x v="1"/>
    <x v="6"/>
    <n v="18000"/>
    <x v="118"/>
    <s v="CLEAN AMBIENTAL"/>
    <x v="14"/>
    <s v="'1017917"/>
    <x v="1"/>
    <x v="0"/>
    <x v="0"/>
    <x v="11"/>
    <x v="11"/>
    <x v="23"/>
    <x v="19"/>
    <s v="1 | 1"/>
    <x v="149"/>
    <n v="2001"/>
    <x v="0"/>
  </r>
  <r>
    <x v="1"/>
    <x v="6"/>
    <n v="18000"/>
    <x v="118"/>
    <s v="CLEAN AMBIENTAL"/>
    <x v="14"/>
    <s v="'20230711004-REND"/>
    <x v="1308"/>
    <x v="0"/>
    <x v="0"/>
    <x v="11"/>
    <x v="11"/>
    <x v="23"/>
    <x v="19"/>
    <s v="1 | 1"/>
    <x v="149"/>
    <n v="2001"/>
    <x v="0"/>
  </r>
  <r>
    <x v="1"/>
    <x v="6"/>
    <n v="18000"/>
    <x v="118"/>
    <s v="HK LOCAÃ‡ÃƒO"/>
    <x v="2"/>
    <s v="'1017547"/>
    <x v="1"/>
    <x v="35"/>
    <x v="20"/>
    <x v="11"/>
    <x v="11"/>
    <x v="23"/>
    <x v="19"/>
    <s v="1 | 1"/>
    <x v="141"/>
    <m/>
    <x v="0"/>
  </r>
  <r>
    <x v="1"/>
    <x v="6"/>
    <n v="18088.319999999992"/>
    <x v="112"/>
    <s v="LANÇAMENTO MANUAL"/>
    <x v="1"/>
    <m/>
    <x v="4359"/>
    <x v="0"/>
    <x v="0"/>
    <x v="1"/>
    <x v="1"/>
    <x v="21"/>
    <x v="17"/>
    <m/>
    <x v="134"/>
    <n v="20016"/>
    <x v="0"/>
  </r>
  <r>
    <x v="1"/>
    <x v="6"/>
    <n v="19000"/>
    <x v="118"/>
    <s v="MDAKEDE"/>
    <x v="14"/>
    <s v="'20230707003-REND"/>
    <x v="1308"/>
    <x v="0"/>
    <x v="0"/>
    <x v="11"/>
    <x v="11"/>
    <x v="23"/>
    <x v="19"/>
    <s v="1 | 1"/>
    <x v="149"/>
    <n v="2001"/>
    <x v="0"/>
  </r>
  <r>
    <x v="1"/>
    <x v="6"/>
    <n v="19374.03"/>
    <x v="118"/>
    <s v="KIOTO AMBIENTAL LTDA"/>
    <x v="2"/>
    <s v="'1017557"/>
    <x v="1"/>
    <x v="35"/>
    <x v="20"/>
    <x v="11"/>
    <x v="11"/>
    <x v="23"/>
    <x v="19"/>
    <s v="1 | 1"/>
    <x v="141"/>
    <m/>
    <x v="0"/>
  </r>
  <r>
    <x v="1"/>
    <x v="6"/>
    <n v="20000"/>
    <x v="118"/>
    <s v="HK LOCAÃ‡ÃƒO"/>
    <x v="2"/>
    <s v="'1017436"/>
    <x v="1"/>
    <x v="35"/>
    <x v="20"/>
    <x v="11"/>
    <x v="11"/>
    <x v="23"/>
    <x v="19"/>
    <s v="1 | 1"/>
    <x v="141"/>
    <m/>
    <x v="0"/>
  </r>
  <r>
    <x v="1"/>
    <x v="6"/>
    <n v="20199.89"/>
    <x v="118"/>
    <s v="KIOTO AMBIENTAL LTDA"/>
    <x v="2"/>
    <s v="'1017234"/>
    <x v="1"/>
    <x v="35"/>
    <x v="20"/>
    <x v="11"/>
    <x v="11"/>
    <x v="23"/>
    <x v="19"/>
    <s v="1 | 1"/>
    <x v="141"/>
    <m/>
    <x v="0"/>
  </r>
  <r>
    <x v="1"/>
    <x v="6"/>
    <n v="20641.509999999998"/>
    <x v="118"/>
    <s v="KIOTO AMBIENTAL LTDA"/>
    <x v="2"/>
    <s v="'1017603"/>
    <x v="1"/>
    <x v="35"/>
    <x v="20"/>
    <x v="11"/>
    <x v="11"/>
    <x v="23"/>
    <x v="19"/>
    <s v="1 | 1"/>
    <x v="141"/>
    <m/>
    <x v="0"/>
  </r>
  <r>
    <x v="1"/>
    <x v="6"/>
    <n v="21000"/>
    <x v="118"/>
    <s v="GA SERVIÃ‡OS DE AUTOMOTORES LTDA"/>
    <x v="14"/>
    <s v="'20230710003-REND"/>
    <x v="1308"/>
    <x v="0"/>
    <x v="0"/>
    <x v="11"/>
    <x v="11"/>
    <x v="23"/>
    <x v="19"/>
    <s v="1 | 1"/>
    <x v="149"/>
    <n v="2001"/>
    <x v="0"/>
  </r>
  <r>
    <x v="1"/>
    <x v="6"/>
    <n v="21000"/>
    <x v="118"/>
    <s v="KIOTO AMBIENTAL LTDA"/>
    <x v="14"/>
    <s v="'20230710024-REND"/>
    <x v="1308"/>
    <x v="0"/>
    <x v="0"/>
    <x v="11"/>
    <x v="11"/>
    <x v="23"/>
    <x v="19"/>
    <s v="1 | 1"/>
    <x v="149"/>
    <n v="2001"/>
    <x v="0"/>
  </r>
  <r>
    <x v="1"/>
    <x v="6"/>
    <n v="21000"/>
    <x v="118"/>
    <s v="MDAKEDE"/>
    <x v="14"/>
    <s v="'20230705003-REND"/>
    <x v="1308"/>
    <x v="0"/>
    <x v="0"/>
    <x v="11"/>
    <x v="11"/>
    <x v="23"/>
    <x v="19"/>
    <s v="1 | 1"/>
    <x v="149"/>
    <n v="2001"/>
    <x v="0"/>
  </r>
  <r>
    <x v="1"/>
    <x v="6"/>
    <n v="21135.39"/>
    <x v="118"/>
    <s v="KIOTO AMBIENTAL LTDA"/>
    <x v="2"/>
    <s v="'1017472"/>
    <x v="1"/>
    <x v="35"/>
    <x v="20"/>
    <x v="11"/>
    <x v="11"/>
    <x v="23"/>
    <x v="19"/>
    <s v="1 | 1"/>
    <x v="141"/>
    <m/>
    <x v="0"/>
  </r>
  <r>
    <x v="1"/>
    <x v="6"/>
    <n v="22000"/>
    <x v="118"/>
    <s v="CLEAN AMBIENTAL"/>
    <x v="14"/>
    <s v="'20230714001-REND"/>
    <x v="2071"/>
    <x v="0"/>
    <x v="0"/>
    <x v="11"/>
    <x v="11"/>
    <x v="23"/>
    <x v="19"/>
    <s v="1 | 1"/>
    <x v="149"/>
    <n v="2001"/>
    <x v="0"/>
  </r>
  <r>
    <x v="1"/>
    <x v="6"/>
    <n v="22475"/>
    <x v="116"/>
    <s v="LANÇAMENTO MANUAL"/>
    <x v="1"/>
    <m/>
    <x v="4359"/>
    <x v="0"/>
    <x v="0"/>
    <x v="1"/>
    <x v="1"/>
    <x v="1"/>
    <x v="1"/>
    <m/>
    <x v="138"/>
    <n v="2001"/>
    <x v="0"/>
  </r>
  <r>
    <x v="1"/>
    <x v="6"/>
    <n v="22602.63"/>
    <x v="118"/>
    <s v="CLEAN AMBIENTAL"/>
    <x v="2"/>
    <s v="'1017702"/>
    <x v="1"/>
    <x v="35"/>
    <x v="20"/>
    <x v="11"/>
    <x v="11"/>
    <x v="23"/>
    <x v="19"/>
    <s v="1 | 1"/>
    <x v="141"/>
    <m/>
    <x v="0"/>
  </r>
  <r>
    <x v="1"/>
    <x v="6"/>
    <n v="23000"/>
    <x v="118"/>
    <s v="MDAKEDE"/>
    <x v="14"/>
    <s v="'20230727003-REND"/>
    <x v="1308"/>
    <x v="0"/>
    <x v="0"/>
    <x v="11"/>
    <x v="11"/>
    <x v="23"/>
    <x v="19"/>
    <s v="1 | 1"/>
    <x v="149"/>
    <n v="2001"/>
    <x v="0"/>
  </r>
  <r>
    <x v="1"/>
    <x v="6"/>
    <n v="23000"/>
    <x v="118"/>
    <s v="PADRAO AMBIENTAL"/>
    <x v="14"/>
    <s v="'20230717002-REND"/>
    <x v="1308"/>
    <x v="0"/>
    <x v="0"/>
    <x v="11"/>
    <x v="11"/>
    <x v="23"/>
    <x v="19"/>
    <s v="1 | 1"/>
    <x v="149"/>
    <n v="2001"/>
    <x v="0"/>
  </r>
  <r>
    <x v="1"/>
    <x v="6"/>
    <n v="23031.14"/>
    <x v="118"/>
    <s v="KIOTO AMBIENTAL LTDA"/>
    <x v="2"/>
    <s v="'1017297"/>
    <x v="1"/>
    <x v="35"/>
    <x v="20"/>
    <x v="11"/>
    <x v="11"/>
    <x v="23"/>
    <x v="19"/>
    <s v="1 | 1"/>
    <x v="141"/>
    <m/>
    <x v="0"/>
  </r>
  <r>
    <x v="1"/>
    <x v="6"/>
    <n v="24000"/>
    <x v="118"/>
    <s v="CLEAN AMBIENTAL"/>
    <x v="14"/>
    <s v="'20230706006-REND"/>
    <x v="1308"/>
    <x v="0"/>
    <x v="0"/>
    <x v="11"/>
    <x v="11"/>
    <x v="23"/>
    <x v="19"/>
    <s v="1 | 1"/>
    <x v="149"/>
    <n v="2001"/>
    <x v="0"/>
  </r>
  <r>
    <x v="1"/>
    <x v="6"/>
    <n v="24000"/>
    <x v="118"/>
    <s v="PADRAO AMBIENTAL"/>
    <x v="14"/>
    <s v="'20230731003-REND"/>
    <x v="1308"/>
    <x v="0"/>
    <x v="0"/>
    <x v="11"/>
    <x v="11"/>
    <x v="23"/>
    <x v="19"/>
    <s v="1 | 1"/>
    <x v="149"/>
    <n v="2001"/>
    <x v="0"/>
  </r>
  <r>
    <x v="1"/>
    <x v="6"/>
    <n v="26000"/>
    <x v="118"/>
    <s v="GA SERVIÃ‡OS DE AUTOMOTORES LTDA"/>
    <x v="14"/>
    <s v="'20230728005-REND"/>
    <x v="1312"/>
    <x v="0"/>
    <x v="0"/>
    <x v="11"/>
    <x v="11"/>
    <x v="23"/>
    <x v="19"/>
    <s v="1 | 1"/>
    <x v="149"/>
    <n v="2001"/>
    <x v="0"/>
  </r>
  <r>
    <x v="1"/>
    <x v="6"/>
    <n v="26089"/>
    <x v="18"/>
    <s v="LANÇAMENTO MANUAL"/>
    <x v="1"/>
    <m/>
    <x v="4359"/>
    <x v="0"/>
    <x v="0"/>
    <x v="2"/>
    <x v="2"/>
    <x v="4"/>
    <x v="2"/>
    <m/>
    <x v="21"/>
    <n v="2001"/>
    <x v="0"/>
  </r>
  <r>
    <x v="1"/>
    <x v="6"/>
    <n v="27702.53"/>
    <x v="118"/>
    <s v="CLEAN AMBIENTAL"/>
    <x v="2"/>
    <s v="'1017799"/>
    <x v="1"/>
    <x v="35"/>
    <x v="20"/>
    <x v="11"/>
    <x v="11"/>
    <x v="23"/>
    <x v="19"/>
    <s v="1 | 1"/>
    <x v="141"/>
    <m/>
    <x v="0"/>
  </r>
  <r>
    <x v="1"/>
    <x v="6"/>
    <n v="29809.119999999999"/>
    <x v="118"/>
    <s v="KIOTO AMBIENTAL LTDA"/>
    <x v="2"/>
    <s v="'1017807"/>
    <x v="1"/>
    <x v="35"/>
    <x v="20"/>
    <x v="11"/>
    <x v="11"/>
    <x v="23"/>
    <x v="19"/>
    <s v="1 | 1"/>
    <x v="141"/>
    <m/>
    <x v="0"/>
  </r>
  <r>
    <x v="1"/>
    <x v="6"/>
    <n v="30000"/>
    <x v="118"/>
    <s v="EKO TRANSPORTES E RECOLHIMENTO DE RESÃDUOS LTDA"/>
    <x v="14"/>
    <s v="'20230707012-REND"/>
    <x v="1312"/>
    <x v="0"/>
    <x v="0"/>
    <x v="11"/>
    <x v="11"/>
    <x v="23"/>
    <x v="19"/>
    <s v="1 | 1"/>
    <x v="149"/>
    <n v="2001"/>
    <x v="0"/>
  </r>
  <r>
    <x v="1"/>
    <x v="6"/>
    <n v="30000"/>
    <x v="118"/>
    <s v="EKO TRANSPORTES E RECOLHIMENTO DE RESÃDUOS LTDA"/>
    <x v="2"/>
    <s v="'1017394"/>
    <x v="1"/>
    <x v="35"/>
    <x v="20"/>
    <x v="11"/>
    <x v="11"/>
    <x v="23"/>
    <x v="19"/>
    <s v="1 | 1"/>
    <x v="141"/>
    <m/>
    <x v="0"/>
  </r>
  <r>
    <x v="1"/>
    <x v="6"/>
    <n v="30000"/>
    <x v="118"/>
    <s v="EKO TRANSPORTES E RECOLHIMENTO DE RESÃDUOS LTDA"/>
    <x v="2"/>
    <s v="'1017499"/>
    <x v="1"/>
    <x v="35"/>
    <x v="20"/>
    <x v="11"/>
    <x v="11"/>
    <x v="23"/>
    <x v="19"/>
    <s v="1 | 1"/>
    <x v="141"/>
    <m/>
    <x v="0"/>
  </r>
  <r>
    <x v="1"/>
    <x v="6"/>
    <n v="30000"/>
    <x v="118"/>
    <s v="EKO TRANSPORTES E RECOLHIMENTO DE RESÃDUOS LTDA"/>
    <x v="2"/>
    <s v="'1017526"/>
    <x v="1"/>
    <x v="35"/>
    <x v="20"/>
    <x v="11"/>
    <x v="11"/>
    <x v="23"/>
    <x v="19"/>
    <s v="1 | 1"/>
    <x v="141"/>
    <m/>
    <x v="0"/>
  </r>
  <r>
    <x v="1"/>
    <x v="6"/>
    <n v="30074.81"/>
    <x v="118"/>
    <s v="KIOTO AMBIENTAL LTDA"/>
    <x v="2"/>
    <s v="'1017769"/>
    <x v="1"/>
    <x v="35"/>
    <x v="20"/>
    <x v="11"/>
    <x v="11"/>
    <x v="23"/>
    <x v="19"/>
    <s v="1 | 1"/>
    <x v="141"/>
    <m/>
    <x v="0"/>
  </r>
  <r>
    <x v="1"/>
    <x v="6"/>
    <n v="30759.25"/>
    <x v="118"/>
    <s v="KIOTO AMBIENTAL LTDA"/>
    <x v="2"/>
    <s v="'1017502"/>
    <x v="1"/>
    <x v="35"/>
    <x v="20"/>
    <x v="11"/>
    <x v="11"/>
    <x v="23"/>
    <x v="19"/>
    <s v="1 | 1"/>
    <x v="141"/>
    <m/>
    <x v="0"/>
  </r>
  <r>
    <x v="1"/>
    <x v="6"/>
    <n v="31000"/>
    <x v="118"/>
    <s v="KIOTO AMBIENTAL LTDA"/>
    <x v="2"/>
    <s v="'1017601"/>
    <x v="1"/>
    <x v="35"/>
    <x v="20"/>
    <x v="11"/>
    <x v="11"/>
    <x v="23"/>
    <x v="19"/>
    <s v="1 | 1"/>
    <x v="141"/>
    <m/>
    <x v="0"/>
  </r>
  <r>
    <x v="1"/>
    <x v="6"/>
    <n v="31000"/>
    <x v="118"/>
    <s v="MDAKEDE"/>
    <x v="14"/>
    <s v="'20230717003-REND"/>
    <x v="1308"/>
    <x v="0"/>
    <x v="0"/>
    <x v="11"/>
    <x v="11"/>
    <x v="23"/>
    <x v="19"/>
    <s v="1 | 1"/>
    <x v="149"/>
    <n v="2001"/>
    <x v="0"/>
  </r>
  <r>
    <x v="1"/>
    <x v="6"/>
    <n v="33000"/>
    <x v="118"/>
    <s v="GA SERVIÃ‡OS DE AUTOMOTORES LTDA"/>
    <x v="14"/>
    <s v="'20230718002-REND"/>
    <x v="1308"/>
    <x v="0"/>
    <x v="0"/>
    <x v="11"/>
    <x v="11"/>
    <x v="23"/>
    <x v="19"/>
    <s v="1 | 1"/>
    <x v="149"/>
    <n v="2001"/>
    <x v="0"/>
  </r>
  <r>
    <x v="1"/>
    <x v="6"/>
    <n v="33270.550000000003"/>
    <x v="118"/>
    <s v="KIOTO AMBIENTAL LTDA"/>
    <x v="2"/>
    <s v="'1017405"/>
    <x v="1"/>
    <x v="35"/>
    <x v="20"/>
    <x v="11"/>
    <x v="11"/>
    <x v="23"/>
    <x v="19"/>
    <s v="1 | 1"/>
    <x v="141"/>
    <m/>
    <x v="0"/>
  </r>
  <r>
    <x v="1"/>
    <x v="6"/>
    <n v="33735.279999999999"/>
    <x v="118"/>
    <s v="EKO TRANSPORTES E RECOLHIMENTO DE RESÃDUOS LTDA"/>
    <x v="2"/>
    <s v="'1017558"/>
    <x v="1"/>
    <x v="35"/>
    <x v="20"/>
    <x v="11"/>
    <x v="11"/>
    <x v="23"/>
    <x v="19"/>
    <s v="1 | 1"/>
    <x v="141"/>
    <m/>
    <x v="0"/>
  </r>
  <r>
    <x v="1"/>
    <x v="6"/>
    <n v="34000"/>
    <x v="118"/>
    <s v="KIOTO AMBIENTAL LTDA"/>
    <x v="2"/>
    <s v="'1017313"/>
    <x v="1"/>
    <x v="35"/>
    <x v="20"/>
    <x v="11"/>
    <x v="11"/>
    <x v="23"/>
    <x v="19"/>
    <s v="1 | 1"/>
    <x v="141"/>
    <m/>
    <x v="0"/>
  </r>
  <r>
    <x v="1"/>
    <x v="6"/>
    <n v="35712.1"/>
    <x v="118"/>
    <s v="KIOTO AMBIENTAL LTDA"/>
    <x v="2"/>
    <s v="'1017724"/>
    <x v="1"/>
    <x v="35"/>
    <x v="20"/>
    <x v="11"/>
    <x v="11"/>
    <x v="23"/>
    <x v="19"/>
    <s v="1 | 1"/>
    <x v="141"/>
    <m/>
    <x v="0"/>
  </r>
  <r>
    <x v="1"/>
    <x v="6"/>
    <n v="35995.24"/>
    <x v="118"/>
    <s v="KIOTO AMBIENTAL LTDA"/>
    <x v="2"/>
    <s v="'1017602"/>
    <x v="1"/>
    <x v="35"/>
    <x v="20"/>
    <x v="11"/>
    <x v="11"/>
    <x v="23"/>
    <x v="19"/>
    <s v="1 | 1"/>
    <x v="141"/>
    <m/>
    <x v="0"/>
  </r>
  <r>
    <x v="1"/>
    <x v="6"/>
    <n v="36435.379999999997"/>
    <x v="118"/>
    <s v="KIOTO AMBIENTAL LTDA"/>
    <x v="2"/>
    <s v="'1017469"/>
    <x v="1"/>
    <x v="35"/>
    <x v="20"/>
    <x v="11"/>
    <x v="11"/>
    <x v="23"/>
    <x v="19"/>
    <s v="1 | 1"/>
    <x v="141"/>
    <m/>
    <x v="0"/>
  </r>
  <r>
    <x v="1"/>
    <x v="6"/>
    <n v="36810.94"/>
    <x v="118"/>
    <s v="KIOTO AMBIENTAL LTDA"/>
    <x v="2"/>
    <s v="'1017832"/>
    <x v="1"/>
    <x v="35"/>
    <x v="20"/>
    <x v="11"/>
    <x v="11"/>
    <x v="23"/>
    <x v="19"/>
    <s v="1 | 1"/>
    <x v="141"/>
    <m/>
    <x v="0"/>
  </r>
  <r>
    <x v="1"/>
    <x v="6"/>
    <n v="37000"/>
    <x v="118"/>
    <s v="KIOTO AMBIENTAL LTDA"/>
    <x v="2"/>
    <s v="'1017600"/>
    <x v="1"/>
    <x v="35"/>
    <x v="20"/>
    <x v="11"/>
    <x v="11"/>
    <x v="23"/>
    <x v="19"/>
    <s v="1 | 1"/>
    <x v="141"/>
    <m/>
    <x v="0"/>
  </r>
  <r>
    <x v="1"/>
    <x v="6"/>
    <n v="38062.68"/>
    <x v="118"/>
    <s v="CLEAN AMBIENTAL"/>
    <x v="2"/>
    <s v="'1017895"/>
    <x v="1"/>
    <x v="35"/>
    <x v="20"/>
    <x v="11"/>
    <x v="11"/>
    <x v="23"/>
    <x v="19"/>
    <s v="1 | 1"/>
    <x v="141"/>
    <m/>
    <x v="0"/>
  </r>
  <r>
    <x v="1"/>
    <x v="6"/>
    <n v="38107"/>
    <x v="118"/>
    <s v="KIOTO AMBIENTAL LTDA"/>
    <x v="2"/>
    <s v="'1017640"/>
    <x v="1"/>
    <x v="35"/>
    <x v="20"/>
    <x v="11"/>
    <x v="11"/>
    <x v="23"/>
    <x v="19"/>
    <s v="1 | 1"/>
    <x v="141"/>
    <m/>
    <x v="0"/>
  </r>
  <r>
    <x v="1"/>
    <x v="6"/>
    <n v="38235.360000000001"/>
    <x v="118"/>
    <s v="KIOTO AMBIENTAL LTDA"/>
    <x v="2"/>
    <s v="'1017408"/>
    <x v="1"/>
    <x v="35"/>
    <x v="20"/>
    <x v="11"/>
    <x v="11"/>
    <x v="23"/>
    <x v="19"/>
    <s v="1 | 1"/>
    <x v="141"/>
    <m/>
    <x v="0"/>
  </r>
  <r>
    <x v="1"/>
    <x v="6"/>
    <n v="39714.94"/>
    <x v="118"/>
    <s v="KIOTO AMBIENTAL LTDA"/>
    <x v="2"/>
    <s v="'1017869"/>
    <x v="1"/>
    <x v="35"/>
    <x v="20"/>
    <x v="11"/>
    <x v="11"/>
    <x v="23"/>
    <x v="19"/>
    <s v="1 | 1"/>
    <x v="141"/>
    <m/>
    <x v="0"/>
  </r>
  <r>
    <x v="1"/>
    <x v="6"/>
    <n v="40000"/>
    <x v="118"/>
    <s v="EKO TRANSPORTES E RECOLHIMENTO DE RESÃDUOS LTDA"/>
    <x v="14"/>
    <s v="'20230720003-REND"/>
    <x v="2071"/>
    <x v="0"/>
    <x v="0"/>
    <x v="11"/>
    <x v="11"/>
    <x v="23"/>
    <x v="19"/>
    <s v="1 | 1"/>
    <x v="149"/>
    <n v="2001"/>
    <x v="0"/>
  </r>
  <r>
    <x v="1"/>
    <x v="6"/>
    <n v="43885.32"/>
    <x v="118"/>
    <s v="KIOTO AMBIENTAL LTDA"/>
    <x v="2"/>
    <s v="'1017312"/>
    <x v="1"/>
    <x v="35"/>
    <x v="20"/>
    <x v="11"/>
    <x v="11"/>
    <x v="23"/>
    <x v="19"/>
    <s v="1 | 1"/>
    <x v="141"/>
    <m/>
    <x v="0"/>
  </r>
  <r>
    <x v="1"/>
    <x v="6"/>
    <n v="44404.62"/>
    <x v="118"/>
    <s v="KIOTO AMBIENTAL LTDA"/>
    <x v="2"/>
    <s v="'1017291"/>
    <x v="1"/>
    <x v="35"/>
    <x v="20"/>
    <x v="11"/>
    <x v="11"/>
    <x v="23"/>
    <x v="19"/>
    <s v="1 | 1"/>
    <x v="141"/>
    <m/>
    <x v="0"/>
  </r>
  <r>
    <x v="1"/>
    <x v="6"/>
    <n v="45000"/>
    <x v="118"/>
    <s v="KIOTO AMBIENTAL LTDA"/>
    <x v="2"/>
    <s v="'1017550"/>
    <x v="1"/>
    <x v="35"/>
    <x v="20"/>
    <x v="11"/>
    <x v="11"/>
    <x v="23"/>
    <x v="19"/>
    <s v="1 | 1"/>
    <x v="141"/>
    <m/>
    <x v="0"/>
  </r>
  <r>
    <x v="1"/>
    <x v="6"/>
    <n v="45000"/>
    <x v="126"/>
    <s v="EKO TRANSPORTES E RECOLHIMENTO DE RESÃDUOS LTDA"/>
    <x v="14"/>
    <s v="'20230731019-REND"/>
    <x v="4319"/>
    <x v="0"/>
    <x v="0"/>
    <x v="2"/>
    <x v="2"/>
    <x v="10"/>
    <x v="8"/>
    <s v="1 | 1"/>
    <x v="150"/>
    <n v="2001"/>
    <x v="0"/>
  </r>
  <r>
    <x v="1"/>
    <x v="6"/>
    <n v="45000"/>
    <x v="126"/>
    <s v="HK LOCAÃ‡ÃƒO"/>
    <x v="14"/>
    <s v="'1017906"/>
    <x v="1"/>
    <x v="0"/>
    <x v="0"/>
    <x v="2"/>
    <x v="2"/>
    <x v="10"/>
    <x v="8"/>
    <s v="1 | 1"/>
    <x v="150"/>
    <n v="2001"/>
    <x v="0"/>
  </r>
  <r>
    <x v="1"/>
    <x v="6"/>
    <n v="47000"/>
    <x v="118"/>
    <s v="HK LOCAÃ‡ÃƒO"/>
    <x v="2"/>
    <s v="'1017803"/>
    <x v="1"/>
    <x v="35"/>
    <x v="20"/>
    <x v="11"/>
    <x v="11"/>
    <x v="23"/>
    <x v="19"/>
    <s v="1 | 1"/>
    <x v="141"/>
    <m/>
    <x v="0"/>
  </r>
  <r>
    <x v="1"/>
    <x v="6"/>
    <n v="54000"/>
    <x v="120"/>
    <s v="LANÇAMENTO MANUAL"/>
    <x v="1"/>
    <m/>
    <x v="5013"/>
    <x v="0"/>
    <x v="0"/>
    <x v="1"/>
    <x v="1"/>
    <x v="8"/>
    <x v="6"/>
    <m/>
    <x v="143"/>
    <n v="2001"/>
    <x v="0"/>
  </r>
  <r>
    <x v="1"/>
    <x v="6"/>
    <n v="55043.040000000001"/>
    <x v="118"/>
    <s v="KIOTO AMBIENTAL LTDA"/>
    <x v="2"/>
    <s v="'1017549"/>
    <x v="1"/>
    <x v="35"/>
    <x v="20"/>
    <x v="11"/>
    <x v="11"/>
    <x v="23"/>
    <x v="19"/>
    <s v="1 | 1"/>
    <x v="141"/>
    <m/>
    <x v="0"/>
  </r>
  <r>
    <x v="1"/>
    <x v="6"/>
    <n v="56591.06"/>
    <x v="118"/>
    <s v="EKO TRANSPORTES E RECOLHIMENTO DE RESÃDUOS LTDA"/>
    <x v="2"/>
    <s v="'1017705"/>
    <x v="1"/>
    <x v="35"/>
    <x v="20"/>
    <x v="11"/>
    <x v="11"/>
    <x v="23"/>
    <x v="19"/>
    <s v="1 | 1"/>
    <x v="141"/>
    <m/>
    <x v="0"/>
  </r>
  <r>
    <x v="1"/>
    <x v="6"/>
    <n v="58983.83"/>
    <x v="118"/>
    <s v="KIOTO AMBIENTAL LTDA"/>
    <x v="2"/>
    <s v="'1017437"/>
    <x v="1"/>
    <x v="35"/>
    <x v="20"/>
    <x v="11"/>
    <x v="11"/>
    <x v="23"/>
    <x v="19"/>
    <s v="1 | 1"/>
    <x v="141"/>
    <m/>
    <x v="0"/>
  </r>
  <r>
    <x v="1"/>
    <x v="6"/>
    <n v="59078.82"/>
    <x v="118"/>
    <s v="KIOTO AMBIENTAL LTDA"/>
    <x v="2"/>
    <s v="'1017725"/>
    <x v="1"/>
    <x v="35"/>
    <x v="20"/>
    <x v="11"/>
    <x v="11"/>
    <x v="23"/>
    <x v="19"/>
    <s v="1 | 1"/>
    <x v="141"/>
    <m/>
    <x v="0"/>
  </r>
  <r>
    <x v="1"/>
    <x v="6"/>
    <n v="60000"/>
    <x v="118"/>
    <s v="EKO TRANSPORTES E RECOLHIMENTO DE RESÃDUOS LTDA"/>
    <x v="14"/>
    <s v="'20230706001-REND"/>
    <x v="5734"/>
    <x v="0"/>
    <x v="0"/>
    <x v="11"/>
    <x v="11"/>
    <x v="23"/>
    <x v="19"/>
    <s v="1 | 1"/>
    <x v="149"/>
    <n v="2001"/>
    <x v="0"/>
  </r>
  <r>
    <x v="1"/>
    <x v="6"/>
    <n v="60000"/>
    <x v="118"/>
    <s v="GA SERVIÃ‡OS DE AUTOMOTORES LTDA"/>
    <x v="14"/>
    <s v="'20230720005-REND"/>
    <x v="1312"/>
    <x v="0"/>
    <x v="0"/>
    <x v="11"/>
    <x v="11"/>
    <x v="23"/>
    <x v="19"/>
    <s v="1 | 1"/>
    <x v="149"/>
    <n v="2001"/>
    <x v="0"/>
  </r>
  <r>
    <x v="1"/>
    <x v="6"/>
    <n v="61493.54"/>
    <x v="118"/>
    <s v="KIOTO AMBIENTAL LTDA"/>
    <x v="2"/>
    <s v="'1017501"/>
    <x v="1"/>
    <x v="35"/>
    <x v="20"/>
    <x v="11"/>
    <x v="11"/>
    <x v="23"/>
    <x v="19"/>
    <s v="1 | 1"/>
    <x v="141"/>
    <m/>
    <x v="0"/>
  </r>
  <r>
    <x v="1"/>
    <x v="6"/>
    <n v="67278.990000000005"/>
    <x v="118"/>
    <s v="EKO TRANSPORTES E RECOLHIMENTO DE RESÃDUOS LTDA"/>
    <x v="2"/>
    <s v="'1017609"/>
    <x v="1"/>
    <x v="35"/>
    <x v="20"/>
    <x v="11"/>
    <x v="11"/>
    <x v="23"/>
    <x v="19"/>
    <s v="1 | 1"/>
    <x v="141"/>
    <m/>
    <x v="0"/>
  </r>
  <r>
    <x v="1"/>
    <x v="6"/>
    <n v="69296.09"/>
    <x v="118"/>
    <s v="KIOTO AMBIENTAL LTDA"/>
    <x v="2"/>
    <s v="'1017489"/>
    <x v="1"/>
    <x v="35"/>
    <x v="20"/>
    <x v="11"/>
    <x v="11"/>
    <x v="23"/>
    <x v="19"/>
    <s v="1 | 1"/>
    <x v="141"/>
    <m/>
    <x v="0"/>
  </r>
  <r>
    <x v="1"/>
    <x v="6"/>
    <n v="72000"/>
    <x v="118"/>
    <s v="CLEAN AMBIENTAL"/>
    <x v="14"/>
    <s v="'20230731004-REND"/>
    <x v="1308"/>
    <x v="0"/>
    <x v="0"/>
    <x v="11"/>
    <x v="11"/>
    <x v="23"/>
    <x v="19"/>
    <s v="1 | 1"/>
    <x v="149"/>
    <n v="2001"/>
    <x v="0"/>
  </r>
  <r>
    <x v="1"/>
    <x v="6"/>
    <n v="73957.259999999995"/>
    <x v="118"/>
    <s v="KIOTO AMBIENTAL LTDA"/>
    <x v="2"/>
    <s v="'1017722"/>
    <x v="1"/>
    <x v="35"/>
    <x v="20"/>
    <x v="11"/>
    <x v="11"/>
    <x v="23"/>
    <x v="19"/>
    <s v="1 | 1"/>
    <x v="141"/>
    <m/>
    <x v="0"/>
  </r>
  <r>
    <x v="1"/>
    <x v="6"/>
    <n v="76505.41"/>
    <x v="118"/>
    <s v="KIOTO AMBIENTAL LTDA"/>
    <x v="2"/>
    <s v="'1017873"/>
    <x v="1"/>
    <x v="35"/>
    <x v="20"/>
    <x v="11"/>
    <x v="11"/>
    <x v="23"/>
    <x v="19"/>
    <s v="1 | 1"/>
    <x v="141"/>
    <m/>
    <x v="0"/>
  </r>
  <r>
    <x v="1"/>
    <x v="6"/>
    <n v="80421.759999999995"/>
    <x v="118"/>
    <s v="KIOTO AMBIENTAL LTDA"/>
    <x v="2"/>
    <s v="'1017806"/>
    <x v="1"/>
    <x v="35"/>
    <x v="20"/>
    <x v="11"/>
    <x v="11"/>
    <x v="23"/>
    <x v="19"/>
    <s v="1 | 1"/>
    <x v="141"/>
    <m/>
    <x v="0"/>
  </r>
  <r>
    <x v="1"/>
    <x v="6"/>
    <n v="82000"/>
    <x v="118"/>
    <s v="KIOTO AMBIENTAL LTDA"/>
    <x v="14"/>
    <s v="'1017220"/>
    <x v="1"/>
    <x v="0"/>
    <x v="0"/>
    <x v="11"/>
    <x v="11"/>
    <x v="23"/>
    <x v="19"/>
    <s v="1 | 1"/>
    <x v="149"/>
    <n v="2001"/>
    <x v="0"/>
  </r>
  <r>
    <x v="1"/>
    <x v="6"/>
    <n v="83000"/>
    <x v="118"/>
    <s v="HK LOCAÃ‡ÃƒO"/>
    <x v="2"/>
    <s v="'1017907"/>
    <x v="1"/>
    <x v="35"/>
    <x v="20"/>
    <x v="11"/>
    <x v="11"/>
    <x v="23"/>
    <x v="19"/>
    <s v="1 | 1"/>
    <x v="141"/>
    <m/>
    <x v="0"/>
  </r>
  <r>
    <x v="1"/>
    <x v="6"/>
    <n v="84796.31"/>
    <x v="118"/>
    <s v="KIOTO AMBIENTAL LTDA"/>
    <x v="2"/>
    <s v="'1017292"/>
    <x v="1"/>
    <x v="35"/>
    <x v="20"/>
    <x v="11"/>
    <x v="11"/>
    <x v="23"/>
    <x v="19"/>
    <s v="1 | 1"/>
    <x v="141"/>
    <m/>
    <x v="0"/>
  </r>
  <r>
    <x v="1"/>
    <x v="6"/>
    <n v="85000"/>
    <x v="118"/>
    <s v="GA SERVIÃ‡OS DE AUTOMOTORES LTDA"/>
    <x v="14"/>
    <s v="'20230706008-REND"/>
    <x v="1308"/>
    <x v="0"/>
    <x v="0"/>
    <x v="11"/>
    <x v="11"/>
    <x v="23"/>
    <x v="19"/>
    <s v="1 | 1"/>
    <x v="149"/>
    <n v="2001"/>
    <x v="0"/>
  </r>
  <r>
    <x v="1"/>
    <x v="6"/>
    <n v="86000"/>
    <x v="118"/>
    <s v="KIOTO AMBIENTAL LTDA"/>
    <x v="14"/>
    <s v="'1017439"/>
    <x v="1"/>
    <x v="0"/>
    <x v="0"/>
    <x v="11"/>
    <x v="11"/>
    <x v="23"/>
    <x v="19"/>
    <s v="1 | 1"/>
    <x v="149"/>
    <n v="2001"/>
    <x v="0"/>
  </r>
  <r>
    <x v="1"/>
    <x v="6"/>
    <n v="89953.65"/>
    <x v="118"/>
    <s v="KIOTO AMBIENTAL LTDA"/>
    <x v="2"/>
    <s v="'1017858"/>
    <x v="1"/>
    <x v="35"/>
    <x v="20"/>
    <x v="11"/>
    <x v="11"/>
    <x v="23"/>
    <x v="19"/>
    <s v="1 | 1"/>
    <x v="141"/>
    <m/>
    <x v="0"/>
  </r>
  <r>
    <x v="1"/>
    <x v="6"/>
    <n v="90000"/>
    <x v="126"/>
    <s v="EKO TRANSPORTES E RECOLHIMENTO DE RESÃDUOS LTDA"/>
    <x v="14"/>
    <s v="'1017544"/>
    <x v="2084"/>
    <x v="0"/>
    <x v="0"/>
    <x v="2"/>
    <x v="2"/>
    <x v="10"/>
    <x v="8"/>
    <s v="1 | 1"/>
    <x v="150"/>
    <n v="2001"/>
    <x v="0"/>
  </r>
  <r>
    <x v="1"/>
    <x v="6"/>
    <n v="90000"/>
    <x v="126"/>
    <s v="HK LOCAÃ‡ÃƒO"/>
    <x v="14"/>
    <s v="'1017546"/>
    <x v="1"/>
    <x v="0"/>
    <x v="0"/>
    <x v="2"/>
    <x v="2"/>
    <x v="10"/>
    <x v="8"/>
    <s v="1 | 1"/>
    <x v="150"/>
    <n v="2001"/>
    <x v="0"/>
  </r>
  <r>
    <x v="1"/>
    <x v="6"/>
    <n v="94899.23"/>
    <x v="118"/>
    <s v="EKO TRANSPORTES E RECOLHIMENTO DE RESÃDUOS LTDA"/>
    <x v="2"/>
    <s v="'1017278"/>
    <x v="1"/>
    <x v="35"/>
    <x v="20"/>
    <x v="11"/>
    <x v="11"/>
    <x v="23"/>
    <x v="19"/>
    <s v="1 | 1"/>
    <x v="141"/>
    <m/>
    <x v="0"/>
  </r>
  <r>
    <x v="1"/>
    <x v="6"/>
    <n v="96000"/>
    <x v="118"/>
    <s v="EKO TRANSPORTES E RECOLHIMENTO DE RESÃDUOS LTDA"/>
    <x v="14"/>
    <s v="'20230717020-REND"/>
    <x v="5735"/>
    <x v="0"/>
    <x v="0"/>
    <x v="11"/>
    <x v="11"/>
    <x v="23"/>
    <x v="19"/>
    <s v="1 | 1"/>
    <x v="149"/>
    <n v="2001"/>
    <x v="0"/>
  </r>
  <r>
    <x v="1"/>
    <x v="6"/>
    <n v="97292.36"/>
    <x v="118"/>
    <s v="EKO TRANSPORTES E RECOLHIMENTO DE RESÃDUOS LTDA"/>
    <x v="2"/>
    <s v="'1017867"/>
    <x v="1"/>
    <x v="35"/>
    <x v="20"/>
    <x v="11"/>
    <x v="11"/>
    <x v="23"/>
    <x v="19"/>
    <s v="1 | 1"/>
    <x v="141"/>
    <m/>
    <x v="0"/>
  </r>
  <r>
    <x v="1"/>
    <x v="6"/>
    <n v="100000"/>
    <x v="118"/>
    <s v="EKO TRANSPORTES E RECOLHIMENTO DE RESÃDUOS LTDA"/>
    <x v="14"/>
    <s v="'20230706003-REND"/>
    <x v="2071"/>
    <x v="0"/>
    <x v="0"/>
    <x v="11"/>
    <x v="11"/>
    <x v="23"/>
    <x v="19"/>
    <s v="1 | 1"/>
    <x v="149"/>
    <n v="2001"/>
    <x v="0"/>
  </r>
  <r>
    <x v="1"/>
    <x v="6"/>
    <n v="106888.52"/>
    <x v="118"/>
    <s v="KIOTO AMBIENTAL LTDA"/>
    <x v="2"/>
    <s v="'1017859"/>
    <x v="1"/>
    <x v="35"/>
    <x v="20"/>
    <x v="11"/>
    <x v="11"/>
    <x v="23"/>
    <x v="19"/>
    <s v="1 | 1"/>
    <x v="141"/>
    <m/>
    <x v="0"/>
  </r>
  <r>
    <x v="1"/>
    <x v="6"/>
    <n v="112421.66"/>
    <x v="118"/>
    <s v="EKO TRANSPORTES E RECOLHIMENTO DE RESÃDUOS LTDA"/>
    <x v="2"/>
    <s v="'1017542"/>
    <x v="1"/>
    <x v="35"/>
    <x v="20"/>
    <x v="11"/>
    <x v="11"/>
    <x v="23"/>
    <x v="19"/>
    <s v="1 | 1"/>
    <x v="141"/>
    <m/>
    <x v="0"/>
  </r>
  <r>
    <x v="1"/>
    <x v="6"/>
    <n v="112913.24"/>
    <x v="118"/>
    <s v="EKO TRANSPORTES E RECOLHIMENTO DE RESÃDUOS LTDA"/>
    <x v="2"/>
    <s v="'1017715"/>
    <x v="1"/>
    <x v="35"/>
    <x v="20"/>
    <x v="11"/>
    <x v="11"/>
    <x v="23"/>
    <x v="19"/>
    <s v="1 | 1"/>
    <x v="141"/>
    <m/>
    <x v="0"/>
  </r>
  <r>
    <x v="1"/>
    <x v="6"/>
    <n v="116594.05"/>
    <x v="118"/>
    <s v="KIOTO AMBIENTAL LTDA"/>
    <x v="2"/>
    <s v="'1017492"/>
    <x v="1"/>
    <x v="35"/>
    <x v="20"/>
    <x v="11"/>
    <x v="11"/>
    <x v="23"/>
    <x v="19"/>
    <s v="1 | 1"/>
    <x v="141"/>
    <m/>
    <x v="0"/>
  </r>
  <r>
    <x v="1"/>
    <x v="6"/>
    <n v="117000"/>
    <x v="118"/>
    <s v="MDAKEDE"/>
    <x v="14"/>
    <s v="'20230706001-REND"/>
    <x v="2071"/>
    <x v="0"/>
    <x v="0"/>
    <x v="11"/>
    <x v="11"/>
    <x v="23"/>
    <x v="19"/>
    <s v="1 | 1"/>
    <x v="149"/>
    <n v="2001"/>
    <x v="0"/>
  </r>
  <r>
    <x v="1"/>
    <x v="6"/>
    <n v="118000"/>
    <x v="118"/>
    <s v="MDAKEDE"/>
    <x v="14"/>
    <s v="'20230720005-REND"/>
    <x v="1308"/>
    <x v="0"/>
    <x v="0"/>
    <x v="11"/>
    <x v="11"/>
    <x v="23"/>
    <x v="19"/>
    <s v="1 | 1"/>
    <x v="149"/>
    <n v="2001"/>
    <x v="0"/>
  </r>
  <r>
    <x v="1"/>
    <x v="6"/>
    <n v="122500"/>
    <x v="114"/>
    <s v="LANÇAMENTO MANUAL"/>
    <x v="1"/>
    <m/>
    <x v="2082"/>
    <x v="0"/>
    <x v="0"/>
    <x v="10"/>
    <x v="10"/>
    <x v="22"/>
    <x v="18"/>
    <m/>
    <x v="136"/>
    <n v="20011"/>
    <x v="0"/>
  </r>
  <r>
    <x v="1"/>
    <x v="6"/>
    <n v="135000"/>
    <x v="51"/>
    <s v="LANÇAMENTO MANUAL"/>
    <x v="1"/>
    <m/>
    <x v="2082"/>
    <x v="0"/>
    <x v="0"/>
    <x v="7"/>
    <x v="7"/>
    <x v="18"/>
    <x v="14"/>
    <m/>
    <x v="63"/>
    <n v="20011"/>
    <x v="0"/>
  </r>
  <r>
    <x v="1"/>
    <x v="6"/>
    <n v="141799.04000000001"/>
    <x v="118"/>
    <s v="EKO TRANSPORTES E RECOLHIMENTO DE RESÃDUOS LTDA"/>
    <x v="2"/>
    <s v="'1017855"/>
    <x v="1"/>
    <x v="35"/>
    <x v="20"/>
    <x v="11"/>
    <x v="11"/>
    <x v="23"/>
    <x v="19"/>
    <s v="1 | 1"/>
    <x v="141"/>
    <m/>
    <x v="0"/>
  </r>
  <r>
    <x v="1"/>
    <x v="6"/>
    <n v="143000"/>
    <x v="118"/>
    <s v="EKO TRANSPORTES E RECOLHIMENTO DE RESÃDUOS LTDA"/>
    <x v="14"/>
    <s v="'20230710018-REND"/>
    <x v="5736"/>
    <x v="0"/>
    <x v="0"/>
    <x v="11"/>
    <x v="11"/>
    <x v="23"/>
    <x v="19"/>
    <s v="1 | 1"/>
    <x v="149"/>
    <n v="2001"/>
    <x v="0"/>
  </r>
  <r>
    <x v="1"/>
    <x v="6"/>
    <n v="143000"/>
    <x v="118"/>
    <s v="KIOTO AMBIENTAL LTDA"/>
    <x v="2"/>
    <s v="'1017738"/>
    <x v="5029"/>
    <x v="35"/>
    <x v="20"/>
    <x v="11"/>
    <x v="11"/>
    <x v="23"/>
    <x v="19"/>
    <s v="1 | 1"/>
    <x v="141"/>
    <m/>
    <x v="0"/>
  </r>
  <r>
    <x v="1"/>
    <x v="6"/>
    <n v="143081.87"/>
    <x v="118"/>
    <s v="EKO TRANSPORTES E RECOLHIMENTO DE RESÃDUOS LTDA"/>
    <x v="2"/>
    <s v="'1017306"/>
    <x v="1"/>
    <x v="35"/>
    <x v="20"/>
    <x v="11"/>
    <x v="11"/>
    <x v="23"/>
    <x v="19"/>
    <s v="1 | 1"/>
    <x v="141"/>
    <m/>
    <x v="0"/>
  </r>
  <r>
    <x v="1"/>
    <x v="6"/>
    <n v="145342.04"/>
    <x v="118"/>
    <s v="EKO TRANSPORTES E RECOLHIMENTO DE RESÃDUOS LTDA"/>
    <x v="2"/>
    <s v="'1017485"/>
    <x v="1"/>
    <x v="35"/>
    <x v="20"/>
    <x v="11"/>
    <x v="11"/>
    <x v="23"/>
    <x v="19"/>
    <s v="1 | 1"/>
    <x v="141"/>
    <m/>
    <x v="0"/>
  </r>
  <r>
    <x v="1"/>
    <x v="6"/>
    <n v="148890.12"/>
    <x v="118"/>
    <s v="EKO TRANSPORTES E RECOLHIMENTO DE RESÃDUOS LTDA"/>
    <x v="2"/>
    <s v="'1017826"/>
    <x v="1"/>
    <x v="35"/>
    <x v="20"/>
    <x v="11"/>
    <x v="11"/>
    <x v="23"/>
    <x v="19"/>
    <s v="1 | 1"/>
    <x v="141"/>
    <m/>
    <x v="0"/>
  </r>
  <r>
    <x v="1"/>
    <x v="6"/>
    <n v="150000"/>
    <x v="118"/>
    <s v="EKO TRANSPORTES E RECOLHIMENTO DE RESÃDUOS LTDA"/>
    <x v="14"/>
    <s v="'20230706002-REND"/>
    <x v="5734"/>
    <x v="0"/>
    <x v="0"/>
    <x v="11"/>
    <x v="11"/>
    <x v="23"/>
    <x v="19"/>
    <s v="1 | 1"/>
    <x v="149"/>
    <n v="2001"/>
    <x v="0"/>
  </r>
  <r>
    <x v="1"/>
    <x v="6"/>
    <n v="150206.46"/>
    <x v="118"/>
    <s v="KIOTO AMBIENTAL LTDA"/>
    <x v="2"/>
    <s v="'1017548"/>
    <x v="1"/>
    <x v="35"/>
    <x v="20"/>
    <x v="11"/>
    <x v="11"/>
    <x v="23"/>
    <x v="19"/>
    <s v="1 | 1"/>
    <x v="141"/>
    <m/>
    <x v="0"/>
  </r>
  <r>
    <x v="1"/>
    <x v="6"/>
    <n v="150790.97"/>
    <x v="118"/>
    <s v="KIOTO AMBIENTAL LTDA"/>
    <x v="2"/>
    <s v="'1017723"/>
    <x v="1"/>
    <x v="35"/>
    <x v="20"/>
    <x v="11"/>
    <x v="11"/>
    <x v="23"/>
    <x v="19"/>
    <s v="1 | 1"/>
    <x v="141"/>
    <m/>
    <x v="0"/>
  </r>
  <r>
    <x v="1"/>
    <x v="6"/>
    <n v="151890.03"/>
    <x v="118"/>
    <s v="KIOTO AMBIENTAL LTDA"/>
    <x v="2"/>
    <s v="'1017755"/>
    <x v="1"/>
    <x v="35"/>
    <x v="20"/>
    <x v="11"/>
    <x v="11"/>
    <x v="23"/>
    <x v="19"/>
    <s v="1 | 1"/>
    <x v="141"/>
    <m/>
    <x v="0"/>
  </r>
  <r>
    <x v="1"/>
    <x v="6"/>
    <n v="152591.66"/>
    <x v="118"/>
    <s v="EKO TRANSPORTES E RECOLHIMENTO DE RESÃDUOS LTDA"/>
    <x v="2"/>
    <s v="'1017463"/>
    <x v="1"/>
    <x v="35"/>
    <x v="20"/>
    <x v="11"/>
    <x v="11"/>
    <x v="23"/>
    <x v="19"/>
    <s v="1 | 1"/>
    <x v="141"/>
    <m/>
    <x v="0"/>
  </r>
  <r>
    <x v="1"/>
    <x v="6"/>
    <n v="157000"/>
    <x v="118"/>
    <s v="KIOTO AMBIENTAL LTDA"/>
    <x v="14"/>
    <s v="'1017228"/>
    <x v="1"/>
    <x v="0"/>
    <x v="0"/>
    <x v="11"/>
    <x v="11"/>
    <x v="23"/>
    <x v="19"/>
    <s v="1 | 1"/>
    <x v="149"/>
    <n v="2001"/>
    <x v="0"/>
  </r>
  <r>
    <x v="1"/>
    <x v="6"/>
    <n v="162179.51999999999"/>
    <x v="118"/>
    <s v="EKO TRANSPORTES E RECOLHIMENTO DE RESÃDUOS LTDA"/>
    <x v="2"/>
    <s v="'1017395"/>
    <x v="1"/>
    <x v="35"/>
    <x v="20"/>
    <x v="11"/>
    <x v="11"/>
    <x v="23"/>
    <x v="19"/>
    <s v="1 | 1"/>
    <x v="141"/>
    <m/>
    <x v="0"/>
  </r>
  <r>
    <x v="1"/>
    <x v="6"/>
    <n v="168357.28"/>
    <x v="0"/>
    <s v="LANÇAMENTO MANUAL"/>
    <x v="1"/>
    <m/>
    <x v="5737"/>
    <x v="0"/>
    <x v="0"/>
    <x v="0"/>
    <x v="0"/>
    <x v="0"/>
    <x v="0"/>
    <m/>
    <x v="0"/>
    <n v="2001"/>
    <x v="0"/>
  </r>
  <r>
    <x v="1"/>
    <x v="6"/>
    <n v="169234.91"/>
    <x v="118"/>
    <s v="KIOTO AMBIENTAL LTDA"/>
    <x v="2"/>
    <s v="'1017219"/>
    <x v="1"/>
    <x v="35"/>
    <x v="20"/>
    <x v="11"/>
    <x v="11"/>
    <x v="23"/>
    <x v="19"/>
    <s v="1 | 1"/>
    <x v="141"/>
    <m/>
    <x v="0"/>
  </r>
  <r>
    <x v="1"/>
    <x v="6"/>
    <n v="170146.4"/>
    <x v="118"/>
    <s v="EKO TRANSPORTES E RECOLHIMENTO DE RESÃDUOS LTDA"/>
    <x v="2"/>
    <s v="'1017279"/>
    <x v="1"/>
    <x v="35"/>
    <x v="20"/>
    <x v="11"/>
    <x v="11"/>
    <x v="23"/>
    <x v="19"/>
    <s v="1 | 1"/>
    <x v="141"/>
    <m/>
    <x v="0"/>
  </r>
  <r>
    <x v="1"/>
    <x v="6"/>
    <n v="177000"/>
    <x v="118"/>
    <s v="KIOTO AMBIENTAL LTDA"/>
    <x v="14"/>
    <s v="'1017442"/>
    <x v="1"/>
    <x v="0"/>
    <x v="0"/>
    <x v="11"/>
    <x v="11"/>
    <x v="23"/>
    <x v="19"/>
    <s v="1 | 1"/>
    <x v="149"/>
    <n v="2001"/>
    <x v="0"/>
  </r>
  <r>
    <x v="1"/>
    <x v="6"/>
    <n v="179150.18"/>
    <x v="118"/>
    <s v="EKO TRANSPORTES E RECOLHIMENTO DE RESÃDUOS LTDA"/>
    <x v="2"/>
    <s v="'1017498"/>
    <x v="1"/>
    <x v="35"/>
    <x v="20"/>
    <x v="11"/>
    <x v="11"/>
    <x v="23"/>
    <x v="19"/>
    <s v="1 | 1"/>
    <x v="141"/>
    <m/>
    <x v="0"/>
  </r>
  <r>
    <x v="1"/>
    <x v="6"/>
    <n v="179331.27"/>
    <x v="118"/>
    <s v="EKO TRANSPORTES E RECOLHIMENTO DE RESÃDUOS LTDA"/>
    <x v="2"/>
    <s v="'1017597"/>
    <x v="1"/>
    <x v="35"/>
    <x v="20"/>
    <x v="11"/>
    <x v="11"/>
    <x v="23"/>
    <x v="19"/>
    <s v="1 | 1"/>
    <x v="141"/>
    <m/>
    <x v="0"/>
  </r>
  <r>
    <x v="1"/>
    <x v="6"/>
    <n v="184000"/>
    <x v="118"/>
    <s v="EKO TRANSPORTES E RECOLHIMENTO DE RESÃDUOS LTDA"/>
    <x v="14"/>
    <s v="'20230731021-REND"/>
    <x v="5738"/>
    <x v="0"/>
    <x v="0"/>
    <x v="11"/>
    <x v="11"/>
    <x v="23"/>
    <x v="19"/>
    <s v="1 | 1"/>
    <x v="149"/>
    <n v="2001"/>
    <x v="0"/>
  </r>
  <r>
    <x v="1"/>
    <x v="6"/>
    <n v="184000"/>
    <x v="118"/>
    <s v="EKO TRANSPORTES E RECOLHIMENTO DE RESÃDUOS LTDA"/>
    <x v="14"/>
    <s v="'20230731022-REND"/>
    <x v="5738"/>
    <x v="0"/>
    <x v="0"/>
    <x v="11"/>
    <x v="11"/>
    <x v="23"/>
    <x v="19"/>
    <s v="1 | 1"/>
    <x v="149"/>
    <n v="2001"/>
    <x v="0"/>
  </r>
  <r>
    <x v="1"/>
    <x v="6"/>
    <n v="206345.81"/>
    <x v="118"/>
    <s v="EKO TRANSPORTES E RECOLHIMENTO DE RESÃDUOS LTDA"/>
    <x v="2"/>
    <s v="'1017429"/>
    <x v="1"/>
    <x v="35"/>
    <x v="20"/>
    <x v="11"/>
    <x v="11"/>
    <x v="23"/>
    <x v="19"/>
    <s v="1 | 1"/>
    <x v="141"/>
    <m/>
    <x v="0"/>
  </r>
  <r>
    <x v="1"/>
    <x v="6"/>
    <n v="214471.17"/>
    <x v="118"/>
    <s v="KIOTO AMBIENTAL LTDA"/>
    <x v="2"/>
    <s v="'1017404"/>
    <x v="1"/>
    <x v="35"/>
    <x v="20"/>
    <x v="11"/>
    <x v="11"/>
    <x v="23"/>
    <x v="19"/>
    <s v="1 | 1"/>
    <x v="141"/>
    <m/>
    <x v="0"/>
  </r>
  <r>
    <x v="1"/>
    <x v="6"/>
    <n v="219760.12"/>
    <x v="118"/>
    <s v="EKO TRANSPORTES E RECOLHIMENTO DE RESÃDUOS LTDA"/>
    <x v="2"/>
    <s v="'1017801"/>
    <x v="1"/>
    <x v="35"/>
    <x v="20"/>
    <x v="11"/>
    <x v="11"/>
    <x v="23"/>
    <x v="19"/>
    <s v="1 | 1"/>
    <x v="141"/>
    <m/>
    <x v="0"/>
  </r>
  <r>
    <x v="1"/>
    <x v="6"/>
    <n v="221164.74"/>
    <x v="118"/>
    <s v="KIOTO AMBIENTAL LTDA"/>
    <x v="2"/>
    <s v="'1017909"/>
    <x v="1"/>
    <x v="35"/>
    <x v="20"/>
    <x v="11"/>
    <x v="11"/>
    <x v="23"/>
    <x v="19"/>
    <s v="1 | 1"/>
    <x v="141"/>
    <m/>
    <x v="0"/>
  </r>
  <r>
    <x v="1"/>
    <x v="6"/>
    <n v="266399.40999999997"/>
    <x v="118"/>
    <s v="EKO TRANSPORTES E RECOLHIMENTO DE RESÃDUOS LTDA"/>
    <x v="2"/>
    <s v="'1017703"/>
    <x v="1"/>
    <x v="35"/>
    <x v="20"/>
    <x v="11"/>
    <x v="11"/>
    <x v="23"/>
    <x v="19"/>
    <s v="1 | 1"/>
    <x v="141"/>
    <m/>
    <x v="0"/>
  </r>
  <r>
    <x v="1"/>
    <x v="6"/>
    <n v="356463.92"/>
    <x v="118"/>
    <s v="EKO TRANSPORTES E RECOLHIMENTO DE RESÃDUOS LTDA"/>
    <x v="2"/>
    <s v="'1017760"/>
    <x v="1"/>
    <x v="35"/>
    <x v="20"/>
    <x v="11"/>
    <x v="11"/>
    <x v="23"/>
    <x v="19"/>
    <s v="1 | 1"/>
    <x v="141"/>
    <m/>
    <x v="0"/>
  </r>
  <r>
    <x v="1"/>
    <x v="6"/>
    <n v="371788.57"/>
    <x v="118"/>
    <s v="EKO TRANSPORTES E RECOLHIMENTO DE RESÃDUOS LTDA"/>
    <x v="2"/>
    <s v="'1017704"/>
    <x v="1"/>
    <x v="35"/>
    <x v="20"/>
    <x v="11"/>
    <x v="11"/>
    <x v="23"/>
    <x v="19"/>
    <s v="1 | 1"/>
    <x v="141"/>
    <m/>
    <x v="0"/>
  </r>
  <r>
    <x v="1"/>
    <x v="6"/>
    <n v="395713.11"/>
    <x v="118"/>
    <s v="EKO TRANSPORTES E RECOLHIMENTO DE RESÃDUOS LTDA"/>
    <x v="2"/>
    <s v="'1017204"/>
    <x v="1"/>
    <x v="35"/>
    <x v="20"/>
    <x v="11"/>
    <x v="11"/>
    <x v="23"/>
    <x v="19"/>
    <s v="1 | 1"/>
    <x v="141"/>
    <m/>
    <x v="0"/>
  </r>
  <r>
    <x v="1"/>
    <x v="6"/>
    <n v="444685.11"/>
    <x v="118"/>
    <s v="EKO TRANSPORTES E RECOLHIMENTO DE RESÃDUOS LTDA"/>
    <x v="2"/>
    <s v="'1017896"/>
    <x v="1"/>
    <x v="35"/>
    <x v="20"/>
    <x v="11"/>
    <x v="11"/>
    <x v="23"/>
    <x v="19"/>
    <s v="1 | 1"/>
    <x v="141"/>
    <m/>
    <x v="0"/>
  </r>
  <r>
    <x v="1"/>
    <x v="6"/>
    <n v="570397.12"/>
    <x v="118"/>
    <s v="EKO TRANSPORTES E RECOLHIMENTO DE RESÃDUOS LTDA"/>
    <x v="2"/>
    <s v="'1017541"/>
    <x v="1"/>
    <x v="35"/>
    <x v="20"/>
    <x v="11"/>
    <x v="11"/>
    <x v="23"/>
    <x v="19"/>
    <s v="1 | 1"/>
    <x v="141"/>
    <m/>
    <x v="0"/>
  </r>
  <r>
    <x v="1"/>
    <x v="6"/>
    <n v="970932.82"/>
    <x v="118"/>
    <s v="EKO TRANSPORTES E RECOLHIMENTO DE RESÃDUOS LTDA"/>
    <x v="2"/>
    <s v="'1017396"/>
    <x v="1"/>
    <x v="35"/>
    <x v="20"/>
    <x v="11"/>
    <x v="11"/>
    <x v="23"/>
    <x v="19"/>
    <s v="1 | 1"/>
    <x v="141"/>
    <m/>
    <x v="0"/>
  </r>
  <r>
    <x v="1"/>
    <x v="6"/>
    <n v="2430186.7000000002"/>
    <x v="0"/>
    <s v="LANÇAMENTO MANUAL"/>
    <x v="1"/>
    <m/>
    <x v="5739"/>
    <x v="0"/>
    <x v="0"/>
    <x v="0"/>
    <x v="0"/>
    <x v="0"/>
    <x v="0"/>
    <m/>
    <x v="0"/>
    <n v="2001"/>
    <x v="0"/>
  </r>
  <r>
    <x v="1"/>
    <x v="6"/>
    <n v="5387856.8499999996"/>
    <x v="0"/>
    <s v="LANÇAMENTO MANUAL"/>
    <x v="1"/>
    <m/>
    <x v="5740"/>
    <x v="0"/>
    <x v="0"/>
    <x v="0"/>
    <x v="0"/>
    <x v="0"/>
    <x v="0"/>
    <m/>
    <x v="0"/>
    <n v="2001"/>
    <x v="0"/>
  </r>
  <r>
    <x v="1"/>
    <x v="7"/>
    <n v="-851807.5"/>
    <x v="118"/>
    <s v="EKO TRANSPORTES E RECOLHIMENTO DE RESÃDUOS LTDA"/>
    <x v="2"/>
    <s v="'1018155"/>
    <x v="1"/>
    <x v="35"/>
    <x v="20"/>
    <x v="11"/>
    <x v="11"/>
    <x v="23"/>
    <x v="19"/>
    <s v="1 | 1"/>
    <x v="141"/>
    <m/>
    <x v="0"/>
  </r>
  <r>
    <x v="1"/>
    <x v="7"/>
    <n v="-633507.67000000004"/>
    <x v="117"/>
    <s v="COMPANHIA MUNICIPAL DE LIMPEZA URBANA - COMLURB"/>
    <x v="8"/>
    <s v="'22807"/>
    <x v="5741"/>
    <x v="0"/>
    <x v="0"/>
    <x v="1"/>
    <x v="1"/>
    <x v="21"/>
    <x v="17"/>
    <s v="1 | 1"/>
    <x v="139"/>
    <n v="2001"/>
    <x v="1"/>
  </r>
  <r>
    <x v="1"/>
    <x v="7"/>
    <n v="-474233.08"/>
    <x v="118"/>
    <s v="EKO TRANSPORTES E RECOLHIMENTO DE RESÃDUOS LTDA"/>
    <x v="2"/>
    <s v="'1018538"/>
    <x v="1"/>
    <x v="35"/>
    <x v="20"/>
    <x v="11"/>
    <x v="11"/>
    <x v="23"/>
    <x v="19"/>
    <s v="1 | 1"/>
    <x v="141"/>
    <m/>
    <x v="0"/>
  </r>
  <r>
    <x v="1"/>
    <x v="7"/>
    <n v="-359256.39"/>
    <x v="76"/>
    <s v="VAMOS LOCACAO DE CAMINHOES, MAQUINAS E EQUIPAMENTOS S.A."/>
    <x v="3"/>
    <s v="'210184576"/>
    <x v="5742"/>
    <x v="0"/>
    <x v="0"/>
    <x v="1"/>
    <x v="1"/>
    <x v="1"/>
    <x v="1"/>
    <s v="1 | 1"/>
    <x v="91"/>
    <n v="20012"/>
    <x v="1"/>
  </r>
  <r>
    <x v="1"/>
    <x v="7"/>
    <n v="-349309.69"/>
    <x v="118"/>
    <s v="EKO TRANSPORTES E RECOLHIMENTO DE RESÃDUOS LTDA"/>
    <x v="2"/>
    <s v="'1018222"/>
    <x v="1"/>
    <x v="35"/>
    <x v="20"/>
    <x v="11"/>
    <x v="11"/>
    <x v="23"/>
    <x v="19"/>
    <s v="1 | 1"/>
    <x v="141"/>
    <m/>
    <x v="0"/>
  </r>
  <r>
    <x v="1"/>
    <x v="7"/>
    <n v="-339815.12"/>
    <x v="118"/>
    <s v="EKO TRANSPORTES E RECOLHIMENTO DE RESÃDUOS LTDA"/>
    <x v="2"/>
    <s v="'1018324"/>
    <x v="1"/>
    <x v="35"/>
    <x v="20"/>
    <x v="11"/>
    <x v="11"/>
    <x v="23"/>
    <x v="19"/>
    <s v="1 | 1"/>
    <x v="141"/>
    <m/>
    <x v="0"/>
  </r>
  <r>
    <x v="1"/>
    <x v="7"/>
    <n v="-328671.74"/>
    <x v="118"/>
    <s v="EKO TRANSPORTES E RECOLHIMENTO DE RESÃDUOS LTDA"/>
    <x v="2"/>
    <s v="'1018080"/>
    <x v="1"/>
    <x v="35"/>
    <x v="20"/>
    <x v="11"/>
    <x v="11"/>
    <x v="23"/>
    <x v="19"/>
    <s v="1 | 1"/>
    <x v="141"/>
    <m/>
    <x v="0"/>
  </r>
  <r>
    <x v="1"/>
    <x v="7"/>
    <n v="-325045.75"/>
    <x v="118"/>
    <s v="EKO TRANSPORTES E RECOLHIMENTO DE RESÃDUOS LTDA"/>
    <x v="2"/>
    <s v="'1018199"/>
    <x v="1"/>
    <x v="35"/>
    <x v="20"/>
    <x v="11"/>
    <x v="11"/>
    <x v="23"/>
    <x v="19"/>
    <s v="1 | 1"/>
    <x v="141"/>
    <m/>
    <x v="0"/>
  </r>
  <r>
    <x v="1"/>
    <x v="7"/>
    <n v="-321646.77"/>
    <x v="118"/>
    <s v="EKO TRANSPORTES E RECOLHIMENTO DE RESÃDUOS LTDA"/>
    <x v="2"/>
    <s v="'1017935"/>
    <x v="1"/>
    <x v="35"/>
    <x v="20"/>
    <x v="11"/>
    <x v="11"/>
    <x v="23"/>
    <x v="19"/>
    <s v="1 | 1"/>
    <x v="141"/>
    <m/>
    <x v="0"/>
  </r>
  <r>
    <x v="1"/>
    <x v="7"/>
    <n v="-309864.26"/>
    <x v="2"/>
    <s v="FOLHA DE PAGAMENTO"/>
    <x v="4"/>
    <s v="'1018617"/>
    <x v="5743"/>
    <x v="29"/>
    <x v="19"/>
    <x v="1"/>
    <x v="1"/>
    <x v="2"/>
    <x v="2"/>
    <s v="1 | 1"/>
    <x v="2"/>
    <n v="60011"/>
    <x v="1"/>
  </r>
  <r>
    <x v="1"/>
    <x v="7"/>
    <n v="-270102.48"/>
    <x v="115"/>
    <s v="SECRETARIA MUNICIPAL DE FAZENDA"/>
    <x v="7"/>
    <s v="'1018576"/>
    <x v="5744"/>
    <x v="0"/>
    <x v="0"/>
    <x v="5"/>
    <x v="5"/>
    <x v="13"/>
    <x v="11"/>
    <s v="1 | 1"/>
    <x v="137"/>
    <n v="20011"/>
    <x v="1"/>
  </r>
  <r>
    <x v="1"/>
    <x v="7"/>
    <n v="-248012.46"/>
    <x v="118"/>
    <s v="EKO TRANSPORTES E RECOLHIMENTO DE RESÃDUOS LTDA"/>
    <x v="2"/>
    <s v="'1018505"/>
    <x v="1"/>
    <x v="35"/>
    <x v="20"/>
    <x v="11"/>
    <x v="11"/>
    <x v="23"/>
    <x v="19"/>
    <s v="1 | 1"/>
    <x v="141"/>
    <m/>
    <x v="0"/>
  </r>
  <r>
    <x v="1"/>
    <x v="7"/>
    <n v="-244784.08"/>
    <x v="118"/>
    <s v="EKO TRANSPORTES E RECOLHIMENTO DE RESÃDUOS LTDA"/>
    <x v="2"/>
    <s v="'1018466"/>
    <x v="1"/>
    <x v="35"/>
    <x v="20"/>
    <x v="11"/>
    <x v="11"/>
    <x v="23"/>
    <x v="19"/>
    <s v="1 | 1"/>
    <x v="141"/>
    <m/>
    <x v="0"/>
  </r>
  <r>
    <x v="1"/>
    <x v="7"/>
    <n v="-217434.85"/>
    <x v="118"/>
    <s v="EKO TRANSPORTES E RECOLHIMENTO DE RESÃDUOS LTDA"/>
    <x v="2"/>
    <s v="'1018180"/>
    <x v="1"/>
    <x v="35"/>
    <x v="20"/>
    <x v="11"/>
    <x v="11"/>
    <x v="23"/>
    <x v="19"/>
    <s v="1 | 1"/>
    <x v="141"/>
    <m/>
    <x v="0"/>
  </r>
  <r>
    <x v="1"/>
    <x v="7"/>
    <n v="-212560"/>
    <x v="114"/>
    <s v="GABRIEL DE CARVALHO ALMEIDA "/>
    <x v="5"/>
    <s v="'1018909"/>
    <x v="5745"/>
    <x v="0"/>
    <x v="0"/>
    <x v="10"/>
    <x v="10"/>
    <x v="22"/>
    <x v="18"/>
    <s v="1 | 1"/>
    <x v="136"/>
    <n v="2001"/>
    <x v="1"/>
  </r>
  <r>
    <x v="1"/>
    <x v="7"/>
    <n v="-198775.7"/>
    <x v="118"/>
    <s v="EKO TRANSPORTES E RECOLHIMENTO DE RESÃDUOS LTDA"/>
    <x v="2"/>
    <s v="'1018421"/>
    <x v="1"/>
    <x v="35"/>
    <x v="20"/>
    <x v="11"/>
    <x v="11"/>
    <x v="23"/>
    <x v="19"/>
    <s v="1 | 1"/>
    <x v="141"/>
    <m/>
    <x v="0"/>
  </r>
  <r>
    <x v="1"/>
    <x v="7"/>
    <n v="-195636.36"/>
    <x v="118"/>
    <s v="KIOTO AMBIENTAL LTDA"/>
    <x v="2"/>
    <s v="'1018331"/>
    <x v="1"/>
    <x v="35"/>
    <x v="20"/>
    <x v="11"/>
    <x v="11"/>
    <x v="23"/>
    <x v="19"/>
    <s v="1 | 1"/>
    <x v="141"/>
    <m/>
    <x v="0"/>
  </r>
  <r>
    <x v="1"/>
    <x v="7"/>
    <n v="-190389.78"/>
    <x v="118"/>
    <s v="EKO TRANSPORTES E RECOLHIMENTO DE RESÃDUOS LTDA"/>
    <x v="2"/>
    <s v="'1018271"/>
    <x v="1"/>
    <x v="35"/>
    <x v="20"/>
    <x v="11"/>
    <x v="11"/>
    <x v="23"/>
    <x v="19"/>
    <s v="1 | 1"/>
    <x v="141"/>
    <m/>
    <x v="0"/>
  </r>
  <r>
    <x v="1"/>
    <x v="7"/>
    <n v="-182544.31"/>
    <x v="118"/>
    <s v="KIOTO AMBIENTAL LTDA"/>
    <x v="2"/>
    <s v="'1018157"/>
    <x v="1"/>
    <x v="35"/>
    <x v="20"/>
    <x v="11"/>
    <x v="11"/>
    <x v="23"/>
    <x v="19"/>
    <s v="1 | 1"/>
    <x v="141"/>
    <m/>
    <x v="0"/>
  </r>
  <r>
    <x v="1"/>
    <x v="7"/>
    <n v="-180000"/>
    <x v="118"/>
    <s v="KIOTO AMBIENTAL LTDA"/>
    <x v="2"/>
    <s v="'1018090"/>
    <x v="1"/>
    <x v="35"/>
    <x v="20"/>
    <x v="11"/>
    <x v="11"/>
    <x v="23"/>
    <x v="19"/>
    <s v="1 | 1"/>
    <x v="141"/>
    <m/>
    <x v="0"/>
  </r>
  <r>
    <x v="1"/>
    <x v="7"/>
    <n v="-171646.86"/>
    <x v="118"/>
    <s v="EKO TRANSPORTES E RECOLHIMENTO DE RESÃDUOS LTDA"/>
    <x v="2"/>
    <s v="'1018122"/>
    <x v="1"/>
    <x v="35"/>
    <x v="20"/>
    <x v="11"/>
    <x v="11"/>
    <x v="23"/>
    <x v="19"/>
    <s v="1 | 1"/>
    <x v="141"/>
    <m/>
    <x v="0"/>
  </r>
  <r>
    <x v="1"/>
    <x v="7"/>
    <n v="-161313.01999999999"/>
    <x v="103"/>
    <s v="SECRETARIA DA RECEITA FEDERAL DO BRASIL - RFB"/>
    <x v="7"/>
    <s v="'1018910"/>
    <x v="5028"/>
    <x v="0"/>
    <x v="0"/>
    <x v="5"/>
    <x v="5"/>
    <x v="13"/>
    <x v="11"/>
    <s v="1 | 1"/>
    <x v="122"/>
    <n v="2001"/>
    <x v="1"/>
  </r>
  <r>
    <x v="1"/>
    <x v="7"/>
    <n v="-158388.41"/>
    <x v="35"/>
    <s v="SECRETARIA DA RECEITA FEDERAL DO BRASIL - RFB"/>
    <x v="7"/>
    <s v="'1018818"/>
    <x v="5746"/>
    <x v="29"/>
    <x v="19"/>
    <x v="1"/>
    <x v="1"/>
    <x v="16"/>
    <x v="12"/>
    <s v="1 | 1"/>
    <x v="47"/>
    <n v="60011"/>
    <x v="1"/>
  </r>
  <r>
    <x v="1"/>
    <x v="7"/>
    <n v="-150848.51999999999"/>
    <x v="118"/>
    <s v="EKO TRANSPORTES E RECOLHIMENTO DE RESÃDUOS LTDA"/>
    <x v="2"/>
    <s v="'1017965"/>
    <x v="1"/>
    <x v="35"/>
    <x v="20"/>
    <x v="11"/>
    <x v="11"/>
    <x v="23"/>
    <x v="19"/>
    <s v="1 | 1"/>
    <x v="141"/>
    <m/>
    <x v="0"/>
  </r>
  <r>
    <x v="1"/>
    <x v="7"/>
    <n v="-139842.35"/>
    <x v="118"/>
    <s v="EKO TRANSPORTES E RECOLHIMENTO DE RESÃDUOS LTDA"/>
    <x v="2"/>
    <s v="'1018436"/>
    <x v="1"/>
    <x v="35"/>
    <x v="20"/>
    <x v="11"/>
    <x v="11"/>
    <x v="23"/>
    <x v="19"/>
    <s v="1 | 1"/>
    <x v="141"/>
    <m/>
    <x v="0"/>
  </r>
  <r>
    <x v="1"/>
    <x v="7"/>
    <n v="-133913.46"/>
    <x v="118"/>
    <s v="EKO TRANSPORTES E RECOLHIMENTO DE RESÃDUOS LTDA"/>
    <x v="2"/>
    <s v="'1018251"/>
    <x v="1"/>
    <x v="35"/>
    <x v="20"/>
    <x v="11"/>
    <x v="11"/>
    <x v="23"/>
    <x v="19"/>
    <s v="1 | 1"/>
    <x v="141"/>
    <m/>
    <x v="0"/>
  </r>
  <r>
    <x v="1"/>
    <x v="7"/>
    <n v="-132999.95000000001"/>
    <x v="118"/>
    <s v="KIOTO AMBIENTAL LTDA"/>
    <x v="2"/>
    <s v="'1018377"/>
    <x v="1"/>
    <x v="35"/>
    <x v="20"/>
    <x v="11"/>
    <x v="11"/>
    <x v="23"/>
    <x v="19"/>
    <s v="1 | 1"/>
    <x v="141"/>
    <m/>
    <x v="0"/>
  </r>
  <r>
    <x v="1"/>
    <x v="7"/>
    <n v="-131732.29999999999"/>
    <x v="118"/>
    <s v="EKO TRANSPORTES E RECOLHIMENTO DE RESÃDUOS LTDA"/>
    <x v="2"/>
    <s v="'1018108"/>
    <x v="1"/>
    <x v="35"/>
    <x v="20"/>
    <x v="11"/>
    <x v="11"/>
    <x v="23"/>
    <x v="19"/>
    <s v="1 | 1"/>
    <x v="141"/>
    <m/>
    <x v="0"/>
  </r>
  <r>
    <x v="1"/>
    <x v="7"/>
    <n v="-129451.73"/>
    <x v="118"/>
    <s v="KIOTO AMBIENTAL LTDA"/>
    <x v="2"/>
    <s v="'1018225"/>
    <x v="1"/>
    <x v="35"/>
    <x v="20"/>
    <x v="11"/>
    <x v="11"/>
    <x v="23"/>
    <x v="19"/>
    <s v="1 | 1"/>
    <x v="141"/>
    <m/>
    <x v="0"/>
  </r>
  <r>
    <x v="1"/>
    <x v="7"/>
    <n v="-128758.89"/>
    <x v="118"/>
    <s v="EKO TRANSPORTES E RECOLHIMENTO DE RESÃDUOS LTDA"/>
    <x v="2"/>
    <s v="'1018295"/>
    <x v="1"/>
    <x v="35"/>
    <x v="20"/>
    <x v="11"/>
    <x v="11"/>
    <x v="23"/>
    <x v="19"/>
    <s v="1 | 1"/>
    <x v="141"/>
    <m/>
    <x v="0"/>
  </r>
  <r>
    <x v="1"/>
    <x v="7"/>
    <n v="-128513.98"/>
    <x v="118"/>
    <s v="KIOTO AMBIENTAL LTDA"/>
    <x v="2"/>
    <s v="'1018541"/>
    <x v="1"/>
    <x v="35"/>
    <x v="20"/>
    <x v="11"/>
    <x v="11"/>
    <x v="23"/>
    <x v="19"/>
    <s v="1 | 1"/>
    <x v="141"/>
    <m/>
    <x v="0"/>
  </r>
  <r>
    <x v="1"/>
    <x v="7"/>
    <n v="-127946.34"/>
    <x v="118"/>
    <s v="EKO TRANSPORTES E RECOLHIMENTO DE RESÃDUOS LTDA"/>
    <x v="2"/>
    <s v="'1018015"/>
    <x v="1"/>
    <x v="35"/>
    <x v="20"/>
    <x v="11"/>
    <x v="11"/>
    <x v="23"/>
    <x v="19"/>
    <s v="1 | 1"/>
    <x v="141"/>
    <m/>
    <x v="0"/>
  </r>
  <r>
    <x v="1"/>
    <x v="7"/>
    <n v="-123588.11"/>
    <x v="118"/>
    <s v="EKO TRANSPORTES E RECOLHIMENTO DE RESÃDUOS LTDA"/>
    <x v="2"/>
    <s v="'1018372"/>
    <x v="1"/>
    <x v="35"/>
    <x v="20"/>
    <x v="11"/>
    <x v="11"/>
    <x v="23"/>
    <x v="19"/>
    <s v="1 | 1"/>
    <x v="141"/>
    <m/>
    <x v="0"/>
  </r>
  <r>
    <x v="1"/>
    <x v="7"/>
    <n v="-118893.25"/>
    <x v="118"/>
    <s v="EKO TRANSPORTES E RECOLHIMENTO DE RESÃDUOS LTDA"/>
    <x v="2"/>
    <s v="'1018054"/>
    <x v="1"/>
    <x v="35"/>
    <x v="20"/>
    <x v="11"/>
    <x v="11"/>
    <x v="23"/>
    <x v="19"/>
    <s v="1 | 1"/>
    <x v="141"/>
    <m/>
    <x v="0"/>
  </r>
  <r>
    <x v="1"/>
    <x v="7"/>
    <n v="-110772.4"/>
    <x v="47"/>
    <s v="SECRETARIA DA RECEITA FEDERAL DO BRASIL - RFB"/>
    <x v="7"/>
    <s v="'1018363"/>
    <x v="5747"/>
    <x v="0"/>
    <x v="0"/>
    <x v="6"/>
    <x v="6"/>
    <x v="17"/>
    <x v="13"/>
    <s v="1 | 1"/>
    <x v="56"/>
    <n v="20011"/>
    <x v="1"/>
  </r>
  <r>
    <x v="1"/>
    <x v="7"/>
    <n v="-110000"/>
    <x v="119"/>
    <s v="MDAKEDE INFORMACOES CADASTRAIS LTDA"/>
    <x v="8"/>
    <s v="'748"/>
    <x v="5748"/>
    <x v="0"/>
    <x v="0"/>
    <x v="12"/>
    <x v="12"/>
    <x v="24"/>
    <x v="20"/>
    <s v="1 | 1"/>
    <x v="142"/>
    <n v="2001"/>
    <x v="1"/>
  </r>
  <r>
    <x v="1"/>
    <x v="7"/>
    <n v="-103432.53"/>
    <x v="118"/>
    <s v="KIOTO AMBIENTAL LTDA"/>
    <x v="2"/>
    <s v="'1018091"/>
    <x v="1"/>
    <x v="35"/>
    <x v="20"/>
    <x v="11"/>
    <x v="11"/>
    <x v="23"/>
    <x v="19"/>
    <s v="1 | 1"/>
    <x v="141"/>
    <m/>
    <x v="0"/>
  </r>
  <r>
    <x v="1"/>
    <x v="7"/>
    <n v="-101018.49"/>
    <x v="118"/>
    <s v="EKO TRANSPORTES E RECOLHIMENTO DE RESÃDUOS LTDA"/>
    <x v="2"/>
    <s v="'1018529"/>
    <x v="1"/>
    <x v="35"/>
    <x v="20"/>
    <x v="11"/>
    <x v="11"/>
    <x v="23"/>
    <x v="19"/>
    <s v="1 | 1"/>
    <x v="141"/>
    <m/>
    <x v="0"/>
  </r>
  <r>
    <x v="1"/>
    <x v="7"/>
    <n v="-97551.26"/>
    <x v="118"/>
    <s v="KIOTO AMBIENTAL LTDA"/>
    <x v="2"/>
    <s v="'1018124"/>
    <x v="1"/>
    <x v="35"/>
    <x v="20"/>
    <x v="11"/>
    <x v="11"/>
    <x v="23"/>
    <x v="19"/>
    <s v="1 | 1"/>
    <x v="141"/>
    <m/>
    <x v="0"/>
  </r>
  <r>
    <x v="1"/>
    <x v="7"/>
    <n v="-96000"/>
    <x v="118"/>
    <s v="KIOTO AMBIENTAL LTDA"/>
    <x v="2"/>
    <s v="'1017927"/>
    <x v="5749"/>
    <x v="35"/>
    <x v="20"/>
    <x v="11"/>
    <x v="11"/>
    <x v="23"/>
    <x v="19"/>
    <s v="1 | 1"/>
    <x v="141"/>
    <m/>
    <x v="0"/>
  </r>
  <r>
    <x v="1"/>
    <x v="7"/>
    <n v="-95660.58"/>
    <x v="118"/>
    <s v="KIOTO AMBIENTAL LTDA"/>
    <x v="2"/>
    <s v="'1018204"/>
    <x v="1"/>
    <x v="35"/>
    <x v="20"/>
    <x v="11"/>
    <x v="11"/>
    <x v="23"/>
    <x v="19"/>
    <s v="1 | 1"/>
    <x v="141"/>
    <m/>
    <x v="0"/>
  </r>
  <r>
    <x v="1"/>
    <x v="7"/>
    <n v="-94701.94"/>
    <x v="115"/>
    <s v="SECRETARIA MUNICIPAL DE FAZENDA"/>
    <x v="7"/>
    <s v="'1018580"/>
    <x v="5750"/>
    <x v="0"/>
    <x v="0"/>
    <x v="5"/>
    <x v="5"/>
    <x v="13"/>
    <x v="11"/>
    <s v="1 | 1"/>
    <x v="137"/>
    <n v="20011"/>
    <x v="1"/>
  </r>
  <r>
    <x v="1"/>
    <x v="7"/>
    <n v="-94568.01"/>
    <x v="118"/>
    <s v="KIOTO AMBIENTAL LTDA"/>
    <x v="2"/>
    <s v="'1017938"/>
    <x v="1"/>
    <x v="35"/>
    <x v="20"/>
    <x v="11"/>
    <x v="11"/>
    <x v="23"/>
    <x v="19"/>
    <s v="1 | 1"/>
    <x v="141"/>
    <m/>
    <x v="0"/>
  </r>
  <r>
    <x v="1"/>
    <x v="7"/>
    <n v="-92866.82"/>
    <x v="108"/>
    <s v="ITAU UNIBANCO S.A."/>
    <x v="9"/>
    <s v="'1012470"/>
    <x v="539"/>
    <x v="0"/>
    <x v="0"/>
    <x v="3"/>
    <x v="3"/>
    <x v="9"/>
    <x v="7"/>
    <s v="9 | 12"/>
    <x v="129"/>
    <n v="20011"/>
    <x v="1"/>
  </r>
  <r>
    <x v="1"/>
    <x v="7"/>
    <n v="-91507.85"/>
    <x v="118"/>
    <s v="KIOTO AMBIENTAL LTDA"/>
    <x v="2"/>
    <s v="'1018092"/>
    <x v="1"/>
    <x v="35"/>
    <x v="20"/>
    <x v="11"/>
    <x v="11"/>
    <x v="23"/>
    <x v="19"/>
    <s v="1 | 1"/>
    <x v="141"/>
    <m/>
    <x v="0"/>
  </r>
  <r>
    <x v="1"/>
    <x v="7"/>
    <n v="-88113.49"/>
    <x v="110"/>
    <s v="DAS"/>
    <x v="7"/>
    <s v="'1018615"/>
    <x v="5751"/>
    <x v="0"/>
    <x v="0"/>
    <x v="2"/>
    <x v="2"/>
    <x v="14"/>
    <x v="12"/>
    <s v="1 | 1"/>
    <x v="133"/>
    <n v="20011"/>
    <x v="1"/>
  </r>
  <r>
    <x v="1"/>
    <x v="7"/>
    <n v="-87440"/>
    <x v="113"/>
    <s v="ANTONIO CARLOS M D L M SALGADO"/>
    <x v="5"/>
    <s v="'1018908"/>
    <x v="5745"/>
    <x v="0"/>
    <x v="0"/>
    <x v="10"/>
    <x v="10"/>
    <x v="22"/>
    <x v="18"/>
    <s v="1 | 1"/>
    <x v="135"/>
    <n v="2001"/>
    <x v="1"/>
  </r>
  <r>
    <x v="1"/>
    <x v="7"/>
    <n v="-87000"/>
    <x v="118"/>
    <s v="HK LOCAÃ‡ÃƒO"/>
    <x v="2"/>
    <s v="'1018574"/>
    <x v="1"/>
    <x v="35"/>
    <x v="20"/>
    <x v="11"/>
    <x v="11"/>
    <x v="23"/>
    <x v="19"/>
    <s v="1 | 1"/>
    <x v="141"/>
    <m/>
    <x v="0"/>
  </r>
  <r>
    <x v="1"/>
    <x v="7"/>
    <n v="-86000"/>
    <x v="119"/>
    <s v="SR SANTOS SERVICOS LTDA"/>
    <x v="11"/>
    <s v="'1018034"/>
    <x v="5036"/>
    <x v="0"/>
    <x v="0"/>
    <x v="12"/>
    <x v="12"/>
    <x v="24"/>
    <x v="20"/>
    <s v="1 | 1"/>
    <x v="142"/>
    <n v="2001"/>
    <x v="1"/>
  </r>
  <r>
    <x v="1"/>
    <x v="7"/>
    <n v="-85736.55"/>
    <x v="117"/>
    <s v="ETR JARDIM GRAMACHO SA"/>
    <x v="8"/>
    <s v="'452"/>
    <x v="5752"/>
    <x v="0"/>
    <x v="0"/>
    <x v="1"/>
    <x v="1"/>
    <x v="21"/>
    <x v="17"/>
    <s v="1 | 1"/>
    <x v="139"/>
    <n v="2001"/>
    <x v="1"/>
  </r>
  <r>
    <x v="1"/>
    <x v="7"/>
    <n v="-84161.22"/>
    <x v="3"/>
    <s v="SODEXO PASS DO BRASIL SERVICOS E COMERCIO S.A."/>
    <x v="11"/>
    <s v="'1017783"/>
    <x v="5753"/>
    <x v="29"/>
    <x v="19"/>
    <x v="1"/>
    <x v="1"/>
    <x v="3"/>
    <x v="3"/>
    <s v="1 | 1"/>
    <x v="3"/>
    <n v="60011"/>
    <x v="1"/>
  </r>
  <r>
    <x v="1"/>
    <x v="7"/>
    <n v="-80908.34"/>
    <x v="118"/>
    <s v="KIOTO AMBIENTAL LTDA"/>
    <x v="2"/>
    <s v="'1018470"/>
    <x v="1"/>
    <x v="35"/>
    <x v="20"/>
    <x v="11"/>
    <x v="11"/>
    <x v="23"/>
    <x v="19"/>
    <s v="1 | 1"/>
    <x v="141"/>
    <m/>
    <x v="0"/>
  </r>
  <r>
    <x v="1"/>
    <x v="7"/>
    <n v="-78000"/>
    <x v="119"/>
    <s v="MDAKEDE INFORMACOES CADASTRAIS LTDA"/>
    <x v="8"/>
    <s v="'753"/>
    <x v="5748"/>
    <x v="0"/>
    <x v="0"/>
    <x v="12"/>
    <x v="12"/>
    <x v="24"/>
    <x v="20"/>
    <s v="1 | 1"/>
    <x v="142"/>
    <n v="2001"/>
    <x v="1"/>
  </r>
  <r>
    <x v="1"/>
    <x v="7"/>
    <n v="-76505.41"/>
    <x v="118"/>
    <s v="KIOTO AMBIENTAL LTDA"/>
    <x v="2"/>
    <s v="'1017994"/>
    <x v="1"/>
    <x v="35"/>
    <x v="20"/>
    <x v="11"/>
    <x v="11"/>
    <x v="23"/>
    <x v="19"/>
    <s v="1 | 1"/>
    <x v="141"/>
    <m/>
    <x v="0"/>
  </r>
  <r>
    <x v="1"/>
    <x v="7"/>
    <n v="-69510.23"/>
    <x v="118"/>
    <s v="KIOTO AMBIENTAL LTDA"/>
    <x v="2"/>
    <s v="'1018426"/>
    <x v="1"/>
    <x v="35"/>
    <x v="20"/>
    <x v="11"/>
    <x v="11"/>
    <x v="23"/>
    <x v="19"/>
    <s v="1 | 1"/>
    <x v="141"/>
    <m/>
    <x v="0"/>
  </r>
  <r>
    <x v="1"/>
    <x v="7"/>
    <n v="-68723.55"/>
    <x v="118"/>
    <s v="KIOTO AMBIENTAL LTDA"/>
    <x v="2"/>
    <s v="'1018509"/>
    <x v="1"/>
    <x v="35"/>
    <x v="20"/>
    <x v="11"/>
    <x v="11"/>
    <x v="23"/>
    <x v="19"/>
    <s v="1 | 1"/>
    <x v="141"/>
    <m/>
    <x v="0"/>
  </r>
  <r>
    <x v="1"/>
    <x v="7"/>
    <n v="-67278.990000000005"/>
    <x v="118"/>
    <s v="EKO TRANSPORTES E RECOLHIMENTO DE RESÃDUOS LTDA"/>
    <x v="2"/>
    <s v="'1018257"/>
    <x v="1"/>
    <x v="35"/>
    <x v="20"/>
    <x v="11"/>
    <x v="11"/>
    <x v="23"/>
    <x v="19"/>
    <s v="1 | 1"/>
    <x v="141"/>
    <m/>
    <x v="0"/>
  </r>
  <r>
    <x v="1"/>
    <x v="7"/>
    <n v="-65773.2"/>
    <x v="118"/>
    <s v="EKO TRANSPORTES E RECOLHIMENTO DE RESÃDUOS LTDA"/>
    <x v="2"/>
    <s v="'1018573"/>
    <x v="1"/>
    <x v="35"/>
    <x v="20"/>
    <x v="11"/>
    <x v="11"/>
    <x v="23"/>
    <x v="19"/>
    <s v="1 | 1"/>
    <x v="141"/>
    <m/>
    <x v="0"/>
  </r>
  <r>
    <x v="1"/>
    <x v="7"/>
    <n v="-64000"/>
    <x v="76"/>
    <s v="JEDAF SERVICOS DE ESCRITORIO E APOIO ADMINISTRATIVO E TRANSPORTE EM GERAL EIRELI"/>
    <x v="3"/>
    <s v="'08"/>
    <x v="5754"/>
    <x v="0"/>
    <x v="0"/>
    <x v="1"/>
    <x v="1"/>
    <x v="1"/>
    <x v="1"/>
    <s v="1 | 1"/>
    <x v="91"/>
    <n v="20012"/>
    <x v="1"/>
  </r>
  <r>
    <x v="1"/>
    <x v="7"/>
    <n v="-63292.5"/>
    <x v="118"/>
    <s v="EKO TRANSPORTES E RECOLHIMENTO DE RESÃDUOS LTDA"/>
    <x v="2"/>
    <s v="'1018334"/>
    <x v="1"/>
    <x v="35"/>
    <x v="20"/>
    <x v="11"/>
    <x v="11"/>
    <x v="23"/>
    <x v="19"/>
    <s v="1 | 1"/>
    <x v="141"/>
    <m/>
    <x v="0"/>
  </r>
  <r>
    <x v="1"/>
    <x v="7"/>
    <n v="-63000"/>
    <x v="119"/>
    <s v="A CLEAN SANEAMENTO AMBIENTAL DE RESIDUOS EIRELI"/>
    <x v="6"/>
    <s v="'1018552"/>
    <x v="543"/>
    <x v="0"/>
    <x v="0"/>
    <x v="12"/>
    <x v="12"/>
    <x v="24"/>
    <x v="20"/>
    <s v="1 | 1"/>
    <x v="142"/>
    <n v="2001"/>
    <x v="1"/>
  </r>
  <r>
    <x v="1"/>
    <x v="7"/>
    <n v="-62622.26"/>
    <x v="110"/>
    <s v="DAS"/>
    <x v="7"/>
    <s v="'1018584"/>
    <x v="5755"/>
    <x v="0"/>
    <x v="0"/>
    <x v="1"/>
    <x v="1"/>
    <x v="16"/>
    <x v="12"/>
    <s v="1 | 1"/>
    <x v="131"/>
    <n v="2001"/>
    <x v="1"/>
  </r>
  <r>
    <x v="1"/>
    <x v="7"/>
    <n v="-61461.99"/>
    <x v="101"/>
    <s v="SECRETARIA DA RECEITA FEDERAL DO BRASIL - RFB"/>
    <x v="7"/>
    <s v="'1018235"/>
    <x v="5756"/>
    <x v="0"/>
    <x v="0"/>
    <x v="8"/>
    <x v="8"/>
    <x v="19"/>
    <x v="15"/>
    <s v="1 | 1"/>
    <x v="120"/>
    <n v="2001"/>
    <x v="1"/>
  </r>
  <r>
    <x v="1"/>
    <x v="7"/>
    <n v="-57303.87"/>
    <x v="118"/>
    <s v="KIOTO AMBIENTAL LTDA"/>
    <x v="2"/>
    <s v="'1018438"/>
    <x v="1"/>
    <x v="35"/>
    <x v="20"/>
    <x v="11"/>
    <x v="11"/>
    <x v="23"/>
    <x v="19"/>
    <s v="1 | 1"/>
    <x v="141"/>
    <m/>
    <x v="0"/>
  </r>
  <r>
    <x v="1"/>
    <x v="7"/>
    <n v="-57076.76"/>
    <x v="117"/>
    <s v="COMPANHIA MUNICIPAL DE LIMPEZA URBANA - COMLURB"/>
    <x v="8"/>
    <s v="'22816"/>
    <x v="5741"/>
    <x v="0"/>
    <x v="0"/>
    <x v="1"/>
    <x v="1"/>
    <x v="21"/>
    <x v="17"/>
    <s v="1 | 1"/>
    <x v="139"/>
    <n v="2001"/>
    <x v="1"/>
  </r>
  <r>
    <x v="1"/>
    <x v="7"/>
    <n v="-56543.83"/>
    <x v="118"/>
    <s v="KIOTO AMBIENTAL LTDA"/>
    <x v="2"/>
    <s v="'1018252"/>
    <x v="1"/>
    <x v="35"/>
    <x v="20"/>
    <x v="11"/>
    <x v="11"/>
    <x v="23"/>
    <x v="19"/>
    <s v="1 | 1"/>
    <x v="141"/>
    <m/>
    <x v="0"/>
  </r>
  <r>
    <x v="1"/>
    <x v="7"/>
    <n v="-55781.68"/>
    <x v="118"/>
    <s v="KIOTO AMBIENTAL LTDA"/>
    <x v="2"/>
    <s v="'1018296"/>
    <x v="1"/>
    <x v="35"/>
    <x v="20"/>
    <x v="11"/>
    <x v="11"/>
    <x v="23"/>
    <x v="19"/>
    <s v="1 | 1"/>
    <x v="141"/>
    <m/>
    <x v="0"/>
  </r>
  <r>
    <x v="1"/>
    <x v="7"/>
    <n v="-53000"/>
    <x v="116"/>
    <s v="PETROBRAS DISTRIBUIDORA SA"/>
    <x v="10"/>
    <s v="'3178835"/>
    <x v="548"/>
    <x v="27"/>
    <x v="19"/>
    <x v="1"/>
    <x v="1"/>
    <x v="1"/>
    <x v="1"/>
    <s v="1 | 1"/>
    <x v="138"/>
    <n v="6002"/>
    <x v="1"/>
  </r>
  <r>
    <x v="1"/>
    <x v="7"/>
    <n v="-53000"/>
    <x v="116"/>
    <s v="PETROBRAS DISTRIBUIDORA SA"/>
    <x v="10"/>
    <s v="'3184245"/>
    <x v="548"/>
    <x v="27"/>
    <x v="19"/>
    <x v="1"/>
    <x v="1"/>
    <x v="1"/>
    <x v="1"/>
    <s v="1 | 1"/>
    <x v="138"/>
    <n v="6002"/>
    <x v="1"/>
  </r>
  <r>
    <x v="1"/>
    <x v="7"/>
    <n v="-51315.74"/>
    <x v="118"/>
    <s v="KIOTO AMBIENTAL LTDA"/>
    <x v="2"/>
    <s v="'1018182"/>
    <x v="1"/>
    <x v="35"/>
    <x v="20"/>
    <x v="11"/>
    <x v="11"/>
    <x v="23"/>
    <x v="19"/>
    <s v="1 | 1"/>
    <x v="141"/>
    <m/>
    <x v="0"/>
  </r>
  <r>
    <x v="1"/>
    <x v="7"/>
    <n v="-49739.3"/>
    <x v="108"/>
    <s v="ITAU UNIBANCO S.A."/>
    <x v="9"/>
    <s v="'1008585"/>
    <x v="552"/>
    <x v="0"/>
    <x v="0"/>
    <x v="3"/>
    <x v="3"/>
    <x v="9"/>
    <x v="7"/>
    <s v="14 | 25"/>
    <x v="129"/>
    <n v="20011"/>
    <x v="1"/>
  </r>
  <r>
    <x v="1"/>
    <x v="7"/>
    <n v="-46733"/>
    <x v="116"/>
    <s v="PETROBRAS DISTRIBUIDORA SA"/>
    <x v="10"/>
    <s v="'3176625"/>
    <x v="548"/>
    <x v="27"/>
    <x v="19"/>
    <x v="1"/>
    <x v="1"/>
    <x v="1"/>
    <x v="1"/>
    <s v="1 | 1"/>
    <x v="138"/>
    <n v="6002"/>
    <x v="1"/>
  </r>
  <r>
    <x v="1"/>
    <x v="7"/>
    <n v="-46363.96"/>
    <x v="117"/>
    <s v="CICLUS AMBIENTAL DO BRASIL S.A."/>
    <x v="8"/>
    <s v="'1130"/>
    <x v="5757"/>
    <x v="0"/>
    <x v="0"/>
    <x v="1"/>
    <x v="1"/>
    <x v="21"/>
    <x v="17"/>
    <s v="1 | 1"/>
    <x v="139"/>
    <n v="2001"/>
    <x v="1"/>
  </r>
  <r>
    <x v="1"/>
    <x v="7"/>
    <n v="-45308.005833333336"/>
    <x v="29"/>
    <s v="LANÇAMENTO MANUAL"/>
    <x v="1"/>
    <m/>
    <x v="564"/>
    <x v="29"/>
    <x v="19"/>
    <x v="1"/>
    <x v="1"/>
    <x v="2"/>
    <x v="2"/>
    <m/>
    <x v="38"/>
    <n v="60011"/>
    <x v="0"/>
  </r>
  <r>
    <x v="1"/>
    <x v="7"/>
    <n v="-44932"/>
    <x v="116"/>
    <s v="PETROBRAS DISTRIBUIDORA SA"/>
    <x v="10"/>
    <s v="'3174763"/>
    <x v="548"/>
    <x v="27"/>
    <x v="19"/>
    <x v="1"/>
    <x v="1"/>
    <x v="1"/>
    <x v="1"/>
    <s v="1 | 1"/>
    <x v="138"/>
    <n v="6002"/>
    <x v="1"/>
  </r>
  <r>
    <x v="1"/>
    <x v="7"/>
    <n v="-44900"/>
    <x v="116"/>
    <s v="PETROBRAS DISTRIBUIDORA SA"/>
    <x v="10"/>
    <s v="'3173021"/>
    <x v="548"/>
    <x v="27"/>
    <x v="19"/>
    <x v="1"/>
    <x v="1"/>
    <x v="1"/>
    <x v="1"/>
    <s v="1 | 1"/>
    <x v="138"/>
    <n v="6002"/>
    <x v="1"/>
  </r>
  <r>
    <x v="1"/>
    <x v="7"/>
    <n v="-43610.98"/>
    <x v="78"/>
    <s v="GCA&amp;M SERVICOS DE CONSULTORIA EM GESTAO EMPRESARIAL E APOIO ADMINISTRATIVO LTDA"/>
    <x v="8"/>
    <s v="'28"/>
    <x v="5758"/>
    <x v="23"/>
    <x v="16"/>
    <x v="2"/>
    <x v="2"/>
    <x v="4"/>
    <x v="2"/>
    <s v="1 | 1"/>
    <x v="93"/>
    <n v="1002"/>
    <x v="1"/>
  </r>
  <r>
    <x v="1"/>
    <x v="7"/>
    <n v="-43088"/>
    <x v="97"/>
    <s v="CANDEIAS SERVICOS DE APOIO ADMINISTRATIVOS EIRELI"/>
    <x v="8"/>
    <s v="'244"/>
    <x v="5759"/>
    <x v="33"/>
    <x v="16"/>
    <x v="9"/>
    <x v="9"/>
    <x v="20"/>
    <x v="16"/>
    <s v="1 | 4"/>
    <x v="116"/>
    <n v="9001"/>
    <x v="1"/>
  </r>
  <r>
    <x v="1"/>
    <x v="7"/>
    <n v="-43088"/>
    <x v="97"/>
    <s v="CANDEIAS SERVICOS DE APOIO ADMINISTRATIVOS EIRELI"/>
    <x v="8"/>
    <s v="'244"/>
    <x v="5759"/>
    <x v="33"/>
    <x v="16"/>
    <x v="9"/>
    <x v="9"/>
    <x v="20"/>
    <x v="16"/>
    <s v="2 | 4"/>
    <x v="116"/>
    <n v="9001"/>
    <x v="1"/>
  </r>
  <r>
    <x v="1"/>
    <x v="7"/>
    <n v="-43088"/>
    <x v="97"/>
    <s v="CANDEIAS SERVICOS DE APOIO ADMINISTRATIVOS EIRELI"/>
    <x v="8"/>
    <s v="'244"/>
    <x v="5759"/>
    <x v="33"/>
    <x v="16"/>
    <x v="9"/>
    <x v="9"/>
    <x v="20"/>
    <x v="16"/>
    <s v="3 | 4"/>
    <x v="116"/>
    <n v="9001"/>
    <x v="1"/>
  </r>
  <r>
    <x v="1"/>
    <x v="7"/>
    <n v="-43088"/>
    <x v="97"/>
    <s v="CANDEIAS SERVICOS DE APOIO ADMINISTRATIVOS EIRELI"/>
    <x v="8"/>
    <s v="'244"/>
    <x v="5759"/>
    <x v="33"/>
    <x v="16"/>
    <x v="9"/>
    <x v="9"/>
    <x v="20"/>
    <x v="16"/>
    <s v="4 | 4"/>
    <x v="116"/>
    <n v="9001"/>
    <x v="1"/>
  </r>
  <r>
    <x v="1"/>
    <x v="7"/>
    <n v="-42553.15"/>
    <x v="118"/>
    <s v="KIOTO AMBIENTAL LTDA"/>
    <x v="2"/>
    <s v="'1018056"/>
    <x v="1"/>
    <x v="35"/>
    <x v="20"/>
    <x v="11"/>
    <x v="11"/>
    <x v="23"/>
    <x v="19"/>
    <s v="1 | 1"/>
    <x v="141"/>
    <m/>
    <x v="0"/>
  </r>
  <r>
    <x v="1"/>
    <x v="7"/>
    <n v="-40362.769999999997"/>
    <x v="66"/>
    <s v="ITAU UNIBANCO S.A."/>
    <x v="9"/>
    <s v="'1002190"/>
    <x v="556"/>
    <x v="0"/>
    <x v="0"/>
    <x v="7"/>
    <x v="7"/>
    <x v="18"/>
    <x v="14"/>
    <s v="24 | 36"/>
    <x v="78"/>
    <n v="20011"/>
    <x v="0"/>
  </r>
  <r>
    <x v="1"/>
    <x v="7"/>
    <n v="-40000"/>
    <x v="118"/>
    <s v="KIOTO AMBIENTAL LTDA"/>
    <x v="2"/>
    <s v="'1018516"/>
    <x v="1"/>
    <x v="35"/>
    <x v="20"/>
    <x v="11"/>
    <x v="11"/>
    <x v="23"/>
    <x v="19"/>
    <s v="1 | 1"/>
    <x v="141"/>
    <m/>
    <x v="0"/>
  </r>
  <r>
    <x v="1"/>
    <x v="7"/>
    <n v="-39487.26"/>
    <x v="118"/>
    <s v="KIOTO AMBIENTAL LTDA"/>
    <x v="2"/>
    <s v="'1018277"/>
    <x v="1"/>
    <x v="35"/>
    <x v="20"/>
    <x v="11"/>
    <x v="11"/>
    <x v="23"/>
    <x v="19"/>
    <s v="1 | 1"/>
    <x v="141"/>
    <m/>
    <x v="0"/>
  </r>
  <r>
    <x v="1"/>
    <x v="7"/>
    <n v="-39468.19"/>
    <x v="118"/>
    <s v="KIOTO AMBIENTAL LTDA"/>
    <x v="2"/>
    <s v="'1018515"/>
    <x v="1"/>
    <x v="35"/>
    <x v="20"/>
    <x v="11"/>
    <x v="11"/>
    <x v="23"/>
    <x v="19"/>
    <s v="1 | 1"/>
    <x v="141"/>
    <m/>
    <x v="0"/>
  </r>
  <r>
    <x v="1"/>
    <x v="7"/>
    <n v="-38881.300000000003"/>
    <x v="118"/>
    <s v="KIOTO AMBIENTAL LTDA"/>
    <x v="2"/>
    <s v="'1018530"/>
    <x v="1"/>
    <x v="35"/>
    <x v="20"/>
    <x v="11"/>
    <x v="11"/>
    <x v="23"/>
    <x v="19"/>
    <s v="1 | 1"/>
    <x v="141"/>
    <m/>
    <x v="0"/>
  </r>
  <r>
    <x v="1"/>
    <x v="7"/>
    <n v="-38690.92"/>
    <x v="118"/>
    <s v="KIOTO AMBIENTAL LTDA"/>
    <x v="2"/>
    <s v="'1018110"/>
    <x v="1"/>
    <x v="35"/>
    <x v="20"/>
    <x v="11"/>
    <x v="11"/>
    <x v="23"/>
    <x v="19"/>
    <s v="1 | 1"/>
    <x v="141"/>
    <m/>
    <x v="0"/>
  </r>
  <r>
    <x v="1"/>
    <x v="7"/>
    <n v="-37441.93"/>
    <x v="2"/>
    <s v="FOLHA DE PAGAMENTO"/>
    <x v="4"/>
    <s v="'1018601"/>
    <x v="5760"/>
    <x v="1"/>
    <x v="1"/>
    <x v="1"/>
    <x v="1"/>
    <x v="2"/>
    <x v="2"/>
    <s v="1 | 1"/>
    <x v="2"/>
    <n v="7001"/>
    <x v="1"/>
  </r>
  <r>
    <x v="1"/>
    <x v="7"/>
    <n v="-36175.56"/>
    <x v="118"/>
    <s v="KIOTO AMBIENTAL LTDA"/>
    <x v="2"/>
    <s v="'1018425"/>
    <x v="1"/>
    <x v="35"/>
    <x v="20"/>
    <x v="11"/>
    <x v="11"/>
    <x v="23"/>
    <x v="19"/>
    <s v="1 | 1"/>
    <x v="141"/>
    <m/>
    <x v="0"/>
  </r>
  <r>
    <x v="1"/>
    <x v="7"/>
    <n v="-36081.25"/>
    <x v="52"/>
    <s v="ALLIANZ SEGUROS S/A"/>
    <x v="9"/>
    <s v="'5177202353310565696 "/>
    <x v="2850"/>
    <x v="25"/>
    <x v="18"/>
    <x v="1"/>
    <x v="1"/>
    <x v="1"/>
    <x v="1"/>
    <s v="5 | 10"/>
    <x v="64"/>
    <n v="30011"/>
    <x v="1"/>
  </r>
  <r>
    <x v="1"/>
    <x v="7"/>
    <n v="-36000"/>
    <x v="97"/>
    <s v="JEDAF SERVICOS DE ESCRITORIO E APOIO ADMINISTRATIVO E TRANSPORTE EM GERAL EIRELI"/>
    <x v="6"/>
    <s v="'1018258"/>
    <x v="559"/>
    <x v="33"/>
    <x v="16"/>
    <x v="9"/>
    <x v="9"/>
    <x v="20"/>
    <x v="16"/>
    <s v="1 | 1"/>
    <x v="116"/>
    <n v="9001"/>
    <x v="1"/>
  </r>
  <r>
    <x v="1"/>
    <x v="7"/>
    <n v="-35015.67"/>
    <x v="73"/>
    <s v="SECRETARIA DA RECEITA FEDERAL DO BRASIL - RFB"/>
    <x v="7"/>
    <s v="'1018911"/>
    <x v="5044"/>
    <x v="0"/>
    <x v="0"/>
    <x v="5"/>
    <x v="5"/>
    <x v="13"/>
    <x v="11"/>
    <s v="1 | 1"/>
    <x v="85"/>
    <n v="2001"/>
    <x v="1"/>
  </r>
  <r>
    <x v="1"/>
    <x v="7"/>
    <n v="-34880.75"/>
    <x v="27"/>
    <s v="FUNDO DE GARANTIA DO TEMPO DE SERVICO"/>
    <x v="4"/>
    <s v="'1018652"/>
    <x v="5761"/>
    <x v="29"/>
    <x v="19"/>
    <x v="1"/>
    <x v="1"/>
    <x v="16"/>
    <x v="12"/>
    <s v="1 | 1"/>
    <x v="42"/>
    <n v="60011"/>
    <x v="1"/>
  </r>
  <r>
    <x v="1"/>
    <x v="7"/>
    <n v="-34177"/>
    <x v="39"/>
    <s v="RIOPAR PARTICIPACOES S.A."/>
    <x v="3"/>
    <s v="'74332272"/>
    <x v="5762"/>
    <x v="29"/>
    <x v="19"/>
    <x v="1"/>
    <x v="1"/>
    <x v="3"/>
    <x v="3"/>
    <s v="1 | 1"/>
    <x v="58"/>
    <n v="60011"/>
    <x v="1"/>
  </r>
  <r>
    <x v="1"/>
    <x v="7"/>
    <n v="-34134.160000000003"/>
    <x v="108"/>
    <s v="ITAU UNIBANCO S.A."/>
    <x v="9"/>
    <s v="'1008673"/>
    <x v="560"/>
    <x v="0"/>
    <x v="0"/>
    <x v="3"/>
    <x v="3"/>
    <x v="9"/>
    <x v="7"/>
    <s v="15 | 26"/>
    <x v="129"/>
    <n v="20011"/>
    <x v="1"/>
  </r>
  <r>
    <x v="1"/>
    <x v="7"/>
    <n v="-34000"/>
    <x v="118"/>
    <s v="KIOTO AMBIENTAL LTDA"/>
    <x v="2"/>
    <s v="'1018033"/>
    <x v="5763"/>
    <x v="35"/>
    <x v="20"/>
    <x v="11"/>
    <x v="11"/>
    <x v="23"/>
    <x v="19"/>
    <s v="1 | 1"/>
    <x v="141"/>
    <m/>
    <x v="0"/>
  </r>
  <r>
    <x v="1"/>
    <x v="7"/>
    <n v="-33827.019999999997"/>
    <x v="103"/>
    <s v="SECRETARIA DA RECEITA FEDERAL DO BRASIL - RFB"/>
    <x v="7"/>
    <s v="'1018939"/>
    <x v="5764"/>
    <x v="0"/>
    <x v="0"/>
    <x v="5"/>
    <x v="5"/>
    <x v="13"/>
    <x v="11"/>
    <s v="1 | 1"/>
    <x v="122"/>
    <n v="2001"/>
    <x v="1"/>
  </r>
  <r>
    <x v="1"/>
    <x v="7"/>
    <n v="-33482.19"/>
    <x v="118"/>
    <s v="KIOTO AMBIENTAL LTDA"/>
    <x v="2"/>
    <s v="'1018300"/>
    <x v="1"/>
    <x v="35"/>
    <x v="20"/>
    <x v="11"/>
    <x v="11"/>
    <x v="23"/>
    <x v="19"/>
    <s v="1 | 1"/>
    <x v="141"/>
    <m/>
    <x v="0"/>
  </r>
  <r>
    <x v="1"/>
    <x v="7"/>
    <n v="-33031.360000000001"/>
    <x v="118"/>
    <s v="KIOTO AMBIENTAL LTDA"/>
    <x v="2"/>
    <s v="'1018276"/>
    <x v="1"/>
    <x v="35"/>
    <x v="20"/>
    <x v="11"/>
    <x v="11"/>
    <x v="23"/>
    <x v="19"/>
    <s v="1 | 1"/>
    <x v="141"/>
    <m/>
    <x v="0"/>
  </r>
  <r>
    <x v="1"/>
    <x v="7"/>
    <n v="-33000"/>
    <x v="119"/>
    <s v="SR SANTOS SERVICOS LTDA"/>
    <x v="8"/>
    <s v="'575"/>
    <x v="3668"/>
    <x v="0"/>
    <x v="0"/>
    <x v="12"/>
    <x v="12"/>
    <x v="24"/>
    <x v="20"/>
    <s v="1 | 1"/>
    <x v="142"/>
    <n v="2001"/>
    <x v="1"/>
  </r>
  <r>
    <x v="1"/>
    <x v="7"/>
    <n v="-32227.23"/>
    <x v="97"/>
    <s v="CANDEIAS SERVICOS DE APOIO ADMINISTRATIVOS EIRELI"/>
    <x v="8"/>
    <s v="'243"/>
    <x v="5765"/>
    <x v="33"/>
    <x v="16"/>
    <x v="9"/>
    <x v="9"/>
    <x v="20"/>
    <x v="16"/>
    <s v="1 | 1"/>
    <x v="116"/>
    <n v="9001"/>
    <x v="1"/>
  </r>
  <r>
    <x v="1"/>
    <x v="7"/>
    <n v="-32014.1"/>
    <x v="118"/>
    <s v="KIOTO AMBIENTAL LTDA"/>
    <x v="2"/>
    <s v="'1018230"/>
    <x v="1"/>
    <x v="35"/>
    <x v="20"/>
    <x v="11"/>
    <x v="11"/>
    <x v="23"/>
    <x v="19"/>
    <s v="1 | 1"/>
    <x v="141"/>
    <m/>
    <x v="0"/>
  </r>
  <r>
    <x v="1"/>
    <x v="7"/>
    <n v="-32000"/>
    <x v="118"/>
    <s v="KIOTO AMBIENTAL LTDA"/>
    <x v="2"/>
    <s v="'1018242"/>
    <x v="5766"/>
    <x v="35"/>
    <x v="20"/>
    <x v="11"/>
    <x v="11"/>
    <x v="23"/>
    <x v="19"/>
    <s v="1 | 1"/>
    <x v="141"/>
    <m/>
    <x v="0"/>
  </r>
  <r>
    <x v="1"/>
    <x v="7"/>
    <n v="-32000"/>
    <x v="119"/>
    <s v="MDAKEDE INFORMACOES CADASTRAIS LTDA"/>
    <x v="8"/>
    <s v="'752"/>
    <x v="5748"/>
    <x v="0"/>
    <x v="0"/>
    <x v="12"/>
    <x v="12"/>
    <x v="24"/>
    <x v="20"/>
    <s v="1 | 1"/>
    <x v="142"/>
    <n v="2001"/>
    <x v="1"/>
  </r>
  <r>
    <x v="1"/>
    <x v="7"/>
    <n v="-31979.98"/>
    <x v="52"/>
    <s v="SOMPO SEGUROS S.A."/>
    <x v="9"/>
    <s v="'3103131553"/>
    <x v="563"/>
    <x v="25"/>
    <x v="18"/>
    <x v="1"/>
    <x v="1"/>
    <x v="1"/>
    <x v="1"/>
    <s v="10 | 10"/>
    <x v="64"/>
    <n v="30011"/>
    <x v="1"/>
  </r>
  <r>
    <x v="1"/>
    <x v="7"/>
    <n v="-31633.23"/>
    <x v="2"/>
    <s v="FOLHA DE PAGAMENTO"/>
    <x v="4"/>
    <s v="'1018607"/>
    <x v="5767"/>
    <x v="27"/>
    <x v="19"/>
    <x v="1"/>
    <x v="1"/>
    <x v="2"/>
    <x v="2"/>
    <s v="1 | 1"/>
    <x v="2"/>
    <n v="60021"/>
    <x v="1"/>
  </r>
  <r>
    <x v="1"/>
    <x v="7"/>
    <n v="-31000"/>
    <x v="119"/>
    <s v="A CLEAN SANEAMENTO AMBIENTAL DE RESIDUOS EIRELI"/>
    <x v="6"/>
    <s v="'1018191"/>
    <x v="543"/>
    <x v="0"/>
    <x v="0"/>
    <x v="12"/>
    <x v="12"/>
    <x v="24"/>
    <x v="20"/>
    <s v="1 | 1"/>
    <x v="142"/>
    <n v="2001"/>
    <x v="1"/>
  </r>
  <r>
    <x v="1"/>
    <x v="7"/>
    <n v="-31000"/>
    <x v="119"/>
    <s v="MDAKEDE INFORMACOES CADASTRAIS LTDA"/>
    <x v="11"/>
    <s v="'1018223"/>
    <x v="5748"/>
    <x v="0"/>
    <x v="0"/>
    <x v="12"/>
    <x v="12"/>
    <x v="24"/>
    <x v="20"/>
    <s v="1 | 1"/>
    <x v="142"/>
    <n v="2001"/>
    <x v="1"/>
  </r>
  <r>
    <x v="1"/>
    <x v="7"/>
    <n v="-30932.2"/>
    <x v="2"/>
    <s v="FOLHA DE PAGAMENTO"/>
    <x v="4"/>
    <s v="'1018617"/>
    <x v="5743"/>
    <x v="29"/>
    <x v="19"/>
    <x v="1"/>
    <x v="1"/>
    <x v="2"/>
    <x v="2"/>
    <s v="1 | 1"/>
    <x v="2"/>
    <n v="60012"/>
    <x v="1"/>
  </r>
  <r>
    <x v="1"/>
    <x v="7"/>
    <n v="-30000"/>
    <x v="8"/>
    <s v="COMISSÃƒO"/>
    <x v="6"/>
    <s v="'1018259"/>
    <x v="567"/>
    <x v="23"/>
    <x v="16"/>
    <x v="1"/>
    <x v="1"/>
    <x v="2"/>
    <x v="2"/>
    <s v="1 | 1"/>
    <x v="10"/>
    <n v="10021"/>
    <x v="1"/>
  </r>
  <r>
    <x v="1"/>
    <x v="7"/>
    <n v="-29891.360000000001"/>
    <x v="118"/>
    <s v="KIOTO AMBIENTAL LTDA"/>
    <x v="2"/>
    <s v="'1018475"/>
    <x v="1"/>
    <x v="35"/>
    <x v="20"/>
    <x v="11"/>
    <x v="11"/>
    <x v="23"/>
    <x v="19"/>
    <s v="1 | 1"/>
    <x v="141"/>
    <m/>
    <x v="0"/>
  </r>
  <r>
    <x v="1"/>
    <x v="7"/>
    <n v="-29416.33"/>
    <x v="118"/>
    <s v="KIOTO AMBIENTAL LTDA"/>
    <x v="2"/>
    <s v="'1018162"/>
    <x v="1"/>
    <x v="35"/>
    <x v="20"/>
    <x v="11"/>
    <x v="11"/>
    <x v="23"/>
    <x v="19"/>
    <s v="1 | 1"/>
    <x v="141"/>
    <m/>
    <x v="0"/>
  </r>
  <r>
    <x v="1"/>
    <x v="7"/>
    <n v="-28322.63"/>
    <x v="118"/>
    <s v="EKO TRANSPORTES E RECOLHIMENTO DE RESÃDUOS LTDA"/>
    <x v="2"/>
    <s v="'1018233"/>
    <x v="1"/>
    <x v="35"/>
    <x v="20"/>
    <x v="11"/>
    <x v="11"/>
    <x v="23"/>
    <x v="19"/>
    <s v="1 | 1"/>
    <x v="141"/>
    <m/>
    <x v="0"/>
  </r>
  <r>
    <x v="1"/>
    <x v="7"/>
    <n v="-28220.17"/>
    <x v="118"/>
    <s v="KIOTO AMBIENTAL LTDA"/>
    <x v="2"/>
    <s v="'1017997"/>
    <x v="1"/>
    <x v="35"/>
    <x v="20"/>
    <x v="11"/>
    <x v="11"/>
    <x v="23"/>
    <x v="19"/>
    <s v="1 | 1"/>
    <x v="141"/>
    <m/>
    <x v="0"/>
  </r>
  <r>
    <x v="1"/>
    <x v="7"/>
    <n v="-28195.05"/>
    <x v="118"/>
    <s v="KIOTO AMBIENTAL LTDA"/>
    <x v="2"/>
    <s v="'1018018"/>
    <x v="1"/>
    <x v="35"/>
    <x v="20"/>
    <x v="11"/>
    <x v="11"/>
    <x v="23"/>
    <x v="19"/>
    <s v="1 | 1"/>
    <x v="141"/>
    <m/>
    <x v="0"/>
  </r>
  <r>
    <x v="1"/>
    <x v="7"/>
    <n v="-27786"/>
    <x v="116"/>
    <s v="PETROBRAS DISTRIBUIDORA SA"/>
    <x v="10"/>
    <s v="'3180104"/>
    <x v="548"/>
    <x v="27"/>
    <x v="19"/>
    <x v="1"/>
    <x v="1"/>
    <x v="1"/>
    <x v="1"/>
    <s v="1 | 1"/>
    <x v="138"/>
    <n v="6002"/>
    <x v="1"/>
  </r>
  <r>
    <x v="1"/>
    <x v="7"/>
    <n v="-27004.5"/>
    <x v="116"/>
    <s v="PETROBRAS DISTRIBUIDORA SA"/>
    <x v="10"/>
    <s v="'3178238"/>
    <x v="548"/>
    <x v="27"/>
    <x v="19"/>
    <x v="1"/>
    <x v="1"/>
    <x v="1"/>
    <x v="1"/>
    <s v="1 | 1"/>
    <x v="138"/>
    <n v="6002"/>
    <x v="1"/>
  </r>
  <r>
    <x v="1"/>
    <x v="7"/>
    <n v="-27000"/>
    <x v="118"/>
    <s v="HK LOCAÃ‡ÃƒO"/>
    <x v="2"/>
    <s v="'1018469"/>
    <x v="1"/>
    <x v="35"/>
    <x v="20"/>
    <x v="11"/>
    <x v="11"/>
    <x v="23"/>
    <x v="19"/>
    <s v="1 | 1"/>
    <x v="141"/>
    <m/>
    <x v="0"/>
  </r>
  <r>
    <x v="1"/>
    <x v="7"/>
    <n v="-27000"/>
    <x v="97"/>
    <s v="JEDAF SERVICOS DE ESCRITORIO E APOIO ADMINISTRATIVO E TRANSPORTE EM GERAL EIRELI"/>
    <x v="8"/>
    <s v="'220"/>
    <x v="5768"/>
    <x v="33"/>
    <x v="16"/>
    <x v="9"/>
    <x v="9"/>
    <x v="20"/>
    <x v="16"/>
    <s v="1 | 3"/>
    <x v="116"/>
    <n v="9001"/>
    <x v="1"/>
  </r>
  <r>
    <x v="1"/>
    <x v="7"/>
    <n v="-27000"/>
    <x v="97"/>
    <s v="JEDAF SERVICOS DE ESCRITORIO E APOIO ADMINISTRATIVO E TRANSPORTE EM GERAL EIRELI"/>
    <x v="8"/>
    <s v="'220"/>
    <x v="5768"/>
    <x v="33"/>
    <x v="16"/>
    <x v="9"/>
    <x v="9"/>
    <x v="20"/>
    <x v="16"/>
    <s v="4 | 3"/>
    <x v="116"/>
    <n v="9001"/>
    <x v="1"/>
  </r>
  <r>
    <x v="1"/>
    <x v="7"/>
    <n v="-26500"/>
    <x v="116"/>
    <s v="PETROBRAS DISTRIBUIDORA SA"/>
    <x v="10"/>
    <s v="'3181461"/>
    <x v="548"/>
    <x v="27"/>
    <x v="19"/>
    <x v="1"/>
    <x v="1"/>
    <x v="1"/>
    <x v="1"/>
    <s v="1 | 1"/>
    <x v="138"/>
    <n v="6002"/>
    <x v="1"/>
  </r>
  <r>
    <x v="1"/>
    <x v="7"/>
    <n v="-26500"/>
    <x v="116"/>
    <s v="PETROBRAS DISTRIBUIDORA SA"/>
    <x v="10"/>
    <s v="'3182114"/>
    <x v="548"/>
    <x v="27"/>
    <x v="19"/>
    <x v="1"/>
    <x v="1"/>
    <x v="1"/>
    <x v="1"/>
    <s v="1 | 1"/>
    <x v="138"/>
    <n v="6002"/>
    <x v="1"/>
  </r>
  <r>
    <x v="1"/>
    <x v="7"/>
    <n v="-26500"/>
    <x v="116"/>
    <s v="PETROBRAS DISTRIBUIDORA SA"/>
    <x v="10"/>
    <s v="'3183113"/>
    <x v="548"/>
    <x v="27"/>
    <x v="19"/>
    <x v="1"/>
    <x v="1"/>
    <x v="1"/>
    <x v="1"/>
    <s v="1 | 1"/>
    <x v="138"/>
    <n v="6002"/>
    <x v="1"/>
  </r>
  <r>
    <x v="1"/>
    <x v="7"/>
    <n v="-26500"/>
    <x v="116"/>
    <s v="PETROBRAS DISTRIBUIDORA SA"/>
    <x v="10"/>
    <s v="'3185802"/>
    <x v="548"/>
    <x v="27"/>
    <x v="19"/>
    <x v="1"/>
    <x v="1"/>
    <x v="1"/>
    <x v="1"/>
    <s v="1 | 1"/>
    <x v="138"/>
    <n v="6002"/>
    <x v="1"/>
  </r>
  <r>
    <x v="1"/>
    <x v="7"/>
    <n v="-26174.35"/>
    <x v="2"/>
    <s v="FOLHA DE PAGAMENTO"/>
    <x v="4"/>
    <s v="'1018607"/>
    <x v="5767"/>
    <x v="4"/>
    <x v="4"/>
    <x v="2"/>
    <x v="2"/>
    <x v="4"/>
    <x v="2"/>
    <s v="1 | 1"/>
    <x v="5"/>
    <n v="40036"/>
    <x v="1"/>
  </r>
  <r>
    <x v="1"/>
    <x v="7"/>
    <n v="-25997.7"/>
    <x v="78"/>
    <s v="JEF SERVICOS DE CONSULTORIA DE ESCRITORIO E APOIO ADMINISTRATIVO LTDA"/>
    <x v="8"/>
    <s v="'24"/>
    <x v="5769"/>
    <x v="23"/>
    <x v="16"/>
    <x v="2"/>
    <x v="2"/>
    <x v="4"/>
    <x v="2"/>
    <s v="1 | 1"/>
    <x v="93"/>
    <n v="1002"/>
    <x v="1"/>
  </r>
  <r>
    <x v="1"/>
    <x v="7"/>
    <n v="-25888.99"/>
    <x v="118"/>
    <s v="KIOTO AMBIENTAL LTDA"/>
    <x v="2"/>
    <s v="'1018575"/>
    <x v="1"/>
    <x v="35"/>
    <x v="20"/>
    <x v="11"/>
    <x v="11"/>
    <x v="23"/>
    <x v="19"/>
    <s v="1 | 1"/>
    <x v="141"/>
    <m/>
    <x v="0"/>
  </r>
  <r>
    <x v="1"/>
    <x v="7"/>
    <n v="-25444.240000000002"/>
    <x v="118"/>
    <s v="CLEAN AMBIENTAL"/>
    <x v="2"/>
    <s v="'1018464"/>
    <x v="1"/>
    <x v="35"/>
    <x v="20"/>
    <x v="11"/>
    <x v="11"/>
    <x v="23"/>
    <x v="19"/>
    <s v="1 | 1"/>
    <x v="141"/>
    <m/>
    <x v="0"/>
  </r>
  <r>
    <x v="1"/>
    <x v="7"/>
    <n v="-24000"/>
    <x v="119"/>
    <s v="PADRAO AMBIENTAL COLETA E TRANSPORTES EIRELI"/>
    <x v="6"/>
    <s v="'1018215"/>
    <x v="578"/>
    <x v="0"/>
    <x v="0"/>
    <x v="12"/>
    <x v="12"/>
    <x v="24"/>
    <x v="20"/>
    <s v="1 | 1"/>
    <x v="142"/>
    <n v="2001"/>
    <x v="1"/>
  </r>
  <r>
    <x v="1"/>
    <x v="7"/>
    <n v="-24000"/>
    <x v="76"/>
    <s v="VIDA VERDE SERVICOS EMPRESARIAIS EIRELI"/>
    <x v="3"/>
    <s v="'179"/>
    <x v="5770"/>
    <x v="0"/>
    <x v="0"/>
    <x v="1"/>
    <x v="1"/>
    <x v="1"/>
    <x v="1"/>
    <s v="1 | 1"/>
    <x v="91"/>
    <n v="20013"/>
    <x v="1"/>
  </r>
  <r>
    <x v="1"/>
    <x v="7"/>
    <n v="-23000"/>
    <x v="119"/>
    <s v="SR SANTOS SERVICOS LTDA"/>
    <x v="11"/>
    <s v="'1018511"/>
    <x v="3668"/>
    <x v="0"/>
    <x v="0"/>
    <x v="12"/>
    <x v="12"/>
    <x v="24"/>
    <x v="20"/>
    <s v="1 | 1"/>
    <x v="142"/>
    <n v="2001"/>
    <x v="1"/>
  </r>
  <r>
    <x v="1"/>
    <x v="7"/>
    <n v="-22853.68"/>
    <x v="96"/>
    <s v="SECRETARIA DA RECEITA FEDERAL DO BRASIL - RFB"/>
    <x v="7"/>
    <s v="'1018234"/>
    <x v="5771"/>
    <x v="0"/>
    <x v="0"/>
    <x v="8"/>
    <x v="8"/>
    <x v="19"/>
    <x v="15"/>
    <s v="1 | 1"/>
    <x v="114"/>
    <n v="2001"/>
    <x v="1"/>
  </r>
  <r>
    <x v="1"/>
    <x v="7"/>
    <n v="-22843"/>
    <x v="78"/>
    <s v="EPV SERVICOS DE ESCRITORIO E APOIO ADMINISTRATIVO - EIRELI"/>
    <x v="8"/>
    <s v="'31"/>
    <x v="5772"/>
    <x v="23"/>
    <x v="16"/>
    <x v="2"/>
    <x v="2"/>
    <x v="4"/>
    <x v="2"/>
    <s v="1 | 1"/>
    <x v="93"/>
    <n v="1002"/>
    <x v="1"/>
  </r>
  <r>
    <x v="1"/>
    <x v="7"/>
    <n v="-22466"/>
    <x v="116"/>
    <s v="PETROBRAS DISTRIBUIDORA SA"/>
    <x v="10"/>
    <s v="'3175828"/>
    <x v="548"/>
    <x v="27"/>
    <x v="19"/>
    <x v="1"/>
    <x v="1"/>
    <x v="1"/>
    <x v="1"/>
    <s v="1 | 1"/>
    <x v="138"/>
    <n v="6002"/>
    <x v="1"/>
  </r>
  <r>
    <x v="1"/>
    <x v="7"/>
    <n v="-22450"/>
    <x v="116"/>
    <s v="PETROBRAS DISTRIBUIDORA SA"/>
    <x v="10"/>
    <s v="'3171086"/>
    <x v="548"/>
    <x v="27"/>
    <x v="19"/>
    <x v="1"/>
    <x v="1"/>
    <x v="1"/>
    <x v="1"/>
    <s v="1 | 1"/>
    <x v="138"/>
    <n v="6002"/>
    <x v="1"/>
  </r>
  <r>
    <x v="1"/>
    <x v="7"/>
    <n v="-22415"/>
    <x v="116"/>
    <s v="PETROBRAS DISTRIBUIDORA SA"/>
    <x v="10"/>
    <s v="'3173338"/>
    <x v="548"/>
    <x v="27"/>
    <x v="19"/>
    <x v="1"/>
    <x v="1"/>
    <x v="1"/>
    <x v="1"/>
    <s v="1 | 1"/>
    <x v="138"/>
    <n v="6002"/>
    <x v="1"/>
  </r>
  <r>
    <x v="1"/>
    <x v="7"/>
    <n v="-22053.42"/>
    <x v="118"/>
    <s v="KIOTO AMBIENTAL LTDA"/>
    <x v="2"/>
    <s v="'1018333"/>
    <x v="1"/>
    <x v="35"/>
    <x v="20"/>
    <x v="11"/>
    <x v="11"/>
    <x v="23"/>
    <x v="19"/>
    <s v="1 | 1"/>
    <x v="141"/>
    <m/>
    <x v="0"/>
  </r>
  <r>
    <x v="1"/>
    <x v="7"/>
    <n v="-22000"/>
    <x v="119"/>
    <s v="SR SANTOS SERVICOS LTDA"/>
    <x v="8"/>
    <s v="'570"/>
    <x v="3668"/>
    <x v="0"/>
    <x v="0"/>
    <x v="12"/>
    <x v="12"/>
    <x v="24"/>
    <x v="20"/>
    <s v="1 | 1"/>
    <x v="142"/>
    <n v="2001"/>
    <x v="1"/>
  </r>
  <r>
    <x v="1"/>
    <x v="7"/>
    <n v="-21900.03"/>
    <x v="110"/>
    <s v="SECRETARIA MUNICIPAL DE FAZENDA"/>
    <x v="7"/>
    <s v="'1018594"/>
    <x v="5773"/>
    <x v="0"/>
    <x v="0"/>
    <x v="2"/>
    <x v="2"/>
    <x v="14"/>
    <x v="12"/>
    <s v="1 | 1"/>
    <x v="133"/>
    <n v="2001"/>
    <x v="1"/>
  </r>
  <r>
    <x v="1"/>
    <x v="7"/>
    <n v="-21264.94"/>
    <x v="34"/>
    <s v="UNIMED-RIO COOPERATIVA DE TRABALHO MEDICO DO RIO DE JANEIRO LTDA"/>
    <x v="8"/>
    <s v="'35401769"/>
    <x v="3612"/>
    <x v="29"/>
    <x v="19"/>
    <x v="1"/>
    <x v="1"/>
    <x v="3"/>
    <x v="3"/>
    <s v="1 | 1"/>
    <x v="49"/>
    <n v="60011"/>
    <x v="1"/>
  </r>
  <r>
    <x v="1"/>
    <x v="7"/>
    <n v="-21000"/>
    <x v="119"/>
    <s v="MDAKEDE INFORMACOES CADASTRAIS LTDA"/>
    <x v="8"/>
    <s v="'754"/>
    <x v="5748"/>
    <x v="0"/>
    <x v="0"/>
    <x v="12"/>
    <x v="12"/>
    <x v="24"/>
    <x v="20"/>
    <s v="1 | 1"/>
    <x v="142"/>
    <n v="2001"/>
    <x v="1"/>
  </r>
  <r>
    <x v="1"/>
    <x v="7"/>
    <n v="-21000"/>
    <x v="119"/>
    <s v="SR SANTOS SERVICOS LTDA"/>
    <x v="8"/>
    <s v="'573"/>
    <x v="3668"/>
    <x v="0"/>
    <x v="0"/>
    <x v="12"/>
    <x v="12"/>
    <x v="24"/>
    <x v="20"/>
    <s v="1 | 1"/>
    <x v="142"/>
    <n v="2001"/>
    <x v="1"/>
  </r>
  <r>
    <x v="1"/>
    <x v="7"/>
    <n v="-21000"/>
    <x v="97"/>
    <s v="JEDAF SERVICOS DE ESCRITORIO E APOIO ADMINISTRATIVO E TRANSPORTE EM GERAL EIRELI"/>
    <x v="11"/>
    <s v="'1018282"/>
    <x v="5774"/>
    <x v="33"/>
    <x v="16"/>
    <x v="9"/>
    <x v="9"/>
    <x v="20"/>
    <x v="16"/>
    <s v="1 | 1"/>
    <x v="116"/>
    <n v="9001"/>
    <x v="1"/>
  </r>
  <r>
    <x v="1"/>
    <x v="7"/>
    <n v="-21000"/>
    <x v="26"/>
    <s v="CORTEX INTELLIGENCE TECNOLOGIA LTDA"/>
    <x v="8"/>
    <s v="'5248"/>
    <x v="5775"/>
    <x v="3"/>
    <x v="3"/>
    <x v="2"/>
    <x v="2"/>
    <x v="10"/>
    <x v="8"/>
    <s v="1 | 1"/>
    <x v="31"/>
    <n v="40026"/>
    <x v="1"/>
  </r>
  <r>
    <x v="1"/>
    <x v="7"/>
    <n v="-20963.5"/>
    <x v="104"/>
    <s v="TONAY ORGANIZACAO E PLANEJAMENTO LTDA"/>
    <x v="8"/>
    <s v="'408"/>
    <x v="5776"/>
    <x v="26"/>
    <x v="2"/>
    <x v="1"/>
    <x v="1"/>
    <x v="8"/>
    <x v="6"/>
    <s v="1 | 1"/>
    <x v="123"/>
    <n v="5004"/>
    <x v="1"/>
  </r>
  <r>
    <x v="1"/>
    <x v="7"/>
    <n v="-20141.900000000001"/>
    <x v="71"/>
    <s v="DIEGO GUTERRES DA SILVA 10235089745"/>
    <x v="8"/>
    <s v="'9"/>
    <x v="4370"/>
    <x v="24"/>
    <x v="17"/>
    <x v="2"/>
    <x v="2"/>
    <x v="4"/>
    <x v="2"/>
    <s v="1 | 1"/>
    <x v="83"/>
    <n v="8006"/>
    <x v="1"/>
  </r>
  <r>
    <x v="1"/>
    <x v="7"/>
    <n v="-20100"/>
    <x v="18"/>
    <s v="EKO TRANSPORTES E RECOLHIMENTO DE RESIDUOS LTDA"/>
    <x v="6"/>
    <s v="'1018724"/>
    <x v="5777"/>
    <x v="29"/>
    <x v="19"/>
    <x v="1"/>
    <x v="1"/>
    <x v="2"/>
    <x v="2"/>
    <s v="1 | 1"/>
    <x v="127"/>
    <n v="60011"/>
    <x v="1"/>
  </r>
  <r>
    <x v="1"/>
    <x v="7"/>
    <n v="-20000"/>
    <x v="97"/>
    <s v="JEDAF SERVICOS DE ESCRITORIO E APOIO ADMINISTRATIVO E TRANSPORTE EM GERAL EIRELI"/>
    <x v="8"/>
    <s v="'220"/>
    <x v="5768"/>
    <x v="33"/>
    <x v="16"/>
    <x v="9"/>
    <x v="9"/>
    <x v="20"/>
    <x v="16"/>
    <s v="2 | 3"/>
    <x v="116"/>
    <n v="9001"/>
    <x v="1"/>
  </r>
  <r>
    <x v="1"/>
    <x v="7"/>
    <n v="-20000"/>
    <x v="97"/>
    <s v="JEDAF SERVICOS DE ESCRITORIO E APOIO ADMINISTRATIVO E TRANSPORTE EM GERAL EIRELI"/>
    <x v="8"/>
    <s v="'220"/>
    <x v="5768"/>
    <x v="33"/>
    <x v="16"/>
    <x v="9"/>
    <x v="9"/>
    <x v="20"/>
    <x v="16"/>
    <s v="3 | 3"/>
    <x v="116"/>
    <n v="9001"/>
    <x v="1"/>
  </r>
  <r>
    <x v="1"/>
    <x v="7"/>
    <n v="-19812"/>
    <x v="103"/>
    <s v="SECRETARIA DA RECEITA FEDERAL DO BRASIL - RFB"/>
    <x v="7"/>
    <s v="'1018937"/>
    <x v="5778"/>
    <x v="0"/>
    <x v="0"/>
    <x v="5"/>
    <x v="5"/>
    <x v="13"/>
    <x v="11"/>
    <s v="1 | 1"/>
    <x v="122"/>
    <n v="2001"/>
    <x v="1"/>
  </r>
  <r>
    <x v="1"/>
    <x v="7"/>
    <n v="-19787.330000000002"/>
    <x v="8"/>
    <s v="AMI3 SOLUCOES AMBIENTAIS E TRANSPORTE DE RESIDUOS LTDA"/>
    <x v="6"/>
    <s v="'1013564"/>
    <x v="583"/>
    <x v="23"/>
    <x v="16"/>
    <x v="1"/>
    <x v="1"/>
    <x v="2"/>
    <x v="2"/>
    <s v="8 | 19"/>
    <x v="10"/>
    <n v="10021"/>
    <x v="1"/>
  </r>
  <r>
    <x v="1"/>
    <x v="7"/>
    <n v="-19567.09"/>
    <x v="47"/>
    <s v="INSTITUTO NACIONAL DO SEGURO SOCIAL - INSS"/>
    <x v="7"/>
    <s v="'1018404"/>
    <x v="5779"/>
    <x v="0"/>
    <x v="0"/>
    <x v="6"/>
    <x v="6"/>
    <x v="17"/>
    <x v="13"/>
    <s v="1 | 1"/>
    <x v="56"/>
    <n v="20011"/>
    <x v="1"/>
  </r>
  <r>
    <x v="1"/>
    <x v="7"/>
    <n v="-19567.09"/>
    <x v="47"/>
    <s v="INSTITUTO NACIONAL DO SEGURO SOCIAL - INSS"/>
    <x v="7"/>
    <s v="'1018405"/>
    <x v="5780"/>
    <x v="0"/>
    <x v="0"/>
    <x v="6"/>
    <x v="6"/>
    <x v="17"/>
    <x v="13"/>
    <s v="1 | 1"/>
    <x v="56"/>
    <n v="20011"/>
    <x v="1"/>
  </r>
  <r>
    <x v="1"/>
    <x v="7"/>
    <n v="-19528.04"/>
    <x v="8"/>
    <s v="COMISSÃƒO"/>
    <x v="6"/>
    <s v="'1018733"/>
    <x v="5781"/>
    <x v="3"/>
    <x v="3"/>
    <x v="1"/>
    <x v="1"/>
    <x v="2"/>
    <x v="2"/>
    <s v="1 | 1"/>
    <x v="10"/>
    <n v="4002"/>
    <x v="1"/>
  </r>
  <r>
    <x v="1"/>
    <x v="7"/>
    <n v="-19107.68"/>
    <x v="118"/>
    <s v="CLEAN AMBIENTAL"/>
    <x v="2"/>
    <s v="'1018154"/>
    <x v="1"/>
    <x v="35"/>
    <x v="20"/>
    <x v="11"/>
    <x v="11"/>
    <x v="23"/>
    <x v="19"/>
    <s v="1 | 1"/>
    <x v="141"/>
    <m/>
    <x v="0"/>
  </r>
  <r>
    <x v="1"/>
    <x v="7"/>
    <n v="-19009.96"/>
    <x v="7"/>
    <s v="JOSE EDUARDO DIAS ALMEIDA"/>
    <x v="9"/>
    <s v="'1018051"/>
    <x v="5782"/>
    <x v="2"/>
    <x v="2"/>
    <x v="2"/>
    <x v="2"/>
    <x v="7"/>
    <x v="5"/>
    <s v="1 | 1"/>
    <x v="9"/>
    <n v="4004"/>
    <x v="1"/>
  </r>
  <r>
    <x v="1"/>
    <x v="7"/>
    <n v="-19000"/>
    <x v="119"/>
    <s v="MDAKEDE INFORMACOES CADASTRAIS LTDA"/>
    <x v="8"/>
    <s v="'747"/>
    <x v="5748"/>
    <x v="0"/>
    <x v="0"/>
    <x v="12"/>
    <x v="12"/>
    <x v="24"/>
    <x v="20"/>
    <s v="1 | 1"/>
    <x v="142"/>
    <n v="2001"/>
    <x v="1"/>
  </r>
  <r>
    <x v="1"/>
    <x v="7"/>
    <n v="-19000"/>
    <x v="119"/>
    <s v="PADRAO AMBIENTAL COLETA E TRANSPORTES EIRELI"/>
    <x v="6"/>
    <s v="'1018284"/>
    <x v="578"/>
    <x v="0"/>
    <x v="0"/>
    <x v="12"/>
    <x v="12"/>
    <x v="24"/>
    <x v="20"/>
    <s v="1 | 1"/>
    <x v="142"/>
    <n v="2001"/>
    <x v="1"/>
  </r>
  <r>
    <x v="1"/>
    <x v="7"/>
    <n v="-18556.43"/>
    <x v="118"/>
    <s v="CLEAN AMBIENTAL"/>
    <x v="2"/>
    <s v="'1018537"/>
    <x v="1"/>
    <x v="35"/>
    <x v="20"/>
    <x v="11"/>
    <x v="11"/>
    <x v="23"/>
    <x v="19"/>
    <s v="1 | 1"/>
    <x v="141"/>
    <m/>
    <x v="0"/>
  </r>
  <r>
    <x v="1"/>
    <x v="7"/>
    <n v="-18539.990000000002"/>
    <x v="103"/>
    <s v="SECRETARIA DA RECEITA FEDERAL DO BRASIL - RFB"/>
    <x v="7"/>
    <s v="'1018913"/>
    <x v="5783"/>
    <x v="0"/>
    <x v="0"/>
    <x v="5"/>
    <x v="5"/>
    <x v="13"/>
    <x v="11"/>
    <s v="1 | 1"/>
    <x v="122"/>
    <n v="2001"/>
    <x v="1"/>
  </r>
  <r>
    <x v="1"/>
    <x v="7"/>
    <n v="-18324.900000000001"/>
    <x v="2"/>
    <s v="FOLHA DE PAGAMENTO"/>
    <x v="4"/>
    <s v="'1018597"/>
    <x v="5784"/>
    <x v="29"/>
    <x v="19"/>
    <x v="1"/>
    <x v="1"/>
    <x v="2"/>
    <x v="2"/>
    <s v="1 | 1"/>
    <x v="2"/>
    <n v="60011"/>
    <x v="1"/>
  </r>
  <r>
    <x v="1"/>
    <x v="7"/>
    <n v="-18232.330000000002"/>
    <x v="44"/>
    <s v="SECRETARIA DA RECEITA FEDERAL DO BRASIL - RFB"/>
    <x v="7"/>
    <s v="'1018403"/>
    <x v="5785"/>
    <x v="0"/>
    <x v="0"/>
    <x v="6"/>
    <x v="6"/>
    <x v="17"/>
    <x v="13"/>
    <s v="1 | 1"/>
    <x v="53"/>
    <n v="20011"/>
    <x v="1"/>
  </r>
  <r>
    <x v="1"/>
    <x v="7"/>
    <n v="-18138.87"/>
    <x v="44"/>
    <s v="SECRETARIA DA RECEITA FEDERAL DO BRASIL - RFB"/>
    <x v="7"/>
    <s v="'1018402"/>
    <x v="5061"/>
    <x v="0"/>
    <x v="0"/>
    <x v="6"/>
    <x v="6"/>
    <x v="17"/>
    <x v="13"/>
    <s v="1 | 1"/>
    <x v="53"/>
    <n v="20011"/>
    <x v="1"/>
  </r>
  <r>
    <x v="1"/>
    <x v="7"/>
    <n v="-18128.39"/>
    <x v="118"/>
    <s v="CLEAN AMBIENTAL"/>
    <x v="2"/>
    <s v="'1018270"/>
    <x v="1"/>
    <x v="35"/>
    <x v="20"/>
    <x v="11"/>
    <x v="11"/>
    <x v="23"/>
    <x v="19"/>
    <s v="1 | 1"/>
    <x v="141"/>
    <m/>
    <x v="0"/>
  </r>
  <r>
    <x v="1"/>
    <x v="7"/>
    <n v="-17865.07"/>
    <x v="2"/>
    <s v="FOLHA DE PAGAMENTO"/>
    <x v="4"/>
    <s v="'1018617"/>
    <x v="5743"/>
    <x v="29"/>
    <x v="19"/>
    <x v="1"/>
    <x v="1"/>
    <x v="2"/>
    <x v="2"/>
    <s v="1 | 1"/>
    <x v="2"/>
    <n v="60014"/>
    <x v="1"/>
  </r>
  <r>
    <x v="1"/>
    <x v="7"/>
    <n v="-17706.48"/>
    <x v="71"/>
    <s v="WPC SISTEMA INTEGRADO LTDA"/>
    <x v="8"/>
    <s v="'1930"/>
    <x v="5786"/>
    <x v="24"/>
    <x v="17"/>
    <x v="2"/>
    <x v="2"/>
    <x v="4"/>
    <x v="2"/>
    <s v="1 | 1"/>
    <x v="83"/>
    <n v="8006"/>
    <x v="1"/>
  </r>
  <r>
    <x v="1"/>
    <x v="7"/>
    <n v="-17307.21"/>
    <x v="21"/>
    <s v="FERIAS "/>
    <x v="4"/>
    <s v="'1017823"/>
    <x v="5787"/>
    <x v="29"/>
    <x v="19"/>
    <x v="1"/>
    <x v="1"/>
    <x v="2"/>
    <x v="2"/>
    <s v="1 | 1"/>
    <x v="27"/>
    <n v="60011"/>
    <x v="1"/>
  </r>
  <r>
    <x v="1"/>
    <x v="7"/>
    <n v="-17000"/>
    <x v="119"/>
    <s v="SR SANTOS SERVICOS LTDA"/>
    <x v="8"/>
    <s v="'574"/>
    <x v="3668"/>
    <x v="0"/>
    <x v="0"/>
    <x v="12"/>
    <x v="12"/>
    <x v="24"/>
    <x v="20"/>
    <s v="1 | 1"/>
    <x v="142"/>
    <n v="2001"/>
    <x v="1"/>
  </r>
  <r>
    <x v="1"/>
    <x v="7"/>
    <n v="-17000"/>
    <x v="84"/>
    <s v="LANÇAMENTO MANUAL"/>
    <x v="1"/>
    <m/>
    <x v="1361"/>
    <x v="25"/>
    <x v="18"/>
    <x v="1"/>
    <x v="1"/>
    <x v="1"/>
    <x v="1"/>
    <m/>
    <x v="102"/>
    <n v="30011"/>
    <x v="0"/>
  </r>
  <r>
    <x v="1"/>
    <x v="7"/>
    <n v="-16423.75"/>
    <x v="14"/>
    <s v="ANTONELLI &amp; ASSOCIADOS ADVOGADOS"/>
    <x v="8"/>
    <s v="'13741"/>
    <x v="1363"/>
    <x v="9"/>
    <x v="8"/>
    <x v="2"/>
    <x v="2"/>
    <x v="12"/>
    <x v="10"/>
    <s v="1 | 1"/>
    <x v="17"/>
    <n v="8002"/>
    <x v="1"/>
  </r>
  <r>
    <x v="1"/>
    <x v="7"/>
    <n v="-16000"/>
    <x v="119"/>
    <s v="A CLEAN SANEAMENTO AMBIENTAL DE RESIDUOS EIRELI"/>
    <x v="6"/>
    <s v="'1017926"/>
    <x v="543"/>
    <x v="0"/>
    <x v="0"/>
    <x v="12"/>
    <x v="12"/>
    <x v="24"/>
    <x v="20"/>
    <s v="1 | 1"/>
    <x v="142"/>
    <n v="2001"/>
    <x v="1"/>
  </r>
  <r>
    <x v="1"/>
    <x v="7"/>
    <n v="-16000"/>
    <x v="119"/>
    <s v="MDAKEDE INFORMACOES CADASTRAIS LTDA"/>
    <x v="11"/>
    <s v="'1018082"/>
    <x v="5748"/>
    <x v="0"/>
    <x v="0"/>
    <x v="12"/>
    <x v="12"/>
    <x v="24"/>
    <x v="20"/>
    <s v="1 | 1"/>
    <x v="142"/>
    <n v="2001"/>
    <x v="1"/>
  </r>
  <r>
    <x v="1"/>
    <x v="7"/>
    <n v="-16000"/>
    <x v="119"/>
    <s v="PADRAO AMBIENTAL COLETA E TRANSPORTES EIRELI"/>
    <x v="6"/>
    <s v="'1018553"/>
    <x v="5788"/>
    <x v="0"/>
    <x v="0"/>
    <x v="12"/>
    <x v="12"/>
    <x v="24"/>
    <x v="20"/>
    <s v="1 | 1"/>
    <x v="142"/>
    <n v="2001"/>
    <x v="1"/>
  </r>
  <r>
    <x v="1"/>
    <x v="7"/>
    <n v="-15951.24"/>
    <x v="78"/>
    <s v="HSOL INCENTIVE PERFORMANCE S.A."/>
    <x v="11"/>
    <s v="'1018704"/>
    <x v="5789"/>
    <x v="23"/>
    <x v="16"/>
    <x v="2"/>
    <x v="2"/>
    <x v="4"/>
    <x v="2"/>
    <s v="1 | 1"/>
    <x v="93"/>
    <n v="1002"/>
    <x v="1"/>
  </r>
  <r>
    <x v="1"/>
    <x v="7"/>
    <n v="-15754.31"/>
    <x v="19"/>
    <s v="RESTAURANTE E PIZZARIA FLOR DO PONTO LTDA"/>
    <x v="6"/>
    <s v="'1018171"/>
    <x v="5790"/>
    <x v="0"/>
    <x v="0"/>
    <x v="2"/>
    <x v="2"/>
    <x v="10"/>
    <x v="8"/>
    <s v="1 | 1"/>
    <x v="22"/>
    <n v="20011"/>
    <x v="1"/>
  </r>
  <r>
    <x v="1"/>
    <x v="7"/>
    <n v="-15522.24"/>
    <x v="118"/>
    <s v="CLEAN AMBIENTAL"/>
    <x v="2"/>
    <s v="'1018323"/>
    <x v="1"/>
    <x v="35"/>
    <x v="20"/>
    <x v="11"/>
    <x v="11"/>
    <x v="23"/>
    <x v="19"/>
    <s v="1 | 1"/>
    <x v="141"/>
    <m/>
    <x v="0"/>
  </r>
  <r>
    <x v="1"/>
    <x v="7"/>
    <n v="-15466.67"/>
    <x v="129"/>
    <s v="GAS NATURAL PORTORIO SERVICOS AUTOMOTIVOS LTDA"/>
    <x v="10"/>
    <s v="'2856"/>
    <x v="5791"/>
    <x v="1"/>
    <x v="1"/>
    <x v="1"/>
    <x v="1"/>
    <x v="1"/>
    <x v="1"/>
    <s v="1 | 3"/>
    <x v="155"/>
    <n v="70011"/>
    <x v="1"/>
  </r>
  <r>
    <x v="1"/>
    <x v="7"/>
    <n v="-15466.67"/>
    <x v="129"/>
    <s v="GAS NATURAL PORTORIO SERVICOS AUTOMOTIVOS LTDA"/>
    <x v="10"/>
    <s v="'2856"/>
    <x v="5791"/>
    <x v="1"/>
    <x v="1"/>
    <x v="1"/>
    <x v="1"/>
    <x v="1"/>
    <x v="1"/>
    <s v="2 | 3"/>
    <x v="155"/>
    <n v="70011"/>
    <x v="1"/>
  </r>
  <r>
    <x v="1"/>
    <x v="7"/>
    <n v="-15466.66"/>
    <x v="129"/>
    <s v="GAS NATURAL PORTORIO SERVICOS AUTOMOTIVOS LTDA"/>
    <x v="10"/>
    <s v="'2856"/>
    <x v="5791"/>
    <x v="1"/>
    <x v="1"/>
    <x v="1"/>
    <x v="1"/>
    <x v="1"/>
    <x v="1"/>
    <s v="3 | 3"/>
    <x v="155"/>
    <n v="70011"/>
    <x v="1"/>
  </r>
  <r>
    <x v="1"/>
    <x v="7"/>
    <n v="-15371.45"/>
    <x v="71"/>
    <s v="AHGM SERVICOS DE ESCRITORIO E APOIO ADMINISTRATIVO EIRELI"/>
    <x v="8"/>
    <s v="'122"/>
    <x v="5792"/>
    <x v="4"/>
    <x v="4"/>
    <x v="2"/>
    <x v="2"/>
    <x v="4"/>
    <x v="2"/>
    <s v="1 | 1"/>
    <x v="83"/>
    <n v="40036"/>
    <x v="1"/>
  </r>
  <r>
    <x v="1"/>
    <x v="7"/>
    <n v="-15356.53"/>
    <x v="35"/>
    <s v="SECRETARIA DA RECEITA FEDERAL DO BRASIL - RFB"/>
    <x v="7"/>
    <s v="'1018818"/>
    <x v="5746"/>
    <x v="29"/>
    <x v="19"/>
    <x v="1"/>
    <x v="1"/>
    <x v="16"/>
    <x v="12"/>
    <s v="1 | 1"/>
    <x v="47"/>
    <n v="60012"/>
    <x v="1"/>
  </r>
  <r>
    <x v="1"/>
    <x v="7"/>
    <n v="-15151.6"/>
    <x v="97"/>
    <s v="JEDAF SERVICOS DE ESCRITORIO E APOIO ADMINISTRATIVO E TRANSPORTE EM GERAL EIRELI"/>
    <x v="8"/>
    <s v="'219"/>
    <x v="5793"/>
    <x v="33"/>
    <x v="16"/>
    <x v="9"/>
    <x v="9"/>
    <x v="20"/>
    <x v="16"/>
    <s v="1 | 1"/>
    <x v="116"/>
    <n v="9001"/>
    <x v="1"/>
  </r>
  <r>
    <x v="1"/>
    <x v="7"/>
    <n v="-15083.55"/>
    <x v="7"/>
    <s v="MARIA TERESA MELLO BASTOS"/>
    <x v="9"/>
    <s v="'1018730"/>
    <x v="5794"/>
    <x v="2"/>
    <x v="2"/>
    <x v="1"/>
    <x v="1"/>
    <x v="15"/>
    <x v="5"/>
    <s v="1 | 1"/>
    <x v="95"/>
    <n v="40041"/>
    <x v="1"/>
  </r>
  <r>
    <x v="1"/>
    <x v="7"/>
    <n v="-15000"/>
    <x v="119"/>
    <s v="A CLEAN SANEAMENTO AMBIENTAL DE RESIDUOS EIRELI"/>
    <x v="6"/>
    <s v="'1018551"/>
    <x v="543"/>
    <x v="0"/>
    <x v="0"/>
    <x v="12"/>
    <x v="12"/>
    <x v="24"/>
    <x v="20"/>
    <s v="1 | 1"/>
    <x v="142"/>
    <n v="2001"/>
    <x v="1"/>
  </r>
  <r>
    <x v="1"/>
    <x v="7"/>
    <n v="-15000"/>
    <x v="119"/>
    <s v="EDESIO S R SANTOS SERVICOS DE TRANSPORTES E ESCRITORIO - EIRELI"/>
    <x v="11"/>
    <s v="'1018241"/>
    <x v="5076"/>
    <x v="0"/>
    <x v="0"/>
    <x v="12"/>
    <x v="12"/>
    <x v="24"/>
    <x v="20"/>
    <s v="1 | 1"/>
    <x v="142"/>
    <n v="20011"/>
    <x v="1"/>
  </r>
  <r>
    <x v="1"/>
    <x v="7"/>
    <n v="-15000"/>
    <x v="64"/>
    <s v="CMAC CONSULTORIA E SERVICOS LTDA"/>
    <x v="8"/>
    <s v="'69"/>
    <x v="5795"/>
    <x v="12"/>
    <x v="10"/>
    <x v="2"/>
    <x v="2"/>
    <x v="12"/>
    <x v="10"/>
    <s v="1 | 1"/>
    <x v="76"/>
    <n v="30051"/>
    <x v="1"/>
  </r>
  <r>
    <x v="1"/>
    <x v="7"/>
    <n v="-14659.6"/>
    <x v="111"/>
    <s v="TRIBUNAL REGIONAL DO TRABALHO DA 1A. REGIAO"/>
    <x v="7"/>
    <s v="'0100687-93.2021.5.01.0034"/>
    <x v="5796"/>
    <x v="9"/>
    <x v="8"/>
    <x v="2"/>
    <x v="2"/>
    <x v="10"/>
    <x v="8"/>
    <s v="1 | 1"/>
    <x v="132"/>
    <n v="8002"/>
    <x v="1"/>
  </r>
  <r>
    <x v="1"/>
    <x v="7"/>
    <n v="-14535.77"/>
    <x v="66"/>
    <s v="ITAU UNIBANCO S.A."/>
    <x v="9"/>
    <s v="'1005473"/>
    <x v="600"/>
    <x v="0"/>
    <x v="0"/>
    <x v="7"/>
    <x v="7"/>
    <x v="18"/>
    <x v="14"/>
    <s v="18 | 36"/>
    <x v="78"/>
    <n v="20011"/>
    <x v="1"/>
  </r>
  <r>
    <x v="1"/>
    <x v="7"/>
    <n v="-14487.88"/>
    <x v="2"/>
    <s v="FOLHA DE PAGAMENTO"/>
    <x v="4"/>
    <s v="'1018607"/>
    <x v="5767"/>
    <x v="3"/>
    <x v="3"/>
    <x v="2"/>
    <x v="2"/>
    <x v="4"/>
    <x v="2"/>
    <s v="1 | 1"/>
    <x v="5"/>
    <n v="40026"/>
    <x v="1"/>
  </r>
  <r>
    <x v="1"/>
    <x v="7"/>
    <n v="-14431.18"/>
    <x v="97"/>
    <s v="BRADESCO SAUDE S/A"/>
    <x v="3"/>
    <s v="'613629580"/>
    <x v="5797"/>
    <x v="33"/>
    <x v="16"/>
    <x v="9"/>
    <x v="9"/>
    <x v="20"/>
    <x v="16"/>
    <s v="1 | 1"/>
    <x v="116"/>
    <n v="9001"/>
    <x v="1"/>
  </r>
  <r>
    <x v="1"/>
    <x v="7"/>
    <n v="-14000"/>
    <x v="71"/>
    <s v="MARIA EMILIA PEREIRA GOMES MARTINS SISTEMAS "/>
    <x v="8"/>
    <s v="'6"/>
    <x v="2153"/>
    <x v="24"/>
    <x v="17"/>
    <x v="2"/>
    <x v="2"/>
    <x v="4"/>
    <x v="2"/>
    <s v="1 | 1"/>
    <x v="83"/>
    <n v="8006"/>
    <x v="1"/>
  </r>
  <r>
    <x v="1"/>
    <x v="7"/>
    <n v="-13593.8"/>
    <x v="71"/>
    <s v="CINTIA MARISE FRANSOSI DOTI 15354982855"/>
    <x v="8"/>
    <s v="'1"/>
    <x v="5798"/>
    <x v="10"/>
    <x v="9"/>
    <x v="2"/>
    <x v="2"/>
    <x v="4"/>
    <x v="2"/>
    <s v="1 | 1"/>
    <x v="83"/>
    <n v="8001"/>
    <x v="1"/>
  </r>
  <r>
    <x v="1"/>
    <x v="7"/>
    <n v="-13218.5"/>
    <x v="71"/>
    <s v="VBF SERVICOS DE CONSULTORIA EM PUBLICIDADE E PESQUISA EM MIDIA"/>
    <x v="8"/>
    <s v="'203"/>
    <x v="5799"/>
    <x v="22"/>
    <x v="0"/>
    <x v="2"/>
    <x v="2"/>
    <x v="4"/>
    <x v="2"/>
    <s v="1 | 1"/>
    <x v="83"/>
    <n v="3002"/>
    <x v="1"/>
  </r>
  <r>
    <x v="1"/>
    <x v="7"/>
    <n v="-13139.21"/>
    <x v="104"/>
    <s v="TONAY ORGANIZACAO E PLANEJAMENTO LTDA"/>
    <x v="8"/>
    <s v="'407"/>
    <x v="5800"/>
    <x v="17"/>
    <x v="2"/>
    <x v="1"/>
    <x v="1"/>
    <x v="8"/>
    <x v="6"/>
    <s v="1 | 1"/>
    <x v="123"/>
    <n v="5006"/>
    <x v="1"/>
  </r>
  <r>
    <x v="1"/>
    <x v="7"/>
    <n v="-13039.23"/>
    <x v="71"/>
    <s v="VBF SERVICOS DE CONSULTORIA EM PUBLICIDADE E PESQUISA EM MIDIA"/>
    <x v="8"/>
    <s v="'202"/>
    <x v="5801"/>
    <x v="25"/>
    <x v="18"/>
    <x v="2"/>
    <x v="2"/>
    <x v="4"/>
    <x v="2"/>
    <s v="1 | 1"/>
    <x v="83"/>
    <n v="3001"/>
    <x v="1"/>
  </r>
  <r>
    <x v="1"/>
    <x v="7"/>
    <n v="-13000"/>
    <x v="7"/>
    <s v="LUCAS F DI BENEDETTO"/>
    <x v="6"/>
    <s v="'1017874"/>
    <x v="609"/>
    <x v="2"/>
    <x v="2"/>
    <x v="1"/>
    <x v="1"/>
    <x v="15"/>
    <x v="5"/>
    <s v="1 | 1"/>
    <x v="95"/>
    <n v="40041"/>
    <x v="1"/>
  </r>
  <r>
    <x v="1"/>
    <x v="7"/>
    <n v="-12933.22"/>
    <x v="71"/>
    <s v="ASSAD SERVICOS DE ESCRITORIO E APOIO ADMINISTRATIVO EIRELI"/>
    <x v="8"/>
    <s v="'70"/>
    <x v="5802"/>
    <x v="20"/>
    <x v="14"/>
    <x v="2"/>
    <x v="2"/>
    <x v="4"/>
    <x v="2"/>
    <s v="1 | 1"/>
    <x v="83"/>
    <n v="50016"/>
    <x v="1"/>
  </r>
  <r>
    <x v="1"/>
    <x v="7"/>
    <n v="-12887.2"/>
    <x v="8"/>
    <s v="BIOCLEAN SERVICOS DE GERENCIAMENTO E TRATAMENTO DE RESIDUOS LTDA"/>
    <x v="8"/>
    <s v="'849"/>
    <x v="5803"/>
    <x v="23"/>
    <x v="16"/>
    <x v="1"/>
    <x v="1"/>
    <x v="2"/>
    <x v="2"/>
    <s v="1 | 1"/>
    <x v="10"/>
    <n v="10021"/>
    <x v="1"/>
  </r>
  <r>
    <x v="1"/>
    <x v="7"/>
    <n v="-12823.38"/>
    <x v="71"/>
    <s v="49.855.899 PATRICIA TORRES LOBITZKI"/>
    <x v="8"/>
    <s v="'6"/>
    <x v="5804"/>
    <x v="8"/>
    <x v="7"/>
    <x v="2"/>
    <x v="2"/>
    <x v="4"/>
    <x v="2"/>
    <s v="1 | 1"/>
    <x v="83"/>
    <n v="8003"/>
    <x v="1"/>
  </r>
  <r>
    <x v="1"/>
    <x v="7"/>
    <n v="-12752"/>
    <x v="117"/>
    <s v="COMPANHIA MUNICIPAL DE LIMPEZA URBANA - COMLURB"/>
    <x v="11"/>
    <s v="'1018309"/>
    <x v="3625"/>
    <x v="0"/>
    <x v="0"/>
    <x v="1"/>
    <x v="1"/>
    <x v="21"/>
    <x v="17"/>
    <s v="1 | 1"/>
    <x v="139"/>
    <n v="2001"/>
    <x v="1"/>
  </r>
  <r>
    <x v="1"/>
    <x v="7"/>
    <n v="-12665.14"/>
    <x v="111"/>
    <s v="TRIBUNAL REGIONAL DO TRABALHO DA 1A. REGIAO"/>
    <x v="7"/>
    <s v="'0100734-88.2022.5.01.00481608"/>
    <x v="5805"/>
    <x v="9"/>
    <x v="8"/>
    <x v="2"/>
    <x v="2"/>
    <x v="10"/>
    <x v="8"/>
    <s v="1 | 1"/>
    <x v="132"/>
    <n v="8002"/>
    <x v="1"/>
  </r>
  <r>
    <x v="1"/>
    <x v="7"/>
    <n v="-12660.25"/>
    <x v="40"/>
    <s v="M J PATRIMONIAL SERVICOS DE SEGURANCA, MANUTENCAO E CONSERVACAO LTDA"/>
    <x v="8"/>
    <s v="'38"/>
    <x v="5806"/>
    <x v="28"/>
    <x v="16"/>
    <x v="2"/>
    <x v="2"/>
    <x v="12"/>
    <x v="10"/>
    <s v="1 | 1"/>
    <x v="48"/>
    <n v="8005"/>
    <x v="1"/>
  </r>
  <r>
    <x v="1"/>
    <x v="7"/>
    <n v="-12629.81"/>
    <x v="91"/>
    <s v="RESCISAO"/>
    <x v="4"/>
    <s v="'1018249"/>
    <x v="5807"/>
    <x v="27"/>
    <x v="19"/>
    <x v="1"/>
    <x v="1"/>
    <x v="2"/>
    <x v="2"/>
    <s v="1 | 1"/>
    <x v="109"/>
    <n v="60021"/>
    <x v="1"/>
  </r>
  <r>
    <x v="1"/>
    <x v="7"/>
    <n v="-12489.27"/>
    <x v="8"/>
    <s v="JULIO R BILHARINHO"/>
    <x v="8"/>
    <s v="'85"/>
    <x v="5808"/>
    <x v="4"/>
    <x v="4"/>
    <x v="1"/>
    <x v="1"/>
    <x v="2"/>
    <x v="2"/>
    <s v="1 | 1"/>
    <x v="10"/>
    <n v="4003"/>
    <x v="1"/>
  </r>
  <r>
    <x v="1"/>
    <x v="7"/>
    <n v="-12423.95"/>
    <x v="40"/>
    <s v="DAS"/>
    <x v="7"/>
    <s v="'1018589"/>
    <x v="5809"/>
    <x v="28"/>
    <x v="16"/>
    <x v="2"/>
    <x v="2"/>
    <x v="12"/>
    <x v="10"/>
    <s v="1 | 1"/>
    <x v="94"/>
    <n v="8005"/>
    <x v="1"/>
  </r>
  <r>
    <x v="1"/>
    <x v="7"/>
    <n v="-12360"/>
    <x v="97"/>
    <s v="FOLHA DE PAGAMENTO"/>
    <x v="6"/>
    <s v="'1013530"/>
    <x v="614"/>
    <x v="33"/>
    <x v="16"/>
    <x v="9"/>
    <x v="9"/>
    <x v="20"/>
    <x v="16"/>
    <s v="1 | 1"/>
    <x v="116"/>
    <n v="9001"/>
    <x v="1"/>
  </r>
  <r>
    <x v="1"/>
    <x v="7"/>
    <n v="-12341.21"/>
    <x v="7"/>
    <s v="RENT IN RIO LOCACAO DE VEICULOS BLINDADOS EIRELI"/>
    <x v="9"/>
    <s v="'1016073"/>
    <x v="3629"/>
    <x v="2"/>
    <x v="2"/>
    <x v="1"/>
    <x v="1"/>
    <x v="15"/>
    <x v="5"/>
    <s v="4 | 12"/>
    <x v="95"/>
    <n v="40041"/>
    <x v="1"/>
  </r>
  <r>
    <x v="1"/>
    <x v="7"/>
    <n v="-12238.19"/>
    <x v="34"/>
    <s v="UNIMED-RIO COOPERATIVA DE TRABALHO MEDICO DO RIO DE JANEIRO LTDA"/>
    <x v="8"/>
    <s v="'35401774"/>
    <x v="5810"/>
    <x v="29"/>
    <x v="19"/>
    <x v="1"/>
    <x v="1"/>
    <x v="3"/>
    <x v="3"/>
    <s v="1 | 1"/>
    <x v="49"/>
    <n v="60011"/>
    <x v="1"/>
  </r>
  <r>
    <x v="1"/>
    <x v="7"/>
    <n v="-12196.777777777777"/>
    <x v="102"/>
    <s v="LANÇAMENTO MANUAL"/>
    <x v="1"/>
    <m/>
    <x v="1361"/>
    <x v="13"/>
    <x v="2"/>
    <x v="1"/>
    <x v="1"/>
    <x v="8"/>
    <x v="6"/>
    <m/>
    <x v="121"/>
    <n v="50031"/>
    <x v="0"/>
  </r>
  <r>
    <x v="1"/>
    <x v="7"/>
    <n v="-12128"/>
    <x v="8"/>
    <s v="BIOCLEAN SERVICOS DE GERENCIAMENTO E TRATAMENTO DE RESIDUOS LTDA"/>
    <x v="8"/>
    <s v="'834"/>
    <x v="5811"/>
    <x v="23"/>
    <x v="16"/>
    <x v="1"/>
    <x v="1"/>
    <x v="2"/>
    <x v="2"/>
    <s v="1 | 1"/>
    <x v="10"/>
    <n v="10021"/>
    <x v="1"/>
  </r>
  <r>
    <x v="1"/>
    <x v="7"/>
    <n v="-12091.48"/>
    <x v="118"/>
    <s v="KIOTO AMBIENTAL LTDA"/>
    <x v="2"/>
    <s v="'1018184"/>
    <x v="1"/>
    <x v="35"/>
    <x v="20"/>
    <x v="11"/>
    <x v="11"/>
    <x v="23"/>
    <x v="19"/>
    <s v="1 | 1"/>
    <x v="141"/>
    <m/>
    <x v="0"/>
  </r>
  <r>
    <x v="1"/>
    <x v="7"/>
    <n v="-12000"/>
    <x v="112"/>
    <s v="BIOCLEAN SERVICOS DE GERENCIAMENTO E TRATAMENTO DE RESIDUOS LTDA"/>
    <x v="11"/>
    <s v="'1018327"/>
    <x v="3817"/>
    <x v="0"/>
    <x v="0"/>
    <x v="1"/>
    <x v="1"/>
    <x v="21"/>
    <x v="17"/>
    <s v="1 | 1"/>
    <x v="134"/>
    <n v="20016"/>
    <x v="1"/>
  </r>
  <r>
    <x v="1"/>
    <x v="7"/>
    <n v="-11895.03"/>
    <x v="87"/>
    <s v="BANCO MERCEDES-BENZ DO BRASIL S/A"/>
    <x v="9"/>
    <s v="'1000624"/>
    <x v="617"/>
    <x v="0"/>
    <x v="0"/>
    <x v="7"/>
    <x v="7"/>
    <x v="18"/>
    <x v="14"/>
    <s v="42 | 48"/>
    <x v="105"/>
    <n v="20011"/>
    <x v="0"/>
  </r>
  <r>
    <x v="1"/>
    <x v="7"/>
    <n v="-11661.1"/>
    <x v="71"/>
    <s v="LHK SERVICOS DE CONSULTORIA DE ESCRITORIO E APOIO ADMINISTRATIVO LTDA"/>
    <x v="8"/>
    <s v="'16"/>
    <x v="623"/>
    <x v="30"/>
    <x v="6"/>
    <x v="2"/>
    <x v="2"/>
    <x v="4"/>
    <x v="2"/>
    <s v="1 | 1"/>
    <x v="83"/>
    <n v="3007"/>
    <x v="1"/>
  </r>
  <r>
    <x v="1"/>
    <x v="7"/>
    <n v="-11594.97"/>
    <x v="118"/>
    <s v="KIOTO AMBIENTAL LTDA"/>
    <x v="2"/>
    <s v="'1018531"/>
    <x v="1"/>
    <x v="35"/>
    <x v="20"/>
    <x v="11"/>
    <x v="11"/>
    <x v="23"/>
    <x v="19"/>
    <s v="1 | 1"/>
    <x v="141"/>
    <m/>
    <x v="0"/>
  </r>
  <r>
    <x v="1"/>
    <x v="7"/>
    <n v="-11500"/>
    <x v="8"/>
    <s v="MDAKEDE INFORMACOES CADASTRAIS LTDA"/>
    <x v="8"/>
    <s v="'759"/>
    <x v="5812"/>
    <x v="4"/>
    <x v="4"/>
    <x v="1"/>
    <x v="1"/>
    <x v="2"/>
    <x v="2"/>
    <s v="1 | 1"/>
    <x v="10"/>
    <n v="4003"/>
    <x v="1"/>
  </r>
  <r>
    <x v="1"/>
    <x v="7"/>
    <n v="-11267"/>
    <x v="8"/>
    <s v="2MC TRANSPORTES RODOVIARIOS LTDA"/>
    <x v="6"/>
    <s v="'1018289"/>
    <x v="4362"/>
    <x v="23"/>
    <x v="16"/>
    <x v="1"/>
    <x v="1"/>
    <x v="2"/>
    <x v="2"/>
    <s v="1 | 1"/>
    <x v="10"/>
    <n v="10021"/>
    <x v="1"/>
  </r>
  <r>
    <x v="1"/>
    <x v="7"/>
    <n v="-11000"/>
    <x v="119"/>
    <s v="PADRAO AMBIENTAL COLETA E TRANSPORTES EIRELI"/>
    <x v="6"/>
    <s v="'1018382"/>
    <x v="578"/>
    <x v="0"/>
    <x v="0"/>
    <x v="12"/>
    <x v="12"/>
    <x v="24"/>
    <x v="20"/>
    <s v="1 | 1"/>
    <x v="142"/>
    <n v="2001"/>
    <x v="1"/>
  </r>
  <r>
    <x v="1"/>
    <x v="7"/>
    <n v="-11000"/>
    <x v="119"/>
    <s v="SR SANTOS SERVICOS LTDA"/>
    <x v="11"/>
    <s v="'1018224"/>
    <x v="3668"/>
    <x v="0"/>
    <x v="0"/>
    <x v="12"/>
    <x v="12"/>
    <x v="24"/>
    <x v="20"/>
    <s v="1 | 1"/>
    <x v="142"/>
    <n v="2001"/>
    <x v="1"/>
  </r>
  <r>
    <x v="1"/>
    <x v="7"/>
    <n v="-10900"/>
    <x v="22"/>
    <s v="ITS SERVICOS DE TECNOLOGIA DA INFORMACAO LTDA"/>
    <x v="3"/>
    <s v="'54"/>
    <x v="2906"/>
    <x v="27"/>
    <x v="19"/>
    <x v="2"/>
    <x v="2"/>
    <x v="10"/>
    <x v="8"/>
    <s v="1 | 1"/>
    <x v="26"/>
    <n v="6002"/>
    <x v="1"/>
  </r>
  <r>
    <x v="1"/>
    <x v="7"/>
    <n v="-10832.85"/>
    <x v="118"/>
    <s v="KIOTO AMBIENTAL LTDA"/>
    <x v="2"/>
    <s v="'1018578"/>
    <x v="1"/>
    <x v="35"/>
    <x v="20"/>
    <x v="11"/>
    <x v="11"/>
    <x v="23"/>
    <x v="19"/>
    <s v="1 | 1"/>
    <x v="141"/>
    <m/>
    <x v="0"/>
  </r>
  <r>
    <x v="1"/>
    <x v="7"/>
    <n v="-10807.1"/>
    <x v="113"/>
    <s v="MENTOR COUTO ADVOGADOS ASSOCIADOS"/>
    <x v="8"/>
    <s v="'1313"/>
    <x v="5813"/>
    <x v="0"/>
    <x v="0"/>
    <x v="10"/>
    <x v="10"/>
    <x v="22"/>
    <x v="18"/>
    <s v="1 | 1"/>
    <x v="135"/>
    <n v="20011"/>
    <x v="1"/>
  </r>
  <r>
    <x v="1"/>
    <x v="7"/>
    <n v="-10748.39"/>
    <x v="118"/>
    <s v="KIOTO AMBIENTAL LTDA"/>
    <x v="2"/>
    <s v="'1018111"/>
    <x v="1"/>
    <x v="35"/>
    <x v="20"/>
    <x v="11"/>
    <x v="11"/>
    <x v="23"/>
    <x v="19"/>
    <s v="1 | 1"/>
    <x v="141"/>
    <m/>
    <x v="0"/>
  </r>
  <r>
    <x v="1"/>
    <x v="7"/>
    <n v="-10686.68"/>
    <x v="56"/>
    <s v="PIRES E VIDAL ASSESSORIA E EMPREENDIMENTOS LTDA"/>
    <x v="8"/>
    <s v="'4810"/>
    <x v="5814"/>
    <x v="12"/>
    <x v="10"/>
    <x v="1"/>
    <x v="1"/>
    <x v="3"/>
    <x v="3"/>
    <s v="1 | 1"/>
    <x v="97"/>
    <n v="30051"/>
    <x v="1"/>
  </r>
  <r>
    <x v="1"/>
    <x v="7"/>
    <n v="-10601"/>
    <x v="71"/>
    <s v="M CARNEIRO SERVICOS DE CONSULTORIA DE ESCRITORIO E APOIO ADMINISTRATIVO LTDA"/>
    <x v="8"/>
    <s v="'11"/>
    <x v="632"/>
    <x v="9"/>
    <x v="8"/>
    <x v="2"/>
    <x v="2"/>
    <x v="4"/>
    <x v="2"/>
    <s v="1 | 1"/>
    <x v="83"/>
    <n v="8002"/>
    <x v="1"/>
  </r>
  <r>
    <x v="1"/>
    <x v="7"/>
    <n v="-10547.58"/>
    <x v="8"/>
    <s v="MM SEGURANCA DOS ALIMENTOS LTDA"/>
    <x v="8"/>
    <s v="'392"/>
    <x v="5815"/>
    <x v="4"/>
    <x v="4"/>
    <x v="1"/>
    <x v="1"/>
    <x v="2"/>
    <x v="2"/>
    <s v="1 | 1"/>
    <x v="10"/>
    <n v="4003"/>
    <x v="1"/>
  </r>
  <r>
    <x v="1"/>
    <x v="7"/>
    <n v="-10410"/>
    <x v="61"/>
    <s v="RECUPERA SERVICO DE RECUPERACAO DE PLASTICOS LTDA"/>
    <x v="8"/>
    <s v="'770"/>
    <x v="5816"/>
    <x v="4"/>
    <x v="4"/>
    <x v="1"/>
    <x v="1"/>
    <x v="8"/>
    <x v="6"/>
    <s v="1 | 1"/>
    <x v="73"/>
    <n v="40031"/>
    <x v="1"/>
  </r>
  <r>
    <x v="1"/>
    <x v="7"/>
    <n v="-10337.51"/>
    <x v="51"/>
    <s v="BMW FINANCEIRA S.A - CREDITO, FINANCIAMENTO E INVESTIMENTO."/>
    <x v="9"/>
    <s v="'1014352"/>
    <x v="658"/>
    <x v="23"/>
    <x v="16"/>
    <x v="7"/>
    <x v="7"/>
    <x v="18"/>
    <x v="14"/>
    <s v="6 | 35"/>
    <x v="63"/>
    <n v="1002"/>
    <x v="1"/>
  </r>
  <r>
    <x v="1"/>
    <x v="7"/>
    <n v="-10276.209999999999"/>
    <x v="118"/>
    <s v="KIOTO AMBIENTAL LTDA"/>
    <x v="2"/>
    <s v="'1018439"/>
    <x v="1"/>
    <x v="35"/>
    <x v="20"/>
    <x v="11"/>
    <x v="11"/>
    <x v="23"/>
    <x v="19"/>
    <s v="1 | 1"/>
    <x v="141"/>
    <m/>
    <x v="0"/>
  </r>
  <r>
    <x v="1"/>
    <x v="7"/>
    <n v="-10167.82"/>
    <x v="2"/>
    <s v="FOLHA DE PAGAMENTO"/>
    <x v="4"/>
    <s v="'1018607"/>
    <x v="5767"/>
    <x v="18"/>
    <x v="12"/>
    <x v="2"/>
    <x v="2"/>
    <x v="4"/>
    <x v="2"/>
    <s v="1 | 1"/>
    <x v="5"/>
    <n v="4001"/>
    <x v="1"/>
  </r>
  <r>
    <x v="1"/>
    <x v="7"/>
    <n v="-10046.700000000001"/>
    <x v="118"/>
    <s v="CLEAN AMBIENTAL"/>
    <x v="2"/>
    <s v="'1018572"/>
    <x v="1"/>
    <x v="35"/>
    <x v="20"/>
    <x v="11"/>
    <x v="11"/>
    <x v="23"/>
    <x v="19"/>
    <s v="1 | 1"/>
    <x v="141"/>
    <m/>
    <x v="0"/>
  </r>
  <r>
    <x v="1"/>
    <x v="7"/>
    <n v="-10000"/>
    <x v="118"/>
    <s v="EKO TRANSPORTES E RECOLHIMENTO DE RESÃDUOS LTDA"/>
    <x v="2"/>
    <s v="'1017936"/>
    <x v="1"/>
    <x v="35"/>
    <x v="20"/>
    <x v="11"/>
    <x v="11"/>
    <x v="23"/>
    <x v="19"/>
    <s v="1 | 1"/>
    <x v="141"/>
    <m/>
    <x v="0"/>
  </r>
  <r>
    <x v="1"/>
    <x v="7"/>
    <n v="-10000"/>
    <x v="118"/>
    <s v="EKO TRANSPORTES E RECOLHIMENTO DE RESÃDUOS LTDA"/>
    <x v="2"/>
    <s v="'1017964"/>
    <x v="1"/>
    <x v="35"/>
    <x v="20"/>
    <x v="11"/>
    <x v="11"/>
    <x v="23"/>
    <x v="19"/>
    <s v="1 | 1"/>
    <x v="141"/>
    <m/>
    <x v="0"/>
  </r>
  <r>
    <x v="1"/>
    <x v="7"/>
    <n v="-10000"/>
    <x v="118"/>
    <s v="EKO TRANSPORTES E RECOLHIMENTO DE RESÃDUOS LTDA"/>
    <x v="2"/>
    <s v="'1018016"/>
    <x v="1"/>
    <x v="35"/>
    <x v="20"/>
    <x v="11"/>
    <x v="11"/>
    <x v="23"/>
    <x v="19"/>
    <s v="1 | 1"/>
    <x v="141"/>
    <m/>
    <x v="0"/>
  </r>
  <r>
    <x v="1"/>
    <x v="7"/>
    <n v="-10000"/>
    <x v="118"/>
    <s v="EKO TRANSPORTES E RECOLHIMENTO DE RESÃDUOS LTDA"/>
    <x v="2"/>
    <s v="'1018055"/>
    <x v="1"/>
    <x v="35"/>
    <x v="20"/>
    <x v="11"/>
    <x v="11"/>
    <x v="23"/>
    <x v="19"/>
    <s v="1 | 1"/>
    <x v="141"/>
    <m/>
    <x v="0"/>
  </r>
  <r>
    <x v="1"/>
    <x v="7"/>
    <n v="-10000"/>
    <x v="118"/>
    <s v="EKO TRANSPORTES E RECOLHIMENTO DE RESÃDUOS LTDA"/>
    <x v="2"/>
    <s v="'1018106"/>
    <x v="1"/>
    <x v="35"/>
    <x v="20"/>
    <x v="11"/>
    <x v="11"/>
    <x v="23"/>
    <x v="19"/>
    <s v="1 | 1"/>
    <x v="141"/>
    <m/>
    <x v="0"/>
  </r>
  <r>
    <x v="1"/>
    <x v="7"/>
    <n v="-10000"/>
    <x v="118"/>
    <s v="EKO TRANSPORTES E RECOLHIMENTO DE RESÃDUOS LTDA"/>
    <x v="2"/>
    <s v="'1018123"/>
    <x v="1"/>
    <x v="35"/>
    <x v="20"/>
    <x v="11"/>
    <x v="11"/>
    <x v="23"/>
    <x v="19"/>
    <s v="1 | 1"/>
    <x v="141"/>
    <m/>
    <x v="0"/>
  </r>
  <r>
    <x v="1"/>
    <x v="7"/>
    <n v="-10000"/>
    <x v="118"/>
    <s v="EKO TRANSPORTES E RECOLHIMENTO DE RESÃDUOS LTDA"/>
    <x v="2"/>
    <s v="'1018181"/>
    <x v="1"/>
    <x v="35"/>
    <x v="20"/>
    <x v="11"/>
    <x v="11"/>
    <x v="23"/>
    <x v="19"/>
    <s v="1 | 1"/>
    <x v="141"/>
    <m/>
    <x v="0"/>
  </r>
  <r>
    <x v="1"/>
    <x v="7"/>
    <n v="-10000"/>
    <x v="118"/>
    <s v="EKO TRANSPORTES E RECOLHIMENTO DE RESÃDUOS LTDA"/>
    <x v="2"/>
    <s v="'1018197"/>
    <x v="1"/>
    <x v="35"/>
    <x v="20"/>
    <x v="11"/>
    <x v="11"/>
    <x v="23"/>
    <x v="19"/>
    <s v="1 | 1"/>
    <x v="141"/>
    <m/>
    <x v="0"/>
  </r>
  <r>
    <x v="1"/>
    <x v="7"/>
    <n v="-10000"/>
    <x v="118"/>
    <s v="EKO TRANSPORTES E RECOLHIMENTO DE RESÃDUOS LTDA"/>
    <x v="2"/>
    <s v="'1018211"/>
    <x v="1"/>
    <x v="35"/>
    <x v="20"/>
    <x v="11"/>
    <x v="11"/>
    <x v="23"/>
    <x v="19"/>
    <s v="1 | 1"/>
    <x v="141"/>
    <m/>
    <x v="0"/>
  </r>
  <r>
    <x v="1"/>
    <x v="7"/>
    <n v="-10000"/>
    <x v="118"/>
    <s v="EKO TRANSPORTES E RECOLHIMENTO DE RESÃDUOS LTDA"/>
    <x v="2"/>
    <s v="'1018240"/>
    <x v="1"/>
    <x v="35"/>
    <x v="20"/>
    <x v="11"/>
    <x v="11"/>
    <x v="23"/>
    <x v="19"/>
    <s v="1 | 1"/>
    <x v="141"/>
    <m/>
    <x v="0"/>
  </r>
  <r>
    <x v="1"/>
    <x v="7"/>
    <n v="-10000"/>
    <x v="118"/>
    <s v="EKO TRANSPORTES E RECOLHIMENTO DE RESÃDUOS LTDA"/>
    <x v="2"/>
    <s v="'1018272"/>
    <x v="1"/>
    <x v="35"/>
    <x v="20"/>
    <x v="11"/>
    <x v="11"/>
    <x v="23"/>
    <x v="19"/>
    <s v="1 | 1"/>
    <x v="141"/>
    <m/>
    <x v="0"/>
  </r>
  <r>
    <x v="1"/>
    <x v="7"/>
    <n v="-10000"/>
    <x v="118"/>
    <s v="EKO TRANSPORTES E RECOLHIMENTO DE RESÃDUOS LTDA"/>
    <x v="2"/>
    <s v="'1018291"/>
    <x v="1"/>
    <x v="35"/>
    <x v="20"/>
    <x v="11"/>
    <x v="11"/>
    <x v="23"/>
    <x v="19"/>
    <s v="1 | 1"/>
    <x v="141"/>
    <m/>
    <x v="0"/>
  </r>
  <r>
    <x v="1"/>
    <x v="7"/>
    <n v="-10000"/>
    <x v="118"/>
    <s v="EKO TRANSPORTES E RECOLHIMENTO DE RESÃDUOS LTDA"/>
    <x v="2"/>
    <s v="'1018351"/>
    <x v="1"/>
    <x v="35"/>
    <x v="20"/>
    <x v="11"/>
    <x v="11"/>
    <x v="23"/>
    <x v="19"/>
    <s v="1 | 1"/>
    <x v="141"/>
    <m/>
    <x v="0"/>
  </r>
  <r>
    <x v="1"/>
    <x v="7"/>
    <n v="-10000"/>
    <x v="118"/>
    <s v="EKO TRANSPORTES E RECOLHIMENTO DE RESÃDUOS LTDA"/>
    <x v="2"/>
    <s v="'1018422"/>
    <x v="1"/>
    <x v="35"/>
    <x v="20"/>
    <x v="11"/>
    <x v="11"/>
    <x v="23"/>
    <x v="19"/>
    <s v="1 | 1"/>
    <x v="141"/>
    <m/>
    <x v="0"/>
  </r>
  <r>
    <x v="1"/>
    <x v="7"/>
    <n v="-10000"/>
    <x v="118"/>
    <s v="EKO TRANSPORTES E RECOLHIMENTO DE RESÃDUOS LTDA"/>
    <x v="2"/>
    <s v="'1018435"/>
    <x v="1"/>
    <x v="35"/>
    <x v="20"/>
    <x v="11"/>
    <x v="11"/>
    <x v="23"/>
    <x v="19"/>
    <s v="1 | 1"/>
    <x v="141"/>
    <m/>
    <x v="0"/>
  </r>
  <r>
    <x v="1"/>
    <x v="7"/>
    <n v="-10000"/>
    <x v="118"/>
    <s v="EKO TRANSPORTES E RECOLHIMENTO DE RESÃDUOS LTDA"/>
    <x v="2"/>
    <s v="'1018465"/>
    <x v="1"/>
    <x v="35"/>
    <x v="20"/>
    <x v="11"/>
    <x v="11"/>
    <x v="23"/>
    <x v="19"/>
    <s v="1 | 1"/>
    <x v="141"/>
    <m/>
    <x v="0"/>
  </r>
  <r>
    <x v="1"/>
    <x v="7"/>
    <n v="-10000"/>
    <x v="118"/>
    <s v="EKO TRANSPORTES E RECOLHIMENTO DE RESÃDUOS LTDA"/>
    <x v="2"/>
    <s v="'1018502"/>
    <x v="1"/>
    <x v="35"/>
    <x v="20"/>
    <x v="11"/>
    <x v="11"/>
    <x v="23"/>
    <x v="19"/>
    <s v="1 | 1"/>
    <x v="141"/>
    <m/>
    <x v="0"/>
  </r>
  <r>
    <x v="1"/>
    <x v="7"/>
    <n v="-10000"/>
    <x v="118"/>
    <s v="EKO TRANSPORTES E RECOLHIMENTO DE RESÃDUOS LTDA"/>
    <x v="2"/>
    <s v="'1018521"/>
    <x v="1"/>
    <x v="35"/>
    <x v="20"/>
    <x v="11"/>
    <x v="11"/>
    <x v="23"/>
    <x v="19"/>
    <s v="1 | 1"/>
    <x v="141"/>
    <m/>
    <x v="0"/>
  </r>
  <r>
    <x v="1"/>
    <x v="7"/>
    <n v="-10000"/>
    <x v="118"/>
    <s v="EKO TRANSPORTES E RECOLHIMENTO DE RESÃDUOS LTDA"/>
    <x v="2"/>
    <s v="'1018536"/>
    <x v="1"/>
    <x v="35"/>
    <x v="20"/>
    <x v="11"/>
    <x v="11"/>
    <x v="23"/>
    <x v="19"/>
    <s v="1 | 1"/>
    <x v="141"/>
    <m/>
    <x v="0"/>
  </r>
  <r>
    <x v="1"/>
    <x v="7"/>
    <n v="-10000"/>
    <x v="118"/>
    <s v="EKO TRANSPORTES E RECOLHIMENTO DE RESÃDUOS LTDA"/>
    <x v="2"/>
    <s v="'1018571"/>
    <x v="1"/>
    <x v="35"/>
    <x v="20"/>
    <x v="11"/>
    <x v="11"/>
    <x v="23"/>
    <x v="19"/>
    <s v="1 | 1"/>
    <x v="141"/>
    <m/>
    <x v="0"/>
  </r>
  <r>
    <x v="1"/>
    <x v="7"/>
    <n v="-10000"/>
    <x v="119"/>
    <s v="MDAKEDE INFORMACOES CADASTRAIS LTDA"/>
    <x v="8"/>
    <s v="'757"/>
    <x v="5748"/>
    <x v="0"/>
    <x v="0"/>
    <x v="12"/>
    <x v="12"/>
    <x v="24"/>
    <x v="20"/>
    <s v="1 | 1"/>
    <x v="142"/>
    <n v="2001"/>
    <x v="1"/>
  </r>
  <r>
    <x v="1"/>
    <x v="7"/>
    <n v="-10000"/>
    <x v="119"/>
    <s v="SR SANTOS SERVICOS LTDA"/>
    <x v="11"/>
    <s v="'1018083"/>
    <x v="3668"/>
    <x v="0"/>
    <x v="0"/>
    <x v="12"/>
    <x v="12"/>
    <x v="24"/>
    <x v="20"/>
    <s v="1 | 1"/>
    <x v="142"/>
    <n v="2001"/>
    <x v="1"/>
  </r>
  <r>
    <x v="1"/>
    <x v="7"/>
    <n v="-10000"/>
    <x v="119"/>
    <s v="SR SANTOS SERVICOS LTDA"/>
    <x v="11"/>
    <s v="'1018554"/>
    <x v="3668"/>
    <x v="0"/>
    <x v="0"/>
    <x v="12"/>
    <x v="12"/>
    <x v="24"/>
    <x v="20"/>
    <s v="1 | 1"/>
    <x v="142"/>
    <n v="2001"/>
    <x v="1"/>
  </r>
  <r>
    <x v="1"/>
    <x v="7"/>
    <n v="-10000"/>
    <x v="76"/>
    <s v="VIDA VERDE SERVICOS EMPRESARIAIS EIRELI"/>
    <x v="3"/>
    <s v="'180"/>
    <x v="5817"/>
    <x v="0"/>
    <x v="0"/>
    <x v="1"/>
    <x v="1"/>
    <x v="1"/>
    <x v="1"/>
    <s v="1 | 1"/>
    <x v="91"/>
    <n v="20013"/>
    <x v="1"/>
  </r>
  <r>
    <x v="1"/>
    <x v="7"/>
    <n v="-10000"/>
    <x v="114"/>
    <s v="URBZ IMOBILIARIA LTDA"/>
    <x v="9"/>
    <s v="'1018446"/>
    <x v="5818"/>
    <x v="0"/>
    <x v="0"/>
    <x v="10"/>
    <x v="10"/>
    <x v="22"/>
    <x v="18"/>
    <s v="1 | 1"/>
    <x v="136"/>
    <n v="20011"/>
    <x v="1"/>
  </r>
  <r>
    <x v="1"/>
    <x v="7"/>
    <n v="-10000"/>
    <x v="104"/>
    <s v="MARCIA CRISTINA VERISSIMO DE SOUZA 91872553753"/>
    <x v="8"/>
    <s v="'2"/>
    <x v="5819"/>
    <x v="0"/>
    <x v="0"/>
    <x v="1"/>
    <x v="1"/>
    <x v="8"/>
    <x v="6"/>
    <s v="1 | 1"/>
    <x v="123"/>
    <n v="2001"/>
    <x v="1"/>
  </r>
  <r>
    <x v="1"/>
    <x v="7"/>
    <n v="-9997.7999999999993"/>
    <x v="117"/>
    <s v="ORGANOSOLO BIOTECNOLOGIA AGROAMBIENTAL EIRELI"/>
    <x v="8"/>
    <s v="'701"/>
    <x v="3670"/>
    <x v="0"/>
    <x v="0"/>
    <x v="1"/>
    <x v="1"/>
    <x v="21"/>
    <x v="17"/>
    <s v="1 | 1"/>
    <x v="139"/>
    <n v="2001"/>
    <x v="1"/>
  </r>
  <r>
    <x v="1"/>
    <x v="7"/>
    <n v="-9988.86"/>
    <x v="71"/>
    <s v="JONATAS DOS SANTOS AMARAL"/>
    <x v="8"/>
    <s v="'6"/>
    <x v="5820"/>
    <x v="19"/>
    <x v="13"/>
    <x v="2"/>
    <x v="2"/>
    <x v="4"/>
    <x v="2"/>
    <s v="1 | 1"/>
    <x v="83"/>
    <n v="3003"/>
    <x v="1"/>
  </r>
  <r>
    <x v="1"/>
    <x v="7"/>
    <n v="-9885.14"/>
    <x v="66"/>
    <s v="ITAU UNIBANCO S.A."/>
    <x v="9"/>
    <s v="'1002191"/>
    <x v="633"/>
    <x v="0"/>
    <x v="0"/>
    <x v="7"/>
    <x v="7"/>
    <x v="18"/>
    <x v="14"/>
    <s v="23 | 35"/>
    <x v="78"/>
    <n v="20011"/>
    <x v="0"/>
  </r>
  <r>
    <x v="1"/>
    <x v="7"/>
    <n v="-9844.9"/>
    <x v="112"/>
    <s v="BIOCLEAN SERVICOS DE GERENCIAMENTO E TRATAMENTO DE RESIDUOS LTDA"/>
    <x v="8"/>
    <s v="'871"/>
    <x v="5821"/>
    <x v="0"/>
    <x v="0"/>
    <x v="1"/>
    <x v="1"/>
    <x v="21"/>
    <x v="17"/>
    <s v="1 | 1"/>
    <x v="134"/>
    <n v="20016"/>
    <x v="1"/>
  </r>
  <r>
    <x v="1"/>
    <x v="7"/>
    <n v="-9589.7000000000007"/>
    <x v="112"/>
    <s v="ECOFIRE TRATAMENTO DE RESIDUOS LTDA"/>
    <x v="8"/>
    <s v="'253"/>
    <x v="3642"/>
    <x v="0"/>
    <x v="0"/>
    <x v="1"/>
    <x v="1"/>
    <x v="21"/>
    <x v="17"/>
    <s v="1 | 1"/>
    <x v="134"/>
    <n v="20016"/>
    <x v="1"/>
  </r>
  <r>
    <x v="1"/>
    <x v="7"/>
    <n v="-9478.09"/>
    <x v="2"/>
    <s v="FOLHA DE PAGAMENTO"/>
    <x v="4"/>
    <s v="'1018612"/>
    <x v="5822"/>
    <x v="29"/>
    <x v="19"/>
    <x v="1"/>
    <x v="1"/>
    <x v="2"/>
    <x v="2"/>
    <s v="1 | 1"/>
    <x v="2"/>
    <n v="60011"/>
    <x v="1"/>
  </r>
  <r>
    <x v="1"/>
    <x v="7"/>
    <n v="-9423.01"/>
    <x v="35"/>
    <s v="SECRETARIA DA RECEITA FEDERAL DO BRASIL - RFB"/>
    <x v="7"/>
    <s v="'1018818"/>
    <x v="5746"/>
    <x v="29"/>
    <x v="19"/>
    <x v="1"/>
    <x v="1"/>
    <x v="16"/>
    <x v="12"/>
    <s v="1 | 1"/>
    <x v="47"/>
    <n v="60014"/>
    <x v="1"/>
  </r>
  <r>
    <x v="1"/>
    <x v="7"/>
    <n v="-9376.48"/>
    <x v="2"/>
    <s v="FOLHA DE PAGAMENTO"/>
    <x v="4"/>
    <s v="'1018601"/>
    <x v="5760"/>
    <x v="11"/>
    <x v="6"/>
    <x v="2"/>
    <x v="2"/>
    <x v="4"/>
    <x v="2"/>
    <s v="1 | 1"/>
    <x v="5"/>
    <n v="8004"/>
    <x v="1"/>
  </r>
  <r>
    <x v="1"/>
    <x v="7"/>
    <n v="-9150.39"/>
    <x v="31"/>
    <s v="LIGHT SERVICOS DE ELETRICIDADE S A"/>
    <x v="10"/>
    <s v="'021893544"/>
    <x v="5823"/>
    <x v="2"/>
    <x v="2"/>
    <x v="2"/>
    <x v="2"/>
    <x v="7"/>
    <x v="5"/>
    <s v="1 | 1"/>
    <x v="115"/>
    <n v="4004"/>
    <x v="1"/>
  </r>
  <r>
    <x v="1"/>
    <x v="7"/>
    <n v="-9045.73"/>
    <x v="91"/>
    <s v="RESCISAO"/>
    <x v="4"/>
    <s v="'1018320"/>
    <x v="5824"/>
    <x v="29"/>
    <x v="19"/>
    <x v="1"/>
    <x v="1"/>
    <x v="2"/>
    <x v="2"/>
    <s v="1 | 1"/>
    <x v="109"/>
    <n v="60011"/>
    <x v="1"/>
  </r>
  <r>
    <x v="1"/>
    <x v="7"/>
    <n v="-9000"/>
    <x v="119"/>
    <s v="SR SANTOS SERVICOS LTDA"/>
    <x v="11"/>
    <s v="'1018533"/>
    <x v="5036"/>
    <x v="0"/>
    <x v="0"/>
    <x v="12"/>
    <x v="12"/>
    <x v="24"/>
    <x v="20"/>
    <s v="1 | 1"/>
    <x v="142"/>
    <n v="2001"/>
    <x v="1"/>
  </r>
  <r>
    <x v="1"/>
    <x v="7"/>
    <n v="-9000"/>
    <x v="112"/>
    <s v="BIOCLEAN SERVICOS DE GERENCIAMENTO E TRATAMENTO DE RESIDUOS LTDA"/>
    <x v="11"/>
    <s v="'1018301"/>
    <x v="3817"/>
    <x v="0"/>
    <x v="0"/>
    <x v="1"/>
    <x v="1"/>
    <x v="21"/>
    <x v="17"/>
    <s v="1 | 1"/>
    <x v="134"/>
    <n v="20016"/>
    <x v="1"/>
  </r>
  <r>
    <x v="1"/>
    <x v="7"/>
    <n v="-8998.25"/>
    <x v="78"/>
    <s v="FOLHA DE PAGAMENTO"/>
    <x v="4"/>
    <s v="'1018613"/>
    <x v="5825"/>
    <x v="23"/>
    <x v="16"/>
    <x v="2"/>
    <x v="2"/>
    <x v="4"/>
    <x v="2"/>
    <s v="1 | 1"/>
    <x v="93"/>
    <n v="1002"/>
    <x v="1"/>
  </r>
  <r>
    <x v="1"/>
    <x v="7"/>
    <n v="-8987.31"/>
    <x v="118"/>
    <s v="KIOTO AMBIENTAL LTDA"/>
    <x v="2"/>
    <s v="'1018020"/>
    <x v="1"/>
    <x v="35"/>
    <x v="20"/>
    <x v="11"/>
    <x v="11"/>
    <x v="23"/>
    <x v="19"/>
    <s v="1 | 1"/>
    <x v="141"/>
    <m/>
    <x v="0"/>
  </r>
  <r>
    <x v="1"/>
    <x v="7"/>
    <n v="-8866.66"/>
    <x v="58"/>
    <s v="SECRETARIA MUNICIPAL DE FAZENDA"/>
    <x v="7"/>
    <s v="'1018023"/>
    <x v="5826"/>
    <x v="0"/>
    <x v="0"/>
    <x v="6"/>
    <x v="6"/>
    <x v="17"/>
    <x v="13"/>
    <s v="1 | 1"/>
    <x v="70"/>
    <n v="20011"/>
    <x v="1"/>
  </r>
  <r>
    <x v="1"/>
    <x v="7"/>
    <n v="-8864.48"/>
    <x v="3"/>
    <s v="SODEXO PASS DO BRASIL SERVICOS E COMERCIO S.A."/>
    <x v="11"/>
    <s v="'1017783"/>
    <x v="5753"/>
    <x v="29"/>
    <x v="19"/>
    <x v="1"/>
    <x v="1"/>
    <x v="3"/>
    <x v="3"/>
    <s v="1 | 1"/>
    <x v="3"/>
    <n v="60012"/>
    <x v="1"/>
  </r>
  <r>
    <x v="1"/>
    <x v="7"/>
    <n v="-8697.4"/>
    <x v="31"/>
    <s v="LIGHT SERVICOS DE ELETRICIDADE S A"/>
    <x v="10"/>
    <s v="'8502873"/>
    <x v="5827"/>
    <x v="2"/>
    <x v="2"/>
    <x v="2"/>
    <x v="2"/>
    <x v="7"/>
    <x v="5"/>
    <s v="1 | 1"/>
    <x v="115"/>
    <n v="4004"/>
    <x v="1"/>
  </r>
  <r>
    <x v="1"/>
    <x v="7"/>
    <n v="-8675.48"/>
    <x v="118"/>
    <s v="CLEAN AMBIENTAL"/>
    <x v="2"/>
    <s v="'1018528"/>
    <x v="1"/>
    <x v="35"/>
    <x v="20"/>
    <x v="11"/>
    <x v="11"/>
    <x v="23"/>
    <x v="19"/>
    <s v="1 | 1"/>
    <x v="141"/>
    <m/>
    <x v="0"/>
  </r>
  <r>
    <x v="1"/>
    <x v="7"/>
    <n v="-8546.68"/>
    <x v="8"/>
    <s v="BIOCLEAN SERVICOS DE GERENCIAMENTO E TRATAMENTO DE RESIDUOS LTDA"/>
    <x v="8"/>
    <s v="'870"/>
    <x v="5828"/>
    <x v="23"/>
    <x v="16"/>
    <x v="1"/>
    <x v="1"/>
    <x v="2"/>
    <x v="2"/>
    <s v="4 | 4"/>
    <x v="10"/>
    <n v="10021"/>
    <x v="1"/>
  </r>
  <r>
    <x v="1"/>
    <x v="7"/>
    <n v="-8400"/>
    <x v="8"/>
    <s v="HEVKEDE SERVICOS DE COBRANCA LTDA"/>
    <x v="8"/>
    <s v="'427"/>
    <x v="5829"/>
    <x v="4"/>
    <x v="4"/>
    <x v="1"/>
    <x v="1"/>
    <x v="2"/>
    <x v="2"/>
    <s v="1 | 1"/>
    <x v="10"/>
    <n v="4003"/>
    <x v="1"/>
  </r>
  <r>
    <x v="1"/>
    <x v="7"/>
    <n v="-8310.65"/>
    <x v="71"/>
    <s v="VVANONI SERVICOS DE COBRANCA LTDA"/>
    <x v="8"/>
    <s v="'5"/>
    <x v="5830"/>
    <x v="4"/>
    <x v="4"/>
    <x v="2"/>
    <x v="2"/>
    <x v="4"/>
    <x v="2"/>
    <s v="1 | 1"/>
    <x v="83"/>
    <n v="40036"/>
    <x v="1"/>
  </r>
  <r>
    <x v="1"/>
    <x v="7"/>
    <n v="-8256.74"/>
    <x v="31"/>
    <s v="LIGHT SERVICOS DE ELETRICIDADE S A"/>
    <x v="10"/>
    <s v="'021917207"/>
    <x v="5831"/>
    <x v="2"/>
    <x v="2"/>
    <x v="1"/>
    <x v="1"/>
    <x v="15"/>
    <x v="5"/>
    <s v="1 | 1"/>
    <x v="36"/>
    <n v="40041"/>
    <x v="1"/>
  </r>
  <r>
    <x v="1"/>
    <x v="7"/>
    <n v="-8231.07"/>
    <x v="2"/>
    <s v="FOLHA DE PAGAMENTO"/>
    <x v="4"/>
    <s v="'1018601"/>
    <x v="5760"/>
    <x v="6"/>
    <x v="1"/>
    <x v="1"/>
    <x v="1"/>
    <x v="2"/>
    <x v="2"/>
    <s v="1 | 1"/>
    <x v="2"/>
    <n v="7003"/>
    <x v="1"/>
  </r>
  <r>
    <x v="1"/>
    <x v="7"/>
    <n v="-8228.1299999999992"/>
    <x v="21"/>
    <s v="FERIAS "/>
    <x v="4"/>
    <s v="'1017766"/>
    <x v="5832"/>
    <x v="27"/>
    <x v="19"/>
    <x v="1"/>
    <x v="1"/>
    <x v="2"/>
    <x v="2"/>
    <s v="1 | 1"/>
    <x v="27"/>
    <n v="60022"/>
    <x v="1"/>
  </r>
  <r>
    <x v="1"/>
    <x v="7"/>
    <n v="-8042.44"/>
    <x v="2"/>
    <s v="FOLHA DE PAGAMENTO"/>
    <x v="4"/>
    <s v="'1018612"/>
    <x v="5822"/>
    <x v="29"/>
    <x v="19"/>
    <x v="1"/>
    <x v="1"/>
    <x v="2"/>
    <x v="2"/>
    <s v="1 | 1"/>
    <x v="2"/>
    <n v="60013"/>
    <x v="1"/>
  </r>
  <r>
    <x v="1"/>
    <x v="7"/>
    <n v="-8032.5"/>
    <x v="3"/>
    <s v="SODEXO PASS DO BRASIL SERVICOS E COMERCIO S.A."/>
    <x v="11"/>
    <s v="'1017777"/>
    <x v="5833"/>
    <x v="1"/>
    <x v="1"/>
    <x v="1"/>
    <x v="1"/>
    <x v="3"/>
    <x v="3"/>
    <s v="1 | 1"/>
    <x v="3"/>
    <n v="7001"/>
    <x v="1"/>
  </r>
  <r>
    <x v="1"/>
    <x v="7"/>
    <n v="-8027.48"/>
    <x v="82"/>
    <s v="TIBIANO VITORIA AMBIENTAL LTDA"/>
    <x v="8"/>
    <s v="'2575"/>
    <x v="620"/>
    <x v="15"/>
    <x v="11"/>
    <x v="1"/>
    <x v="1"/>
    <x v="8"/>
    <x v="6"/>
    <s v="1 | 1"/>
    <x v="100"/>
    <n v="50021"/>
    <x v="1"/>
  </r>
  <r>
    <x v="1"/>
    <x v="7"/>
    <n v="-7999.84"/>
    <x v="118"/>
    <s v="CLEAN AMBIENTAL"/>
    <x v="2"/>
    <s v="'1018221"/>
    <x v="1"/>
    <x v="35"/>
    <x v="20"/>
    <x v="11"/>
    <x v="11"/>
    <x v="23"/>
    <x v="19"/>
    <s v="1 | 1"/>
    <x v="141"/>
    <m/>
    <x v="0"/>
  </r>
  <r>
    <x v="1"/>
    <x v="7"/>
    <n v="-7964.16"/>
    <x v="48"/>
    <s v="AGUAS DO RIO 4 SPE S.A"/>
    <x v="3"/>
    <s v="'82090"/>
    <x v="5834"/>
    <x v="2"/>
    <x v="2"/>
    <x v="2"/>
    <x v="2"/>
    <x v="7"/>
    <x v="5"/>
    <s v="1 | 1"/>
    <x v="86"/>
    <n v="4004"/>
    <x v="1"/>
  </r>
  <r>
    <x v="1"/>
    <x v="7"/>
    <n v="-7962.45"/>
    <x v="71"/>
    <s v="PROMARE SERVICOS DE INFORMATICA LTDA"/>
    <x v="8"/>
    <s v="'284"/>
    <x v="5835"/>
    <x v="24"/>
    <x v="17"/>
    <x v="2"/>
    <x v="2"/>
    <x v="4"/>
    <x v="2"/>
    <s v="1 | 1"/>
    <x v="83"/>
    <n v="8006"/>
    <x v="1"/>
  </r>
  <r>
    <x v="1"/>
    <x v="7"/>
    <n v="-7955.92"/>
    <x v="91"/>
    <s v="RESCISAO"/>
    <x v="4"/>
    <s v="'1018189"/>
    <x v="5836"/>
    <x v="29"/>
    <x v="19"/>
    <x v="1"/>
    <x v="1"/>
    <x v="2"/>
    <x v="2"/>
    <s v="1 | 1"/>
    <x v="109"/>
    <n v="60011"/>
    <x v="1"/>
  </r>
  <r>
    <x v="1"/>
    <x v="7"/>
    <n v="-7855.76"/>
    <x v="51"/>
    <s v="BANCO VOLKSWAGEN S.A."/>
    <x v="9"/>
    <s v="'0041580787"/>
    <x v="651"/>
    <x v="0"/>
    <x v="0"/>
    <x v="7"/>
    <x v="7"/>
    <x v="18"/>
    <x v="14"/>
    <s v="52 | 58"/>
    <x v="63"/>
    <n v="20011"/>
    <x v="0"/>
  </r>
  <r>
    <x v="1"/>
    <x v="7"/>
    <n v="-7855.62"/>
    <x v="51"/>
    <s v="BANCO VOLKSWAGEN S.A."/>
    <x v="9"/>
    <s v="'0041580760"/>
    <x v="651"/>
    <x v="0"/>
    <x v="0"/>
    <x v="7"/>
    <x v="7"/>
    <x v="18"/>
    <x v="14"/>
    <s v="52 | 58"/>
    <x v="63"/>
    <n v="20011"/>
    <x v="0"/>
  </r>
  <r>
    <x v="1"/>
    <x v="7"/>
    <n v="-7769.32"/>
    <x v="111"/>
    <s v="INSTITUTO NACIONAL DO SEGURO SOCIAL - INSS"/>
    <x v="7"/>
    <s v="'1018012"/>
    <x v="5837"/>
    <x v="9"/>
    <x v="8"/>
    <x v="2"/>
    <x v="2"/>
    <x v="10"/>
    <x v="8"/>
    <s v="1 | 1"/>
    <x v="132"/>
    <n v="8002"/>
    <x v="1"/>
  </r>
  <r>
    <x v="1"/>
    <x v="7"/>
    <n v="-7539.35"/>
    <x v="51"/>
    <s v="BMW FINANCEIRA S.A - CREDITO, FINANCIAMENTO E INVESTIMENTO."/>
    <x v="9"/>
    <s v="'1013326"/>
    <x v="658"/>
    <x v="23"/>
    <x v="16"/>
    <x v="7"/>
    <x v="7"/>
    <x v="18"/>
    <x v="14"/>
    <s v="8 | 36"/>
    <x v="63"/>
    <n v="1002"/>
    <x v="1"/>
  </r>
  <r>
    <x v="1"/>
    <x v="7"/>
    <n v="-7539.35"/>
    <x v="51"/>
    <s v="BMW FINANCEIRA S.A - CREDITO, FINANCIAMENTO E INVESTIMENTO."/>
    <x v="9"/>
    <s v="'1013671"/>
    <x v="658"/>
    <x v="23"/>
    <x v="16"/>
    <x v="7"/>
    <x v="7"/>
    <x v="18"/>
    <x v="14"/>
    <s v="7 | 36"/>
    <x v="63"/>
    <n v="1002"/>
    <x v="1"/>
  </r>
  <r>
    <x v="1"/>
    <x v="7"/>
    <n v="-7500"/>
    <x v="51"/>
    <s v="BYD DO BRASIL LTDA."/>
    <x v="10"/>
    <s v="'1223"/>
    <x v="659"/>
    <x v="0"/>
    <x v="0"/>
    <x v="7"/>
    <x v="7"/>
    <x v="18"/>
    <x v="14"/>
    <s v="29 | 44"/>
    <x v="63"/>
    <n v="20011"/>
    <x v="0"/>
  </r>
  <r>
    <x v="1"/>
    <x v="7"/>
    <n v="-7419.83"/>
    <x v="26"/>
    <s v="AMAZON AWS SERVICOS BRASIL LTDA"/>
    <x v="3"/>
    <s v="'1018139"/>
    <x v="647"/>
    <x v="24"/>
    <x v="17"/>
    <x v="2"/>
    <x v="2"/>
    <x v="10"/>
    <x v="8"/>
    <s v="1 | 1"/>
    <x v="31"/>
    <n v="8006"/>
    <x v="1"/>
  </r>
  <r>
    <x v="1"/>
    <x v="7"/>
    <n v="-7350.99"/>
    <x v="73"/>
    <s v="SECRETARIA DA RECEITA FEDERAL DO BRASIL - RFB"/>
    <x v="7"/>
    <s v="'1018940"/>
    <x v="754"/>
    <x v="0"/>
    <x v="0"/>
    <x v="5"/>
    <x v="5"/>
    <x v="13"/>
    <x v="11"/>
    <s v="1 | 1"/>
    <x v="85"/>
    <n v="2001"/>
    <x v="1"/>
  </r>
  <r>
    <x v="1"/>
    <x v="7"/>
    <n v="-7340.55"/>
    <x v="8"/>
    <s v="AMBIENTE SERVICOS DE DEDETIZACAO LTDA"/>
    <x v="8"/>
    <s v="'12610"/>
    <x v="5838"/>
    <x v="4"/>
    <x v="4"/>
    <x v="1"/>
    <x v="1"/>
    <x v="2"/>
    <x v="2"/>
    <s v="1 | 1"/>
    <x v="10"/>
    <n v="4003"/>
    <x v="1"/>
  </r>
  <r>
    <x v="1"/>
    <x v="7"/>
    <n v="-7336.34"/>
    <x v="87"/>
    <s v="BANCO MERCEDES-BENZ DO BRASIL S/A"/>
    <x v="6"/>
    <s v="'1000372"/>
    <x v="656"/>
    <x v="0"/>
    <x v="0"/>
    <x v="7"/>
    <x v="7"/>
    <x v="18"/>
    <x v="14"/>
    <s v="41 | 49"/>
    <x v="105"/>
    <n v="20011"/>
    <x v="0"/>
  </r>
  <r>
    <x v="1"/>
    <x v="7"/>
    <n v="-7286.89"/>
    <x v="30"/>
    <s v="SECRETARIA DA RECEITA FEDERAL DO BRASIL - RFB"/>
    <x v="7"/>
    <s v="'1018778"/>
    <x v="5839"/>
    <x v="3"/>
    <x v="3"/>
    <x v="2"/>
    <x v="2"/>
    <x v="14"/>
    <x v="12"/>
    <s v="1 | 1"/>
    <x v="35"/>
    <n v="40026"/>
    <x v="1"/>
  </r>
  <r>
    <x v="1"/>
    <x v="7"/>
    <n v="-7276.4"/>
    <x v="85"/>
    <s v="GUANABARA DIESEL SA COMERCIO E REPRESENTACOES"/>
    <x v="10"/>
    <s v="'412678"/>
    <x v="5840"/>
    <x v="1"/>
    <x v="1"/>
    <x v="1"/>
    <x v="1"/>
    <x v="1"/>
    <x v="1"/>
    <s v="1 | 1"/>
    <x v="103"/>
    <n v="70012"/>
    <x v="1"/>
  </r>
  <r>
    <x v="1"/>
    <x v="7"/>
    <n v="-7228.2"/>
    <x v="93"/>
    <s v="CONCIERGE BLINDADO SERVICOS AUTOMOTIVOS E CORRETORA DE SEGUROS LTDA"/>
    <x v="8"/>
    <s v="'145867"/>
    <x v="5841"/>
    <x v="29"/>
    <x v="19"/>
    <x v="1"/>
    <x v="1"/>
    <x v="1"/>
    <x v="1"/>
    <s v="1 | 1"/>
    <x v="111"/>
    <n v="6001"/>
    <x v="1"/>
  </r>
  <r>
    <x v="1"/>
    <x v="7"/>
    <n v="-7137.47"/>
    <x v="28"/>
    <s v="TELEFONICA BRASIL S.A."/>
    <x v="3"/>
    <s v="'03644987202508"/>
    <x v="5842"/>
    <x v="24"/>
    <x v="17"/>
    <x v="1"/>
    <x v="1"/>
    <x v="8"/>
    <x v="6"/>
    <s v="1 | 1"/>
    <x v="33"/>
    <n v="80061"/>
    <x v="1"/>
  </r>
  <r>
    <x v="1"/>
    <x v="7"/>
    <n v="-7060.09"/>
    <x v="91"/>
    <s v="RESCISAO"/>
    <x v="4"/>
    <s v="'1010449"/>
    <x v="5843"/>
    <x v="29"/>
    <x v="19"/>
    <x v="1"/>
    <x v="1"/>
    <x v="2"/>
    <x v="2"/>
    <s v="1 | 1"/>
    <x v="109"/>
    <n v="6001"/>
    <x v="1"/>
  </r>
  <r>
    <x v="1"/>
    <x v="7"/>
    <n v="-7046.48"/>
    <x v="2"/>
    <s v="FOLHA DE PAGAMENTO"/>
    <x v="4"/>
    <s v="'1018617"/>
    <x v="5743"/>
    <x v="10"/>
    <x v="9"/>
    <x v="2"/>
    <x v="2"/>
    <x v="4"/>
    <x v="2"/>
    <s v="1 | 1"/>
    <x v="5"/>
    <n v="8001"/>
    <x v="1"/>
  </r>
  <r>
    <x v="1"/>
    <x v="7"/>
    <n v="-7030.46"/>
    <x v="118"/>
    <s v="CLEAN AMBIENTAL"/>
    <x v="2"/>
    <s v="'1018078"/>
    <x v="1"/>
    <x v="35"/>
    <x v="20"/>
    <x v="11"/>
    <x v="11"/>
    <x v="23"/>
    <x v="19"/>
    <s v="1 | 1"/>
    <x v="141"/>
    <m/>
    <x v="0"/>
  </r>
  <r>
    <x v="1"/>
    <x v="7"/>
    <n v="-7000"/>
    <x v="119"/>
    <s v="MDAKEDE INFORMACOES CADASTRAIS LTDA"/>
    <x v="11"/>
    <s v="'1018535"/>
    <x v="5748"/>
    <x v="0"/>
    <x v="0"/>
    <x v="12"/>
    <x v="12"/>
    <x v="24"/>
    <x v="20"/>
    <s v="1 | 1"/>
    <x v="142"/>
    <n v="2001"/>
    <x v="1"/>
  </r>
  <r>
    <x v="1"/>
    <x v="7"/>
    <n v="-7000"/>
    <x v="119"/>
    <s v="PADRAO AMBIENTAL COLETA E TRANSPORTES EIRELI"/>
    <x v="6"/>
    <s v="'1018192"/>
    <x v="578"/>
    <x v="0"/>
    <x v="0"/>
    <x v="12"/>
    <x v="12"/>
    <x v="24"/>
    <x v="20"/>
    <s v="1 | 1"/>
    <x v="142"/>
    <n v="2001"/>
    <x v="1"/>
  </r>
  <r>
    <x v="1"/>
    <x v="7"/>
    <n v="-7000"/>
    <x v="119"/>
    <s v="PADRAO AMBIENTAL COLETA E TRANSPORTES EIRELI"/>
    <x v="6"/>
    <s v="'1018313"/>
    <x v="578"/>
    <x v="0"/>
    <x v="0"/>
    <x v="12"/>
    <x v="12"/>
    <x v="24"/>
    <x v="20"/>
    <s v="1 | 1"/>
    <x v="142"/>
    <n v="2001"/>
    <x v="1"/>
  </r>
  <r>
    <x v="1"/>
    <x v="7"/>
    <n v="-7000"/>
    <x v="119"/>
    <s v="PADRAO AMBIENTAL COLETA E TRANSPORTES EIRELI"/>
    <x v="6"/>
    <s v="'1018497"/>
    <x v="5788"/>
    <x v="0"/>
    <x v="0"/>
    <x v="12"/>
    <x v="12"/>
    <x v="24"/>
    <x v="20"/>
    <s v="1 | 1"/>
    <x v="142"/>
    <n v="2001"/>
    <x v="1"/>
  </r>
  <r>
    <x v="1"/>
    <x v="7"/>
    <n v="-7000"/>
    <x v="40"/>
    <s v="EDESIO S R SANTOS SERVICOS DE TRANSPORTES E ESCRITORIO - EIRELI"/>
    <x v="11"/>
    <s v="'1018548"/>
    <x v="5844"/>
    <x v="28"/>
    <x v="16"/>
    <x v="2"/>
    <x v="2"/>
    <x v="12"/>
    <x v="10"/>
    <s v="3 | 7"/>
    <x v="48"/>
    <n v="8005"/>
    <x v="1"/>
  </r>
  <r>
    <x v="1"/>
    <x v="7"/>
    <n v="-7000"/>
    <x v="112"/>
    <s v="BIOCLEAN SERVICOS DE GERENCIAMENTO E TRATAMENTO DE RESIDUOS LTDA"/>
    <x v="11"/>
    <s v="'1018058"/>
    <x v="4490"/>
    <x v="0"/>
    <x v="0"/>
    <x v="1"/>
    <x v="1"/>
    <x v="21"/>
    <x v="17"/>
    <s v="1 | 1"/>
    <x v="134"/>
    <n v="20016"/>
    <x v="1"/>
  </r>
  <r>
    <x v="1"/>
    <x v="7"/>
    <n v="-6901.2"/>
    <x v="68"/>
    <s v="GUILHERME CARVALHO DE ALMEIDA"/>
    <x v="12"/>
    <s v="'1018216"/>
    <x v="5845"/>
    <x v="23"/>
    <x v="16"/>
    <x v="2"/>
    <x v="2"/>
    <x v="10"/>
    <x v="8"/>
    <s v="1 | 1"/>
    <x v="80"/>
    <n v="1002"/>
    <x v="1"/>
  </r>
  <r>
    <x v="1"/>
    <x v="7"/>
    <n v="-6739.13"/>
    <x v="35"/>
    <s v="SECRETARIA DA RECEITA FEDERAL DO BRASIL - RFB"/>
    <x v="7"/>
    <s v="'1018818"/>
    <x v="5746"/>
    <x v="0"/>
    <x v="0"/>
    <x v="2"/>
    <x v="2"/>
    <x v="14"/>
    <x v="12"/>
    <s v="1 | 1"/>
    <x v="41"/>
    <n v="2001"/>
    <x v="1"/>
  </r>
  <r>
    <x v="1"/>
    <x v="7"/>
    <n v="-6665.02"/>
    <x v="51"/>
    <s v="BANCO VOLKSWAGEN S.A."/>
    <x v="9"/>
    <s v="'0041580795"/>
    <x v="651"/>
    <x v="0"/>
    <x v="0"/>
    <x v="7"/>
    <x v="7"/>
    <x v="18"/>
    <x v="14"/>
    <s v="52 | 58"/>
    <x v="63"/>
    <n v="20011"/>
    <x v="0"/>
  </r>
  <r>
    <x v="1"/>
    <x v="7"/>
    <n v="-6575.3"/>
    <x v="52"/>
    <s v="ALLIANZ SEGUROS S/A"/>
    <x v="9"/>
    <s v="'1014762"/>
    <x v="3675"/>
    <x v="25"/>
    <x v="18"/>
    <x v="1"/>
    <x v="1"/>
    <x v="1"/>
    <x v="1"/>
    <s v="4 | 9"/>
    <x v="64"/>
    <n v="30011"/>
    <x v="1"/>
  </r>
  <r>
    <x v="1"/>
    <x v="7"/>
    <n v="-6556.14"/>
    <x v="8"/>
    <s v="CARLOS FREITAS NESCI"/>
    <x v="8"/>
    <s v="'2"/>
    <x v="5117"/>
    <x v="4"/>
    <x v="4"/>
    <x v="1"/>
    <x v="1"/>
    <x v="2"/>
    <x v="2"/>
    <s v="1 | 1"/>
    <x v="10"/>
    <n v="4003"/>
    <x v="1"/>
  </r>
  <r>
    <x v="1"/>
    <x v="7"/>
    <n v="-6540"/>
    <x v="3"/>
    <s v="SODEXO PASS DO BRASIL SERVICOS E COMERCIO S.A."/>
    <x v="11"/>
    <s v="'1017779"/>
    <x v="5846"/>
    <x v="27"/>
    <x v="19"/>
    <x v="1"/>
    <x v="1"/>
    <x v="3"/>
    <x v="3"/>
    <s v="1 | 1"/>
    <x v="3"/>
    <n v="60021"/>
    <x v="1"/>
  </r>
  <r>
    <x v="1"/>
    <x v="7"/>
    <n v="-6500"/>
    <x v="14"/>
    <s v="MELLO, BREYER &amp; ALMEIDA ADVOGADOS ASSOCIADOS"/>
    <x v="8"/>
    <s v="'1433"/>
    <x v="5847"/>
    <x v="9"/>
    <x v="8"/>
    <x v="2"/>
    <x v="2"/>
    <x v="12"/>
    <x v="10"/>
    <s v="1 | 1"/>
    <x v="17"/>
    <n v="8002"/>
    <x v="1"/>
  </r>
  <r>
    <x v="1"/>
    <x v="7"/>
    <n v="-6500"/>
    <x v="76"/>
    <s v="GABRIEL DA SILVA GOMES 12608354726"/>
    <x v="10"/>
    <s v="'7742339"/>
    <x v="5848"/>
    <x v="0"/>
    <x v="0"/>
    <x v="1"/>
    <x v="1"/>
    <x v="1"/>
    <x v="1"/>
    <s v="1 | 1"/>
    <x v="91"/>
    <n v="20013"/>
    <x v="1"/>
  </r>
  <r>
    <x v="1"/>
    <x v="7"/>
    <n v="-6500"/>
    <x v="17"/>
    <s v="KB COMUNICACAO E ASSESSORIA LTDA"/>
    <x v="8"/>
    <s v="'736"/>
    <x v="5849"/>
    <x v="10"/>
    <x v="9"/>
    <x v="2"/>
    <x v="2"/>
    <x v="10"/>
    <x v="8"/>
    <s v="1 | 1"/>
    <x v="20"/>
    <n v="8001"/>
    <x v="1"/>
  </r>
  <r>
    <x v="1"/>
    <x v="7"/>
    <n v="-6494.06"/>
    <x v="81"/>
    <s v="BRADESCO SAUDE S/A"/>
    <x v="3"/>
    <s v="'613629580"/>
    <x v="5797"/>
    <x v="23"/>
    <x v="16"/>
    <x v="2"/>
    <x v="2"/>
    <x v="6"/>
    <x v="3"/>
    <s v="1 | 1"/>
    <x v="99"/>
    <n v="1002"/>
    <x v="1"/>
  </r>
  <r>
    <x v="1"/>
    <x v="7"/>
    <n v="-6465.93"/>
    <x v="78"/>
    <s v="FOLHA DE PAGAMENTO"/>
    <x v="4"/>
    <s v="'1018617"/>
    <x v="5743"/>
    <x v="23"/>
    <x v="16"/>
    <x v="2"/>
    <x v="2"/>
    <x v="4"/>
    <x v="2"/>
    <s v="1 | 1"/>
    <x v="93"/>
    <n v="1002"/>
    <x v="1"/>
  </r>
  <r>
    <x v="1"/>
    <x v="7"/>
    <n v="-6419.77"/>
    <x v="91"/>
    <s v="RESCISAO"/>
    <x v="4"/>
    <s v="'1018048"/>
    <x v="5850"/>
    <x v="29"/>
    <x v="19"/>
    <x v="1"/>
    <x v="1"/>
    <x v="2"/>
    <x v="2"/>
    <s v="1 | 1"/>
    <x v="109"/>
    <n v="60012"/>
    <x v="1"/>
  </r>
  <r>
    <x v="1"/>
    <x v="7"/>
    <n v="-6300"/>
    <x v="19"/>
    <s v="EKO TRANSPORTES E RECOLHIMENTO DE RESIDUOS LTDA"/>
    <x v="6"/>
    <s v="'1018268"/>
    <x v="5851"/>
    <x v="0"/>
    <x v="0"/>
    <x v="2"/>
    <x v="2"/>
    <x v="10"/>
    <x v="8"/>
    <s v="1 | 1"/>
    <x v="22"/>
    <n v="20011"/>
    <x v="1"/>
  </r>
  <r>
    <x v="1"/>
    <x v="7"/>
    <n v="-6272.64"/>
    <x v="91"/>
    <s v="RESCISAO"/>
    <x v="4"/>
    <s v="'1017955"/>
    <x v="5852"/>
    <x v="29"/>
    <x v="19"/>
    <x v="1"/>
    <x v="1"/>
    <x v="2"/>
    <x v="2"/>
    <s v="1 | 1"/>
    <x v="109"/>
    <n v="60014"/>
    <x v="1"/>
  </r>
  <r>
    <x v="1"/>
    <x v="7"/>
    <n v="-6207.47"/>
    <x v="88"/>
    <s v="SECRETARIA DA RECEITA FEDERAL DO BRASIL - RFB"/>
    <x v="7"/>
    <s v="'1018525"/>
    <x v="5853"/>
    <x v="0"/>
    <x v="0"/>
    <x v="8"/>
    <x v="8"/>
    <x v="19"/>
    <x v="15"/>
    <s v="1 | 1"/>
    <x v="106"/>
    <n v="20011"/>
    <x v="1"/>
  </r>
  <r>
    <x v="1"/>
    <x v="7"/>
    <n v="-6200"/>
    <x v="18"/>
    <s v="EKO TRANSPORTES E RECOLHIMENTO DE RESIDUOS LTDA"/>
    <x v="6"/>
    <s v="'1018724"/>
    <x v="5777"/>
    <x v="29"/>
    <x v="19"/>
    <x v="1"/>
    <x v="1"/>
    <x v="2"/>
    <x v="2"/>
    <s v="1 | 1"/>
    <x v="127"/>
    <n v="60012"/>
    <x v="1"/>
  </r>
  <r>
    <x v="1"/>
    <x v="7"/>
    <n v="-6183.1428571428569"/>
    <x v="102"/>
    <s v="LANÇAMENTO MANUAL"/>
    <x v="1"/>
    <m/>
    <x v="1361"/>
    <x v="13"/>
    <x v="2"/>
    <x v="1"/>
    <x v="1"/>
    <x v="8"/>
    <x v="6"/>
    <m/>
    <x v="121"/>
    <n v="50031"/>
    <x v="0"/>
  </r>
  <r>
    <x v="1"/>
    <x v="7"/>
    <n v="-6049.81"/>
    <x v="2"/>
    <s v="FOLHA DE PAGAMENTO"/>
    <x v="4"/>
    <s v="'1018601"/>
    <x v="5760"/>
    <x v="13"/>
    <x v="2"/>
    <x v="1"/>
    <x v="1"/>
    <x v="2"/>
    <x v="2"/>
    <s v="1 | 1"/>
    <x v="2"/>
    <n v="5003"/>
    <x v="1"/>
  </r>
  <r>
    <x v="1"/>
    <x v="7"/>
    <n v="-6040"/>
    <x v="90"/>
    <s v="EKO TRANSPORTES E RECOLHIMENTO DE RESIDUOS LTDA"/>
    <x v="6"/>
    <s v="'1018315"/>
    <x v="5854"/>
    <x v="29"/>
    <x v="19"/>
    <x v="1"/>
    <x v="1"/>
    <x v="2"/>
    <x v="2"/>
    <s v="1 | 1"/>
    <x v="108"/>
    <n v="60011"/>
    <x v="1"/>
  </r>
  <r>
    <x v="1"/>
    <x v="7"/>
    <n v="-6026.55"/>
    <x v="2"/>
    <s v="FOLHA DE PAGAMENTO"/>
    <x v="4"/>
    <s v="'1018617"/>
    <x v="5743"/>
    <x v="1"/>
    <x v="1"/>
    <x v="1"/>
    <x v="1"/>
    <x v="2"/>
    <x v="2"/>
    <s v="1 | 1"/>
    <x v="2"/>
    <n v="7001"/>
    <x v="1"/>
  </r>
  <r>
    <x v="1"/>
    <x v="7"/>
    <n v="-6015.84"/>
    <x v="71"/>
    <s v="41.536.312 CRISTOPHER AQUINO DA SILVA"/>
    <x v="8"/>
    <s v="'2"/>
    <x v="5855"/>
    <x v="22"/>
    <x v="0"/>
    <x v="2"/>
    <x v="2"/>
    <x v="4"/>
    <x v="2"/>
    <s v="1 | 1"/>
    <x v="83"/>
    <n v="3002"/>
    <x v="1"/>
  </r>
  <r>
    <x v="1"/>
    <x v="7"/>
    <n v="-6000"/>
    <x v="119"/>
    <s v="PADRAO AMBIENTAL COLETA E TRANSPORTES EIRELI"/>
    <x v="6"/>
    <s v="'1018136"/>
    <x v="578"/>
    <x v="0"/>
    <x v="0"/>
    <x v="12"/>
    <x v="12"/>
    <x v="24"/>
    <x v="20"/>
    <s v="1 | 1"/>
    <x v="142"/>
    <n v="2001"/>
    <x v="1"/>
  </r>
  <r>
    <x v="1"/>
    <x v="7"/>
    <n v="-6000"/>
    <x v="5"/>
    <s v="EMPORIO MEGA 100 COMERCIO DE ALIMENTOS S.A."/>
    <x v="10"/>
    <s v="'67302"/>
    <x v="677"/>
    <x v="29"/>
    <x v="19"/>
    <x v="1"/>
    <x v="1"/>
    <x v="3"/>
    <x v="3"/>
    <s v="2 | 2"/>
    <x v="6"/>
    <n v="60011"/>
    <x v="1"/>
  </r>
  <r>
    <x v="1"/>
    <x v="7"/>
    <n v="-6000"/>
    <x v="5"/>
    <s v="EMPORIO MEGA 100 COMERCIO DE ALIMENTOS S.A."/>
    <x v="10"/>
    <s v="'67302"/>
    <x v="677"/>
    <x v="29"/>
    <x v="19"/>
    <x v="1"/>
    <x v="1"/>
    <x v="3"/>
    <x v="3"/>
    <s v="1 | 2"/>
    <x v="6"/>
    <n v="60011"/>
    <x v="1"/>
  </r>
  <r>
    <x v="1"/>
    <x v="7"/>
    <n v="-5996"/>
    <x v="85"/>
    <s v="MERCADOLIVRE.COM ATIVIDADES DE INTERNET LTDA"/>
    <x v="10"/>
    <s v="'588"/>
    <x v="5856"/>
    <x v="1"/>
    <x v="1"/>
    <x v="1"/>
    <x v="1"/>
    <x v="1"/>
    <x v="1"/>
    <s v="1 | 1"/>
    <x v="103"/>
    <n v="70012"/>
    <x v="1"/>
  </r>
  <r>
    <x v="1"/>
    <x v="7"/>
    <n v="-5926.92"/>
    <x v="34"/>
    <s v="UNIMED-RIO COOPERATIVA DE TRABALHO MEDICO DO RIO DE JANEIRO LTDA"/>
    <x v="8"/>
    <s v="'35401771"/>
    <x v="3687"/>
    <x v="1"/>
    <x v="1"/>
    <x v="1"/>
    <x v="1"/>
    <x v="3"/>
    <x v="3"/>
    <s v="1 | 1"/>
    <x v="49"/>
    <n v="7001"/>
    <x v="1"/>
  </r>
  <r>
    <x v="1"/>
    <x v="7"/>
    <n v="-5829.05"/>
    <x v="2"/>
    <s v="FOLHA DE PAGAMENTO"/>
    <x v="4"/>
    <s v="'1018612"/>
    <x v="5822"/>
    <x v="3"/>
    <x v="3"/>
    <x v="2"/>
    <x v="2"/>
    <x v="4"/>
    <x v="2"/>
    <s v="1 | 1"/>
    <x v="5"/>
    <n v="40026"/>
    <x v="1"/>
  </r>
  <r>
    <x v="1"/>
    <x v="7"/>
    <n v="-5800"/>
    <x v="104"/>
    <s v="MARCIA CRISTINA VERISSIMO DE SOUZA 91872553753"/>
    <x v="8"/>
    <s v="'1"/>
    <x v="5857"/>
    <x v="0"/>
    <x v="0"/>
    <x v="1"/>
    <x v="1"/>
    <x v="8"/>
    <x v="6"/>
    <s v="1 | 1"/>
    <x v="123"/>
    <n v="2001"/>
    <x v="1"/>
  </r>
  <r>
    <x v="1"/>
    <x v="7"/>
    <n v="-5756.74"/>
    <x v="44"/>
    <s v="SECRETARIA DA RECEITA FEDERAL DO BRASIL - RFB"/>
    <x v="7"/>
    <s v="'1018391"/>
    <x v="5858"/>
    <x v="0"/>
    <x v="0"/>
    <x v="6"/>
    <x v="6"/>
    <x v="17"/>
    <x v="13"/>
    <s v="1 | 1"/>
    <x v="53"/>
    <n v="20011"/>
    <x v="1"/>
  </r>
  <r>
    <x v="1"/>
    <x v="7"/>
    <n v="-5733.84"/>
    <x v="91"/>
    <s v="RESCISAO"/>
    <x v="4"/>
    <s v="'1018243"/>
    <x v="5859"/>
    <x v="29"/>
    <x v="19"/>
    <x v="1"/>
    <x v="1"/>
    <x v="2"/>
    <x v="2"/>
    <s v="1 | 1"/>
    <x v="109"/>
    <n v="60011"/>
    <x v="1"/>
  </r>
  <r>
    <x v="1"/>
    <x v="7"/>
    <n v="-5724.77"/>
    <x v="21"/>
    <s v="FERIAS "/>
    <x v="4"/>
    <s v="'1017827"/>
    <x v="5860"/>
    <x v="29"/>
    <x v="19"/>
    <x v="1"/>
    <x v="1"/>
    <x v="2"/>
    <x v="2"/>
    <s v="1 | 1"/>
    <x v="27"/>
    <n v="60011"/>
    <x v="1"/>
  </r>
  <r>
    <x v="1"/>
    <x v="7"/>
    <n v="-5684.93"/>
    <x v="58"/>
    <s v="SECRETARIA MUNICIPAL DE FAZENDA"/>
    <x v="7"/>
    <s v="'1018021"/>
    <x v="5861"/>
    <x v="0"/>
    <x v="0"/>
    <x v="6"/>
    <x v="6"/>
    <x v="17"/>
    <x v="13"/>
    <s v="1 | 1"/>
    <x v="70"/>
    <n v="20011"/>
    <x v="1"/>
  </r>
  <r>
    <x v="1"/>
    <x v="7"/>
    <n v="-5614.7"/>
    <x v="84"/>
    <s v="LANÇAMENTO MANUAL"/>
    <x v="1"/>
    <m/>
    <x v="1361"/>
    <x v="25"/>
    <x v="18"/>
    <x v="1"/>
    <x v="1"/>
    <x v="1"/>
    <x v="1"/>
    <m/>
    <x v="102"/>
    <n v="30011"/>
    <x v="0"/>
  </r>
  <r>
    <x v="1"/>
    <x v="7"/>
    <n v="-5591.52"/>
    <x v="71"/>
    <s v="WPC SISTEMA INTEGRADO LTDA"/>
    <x v="8"/>
    <s v="'1929"/>
    <x v="5786"/>
    <x v="24"/>
    <x v="17"/>
    <x v="2"/>
    <x v="2"/>
    <x v="4"/>
    <x v="2"/>
    <s v="1 | 1"/>
    <x v="83"/>
    <n v="8006"/>
    <x v="1"/>
  </r>
  <r>
    <x v="1"/>
    <x v="7"/>
    <n v="-5572.04"/>
    <x v="118"/>
    <s v="CLEAN AMBIENTAL"/>
    <x v="2"/>
    <s v="'1018504"/>
    <x v="1"/>
    <x v="35"/>
    <x v="20"/>
    <x v="11"/>
    <x v="11"/>
    <x v="23"/>
    <x v="19"/>
    <s v="1 | 1"/>
    <x v="141"/>
    <m/>
    <x v="0"/>
  </r>
  <r>
    <x v="1"/>
    <x v="7"/>
    <n v="-5517.6"/>
    <x v="64"/>
    <s v="MAGISTER CONTABILIDADE LTDA"/>
    <x v="8"/>
    <s v="'1471"/>
    <x v="5862"/>
    <x v="25"/>
    <x v="18"/>
    <x v="2"/>
    <x v="2"/>
    <x v="12"/>
    <x v="10"/>
    <s v="1 | 1"/>
    <x v="76"/>
    <n v="3001"/>
    <x v="1"/>
  </r>
  <r>
    <x v="1"/>
    <x v="7"/>
    <n v="-5484.79"/>
    <x v="37"/>
    <s v="DAS"/>
    <x v="7"/>
    <s v="'1018338"/>
    <x v="5863"/>
    <x v="0"/>
    <x v="0"/>
    <x v="6"/>
    <x v="6"/>
    <x v="17"/>
    <x v="13"/>
    <s v="1 | 1"/>
    <x v="44"/>
    <n v="20011"/>
    <x v="1"/>
  </r>
  <r>
    <x v="1"/>
    <x v="7"/>
    <n v="-5413.98"/>
    <x v="2"/>
    <s v="FOLHA DE PAGAMENTO"/>
    <x v="4"/>
    <s v="'1018607"/>
    <x v="5767"/>
    <x v="21"/>
    <x v="15"/>
    <x v="2"/>
    <x v="2"/>
    <x v="4"/>
    <x v="2"/>
    <s v="1 | 1"/>
    <x v="5"/>
    <n v="3004"/>
    <x v="1"/>
  </r>
  <r>
    <x v="1"/>
    <x v="7"/>
    <n v="-5405.6"/>
    <x v="2"/>
    <s v="FOLHA DE PAGAMENTO"/>
    <x v="4"/>
    <s v="'1018601"/>
    <x v="5760"/>
    <x v="16"/>
    <x v="2"/>
    <x v="1"/>
    <x v="1"/>
    <x v="2"/>
    <x v="2"/>
    <s v="1 | 1"/>
    <x v="2"/>
    <n v="7002"/>
    <x v="1"/>
  </r>
  <r>
    <x v="1"/>
    <x v="7"/>
    <n v="-5387.71"/>
    <x v="2"/>
    <s v="FOLHA DE PAGAMENTO"/>
    <x v="4"/>
    <s v="'1018617"/>
    <x v="5743"/>
    <x v="27"/>
    <x v="19"/>
    <x v="1"/>
    <x v="1"/>
    <x v="2"/>
    <x v="2"/>
    <s v="1 | 1"/>
    <x v="2"/>
    <n v="60021"/>
    <x v="1"/>
  </r>
  <r>
    <x v="1"/>
    <x v="7"/>
    <n v="-5309.02"/>
    <x v="3"/>
    <s v="SODEXO PASS DO BRASIL SERVICOS E COMERCIO S.A."/>
    <x v="11"/>
    <s v="'1017783"/>
    <x v="5753"/>
    <x v="29"/>
    <x v="19"/>
    <x v="1"/>
    <x v="1"/>
    <x v="3"/>
    <x v="3"/>
    <s v="1 | 1"/>
    <x v="3"/>
    <n v="60014"/>
    <x v="1"/>
  </r>
  <r>
    <x v="1"/>
    <x v="7"/>
    <n v="-5304.1"/>
    <x v="61"/>
    <s v="MRX RODAS E RODIZIOS LTDA"/>
    <x v="10"/>
    <s v="'596"/>
    <x v="5864"/>
    <x v="4"/>
    <x v="4"/>
    <x v="1"/>
    <x v="1"/>
    <x v="8"/>
    <x v="6"/>
    <s v="3 | 3"/>
    <x v="73"/>
    <n v="40031"/>
    <x v="1"/>
  </r>
  <r>
    <x v="1"/>
    <x v="7"/>
    <n v="-5303.95"/>
    <x v="61"/>
    <s v="MRX RODAS E RODIZIOS LTDA"/>
    <x v="10"/>
    <s v="'596"/>
    <x v="5864"/>
    <x v="4"/>
    <x v="4"/>
    <x v="1"/>
    <x v="1"/>
    <x v="8"/>
    <x v="6"/>
    <s v="1 | 3"/>
    <x v="73"/>
    <n v="40031"/>
    <x v="1"/>
  </r>
  <r>
    <x v="1"/>
    <x v="7"/>
    <n v="-5303.95"/>
    <x v="61"/>
    <s v="MRX RODAS E RODIZIOS LTDA"/>
    <x v="10"/>
    <s v="'596"/>
    <x v="5864"/>
    <x v="4"/>
    <x v="4"/>
    <x v="1"/>
    <x v="1"/>
    <x v="8"/>
    <x v="6"/>
    <s v="2 | 3"/>
    <x v="73"/>
    <n v="40031"/>
    <x v="1"/>
  </r>
  <r>
    <x v="1"/>
    <x v="7"/>
    <n v="-5291.2166666666672"/>
    <x v="29"/>
    <s v="LANÇAMENTO MANUAL"/>
    <x v="1"/>
    <m/>
    <x v="564"/>
    <x v="1"/>
    <x v="1"/>
    <x v="1"/>
    <x v="1"/>
    <x v="2"/>
    <x v="2"/>
    <m/>
    <x v="38"/>
    <n v="7001"/>
    <x v="0"/>
  </r>
  <r>
    <x v="1"/>
    <x v="7"/>
    <n v="-5282.7"/>
    <x v="45"/>
    <s v="PREFEITURA DO RIO DE JANEIRO - IPTU"/>
    <x v="7"/>
    <s v="'1013605"/>
    <x v="1435"/>
    <x v="2"/>
    <x v="2"/>
    <x v="2"/>
    <x v="2"/>
    <x v="7"/>
    <x v="5"/>
    <s v="7 | 10"/>
    <x v="54"/>
    <n v="4004"/>
    <x v="1"/>
  </r>
  <r>
    <x v="1"/>
    <x v="7"/>
    <n v="-5280"/>
    <x v="85"/>
    <s v="GUANABARA DIESEL SA COMERCIO E REPRESENTACOES"/>
    <x v="10"/>
    <s v="'412400"/>
    <x v="5865"/>
    <x v="1"/>
    <x v="1"/>
    <x v="1"/>
    <x v="1"/>
    <x v="1"/>
    <x v="1"/>
    <s v="1 | 1"/>
    <x v="103"/>
    <n v="70014"/>
    <x v="1"/>
  </r>
  <r>
    <x v="1"/>
    <x v="7"/>
    <n v="-5270"/>
    <x v="40"/>
    <s v="EDESIO S R SANTOS SERVICOS DE TRANSPORTES E ESCRITORIO - EIRELI"/>
    <x v="11"/>
    <s v="'1018548"/>
    <x v="5844"/>
    <x v="28"/>
    <x v="16"/>
    <x v="2"/>
    <x v="2"/>
    <x v="12"/>
    <x v="10"/>
    <s v="1 | 7"/>
    <x v="48"/>
    <n v="8005"/>
    <x v="1"/>
  </r>
  <r>
    <x v="1"/>
    <x v="7"/>
    <n v="-5270"/>
    <x v="40"/>
    <s v="EDESIO S R SANTOS SERVICOS DE TRANSPORTES E ESCRITORIO - EIRELI"/>
    <x v="11"/>
    <s v="'1018548"/>
    <x v="5844"/>
    <x v="28"/>
    <x v="16"/>
    <x v="2"/>
    <x v="2"/>
    <x v="12"/>
    <x v="10"/>
    <s v="5 | 7"/>
    <x v="48"/>
    <n v="8005"/>
    <x v="1"/>
  </r>
  <r>
    <x v="1"/>
    <x v="7"/>
    <n v="-5263.16"/>
    <x v="118"/>
    <s v="KIOTO AMBIENTAL LTDA"/>
    <x v="2"/>
    <s v="'1018542"/>
    <x v="1"/>
    <x v="35"/>
    <x v="20"/>
    <x v="11"/>
    <x v="11"/>
    <x v="23"/>
    <x v="19"/>
    <s v="1 | 1"/>
    <x v="141"/>
    <m/>
    <x v="0"/>
  </r>
  <r>
    <x v="1"/>
    <x v="7"/>
    <n v="-5260.93"/>
    <x v="51"/>
    <s v="BANCO VOLKSWAGEN S.A."/>
    <x v="9"/>
    <s v="'0041580680"/>
    <x v="651"/>
    <x v="0"/>
    <x v="0"/>
    <x v="7"/>
    <x v="7"/>
    <x v="18"/>
    <x v="14"/>
    <s v="52 | 58"/>
    <x v="63"/>
    <n v="20011"/>
    <x v="0"/>
  </r>
  <r>
    <x v="1"/>
    <x v="7"/>
    <n v="-5220"/>
    <x v="90"/>
    <s v="EKO TRANSPORTES E RECOLHIMENTO DE RESIDUOS LTDA"/>
    <x v="6"/>
    <s v="'1018500"/>
    <x v="5866"/>
    <x v="29"/>
    <x v="19"/>
    <x v="1"/>
    <x v="1"/>
    <x v="2"/>
    <x v="2"/>
    <s v="1 | 1"/>
    <x v="108"/>
    <n v="60011"/>
    <x v="1"/>
  </r>
  <r>
    <x v="1"/>
    <x v="7"/>
    <n v="-5200"/>
    <x v="106"/>
    <s v="HERMES COMERCIO DE OLEO LUBRIFICANTE LTDA"/>
    <x v="10"/>
    <s v="'48742"/>
    <x v="5867"/>
    <x v="1"/>
    <x v="1"/>
    <x v="1"/>
    <x v="1"/>
    <x v="1"/>
    <x v="1"/>
    <s v="1 | 1"/>
    <x v="126"/>
    <n v="70011"/>
    <x v="1"/>
  </r>
  <r>
    <x v="1"/>
    <x v="7"/>
    <n v="-5165.87"/>
    <x v="2"/>
    <s v="FOLHA DE PAGAMENTO"/>
    <x v="4"/>
    <s v="'1018607"/>
    <x v="5767"/>
    <x v="19"/>
    <x v="13"/>
    <x v="2"/>
    <x v="2"/>
    <x v="4"/>
    <x v="2"/>
    <s v="1 | 1"/>
    <x v="5"/>
    <n v="3003"/>
    <x v="1"/>
  </r>
  <r>
    <x v="1"/>
    <x v="7"/>
    <n v="-5123.8999999999996"/>
    <x v="21"/>
    <s v="FERIAS "/>
    <x v="4"/>
    <s v="'1017766"/>
    <x v="5832"/>
    <x v="27"/>
    <x v="19"/>
    <x v="1"/>
    <x v="1"/>
    <x v="2"/>
    <x v="2"/>
    <s v="1 | 1"/>
    <x v="27"/>
    <n v="60021"/>
    <x v="1"/>
  </r>
  <r>
    <x v="1"/>
    <x v="7"/>
    <n v="-5100"/>
    <x v="69"/>
    <s v="WBSF SERVICOS DE ESCRITORIO E APOIO ADMINISTRATIVO LTDA"/>
    <x v="8"/>
    <s v="'123"/>
    <x v="5868"/>
    <x v="25"/>
    <x v="18"/>
    <x v="2"/>
    <x v="2"/>
    <x v="12"/>
    <x v="10"/>
    <s v="1 | 1"/>
    <x v="81"/>
    <n v="3001"/>
    <x v="1"/>
  </r>
  <r>
    <x v="1"/>
    <x v="7"/>
    <n v="-5077.8100000000004"/>
    <x v="35"/>
    <s v="SECRETARIA DA RECEITA FEDERAL DO BRASIL - RFB"/>
    <x v="7"/>
    <s v="'1018759"/>
    <x v="5869"/>
    <x v="29"/>
    <x v="19"/>
    <x v="1"/>
    <x v="1"/>
    <x v="16"/>
    <x v="12"/>
    <s v="1 | 1"/>
    <x v="47"/>
    <n v="60013"/>
    <x v="1"/>
  </r>
  <r>
    <x v="1"/>
    <x v="7"/>
    <n v="-5075.3599999999997"/>
    <x v="8"/>
    <s v="HOTELARIA ACCOR BRASIL S/A"/>
    <x v="10"/>
    <s v="'5997"/>
    <x v="5870"/>
    <x v="23"/>
    <x v="16"/>
    <x v="1"/>
    <x v="1"/>
    <x v="2"/>
    <x v="2"/>
    <s v="1 | 1"/>
    <x v="10"/>
    <n v="10021"/>
    <x v="1"/>
  </r>
  <r>
    <x v="1"/>
    <x v="7"/>
    <n v="-5017.46"/>
    <x v="7"/>
    <s v="GUILHERME CARVALHO DE ALMEIDA"/>
    <x v="9"/>
    <s v="'1018049"/>
    <x v="5871"/>
    <x v="2"/>
    <x v="2"/>
    <x v="1"/>
    <x v="1"/>
    <x v="15"/>
    <x v="5"/>
    <s v="1 | 1"/>
    <x v="95"/>
    <n v="40041"/>
    <x v="1"/>
  </r>
  <r>
    <x v="1"/>
    <x v="7"/>
    <n v="-5017.46"/>
    <x v="7"/>
    <s v="GUILHERME CARVALHO DE ALMEIDA"/>
    <x v="9"/>
    <s v="'1018052"/>
    <x v="5872"/>
    <x v="2"/>
    <x v="2"/>
    <x v="1"/>
    <x v="1"/>
    <x v="15"/>
    <x v="5"/>
    <s v="1 | 1"/>
    <x v="95"/>
    <n v="40041"/>
    <x v="1"/>
  </r>
  <r>
    <x v="1"/>
    <x v="7"/>
    <n v="-5000"/>
    <x v="118"/>
    <s v="EKO TRANSPORTES E RECOLHIMENTO DE RESÃDUOS LTDA"/>
    <x v="2"/>
    <s v="'1018079"/>
    <x v="1"/>
    <x v="35"/>
    <x v="20"/>
    <x v="11"/>
    <x v="11"/>
    <x v="23"/>
    <x v="19"/>
    <s v="1 | 1"/>
    <x v="141"/>
    <m/>
    <x v="0"/>
  </r>
  <r>
    <x v="1"/>
    <x v="7"/>
    <n v="-5000"/>
    <x v="118"/>
    <s v="EKO TRANSPORTES E RECOLHIMENTO DE RESÃDUOS LTDA"/>
    <x v="2"/>
    <s v="'1018326"/>
    <x v="1"/>
    <x v="35"/>
    <x v="20"/>
    <x v="11"/>
    <x v="11"/>
    <x v="23"/>
    <x v="19"/>
    <s v="1 | 1"/>
    <x v="141"/>
    <m/>
    <x v="0"/>
  </r>
  <r>
    <x v="1"/>
    <x v="7"/>
    <n v="-5000"/>
    <x v="119"/>
    <s v="A CLEAN SANEAMENTO AMBIENTAL DE RESIDUOS EIRELI"/>
    <x v="6"/>
    <s v="'1018071"/>
    <x v="543"/>
    <x v="0"/>
    <x v="0"/>
    <x v="12"/>
    <x v="12"/>
    <x v="24"/>
    <x v="20"/>
    <s v="1 | 1"/>
    <x v="142"/>
    <n v="2001"/>
    <x v="1"/>
  </r>
  <r>
    <x v="1"/>
    <x v="7"/>
    <n v="-5000"/>
    <x v="119"/>
    <s v="A CLEAN SANEAMENTO AMBIENTAL DE RESIDUOS EIRELI"/>
    <x v="6"/>
    <s v="'1018134"/>
    <x v="543"/>
    <x v="0"/>
    <x v="0"/>
    <x v="12"/>
    <x v="12"/>
    <x v="24"/>
    <x v="20"/>
    <s v="1 | 1"/>
    <x v="142"/>
    <n v="2001"/>
    <x v="1"/>
  </r>
  <r>
    <x v="1"/>
    <x v="7"/>
    <n v="-5000"/>
    <x v="119"/>
    <s v="EDESIO S R SANTOS SERVICOS DE TRANSPORTES E ESCRITORIO - EIRELI"/>
    <x v="11"/>
    <s v="'1018555"/>
    <x v="5873"/>
    <x v="0"/>
    <x v="0"/>
    <x v="12"/>
    <x v="12"/>
    <x v="24"/>
    <x v="20"/>
    <s v="1 | 1"/>
    <x v="142"/>
    <n v="2001"/>
    <x v="1"/>
  </r>
  <r>
    <x v="1"/>
    <x v="7"/>
    <n v="-5000"/>
    <x v="117"/>
    <s v="LANÇAMENTO MANUAL"/>
    <x v="1"/>
    <m/>
    <x v="4449"/>
    <x v="0"/>
    <x v="0"/>
    <x v="1"/>
    <x v="1"/>
    <x v="21"/>
    <x v="17"/>
    <m/>
    <x v="139"/>
    <n v="2001"/>
    <x v="0"/>
  </r>
  <r>
    <x v="1"/>
    <x v="7"/>
    <n v="-5000"/>
    <x v="111"/>
    <s v="PROCESSO"/>
    <x v="16"/>
    <s v="'0101012-38.2020.5.01.0023"/>
    <x v="5874"/>
    <x v="9"/>
    <x v="8"/>
    <x v="2"/>
    <x v="2"/>
    <x v="10"/>
    <x v="8"/>
    <s v="1 | 3"/>
    <x v="132"/>
    <n v="8002"/>
    <x v="1"/>
  </r>
  <r>
    <x v="1"/>
    <x v="7"/>
    <n v="-5000"/>
    <x v="111"/>
    <s v="PROCESSO"/>
    <x v="16"/>
    <s v="'0101012-38.2020.5.01.0023"/>
    <x v="5874"/>
    <x v="9"/>
    <x v="8"/>
    <x v="2"/>
    <x v="2"/>
    <x v="10"/>
    <x v="8"/>
    <s v="2 | 3"/>
    <x v="132"/>
    <n v="8002"/>
    <x v="1"/>
  </r>
  <r>
    <x v="1"/>
    <x v="7"/>
    <n v="-5000"/>
    <x v="111"/>
    <s v="PROCESSO"/>
    <x v="16"/>
    <s v="'0101012-38.2020.5.01.0023"/>
    <x v="5874"/>
    <x v="9"/>
    <x v="8"/>
    <x v="2"/>
    <x v="2"/>
    <x v="10"/>
    <x v="8"/>
    <s v="3 | 3"/>
    <x v="132"/>
    <n v="8002"/>
    <x v="1"/>
  </r>
  <r>
    <x v="1"/>
    <x v="7"/>
    <n v="-5000"/>
    <x v="106"/>
    <s v="VIBRA ENERGIA S.A"/>
    <x v="10"/>
    <s v="'2105703"/>
    <x v="5875"/>
    <x v="1"/>
    <x v="1"/>
    <x v="1"/>
    <x v="1"/>
    <x v="1"/>
    <x v="1"/>
    <s v="1 | 1"/>
    <x v="126"/>
    <n v="70011"/>
    <x v="1"/>
  </r>
  <r>
    <x v="1"/>
    <x v="7"/>
    <n v="-5000"/>
    <x v="106"/>
    <s v="VIBRA ENERGIA S.A"/>
    <x v="10"/>
    <s v="'2107086"/>
    <x v="2212"/>
    <x v="1"/>
    <x v="1"/>
    <x v="1"/>
    <x v="1"/>
    <x v="1"/>
    <x v="1"/>
    <s v="1 | 1"/>
    <x v="126"/>
    <n v="70011"/>
    <x v="1"/>
  </r>
  <r>
    <x v="1"/>
    <x v="7"/>
    <n v="-5000"/>
    <x v="14"/>
    <s v="BERITH LOURENCO MARQUES ADVOGADOS ASSOCIADOS"/>
    <x v="8"/>
    <s v="'225"/>
    <x v="5876"/>
    <x v="9"/>
    <x v="8"/>
    <x v="2"/>
    <x v="2"/>
    <x v="12"/>
    <x v="10"/>
    <s v="1 | 1"/>
    <x v="17"/>
    <n v="8002"/>
    <x v="1"/>
  </r>
  <r>
    <x v="1"/>
    <x v="7"/>
    <n v="-5000"/>
    <x v="120"/>
    <s v="T D L SOLUCOES AMBIENTAIS EIRELI"/>
    <x v="9"/>
    <s v="'09"/>
    <x v="694"/>
    <x v="0"/>
    <x v="0"/>
    <x v="1"/>
    <x v="1"/>
    <x v="8"/>
    <x v="6"/>
    <s v="10 | 11"/>
    <x v="143"/>
    <n v="2001"/>
    <x v="1"/>
  </r>
  <r>
    <x v="1"/>
    <x v="7"/>
    <n v="-5000"/>
    <x v="76"/>
    <s v="MARINA MARCIA RODRIGUES ROCHA 96817631734"/>
    <x v="10"/>
    <s v="'7742388"/>
    <x v="5877"/>
    <x v="0"/>
    <x v="0"/>
    <x v="1"/>
    <x v="1"/>
    <x v="1"/>
    <x v="1"/>
    <s v="1 | 1"/>
    <x v="91"/>
    <n v="20013"/>
    <x v="1"/>
  </r>
  <r>
    <x v="1"/>
    <x v="7"/>
    <n v="-5000"/>
    <x v="17"/>
    <s v="ET MAGALHAES"/>
    <x v="8"/>
    <s v="'786"/>
    <x v="5878"/>
    <x v="10"/>
    <x v="9"/>
    <x v="2"/>
    <x v="2"/>
    <x v="10"/>
    <x v="8"/>
    <s v="1 | 1"/>
    <x v="20"/>
    <n v="8001"/>
    <x v="1"/>
  </r>
  <r>
    <x v="1"/>
    <x v="7"/>
    <n v="-5000"/>
    <x v="40"/>
    <s v="EDESIO S R SANTOS SERVICOS DE TRANSPORTES E ESCRITORIO - EIRELI"/>
    <x v="11"/>
    <s v="'1018548"/>
    <x v="5844"/>
    <x v="28"/>
    <x v="16"/>
    <x v="2"/>
    <x v="2"/>
    <x v="12"/>
    <x v="10"/>
    <s v="4 | 7"/>
    <x v="48"/>
    <n v="8005"/>
    <x v="1"/>
  </r>
  <r>
    <x v="1"/>
    <x v="7"/>
    <n v="-4950.91"/>
    <x v="35"/>
    <s v="SECRETARIA DA RECEITA FEDERAL DO BRASIL - RFB"/>
    <x v="7"/>
    <s v="'1018752"/>
    <x v="5879"/>
    <x v="29"/>
    <x v="19"/>
    <x v="1"/>
    <x v="1"/>
    <x v="16"/>
    <x v="12"/>
    <s v="1 | 1"/>
    <x v="47"/>
    <n v="60011"/>
    <x v="1"/>
  </r>
  <r>
    <x v="1"/>
    <x v="7"/>
    <n v="-4943.09"/>
    <x v="35"/>
    <s v="SECRETARIA DA RECEITA FEDERAL DO BRASIL - RFB"/>
    <x v="7"/>
    <s v="'1018757"/>
    <x v="5880"/>
    <x v="1"/>
    <x v="1"/>
    <x v="1"/>
    <x v="1"/>
    <x v="16"/>
    <x v="12"/>
    <s v="1 | 1"/>
    <x v="47"/>
    <n v="7001"/>
    <x v="1"/>
  </r>
  <r>
    <x v="1"/>
    <x v="7"/>
    <n v="-4908.99"/>
    <x v="2"/>
    <s v="FOLHA DE PAGAMENTO"/>
    <x v="4"/>
    <s v="'1018607"/>
    <x v="5767"/>
    <x v="8"/>
    <x v="7"/>
    <x v="2"/>
    <x v="2"/>
    <x v="4"/>
    <x v="2"/>
    <s v="1 | 1"/>
    <x v="5"/>
    <n v="8003"/>
    <x v="1"/>
  </r>
  <r>
    <x v="1"/>
    <x v="7"/>
    <n v="-4881"/>
    <x v="2"/>
    <s v="FOLHA DE PAGAMENTO"/>
    <x v="4"/>
    <s v="'1018617"/>
    <x v="5743"/>
    <x v="19"/>
    <x v="13"/>
    <x v="2"/>
    <x v="2"/>
    <x v="4"/>
    <x v="2"/>
    <s v="1 | 1"/>
    <x v="5"/>
    <n v="3003"/>
    <x v="1"/>
  </r>
  <r>
    <x v="1"/>
    <x v="7"/>
    <n v="-4875.2700000000004"/>
    <x v="111"/>
    <s v="TRIBUNAL DE JUSTICA DO ESTADO DO RIO DE JANEIRO"/>
    <x v="7"/>
    <s v="'1018117"/>
    <x v="5881"/>
    <x v="9"/>
    <x v="8"/>
    <x v="2"/>
    <x v="2"/>
    <x v="10"/>
    <x v="8"/>
    <s v="1 | 0"/>
    <x v="132"/>
    <n v="8002"/>
    <x v="1"/>
  </r>
  <r>
    <x v="1"/>
    <x v="7"/>
    <n v="-4864.84"/>
    <x v="56"/>
    <s v="PIRES E VIDAL ASSESSORIA E EMPREENDIMENTOS LTDA"/>
    <x v="8"/>
    <s v="'4807"/>
    <x v="5882"/>
    <x v="12"/>
    <x v="10"/>
    <x v="1"/>
    <x v="1"/>
    <x v="3"/>
    <x v="3"/>
    <s v="1 | 1"/>
    <x v="97"/>
    <n v="30051"/>
    <x v="1"/>
  </r>
  <r>
    <x v="1"/>
    <x v="7"/>
    <n v="-4862.3599999999997"/>
    <x v="2"/>
    <s v="FOLHA DE PAGAMENTO"/>
    <x v="4"/>
    <s v="'1018607"/>
    <x v="5767"/>
    <x v="27"/>
    <x v="19"/>
    <x v="1"/>
    <x v="1"/>
    <x v="2"/>
    <x v="2"/>
    <s v="1 | 1"/>
    <x v="2"/>
    <n v="60022"/>
    <x v="1"/>
  </r>
  <r>
    <x v="1"/>
    <x v="7"/>
    <n v="-4723.6499999999996"/>
    <x v="35"/>
    <s v="SECRETARIA DA RECEITA FEDERAL DO BRASIL - RFB"/>
    <x v="7"/>
    <s v="'1018759"/>
    <x v="5869"/>
    <x v="3"/>
    <x v="3"/>
    <x v="2"/>
    <x v="2"/>
    <x v="14"/>
    <x v="12"/>
    <s v="1 | 1"/>
    <x v="41"/>
    <n v="40026"/>
    <x v="1"/>
  </r>
  <r>
    <x v="1"/>
    <x v="7"/>
    <n v="-4717.84"/>
    <x v="118"/>
    <s v="CLEAN AMBIENTAL"/>
    <x v="2"/>
    <s v="'1018433"/>
    <x v="1"/>
    <x v="35"/>
    <x v="20"/>
    <x v="11"/>
    <x v="11"/>
    <x v="23"/>
    <x v="19"/>
    <s v="1 | 1"/>
    <x v="141"/>
    <m/>
    <x v="0"/>
  </r>
  <r>
    <x v="1"/>
    <x v="7"/>
    <n v="-4715.84"/>
    <x v="3"/>
    <s v="SODEXO PASS DO BRASIL SERVICOS E COMERCIO S.A."/>
    <x v="11"/>
    <s v="'1017773"/>
    <x v="5883"/>
    <x v="29"/>
    <x v="19"/>
    <x v="1"/>
    <x v="1"/>
    <x v="3"/>
    <x v="3"/>
    <s v="1 | 1"/>
    <x v="3"/>
    <n v="60011"/>
    <x v="1"/>
  </r>
  <r>
    <x v="1"/>
    <x v="7"/>
    <n v="-4710.88"/>
    <x v="2"/>
    <s v="FOLHA DE PAGAMENTO"/>
    <x v="4"/>
    <s v="'1018601"/>
    <x v="5760"/>
    <x v="7"/>
    <x v="6"/>
    <x v="1"/>
    <x v="1"/>
    <x v="2"/>
    <x v="2"/>
    <s v="1 | 1"/>
    <x v="2"/>
    <n v="3008"/>
    <x v="1"/>
  </r>
  <r>
    <x v="1"/>
    <x v="7"/>
    <n v="-4692.5"/>
    <x v="14"/>
    <s v="LAURO RABHA SOCIEDADE INDIVIDUAL DE ADVOCACIA"/>
    <x v="8"/>
    <s v="'1327"/>
    <x v="5884"/>
    <x v="9"/>
    <x v="8"/>
    <x v="2"/>
    <x v="2"/>
    <x v="12"/>
    <x v="10"/>
    <s v="1 | 1"/>
    <x v="17"/>
    <n v="8002"/>
    <x v="1"/>
  </r>
  <r>
    <x v="1"/>
    <x v="7"/>
    <n v="-4690.3500000000004"/>
    <x v="118"/>
    <s v="CLEAN AMBIENTAL"/>
    <x v="2"/>
    <s v="'1018195"/>
    <x v="1"/>
    <x v="35"/>
    <x v="20"/>
    <x v="11"/>
    <x v="11"/>
    <x v="23"/>
    <x v="19"/>
    <s v="1 | 1"/>
    <x v="141"/>
    <m/>
    <x v="0"/>
  </r>
  <r>
    <x v="1"/>
    <x v="7"/>
    <n v="-4684.6400000000003"/>
    <x v="2"/>
    <s v="FOLHA DE PAGAMENTO"/>
    <x v="4"/>
    <s v="'1018601"/>
    <x v="5760"/>
    <x v="26"/>
    <x v="2"/>
    <x v="1"/>
    <x v="1"/>
    <x v="2"/>
    <x v="2"/>
    <s v="1 | 1"/>
    <x v="2"/>
    <n v="5004"/>
    <x v="1"/>
  </r>
  <r>
    <x v="1"/>
    <x v="7"/>
    <n v="-4684.57"/>
    <x v="2"/>
    <s v="FOLHA DE PAGAMENTO"/>
    <x v="4"/>
    <s v="'1018617"/>
    <x v="5743"/>
    <x v="9"/>
    <x v="8"/>
    <x v="2"/>
    <x v="2"/>
    <x v="4"/>
    <x v="2"/>
    <s v="1 | 1"/>
    <x v="5"/>
    <n v="8002"/>
    <x v="1"/>
  </r>
  <r>
    <x v="1"/>
    <x v="7"/>
    <n v="-4684.5200000000004"/>
    <x v="28"/>
    <s v="TELEFONICA BRASIL S.A."/>
    <x v="3"/>
    <s v="'03292584692508"/>
    <x v="5885"/>
    <x v="24"/>
    <x v="17"/>
    <x v="1"/>
    <x v="1"/>
    <x v="8"/>
    <x v="6"/>
    <s v="1 | 1"/>
    <x v="33"/>
    <n v="80061"/>
    <x v="1"/>
  </r>
  <r>
    <x v="1"/>
    <x v="7"/>
    <n v="-4672.68"/>
    <x v="21"/>
    <s v="FERIAS "/>
    <x v="4"/>
    <s v="'1017756"/>
    <x v="5886"/>
    <x v="29"/>
    <x v="19"/>
    <x v="1"/>
    <x v="1"/>
    <x v="2"/>
    <x v="2"/>
    <s v="1 | 1"/>
    <x v="27"/>
    <n v="60011"/>
    <x v="1"/>
  </r>
  <r>
    <x v="1"/>
    <x v="7"/>
    <n v="-4616.33"/>
    <x v="21"/>
    <s v="FERIAS "/>
    <x v="4"/>
    <s v="'1017809"/>
    <x v="5887"/>
    <x v="29"/>
    <x v="19"/>
    <x v="1"/>
    <x v="1"/>
    <x v="2"/>
    <x v="2"/>
    <s v="1 | 1"/>
    <x v="27"/>
    <n v="60013"/>
    <x v="1"/>
  </r>
  <r>
    <x v="1"/>
    <x v="7"/>
    <n v="-4536.13"/>
    <x v="37"/>
    <s v="DAS"/>
    <x v="7"/>
    <s v="'1018364"/>
    <x v="5888"/>
    <x v="0"/>
    <x v="0"/>
    <x v="6"/>
    <x v="6"/>
    <x v="17"/>
    <x v="13"/>
    <s v="1 | 1"/>
    <x v="44"/>
    <n v="20011"/>
    <x v="1"/>
  </r>
  <r>
    <x v="1"/>
    <x v="7"/>
    <n v="-4500.3183333333336"/>
    <x v="29"/>
    <s v="LANÇAMENTO MANUAL"/>
    <x v="1"/>
    <m/>
    <x v="564"/>
    <x v="27"/>
    <x v="19"/>
    <x v="1"/>
    <x v="1"/>
    <x v="2"/>
    <x v="2"/>
    <m/>
    <x v="38"/>
    <n v="60021"/>
    <x v="0"/>
  </r>
  <r>
    <x v="1"/>
    <x v="7"/>
    <n v="-4500"/>
    <x v="17"/>
    <s v="G S DE CARVALHO COMERCIO DE VEICULOS LTDA"/>
    <x v="9"/>
    <s v="'1018520"/>
    <x v="5889"/>
    <x v="34"/>
    <x v="9"/>
    <x v="2"/>
    <x v="2"/>
    <x v="10"/>
    <x v="8"/>
    <s v="1 | 1"/>
    <x v="20"/>
    <n v="80011"/>
    <x v="1"/>
  </r>
  <r>
    <x v="1"/>
    <x v="7"/>
    <n v="-4493.2299999999996"/>
    <x v="37"/>
    <s v="DAS"/>
    <x v="7"/>
    <s v="'1018355"/>
    <x v="5890"/>
    <x v="0"/>
    <x v="0"/>
    <x v="6"/>
    <x v="6"/>
    <x v="17"/>
    <x v="13"/>
    <s v="1 | 1"/>
    <x v="44"/>
    <n v="20011"/>
    <x v="1"/>
  </r>
  <r>
    <x v="1"/>
    <x v="7"/>
    <n v="-4486"/>
    <x v="14"/>
    <s v="BERITH LOURENCO MARQUES ADVOGADOS ASSOCIADOS"/>
    <x v="8"/>
    <s v="'234"/>
    <x v="5891"/>
    <x v="9"/>
    <x v="8"/>
    <x v="2"/>
    <x v="2"/>
    <x v="12"/>
    <x v="10"/>
    <s v="1 | 1"/>
    <x v="17"/>
    <n v="8002"/>
    <x v="1"/>
  </r>
  <r>
    <x v="1"/>
    <x v="7"/>
    <n v="-4482"/>
    <x v="71"/>
    <s v="AILTON DA SILVA NASCIMENTO 10735694702"/>
    <x v="11"/>
    <s v="'1018703"/>
    <x v="5892"/>
    <x v="11"/>
    <x v="6"/>
    <x v="2"/>
    <x v="2"/>
    <x v="4"/>
    <x v="2"/>
    <s v="1 | 1"/>
    <x v="83"/>
    <n v="8004"/>
    <x v="1"/>
  </r>
  <r>
    <x v="1"/>
    <x v="7"/>
    <n v="-4480"/>
    <x v="11"/>
    <s v="CENTRO DE CONDICIONAMENTO FISICO L.M.B. EIRELI"/>
    <x v="8"/>
    <s v="'21843"/>
    <x v="5893"/>
    <x v="5"/>
    <x v="5"/>
    <x v="2"/>
    <x v="2"/>
    <x v="10"/>
    <x v="8"/>
    <s v="1 | 1"/>
    <x v="13"/>
    <n v="3006"/>
    <x v="1"/>
  </r>
  <r>
    <x v="1"/>
    <x v="7"/>
    <n v="-4421.03"/>
    <x v="8"/>
    <s v="COMISSÃƒO"/>
    <x v="6"/>
    <s v="'1018735"/>
    <x v="5894"/>
    <x v="3"/>
    <x v="3"/>
    <x v="1"/>
    <x v="1"/>
    <x v="2"/>
    <x v="2"/>
    <s v="1 | 1"/>
    <x v="10"/>
    <n v="4002"/>
    <x v="1"/>
  </r>
  <r>
    <x v="1"/>
    <x v="7"/>
    <n v="-4410"/>
    <x v="41"/>
    <s v="LANÇAMENTO MANUAL"/>
    <x v="1"/>
    <m/>
    <x v="1361"/>
    <x v="24"/>
    <x v="17"/>
    <x v="4"/>
    <x v="4"/>
    <x v="11"/>
    <x v="9"/>
    <m/>
    <x v="50"/>
    <n v="8006"/>
    <x v="0"/>
  </r>
  <r>
    <x v="1"/>
    <x v="7"/>
    <n v="-4397.4399999999996"/>
    <x v="98"/>
    <s v="ITAU UNIBANCO S.A."/>
    <x v="9"/>
    <s v="'20230802001-TAR"/>
    <x v="708"/>
    <x v="0"/>
    <x v="0"/>
    <x v="2"/>
    <x v="2"/>
    <x v="5"/>
    <x v="4"/>
    <s v="1 | 1"/>
    <x v="117"/>
    <n v="20011"/>
    <x v="1"/>
  </r>
  <r>
    <x v="1"/>
    <x v="7"/>
    <n v="-4357.09"/>
    <x v="2"/>
    <s v="FOLHA DE PAGAMENTO"/>
    <x v="4"/>
    <s v="'1018617"/>
    <x v="5743"/>
    <x v="22"/>
    <x v="0"/>
    <x v="2"/>
    <x v="2"/>
    <x v="4"/>
    <x v="2"/>
    <s v="1 | 1"/>
    <x v="5"/>
    <n v="3002"/>
    <x v="1"/>
  </r>
  <r>
    <x v="1"/>
    <x v="7"/>
    <n v="-4343"/>
    <x v="18"/>
    <s v="EKO TRANSPORTES E RECOLHIMENTO DE RESIDUOS LTDA"/>
    <x v="6"/>
    <s v="'1018723"/>
    <x v="5895"/>
    <x v="1"/>
    <x v="1"/>
    <x v="2"/>
    <x v="2"/>
    <x v="4"/>
    <x v="2"/>
    <s v="1 | 1"/>
    <x v="21"/>
    <n v="7001"/>
    <x v="1"/>
  </r>
  <r>
    <x v="1"/>
    <x v="7"/>
    <n v="-4331.8"/>
    <x v="21"/>
    <s v="FERIAS "/>
    <x v="4"/>
    <s v="'1017823"/>
    <x v="5787"/>
    <x v="29"/>
    <x v="19"/>
    <x v="1"/>
    <x v="1"/>
    <x v="2"/>
    <x v="2"/>
    <s v="1 | 1"/>
    <x v="27"/>
    <n v="60014"/>
    <x v="1"/>
  </r>
  <r>
    <x v="1"/>
    <x v="7"/>
    <n v="-4328.4366666666674"/>
    <x v="29"/>
    <s v="LANÇAMENTO MANUAL"/>
    <x v="1"/>
    <m/>
    <x v="564"/>
    <x v="29"/>
    <x v="19"/>
    <x v="1"/>
    <x v="1"/>
    <x v="2"/>
    <x v="2"/>
    <m/>
    <x v="38"/>
    <n v="60012"/>
    <x v="0"/>
  </r>
  <r>
    <x v="1"/>
    <x v="7"/>
    <n v="-4322.5"/>
    <x v="118"/>
    <s v="CLEAN AMBIENTAL"/>
    <x v="2"/>
    <s v="'1018371"/>
    <x v="1"/>
    <x v="35"/>
    <x v="20"/>
    <x v="11"/>
    <x v="11"/>
    <x v="23"/>
    <x v="19"/>
    <s v="1 | 1"/>
    <x v="141"/>
    <m/>
    <x v="0"/>
  </r>
  <r>
    <x v="1"/>
    <x v="7"/>
    <n v="-4311.09"/>
    <x v="27"/>
    <s v="FUNDO DE GARANTIA DO TEMPO DE SERVICO"/>
    <x v="4"/>
    <s v="'1018653"/>
    <x v="5896"/>
    <x v="1"/>
    <x v="1"/>
    <x v="1"/>
    <x v="1"/>
    <x v="16"/>
    <x v="12"/>
    <s v="1 | 1"/>
    <x v="42"/>
    <n v="7001"/>
    <x v="1"/>
  </r>
  <r>
    <x v="1"/>
    <x v="7"/>
    <n v="-4292.6000000000004"/>
    <x v="73"/>
    <s v="SECRETARIA DA RECEITA FEDERAL DO BRASIL - RFB"/>
    <x v="7"/>
    <s v="'1018938"/>
    <x v="5897"/>
    <x v="0"/>
    <x v="0"/>
    <x v="5"/>
    <x v="5"/>
    <x v="13"/>
    <x v="11"/>
    <s v="1 | 1"/>
    <x v="85"/>
    <n v="2001"/>
    <x v="1"/>
  </r>
  <r>
    <x v="1"/>
    <x v="7"/>
    <n v="-4224"/>
    <x v="64"/>
    <s v="MAGISTER CONTABILIDADE LTDA"/>
    <x v="8"/>
    <s v="'1470"/>
    <x v="5862"/>
    <x v="25"/>
    <x v="18"/>
    <x v="2"/>
    <x v="2"/>
    <x v="12"/>
    <x v="10"/>
    <s v="1 | 1"/>
    <x v="76"/>
    <n v="3001"/>
    <x v="1"/>
  </r>
  <r>
    <x v="1"/>
    <x v="7"/>
    <n v="-4222.7700000000004"/>
    <x v="118"/>
    <s v="KIOTO AMBIENTAL LTDA"/>
    <x v="2"/>
    <s v="'1017939"/>
    <x v="1"/>
    <x v="35"/>
    <x v="20"/>
    <x v="11"/>
    <x v="11"/>
    <x v="23"/>
    <x v="19"/>
    <s v="1 | 1"/>
    <x v="141"/>
    <m/>
    <x v="0"/>
  </r>
  <r>
    <x v="1"/>
    <x v="7"/>
    <n v="-4148.04"/>
    <x v="30"/>
    <s v="SECRETARIA DA RECEITA FEDERAL DO BRASIL - RFB"/>
    <x v="7"/>
    <s v="'1018778"/>
    <x v="5839"/>
    <x v="4"/>
    <x v="4"/>
    <x v="2"/>
    <x v="2"/>
    <x v="14"/>
    <x v="12"/>
    <s v="1 | 1"/>
    <x v="35"/>
    <n v="40036"/>
    <x v="1"/>
  </r>
  <r>
    <x v="1"/>
    <x v="7"/>
    <n v="-4139.13"/>
    <x v="118"/>
    <s v="KIOTO AMBIENTAL LTDA"/>
    <x v="2"/>
    <s v="'1018379"/>
    <x v="1"/>
    <x v="35"/>
    <x v="20"/>
    <x v="11"/>
    <x v="11"/>
    <x v="23"/>
    <x v="19"/>
    <s v="1 | 1"/>
    <x v="141"/>
    <m/>
    <x v="0"/>
  </r>
  <r>
    <x v="1"/>
    <x v="7"/>
    <n v="-4109.53"/>
    <x v="14"/>
    <s v="MELLO, BREYER &amp; ALMEIDA ADVOGADOS ASSOCIADOS"/>
    <x v="8"/>
    <s v="'1432"/>
    <x v="5847"/>
    <x v="9"/>
    <x v="8"/>
    <x v="2"/>
    <x v="2"/>
    <x v="12"/>
    <x v="10"/>
    <s v="1 | 1"/>
    <x v="17"/>
    <n v="8002"/>
    <x v="1"/>
  </r>
  <r>
    <x v="1"/>
    <x v="7"/>
    <n v="-4100"/>
    <x v="40"/>
    <s v="YURI"/>
    <x v="6"/>
    <s v="'1012761"/>
    <x v="714"/>
    <x v="28"/>
    <x v="16"/>
    <x v="2"/>
    <x v="2"/>
    <x v="12"/>
    <x v="10"/>
    <s v="1 | 1"/>
    <x v="48"/>
    <n v="8005"/>
    <x v="1"/>
  </r>
  <r>
    <x v="1"/>
    <x v="7"/>
    <n v="-4057.2"/>
    <x v="35"/>
    <s v="SECRETARIA DA RECEITA FEDERAL DO BRASIL - RFB"/>
    <x v="7"/>
    <s v="'1018759"/>
    <x v="5869"/>
    <x v="29"/>
    <x v="19"/>
    <x v="1"/>
    <x v="1"/>
    <x v="16"/>
    <x v="12"/>
    <s v="1 | 1"/>
    <x v="47"/>
    <n v="60011"/>
    <x v="1"/>
  </r>
  <r>
    <x v="1"/>
    <x v="7"/>
    <n v="-4051.79"/>
    <x v="2"/>
    <s v="FOLHA DE PAGAMENTO"/>
    <x v="4"/>
    <s v="'1018597"/>
    <x v="5784"/>
    <x v="1"/>
    <x v="1"/>
    <x v="1"/>
    <x v="1"/>
    <x v="2"/>
    <x v="2"/>
    <s v="1 | 1"/>
    <x v="2"/>
    <n v="7001"/>
    <x v="1"/>
  </r>
  <r>
    <x v="1"/>
    <x v="7"/>
    <n v="-4036.9"/>
    <x v="73"/>
    <s v="SECRETARIA DA RECEITA FEDERAL DO BRASIL - RFB"/>
    <x v="7"/>
    <s v="'1018914"/>
    <x v="5898"/>
    <x v="0"/>
    <x v="0"/>
    <x v="5"/>
    <x v="5"/>
    <x v="13"/>
    <x v="11"/>
    <s v="1 | 1"/>
    <x v="85"/>
    <n v="2001"/>
    <x v="1"/>
  </r>
  <r>
    <x v="1"/>
    <x v="7"/>
    <n v="-4009.67"/>
    <x v="21"/>
    <s v="FERIAS "/>
    <x v="4"/>
    <s v="'1017823"/>
    <x v="5787"/>
    <x v="29"/>
    <x v="19"/>
    <x v="1"/>
    <x v="1"/>
    <x v="2"/>
    <x v="2"/>
    <s v="1 | 1"/>
    <x v="27"/>
    <n v="60012"/>
    <x v="1"/>
  </r>
  <r>
    <x v="1"/>
    <x v="7"/>
    <n v="-4000"/>
    <x v="40"/>
    <s v="EDESIO S R SANTOS SERVICOS DE TRANSPORTES E ESCRITORIO - EIRELI"/>
    <x v="11"/>
    <s v="'1018548"/>
    <x v="5844"/>
    <x v="28"/>
    <x v="16"/>
    <x v="2"/>
    <x v="2"/>
    <x v="12"/>
    <x v="10"/>
    <s v="6 | 7"/>
    <x v="48"/>
    <n v="8005"/>
    <x v="1"/>
  </r>
  <r>
    <x v="1"/>
    <x v="7"/>
    <n v="-3995.27"/>
    <x v="128"/>
    <s v="BANCO SANTANDER (BRASIL) S.A."/>
    <x v="6"/>
    <s v="'1017940"/>
    <x v="5899"/>
    <x v="0"/>
    <x v="0"/>
    <x v="2"/>
    <x v="2"/>
    <x v="5"/>
    <x v="4"/>
    <s v="1 | 1"/>
    <x v="153"/>
    <n v="20011"/>
    <x v="1"/>
  </r>
  <r>
    <x v="1"/>
    <x v="7"/>
    <n v="-3990"/>
    <x v="90"/>
    <s v="EKO TRANSPORTES E RECOLHIMENTO DE RESIDUOS LTDA"/>
    <x v="6"/>
    <s v="'1018067"/>
    <x v="5900"/>
    <x v="29"/>
    <x v="19"/>
    <x v="1"/>
    <x v="1"/>
    <x v="2"/>
    <x v="2"/>
    <s v="1 | 1"/>
    <x v="108"/>
    <n v="60011"/>
    <x v="1"/>
  </r>
  <r>
    <x v="1"/>
    <x v="7"/>
    <n v="-3983.5"/>
    <x v="22"/>
    <s v="PIPEFY MARKETING E TECNOLOGIA LTDA"/>
    <x v="3"/>
    <s v="'343257"/>
    <x v="2252"/>
    <x v="3"/>
    <x v="3"/>
    <x v="2"/>
    <x v="2"/>
    <x v="10"/>
    <x v="8"/>
    <s v="1 | 1"/>
    <x v="26"/>
    <n v="40026"/>
    <x v="1"/>
  </r>
  <r>
    <x v="1"/>
    <x v="7"/>
    <n v="-3980"/>
    <x v="50"/>
    <s v="CBS BRAND COMERCIO E AUTOMACAO LTDA"/>
    <x v="10"/>
    <s v="'7429"/>
    <x v="5901"/>
    <x v="1"/>
    <x v="1"/>
    <x v="1"/>
    <x v="1"/>
    <x v="1"/>
    <x v="1"/>
    <s v="1 | 1"/>
    <x v="62"/>
    <n v="70011"/>
    <x v="1"/>
  </r>
  <r>
    <x v="1"/>
    <x v="7"/>
    <n v="-3958.24"/>
    <x v="64"/>
    <s v="ORION SERVICOS EXPRESSOS LTDA"/>
    <x v="8"/>
    <s v="'45"/>
    <x v="5902"/>
    <x v="25"/>
    <x v="18"/>
    <x v="2"/>
    <x v="2"/>
    <x v="12"/>
    <x v="10"/>
    <s v="1 | 0"/>
    <x v="76"/>
    <n v="3001"/>
    <x v="1"/>
  </r>
  <r>
    <x v="1"/>
    <x v="7"/>
    <n v="-3950"/>
    <x v="40"/>
    <s v="EDESIO S R SANTOS SERVICOS DE TRANSPORTES E ESCRITORIO - EIRELI"/>
    <x v="11"/>
    <s v="'1018548"/>
    <x v="5844"/>
    <x v="28"/>
    <x v="16"/>
    <x v="2"/>
    <x v="2"/>
    <x v="12"/>
    <x v="10"/>
    <s v="2 | 7"/>
    <x v="48"/>
    <n v="8005"/>
    <x v="1"/>
  </r>
  <r>
    <x v="1"/>
    <x v="7"/>
    <n v="-3950"/>
    <x v="40"/>
    <s v="EDESIO S R SANTOS SERVICOS DE TRANSPORTES E ESCRITORIO - EIRELI"/>
    <x v="11"/>
    <s v="'1018548"/>
    <x v="5844"/>
    <x v="28"/>
    <x v="16"/>
    <x v="2"/>
    <x v="2"/>
    <x v="12"/>
    <x v="10"/>
    <s v="7 | 7"/>
    <x v="48"/>
    <n v="8005"/>
    <x v="1"/>
  </r>
  <r>
    <x v="1"/>
    <x v="7"/>
    <n v="-3936.73"/>
    <x v="25"/>
    <s v="JAE ILHA DESCARTAVEIS E LIMPEZA LTDA"/>
    <x v="10"/>
    <s v="'569058"/>
    <x v="4033"/>
    <x v="17"/>
    <x v="2"/>
    <x v="2"/>
    <x v="2"/>
    <x v="7"/>
    <x v="5"/>
    <s v="1 | 1"/>
    <x v="30"/>
    <n v="5006"/>
    <x v="1"/>
  </r>
  <r>
    <x v="1"/>
    <x v="7"/>
    <n v="-3920"/>
    <x v="117"/>
    <s v="SOLVI ESSENCIS AMBIENTAL S.A."/>
    <x v="8"/>
    <s v="'1029218"/>
    <x v="5345"/>
    <x v="0"/>
    <x v="0"/>
    <x v="1"/>
    <x v="1"/>
    <x v="21"/>
    <x v="17"/>
    <s v="1 | 1"/>
    <x v="139"/>
    <n v="2001"/>
    <x v="1"/>
  </r>
  <r>
    <x v="1"/>
    <x v="7"/>
    <n v="-3887"/>
    <x v="2"/>
    <s v="FOLHA DE PAGAMENTO"/>
    <x v="4"/>
    <s v="'1018617"/>
    <x v="5743"/>
    <x v="27"/>
    <x v="19"/>
    <x v="1"/>
    <x v="1"/>
    <x v="2"/>
    <x v="2"/>
    <s v="1 | 1"/>
    <x v="2"/>
    <n v="60022"/>
    <x v="1"/>
  </r>
  <r>
    <x v="1"/>
    <x v="7"/>
    <n v="-3872.67"/>
    <x v="94"/>
    <s v="REDE MANAUS COMERCIO DE PNEUS LTDA"/>
    <x v="10"/>
    <s v="'489361"/>
    <x v="5903"/>
    <x v="1"/>
    <x v="1"/>
    <x v="1"/>
    <x v="1"/>
    <x v="1"/>
    <x v="1"/>
    <s v="1 | 6"/>
    <x v="112"/>
    <n v="70011"/>
    <x v="1"/>
  </r>
  <r>
    <x v="1"/>
    <x v="7"/>
    <n v="-3872.67"/>
    <x v="94"/>
    <s v="REDE MANAUS COMERCIO DE PNEUS LTDA"/>
    <x v="10"/>
    <s v="'489361"/>
    <x v="5903"/>
    <x v="1"/>
    <x v="1"/>
    <x v="1"/>
    <x v="1"/>
    <x v="1"/>
    <x v="1"/>
    <s v="2 | 6"/>
    <x v="112"/>
    <n v="70011"/>
    <x v="1"/>
  </r>
  <r>
    <x v="1"/>
    <x v="7"/>
    <n v="-3872.67"/>
    <x v="94"/>
    <s v="REDE MANAUS COMERCIO DE PNEUS LTDA"/>
    <x v="10"/>
    <s v="'489361"/>
    <x v="5903"/>
    <x v="1"/>
    <x v="1"/>
    <x v="1"/>
    <x v="1"/>
    <x v="1"/>
    <x v="1"/>
    <s v="3 | 6"/>
    <x v="112"/>
    <n v="70011"/>
    <x v="1"/>
  </r>
  <r>
    <x v="1"/>
    <x v="7"/>
    <n v="-3872.67"/>
    <x v="94"/>
    <s v="REDE MANAUS COMERCIO DE PNEUS LTDA"/>
    <x v="10"/>
    <s v="'489361"/>
    <x v="5903"/>
    <x v="1"/>
    <x v="1"/>
    <x v="1"/>
    <x v="1"/>
    <x v="1"/>
    <x v="1"/>
    <s v="4 | 6"/>
    <x v="112"/>
    <n v="70011"/>
    <x v="1"/>
  </r>
  <r>
    <x v="1"/>
    <x v="7"/>
    <n v="-3872.67"/>
    <x v="94"/>
    <s v="REDE MANAUS COMERCIO DE PNEUS LTDA"/>
    <x v="10"/>
    <s v="'489361"/>
    <x v="5903"/>
    <x v="1"/>
    <x v="1"/>
    <x v="1"/>
    <x v="1"/>
    <x v="1"/>
    <x v="1"/>
    <s v="5 | 6"/>
    <x v="112"/>
    <n v="70011"/>
    <x v="1"/>
  </r>
  <r>
    <x v="1"/>
    <x v="7"/>
    <n v="-3872.65"/>
    <x v="94"/>
    <s v="REDE MANAUS COMERCIO DE PNEUS LTDA"/>
    <x v="10"/>
    <s v="'489361"/>
    <x v="5903"/>
    <x v="1"/>
    <x v="1"/>
    <x v="1"/>
    <x v="1"/>
    <x v="1"/>
    <x v="1"/>
    <s v="6 | 6"/>
    <x v="112"/>
    <n v="70011"/>
    <x v="1"/>
  </r>
  <r>
    <x v="1"/>
    <x v="7"/>
    <n v="-3851.2099999990314"/>
    <x v="50"/>
    <s v="LANÇAMENTO MANUAL"/>
    <x v="1"/>
    <m/>
    <x v="5904"/>
    <x v="0"/>
    <x v="0"/>
    <x v="1"/>
    <x v="1"/>
    <x v="1"/>
    <x v="1"/>
    <m/>
    <x v="62"/>
    <n v="2001"/>
    <x v="0"/>
  </r>
  <r>
    <x v="1"/>
    <x v="7"/>
    <n v="-3815.24"/>
    <x v="117"/>
    <s v="BRASIL LIXO ZERO LTDA"/>
    <x v="8"/>
    <s v="'290"/>
    <x v="5905"/>
    <x v="0"/>
    <x v="0"/>
    <x v="1"/>
    <x v="1"/>
    <x v="21"/>
    <x v="17"/>
    <s v="1 | 1"/>
    <x v="139"/>
    <n v="2001"/>
    <x v="1"/>
  </r>
  <r>
    <x v="1"/>
    <x v="7"/>
    <n v="-3802.33"/>
    <x v="118"/>
    <s v="KIOTO AMBIENTAL LTDA"/>
    <x v="2"/>
    <s v="'1018112"/>
    <x v="1"/>
    <x v="35"/>
    <x v="20"/>
    <x v="11"/>
    <x v="11"/>
    <x v="23"/>
    <x v="19"/>
    <s v="1 | 1"/>
    <x v="141"/>
    <m/>
    <x v="0"/>
  </r>
  <r>
    <x v="1"/>
    <x v="7"/>
    <n v="-3798"/>
    <x v="41"/>
    <s v="AGIS EQUIPAMENTOS E SERVICOS DE INFORMATICA LTDA."/>
    <x v="10"/>
    <s v="'41431"/>
    <x v="5906"/>
    <x v="24"/>
    <x v="17"/>
    <x v="4"/>
    <x v="4"/>
    <x v="11"/>
    <x v="9"/>
    <s v="1 | 1"/>
    <x v="50"/>
    <n v="8006"/>
    <x v="1"/>
  </r>
  <r>
    <x v="1"/>
    <x v="7"/>
    <n v="-3797.02"/>
    <x v="97"/>
    <s v="FOLHA DE PAGAMENTO"/>
    <x v="4"/>
    <s v="'1018602"/>
    <x v="5907"/>
    <x v="33"/>
    <x v="16"/>
    <x v="9"/>
    <x v="9"/>
    <x v="20"/>
    <x v="16"/>
    <s v="1 | 1"/>
    <x v="116"/>
    <n v="9001"/>
    <x v="1"/>
  </r>
  <r>
    <x v="1"/>
    <x v="7"/>
    <n v="-3758.37"/>
    <x v="8"/>
    <s v="EMBRATECOM TECNOLOGIA E COMUNICACAO LTDA"/>
    <x v="8"/>
    <s v="'63"/>
    <x v="5908"/>
    <x v="4"/>
    <x v="4"/>
    <x v="1"/>
    <x v="1"/>
    <x v="2"/>
    <x v="2"/>
    <s v="1 | 1"/>
    <x v="10"/>
    <n v="4003"/>
    <x v="1"/>
  </r>
  <r>
    <x v="1"/>
    <x v="7"/>
    <n v="-3713.99"/>
    <x v="106"/>
    <s v="VIBRA ENERGIA S.A"/>
    <x v="10"/>
    <s v="'2105706"/>
    <x v="5909"/>
    <x v="1"/>
    <x v="1"/>
    <x v="1"/>
    <x v="1"/>
    <x v="1"/>
    <x v="1"/>
    <s v="1 | 1"/>
    <x v="126"/>
    <n v="70011"/>
    <x v="1"/>
  </r>
  <r>
    <x v="1"/>
    <x v="7"/>
    <n v="-3713.99"/>
    <x v="106"/>
    <s v="VIBRA ENERGIA S.A"/>
    <x v="10"/>
    <s v="'2110019"/>
    <x v="5910"/>
    <x v="1"/>
    <x v="1"/>
    <x v="1"/>
    <x v="1"/>
    <x v="1"/>
    <x v="1"/>
    <s v="1 | 1"/>
    <x v="126"/>
    <n v="70011"/>
    <x v="1"/>
  </r>
  <r>
    <x v="1"/>
    <x v="7"/>
    <n v="-3713.99"/>
    <x v="106"/>
    <s v="VIBRA ENERGIA S.A"/>
    <x v="10"/>
    <s v="'2110020"/>
    <x v="5911"/>
    <x v="1"/>
    <x v="1"/>
    <x v="1"/>
    <x v="1"/>
    <x v="1"/>
    <x v="1"/>
    <s v="1 | 1"/>
    <x v="126"/>
    <n v="70011"/>
    <x v="1"/>
  </r>
  <r>
    <x v="1"/>
    <x v="7"/>
    <n v="-3711.03"/>
    <x v="35"/>
    <s v="SECRETARIA DA RECEITA FEDERAL DO BRASIL - RFB"/>
    <x v="7"/>
    <s v="'1018778"/>
    <x v="5839"/>
    <x v="27"/>
    <x v="19"/>
    <x v="1"/>
    <x v="1"/>
    <x v="16"/>
    <x v="12"/>
    <s v="1 | 1"/>
    <x v="47"/>
    <n v="60021"/>
    <x v="1"/>
  </r>
  <r>
    <x v="1"/>
    <x v="7"/>
    <n v="-3703.18"/>
    <x v="37"/>
    <s v="DAS"/>
    <x v="7"/>
    <s v="'1018337"/>
    <x v="5912"/>
    <x v="0"/>
    <x v="0"/>
    <x v="6"/>
    <x v="6"/>
    <x v="17"/>
    <x v="13"/>
    <s v="1 | 1"/>
    <x v="44"/>
    <n v="20011"/>
    <x v="1"/>
  </r>
  <r>
    <x v="1"/>
    <x v="7"/>
    <n v="-3633.59"/>
    <x v="41"/>
    <s v="KABUM COMERCIO ELETRONICO S.A."/>
    <x v="10"/>
    <s v="'17206196"/>
    <x v="2260"/>
    <x v="24"/>
    <x v="17"/>
    <x v="4"/>
    <x v="4"/>
    <x v="11"/>
    <x v="9"/>
    <s v="6 | 10"/>
    <x v="50"/>
    <n v="8006"/>
    <x v="1"/>
  </r>
  <r>
    <x v="1"/>
    <x v="7"/>
    <n v="-3607.84"/>
    <x v="27"/>
    <s v="FUNDO DE GARANTIA DO TEMPO DE SERVICO"/>
    <x v="4"/>
    <s v="'1018654"/>
    <x v="5913"/>
    <x v="3"/>
    <x v="3"/>
    <x v="2"/>
    <x v="2"/>
    <x v="14"/>
    <x v="12"/>
    <s v="1 | 1"/>
    <x v="32"/>
    <n v="40026"/>
    <x v="1"/>
  </r>
  <r>
    <x v="1"/>
    <x v="7"/>
    <n v="-3600"/>
    <x v="69"/>
    <s v="WBSF SERVICOS DE ESCRITORIO E APOIO ADMINISTRATIVO LTDA"/>
    <x v="8"/>
    <s v="'130"/>
    <x v="5914"/>
    <x v="29"/>
    <x v="19"/>
    <x v="2"/>
    <x v="2"/>
    <x v="12"/>
    <x v="10"/>
    <s v="1 | 1"/>
    <x v="81"/>
    <n v="60011"/>
    <x v="1"/>
  </r>
  <r>
    <x v="1"/>
    <x v="7"/>
    <n v="-3600"/>
    <x v="40"/>
    <s v="JOSE CRESENILDE DA SILVA"/>
    <x v="6"/>
    <s v="'1017875"/>
    <x v="877"/>
    <x v="28"/>
    <x v="16"/>
    <x v="2"/>
    <x v="2"/>
    <x v="12"/>
    <x v="10"/>
    <s v="1 | 1"/>
    <x v="48"/>
    <n v="8005"/>
    <x v="1"/>
  </r>
  <r>
    <x v="1"/>
    <x v="7"/>
    <n v="-3594.11"/>
    <x v="118"/>
    <s v="CLEAN AMBIENTAL"/>
    <x v="2"/>
    <s v="'1018248"/>
    <x v="1"/>
    <x v="35"/>
    <x v="20"/>
    <x v="11"/>
    <x v="11"/>
    <x v="23"/>
    <x v="19"/>
    <s v="1 | 1"/>
    <x v="141"/>
    <m/>
    <x v="0"/>
  </r>
  <r>
    <x v="1"/>
    <x v="7"/>
    <n v="-3593.6175000000003"/>
    <x v="29"/>
    <s v="LANÇAMENTO MANUAL"/>
    <x v="1"/>
    <m/>
    <x v="564"/>
    <x v="3"/>
    <x v="3"/>
    <x v="2"/>
    <x v="2"/>
    <x v="4"/>
    <x v="2"/>
    <m/>
    <x v="34"/>
    <n v="40026"/>
    <x v="0"/>
  </r>
  <r>
    <x v="1"/>
    <x v="7"/>
    <n v="-3591.58"/>
    <x v="28"/>
    <s v="JIVE TELECOMUNICACOES DO BRASIL LTDA."/>
    <x v="3"/>
    <s v="'IN7102201244"/>
    <x v="5915"/>
    <x v="24"/>
    <x v="17"/>
    <x v="1"/>
    <x v="1"/>
    <x v="8"/>
    <x v="6"/>
    <s v="1 | 1"/>
    <x v="33"/>
    <n v="80061"/>
    <x v="1"/>
  </r>
  <r>
    <x v="1"/>
    <x v="7"/>
    <n v="-3588.18"/>
    <x v="35"/>
    <s v="SECRETARIA DA RECEITA FEDERAL DO BRASIL - RFB"/>
    <x v="7"/>
    <s v="'1018778"/>
    <x v="5839"/>
    <x v="4"/>
    <x v="4"/>
    <x v="2"/>
    <x v="2"/>
    <x v="14"/>
    <x v="12"/>
    <s v="1 | 1"/>
    <x v="41"/>
    <n v="40036"/>
    <x v="1"/>
  </r>
  <r>
    <x v="1"/>
    <x v="7"/>
    <n v="-3571.28"/>
    <x v="121"/>
    <s v="COMPANHIA MUNICIPAL DE LIMPEZA URBANA - COMLURB"/>
    <x v="8"/>
    <s v="'218241"/>
    <x v="2262"/>
    <x v="0"/>
    <x v="0"/>
    <x v="2"/>
    <x v="2"/>
    <x v="5"/>
    <x v="4"/>
    <s v="6 | 12"/>
    <x v="144"/>
    <n v="2001"/>
    <x v="1"/>
  </r>
  <r>
    <x v="1"/>
    <x v="7"/>
    <n v="-3547.05"/>
    <x v="56"/>
    <s v="PIRES E VIDAL ASSESSORIA E EMPREENDIMENTOS LTDA"/>
    <x v="8"/>
    <s v="'4745"/>
    <x v="5916"/>
    <x v="12"/>
    <x v="10"/>
    <x v="1"/>
    <x v="1"/>
    <x v="3"/>
    <x v="3"/>
    <s v="1 | 1"/>
    <x v="97"/>
    <n v="30051"/>
    <x v="1"/>
  </r>
  <r>
    <x v="1"/>
    <x v="7"/>
    <n v="-3540"/>
    <x v="69"/>
    <s v="WBSF SERVICOS DE ESCRITORIO E APOIO ADMINISTRATIVO LTDA"/>
    <x v="8"/>
    <s v="'128"/>
    <x v="5917"/>
    <x v="29"/>
    <x v="19"/>
    <x v="2"/>
    <x v="2"/>
    <x v="12"/>
    <x v="10"/>
    <s v="1 | 1"/>
    <x v="81"/>
    <n v="60011"/>
    <x v="1"/>
  </r>
  <r>
    <x v="1"/>
    <x v="7"/>
    <n v="-3524.03"/>
    <x v="35"/>
    <s v="SECRETARIA DA RECEITA FEDERAL DO BRASIL - RFB"/>
    <x v="7"/>
    <s v="'1018778"/>
    <x v="5839"/>
    <x v="3"/>
    <x v="3"/>
    <x v="2"/>
    <x v="2"/>
    <x v="14"/>
    <x v="12"/>
    <s v="1 | 1"/>
    <x v="41"/>
    <n v="40026"/>
    <x v="1"/>
  </r>
  <r>
    <x v="1"/>
    <x v="7"/>
    <n v="-3500"/>
    <x v="67"/>
    <s v="VIDA VERDE SERVICOS EMPRESARIAIS EIRELI"/>
    <x v="3"/>
    <s v="'178"/>
    <x v="5918"/>
    <x v="23"/>
    <x v="16"/>
    <x v="2"/>
    <x v="2"/>
    <x v="10"/>
    <x v="8"/>
    <s v="1 | 1"/>
    <x v="79"/>
    <n v="1002"/>
    <x v="1"/>
  </r>
  <r>
    <x v="1"/>
    <x v="7"/>
    <n v="-3500"/>
    <x v="71"/>
    <s v="AILTON DA SILVA NASCIMENTO 10735694702"/>
    <x v="11"/>
    <s v="'1018321"/>
    <x v="5919"/>
    <x v="11"/>
    <x v="6"/>
    <x v="2"/>
    <x v="2"/>
    <x v="4"/>
    <x v="2"/>
    <s v="1 | 1"/>
    <x v="83"/>
    <n v="8004"/>
    <x v="1"/>
  </r>
  <r>
    <x v="1"/>
    <x v="7"/>
    <n v="-3500"/>
    <x v="95"/>
    <s v="GAMALIEL DOS SANTOS SILVA EIRELI"/>
    <x v="8"/>
    <s v="'53209"/>
    <x v="5920"/>
    <x v="1"/>
    <x v="1"/>
    <x v="1"/>
    <x v="1"/>
    <x v="1"/>
    <x v="1"/>
    <s v="1 | 1"/>
    <x v="113"/>
    <n v="70011"/>
    <x v="1"/>
  </r>
  <r>
    <x v="1"/>
    <x v="7"/>
    <n v="-3480"/>
    <x v="50"/>
    <s v="RECUPERADORA DE PECAS NOVA IRAJA LTDA"/>
    <x v="8"/>
    <s v="'5724"/>
    <x v="5921"/>
    <x v="1"/>
    <x v="1"/>
    <x v="1"/>
    <x v="1"/>
    <x v="1"/>
    <x v="1"/>
    <s v="1 | 1"/>
    <x v="62"/>
    <n v="70011"/>
    <x v="1"/>
  </r>
  <r>
    <x v="1"/>
    <x v="7"/>
    <n v="-3476.13"/>
    <x v="21"/>
    <s v="FERIAS "/>
    <x v="4"/>
    <s v="'1017766"/>
    <x v="5832"/>
    <x v="1"/>
    <x v="1"/>
    <x v="1"/>
    <x v="1"/>
    <x v="2"/>
    <x v="2"/>
    <s v="1 | 1"/>
    <x v="27"/>
    <n v="7001"/>
    <x v="1"/>
  </r>
  <r>
    <x v="1"/>
    <x v="7"/>
    <n v="-3434.74"/>
    <x v="62"/>
    <s v="FUNDO DE GARANTIA DO TEMPO DE SERVICO"/>
    <x v="4"/>
    <s v="'1018250"/>
    <x v="5922"/>
    <x v="27"/>
    <x v="19"/>
    <x v="1"/>
    <x v="1"/>
    <x v="16"/>
    <x v="12"/>
    <s v="1 | 1"/>
    <x v="74"/>
    <n v="60021"/>
    <x v="1"/>
  </r>
  <r>
    <x v="1"/>
    <x v="7"/>
    <n v="-3413.8"/>
    <x v="27"/>
    <s v="FUNDO DE GARANTIA DO TEMPO DE SERVICO"/>
    <x v="4"/>
    <s v="'1018652"/>
    <x v="5761"/>
    <x v="29"/>
    <x v="19"/>
    <x v="1"/>
    <x v="1"/>
    <x v="16"/>
    <x v="12"/>
    <s v="1 | 1"/>
    <x v="42"/>
    <n v="60012"/>
    <x v="1"/>
  </r>
  <r>
    <x v="1"/>
    <x v="7"/>
    <n v="-3377.41"/>
    <x v="27"/>
    <s v="FUNDO DE GARANTIA DO TEMPO DE SERVICO"/>
    <x v="4"/>
    <s v="'1018654"/>
    <x v="5913"/>
    <x v="27"/>
    <x v="19"/>
    <x v="1"/>
    <x v="1"/>
    <x v="16"/>
    <x v="12"/>
    <s v="1 | 1"/>
    <x v="42"/>
    <n v="60021"/>
    <x v="1"/>
  </r>
  <r>
    <x v="1"/>
    <x v="7"/>
    <n v="-3374.75"/>
    <x v="35"/>
    <s v="SECRETARIA DA RECEITA FEDERAL DO BRASIL - RFB"/>
    <x v="7"/>
    <s v="'1018818"/>
    <x v="5746"/>
    <x v="27"/>
    <x v="19"/>
    <x v="1"/>
    <x v="1"/>
    <x v="16"/>
    <x v="12"/>
    <s v="1 | 1"/>
    <x v="47"/>
    <n v="60021"/>
    <x v="1"/>
  </r>
  <r>
    <x v="1"/>
    <x v="7"/>
    <n v="-3365.68"/>
    <x v="51"/>
    <s v="BANCO VOLKSWAGEN S.A."/>
    <x v="9"/>
    <s v="'1001131"/>
    <x v="741"/>
    <x v="0"/>
    <x v="0"/>
    <x v="7"/>
    <x v="7"/>
    <x v="18"/>
    <x v="14"/>
    <s v="52 | 60"/>
    <x v="63"/>
    <n v="20011"/>
    <x v="0"/>
  </r>
  <r>
    <x v="1"/>
    <x v="7"/>
    <n v="-3352.28"/>
    <x v="78"/>
    <s v="SUL AMERICA COMPANHIA DE SEGURO SAUDE"/>
    <x v="3"/>
    <s v="'19881220823610"/>
    <x v="742"/>
    <x v="23"/>
    <x v="16"/>
    <x v="2"/>
    <x v="2"/>
    <x v="4"/>
    <x v="2"/>
    <s v="1 | 1"/>
    <x v="93"/>
    <n v="1002"/>
    <x v="1"/>
  </r>
  <r>
    <x v="1"/>
    <x v="7"/>
    <n v="-3333.25"/>
    <x v="64"/>
    <s v="ORION SERVICOS EXPRESSOS LTDA"/>
    <x v="8"/>
    <s v="'46"/>
    <x v="5902"/>
    <x v="25"/>
    <x v="18"/>
    <x v="2"/>
    <x v="2"/>
    <x v="12"/>
    <x v="10"/>
    <s v="1 | 0"/>
    <x v="76"/>
    <n v="3001"/>
    <x v="1"/>
  </r>
  <r>
    <x v="1"/>
    <x v="7"/>
    <n v="-3311.72"/>
    <x v="58"/>
    <s v="SECRETARIA MUNICIPAL DE FAZENDA"/>
    <x v="7"/>
    <s v="'1018024"/>
    <x v="5923"/>
    <x v="0"/>
    <x v="0"/>
    <x v="6"/>
    <x v="6"/>
    <x v="17"/>
    <x v="13"/>
    <s v="1 | 1"/>
    <x v="70"/>
    <n v="20011"/>
    <x v="1"/>
  </r>
  <r>
    <x v="1"/>
    <x v="7"/>
    <n v="-3309.66"/>
    <x v="44"/>
    <s v="SECRETARIA DA RECEITA FEDERAL DO BRASIL - RFB"/>
    <x v="7"/>
    <s v="'1018392"/>
    <x v="5924"/>
    <x v="0"/>
    <x v="0"/>
    <x v="6"/>
    <x v="6"/>
    <x v="17"/>
    <x v="13"/>
    <s v="1 | 1"/>
    <x v="53"/>
    <n v="20011"/>
    <x v="1"/>
  </r>
  <r>
    <x v="1"/>
    <x v="7"/>
    <n v="-3300"/>
    <x v="11"/>
    <s v="LANCHONETE KINA LTDA"/>
    <x v="11"/>
    <s v="'1017770"/>
    <x v="5282"/>
    <x v="5"/>
    <x v="5"/>
    <x v="2"/>
    <x v="2"/>
    <x v="10"/>
    <x v="8"/>
    <s v="1 | 1"/>
    <x v="13"/>
    <n v="3006"/>
    <x v="1"/>
  </r>
  <r>
    <x v="1"/>
    <x v="7"/>
    <n v="-3264.9"/>
    <x v="2"/>
    <s v="FOLHA DE PAGAMENTO"/>
    <x v="4"/>
    <s v="'1018607"/>
    <x v="5767"/>
    <x v="12"/>
    <x v="10"/>
    <x v="2"/>
    <x v="2"/>
    <x v="4"/>
    <x v="2"/>
    <s v="1 | 1"/>
    <x v="5"/>
    <n v="3005"/>
    <x v="1"/>
  </r>
  <r>
    <x v="1"/>
    <x v="7"/>
    <n v="-3263.16"/>
    <x v="66"/>
    <s v="ITAU UNIBANCO S.A."/>
    <x v="9"/>
    <s v="'16827104"/>
    <x v="745"/>
    <x v="23"/>
    <x v="16"/>
    <x v="7"/>
    <x v="7"/>
    <x v="18"/>
    <x v="14"/>
    <s v="13 | 60"/>
    <x v="78"/>
    <n v="1002"/>
    <x v="1"/>
  </r>
  <r>
    <x v="1"/>
    <x v="7"/>
    <n v="-3216.81"/>
    <x v="50"/>
    <s v="GUANABARA DIESEL SA COMERCIO E REPRESENTACOES"/>
    <x v="10"/>
    <s v="'413666"/>
    <x v="5925"/>
    <x v="1"/>
    <x v="1"/>
    <x v="1"/>
    <x v="1"/>
    <x v="1"/>
    <x v="1"/>
    <s v="1 | 1"/>
    <x v="62"/>
    <n v="70011"/>
    <x v="1"/>
  </r>
  <r>
    <x v="1"/>
    <x v="7"/>
    <n v="-3215.22"/>
    <x v="35"/>
    <s v="SECRETARIA DA RECEITA FEDERAL DO BRASIL - RFB"/>
    <x v="7"/>
    <s v="'1018759"/>
    <x v="5869"/>
    <x v="23"/>
    <x v="16"/>
    <x v="2"/>
    <x v="2"/>
    <x v="14"/>
    <x v="12"/>
    <s v="1 | 1"/>
    <x v="41"/>
    <n v="1002"/>
    <x v="1"/>
  </r>
  <r>
    <x v="1"/>
    <x v="7"/>
    <n v="-3215.22"/>
    <x v="35"/>
    <s v="SECRETARIA DA RECEITA FEDERAL DO BRASIL - RFB"/>
    <x v="7"/>
    <s v="'1018818"/>
    <x v="5746"/>
    <x v="23"/>
    <x v="16"/>
    <x v="2"/>
    <x v="2"/>
    <x v="14"/>
    <x v="12"/>
    <s v="1 | 1"/>
    <x v="41"/>
    <n v="1002"/>
    <x v="1"/>
  </r>
  <r>
    <x v="1"/>
    <x v="7"/>
    <n v="-3206.64"/>
    <x v="50"/>
    <s v="TRANSRIO CAMINHOES, ONIBUS, MAQUINAS E MOTORES LTDA"/>
    <x v="10"/>
    <s v="'357257"/>
    <x v="5926"/>
    <x v="1"/>
    <x v="1"/>
    <x v="1"/>
    <x v="1"/>
    <x v="1"/>
    <x v="1"/>
    <s v="3 | 3"/>
    <x v="62"/>
    <n v="70011"/>
    <x v="1"/>
  </r>
  <r>
    <x v="1"/>
    <x v="7"/>
    <n v="-3205.69"/>
    <x v="50"/>
    <s v="TRANSRIO CAMINHOES, ONIBUS, MAQUINAS E MOTORES LTDA"/>
    <x v="10"/>
    <s v="'357257"/>
    <x v="5926"/>
    <x v="1"/>
    <x v="1"/>
    <x v="1"/>
    <x v="1"/>
    <x v="1"/>
    <x v="1"/>
    <s v="1 | 3"/>
    <x v="62"/>
    <n v="70011"/>
    <x v="1"/>
  </r>
  <r>
    <x v="1"/>
    <x v="7"/>
    <n v="-3205.67"/>
    <x v="50"/>
    <s v="TRANSRIO CAMINHOES, ONIBUS, MAQUINAS E MOTORES LTDA"/>
    <x v="10"/>
    <s v="'357257"/>
    <x v="5926"/>
    <x v="1"/>
    <x v="1"/>
    <x v="1"/>
    <x v="1"/>
    <x v="1"/>
    <x v="1"/>
    <s v="2 | 3"/>
    <x v="62"/>
    <n v="70011"/>
    <x v="1"/>
  </r>
  <r>
    <x v="1"/>
    <x v="7"/>
    <n v="-3200.0133333333329"/>
    <x v="29"/>
    <s v="LANÇAMENTO MANUAL"/>
    <x v="1"/>
    <m/>
    <x v="564"/>
    <x v="4"/>
    <x v="4"/>
    <x v="2"/>
    <x v="2"/>
    <x v="4"/>
    <x v="2"/>
    <m/>
    <x v="34"/>
    <n v="40036"/>
    <x v="0"/>
  </r>
  <r>
    <x v="1"/>
    <x v="7"/>
    <n v="-3197.78"/>
    <x v="47"/>
    <s v="INSTITUTO NACIONAL DO SEGURO SOCIAL - INSS"/>
    <x v="7"/>
    <s v="'1018407"/>
    <x v="5927"/>
    <x v="0"/>
    <x v="0"/>
    <x v="6"/>
    <x v="6"/>
    <x v="17"/>
    <x v="13"/>
    <s v="1 | 1"/>
    <x v="56"/>
    <n v="20011"/>
    <x v="1"/>
  </r>
  <r>
    <x v="1"/>
    <x v="7"/>
    <n v="-3170.91"/>
    <x v="2"/>
    <s v="FOLHA DE PAGAMENTO"/>
    <x v="4"/>
    <s v="'1018607"/>
    <x v="5767"/>
    <x v="14"/>
    <x v="2"/>
    <x v="1"/>
    <x v="1"/>
    <x v="2"/>
    <x v="2"/>
    <s v="1 | 1"/>
    <x v="2"/>
    <n v="5005"/>
    <x v="1"/>
  </r>
  <r>
    <x v="1"/>
    <x v="7"/>
    <n v="-3164.41"/>
    <x v="47"/>
    <s v="INSTITUTO NACIONAL DO SEGURO SOCIAL - INSS"/>
    <x v="7"/>
    <s v="'1018406"/>
    <x v="5928"/>
    <x v="0"/>
    <x v="0"/>
    <x v="6"/>
    <x v="6"/>
    <x v="17"/>
    <x v="13"/>
    <s v="1 | 1"/>
    <x v="56"/>
    <n v="20011"/>
    <x v="1"/>
  </r>
  <r>
    <x v="1"/>
    <x v="7"/>
    <n v="-3160"/>
    <x v="90"/>
    <s v="EKO TRANSPORTES E RECOLHIMENTO DE RESIDUOS LTDA"/>
    <x v="6"/>
    <s v="'1018193"/>
    <x v="5929"/>
    <x v="29"/>
    <x v="19"/>
    <x v="1"/>
    <x v="1"/>
    <x v="2"/>
    <x v="2"/>
    <s v="1 | 1"/>
    <x v="108"/>
    <n v="60011"/>
    <x v="1"/>
  </r>
  <r>
    <x v="1"/>
    <x v="7"/>
    <n v="-3145.98"/>
    <x v="44"/>
    <s v="SECRETARIA DA RECEITA FEDERAL DO BRASIL - RFB"/>
    <x v="7"/>
    <s v="'1018396"/>
    <x v="5930"/>
    <x v="0"/>
    <x v="0"/>
    <x v="6"/>
    <x v="6"/>
    <x v="17"/>
    <x v="13"/>
    <s v="1 | 1"/>
    <x v="53"/>
    <n v="20011"/>
    <x v="1"/>
  </r>
  <r>
    <x v="1"/>
    <x v="7"/>
    <n v="-3132.29"/>
    <x v="85"/>
    <s v="TRANSRIO CAMINHOES, ONIBUS, MAQUINAS E MOTORES LTDA"/>
    <x v="10"/>
    <s v="'356879"/>
    <x v="5931"/>
    <x v="1"/>
    <x v="1"/>
    <x v="1"/>
    <x v="1"/>
    <x v="1"/>
    <x v="1"/>
    <s v="3 | 3"/>
    <x v="103"/>
    <n v="70012"/>
    <x v="1"/>
  </r>
  <r>
    <x v="1"/>
    <x v="7"/>
    <n v="-3131.36"/>
    <x v="85"/>
    <s v="TRANSRIO CAMINHOES, ONIBUS, MAQUINAS E MOTORES LTDA"/>
    <x v="10"/>
    <s v="'356879"/>
    <x v="5931"/>
    <x v="1"/>
    <x v="1"/>
    <x v="1"/>
    <x v="1"/>
    <x v="1"/>
    <x v="1"/>
    <s v="1 | 3"/>
    <x v="103"/>
    <n v="70012"/>
    <x v="1"/>
  </r>
  <r>
    <x v="1"/>
    <x v="7"/>
    <n v="-3131.35"/>
    <x v="85"/>
    <s v="TRANSRIO CAMINHOES, ONIBUS, MAQUINAS E MOTORES LTDA"/>
    <x v="10"/>
    <s v="'356879"/>
    <x v="5931"/>
    <x v="1"/>
    <x v="1"/>
    <x v="1"/>
    <x v="1"/>
    <x v="1"/>
    <x v="1"/>
    <s v="2 | 3"/>
    <x v="103"/>
    <n v="70012"/>
    <x v="1"/>
  </r>
  <r>
    <x v="1"/>
    <x v="7"/>
    <n v="-3119.67"/>
    <x v="36"/>
    <s v="ATACADAO PAPELEX LTDA"/>
    <x v="10"/>
    <s v="'2534265"/>
    <x v="5932"/>
    <x v="30"/>
    <x v="6"/>
    <x v="2"/>
    <x v="2"/>
    <x v="10"/>
    <x v="8"/>
    <s v="1 | 1"/>
    <x v="43"/>
    <n v="3007"/>
    <x v="1"/>
  </r>
  <r>
    <x v="1"/>
    <x v="7"/>
    <n v="-3113.37"/>
    <x v="91"/>
    <s v="RESCISAO"/>
    <x v="4"/>
    <s v="'1018279"/>
    <x v="5933"/>
    <x v="29"/>
    <x v="19"/>
    <x v="1"/>
    <x v="1"/>
    <x v="2"/>
    <x v="2"/>
    <s v="1 | 1"/>
    <x v="109"/>
    <n v="60011"/>
    <x v="1"/>
  </r>
  <r>
    <x v="1"/>
    <x v="7"/>
    <n v="-3105"/>
    <x v="3"/>
    <s v="SODEXO PASS DO BRASIL SERVICOS E COMERCIO S.A."/>
    <x v="11"/>
    <s v="'1017779"/>
    <x v="5846"/>
    <x v="18"/>
    <x v="12"/>
    <x v="2"/>
    <x v="2"/>
    <x v="6"/>
    <x v="3"/>
    <s v="1 | 1"/>
    <x v="8"/>
    <n v="4001"/>
    <x v="1"/>
  </r>
  <r>
    <x v="1"/>
    <x v="7"/>
    <n v="-3039.03"/>
    <x v="8"/>
    <s v="AMI3 SOLUCOES AMBIENTAIS E TRANSPORTE DE RESIDUOS LTDA"/>
    <x v="6"/>
    <s v="'1012829"/>
    <x v="583"/>
    <x v="23"/>
    <x v="16"/>
    <x v="1"/>
    <x v="1"/>
    <x v="2"/>
    <x v="2"/>
    <s v="8 | 19"/>
    <x v="10"/>
    <n v="10021"/>
    <x v="1"/>
  </r>
  <r>
    <x v="1"/>
    <x v="7"/>
    <n v="-3032.56"/>
    <x v="2"/>
    <s v="FOLHA DE PAGAMENTO"/>
    <x v="11"/>
    <s v="'1018608"/>
    <x v="5934"/>
    <x v="5"/>
    <x v="5"/>
    <x v="2"/>
    <x v="2"/>
    <x v="4"/>
    <x v="2"/>
    <s v="1 | 1"/>
    <x v="5"/>
    <n v="3006"/>
    <x v="1"/>
  </r>
  <r>
    <x v="1"/>
    <x v="7"/>
    <n v="-3021.06"/>
    <x v="44"/>
    <s v="SECRETARIA DA RECEITA FEDERAL DO BRASIL - RFB"/>
    <x v="7"/>
    <s v="'1018393"/>
    <x v="5935"/>
    <x v="0"/>
    <x v="0"/>
    <x v="6"/>
    <x v="6"/>
    <x v="17"/>
    <x v="13"/>
    <s v="1 | 1"/>
    <x v="53"/>
    <n v="20011"/>
    <x v="1"/>
  </r>
  <r>
    <x v="1"/>
    <x v="7"/>
    <n v="-3000.5"/>
    <x v="17"/>
    <s v="FACEBOOK SERVICOS ONLINE DO BRASIL LTDA."/>
    <x v="3"/>
    <s v="'1018245"/>
    <x v="812"/>
    <x v="10"/>
    <x v="9"/>
    <x v="2"/>
    <x v="2"/>
    <x v="10"/>
    <x v="8"/>
    <s v="1 | 1"/>
    <x v="20"/>
    <n v="8001"/>
    <x v="1"/>
  </r>
  <r>
    <x v="1"/>
    <x v="7"/>
    <n v="-3000"/>
    <x v="118"/>
    <s v="HK LOCAÃ‡ÃƒO"/>
    <x v="2"/>
    <s v="'1017937"/>
    <x v="1"/>
    <x v="35"/>
    <x v="20"/>
    <x v="11"/>
    <x v="11"/>
    <x v="23"/>
    <x v="19"/>
    <s v="1 | 1"/>
    <x v="141"/>
    <m/>
    <x v="0"/>
  </r>
  <r>
    <x v="1"/>
    <x v="7"/>
    <n v="-3000"/>
    <x v="24"/>
    <s v="INSTITUTO PARA DEMOCRATIZACAO DE INFORMACOES SOBRE SANEAMENTO BASICO E MEIO AMBIENTE - WEB-RESOL"/>
    <x v="8"/>
    <s v="'33"/>
    <x v="5936"/>
    <x v="0"/>
    <x v="0"/>
    <x v="2"/>
    <x v="2"/>
    <x v="12"/>
    <x v="10"/>
    <s v="1 | 1"/>
    <x v="29"/>
    <n v="20011"/>
    <x v="1"/>
  </r>
  <r>
    <x v="1"/>
    <x v="7"/>
    <n v="-3000"/>
    <x v="119"/>
    <s v="A CLEAN SANEAMENTO AMBIENTAL DE RESIDUOS EIRELI"/>
    <x v="6"/>
    <s v="'1018467"/>
    <x v="543"/>
    <x v="0"/>
    <x v="0"/>
    <x v="12"/>
    <x v="12"/>
    <x v="24"/>
    <x v="20"/>
    <s v="1 | 1"/>
    <x v="142"/>
    <n v="2001"/>
    <x v="1"/>
  </r>
  <r>
    <x v="1"/>
    <x v="7"/>
    <n v="-3000"/>
    <x v="119"/>
    <s v="EDESIO S R SANTOS SERVICOS DE TRANSPORTES E ESCRITORIO - EIRELI"/>
    <x v="11"/>
    <s v="'1018170"/>
    <x v="531"/>
    <x v="0"/>
    <x v="0"/>
    <x v="12"/>
    <x v="12"/>
    <x v="24"/>
    <x v="20"/>
    <s v="1 | 1"/>
    <x v="142"/>
    <n v="20011"/>
    <x v="1"/>
  </r>
  <r>
    <x v="1"/>
    <x v="7"/>
    <n v="-3000"/>
    <x v="119"/>
    <s v="PADRAO AMBIENTAL COLETA E TRANSPORTES EIRELI"/>
    <x v="6"/>
    <s v="'1017952"/>
    <x v="578"/>
    <x v="0"/>
    <x v="0"/>
    <x v="12"/>
    <x v="12"/>
    <x v="24"/>
    <x v="20"/>
    <s v="1 | 1"/>
    <x v="142"/>
    <n v="2001"/>
    <x v="1"/>
  </r>
  <r>
    <x v="1"/>
    <x v="7"/>
    <n v="-3000"/>
    <x v="119"/>
    <s v="PADRAO AMBIENTAL COLETA E TRANSPORTES EIRELI"/>
    <x v="6"/>
    <s v="'1018070"/>
    <x v="578"/>
    <x v="0"/>
    <x v="0"/>
    <x v="12"/>
    <x v="12"/>
    <x v="24"/>
    <x v="20"/>
    <s v="1 | 1"/>
    <x v="142"/>
    <n v="2001"/>
    <x v="1"/>
  </r>
  <r>
    <x v="1"/>
    <x v="7"/>
    <n v="-3000"/>
    <x v="117"/>
    <s v="BRASIL LIXO ZERO LTDA"/>
    <x v="8"/>
    <s v="'291"/>
    <x v="5905"/>
    <x v="0"/>
    <x v="0"/>
    <x v="1"/>
    <x v="1"/>
    <x v="21"/>
    <x v="17"/>
    <s v="1 | 1"/>
    <x v="139"/>
    <n v="2001"/>
    <x v="1"/>
  </r>
  <r>
    <x v="1"/>
    <x v="7"/>
    <n v="-3000"/>
    <x v="120"/>
    <s v="T D L SOLUCOES AMBIENTAIS EIRELI"/>
    <x v="9"/>
    <s v="'1011533"/>
    <x v="759"/>
    <x v="0"/>
    <x v="0"/>
    <x v="1"/>
    <x v="1"/>
    <x v="8"/>
    <x v="6"/>
    <s v="11 | 12"/>
    <x v="143"/>
    <n v="2001"/>
    <x v="1"/>
  </r>
  <r>
    <x v="1"/>
    <x v="7"/>
    <n v="-3000"/>
    <x v="17"/>
    <s v="GENAIR MARTINS DA SILVA JUNIOR"/>
    <x v="9"/>
    <s v="'1017883"/>
    <x v="1501"/>
    <x v="5"/>
    <x v="5"/>
    <x v="2"/>
    <x v="2"/>
    <x v="10"/>
    <x v="8"/>
    <s v="2 | 6"/>
    <x v="20"/>
    <n v="3006"/>
    <x v="1"/>
  </r>
  <r>
    <x v="1"/>
    <x v="7"/>
    <n v="-3000"/>
    <x v="67"/>
    <s v="EKO TRANSPORTES E RECOLHIMENTO DE RESIDUOS LTDA"/>
    <x v="6"/>
    <s v="'1018297"/>
    <x v="5937"/>
    <x v="23"/>
    <x v="16"/>
    <x v="2"/>
    <x v="2"/>
    <x v="10"/>
    <x v="8"/>
    <s v="1 | 1"/>
    <x v="79"/>
    <n v="1002"/>
    <x v="1"/>
  </r>
  <r>
    <x v="1"/>
    <x v="7"/>
    <n v="-3000"/>
    <x v="19"/>
    <s v="MARCIA DIAS ALMEIDA KEDE"/>
    <x v="5"/>
    <s v="'1012746"/>
    <x v="761"/>
    <x v="0"/>
    <x v="0"/>
    <x v="2"/>
    <x v="2"/>
    <x v="10"/>
    <x v="8"/>
    <s v="1 | 1"/>
    <x v="22"/>
    <n v="2001"/>
    <x v="1"/>
  </r>
  <r>
    <x v="1"/>
    <x v="7"/>
    <n v="-3000"/>
    <x v="63"/>
    <s v="LANÇAMENTO MANUAL"/>
    <x v="1"/>
    <m/>
    <x v="1361"/>
    <x v="25"/>
    <x v="18"/>
    <x v="1"/>
    <x v="1"/>
    <x v="1"/>
    <x v="1"/>
    <m/>
    <x v="75"/>
    <n v="30011"/>
    <x v="0"/>
  </r>
  <r>
    <x v="1"/>
    <x v="7"/>
    <n v="-2990"/>
    <x v="106"/>
    <s v="VIBRA ENERGIA S.A"/>
    <x v="10"/>
    <s v="'2105476"/>
    <x v="5938"/>
    <x v="1"/>
    <x v="1"/>
    <x v="1"/>
    <x v="1"/>
    <x v="1"/>
    <x v="1"/>
    <s v="1 | 1"/>
    <x v="126"/>
    <n v="70011"/>
    <x v="1"/>
  </r>
  <r>
    <x v="1"/>
    <x v="7"/>
    <n v="-2990"/>
    <x v="50"/>
    <s v="CBS BRAND COMERCIO E AUTOMACAO LTDA"/>
    <x v="8"/>
    <s v="'1974"/>
    <x v="5939"/>
    <x v="1"/>
    <x v="1"/>
    <x v="1"/>
    <x v="1"/>
    <x v="1"/>
    <x v="1"/>
    <s v="1 | 2"/>
    <x v="62"/>
    <n v="70011"/>
    <x v="1"/>
  </r>
  <r>
    <x v="1"/>
    <x v="7"/>
    <n v="-2990"/>
    <x v="50"/>
    <s v="CBS BRAND COMERCIO E AUTOMACAO LTDA"/>
    <x v="8"/>
    <s v="'1974"/>
    <x v="5939"/>
    <x v="1"/>
    <x v="1"/>
    <x v="1"/>
    <x v="1"/>
    <x v="1"/>
    <x v="1"/>
    <s v="2 | 2"/>
    <x v="62"/>
    <n v="70011"/>
    <x v="1"/>
  </r>
  <r>
    <x v="1"/>
    <x v="7"/>
    <n v="-2990"/>
    <x v="50"/>
    <s v="TRANSRIO CAMINHOES, ONIBUS, MAQUINAS E MOTORES LTDA"/>
    <x v="10"/>
    <s v="'356427"/>
    <x v="5940"/>
    <x v="1"/>
    <x v="1"/>
    <x v="1"/>
    <x v="1"/>
    <x v="1"/>
    <x v="1"/>
    <s v="1 | 1"/>
    <x v="62"/>
    <n v="70014"/>
    <x v="1"/>
  </r>
  <r>
    <x v="1"/>
    <x v="7"/>
    <n v="-2966.65"/>
    <x v="39"/>
    <s v="RIOPAR PARTICIPACOES S.A."/>
    <x v="3"/>
    <s v="'74332283"/>
    <x v="5941"/>
    <x v="1"/>
    <x v="1"/>
    <x v="1"/>
    <x v="1"/>
    <x v="3"/>
    <x v="3"/>
    <s v="1 | 1"/>
    <x v="58"/>
    <n v="7001"/>
    <x v="1"/>
  </r>
  <r>
    <x v="1"/>
    <x v="7"/>
    <n v="-2959.11"/>
    <x v="111"/>
    <s v="TRIBUNAL REGIONAL DO TRABALHO DA 1A. REGIAO"/>
    <x v="7"/>
    <s v="'0100369-07.2021.5.01.0036"/>
    <x v="5942"/>
    <x v="9"/>
    <x v="8"/>
    <x v="2"/>
    <x v="2"/>
    <x v="10"/>
    <x v="8"/>
    <s v="1 | 1"/>
    <x v="132"/>
    <n v="8002"/>
    <x v="1"/>
  </r>
  <r>
    <x v="1"/>
    <x v="7"/>
    <n v="-2950.79"/>
    <x v="34"/>
    <s v="UNIMED-RIO COOPERATIVA DE TRABALHO MEDICO DO RIO DE JANEIRO LTDA"/>
    <x v="8"/>
    <s v="'35401774"/>
    <x v="5810"/>
    <x v="23"/>
    <x v="16"/>
    <x v="2"/>
    <x v="2"/>
    <x v="6"/>
    <x v="3"/>
    <s v="1 | 1"/>
    <x v="40"/>
    <n v="1002"/>
    <x v="1"/>
  </r>
  <r>
    <x v="1"/>
    <x v="7"/>
    <n v="-2940"/>
    <x v="50"/>
    <s v="CBS BRAND COMERCIO E AUTOMACAO LTDA"/>
    <x v="10"/>
    <s v="'7356"/>
    <x v="5943"/>
    <x v="1"/>
    <x v="1"/>
    <x v="1"/>
    <x v="1"/>
    <x v="1"/>
    <x v="1"/>
    <s v="1 | 1"/>
    <x v="62"/>
    <n v="70011"/>
    <x v="1"/>
  </r>
  <r>
    <x v="1"/>
    <x v="7"/>
    <n v="-2935.83"/>
    <x v="91"/>
    <s v="RESCISAO"/>
    <x v="4"/>
    <s v="'1018318"/>
    <x v="5944"/>
    <x v="29"/>
    <x v="19"/>
    <x v="1"/>
    <x v="1"/>
    <x v="2"/>
    <x v="2"/>
    <s v="1 | 1"/>
    <x v="109"/>
    <n v="60011"/>
    <x v="1"/>
  </r>
  <r>
    <x v="1"/>
    <x v="7"/>
    <n v="-2931.15"/>
    <x v="2"/>
    <s v="FOLHA DE PAGAMENTO"/>
    <x v="4"/>
    <s v="'1018607"/>
    <x v="5767"/>
    <x v="10"/>
    <x v="9"/>
    <x v="2"/>
    <x v="2"/>
    <x v="4"/>
    <x v="2"/>
    <s v="1 | 1"/>
    <x v="5"/>
    <n v="8001"/>
    <x v="1"/>
  </r>
  <r>
    <x v="1"/>
    <x v="7"/>
    <n v="-2929.89"/>
    <x v="34"/>
    <s v="UNIMED-RIO COOPERATIVA DE TRABALHO MEDICO DO RIO DE JANEIRO LTDA"/>
    <x v="8"/>
    <s v="'35401770"/>
    <x v="3751"/>
    <x v="27"/>
    <x v="19"/>
    <x v="1"/>
    <x v="1"/>
    <x v="3"/>
    <x v="3"/>
    <s v="1 | 1"/>
    <x v="49"/>
    <n v="60021"/>
    <x v="1"/>
  </r>
  <r>
    <x v="1"/>
    <x v="7"/>
    <n v="-2913.66"/>
    <x v="44"/>
    <s v="SECRETARIA DA RECEITA FEDERAL DO BRASIL - RFB"/>
    <x v="7"/>
    <s v="'1018362"/>
    <x v="5945"/>
    <x v="0"/>
    <x v="0"/>
    <x v="6"/>
    <x v="6"/>
    <x v="17"/>
    <x v="13"/>
    <s v="1 | 1"/>
    <x v="53"/>
    <n v="20011"/>
    <x v="1"/>
  </r>
  <r>
    <x v="1"/>
    <x v="7"/>
    <n v="-2900"/>
    <x v="105"/>
    <s v="LEANDRO ASSIS DA SILVA TEIXEIRA 08335759707"/>
    <x v="10"/>
    <s v="'201"/>
    <x v="5946"/>
    <x v="6"/>
    <x v="1"/>
    <x v="1"/>
    <x v="1"/>
    <x v="8"/>
    <x v="6"/>
    <s v="1 | 1"/>
    <x v="124"/>
    <n v="70031"/>
    <x v="1"/>
  </r>
  <r>
    <x v="1"/>
    <x v="7"/>
    <n v="-2860.88"/>
    <x v="35"/>
    <s v="SECRETARIA DA RECEITA FEDERAL DO BRASIL - RFB"/>
    <x v="7"/>
    <s v="'1018818"/>
    <x v="5746"/>
    <x v="10"/>
    <x v="9"/>
    <x v="2"/>
    <x v="2"/>
    <x v="14"/>
    <x v="12"/>
    <s v="1 | 1"/>
    <x v="41"/>
    <n v="8001"/>
    <x v="1"/>
  </r>
  <r>
    <x v="1"/>
    <x v="7"/>
    <n v="-2858.67"/>
    <x v="14"/>
    <s v="MENTOR COUTO ADVOGADOS ASSOCIADOS"/>
    <x v="8"/>
    <s v="'1313"/>
    <x v="5813"/>
    <x v="9"/>
    <x v="8"/>
    <x v="2"/>
    <x v="2"/>
    <x v="12"/>
    <x v="10"/>
    <s v="1 | 1"/>
    <x v="17"/>
    <n v="8002"/>
    <x v="1"/>
  </r>
  <r>
    <x v="1"/>
    <x v="7"/>
    <n v="-2856.47"/>
    <x v="2"/>
    <s v="FOLHA DE PAGAMENTO"/>
    <x v="4"/>
    <s v="'1018617"/>
    <x v="5743"/>
    <x v="21"/>
    <x v="15"/>
    <x v="2"/>
    <x v="2"/>
    <x v="4"/>
    <x v="2"/>
    <s v="1 | 1"/>
    <x v="5"/>
    <n v="3004"/>
    <x v="1"/>
  </r>
  <r>
    <x v="1"/>
    <x v="7"/>
    <n v="-2850.86"/>
    <x v="111"/>
    <s v="PROCESSO"/>
    <x v="16"/>
    <s v="'0101027-77.2020.5.01.00321708"/>
    <x v="5947"/>
    <x v="9"/>
    <x v="8"/>
    <x v="2"/>
    <x v="2"/>
    <x v="10"/>
    <x v="8"/>
    <s v="1 | 1"/>
    <x v="132"/>
    <n v="8002"/>
    <x v="1"/>
  </r>
  <r>
    <x v="1"/>
    <x v="7"/>
    <n v="-2830"/>
    <x v="59"/>
    <s v="RSM TONER E IMPRESSORAS"/>
    <x v="3"/>
    <s v="'018"/>
    <x v="4534"/>
    <x v="24"/>
    <x v="17"/>
    <x v="2"/>
    <x v="2"/>
    <x v="7"/>
    <x v="5"/>
    <s v="1 | 1"/>
    <x v="71"/>
    <n v="8006"/>
    <x v="1"/>
  </r>
  <r>
    <x v="1"/>
    <x v="7"/>
    <n v="-2826.55"/>
    <x v="2"/>
    <s v="FOLHA DE PAGAMENTO"/>
    <x v="4"/>
    <s v="'1018617"/>
    <x v="5743"/>
    <x v="12"/>
    <x v="10"/>
    <x v="2"/>
    <x v="2"/>
    <x v="4"/>
    <x v="2"/>
    <s v="1 | 1"/>
    <x v="5"/>
    <n v="3005"/>
    <x v="1"/>
  </r>
  <r>
    <x v="1"/>
    <x v="7"/>
    <n v="-2824.12"/>
    <x v="3"/>
    <s v="SODEXO PASS DO BRASIL SERVICOS E COMERCIO S.A."/>
    <x v="11"/>
    <s v="'1017805"/>
    <x v="5948"/>
    <x v="29"/>
    <x v="19"/>
    <x v="1"/>
    <x v="1"/>
    <x v="3"/>
    <x v="3"/>
    <s v="1 | 1"/>
    <x v="3"/>
    <n v="60011"/>
    <x v="1"/>
  </r>
  <r>
    <x v="1"/>
    <x v="7"/>
    <n v="-2822.68"/>
    <x v="50"/>
    <s v="MULTIMARCAS PECAS DIESEL LTDA"/>
    <x v="10"/>
    <s v="'7082"/>
    <x v="5949"/>
    <x v="1"/>
    <x v="1"/>
    <x v="1"/>
    <x v="1"/>
    <x v="1"/>
    <x v="1"/>
    <s v="1 | 3"/>
    <x v="62"/>
    <n v="70012"/>
    <x v="1"/>
  </r>
  <r>
    <x v="1"/>
    <x v="7"/>
    <n v="-2822.66"/>
    <x v="50"/>
    <s v="MULTIMARCAS PECAS DIESEL LTDA"/>
    <x v="10"/>
    <s v="'7082"/>
    <x v="5949"/>
    <x v="1"/>
    <x v="1"/>
    <x v="1"/>
    <x v="1"/>
    <x v="1"/>
    <x v="1"/>
    <s v="2 | 3"/>
    <x v="62"/>
    <n v="70012"/>
    <x v="1"/>
  </r>
  <r>
    <x v="1"/>
    <x v="7"/>
    <n v="-2822.66"/>
    <x v="50"/>
    <s v="MULTIMARCAS PECAS DIESEL LTDA"/>
    <x v="10"/>
    <s v="'7082"/>
    <x v="5949"/>
    <x v="1"/>
    <x v="1"/>
    <x v="1"/>
    <x v="1"/>
    <x v="1"/>
    <x v="1"/>
    <s v="3 | 3"/>
    <x v="62"/>
    <n v="70012"/>
    <x v="1"/>
  </r>
  <r>
    <x v="1"/>
    <x v="7"/>
    <n v="-2817.74"/>
    <x v="27"/>
    <s v="FUNDO DE GARANTIA DO TEMPO DE SERVICO"/>
    <x v="4"/>
    <s v="'1018654"/>
    <x v="5913"/>
    <x v="4"/>
    <x v="4"/>
    <x v="2"/>
    <x v="2"/>
    <x v="14"/>
    <x v="12"/>
    <s v="1 | 1"/>
    <x v="32"/>
    <n v="40036"/>
    <x v="1"/>
  </r>
  <r>
    <x v="1"/>
    <x v="7"/>
    <n v="-2809.06"/>
    <x v="44"/>
    <s v="SECRETARIA DA RECEITA FEDERAL DO BRASIL - RFB"/>
    <x v="7"/>
    <s v="'1018350"/>
    <x v="5950"/>
    <x v="0"/>
    <x v="0"/>
    <x v="6"/>
    <x v="6"/>
    <x v="17"/>
    <x v="13"/>
    <s v="1 | 1"/>
    <x v="53"/>
    <n v="20011"/>
    <x v="1"/>
  </r>
  <r>
    <x v="1"/>
    <x v="7"/>
    <n v="-2808.68"/>
    <x v="58"/>
    <s v="SECRETARIA MUNICIPAL DE FAZENDA"/>
    <x v="7"/>
    <s v="'1018022"/>
    <x v="5951"/>
    <x v="0"/>
    <x v="0"/>
    <x v="6"/>
    <x v="6"/>
    <x v="17"/>
    <x v="13"/>
    <s v="1 | 1"/>
    <x v="70"/>
    <n v="20011"/>
    <x v="1"/>
  </r>
  <r>
    <x v="1"/>
    <x v="7"/>
    <n v="-2800"/>
    <x v="71"/>
    <s v="50.871.865 MICHELE PINTO DA SILVA"/>
    <x v="11"/>
    <s v="'1018702"/>
    <x v="4538"/>
    <x v="3"/>
    <x v="3"/>
    <x v="2"/>
    <x v="2"/>
    <x v="4"/>
    <x v="2"/>
    <s v="1 | 1"/>
    <x v="83"/>
    <n v="4002"/>
    <x v="1"/>
  </r>
  <r>
    <x v="1"/>
    <x v="7"/>
    <n v="-2798.88"/>
    <x v="11"/>
    <s v="BAZAR O AMIGAO DA CENTRAL LTDA."/>
    <x v="10"/>
    <s v="'377605"/>
    <x v="5952"/>
    <x v="5"/>
    <x v="5"/>
    <x v="2"/>
    <x v="2"/>
    <x v="10"/>
    <x v="8"/>
    <s v="1 | 1"/>
    <x v="13"/>
    <n v="3006"/>
    <x v="1"/>
  </r>
  <r>
    <x v="1"/>
    <x v="7"/>
    <n v="-2780"/>
    <x v="50"/>
    <s v="AC TURBO DIESEL COMERCIO DE PECAS E SERVICOS LTDA"/>
    <x v="8"/>
    <s v="'9579"/>
    <x v="5953"/>
    <x v="1"/>
    <x v="1"/>
    <x v="1"/>
    <x v="1"/>
    <x v="1"/>
    <x v="1"/>
    <s v="1 | 1"/>
    <x v="62"/>
    <n v="70011"/>
    <x v="1"/>
  </r>
  <r>
    <x v="1"/>
    <x v="7"/>
    <n v="-2770"/>
    <x v="105"/>
    <s v="LEANDRO ASSIS DA SILVA TEIXEIRA 08335759707"/>
    <x v="10"/>
    <s v="'207"/>
    <x v="5153"/>
    <x v="6"/>
    <x v="1"/>
    <x v="1"/>
    <x v="1"/>
    <x v="8"/>
    <x v="6"/>
    <s v="1 | 1"/>
    <x v="124"/>
    <n v="70031"/>
    <x v="1"/>
  </r>
  <r>
    <x v="1"/>
    <x v="7"/>
    <n v="-2753.49"/>
    <x v="35"/>
    <s v="SECRETARIA DA RECEITA FEDERAL DO BRASIL - RFB"/>
    <x v="7"/>
    <s v="'1018818"/>
    <x v="5746"/>
    <x v="27"/>
    <x v="19"/>
    <x v="1"/>
    <x v="1"/>
    <x v="16"/>
    <x v="12"/>
    <s v="1 | 1"/>
    <x v="47"/>
    <n v="60022"/>
    <x v="1"/>
  </r>
  <r>
    <x v="1"/>
    <x v="7"/>
    <n v="-2752"/>
    <x v="74"/>
    <s v="PLAX INDUSTRIA E COMERCIO DE SOLVENTES LTDA"/>
    <x v="10"/>
    <s v="'18920"/>
    <x v="4529"/>
    <x v="13"/>
    <x v="2"/>
    <x v="1"/>
    <x v="1"/>
    <x v="8"/>
    <x v="6"/>
    <s v="1 | 1"/>
    <x v="87"/>
    <n v="5003"/>
    <x v="1"/>
  </r>
  <r>
    <x v="1"/>
    <x v="7"/>
    <n v="-2750"/>
    <x v="18"/>
    <s v="COMISSÃƒO"/>
    <x v="6"/>
    <s v="'1018701"/>
    <x v="5954"/>
    <x v="19"/>
    <x v="13"/>
    <x v="2"/>
    <x v="2"/>
    <x v="4"/>
    <x v="2"/>
    <s v="1 | 1"/>
    <x v="21"/>
    <n v="3003"/>
    <x v="1"/>
  </r>
  <r>
    <x v="1"/>
    <x v="7"/>
    <n v="-2747"/>
    <x v="61"/>
    <s v="BARAO DO FERRO, ACO E FERRAGENS LTDA"/>
    <x v="10"/>
    <s v="'684"/>
    <x v="5955"/>
    <x v="4"/>
    <x v="4"/>
    <x v="1"/>
    <x v="1"/>
    <x v="8"/>
    <x v="6"/>
    <s v="1 | 4"/>
    <x v="73"/>
    <n v="40031"/>
    <x v="1"/>
  </r>
  <r>
    <x v="1"/>
    <x v="7"/>
    <n v="-2747"/>
    <x v="61"/>
    <s v="BARAO DO FERRO, ACO E FERRAGENS LTDA"/>
    <x v="10"/>
    <s v="'684"/>
    <x v="5955"/>
    <x v="4"/>
    <x v="4"/>
    <x v="1"/>
    <x v="1"/>
    <x v="8"/>
    <x v="6"/>
    <s v="2 | 4"/>
    <x v="73"/>
    <n v="40031"/>
    <x v="1"/>
  </r>
  <r>
    <x v="1"/>
    <x v="7"/>
    <n v="-2747"/>
    <x v="61"/>
    <s v="BARAO DO FERRO, ACO E FERRAGENS LTDA"/>
    <x v="10"/>
    <s v="'684"/>
    <x v="5955"/>
    <x v="4"/>
    <x v="4"/>
    <x v="1"/>
    <x v="1"/>
    <x v="8"/>
    <x v="6"/>
    <s v="3 | 4"/>
    <x v="73"/>
    <n v="40031"/>
    <x v="1"/>
  </r>
  <r>
    <x v="1"/>
    <x v="7"/>
    <n v="-2747"/>
    <x v="61"/>
    <s v="BARAO DO FERRO, ACO E FERRAGENS LTDA"/>
    <x v="10"/>
    <s v="'684"/>
    <x v="5955"/>
    <x v="4"/>
    <x v="4"/>
    <x v="1"/>
    <x v="1"/>
    <x v="8"/>
    <x v="6"/>
    <s v="4 | 4"/>
    <x v="73"/>
    <n v="40031"/>
    <x v="1"/>
  </r>
  <r>
    <x v="1"/>
    <x v="7"/>
    <n v="-2736.21"/>
    <x v="118"/>
    <s v="CLEAN AMBIENTAL"/>
    <x v="2"/>
    <s v="'1018427"/>
    <x v="1"/>
    <x v="35"/>
    <x v="20"/>
    <x v="11"/>
    <x v="11"/>
    <x v="23"/>
    <x v="19"/>
    <s v="1 | 1"/>
    <x v="141"/>
    <m/>
    <x v="0"/>
  </r>
  <r>
    <x v="1"/>
    <x v="7"/>
    <n v="-2722.07"/>
    <x v="49"/>
    <s v="UELINTON LUIZ VIANA PEREIRA 09074059759"/>
    <x v="8"/>
    <s v="'141"/>
    <x v="3065"/>
    <x v="11"/>
    <x v="6"/>
    <x v="2"/>
    <x v="2"/>
    <x v="7"/>
    <x v="5"/>
    <s v="1 | 1"/>
    <x v="60"/>
    <n v="8004"/>
    <x v="1"/>
  </r>
  <r>
    <x v="1"/>
    <x v="7"/>
    <n v="-2720.06"/>
    <x v="114"/>
    <s v="JEDAF SERVICOS DE ESCRITORIO E APOIO ADMINISTRATIVO E TRANSPORTE EM GERAL EIRELI"/>
    <x v="8"/>
    <s v="'219"/>
    <x v="5793"/>
    <x v="0"/>
    <x v="0"/>
    <x v="10"/>
    <x v="10"/>
    <x v="22"/>
    <x v="18"/>
    <s v="1 | 1"/>
    <x v="136"/>
    <n v="20011"/>
    <x v="1"/>
  </r>
  <r>
    <x v="1"/>
    <x v="7"/>
    <n v="-2720.02"/>
    <x v="37"/>
    <s v="DAS"/>
    <x v="7"/>
    <s v="'1018344"/>
    <x v="5956"/>
    <x v="0"/>
    <x v="0"/>
    <x v="6"/>
    <x v="6"/>
    <x v="17"/>
    <x v="13"/>
    <s v="1 | 1"/>
    <x v="44"/>
    <n v="20011"/>
    <x v="1"/>
  </r>
  <r>
    <x v="1"/>
    <x v="7"/>
    <n v="-2700"/>
    <x v="69"/>
    <s v="WBSF SERVICOS DE ESCRITORIO E APOIO ADMINISTRATIVO LTDA"/>
    <x v="8"/>
    <s v="'126"/>
    <x v="3145"/>
    <x v="25"/>
    <x v="18"/>
    <x v="2"/>
    <x v="2"/>
    <x v="12"/>
    <x v="10"/>
    <s v="1 | 1"/>
    <x v="81"/>
    <n v="3001"/>
    <x v="1"/>
  </r>
  <r>
    <x v="1"/>
    <x v="7"/>
    <n v="-2700"/>
    <x v="11"/>
    <s v="CECILIA DOS SANTOS PEREIRA 11494322765"/>
    <x v="8"/>
    <s v="'50018"/>
    <x v="4459"/>
    <x v="5"/>
    <x v="5"/>
    <x v="2"/>
    <x v="2"/>
    <x v="10"/>
    <x v="8"/>
    <s v="1 | 1"/>
    <x v="13"/>
    <n v="3006"/>
    <x v="1"/>
  </r>
  <r>
    <x v="1"/>
    <x v="7"/>
    <n v="-2697.3"/>
    <x v="35"/>
    <s v="SECRETARIA DA RECEITA FEDERAL DO BRASIL - RFB"/>
    <x v="7"/>
    <s v="'1018818"/>
    <x v="5746"/>
    <x v="1"/>
    <x v="1"/>
    <x v="1"/>
    <x v="1"/>
    <x v="16"/>
    <x v="12"/>
    <s v="1 | 1"/>
    <x v="47"/>
    <n v="7001"/>
    <x v="1"/>
  </r>
  <r>
    <x v="1"/>
    <x v="7"/>
    <n v="-2651.11"/>
    <x v="44"/>
    <s v="SECRETARIA DA RECEITA FEDERAL DO BRASIL - RFB"/>
    <x v="7"/>
    <s v="'1018397"/>
    <x v="5957"/>
    <x v="0"/>
    <x v="0"/>
    <x v="6"/>
    <x v="6"/>
    <x v="17"/>
    <x v="13"/>
    <s v="1 | 1"/>
    <x v="53"/>
    <n v="20011"/>
    <x v="1"/>
  </r>
  <r>
    <x v="1"/>
    <x v="7"/>
    <n v="-2636.46"/>
    <x v="21"/>
    <s v="FERIAS "/>
    <x v="4"/>
    <s v="'1017823"/>
    <x v="5787"/>
    <x v="27"/>
    <x v="19"/>
    <x v="1"/>
    <x v="1"/>
    <x v="2"/>
    <x v="2"/>
    <s v="1 | 1"/>
    <x v="27"/>
    <n v="60022"/>
    <x v="1"/>
  </r>
  <r>
    <x v="1"/>
    <x v="7"/>
    <n v="-2636.39"/>
    <x v="111"/>
    <s v="TRIBUNAL REGIONAL DO TRABALHO DA 1A. REGIAO"/>
    <x v="7"/>
    <s v="'0101099-89.2019.5.01.0035"/>
    <x v="5958"/>
    <x v="9"/>
    <x v="8"/>
    <x v="2"/>
    <x v="2"/>
    <x v="10"/>
    <x v="8"/>
    <s v="1 | 1"/>
    <x v="132"/>
    <n v="8002"/>
    <x v="1"/>
  </r>
  <r>
    <x v="1"/>
    <x v="7"/>
    <n v="-2609.59"/>
    <x v="21"/>
    <s v="FERIAS "/>
    <x v="4"/>
    <s v="'1017766"/>
    <x v="5832"/>
    <x v="11"/>
    <x v="6"/>
    <x v="2"/>
    <x v="2"/>
    <x v="4"/>
    <x v="2"/>
    <s v="1 | 1"/>
    <x v="25"/>
    <n v="8004"/>
    <x v="1"/>
  </r>
  <r>
    <x v="1"/>
    <x v="7"/>
    <n v="-2592.46"/>
    <x v="118"/>
    <s v="CLEAN AMBIENTAL"/>
    <x v="2"/>
    <s v="'1018177"/>
    <x v="1"/>
    <x v="35"/>
    <x v="20"/>
    <x v="11"/>
    <x v="11"/>
    <x v="23"/>
    <x v="19"/>
    <s v="1 | 1"/>
    <x v="141"/>
    <m/>
    <x v="0"/>
  </r>
  <r>
    <x v="1"/>
    <x v="7"/>
    <n v="-2586.37"/>
    <x v="109"/>
    <s v="TORO RECAUCHUTAGEM LTDA"/>
    <x v="8"/>
    <s v="'46945"/>
    <x v="5959"/>
    <x v="1"/>
    <x v="1"/>
    <x v="1"/>
    <x v="1"/>
    <x v="1"/>
    <x v="1"/>
    <s v="1 | 3"/>
    <x v="130"/>
    <n v="70011"/>
    <x v="1"/>
  </r>
  <r>
    <x v="1"/>
    <x v="7"/>
    <n v="-2586.37"/>
    <x v="109"/>
    <s v="TORO RECAUCHUTAGEM LTDA"/>
    <x v="8"/>
    <s v="'46945"/>
    <x v="5959"/>
    <x v="1"/>
    <x v="1"/>
    <x v="1"/>
    <x v="1"/>
    <x v="1"/>
    <x v="1"/>
    <s v="2 | 3"/>
    <x v="130"/>
    <n v="70011"/>
    <x v="1"/>
  </r>
  <r>
    <x v="1"/>
    <x v="7"/>
    <n v="-2586.37"/>
    <x v="109"/>
    <s v="TORO RECAUCHUTAGEM LTDA"/>
    <x v="8"/>
    <s v="'46945"/>
    <x v="5959"/>
    <x v="1"/>
    <x v="1"/>
    <x v="1"/>
    <x v="1"/>
    <x v="1"/>
    <x v="1"/>
    <s v="3 | 3"/>
    <x v="130"/>
    <n v="70011"/>
    <x v="1"/>
  </r>
  <r>
    <x v="1"/>
    <x v="7"/>
    <n v="-2581.4"/>
    <x v="39"/>
    <s v="RIOPAR PARTICIPACOES S.A."/>
    <x v="3"/>
    <s v="'74332277"/>
    <x v="5960"/>
    <x v="29"/>
    <x v="19"/>
    <x v="1"/>
    <x v="1"/>
    <x v="3"/>
    <x v="3"/>
    <s v="1 | 1"/>
    <x v="58"/>
    <n v="60011"/>
    <x v="1"/>
  </r>
  <r>
    <x v="1"/>
    <x v="7"/>
    <n v="-2572.0700000000002"/>
    <x v="30"/>
    <s v="SECRETARIA DA RECEITA FEDERAL DO BRASIL - RFB"/>
    <x v="7"/>
    <s v="'1018759"/>
    <x v="5869"/>
    <x v="3"/>
    <x v="3"/>
    <x v="2"/>
    <x v="2"/>
    <x v="14"/>
    <x v="12"/>
    <s v="1 | 1"/>
    <x v="35"/>
    <n v="40026"/>
    <x v="1"/>
  </r>
  <r>
    <x v="1"/>
    <x v="7"/>
    <n v="-2568.21"/>
    <x v="52"/>
    <s v="PORTO SEGURO COMPANHIA DE SEGUROS GERAIS"/>
    <x v="3"/>
    <s v="'89157342"/>
    <x v="5961"/>
    <x v="25"/>
    <x v="18"/>
    <x v="1"/>
    <x v="1"/>
    <x v="1"/>
    <x v="1"/>
    <s v="1 | 4"/>
    <x v="64"/>
    <n v="3001"/>
    <x v="1"/>
  </r>
  <r>
    <x v="1"/>
    <x v="7"/>
    <n v="-2566.7199999999998"/>
    <x v="3"/>
    <s v="VR BENEFICIOS E SERVICOS DE PROCESSAMENTO S.A"/>
    <x v="11"/>
    <s v="'1017794"/>
    <x v="5962"/>
    <x v="29"/>
    <x v="19"/>
    <x v="1"/>
    <x v="1"/>
    <x v="3"/>
    <x v="3"/>
    <s v="1 | 1"/>
    <x v="3"/>
    <n v="60011"/>
    <x v="1"/>
  </r>
  <r>
    <x v="1"/>
    <x v="7"/>
    <n v="-2566.54"/>
    <x v="111"/>
    <s v="TRIBUNAL DE JUSTICA DO ESTADO DO RIO DE JANEIRO"/>
    <x v="7"/>
    <s v="'22635509908-24"/>
    <x v="5963"/>
    <x v="9"/>
    <x v="8"/>
    <x v="2"/>
    <x v="2"/>
    <x v="10"/>
    <x v="8"/>
    <s v="1 | 0"/>
    <x v="132"/>
    <n v="8002"/>
    <x v="1"/>
  </r>
  <r>
    <x v="1"/>
    <x v="7"/>
    <n v="-2543.54"/>
    <x v="37"/>
    <s v="DAS"/>
    <x v="7"/>
    <s v="'1018386"/>
    <x v="5964"/>
    <x v="0"/>
    <x v="0"/>
    <x v="6"/>
    <x v="6"/>
    <x v="17"/>
    <x v="13"/>
    <s v="1 | 1"/>
    <x v="44"/>
    <n v="20011"/>
    <x v="1"/>
  </r>
  <r>
    <x v="1"/>
    <x v="7"/>
    <n v="-2540.94"/>
    <x v="34"/>
    <s v="UNIMED-RIO COOPERATIVA DE TRABALHO MEDICO DO RIO DE JANEIRO LTDA"/>
    <x v="8"/>
    <s v="'35401774"/>
    <x v="5810"/>
    <x v="29"/>
    <x v="19"/>
    <x v="1"/>
    <x v="1"/>
    <x v="3"/>
    <x v="3"/>
    <s v="1 | 1"/>
    <x v="49"/>
    <n v="60012"/>
    <x v="1"/>
  </r>
  <r>
    <x v="1"/>
    <x v="7"/>
    <n v="-2532.3200000000002"/>
    <x v="78"/>
    <s v="FOLHA DE PAGAMENTO"/>
    <x v="4"/>
    <s v="'1018618"/>
    <x v="5965"/>
    <x v="23"/>
    <x v="16"/>
    <x v="2"/>
    <x v="2"/>
    <x v="4"/>
    <x v="2"/>
    <s v="1 | 1"/>
    <x v="93"/>
    <n v="1002"/>
    <x v="1"/>
  </r>
  <r>
    <x v="1"/>
    <x v="7"/>
    <n v="-2531.1"/>
    <x v="93"/>
    <s v="SYSTEMTRAC SISTEMAS DE SEGURANCA LTDA"/>
    <x v="8"/>
    <s v="'2460"/>
    <x v="5966"/>
    <x v="29"/>
    <x v="19"/>
    <x v="1"/>
    <x v="1"/>
    <x v="1"/>
    <x v="1"/>
    <s v="1 | 1"/>
    <x v="111"/>
    <n v="6001"/>
    <x v="1"/>
  </r>
  <r>
    <x v="1"/>
    <x v="7"/>
    <n v="-2504.1"/>
    <x v="8"/>
    <s v="IAGO GRILLO DI TOMMASI 09080640719"/>
    <x v="8"/>
    <s v="'5"/>
    <x v="5967"/>
    <x v="4"/>
    <x v="4"/>
    <x v="1"/>
    <x v="1"/>
    <x v="2"/>
    <x v="2"/>
    <s v="1 | 1"/>
    <x v="10"/>
    <n v="4003"/>
    <x v="1"/>
  </r>
  <r>
    <x v="1"/>
    <x v="7"/>
    <n v="-2500"/>
    <x v="111"/>
    <s v="PROCESSO"/>
    <x v="16"/>
    <s v="'0100381-20.2022.5.01.0025"/>
    <x v="5968"/>
    <x v="9"/>
    <x v="8"/>
    <x v="2"/>
    <x v="2"/>
    <x v="10"/>
    <x v="8"/>
    <s v="1 | 6"/>
    <x v="132"/>
    <n v="8002"/>
    <x v="1"/>
  </r>
  <r>
    <x v="1"/>
    <x v="7"/>
    <n v="-2500"/>
    <x v="111"/>
    <s v="PROCESSO"/>
    <x v="16"/>
    <s v="'0100381-20.2022.5.01.0025"/>
    <x v="5968"/>
    <x v="9"/>
    <x v="8"/>
    <x v="2"/>
    <x v="2"/>
    <x v="10"/>
    <x v="8"/>
    <s v="2 | 6"/>
    <x v="132"/>
    <n v="8002"/>
    <x v="1"/>
  </r>
  <r>
    <x v="1"/>
    <x v="7"/>
    <n v="-2500"/>
    <x v="111"/>
    <s v="PROCESSO"/>
    <x v="16"/>
    <s v="'0100381-20.2022.5.01.0025"/>
    <x v="5968"/>
    <x v="9"/>
    <x v="8"/>
    <x v="2"/>
    <x v="2"/>
    <x v="10"/>
    <x v="8"/>
    <s v="3 | 6"/>
    <x v="132"/>
    <n v="8002"/>
    <x v="1"/>
  </r>
  <r>
    <x v="1"/>
    <x v="7"/>
    <n v="-2500"/>
    <x v="111"/>
    <s v="PROCESSO"/>
    <x v="16"/>
    <s v="'0100381-20.2022.5.01.0025"/>
    <x v="5968"/>
    <x v="9"/>
    <x v="8"/>
    <x v="2"/>
    <x v="2"/>
    <x v="10"/>
    <x v="8"/>
    <s v="4 | 6"/>
    <x v="132"/>
    <n v="8002"/>
    <x v="1"/>
  </r>
  <r>
    <x v="1"/>
    <x v="7"/>
    <n v="-2500"/>
    <x v="111"/>
    <s v="PROCESSO"/>
    <x v="16"/>
    <s v="'0100381-20.2022.5.01.0025"/>
    <x v="5968"/>
    <x v="9"/>
    <x v="8"/>
    <x v="2"/>
    <x v="2"/>
    <x v="10"/>
    <x v="8"/>
    <s v="5 | 6"/>
    <x v="132"/>
    <n v="8002"/>
    <x v="1"/>
  </r>
  <r>
    <x v="1"/>
    <x v="7"/>
    <n v="-2500"/>
    <x v="111"/>
    <s v="PROCESSO"/>
    <x v="16"/>
    <s v="'0100381-20.2022.5.01.0025"/>
    <x v="5968"/>
    <x v="9"/>
    <x v="8"/>
    <x v="2"/>
    <x v="2"/>
    <x v="10"/>
    <x v="8"/>
    <s v="6 | 6"/>
    <x v="132"/>
    <n v="8002"/>
    <x v="1"/>
  </r>
  <r>
    <x v="1"/>
    <x v="7"/>
    <n v="-2500"/>
    <x v="111"/>
    <s v="PROCESSO"/>
    <x v="16"/>
    <s v="'0100795-05.2021.5.01.0073"/>
    <x v="5969"/>
    <x v="9"/>
    <x v="8"/>
    <x v="2"/>
    <x v="2"/>
    <x v="10"/>
    <x v="8"/>
    <s v="1 | 4"/>
    <x v="132"/>
    <n v="8002"/>
    <x v="1"/>
  </r>
  <r>
    <x v="1"/>
    <x v="7"/>
    <n v="-2500"/>
    <x v="19"/>
    <s v="F.F FLASH PREVENCAO CONTRA INCENDIO LTDA"/>
    <x v="8"/>
    <s v="'202331000021"/>
    <x v="5970"/>
    <x v="2"/>
    <x v="2"/>
    <x v="2"/>
    <x v="2"/>
    <x v="10"/>
    <x v="8"/>
    <s v="1 | 1"/>
    <x v="22"/>
    <n v="4004"/>
    <x v="1"/>
  </r>
  <r>
    <x v="1"/>
    <x v="7"/>
    <n v="-2500"/>
    <x v="32"/>
    <s v="TIAGO EMANUEL DE SOUSA COELHO 33381319841"/>
    <x v="8"/>
    <s v="'2"/>
    <x v="5971"/>
    <x v="31"/>
    <x v="7"/>
    <x v="2"/>
    <x v="2"/>
    <x v="12"/>
    <x v="10"/>
    <s v="1 | 1"/>
    <x v="37"/>
    <n v="8007"/>
    <x v="1"/>
  </r>
  <r>
    <x v="1"/>
    <x v="7"/>
    <n v="-2500"/>
    <x v="26"/>
    <s v="EKO TRANSPORTES E RECOLHIMENTO DE RESIDUOS LTDA"/>
    <x v="6"/>
    <s v="'1018431"/>
    <x v="5972"/>
    <x v="12"/>
    <x v="10"/>
    <x v="2"/>
    <x v="2"/>
    <x v="10"/>
    <x v="8"/>
    <s v="1 | 1"/>
    <x v="31"/>
    <n v="3005"/>
    <x v="1"/>
  </r>
  <r>
    <x v="1"/>
    <x v="7"/>
    <n v="-2465.2600000000002"/>
    <x v="70"/>
    <s v="DEPARTAMENTO DE TRANSITO DO ESTADO DO RIO DE JANEIRO"/>
    <x v="7"/>
    <s v="'1018178"/>
    <x v="5973"/>
    <x v="29"/>
    <x v="19"/>
    <x v="1"/>
    <x v="1"/>
    <x v="1"/>
    <x v="1"/>
    <s v="1 | 1"/>
    <x v="82"/>
    <n v="60011"/>
    <x v="1"/>
  </r>
  <r>
    <x v="1"/>
    <x v="7"/>
    <n v="-2447.4733333333334"/>
    <x v="29"/>
    <s v="LANÇAMENTO MANUAL"/>
    <x v="1"/>
    <m/>
    <x v="564"/>
    <x v="29"/>
    <x v="19"/>
    <x v="1"/>
    <x v="1"/>
    <x v="2"/>
    <x v="2"/>
    <m/>
    <x v="38"/>
    <n v="60014"/>
    <x v="0"/>
  </r>
  <r>
    <x v="1"/>
    <x v="7"/>
    <n v="-2434.96"/>
    <x v="2"/>
    <s v="FOLHA DE PAGAMENTO"/>
    <x v="4"/>
    <s v="'1018601"/>
    <x v="5760"/>
    <x v="17"/>
    <x v="2"/>
    <x v="1"/>
    <x v="1"/>
    <x v="2"/>
    <x v="2"/>
    <s v="1 | 1"/>
    <x v="2"/>
    <n v="5006"/>
    <x v="1"/>
  </r>
  <r>
    <x v="1"/>
    <x v="7"/>
    <n v="-2429.2800000000002"/>
    <x v="2"/>
    <s v="FOLHA DE PAGAMENTO"/>
    <x v="4"/>
    <s v="'1018612"/>
    <x v="5822"/>
    <x v="18"/>
    <x v="12"/>
    <x v="2"/>
    <x v="2"/>
    <x v="4"/>
    <x v="2"/>
    <s v="1 | 1"/>
    <x v="5"/>
    <n v="4001"/>
    <x v="1"/>
  </r>
  <r>
    <x v="1"/>
    <x v="7"/>
    <n v="-2427.6999999999998"/>
    <x v="11"/>
    <s v="DRP 2015 COMERCIO DE ALIMENTOS LTDA"/>
    <x v="10"/>
    <s v="'548092"/>
    <x v="1889"/>
    <x v="27"/>
    <x v="19"/>
    <x v="2"/>
    <x v="2"/>
    <x v="10"/>
    <x v="8"/>
    <s v="1 | 1"/>
    <x v="13"/>
    <n v="60021"/>
    <x v="1"/>
  </r>
  <r>
    <x v="1"/>
    <x v="7"/>
    <n v="-2400"/>
    <x v="18"/>
    <s v="EKO TRANSPORTES E RECOLHIMENTO DE RESIDUOS LTDA"/>
    <x v="6"/>
    <s v="'1018708"/>
    <x v="5974"/>
    <x v="27"/>
    <x v="19"/>
    <x v="2"/>
    <x v="2"/>
    <x v="4"/>
    <x v="2"/>
    <s v="1 | 1"/>
    <x v="21"/>
    <n v="60021"/>
    <x v="1"/>
  </r>
  <r>
    <x v="1"/>
    <x v="7"/>
    <n v="-2396.34"/>
    <x v="34"/>
    <s v="UNIMED-RIO COOPERATIVA DE TRABALHO MEDICO DO RIO DE JANEIRO LTDA"/>
    <x v="8"/>
    <s v="'35401770"/>
    <x v="3751"/>
    <x v="3"/>
    <x v="3"/>
    <x v="2"/>
    <x v="2"/>
    <x v="6"/>
    <x v="3"/>
    <s v="1 | 1"/>
    <x v="40"/>
    <n v="40026"/>
    <x v="1"/>
  </r>
  <r>
    <x v="1"/>
    <x v="7"/>
    <n v="-2379.39"/>
    <x v="2"/>
    <s v="FOLHA DE PAGAMENTO"/>
    <x v="4"/>
    <s v="'1018612"/>
    <x v="5822"/>
    <x v="6"/>
    <x v="1"/>
    <x v="1"/>
    <x v="1"/>
    <x v="2"/>
    <x v="2"/>
    <s v="1 | 1"/>
    <x v="2"/>
    <n v="7003"/>
    <x v="1"/>
  </r>
  <r>
    <x v="1"/>
    <x v="7"/>
    <n v="-2371.3000000000002"/>
    <x v="70"/>
    <s v="DEPARTAMENTO DE TRANSITO DO ESTADO DO RIO DE JANEIRO"/>
    <x v="7"/>
    <s v="'1018175"/>
    <x v="5975"/>
    <x v="29"/>
    <x v="19"/>
    <x v="1"/>
    <x v="1"/>
    <x v="1"/>
    <x v="1"/>
    <s v="1 | 1"/>
    <x v="82"/>
    <n v="60011"/>
    <x v="1"/>
  </r>
  <r>
    <x v="1"/>
    <x v="7"/>
    <n v="-2360"/>
    <x v="32"/>
    <s v="M 2 N ASSESSORIA E SOLUCOES AMBIENTAIS LIMITADA"/>
    <x v="8"/>
    <s v="'43"/>
    <x v="792"/>
    <x v="20"/>
    <x v="14"/>
    <x v="2"/>
    <x v="2"/>
    <x v="12"/>
    <x v="10"/>
    <s v="1 | 1"/>
    <x v="37"/>
    <n v="50016"/>
    <x v="1"/>
  </r>
  <r>
    <x v="1"/>
    <x v="7"/>
    <n v="-2358.7800000000002"/>
    <x v="109"/>
    <s v="TORO RECAUCHUTAGEM LTDA"/>
    <x v="8"/>
    <s v="'46764"/>
    <x v="5976"/>
    <x v="1"/>
    <x v="1"/>
    <x v="1"/>
    <x v="1"/>
    <x v="1"/>
    <x v="1"/>
    <s v="1 | 5"/>
    <x v="130"/>
    <n v="70011"/>
    <x v="1"/>
  </r>
  <r>
    <x v="1"/>
    <x v="7"/>
    <n v="-2358.7800000000002"/>
    <x v="109"/>
    <s v="TORO RECAUCHUTAGEM LTDA"/>
    <x v="8"/>
    <s v="'46764"/>
    <x v="5976"/>
    <x v="1"/>
    <x v="1"/>
    <x v="1"/>
    <x v="1"/>
    <x v="1"/>
    <x v="1"/>
    <s v="2 | 5"/>
    <x v="130"/>
    <n v="70011"/>
    <x v="1"/>
  </r>
  <r>
    <x v="1"/>
    <x v="7"/>
    <n v="-2358.7800000000002"/>
    <x v="109"/>
    <s v="TORO RECAUCHUTAGEM LTDA"/>
    <x v="8"/>
    <s v="'46764"/>
    <x v="5976"/>
    <x v="1"/>
    <x v="1"/>
    <x v="1"/>
    <x v="1"/>
    <x v="1"/>
    <x v="1"/>
    <s v="3 | 5"/>
    <x v="130"/>
    <n v="70011"/>
    <x v="1"/>
  </r>
  <r>
    <x v="1"/>
    <x v="7"/>
    <n v="-2358.7800000000002"/>
    <x v="109"/>
    <s v="TORO RECAUCHUTAGEM LTDA"/>
    <x v="8"/>
    <s v="'46764"/>
    <x v="5976"/>
    <x v="1"/>
    <x v="1"/>
    <x v="1"/>
    <x v="1"/>
    <x v="1"/>
    <x v="1"/>
    <s v="4 | 5"/>
    <x v="130"/>
    <n v="70011"/>
    <x v="1"/>
  </r>
  <r>
    <x v="1"/>
    <x v="7"/>
    <n v="-2358.7800000000002"/>
    <x v="109"/>
    <s v="TORO RECAUCHUTAGEM LTDA"/>
    <x v="8"/>
    <s v="'46764"/>
    <x v="5976"/>
    <x v="1"/>
    <x v="1"/>
    <x v="1"/>
    <x v="1"/>
    <x v="1"/>
    <x v="1"/>
    <s v="5 | 5"/>
    <x v="130"/>
    <n v="70011"/>
    <x v="1"/>
  </r>
  <r>
    <x v="1"/>
    <x v="7"/>
    <n v="-2313.12"/>
    <x v="27"/>
    <s v="FUNDO DE GARANTIA DO TEMPO DE SERVICO"/>
    <x v="4"/>
    <s v="'1018649"/>
    <x v="5977"/>
    <x v="29"/>
    <x v="19"/>
    <x v="1"/>
    <x v="1"/>
    <x v="16"/>
    <x v="12"/>
    <s v="1 | 1"/>
    <x v="42"/>
    <n v="60011"/>
    <x v="1"/>
  </r>
  <r>
    <x v="1"/>
    <x v="7"/>
    <n v="-2297.04"/>
    <x v="43"/>
    <s v="BANCO SANTANDER (BRASIL) S.A."/>
    <x v="9"/>
    <s v="'1018441"/>
    <x v="5978"/>
    <x v="0"/>
    <x v="0"/>
    <x v="7"/>
    <x v="7"/>
    <x v="18"/>
    <x v="14"/>
    <s v="1 | 1"/>
    <x v="52"/>
    <n v="20011"/>
    <x v="1"/>
  </r>
  <r>
    <x v="1"/>
    <x v="7"/>
    <n v="-2283.14"/>
    <x v="2"/>
    <s v="FOLHA DE PAGAMENTO"/>
    <x v="4"/>
    <s v="'1018617"/>
    <x v="5743"/>
    <x v="29"/>
    <x v="19"/>
    <x v="1"/>
    <x v="1"/>
    <x v="2"/>
    <x v="2"/>
    <s v="1 | 1"/>
    <x v="2"/>
    <n v="60013"/>
    <x v="1"/>
  </r>
  <r>
    <x v="1"/>
    <x v="7"/>
    <n v="-2276.6999999999998"/>
    <x v="50"/>
    <s v="GRANVIA AUTO PECAS LTDA"/>
    <x v="10"/>
    <s v="'115065"/>
    <x v="5979"/>
    <x v="1"/>
    <x v="1"/>
    <x v="1"/>
    <x v="1"/>
    <x v="1"/>
    <x v="1"/>
    <s v="1 | 2"/>
    <x v="62"/>
    <n v="70011"/>
    <x v="1"/>
  </r>
  <r>
    <x v="1"/>
    <x v="7"/>
    <n v="-2276.6999999999998"/>
    <x v="50"/>
    <s v="GRANVIA AUTO PECAS LTDA"/>
    <x v="10"/>
    <s v="'115065"/>
    <x v="5979"/>
    <x v="1"/>
    <x v="1"/>
    <x v="1"/>
    <x v="1"/>
    <x v="1"/>
    <x v="1"/>
    <s v="2 | 2"/>
    <x v="62"/>
    <n v="70011"/>
    <x v="1"/>
  </r>
  <r>
    <x v="1"/>
    <x v="7"/>
    <n v="-2265.66"/>
    <x v="47"/>
    <s v="INSTITUTO NACIONAL DO SEGURO SOCIAL - INSS"/>
    <x v="7"/>
    <s v="'1018335"/>
    <x v="5980"/>
    <x v="0"/>
    <x v="0"/>
    <x v="6"/>
    <x v="6"/>
    <x v="17"/>
    <x v="13"/>
    <s v="1 | 1"/>
    <x v="56"/>
    <n v="20011"/>
    <x v="1"/>
  </r>
  <r>
    <x v="1"/>
    <x v="7"/>
    <n v="-2259.9"/>
    <x v="11"/>
    <s v="BG PADARIA E CONFETARIA LTDA."/>
    <x v="10"/>
    <s v="'958"/>
    <x v="4505"/>
    <x v="5"/>
    <x v="5"/>
    <x v="2"/>
    <x v="2"/>
    <x v="10"/>
    <x v="8"/>
    <s v="1 | 1"/>
    <x v="13"/>
    <n v="3006"/>
    <x v="1"/>
  </r>
  <r>
    <x v="1"/>
    <x v="7"/>
    <n v="-2258.08"/>
    <x v="35"/>
    <s v="SECRETARIA DA RECEITA FEDERAL DO BRASIL - RFB"/>
    <x v="7"/>
    <s v="'1018818"/>
    <x v="5746"/>
    <x v="22"/>
    <x v="0"/>
    <x v="2"/>
    <x v="2"/>
    <x v="14"/>
    <x v="12"/>
    <s v="1 | 1"/>
    <x v="41"/>
    <n v="3002"/>
    <x v="1"/>
  </r>
  <r>
    <x v="1"/>
    <x v="7"/>
    <n v="-2243.5500000000002"/>
    <x v="2"/>
    <s v="FOLHA DE PAGAMENTO"/>
    <x v="4"/>
    <s v="'1018617"/>
    <x v="5743"/>
    <x v="27"/>
    <x v="19"/>
    <x v="1"/>
    <x v="1"/>
    <x v="2"/>
    <x v="2"/>
    <s v="1 | 1"/>
    <x v="2"/>
    <n v="60023"/>
    <x v="1"/>
  </r>
  <r>
    <x v="1"/>
    <x v="7"/>
    <n v="-2240.52"/>
    <x v="48"/>
    <s v="AGUAS DO RIO 4 SPE S.A"/>
    <x v="3"/>
    <s v="'74005"/>
    <x v="5981"/>
    <x v="2"/>
    <x v="2"/>
    <x v="1"/>
    <x v="1"/>
    <x v="15"/>
    <x v="5"/>
    <s v="1 | 1"/>
    <x v="59"/>
    <n v="40041"/>
    <x v="1"/>
  </r>
  <r>
    <x v="1"/>
    <x v="7"/>
    <n v="-2224.75"/>
    <x v="115"/>
    <s v="SECRETARIA MUNICIPAL DE FAZENDA"/>
    <x v="7"/>
    <s v="'1018593"/>
    <x v="5982"/>
    <x v="0"/>
    <x v="0"/>
    <x v="5"/>
    <x v="5"/>
    <x v="13"/>
    <x v="11"/>
    <s v="1 | 1"/>
    <x v="137"/>
    <n v="20011"/>
    <x v="1"/>
  </r>
  <r>
    <x v="1"/>
    <x v="7"/>
    <n v="-2208"/>
    <x v="105"/>
    <s v="LUAN FERRAGENS FERRAMENTAS E REFRIGERACAO LTDA"/>
    <x v="10"/>
    <s v="'18217"/>
    <x v="5450"/>
    <x v="6"/>
    <x v="1"/>
    <x v="1"/>
    <x v="1"/>
    <x v="8"/>
    <x v="6"/>
    <s v="1 | 1"/>
    <x v="124"/>
    <n v="70031"/>
    <x v="1"/>
  </r>
  <r>
    <x v="1"/>
    <x v="7"/>
    <n v="-2204.39"/>
    <x v="61"/>
    <s v="R &amp; V COMERCIO DE TINTAS LTDA"/>
    <x v="10"/>
    <s v="'12482"/>
    <x v="5983"/>
    <x v="4"/>
    <x v="4"/>
    <x v="1"/>
    <x v="1"/>
    <x v="8"/>
    <x v="6"/>
    <s v="1 | 1"/>
    <x v="73"/>
    <n v="40031"/>
    <x v="1"/>
  </r>
  <r>
    <x v="1"/>
    <x v="7"/>
    <n v="-2204.39"/>
    <x v="61"/>
    <s v="R &amp; V COMERCIO DE TINTAS LTDA"/>
    <x v="10"/>
    <s v="'12787"/>
    <x v="5984"/>
    <x v="4"/>
    <x v="4"/>
    <x v="1"/>
    <x v="1"/>
    <x v="8"/>
    <x v="6"/>
    <s v="1 | 1"/>
    <x v="73"/>
    <n v="40031"/>
    <x v="1"/>
  </r>
  <r>
    <x v="1"/>
    <x v="7"/>
    <n v="-2200"/>
    <x v="11"/>
    <s v="MOHAMED IBN COMITINI 05709301701"/>
    <x v="8"/>
    <s v="'4"/>
    <x v="3885"/>
    <x v="5"/>
    <x v="5"/>
    <x v="2"/>
    <x v="2"/>
    <x v="10"/>
    <x v="8"/>
    <s v="1 | 1"/>
    <x v="13"/>
    <n v="3006"/>
    <x v="1"/>
  </r>
  <r>
    <x v="1"/>
    <x v="7"/>
    <n v="-2200"/>
    <x v="26"/>
    <s v="FLEXA CLOUD BRASIL LTDA"/>
    <x v="8"/>
    <s v="'2594"/>
    <x v="5985"/>
    <x v="24"/>
    <x v="17"/>
    <x v="2"/>
    <x v="2"/>
    <x v="10"/>
    <x v="8"/>
    <s v="1 | 1"/>
    <x v="31"/>
    <n v="8006"/>
    <x v="1"/>
  </r>
  <r>
    <x v="1"/>
    <x v="7"/>
    <n v="-2187.94"/>
    <x v="30"/>
    <s v="SECRETARIA DA RECEITA FEDERAL DO BRASIL - RFB"/>
    <x v="7"/>
    <s v="'1018752"/>
    <x v="5879"/>
    <x v="23"/>
    <x v="16"/>
    <x v="2"/>
    <x v="2"/>
    <x v="14"/>
    <x v="12"/>
    <s v="1 | 1"/>
    <x v="35"/>
    <n v="1002"/>
    <x v="1"/>
  </r>
  <r>
    <x v="1"/>
    <x v="7"/>
    <n v="-2185.84"/>
    <x v="28"/>
    <s v="TIM S A"/>
    <x v="3"/>
    <s v="'5006024771"/>
    <x v="804"/>
    <x v="24"/>
    <x v="17"/>
    <x v="1"/>
    <x v="1"/>
    <x v="8"/>
    <x v="6"/>
    <s v="1 | 1"/>
    <x v="33"/>
    <n v="80061"/>
    <x v="1"/>
  </r>
  <r>
    <x v="1"/>
    <x v="7"/>
    <n v="-2181.63"/>
    <x v="70"/>
    <s v="DEPARTAMENTO DE TRANSITO DO ESTADO DO RIO DE JANEIRO"/>
    <x v="7"/>
    <s v="'1018176"/>
    <x v="5986"/>
    <x v="29"/>
    <x v="19"/>
    <x v="1"/>
    <x v="1"/>
    <x v="1"/>
    <x v="1"/>
    <s v="1 | 1"/>
    <x v="82"/>
    <n v="60011"/>
    <x v="1"/>
  </r>
  <r>
    <x v="1"/>
    <x v="7"/>
    <n v="-2161.81"/>
    <x v="34"/>
    <s v="UNIMED-RIO COOPERATIVA DE TRABALHO MEDICO DO RIO DE JANEIRO LTDA"/>
    <x v="8"/>
    <s v="'35401776"/>
    <x v="3800"/>
    <x v="29"/>
    <x v="19"/>
    <x v="1"/>
    <x v="1"/>
    <x v="3"/>
    <x v="3"/>
    <s v="1 | 1"/>
    <x v="49"/>
    <n v="60011"/>
    <x v="1"/>
  </r>
  <r>
    <x v="1"/>
    <x v="7"/>
    <n v="-2150"/>
    <x v="28"/>
    <s v="TOP NET BRASIL SERVICOS DE TELECOMUNICACOES LTDA"/>
    <x v="11"/>
    <s v="'1018456"/>
    <x v="820"/>
    <x v="24"/>
    <x v="17"/>
    <x v="1"/>
    <x v="1"/>
    <x v="8"/>
    <x v="6"/>
    <s v="1 | 1"/>
    <x v="33"/>
    <n v="80061"/>
    <x v="1"/>
  </r>
  <r>
    <x v="1"/>
    <x v="7"/>
    <n v="-2148.46"/>
    <x v="62"/>
    <s v="FUNDO DE GARANTIA DO TEMPO DE SERVICO"/>
    <x v="4"/>
    <s v="'1017954"/>
    <x v="5987"/>
    <x v="29"/>
    <x v="19"/>
    <x v="1"/>
    <x v="1"/>
    <x v="16"/>
    <x v="12"/>
    <s v="1 | 1"/>
    <x v="74"/>
    <n v="60014"/>
    <x v="1"/>
  </r>
  <r>
    <x v="1"/>
    <x v="7"/>
    <n v="-2141.13"/>
    <x v="47"/>
    <s v="INSTITUTO NACIONAL DO SEGURO SOCIAL - INSS"/>
    <x v="7"/>
    <s v="'1018409"/>
    <x v="5988"/>
    <x v="0"/>
    <x v="0"/>
    <x v="6"/>
    <x v="6"/>
    <x v="17"/>
    <x v="13"/>
    <s v="1 | 1"/>
    <x v="56"/>
    <n v="20011"/>
    <x v="1"/>
  </r>
  <r>
    <x v="1"/>
    <x v="7"/>
    <n v="-2138"/>
    <x v="50"/>
    <s v="IMPERIO DIESEL AUTO-PECAS E COMERCIO"/>
    <x v="10"/>
    <s v="'144566"/>
    <x v="5989"/>
    <x v="1"/>
    <x v="1"/>
    <x v="1"/>
    <x v="1"/>
    <x v="1"/>
    <x v="1"/>
    <s v="1 | 1"/>
    <x v="62"/>
    <n v="70011"/>
    <x v="1"/>
  </r>
  <r>
    <x v="1"/>
    <x v="7"/>
    <n v="-2124.9"/>
    <x v="3"/>
    <s v="VR BENEFICIOS E SERVICOS DE PROCESSAMENTO S.A"/>
    <x v="11"/>
    <s v="'1017794"/>
    <x v="5962"/>
    <x v="29"/>
    <x v="19"/>
    <x v="1"/>
    <x v="1"/>
    <x v="3"/>
    <x v="3"/>
    <s v="1 | 1"/>
    <x v="3"/>
    <n v="60013"/>
    <x v="1"/>
  </r>
  <r>
    <x v="1"/>
    <x v="7"/>
    <n v="-2120"/>
    <x v="3"/>
    <s v="SODEXO PASS DO BRASIL SERVICOS E COMERCIO S.A."/>
    <x v="11"/>
    <s v="'1017777"/>
    <x v="5833"/>
    <x v="6"/>
    <x v="1"/>
    <x v="1"/>
    <x v="1"/>
    <x v="3"/>
    <x v="3"/>
    <s v="1 | 1"/>
    <x v="3"/>
    <n v="7003"/>
    <x v="1"/>
  </r>
  <r>
    <x v="1"/>
    <x v="7"/>
    <n v="-2089.6799999999998"/>
    <x v="35"/>
    <s v="SECRETARIA DA RECEITA FEDERAL DO BRASIL - RFB"/>
    <x v="7"/>
    <s v="'1018818"/>
    <x v="5746"/>
    <x v="19"/>
    <x v="13"/>
    <x v="2"/>
    <x v="2"/>
    <x v="14"/>
    <x v="12"/>
    <s v="1 | 1"/>
    <x v="41"/>
    <n v="3003"/>
    <x v="1"/>
  </r>
  <r>
    <x v="1"/>
    <x v="7"/>
    <n v="-2081.6"/>
    <x v="27"/>
    <s v="FUNDO DE GARANTIA DO TEMPO DE SERVICO"/>
    <x v="4"/>
    <s v="'1018652"/>
    <x v="5761"/>
    <x v="29"/>
    <x v="19"/>
    <x v="1"/>
    <x v="1"/>
    <x v="16"/>
    <x v="12"/>
    <s v="1 | 1"/>
    <x v="42"/>
    <n v="60014"/>
    <x v="1"/>
  </r>
  <r>
    <x v="1"/>
    <x v="7"/>
    <n v="-2080"/>
    <x v="50"/>
    <s v="CARDAN DUQUE 2000 RECUPERADORA LTDA"/>
    <x v="10"/>
    <s v="'10026/324"/>
    <x v="5990"/>
    <x v="1"/>
    <x v="1"/>
    <x v="1"/>
    <x v="1"/>
    <x v="1"/>
    <x v="1"/>
    <s v="2 | 2"/>
    <x v="62"/>
    <n v="70013"/>
    <x v="1"/>
  </r>
  <r>
    <x v="1"/>
    <x v="7"/>
    <n v="-2078"/>
    <x v="18"/>
    <s v="EKO TRANSPORTES E RECOLHIMENTO DE RESIDUOS LTDA"/>
    <x v="6"/>
    <s v="'1018700"/>
    <x v="5991"/>
    <x v="18"/>
    <x v="12"/>
    <x v="2"/>
    <x v="2"/>
    <x v="4"/>
    <x v="2"/>
    <s v="1 | 1"/>
    <x v="21"/>
    <n v="4001"/>
    <x v="1"/>
  </r>
  <r>
    <x v="1"/>
    <x v="7"/>
    <n v="-2075.48"/>
    <x v="35"/>
    <s v="SECRETARIA DA RECEITA FEDERAL DO BRASIL - RFB"/>
    <x v="7"/>
    <s v="'1018818"/>
    <x v="5746"/>
    <x v="9"/>
    <x v="8"/>
    <x v="2"/>
    <x v="2"/>
    <x v="14"/>
    <x v="12"/>
    <s v="1 | 1"/>
    <x v="41"/>
    <n v="8002"/>
    <x v="1"/>
  </r>
  <r>
    <x v="1"/>
    <x v="7"/>
    <n v="-2070"/>
    <x v="3"/>
    <s v="SODEXO PASS DO BRASIL SERVICOS E COMERCIO S.A."/>
    <x v="11"/>
    <s v="'1017777"/>
    <x v="5833"/>
    <x v="11"/>
    <x v="6"/>
    <x v="2"/>
    <x v="2"/>
    <x v="6"/>
    <x v="3"/>
    <s v="1 | 1"/>
    <x v="8"/>
    <n v="8004"/>
    <x v="1"/>
  </r>
  <r>
    <x v="1"/>
    <x v="7"/>
    <n v="-2070"/>
    <x v="3"/>
    <s v="SODEXO PASS DO BRASIL SERVICOS E COMERCIO S.A."/>
    <x v="11"/>
    <s v="'1017779"/>
    <x v="5846"/>
    <x v="4"/>
    <x v="4"/>
    <x v="2"/>
    <x v="2"/>
    <x v="6"/>
    <x v="3"/>
    <s v="1 | 1"/>
    <x v="8"/>
    <n v="40036"/>
    <x v="1"/>
  </r>
  <r>
    <x v="1"/>
    <x v="7"/>
    <n v="-2070"/>
    <x v="3"/>
    <s v="SODEXO PASS DO BRASIL SERVICOS E COMERCIO S.A."/>
    <x v="11"/>
    <s v="'1017779"/>
    <x v="5846"/>
    <x v="3"/>
    <x v="3"/>
    <x v="2"/>
    <x v="2"/>
    <x v="6"/>
    <x v="3"/>
    <s v="1 | 1"/>
    <x v="8"/>
    <n v="40026"/>
    <x v="1"/>
  </r>
  <r>
    <x v="1"/>
    <x v="7"/>
    <n v="-2032.49"/>
    <x v="44"/>
    <s v="SECRETARIA DA RECEITA FEDERAL DO BRASIL - RFB"/>
    <x v="7"/>
    <s v="'1018361"/>
    <x v="5992"/>
    <x v="0"/>
    <x v="0"/>
    <x v="6"/>
    <x v="6"/>
    <x v="17"/>
    <x v="13"/>
    <s v="1 | 1"/>
    <x v="53"/>
    <n v="20011"/>
    <x v="1"/>
  </r>
  <r>
    <x v="1"/>
    <x v="7"/>
    <n v="-2032.4"/>
    <x v="50"/>
    <s v="GUANABARA DIESEL SA COMERCIO E REPRESENTACOES"/>
    <x v="10"/>
    <s v="'413324"/>
    <x v="5993"/>
    <x v="1"/>
    <x v="1"/>
    <x v="1"/>
    <x v="1"/>
    <x v="1"/>
    <x v="1"/>
    <s v="1 | 1"/>
    <x v="62"/>
    <n v="70011"/>
    <x v="1"/>
  </r>
  <r>
    <x v="1"/>
    <x v="7"/>
    <n v="-2032.1"/>
    <x v="62"/>
    <s v="FUNDO DE GARANTIA DO TEMPO DE SERVICO"/>
    <x v="4"/>
    <s v="'1018220"/>
    <x v="5994"/>
    <x v="29"/>
    <x v="19"/>
    <x v="1"/>
    <x v="1"/>
    <x v="16"/>
    <x v="12"/>
    <s v="1 | 1"/>
    <x v="74"/>
    <n v="60011"/>
    <x v="1"/>
  </r>
  <r>
    <x v="1"/>
    <x v="7"/>
    <n v="-2000"/>
    <x v="119"/>
    <s v="EDESIO S R SANTOS SERVICOS DE TRANSPORTES E ESCRITORIO - EIRELI"/>
    <x v="11"/>
    <s v="'1018312"/>
    <x v="5076"/>
    <x v="0"/>
    <x v="0"/>
    <x v="12"/>
    <x v="12"/>
    <x v="24"/>
    <x v="20"/>
    <s v="1 | 1"/>
    <x v="142"/>
    <n v="20011"/>
    <x v="1"/>
  </r>
  <r>
    <x v="1"/>
    <x v="7"/>
    <n v="-2000"/>
    <x v="119"/>
    <s v="HEVKEDE SERVICOS DE COBRANCA LTDA"/>
    <x v="8"/>
    <s v="'426"/>
    <x v="3934"/>
    <x v="0"/>
    <x v="0"/>
    <x v="12"/>
    <x v="12"/>
    <x v="24"/>
    <x v="20"/>
    <s v="1 | 1"/>
    <x v="142"/>
    <n v="2001"/>
    <x v="1"/>
  </r>
  <r>
    <x v="1"/>
    <x v="7"/>
    <n v="-2000"/>
    <x v="17"/>
    <s v="GOOGLE BRASIL INTERNET LTDA."/>
    <x v="3"/>
    <s v="'1018298"/>
    <x v="1231"/>
    <x v="10"/>
    <x v="9"/>
    <x v="2"/>
    <x v="2"/>
    <x v="10"/>
    <x v="8"/>
    <s v="1 | 1"/>
    <x v="20"/>
    <n v="8001"/>
    <x v="1"/>
  </r>
  <r>
    <x v="1"/>
    <x v="7"/>
    <n v="-2000"/>
    <x v="17"/>
    <s v="GOOGLE BRASIL INTERNET LTDA."/>
    <x v="3"/>
    <s v="'1018307"/>
    <x v="1231"/>
    <x v="10"/>
    <x v="9"/>
    <x v="2"/>
    <x v="2"/>
    <x v="10"/>
    <x v="8"/>
    <s v="1 | 1"/>
    <x v="20"/>
    <n v="8001"/>
    <x v="1"/>
  </r>
  <r>
    <x v="1"/>
    <x v="7"/>
    <n v="-2000"/>
    <x v="17"/>
    <s v="GOOGLE BRASIL INTERNET LTDA."/>
    <x v="3"/>
    <s v="'1018507"/>
    <x v="1231"/>
    <x v="10"/>
    <x v="9"/>
    <x v="2"/>
    <x v="2"/>
    <x v="10"/>
    <x v="8"/>
    <s v="1 | 1"/>
    <x v="20"/>
    <n v="8001"/>
    <x v="1"/>
  </r>
  <r>
    <x v="1"/>
    <x v="7"/>
    <n v="-2000"/>
    <x v="17"/>
    <s v="LS ESPORTES EIRELI"/>
    <x v="8"/>
    <s v="'188"/>
    <x v="5995"/>
    <x v="10"/>
    <x v="9"/>
    <x v="2"/>
    <x v="2"/>
    <x v="10"/>
    <x v="8"/>
    <s v="1 | 1"/>
    <x v="20"/>
    <n v="8001"/>
    <x v="1"/>
  </r>
  <r>
    <x v="1"/>
    <x v="7"/>
    <n v="-2000"/>
    <x v="100"/>
    <s v="ALELO S.A"/>
    <x v="6"/>
    <s v="'1018140"/>
    <x v="828"/>
    <x v="29"/>
    <x v="19"/>
    <x v="1"/>
    <x v="1"/>
    <x v="1"/>
    <x v="1"/>
    <s v="1 | 1"/>
    <x v="119"/>
    <n v="6001"/>
    <x v="1"/>
  </r>
  <r>
    <x v="1"/>
    <x v="7"/>
    <n v="-1990"/>
    <x v="50"/>
    <s v="CARDAN DUQUE 2000 RECUPERADORA LTDA"/>
    <x v="10"/>
    <s v="'259 - 9886"/>
    <x v="5996"/>
    <x v="1"/>
    <x v="1"/>
    <x v="1"/>
    <x v="1"/>
    <x v="1"/>
    <x v="1"/>
    <s v="2 | 2"/>
    <x v="62"/>
    <n v="70011"/>
    <x v="1"/>
  </r>
  <r>
    <x v="1"/>
    <x v="7"/>
    <n v="-1988"/>
    <x v="16"/>
    <s v="FERRAGENS DUAS PATRIAS DE BONSUCESSO LTDA"/>
    <x v="10"/>
    <s v="'105790"/>
    <x v="5997"/>
    <x v="6"/>
    <x v="1"/>
    <x v="1"/>
    <x v="1"/>
    <x v="1"/>
    <x v="1"/>
    <s v="1 | 1"/>
    <x v="19"/>
    <n v="70031"/>
    <x v="1"/>
  </r>
  <r>
    <x v="1"/>
    <x v="7"/>
    <n v="-1978.98"/>
    <x v="19"/>
    <s v="EKO TRANSPORTES E RECOLHIMENTO DE RESIDUOS LTDA"/>
    <x v="6"/>
    <s v="'1018499"/>
    <x v="5998"/>
    <x v="0"/>
    <x v="0"/>
    <x v="2"/>
    <x v="2"/>
    <x v="10"/>
    <x v="8"/>
    <s v="1 | 1"/>
    <x v="22"/>
    <n v="20011"/>
    <x v="1"/>
  </r>
  <r>
    <x v="1"/>
    <x v="7"/>
    <n v="-1964.08"/>
    <x v="97"/>
    <s v="JEDAF SERVICOS DE ESCRITORIO E APOIO ADMINISTRATIVO E TRANSPORTE EM GERAL EIRELI"/>
    <x v="8"/>
    <s v="'217"/>
    <x v="5999"/>
    <x v="33"/>
    <x v="16"/>
    <x v="9"/>
    <x v="9"/>
    <x v="20"/>
    <x v="16"/>
    <s v="1 | 1"/>
    <x v="116"/>
    <n v="9001"/>
    <x v="1"/>
  </r>
  <r>
    <x v="1"/>
    <x v="7"/>
    <n v="-1925.5866666666666"/>
    <x v="84"/>
    <s v="LANÇAMENTO MANUAL"/>
    <x v="1"/>
    <m/>
    <x v="1361"/>
    <x v="25"/>
    <x v="18"/>
    <x v="1"/>
    <x v="1"/>
    <x v="1"/>
    <x v="1"/>
    <m/>
    <x v="102"/>
    <n v="30011"/>
    <x v="0"/>
  </r>
  <r>
    <x v="1"/>
    <x v="7"/>
    <n v="-1924.31"/>
    <x v="2"/>
    <s v="FOLHA DE PAGAMENTO"/>
    <x v="4"/>
    <s v="'1018612"/>
    <x v="5822"/>
    <x v="27"/>
    <x v="19"/>
    <x v="1"/>
    <x v="1"/>
    <x v="2"/>
    <x v="2"/>
    <s v="1 | 1"/>
    <x v="2"/>
    <n v="60021"/>
    <x v="1"/>
  </r>
  <r>
    <x v="1"/>
    <x v="7"/>
    <n v="-1912.77"/>
    <x v="30"/>
    <s v="SECRETARIA DA RECEITA FEDERAL DO BRASIL - RFB"/>
    <x v="7"/>
    <s v="'1018778"/>
    <x v="5839"/>
    <x v="27"/>
    <x v="19"/>
    <x v="1"/>
    <x v="1"/>
    <x v="16"/>
    <x v="12"/>
    <s v="1 | 1"/>
    <x v="90"/>
    <n v="60021"/>
    <x v="1"/>
  </r>
  <r>
    <x v="1"/>
    <x v="7"/>
    <n v="-1900"/>
    <x v="28"/>
    <s v="ITANET CONECTA LTDA"/>
    <x v="8"/>
    <s v="'634672"/>
    <x v="819"/>
    <x v="24"/>
    <x v="17"/>
    <x v="1"/>
    <x v="1"/>
    <x v="8"/>
    <x v="6"/>
    <s v="1 | 1"/>
    <x v="33"/>
    <n v="80061"/>
    <x v="1"/>
  </r>
  <r>
    <x v="1"/>
    <x v="7"/>
    <n v="-1894.42"/>
    <x v="118"/>
    <s v="CLEAN AMBIENTAL"/>
    <x v="2"/>
    <s v="'1018121"/>
    <x v="1"/>
    <x v="35"/>
    <x v="20"/>
    <x v="11"/>
    <x v="11"/>
    <x v="23"/>
    <x v="19"/>
    <s v="1 | 1"/>
    <x v="141"/>
    <m/>
    <x v="0"/>
  </r>
  <r>
    <x v="1"/>
    <x v="7"/>
    <n v="-1893.63"/>
    <x v="50"/>
    <s v="SANDET QUIMICA LTDA"/>
    <x v="10"/>
    <s v="'218406"/>
    <x v="3845"/>
    <x v="16"/>
    <x v="2"/>
    <x v="1"/>
    <x v="1"/>
    <x v="1"/>
    <x v="1"/>
    <s v="1 | 1"/>
    <x v="62"/>
    <n v="70021"/>
    <x v="1"/>
  </r>
  <r>
    <x v="1"/>
    <x v="7"/>
    <n v="-1893.56"/>
    <x v="118"/>
    <s v="CLEAN AMBIENTAL"/>
    <x v="2"/>
    <s v="'1018420"/>
    <x v="1"/>
    <x v="35"/>
    <x v="20"/>
    <x v="11"/>
    <x v="11"/>
    <x v="23"/>
    <x v="19"/>
    <s v="1 | 1"/>
    <x v="141"/>
    <m/>
    <x v="0"/>
  </r>
  <r>
    <x v="1"/>
    <x v="7"/>
    <n v="-1891.65"/>
    <x v="57"/>
    <s v="A. OLIVEIRA BRANDAO COMERCIO DE EQUIPAMENTOS DE PROTECAO E FERRAGENS"/>
    <x v="10"/>
    <s v="'8540"/>
    <x v="6000"/>
    <x v="14"/>
    <x v="2"/>
    <x v="1"/>
    <x v="1"/>
    <x v="8"/>
    <x v="6"/>
    <s v="1 | 3"/>
    <x v="69"/>
    <n v="5005"/>
    <x v="1"/>
  </r>
  <r>
    <x v="1"/>
    <x v="7"/>
    <n v="-1891.65"/>
    <x v="57"/>
    <s v="A. OLIVEIRA BRANDAO COMERCIO DE EQUIPAMENTOS DE PROTECAO E FERRAGENS"/>
    <x v="10"/>
    <s v="'8540"/>
    <x v="6000"/>
    <x v="14"/>
    <x v="2"/>
    <x v="1"/>
    <x v="1"/>
    <x v="8"/>
    <x v="6"/>
    <s v="2 | 3"/>
    <x v="69"/>
    <n v="5005"/>
    <x v="1"/>
  </r>
  <r>
    <x v="1"/>
    <x v="7"/>
    <n v="-1891.64"/>
    <x v="57"/>
    <s v="A. OLIVEIRA BRANDAO COMERCIO DE EQUIPAMENTOS DE PROTECAO E FERRAGENS"/>
    <x v="10"/>
    <s v="'8540"/>
    <x v="6000"/>
    <x v="14"/>
    <x v="2"/>
    <x v="1"/>
    <x v="1"/>
    <x v="8"/>
    <x v="6"/>
    <s v="3 | 3"/>
    <x v="69"/>
    <n v="5005"/>
    <x v="1"/>
  </r>
  <r>
    <x v="1"/>
    <x v="7"/>
    <n v="-1868.97"/>
    <x v="86"/>
    <s v="PENSAO ALIMENTICIA"/>
    <x v="4"/>
    <s v="'1018609"/>
    <x v="6001"/>
    <x v="27"/>
    <x v="19"/>
    <x v="1"/>
    <x v="1"/>
    <x v="2"/>
    <x v="2"/>
    <s v="1 | 1"/>
    <x v="104"/>
    <n v="60021"/>
    <x v="1"/>
  </r>
  <r>
    <x v="1"/>
    <x v="7"/>
    <n v="-1850"/>
    <x v="50"/>
    <s v="TRANSRIO CAMINHOES, ONIBUS, MAQUINAS E MOTORES LTDA"/>
    <x v="10"/>
    <s v="'357809"/>
    <x v="6002"/>
    <x v="1"/>
    <x v="1"/>
    <x v="1"/>
    <x v="1"/>
    <x v="1"/>
    <x v="1"/>
    <s v="1 | 1"/>
    <x v="62"/>
    <n v="70011"/>
    <x v="1"/>
  </r>
  <r>
    <x v="1"/>
    <x v="7"/>
    <n v="-1849"/>
    <x v="50"/>
    <s v="LUAN FERRAGENS FERRAMENTAS E REFRIGERACAO LTDA"/>
    <x v="10"/>
    <s v="'18326"/>
    <x v="6003"/>
    <x v="1"/>
    <x v="1"/>
    <x v="1"/>
    <x v="1"/>
    <x v="1"/>
    <x v="1"/>
    <s v="1 | 1"/>
    <x v="62"/>
    <n v="70011"/>
    <x v="1"/>
  </r>
  <r>
    <x v="1"/>
    <x v="7"/>
    <n v="-1829.84"/>
    <x v="47"/>
    <s v="INSTITUTO NACIONAL DO SEGURO SOCIAL - INSS"/>
    <x v="7"/>
    <s v="'1018408"/>
    <x v="6004"/>
    <x v="0"/>
    <x v="0"/>
    <x v="6"/>
    <x v="6"/>
    <x v="17"/>
    <x v="13"/>
    <s v="1 | 1"/>
    <x v="56"/>
    <n v="20011"/>
    <x v="1"/>
  </r>
  <r>
    <x v="1"/>
    <x v="7"/>
    <n v="-1814.5"/>
    <x v="50"/>
    <s v="VAREJAO DAS CORES COMERCIO DE PRODUTOS PARA PINTURA LTDA"/>
    <x v="10"/>
    <s v="'19359"/>
    <x v="6005"/>
    <x v="1"/>
    <x v="1"/>
    <x v="1"/>
    <x v="1"/>
    <x v="1"/>
    <x v="1"/>
    <s v="1 | 1"/>
    <x v="62"/>
    <n v="70011"/>
    <x v="1"/>
  </r>
  <r>
    <x v="1"/>
    <x v="7"/>
    <n v="-1802.25"/>
    <x v="39"/>
    <s v="RIOPAR PARTICIPACOES S.A."/>
    <x v="3"/>
    <s v="'74332272"/>
    <x v="5762"/>
    <x v="29"/>
    <x v="19"/>
    <x v="1"/>
    <x v="1"/>
    <x v="3"/>
    <x v="3"/>
    <s v="1 | 1"/>
    <x v="58"/>
    <n v="60014"/>
    <x v="1"/>
  </r>
  <r>
    <x v="1"/>
    <x v="7"/>
    <n v="-1800"/>
    <x v="18"/>
    <s v="EKO TRANSPORTES E RECOLHIMENTO DE RESIDUOS LTDA"/>
    <x v="6"/>
    <s v="'1018724"/>
    <x v="5777"/>
    <x v="29"/>
    <x v="19"/>
    <x v="1"/>
    <x v="1"/>
    <x v="2"/>
    <x v="2"/>
    <s v="1 | 1"/>
    <x v="127"/>
    <n v="60013"/>
    <x v="1"/>
  </r>
  <r>
    <x v="1"/>
    <x v="7"/>
    <n v="-1800"/>
    <x v="77"/>
    <s v="EDINAILDO PIRES LOPES 31654223700"/>
    <x v="8"/>
    <s v="'50099"/>
    <x v="2248"/>
    <x v="1"/>
    <x v="1"/>
    <x v="1"/>
    <x v="1"/>
    <x v="8"/>
    <x v="6"/>
    <s v="1 | 1"/>
    <x v="92"/>
    <n v="70011"/>
    <x v="1"/>
  </r>
  <r>
    <x v="1"/>
    <x v="7"/>
    <n v="-1792.5"/>
    <x v="3"/>
    <s v="SODEXO PASS DO BRASIL SERVICOS E COMERCIO S.A."/>
    <x v="11"/>
    <s v="'1017783"/>
    <x v="5753"/>
    <x v="27"/>
    <x v="19"/>
    <x v="1"/>
    <x v="1"/>
    <x v="3"/>
    <x v="3"/>
    <s v="1 | 1"/>
    <x v="3"/>
    <n v="60021"/>
    <x v="1"/>
  </r>
  <r>
    <x v="1"/>
    <x v="7"/>
    <n v="-1782.25"/>
    <x v="34"/>
    <s v="UNIMED-RIO COOPERATIVA DE TRABALHO MEDICO DO RIO DE JANEIRO LTDA"/>
    <x v="8"/>
    <s v="'35401775"/>
    <x v="3751"/>
    <x v="29"/>
    <x v="19"/>
    <x v="1"/>
    <x v="1"/>
    <x v="3"/>
    <x v="3"/>
    <s v="1 | 1"/>
    <x v="49"/>
    <n v="60011"/>
    <x v="1"/>
  </r>
  <r>
    <x v="1"/>
    <x v="7"/>
    <n v="-1779.2"/>
    <x v="50"/>
    <s v="GRANVIA AUTO PECAS LTDA"/>
    <x v="10"/>
    <s v="'115051"/>
    <x v="6006"/>
    <x v="1"/>
    <x v="1"/>
    <x v="1"/>
    <x v="1"/>
    <x v="1"/>
    <x v="1"/>
    <s v="1 | 1"/>
    <x v="62"/>
    <n v="70013"/>
    <x v="1"/>
  </r>
  <r>
    <x v="1"/>
    <x v="7"/>
    <n v="-1773.8"/>
    <x v="45"/>
    <s v="PREFEITURA DO RIO DE JANEIRO - IPTU"/>
    <x v="7"/>
    <s v="'1013607"/>
    <x v="1583"/>
    <x v="2"/>
    <x v="2"/>
    <x v="1"/>
    <x v="1"/>
    <x v="15"/>
    <x v="5"/>
    <s v="7 | 10"/>
    <x v="57"/>
    <n v="40041"/>
    <x v="1"/>
  </r>
  <r>
    <x v="1"/>
    <x v="7"/>
    <n v="-1772.43"/>
    <x v="39"/>
    <s v="OTIMIZA PAGAMENTOS E INTERMEDIACAO DE NEGOCIOS LTDA"/>
    <x v="8"/>
    <s v="'33613"/>
    <x v="6007"/>
    <x v="29"/>
    <x v="19"/>
    <x v="1"/>
    <x v="1"/>
    <x v="3"/>
    <x v="3"/>
    <s v="1 | 1"/>
    <x v="58"/>
    <n v="60011"/>
    <x v="1"/>
  </r>
  <r>
    <x v="1"/>
    <x v="7"/>
    <n v="-1768.35"/>
    <x v="50"/>
    <s v="TCW MANGUEIRAS E CONEXOES LTDA"/>
    <x v="10"/>
    <s v="'37454"/>
    <x v="6008"/>
    <x v="1"/>
    <x v="1"/>
    <x v="1"/>
    <x v="1"/>
    <x v="1"/>
    <x v="1"/>
    <s v="1 | 1"/>
    <x v="62"/>
    <n v="70011"/>
    <x v="1"/>
  </r>
  <r>
    <x v="1"/>
    <x v="7"/>
    <n v="-1755.1"/>
    <x v="39"/>
    <s v="RIOPAR PARTICIPACOES S.A."/>
    <x v="3"/>
    <s v="'74332272"/>
    <x v="5762"/>
    <x v="29"/>
    <x v="19"/>
    <x v="1"/>
    <x v="1"/>
    <x v="3"/>
    <x v="3"/>
    <s v="1 | 1"/>
    <x v="58"/>
    <n v="60012"/>
    <x v="1"/>
  </r>
  <r>
    <x v="1"/>
    <x v="7"/>
    <n v="-1746.45"/>
    <x v="47"/>
    <s v="INSTITUTO NACIONAL DO SEGURO SOCIAL - INSS"/>
    <x v="7"/>
    <s v="'1018410"/>
    <x v="6009"/>
    <x v="0"/>
    <x v="0"/>
    <x v="6"/>
    <x v="6"/>
    <x v="17"/>
    <x v="13"/>
    <s v="1 | 1"/>
    <x v="56"/>
    <n v="20011"/>
    <x v="1"/>
  </r>
  <r>
    <x v="1"/>
    <x v="7"/>
    <n v="-1740.8"/>
    <x v="39"/>
    <s v="RIOPAR PARTICIPACOES S.A."/>
    <x v="3"/>
    <s v="'74332295"/>
    <x v="6010"/>
    <x v="18"/>
    <x v="12"/>
    <x v="2"/>
    <x v="2"/>
    <x v="6"/>
    <x v="3"/>
    <s v="1 | 1"/>
    <x v="46"/>
    <n v="4001"/>
    <x v="1"/>
  </r>
  <r>
    <x v="1"/>
    <x v="7"/>
    <n v="-1731.59"/>
    <x v="22"/>
    <s v="TRACKSALE INTERNET LTDA"/>
    <x v="8"/>
    <s v="'2002"/>
    <x v="829"/>
    <x v="8"/>
    <x v="7"/>
    <x v="2"/>
    <x v="2"/>
    <x v="10"/>
    <x v="8"/>
    <s v="1 | 1"/>
    <x v="26"/>
    <n v="8003"/>
    <x v="1"/>
  </r>
  <r>
    <x v="1"/>
    <x v="7"/>
    <n v="-1730.84"/>
    <x v="31"/>
    <s v="LIGHT SERVICOS DE ELETRICIDADE S A"/>
    <x v="10"/>
    <s v="'021989812"/>
    <x v="6011"/>
    <x v="2"/>
    <x v="2"/>
    <x v="1"/>
    <x v="1"/>
    <x v="15"/>
    <x v="5"/>
    <s v="1 | 1"/>
    <x v="36"/>
    <n v="40041"/>
    <x v="1"/>
  </r>
  <r>
    <x v="1"/>
    <x v="7"/>
    <n v="-1725.01"/>
    <x v="100"/>
    <s v="ALELO S.A"/>
    <x v="8"/>
    <s v="'314603"/>
    <x v="828"/>
    <x v="29"/>
    <x v="19"/>
    <x v="1"/>
    <x v="1"/>
    <x v="1"/>
    <x v="1"/>
    <s v="1 | 1"/>
    <x v="119"/>
    <n v="60011"/>
    <x v="1"/>
  </r>
  <r>
    <x v="1"/>
    <x v="7"/>
    <n v="-1723.6"/>
    <x v="50"/>
    <s v="CBS BRAND COMERCIO E AUTOMACAO LTDA"/>
    <x v="10"/>
    <s v="'7386"/>
    <x v="6012"/>
    <x v="1"/>
    <x v="1"/>
    <x v="1"/>
    <x v="1"/>
    <x v="1"/>
    <x v="1"/>
    <s v="1 | 1"/>
    <x v="62"/>
    <n v="70011"/>
    <x v="1"/>
  </r>
  <r>
    <x v="1"/>
    <x v="7"/>
    <n v="-1710"/>
    <x v="3"/>
    <s v="SODEXO PASS DO BRASIL SERVICOS E COMERCIO S.A."/>
    <x v="11"/>
    <s v="'1017777"/>
    <x v="5833"/>
    <x v="7"/>
    <x v="6"/>
    <x v="1"/>
    <x v="1"/>
    <x v="3"/>
    <x v="3"/>
    <s v="1 | 1"/>
    <x v="3"/>
    <n v="3008"/>
    <x v="1"/>
  </r>
  <r>
    <x v="1"/>
    <x v="7"/>
    <n v="-1703.74"/>
    <x v="37"/>
    <s v="DAS"/>
    <x v="7"/>
    <s v="'1018387"/>
    <x v="6013"/>
    <x v="0"/>
    <x v="0"/>
    <x v="6"/>
    <x v="6"/>
    <x v="17"/>
    <x v="13"/>
    <s v="1 | 1"/>
    <x v="44"/>
    <n v="20011"/>
    <x v="1"/>
  </r>
  <r>
    <x v="1"/>
    <x v="7"/>
    <n v="-1700"/>
    <x v="90"/>
    <s v="EKO TRANSPORTES E RECOLHIMENTO DE RESIDUOS LTDA"/>
    <x v="6"/>
    <s v="'1018193"/>
    <x v="5929"/>
    <x v="26"/>
    <x v="2"/>
    <x v="1"/>
    <x v="1"/>
    <x v="2"/>
    <x v="2"/>
    <s v="1 | 1"/>
    <x v="108"/>
    <n v="5004"/>
    <x v="1"/>
  </r>
  <r>
    <x v="1"/>
    <x v="7"/>
    <n v="-1699.32"/>
    <x v="11"/>
    <s v="BAZAR O AMIGAO DE BONSUCESSO LTDA."/>
    <x v="10"/>
    <s v="'233286"/>
    <x v="5952"/>
    <x v="5"/>
    <x v="5"/>
    <x v="2"/>
    <x v="2"/>
    <x v="10"/>
    <x v="8"/>
    <s v="1 | 1"/>
    <x v="13"/>
    <n v="3006"/>
    <x v="1"/>
  </r>
  <r>
    <x v="1"/>
    <x v="7"/>
    <n v="-1687.5"/>
    <x v="97"/>
    <s v="SODEXO PASS DO BRASIL SERVICOS E COMERCIO S.A."/>
    <x v="11"/>
    <s v="'1017777"/>
    <x v="5833"/>
    <x v="33"/>
    <x v="16"/>
    <x v="9"/>
    <x v="9"/>
    <x v="20"/>
    <x v="16"/>
    <s v="1 | 1"/>
    <x v="116"/>
    <n v="9001"/>
    <x v="1"/>
  </r>
  <r>
    <x v="1"/>
    <x v="7"/>
    <n v="-1679.4"/>
    <x v="26"/>
    <s v="TRIMBLE BRASIL SOLUCOES LTDA"/>
    <x v="10"/>
    <s v="'017707"/>
    <x v="3103"/>
    <x v="27"/>
    <x v="19"/>
    <x v="2"/>
    <x v="2"/>
    <x v="10"/>
    <x v="8"/>
    <s v="1 | 1"/>
    <x v="31"/>
    <n v="6002"/>
    <x v="1"/>
  </r>
  <r>
    <x v="1"/>
    <x v="7"/>
    <n v="-1670.99"/>
    <x v="74"/>
    <s v="COMPANHIA ULTRAGAZ S A"/>
    <x v="10"/>
    <s v="'512"/>
    <x v="859"/>
    <x v="13"/>
    <x v="2"/>
    <x v="1"/>
    <x v="1"/>
    <x v="8"/>
    <x v="6"/>
    <s v="1 | 1"/>
    <x v="87"/>
    <n v="5003"/>
    <x v="1"/>
  </r>
  <r>
    <x v="1"/>
    <x v="7"/>
    <n v="-1666.67"/>
    <x v="111"/>
    <s v="PROCESSO"/>
    <x v="16"/>
    <s v="'0101111-16.2022.5.01.0030"/>
    <x v="6014"/>
    <x v="9"/>
    <x v="8"/>
    <x v="2"/>
    <x v="2"/>
    <x v="10"/>
    <x v="8"/>
    <s v="1 | 3"/>
    <x v="132"/>
    <n v="8002"/>
    <x v="1"/>
  </r>
  <r>
    <x v="1"/>
    <x v="7"/>
    <n v="-1666.67"/>
    <x v="111"/>
    <s v="PROCESSO"/>
    <x v="16"/>
    <s v="'0101111-16.2022.5.01.0030"/>
    <x v="6014"/>
    <x v="9"/>
    <x v="8"/>
    <x v="2"/>
    <x v="2"/>
    <x v="10"/>
    <x v="8"/>
    <s v="2 | 3"/>
    <x v="132"/>
    <n v="8002"/>
    <x v="1"/>
  </r>
  <r>
    <x v="1"/>
    <x v="7"/>
    <n v="-1666.66"/>
    <x v="111"/>
    <s v="PROCESSO"/>
    <x v="16"/>
    <s v="'0101111-16.2022.5.01.0030"/>
    <x v="6014"/>
    <x v="9"/>
    <x v="8"/>
    <x v="2"/>
    <x v="2"/>
    <x v="10"/>
    <x v="8"/>
    <s v="3 | 3"/>
    <x v="132"/>
    <n v="8002"/>
    <x v="1"/>
  </r>
  <r>
    <x v="1"/>
    <x v="7"/>
    <n v="-1653.02"/>
    <x v="92"/>
    <s v="MERCADOLIVRE.COM ATIVIDADES DE INTERNET LTDA"/>
    <x v="10"/>
    <s v="'42920"/>
    <x v="6015"/>
    <x v="32"/>
    <x v="16"/>
    <x v="4"/>
    <x v="4"/>
    <x v="11"/>
    <x v="9"/>
    <s v="1 | 1"/>
    <x v="110"/>
    <n v="2003"/>
    <x v="1"/>
  </r>
  <r>
    <x v="1"/>
    <x v="7"/>
    <n v="-1651.75"/>
    <x v="50"/>
    <s v="AUTO MOLAS VIGO COMERCIO DE AUTOPECAS E SERVICOS LTDA"/>
    <x v="10"/>
    <s v="'82667"/>
    <x v="6016"/>
    <x v="1"/>
    <x v="1"/>
    <x v="1"/>
    <x v="1"/>
    <x v="1"/>
    <x v="1"/>
    <s v="1 | 1"/>
    <x v="62"/>
    <n v="70011"/>
    <x v="1"/>
  </r>
  <r>
    <x v="1"/>
    <x v="7"/>
    <n v="-1650"/>
    <x v="50"/>
    <s v="TRANSRIO CAMINHOES, ONIBUS, MAQUINAS E MOTORES LTDA"/>
    <x v="10"/>
    <s v="'357443"/>
    <x v="6017"/>
    <x v="1"/>
    <x v="1"/>
    <x v="1"/>
    <x v="1"/>
    <x v="1"/>
    <x v="1"/>
    <s v="1 | 1"/>
    <x v="62"/>
    <n v="70011"/>
    <x v="1"/>
  </r>
  <r>
    <x v="1"/>
    <x v="7"/>
    <n v="-1650"/>
    <x v="50"/>
    <s v="WANDERLEY DE ALMEIDA 93127286791"/>
    <x v="8"/>
    <s v="'490"/>
    <x v="6018"/>
    <x v="1"/>
    <x v="1"/>
    <x v="1"/>
    <x v="1"/>
    <x v="1"/>
    <x v="1"/>
    <s v="1 | 1"/>
    <x v="62"/>
    <n v="70011"/>
    <x v="1"/>
  </r>
  <r>
    <x v="1"/>
    <x v="7"/>
    <n v="-1650"/>
    <x v="18"/>
    <s v="EKO TRANSPORTES E RECOLHIMENTO DE RESIDUOS LTDA"/>
    <x v="6"/>
    <s v="'1018724"/>
    <x v="5777"/>
    <x v="29"/>
    <x v="19"/>
    <x v="1"/>
    <x v="1"/>
    <x v="2"/>
    <x v="2"/>
    <s v="1 | 1"/>
    <x v="127"/>
    <n v="60014"/>
    <x v="1"/>
  </r>
  <r>
    <x v="1"/>
    <x v="7"/>
    <n v="-1649.7"/>
    <x v="37"/>
    <s v="DAS"/>
    <x v="7"/>
    <s v="'1018356"/>
    <x v="6019"/>
    <x v="0"/>
    <x v="0"/>
    <x v="6"/>
    <x v="6"/>
    <x v="17"/>
    <x v="13"/>
    <s v="1 | 1"/>
    <x v="44"/>
    <n v="20011"/>
    <x v="1"/>
  </r>
  <r>
    <x v="1"/>
    <x v="7"/>
    <n v="-1644.5"/>
    <x v="75"/>
    <s v="REDUX INDUSTRIA E COMERCIO LTDA"/>
    <x v="10"/>
    <s v="'36453"/>
    <x v="815"/>
    <x v="27"/>
    <x v="19"/>
    <x v="1"/>
    <x v="1"/>
    <x v="1"/>
    <x v="1"/>
    <s v="1 | 1"/>
    <x v="88"/>
    <n v="6002"/>
    <x v="1"/>
  </r>
  <r>
    <x v="1"/>
    <x v="7"/>
    <n v="-1640"/>
    <x v="123"/>
    <s v="DANIEL DA PRIMAVERA DIESEL LTDA"/>
    <x v="8"/>
    <s v="'10113"/>
    <x v="6020"/>
    <x v="1"/>
    <x v="1"/>
    <x v="1"/>
    <x v="1"/>
    <x v="1"/>
    <x v="1"/>
    <s v="1 | 1"/>
    <x v="146"/>
    <n v="7001"/>
    <x v="1"/>
  </r>
  <r>
    <x v="1"/>
    <x v="7"/>
    <n v="-1637.51"/>
    <x v="50"/>
    <s v="TRANSRIO CAMINHOES, ONIBUS, MAQUINAS E MOTORES LTDA"/>
    <x v="10"/>
    <s v="'354056 - 90701"/>
    <x v="6021"/>
    <x v="1"/>
    <x v="1"/>
    <x v="1"/>
    <x v="1"/>
    <x v="1"/>
    <x v="1"/>
    <s v="3 | 3"/>
    <x v="62"/>
    <n v="70011"/>
    <x v="1"/>
  </r>
  <r>
    <x v="1"/>
    <x v="7"/>
    <n v="-1637.14"/>
    <x v="50"/>
    <s v="TRANSRIO CAMINHOES, ONIBUS, MAQUINAS E MOTORES LTDA"/>
    <x v="10"/>
    <s v="'354056 - 90701"/>
    <x v="6021"/>
    <x v="1"/>
    <x v="1"/>
    <x v="1"/>
    <x v="1"/>
    <x v="1"/>
    <x v="1"/>
    <s v="2 | 3"/>
    <x v="62"/>
    <n v="70011"/>
    <x v="1"/>
  </r>
  <r>
    <x v="1"/>
    <x v="7"/>
    <n v="-1637.09"/>
    <x v="50"/>
    <s v="TRANSRIO CAMINHOES, ONIBUS, MAQUINAS E MOTORES LTDA"/>
    <x v="10"/>
    <s v="'354056 - 90701"/>
    <x v="6021"/>
    <x v="1"/>
    <x v="1"/>
    <x v="1"/>
    <x v="1"/>
    <x v="1"/>
    <x v="1"/>
    <s v="1 | 3"/>
    <x v="62"/>
    <n v="70011"/>
    <x v="1"/>
  </r>
  <r>
    <x v="1"/>
    <x v="7"/>
    <n v="-1635.28"/>
    <x v="85"/>
    <s v="MF COMERCIO DE PECAS AUTOMOTIVAS LTDA"/>
    <x v="10"/>
    <s v="'511"/>
    <x v="6022"/>
    <x v="1"/>
    <x v="1"/>
    <x v="1"/>
    <x v="1"/>
    <x v="1"/>
    <x v="1"/>
    <s v="3 | 3"/>
    <x v="103"/>
    <n v="70012"/>
    <x v="1"/>
  </r>
  <r>
    <x v="1"/>
    <x v="7"/>
    <n v="-1635.26"/>
    <x v="85"/>
    <s v="MF COMERCIO DE PECAS AUTOMOTIVAS LTDA"/>
    <x v="10"/>
    <s v="'511"/>
    <x v="6022"/>
    <x v="1"/>
    <x v="1"/>
    <x v="1"/>
    <x v="1"/>
    <x v="1"/>
    <x v="1"/>
    <s v="1 | 3"/>
    <x v="103"/>
    <n v="70012"/>
    <x v="1"/>
  </r>
  <r>
    <x v="1"/>
    <x v="7"/>
    <n v="-1635.26"/>
    <x v="85"/>
    <s v="MF COMERCIO DE PECAS AUTOMOTIVAS LTDA"/>
    <x v="10"/>
    <s v="'511"/>
    <x v="6022"/>
    <x v="1"/>
    <x v="1"/>
    <x v="1"/>
    <x v="1"/>
    <x v="1"/>
    <x v="1"/>
    <s v="2 | 3"/>
    <x v="103"/>
    <n v="70012"/>
    <x v="1"/>
  </r>
  <r>
    <x v="1"/>
    <x v="7"/>
    <n v="-1632.13"/>
    <x v="44"/>
    <s v="SECRETARIA DA RECEITA FEDERAL DO BRASIL - RFB"/>
    <x v="7"/>
    <s v="'1018358"/>
    <x v="6023"/>
    <x v="0"/>
    <x v="0"/>
    <x v="6"/>
    <x v="6"/>
    <x v="17"/>
    <x v="13"/>
    <s v="1 | 1"/>
    <x v="53"/>
    <n v="20011"/>
    <x v="1"/>
  </r>
  <r>
    <x v="1"/>
    <x v="7"/>
    <n v="-1630"/>
    <x v="50"/>
    <s v="ECOBRASIL - COMERCIO DE BATERIAS E EQUIPAMENTOS LTDA"/>
    <x v="10"/>
    <s v="'26332"/>
    <x v="6024"/>
    <x v="1"/>
    <x v="1"/>
    <x v="1"/>
    <x v="1"/>
    <x v="1"/>
    <x v="1"/>
    <s v="1 | 1"/>
    <x v="62"/>
    <n v="70011"/>
    <x v="1"/>
  </r>
  <r>
    <x v="1"/>
    <x v="7"/>
    <n v="-1623.96"/>
    <x v="102"/>
    <s v="SALLES AMORIM UNIFORMES LTDA"/>
    <x v="10"/>
    <s v="'8"/>
    <x v="4389"/>
    <x v="13"/>
    <x v="2"/>
    <x v="1"/>
    <x v="1"/>
    <x v="8"/>
    <x v="6"/>
    <s v="1 | 2"/>
    <x v="121"/>
    <n v="50031"/>
    <x v="1"/>
  </r>
  <r>
    <x v="1"/>
    <x v="7"/>
    <n v="-1600"/>
    <x v="7"/>
    <s v="JOSE EDUARDO DIAS ALMEIDA"/>
    <x v="9"/>
    <s v="'1012946"/>
    <x v="842"/>
    <x v="2"/>
    <x v="2"/>
    <x v="2"/>
    <x v="2"/>
    <x v="7"/>
    <x v="5"/>
    <s v="1 | 1"/>
    <x v="9"/>
    <n v="4004"/>
    <x v="1"/>
  </r>
  <r>
    <x v="1"/>
    <x v="7"/>
    <n v="-1596.32"/>
    <x v="2"/>
    <s v="FOLHA DE PAGAMENTO"/>
    <x v="4"/>
    <s v="'1018617"/>
    <x v="5743"/>
    <x v="5"/>
    <x v="5"/>
    <x v="2"/>
    <x v="2"/>
    <x v="4"/>
    <x v="2"/>
    <s v="1 | 1"/>
    <x v="5"/>
    <n v="3006"/>
    <x v="1"/>
  </r>
  <r>
    <x v="1"/>
    <x v="7"/>
    <n v="-1593.98"/>
    <x v="44"/>
    <s v="SECRETARIA DA RECEITA FEDERAL DO BRASIL - RFB"/>
    <x v="7"/>
    <s v="'1018400"/>
    <x v="6025"/>
    <x v="0"/>
    <x v="0"/>
    <x v="6"/>
    <x v="6"/>
    <x v="17"/>
    <x v="13"/>
    <s v="1 | 1"/>
    <x v="53"/>
    <n v="20011"/>
    <x v="1"/>
  </r>
  <r>
    <x v="1"/>
    <x v="7"/>
    <n v="-1592"/>
    <x v="12"/>
    <s v="LEONE EQUIPAMENTOS AUTOMOTIVOS LTDA"/>
    <x v="10"/>
    <s v="'188165"/>
    <x v="6026"/>
    <x v="1"/>
    <x v="1"/>
    <x v="4"/>
    <x v="4"/>
    <x v="11"/>
    <x v="9"/>
    <s v="1 | 5"/>
    <x v="14"/>
    <n v="70011"/>
    <x v="1"/>
  </r>
  <r>
    <x v="1"/>
    <x v="7"/>
    <n v="-1592"/>
    <x v="12"/>
    <s v="LEONE EQUIPAMENTOS AUTOMOTIVOS LTDA"/>
    <x v="10"/>
    <s v="'188165"/>
    <x v="6026"/>
    <x v="1"/>
    <x v="1"/>
    <x v="4"/>
    <x v="4"/>
    <x v="11"/>
    <x v="9"/>
    <s v="2 | 5"/>
    <x v="14"/>
    <n v="70011"/>
    <x v="1"/>
  </r>
  <r>
    <x v="1"/>
    <x v="7"/>
    <n v="-1592"/>
    <x v="12"/>
    <s v="LEONE EQUIPAMENTOS AUTOMOTIVOS LTDA"/>
    <x v="10"/>
    <s v="'188165"/>
    <x v="6026"/>
    <x v="1"/>
    <x v="1"/>
    <x v="4"/>
    <x v="4"/>
    <x v="11"/>
    <x v="9"/>
    <s v="3 | 5"/>
    <x v="14"/>
    <n v="70011"/>
    <x v="1"/>
  </r>
  <r>
    <x v="1"/>
    <x v="7"/>
    <n v="-1592"/>
    <x v="12"/>
    <s v="LEONE EQUIPAMENTOS AUTOMOTIVOS LTDA"/>
    <x v="10"/>
    <s v="'188165"/>
    <x v="6026"/>
    <x v="1"/>
    <x v="1"/>
    <x v="4"/>
    <x v="4"/>
    <x v="11"/>
    <x v="9"/>
    <s v="4 | 5"/>
    <x v="14"/>
    <n v="70011"/>
    <x v="1"/>
  </r>
  <r>
    <x v="1"/>
    <x v="7"/>
    <n v="-1592"/>
    <x v="12"/>
    <s v="LEONE EQUIPAMENTOS AUTOMOTIVOS LTDA"/>
    <x v="10"/>
    <s v="'188165"/>
    <x v="6026"/>
    <x v="1"/>
    <x v="1"/>
    <x v="4"/>
    <x v="4"/>
    <x v="11"/>
    <x v="9"/>
    <s v="5 | 5"/>
    <x v="14"/>
    <n v="70011"/>
    <x v="1"/>
  </r>
  <r>
    <x v="1"/>
    <x v="7"/>
    <n v="-1582.1"/>
    <x v="23"/>
    <s v="F.D.S. COMERCIO DE LIMPEZA DESCARTAVEIS EIRELI"/>
    <x v="10"/>
    <s v="'4279"/>
    <x v="5450"/>
    <x v="29"/>
    <x v="19"/>
    <x v="1"/>
    <x v="1"/>
    <x v="8"/>
    <x v="6"/>
    <s v="1 | 1"/>
    <x v="28"/>
    <n v="60014"/>
    <x v="1"/>
  </r>
  <r>
    <x v="1"/>
    <x v="7"/>
    <n v="-1575"/>
    <x v="39"/>
    <s v="EKO TRANSPORTES E RECOLHIMENTO DE RESIDUOS LTDA"/>
    <x v="6"/>
    <s v="'1018563"/>
    <x v="2427"/>
    <x v="29"/>
    <x v="19"/>
    <x v="1"/>
    <x v="1"/>
    <x v="3"/>
    <x v="3"/>
    <s v="1 | 1"/>
    <x v="58"/>
    <n v="60011"/>
    <x v="1"/>
  </r>
  <r>
    <x v="1"/>
    <x v="7"/>
    <n v="-1565.63"/>
    <x v="62"/>
    <s v="FUNDO DE GARANTIA DO TEMPO DE SERVICO"/>
    <x v="4"/>
    <s v="'1018319"/>
    <x v="6027"/>
    <x v="29"/>
    <x v="19"/>
    <x v="1"/>
    <x v="1"/>
    <x v="16"/>
    <x v="12"/>
    <s v="1 | 1"/>
    <x v="74"/>
    <n v="60011"/>
    <x v="1"/>
  </r>
  <r>
    <x v="1"/>
    <x v="7"/>
    <n v="-1565"/>
    <x v="22"/>
    <s v="ELOVERDE SISTEMAS LTDA"/>
    <x v="8"/>
    <s v="'1677"/>
    <x v="843"/>
    <x v="15"/>
    <x v="11"/>
    <x v="2"/>
    <x v="2"/>
    <x v="10"/>
    <x v="8"/>
    <s v="1 | 1"/>
    <x v="26"/>
    <n v="5002"/>
    <x v="1"/>
  </r>
  <r>
    <x v="1"/>
    <x v="7"/>
    <n v="-1563.4"/>
    <x v="50"/>
    <s v="VAREJAO DAS CORES COMERCIO DE PRODUTOS PARA PINTURA LTDA"/>
    <x v="10"/>
    <s v="'19446"/>
    <x v="6005"/>
    <x v="1"/>
    <x v="1"/>
    <x v="1"/>
    <x v="1"/>
    <x v="1"/>
    <x v="1"/>
    <s v="1 | 2"/>
    <x v="62"/>
    <n v="70011"/>
    <x v="1"/>
  </r>
  <r>
    <x v="1"/>
    <x v="7"/>
    <n v="-1562"/>
    <x v="50"/>
    <s v="VAREJAO DAS CORES COMERCIO DE PRODUTOS PARA PINTURA LTDA"/>
    <x v="10"/>
    <s v="'19446"/>
    <x v="6005"/>
    <x v="1"/>
    <x v="1"/>
    <x v="1"/>
    <x v="1"/>
    <x v="1"/>
    <x v="1"/>
    <s v="2 | 2"/>
    <x v="62"/>
    <n v="70011"/>
    <x v="1"/>
  </r>
  <r>
    <x v="1"/>
    <x v="7"/>
    <n v="-1552.5"/>
    <x v="3"/>
    <s v="SODEXO PASS DO BRASIL SERVICOS E COMERCIO S.A."/>
    <x v="11"/>
    <s v="'1017779"/>
    <x v="5846"/>
    <x v="19"/>
    <x v="13"/>
    <x v="2"/>
    <x v="2"/>
    <x v="6"/>
    <x v="3"/>
    <s v="1 | 1"/>
    <x v="8"/>
    <n v="3003"/>
    <x v="1"/>
  </r>
  <r>
    <x v="1"/>
    <x v="7"/>
    <n v="-1531.62"/>
    <x v="50"/>
    <s v="IMPERIO DIESEL AUTO-PECAS E COMERCIO"/>
    <x v="10"/>
    <s v="'146005"/>
    <x v="6028"/>
    <x v="1"/>
    <x v="1"/>
    <x v="1"/>
    <x v="1"/>
    <x v="1"/>
    <x v="1"/>
    <s v="1 | 1"/>
    <x v="62"/>
    <n v="70013"/>
    <x v="1"/>
  </r>
  <r>
    <x v="1"/>
    <x v="7"/>
    <n v="-1500"/>
    <x v="120"/>
    <s v="UNITRANSERVICE CONSOLIDATION EIRELI"/>
    <x v="3"/>
    <s v="'12044"/>
    <x v="6029"/>
    <x v="3"/>
    <x v="3"/>
    <x v="1"/>
    <x v="1"/>
    <x v="8"/>
    <x v="6"/>
    <s v="1 | 1"/>
    <x v="143"/>
    <n v="40021"/>
    <x v="1"/>
  </r>
  <r>
    <x v="1"/>
    <x v="7"/>
    <n v="-1500"/>
    <x v="120"/>
    <s v="UNITRANSERVICE CONSOLIDATION EIRELI"/>
    <x v="3"/>
    <s v="'12045"/>
    <x v="6030"/>
    <x v="3"/>
    <x v="3"/>
    <x v="1"/>
    <x v="1"/>
    <x v="8"/>
    <x v="6"/>
    <s v="1 | 1"/>
    <x v="143"/>
    <n v="40021"/>
    <x v="1"/>
  </r>
  <r>
    <x v="1"/>
    <x v="7"/>
    <n v="-1500"/>
    <x v="19"/>
    <s v="EKO TRANSPORTES E RECOLHIMENTO DE RESIDUOS LTDA"/>
    <x v="6"/>
    <s v="'1018287"/>
    <x v="6031"/>
    <x v="0"/>
    <x v="0"/>
    <x v="2"/>
    <x v="2"/>
    <x v="10"/>
    <x v="8"/>
    <s v="1 | 1"/>
    <x v="22"/>
    <n v="20011"/>
    <x v="1"/>
  </r>
  <r>
    <x v="1"/>
    <x v="7"/>
    <n v="-1500"/>
    <x v="100"/>
    <s v="ALELO S.A"/>
    <x v="6"/>
    <s v="'1018264"/>
    <x v="828"/>
    <x v="29"/>
    <x v="19"/>
    <x v="1"/>
    <x v="1"/>
    <x v="1"/>
    <x v="1"/>
    <s v="1 | 1"/>
    <x v="119"/>
    <n v="60011"/>
    <x v="1"/>
  </r>
  <r>
    <x v="1"/>
    <x v="7"/>
    <n v="-1500"/>
    <x v="100"/>
    <s v="ALELO S.A"/>
    <x v="6"/>
    <s v="'1018265"/>
    <x v="828"/>
    <x v="29"/>
    <x v="19"/>
    <x v="1"/>
    <x v="1"/>
    <x v="1"/>
    <x v="1"/>
    <s v="1 | 1"/>
    <x v="119"/>
    <n v="60011"/>
    <x v="1"/>
  </r>
  <r>
    <x v="1"/>
    <x v="7"/>
    <n v="-1500"/>
    <x v="100"/>
    <s v="ALELO S.A"/>
    <x v="6"/>
    <s v="'1018367"/>
    <x v="828"/>
    <x v="29"/>
    <x v="19"/>
    <x v="1"/>
    <x v="1"/>
    <x v="1"/>
    <x v="1"/>
    <s v="1 | 1"/>
    <x v="119"/>
    <n v="60011"/>
    <x v="1"/>
  </r>
  <r>
    <x v="1"/>
    <x v="7"/>
    <n v="-1495.79"/>
    <x v="31"/>
    <s v="LIGHT SERVICOS DE ELETRICIDADE S A"/>
    <x v="10"/>
    <s v="'021664710"/>
    <x v="6032"/>
    <x v="2"/>
    <x v="2"/>
    <x v="1"/>
    <x v="1"/>
    <x v="15"/>
    <x v="5"/>
    <s v="1 | 1"/>
    <x v="36"/>
    <n v="40041"/>
    <x v="1"/>
  </r>
  <r>
    <x v="1"/>
    <x v="7"/>
    <n v="-1485.0033333333333"/>
    <x v="29"/>
    <s v="LANÇAMENTO MANUAL"/>
    <x v="1"/>
    <m/>
    <x v="564"/>
    <x v="29"/>
    <x v="19"/>
    <x v="1"/>
    <x v="1"/>
    <x v="2"/>
    <x v="2"/>
    <m/>
    <x v="38"/>
    <n v="60013"/>
    <x v="0"/>
  </r>
  <r>
    <x v="1"/>
    <x v="7"/>
    <n v="-1477.52"/>
    <x v="2"/>
    <s v="FOLHA DE PAGAMENTO"/>
    <x v="4"/>
    <s v="'1018617"/>
    <x v="5743"/>
    <x v="15"/>
    <x v="11"/>
    <x v="2"/>
    <x v="2"/>
    <x v="4"/>
    <x v="2"/>
    <s v="1 | 1"/>
    <x v="5"/>
    <n v="5002"/>
    <x v="1"/>
  </r>
  <r>
    <x v="1"/>
    <x v="7"/>
    <n v="-1476"/>
    <x v="63"/>
    <s v="EVO SERVICOS FINANCEIROS LTDA"/>
    <x v="3"/>
    <s v="'19500537"/>
    <x v="6033"/>
    <x v="25"/>
    <x v="18"/>
    <x v="1"/>
    <x v="1"/>
    <x v="1"/>
    <x v="1"/>
    <s v="1 | 1"/>
    <x v="75"/>
    <n v="30011"/>
    <x v="1"/>
  </r>
  <r>
    <x v="1"/>
    <x v="7"/>
    <n v="-1469.24"/>
    <x v="37"/>
    <s v="DAS"/>
    <x v="7"/>
    <s v="'1018339"/>
    <x v="6034"/>
    <x v="0"/>
    <x v="0"/>
    <x v="6"/>
    <x v="6"/>
    <x v="17"/>
    <x v="13"/>
    <s v="1 | 1"/>
    <x v="44"/>
    <n v="20011"/>
    <x v="1"/>
  </r>
  <r>
    <x v="1"/>
    <x v="7"/>
    <n v="-1460"/>
    <x v="50"/>
    <s v="VOLKAR COMERCIO DE AUTO PECAS LTDA"/>
    <x v="10"/>
    <s v="'17481"/>
    <x v="6035"/>
    <x v="1"/>
    <x v="1"/>
    <x v="1"/>
    <x v="1"/>
    <x v="1"/>
    <x v="1"/>
    <s v="1 | 2"/>
    <x v="62"/>
    <n v="70011"/>
    <x v="1"/>
  </r>
  <r>
    <x v="1"/>
    <x v="7"/>
    <n v="-1460"/>
    <x v="50"/>
    <s v="VOLKAR COMERCIO DE AUTO PECAS LTDA"/>
    <x v="10"/>
    <s v="'17481"/>
    <x v="6035"/>
    <x v="1"/>
    <x v="1"/>
    <x v="1"/>
    <x v="1"/>
    <x v="1"/>
    <x v="1"/>
    <s v="2 | 2"/>
    <x v="62"/>
    <n v="70011"/>
    <x v="1"/>
  </r>
  <r>
    <x v="1"/>
    <x v="7"/>
    <n v="-1425.4"/>
    <x v="50"/>
    <s v="LUAN FERRAGENS FERRAMENTAS E REFRIGERACAO LTDA"/>
    <x v="10"/>
    <s v="'18225"/>
    <x v="5450"/>
    <x v="1"/>
    <x v="1"/>
    <x v="1"/>
    <x v="1"/>
    <x v="1"/>
    <x v="1"/>
    <s v="1 | 1"/>
    <x v="62"/>
    <n v="70011"/>
    <x v="1"/>
  </r>
  <r>
    <x v="1"/>
    <x v="7"/>
    <n v="-1417"/>
    <x v="33"/>
    <s v="R Z K QUIMICA DO BRASIL LTDA"/>
    <x v="10"/>
    <s v="'61489"/>
    <x v="6036"/>
    <x v="17"/>
    <x v="2"/>
    <x v="2"/>
    <x v="2"/>
    <x v="7"/>
    <x v="5"/>
    <s v="1 | 1"/>
    <x v="39"/>
    <n v="5006"/>
    <x v="1"/>
  </r>
  <r>
    <x v="1"/>
    <x v="7"/>
    <n v="-1407.95"/>
    <x v="39"/>
    <s v="RIOPAR PARTICIPACOES S.A."/>
    <x v="3"/>
    <s v="'74332290"/>
    <x v="6037"/>
    <x v="29"/>
    <x v="19"/>
    <x v="1"/>
    <x v="1"/>
    <x v="3"/>
    <x v="3"/>
    <s v="1 | 1"/>
    <x v="58"/>
    <n v="60013"/>
    <x v="1"/>
  </r>
  <r>
    <x v="1"/>
    <x v="7"/>
    <n v="-1400"/>
    <x v="50"/>
    <s v="ERICO DANILO DA S.COSTA"/>
    <x v="8"/>
    <s v="'113"/>
    <x v="6038"/>
    <x v="16"/>
    <x v="2"/>
    <x v="1"/>
    <x v="1"/>
    <x v="1"/>
    <x v="1"/>
    <s v="1 | 1"/>
    <x v="62"/>
    <n v="7002"/>
    <x v="1"/>
  </r>
  <r>
    <x v="1"/>
    <x v="7"/>
    <n v="-1400"/>
    <x v="79"/>
    <s v="ROMULO PEREIRA DA SILVA"/>
    <x v="9"/>
    <s v="'1012968"/>
    <x v="861"/>
    <x v="18"/>
    <x v="12"/>
    <x v="2"/>
    <x v="2"/>
    <x v="12"/>
    <x v="10"/>
    <s v="1 | 1"/>
    <x v="96"/>
    <n v="4001"/>
    <x v="1"/>
  </r>
  <r>
    <x v="1"/>
    <x v="7"/>
    <n v="-1400"/>
    <x v="79"/>
    <s v="ROMULO PEREIRA DA SILVA"/>
    <x v="9"/>
    <s v="'1012969"/>
    <x v="861"/>
    <x v="18"/>
    <x v="12"/>
    <x v="2"/>
    <x v="2"/>
    <x v="12"/>
    <x v="10"/>
    <s v="1 | 1"/>
    <x v="96"/>
    <n v="4001"/>
    <x v="1"/>
  </r>
  <r>
    <x v="1"/>
    <x v="7"/>
    <n v="-1400"/>
    <x v="79"/>
    <s v="ROMULO PEREIRA DA SILVA"/>
    <x v="9"/>
    <s v="'1012970"/>
    <x v="861"/>
    <x v="18"/>
    <x v="12"/>
    <x v="2"/>
    <x v="2"/>
    <x v="12"/>
    <x v="10"/>
    <s v="1 | 1"/>
    <x v="96"/>
    <n v="4001"/>
    <x v="1"/>
  </r>
  <r>
    <x v="1"/>
    <x v="7"/>
    <n v="-1400"/>
    <x v="79"/>
    <s v="ROMULO PEREIRA DA SILVA"/>
    <x v="9"/>
    <s v="'1012971"/>
    <x v="861"/>
    <x v="18"/>
    <x v="12"/>
    <x v="2"/>
    <x v="2"/>
    <x v="12"/>
    <x v="10"/>
    <s v="1 | 1"/>
    <x v="96"/>
    <n v="4001"/>
    <x v="1"/>
  </r>
  <r>
    <x v="1"/>
    <x v="7"/>
    <n v="-1400"/>
    <x v="79"/>
    <s v="ROMULO PEREIRA DA SILVA"/>
    <x v="9"/>
    <s v="'1012972"/>
    <x v="861"/>
    <x v="18"/>
    <x v="12"/>
    <x v="2"/>
    <x v="2"/>
    <x v="12"/>
    <x v="10"/>
    <s v="1 | 1"/>
    <x v="96"/>
    <n v="4001"/>
    <x v="1"/>
  </r>
  <r>
    <x v="1"/>
    <x v="7"/>
    <n v="-1399.44"/>
    <x v="45"/>
    <s v="RENT IN RIO LOCACAO DE VEICULOS BLINDADOS EIRELI"/>
    <x v="9"/>
    <s v="'1015274"/>
    <x v="3131"/>
    <x v="2"/>
    <x v="2"/>
    <x v="2"/>
    <x v="2"/>
    <x v="7"/>
    <x v="5"/>
    <s v="5 | 9"/>
    <x v="54"/>
    <n v="40041"/>
    <x v="1"/>
  </r>
  <r>
    <x v="1"/>
    <x v="7"/>
    <n v="-1390"/>
    <x v="50"/>
    <s v="CBS BRAND COMERCIO E AUTOMACAO LTDA"/>
    <x v="10"/>
    <s v="'7438"/>
    <x v="6039"/>
    <x v="1"/>
    <x v="1"/>
    <x v="1"/>
    <x v="1"/>
    <x v="1"/>
    <x v="1"/>
    <s v="1 | 1"/>
    <x v="62"/>
    <n v="70011"/>
    <x v="1"/>
  </r>
  <r>
    <x v="1"/>
    <x v="7"/>
    <n v="-1380.99"/>
    <x v="62"/>
    <s v="FUNDO DE GARANTIA DO TEMPO DE SERVICO"/>
    <x v="4"/>
    <s v="'1018190"/>
    <x v="6040"/>
    <x v="29"/>
    <x v="19"/>
    <x v="1"/>
    <x v="1"/>
    <x v="16"/>
    <x v="12"/>
    <s v="1 | 1"/>
    <x v="74"/>
    <n v="60011"/>
    <x v="1"/>
  </r>
  <r>
    <x v="1"/>
    <x v="7"/>
    <n v="-1380"/>
    <x v="50"/>
    <s v="RECUPERADORA DE PECAS NOVA IRAJA LTDA"/>
    <x v="8"/>
    <s v="'5723"/>
    <x v="6041"/>
    <x v="1"/>
    <x v="1"/>
    <x v="1"/>
    <x v="1"/>
    <x v="1"/>
    <x v="1"/>
    <s v="1 | 1"/>
    <x v="62"/>
    <n v="70011"/>
    <x v="1"/>
  </r>
  <r>
    <x v="1"/>
    <x v="7"/>
    <n v="-1379.81"/>
    <x v="37"/>
    <s v="DAS"/>
    <x v="7"/>
    <s v="'1018347"/>
    <x v="6042"/>
    <x v="0"/>
    <x v="0"/>
    <x v="6"/>
    <x v="6"/>
    <x v="17"/>
    <x v="13"/>
    <s v="1 | 1"/>
    <x v="44"/>
    <n v="20011"/>
    <x v="1"/>
  </r>
  <r>
    <x v="1"/>
    <x v="7"/>
    <n v="-1374.6408333333331"/>
    <x v="29"/>
    <s v="LANÇAMENTO MANUAL"/>
    <x v="1"/>
    <m/>
    <x v="564"/>
    <x v="18"/>
    <x v="12"/>
    <x v="2"/>
    <x v="2"/>
    <x v="4"/>
    <x v="2"/>
    <m/>
    <x v="34"/>
    <n v="4001"/>
    <x v="0"/>
  </r>
  <r>
    <x v="1"/>
    <x v="7"/>
    <n v="-1349.7"/>
    <x v="42"/>
    <s v="MERCADOLIVRE.COM ATIVIDADES DE INTERNET LTDA"/>
    <x v="10"/>
    <s v="'23.592"/>
    <x v="6043"/>
    <x v="24"/>
    <x v="17"/>
    <x v="2"/>
    <x v="2"/>
    <x v="10"/>
    <x v="8"/>
    <s v="1 | 1"/>
    <x v="51"/>
    <n v="8006"/>
    <x v="1"/>
  </r>
  <r>
    <x v="1"/>
    <x v="7"/>
    <n v="-1345.47"/>
    <x v="50"/>
    <s v="AUTO MOLAS VIGO COMERCIO DE AUTOPECAS E SERVICOS LTDA"/>
    <x v="10"/>
    <s v="'82306"/>
    <x v="6044"/>
    <x v="1"/>
    <x v="1"/>
    <x v="1"/>
    <x v="1"/>
    <x v="1"/>
    <x v="1"/>
    <s v="1 | 1"/>
    <x v="62"/>
    <n v="70011"/>
    <x v="1"/>
  </r>
  <r>
    <x v="1"/>
    <x v="7"/>
    <n v="-1341.62"/>
    <x v="2"/>
    <s v="FOLHA DE PAGAMENTO"/>
    <x v="4"/>
    <s v="'1018607"/>
    <x v="5767"/>
    <x v="15"/>
    <x v="11"/>
    <x v="2"/>
    <x v="2"/>
    <x v="4"/>
    <x v="2"/>
    <s v="1 | 1"/>
    <x v="5"/>
    <n v="5002"/>
    <x v="1"/>
  </r>
  <r>
    <x v="1"/>
    <x v="7"/>
    <n v="-1341"/>
    <x v="16"/>
    <s v="CBS BRAND COMERCIO E AUTOMACAO LTDA"/>
    <x v="10"/>
    <s v="'7448"/>
    <x v="6045"/>
    <x v="1"/>
    <x v="1"/>
    <x v="1"/>
    <x v="1"/>
    <x v="1"/>
    <x v="1"/>
    <s v="1 | 1"/>
    <x v="19"/>
    <n v="70013"/>
    <x v="1"/>
  </r>
  <r>
    <x v="1"/>
    <x v="7"/>
    <n v="-1339.47"/>
    <x v="22"/>
    <s v="GESTRAN SOFTWARE DE TRANSPORTES LTDA"/>
    <x v="8"/>
    <s v="'36893"/>
    <x v="6046"/>
    <x v="1"/>
    <x v="1"/>
    <x v="2"/>
    <x v="2"/>
    <x v="10"/>
    <x v="8"/>
    <s v="1 | 1"/>
    <x v="26"/>
    <n v="70011"/>
    <x v="1"/>
  </r>
  <r>
    <x v="1"/>
    <x v="7"/>
    <n v="-1334.11"/>
    <x v="97"/>
    <s v="FOLHA DE PAGAMENTO"/>
    <x v="4"/>
    <s v="'1018601"/>
    <x v="5760"/>
    <x v="33"/>
    <x v="16"/>
    <x v="9"/>
    <x v="9"/>
    <x v="20"/>
    <x v="16"/>
    <s v="1 | 1"/>
    <x v="116"/>
    <n v="9001"/>
    <x v="1"/>
  </r>
  <r>
    <x v="1"/>
    <x v="7"/>
    <n v="-1333.34"/>
    <x v="111"/>
    <s v="PROCESSO"/>
    <x v="16"/>
    <s v="'0100795-05.2021.5.01.0073"/>
    <x v="5969"/>
    <x v="9"/>
    <x v="8"/>
    <x v="2"/>
    <x v="2"/>
    <x v="10"/>
    <x v="8"/>
    <s v="4 | 4"/>
    <x v="132"/>
    <n v="8002"/>
    <x v="1"/>
  </r>
  <r>
    <x v="1"/>
    <x v="7"/>
    <n v="-1333.33"/>
    <x v="111"/>
    <s v="PROCESSO"/>
    <x v="16"/>
    <s v="'0100795-05.2021.5.01.0073"/>
    <x v="5969"/>
    <x v="9"/>
    <x v="8"/>
    <x v="2"/>
    <x v="2"/>
    <x v="10"/>
    <x v="8"/>
    <s v="2 | 4"/>
    <x v="132"/>
    <n v="8002"/>
    <x v="1"/>
  </r>
  <r>
    <x v="1"/>
    <x v="7"/>
    <n v="-1333.33"/>
    <x v="111"/>
    <s v="PROCESSO"/>
    <x v="16"/>
    <s v="'0100795-05.2021.5.01.0073"/>
    <x v="5969"/>
    <x v="9"/>
    <x v="8"/>
    <x v="2"/>
    <x v="2"/>
    <x v="10"/>
    <x v="8"/>
    <s v="3 | 4"/>
    <x v="132"/>
    <n v="8002"/>
    <x v="1"/>
  </r>
  <r>
    <x v="1"/>
    <x v="7"/>
    <n v="-1328"/>
    <x v="69"/>
    <s v="WBSF SERVICOS DE ESCRITORIO E APOIO ADMINISTRATIVO LTDA"/>
    <x v="8"/>
    <s v="'129"/>
    <x v="6047"/>
    <x v="25"/>
    <x v="18"/>
    <x v="2"/>
    <x v="2"/>
    <x v="12"/>
    <x v="10"/>
    <s v="1 | 1"/>
    <x v="81"/>
    <n v="3001"/>
    <x v="1"/>
  </r>
  <r>
    <x v="1"/>
    <x v="7"/>
    <n v="-1322.63"/>
    <x v="61"/>
    <s v="R &amp; V COMERCIO DE TINTAS LTDA"/>
    <x v="10"/>
    <s v="'12648"/>
    <x v="5450"/>
    <x v="4"/>
    <x v="4"/>
    <x v="1"/>
    <x v="1"/>
    <x v="8"/>
    <x v="6"/>
    <s v="1 | 1"/>
    <x v="73"/>
    <n v="40031"/>
    <x v="1"/>
  </r>
  <r>
    <x v="1"/>
    <x v="7"/>
    <n v="-1320"/>
    <x v="105"/>
    <s v="LEANDRO ASSIS DA SILVA TEIXEIRA 08335759707"/>
    <x v="10"/>
    <s v="'206"/>
    <x v="5153"/>
    <x v="6"/>
    <x v="1"/>
    <x v="1"/>
    <x v="1"/>
    <x v="8"/>
    <x v="6"/>
    <s v="1 | 1"/>
    <x v="124"/>
    <n v="70031"/>
    <x v="1"/>
  </r>
  <r>
    <x v="1"/>
    <x v="7"/>
    <n v="-1319.84"/>
    <x v="65"/>
    <s v="AUTO POSTO MEU CEARA LTDA"/>
    <x v="3"/>
    <s v="'10295"/>
    <x v="6048"/>
    <x v="27"/>
    <x v="19"/>
    <x v="1"/>
    <x v="1"/>
    <x v="1"/>
    <x v="1"/>
    <s v="1 | 1"/>
    <x v="77"/>
    <n v="60022"/>
    <x v="1"/>
  </r>
  <r>
    <x v="1"/>
    <x v="7"/>
    <n v="-1315.55"/>
    <x v="118"/>
    <s v="CLEAN AMBIENTAL"/>
    <x v="2"/>
    <s v="'1018293"/>
    <x v="1"/>
    <x v="35"/>
    <x v="20"/>
    <x v="11"/>
    <x v="11"/>
    <x v="23"/>
    <x v="19"/>
    <s v="1 | 1"/>
    <x v="141"/>
    <m/>
    <x v="0"/>
  </r>
  <r>
    <x v="1"/>
    <x v="7"/>
    <n v="-1313.1849999999999"/>
    <x v="29"/>
    <s v="LANÇAMENTO MANUAL"/>
    <x v="1"/>
    <m/>
    <x v="564"/>
    <x v="27"/>
    <x v="19"/>
    <x v="1"/>
    <x v="1"/>
    <x v="2"/>
    <x v="2"/>
    <m/>
    <x v="38"/>
    <n v="60022"/>
    <x v="0"/>
  </r>
  <r>
    <x v="1"/>
    <x v="7"/>
    <n v="-1310"/>
    <x v="50"/>
    <s v="CARDAN DUQUE 2000 RECUPERADORA LTDA"/>
    <x v="10"/>
    <s v="'10026/324"/>
    <x v="5990"/>
    <x v="1"/>
    <x v="1"/>
    <x v="1"/>
    <x v="1"/>
    <x v="1"/>
    <x v="1"/>
    <s v="1 | 2"/>
    <x v="62"/>
    <n v="70013"/>
    <x v="1"/>
  </r>
  <r>
    <x v="1"/>
    <x v="7"/>
    <n v="-1306.6099999999999"/>
    <x v="97"/>
    <s v="UNIMED-RIO COOPERATIVA DE TRABALHO MEDICO DO RIO DE JANEIRO LTDA"/>
    <x v="8"/>
    <s v="'35401771"/>
    <x v="3687"/>
    <x v="33"/>
    <x v="16"/>
    <x v="9"/>
    <x v="9"/>
    <x v="20"/>
    <x v="16"/>
    <s v="1 | 1"/>
    <x v="116"/>
    <n v="9001"/>
    <x v="1"/>
  </r>
  <r>
    <x v="1"/>
    <x v="7"/>
    <n v="-1304.1199999999999"/>
    <x v="20"/>
    <s v="UNIMED-RIO COOPERATIVA DE TRABALHO MEDICO DO RIO DE JANEIRO LTDA"/>
    <x v="8"/>
    <s v="'35401779"/>
    <x v="3920"/>
    <x v="29"/>
    <x v="19"/>
    <x v="1"/>
    <x v="1"/>
    <x v="3"/>
    <x v="3"/>
    <s v="1 | 1"/>
    <x v="24"/>
    <n v="60011"/>
    <x v="1"/>
  </r>
  <r>
    <x v="1"/>
    <x v="7"/>
    <n v="-1302.45"/>
    <x v="39"/>
    <s v="RIOPAR PARTICIPACOES S.A."/>
    <x v="3"/>
    <s v="'74332283"/>
    <x v="5941"/>
    <x v="7"/>
    <x v="6"/>
    <x v="1"/>
    <x v="1"/>
    <x v="3"/>
    <x v="3"/>
    <s v="1 | 1"/>
    <x v="58"/>
    <n v="3008"/>
    <x v="1"/>
  </r>
  <r>
    <x v="1"/>
    <x v="7"/>
    <n v="-1302"/>
    <x v="96"/>
    <s v="SECRETARIA DA RECEITA FEDERAL DO BRASIL - RFB"/>
    <x v="7"/>
    <s v="'1018829"/>
    <x v="4626"/>
    <x v="0"/>
    <x v="0"/>
    <x v="8"/>
    <x v="8"/>
    <x v="19"/>
    <x v="15"/>
    <s v="1 | 1"/>
    <x v="114"/>
    <n v="2001"/>
    <x v="1"/>
  </r>
  <r>
    <x v="1"/>
    <x v="7"/>
    <n v="-1302"/>
    <x v="111"/>
    <s v="PROCESSO"/>
    <x v="6"/>
    <s v="'1013650"/>
    <x v="868"/>
    <x v="9"/>
    <x v="8"/>
    <x v="2"/>
    <x v="2"/>
    <x v="10"/>
    <x v="8"/>
    <s v="8 | 12"/>
    <x v="132"/>
    <n v="8002"/>
    <x v="1"/>
  </r>
  <r>
    <x v="1"/>
    <x v="7"/>
    <n v="-1300"/>
    <x v="111"/>
    <s v="PROCESSO"/>
    <x v="16"/>
    <s v="'0100136-03.2022.5.01.0027"/>
    <x v="6049"/>
    <x v="9"/>
    <x v="8"/>
    <x v="2"/>
    <x v="2"/>
    <x v="10"/>
    <x v="8"/>
    <s v="1 | 1"/>
    <x v="132"/>
    <n v="8002"/>
    <x v="1"/>
  </r>
  <r>
    <x v="1"/>
    <x v="7"/>
    <n v="-1292.6199999999999"/>
    <x v="62"/>
    <s v="FUNDO DE GARANTIA DO TEMPO DE SERVICO"/>
    <x v="4"/>
    <s v="'1018069"/>
    <x v="6050"/>
    <x v="29"/>
    <x v="19"/>
    <x v="1"/>
    <x v="1"/>
    <x v="16"/>
    <x v="12"/>
    <s v="1 | 1"/>
    <x v="74"/>
    <n v="60012"/>
    <x v="1"/>
  </r>
  <r>
    <x v="1"/>
    <x v="7"/>
    <n v="-1292.3800000000001"/>
    <x v="17"/>
    <s v="FACEBOOK SERVICOS ONLINE DO BRASIL LTDA."/>
    <x v="3"/>
    <s v="'1018266"/>
    <x v="812"/>
    <x v="10"/>
    <x v="9"/>
    <x v="2"/>
    <x v="2"/>
    <x v="10"/>
    <x v="8"/>
    <s v="1 | 1"/>
    <x v="20"/>
    <n v="8001"/>
    <x v="1"/>
  </r>
  <r>
    <x v="1"/>
    <x v="7"/>
    <n v="-1291.1600000000001"/>
    <x v="2"/>
    <s v="FOLHA DE PAGAMENTO"/>
    <x v="4"/>
    <s v="'1018612"/>
    <x v="5822"/>
    <x v="29"/>
    <x v="19"/>
    <x v="1"/>
    <x v="1"/>
    <x v="2"/>
    <x v="2"/>
    <s v="1 | 1"/>
    <x v="2"/>
    <n v="60012"/>
    <x v="1"/>
  </r>
  <r>
    <x v="1"/>
    <x v="7"/>
    <n v="-1289.3"/>
    <x v="34"/>
    <s v="UNIMED-RIO COOPERATIVA DE TRABALHO MEDICO DO RIO DE JANEIRO LTDA"/>
    <x v="8"/>
    <s v="'35401769"/>
    <x v="3612"/>
    <x v="29"/>
    <x v="19"/>
    <x v="1"/>
    <x v="1"/>
    <x v="3"/>
    <x v="3"/>
    <s v="1 | 1"/>
    <x v="49"/>
    <n v="60012"/>
    <x v="1"/>
  </r>
  <r>
    <x v="1"/>
    <x v="7"/>
    <n v="-1288.56"/>
    <x v="35"/>
    <s v="SECRETARIA DA RECEITA FEDERAL DO BRASIL - RFB"/>
    <x v="7"/>
    <s v="'1018818"/>
    <x v="5746"/>
    <x v="21"/>
    <x v="15"/>
    <x v="2"/>
    <x v="2"/>
    <x v="14"/>
    <x v="12"/>
    <s v="1 | 1"/>
    <x v="41"/>
    <n v="3004"/>
    <x v="1"/>
  </r>
  <r>
    <x v="1"/>
    <x v="7"/>
    <n v="-1286.32"/>
    <x v="22"/>
    <s v="MITRA TECNOLOGIA EM SISTEMAS LTDA"/>
    <x v="8"/>
    <s v="'3369"/>
    <x v="6051"/>
    <x v="8"/>
    <x v="7"/>
    <x v="2"/>
    <x v="2"/>
    <x v="10"/>
    <x v="8"/>
    <s v="1 | 1"/>
    <x v="26"/>
    <n v="8003"/>
    <x v="1"/>
  </r>
  <r>
    <x v="1"/>
    <x v="7"/>
    <n v="-1276.6300000000001"/>
    <x v="35"/>
    <s v="SECRETARIA DA RECEITA FEDERAL DO BRASIL - RFB"/>
    <x v="7"/>
    <s v="'1018818"/>
    <x v="5746"/>
    <x v="12"/>
    <x v="10"/>
    <x v="2"/>
    <x v="2"/>
    <x v="14"/>
    <x v="12"/>
    <s v="1 | 1"/>
    <x v="41"/>
    <n v="3005"/>
    <x v="1"/>
  </r>
  <r>
    <x v="1"/>
    <x v="7"/>
    <n v="-1264.79"/>
    <x v="2"/>
    <s v="FOLHA DE PAGAMENTO"/>
    <x v="4"/>
    <s v="'1018607"/>
    <x v="5767"/>
    <x v="5"/>
    <x v="5"/>
    <x v="2"/>
    <x v="2"/>
    <x v="4"/>
    <x v="2"/>
    <s v="1 | 1"/>
    <x v="5"/>
    <n v="3006"/>
    <x v="1"/>
  </r>
  <r>
    <x v="1"/>
    <x v="7"/>
    <n v="-1260.1300000000001"/>
    <x v="35"/>
    <s v="SECRETARIA DA RECEITA FEDERAL DO BRASIL - RFB"/>
    <x v="7"/>
    <s v="'1018757"/>
    <x v="5880"/>
    <x v="11"/>
    <x v="6"/>
    <x v="2"/>
    <x v="2"/>
    <x v="14"/>
    <x v="12"/>
    <s v="1 | 1"/>
    <x v="41"/>
    <n v="8004"/>
    <x v="1"/>
  </r>
  <r>
    <x v="1"/>
    <x v="7"/>
    <n v="-1259.82"/>
    <x v="47"/>
    <s v="INSTITUTO NACIONAL DO SEGURO SOCIAL - INSS"/>
    <x v="7"/>
    <s v="'1018343"/>
    <x v="6052"/>
    <x v="0"/>
    <x v="0"/>
    <x v="6"/>
    <x v="6"/>
    <x v="17"/>
    <x v="13"/>
    <s v="1 | 1"/>
    <x v="56"/>
    <n v="20011"/>
    <x v="1"/>
  </r>
  <r>
    <x v="1"/>
    <x v="7"/>
    <n v="-1256"/>
    <x v="128"/>
    <s v="BANCO BRADESCO S.A."/>
    <x v="9"/>
    <s v="'1017996"/>
    <x v="6053"/>
    <x v="0"/>
    <x v="0"/>
    <x v="2"/>
    <x v="2"/>
    <x v="5"/>
    <x v="4"/>
    <s v="1 | 1"/>
    <x v="153"/>
    <n v="20011"/>
    <x v="1"/>
  </r>
  <r>
    <x v="1"/>
    <x v="7"/>
    <n v="-1252.3599999999999"/>
    <x v="34"/>
    <s v="UNIMED-RIO COOPERATIVA DE TRABALHO MEDICO DO RIO DE JANEIRO LTDA"/>
    <x v="8"/>
    <s v="'35401770"/>
    <x v="3751"/>
    <x v="21"/>
    <x v="15"/>
    <x v="2"/>
    <x v="2"/>
    <x v="6"/>
    <x v="3"/>
    <s v="1 | 1"/>
    <x v="40"/>
    <n v="3004"/>
    <x v="1"/>
  </r>
  <r>
    <x v="1"/>
    <x v="7"/>
    <n v="-1251.7"/>
    <x v="50"/>
    <s v="VAREJAO DAS CORES COMERCIO DE PRODUTOS PARA PINTURA LTDA"/>
    <x v="10"/>
    <s v="'19525"/>
    <x v="6005"/>
    <x v="1"/>
    <x v="1"/>
    <x v="1"/>
    <x v="1"/>
    <x v="1"/>
    <x v="1"/>
    <s v="1 | 1"/>
    <x v="62"/>
    <n v="70011"/>
    <x v="1"/>
  </r>
  <r>
    <x v="1"/>
    <x v="7"/>
    <n v="-1250.7"/>
    <x v="23"/>
    <s v="J.A. DISTRIBUIDORA DE MATERIAL DE LIMPEZA LTDA"/>
    <x v="10"/>
    <s v="'1685"/>
    <x v="6054"/>
    <x v="4"/>
    <x v="4"/>
    <x v="1"/>
    <x v="1"/>
    <x v="8"/>
    <x v="6"/>
    <s v="1 | 1"/>
    <x v="28"/>
    <n v="40031"/>
    <x v="1"/>
  </r>
  <r>
    <x v="1"/>
    <x v="7"/>
    <n v="-1250"/>
    <x v="93"/>
    <s v="RIO SERVICE INFORMATICA E CONSULTORIA LTDA"/>
    <x v="8"/>
    <s v="'146"/>
    <x v="4632"/>
    <x v="29"/>
    <x v="19"/>
    <x v="1"/>
    <x v="1"/>
    <x v="1"/>
    <x v="1"/>
    <s v="1 | 1"/>
    <x v="111"/>
    <n v="6001"/>
    <x v="1"/>
  </r>
  <r>
    <x v="1"/>
    <x v="7"/>
    <n v="-1249"/>
    <x v="50"/>
    <s v="CBS BRAND COMERCIO E AUTOMACAO LTDA"/>
    <x v="10"/>
    <s v="'7385"/>
    <x v="6055"/>
    <x v="1"/>
    <x v="1"/>
    <x v="1"/>
    <x v="1"/>
    <x v="1"/>
    <x v="1"/>
    <s v="1 | 1"/>
    <x v="62"/>
    <n v="70011"/>
    <x v="1"/>
  </r>
  <r>
    <x v="1"/>
    <x v="7"/>
    <n v="-1242.8699999999999"/>
    <x v="26"/>
    <s v="GENYO TECNOLOGIA DA INFORMACAO LTDA"/>
    <x v="8"/>
    <s v="'10128"/>
    <x v="879"/>
    <x v="12"/>
    <x v="10"/>
    <x v="2"/>
    <x v="2"/>
    <x v="10"/>
    <x v="8"/>
    <s v="1 | 1"/>
    <x v="31"/>
    <n v="3005"/>
    <x v="1"/>
  </r>
  <r>
    <x v="1"/>
    <x v="7"/>
    <n v="-1222.72"/>
    <x v="34"/>
    <s v="UNIMED-RIO COOPERATIVA DE TRABALHO MEDICO DO RIO DE JANEIRO LTDA"/>
    <x v="8"/>
    <s v="'35401769"/>
    <x v="3612"/>
    <x v="29"/>
    <x v="19"/>
    <x v="1"/>
    <x v="1"/>
    <x v="3"/>
    <x v="3"/>
    <s v="1 | 1"/>
    <x v="49"/>
    <n v="60014"/>
    <x v="1"/>
  </r>
  <r>
    <x v="1"/>
    <x v="7"/>
    <n v="-1221.93"/>
    <x v="118"/>
    <s v="KIOTO AMBIENTAL LTDA"/>
    <x v="2"/>
    <s v="'1018057"/>
    <x v="1"/>
    <x v="35"/>
    <x v="20"/>
    <x v="11"/>
    <x v="11"/>
    <x v="23"/>
    <x v="19"/>
    <s v="1 | 1"/>
    <x v="141"/>
    <m/>
    <x v="0"/>
  </r>
  <r>
    <x v="1"/>
    <x v="7"/>
    <n v="-1220.26"/>
    <x v="93"/>
    <s v="CONCIERGE BLINDADO SERVICOS AUTOMOTIVOS E CORRETORA DE SEGUROS LTDA"/>
    <x v="8"/>
    <s v="'145079"/>
    <x v="5841"/>
    <x v="29"/>
    <x v="19"/>
    <x v="1"/>
    <x v="1"/>
    <x v="1"/>
    <x v="1"/>
    <s v="1 | 1"/>
    <x v="111"/>
    <n v="6001"/>
    <x v="1"/>
  </r>
  <r>
    <x v="1"/>
    <x v="7"/>
    <n v="-1220"/>
    <x v="50"/>
    <s v="TREVISO RIO VEICULOS LTDA"/>
    <x v="10"/>
    <s v="'187903"/>
    <x v="6056"/>
    <x v="1"/>
    <x v="1"/>
    <x v="1"/>
    <x v="1"/>
    <x v="1"/>
    <x v="1"/>
    <s v="1 | 2"/>
    <x v="62"/>
    <n v="70011"/>
    <x v="1"/>
  </r>
  <r>
    <x v="1"/>
    <x v="7"/>
    <n v="-1220"/>
    <x v="50"/>
    <s v="TREVISO RIO VEICULOS LTDA"/>
    <x v="10"/>
    <s v="'187903"/>
    <x v="6056"/>
    <x v="1"/>
    <x v="1"/>
    <x v="1"/>
    <x v="1"/>
    <x v="1"/>
    <x v="1"/>
    <s v="2 | 2"/>
    <x v="62"/>
    <n v="70011"/>
    <x v="1"/>
  </r>
  <r>
    <x v="1"/>
    <x v="7"/>
    <n v="-1213.28"/>
    <x v="35"/>
    <s v="SECRETARIA DA RECEITA FEDERAL DO BRASIL - RFB"/>
    <x v="7"/>
    <s v="'1018752"/>
    <x v="5879"/>
    <x v="1"/>
    <x v="1"/>
    <x v="1"/>
    <x v="1"/>
    <x v="16"/>
    <x v="12"/>
    <s v="1 | 1"/>
    <x v="47"/>
    <n v="7001"/>
    <x v="1"/>
  </r>
  <r>
    <x v="1"/>
    <x v="7"/>
    <n v="-1211.73"/>
    <x v="27"/>
    <s v="FUNDO DE GARANTIA DO TEMPO DE SERVICO"/>
    <x v="4"/>
    <s v="'1018656"/>
    <x v="6057"/>
    <x v="29"/>
    <x v="19"/>
    <x v="1"/>
    <x v="1"/>
    <x v="16"/>
    <x v="12"/>
    <s v="1 | 1"/>
    <x v="42"/>
    <n v="60013"/>
    <x v="1"/>
  </r>
  <r>
    <x v="1"/>
    <x v="7"/>
    <n v="-1206.6558333333332"/>
    <x v="29"/>
    <s v="LANÇAMENTO MANUAL"/>
    <x v="1"/>
    <m/>
    <x v="564"/>
    <x v="10"/>
    <x v="9"/>
    <x v="2"/>
    <x v="2"/>
    <x v="4"/>
    <x v="2"/>
    <m/>
    <x v="34"/>
    <n v="8001"/>
    <x v="0"/>
  </r>
  <r>
    <x v="1"/>
    <x v="7"/>
    <n v="-1203.6199999999999"/>
    <x v="118"/>
    <s v="PADRAO AMBIENTAL"/>
    <x v="2"/>
    <s v="'1018468"/>
    <x v="1"/>
    <x v="35"/>
    <x v="20"/>
    <x v="11"/>
    <x v="11"/>
    <x v="23"/>
    <x v="19"/>
    <s v="1 | 1"/>
    <x v="141"/>
    <m/>
    <x v="0"/>
  </r>
  <r>
    <x v="1"/>
    <x v="7"/>
    <n v="-1200.46"/>
    <x v="50"/>
    <s v="GRANVIA AUTO PECAS LTDA"/>
    <x v="10"/>
    <s v="'115869"/>
    <x v="6058"/>
    <x v="1"/>
    <x v="1"/>
    <x v="1"/>
    <x v="1"/>
    <x v="1"/>
    <x v="1"/>
    <s v="2 | 2"/>
    <x v="62"/>
    <n v="70011"/>
    <x v="1"/>
  </r>
  <r>
    <x v="1"/>
    <x v="7"/>
    <n v="-1200"/>
    <x v="19"/>
    <s v="EKO TRANSPORTES E RECOLHIMENTO DE RESIDUOS LTDA"/>
    <x v="6"/>
    <s v="'1018105"/>
    <x v="6059"/>
    <x v="0"/>
    <x v="0"/>
    <x v="2"/>
    <x v="2"/>
    <x v="10"/>
    <x v="8"/>
    <s v="1 | 1"/>
    <x v="22"/>
    <n v="20011"/>
    <x v="1"/>
  </r>
  <r>
    <x v="1"/>
    <x v="7"/>
    <n v="-1199.21"/>
    <x v="8"/>
    <s v="FERNANDA"/>
    <x v="6"/>
    <s v="'1018595"/>
    <x v="6060"/>
    <x v="4"/>
    <x v="4"/>
    <x v="1"/>
    <x v="1"/>
    <x v="2"/>
    <x v="2"/>
    <s v="1 | 1"/>
    <x v="10"/>
    <n v="4003"/>
    <x v="1"/>
  </r>
  <r>
    <x v="1"/>
    <x v="7"/>
    <n v="-1195"/>
    <x v="50"/>
    <s v="VOLKAR COMERCIO DE AUTO PECAS LTDA"/>
    <x v="10"/>
    <s v="'17632"/>
    <x v="6061"/>
    <x v="1"/>
    <x v="1"/>
    <x v="1"/>
    <x v="1"/>
    <x v="1"/>
    <x v="1"/>
    <s v="1 | 2"/>
    <x v="62"/>
    <n v="70011"/>
    <x v="1"/>
  </r>
  <r>
    <x v="1"/>
    <x v="7"/>
    <n v="-1195"/>
    <x v="50"/>
    <s v="VOLKAR COMERCIO DE AUTO PECAS LTDA"/>
    <x v="10"/>
    <s v="'17632"/>
    <x v="6061"/>
    <x v="1"/>
    <x v="1"/>
    <x v="1"/>
    <x v="1"/>
    <x v="1"/>
    <x v="1"/>
    <s v="2 | 2"/>
    <x v="62"/>
    <n v="70011"/>
    <x v="1"/>
  </r>
  <r>
    <x v="1"/>
    <x v="7"/>
    <n v="-1190.83"/>
    <x v="47"/>
    <s v="INSTITUTO NACIONAL DO SEGURO SOCIAL - INSS"/>
    <x v="7"/>
    <s v="'1018342"/>
    <x v="6062"/>
    <x v="0"/>
    <x v="0"/>
    <x v="6"/>
    <x v="6"/>
    <x v="17"/>
    <x v="13"/>
    <s v="1 | 1"/>
    <x v="56"/>
    <n v="20011"/>
    <x v="1"/>
  </r>
  <r>
    <x v="1"/>
    <x v="7"/>
    <n v="-1180.83"/>
    <x v="71"/>
    <s v="PROMARE SERVICOS DE INFORMATICA LTDA"/>
    <x v="8"/>
    <s v="'285"/>
    <x v="5835"/>
    <x v="24"/>
    <x v="17"/>
    <x v="2"/>
    <x v="2"/>
    <x v="4"/>
    <x v="2"/>
    <s v="1 | 1"/>
    <x v="83"/>
    <n v="8006"/>
    <x v="1"/>
  </r>
  <r>
    <x v="1"/>
    <x v="7"/>
    <n v="-1180"/>
    <x v="89"/>
    <s v="SIDINEI A FEITOZA SOLUCOES EM IMAGEM"/>
    <x v="8"/>
    <s v="'5780"/>
    <x v="6063"/>
    <x v="4"/>
    <x v="4"/>
    <x v="2"/>
    <x v="2"/>
    <x v="10"/>
    <x v="8"/>
    <s v="1 | 1"/>
    <x v="107"/>
    <n v="40036"/>
    <x v="1"/>
  </r>
  <r>
    <x v="1"/>
    <x v="7"/>
    <n v="-1163.78"/>
    <x v="50"/>
    <s v="AUTO MOLAS VIGO COMERCIO DE AUTOPECAS E SERVICOS LTDA"/>
    <x v="10"/>
    <s v="'82260"/>
    <x v="6064"/>
    <x v="1"/>
    <x v="1"/>
    <x v="1"/>
    <x v="1"/>
    <x v="1"/>
    <x v="1"/>
    <s v="1 | 1"/>
    <x v="62"/>
    <n v="70011"/>
    <x v="1"/>
  </r>
  <r>
    <x v="1"/>
    <x v="7"/>
    <n v="-1161.9000000000001"/>
    <x v="45"/>
    <s v="MARIA TERESA MELLO BASTOS"/>
    <x v="9"/>
    <s v="'1018730"/>
    <x v="5794"/>
    <x v="2"/>
    <x v="2"/>
    <x v="1"/>
    <x v="1"/>
    <x v="15"/>
    <x v="5"/>
    <s v="1 | 1"/>
    <x v="57"/>
    <n v="40041"/>
    <x v="1"/>
  </r>
  <r>
    <x v="1"/>
    <x v="7"/>
    <n v="-1157.3366666666666"/>
    <x v="29"/>
    <s v="LANÇAMENTO MANUAL"/>
    <x v="1"/>
    <m/>
    <x v="564"/>
    <x v="6"/>
    <x v="1"/>
    <x v="2"/>
    <x v="2"/>
    <x v="4"/>
    <x v="2"/>
    <m/>
    <x v="34"/>
    <n v="7003"/>
    <x v="0"/>
  </r>
  <r>
    <x v="1"/>
    <x v="7"/>
    <n v="-1156.08"/>
    <x v="27"/>
    <s v="FUNDO DE GARANTIA DO TEMPO DE SERVICO"/>
    <x v="4"/>
    <s v="'1018653"/>
    <x v="5896"/>
    <x v="11"/>
    <x v="6"/>
    <x v="2"/>
    <x v="2"/>
    <x v="14"/>
    <x v="12"/>
    <s v="1 | 1"/>
    <x v="32"/>
    <n v="8004"/>
    <x v="1"/>
  </r>
  <r>
    <x v="1"/>
    <x v="7"/>
    <n v="-1150"/>
    <x v="5"/>
    <s v="EMPORIO MEGA 100 COMERCIO DE ALIMENTOS S.A."/>
    <x v="10"/>
    <s v="'67302"/>
    <x v="677"/>
    <x v="29"/>
    <x v="19"/>
    <x v="1"/>
    <x v="1"/>
    <x v="3"/>
    <x v="3"/>
    <s v="1 | 2"/>
    <x v="6"/>
    <n v="60012"/>
    <x v="1"/>
  </r>
  <r>
    <x v="1"/>
    <x v="7"/>
    <n v="-1150"/>
    <x v="5"/>
    <s v="EMPORIO MEGA 100 COMERCIO DE ALIMENTOS S.A."/>
    <x v="10"/>
    <s v="'67302"/>
    <x v="677"/>
    <x v="29"/>
    <x v="19"/>
    <x v="1"/>
    <x v="1"/>
    <x v="3"/>
    <x v="3"/>
    <s v="2 | 2"/>
    <x v="6"/>
    <n v="60012"/>
    <x v="1"/>
  </r>
  <r>
    <x v="1"/>
    <x v="7"/>
    <n v="-1147.05"/>
    <x v="35"/>
    <s v="SECRETARIA DA RECEITA FEDERAL DO BRASIL - RFB"/>
    <x v="7"/>
    <s v="'1018778"/>
    <x v="5839"/>
    <x v="18"/>
    <x v="12"/>
    <x v="2"/>
    <x v="2"/>
    <x v="14"/>
    <x v="12"/>
    <s v="1 | 1"/>
    <x v="41"/>
    <n v="4001"/>
    <x v="1"/>
  </r>
  <r>
    <x v="1"/>
    <x v="7"/>
    <n v="-1142.5999999999999"/>
    <x v="19"/>
    <s v="EKO TRANSPORTES E RECOLHIMENTO DE RESIDUOS LTDA"/>
    <x v="6"/>
    <s v="'1018518"/>
    <x v="6065"/>
    <x v="0"/>
    <x v="0"/>
    <x v="2"/>
    <x v="2"/>
    <x v="10"/>
    <x v="8"/>
    <s v="1 | 1"/>
    <x v="22"/>
    <n v="20011"/>
    <x v="1"/>
  </r>
  <r>
    <x v="1"/>
    <x v="7"/>
    <n v="-1142.0074999999999"/>
    <x v="29"/>
    <s v="LANÇAMENTO MANUAL"/>
    <x v="1"/>
    <m/>
    <x v="564"/>
    <x v="19"/>
    <x v="13"/>
    <x v="2"/>
    <x v="2"/>
    <x v="4"/>
    <x v="2"/>
    <m/>
    <x v="34"/>
    <n v="3003"/>
    <x v="0"/>
  </r>
  <r>
    <x v="1"/>
    <x v="7"/>
    <n v="-1135.04"/>
    <x v="3"/>
    <s v="SODEXO PASS DO BRASIL SERVICOS E COMERCIO S.A."/>
    <x v="11"/>
    <s v="'1018102"/>
    <x v="6066"/>
    <x v="29"/>
    <x v="19"/>
    <x v="1"/>
    <x v="1"/>
    <x v="3"/>
    <x v="3"/>
    <s v="1 | 1"/>
    <x v="3"/>
    <n v="60011"/>
    <x v="1"/>
  </r>
  <r>
    <x v="1"/>
    <x v="7"/>
    <n v="-1130.29"/>
    <x v="85"/>
    <s v="GUANABARA DIESEL SA COMERCIO E REPRESENTACOES"/>
    <x v="10"/>
    <s v="'412788"/>
    <x v="6067"/>
    <x v="1"/>
    <x v="1"/>
    <x v="1"/>
    <x v="1"/>
    <x v="1"/>
    <x v="1"/>
    <s v="1 | 1"/>
    <x v="103"/>
    <n v="70014"/>
    <x v="1"/>
  </r>
  <r>
    <x v="1"/>
    <x v="7"/>
    <n v="-1127.24"/>
    <x v="44"/>
    <s v="SECRETARIA DA RECEITA FEDERAL DO BRASIL - RFB"/>
    <x v="7"/>
    <s v="'1018399"/>
    <x v="6068"/>
    <x v="0"/>
    <x v="0"/>
    <x v="6"/>
    <x v="6"/>
    <x v="17"/>
    <x v="13"/>
    <s v="1 | 1"/>
    <x v="53"/>
    <n v="20011"/>
    <x v="1"/>
  </r>
  <r>
    <x v="1"/>
    <x v="7"/>
    <n v="-1112.6099999999999"/>
    <x v="43"/>
    <s v="ITAU UNIBANCO S.A."/>
    <x v="9"/>
    <s v="'1017763"/>
    <x v="6069"/>
    <x v="0"/>
    <x v="0"/>
    <x v="7"/>
    <x v="7"/>
    <x v="18"/>
    <x v="14"/>
    <s v="1 | 1"/>
    <x v="52"/>
    <n v="20011"/>
    <x v="1"/>
  </r>
  <r>
    <x v="1"/>
    <x v="7"/>
    <n v="-1112.3"/>
    <x v="35"/>
    <s v="SECRETARIA DA RECEITA FEDERAL DO BRASIL - RFB"/>
    <x v="7"/>
    <s v="'1018759"/>
    <x v="5869"/>
    <x v="18"/>
    <x v="12"/>
    <x v="2"/>
    <x v="2"/>
    <x v="14"/>
    <x v="12"/>
    <s v="1 | 1"/>
    <x v="41"/>
    <n v="4001"/>
    <x v="1"/>
  </r>
  <r>
    <x v="1"/>
    <x v="7"/>
    <n v="-1098.6600000000001"/>
    <x v="13"/>
    <s v="SOCIEDADE DE ENSINO SUPERIOR ESTACIO DE SA LTDA"/>
    <x v="3"/>
    <s v="'2023.09.260125-1"/>
    <x v="6070"/>
    <x v="8"/>
    <x v="7"/>
    <x v="2"/>
    <x v="2"/>
    <x v="6"/>
    <x v="3"/>
    <s v="1 | 1"/>
    <x v="16"/>
    <n v="8003"/>
    <x v="1"/>
  </r>
  <r>
    <x v="1"/>
    <x v="7"/>
    <n v="-1091"/>
    <x v="27"/>
    <s v="FUNDO DE GARANTIA DO TEMPO DE SERVICO"/>
    <x v="4"/>
    <s v="'1018656"/>
    <x v="6057"/>
    <x v="3"/>
    <x v="3"/>
    <x v="2"/>
    <x v="2"/>
    <x v="14"/>
    <x v="12"/>
    <s v="1 | 1"/>
    <x v="32"/>
    <n v="40026"/>
    <x v="1"/>
  </r>
  <r>
    <x v="1"/>
    <x v="7"/>
    <n v="-1081.6500000000001"/>
    <x v="34"/>
    <s v="UNIMED-RIO COOPERATIVA DE TRABALHO MEDICO DO RIO DE JANEIRO LTDA"/>
    <x v="8"/>
    <s v="'35401771"/>
    <x v="3687"/>
    <x v="7"/>
    <x v="6"/>
    <x v="1"/>
    <x v="1"/>
    <x v="3"/>
    <x v="3"/>
    <s v="1 | 1"/>
    <x v="49"/>
    <n v="3008"/>
    <x v="1"/>
  </r>
  <r>
    <x v="1"/>
    <x v="7"/>
    <n v="-1072.42"/>
    <x v="44"/>
    <s v="SECRETARIA DA RECEITA FEDERAL DO BRASIL - RFB"/>
    <x v="7"/>
    <s v="'1018340"/>
    <x v="6071"/>
    <x v="0"/>
    <x v="0"/>
    <x v="6"/>
    <x v="6"/>
    <x v="17"/>
    <x v="13"/>
    <s v="1 | 1"/>
    <x v="53"/>
    <n v="20011"/>
    <x v="1"/>
  </r>
  <r>
    <x v="1"/>
    <x v="7"/>
    <n v="-1071.8599999999999"/>
    <x v="34"/>
    <s v="UNIMED-RIO COOPERATIVA DE TRABALHO MEDICO DO RIO DE JANEIRO LTDA"/>
    <x v="8"/>
    <s v="'35401770"/>
    <x v="3751"/>
    <x v="22"/>
    <x v="0"/>
    <x v="2"/>
    <x v="2"/>
    <x v="6"/>
    <x v="3"/>
    <s v="1 | 1"/>
    <x v="40"/>
    <n v="3002"/>
    <x v="1"/>
  </r>
  <r>
    <x v="1"/>
    <x v="7"/>
    <n v="-1070.26"/>
    <x v="44"/>
    <s v="SECRETARIA DA RECEITA FEDERAL DO BRASIL - RFB"/>
    <x v="7"/>
    <s v="'1018398"/>
    <x v="6072"/>
    <x v="0"/>
    <x v="0"/>
    <x v="6"/>
    <x v="6"/>
    <x v="17"/>
    <x v="13"/>
    <s v="1 | 1"/>
    <x v="53"/>
    <n v="20011"/>
    <x v="1"/>
  </r>
  <r>
    <x v="1"/>
    <x v="7"/>
    <n v="-1070"/>
    <x v="18"/>
    <s v="EKO TRANSPORTES E RECOLHIMENTO DE RESIDUOS LTDA"/>
    <x v="6"/>
    <s v="'1018723"/>
    <x v="5895"/>
    <x v="6"/>
    <x v="1"/>
    <x v="2"/>
    <x v="2"/>
    <x v="4"/>
    <x v="2"/>
    <s v="1 | 1"/>
    <x v="21"/>
    <n v="7003"/>
    <x v="1"/>
  </r>
  <r>
    <x v="1"/>
    <x v="7"/>
    <n v="-1070"/>
    <x v="67"/>
    <s v="JOSE EDUARDO DIAS ALMEIDA"/>
    <x v="12"/>
    <s v="'1018471"/>
    <x v="6073"/>
    <x v="23"/>
    <x v="16"/>
    <x v="2"/>
    <x v="2"/>
    <x v="10"/>
    <x v="8"/>
    <s v="1 | 1"/>
    <x v="79"/>
    <n v="1002"/>
    <x v="1"/>
  </r>
  <r>
    <x v="1"/>
    <x v="7"/>
    <n v="-1060.95"/>
    <x v="47"/>
    <s v="INSTITUTO NACIONAL DO SEGURO SOCIAL - INSS"/>
    <x v="7"/>
    <s v="'1018385"/>
    <x v="6074"/>
    <x v="0"/>
    <x v="0"/>
    <x v="6"/>
    <x v="6"/>
    <x v="17"/>
    <x v="13"/>
    <s v="1 | 1"/>
    <x v="56"/>
    <n v="20011"/>
    <x v="1"/>
  </r>
  <r>
    <x v="1"/>
    <x v="7"/>
    <n v="-1060.07"/>
    <x v="26"/>
    <s v="HOSTGATOR COM. LLC"/>
    <x v="3"/>
    <s v="'1018763"/>
    <x v="910"/>
    <x v="24"/>
    <x v="17"/>
    <x v="2"/>
    <x v="2"/>
    <x v="10"/>
    <x v="8"/>
    <s v="1 | 12"/>
    <x v="31"/>
    <n v="8006"/>
    <x v="1"/>
  </r>
  <r>
    <x v="1"/>
    <x v="7"/>
    <n v="-1060.07"/>
    <x v="26"/>
    <s v="HOSTGATOR COM. LLC"/>
    <x v="3"/>
    <s v="'1018763"/>
    <x v="910"/>
    <x v="24"/>
    <x v="17"/>
    <x v="2"/>
    <x v="2"/>
    <x v="10"/>
    <x v="8"/>
    <s v="10 | 12"/>
    <x v="31"/>
    <n v="8006"/>
    <x v="1"/>
  </r>
  <r>
    <x v="1"/>
    <x v="7"/>
    <n v="-1060.07"/>
    <x v="26"/>
    <s v="HOSTGATOR COM. LLC"/>
    <x v="3"/>
    <s v="'1018763"/>
    <x v="910"/>
    <x v="24"/>
    <x v="17"/>
    <x v="2"/>
    <x v="2"/>
    <x v="10"/>
    <x v="8"/>
    <s v="11 | 12"/>
    <x v="31"/>
    <n v="8006"/>
    <x v="1"/>
  </r>
  <r>
    <x v="1"/>
    <x v="7"/>
    <n v="-1060.07"/>
    <x v="26"/>
    <s v="HOSTGATOR COM. LLC"/>
    <x v="3"/>
    <s v="'1018763"/>
    <x v="910"/>
    <x v="24"/>
    <x v="17"/>
    <x v="2"/>
    <x v="2"/>
    <x v="10"/>
    <x v="8"/>
    <s v="12 | 12"/>
    <x v="31"/>
    <n v="8006"/>
    <x v="1"/>
  </r>
  <r>
    <x v="1"/>
    <x v="7"/>
    <n v="-1060.07"/>
    <x v="26"/>
    <s v="HOSTGATOR COM. LLC"/>
    <x v="3"/>
    <s v="'1018763"/>
    <x v="910"/>
    <x v="24"/>
    <x v="17"/>
    <x v="2"/>
    <x v="2"/>
    <x v="10"/>
    <x v="8"/>
    <s v="2 | 12"/>
    <x v="31"/>
    <n v="8006"/>
    <x v="1"/>
  </r>
  <r>
    <x v="1"/>
    <x v="7"/>
    <n v="-1060.07"/>
    <x v="26"/>
    <s v="HOSTGATOR COM. LLC"/>
    <x v="3"/>
    <s v="'1018763"/>
    <x v="910"/>
    <x v="24"/>
    <x v="17"/>
    <x v="2"/>
    <x v="2"/>
    <x v="10"/>
    <x v="8"/>
    <s v="5 | 12"/>
    <x v="31"/>
    <n v="8006"/>
    <x v="1"/>
  </r>
  <r>
    <x v="1"/>
    <x v="7"/>
    <n v="-1060.07"/>
    <x v="26"/>
    <s v="HOSTGATOR COM. LLC"/>
    <x v="3"/>
    <s v="'1018763"/>
    <x v="910"/>
    <x v="24"/>
    <x v="17"/>
    <x v="2"/>
    <x v="2"/>
    <x v="10"/>
    <x v="8"/>
    <s v="6 | 12"/>
    <x v="31"/>
    <n v="8006"/>
    <x v="1"/>
  </r>
  <r>
    <x v="1"/>
    <x v="7"/>
    <n v="-1060.07"/>
    <x v="26"/>
    <s v="HOSTGATOR COM. LLC"/>
    <x v="3"/>
    <s v="'1018763"/>
    <x v="910"/>
    <x v="24"/>
    <x v="17"/>
    <x v="2"/>
    <x v="2"/>
    <x v="10"/>
    <x v="8"/>
    <s v="7 | 12"/>
    <x v="31"/>
    <n v="8006"/>
    <x v="1"/>
  </r>
  <r>
    <x v="1"/>
    <x v="7"/>
    <n v="-1060.07"/>
    <x v="26"/>
    <s v="HOSTGATOR COM. LLC"/>
    <x v="3"/>
    <s v="'1018763"/>
    <x v="910"/>
    <x v="24"/>
    <x v="17"/>
    <x v="2"/>
    <x v="2"/>
    <x v="10"/>
    <x v="8"/>
    <s v="8 | 12"/>
    <x v="31"/>
    <n v="8006"/>
    <x v="1"/>
  </r>
  <r>
    <x v="1"/>
    <x v="7"/>
    <n v="-1060.07"/>
    <x v="26"/>
    <s v="HOSTGATOR COM. LLC"/>
    <x v="3"/>
    <s v="'1018763"/>
    <x v="910"/>
    <x v="24"/>
    <x v="17"/>
    <x v="2"/>
    <x v="2"/>
    <x v="10"/>
    <x v="8"/>
    <s v="9 | 12"/>
    <x v="31"/>
    <n v="8006"/>
    <x v="1"/>
  </r>
  <r>
    <x v="1"/>
    <x v="7"/>
    <n v="-1060"/>
    <x v="26"/>
    <s v="HOSTGATOR COM. LLC"/>
    <x v="3"/>
    <s v="'1018763"/>
    <x v="910"/>
    <x v="24"/>
    <x v="17"/>
    <x v="2"/>
    <x v="2"/>
    <x v="10"/>
    <x v="8"/>
    <s v="3 | 12"/>
    <x v="31"/>
    <n v="8006"/>
    <x v="1"/>
  </r>
  <r>
    <x v="1"/>
    <x v="7"/>
    <n v="-1060"/>
    <x v="26"/>
    <s v="HOSTGATOR COM. LLC"/>
    <x v="3"/>
    <s v="'1018763"/>
    <x v="910"/>
    <x v="24"/>
    <x v="17"/>
    <x v="2"/>
    <x v="2"/>
    <x v="10"/>
    <x v="8"/>
    <s v="4 | 12"/>
    <x v="31"/>
    <n v="8006"/>
    <x v="1"/>
  </r>
  <r>
    <x v="1"/>
    <x v="7"/>
    <n v="-1059.9000000000001"/>
    <x v="85"/>
    <s v="MERCADOLIVRE.COM ATIVIDADES DE INTERNET LTDA"/>
    <x v="10"/>
    <s v="'1988"/>
    <x v="6075"/>
    <x v="1"/>
    <x v="1"/>
    <x v="1"/>
    <x v="1"/>
    <x v="1"/>
    <x v="1"/>
    <s v="1 | 1"/>
    <x v="103"/>
    <n v="70012"/>
    <x v="1"/>
  </r>
  <r>
    <x v="1"/>
    <x v="7"/>
    <n v="-1058.6300000000001"/>
    <x v="118"/>
    <s v="KIOTO AMBIENTAL LTDA"/>
    <x v="2"/>
    <s v="'1018125"/>
    <x v="1"/>
    <x v="35"/>
    <x v="20"/>
    <x v="11"/>
    <x v="11"/>
    <x v="23"/>
    <x v="19"/>
    <s v="1 | 1"/>
    <x v="141"/>
    <m/>
    <x v="0"/>
  </r>
  <r>
    <x v="1"/>
    <x v="7"/>
    <n v="-1049.26"/>
    <x v="50"/>
    <s v="TRANSRIO CAMINHOES, ONIBUS, MAQUINAS E MOTORES LTDA"/>
    <x v="10"/>
    <s v="'354057/90686"/>
    <x v="6076"/>
    <x v="1"/>
    <x v="1"/>
    <x v="1"/>
    <x v="1"/>
    <x v="1"/>
    <x v="1"/>
    <s v="3 | 3"/>
    <x v="62"/>
    <n v="70011"/>
    <x v="1"/>
  </r>
  <r>
    <x v="1"/>
    <x v="7"/>
    <n v="-1049.25"/>
    <x v="50"/>
    <s v="TRANSRIO CAMINHOES, ONIBUS, MAQUINAS E MOTORES LTDA"/>
    <x v="10"/>
    <s v="'354057/90686"/>
    <x v="6076"/>
    <x v="1"/>
    <x v="1"/>
    <x v="1"/>
    <x v="1"/>
    <x v="1"/>
    <x v="1"/>
    <s v="1 | 3"/>
    <x v="62"/>
    <n v="70011"/>
    <x v="1"/>
  </r>
  <r>
    <x v="1"/>
    <x v="7"/>
    <n v="-1049.1400000000001"/>
    <x v="50"/>
    <s v="TRANSRIO CAMINHOES, ONIBUS, MAQUINAS E MOTORES LTDA"/>
    <x v="10"/>
    <s v="'354057/90686"/>
    <x v="6076"/>
    <x v="1"/>
    <x v="1"/>
    <x v="1"/>
    <x v="1"/>
    <x v="1"/>
    <x v="1"/>
    <s v="2 | 3"/>
    <x v="62"/>
    <n v="70011"/>
    <x v="1"/>
  </r>
  <r>
    <x v="1"/>
    <x v="7"/>
    <n v="-1044.8599999999999"/>
    <x v="50"/>
    <s v="TRANSRIO CAMINHOES, ONIBUS, MAQUINAS E MOTORES LTDA"/>
    <x v="10"/>
    <s v="'354005"/>
    <x v="6077"/>
    <x v="1"/>
    <x v="1"/>
    <x v="1"/>
    <x v="1"/>
    <x v="1"/>
    <x v="1"/>
    <s v="3 | 3"/>
    <x v="62"/>
    <n v="70011"/>
    <x v="1"/>
  </r>
  <r>
    <x v="1"/>
    <x v="7"/>
    <n v="-1044.6199999999999"/>
    <x v="22"/>
    <s v="DIGITAL RIVER DO BRASIL IMPORTACAO E COMERCIO DE PRODUTOS DE INFORMATICA LTDA"/>
    <x v="8"/>
    <s v="'8804946"/>
    <x v="2416"/>
    <x v="15"/>
    <x v="11"/>
    <x v="2"/>
    <x v="2"/>
    <x v="10"/>
    <x v="8"/>
    <s v="1 | 1"/>
    <x v="26"/>
    <n v="50021"/>
    <x v="1"/>
  </r>
  <r>
    <x v="1"/>
    <x v="7"/>
    <n v="-1044.56"/>
    <x v="50"/>
    <s v="TRANSRIO CAMINHOES, ONIBUS, MAQUINAS E MOTORES LTDA"/>
    <x v="10"/>
    <s v="'354005"/>
    <x v="6077"/>
    <x v="1"/>
    <x v="1"/>
    <x v="1"/>
    <x v="1"/>
    <x v="1"/>
    <x v="1"/>
    <s v="1 | 3"/>
    <x v="62"/>
    <n v="70011"/>
    <x v="1"/>
  </r>
  <r>
    <x v="1"/>
    <x v="7"/>
    <n v="-1044.55"/>
    <x v="50"/>
    <s v="TRANSRIO CAMINHOES, ONIBUS, MAQUINAS E MOTORES LTDA"/>
    <x v="10"/>
    <s v="'354005"/>
    <x v="6077"/>
    <x v="1"/>
    <x v="1"/>
    <x v="1"/>
    <x v="1"/>
    <x v="1"/>
    <x v="1"/>
    <s v="2 | 3"/>
    <x v="62"/>
    <n v="70011"/>
    <x v="1"/>
  </r>
  <r>
    <x v="1"/>
    <x v="7"/>
    <n v="-1044.1400000000001"/>
    <x v="118"/>
    <s v="KIOTO AMBIENTAL LTDA"/>
    <x v="2"/>
    <s v="'1018206"/>
    <x v="1"/>
    <x v="35"/>
    <x v="20"/>
    <x v="11"/>
    <x v="11"/>
    <x v="23"/>
    <x v="19"/>
    <s v="1 | 1"/>
    <x v="141"/>
    <m/>
    <x v="0"/>
  </r>
  <r>
    <x v="1"/>
    <x v="7"/>
    <n v="-1043.1099999999999"/>
    <x v="116"/>
    <s v="RODOGAS POSTO PRESIDENTE LTDA"/>
    <x v="10"/>
    <s v="'369471"/>
    <x v="6078"/>
    <x v="27"/>
    <x v="19"/>
    <x v="1"/>
    <x v="1"/>
    <x v="1"/>
    <x v="1"/>
    <s v="1 | 1"/>
    <x v="138"/>
    <n v="6002"/>
    <x v="1"/>
  </r>
  <r>
    <x v="1"/>
    <x v="7"/>
    <n v="-1040.72"/>
    <x v="114"/>
    <s v="PRECISAO EMPREENDIMENTOS IMOBILIARIOS LTDA"/>
    <x v="9"/>
    <s v="'1305054"/>
    <x v="6079"/>
    <x v="0"/>
    <x v="0"/>
    <x v="10"/>
    <x v="10"/>
    <x v="22"/>
    <x v="18"/>
    <s v="1 | 1"/>
    <x v="136"/>
    <n v="20011"/>
    <x v="1"/>
  </r>
  <r>
    <x v="1"/>
    <x v="7"/>
    <n v="-1040"/>
    <x v="50"/>
    <s v="TREVISO RIO VEICULOS LTDA"/>
    <x v="10"/>
    <s v="'188462"/>
    <x v="6080"/>
    <x v="1"/>
    <x v="1"/>
    <x v="1"/>
    <x v="1"/>
    <x v="1"/>
    <x v="1"/>
    <s v="1 | 2"/>
    <x v="62"/>
    <n v="70011"/>
    <x v="1"/>
  </r>
  <r>
    <x v="1"/>
    <x v="7"/>
    <n v="-1040"/>
    <x v="50"/>
    <s v="TREVISO RIO VEICULOS LTDA"/>
    <x v="10"/>
    <s v="'188462"/>
    <x v="6080"/>
    <x v="1"/>
    <x v="1"/>
    <x v="1"/>
    <x v="1"/>
    <x v="1"/>
    <x v="1"/>
    <s v="2 | 2"/>
    <x v="62"/>
    <n v="70011"/>
    <x v="1"/>
  </r>
  <r>
    <x v="1"/>
    <x v="7"/>
    <n v="-1037.81"/>
    <x v="35"/>
    <s v="SECRETARIA DA RECEITA FEDERAL DO BRASIL - RFB"/>
    <x v="7"/>
    <s v="'1018759"/>
    <x v="5869"/>
    <x v="6"/>
    <x v="1"/>
    <x v="1"/>
    <x v="1"/>
    <x v="16"/>
    <x v="12"/>
    <s v="1 | 1"/>
    <x v="47"/>
    <n v="7003"/>
    <x v="1"/>
  </r>
  <r>
    <x v="1"/>
    <x v="7"/>
    <n v="-1037.48"/>
    <x v="47"/>
    <s v="INSTITUTO NACIONAL DO SEGURO SOCIAL - INSS"/>
    <x v="7"/>
    <s v="'1018353"/>
    <x v="6081"/>
    <x v="0"/>
    <x v="0"/>
    <x v="6"/>
    <x v="6"/>
    <x v="17"/>
    <x v="13"/>
    <s v="1 | 1"/>
    <x v="56"/>
    <n v="20011"/>
    <x v="1"/>
  </r>
  <r>
    <x v="1"/>
    <x v="7"/>
    <n v="-1035"/>
    <x v="3"/>
    <s v="SODEXO PASS DO BRASIL SERVICOS E COMERCIO S.A."/>
    <x v="11"/>
    <s v="'1017779"/>
    <x v="5846"/>
    <x v="21"/>
    <x v="15"/>
    <x v="2"/>
    <x v="2"/>
    <x v="6"/>
    <x v="3"/>
    <s v="1 | 1"/>
    <x v="8"/>
    <n v="3004"/>
    <x v="1"/>
  </r>
  <r>
    <x v="1"/>
    <x v="7"/>
    <n v="-1035"/>
    <x v="3"/>
    <s v="SODEXO PASS DO BRASIL SERVICOS E COMERCIO S.A."/>
    <x v="11"/>
    <s v="'1017783"/>
    <x v="5753"/>
    <x v="19"/>
    <x v="13"/>
    <x v="2"/>
    <x v="2"/>
    <x v="6"/>
    <x v="3"/>
    <s v="1 | 1"/>
    <x v="8"/>
    <n v="3003"/>
    <x v="1"/>
  </r>
  <r>
    <x v="1"/>
    <x v="7"/>
    <n v="-1035"/>
    <x v="3"/>
    <s v="SODEXO PASS DO BRASIL SERVICOS E COMERCIO S.A."/>
    <x v="11"/>
    <s v="'1017805"/>
    <x v="5948"/>
    <x v="10"/>
    <x v="9"/>
    <x v="2"/>
    <x v="2"/>
    <x v="6"/>
    <x v="3"/>
    <s v="1 | 1"/>
    <x v="8"/>
    <n v="8001"/>
    <x v="1"/>
  </r>
  <r>
    <x v="1"/>
    <x v="7"/>
    <n v="-1030.51"/>
    <x v="34"/>
    <s v="UNIMED-RIO COOPERATIVA DE TRABALHO MEDICO DO RIO DE JANEIRO LTDA"/>
    <x v="8"/>
    <s v="'35401770"/>
    <x v="3751"/>
    <x v="19"/>
    <x v="13"/>
    <x v="2"/>
    <x v="2"/>
    <x v="6"/>
    <x v="3"/>
    <s v="1 | 1"/>
    <x v="40"/>
    <n v="3003"/>
    <x v="1"/>
  </r>
  <r>
    <x v="1"/>
    <x v="7"/>
    <n v="-1028.55"/>
    <x v="2"/>
    <s v="FOLHA DE PAGAMENTO"/>
    <x v="4"/>
    <s v="'1018617"/>
    <x v="5743"/>
    <x v="24"/>
    <x v="17"/>
    <x v="2"/>
    <x v="2"/>
    <x v="4"/>
    <x v="2"/>
    <s v="1 | 1"/>
    <x v="5"/>
    <n v="8006"/>
    <x v="1"/>
  </r>
  <r>
    <x v="1"/>
    <x v="7"/>
    <n v="-1020"/>
    <x v="106"/>
    <s v="TREVISO RIO VEICULOS LTDA"/>
    <x v="10"/>
    <s v="'188125"/>
    <x v="6082"/>
    <x v="1"/>
    <x v="1"/>
    <x v="1"/>
    <x v="1"/>
    <x v="1"/>
    <x v="1"/>
    <s v="1 | 2"/>
    <x v="126"/>
    <n v="70011"/>
    <x v="1"/>
  </r>
  <r>
    <x v="1"/>
    <x v="7"/>
    <n v="-1020"/>
    <x v="106"/>
    <s v="TREVISO RIO VEICULOS LTDA"/>
    <x v="10"/>
    <s v="'188125"/>
    <x v="6082"/>
    <x v="1"/>
    <x v="1"/>
    <x v="1"/>
    <x v="1"/>
    <x v="1"/>
    <x v="1"/>
    <s v="2 | 2"/>
    <x v="126"/>
    <n v="70011"/>
    <x v="1"/>
  </r>
  <r>
    <x v="1"/>
    <x v="7"/>
    <n v="-1017.5"/>
    <x v="3"/>
    <s v="SODEXO PASS DO BRASIL SERVICOS E COMERCIO S.A."/>
    <x v="11"/>
    <s v="'1017773"/>
    <x v="5883"/>
    <x v="1"/>
    <x v="1"/>
    <x v="1"/>
    <x v="1"/>
    <x v="3"/>
    <x v="3"/>
    <s v="1 | 1"/>
    <x v="3"/>
    <n v="7001"/>
    <x v="1"/>
  </r>
  <r>
    <x v="1"/>
    <x v="7"/>
    <n v="-1011.73"/>
    <x v="27"/>
    <s v="FUNDO DE GARANTIA DO TEMPO DE SERVICO"/>
    <x v="4"/>
    <s v="'1018654"/>
    <x v="5913"/>
    <x v="18"/>
    <x v="12"/>
    <x v="2"/>
    <x v="2"/>
    <x v="14"/>
    <x v="12"/>
    <s v="1 | 1"/>
    <x v="32"/>
    <n v="4001"/>
    <x v="1"/>
  </r>
  <r>
    <x v="1"/>
    <x v="7"/>
    <n v="-1000"/>
    <x v="119"/>
    <s v="A CLEAN SANEAMENTO AMBIENTAL DE RESIDUOS EIRELI"/>
    <x v="6"/>
    <s v="'1018138"/>
    <x v="543"/>
    <x v="0"/>
    <x v="0"/>
    <x v="12"/>
    <x v="12"/>
    <x v="24"/>
    <x v="20"/>
    <s v="1 | 1"/>
    <x v="142"/>
    <n v="2001"/>
    <x v="1"/>
  </r>
  <r>
    <x v="1"/>
    <x v="7"/>
    <n v="-1000"/>
    <x v="119"/>
    <s v="A CLEAN SANEAMENTO AMBIENTAL DE RESIDUOS EIRELI"/>
    <x v="6"/>
    <s v="'1018283"/>
    <x v="543"/>
    <x v="0"/>
    <x v="0"/>
    <x v="12"/>
    <x v="12"/>
    <x v="24"/>
    <x v="20"/>
    <s v="1 | 1"/>
    <x v="142"/>
    <n v="2001"/>
    <x v="1"/>
  </r>
  <r>
    <x v="1"/>
    <x v="7"/>
    <n v="-1000"/>
    <x v="119"/>
    <s v="HEVKEDE SERVICOS DE COBRANCA LTDA"/>
    <x v="8"/>
    <s v="'424"/>
    <x v="3934"/>
    <x v="0"/>
    <x v="0"/>
    <x v="12"/>
    <x v="12"/>
    <x v="24"/>
    <x v="20"/>
    <s v="1 | 1"/>
    <x v="142"/>
    <n v="2001"/>
    <x v="1"/>
  </r>
  <r>
    <x v="1"/>
    <x v="7"/>
    <n v="-1000"/>
    <x v="119"/>
    <s v="HEVKEDE SERVICOS DE COBRANCA LTDA"/>
    <x v="8"/>
    <s v="'425"/>
    <x v="3934"/>
    <x v="0"/>
    <x v="0"/>
    <x v="12"/>
    <x v="12"/>
    <x v="24"/>
    <x v="20"/>
    <s v="1 | 1"/>
    <x v="142"/>
    <n v="2001"/>
    <x v="1"/>
  </r>
  <r>
    <x v="1"/>
    <x v="7"/>
    <n v="-1000"/>
    <x v="119"/>
    <s v="PADRAO AMBIENTAL COLETA E TRANSPORTES EIRELI"/>
    <x v="6"/>
    <s v="'1017924"/>
    <x v="578"/>
    <x v="0"/>
    <x v="0"/>
    <x v="12"/>
    <x v="12"/>
    <x v="24"/>
    <x v="20"/>
    <s v="1 | 1"/>
    <x v="142"/>
    <n v="2001"/>
    <x v="1"/>
  </r>
  <r>
    <x v="1"/>
    <x v="7"/>
    <n v="-1000"/>
    <x v="8"/>
    <s v="EKO TRANSPORTES E RECOLHIMENTO DE RESIDUOS LTDA"/>
    <x v="6"/>
    <s v="'1018261"/>
    <x v="2436"/>
    <x v="23"/>
    <x v="16"/>
    <x v="1"/>
    <x v="1"/>
    <x v="2"/>
    <x v="2"/>
    <s v="1 | 1"/>
    <x v="10"/>
    <n v="10021"/>
    <x v="1"/>
  </r>
  <r>
    <x v="1"/>
    <x v="7"/>
    <n v="-1000"/>
    <x v="117"/>
    <s v="CENTRAL DE TRATAMENTO DE RESIDUOS NOVA IGUACU S.A."/>
    <x v="8"/>
    <s v="'63304"/>
    <x v="6083"/>
    <x v="0"/>
    <x v="0"/>
    <x v="1"/>
    <x v="1"/>
    <x v="21"/>
    <x v="17"/>
    <s v="1 | 1"/>
    <x v="139"/>
    <n v="2001"/>
    <x v="1"/>
  </r>
  <r>
    <x v="1"/>
    <x v="7"/>
    <n v="-1000"/>
    <x v="50"/>
    <s v="IMPERIO DIESEL AUTO-PECAS E COMERCIO"/>
    <x v="10"/>
    <s v="'145081"/>
    <x v="6084"/>
    <x v="1"/>
    <x v="1"/>
    <x v="1"/>
    <x v="1"/>
    <x v="1"/>
    <x v="1"/>
    <s v="1 | 1"/>
    <x v="62"/>
    <n v="70011"/>
    <x v="1"/>
  </r>
  <r>
    <x v="1"/>
    <x v="7"/>
    <n v="-1000"/>
    <x v="19"/>
    <s v="EKKO PARTICIPACOES S/A"/>
    <x v="6"/>
    <s v="'1017953"/>
    <x v="4663"/>
    <x v="0"/>
    <x v="0"/>
    <x v="2"/>
    <x v="2"/>
    <x v="10"/>
    <x v="8"/>
    <s v="1 | 1"/>
    <x v="22"/>
    <n v="20011"/>
    <x v="1"/>
  </r>
  <r>
    <x v="1"/>
    <x v="7"/>
    <n v="-1000"/>
    <x v="104"/>
    <s v="NOVA MAJAMA COMERCIO DE MAQUINAS E FERRAMENTAS LTDA"/>
    <x v="3"/>
    <s v="'238"/>
    <x v="1680"/>
    <x v="20"/>
    <x v="14"/>
    <x v="1"/>
    <x v="1"/>
    <x v="8"/>
    <x v="6"/>
    <s v="1 | 1"/>
    <x v="123"/>
    <n v="50012"/>
    <x v="1"/>
  </r>
  <r>
    <x v="1"/>
    <x v="7"/>
    <n v="-997.28"/>
    <x v="50"/>
    <s v="AMEC- AMERICA CAMINHOES LTDA"/>
    <x v="10"/>
    <s v="'87840"/>
    <x v="6085"/>
    <x v="1"/>
    <x v="1"/>
    <x v="1"/>
    <x v="1"/>
    <x v="1"/>
    <x v="1"/>
    <s v="1 | 1"/>
    <x v="62"/>
    <n v="70013"/>
    <x v="1"/>
  </r>
  <r>
    <x v="1"/>
    <x v="7"/>
    <n v="-995.83"/>
    <x v="114"/>
    <s v="MUNICIPIO DE DUQUE DE CAXIAS"/>
    <x v="7"/>
    <s v="'28876598"/>
    <x v="6086"/>
    <x v="0"/>
    <x v="0"/>
    <x v="10"/>
    <x v="10"/>
    <x v="22"/>
    <x v="18"/>
    <s v="1 | 1"/>
    <x v="136"/>
    <n v="20011"/>
    <x v="1"/>
  </r>
  <r>
    <x v="1"/>
    <x v="7"/>
    <n v="-995"/>
    <x v="50"/>
    <s v="BIG VIDROS DE BENTO RIBEIRO PECAS E ACESSORIOS LTDA"/>
    <x v="10"/>
    <s v="'51115"/>
    <x v="6087"/>
    <x v="1"/>
    <x v="1"/>
    <x v="1"/>
    <x v="1"/>
    <x v="1"/>
    <x v="1"/>
    <s v="1 | 1"/>
    <x v="62"/>
    <n v="70011"/>
    <x v="1"/>
  </r>
  <r>
    <x v="1"/>
    <x v="7"/>
    <n v="-995"/>
    <x v="50"/>
    <s v="BIG VIDROS DE BENTO RIBEIRO PECAS E ACESSORIOS LTDA"/>
    <x v="10"/>
    <s v="'51382"/>
    <x v="6088"/>
    <x v="1"/>
    <x v="1"/>
    <x v="1"/>
    <x v="1"/>
    <x v="1"/>
    <x v="1"/>
    <s v="1 | 1"/>
    <x v="62"/>
    <n v="70011"/>
    <x v="1"/>
  </r>
  <r>
    <x v="1"/>
    <x v="7"/>
    <n v="-990.74"/>
    <x v="50"/>
    <s v="GRANVIA AUTO PECAS LTDA"/>
    <x v="10"/>
    <s v="'115869"/>
    <x v="6058"/>
    <x v="1"/>
    <x v="1"/>
    <x v="1"/>
    <x v="1"/>
    <x v="1"/>
    <x v="1"/>
    <s v="1 | 2"/>
    <x v="62"/>
    <n v="70011"/>
    <x v="1"/>
  </r>
  <r>
    <x v="1"/>
    <x v="7"/>
    <n v="-990.66"/>
    <x v="26"/>
    <s v="HOSTGATOR COM. LLC"/>
    <x v="3"/>
    <s v="'1013462"/>
    <x v="910"/>
    <x v="24"/>
    <x v="17"/>
    <x v="2"/>
    <x v="2"/>
    <x v="10"/>
    <x v="8"/>
    <s v="8 | 12"/>
    <x v="31"/>
    <n v="8006"/>
    <x v="1"/>
  </r>
  <r>
    <x v="1"/>
    <x v="7"/>
    <n v="-990.51749999999993"/>
    <x v="29"/>
    <s v="LANÇAMENTO MANUAL"/>
    <x v="1"/>
    <m/>
    <x v="564"/>
    <x v="11"/>
    <x v="6"/>
    <x v="2"/>
    <x v="2"/>
    <x v="4"/>
    <x v="2"/>
    <m/>
    <x v="34"/>
    <n v="8004"/>
    <x v="0"/>
  </r>
  <r>
    <x v="1"/>
    <x v="7"/>
    <n v="-990.3"/>
    <x v="39"/>
    <s v="RIOPAR PARTICIPACOES S.A."/>
    <x v="3"/>
    <s v="'74332295"/>
    <x v="6010"/>
    <x v="27"/>
    <x v="19"/>
    <x v="1"/>
    <x v="1"/>
    <x v="3"/>
    <x v="3"/>
    <s v="1 | 1"/>
    <x v="58"/>
    <n v="60021"/>
    <x v="1"/>
  </r>
  <r>
    <x v="1"/>
    <x v="7"/>
    <n v="-990"/>
    <x v="85"/>
    <s v="IMPORT VANS COMERCIO DE PECAS AUTOMOTIVAS LTDA"/>
    <x v="10"/>
    <s v="'23288"/>
    <x v="6028"/>
    <x v="1"/>
    <x v="1"/>
    <x v="1"/>
    <x v="1"/>
    <x v="1"/>
    <x v="1"/>
    <s v="1 | 1"/>
    <x v="103"/>
    <n v="70012"/>
    <x v="1"/>
  </r>
  <r>
    <x v="1"/>
    <x v="7"/>
    <n v="-985"/>
    <x v="82"/>
    <s v="BIO-SERVICE PROPOSTAS AMBIENTAIS LTDA"/>
    <x v="8"/>
    <s v="'8796"/>
    <x v="6089"/>
    <x v="15"/>
    <x v="11"/>
    <x v="1"/>
    <x v="1"/>
    <x v="8"/>
    <x v="6"/>
    <s v="1 | 1"/>
    <x v="100"/>
    <n v="5002"/>
    <x v="1"/>
  </r>
  <r>
    <x v="1"/>
    <x v="7"/>
    <n v="-984.73"/>
    <x v="35"/>
    <s v="SECRETARIA DA RECEITA FEDERAL DO BRASIL - RFB"/>
    <x v="7"/>
    <s v="'1018818"/>
    <x v="5746"/>
    <x v="29"/>
    <x v="19"/>
    <x v="1"/>
    <x v="1"/>
    <x v="16"/>
    <x v="12"/>
    <s v="1 | 1"/>
    <x v="47"/>
    <n v="60013"/>
    <x v="1"/>
  </r>
  <r>
    <x v="1"/>
    <x v="7"/>
    <n v="-982.14"/>
    <x v="30"/>
    <s v="SECRETARIA DA RECEITA FEDERAL DO BRASIL - RFB"/>
    <x v="7"/>
    <s v="'1018757"/>
    <x v="5880"/>
    <x v="1"/>
    <x v="1"/>
    <x v="1"/>
    <x v="1"/>
    <x v="16"/>
    <x v="12"/>
    <s v="1 | 1"/>
    <x v="90"/>
    <n v="7001"/>
    <x v="1"/>
  </r>
  <r>
    <x v="1"/>
    <x v="7"/>
    <n v="-979.35"/>
    <x v="2"/>
    <s v="FOLHA DE PAGAMENTO"/>
    <x v="4"/>
    <s v="'1018617"/>
    <x v="5743"/>
    <x v="4"/>
    <x v="4"/>
    <x v="2"/>
    <x v="2"/>
    <x v="4"/>
    <x v="2"/>
    <s v="1 | 1"/>
    <x v="5"/>
    <n v="40036"/>
    <x v="1"/>
  </r>
  <r>
    <x v="1"/>
    <x v="7"/>
    <n v="-973.37"/>
    <x v="35"/>
    <s v="SECRETARIA DA RECEITA FEDERAL DO BRASIL - RFB"/>
    <x v="7"/>
    <s v="'1018818"/>
    <x v="5746"/>
    <x v="27"/>
    <x v="19"/>
    <x v="1"/>
    <x v="1"/>
    <x v="16"/>
    <x v="12"/>
    <s v="1 | 1"/>
    <x v="47"/>
    <n v="60023"/>
    <x v="1"/>
  </r>
  <r>
    <x v="1"/>
    <x v="7"/>
    <n v="-968.76"/>
    <x v="37"/>
    <s v="DAS"/>
    <x v="7"/>
    <s v="'1018345"/>
    <x v="6090"/>
    <x v="0"/>
    <x v="0"/>
    <x v="6"/>
    <x v="6"/>
    <x v="17"/>
    <x v="13"/>
    <s v="1 | 1"/>
    <x v="44"/>
    <n v="20011"/>
    <x v="1"/>
  </r>
  <r>
    <x v="1"/>
    <x v="7"/>
    <n v="-965.84"/>
    <x v="50"/>
    <s v="STORM CLEAN COMERCIO DE PRODUTOS DE HIGIENE EIRELI"/>
    <x v="10"/>
    <s v="'9627"/>
    <x v="3825"/>
    <x v="1"/>
    <x v="1"/>
    <x v="1"/>
    <x v="1"/>
    <x v="1"/>
    <x v="1"/>
    <s v="1 | 1"/>
    <x v="62"/>
    <n v="70011"/>
    <x v="1"/>
  </r>
  <r>
    <x v="1"/>
    <x v="7"/>
    <n v="-960"/>
    <x v="90"/>
    <s v="EKO TRANSPORTES E RECOLHIMENTO DE RESIDUOS LTDA"/>
    <x v="6"/>
    <s v="'1018500"/>
    <x v="5866"/>
    <x v="26"/>
    <x v="2"/>
    <x v="1"/>
    <x v="1"/>
    <x v="2"/>
    <x v="2"/>
    <s v="1 | 1"/>
    <x v="108"/>
    <n v="5004"/>
    <x v="1"/>
  </r>
  <r>
    <x v="1"/>
    <x v="7"/>
    <n v="-956.81"/>
    <x v="35"/>
    <s v="SECRETARIA DA RECEITA FEDERAL DO BRASIL - RFB"/>
    <x v="7"/>
    <s v="'1018759"/>
    <x v="5869"/>
    <x v="27"/>
    <x v="19"/>
    <x v="1"/>
    <x v="1"/>
    <x v="16"/>
    <x v="12"/>
    <s v="1 | 1"/>
    <x v="47"/>
    <n v="60021"/>
    <x v="1"/>
  </r>
  <r>
    <x v="1"/>
    <x v="7"/>
    <n v="-953.35"/>
    <x v="26"/>
    <s v="RD GESTAO E SISTEMAS S.A."/>
    <x v="8"/>
    <s v="'1434541"/>
    <x v="920"/>
    <x v="10"/>
    <x v="9"/>
    <x v="2"/>
    <x v="2"/>
    <x v="10"/>
    <x v="8"/>
    <s v="8 | 12"/>
    <x v="31"/>
    <n v="8001"/>
    <x v="1"/>
  </r>
  <r>
    <x v="1"/>
    <x v="7"/>
    <n v="-951.44"/>
    <x v="47"/>
    <s v="INSTITUTO NACIONAL DO SEGURO SOCIAL - INSS"/>
    <x v="7"/>
    <s v="'1018332"/>
    <x v="6091"/>
    <x v="0"/>
    <x v="0"/>
    <x v="6"/>
    <x v="6"/>
    <x v="17"/>
    <x v="13"/>
    <s v="1 | 1"/>
    <x v="56"/>
    <n v="20011"/>
    <x v="1"/>
  </r>
  <r>
    <x v="1"/>
    <x v="7"/>
    <n v="-950.06"/>
    <x v="63"/>
    <s v="SECRETARIA MUNICIPAL DE FAZENDA"/>
    <x v="7"/>
    <s v="'1017959"/>
    <x v="6092"/>
    <x v="25"/>
    <x v="18"/>
    <x v="1"/>
    <x v="1"/>
    <x v="1"/>
    <x v="1"/>
    <s v="1 | 1"/>
    <x v="75"/>
    <n v="3001"/>
    <x v="1"/>
  </r>
  <r>
    <x v="1"/>
    <x v="7"/>
    <n v="-946.5675"/>
    <x v="29"/>
    <s v="LANÇAMENTO MANUAL"/>
    <x v="1"/>
    <m/>
    <x v="564"/>
    <x v="21"/>
    <x v="15"/>
    <x v="2"/>
    <x v="2"/>
    <x v="4"/>
    <x v="2"/>
    <m/>
    <x v="34"/>
    <n v="3004"/>
    <x v="0"/>
  </r>
  <r>
    <x v="1"/>
    <x v="7"/>
    <n v="-934.59"/>
    <x v="35"/>
    <s v="SECRETARIA DA RECEITA FEDERAL DO BRASIL - RFB"/>
    <x v="7"/>
    <s v="'1018757"/>
    <x v="5880"/>
    <x v="6"/>
    <x v="1"/>
    <x v="1"/>
    <x v="1"/>
    <x v="16"/>
    <x v="12"/>
    <s v="1 | 1"/>
    <x v="47"/>
    <n v="7003"/>
    <x v="1"/>
  </r>
  <r>
    <x v="1"/>
    <x v="7"/>
    <n v="-927.97"/>
    <x v="111"/>
    <s v="TRIBUNAL DE JUSTICA DO ESTADO DO RIO DE JANEIRO"/>
    <x v="7"/>
    <s v="'32632703588-90"/>
    <x v="6093"/>
    <x v="9"/>
    <x v="8"/>
    <x v="2"/>
    <x v="2"/>
    <x v="10"/>
    <x v="8"/>
    <s v="1 | 0"/>
    <x v="132"/>
    <n v="8002"/>
    <x v="1"/>
  </r>
  <r>
    <x v="1"/>
    <x v="7"/>
    <n v="-927.92"/>
    <x v="22"/>
    <s v="GUILHERME CARVALHO DE ALMEIDA"/>
    <x v="12"/>
    <s v="'1018216"/>
    <x v="5845"/>
    <x v="24"/>
    <x v="17"/>
    <x v="2"/>
    <x v="2"/>
    <x v="10"/>
    <x v="8"/>
    <s v="1 | 1"/>
    <x v="26"/>
    <n v="8006"/>
    <x v="1"/>
  </r>
  <r>
    <x v="1"/>
    <x v="7"/>
    <n v="-907.5"/>
    <x v="3"/>
    <s v="SODEXO PASS DO BRASIL SERVICOS E COMERCIO S.A."/>
    <x v="11"/>
    <s v="'1017780"/>
    <x v="6094"/>
    <x v="27"/>
    <x v="19"/>
    <x v="1"/>
    <x v="1"/>
    <x v="3"/>
    <x v="3"/>
    <s v="1 | 1"/>
    <x v="3"/>
    <n v="60021"/>
    <x v="1"/>
  </r>
  <r>
    <x v="1"/>
    <x v="7"/>
    <n v="-906.95"/>
    <x v="50"/>
    <s v="TRANSRIO CAMINHOES, ONIBUS, MAQUINAS E MOTORES LTDA"/>
    <x v="10"/>
    <s v="'355914"/>
    <x v="6095"/>
    <x v="1"/>
    <x v="1"/>
    <x v="1"/>
    <x v="1"/>
    <x v="1"/>
    <x v="1"/>
    <s v="3 | 3"/>
    <x v="62"/>
    <n v="70011"/>
    <x v="1"/>
  </r>
  <r>
    <x v="1"/>
    <x v="7"/>
    <n v="-906.69"/>
    <x v="50"/>
    <s v="TRANSRIO CAMINHOES, ONIBUS, MAQUINAS E MOTORES LTDA"/>
    <x v="10"/>
    <s v="'355914"/>
    <x v="6095"/>
    <x v="1"/>
    <x v="1"/>
    <x v="1"/>
    <x v="1"/>
    <x v="1"/>
    <x v="1"/>
    <s v="1 | 3"/>
    <x v="62"/>
    <n v="70011"/>
    <x v="1"/>
  </r>
  <r>
    <x v="1"/>
    <x v="7"/>
    <n v="-906.68"/>
    <x v="50"/>
    <s v="TRANSRIO CAMINHOES, ONIBUS, MAQUINAS E MOTORES LTDA"/>
    <x v="10"/>
    <s v="'355914"/>
    <x v="6095"/>
    <x v="1"/>
    <x v="1"/>
    <x v="1"/>
    <x v="1"/>
    <x v="1"/>
    <x v="1"/>
    <s v="2 | 3"/>
    <x v="62"/>
    <n v="70011"/>
    <x v="1"/>
  </r>
  <r>
    <x v="1"/>
    <x v="7"/>
    <n v="-896.68"/>
    <x v="50"/>
    <s v="AUTO MOLAS VIGO COMERCIO DE AUTOPECAS E SERVICOS LTDA"/>
    <x v="10"/>
    <s v="'82776"/>
    <x v="6084"/>
    <x v="1"/>
    <x v="1"/>
    <x v="1"/>
    <x v="1"/>
    <x v="1"/>
    <x v="1"/>
    <s v="1 | 1"/>
    <x v="62"/>
    <n v="70011"/>
    <x v="1"/>
  </r>
  <r>
    <x v="1"/>
    <x v="7"/>
    <n v="-894.5"/>
    <x v="50"/>
    <s v="GRANVIA AUTO PECAS LTDA"/>
    <x v="10"/>
    <s v="'114733"/>
    <x v="5450"/>
    <x v="1"/>
    <x v="1"/>
    <x v="1"/>
    <x v="1"/>
    <x v="1"/>
    <x v="1"/>
    <s v="1 | 2"/>
    <x v="62"/>
    <n v="70011"/>
    <x v="1"/>
  </r>
  <r>
    <x v="1"/>
    <x v="7"/>
    <n v="-894.5"/>
    <x v="50"/>
    <s v="GRANVIA AUTO PECAS LTDA"/>
    <x v="10"/>
    <s v="'114733"/>
    <x v="5450"/>
    <x v="1"/>
    <x v="1"/>
    <x v="1"/>
    <x v="1"/>
    <x v="1"/>
    <x v="1"/>
    <s v="2 | 2"/>
    <x v="62"/>
    <n v="70011"/>
    <x v="1"/>
  </r>
  <r>
    <x v="1"/>
    <x v="7"/>
    <n v="-893.88"/>
    <x v="116"/>
    <s v="RODOGAS POSTO PRESIDENTE LTDA"/>
    <x v="10"/>
    <s v="'366934"/>
    <x v="6078"/>
    <x v="27"/>
    <x v="19"/>
    <x v="1"/>
    <x v="1"/>
    <x v="1"/>
    <x v="1"/>
    <s v="1 | 1"/>
    <x v="138"/>
    <n v="6002"/>
    <x v="1"/>
  </r>
  <r>
    <x v="1"/>
    <x v="7"/>
    <n v="-893.66"/>
    <x v="27"/>
    <s v="FUNDO DE GARANTIA DO TEMPO DE SERVICO"/>
    <x v="4"/>
    <s v="'1018656"/>
    <x v="6057"/>
    <x v="29"/>
    <x v="19"/>
    <x v="1"/>
    <x v="1"/>
    <x v="16"/>
    <x v="12"/>
    <s v="1 | 1"/>
    <x v="42"/>
    <n v="60011"/>
    <x v="1"/>
  </r>
  <r>
    <x v="1"/>
    <x v="7"/>
    <n v="-888.09"/>
    <x v="34"/>
    <s v="UNIMED-RIO COOPERATIVA DE TRABALHO MEDICO DO RIO DE JANEIRO LTDA"/>
    <x v="8"/>
    <s v="'35401769"/>
    <x v="3612"/>
    <x v="10"/>
    <x v="9"/>
    <x v="2"/>
    <x v="2"/>
    <x v="6"/>
    <x v="3"/>
    <s v="1 | 1"/>
    <x v="40"/>
    <n v="8001"/>
    <x v="1"/>
  </r>
  <r>
    <x v="1"/>
    <x v="7"/>
    <n v="-886.43"/>
    <x v="128"/>
    <s v="ITAU UNIBANCO S.A."/>
    <x v="9"/>
    <s v="'1017990"/>
    <x v="5899"/>
    <x v="0"/>
    <x v="0"/>
    <x v="2"/>
    <x v="2"/>
    <x v="5"/>
    <x v="4"/>
    <s v="1 | 1"/>
    <x v="153"/>
    <n v="20011"/>
    <x v="1"/>
  </r>
  <r>
    <x v="1"/>
    <x v="7"/>
    <n v="-884.6"/>
    <x v="50"/>
    <s v="AUTO MOLAS VIGO COMERCIO DE AUTOPECAS E SERVICOS LTDA"/>
    <x v="10"/>
    <s v="'82421"/>
    <x v="5450"/>
    <x v="1"/>
    <x v="1"/>
    <x v="1"/>
    <x v="1"/>
    <x v="1"/>
    <x v="1"/>
    <s v="1 | 1"/>
    <x v="62"/>
    <n v="70011"/>
    <x v="1"/>
  </r>
  <r>
    <x v="1"/>
    <x v="7"/>
    <n v="-884.6"/>
    <x v="50"/>
    <s v="GRANVIA AUTO PECAS LTDA"/>
    <x v="10"/>
    <s v="'114983"/>
    <x v="6096"/>
    <x v="1"/>
    <x v="1"/>
    <x v="1"/>
    <x v="1"/>
    <x v="1"/>
    <x v="1"/>
    <s v="1 | 1"/>
    <x v="62"/>
    <n v="70011"/>
    <x v="1"/>
  </r>
  <r>
    <x v="1"/>
    <x v="7"/>
    <n v="-881.76"/>
    <x v="61"/>
    <s v="R &amp; V COMERCIO DE TINTAS LTDA"/>
    <x v="10"/>
    <s v="'12648"/>
    <x v="5450"/>
    <x v="4"/>
    <x v="4"/>
    <x v="1"/>
    <x v="1"/>
    <x v="8"/>
    <x v="6"/>
    <s v="1 | 1"/>
    <x v="73"/>
    <n v="40033"/>
    <x v="1"/>
  </r>
  <r>
    <x v="1"/>
    <x v="7"/>
    <n v="-880"/>
    <x v="24"/>
    <s v="AEPS RJ ASSOC DAS EMPRESAS PRESTA DE SERV DO EST RJ"/>
    <x v="9"/>
    <s v="'1018322"/>
    <x v="6097"/>
    <x v="0"/>
    <x v="0"/>
    <x v="2"/>
    <x v="2"/>
    <x v="12"/>
    <x v="10"/>
    <s v="1 | 1"/>
    <x v="29"/>
    <n v="2001"/>
    <x v="1"/>
  </r>
  <r>
    <x v="1"/>
    <x v="7"/>
    <n v="-877.5"/>
    <x v="3"/>
    <s v="SODEXO PASS DO BRASIL SERVICOS E COMERCIO S.A."/>
    <x v="11"/>
    <s v="'1017777"/>
    <x v="5833"/>
    <x v="16"/>
    <x v="2"/>
    <x v="1"/>
    <x v="1"/>
    <x v="3"/>
    <x v="3"/>
    <s v="1 | 1"/>
    <x v="3"/>
    <n v="7002"/>
    <x v="1"/>
  </r>
  <r>
    <x v="1"/>
    <x v="7"/>
    <n v="-875.03"/>
    <x v="47"/>
    <s v="INSTITUTO NACIONAL DO SEGURO SOCIAL - INSS"/>
    <x v="7"/>
    <s v="'1018341"/>
    <x v="6098"/>
    <x v="0"/>
    <x v="0"/>
    <x v="6"/>
    <x v="6"/>
    <x v="17"/>
    <x v="13"/>
    <s v="1 | 1"/>
    <x v="56"/>
    <n v="20011"/>
    <x v="1"/>
  </r>
  <r>
    <x v="1"/>
    <x v="7"/>
    <n v="-874.26"/>
    <x v="50"/>
    <s v="GURGELMIX MAQUINAS E FERRAMENTAS S.A."/>
    <x v="10"/>
    <s v="'299544"/>
    <x v="6099"/>
    <x v="1"/>
    <x v="1"/>
    <x v="1"/>
    <x v="1"/>
    <x v="1"/>
    <x v="1"/>
    <s v="1 | 1"/>
    <x v="62"/>
    <n v="70011"/>
    <x v="1"/>
  </r>
  <r>
    <x v="1"/>
    <x v="7"/>
    <n v="-871.2"/>
    <x v="22"/>
    <s v="MDM SOLUCOES LTDA"/>
    <x v="8"/>
    <s v="'45322"/>
    <x v="981"/>
    <x v="24"/>
    <x v="17"/>
    <x v="2"/>
    <x v="2"/>
    <x v="10"/>
    <x v="8"/>
    <s v="1 | 1"/>
    <x v="26"/>
    <n v="8006"/>
    <x v="1"/>
  </r>
  <r>
    <x v="1"/>
    <x v="7"/>
    <n v="-869"/>
    <x v="105"/>
    <s v="LUAN FERRAGENS FERRAMENTAS E REFRIGERACAO LTDA"/>
    <x v="10"/>
    <s v="'18155"/>
    <x v="6100"/>
    <x v="6"/>
    <x v="1"/>
    <x v="1"/>
    <x v="1"/>
    <x v="8"/>
    <x v="6"/>
    <s v="1 | 1"/>
    <x v="124"/>
    <n v="70035"/>
    <x v="1"/>
  </r>
  <r>
    <x v="1"/>
    <x v="7"/>
    <n v="-855.29"/>
    <x v="35"/>
    <s v="SECRETARIA DA RECEITA FEDERAL DO BRASIL - RFB"/>
    <x v="7"/>
    <s v="'1018757"/>
    <x v="5880"/>
    <x v="27"/>
    <x v="19"/>
    <x v="1"/>
    <x v="1"/>
    <x v="16"/>
    <x v="12"/>
    <s v="1 | 1"/>
    <x v="47"/>
    <n v="60022"/>
    <x v="1"/>
  </r>
  <r>
    <x v="1"/>
    <x v="7"/>
    <n v="-855"/>
    <x v="3"/>
    <s v="SODEXO PASS DO BRASIL SERVICOS E COMERCIO S.A."/>
    <x v="11"/>
    <s v="'1017783"/>
    <x v="5753"/>
    <x v="1"/>
    <x v="1"/>
    <x v="1"/>
    <x v="1"/>
    <x v="3"/>
    <x v="3"/>
    <s v="1 | 1"/>
    <x v="3"/>
    <n v="7001"/>
    <x v="1"/>
  </r>
  <r>
    <x v="1"/>
    <x v="7"/>
    <n v="-850.92"/>
    <x v="49"/>
    <s v="VAREJAO DAS CORES COMERCIO DE PRODUTOS PARA PINTURA LTDA"/>
    <x v="10"/>
    <s v="'19524"/>
    <x v="6101"/>
    <x v="11"/>
    <x v="6"/>
    <x v="2"/>
    <x v="2"/>
    <x v="7"/>
    <x v="5"/>
    <s v="1 | 1"/>
    <x v="60"/>
    <n v="8004"/>
    <x v="1"/>
  </r>
  <r>
    <x v="1"/>
    <x v="7"/>
    <n v="-850"/>
    <x v="90"/>
    <s v="EKO TRANSPORTES E RECOLHIMENTO DE RESIDUOS LTDA"/>
    <x v="6"/>
    <s v="'1018193"/>
    <x v="5929"/>
    <x v="17"/>
    <x v="2"/>
    <x v="1"/>
    <x v="1"/>
    <x v="2"/>
    <x v="2"/>
    <s v="1 | 1"/>
    <x v="108"/>
    <n v="5006"/>
    <x v="1"/>
  </r>
  <r>
    <x v="1"/>
    <x v="7"/>
    <n v="-849.33"/>
    <x v="68"/>
    <s v="JOSE EDUARDO FILHO"/>
    <x v="12"/>
    <s v="'1018532"/>
    <x v="3954"/>
    <x v="23"/>
    <x v="16"/>
    <x v="2"/>
    <x v="2"/>
    <x v="10"/>
    <x v="8"/>
    <s v="1 | 1"/>
    <x v="80"/>
    <n v="1002"/>
    <x v="1"/>
  </r>
  <r>
    <x v="1"/>
    <x v="7"/>
    <n v="-838.75"/>
    <x v="85"/>
    <s v="IMPORT VANS COMERCIO DE PECAS AUTOMOTIVAS LTDA"/>
    <x v="10"/>
    <s v="'23467"/>
    <x v="6028"/>
    <x v="1"/>
    <x v="1"/>
    <x v="1"/>
    <x v="1"/>
    <x v="1"/>
    <x v="1"/>
    <s v="1 | 4"/>
    <x v="103"/>
    <n v="70014"/>
    <x v="1"/>
  </r>
  <r>
    <x v="1"/>
    <x v="7"/>
    <n v="-838.75"/>
    <x v="85"/>
    <s v="IMPORT VANS COMERCIO DE PECAS AUTOMOTIVAS LTDA"/>
    <x v="10"/>
    <s v="'23467"/>
    <x v="6028"/>
    <x v="1"/>
    <x v="1"/>
    <x v="1"/>
    <x v="1"/>
    <x v="1"/>
    <x v="1"/>
    <s v="2 | 4"/>
    <x v="103"/>
    <n v="70014"/>
    <x v="1"/>
  </r>
  <r>
    <x v="1"/>
    <x v="7"/>
    <n v="-838.75"/>
    <x v="85"/>
    <s v="IMPORT VANS COMERCIO DE PECAS AUTOMOTIVAS LTDA"/>
    <x v="10"/>
    <s v="'23467"/>
    <x v="6028"/>
    <x v="1"/>
    <x v="1"/>
    <x v="1"/>
    <x v="1"/>
    <x v="1"/>
    <x v="1"/>
    <s v="3 | 4"/>
    <x v="103"/>
    <n v="70014"/>
    <x v="1"/>
  </r>
  <r>
    <x v="1"/>
    <x v="7"/>
    <n v="-838.75"/>
    <x v="85"/>
    <s v="IMPORT VANS COMERCIO DE PECAS AUTOMOTIVAS LTDA"/>
    <x v="10"/>
    <s v="'23467"/>
    <x v="6028"/>
    <x v="1"/>
    <x v="1"/>
    <x v="1"/>
    <x v="1"/>
    <x v="1"/>
    <x v="1"/>
    <s v="4 | 4"/>
    <x v="103"/>
    <n v="70014"/>
    <x v="1"/>
  </r>
  <r>
    <x v="1"/>
    <x v="7"/>
    <n v="-835.34"/>
    <x v="20"/>
    <s v="UNIMED-RIO COOPERATIVA DE TRABALHO MEDICO DO RIO DE JANEIRO LTDA"/>
    <x v="8"/>
    <s v="'35401783"/>
    <x v="5352"/>
    <x v="29"/>
    <x v="19"/>
    <x v="1"/>
    <x v="1"/>
    <x v="3"/>
    <x v="3"/>
    <s v="1 | 1"/>
    <x v="24"/>
    <n v="60011"/>
    <x v="1"/>
  </r>
  <r>
    <x v="1"/>
    <x v="7"/>
    <n v="-825.82"/>
    <x v="35"/>
    <s v="SECRETARIA DA RECEITA FEDERAL DO BRASIL - RFB"/>
    <x v="7"/>
    <s v="'1018752"/>
    <x v="5879"/>
    <x v="23"/>
    <x v="16"/>
    <x v="2"/>
    <x v="2"/>
    <x v="14"/>
    <x v="12"/>
    <s v="1 | 1"/>
    <x v="41"/>
    <n v="1002"/>
    <x v="1"/>
  </r>
  <r>
    <x v="1"/>
    <x v="7"/>
    <n v="-825.77833333333331"/>
    <x v="29"/>
    <s v="LANÇAMENTO MANUAL"/>
    <x v="1"/>
    <m/>
    <x v="564"/>
    <x v="23"/>
    <x v="16"/>
    <x v="2"/>
    <x v="2"/>
    <x v="4"/>
    <x v="2"/>
    <m/>
    <x v="34"/>
    <n v="1002"/>
    <x v="0"/>
  </r>
  <r>
    <x v="1"/>
    <x v="7"/>
    <n v="-821.1"/>
    <x v="25"/>
    <s v="JAE ILHA DESCARTAVEIS E LIMPEZA LTDA"/>
    <x v="10"/>
    <s v="'569693"/>
    <x v="4688"/>
    <x v="17"/>
    <x v="2"/>
    <x v="2"/>
    <x v="2"/>
    <x v="7"/>
    <x v="5"/>
    <s v="1 | 1"/>
    <x v="30"/>
    <n v="5006"/>
    <x v="1"/>
  </r>
  <r>
    <x v="1"/>
    <x v="7"/>
    <n v="-811.29"/>
    <x v="65"/>
    <s v="AUTO POSTO MEU CEARA LTDA"/>
    <x v="3"/>
    <s v="'10557"/>
    <x v="6102"/>
    <x v="1"/>
    <x v="1"/>
    <x v="1"/>
    <x v="1"/>
    <x v="1"/>
    <x v="1"/>
    <s v="1 | 1"/>
    <x v="77"/>
    <n v="7001"/>
    <x v="1"/>
  </r>
  <r>
    <x v="1"/>
    <x v="7"/>
    <n v="-810.82"/>
    <x v="27"/>
    <s v="FUNDO DE GARANTIA DO TEMPO DE SERVICO"/>
    <x v="4"/>
    <s v="'1018653"/>
    <x v="5896"/>
    <x v="6"/>
    <x v="1"/>
    <x v="1"/>
    <x v="1"/>
    <x v="16"/>
    <x v="12"/>
    <s v="1 | 1"/>
    <x v="42"/>
    <n v="7003"/>
    <x v="1"/>
  </r>
  <r>
    <x v="1"/>
    <x v="7"/>
    <n v="-810"/>
    <x v="3"/>
    <s v="SODEXO PASS DO BRASIL SERVICOS E COMERCIO S.A."/>
    <x v="11"/>
    <s v="'1018214"/>
    <x v="6103"/>
    <x v="26"/>
    <x v="2"/>
    <x v="1"/>
    <x v="1"/>
    <x v="3"/>
    <x v="3"/>
    <s v="1 | 1"/>
    <x v="3"/>
    <n v="5004"/>
    <x v="1"/>
  </r>
  <r>
    <x v="1"/>
    <x v="7"/>
    <n v="-807.53"/>
    <x v="27"/>
    <s v="FUNDO DE GARANTIA DO TEMPO DE SERVICO"/>
    <x v="4"/>
    <s v="'1018653"/>
    <x v="5896"/>
    <x v="27"/>
    <x v="19"/>
    <x v="1"/>
    <x v="1"/>
    <x v="16"/>
    <x v="12"/>
    <s v="1 | 1"/>
    <x v="42"/>
    <n v="60022"/>
    <x v="1"/>
  </r>
  <r>
    <x v="1"/>
    <x v="7"/>
    <n v="-806.76"/>
    <x v="35"/>
    <s v="SECRETARIA DA RECEITA FEDERAL DO BRASIL - RFB"/>
    <x v="7"/>
    <s v="'1018818"/>
    <x v="5746"/>
    <x v="5"/>
    <x v="5"/>
    <x v="2"/>
    <x v="2"/>
    <x v="14"/>
    <x v="12"/>
    <s v="1 | 1"/>
    <x v="41"/>
    <n v="3006"/>
    <x v="1"/>
  </r>
  <r>
    <x v="1"/>
    <x v="7"/>
    <n v="-806.7"/>
    <x v="114"/>
    <s v="MADEIREIRA SAO LUIZ LTDA"/>
    <x v="10"/>
    <s v="'44760"/>
    <x v="6104"/>
    <x v="0"/>
    <x v="0"/>
    <x v="10"/>
    <x v="10"/>
    <x v="22"/>
    <x v="18"/>
    <s v="1 | 1"/>
    <x v="136"/>
    <n v="20011"/>
    <x v="1"/>
  </r>
  <r>
    <x v="1"/>
    <x v="7"/>
    <n v="-804.38"/>
    <x v="50"/>
    <s v="GRANVIA AUTO PECAS LTDA"/>
    <x v="10"/>
    <s v="'115499"/>
    <x v="5949"/>
    <x v="1"/>
    <x v="1"/>
    <x v="1"/>
    <x v="1"/>
    <x v="1"/>
    <x v="1"/>
    <s v="1 | 2"/>
    <x v="62"/>
    <n v="70012"/>
    <x v="1"/>
  </r>
  <r>
    <x v="1"/>
    <x v="7"/>
    <n v="-804.37"/>
    <x v="50"/>
    <s v="GRANVIA AUTO PECAS LTDA"/>
    <x v="10"/>
    <s v="'115499"/>
    <x v="5949"/>
    <x v="1"/>
    <x v="1"/>
    <x v="1"/>
    <x v="1"/>
    <x v="1"/>
    <x v="1"/>
    <s v="2 | 2"/>
    <x v="62"/>
    <n v="70012"/>
    <x v="1"/>
  </r>
  <r>
    <x v="1"/>
    <x v="7"/>
    <n v="-800"/>
    <x v="19"/>
    <s v="EKO TRANSPORTES E RECOLHIMENTO DE RESIDUOS LTDA"/>
    <x v="6"/>
    <s v="'1018311"/>
    <x v="6105"/>
    <x v="0"/>
    <x v="0"/>
    <x v="2"/>
    <x v="2"/>
    <x v="10"/>
    <x v="8"/>
    <s v="1 | 1"/>
    <x v="22"/>
    <n v="20011"/>
    <x v="1"/>
  </r>
  <r>
    <x v="1"/>
    <x v="7"/>
    <n v="-797.5"/>
    <x v="50"/>
    <s v="TRANSRIO CAMINHOES, ONIBUS, MAQUINAS E MOTORES LTDA"/>
    <x v="10"/>
    <s v="'356429"/>
    <x v="6106"/>
    <x v="1"/>
    <x v="1"/>
    <x v="1"/>
    <x v="1"/>
    <x v="1"/>
    <x v="1"/>
    <s v="1 | 2"/>
    <x v="62"/>
    <n v="70013"/>
    <x v="1"/>
  </r>
  <r>
    <x v="1"/>
    <x v="7"/>
    <n v="-797.5"/>
    <x v="50"/>
    <s v="TRANSRIO CAMINHOES, ONIBUS, MAQUINAS E MOTORES LTDA"/>
    <x v="10"/>
    <s v="'356429"/>
    <x v="6106"/>
    <x v="1"/>
    <x v="1"/>
    <x v="1"/>
    <x v="1"/>
    <x v="1"/>
    <x v="1"/>
    <s v="2 | 2"/>
    <x v="62"/>
    <n v="70013"/>
    <x v="1"/>
  </r>
  <r>
    <x v="1"/>
    <x v="7"/>
    <n v="-796.45"/>
    <x v="13"/>
    <s v="FACULDADES CATOLICAS"/>
    <x v="3"/>
    <s v="'1016360"/>
    <x v="953"/>
    <x v="23"/>
    <x v="16"/>
    <x v="2"/>
    <x v="2"/>
    <x v="6"/>
    <x v="3"/>
    <s v="4 | 5"/>
    <x v="16"/>
    <n v="1002"/>
    <x v="1"/>
  </r>
  <r>
    <x v="1"/>
    <x v="7"/>
    <n v="-795.8"/>
    <x v="39"/>
    <s v="SODEXO PASS DO BRASIL SERVICOS E COMERCIO S.A."/>
    <x v="11"/>
    <s v="'1017790"/>
    <x v="6107"/>
    <x v="3"/>
    <x v="3"/>
    <x v="2"/>
    <x v="2"/>
    <x v="6"/>
    <x v="3"/>
    <s v="1 | 1"/>
    <x v="46"/>
    <n v="40026"/>
    <x v="1"/>
  </r>
  <r>
    <x v="1"/>
    <x v="7"/>
    <n v="-795.8"/>
    <x v="39"/>
    <s v="VR BENEFICIOS E SERVICOS DE PROCESSAMENTO S.A"/>
    <x v="11"/>
    <s v="'1017796"/>
    <x v="6108"/>
    <x v="29"/>
    <x v="19"/>
    <x v="1"/>
    <x v="1"/>
    <x v="3"/>
    <x v="3"/>
    <s v="1 | 1"/>
    <x v="58"/>
    <n v="60011"/>
    <x v="1"/>
  </r>
  <r>
    <x v="1"/>
    <x v="7"/>
    <n v="-783.34"/>
    <x v="129"/>
    <s v="GROENLANDIA COMERCIAL DE CILINDROS LTDA"/>
    <x v="10"/>
    <s v="'2188"/>
    <x v="4690"/>
    <x v="1"/>
    <x v="1"/>
    <x v="1"/>
    <x v="1"/>
    <x v="1"/>
    <x v="1"/>
    <s v="1 | 3"/>
    <x v="155"/>
    <n v="70011"/>
    <x v="1"/>
  </r>
  <r>
    <x v="1"/>
    <x v="7"/>
    <n v="-783.34"/>
    <x v="129"/>
    <s v="NORUEGA COMERCIAL DE CILINDROS LTDA"/>
    <x v="10"/>
    <s v="'1994"/>
    <x v="4690"/>
    <x v="1"/>
    <x v="1"/>
    <x v="1"/>
    <x v="1"/>
    <x v="1"/>
    <x v="1"/>
    <s v="2 | 3"/>
    <x v="155"/>
    <n v="70011"/>
    <x v="1"/>
  </r>
  <r>
    <x v="1"/>
    <x v="7"/>
    <n v="-783.33"/>
    <x v="129"/>
    <s v="GROENLANDIA COMERCIAL DE CILINDROS LTDA"/>
    <x v="10"/>
    <s v="'2188"/>
    <x v="4690"/>
    <x v="1"/>
    <x v="1"/>
    <x v="1"/>
    <x v="1"/>
    <x v="1"/>
    <x v="1"/>
    <s v="2 | 3"/>
    <x v="155"/>
    <n v="70011"/>
    <x v="1"/>
  </r>
  <r>
    <x v="1"/>
    <x v="7"/>
    <n v="-783.33"/>
    <x v="129"/>
    <s v="GROENLANDIA COMERCIAL DE CILINDROS LTDA"/>
    <x v="10"/>
    <s v="'2188"/>
    <x v="4690"/>
    <x v="1"/>
    <x v="1"/>
    <x v="1"/>
    <x v="1"/>
    <x v="1"/>
    <x v="1"/>
    <s v="3 | 3"/>
    <x v="155"/>
    <n v="70011"/>
    <x v="1"/>
  </r>
  <r>
    <x v="1"/>
    <x v="7"/>
    <n v="-783.33"/>
    <x v="129"/>
    <s v="NORUEGA COMERCIAL DE CILINDROS LTDA"/>
    <x v="10"/>
    <s v="'1994"/>
    <x v="4690"/>
    <x v="1"/>
    <x v="1"/>
    <x v="1"/>
    <x v="1"/>
    <x v="1"/>
    <x v="1"/>
    <s v="1 | 3"/>
    <x v="155"/>
    <n v="70011"/>
    <x v="1"/>
  </r>
  <r>
    <x v="1"/>
    <x v="7"/>
    <n v="-783.33"/>
    <x v="129"/>
    <s v="NORUEGA COMERCIAL DE CILINDROS LTDA"/>
    <x v="10"/>
    <s v="'1994"/>
    <x v="4690"/>
    <x v="1"/>
    <x v="1"/>
    <x v="1"/>
    <x v="1"/>
    <x v="1"/>
    <x v="1"/>
    <s v="3 | 3"/>
    <x v="155"/>
    <n v="70011"/>
    <x v="1"/>
  </r>
  <r>
    <x v="1"/>
    <x v="7"/>
    <n v="-780.98"/>
    <x v="34"/>
    <s v="UNIMED-RIO COOPERATIVA DE TRABALHO MEDICO DO RIO DE JANEIRO LTDA"/>
    <x v="8"/>
    <s v="'35401771"/>
    <x v="3687"/>
    <x v="13"/>
    <x v="2"/>
    <x v="1"/>
    <x v="1"/>
    <x v="3"/>
    <x v="3"/>
    <s v="1 | 1"/>
    <x v="49"/>
    <n v="5003"/>
    <x v="1"/>
  </r>
  <r>
    <x v="1"/>
    <x v="7"/>
    <n v="-780"/>
    <x v="50"/>
    <s v="ANCORA COMERCIO E INDUSTRIA DE ESTOPAS LTDA"/>
    <x v="10"/>
    <s v="'26517"/>
    <x v="6109"/>
    <x v="1"/>
    <x v="1"/>
    <x v="1"/>
    <x v="1"/>
    <x v="1"/>
    <x v="1"/>
    <s v="1 | 1"/>
    <x v="62"/>
    <n v="70011"/>
    <x v="1"/>
  </r>
  <r>
    <x v="1"/>
    <x v="7"/>
    <n v="-776.36"/>
    <x v="35"/>
    <s v="SECRETARIA DA RECEITA FEDERAL DO BRASIL - RFB"/>
    <x v="7"/>
    <s v="'1018759"/>
    <x v="5869"/>
    <x v="29"/>
    <x v="19"/>
    <x v="1"/>
    <x v="1"/>
    <x v="16"/>
    <x v="12"/>
    <s v="1 | 1"/>
    <x v="47"/>
    <n v="60012"/>
    <x v="1"/>
  </r>
  <r>
    <x v="1"/>
    <x v="7"/>
    <n v="-773.6"/>
    <x v="92"/>
    <s v="MADEIREIRA SAO LUIZ LTDA"/>
    <x v="10"/>
    <s v="'44702"/>
    <x v="6110"/>
    <x v="11"/>
    <x v="6"/>
    <x v="4"/>
    <x v="4"/>
    <x v="11"/>
    <x v="9"/>
    <s v="1 | 1"/>
    <x v="110"/>
    <n v="8004"/>
    <x v="1"/>
  </r>
  <r>
    <x v="1"/>
    <x v="7"/>
    <n v="-773.24"/>
    <x v="118"/>
    <s v="CLEAN AMBIENTAL"/>
    <x v="2"/>
    <s v="'1018164"/>
    <x v="1"/>
    <x v="35"/>
    <x v="20"/>
    <x v="11"/>
    <x v="11"/>
    <x v="23"/>
    <x v="19"/>
    <s v="1 | 1"/>
    <x v="141"/>
    <m/>
    <x v="0"/>
  </r>
  <r>
    <x v="1"/>
    <x v="7"/>
    <n v="-771"/>
    <x v="19"/>
    <s v="EKO TRANSPORTES E RECOLHIMENTO DE RESIDUOS LTDA"/>
    <x v="6"/>
    <s v="'1018044"/>
    <x v="6111"/>
    <x v="0"/>
    <x v="0"/>
    <x v="2"/>
    <x v="2"/>
    <x v="10"/>
    <x v="8"/>
    <s v="1 | 1"/>
    <x v="22"/>
    <n v="20011"/>
    <x v="1"/>
  </r>
  <r>
    <x v="1"/>
    <x v="7"/>
    <n v="-770.7"/>
    <x v="50"/>
    <s v="GRANVIA AUTO PECAS LTDA"/>
    <x v="10"/>
    <s v="'115045"/>
    <x v="6112"/>
    <x v="1"/>
    <x v="1"/>
    <x v="1"/>
    <x v="1"/>
    <x v="1"/>
    <x v="1"/>
    <s v="1 | 1"/>
    <x v="62"/>
    <n v="70011"/>
    <x v="1"/>
  </r>
  <r>
    <x v="1"/>
    <x v="7"/>
    <n v="-769.41"/>
    <x v="97"/>
    <s v="CANDEIAS SERVICOS DE APOIO ADMINISTRATIVOS EIRELI"/>
    <x v="8"/>
    <s v="'241"/>
    <x v="6113"/>
    <x v="33"/>
    <x v="16"/>
    <x v="9"/>
    <x v="9"/>
    <x v="20"/>
    <x v="16"/>
    <s v="1 | 4"/>
    <x v="116"/>
    <n v="9001"/>
    <x v="1"/>
  </r>
  <r>
    <x v="1"/>
    <x v="7"/>
    <n v="-768.31"/>
    <x v="48"/>
    <s v="AGUAS DO RIO 4 SPE S.A"/>
    <x v="3"/>
    <s v="'73882"/>
    <x v="6114"/>
    <x v="2"/>
    <x v="2"/>
    <x v="1"/>
    <x v="1"/>
    <x v="15"/>
    <x v="5"/>
    <s v="1 | 1"/>
    <x v="59"/>
    <n v="40041"/>
    <x v="1"/>
  </r>
  <r>
    <x v="1"/>
    <x v="7"/>
    <n v="-766.59"/>
    <x v="116"/>
    <s v="RODOGAS POSTO PRESIDENTE LTDA"/>
    <x v="10"/>
    <s v="'368212"/>
    <x v="6078"/>
    <x v="27"/>
    <x v="19"/>
    <x v="1"/>
    <x v="1"/>
    <x v="1"/>
    <x v="1"/>
    <s v="1 | 1"/>
    <x v="138"/>
    <n v="6002"/>
    <x v="1"/>
  </r>
  <r>
    <x v="1"/>
    <x v="7"/>
    <n v="-765.9"/>
    <x v="39"/>
    <s v="RIOPAR PARTICIPACOES S.A."/>
    <x v="3"/>
    <s v="'74332295"/>
    <x v="6010"/>
    <x v="21"/>
    <x v="15"/>
    <x v="2"/>
    <x v="2"/>
    <x v="6"/>
    <x v="3"/>
    <s v="1 | 1"/>
    <x v="46"/>
    <n v="3004"/>
    <x v="1"/>
  </r>
  <r>
    <x v="1"/>
    <x v="7"/>
    <n v="-764.61"/>
    <x v="85"/>
    <s v="GUANABARA DIESEL SA COMERCIO E REPRESENTACOES"/>
    <x v="10"/>
    <s v="'413588 - 413663"/>
    <x v="5925"/>
    <x v="1"/>
    <x v="1"/>
    <x v="1"/>
    <x v="1"/>
    <x v="1"/>
    <x v="1"/>
    <s v="2 | 2"/>
    <x v="103"/>
    <n v="70012"/>
    <x v="1"/>
  </r>
  <r>
    <x v="1"/>
    <x v="7"/>
    <n v="-751.5"/>
    <x v="50"/>
    <s v="LUAN FERRAGENS FERRAMENTAS E REFRIGERACAO LTDA"/>
    <x v="10"/>
    <s v="'18142"/>
    <x v="6115"/>
    <x v="1"/>
    <x v="1"/>
    <x v="1"/>
    <x v="1"/>
    <x v="1"/>
    <x v="1"/>
    <s v="1 | 1"/>
    <x v="62"/>
    <n v="70011"/>
    <x v="1"/>
  </r>
  <r>
    <x v="1"/>
    <x v="7"/>
    <n v="-750.09"/>
    <x v="95"/>
    <s v="GAMALIEL DOS SANTOS SILVA EIRELI"/>
    <x v="8"/>
    <s v="'53206"/>
    <x v="6116"/>
    <x v="1"/>
    <x v="1"/>
    <x v="1"/>
    <x v="1"/>
    <x v="1"/>
    <x v="1"/>
    <s v="1 | 1"/>
    <x v="113"/>
    <n v="70011"/>
    <x v="1"/>
  </r>
  <r>
    <x v="1"/>
    <x v="7"/>
    <n v="-750.09"/>
    <x v="95"/>
    <s v="GAMALIEL DOS SANTOS SILVA EIRELI"/>
    <x v="8"/>
    <s v="'53235"/>
    <x v="6117"/>
    <x v="1"/>
    <x v="1"/>
    <x v="1"/>
    <x v="1"/>
    <x v="1"/>
    <x v="1"/>
    <s v="1 | 1"/>
    <x v="113"/>
    <n v="70011"/>
    <x v="1"/>
  </r>
  <r>
    <x v="1"/>
    <x v="7"/>
    <n v="-749.7"/>
    <x v="11"/>
    <s v="BAZAR O AMIGAO DE SULACAP LTDA"/>
    <x v="10"/>
    <s v="'247623"/>
    <x v="6118"/>
    <x v="5"/>
    <x v="5"/>
    <x v="2"/>
    <x v="2"/>
    <x v="10"/>
    <x v="8"/>
    <s v="1 | 1"/>
    <x v="13"/>
    <n v="3006"/>
    <x v="1"/>
  </r>
  <r>
    <x v="1"/>
    <x v="7"/>
    <n v="-747.5"/>
    <x v="3"/>
    <s v="SODEXO PASS DO BRASIL SERVICOS E COMERCIO S.A."/>
    <x v="11"/>
    <s v="'1017783"/>
    <x v="5753"/>
    <x v="21"/>
    <x v="15"/>
    <x v="2"/>
    <x v="2"/>
    <x v="6"/>
    <x v="3"/>
    <s v="1 | 1"/>
    <x v="8"/>
    <n v="3004"/>
    <x v="1"/>
  </r>
  <r>
    <x v="1"/>
    <x v="7"/>
    <n v="-745"/>
    <x v="85"/>
    <s v="IMPORT VANS COMERCIO DE PECAS AUTOMOTIVAS LTDA"/>
    <x v="10"/>
    <s v="'23269"/>
    <x v="6119"/>
    <x v="1"/>
    <x v="1"/>
    <x v="1"/>
    <x v="1"/>
    <x v="1"/>
    <x v="1"/>
    <s v="1 | 2"/>
    <x v="103"/>
    <n v="70012"/>
    <x v="1"/>
  </r>
  <r>
    <x v="1"/>
    <x v="7"/>
    <n v="-745"/>
    <x v="85"/>
    <s v="IMPORT VANS COMERCIO DE PECAS AUTOMOTIVAS LTDA"/>
    <x v="10"/>
    <s v="'23269"/>
    <x v="6119"/>
    <x v="1"/>
    <x v="1"/>
    <x v="1"/>
    <x v="1"/>
    <x v="1"/>
    <x v="1"/>
    <s v="2 | 2"/>
    <x v="103"/>
    <n v="70012"/>
    <x v="1"/>
  </r>
  <r>
    <x v="1"/>
    <x v="7"/>
    <n v="-744.86"/>
    <x v="120"/>
    <s v="OURO VERDE LOCACAO E SERVICO S.A."/>
    <x v="3"/>
    <s v="'700012426700"/>
    <x v="5062"/>
    <x v="0"/>
    <x v="0"/>
    <x v="1"/>
    <x v="1"/>
    <x v="8"/>
    <x v="6"/>
    <s v="1 | 1"/>
    <x v="143"/>
    <n v="2001"/>
    <x v="1"/>
  </r>
  <r>
    <x v="1"/>
    <x v="7"/>
    <n v="-743.79"/>
    <x v="34"/>
    <s v="UNIMED-RIO COOPERATIVA DE TRABALHO MEDICO DO RIO DE JANEIRO LTDA"/>
    <x v="8"/>
    <s v="'35401776"/>
    <x v="3800"/>
    <x v="8"/>
    <x v="7"/>
    <x v="2"/>
    <x v="2"/>
    <x v="6"/>
    <x v="3"/>
    <s v="1 | 1"/>
    <x v="40"/>
    <n v="8003"/>
    <x v="1"/>
  </r>
  <r>
    <x v="1"/>
    <x v="7"/>
    <n v="-740.5"/>
    <x v="45"/>
    <s v="PREFEITURA DO RIO DE JANEIRO - IPTU"/>
    <x v="7"/>
    <s v="'1013609"/>
    <x v="1730"/>
    <x v="2"/>
    <x v="2"/>
    <x v="1"/>
    <x v="1"/>
    <x v="15"/>
    <x v="5"/>
    <s v="7 | 10"/>
    <x v="57"/>
    <n v="40041"/>
    <x v="1"/>
  </r>
  <r>
    <x v="1"/>
    <x v="7"/>
    <n v="-734.45"/>
    <x v="35"/>
    <s v="SECRETARIA DA RECEITA FEDERAL DO BRASIL - RFB"/>
    <x v="7"/>
    <s v="'1018778"/>
    <x v="5839"/>
    <x v="27"/>
    <x v="19"/>
    <x v="1"/>
    <x v="1"/>
    <x v="16"/>
    <x v="12"/>
    <s v="1 | 1"/>
    <x v="47"/>
    <n v="60022"/>
    <x v="1"/>
  </r>
  <r>
    <x v="1"/>
    <x v="7"/>
    <n v="-733"/>
    <x v="63"/>
    <s v="LANÇAMENTO MANUAL"/>
    <x v="1"/>
    <m/>
    <x v="1361"/>
    <x v="25"/>
    <x v="18"/>
    <x v="1"/>
    <x v="1"/>
    <x v="1"/>
    <x v="1"/>
    <m/>
    <x v="75"/>
    <n v="30011"/>
    <x v="0"/>
  </r>
  <r>
    <x v="1"/>
    <x v="7"/>
    <n v="-732.96"/>
    <x v="63"/>
    <s v="DEPARTAMENTO DE TRANSITO DO ESTADO DO RIO DE JANEIRO"/>
    <x v="7"/>
    <s v="'1018174"/>
    <x v="6120"/>
    <x v="25"/>
    <x v="18"/>
    <x v="1"/>
    <x v="1"/>
    <x v="1"/>
    <x v="1"/>
    <s v="1 | 1"/>
    <x v="75"/>
    <n v="3001"/>
    <x v="1"/>
  </r>
  <r>
    <x v="1"/>
    <x v="7"/>
    <n v="-732.29"/>
    <x v="35"/>
    <s v="SECRETARIA DA RECEITA FEDERAL DO BRASIL - RFB"/>
    <x v="7"/>
    <s v="'1018778"/>
    <x v="5839"/>
    <x v="8"/>
    <x v="7"/>
    <x v="2"/>
    <x v="2"/>
    <x v="14"/>
    <x v="12"/>
    <s v="1 | 1"/>
    <x v="41"/>
    <n v="8003"/>
    <x v="1"/>
  </r>
  <r>
    <x v="1"/>
    <x v="7"/>
    <n v="-730"/>
    <x v="39"/>
    <s v="RIOPAR PARTICIPACOES S.A."/>
    <x v="3"/>
    <s v="'29521319"/>
    <x v="1841"/>
    <x v="29"/>
    <x v="19"/>
    <x v="1"/>
    <x v="1"/>
    <x v="3"/>
    <x v="3"/>
    <s v="1 | 1"/>
    <x v="58"/>
    <n v="60011"/>
    <x v="1"/>
  </r>
  <r>
    <x v="1"/>
    <x v="7"/>
    <n v="-725"/>
    <x v="123"/>
    <s v="BIG VIDROS DE BENTO RIBEIRO PECAS E ACESSORIOS LTDA"/>
    <x v="10"/>
    <s v="'51195"/>
    <x v="6121"/>
    <x v="1"/>
    <x v="1"/>
    <x v="1"/>
    <x v="1"/>
    <x v="1"/>
    <x v="1"/>
    <s v="1 | 1"/>
    <x v="146"/>
    <n v="70015"/>
    <x v="1"/>
  </r>
  <r>
    <x v="1"/>
    <x v="7"/>
    <n v="-723.6"/>
    <x v="29"/>
    <s v="LANÇAMENTO MANUAL"/>
    <x v="1"/>
    <m/>
    <x v="564"/>
    <x v="12"/>
    <x v="10"/>
    <x v="2"/>
    <x v="2"/>
    <x v="4"/>
    <x v="2"/>
    <m/>
    <x v="34"/>
    <n v="3005"/>
    <x v="0"/>
  </r>
  <r>
    <x v="1"/>
    <x v="7"/>
    <n v="-723.31"/>
    <x v="86"/>
    <s v="PENSAO ALIMENTICIA"/>
    <x v="4"/>
    <s v="'1018630"/>
    <x v="6122"/>
    <x v="29"/>
    <x v="19"/>
    <x v="1"/>
    <x v="1"/>
    <x v="2"/>
    <x v="2"/>
    <s v="1 | 1"/>
    <x v="104"/>
    <n v="60011"/>
    <x v="1"/>
  </r>
  <r>
    <x v="1"/>
    <x v="7"/>
    <n v="-722.34"/>
    <x v="13"/>
    <s v="ASSOCIACAO BRASILEIRA DE ENSINO UNIVERSITARIO ABEU"/>
    <x v="3"/>
    <s v="'86699"/>
    <x v="967"/>
    <x v="5"/>
    <x v="5"/>
    <x v="2"/>
    <x v="2"/>
    <x v="6"/>
    <x v="3"/>
    <s v="1 | 1"/>
    <x v="16"/>
    <n v="3006"/>
    <x v="1"/>
  </r>
  <r>
    <x v="1"/>
    <x v="7"/>
    <n v="-720"/>
    <x v="3"/>
    <s v="SODEXO PASS DO BRASIL SERVICOS E COMERCIO S.A."/>
    <x v="11"/>
    <s v="'1017958"/>
    <x v="6123"/>
    <x v="13"/>
    <x v="2"/>
    <x v="1"/>
    <x v="1"/>
    <x v="3"/>
    <x v="3"/>
    <s v="1 | 1"/>
    <x v="3"/>
    <n v="5003"/>
    <x v="1"/>
  </r>
  <r>
    <x v="1"/>
    <x v="7"/>
    <n v="-720"/>
    <x v="50"/>
    <s v="IMPERIO DIESEL AUTO-PECAS E COMERCIO"/>
    <x v="10"/>
    <s v="'145414"/>
    <x v="6124"/>
    <x v="1"/>
    <x v="1"/>
    <x v="1"/>
    <x v="1"/>
    <x v="1"/>
    <x v="1"/>
    <s v="1 | 1"/>
    <x v="62"/>
    <n v="70011"/>
    <x v="1"/>
  </r>
  <r>
    <x v="1"/>
    <x v="7"/>
    <n v="-720"/>
    <x v="85"/>
    <s v="IMPORT VANS COMERCIO DE PECAS AUTOMOTIVAS LTDA"/>
    <x v="10"/>
    <s v="'23161"/>
    <x v="5390"/>
    <x v="1"/>
    <x v="1"/>
    <x v="1"/>
    <x v="1"/>
    <x v="1"/>
    <x v="1"/>
    <s v="1 | 1"/>
    <x v="103"/>
    <n v="70012"/>
    <x v="1"/>
  </r>
  <r>
    <x v="1"/>
    <x v="7"/>
    <n v="-720"/>
    <x v="28"/>
    <s v="TOP NET BRASIL SERVICOS DE TELECOMUNICACOES LTDA"/>
    <x v="8"/>
    <s v="'14039"/>
    <x v="970"/>
    <x v="24"/>
    <x v="17"/>
    <x v="1"/>
    <x v="1"/>
    <x v="8"/>
    <x v="6"/>
    <s v="1 | 1"/>
    <x v="33"/>
    <n v="80061"/>
    <x v="1"/>
  </r>
  <r>
    <x v="1"/>
    <x v="7"/>
    <n v="-719.6"/>
    <x v="124"/>
    <s v="BANCO SANTANDER (BRASIL) S.A."/>
    <x v="6"/>
    <s v="'1017942"/>
    <x v="4885"/>
    <x v="0"/>
    <x v="0"/>
    <x v="2"/>
    <x v="2"/>
    <x v="5"/>
    <x v="4"/>
    <s v="1 | 1"/>
    <x v="147"/>
    <n v="20011"/>
    <x v="1"/>
  </r>
  <r>
    <x v="1"/>
    <x v="7"/>
    <n v="-718.53"/>
    <x v="44"/>
    <s v="SECRETARIA DA RECEITA FEDERAL DO BRASIL - RFB"/>
    <x v="7"/>
    <s v="'1018394"/>
    <x v="6125"/>
    <x v="0"/>
    <x v="0"/>
    <x v="6"/>
    <x v="6"/>
    <x v="17"/>
    <x v="13"/>
    <s v="1 | 1"/>
    <x v="53"/>
    <n v="20011"/>
    <x v="1"/>
  </r>
  <r>
    <x v="1"/>
    <x v="7"/>
    <n v="-715"/>
    <x v="50"/>
    <s v="IMPERIO DOS FREIOS PECAS E SERVICOS EIRELI"/>
    <x v="10"/>
    <s v="'23825"/>
    <x v="6126"/>
    <x v="1"/>
    <x v="1"/>
    <x v="1"/>
    <x v="1"/>
    <x v="1"/>
    <x v="1"/>
    <s v="1 | 1"/>
    <x v="62"/>
    <n v="70011"/>
    <x v="1"/>
  </r>
  <r>
    <x v="1"/>
    <x v="7"/>
    <n v="-707.31"/>
    <x v="88"/>
    <s v="SECRETARIA DA RECEITA FEDERAL DO BRASIL - RFB"/>
    <x v="7"/>
    <s v="'1018526"/>
    <x v="6127"/>
    <x v="0"/>
    <x v="0"/>
    <x v="8"/>
    <x v="8"/>
    <x v="19"/>
    <x v="15"/>
    <s v="1 | 1"/>
    <x v="106"/>
    <n v="20011"/>
    <x v="1"/>
  </r>
  <r>
    <x v="1"/>
    <x v="7"/>
    <n v="-707.31"/>
    <x v="88"/>
    <s v="SECRETARIA DA RECEITA FEDERAL DO BRASIL - RFB"/>
    <x v="7"/>
    <s v="'1018527"/>
    <x v="6128"/>
    <x v="0"/>
    <x v="0"/>
    <x v="8"/>
    <x v="8"/>
    <x v="19"/>
    <x v="15"/>
    <s v="1 | 1"/>
    <x v="106"/>
    <n v="20011"/>
    <x v="1"/>
  </r>
  <r>
    <x v="1"/>
    <x v="7"/>
    <n v="-700"/>
    <x v="7"/>
    <s v="JOSE EDUARDO DIAS ALMEIDA"/>
    <x v="9"/>
    <s v="'1018050"/>
    <x v="6129"/>
    <x v="2"/>
    <x v="2"/>
    <x v="2"/>
    <x v="2"/>
    <x v="7"/>
    <x v="5"/>
    <s v="1 | 1"/>
    <x v="9"/>
    <n v="4004"/>
    <x v="1"/>
  </r>
  <r>
    <x v="1"/>
    <x v="7"/>
    <n v="-700"/>
    <x v="7"/>
    <s v="JOSE EDUARDO DIAS ALMEIDA"/>
    <x v="9"/>
    <s v="'1018053"/>
    <x v="6129"/>
    <x v="2"/>
    <x v="2"/>
    <x v="2"/>
    <x v="2"/>
    <x v="7"/>
    <x v="5"/>
    <s v="1 | 1"/>
    <x v="9"/>
    <n v="4004"/>
    <x v="1"/>
  </r>
  <r>
    <x v="1"/>
    <x v="7"/>
    <n v="-700"/>
    <x v="50"/>
    <s v="IMPERIO DIESEL AUTO-PECAS E COMERCIO"/>
    <x v="10"/>
    <s v="'146001"/>
    <x v="6130"/>
    <x v="1"/>
    <x v="1"/>
    <x v="1"/>
    <x v="1"/>
    <x v="1"/>
    <x v="1"/>
    <s v="1 | 1"/>
    <x v="62"/>
    <n v="70013"/>
    <x v="1"/>
  </r>
  <r>
    <x v="1"/>
    <x v="7"/>
    <n v="-697.5"/>
    <x v="3"/>
    <s v="SODEXO PASS DO BRASIL SERVICOS E COMERCIO S.A."/>
    <x v="11"/>
    <s v="'1017777"/>
    <x v="5833"/>
    <x v="13"/>
    <x v="2"/>
    <x v="1"/>
    <x v="1"/>
    <x v="3"/>
    <x v="3"/>
    <s v="1 | 1"/>
    <x v="3"/>
    <n v="5003"/>
    <x v="1"/>
  </r>
  <r>
    <x v="1"/>
    <x v="7"/>
    <n v="-695.65"/>
    <x v="67"/>
    <s v="AUTO POSTO MEU CEARA LTDA"/>
    <x v="3"/>
    <s v="'10295"/>
    <x v="6048"/>
    <x v="23"/>
    <x v="16"/>
    <x v="2"/>
    <x v="2"/>
    <x v="10"/>
    <x v="8"/>
    <s v="1 | 1"/>
    <x v="79"/>
    <n v="1002"/>
    <x v="1"/>
  </r>
  <r>
    <x v="1"/>
    <x v="7"/>
    <n v="-690.45"/>
    <x v="34"/>
    <s v="UNIMED-RIO COOPERATIVA DE TRABALHO MEDICO DO RIO DE JANEIRO LTDA"/>
    <x v="8"/>
    <s v="'35401770"/>
    <x v="3751"/>
    <x v="18"/>
    <x v="12"/>
    <x v="2"/>
    <x v="2"/>
    <x v="6"/>
    <x v="3"/>
    <s v="1 | 1"/>
    <x v="40"/>
    <n v="4001"/>
    <x v="1"/>
  </r>
  <r>
    <x v="1"/>
    <x v="7"/>
    <n v="-690"/>
    <x v="50"/>
    <s v="BIG VIDROS DE BENTO RIBEIRO PECAS E ACESSORIOS LTDA"/>
    <x v="10"/>
    <s v="'51360"/>
    <x v="6084"/>
    <x v="1"/>
    <x v="1"/>
    <x v="1"/>
    <x v="1"/>
    <x v="1"/>
    <x v="1"/>
    <s v="1 | 1"/>
    <x v="62"/>
    <n v="70014"/>
    <x v="1"/>
  </r>
  <r>
    <x v="1"/>
    <x v="7"/>
    <n v="-690"/>
    <x v="85"/>
    <s v="AC TURBO DIESEL COMERCIO DE PECAS E SERVICOS LTDA"/>
    <x v="8"/>
    <s v="'9330"/>
    <x v="6131"/>
    <x v="1"/>
    <x v="1"/>
    <x v="1"/>
    <x v="1"/>
    <x v="1"/>
    <x v="1"/>
    <s v="1 | 1"/>
    <x v="103"/>
    <n v="70012"/>
    <x v="1"/>
  </r>
  <r>
    <x v="1"/>
    <x v="7"/>
    <n v="-688.54"/>
    <x v="34"/>
    <s v="UNIMED-RIO COOPERATIVA DE TRABALHO MEDICO DO RIO DE JANEIRO LTDA"/>
    <x v="8"/>
    <s v="'35401774"/>
    <x v="5810"/>
    <x v="22"/>
    <x v="0"/>
    <x v="2"/>
    <x v="2"/>
    <x v="6"/>
    <x v="3"/>
    <s v="1 | 1"/>
    <x v="40"/>
    <n v="3002"/>
    <x v="1"/>
  </r>
  <r>
    <x v="1"/>
    <x v="7"/>
    <n v="-686"/>
    <x v="19"/>
    <s v="FERRARO COMERCIO DE FERRO LTDA"/>
    <x v="10"/>
    <s v="'14462"/>
    <x v="6132"/>
    <x v="0"/>
    <x v="0"/>
    <x v="2"/>
    <x v="2"/>
    <x v="10"/>
    <x v="8"/>
    <s v="1 | 1"/>
    <x v="22"/>
    <n v="20011"/>
    <x v="1"/>
  </r>
  <r>
    <x v="1"/>
    <x v="7"/>
    <n v="-685"/>
    <x v="11"/>
    <s v="MICHEL DE OLIVEIRA GOMES 15194824777"/>
    <x v="8"/>
    <s v="'11"/>
    <x v="3997"/>
    <x v="5"/>
    <x v="5"/>
    <x v="2"/>
    <x v="2"/>
    <x v="10"/>
    <x v="8"/>
    <s v="1 | 1"/>
    <x v="13"/>
    <n v="3006"/>
    <x v="1"/>
  </r>
  <r>
    <x v="1"/>
    <x v="7"/>
    <n v="-683"/>
    <x v="44"/>
    <s v="SECRETARIA DA RECEITA FEDERAL DO BRASIL - RFB"/>
    <x v="7"/>
    <s v="'1018395"/>
    <x v="6133"/>
    <x v="0"/>
    <x v="0"/>
    <x v="6"/>
    <x v="6"/>
    <x v="17"/>
    <x v="13"/>
    <s v="1 | 1"/>
    <x v="53"/>
    <n v="20011"/>
    <x v="1"/>
  </r>
  <r>
    <x v="1"/>
    <x v="7"/>
    <n v="-682.16"/>
    <x v="86"/>
    <s v="PENSAO ALIMENTICIA"/>
    <x v="4"/>
    <s v="'1018625"/>
    <x v="6134"/>
    <x v="29"/>
    <x v="19"/>
    <x v="1"/>
    <x v="1"/>
    <x v="2"/>
    <x v="2"/>
    <s v="1 | 1"/>
    <x v="104"/>
    <n v="60011"/>
    <x v="1"/>
  </r>
  <r>
    <x v="1"/>
    <x v="7"/>
    <n v="-681.6"/>
    <x v="35"/>
    <s v="SECRETARIA DA RECEITA FEDERAL DO BRASIL - RFB"/>
    <x v="7"/>
    <s v="'1018778"/>
    <x v="5839"/>
    <x v="21"/>
    <x v="15"/>
    <x v="2"/>
    <x v="2"/>
    <x v="14"/>
    <x v="12"/>
    <s v="1 | 1"/>
    <x v="41"/>
    <n v="3004"/>
    <x v="1"/>
  </r>
  <r>
    <x v="1"/>
    <x v="7"/>
    <n v="-680"/>
    <x v="90"/>
    <s v="EKO TRANSPORTES E RECOLHIMENTO DE RESIDUOS LTDA"/>
    <x v="6"/>
    <s v="'1018067"/>
    <x v="5900"/>
    <x v="29"/>
    <x v="19"/>
    <x v="1"/>
    <x v="1"/>
    <x v="2"/>
    <x v="2"/>
    <s v="1 | 1"/>
    <x v="108"/>
    <n v="60012"/>
    <x v="1"/>
  </r>
  <r>
    <x v="1"/>
    <x v="7"/>
    <n v="-675.36"/>
    <x v="118"/>
    <s v="CLEAN AMBIENTAL"/>
    <x v="2"/>
    <s v="'1018014"/>
    <x v="1"/>
    <x v="35"/>
    <x v="20"/>
    <x v="11"/>
    <x v="11"/>
    <x v="23"/>
    <x v="19"/>
    <s v="1 | 1"/>
    <x v="141"/>
    <m/>
    <x v="0"/>
  </r>
  <r>
    <x v="1"/>
    <x v="7"/>
    <n v="-675"/>
    <x v="3"/>
    <s v="SODEXO PASS DO BRASIL SERVICOS E COMERCIO S.A."/>
    <x v="11"/>
    <s v="'1018214"/>
    <x v="6103"/>
    <x v="17"/>
    <x v="2"/>
    <x v="1"/>
    <x v="1"/>
    <x v="3"/>
    <x v="3"/>
    <s v="1 | 1"/>
    <x v="3"/>
    <n v="5006"/>
    <x v="1"/>
  </r>
  <r>
    <x v="1"/>
    <x v="7"/>
    <n v="-672.45"/>
    <x v="50"/>
    <s v="TCW MANGUEIRAS E CONEXOES LTDA"/>
    <x v="10"/>
    <s v="'37456"/>
    <x v="6135"/>
    <x v="1"/>
    <x v="1"/>
    <x v="1"/>
    <x v="1"/>
    <x v="1"/>
    <x v="1"/>
    <s v="1 | 1"/>
    <x v="62"/>
    <n v="70011"/>
    <x v="1"/>
  </r>
  <r>
    <x v="1"/>
    <x v="7"/>
    <n v="-670"/>
    <x v="39"/>
    <s v="RIOPAR PARTICIPACOES S.A."/>
    <x v="3"/>
    <s v="'29996646"/>
    <x v="1841"/>
    <x v="17"/>
    <x v="2"/>
    <x v="1"/>
    <x v="1"/>
    <x v="3"/>
    <x v="3"/>
    <s v="1 | 1"/>
    <x v="58"/>
    <n v="5006"/>
    <x v="1"/>
  </r>
  <r>
    <x v="1"/>
    <x v="7"/>
    <n v="-666.9"/>
    <x v="39"/>
    <s v="RIOPAR PARTICIPACOES S.A."/>
    <x v="3"/>
    <s v="'74332283"/>
    <x v="5941"/>
    <x v="16"/>
    <x v="2"/>
    <x v="1"/>
    <x v="1"/>
    <x v="3"/>
    <x v="3"/>
    <s v="1 | 1"/>
    <x v="58"/>
    <n v="7002"/>
    <x v="1"/>
  </r>
  <r>
    <x v="1"/>
    <x v="7"/>
    <n v="-662.36"/>
    <x v="85"/>
    <s v="GUANABARA DIESEL SA COMERCIO E REPRESENTACOES"/>
    <x v="10"/>
    <s v="'413588 - 413663"/>
    <x v="5925"/>
    <x v="1"/>
    <x v="1"/>
    <x v="1"/>
    <x v="1"/>
    <x v="1"/>
    <x v="1"/>
    <s v="1 | 2"/>
    <x v="103"/>
    <n v="70012"/>
    <x v="1"/>
  </r>
  <r>
    <x v="1"/>
    <x v="7"/>
    <n v="-661.83"/>
    <x v="34"/>
    <s v="UNIMED-RIO COOPERATIVA DE TRABALHO MEDICO DO RIO DE JANEIRO LTDA"/>
    <x v="8"/>
    <s v="'35401774"/>
    <x v="5810"/>
    <x v="19"/>
    <x v="13"/>
    <x v="2"/>
    <x v="2"/>
    <x v="6"/>
    <x v="3"/>
    <s v="1 | 1"/>
    <x v="40"/>
    <n v="3003"/>
    <x v="1"/>
  </r>
  <r>
    <x v="1"/>
    <x v="7"/>
    <n v="-661.22"/>
    <x v="116"/>
    <s v="RODOGAS POSTO PRESIDENTE LTDA"/>
    <x v="10"/>
    <s v="'370183"/>
    <x v="6078"/>
    <x v="27"/>
    <x v="19"/>
    <x v="1"/>
    <x v="1"/>
    <x v="1"/>
    <x v="1"/>
    <s v="1 | 1"/>
    <x v="138"/>
    <n v="6002"/>
    <x v="1"/>
  </r>
  <r>
    <x v="1"/>
    <x v="7"/>
    <n v="-660"/>
    <x v="3"/>
    <s v="SODEXO PASS DO BRASIL SERVICOS E COMERCIO S.A."/>
    <x v="11"/>
    <s v="'1017783"/>
    <x v="5753"/>
    <x v="27"/>
    <x v="19"/>
    <x v="1"/>
    <x v="1"/>
    <x v="3"/>
    <x v="3"/>
    <s v="1 | 1"/>
    <x v="3"/>
    <n v="60023"/>
    <x v="1"/>
  </r>
  <r>
    <x v="1"/>
    <x v="7"/>
    <n v="-660"/>
    <x v="95"/>
    <s v="GAMALIEL DOS SANTOS SILVA EIRELI"/>
    <x v="8"/>
    <s v="'53183"/>
    <x v="6136"/>
    <x v="1"/>
    <x v="1"/>
    <x v="1"/>
    <x v="1"/>
    <x v="1"/>
    <x v="1"/>
    <s v="1 | 1"/>
    <x v="113"/>
    <n v="70011"/>
    <x v="1"/>
  </r>
  <r>
    <x v="1"/>
    <x v="7"/>
    <n v="-658.08"/>
    <x v="65"/>
    <s v="AUTO POSTO MEU CEARA LTDA"/>
    <x v="3"/>
    <s v="'10476"/>
    <x v="6137"/>
    <x v="27"/>
    <x v="19"/>
    <x v="1"/>
    <x v="1"/>
    <x v="1"/>
    <x v="1"/>
    <s v="1 | 1"/>
    <x v="77"/>
    <n v="60022"/>
    <x v="1"/>
  </r>
  <r>
    <x v="1"/>
    <x v="7"/>
    <n v="-655"/>
    <x v="106"/>
    <s v="IMPERIO DIESEL AUTO-PECAS E COMERCIO"/>
    <x v="10"/>
    <s v="'145375"/>
    <x v="6138"/>
    <x v="1"/>
    <x v="1"/>
    <x v="1"/>
    <x v="1"/>
    <x v="1"/>
    <x v="1"/>
    <s v="1 | 1"/>
    <x v="126"/>
    <n v="70011"/>
    <x v="1"/>
  </r>
  <r>
    <x v="1"/>
    <x v="7"/>
    <n v="-653.75666666666666"/>
    <x v="29"/>
    <s v="LANÇAMENTO MANUAL"/>
    <x v="1"/>
    <m/>
    <x v="564"/>
    <x v="5"/>
    <x v="5"/>
    <x v="2"/>
    <x v="2"/>
    <x v="4"/>
    <x v="2"/>
    <m/>
    <x v="34"/>
    <n v="3006"/>
    <x v="0"/>
  </r>
  <r>
    <x v="1"/>
    <x v="7"/>
    <n v="-651.30999999999995"/>
    <x v="34"/>
    <s v="UNIMED-RIO COOPERATIVA DE TRABALHO MEDICO DO RIO DE JANEIRO LTDA"/>
    <x v="8"/>
    <s v="'35401776"/>
    <x v="3800"/>
    <x v="1"/>
    <x v="1"/>
    <x v="1"/>
    <x v="1"/>
    <x v="3"/>
    <x v="3"/>
    <s v="1 | 1"/>
    <x v="49"/>
    <n v="7001"/>
    <x v="1"/>
  </r>
  <r>
    <x v="1"/>
    <x v="7"/>
    <n v="-651"/>
    <x v="47"/>
    <s v="INSTITUTO NACIONAL DO SEGURO SOCIAL - INSS"/>
    <x v="7"/>
    <s v="'1018384"/>
    <x v="6139"/>
    <x v="0"/>
    <x v="0"/>
    <x v="6"/>
    <x v="6"/>
    <x v="17"/>
    <x v="13"/>
    <s v="1 | 1"/>
    <x v="56"/>
    <n v="20011"/>
    <x v="1"/>
  </r>
  <r>
    <x v="1"/>
    <x v="7"/>
    <n v="-650"/>
    <x v="77"/>
    <s v="AUTO SOCORRO BRASIL GRANDE LTDA"/>
    <x v="8"/>
    <s v="'3112"/>
    <x v="6140"/>
    <x v="1"/>
    <x v="1"/>
    <x v="1"/>
    <x v="1"/>
    <x v="8"/>
    <x v="6"/>
    <s v="1 | 1"/>
    <x v="92"/>
    <n v="70011"/>
    <x v="1"/>
  </r>
  <r>
    <x v="1"/>
    <x v="7"/>
    <n v="-649.89"/>
    <x v="50"/>
    <s v="TCW MANGUEIRAS E CONEXOES LTDA"/>
    <x v="10"/>
    <s v="'37580"/>
    <x v="6141"/>
    <x v="1"/>
    <x v="1"/>
    <x v="1"/>
    <x v="1"/>
    <x v="1"/>
    <x v="1"/>
    <s v="1 | 1"/>
    <x v="62"/>
    <n v="70011"/>
    <x v="1"/>
  </r>
  <r>
    <x v="1"/>
    <x v="7"/>
    <n v="-645.58000000000004"/>
    <x v="30"/>
    <s v="SECRETARIA DA RECEITA FEDERAL DO BRASIL - RFB"/>
    <x v="7"/>
    <s v="'1018778"/>
    <x v="5839"/>
    <x v="27"/>
    <x v="19"/>
    <x v="1"/>
    <x v="1"/>
    <x v="16"/>
    <x v="12"/>
    <s v="1 | 1"/>
    <x v="90"/>
    <n v="60022"/>
    <x v="1"/>
  </r>
  <r>
    <x v="1"/>
    <x v="7"/>
    <n v="-644.92999999999995"/>
    <x v="32"/>
    <s v="SERASA S.A."/>
    <x v="8"/>
    <s v="'2281490"/>
    <x v="794"/>
    <x v="19"/>
    <x v="13"/>
    <x v="2"/>
    <x v="2"/>
    <x v="12"/>
    <x v="10"/>
    <s v="1 | 1"/>
    <x v="37"/>
    <n v="3003"/>
    <x v="1"/>
  </r>
  <r>
    <x v="1"/>
    <x v="7"/>
    <n v="-640.08000000000004"/>
    <x v="118"/>
    <s v="KIOTO AMBIENTAL LTDA"/>
    <x v="2"/>
    <s v="'1018508"/>
    <x v="1"/>
    <x v="35"/>
    <x v="20"/>
    <x v="11"/>
    <x v="11"/>
    <x v="23"/>
    <x v="19"/>
    <s v="1 | 1"/>
    <x v="141"/>
    <m/>
    <x v="0"/>
  </r>
  <r>
    <x v="1"/>
    <x v="7"/>
    <n v="-640"/>
    <x v="50"/>
    <s v="TRANSRIO CAMINHOES, ONIBUS, MAQUINAS E MOTORES LTDA"/>
    <x v="10"/>
    <s v="'356481"/>
    <x v="6142"/>
    <x v="1"/>
    <x v="1"/>
    <x v="1"/>
    <x v="1"/>
    <x v="1"/>
    <x v="1"/>
    <s v="1 | 1"/>
    <x v="62"/>
    <n v="70011"/>
    <x v="1"/>
  </r>
  <r>
    <x v="1"/>
    <x v="7"/>
    <n v="-631.16999999999996"/>
    <x v="44"/>
    <s v="SECRETARIA DA RECEITA FEDERAL DO BRASIL - RFB"/>
    <x v="7"/>
    <s v="'1018360"/>
    <x v="6143"/>
    <x v="0"/>
    <x v="0"/>
    <x v="6"/>
    <x v="6"/>
    <x v="17"/>
    <x v="13"/>
    <s v="1 | 1"/>
    <x v="53"/>
    <n v="20011"/>
    <x v="1"/>
  </r>
  <r>
    <x v="1"/>
    <x v="7"/>
    <n v="-630.85"/>
    <x v="47"/>
    <s v="INSTITUTO NACIONAL DO SEGURO SOCIAL - INSS"/>
    <x v="7"/>
    <s v="'1018336"/>
    <x v="6144"/>
    <x v="0"/>
    <x v="0"/>
    <x v="6"/>
    <x v="6"/>
    <x v="17"/>
    <x v="13"/>
    <s v="1 | 1"/>
    <x v="56"/>
    <n v="20011"/>
    <x v="1"/>
  </r>
  <r>
    <x v="1"/>
    <x v="7"/>
    <n v="-630.80999999999995"/>
    <x v="34"/>
    <s v="UNIMED-RIO COOPERATIVA DE TRABALHO MEDICO DO RIO DE JANEIRO LTDA"/>
    <x v="8"/>
    <s v="'35401774"/>
    <x v="5810"/>
    <x v="4"/>
    <x v="4"/>
    <x v="2"/>
    <x v="2"/>
    <x v="6"/>
    <x v="3"/>
    <s v="1 | 1"/>
    <x v="40"/>
    <n v="40036"/>
    <x v="1"/>
  </r>
  <r>
    <x v="1"/>
    <x v="7"/>
    <n v="-630"/>
    <x v="3"/>
    <s v="SODEXO PASS DO BRASIL SERVICOS E COMERCIO S.A."/>
    <x v="11"/>
    <s v="'1017779"/>
    <x v="5846"/>
    <x v="8"/>
    <x v="7"/>
    <x v="2"/>
    <x v="2"/>
    <x v="6"/>
    <x v="3"/>
    <s v="1 | 1"/>
    <x v="8"/>
    <n v="8003"/>
    <x v="1"/>
  </r>
  <r>
    <x v="1"/>
    <x v="7"/>
    <n v="-628.61"/>
    <x v="44"/>
    <s v="SECRETARIA DA RECEITA FEDERAL DO BRASIL - RFB"/>
    <x v="7"/>
    <s v="'1018401"/>
    <x v="6145"/>
    <x v="0"/>
    <x v="0"/>
    <x v="6"/>
    <x v="6"/>
    <x v="17"/>
    <x v="13"/>
    <s v="1 | 1"/>
    <x v="53"/>
    <n v="20011"/>
    <x v="1"/>
  </r>
  <r>
    <x v="1"/>
    <x v="7"/>
    <n v="-625.74"/>
    <x v="50"/>
    <s v="GRANVIA AUTO PECAS LTDA"/>
    <x v="10"/>
    <s v="'115135"/>
    <x v="5450"/>
    <x v="1"/>
    <x v="1"/>
    <x v="1"/>
    <x v="1"/>
    <x v="1"/>
    <x v="1"/>
    <s v="1 | 2"/>
    <x v="62"/>
    <n v="70011"/>
    <x v="1"/>
  </r>
  <r>
    <x v="1"/>
    <x v="7"/>
    <n v="-625.74"/>
    <x v="50"/>
    <s v="GRANVIA AUTO PECAS LTDA"/>
    <x v="10"/>
    <s v="'115135"/>
    <x v="5450"/>
    <x v="1"/>
    <x v="1"/>
    <x v="1"/>
    <x v="1"/>
    <x v="1"/>
    <x v="1"/>
    <s v="2 | 2"/>
    <x v="62"/>
    <n v="70011"/>
    <x v="1"/>
  </r>
  <r>
    <x v="1"/>
    <x v="7"/>
    <n v="-625.51"/>
    <x v="50"/>
    <s v="TRANSRIO CAMINHOES, ONIBUS, MAQUINAS E MOTORES LTDA"/>
    <x v="10"/>
    <s v="'355528"/>
    <x v="6146"/>
    <x v="1"/>
    <x v="1"/>
    <x v="1"/>
    <x v="1"/>
    <x v="1"/>
    <x v="1"/>
    <s v="1 | 3"/>
    <x v="62"/>
    <n v="70011"/>
    <x v="1"/>
  </r>
  <r>
    <x v="1"/>
    <x v="7"/>
    <n v="-625.49"/>
    <x v="50"/>
    <s v="TRANSRIO CAMINHOES, ONIBUS, MAQUINAS E MOTORES LTDA"/>
    <x v="10"/>
    <s v="'355528"/>
    <x v="6146"/>
    <x v="1"/>
    <x v="1"/>
    <x v="1"/>
    <x v="1"/>
    <x v="1"/>
    <x v="1"/>
    <s v="2 | 3"/>
    <x v="62"/>
    <n v="70011"/>
    <x v="1"/>
  </r>
  <r>
    <x v="1"/>
    <x v="7"/>
    <n v="-624.01"/>
    <x v="110"/>
    <s v="DAS"/>
    <x v="7"/>
    <s v="'1018592"/>
    <x v="6147"/>
    <x v="0"/>
    <x v="0"/>
    <x v="1"/>
    <x v="1"/>
    <x v="16"/>
    <x v="12"/>
    <s v="1 | 1"/>
    <x v="131"/>
    <n v="2001"/>
    <x v="1"/>
  </r>
  <r>
    <x v="1"/>
    <x v="7"/>
    <n v="-621.29999999999995"/>
    <x v="34"/>
    <s v="UNIMED-RIO COOPERATIVA DE TRABALHO MEDICO DO RIO DE JANEIRO LTDA"/>
    <x v="8"/>
    <s v="'35401775"/>
    <x v="3751"/>
    <x v="29"/>
    <x v="19"/>
    <x v="1"/>
    <x v="1"/>
    <x v="3"/>
    <x v="3"/>
    <s v="1 | 1"/>
    <x v="49"/>
    <n v="60012"/>
    <x v="1"/>
  </r>
  <r>
    <x v="1"/>
    <x v="7"/>
    <n v="-620.16"/>
    <x v="44"/>
    <s v="SECRETARIA DA RECEITA FEDERAL DO BRASIL - RFB"/>
    <x v="7"/>
    <s v="'1018359"/>
    <x v="6148"/>
    <x v="0"/>
    <x v="0"/>
    <x v="6"/>
    <x v="6"/>
    <x v="17"/>
    <x v="13"/>
    <s v="1 | 1"/>
    <x v="53"/>
    <n v="20011"/>
    <x v="1"/>
  </r>
  <r>
    <x v="1"/>
    <x v="7"/>
    <n v="-618.4"/>
    <x v="27"/>
    <s v="FUNDO DE GARANTIA DO TEMPO DE SERVICO"/>
    <x v="4"/>
    <s v="'1018652"/>
    <x v="5761"/>
    <x v="10"/>
    <x v="9"/>
    <x v="2"/>
    <x v="2"/>
    <x v="14"/>
    <x v="12"/>
    <s v="1 | 1"/>
    <x v="32"/>
    <n v="8001"/>
    <x v="1"/>
  </r>
  <r>
    <x v="1"/>
    <x v="7"/>
    <n v="-617.54"/>
    <x v="27"/>
    <s v="FUNDO DE GARANTIA DO TEMPO DE SERVICO"/>
    <x v="4"/>
    <s v="'1018652"/>
    <x v="5761"/>
    <x v="27"/>
    <x v="19"/>
    <x v="1"/>
    <x v="1"/>
    <x v="16"/>
    <x v="12"/>
    <s v="1 | 1"/>
    <x v="42"/>
    <n v="60022"/>
    <x v="1"/>
  </r>
  <r>
    <x v="1"/>
    <x v="7"/>
    <n v="-616.5"/>
    <x v="39"/>
    <s v="RIOPAR PARTICIPACOES S.A."/>
    <x v="3"/>
    <s v="'74332283"/>
    <x v="5941"/>
    <x v="6"/>
    <x v="1"/>
    <x v="1"/>
    <x v="1"/>
    <x v="3"/>
    <x v="3"/>
    <s v="1 | 1"/>
    <x v="58"/>
    <n v="7003"/>
    <x v="1"/>
  </r>
  <r>
    <x v="1"/>
    <x v="7"/>
    <n v="-615.51"/>
    <x v="27"/>
    <s v="FUNDO DE GARANTIA DO TEMPO DE SERVICO"/>
    <x v="4"/>
    <s v="'1018654"/>
    <x v="5913"/>
    <x v="8"/>
    <x v="7"/>
    <x v="2"/>
    <x v="2"/>
    <x v="14"/>
    <x v="12"/>
    <s v="1 | 1"/>
    <x v="32"/>
    <n v="8003"/>
    <x v="1"/>
  </r>
  <r>
    <x v="1"/>
    <x v="7"/>
    <n v="-613.24"/>
    <x v="123"/>
    <s v="MF COMERCIO DE PECAS AUTOMOTIVAS LTDA"/>
    <x v="10"/>
    <s v="'522"/>
    <x v="6149"/>
    <x v="1"/>
    <x v="1"/>
    <x v="1"/>
    <x v="1"/>
    <x v="1"/>
    <x v="1"/>
    <s v="3 | 3"/>
    <x v="146"/>
    <n v="70015"/>
    <x v="1"/>
  </r>
  <r>
    <x v="1"/>
    <x v="7"/>
    <n v="-613.23"/>
    <x v="123"/>
    <s v="MF COMERCIO DE PECAS AUTOMOTIVAS LTDA"/>
    <x v="10"/>
    <s v="'522"/>
    <x v="6149"/>
    <x v="1"/>
    <x v="1"/>
    <x v="1"/>
    <x v="1"/>
    <x v="1"/>
    <x v="1"/>
    <s v="1 | 3"/>
    <x v="146"/>
    <n v="70015"/>
    <x v="1"/>
  </r>
  <r>
    <x v="1"/>
    <x v="7"/>
    <n v="-613.23"/>
    <x v="123"/>
    <s v="MF COMERCIO DE PECAS AUTOMOTIVAS LTDA"/>
    <x v="10"/>
    <s v="'522"/>
    <x v="6149"/>
    <x v="1"/>
    <x v="1"/>
    <x v="1"/>
    <x v="1"/>
    <x v="1"/>
    <x v="1"/>
    <s v="2 | 3"/>
    <x v="146"/>
    <n v="70015"/>
    <x v="1"/>
  </r>
  <r>
    <x v="1"/>
    <x v="7"/>
    <n v="-612.99"/>
    <x v="86"/>
    <s v="PENSAO ALIMENTICIA"/>
    <x v="4"/>
    <s v="'1018621"/>
    <x v="6150"/>
    <x v="29"/>
    <x v="19"/>
    <x v="1"/>
    <x v="1"/>
    <x v="2"/>
    <x v="2"/>
    <s v="1 | 1"/>
    <x v="104"/>
    <n v="60011"/>
    <x v="1"/>
  </r>
  <r>
    <x v="1"/>
    <x v="7"/>
    <n v="-612.23"/>
    <x v="50"/>
    <s v="TRANSRIO CAMINHOES, ONIBUS, MAQUINAS E MOTORES LTDA"/>
    <x v="10"/>
    <s v="'355907"/>
    <x v="6151"/>
    <x v="1"/>
    <x v="1"/>
    <x v="1"/>
    <x v="1"/>
    <x v="1"/>
    <x v="1"/>
    <s v="3 | 3"/>
    <x v="62"/>
    <n v="70011"/>
    <x v="1"/>
  </r>
  <r>
    <x v="1"/>
    <x v="7"/>
    <n v="-612.23"/>
    <x v="50"/>
    <s v="TRANSRIO CAMINHOES, ONIBUS, MAQUINAS E MOTORES LTDA"/>
    <x v="10"/>
    <s v="'355912"/>
    <x v="5523"/>
    <x v="1"/>
    <x v="1"/>
    <x v="1"/>
    <x v="1"/>
    <x v="1"/>
    <x v="1"/>
    <s v="3 | 3"/>
    <x v="62"/>
    <n v="70011"/>
    <x v="1"/>
  </r>
  <r>
    <x v="1"/>
    <x v="7"/>
    <n v="-612.23"/>
    <x v="50"/>
    <s v="TRANSRIO CAMINHOES, ONIBUS, MAQUINAS E MOTORES LTDA"/>
    <x v="10"/>
    <s v="'355923"/>
    <x v="3949"/>
    <x v="1"/>
    <x v="1"/>
    <x v="1"/>
    <x v="1"/>
    <x v="1"/>
    <x v="1"/>
    <s v="3 | 3"/>
    <x v="62"/>
    <n v="70011"/>
    <x v="1"/>
  </r>
  <r>
    <x v="1"/>
    <x v="7"/>
    <n v="-612.07000000000005"/>
    <x v="50"/>
    <s v="TRANSRIO CAMINHOES, ONIBUS, MAQUINAS E MOTORES LTDA"/>
    <x v="10"/>
    <s v="'355907"/>
    <x v="6151"/>
    <x v="1"/>
    <x v="1"/>
    <x v="1"/>
    <x v="1"/>
    <x v="1"/>
    <x v="1"/>
    <s v="1 | 3"/>
    <x v="62"/>
    <n v="70011"/>
    <x v="1"/>
  </r>
  <r>
    <x v="1"/>
    <x v="7"/>
    <n v="-612.07000000000005"/>
    <x v="50"/>
    <s v="TRANSRIO CAMINHOES, ONIBUS, MAQUINAS E MOTORES LTDA"/>
    <x v="10"/>
    <s v="'355912"/>
    <x v="5523"/>
    <x v="1"/>
    <x v="1"/>
    <x v="1"/>
    <x v="1"/>
    <x v="1"/>
    <x v="1"/>
    <s v="1 | 3"/>
    <x v="62"/>
    <n v="70011"/>
    <x v="1"/>
  </r>
  <r>
    <x v="1"/>
    <x v="7"/>
    <n v="-612.07000000000005"/>
    <x v="50"/>
    <s v="TRANSRIO CAMINHOES, ONIBUS, MAQUINAS E MOTORES LTDA"/>
    <x v="10"/>
    <s v="'355923"/>
    <x v="3949"/>
    <x v="1"/>
    <x v="1"/>
    <x v="1"/>
    <x v="1"/>
    <x v="1"/>
    <x v="1"/>
    <s v="1 | 3"/>
    <x v="62"/>
    <n v="70011"/>
    <x v="1"/>
  </r>
  <r>
    <x v="1"/>
    <x v="7"/>
    <n v="-612.04999999999995"/>
    <x v="50"/>
    <s v="TRANSRIO CAMINHOES, ONIBUS, MAQUINAS E MOTORES LTDA"/>
    <x v="10"/>
    <s v="'355907"/>
    <x v="6151"/>
    <x v="1"/>
    <x v="1"/>
    <x v="1"/>
    <x v="1"/>
    <x v="1"/>
    <x v="1"/>
    <s v="2 | 3"/>
    <x v="62"/>
    <n v="70011"/>
    <x v="1"/>
  </r>
  <r>
    <x v="1"/>
    <x v="7"/>
    <n v="-612.04999999999995"/>
    <x v="50"/>
    <s v="TRANSRIO CAMINHOES, ONIBUS, MAQUINAS E MOTORES LTDA"/>
    <x v="10"/>
    <s v="'355912"/>
    <x v="5523"/>
    <x v="1"/>
    <x v="1"/>
    <x v="1"/>
    <x v="1"/>
    <x v="1"/>
    <x v="1"/>
    <s v="2 | 3"/>
    <x v="62"/>
    <n v="70011"/>
    <x v="1"/>
  </r>
  <r>
    <x v="1"/>
    <x v="7"/>
    <n v="-612.04999999999995"/>
    <x v="50"/>
    <s v="TRANSRIO CAMINHOES, ONIBUS, MAQUINAS E MOTORES LTDA"/>
    <x v="10"/>
    <s v="'355923"/>
    <x v="3949"/>
    <x v="1"/>
    <x v="1"/>
    <x v="1"/>
    <x v="1"/>
    <x v="1"/>
    <x v="1"/>
    <s v="2 | 3"/>
    <x v="62"/>
    <n v="70011"/>
    <x v="1"/>
  </r>
  <r>
    <x v="1"/>
    <x v="7"/>
    <n v="-608.23"/>
    <x v="109"/>
    <s v="TORO RECAUCHUTAGEM LTDA"/>
    <x v="8"/>
    <s v="'46945"/>
    <x v="5959"/>
    <x v="1"/>
    <x v="1"/>
    <x v="1"/>
    <x v="1"/>
    <x v="1"/>
    <x v="1"/>
    <s v="1 | 3"/>
    <x v="130"/>
    <n v="70012"/>
    <x v="1"/>
  </r>
  <r>
    <x v="1"/>
    <x v="7"/>
    <n v="-608.23"/>
    <x v="109"/>
    <s v="TORO RECAUCHUTAGEM LTDA"/>
    <x v="8"/>
    <s v="'46945"/>
    <x v="5959"/>
    <x v="1"/>
    <x v="1"/>
    <x v="1"/>
    <x v="1"/>
    <x v="1"/>
    <x v="1"/>
    <s v="2 | 3"/>
    <x v="130"/>
    <n v="70012"/>
    <x v="1"/>
  </r>
  <r>
    <x v="1"/>
    <x v="7"/>
    <n v="-608.23"/>
    <x v="109"/>
    <s v="TORO RECAUCHUTAGEM LTDA"/>
    <x v="8"/>
    <s v="'46945"/>
    <x v="5959"/>
    <x v="1"/>
    <x v="1"/>
    <x v="1"/>
    <x v="1"/>
    <x v="1"/>
    <x v="1"/>
    <s v="3 | 3"/>
    <x v="130"/>
    <n v="70012"/>
    <x v="1"/>
  </r>
  <r>
    <x v="1"/>
    <x v="7"/>
    <n v="-606.46"/>
    <x v="35"/>
    <s v="SECRETARIA DA RECEITA FEDERAL DO BRASIL - RFB"/>
    <x v="7"/>
    <s v="'1018818"/>
    <x v="5746"/>
    <x v="15"/>
    <x v="11"/>
    <x v="2"/>
    <x v="2"/>
    <x v="14"/>
    <x v="12"/>
    <s v="1 | 1"/>
    <x v="41"/>
    <n v="5002"/>
    <x v="1"/>
  </r>
  <r>
    <x v="1"/>
    <x v="7"/>
    <n v="-604.54833333333329"/>
    <x v="29"/>
    <s v="LANÇAMENTO MANUAL"/>
    <x v="1"/>
    <m/>
    <x v="564"/>
    <x v="9"/>
    <x v="8"/>
    <x v="2"/>
    <x v="2"/>
    <x v="4"/>
    <x v="2"/>
    <m/>
    <x v="34"/>
    <n v="8002"/>
    <x v="0"/>
  </r>
  <r>
    <x v="1"/>
    <x v="7"/>
    <n v="-603.93333333333339"/>
    <x v="29"/>
    <s v="LANÇAMENTO MANUAL"/>
    <x v="1"/>
    <m/>
    <x v="564"/>
    <x v="13"/>
    <x v="2"/>
    <x v="1"/>
    <x v="1"/>
    <x v="2"/>
    <x v="2"/>
    <m/>
    <x v="38"/>
    <n v="5003"/>
    <x v="0"/>
  </r>
  <r>
    <x v="1"/>
    <x v="7"/>
    <n v="-600.75"/>
    <x v="27"/>
    <s v="FUNDO DE GARANTIA DO TEMPO DE SERVICO"/>
    <x v="4"/>
    <s v="'1018653"/>
    <x v="5896"/>
    <x v="13"/>
    <x v="2"/>
    <x v="1"/>
    <x v="1"/>
    <x v="16"/>
    <x v="12"/>
    <s v="1 | 1"/>
    <x v="42"/>
    <n v="5003"/>
    <x v="1"/>
  </r>
  <r>
    <x v="1"/>
    <x v="7"/>
    <n v="-600"/>
    <x v="24"/>
    <s v="ASSOCIACAO DAS EMPRESAS DE COLETA DE RESIDUOS DA REGIAO METROPOLITANA DO ESTADO DO RIO DE JANEIRO - AEMERJ"/>
    <x v="6"/>
    <s v="'1017863"/>
    <x v="6152"/>
    <x v="0"/>
    <x v="0"/>
    <x v="2"/>
    <x v="2"/>
    <x v="12"/>
    <x v="10"/>
    <s v="1 | 1"/>
    <x v="29"/>
    <n v="2001"/>
    <x v="1"/>
  </r>
  <r>
    <x v="1"/>
    <x v="7"/>
    <n v="-600"/>
    <x v="24"/>
    <s v="ASSOCIACAO DAS EMPRESAS DE COLETA DE RESIDUOS DA REGIAO METROPOLITANA DO ESTADO DO RIO DE JANEIRO - AEMERJ"/>
    <x v="6"/>
    <s v="'1017865"/>
    <x v="6152"/>
    <x v="0"/>
    <x v="0"/>
    <x v="2"/>
    <x v="2"/>
    <x v="12"/>
    <x v="10"/>
    <s v="1 | 1"/>
    <x v="29"/>
    <n v="2001"/>
    <x v="1"/>
  </r>
  <r>
    <x v="1"/>
    <x v="7"/>
    <n v="-600"/>
    <x v="85"/>
    <s v="AC TURBO DIESEL COMERCIO DE PECAS E SERVICOS LTDA"/>
    <x v="8"/>
    <s v="'9602"/>
    <x v="6153"/>
    <x v="1"/>
    <x v="1"/>
    <x v="1"/>
    <x v="1"/>
    <x v="1"/>
    <x v="1"/>
    <s v="1 | 1"/>
    <x v="103"/>
    <n v="70012"/>
    <x v="1"/>
  </r>
  <r>
    <x v="1"/>
    <x v="7"/>
    <n v="-600"/>
    <x v="18"/>
    <s v="EKO TRANSPORTES E RECOLHIMENTO DE RESIDUOS LTDA"/>
    <x v="6"/>
    <s v="'1018708"/>
    <x v="5974"/>
    <x v="29"/>
    <x v="19"/>
    <x v="2"/>
    <x v="2"/>
    <x v="4"/>
    <x v="2"/>
    <s v="1 | 1"/>
    <x v="21"/>
    <n v="6001"/>
    <x v="1"/>
  </r>
  <r>
    <x v="1"/>
    <x v="7"/>
    <n v="-600"/>
    <x v="5"/>
    <s v="EMPORIO MEGA 100 COMERCIO DE ALIMENTOS S.A."/>
    <x v="10"/>
    <s v="'67302"/>
    <x v="677"/>
    <x v="1"/>
    <x v="1"/>
    <x v="1"/>
    <x v="1"/>
    <x v="3"/>
    <x v="3"/>
    <s v="1 | 2"/>
    <x v="6"/>
    <n v="70011"/>
    <x v="1"/>
  </r>
  <r>
    <x v="1"/>
    <x v="7"/>
    <n v="-600"/>
    <x v="5"/>
    <s v="EMPORIO MEGA 100 COMERCIO DE ALIMENTOS S.A."/>
    <x v="10"/>
    <s v="'67302"/>
    <x v="677"/>
    <x v="1"/>
    <x v="1"/>
    <x v="1"/>
    <x v="1"/>
    <x v="3"/>
    <x v="3"/>
    <s v="2 | 2"/>
    <x v="6"/>
    <n v="70011"/>
    <x v="1"/>
  </r>
  <r>
    <x v="1"/>
    <x v="7"/>
    <n v="-599.79999999999995"/>
    <x v="39"/>
    <s v="RIOPAR PARTICIPACOES S.A."/>
    <x v="3"/>
    <s v="'74332283"/>
    <x v="5941"/>
    <x v="11"/>
    <x v="6"/>
    <x v="2"/>
    <x v="2"/>
    <x v="6"/>
    <x v="3"/>
    <s v="1 | 1"/>
    <x v="46"/>
    <n v="8004"/>
    <x v="1"/>
  </r>
  <r>
    <x v="1"/>
    <x v="7"/>
    <n v="-598.98666666666668"/>
    <x v="29"/>
    <s v="LANÇAMENTO MANUAL"/>
    <x v="1"/>
    <m/>
    <x v="564"/>
    <x v="22"/>
    <x v="0"/>
    <x v="2"/>
    <x v="2"/>
    <x v="4"/>
    <x v="2"/>
    <m/>
    <x v="34"/>
    <n v="3002"/>
    <x v="0"/>
  </r>
  <r>
    <x v="1"/>
    <x v="7"/>
    <n v="-596.64"/>
    <x v="35"/>
    <s v="SECRETARIA DA RECEITA FEDERAL DO BRASIL - RFB"/>
    <x v="7"/>
    <s v="'1018757"/>
    <x v="5880"/>
    <x v="13"/>
    <x v="2"/>
    <x v="1"/>
    <x v="1"/>
    <x v="16"/>
    <x v="12"/>
    <s v="1 | 1"/>
    <x v="47"/>
    <n v="5003"/>
    <x v="1"/>
  </r>
  <r>
    <x v="1"/>
    <x v="7"/>
    <n v="-591.48"/>
    <x v="50"/>
    <s v="AUTO MOLAS VIGO COMERCIO DE AUTOPECAS E SERVICOS LTDA"/>
    <x v="10"/>
    <s v="'82550"/>
    <x v="5450"/>
    <x v="1"/>
    <x v="1"/>
    <x v="1"/>
    <x v="1"/>
    <x v="1"/>
    <x v="1"/>
    <s v="1 | 1"/>
    <x v="62"/>
    <n v="70011"/>
    <x v="1"/>
  </r>
  <r>
    <x v="1"/>
    <x v="7"/>
    <n v="-591.1"/>
    <x v="39"/>
    <s v="RIOPAR PARTICIPACOES S.A."/>
    <x v="3"/>
    <s v="'74334943"/>
    <x v="5762"/>
    <x v="29"/>
    <x v="19"/>
    <x v="1"/>
    <x v="1"/>
    <x v="3"/>
    <x v="3"/>
    <s v="1 | 1"/>
    <x v="58"/>
    <n v="60011"/>
    <x v="1"/>
  </r>
  <r>
    <x v="1"/>
    <x v="7"/>
    <n v="-590"/>
    <x v="50"/>
    <s v="GRANVIA AUTO PECAS LTDA"/>
    <x v="10"/>
    <s v="'114702"/>
    <x v="6154"/>
    <x v="1"/>
    <x v="1"/>
    <x v="1"/>
    <x v="1"/>
    <x v="1"/>
    <x v="1"/>
    <s v="1 | 1"/>
    <x v="62"/>
    <n v="70011"/>
    <x v="1"/>
  </r>
  <r>
    <x v="1"/>
    <x v="7"/>
    <n v="-590"/>
    <x v="50"/>
    <s v="IMPERIO DIESEL AUTO-PECAS E COMERCIO"/>
    <x v="10"/>
    <s v="'15"/>
    <x v="6155"/>
    <x v="1"/>
    <x v="1"/>
    <x v="1"/>
    <x v="1"/>
    <x v="1"/>
    <x v="1"/>
    <s v="1 | 1"/>
    <x v="62"/>
    <n v="70011"/>
    <x v="1"/>
  </r>
  <r>
    <x v="1"/>
    <x v="7"/>
    <n v="-590"/>
    <x v="50"/>
    <s v="VOLKAR COMERCIO DE AUTO PECAS LTDA"/>
    <x v="10"/>
    <s v="'17547"/>
    <x v="6156"/>
    <x v="1"/>
    <x v="1"/>
    <x v="1"/>
    <x v="1"/>
    <x v="1"/>
    <x v="1"/>
    <s v="1 | 1"/>
    <x v="62"/>
    <n v="70011"/>
    <x v="1"/>
  </r>
  <r>
    <x v="1"/>
    <x v="7"/>
    <n v="-588"/>
    <x v="50"/>
    <s v="TREVISO RIO VEICULOS LTDA"/>
    <x v="10"/>
    <s v="'187307"/>
    <x v="6157"/>
    <x v="1"/>
    <x v="1"/>
    <x v="1"/>
    <x v="1"/>
    <x v="1"/>
    <x v="1"/>
    <s v="1 | 1"/>
    <x v="62"/>
    <n v="70011"/>
    <x v="1"/>
  </r>
  <r>
    <x v="1"/>
    <x v="7"/>
    <n v="-587.14"/>
    <x v="27"/>
    <s v="FUNDO DE GARANTIA DO TEMPO DE SERVICO"/>
    <x v="4"/>
    <s v="'1018652"/>
    <x v="5761"/>
    <x v="1"/>
    <x v="1"/>
    <x v="1"/>
    <x v="1"/>
    <x v="16"/>
    <x v="12"/>
    <s v="1 | 1"/>
    <x v="42"/>
    <n v="7001"/>
    <x v="1"/>
  </r>
  <r>
    <x v="1"/>
    <x v="7"/>
    <n v="-585.34"/>
    <x v="50"/>
    <s v="TRANSRIO CAMINHOES, ONIBUS, MAQUINAS E MOTORES LTDA"/>
    <x v="10"/>
    <s v="'355528"/>
    <x v="6146"/>
    <x v="1"/>
    <x v="1"/>
    <x v="1"/>
    <x v="1"/>
    <x v="1"/>
    <x v="1"/>
    <s v="3 | 3"/>
    <x v="62"/>
    <n v="70011"/>
    <x v="1"/>
  </r>
  <r>
    <x v="1"/>
    <x v="7"/>
    <n v="-584.41"/>
    <x v="44"/>
    <s v="SECRETARIA DA RECEITA FEDERAL DO BRASIL - RFB"/>
    <x v="7"/>
    <s v="'1018348"/>
    <x v="6158"/>
    <x v="0"/>
    <x v="0"/>
    <x v="6"/>
    <x v="6"/>
    <x v="17"/>
    <x v="13"/>
    <s v="1 | 1"/>
    <x v="53"/>
    <n v="20011"/>
    <x v="1"/>
  </r>
  <r>
    <x v="1"/>
    <x v="7"/>
    <n v="-583.66"/>
    <x v="27"/>
    <s v="FUNDO DE GARANTIA DO TEMPO DE SERVICO"/>
    <x v="4"/>
    <s v="'1018654"/>
    <x v="5913"/>
    <x v="21"/>
    <x v="15"/>
    <x v="2"/>
    <x v="2"/>
    <x v="14"/>
    <x v="12"/>
    <s v="1 | 1"/>
    <x v="32"/>
    <n v="3004"/>
    <x v="1"/>
  </r>
  <r>
    <x v="1"/>
    <x v="7"/>
    <n v="-582.49"/>
    <x v="13"/>
    <s v="CASAS GUANABARA COMESTIVEIS LTDA"/>
    <x v="10"/>
    <s v="'5772"/>
    <x v="6159"/>
    <x v="8"/>
    <x v="7"/>
    <x v="2"/>
    <x v="2"/>
    <x v="6"/>
    <x v="3"/>
    <s v="1 | 1"/>
    <x v="16"/>
    <n v="8003"/>
    <x v="1"/>
  </r>
  <r>
    <x v="1"/>
    <x v="7"/>
    <n v="-580.98"/>
    <x v="54"/>
    <s v="CONDOMINIO DO CENTRO DE ABAST DO EST DA GUANABARA"/>
    <x v="3"/>
    <s v="'144777"/>
    <x v="6160"/>
    <x v="2"/>
    <x v="2"/>
    <x v="2"/>
    <x v="2"/>
    <x v="7"/>
    <x v="5"/>
    <s v="1 | 1"/>
    <x v="66"/>
    <n v="4004"/>
    <x v="1"/>
  </r>
  <r>
    <x v="1"/>
    <x v="7"/>
    <n v="-580.98"/>
    <x v="54"/>
    <s v="CONDOMINIO DO CENTRO DE ABAST DO EST DA GUANABARA"/>
    <x v="3"/>
    <s v="'144806"/>
    <x v="6161"/>
    <x v="2"/>
    <x v="2"/>
    <x v="2"/>
    <x v="2"/>
    <x v="7"/>
    <x v="5"/>
    <s v="1 | 1"/>
    <x v="66"/>
    <n v="4004"/>
    <x v="1"/>
  </r>
  <r>
    <x v="1"/>
    <x v="7"/>
    <n v="-580.98"/>
    <x v="54"/>
    <s v="CONDOMINIO DO CENTRO DE ABAST DO EST DA GUANABARA"/>
    <x v="3"/>
    <s v="'144831"/>
    <x v="6162"/>
    <x v="2"/>
    <x v="2"/>
    <x v="2"/>
    <x v="2"/>
    <x v="7"/>
    <x v="5"/>
    <s v="1 | 1"/>
    <x v="66"/>
    <n v="4004"/>
    <x v="1"/>
  </r>
  <r>
    <x v="1"/>
    <x v="7"/>
    <n v="-579.6"/>
    <x v="61"/>
    <s v="FERRAGENS DUAS PATRIAS DE BONSUCESSO LTDA"/>
    <x v="10"/>
    <s v="'106013"/>
    <x v="6163"/>
    <x v="4"/>
    <x v="4"/>
    <x v="1"/>
    <x v="1"/>
    <x v="8"/>
    <x v="6"/>
    <s v="1 | 1"/>
    <x v="73"/>
    <n v="40031"/>
    <x v="1"/>
  </r>
  <r>
    <x v="1"/>
    <x v="7"/>
    <n v="-579.55999999999995"/>
    <x v="3"/>
    <s v="SODEXO PASS DO BRASIL SERVICOS E COMERCIO S.A."/>
    <x v="11"/>
    <s v="'1017783"/>
    <x v="5753"/>
    <x v="27"/>
    <x v="19"/>
    <x v="1"/>
    <x v="1"/>
    <x v="3"/>
    <x v="3"/>
    <s v="1 | 1"/>
    <x v="3"/>
    <n v="60022"/>
    <x v="1"/>
  </r>
  <r>
    <x v="1"/>
    <x v="7"/>
    <n v="-570"/>
    <x v="69"/>
    <s v="WBSF SERVICOS DE ESCRITORIO E APOIO ADMINISTRATIVO LTDA"/>
    <x v="8"/>
    <s v="'124"/>
    <x v="6164"/>
    <x v="25"/>
    <x v="18"/>
    <x v="2"/>
    <x v="2"/>
    <x v="12"/>
    <x v="10"/>
    <s v="1 | 1"/>
    <x v="81"/>
    <n v="3001"/>
    <x v="1"/>
  </r>
  <r>
    <x v="1"/>
    <x v="7"/>
    <n v="-570"/>
    <x v="50"/>
    <s v="IMPERIO DIESEL AUTO-PECAS E COMERCIO"/>
    <x v="10"/>
    <s v="'144714"/>
    <x v="6165"/>
    <x v="1"/>
    <x v="1"/>
    <x v="1"/>
    <x v="1"/>
    <x v="1"/>
    <x v="1"/>
    <s v="1 | 1"/>
    <x v="62"/>
    <n v="70011"/>
    <x v="1"/>
  </r>
  <r>
    <x v="1"/>
    <x v="7"/>
    <n v="-565.26"/>
    <x v="50"/>
    <s v="AUTO MOLAS VIGO COMERCIO DE AUTOPECAS E SERVICOS LTDA"/>
    <x v="10"/>
    <s v="'82116"/>
    <x v="6166"/>
    <x v="1"/>
    <x v="1"/>
    <x v="1"/>
    <x v="1"/>
    <x v="1"/>
    <x v="1"/>
    <s v="1 | 1"/>
    <x v="62"/>
    <n v="70011"/>
    <x v="1"/>
  </r>
  <r>
    <x v="1"/>
    <x v="7"/>
    <n v="-564.6"/>
    <x v="34"/>
    <s v="UNIMED-RIO COOPERATIVA DE TRABALHO MEDICO DO RIO DE JANEIRO LTDA"/>
    <x v="8"/>
    <s v="'35401770"/>
    <x v="3751"/>
    <x v="4"/>
    <x v="4"/>
    <x v="2"/>
    <x v="2"/>
    <x v="6"/>
    <x v="3"/>
    <s v="1 | 1"/>
    <x v="40"/>
    <n v="40036"/>
    <x v="1"/>
  </r>
  <r>
    <x v="1"/>
    <x v="7"/>
    <n v="-563.87"/>
    <x v="35"/>
    <s v="SECRETARIA DA RECEITA FEDERAL DO BRASIL - RFB"/>
    <x v="7"/>
    <s v="'1018818"/>
    <x v="5746"/>
    <x v="4"/>
    <x v="4"/>
    <x v="2"/>
    <x v="2"/>
    <x v="14"/>
    <x v="12"/>
    <s v="1 | 1"/>
    <x v="41"/>
    <n v="40036"/>
    <x v="1"/>
  </r>
  <r>
    <x v="1"/>
    <x v="7"/>
    <n v="-563.46"/>
    <x v="34"/>
    <s v="UNIMED-RIO COOPERATIVA DE TRABALHO MEDICO DO RIO DE JANEIRO LTDA"/>
    <x v="8"/>
    <s v="'35401775"/>
    <x v="3751"/>
    <x v="1"/>
    <x v="1"/>
    <x v="1"/>
    <x v="1"/>
    <x v="3"/>
    <x v="3"/>
    <s v="1 | 1"/>
    <x v="49"/>
    <n v="7001"/>
    <x v="1"/>
  </r>
  <r>
    <x v="1"/>
    <x v="7"/>
    <n v="-563"/>
    <x v="11"/>
    <s v="MARILIA GABRIELA OLIMPIO E SILVA 14280436754"/>
    <x v="11"/>
    <s v="'1018142"/>
    <x v="5442"/>
    <x v="5"/>
    <x v="5"/>
    <x v="2"/>
    <x v="2"/>
    <x v="10"/>
    <x v="8"/>
    <s v="1 | 1"/>
    <x v="13"/>
    <n v="3006"/>
    <x v="1"/>
  </r>
  <r>
    <x v="1"/>
    <x v="7"/>
    <n v="-561"/>
    <x v="18"/>
    <s v="EKO TRANSPORTES E RECOLHIMENTO DE RESIDUOS LTDA"/>
    <x v="6"/>
    <s v="'1018723"/>
    <x v="5895"/>
    <x v="16"/>
    <x v="2"/>
    <x v="2"/>
    <x v="2"/>
    <x v="4"/>
    <x v="2"/>
    <s v="1 | 1"/>
    <x v="21"/>
    <n v="7002"/>
    <x v="1"/>
  </r>
  <r>
    <x v="1"/>
    <x v="7"/>
    <n v="-560"/>
    <x v="50"/>
    <s v="CARDAN DUQUE 2000 RECUPERADORA LTDA"/>
    <x v="10"/>
    <s v="'259 - 9886"/>
    <x v="5996"/>
    <x v="1"/>
    <x v="1"/>
    <x v="1"/>
    <x v="1"/>
    <x v="1"/>
    <x v="1"/>
    <s v="1 | 2"/>
    <x v="62"/>
    <n v="70011"/>
    <x v="1"/>
  </r>
  <r>
    <x v="1"/>
    <x v="7"/>
    <n v="-557.05999999999995"/>
    <x v="3"/>
    <s v="SODEXO PASS DO BRASIL SERVICOS E COMERCIO S.A."/>
    <x v="11"/>
    <s v="'1017783"/>
    <x v="5753"/>
    <x v="29"/>
    <x v="19"/>
    <x v="1"/>
    <x v="1"/>
    <x v="3"/>
    <x v="3"/>
    <s v="1 | 1"/>
    <x v="3"/>
    <n v="60013"/>
    <x v="1"/>
  </r>
  <r>
    <x v="1"/>
    <x v="7"/>
    <n v="-557.05999999999995"/>
    <x v="3"/>
    <s v="SODEXO PASS DO BRASIL SERVICOS E COMERCIO S.A."/>
    <x v="11"/>
    <s v="'1017805"/>
    <x v="5948"/>
    <x v="27"/>
    <x v="19"/>
    <x v="1"/>
    <x v="1"/>
    <x v="3"/>
    <x v="3"/>
    <s v="1 | 1"/>
    <x v="3"/>
    <n v="60022"/>
    <x v="1"/>
  </r>
  <r>
    <x v="1"/>
    <x v="7"/>
    <n v="-555.15"/>
    <x v="96"/>
    <s v="SECRETARIA DA RECEITA FEDERAL DO BRASIL - RFB"/>
    <x v="7"/>
    <s v="'1018825"/>
    <x v="6167"/>
    <x v="0"/>
    <x v="0"/>
    <x v="8"/>
    <x v="8"/>
    <x v="19"/>
    <x v="15"/>
    <s v="1 | 1"/>
    <x v="114"/>
    <n v="2001"/>
    <x v="1"/>
  </r>
  <r>
    <x v="1"/>
    <x v="7"/>
    <n v="-554.96"/>
    <x v="34"/>
    <s v="UNIMED-RIO COOPERATIVA DE TRABALHO MEDICO DO RIO DE JANEIRO LTDA"/>
    <x v="8"/>
    <s v="'35401769"/>
    <x v="3612"/>
    <x v="27"/>
    <x v="19"/>
    <x v="1"/>
    <x v="1"/>
    <x v="3"/>
    <x v="3"/>
    <s v="1 | 1"/>
    <x v="49"/>
    <n v="60022"/>
    <x v="1"/>
  </r>
  <r>
    <x v="1"/>
    <x v="7"/>
    <n v="-552.39"/>
    <x v="30"/>
    <s v="SECRETARIA DA RECEITA FEDERAL DO BRASIL - RFB"/>
    <x v="7"/>
    <s v="'1018752"/>
    <x v="5879"/>
    <x v="1"/>
    <x v="1"/>
    <x v="1"/>
    <x v="1"/>
    <x v="16"/>
    <x v="12"/>
    <s v="1 | 1"/>
    <x v="90"/>
    <n v="7001"/>
    <x v="1"/>
  </r>
  <r>
    <x v="1"/>
    <x v="7"/>
    <n v="-550"/>
    <x v="41"/>
    <s v="MAR FRAN TELECOMUNICACOES LTDA"/>
    <x v="8"/>
    <s v="'1240"/>
    <x v="6168"/>
    <x v="24"/>
    <x v="17"/>
    <x v="4"/>
    <x v="4"/>
    <x v="11"/>
    <x v="9"/>
    <s v="1 | 1"/>
    <x v="50"/>
    <n v="8006"/>
    <x v="1"/>
  </r>
  <r>
    <x v="1"/>
    <x v="7"/>
    <n v="-550"/>
    <x v="41"/>
    <s v="MAR FRAN TELECOMUNICACOES LTDA"/>
    <x v="8"/>
    <s v="'1252"/>
    <x v="6169"/>
    <x v="24"/>
    <x v="17"/>
    <x v="4"/>
    <x v="4"/>
    <x v="11"/>
    <x v="9"/>
    <s v="1 | 1"/>
    <x v="50"/>
    <n v="8006"/>
    <x v="1"/>
  </r>
  <r>
    <x v="1"/>
    <x v="7"/>
    <n v="-550"/>
    <x v="11"/>
    <s v="MARILIA GABRIELA OLIMPIO E SILVA 14280436754"/>
    <x v="10"/>
    <s v="'7593328"/>
    <x v="6170"/>
    <x v="5"/>
    <x v="5"/>
    <x v="2"/>
    <x v="2"/>
    <x v="10"/>
    <x v="8"/>
    <s v="1 | 1"/>
    <x v="13"/>
    <n v="3006"/>
    <x v="1"/>
  </r>
  <r>
    <x v="1"/>
    <x v="7"/>
    <n v="-550"/>
    <x v="50"/>
    <s v="TRANSRIO CAMINHOES, ONIBUS, MAQUINAS E MOTORES LTDA"/>
    <x v="10"/>
    <s v="'356483"/>
    <x v="5450"/>
    <x v="1"/>
    <x v="1"/>
    <x v="1"/>
    <x v="1"/>
    <x v="1"/>
    <x v="1"/>
    <s v="1 | 1"/>
    <x v="62"/>
    <n v="70011"/>
    <x v="1"/>
  </r>
  <r>
    <x v="1"/>
    <x v="7"/>
    <n v="-550"/>
    <x v="28"/>
    <s v="TOP NET BRASIL SERVICOS DE TELECOMUNICACOES LTDA"/>
    <x v="11"/>
    <s v="'1018457"/>
    <x v="970"/>
    <x v="24"/>
    <x v="17"/>
    <x v="1"/>
    <x v="1"/>
    <x v="8"/>
    <x v="6"/>
    <s v="1 | 1"/>
    <x v="33"/>
    <n v="80061"/>
    <x v="1"/>
  </r>
  <r>
    <x v="1"/>
    <x v="7"/>
    <n v="-546.66"/>
    <x v="35"/>
    <s v="SECRETARIA DA RECEITA FEDERAL DO BRASIL - RFB"/>
    <x v="7"/>
    <s v="'1018757"/>
    <x v="5880"/>
    <x v="16"/>
    <x v="2"/>
    <x v="1"/>
    <x v="1"/>
    <x v="16"/>
    <x v="12"/>
    <s v="1 | 1"/>
    <x v="47"/>
    <n v="7002"/>
    <x v="1"/>
  </r>
  <r>
    <x v="1"/>
    <x v="7"/>
    <n v="-544.53"/>
    <x v="34"/>
    <s v="UNIMED-RIO COOPERATIVA DE TRABALHO MEDICO DO RIO DE JANEIRO LTDA"/>
    <x v="8"/>
    <s v="'35401774"/>
    <x v="5810"/>
    <x v="29"/>
    <x v="19"/>
    <x v="1"/>
    <x v="1"/>
    <x v="3"/>
    <x v="3"/>
    <s v="1 | 1"/>
    <x v="49"/>
    <n v="60014"/>
    <x v="1"/>
  </r>
  <r>
    <x v="1"/>
    <x v="7"/>
    <n v="-543.39"/>
    <x v="111"/>
    <s v="SECRETARIA DA FAZENDA E PLANEJAMENTO"/>
    <x v="7"/>
    <s v="'1017946"/>
    <x v="6171"/>
    <x v="25"/>
    <x v="18"/>
    <x v="2"/>
    <x v="2"/>
    <x v="10"/>
    <x v="8"/>
    <s v="1 | 1"/>
    <x v="132"/>
    <n v="3001"/>
    <x v="1"/>
  </r>
  <r>
    <x v="1"/>
    <x v="7"/>
    <n v="-540.91666666666663"/>
    <x v="29"/>
    <s v="LANÇAMENTO MANUAL"/>
    <x v="1"/>
    <m/>
    <x v="564"/>
    <x v="16"/>
    <x v="2"/>
    <x v="1"/>
    <x v="1"/>
    <x v="2"/>
    <x v="2"/>
    <m/>
    <x v="38"/>
    <n v="7002"/>
    <x v="0"/>
  </r>
  <r>
    <x v="1"/>
    <x v="7"/>
    <n v="-538.74"/>
    <x v="27"/>
    <s v="FUNDO DE GARANTIA DO TEMPO DE SERVICO"/>
    <x v="4"/>
    <s v="'1018653"/>
    <x v="5896"/>
    <x v="16"/>
    <x v="2"/>
    <x v="1"/>
    <x v="1"/>
    <x v="16"/>
    <x v="12"/>
    <s v="1 | 1"/>
    <x v="42"/>
    <n v="7002"/>
    <x v="1"/>
  </r>
  <r>
    <x v="1"/>
    <x v="7"/>
    <n v="-536.76"/>
    <x v="13"/>
    <s v="UOL CURSOS TECNOLOGIA EDUCACIONAL LTDA."/>
    <x v="3"/>
    <s v="'1007378"/>
    <x v="1039"/>
    <x v="22"/>
    <x v="0"/>
    <x v="2"/>
    <x v="2"/>
    <x v="6"/>
    <x v="3"/>
    <s v="1 | 1"/>
    <x v="16"/>
    <n v="3002"/>
    <x v="1"/>
  </r>
  <r>
    <x v="1"/>
    <x v="7"/>
    <n v="-536.35"/>
    <x v="13"/>
    <s v="FUNDACAO GETULIO VARGAS"/>
    <x v="3"/>
    <s v="'1018285"/>
    <x v="6172"/>
    <x v="8"/>
    <x v="7"/>
    <x v="2"/>
    <x v="2"/>
    <x v="6"/>
    <x v="3"/>
    <s v="1 | 1"/>
    <x v="16"/>
    <n v="8003"/>
    <x v="1"/>
  </r>
  <r>
    <x v="1"/>
    <x v="7"/>
    <n v="-533.54"/>
    <x v="35"/>
    <s v="SECRETARIA DA RECEITA FEDERAL DO BRASIL - RFB"/>
    <x v="7"/>
    <s v="'1018757"/>
    <x v="5880"/>
    <x v="7"/>
    <x v="6"/>
    <x v="1"/>
    <x v="1"/>
    <x v="16"/>
    <x v="12"/>
    <s v="1 | 1"/>
    <x v="47"/>
    <n v="3008"/>
    <x v="1"/>
  </r>
  <r>
    <x v="1"/>
    <x v="7"/>
    <n v="-531.24666666666667"/>
    <x v="29"/>
    <s v="LANÇAMENTO MANUAL"/>
    <x v="1"/>
    <m/>
    <x v="564"/>
    <x v="8"/>
    <x v="7"/>
    <x v="2"/>
    <x v="2"/>
    <x v="4"/>
    <x v="2"/>
    <m/>
    <x v="34"/>
    <n v="8003"/>
    <x v="0"/>
  </r>
  <r>
    <x v="1"/>
    <x v="7"/>
    <n v="-529.51"/>
    <x v="86"/>
    <s v="PENSAO ALIMENTICIA"/>
    <x v="4"/>
    <s v="'1018632"/>
    <x v="6173"/>
    <x v="29"/>
    <x v="19"/>
    <x v="1"/>
    <x v="1"/>
    <x v="2"/>
    <x v="2"/>
    <s v="1 | 1"/>
    <x v="104"/>
    <n v="60011"/>
    <x v="1"/>
  </r>
  <r>
    <x v="1"/>
    <x v="7"/>
    <n v="-526.27"/>
    <x v="8"/>
    <s v="ARNALDO BEZERRA"/>
    <x v="6"/>
    <s v="'1018596"/>
    <x v="6174"/>
    <x v="4"/>
    <x v="4"/>
    <x v="1"/>
    <x v="1"/>
    <x v="2"/>
    <x v="2"/>
    <s v="1 | 1"/>
    <x v="10"/>
    <n v="4003"/>
    <x v="1"/>
  </r>
  <r>
    <x v="1"/>
    <x v="7"/>
    <n v="-525.73"/>
    <x v="13"/>
    <s v="CASAS GUANABARA COMESTIVEIS LTDA"/>
    <x v="10"/>
    <s v="'264064"/>
    <x v="6175"/>
    <x v="8"/>
    <x v="7"/>
    <x v="2"/>
    <x v="2"/>
    <x v="6"/>
    <x v="3"/>
    <s v="1 | 1"/>
    <x v="16"/>
    <n v="8003"/>
    <x v="1"/>
  </r>
  <r>
    <x v="1"/>
    <x v="7"/>
    <n v="-525.54"/>
    <x v="34"/>
    <s v="UNIMED-RIO COOPERATIVA DE TRABALHO MEDICO DO RIO DE JANEIRO LTDA"/>
    <x v="8"/>
    <s v="'35401775"/>
    <x v="3751"/>
    <x v="3"/>
    <x v="3"/>
    <x v="2"/>
    <x v="2"/>
    <x v="6"/>
    <x v="3"/>
    <s v="1 | 1"/>
    <x v="40"/>
    <n v="40026"/>
    <x v="1"/>
  </r>
  <r>
    <x v="1"/>
    <x v="7"/>
    <n v="-525"/>
    <x v="80"/>
    <s v="GARANTIA TOTAL"/>
    <x v="10"/>
    <s v="'53426"/>
    <x v="6176"/>
    <x v="1"/>
    <x v="1"/>
    <x v="1"/>
    <x v="1"/>
    <x v="1"/>
    <x v="1"/>
    <s v="1 | 4"/>
    <x v="98"/>
    <n v="70012"/>
    <x v="1"/>
  </r>
  <r>
    <x v="1"/>
    <x v="7"/>
    <n v="-525"/>
    <x v="80"/>
    <s v="GARANTIA TOTAL"/>
    <x v="10"/>
    <s v="'53426"/>
    <x v="6176"/>
    <x v="1"/>
    <x v="1"/>
    <x v="1"/>
    <x v="1"/>
    <x v="1"/>
    <x v="1"/>
    <s v="2 | 4"/>
    <x v="98"/>
    <n v="70012"/>
    <x v="1"/>
  </r>
  <r>
    <x v="1"/>
    <x v="7"/>
    <n v="-525"/>
    <x v="80"/>
    <s v="GARANTIA TOTAL"/>
    <x v="10"/>
    <s v="'53426"/>
    <x v="6176"/>
    <x v="1"/>
    <x v="1"/>
    <x v="1"/>
    <x v="1"/>
    <x v="1"/>
    <x v="1"/>
    <s v="3 | 4"/>
    <x v="98"/>
    <n v="70012"/>
    <x v="1"/>
  </r>
  <r>
    <x v="1"/>
    <x v="7"/>
    <n v="-525"/>
    <x v="80"/>
    <s v="GARANTIA TOTAL"/>
    <x v="10"/>
    <s v="'53426"/>
    <x v="6176"/>
    <x v="1"/>
    <x v="1"/>
    <x v="1"/>
    <x v="1"/>
    <x v="1"/>
    <x v="1"/>
    <s v="4 | 4"/>
    <x v="98"/>
    <n v="70012"/>
    <x v="1"/>
  </r>
  <r>
    <x v="1"/>
    <x v="7"/>
    <n v="-523.52"/>
    <x v="43"/>
    <s v="BANCO BRADESCO S.A."/>
    <x v="9"/>
    <s v="'701018975"/>
    <x v="1043"/>
    <x v="0"/>
    <x v="0"/>
    <x v="7"/>
    <x v="7"/>
    <x v="18"/>
    <x v="14"/>
    <s v="20 | 84"/>
    <x v="52"/>
    <n v="20011"/>
    <x v="0"/>
  </r>
  <r>
    <x v="1"/>
    <x v="7"/>
    <n v="-523.52"/>
    <x v="43"/>
    <s v="BANCO BRADESCO S.A."/>
    <x v="9"/>
    <s v="'701018983"/>
    <x v="1043"/>
    <x v="0"/>
    <x v="0"/>
    <x v="7"/>
    <x v="7"/>
    <x v="18"/>
    <x v="14"/>
    <s v="20 | 84"/>
    <x v="52"/>
    <n v="20011"/>
    <x v="0"/>
  </r>
  <r>
    <x v="1"/>
    <x v="7"/>
    <n v="-523.29999999999995"/>
    <x v="118"/>
    <s v="CLEAN AMBIENTAL"/>
    <x v="2"/>
    <s v="'1018107"/>
    <x v="1"/>
    <x v="35"/>
    <x v="20"/>
    <x v="11"/>
    <x v="11"/>
    <x v="23"/>
    <x v="19"/>
    <s v="1 | 1"/>
    <x v="141"/>
    <m/>
    <x v="0"/>
  </r>
  <r>
    <x v="1"/>
    <x v="7"/>
    <n v="-520.75"/>
    <x v="27"/>
    <s v="FUNDO DE GARANTIA DO TEMPO DE SERVICO"/>
    <x v="4"/>
    <s v="'1018653"/>
    <x v="5896"/>
    <x v="7"/>
    <x v="6"/>
    <x v="1"/>
    <x v="1"/>
    <x v="16"/>
    <x v="12"/>
    <s v="1 | 1"/>
    <x v="42"/>
    <n v="3008"/>
    <x v="1"/>
  </r>
  <r>
    <x v="1"/>
    <x v="7"/>
    <n v="-519.17999999999995"/>
    <x v="27"/>
    <s v="FUNDO DE GARANTIA DO TEMPO DE SERVICO"/>
    <x v="4"/>
    <s v="'1018654"/>
    <x v="5913"/>
    <x v="27"/>
    <x v="19"/>
    <x v="1"/>
    <x v="1"/>
    <x v="16"/>
    <x v="12"/>
    <s v="1 | 1"/>
    <x v="42"/>
    <n v="60022"/>
    <x v="1"/>
  </r>
  <r>
    <x v="1"/>
    <x v="7"/>
    <n v="-518.6"/>
    <x v="47"/>
    <s v="INSTITUTO NACIONAL DO SEGURO SOCIAL - INSS"/>
    <x v="7"/>
    <s v="'1018354"/>
    <x v="6177"/>
    <x v="0"/>
    <x v="0"/>
    <x v="6"/>
    <x v="6"/>
    <x v="17"/>
    <x v="13"/>
    <s v="1 | 1"/>
    <x v="56"/>
    <n v="20011"/>
    <x v="1"/>
  </r>
  <r>
    <x v="1"/>
    <x v="7"/>
    <n v="-517.82000000000005"/>
    <x v="56"/>
    <s v="PIRES E VIDAL ASSESSORIA E EMPREENDIMENTOS LTDA"/>
    <x v="8"/>
    <s v="'4810"/>
    <x v="5814"/>
    <x v="12"/>
    <x v="10"/>
    <x v="2"/>
    <x v="2"/>
    <x v="6"/>
    <x v="3"/>
    <s v="1 | 1"/>
    <x v="68"/>
    <n v="3005"/>
    <x v="1"/>
  </r>
  <r>
    <x v="1"/>
    <x v="7"/>
    <n v="-517.5"/>
    <x v="3"/>
    <s v="SODEXO PASS DO BRASIL SERVICOS E COMERCIO S.A."/>
    <x v="11"/>
    <s v="'1017779"/>
    <x v="5846"/>
    <x v="15"/>
    <x v="11"/>
    <x v="2"/>
    <x v="2"/>
    <x v="6"/>
    <x v="3"/>
    <s v="1 | 1"/>
    <x v="8"/>
    <n v="5002"/>
    <x v="1"/>
  </r>
  <r>
    <x v="1"/>
    <x v="7"/>
    <n v="-517.5"/>
    <x v="3"/>
    <s v="SODEXO PASS DO BRASIL SERVICOS E COMERCIO S.A."/>
    <x v="11"/>
    <s v="'1017779"/>
    <x v="5846"/>
    <x v="27"/>
    <x v="19"/>
    <x v="1"/>
    <x v="1"/>
    <x v="3"/>
    <x v="3"/>
    <s v="1 | 1"/>
    <x v="3"/>
    <n v="60022"/>
    <x v="1"/>
  </r>
  <r>
    <x v="1"/>
    <x v="7"/>
    <n v="-517.5"/>
    <x v="3"/>
    <s v="SODEXO PASS DO BRASIL SERVICOS E COMERCIO S.A."/>
    <x v="11"/>
    <s v="'1017779"/>
    <x v="5846"/>
    <x v="5"/>
    <x v="5"/>
    <x v="2"/>
    <x v="2"/>
    <x v="6"/>
    <x v="3"/>
    <s v="1 | 1"/>
    <x v="8"/>
    <n v="3006"/>
    <x v="1"/>
  </r>
  <r>
    <x v="1"/>
    <x v="7"/>
    <n v="-517.5"/>
    <x v="3"/>
    <s v="SODEXO PASS DO BRASIL SERVICOS E COMERCIO S.A."/>
    <x v="11"/>
    <s v="'1017779"/>
    <x v="5846"/>
    <x v="14"/>
    <x v="2"/>
    <x v="1"/>
    <x v="1"/>
    <x v="3"/>
    <x v="3"/>
    <s v="1 | 1"/>
    <x v="3"/>
    <n v="5005"/>
    <x v="1"/>
  </r>
  <r>
    <x v="1"/>
    <x v="7"/>
    <n v="-517.5"/>
    <x v="3"/>
    <s v="SODEXO PASS DO BRASIL SERVICOS E COMERCIO S.A."/>
    <x v="11"/>
    <s v="'1017780"/>
    <x v="6094"/>
    <x v="12"/>
    <x v="10"/>
    <x v="2"/>
    <x v="2"/>
    <x v="6"/>
    <x v="3"/>
    <s v="1 | 1"/>
    <x v="8"/>
    <n v="3005"/>
    <x v="1"/>
  </r>
  <r>
    <x v="1"/>
    <x v="7"/>
    <n v="-517.5"/>
    <x v="3"/>
    <s v="SODEXO PASS DO BRASIL SERVICOS E COMERCIO S.A."/>
    <x v="11"/>
    <s v="'1017780"/>
    <x v="6094"/>
    <x v="10"/>
    <x v="9"/>
    <x v="2"/>
    <x v="2"/>
    <x v="6"/>
    <x v="3"/>
    <s v="1 | 1"/>
    <x v="8"/>
    <n v="8001"/>
    <x v="1"/>
  </r>
  <r>
    <x v="1"/>
    <x v="7"/>
    <n v="-517.5"/>
    <x v="3"/>
    <s v="SODEXO PASS DO BRASIL SERVICOS E COMERCIO S.A."/>
    <x v="11"/>
    <s v="'1017780"/>
    <x v="6094"/>
    <x v="4"/>
    <x v="4"/>
    <x v="2"/>
    <x v="2"/>
    <x v="6"/>
    <x v="3"/>
    <s v="1 | 1"/>
    <x v="8"/>
    <n v="40036"/>
    <x v="1"/>
  </r>
  <r>
    <x v="1"/>
    <x v="7"/>
    <n v="-517.5"/>
    <x v="3"/>
    <s v="SODEXO PASS DO BRASIL SERVICOS E COMERCIO S.A."/>
    <x v="11"/>
    <s v="'1017780"/>
    <x v="6094"/>
    <x v="3"/>
    <x v="3"/>
    <x v="2"/>
    <x v="2"/>
    <x v="6"/>
    <x v="3"/>
    <s v="1 | 1"/>
    <x v="8"/>
    <n v="40026"/>
    <x v="1"/>
  </r>
  <r>
    <x v="1"/>
    <x v="7"/>
    <n v="-517.5"/>
    <x v="3"/>
    <s v="SODEXO PASS DO BRASIL SERVICOS E COMERCIO S.A."/>
    <x v="11"/>
    <s v="'1017783"/>
    <x v="5753"/>
    <x v="22"/>
    <x v="0"/>
    <x v="2"/>
    <x v="2"/>
    <x v="6"/>
    <x v="3"/>
    <s v="1 | 1"/>
    <x v="8"/>
    <n v="3002"/>
    <x v="1"/>
  </r>
  <r>
    <x v="1"/>
    <x v="7"/>
    <n v="-517.5"/>
    <x v="3"/>
    <s v="SODEXO PASS DO BRASIL SERVICOS E COMERCIO S.A."/>
    <x v="11"/>
    <s v="'1017783"/>
    <x v="5753"/>
    <x v="9"/>
    <x v="8"/>
    <x v="2"/>
    <x v="2"/>
    <x v="6"/>
    <x v="3"/>
    <s v="1 | 1"/>
    <x v="8"/>
    <n v="8002"/>
    <x v="1"/>
  </r>
  <r>
    <x v="1"/>
    <x v="7"/>
    <n v="-517.5"/>
    <x v="3"/>
    <s v="SODEXO PASS DO BRASIL SERVICOS E COMERCIO S.A."/>
    <x v="11"/>
    <s v="'1017783"/>
    <x v="5753"/>
    <x v="5"/>
    <x v="5"/>
    <x v="2"/>
    <x v="2"/>
    <x v="6"/>
    <x v="3"/>
    <s v="1 | 1"/>
    <x v="8"/>
    <n v="3006"/>
    <x v="1"/>
  </r>
  <r>
    <x v="1"/>
    <x v="7"/>
    <n v="-517.5"/>
    <x v="3"/>
    <s v="SODEXO PASS DO BRASIL SERVICOS E COMERCIO S.A."/>
    <x v="11"/>
    <s v="'1017783"/>
    <x v="5753"/>
    <x v="24"/>
    <x v="17"/>
    <x v="2"/>
    <x v="2"/>
    <x v="6"/>
    <x v="3"/>
    <s v="1 | 1"/>
    <x v="8"/>
    <n v="8006"/>
    <x v="1"/>
  </r>
  <r>
    <x v="1"/>
    <x v="7"/>
    <n v="-517.5"/>
    <x v="3"/>
    <s v="SODEXO PASS DO BRASIL SERVICOS E COMERCIO S.A."/>
    <x v="11"/>
    <s v="'1017805"/>
    <x v="5948"/>
    <x v="12"/>
    <x v="10"/>
    <x v="2"/>
    <x v="2"/>
    <x v="6"/>
    <x v="3"/>
    <s v="1 | 1"/>
    <x v="8"/>
    <n v="3005"/>
    <x v="1"/>
  </r>
  <r>
    <x v="1"/>
    <x v="7"/>
    <n v="-517.5"/>
    <x v="3"/>
    <s v="SODEXO PASS DO BRASIL SERVICOS E COMERCIO S.A."/>
    <x v="11"/>
    <s v="'1017805"/>
    <x v="5948"/>
    <x v="22"/>
    <x v="0"/>
    <x v="2"/>
    <x v="2"/>
    <x v="6"/>
    <x v="3"/>
    <s v="1 | 1"/>
    <x v="8"/>
    <n v="3002"/>
    <x v="1"/>
  </r>
  <r>
    <x v="1"/>
    <x v="7"/>
    <n v="-517.5"/>
    <x v="3"/>
    <s v="SODEXO PASS DO BRASIL SERVICOS E COMERCIO S.A."/>
    <x v="11"/>
    <s v="'1017805"/>
    <x v="5948"/>
    <x v="9"/>
    <x v="8"/>
    <x v="2"/>
    <x v="2"/>
    <x v="6"/>
    <x v="3"/>
    <s v="1 | 1"/>
    <x v="8"/>
    <n v="8002"/>
    <x v="1"/>
  </r>
  <r>
    <x v="1"/>
    <x v="7"/>
    <n v="-517.5"/>
    <x v="3"/>
    <s v="VR BENEFICIOS E SERVICOS DE PROCESSAMENTO S.A"/>
    <x v="11"/>
    <s v="'1017794"/>
    <x v="5962"/>
    <x v="18"/>
    <x v="12"/>
    <x v="2"/>
    <x v="2"/>
    <x v="6"/>
    <x v="3"/>
    <s v="1 | 1"/>
    <x v="8"/>
    <n v="4001"/>
    <x v="1"/>
  </r>
  <r>
    <x v="1"/>
    <x v="7"/>
    <n v="-517.5"/>
    <x v="3"/>
    <s v="VR BENEFICIOS E SERVICOS DE PROCESSAMENTO S.A"/>
    <x v="11"/>
    <s v="'1017794"/>
    <x v="5962"/>
    <x v="29"/>
    <x v="19"/>
    <x v="1"/>
    <x v="1"/>
    <x v="3"/>
    <x v="3"/>
    <s v="1 | 1"/>
    <x v="3"/>
    <n v="60012"/>
    <x v="1"/>
  </r>
  <r>
    <x v="1"/>
    <x v="7"/>
    <n v="-517.5"/>
    <x v="3"/>
    <s v="VR BENEFICIOS E SERVICOS DE PROCESSAMENTO S.A"/>
    <x v="11"/>
    <s v="'1017794"/>
    <x v="5962"/>
    <x v="6"/>
    <x v="1"/>
    <x v="1"/>
    <x v="1"/>
    <x v="3"/>
    <x v="3"/>
    <s v="1 | 1"/>
    <x v="3"/>
    <n v="7003"/>
    <x v="1"/>
  </r>
  <r>
    <x v="1"/>
    <x v="7"/>
    <n v="-517.5"/>
    <x v="3"/>
    <s v="VR BENEFICIOS E SERVICOS DE PROCESSAMENTO S.A"/>
    <x v="11"/>
    <s v="'1017794"/>
    <x v="5962"/>
    <x v="3"/>
    <x v="3"/>
    <x v="2"/>
    <x v="2"/>
    <x v="6"/>
    <x v="3"/>
    <s v="1 | 1"/>
    <x v="8"/>
    <n v="40026"/>
    <x v="1"/>
  </r>
  <r>
    <x v="1"/>
    <x v="7"/>
    <n v="-514.77"/>
    <x v="97"/>
    <s v="CANDEIAS SERVICOS DE APOIO ADMINISTRATIVOS EIRELI"/>
    <x v="8"/>
    <s v="'242"/>
    <x v="6113"/>
    <x v="33"/>
    <x v="16"/>
    <x v="9"/>
    <x v="9"/>
    <x v="20"/>
    <x v="16"/>
    <s v="1 | 1"/>
    <x v="116"/>
    <n v="9001"/>
    <x v="1"/>
  </r>
  <r>
    <x v="1"/>
    <x v="7"/>
    <n v="-513"/>
    <x v="39"/>
    <s v="RIOPAR PARTICIPACOES S.A."/>
    <x v="3"/>
    <s v="'74453530"/>
    <x v="6178"/>
    <x v="17"/>
    <x v="2"/>
    <x v="1"/>
    <x v="1"/>
    <x v="3"/>
    <x v="3"/>
    <s v="1 | 1"/>
    <x v="58"/>
    <n v="5006"/>
    <x v="1"/>
  </r>
  <r>
    <x v="1"/>
    <x v="7"/>
    <n v="-513"/>
    <x v="95"/>
    <s v="GAMALIEL DOS SANTOS SILVA EIRELI"/>
    <x v="8"/>
    <s v="'53218"/>
    <x v="6179"/>
    <x v="1"/>
    <x v="1"/>
    <x v="1"/>
    <x v="1"/>
    <x v="1"/>
    <x v="1"/>
    <s v="1 | 1"/>
    <x v="113"/>
    <n v="70011"/>
    <x v="1"/>
  </r>
  <r>
    <x v="1"/>
    <x v="7"/>
    <n v="-512.96"/>
    <x v="86"/>
    <s v="PENSAO ALIMENTICIA"/>
    <x v="4"/>
    <s v="'1018631"/>
    <x v="6180"/>
    <x v="29"/>
    <x v="19"/>
    <x v="1"/>
    <x v="1"/>
    <x v="2"/>
    <x v="2"/>
    <s v="1 | 1"/>
    <x v="104"/>
    <n v="60011"/>
    <x v="1"/>
  </r>
  <r>
    <x v="1"/>
    <x v="7"/>
    <n v="-512.89"/>
    <x v="13"/>
    <s v="UOL CURSOS TECNOLOGIA EDUCACIONAL LTDA."/>
    <x v="3"/>
    <s v="'127963195"/>
    <x v="1045"/>
    <x v="22"/>
    <x v="0"/>
    <x v="2"/>
    <x v="2"/>
    <x v="6"/>
    <x v="3"/>
    <s v="1 | 1"/>
    <x v="16"/>
    <n v="3002"/>
    <x v="1"/>
  </r>
  <r>
    <x v="1"/>
    <x v="7"/>
    <n v="-510.11"/>
    <x v="13"/>
    <s v="FUNDACAO GETULIO VARGAS"/>
    <x v="3"/>
    <s v="'LI0259690/ RJ"/>
    <x v="4031"/>
    <x v="21"/>
    <x v="15"/>
    <x v="2"/>
    <x v="2"/>
    <x v="6"/>
    <x v="3"/>
    <s v="1 | 1"/>
    <x v="16"/>
    <n v="3004"/>
    <x v="1"/>
  </r>
  <r>
    <x v="1"/>
    <x v="7"/>
    <n v="-510"/>
    <x v="106"/>
    <s v="TREVISO RIO VEICULOS LTDA"/>
    <x v="10"/>
    <s v="'187913"/>
    <x v="6181"/>
    <x v="1"/>
    <x v="1"/>
    <x v="1"/>
    <x v="1"/>
    <x v="1"/>
    <x v="1"/>
    <s v="1 | 2"/>
    <x v="126"/>
    <n v="70011"/>
    <x v="1"/>
  </r>
  <r>
    <x v="1"/>
    <x v="7"/>
    <n v="-510"/>
    <x v="106"/>
    <s v="TREVISO RIO VEICULOS LTDA"/>
    <x v="10"/>
    <s v="'187913"/>
    <x v="6181"/>
    <x v="1"/>
    <x v="1"/>
    <x v="1"/>
    <x v="1"/>
    <x v="1"/>
    <x v="1"/>
    <s v="2 | 2"/>
    <x v="126"/>
    <n v="70011"/>
    <x v="1"/>
  </r>
  <r>
    <x v="1"/>
    <x v="7"/>
    <n v="-507.96"/>
    <x v="30"/>
    <s v="SECRETARIA DA RECEITA FEDERAL DO BRASIL - RFB"/>
    <x v="7"/>
    <s v="'1018818"/>
    <x v="5746"/>
    <x v="29"/>
    <x v="19"/>
    <x v="1"/>
    <x v="1"/>
    <x v="16"/>
    <x v="12"/>
    <s v="1 | 1"/>
    <x v="90"/>
    <n v="60011"/>
    <x v="1"/>
  </r>
  <r>
    <x v="1"/>
    <x v="7"/>
    <n v="-507.13"/>
    <x v="38"/>
    <s v="RIO DE JANEIRO CARTORIO 10 OFICIO DE NOTAS"/>
    <x v="3"/>
    <s v="'9081704"/>
    <x v="6182"/>
    <x v="25"/>
    <x v="18"/>
    <x v="2"/>
    <x v="2"/>
    <x v="10"/>
    <x v="8"/>
    <s v="1 | 1"/>
    <x v="45"/>
    <n v="3001"/>
    <x v="1"/>
  </r>
  <r>
    <x v="1"/>
    <x v="7"/>
    <n v="-504"/>
    <x v="67"/>
    <s v="AREZZO INDUSTRIA E COMERCIO S.A."/>
    <x v="10"/>
    <s v="'2051129"/>
    <x v="6183"/>
    <x v="23"/>
    <x v="16"/>
    <x v="2"/>
    <x v="2"/>
    <x v="10"/>
    <x v="8"/>
    <s v="1 | 6"/>
    <x v="79"/>
    <n v="1002"/>
    <x v="1"/>
  </r>
  <r>
    <x v="1"/>
    <x v="7"/>
    <n v="-504"/>
    <x v="67"/>
    <s v="AREZZO INDUSTRIA E COMERCIO S.A."/>
    <x v="10"/>
    <s v="'2051129"/>
    <x v="6183"/>
    <x v="23"/>
    <x v="16"/>
    <x v="2"/>
    <x v="2"/>
    <x v="10"/>
    <x v="8"/>
    <s v="2 | 6"/>
    <x v="79"/>
    <n v="1002"/>
    <x v="1"/>
  </r>
  <r>
    <x v="1"/>
    <x v="7"/>
    <n v="-504"/>
    <x v="67"/>
    <s v="AREZZO INDUSTRIA E COMERCIO S.A."/>
    <x v="10"/>
    <s v="'2051129"/>
    <x v="6183"/>
    <x v="23"/>
    <x v="16"/>
    <x v="2"/>
    <x v="2"/>
    <x v="10"/>
    <x v="8"/>
    <s v="3 | 6"/>
    <x v="79"/>
    <n v="1002"/>
    <x v="1"/>
  </r>
  <r>
    <x v="1"/>
    <x v="7"/>
    <n v="-504"/>
    <x v="67"/>
    <s v="AREZZO INDUSTRIA E COMERCIO S.A."/>
    <x v="10"/>
    <s v="'2051129"/>
    <x v="6183"/>
    <x v="23"/>
    <x v="16"/>
    <x v="2"/>
    <x v="2"/>
    <x v="10"/>
    <x v="8"/>
    <s v="4 | 6"/>
    <x v="79"/>
    <n v="1002"/>
    <x v="1"/>
  </r>
  <r>
    <x v="1"/>
    <x v="7"/>
    <n v="-504"/>
    <x v="67"/>
    <s v="AREZZO INDUSTRIA E COMERCIO S.A."/>
    <x v="10"/>
    <s v="'2051129"/>
    <x v="6183"/>
    <x v="23"/>
    <x v="16"/>
    <x v="2"/>
    <x v="2"/>
    <x v="10"/>
    <x v="8"/>
    <s v="5 | 6"/>
    <x v="79"/>
    <n v="1002"/>
    <x v="1"/>
  </r>
  <r>
    <x v="1"/>
    <x v="7"/>
    <n v="-504"/>
    <x v="67"/>
    <s v="AREZZO INDUSTRIA E COMERCIO S.A."/>
    <x v="10"/>
    <s v="'2051129"/>
    <x v="6183"/>
    <x v="23"/>
    <x v="16"/>
    <x v="2"/>
    <x v="2"/>
    <x v="10"/>
    <x v="8"/>
    <s v="6 | 6"/>
    <x v="79"/>
    <n v="1002"/>
    <x v="1"/>
  </r>
  <r>
    <x v="1"/>
    <x v="7"/>
    <n v="-502.62"/>
    <x v="50"/>
    <s v="MORELATE DISTRIBUIDORA DE AUTO PECAS LTDA"/>
    <x v="10"/>
    <s v="'335898"/>
    <x v="5450"/>
    <x v="1"/>
    <x v="1"/>
    <x v="1"/>
    <x v="1"/>
    <x v="1"/>
    <x v="1"/>
    <s v="1 | 1"/>
    <x v="62"/>
    <n v="70011"/>
    <x v="1"/>
  </r>
  <r>
    <x v="1"/>
    <x v="7"/>
    <n v="-502.14"/>
    <x v="35"/>
    <s v="SECRETARIA DA RECEITA FEDERAL DO BRASIL - RFB"/>
    <x v="7"/>
    <s v="'1018778"/>
    <x v="5839"/>
    <x v="19"/>
    <x v="13"/>
    <x v="2"/>
    <x v="2"/>
    <x v="14"/>
    <x v="12"/>
    <s v="1 | 1"/>
    <x v="41"/>
    <n v="3003"/>
    <x v="1"/>
  </r>
  <r>
    <x v="1"/>
    <x v="7"/>
    <n v="-500"/>
    <x v="129"/>
    <s v="INSPESEV INSPECAO DE SEGURANCA VEICULAR LTDA"/>
    <x v="8"/>
    <s v="'85020"/>
    <x v="6184"/>
    <x v="1"/>
    <x v="1"/>
    <x v="1"/>
    <x v="1"/>
    <x v="1"/>
    <x v="1"/>
    <s v="1 | 1"/>
    <x v="155"/>
    <n v="70011"/>
    <x v="1"/>
  </r>
  <r>
    <x v="1"/>
    <x v="7"/>
    <n v="-500"/>
    <x v="129"/>
    <s v="INSPESEV INSPECAO DE SEGURANCA VEICULAR LTDA"/>
    <x v="8"/>
    <s v="'85067"/>
    <x v="6184"/>
    <x v="1"/>
    <x v="1"/>
    <x v="1"/>
    <x v="1"/>
    <x v="1"/>
    <x v="1"/>
    <s v="1 | 1"/>
    <x v="155"/>
    <n v="70011"/>
    <x v="1"/>
  </r>
  <r>
    <x v="1"/>
    <x v="7"/>
    <n v="-500"/>
    <x v="129"/>
    <s v="INSPESEV INSPECAO DE SEGURANCA VEICULAR LTDA"/>
    <x v="8"/>
    <s v="'85387"/>
    <x v="6184"/>
    <x v="1"/>
    <x v="1"/>
    <x v="1"/>
    <x v="1"/>
    <x v="1"/>
    <x v="1"/>
    <s v="1 | 1"/>
    <x v="155"/>
    <n v="70011"/>
    <x v="1"/>
  </r>
  <r>
    <x v="1"/>
    <x v="7"/>
    <n v="-500"/>
    <x v="5"/>
    <s v="EMPORIO MEGA 100 COMERCIO DE ALIMENTOS S.A."/>
    <x v="10"/>
    <s v="'67302"/>
    <x v="677"/>
    <x v="29"/>
    <x v="19"/>
    <x v="1"/>
    <x v="1"/>
    <x v="3"/>
    <x v="3"/>
    <s v="2 | 2"/>
    <x v="6"/>
    <n v="60013"/>
    <x v="1"/>
  </r>
  <r>
    <x v="1"/>
    <x v="7"/>
    <n v="-500"/>
    <x v="5"/>
    <s v="EMPORIO MEGA 100 COMERCIO DE ALIMENTOS S.A."/>
    <x v="10"/>
    <s v="'67302"/>
    <x v="677"/>
    <x v="29"/>
    <x v="19"/>
    <x v="1"/>
    <x v="1"/>
    <x v="3"/>
    <x v="3"/>
    <s v="1 | 2"/>
    <x v="6"/>
    <n v="60013"/>
    <x v="1"/>
  </r>
  <r>
    <x v="1"/>
    <x v="7"/>
    <n v="-499.15"/>
    <x v="27"/>
    <s v="FUNDO DE GARANTIA DO TEMPO DE SERVICO"/>
    <x v="4"/>
    <s v="'1018654"/>
    <x v="5913"/>
    <x v="19"/>
    <x v="13"/>
    <x v="2"/>
    <x v="2"/>
    <x v="14"/>
    <x v="12"/>
    <s v="1 | 1"/>
    <x v="32"/>
    <n v="3003"/>
    <x v="1"/>
  </r>
  <r>
    <x v="1"/>
    <x v="7"/>
    <n v="-498.28"/>
    <x v="19"/>
    <s v="INSTITUTO ESTADUAL DO AMBIENTE - INEA"/>
    <x v="3"/>
    <s v="'23000767373"/>
    <x v="6185"/>
    <x v="20"/>
    <x v="14"/>
    <x v="2"/>
    <x v="2"/>
    <x v="10"/>
    <x v="8"/>
    <s v="1 | 1"/>
    <x v="22"/>
    <n v="50016"/>
    <x v="1"/>
  </r>
  <r>
    <x v="1"/>
    <x v="7"/>
    <n v="-497.24"/>
    <x v="27"/>
    <s v="FUNDO DE GARANTIA DO TEMPO DE SERVICO"/>
    <x v="4"/>
    <s v="'1018652"/>
    <x v="5761"/>
    <x v="22"/>
    <x v="0"/>
    <x v="2"/>
    <x v="2"/>
    <x v="14"/>
    <x v="12"/>
    <s v="1 | 1"/>
    <x v="32"/>
    <n v="3002"/>
    <x v="1"/>
  </r>
  <r>
    <x v="1"/>
    <x v="7"/>
    <n v="-495.41"/>
    <x v="86"/>
    <s v="PENSAO ALIMENTICIA"/>
    <x v="4"/>
    <s v="'1017765"/>
    <x v="6186"/>
    <x v="29"/>
    <x v="19"/>
    <x v="1"/>
    <x v="1"/>
    <x v="2"/>
    <x v="2"/>
    <s v="1 | 1"/>
    <x v="104"/>
    <n v="60011"/>
    <x v="1"/>
  </r>
  <r>
    <x v="1"/>
    <x v="7"/>
    <n v="-495.41"/>
    <x v="86"/>
    <s v="PENSAO ALIMENTICIA"/>
    <x v="4"/>
    <s v="'1018634"/>
    <x v="6187"/>
    <x v="29"/>
    <x v="19"/>
    <x v="1"/>
    <x v="1"/>
    <x v="2"/>
    <x v="2"/>
    <s v="1 | 1"/>
    <x v="104"/>
    <n v="60011"/>
    <x v="1"/>
  </r>
  <r>
    <x v="1"/>
    <x v="7"/>
    <n v="-495"/>
    <x v="50"/>
    <s v="TRANSRIO CAMINHOES, ONIBUS, MAQUINAS E MOTORES LTDA"/>
    <x v="10"/>
    <s v="'357168"/>
    <x v="6188"/>
    <x v="1"/>
    <x v="1"/>
    <x v="1"/>
    <x v="1"/>
    <x v="1"/>
    <x v="1"/>
    <s v="1 | 1"/>
    <x v="62"/>
    <n v="70011"/>
    <x v="1"/>
  </r>
  <r>
    <x v="1"/>
    <x v="7"/>
    <n v="-490"/>
    <x v="19"/>
    <s v="BRF - CONSULTORIA EMPRESARIAL LTDA"/>
    <x v="8"/>
    <s v="'77"/>
    <x v="6189"/>
    <x v="9"/>
    <x v="8"/>
    <x v="2"/>
    <x v="2"/>
    <x v="10"/>
    <x v="8"/>
    <s v="1 | 1"/>
    <x v="22"/>
    <n v="8002"/>
    <x v="1"/>
  </r>
  <r>
    <x v="1"/>
    <x v="7"/>
    <n v="-488"/>
    <x v="50"/>
    <s v="IMPERIO DIESEL AUTO-PECAS E COMERCIO"/>
    <x v="10"/>
    <s v="'144580"/>
    <x v="5450"/>
    <x v="1"/>
    <x v="1"/>
    <x v="1"/>
    <x v="1"/>
    <x v="1"/>
    <x v="1"/>
    <s v="1 | 1"/>
    <x v="62"/>
    <n v="70011"/>
    <x v="1"/>
  </r>
  <r>
    <x v="1"/>
    <x v="7"/>
    <n v="-488"/>
    <x v="19"/>
    <s v="JUNTA COMERCIAL DO ESTADO DO RIO DE JANEIRO - JUCERJA-"/>
    <x v="7"/>
    <s v="'104491169"/>
    <x v="6190"/>
    <x v="25"/>
    <x v="18"/>
    <x v="2"/>
    <x v="2"/>
    <x v="10"/>
    <x v="8"/>
    <s v="1 | 1"/>
    <x v="22"/>
    <n v="3001"/>
    <x v="1"/>
  </r>
  <r>
    <x v="1"/>
    <x v="7"/>
    <n v="-485.64"/>
    <x v="34"/>
    <s v="UNIMED-RIO COOPERATIVA DE TRABALHO MEDICO DO RIO DE JANEIRO LTDA"/>
    <x v="8"/>
    <s v="'35401769"/>
    <x v="3612"/>
    <x v="5"/>
    <x v="5"/>
    <x v="2"/>
    <x v="2"/>
    <x v="6"/>
    <x v="3"/>
    <s v="1 | 1"/>
    <x v="40"/>
    <n v="3006"/>
    <x v="1"/>
  </r>
  <r>
    <x v="1"/>
    <x v="7"/>
    <n v="-483.17"/>
    <x v="27"/>
    <s v="FUNDO DE GARANTIA DO TEMPO DE SERVICO"/>
    <x v="4"/>
    <s v="'1018652"/>
    <x v="5761"/>
    <x v="27"/>
    <x v="19"/>
    <x v="1"/>
    <x v="1"/>
    <x v="16"/>
    <x v="12"/>
    <s v="1 | 1"/>
    <x v="42"/>
    <n v="60021"/>
    <x v="1"/>
  </r>
  <r>
    <x v="1"/>
    <x v="7"/>
    <n v="-481.48750000000001"/>
    <x v="29"/>
    <s v="LANÇAMENTO MANUAL"/>
    <x v="1"/>
    <m/>
    <x v="564"/>
    <x v="7"/>
    <x v="6"/>
    <x v="1"/>
    <x v="1"/>
    <x v="2"/>
    <x v="2"/>
    <m/>
    <x v="38"/>
    <n v="3008"/>
    <x v="0"/>
  </r>
  <r>
    <x v="1"/>
    <x v="7"/>
    <n v="-480"/>
    <x v="69"/>
    <s v="WBSF SERVICOS DE ESCRITORIO E APOIO ADMINISTRATIVO LTDA"/>
    <x v="8"/>
    <s v="'125"/>
    <x v="6191"/>
    <x v="25"/>
    <x v="18"/>
    <x v="2"/>
    <x v="2"/>
    <x v="12"/>
    <x v="10"/>
    <s v="1 | 1"/>
    <x v="81"/>
    <n v="3001"/>
    <x v="1"/>
  </r>
  <r>
    <x v="1"/>
    <x v="7"/>
    <n v="-480"/>
    <x v="90"/>
    <s v="EKO TRANSPORTES E RECOLHIMENTO DE RESIDUOS LTDA"/>
    <x v="6"/>
    <s v="'1018315"/>
    <x v="5854"/>
    <x v="29"/>
    <x v="19"/>
    <x v="1"/>
    <x v="1"/>
    <x v="2"/>
    <x v="2"/>
    <s v="1 | 1"/>
    <x v="108"/>
    <n v="60014"/>
    <x v="1"/>
  </r>
  <r>
    <x v="1"/>
    <x v="7"/>
    <n v="-479.2"/>
    <x v="50"/>
    <s v="MERCADOLIVRE.COM ATIVIDADES DE INTERNET LTDA"/>
    <x v="10"/>
    <s v="'13126"/>
    <x v="6192"/>
    <x v="1"/>
    <x v="1"/>
    <x v="1"/>
    <x v="1"/>
    <x v="1"/>
    <x v="1"/>
    <s v="1 | 1"/>
    <x v="62"/>
    <n v="70011"/>
    <x v="1"/>
  </r>
  <r>
    <x v="1"/>
    <x v="7"/>
    <n v="-479.17"/>
    <x v="97"/>
    <s v="SECRETARIA DA RECEITA FEDERAL DO BRASIL - RFB"/>
    <x v="7"/>
    <s v="'1018757"/>
    <x v="5880"/>
    <x v="33"/>
    <x v="16"/>
    <x v="9"/>
    <x v="9"/>
    <x v="20"/>
    <x v="16"/>
    <s v="1 | 1"/>
    <x v="116"/>
    <n v="9001"/>
    <x v="1"/>
  </r>
  <r>
    <x v="1"/>
    <x v="7"/>
    <n v="-478.73"/>
    <x v="97"/>
    <s v="FUNDO DE GARANTIA DO TEMPO DE SERVICO"/>
    <x v="4"/>
    <s v="'1018653"/>
    <x v="5896"/>
    <x v="33"/>
    <x v="16"/>
    <x v="9"/>
    <x v="9"/>
    <x v="20"/>
    <x v="16"/>
    <s v="1 | 1"/>
    <x v="116"/>
    <n v="9001"/>
    <x v="1"/>
  </r>
  <r>
    <x v="1"/>
    <x v="7"/>
    <n v="-472.5"/>
    <x v="3"/>
    <s v="SODEXO PASS DO BRASIL SERVICOS E COMERCIO S.A."/>
    <x v="11"/>
    <s v="'1017778"/>
    <x v="5833"/>
    <x v="1"/>
    <x v="1"/>
    <x v="1"/>
    <x v="1"/>
    <x v="3"/>
    <x v="3"/>
    <s v="1 | 1"/>
    <x v="3"/>
    <n v="7001"/>
    <x v="1"/>
  </r>
  <r>
    <x v="1"/>
    <x v="7"/>
    <n v="-470.02"/>
    <x v="27"/>
    <s v="FUNDO DE GARANTIA DO TEMPO DE SERVICO"/>
    <x v="4"/>
    <s v="'1018649"/>
    <x v="5977"/>
    <x v="1"/>
    <x v="1"/>
    <x v="1"/>
    <x v="1"/>
    <x v="16"/>
    <x v="12"/>
    <s v="1 | 1"/>
    <x v="42"/>
    <n v="7001"/>
    <x v="1"/>
  </r>
  <r>
    <x v="1"/>
    <x v="7"/>
    <n v="-469.04"/>
    <x v="27"/>
    <s v="FUNDO DE GARANTIA DO TEMPO DE SERVICO"/>
    <x v="4"/>
    <s v="'1018653"/>
    <x v="5896"/>
    <x v="27"/>
    <x v="19"/>
    <x v="1"/>
    <x v="1"/>
    <x v="16"/>
    <x v="12"/>
    <s v="1 | 1"/>
    <x v="42"/>
    <n v="60021"/>
    <x v="1"/>
  </r>
  <r>
    <x v="1"/>
    <x v="7"/>
    <n v="-461.96"/>
    <x v="27"/>
    <s v="FUNDO DE GARANTIA DO TEMPO DE SERVICO"/>
    <x v="4"/>
    <s v="'1018652"/>
    <x v="5761"/>
    <x v="9"/>
    <x v="8"/>
    <x v="2"/>
    <x v="2"/>
    <x v="14"/>
    <x v="12"/>
    <s v="1 | 1"/>
    <x v="32"/>
    <n v="8002"/>
    <x v="1"/>
  </r>
  <r>
    <x v="1"/>
    <x v="7"/>
    <n v="-461.85"/>
    <x v="27"/>
    <s v="FUNDO DE GARANTIA DO TEMPO DE SERVICO"/>
    <x v="4"/>
    <s v="'1018652"/>
    <x v="5761"/>
    <x v="19"/>
    <x v="13"/>
    <x v="2"/>
    <x v="2"/>
    <x v="14"/>
    <x v="12"/>
    <s v="1 | 1"/>
    <x v="32"/>
    <n v="3003"/>
    <x v="1"/>
  </r>
  <r>
    <x v="1"/>
    <x v="7"/>
    <n v="-460"/>
    <x v="50"/>
    <s v="IMPERIO DIESEL AUTO-PECAS E COMERCIO"/>
    <x v="10"/>
    <s v="'145063"/>
    <x v="5450"/>
    <x v="1"/>
    <x v="1"/>
    <x v="1"/>
    <x v="1"/>
    <x v="1"/>
    <x v="1"/>
    <s v="1 | 1"/>
    <x v="62"/>
    <n v="70011"/>
    <x v="1"/>
  </r>
  <r>
    <x v="1"/>
    <x v="7"/>
    <n v="-458.95"/>
    <x v="70"/>
    <s v="COMPANHIA MUNICIPAL DE LIMPEZA URBANA - COMLURB"/>
    <x v="6"/>
    <s v="'15080919000516001"/>
    <x v="4376"/>
    <x v="29"/>
    <x v="19"/>
    <x v="1"/>
    <x v="1"/>
    <x v="1"/>
    <x v="1"/>
    <s v="1 | 1"/>
    <x v="82"/>
    <n v="60011"/>
    <x v="1"/>
  </r>
  <r>
    <x v="1"/>
    <x v="7"/>
    <n v="-458.86"/>
    <x v="35"/>
    <s v="SECRETARIA DA RECEITA FEDERAL DO BRASIL - RFB"/>
    <x v="7"/>
    <s v="'1018778"/>
    <x v="5839"/>
    <x v="5"/>
    <x v="5"/>
    <x v="2"/>
    <x v="2"/>
    <x v="14"/>
    <x v="12"/>
    <s v="1 | 1"/>
    <x v="41"/>
    <n v="3006"/>
    <x v="1"/>
  </r>
  <r>
    <x v="1"/>
    <x v="7"/>
    <n v="-458.39"/>
    <x v="68"/>
    <s v="JOSE EDUARDO FILHO"/>
    <x v="12"/>
    <s v="'1018127"/>
    <x v="3954"/>
    <x v="23"/>
    <x v="16"/>
    <x v="2"/>
    <x v="2"/>
    <x v="10"/>
    <x v="8"/>
    <s v="1 | 1"/>
    <x v="80"/>
    <n v="1002"/>
    <x v="1"/>
  </r>
  <r>
    <x v="1"/>
    <x v="7"/>
    <n v="-457.97"/>
    <x v="70"/>
    <s v="COMPANHIA MUNICIPAL DE LIMPEZA URBANA - COMLURB"/>
    <x v="6"/>
    <s v="'15080919000515999"/>
    <x v="4376"/>
    <x v="29"/>
    <x v="19"/>
    <x v="1"/>
    <x v="1"/>
    <x v="1"/>
    <x v="1"/>
    <s v="1 | 1"/>
    <x v="82"/>
    <n v="60011"/>
    <x v="1"/>
  </r>
  <r>
    <x v="1"/>
    <x v="7"/>
    <n v="-457.13"/>
    <x v="70"/>
    <s v="COMPANHIA MUNICIPAL DE LIMPEZA URBANA - COMLURB"/>
    <x v="6"/>
    <s v="'15080918000515258"/>
    <x v="4376"/>
    <x v="29"/>
    <x v="19"/>
    <x v="1"/>
    <x v="1"/>
    <x v="1"/>
    <x v="1"/>
    <s v="1 | 1"/>
    <x v="82"/>
    <n v="60011"/>
    <x v="1"/>
  </r>
  <r>
    <x v="1"/>
    <x v="7"/>
    <n v="-456.99"/>
    <x v="70"/>
    <s v="COMPANHIA MUNICIPAL DE LIMPEZA URBANA - COMLURB"/>
    <x v="6"/>
    <s v="'15080918000515356"/>
    <x v="4376"/>
    <x v="29"/>
    <x v="19"/>
    <x v="1"/>
    <x v="1"/>
    <x v="1"/>
    <x v="1"/>
    <s v="1 | 1"/>
    <x v="82"/>
    <n v="60011"/>
    <x v="1"/>
  </r>
  <r>
    <x v="1"/>
    <x v="7"/>
    <n v="-456.99"/>
    <x v="70"/>
    <s v="COMPANHIA MUNICIPAL DE LIMPEZA URBANA - COMLURB"/>
    <x v="6"/>
    <s v="'15080918000515500"/>
    <x v="4376"/>
    <x v="29"/>
    <x v="19"/>
    <x v="1"/>
    <x v="1"/>
    <x v="1"/>
    <x v="1"/>
    <s v="1 | 1"/>
    <x v="82"/>
    <n v="60011"/>
    <x v="1"/>
  </r>
  <r>
    <x v="1"/>
    <x v="7"/>
    <n v="-456.99"/>
    <x v="70"/>
    <s v="COMPANHIA MUNICIPAL DE LIMPEZA URBANA - COMLURB"/>
    <x v="6"/>
    <s v="'15080918000515501"/>
    <x v="4376"/>
    <x v="29"/>
    <x v="19"/>
    <x v="1"/>
    <x v="1"/>
    <x v="1"/>
    <x v="1"/>
    <s v="1 | 1"/>
    <x v="82"/>
    <n v="60011"/>
    <x v="1"/>
  </r>
  <r>
    <x v="1"/>
    <x v="7"/>
    <n v="-456.88"/>
    <x v="34"/>
    <s v="UNIMED-RIO COOPERATIVA DE TRABALHO MEDICO DO RIO DE JANEIRO LTDA"/>
    <x v="8"/>
    <s v="'35401771"/>
    <x v="3687"/>
    <x v="11"/>
    <x v="6"/>
    <x v="2"/>
    <x v="2"/>
    <x v="6"/>
    <x v="3"/>
    <s v="1 | 1"/>
    <x v="40"/>
    <n v="8004"/>
    <x v="1"/>
  </r>
  <r>
    <x v="1"/>
    <x v="7"/>
    <n v="-456.04"/>
    <x v="52"/>
    <s v="ALLIANZ SEGUROS S/A"/>
    <x v="9"/>
    <s v="'5177202353310432354"/>
    <x v="3297"/>
    <x v="25"/>
    <x v="18"/>
    <x v="1"/>
    <x v="1"/>
    <x v="1"/>
    <x v="1"/>
    <s v="5 | 6"/>
    <x v="64"/>
    <n v="30011"/>
    <x v="1"/>
  </r>
  <r>
    <x v="1"/>
    <x v="7"/>
    <n v="-455.87"/>
    <x v="70"/>
    <s v="COMPANHIA MUNICIPAL DE LIMPEZA URBANA - COMLURB"/>
    <x v="6"/>
    <s v="'15080912000515674"/>
    <x v="4376"/>
    <x v="29"/>
    <x v="19"/>
    <x v="1"/>
    <x v="1"/>
    <x v="1"/>
    <x v="1"/>
    <s v="1 | 1"/>
    <x v="82"/>
    <n v="60011"/>
    <x v="1"/>
  </r>
  <r>
    <x v="1"/>
    <x v="7"/>
    <n v="-455.87"/>
    <x v="70"/>
    <s v="COMPANHIA MUNICIPAL DE LIMPEZA URBANA - COMLURB"/>
    <x v="6"/>
    <s v="'15080912000516180"/>
    <x v="4376"/>
    <x v="29"/>
    <x v="19"/>
    <x v="1"/>
    <x v="1"/>
    <x v="1"/>
    <x v="1"/>
    <s v="1 | 1"/>
    <x v="82"/>
    <n v="60011"/>
    <x v="1"/>
  </r>
  <r>
    <x v="1"/>
    <x v="7"/>
    <n v="-455.87"/>
    <x v="70"/>
    <s v="COMPANHIA MUNICIPAL DE LIMPEZA URBANA - COMLURB"/>
    <x v="6"/>
    <s v="'15080912000516183"/>
    <x v="4376"/>
    <x v="29"/>
    <x v="19"/>
    <x v="1"/>
    <x v="1"/>
    <x v="1"/>
    <x v="1"/>
    <s v="1 | 1"/>
    <x v="82"/>
    <n v="60011"/>
    <x v="1"/>
  </r>
  <r>
    <x v="1"/>
    <x v="7"/>
    <n v="-455"/>
    <x v="50"/>
    <s v="CBS BRAND COMERCIO E AUTOMACAO LTDA"/>
    <x v="10"/>
    <s v="'7408"/>
    <x v="6193"/>
    <x v="1"/>
    <x v="1"/>
    <x v="1"/>
    <x v="1"/>
    <x v="1"/>
    <x v="1"/>
    <s v="1 | 1"/>
    <x v="62"/>
    <n v="70011"/>
    <x v="1"/>
  </r>
  <r>
    <x v="1"/>
    <x v="7"/>
    <n v="-453.64"/>
    <x v="86"/>
    <s v="PENSAO ALIMENTICIA"/>
    <x v="4"/>
    <s v="'1018628"/>
    <x v="6194"/>
    <x v="29"/>
    <x v="19"/>
    <x v="1"/>
    <x v="1"/>
    <x v="2"/>
    <x v="2"/>
    <s v="1 | 1"/>
    <x v="104"/>
    <n v="60012"/>
    <x v="1"/>
  </r>
  <r>
    <x v="1"/>
    <x v="7"/>
    <n v="-453.39"/>
    <x v="97"/>
    <s v="JEDAF SERVICOS DE ESCRITORIO E APOIO ADMINISTRATIVO E TRANSPORTE EM GERAL EIRELI"/>
    <x v="8"/>
    <s v="'218"/>
    <x v="5999"/>
    <x v="33"/>
    <x v="16"/>
    <x v="9"/>
    <x v="9"/>
    <x v="20"/>
    <x v="16"/>
    <s v="1 | 1"/>
    <x v="116"/>
    <n v="9001"/>
    <x v="1"/>
  </r>
  <r>
    <x v="1"/>
    <x v="7"/>
    <n v="-453.24"/>
    <x v="62"/>
    <s v="FUNDO DE GARANTIA DO TEMPO DE SERVICO"/>
    <x v="4"/>
    <s v="'1018317"/>
    <x v="6195"/>
    <x v="29"/>
    <x v="19"/>
    <x v="1"/>
    <x v="1"/>
    <x v="16"/>
    <x v="12"/>
    <s v="1 | 1"/>
    <x v="74"/>
    <n v="60011"/>
    <x v="1"/>
  </r>
  <r>
    <x v="1"/>
    <x v="7"/>
    <n v="-452"/>
    <x v="123"/>
    <s v="IMPERIO DIESEL AUTO-PECAS E COMERCIO"/>
    <x v="10"/>
    <s v="'145513"/>
    <x v="6028"/>
    <x v="1"/>
    <x v="1"/>
    <x v="1"/>
    <x v="1"/>
    <x v="1"/>
    <x v="1"/>
    <s v="1 | 1"/>
    <x v="146"/>
    <n v="70011"/>
    <x v="1"/>
  </r>
  <r>
    <x v="1"/>
    <x v="7"/>
    <n v="-450"/>
    <x v="49"/>
    <s v="DV ARTE VERDE JARDINAGEM LTDA"/>
    <x v="8"/>
    <s v="'9946"/>
    <x v="1067"/>
    <x v="2"/>
    <x v="2"/>
    <x v="2"/>
    <x v="2"/>
    <x v="7"/>
    <x v="5"/>
    <s v="1 | 0"/>
    <x v="60"/>
    <n v="4004"/>
    <x v="1"/>
  </r>
  <r>
    <x v="1"/>
    <x v="7"/>
    <n v="-449"/>
    <x v="22"/>
    <s v="MICROSOFT INFORMATICA LTDA"/>
    <x v="6"/>
    <s v="'1018761"/>
    <x v="4765"/>
    <x v="24"/>
    <x v="17"/>
    <x v="2"/>
    <x v="2"/>
    <x v="10"/>
    <x v="8"/>
    <s v="1 | 1"/>
    <x v="26"/>
    <n v="8006"/>
    <x v="1"/>
  </r>
  <r>
    <x v="1"/>
    <x v="7"/>
    <n v="-448.20416666666671"/>
    <x v="29"/>
    <s v="LANÇAMENTO MANUAL"/>
    <x v="1"/>
    <m/>
    <x v="564"/>
    <x v="26"/>
    <x v="2"/>
    <x v="1"/>
    <x v="1"/>
    <x v="2"/>
    <x v="2"/>
    <m/>
    <x v="38"/>
    <n v="5004"/>
    <x v="0"/>
  </r>
  <r>
    <x v="1"/>
    <x v="7"/>
    <n v="-447.85"/>
    <x v="39"/>
    <s v="RIOPAR PARTICIPACOES S.A."/>
    <x v="3"/>
    <s v="'74332290"/>
    <x v="6037"/>
    <x v="29"/>
    <x v="19"/>
    <x v="1"/>
    <x v="1"/>
    <x v="3"/>
    <x v="3"/>
    <s v="1 | 1"/>
    <x v="58"/>
    <n v="60011"/>
    <x v="1"/>
  </r>
  <r>
    <x v="1"/>
    <x v="7"/>
    <n v="-446.84"/>
    <x v="50"/>
    <s v="TRANSRIO CAMINHOES, ONIBUS, MAQUINAS E MOTORES LTDA"/>
    <x v="10"/>
    <s v="'355916"/>
    <x v="6196"/>
    <x v="1"/>
    <x v="1"/>
    <x v="1"/>
    <x v="1"/>
    <x v="1"/>
    <x v="1"/>
    <s v="3 | 3"/>
    <x v="62"/>
    <n v="70011"/>
    <x v="1"/>
  </r>
  <r>
    <x v="1"/>
    <x v="7"/>
    <n v="-446.73"/>
    <x v="50"/>
    <s v="TRANSRIO CAMINHOES, ONIBUS, MAQUINAS E MOTORES LTDA"/>
    <x v="10"/>
    <s v="'355916"/>
    <x v="6196"/>
    <x v="1"/>
    <x v="1"/>
    <x v="1"/>
    <x v="1"/>
    <x v="1"/>
    <x v="1"/>
    <s v="1 | 3"/>
    <x v="62"/>
    <n v="70011"/>
    <x v="1"/>
  </r>
  <r>
    <x v="1"/>
    <x v="7"/>
    <n v="-446.71"/>
    <x v="50"/>
    <s v="TRANSRIO CAMINHOES, ONIBUS, MAQUINAS E MOTORES LTDA"/>
    <x v="10"/>
    <s v="'355916"/>
    <x v="6196"/>
    <x v="1"/>
    <x v="1"/>
    <x v="1"/>
    <x v="1"/>
    <x v="1"/>
    <x v="1"/>
    <s v="2 | 3"/>
    <x v="62"/>
    <n v="70011"/>
    <x v="1"/>
  </r>
  <r>
    <x v="1"/>
    <x v="7"/>
    <n v="-443.33"/>
    <x v="13"/>
    <s v="ANHANGUERA EDUCACIONAL PARTICIPACOES S/A"/>
    <x v="3"/>
    <s v="'317659070"/>
    <x v="6197"/>
    <x v="5"/>
    <x v="5"/>
    <x v="2"/>
    <x v="2"/>
    <x v="6"/>
    <x v="3"/>
    <s v="1 | 1"/>
    <x v="16"/>
    <n v="3006"/>
    <x v="1"/>
  </r>
  <r>
    <x v="1"/>
    <x v="7"/>
    <n v="-438.62"/>
    <x v="35"/>
    <s v="SECRETARIA DA RECEITA FEDERAL DO BRASIL - RFB"/>
    <x v="7"/>
    <s v="'1018818"/>
    <x v="5746"/>
    <x v="24"/>
    <x v="17"/>
    <x v="2"/>
    <x v="2"/>
    <x v="14"/>
    <x v="12"/>
    <s v="1 | 1"/>
    <x v="41"/>
    <n v="8006"/>
    <x v="1"/>
  </r>
  <r>
    <x v="1"/>
    <x v="7"/>
    <n v="-438.11"/>
    <x v="91"/>
    <s v="RESCISAO"/>
    <x v="4"/>
    <s v="'1018101"/>
    <x v="6198"/>
    <x v="29"/>
    <x v="19"/>
    <x v="1"/>
    <x v="1"/>
    <x v="2"/>
    <x v="2"/>
    <s v="1 | 1"/>
    <x v="109"/>
    <n v="60011"/>
    <x v="1"/>
  </r>
  <r>
    <x v="1"/>
    <x v="7"/>
    <n v="-438.01"/>
    <x v="111"/>
    <s v="PROCESSO"/>
    <x v="16"/>
    <s v="'1018510"/>
    <x v="6199"/>
    <x v="9"/>
    <x v="8"/>
    <x v="2"/>
    <x v="2"/>
    <x v="10"/>
    <x v="8"/>
    <s v="1 | 1"/>
    <x v="132"/>
    <n v="8002"/>
    <x v="1"/>
  </r>
  <r>
    <x v="1"/>
    <x v="7"/>
    <n v="-435.6"/>
    <x v="86"/>
    <s v="PENSAO ALIMENTICIA"/>
    <x v="4"/>
    <s v="'1018622"/>
    <x v="6200"/>
    <x v="29"/>
    <x v="19"/>
    <x v="1"/>
    <x v="1"/>
    <x v="2"/>
    <x v="2"/>
    <s v="1 | 1"/>
    <x v="104"/>
    <n v="60011"/>
    <x v="1"/>
  </r>
  <r>
    <x v="1"/>
    <x v="7"/>
    <n v="-435"/>
    <x v="49"/>
    <s v="DEDETIZADORA TOYAMA"/>
    <x v="8"/>
    <s v="'7510"/>
    <x v="6201"/>
    <x v="2"/>
    <x v="2"/>
    <x v="2"/>
    <x v="2"/>
    <x v="7"/>
    <x v="5"/>
    <s v="1 | 1"/>
    <x v="60"/>
    <n v="4004"/>
    <x v="1"/>
  </r>
  <r>
    <x v="1"/>
    <x v="7"/>
    <n v="-435"/>
    <x v="49"/>
    <s v="DEDETIZADORA TOYAMA"/>
    <x v="8"/>
    <s v="'7513"/>
    <x v="6202"/>
    <x v="2"/>
    <x v="2"/>
    <x v="2"/>
    <x v="2"/>
    <x v="7"/>
    <x v="5"/>
    <s v="1 | 1"/>
    <x v="60"/>
    <n v="4004"/>
    <x v="1"/>
  </r>
  <r>
    <x v="1"/>
    <x v="7"/>
    <n v="-432"/>
    <x v="50"/>
    <s v="IMPERIO DIESEL AUTO-PECAS E COMERCIO"/>
    <x v="10"/>
    <s v="'145485-145467"/>
    <x v="5450"/>
    <x v="1"/>
    <x v="1"/>
    <x v="1"/>
    <x v="1"/>
    <x v="1"/>
    <x v="1"/>
    <s v="2 | 2"/>
    <x v="62"/>
    <n v="70011"/>
    <x v="1"/>
  </r>
  <r>
    <x v="1"/>
    <x v="7"/>
    <n v="-430.95"/>
    <x v="35"/>
    <s v="SECRETARIA DA RECEITA FEDERAL DO BRASIL - RFB"/>
    <x v="7"/>
    <s v="'1018757"/>
    <x v="5880"/>
    <x v="27"/>
    <x v="19"/>
    <x v="1"/>
    <x v="1"/>
    <x v="16"/>
    <x v="12"/>
    <s v="1 | 1"/>
    <x v="47"/>
    <n v="60021"/>
    <x v="1"/>
  </r>
  <r>
    <x v="1"/>
    <x v="7"/>
    <n v="-430.53"/>
    <x v="70"/>
    <s v="COMPANHIA MUNICIPAL DE LIMPEZA URBANA - COMLURB"/>
    <x v="6"/>
    <s v="'15080912000524074"/>
    <x v="5474"/>
    <x v="29"/>
    <x v="19"/>
    <x v="1"/>
    <x v="1"/>
    <x v="1"/>
    <x v="1"/>
    <s v="1 | 1"/>
    <x v="82"/>
    <n v="60011"/>
    <x v="1"/>
  </r>
  <r>
    <x v="1"/>
    <x v="7"/>
    <n v="-430.39"/>
    <x v="70"/>
    <s v="COMPANHIA MUNICIPAL DE LIMPEZA URBANA - COMLURB"/>
    <x v="6"/>
    <s v="'15080915000525696"/>
    <x v="6203"/>
    <x v="29"/>
    <x v="19"/>
    <x v="1"/>
    <x v="1"/>
    <x v="1"/>
    <x v="1"/>
    <s v="1 | 1"/>
    <x v="82"/>
    <n v="60011"/>
    <x v="1"/>
  </r>
  <r>
    <x v="1"/>
    <x v="7"/>
    <n v="-430"/>
    <x v="50"/>
    <s v="IMPERIO DIESEL AUTO-PECAS E COMERCIO"/>
    <x v="10"/>
    <s v="'145267"/>
    <x v="6028"/>
    <x v="1"/>
    <x v="1"/>
    <x v="1"/>
    <x v="1"/>
    <x v="1"/>
    <x v="1"/>
    <s v="1 | 1"/>
    <x v="62"/>
    <n v="70013"/>
    <x v="1"/>
  </r>
  <r>
    <x v="1"/>
    <x v="7"/>
    <n v="-429"/>
    <x v="50"/>
    <s v="GRANVIA AUTO PECAS LTDA"/>
    <x v="10"/>
    <s v="'115137"/>
    <x v="6204"/>
    <x v="1"/>
    <x v="1"/>
    <x v="1"/>
    <x v="1"/>
    <x v="1"/>
    <x v="1"/>
    <s v="1 | 1"/>
    <x v="62"/>
    <n v="70011"/>
    <x v="1"/>
  </r>
  <r>
    <x v="1"/>
    <x v="7"/>
    <n v="-426.9"/>
    <x v="86"/>
    <s v="PENSAO ALIMENTICIA"/>
    <x v="4"/>
    <s v="'1018629"/>
    <x v="6205"/>
    <x v="29"/>
    <x v="19"/>
    <x v="1"/>
    <x v="1"/>
    <x v="2"/>
    <x v="2"/>
    <s v="1 | 1"/>
    <x v="104"/>
    <n v="60011"/>
    <x v="1"/>
  </r>
  <r>
    <x v="1"/>
    <x v="7"/>
    <n v="-425.38"/>
    <x v="35"/>
    <s v="SECRETARIA DA RECEITA FEDERAL DO BRASIL - RFB"/>
    <x v="7"/>
    <s v="'1018778"/>
    <x v="5839"/>
    <x v="12"/>
    <x v="10"/>
    <x v="2"/>
    <x v="2"/>
    <x v="14"/>
    <x v="12"/>
    <s v="1 | 1"/>
    <x v="41"/>
    <n v="3005"/>
    <x v="1"/>
  </r>
  <r>
    <x v="1"/>
    <x v="7"/>
    <n v="-425"/>
    <x v="49"/>
    <s v="DEDETIZADORA TOYAMA"/>
    <x v="8"/>
    <s v="'7511"/>
    <x v="4773"/>
    <x v="2"/>
    <x v="2"/>
    <x v="2"/>
    <x v="2"/>
    <x v="7"/>
    <x v="5"/>
    <s v="1 | 1"/>
    <x v="60"/>
    <n v="4004"/>
    <x v="1"/>
  </r>
  <r>
    <x v="1"/>
    <x v="7"/>
    <n v="-424.87"/>
    <x v="61"/>
    <s v="FERRAGENS DUAS PATRIAS DE BONSUCESSO LTDA"/>
    <x v="10"/>
    <s v="'106749"/>
    <x v="6206"/>
    <x v="4"/>
    <x v="4"/>
    <x v="1"/>
    <x v="1"/>
    <x v="8"/>
    <x v="6"/>
    <s v="1 | 1"/>
    <x v="73"/>
    <n v="40031"/>
    <x v="1"/>
  </r>
  <r>
    <x v="1"/>
    <x v="7"/>
    <n v="-420"/>
    <x v="46"/>
    <s v="SECRETARIA DA RECEITA FEDERAL DO BRASIL - RFB"/>
    <x v="7"/>
    <s v="'1018832"/>
    <x v="6207"/>
    <x v="0"/>
    <x v="0"/>
    <x v="8"/>
    <x v="8"/>
    <x v="19"/>
    <x v="15"/>
    <s v="1 | 1"/>
    <x v="55"/>
    <n v="2001"/>
    <x v="1"/>
  </r>
  <r>
    <x v="1"/>
    <x v="7"/>
    <n v="-419.51"/>
    <x v="121"/>
    <s v="PETROBRAS DISTRIBUIDORA SA"/>
    <x v="10"/>
    <s v="'3152409-Juros"/>
    <x v="755"/>
    <x v="27"/>
    <x v="19"/>
    <x v="2"/>
    <x v="2"/>
    <x v="5"/>
    <x v="4"/>
    <s v="1 | 1"/>
    <x v="144"/>
    <n v="6002"/>
    <x v="1"/>
  </r>
  <r>
    <x v="1"/>
    <x v="7"/>
    <n v="-419.1"/>
    <x v="39"/>
    <s v="RIOPAR PARTICIPACOES S.A."/>
    <x v="3"/>
    <s v="'74332272"/>
    <x v="5762"/>
    <x v="27"/>
    <x v="19"/>
    <x v="1"/>
    <x v="1"/>
    <x v="3"/>
    <x v="3"/>
    <s v="1 | 1"/>
    <x v="58"/>
    <n v="60022"/>
    <x v="1"/>
  </r>
  <r>
    <x v="1"/>
    <x v="7"/>
    <n v="-416.18"/>
    <x v="27"/>
    <s v="FUNDO DE GARANTIA DO TEMPO DE SERVICO"/>
    <x v="4"/>
    <s v="'1018654"/>
    <x v="5913"/>
    <x v="5"/>
    <x v="5"/>
    <x v="2"/>
    <x v="2"/>
    <x v="14"/>
    <x v="12"/>
    <s v="1 | 1"/>
    <x v="32"/>
    <n v="3006"/>
    <x v="1"/>
  </r>
  <r>
    <x v="1"/>
    <x v="7"/>
    <n v="-415.4"/>
    <x v="50"/>
    <s v="IMPERIO DOS FREIOS PECAS E SERVICOS LTDA"/>
    <x v="10"/>
    <s v="'23374"/>
    <x v="6208"/>
    <x v="1"/>
    <x v="1"/>
    <x v="1"/>
    <x v="1"/>
    <x v="1"/>
    <x v="1"/>
    <s v="1 | 2"/>
    <x v="62"/>
    <n v="70011"/>
    <x v="1"/>
  </r>
  <r>
    <x v="1"/>
    <x v="7"/>
    <n v="-415.4"/>
    <x v="50"/>
    <s v="IMPERIO DOS FREIOS PECAS E SERVICOS LTDA"/>
    <x v="10"/>
    <s v="'23374"/>
    <x v="6208"/>
    <x v="1"/>
    <x v="1"/>
    <x v="1"/>
    <x v="1"/>
    <x v="1"/>
    <x v="1"/>
    <s v="2 | 2"/>
    <x v="62"/>
    <n v="70011"/>
    <x v="1"/>
  </r>
  <r>
    <x v="1"/>
    <x v="7"/>
    <n v="-412.26"/>
    <x v="31"/>
    <s v="LIGHT SERVICOS DE ELETRICIDADE S A"/>
    <x v="10"/>
    <s v="'029000638"/>
    <x v="6209"/>
    <x v="2"/>
    <x v="2"/>
    <x v="1"/>
    <x v="1"/>
    <x v="15"/>
    <x v="5"/>
    <s v="1 | 1"/>
    <x v="36"/>
    <n v="4004"/>
    <x v="1"/>
  </r>
  <r>
    <x v="1"/>
    <x v="7"/>
    <n v="-411.2"/>
    <x v="39"/>
    <s v="RIOPAR PARTICIPACOES S.A."/>
    <x v="3"/>
    <s v="'74404397"/>
    <x v="6066"/>
    <x v="29"/>
    <x v="19"/>
    <x v="1"/>
    <x v="1"/>
    <x v="3"/>
    <x v="3"/>
    <s v="1 | 1"/>
    <x v="58"/>
    <n v="60011"/>
    <x v="1"/>
  </r>
  <r>
    <x v="1"/>
    <x v="7"/>
    <n v="-410.39"/>
    <x v="50"/>
    <s v="RODONAVES TRANSPORTES E ENCOMENDAS LTDA"/>
    <x v="3"/>
    <s v="'5086062-23"/>
    <x v="6210"/>
    <x v="1"/>
    <x v="1"/>
    <x v="1"/>
    <x v="1"/>
    <x v="1"/>
    <x v="1"/>
    <s v="1 | 1"/>
    <x v="62"/>
    <n v="70011"/>
    <x v="1"/>
  </r>
  <r>
    <x v="1"/>
    <x v="7"/>
    <n v="-410"/>
    <x v="95"/>
    <s v="GAMALIEL DOS SANTOS SILVA EIRELI"/>
    <x v="8"/>
    <s v="'53186"/>
    <x v="6211"/>
    <x v="1"/>
    <x v="1"/>
    <x v="1"/>
    <x v="1"/>
    <x v="1"/>
    <x v="1"/>
    <s v="1 | 1"/>
    <x v="113"/>
    <n v="70011"/>
    <x v="1"/>
  </r>
  <r>
    <x v="1"/>
    <x v="7"/>
    <n v="-409.69"/>
    <x v="34"/>
    <s v="UNIMED-RIO COOPERATIVA DE TRABALHO MEDICO DO RIO DE JANEIRO LTDA"/>
    <x v="8"/>
    <s v="'35401770"/>
    <x v="3751"/>
    <x v="8"/>
    <x v="7"/>
    <x v="2"/>
    <x v="2"/>
    <x v="6"/>
    <x v="3"/>
    <s v="1 | 1"/>
    <x v="40"/>
    <n v="8003"/>
    <x v="1"/>
  </r>
  <r>
    <x v="1"/>
    <x v="7"/>
    <n v="-407.51"/>
    <x v="27"/>
    <s v="FUNDO DE GARANTIA DO TEMPO DE SERVICO"/>
    <x v="4"/>
    <s v="'1018653"/>
    <x v="5896"/>
    <x v="26"/>
    <x v="2"/>
    <x v="1"/>
    <x v="1"/>
    <x v="16"/>
    <x v="12"/>
    <s v="1 | 1"/>
    <x v="42"/>
    <n v="5004"/>
    <x v="1"/>
  </r>
  <r>
    <x v="1"/>
    <x v="7"/>
    <n v="-406.36"/>
    <x v="50"/>
    <s v="TRANSRIO CAMINHOES, ONIBUS, MAQUINAS E MOTORES LTDA"/>
    <x v="10"/>
    <s v="'355475"/>
    <x v="6212"/>
    <x v="1"/>
    <x v="1"/>
    <x v="1"/>
    <x v="1"/>
    <x v="1"/>
    <x v="1"/>
    <s v="3 | 3"/>
    <x v="62"/>
    <n v="70011"/>
    <x v="1"/>
  </r>
  <r>
    <x v="1"/>
    <x v="7"/>
    <n v="-406.36"/>
    <x v="50"/>
    <s v="TRANSRIO CAMINHOES, ONIBUS, MAQUINAS E MOTORES LTDA"/>
    <x v="10"/>
    <s v="'355925"/>
    <x v="5524"/>
    <x v="1"/>
    <x v="1"/>
    <x v="1"/>
    <x v="1"/>
    <x v="1"/>
    <x v="1"/>
    <s v="3 | 3"/>
    <x v="62"/>
    <n v="70011"/>
    <x v="1"/>
  </r>
  <r>
    <x v="1"/>
    <x v="7"/>
    <n v="-406.27"/>
    <x v="34"/>
    <s v="UNIMED-RIO COOPERATIVA DE TRABALHO MEDICO DO RIO DE JANEIRO LTDA"/>
    <x v="8"/>
    <s v="'35401774"/>
    <x v="5810"/>
    <x v="15"/>
    <x v="11"/>
    <x v="2"/>
    <x v="2"/>
    <x v="6"/>
    <x v="3"/>
    <s v="1 | 1"/>
    <x v="40"/>
    <n v="5002"/>
    <x v="1"/>
  </r>
  <r>
    <x v="1"/>
    <x v="7"/>
    <n v="-406.25"/>
    <x v="50"/>
    <s v="TRANSRIO CAMINHOES, ONIBUS, MAQUINAS E MOTORES LTDA"/>
    <x v="10"/>
    <s v="'355475"/>
    <x v="6212"/>
    <x v="1"/>
    <x v="1"/>
    <x v="1"/>
    <x v="1"/>
    <x v="1"/>
    <x v="1"/>
    <s v="1 | 3"/>
    <x v="62"/>
    <n v="70011"/>
    <x v="1"/>
  </r>
  <r>
    <x v="1"/>
    <x v="7"/>
    <n v="-406.25"/>
    <x v="50"/>
    <s v="TRANSRIO CAMINHOES, ONIBUS, MAQUINAS E MOTORES LTDA"/>
    <x v="10"/>
    <s v="'355925"/>
    <x v="5524"/>
    <x v="1"/>
    <x v="1"/>
    <x v="1"/>
    <x v="1"/>
    <x v="1"/>
    <x v="1"/>
    <s v="1 | 3"/>
    <x v="62"/>
    <n v="70011"/>
    <x v="1"/>
  </r>
  <r>
    <x v="1"/>
    <x v="7"/>
    <n v="-406.24"/>
    <x v="50"/>
    <s v="TRANSRIO CAMINHOES, ONIBUS, MAQUINAS E MOTORES LTDA"/>
    <x v="10"/>
    <s v="'355475"/>
    <x v="6212"/>
    <x v="1"/>
    <x v="1"/>
    <x v="1"/>
    <x v="1"/>
    <x v="1"/>
    <x v="1"/>
    <s v="2 | 3"/>
    <x v="62"/>
    <n v="70011"/>
    <x v="1"/>
  </r>
  <r>
    <x v="1"/>
    <x v="7"/>
    <n v="-406.24"/>
    <x v="50"/>
    <s v="TRANSRIO CAMINHOES, ONIBUS, MAQUINAS E MOTORES LTDA"/>
    <x v="10"/>
    <s v="'355925"/>
    <x v="5524"/>
    <x v="1"/>
    <x v="1"/>
    <x v="1"/>
    <x v="1"/>
    <x v="1"/>
    <x v="1"/>
    <s v="2 | 3"/>
    <x v="62"/>
    <n v="70011"/>
    <x v="1"/>
  </r>
  <r>
    <x v="1"/>
    <x v="7"/>
    <n v="-402.7"/>
    <x v="39"/>
    <s v="SODEXO PASS DO BRASIL SERVICOS E COMERCIO S.A."/>
    <x v="11"/>
    <s v="'1017786"/>
    <x v="6213"/>
    <x v="22"/>
    <x v="0"/>
    <x v="2"/>
    <x v="2"/>
    <x v="6"/>
    <x v="3"/>
    <s v="1 | 1"/>
    <x v="46"/>
    <n v="3002"/>
    <x v="1"/>
  </r>
  <r>
    <x v="1"/>
    <x v="7"/>
    <n v="-400.58"/>
    <x v="34"/>
    <s v="UNIMED-RIO COOPERATIVA DE TRABALHO MEDICO DO RIO DE JANEIRO LTDA"/>
    <x v="8"/>
    <s v="'35401770"/>
    <x v="3751"/>
    <x v="5"/>
    <x v="5"/>
    <x v="2"/>
    <x v="2"/>
    <x v="6"/>
    <x v="3"/>
    <s v="1 | 1"/>
    <x v="40"/>
    <n v="3006"/>
    <x v="1"/>
  </r>
  <r>
    <x v="1"/>
    <x v="7"/>
    <n v="-400"/>
    <x v="90"/>
    <s v="EKO TRANSPORTES E RECOLHIMENTO DE RESIDUOS LTDA"/>
    <x v="6"/>
    <s v="'1018315"/>
    <x v="5854"/>
    <x v="17"/>
    <x v="2"/>
    <x v="1"/>
    <x v="1"/>
    <x v="2"/>
    <x v="2"/>
    <s v="1 | 1"/>
    <x v="108"/>
    <n v="5006"/>
    <x v="1"/>
  </r>
  <r>
    <x v="1"/>
    <x v="7"/>
    <n v="-400"/>
    <x v="5"/>
    <s v="EMPORIO MEGA 100 COMERCIO DE ALIMENTOS S.A."/>
    <x v="10"/>
    <s v="'67302"/>
    <x v="677"/>
    <x v="29"/>
    <x v="19"/>
    <x v="1"/>
    <x v="1"/>
    <x v="3"/>
    <x v="3"/>
    <s v="1 | 2"/>
    <x v="6"/>
    <n v="60014"/>
    <x v="1"/>
  </r>
  <r>
    <x v="1"/>
    <x v="7"/>
    <n v="-400"/>
    <x v="5"/>
    <s v="EMPORIO MEGA 100 COMERCIO DE ALIMENTOS S.A."/>
    <x v="10"/>
    <s v="'67302"/>
    <x v="677"/>
    <x v="29"/>
    <x v="19"/>
    <x v="1"/>
    <x v="1"/>
    <x v="3"/>
    <x v="3"/>
    <s v="2 | 2"/>
    <x v="6"/>
    <n v="60014"/>
    <x v="1"/>
  </r>
  <r>
    <x v="1"/>
    <x v="7"/>
    <n v="-398"/>
    <x v="50"/>
    <s v="IMPERIO DIESEL AUTO-PECAS E COMERCIO"/>
    <x v="10"/>
    <s v="'145335"/>
    <x v="6214"/>
    <x v="1"/>
    <x v="1"/>
    <x v="1"/>
    <x v="1"/>
    <x v="1"/>
    <x v="1"/>
    <s v="1 | 1"/>
    <x v="62"/>
    <n v="70014"/>
    <x v="1"/>
  </r>
  <r>
    <x v="1"/>
    <x v="7"/>
    <n v="-397.9"/>
    <x v="39"/>
    <s v="RIOPAR PARTICIPACOES S.A."/>
    <x v="3"/>
    <s v="'74332272"/>
    <x v="5762"/>
    <x v="12"/>
    <x v="10"/>
    <x v="2"/>
    <x v="2"/>
    <x v="6"/>
    <x v="3"/>
    <s v="1 | 1"/>
    <x v="46"/>
    <n v="3005"/>
    <x v="1"/>
  </r>
  <r>
    <x v="1"/>
    <x v="7"/>
    <n v="-397.9"/>
    <x v="39"/>
    <s v="RIOPAR PARTICIPACOES S.A."/>
    <x v="3"/>
    <s v="'74332272"/>
    <x v="5762"/>
    <x v="5"/>
    <x v="5"/>
    <x v="2"/>
    <x v="2"/>
    <x v="6"/>
    <x v="3"/>
    <s v="1 | 1"/>
    <x v="46"/>
    <n v="3006"/>
    <x v="1"/>
  </r>
  <r>
    <x v="1"/>
    <x v="7"/>
    <n v="-397.9"/>
    <x v="39"/>
    <s v="RIOPAR PARTICIPACOES S.A."/>
    <x v="3"/>
    <s v="'74332290"/>
    <x v="6037"/>
    <x v="29"/>
    <x v="19"/>
    <x v="1"/>
    <x v="1"/>
    <x v="3"/>
    <x v="3"/>
    <s v="1 | 1"/>
    <x v="58"/>
    <n v="60012"/>
    <x v="1"/>
  </r>
  <r>
    <x v="1"/>
    <x v="7"/>
    <n v="-397.9"/>
    <x v="39"/>
    <s v="RIOPAR PARTICIPACOES S.A."/>
    <x v="3"/>
    <s v="'74332295"/>
    <x v="6010"/>
    <x v="12"/>
    <x v="10"/>
    <x v="2"/>
    <x v="2"/>
    <x v="6"/>
    <x v="3"/>
    <s v="1 | 1"/>
    <x v="46"/>
    <n v="3005"/>
    <x v="1"/>
  </r>
  <r>
    <x v="1"/>
    <x v="7"/>
    <n v="-397.9"/>
    <x v="39"/>
    <s v="SODEXO PASS DO BRASIL SERVICOS E COMERCIO S.A."/>
    <x v="11"/>
    <s v="'1017790"/>
    <x v="6107"/>
    <x v="27"/>
    <x v="19"/>
    <x v="1"/>
    <x v="1"/>
    <x v="3"/>
    <x v="3"/>
    <s v="1 | 1"/>
    <x v="58"/>
    <n v="60021"/>
    <x v="1"/>
  </r>
  <r>
    <x v="1"/>
    <x v="7"/>
    <n v="-397.9"/>
    <x v="39"/>
    <s v="VR BENEFICIOS E SERVICOS DE PROCESSAMENTO S.A"/>
    <x v="11"/>
    <s v="'1017796"/>
    <x v="6108"/>
    <x v="18"/>
    <x v="12"/>
    <x v="2"/>
    <x v="2"/>
    <x v="6"/>
    <x v="3"/>
    <s v="1 | 1"/>
    <x v="46"/>
    <n v="4001"/>
    <x v="1"/>
  </r>
  <r>
    <x v="1"/>
    <x v="7"/>
    <n v="-396.77"/>
    <x v="118"/>
    <s v="PADRAO AMBIENTAL"/>
    <x v="2"/>
    <s v="'1018539"/>
    <x v="1"/>
    <x v="35"/>
    <x v="20"/>
    <x v="11"/>
    <x v="11"/>
    <x v="23"/>
    <x v="19"/>
    <s v="1 | 1"/>
    <x v="141"/>
    <m/>
    <x v="0"/>
  </r>
  <r>
    <x v="1"/>
    <x v="7"/>
    <n v="-396"/>
    <x v="50"/>
    <s v="COMERCIO DE MOLAS RIO SERTAO LTDA"/>
    <x v="10"/>
    <s v="'16258"/>
    <x v="6214"/>
    <x v="1"/>
    <x v="1"/>
    <x v="1"/>
    <x v="1"/>
    <x v="1"/>
    <x v="1"/>
    <s v="1 | 1"/>
    <x v="62"/>
    <n v="70011"/>
    <x v="1"/>
  </r>
  <r>
    <x v="1"/>
    <x v="7"/>
    <n v="-396"/>
    <x v="86"/>
    <s v="PENSAO ALIMENTICIA"/>
    <x v="4"/>
    <s v="'1018633"/>
    <x v="6215"/>
    <x v="29"/>
    <x v="19"/>
    <x v="1"/>
    <x v="1"/>
    <x v="2"/>
    <x v="2"/>
    <s v="1 | 1"/>
    <x v="104"/>
    <n v="60011"/>
    <x v="1"/>
  </r>
  <r>
    <x v="1"/>
    <x v="7"/>
    <n v="-395.25"/>
    <x v="96"/>
    <s v="SECRETARIA DA RECEITA FEDERAL DO BRASIL - RFB"/>
    <x v="7"/>
    <s v="'1018830"/>
    <x v="6216"/>
    <x v="0"/>
    <x v="0"/>
    <x v="8"/>
    <x v="8"/>
    <x v="19"/>
    <x v="15"/>
    <s v="1 | 1"/>
    <x v="114"/>
    <n v="2001"/>
    <x v="1"/>
  </r>
  <r>
    <x v="1"/>
    <x v="7"/>
    <n v="-395"/>
    <x v="85"/>
    <s v="IMPORT VANS COMERCIO DE PECAS AUTOMOTIVAS LTDA"/>
    <x v="10"/>
    <s v="'23360"/>
    <x v="6217"/>
    <x v="1"/>
    <x v="1"/>
    <x v="1"/>
    <x v="1"/>
    <x v="1"/>
    <x v="1"/>
    <s v="1 | 1"/>
    <x v="103"/>
    <n v="70012"/>
    <x v="1"/>
  </r>
  <r>
    <x v="1"/>
    <x v="7"/>
    <n v="-393.42"/>
    <x v="86"/>
    <s v="PENSAO ALIMENTICIA"/>
    <x v="4"/>
    <s v="'1018598"/>
    <x v="6218"/>
    <x v="29"/>
    <x v="19"/>
    <x v="1"/>
    <x v="1"/>
    <x v="2"/>
    <x v="2"/>
    <s v="1 | 1"/>
    <x v="104"/>
    <n v="60011"/>
    <x v="1"/>
  </r>
  <r>
    <x v="1"/>
    <x v="7"/>
    <n v="-393.3"/>
    <x v="39"/>
    <s v="RIOPAR PARTICIPACOES S.A."/>
    <x v="3"/>
    <s v="'74332272"/>
    <x v="5762"/>
    <x v="10"/>
    <x v="9"/>
    <x v="2"/>
    <x v="2"/>
    <x v="6"/>
    <x v="3"/>
    <s v="1 | 1"/>
    <x v="46"/>
    <n v="8001"/>
    <x v="1"/>
  </r>
  <r>
    <x v="1"/>
    <x v="7"/>
    <n v="-393.3"/>
    <x v="39"/>
    <s v="RIOPAR PARTICIPACOES S.A."/>
    <x v="3"/>
    <s v="'74332290"/>
    <x v="6037"/>
    <x v="6"/>
    <x v="1"/>
    <x v="1"/>
    <x v="1"/>
    <x v="3"/>
    <x v="3"/>
    <s v="1 | 1"/>
    <x v="58"/>
    <n v="7003"/>
    <x v="1"/>
  </r>
  <r>
    <x v="1"/>
    <x v="7"/>
    <n v="-392.85"/>
    <x v="34"/>
    <s v="UNIMED-RIO COOPERATIVA DE TRABALHO MEDICO DO RIO DE JANEIRO LTDA"/>
    <x v="8"/>
    <s v="'35401775"/>
    <x v="3751"/>
    <x v="27"/>
    <x v="19"/>
    <x v="1"/>
    <x v="1"/>
    <x v="3"/>
    <x v="3"/>
    <s v="1 | 1"/>
    <x v="49"/>
    <n v="60021"/>
    <x v="1"/>
  </r>
  <r>
    <x v="1"/>
    <x v="7"/>
    <n v="-390"/>
    <x v="39"/>
    <s v="RIOPAR PARTICIPACOES S.A."/>
    <x v="3"/>
    <s v="'31234115"/>
    <x v="1841"/>
    <x v="17"/>
    <x v="2"/>
    <x v="1"/>
    <x v="1"/>
    <x v="3"/>
    <x v="3"/>
    <s v="1 | 1"/>
    <x v="58"/>
    <n v="5006"/>
    <x v="1"/>
  </r>
  <r>
    <x v="1"/>
    <x v="7"/>
    <n v="-388.3"/>
    <x v="61"/>
    <s v="CBS BRAND COMERCIO E AUTOMACAO LTDA"/>
    <x v="10"/>
    <s v="'7361"/>
    <x v="6219"/>
    <x v="1"/>
    <x v="1"/>
    <x v="1"/>
    <x v="1"/>
    <x v="8"/>
    <x v="6"/>
    <s v="1 | 1"/>
    <x v="73"/>
    <n v="70013"/>
    <x v="1"/>
  </r>
  <r>
    <x v="1"/>
    <x v="7"/>
    <n v="-387.52"/>
    <x v="3"/>
    <s v="SODEXO PASS DO BRASIL SERVICOS E COMERCIO S.A."/>
    <x v="11"/>
    <s v="'1017805"/>
    <x v="5948"/>
    <x v="29"/>
    <x v="19"/>
    <x v="1"/>
    <x v="1"/>
    <x v="3"/>
    <x v="3"/>
    <s v="1 | 1"/>
    <x v="3"/>
    <n v="60012"/>
    <x v="1"/>
  </r>
  <r>
    <x v="1"/>
    <x v="7"/>
    <n v="-385.96"/>
    <x v="35"/>
    <s v="SECRETARIA DA RECEITA FEDERAL DO BRASIL - RFB"/>
    <x v="7"/>
    <s v="'1018778"/>
    <x v="5839"/>
    <x v="14"/>
    <x v="2"/>
    <x v="1"/>
    <x v="1"/>
    <x v="16"/>
    <x v="12"/>
    <s v="1 | 1"/>
    <x v="47"/>
    <n v="5005"/>
    <x v="1"/>
  </r>
  <r>
    <x v="1"/>
    <x v="7"/>
    <n v="-385.68"/>
    <x v="85"/>
    <s v="MF COMERCIO DE PECAS AUTOMOTIVAS LTDA"/>
    <x v="10"/>
    <s v="'518"/>
    <x v="6220"/>
    <x v="1"/>
    <x v="1"/>
    <x v="1"/>
    <x v="1"/>
    <x v="1"/>
    <x v="1"/>
    <s v="3 | 3"/>
    <x v="103"/>
    <n v="70012"/>
    <x v="1"/>
  </r>
  <r>
    <x v="1"/>
    <x v="7"/>
    <n v="-385.66"/>
    <x v="85"/>
    <s v="MF COMERCIO DE PECAS AUTOMOTIVAS LTDA"/>
    <x v="10"/>
    <s v="'518"/>
    <x v="6220"/>
    <x v="1"/>
    <x v="1"/>
    <x v="1"/>
    <x v="1"/>
    <x v="1"/>
    <x v="1"/>
    <s v="1 | 3"/>
    <x v="103"/>
    <n v="70012"/>
    <x v="1"/>
  </r>
  <r>
    <x v="1"/>
    <x v="7"/>
    <n v="-385.66"/>
    <x v="85"/>
    <s v="MF COMERCIO DE PECAS AUTOMOTIVAS LTDA"/>
    <x v="10"/>
    <s v="'518"/>
    <x v="6220"/>
    <x v="1"/>
    <x v="1"/>
    <x v="1"/>
    <x v="1"/>
    <x v="1"/>
    <x v="1"/>
    <s v="2 | 3"/>
    <x v="103"/>
    <n v="70012"/>
    <x v="1"/>
  </r>
  <r>
    <x v="1"/>
    <x v="7"/>
    <n v="-385"/>
    <x v="11"/>
    <s v="MARILIA GABRIELA OLIMPIO E SILVA 14280436754"/>
    <x v="10"/>
    <s v="'7633447"/>
    <x v="3215"/>
    <x v="5"/>
    <x v="5"/>
    <x v="2"/>
    <x v="2"/>
    <x v="10"/>
    <x v="8"/>
    <s v="1 | 1"/>
    <x v="13"/>
    <n v="3006"/>
    <x v="1"/>
  </r>
  <r>
    <x v="1"/>
    <x v="7"/>
    <n v="-385"/>
    <x v="13"/>
    <s v="MARILIA GABRIELA OLIMPIO E SILVA 14280436754"/>
    <x v="10"/>
    <s v="'7666907"/>
    <x v="6221"/>
    <x v="5"/>
    <x v="5"/>
    <x v="2"/>
    <x v="2"/>
    <x v="6"/>
    <x v="3"/>
    <s v="1 | 1"/>
    <x v="16"/>
    <n v="3006"/>
    <x v="1"/>
  </r>
  <r>
    <x v="1"/>
    <x v="7"/>
    <n v="-384.16"/>
    <x v="48"/>
    <s v="IGUA RIO DE JANEIRO S.A"/>
    <x v="3"/>
    <s v="'1757073"/>
    <x v="6222"/>
    <x v="2"/>
    <x v="2"/>
    <x v="2"/>
    <x v="2"/>
    <x v="7"/>
    <x v="5"/>
    <s v="1 | 1"/>
    <x v="86"/>
    <n v="40041"/>
    <x v="1"/>
  </r>
  <r>
    <x v="1"/>
    <x v="7"/>
    <n v="-380"/>
    <x v="12"/>
    <s v="RECUPERADORA DE PECAS NOVA IRAJA LTDA"/>
    <x v="8"/>
    <s v="'5725"/>
    <x v="6223"/>
    <x v="1"/>
    <x v="1"/>
    <x v="4"/>
    <x v="4"/>
    <x v="11"/>
    <x v="9"/>
    <s v="1 | 1"/>
    <x v="14"/>
    <n v="70011"/>
    <x v="1"/>
  </r>
  <r>
    <x v="1"/>
    <x v="7"/>
    <n v="-380"/>
    <x v="95"/>
    <s v="GAMALIEL DOS SANTOS SILVA EIRELI"/>
    <x v="8"/>
    <s v="'53188"/>
    <x v="6224"/>
    <x v="1"/>
    <x v="1"/>
    <x v="1"/>
    <x v="1"/>
    <x v="1"/>
    <x v="1"/>
    <s v="1 | 1"/>
    <x v="113"/>
    <n v="70011"/>
    <x v="1"/>
  </r>
  <r>
    <x v="1"/>
    <x v="7"/>
    <n v="-380"/>
    <x v="95"/>
    <s v="GAMALIEL DOS SANTOS SILVA EIRELI"/>
    <x v="8"/>
    <s v="'53207"/>
    <x v="6225"/>
    <x v="1"/>
    <x v="1"/>
    <x v="1"/>
    <x v="1"/>
    <x v="1"/>
    <x v="1"/>
    <s v="1 | 1"/>
    <x v="113"/>
    <n v="70011"/>
    <x v="1"/>
  </r>
  <r>
    <x v="1"/>
    <x v="7"/>
    <n v="-380"/>
    <x v="95"/>
    <s v="GAMALIEL DOS SANTOS SILVA EIRELI"/>
    <x v="8"/>
    <s v="'53227"/>
    <x v="6226"/>
    <x v="1"/>
    <x v="1"/>
    <x v="1"/>
    <x v="1"/>
    <x v="1"/>
    <x v="1"/>
    <s v="1 | 1"/>
    <x v="113"/>
    <n v="70011"/>
    <x v="1"/>
  </r>
  <r>
    <x v="1"/>
    <x v="7"/>
    <n v="-375"/>
    <x v="37"/>
    <s v="DAS"/>
    <x v="7"/>
    <s v="'1018383"/>
    <x v="6227"/>
    <x v="0"/>
    <x v="0"/>
    <x v="6"/>
    <x v="6"/>
    <x v="17"/>
    <x v="13"/>
    <s v="1 | 1"/>
    <x v="44"/>
    <n v="20011"/>
    <x v="1"/>
  </r>
  <r>
    <x v="1"/>
    <x v="7"/>
    <n v="-374.12"/>
    <x v="80"/>
    <s v="GARANTIA TOTAL"/>
    <x v="10"/>
    <s v="'53361"/>
    <x v="6228"/>
    <x v="1"/>
    <x v="1"/>
    <x v="1"/>
    <x v="1"/>
    <x v="1"/>
    <x v="1"/>
    <s v="1 | 3"/>
    <x v="98"/>
    <n v="70012"/>
    <x v="1"/>
  </r>
  <r>
    <x v="1"/>
    <x v="7"/>
    <n v="-374"/>
    <x v="80"/>
    <s v="GARANTIA TOTAL"/>
    <x v="10"/>
    <s v="'53361"/>
    <x v="6228"/>
    <x v="1"/>
    <x v="1"/>
    <x v="1"/>
    <x v="1"/>
    <x v="1"/>
    <x v="1"/>
    <s v="2 | 3"/>
    <x v="98"/>
    <n v="70012"/>
    <x v="1"/>
  </r>
  <r>
    <x v="1"/>
    <x v="7"/>
    <n v="-374"/>
    <x v="80"/>
    <s v="GARANTIA TOTAL"/>
    <x v="10"/>
    <s v="'53361"/>
    <x v="6228"/>
    <x v="1"/>
    <x v="1"/>
    <x v="1"/>
    <x v="1"/>
    <x v="1"/>
    <x v="1"/>
    <s v="3 | 3"/>
    <x v="98"/>
    <n v="70012"/>
    <x v="1"/>
  </r>
  <r>
    <x v="1"/>
    <x v="7"/>
    <n v="-371.83"/>
    <x v="121"/>
    <s v="ANTONELLI &amp; ASSOCIADOS ADVOGADOS"/>
    <x v="8"/>
    <s v="'13741-Juros"/>
    <x v="755"/>
    <x v="23"/>
    <x v="16"/>
    <x v="2"/>
    <x v="2"/>
    <x v="5"/>
    <x v="4"/>
    <s v="1 | 1"/>
    <x v="144"/>
    <n v="1002"/>
    <x v="1"/>
  </r>
  <r>
    <x v="1"/>
    <x v="7"/>
    <n v="-370.35"/>
    <x v="13"/>
    <s v="ASSOCIACAO SOCIEDADE BRASILEIRA DE INSTRUCAO - EM RECUPERACAO JUDICIAL"/>
    <x v="3"/>
    <s v="'2193000380508"/>
    <x v="6229"/>
    <x v="9"/>
    <x v="8"/>
    <x v="2"/>
    <x v="2"/>
    <x v="6"/>
    <x v="3"/>
    <s v="1 | 1"/>
    <x v="16"/>
    <n v="8002"/>
    <x v="1"/>
  </r>
  <r>
    <x v="1"/>
    <x v="7"/>
    <n v="-370"/>
    <x v="50"/>
    <s v="TRANSRIO CAMINHOES, ONIBUS, MAQUINAS E MOTORES LTDA"/>
    <x v="10"/>
    <s v="'357110"/>
    <x v="5450"/>
    <x v="1"/>
    <x v="1"/>
    <x v="1"/>
    <x v="1"/>
    <x v="1"/>
    <x v="1"/>
    <s v="1 | 1"/>
    <x v="62"/>
    <n v="70011"/>
    <x v="1"/>
  </r>
  <r>
    <x v="1"/>
    <x v="7"/>
    <n v="-364.44"/>
    <x v="121"/>
    <s v="VAMOS LOCACAO DE CAMINHOES, MAQUINAS E EQUIPAMENTOS S.A."/>
    <x v="6"/>
    <s v="'1014623"/>
    <x v="2607"/>
    <x v="0"/>
    <x v="0"/>
    <x v="2"/>
    <x v="2"/>
    <x v="5"/>
    <x v="4"/>
    <s v="6 | 8"/>
    <x v="144"/>
    <n v="2001"/>
    <x v="1"/>
  </r>
  <r>
    <x v="1"/>
    <x v="7"/>
    <n v="-363.35"/>
    <x v="34"/>
    <s v="UNIMED-RIO COOPERATIVA DE TRABALHO MEDICO DO RIO DE JANEIRO LTDA"/>
    <x v="8"/>
    <s v="'35401770"/>
    <x v="3751"/>
    <x v="14"/>
    <x v="2"/>
    <x v="1"/>
    <x v="1"/>
    <x v="3"/>
    <x v="3"/>
    <s v="1 | 1"/>
    <x v="49"/>
    <n v="5005"/>
    <x v="1"/>
  </r>
  <r>
    <x v="1"/>
    <x v="7"/>
    <n v="-362.66"/>
    <x v="33"/>
    <s v="JAE ILHA DESCARTAVEIS E LIMPEZA LTDA"/>
    <x v="10"/>
    <s v="'566888"/>
    <x v="6230"/>
    <x v="17"/>
    <x v="2"/>
    <x v="2"/>
    <x v="2"/>
    <x v="7"/>
    <x v="5"/>
    <s v="1 | 1"/>
    <x v="39"/>
    <n v="5006"/>
    <x v="1"/>
  </r>
  <r>
    <x v="1"/>
    <x v="7"/>
    <n v="-362"/>
    <x v="50"/>
    <s v="COMERCIO DE MOLAS RIO SERTAO LTDA"/>
    <x v="10"/>
    <s v="'16378"/>
    <x v="6231"/>
    <x v="1"/>
    <x v="1"/>
    <x v="1"/>
    <x v="1"/>
    <x v="1"/>
    <x v="1"/>
    <s v="1 | 1"/>
    <x v="62"/>
    <n v="70011"/>
    <x v="1"/>
  </r>
  <r>
    <x v="1"/>
    <x v="7"/>
    <n v="-360.9"/>
    <x v="39"/>
    <s v="RIOPAR PARTICIPACOES S.A."/>
    <x v="3"/>
    <s v="'74332272"/>
    <x v="5762"/>
    <x v="9"/>
    <x v="8"/>
    <x v="2"/>
    <x v="2"/>
    <x v="6"/>
    <x v="3"/>
    <s v="1 | 1"/>
    <x v="46"/>
    <n v="8002"/>
    <x v="1"/>
  </r>
  <r>
    <x v="1"/>
    <x v="7"/>
    <n v="-360.75"/>
    <x v="39"/>
    <s v="OTIMIZA PAGAMENTOS E INTERMEDIACAO DE NEGOCIOS LTDA"/>
    <x v="8"/>
    <s v="'33614"/>
    <x v="6232"/>
    <x v="1"/>
    <x v="1"/>
    <x v="1"/>
    <x v="1"/>
    <x v="3"/>
    <x v="3"/>
    <s v="1 | 1"/>
    <x v="58"/>
    <n v="7001"/>
    <x v="1"/>
  </r>
  <r>
    <x v="1"/>
    <x v="7"/>
    <n v="-360"/>
    <x v="3"/>
    <s v="SODEXO PASS DO BRASIL SERVICOS E COMERCIO S.A."/>
    <x v="11"/>
    <s v="'1017774"/>
    <x v="6233"/>
    <x v="29"/>
    <x v="19"/>
    <x v="1"/>
    <x v="1"/>
    <x v="3"/>
    <x v="3"/>
    <s v="1 | 1"/>
    <x v="3"/>
    <n v="60011"/>
    <x v="1"/>
  </r>
  <r>
    <x v="1"/>
    <x v="7"/>
    <n v="-360"/>
    <x v="3"/>
    <s v="SODEXO PASS DO BRASIL SERVICOS E COMERCIO S.A."/>
    <x v="11"/>
    <s v="'1018239"/>
    <x v="6103"/>
    <x v="26"/>
    <x v="2"/>
    <x v="1"/>
    <x v="1"/>
    <x v="3"/>
    <x v="3"/>
    <s v="1 | 1"/>
    <x v="3"/>
    <n v="5004"/>
    <x v="1"/>
  </r>
  <r>
    <x v="1"/>
    <x v="7"/>
    <n v="-360"/>
    <x v="3"/>
    <s v="VR BENEFICIOS E SERVICOS DE PROCESSAMENTO S.A"/>
    <x v="11"/>
    <s v="'1017794"/>
    <x v="5962"/>
    <x v="27"/>
    <x v="19"/>
    <x v="1"/>
    <x v="1"/>
    <x v="3"/>
    <x v="3"/>
    <s v="1 | 1"/>
    <x v="3"/>
    <n v="60021"/>
    <x v="1"/>
  </r>
  <r>
    <x v="1"/>
    <x v="7"/>
    <n v="-360"/>
    <x v="90"/>
    <s v="EKO TRANSPORTES E RECOLHIMENTO DE RESIDUOS LTDA"/>
    <x v="6"/>
    <s v="'1018316"/>
    <x v="5854"/>
    <x v="26"/>
    <x v="2"/>
    <x v="1"/>
    <x v="1"/>
    <x v="2"/>
    <x v="2"/>
    <s v="1 | 1"/>
    <x v="108"/>
    <n v="5004"/>
    <x v="1"/>
  </r>
  <r>
    <x v="1"/>
    <x v="7"/>
    <n v="-359.65"/>
    <x v="39"/>
    <s v="RIOPAR PARTICIPACOES S.A."/>
    <x v="3"/>
    <s v="'74332272"/>
    <x v="5762"/>
    <x v="22"/>
    <x v="0"/>
    <x v="2"/>
    <x v="2"/>
    <x v="6"/>
    <x v="3"/>
    <s v="1 | 1"/>
    <x v="46"/>
    <n v="3002"/>
    <x v="1"/>
  </r>
  <r>
    <x v="1"/>
    <x v="7"/>
    <n v="-359.34"/>
    <x v="30"/>
    <s v="SECRETARIA DA RECEITA FEDERAL DO BRASIL - RFB"/>
    <x v="7"/>
    <s v="'1018778"/>
    <x v="5839"/>
    <x v="18"/>
    <x v="12"/>
    <x v="2"/>
    <x v="2"/>
    <x v="14"/>
    <x v="12"/>
    <s v="1 | 1"/>
    <x v="35"/>
    <n v="4001"/>
    <x v="1"/>
  </r>
  <r>
    <x v="1"/>
    <x v="7"/>
    <n v="-350.01"/>
    <x v="50"/>
    <s v="TRANSRIO CAMINHOES, ONIBUS, MAQUINAS E MOTORES LTDA"/>
    <x v="8"/>
    <s v="'90685"/>
    <x v="6234"/>
    <x v="1"/>
    <x v="1"/>
    <x v="1"/>
    <x v="1"/>
    <x v="1"/>
    <x v="1"/>
    <s v="1 | 3"/>
    <x v="62"/>
    <n v="70011"/>
    <x v="1"/>
  </r>
  <r>
    <x v="1"/>
    <x v="7"/>
    <n v="-350.01"/>
    <x v="50"/>
    <s v="TRANSRIO CAMINHOES, ONIBUS, MAQUINAS E MOTORES LTDA"/>
    <x v="8"/>
    <s v="'90685"/>
    <x v="6234"/>
    <x v="1"/>
    <x v="1"/>
    <x v="1"/>
    <x v="1"/>
    <x v="1"/>
    <x v="1"/>
    <s v="3 | 3"/>
    <x v="62"/>
    <n v="70011"/>
    <x v="1"/>
  </r>
  <r>
    <x v="1"/>
    <x v="7"/>
    <n v="-350.01"/>
    <x v="50"/>
    <s v="TRANSRIO CAMINHOES, ONIBUS, MAQUINAS E MOTORES LTDA"/>
    <x v="8"/>
    <s v="'90688"/>
    <x v="6235"/>
    <x v="1"/>
    <x v="1"/>
    <x v="1"/>
    <x v="1"/>
    <x v="1"/>
    <x v="1"/>
    <s v="1 | 3"/>
    <x v="62"/>
    <n v="70011"/>
    <x v="1"/>
  </r>
  <r>
    <x v="1"/>
    <x v="7"/>
    <n v="-350.01"/>
    <x v="50"/>
    <s v="TRANSRIO CAMINHOES, ONIBUS, MAQUINAS E MOTORES LTDA"/>
    <x v="8"/>
    <s v="'90688"/>
    <x v="6235"/>
    <x v="1"/>
    <x v="1"/>
    <x v="1"/>
    <x v="1"/>
    <x v="1"/>
    <x v="1"/>
    <s v="3 | 3"/>
    <x v="62"/>
    <n v="70011"/>
    <x v="1"/>
  </r>
  <r>
    <x v="1"/>
    <x v="7"/>
    <n v="-350.01"/>
    <x v="50"/>
    <s v="TRANSRIO CAMINHOES, ONIBUS, MAQUINAS E MOTORES LTDA"/>
    <x v="8"/>
    <s v="'90689"/>
    <x v="6196"/>
    <x v="1"/>
    <x v="1"/>
    <x v="1"/>
    <x v="1"/>
    <x v="1"/>
    <x v="1"/>
    <s v="1 | 3"/>
    <x v="62"/>
    <n v="70011"/>
    <x v="1"/>
  </r>
  <r>
    <x v="1"/>
    <x v="7"/>
    <n v="-350.01"/>
    <x v="50"/>
    <s v="TRANSRIO CAMINHOES, ONIBUS, MAQUINAS E MOTORES LTDA"/>
    <x v="8"/>
    <s v="'90689"/>
    <x v="6196"/>
    <x v="1"/>
    <x v="1"/>
    <x v="1"/>
    <x v="1"/>
    <x v="1"/>
    <x v="1"/>
    <s v="3 | 3"/>
    <x v="62"/>
    <n v="70011"/>
    <x v="1"/>
  </r>
  <r>
    <x v="1"/>
    <x v="7"/>
    <n v="-350.01"/>
    <x v="50"/>
    <s v="TRANSRIO CAMINHOES, ONIBUS, MAQUINAS E MOTORES LTDA"/>
    <x v="8"/>
    <s v="'90693"/>
    <x v="6095"/>
    <x v="1"/>
    <x v="1"/>
    <x v="1"/>
    <x v="1"/>
    <x v="1"/>
    <x v="1"/>
    <s v="1 | 3"/>
    <x v="62"/>
    <n v="70011"/>
    <x v="1"/>
  </r>
  <r>
    <x v="1"/>
    <x v="7"/>
    <n v="-350.01"/>
    <x v="50"/>
    <s v="TRANSRIO CAMINHOES, ONIBUS, MAQUINAS E MOTORES LTDA"/>
    <x v="8"/>
    <s v="'90693"/>
    <x v="6095"/>
    <x v="1"/>
    <x v="1"/>
    <x v="1"/>
    <x v="1"/>
    <x v="1"/>
    <x v="1"/>
    <s v="3 | 3"/>
    <x v="62"/>
    <n v="70011"/>
    <x v="1"/>
  </r>
  <r>
    <x v="1"/>
    <x v="7"/>
    <n v="-350.01"/>
    <x v="50"/>
    <s v="TRANSRIO CAMINHOES, ONIBUS, MAQUINAS E MOTORES LTDA"/>
    <x v="8"/>
    <s v="'90694"/>
    <x v="6151"/>
    <x v="1"/>
    <x v="1"/>
    <x v="1"/>
    <x v="1"/>
    <x v="1"/>
    <x v="1"/>
    <s v="1 | 3"/>
    <x v="62"/>
    <n v="70011"/>
    <x v="1"/>
  </r>
  <r>
    <x v="1"/>
    <x v="7"/>
    <n v="-350.01"/>
    <x v="50"/>
    <s v="TRANSRIO CAMINHOES, ONIBUS, MAQUINAS E MOTORES LTDA"/>
    <x v="8"/>
    <s v="'90694"/>
    <x v="6151"/>
    <x v="1"/>
    <x v="1"/>
    <x v="1"/>
    <x v="1"/>
    <x v="1"/>
    <x v="1"/>
    <s v="3 | 3"/>
    <x v="62"/>
    <n v="70011"/>
    <x v="1"/>
  </r>
  <r>
    <x v="1"/>
    <x v="7"/>
    <n v="-350"/>
    <x v="90"/>
    <s v="EKO TRANSPORTES E RECOLHIMENTO DE RESIDUOS LTDA"/>
    <x v="6"/>
    <s v="'1018193"/>
    <x v="5929"/>
    <x v="29"/>
    <x v="19"/>
    <x v="1"/>
    <x v="1"/>
    <x v="2"/>
    <x v="2"/>
    <s v="1 | 1"/>
    <x v="108"/>
    <n v="60012"/>
    <x v="1"/>
  </r>
  <r>
    <x v="1"/>
    <x v="7"/>
    <n v="-350"/>
    <x v="90"/>
    <s v="EKO TRANSPORTES E RECOLHIMENTO DE RESIDUOS LTDA"/>
    <x v="6"/>
    <s v="'1018500"/>
    <x v="5866"/>
    <x v="27"/>
    <x v="19"/>
    <x v="1"/>
    <x v="1"/>
    <x v="2"/>
    <x v="2"/>
    <s v="1 | 1"/>
    <x v="108"/>
    <n v="60022"/>
    <x v="1"/>
  </r>
  <r>
    <x v="1"/>
    <x v="7"/>
    <n v="-350"/>
    <x v="23"/>
    <s v="FENIX EMERGENCIAS AMBIENTAIS LTDA"/>
    <x v="10"/>
    <s v="'11814"/>
    <x v="1125"/>
    <x v="20"/>
    <x v="14"/>
    <x v="1"/>
    <x v="1"/>
    <x v="8"/>
    <x v="6"/>
    <s v="24 | 24"/>
    <x v="28"/>
    <n v="5001"/>
    <x v="0"/>
  </r>
  <r>
    <x v="1"/>
    <x v="7"/>
    <n v="-350"/>
    <x v="23"/>
    <s v="FENIX EMERGENCIAS AMBIENTAIS LTDA"/>
    <x v="10"/>
    <s v="'11815"/>
    <x v="1126"/>
    <x v="20"/>
    <x v="14"/>
    <x v="1"/>
    <x v="1"/>
    <x v="8"/>
    <x v="6"/>
    <s v="24 | 24"/>
    <x v="28"/>
    <n v="5001"/>
    <x v="0"/>
  </r>
  <r>
    <x v="1"/>
    <x v="7"/>
    <n v="-350"/>
    <x v="77"/>
    <s v="AUTO SOCORRO BRASIL GRANDE LTDA"/>
    <x v="8"/>
    <s v="'3121"/>
    <x v="5571"/>
    <x v="1"/>
    <x v="1"/>
    <x v="1"/>
    <x v="1"/>
    <x v="8"/>
    <x v="6"/>
    <s v="1 | 1"/>
    <x v="92"/>
    <n v="70012"/>
    <x v="1"/>
  </r>
  <r>
    <x v="1"/>
    <x v="7"/>
    <n v="-350"/>
    <x v="22"/>
    <s v="ADOBE SYSTEMS BRASIL LTDA."/>
    <x v="3"/>
    <s v="'1018368"/>
    <x v="1127"/>
    <x v="24"/>
    <x v="17"/>
    <x v="2"/>
    <x v="2"/>
    <x v="10"/>
    <x v="8"/>
    <s v="1 | 1"/>
    <x v="26"/>
    <n v="8006"/>
    <x v="1"/>
  </r>
  <r>
    <x v="1"/>
    <x v="7"/>
    <n v="-349.97"/>
    <x v="50"/>
    <s v="TRANSRIO CAMINHOES, ONIBUS, MAQUINAS E MOTORES LTDA"/>
    <x v="8"/>
    <s v="'90685"/>
    <x v="6234"/>
    <x v="1"/>
    <x v="1"/>
    <x v="1"/>
    <x v="1"/>
    <x v="1"/>
    <x v="1"/>
    <s v="2 | 3"/>
    <x v="62"/>
    <n v="70011"/>
    <x v="1"/>
  </r>
  <r>
    <x v="1"/>
    <x v="7"/>
    <n v="-349.97"/>
    <x v="50"/>
    <s v="TRANSRIO CAMINHOES, ONIBUS, MAQUINAS E MOTORES LTDA"/>
    <x v="8"/>
    <s v="'90688"/>
    <x v="6235"/>
    <x v="1"/>
    <x v="1"/>
    <x v="1"/>
    <x v="1"/>
    <x v="1"/>
    <x v="1"/>
    <s v="2 | 3"/>
    <x v="62"/>
    <n v="70011"/>
    <x v="1"/>
  </r>
  <r>
    <x v="1"/>
    <x v="7"/>
    <n v="-349.97"/>
    <x v="50"/>
    <s v="TRANSRIO CAMINHOES, ONIBUS, MAQUINAS E MOTORES LTDA"/>
    <x v="8"/>
    <s v="'90689"/>
    <x v="6196"/>
    <x v="1"/>
    <x v="1"/>
    <x v="1"/>
    <x v="1"/>
    <x v="1"/>
    <x v="1"/>
    <s v="2 | 3"/>
    <x v="62"/>
    <n v="70011"/>
    <x v="1"/>
  </r>
  <r>
    <x v="1"/>
    <x v="7"/>
    <n v="-349.97"/>
    <x v="50"/>
    <s v="TRANSRIO CAMINHOES, ONIBUS, MAQUINAS E MOTORES LTDA"/>
    <x v="8"/>
    <s v="'90693"/>
    <x v="6095"/>
    <x v="1"/>
    <x v="1"/>
    <x v="1"/>
    <x v="1"/>
    <x v="1"/>
    <x v="1"/>
    <s v="2 | 3"/>
    <x v="62"/>
    <n v="70011"/>
    <x v="1"/>
  </r>
  <r>
    <x v="1"/>
    <x v="7"/>
    <n v="-349.97"/>
    <x v="50"/>
    <s v="TRANSRIO CAMINHOES, ONIBUS, MAQUINAS E MOTORES LTDA"/>
    <x v="8"/>
    <s v="'90694"/>
    <x v="6151"/>
    <x v="1"/>
    <x v="1"/>
    <x v="1"/>
    <x v="1"/>
    <x v="1"/>
    <x v="1"/>
    <s v="2 | 3"/>
    <x v="62"/>
    <n v="70011"/>
    <x v="1"/>
  </r>
  <r>
    <x v="1"/>
    <x v="7"/>
    <n v="-348.29"/>
    <x v="35"/>
    <s v="SECRETARIA DA RECEITA FEDERAL DO BRASIL - RFB"/>
    <x v="7"/>
    <s v="'1018778"/>
    <x v="5839"/>
    <x v="10"/>
    <x v="9"/>
    <x v="2"/>
    <x v="2"/>
    <x v="14"/>
    <x v="12"/>
    <s v="1 | 1"/>
    <x v="41"/>
    <n v="8001"/>
    <x v="1"/>
  </r>
  <r>
    <x v="1"/>
    <x v="7"/>
    <n v="-347.51"/>
    <x v="37"/>
    <s v="DAS"/>
    <x v="7"/>
    <s v="'1018346"/>
    <x v="6236"/>
    <x v="0"/>
    <x v="0"/>
    <x v="6"/>
    <x v="6"/>
    <x v="17"/>
    <x v="13"/>
    <s v="1 | 1"/>
    <x v="44"/>
    <n v="20011"/>
    <x v="1"/>
  </r>
  <r>
    <x v="1"/>
    <x v="7"/>
    <n v="-347.51"/>
    <x v="37"/>
    <s v="DAS"/>
    <x v="7"/>
    <s v="'1018357"/>
    <x v="6237"/>
    <x v="0"/>
    <x v="0"/>
    <x v="6"/>
    <x v="6"/>
    <x v="17"/>
    <x v="13"/>
    <s v="1 | 1"/>
    <x v="44"/>
    <n v="20011"/>
    <x v="1"/>
  </r>
  <r>
    <x v="1"/>
    <x v="7"/>
    <n v="-345.08"/>
    <x v="50"/>
    <s v="IMPERIO DIESEL AUTO-PECAS E COMERCIO"/>
    <x v="10"/>
    <s v="'145099"/>
    <x v="6238"/>
    <x v="1"/>
    <x v="1"/>
    <x v="1"/>
    <x v="1"/>
    <x v="1"/>
    <x v="1"/>
    <s v="1 | 1"/>
    <x v="62"/>
    <n v="70013"/>
    <x v="1"/>
  </r>
  <r>
    <x v="1"/>
    <x v="7"/>
    <n v="-345.08"/>
    <x v="50"/>
    <s v="IMPERIO DIESEL AUTO-PECAS E COMERCIO"/>
    <x v="10"/>
    <s v="'145400"/>
    <x v="6238"/>
    <x v="1"/>
    <x v="1"/>
    <x v="1"/>
    <x v="1"/>
    <x v="1"/>
    <x v="1"/>
    <s v="1 | 1"/>
    <x v="62"/>
    <n v="70011"/>
    <x v="1"/>
  </r>
  <r>
    <x v="1"/>
    <x v="7"/>
    <n v="-342.55"/>
    <x v="27"/>
    <s v="FUNDO DE GARANTIA DO TEMPO DE SERVICO"/>
    <x v="4"/>
    <s v="'1018654"/>
    <x v="5913"/>
    <x v="12"/>
    <x v="10"/>
    <x v="2"/>
    <x v="2"/>
    <x v="14"/>
    <x v="12"/>
    <s v="1 | 1"/>
    <x v="32"/>
    <n v="3005"/>
    <x v="1"/>
  </r>
  <r>
    <x v="1"/>
    <x v="7"/>
    <n v="-341.53"/>
    <x v="50"/>
    <s v="SANDET QUIMICA LTDA"/>
    <x v="11"/>
    <s v="'1018151"/>
    <x v="6239"/>
    <x v="16"/>
    <x v="2"/>
    <x v="1"/>
    <x v="1"/>
    <x v="1"/>
    <x v="1"/>
    <s v="1 | 1"/>
    <x v="62"/>
    <n v="70021"/>
    <x v="1"/>
  </r>
  <r>
    <x v="1"/>
    <x v="7"/>
    <n v="-340.23"/>
    <x v="86"/>
    <s v="PENSAO ALIMENTICIA"/>
    <x v="4"/>
    <s v="'1018626"/>
    <x v="6240"/>
    <x v="29"/>
    <x v="19"/>
    <x v="1"/>
    <x v="1"/>
    <x v="2"/>
    <x v="2"/>
    <s v="1 | 1"/>
    <x v="104"/>
    <n v="60011"/>
    <x v="1"/>
  </r>
  <r>
    <x v="1"/>
    <x v="7"/>
    <n v="-340.23"/>
    <x v="86"/>
    <s v="PENSAO ALIMENTICIA"/>
    <x v="4"/>
    <s v="'1018627"/>
    <x v="6241"/>
    <x v="29"/>
    <x v="19"/>
    <x v="1"/>
    <x v="1"/>
    <x v="2"/>
    <x v="2"/>
    <s v="1 | 1"/>
    <x v="104"/>
    <n v="60011"/>
    <x v="1"/>
  </r>
  <r>
    <x v="1"/>
    <x v="7"/>
    <n v="-340"/>
    <x v="114"/>
    <s v="LAR DAS TINTAS LTDA"/>
    <x v="10"/>
    <s v="'190572"/>
    <x v="4877"/>
    <x v="0"/>
    <x v="0"/>
    <x v="10"/>
    <x v="10"/>
    <x v="22"/>
    <x v="18"/>
    <s v="1 | 1"/>
    <x v="136"/>
    <n v="20011"/>
    <x v="1"/>
  </r>
  <r>
    <x v="1"/>
    <x v="7"/>
    <n v="-337.79"/>
    <x v="34"/>
    <s v="UNIMED-RIO COOPERATIVA DE TRABALHO MEDICO DO RIO DE JANEIRO LTDA"/>
    <x v="8"/>
    <s v="'35401769"/>
    <x v="3612"/>
    <x v="1"/>
    <x v="1"/>
    <x v="1"/>
    <x v="1"/>
    <x v="3"/>
    <x v="3"/>
    <s v="1 | 1"/>
    <x v="49"/>
    <n v="7001"/>
    <x v="1"/>
  </r>
  <r>
    <x v="1"/>
    <x v="7"/>
    <n v="-336.97"/>
    <x v="114"/>
    <s v="AGUAS DO RIO 4 SPE S.A"/>
    <x v="3"/>
    <s v="'155950"/>
    <x v="6242"/>
    <x v="0"/>
    <x v="0"/>
    <x v="10"/>
    <x v="10"/>
    <x v="22"/>
    <x v="18"/>
    <s v="1 | 1"/>
    <x v="136"/>
    <n v="20011"/>
    <x v="1"/>
  </r>
  <r>
    <x v="1"/>
    <x v="7"/>
    <n v="-335.06"/>
    <x v="29"/>
    <s v="LANÇAMENTO MANUAL"/>
    <x v="1"/>
    <m/>
    <x v="564"/>
    <x v="14"/>
    <x v="2"/>
    <x v="1"/>
    <x v="1"/>
    <x v="2"/>
    <x v="2"/>
    <m/>
    <x v="38"/>
    <n v="5005"/>
    <x v="0"/>
  </r>
  <r>
    <x v="1"/>
    <x v="7"/>
    <n v="-327"/>
    <x v="98"/>
    <s v="CAIXA ECONOMICA FEDERAL"/>
    <x v="9"/>
    <s v="'1018126"/>
    <x v="1004"/>
    <x v="0"/>
    <x v="0"/>
    <x v="2"/>
    <x v="2"/>
    <x v="5"/>
    <x v="4"/>
    <s v="1 | 1"/>
    <x v="117"/>
    <n v="20011"/>
    <x v="1"/>
  </r>
  <r>
    <x v="1"/>
    <x v="7"/>
    <n v="-325.45"/>
    <x v="34"/>
    <s v="UNIMED-RIO COOPERATIVA DE TRABALHO MEDICO DO RIO DE JANEIRO LTDA"/>
    <x v="8"/>
    <s v="'35401774"/>
    <x v="5810"/>
    <x v="21"/>
    <x v="15"/>
    <x v="2"/>
    <x v="2"/>
    <x v="6"/>
    <x v="3"/>
    <s v="1 | 1"/>
    <x v="40"/>
    <n v="3004"/>
    <x v="1"/>
  </r>
  <r>
    <x v="1"/>
    <x v="7"/>
    <n v="-322.57"/>
    <x v="34"/>
    <s v="UNIMED-RIO COOPERATIVA DE TRABALHO MEDICO DO RIO DE JANEIRO LTDA"/>
    <x v="8"/>
    <s v="'35401770"/>
    <x v="3751"/>
    <x v="27"/>
    <x v="19"/>
    <x v="1"/>
    <x v="1"/>
    <x v="3"/>
    <x v="3"/>
    <s v="1 | 1"/>
    <x v="49"/>
    <n v="60022"/>
    <x v="1"/>
  </r>
  <r>
    <x v="1"/>
    <x v="7"/>
    <n v="-320.55"/>
    <x v="23"/>
    <s v="FENIX EMERGENCIAS AMBIENTAIS LTDA"/>
    <x v="10"/>
    <s v="'11992"/>
    <x v="1142"/>
    <x v="20"/>
    <x v="14"/>
    <x v="1"/>
    <x v="1"/>
    <x v="8"/>
    <x v="6"/>
    <s v="21 | 24"/>
    <x v="28"/>
    <n v="5001"/>
    <x v="1"/>
  </r>
  <r>
    <x v="1"/>
    <x v="7"/>
    <n v="-320.02999999999997"/>
    <x v="27"/>
    <s v="FUNDO DE GARANTIA DO TEMPO DE SERVICO"/>
    <x v="4"/>
    <s v="'1018654"/>
    <x v="5913"/>
    <x v="14"/>
    <x v="2"/>
    <x v="1"/>
    <x v="1"/>
    <x v="16"/>
    <x v="12"/>
    <s v="1 | 1"/>
    <x v="42"/>
    <n v="5005"/>
    <x v="1"/>
  </r>
  <r>
    <x v="1"/>
    <x v="7"/>
    <n v="-320"/>
    <x v="11"/>
    <s v="MICHEL DE OLIVEIRA GOMES 15194824777"/>
    <x v="8"/>
    <s v="'12"/>
    <x v="6243"/>
    <x v="5"/>
    <x v="5"/>
    <x v="2"/>
    <x v="2"/>
    <x v="10"/>
    <x v="8"/>
    <s v="1 | 1"/>
    <x v="13"/>
    <n v="3006"/>
    <x v="1"/>
  </r>
  <r>
    <x v="1"/>
    <x v="7"/>
    <n v="-320"/>
    <x v="50"/>
    <s v="AC TURBO DIESEL COMERCIO DE PECAS E SERVICOS LTDA"/>
    <x v="8"/>
    <s v="'9312"/>
    <x v="6244"/>
    <x v="1"/>
    <x v="1"/>
    <x v="1"/>
    <x v="1"/>
    <x v="1"/>
    <x v="1"/>
    <s v="1 | 1"/>
    <x v="62"/>
    <n v="70011"/>
    <x v="1"/>
  </r>
  <r>
    <x v="1"/>
    <x v="7"/>
    <n v="-320"/>
    <x v="85"/>
    <s v="MF COMERCIO DE PECAS AUTOMOTIVAS LTDA"/>
    <x v="10"/>
    <s v="'497"/>
    <x v="6245"/>
    <x v="1"/>
    <x v="1"/>
    <x v="1"/>
    <x v="1"/>
    <x v="1"/>
    <x v="1"/>
    <s v="1 | 1"/>
    <x v="103"/>
    <n v="70012"/>
    <x v="1"/>
  </r>
  <r>
    <x v="1"/>
    <x v="7"/>
    <n v="-320"/>
    <x v="98"/>
    <s v="ITAU UNIBANCO S.A."/>
    <x v="9"/>
    <s v="'20230802002-TAR"/>
    <x v="6246"/>
    <x v="0"/>
    <x v="0"/>
    <x v="2"/>
    <x v="2"/>
    <x v="5"/>
    <x v="4"/>
    <s v="1 | 1"/>
    <x v="117"/>
    <n v="20011"/>
    <x v="1"/>
  </r>
  <r>
    <x v="1"/>
    <x v="7"/>
    <n v="-319.77"/>
    <x v="34"/>
    <s v="UNIMED-RIO COOPERATIVA DE TRABALHO MEDICO DO RIO DE JANEIRO LTDA"/>
    <x v="8"/>
    <s v="'35401774"/>
    <x v="5810"/>
    <x v="29"/>
    <x v="19"/>
    <x v="1"/>
    <x v="1"/>
    <x v="3"/>
    <x v="3"/>
    <s v="1 | 1"/>
    <x v="49"/>
    <n v="60013"/>
    <x v="1"/>
  </r>
  <r>
    <x v="1"/>
    <x v="7"/>
    <n v="-319.76083333333332"/>
    <x v="29"/>
    <s v="LANÇAMENTO MANUAL"/>
    <x v="1"/>
    <m/>
    <x v="564"/>
    <x v="15"/>
    <x v="11"/>
    <x v="2"/>
    <x v="2"/>
    <x v="4"/>
    <x v="2"/>
    <m/>
    <x v="34"/>
    <n v="5002"/>
    <x v="0"/>
  </r>
  <r>
    <x v="1"/>
    <x v="7"/>
    <n v="-317.10000000000002"/>
    <x v="68"/>
    <s v="JOSE EDUARDO FILHO"/>
    <x v="12"/>
    <s v="'1018472"/>
    <x v="3954"/>
    <x v="23"/>
    <x v="16"/>
    <x v="2"/>
    <x v="2"/>
    <x v="10"/>
    <x v="8"/>
    <s v="1 | 1"/>
    <x v="80"/>
    <n v="1002"/>
    <x v="1"/>
  </r>
  <r>
    <x v="1"/>
    <x v="7"/>
    <n v="-316.02999999999997"/>
    <x v="20"/>
    <s v="UNIMED-RIO COOPERATIVA DE TRABALHO MEDICO DO RIO DE JANEIRO LTDA"/>
    <x v="8"/>
    <s v="'35401780"/>
    <x v="4111"/>
    <x v="1"/>
    <x v="1"/>
    <x v="1"/>
    <x v="1"/>
    <x v="3"/>
    <x v="3"/>
    <s v="1 | 1"/>
    <x v="24"/>
    <n v="7001"/>
    <x v="1"/>
  </r>
  <r>
    <x v="1"/>
    <x v="7"/>
    <n v="-314.63"/>
    <x v="86"/>
    <s v="PENSAO ALIMENTICIA"/>
    <x v="4"/>
    <s v="'1018624"/>
    <x v="6247"/>
    <x v="29"/>
    <x v="19"/>
    <x v="1"/>
    <x v="1"/>
    <x v="2"/>
    <x v="2"/>
    <s v="1 | 1"/>
    <x v="104"/>
    <n v="60012"/>
    <x v="1"/>
  </r>
  <r>
    <x v="1"/>
    <x v="7"/>
    <n v="-314.3"/>
    <x v="105"/>
    <s v="D.R. COMERCIO E MANUTENCAO TECNICA LTDA"/>
    <x v="10"/>
    <s v="'9064"/>
    <x v="6248"/>
    <x v="6"/>
    <x v="1"/>
    <x v="1"/>
    <x v="1"/>
    <x v="8"/>
    <x v="6"/>
    <s v="1 | 1"/>
    <x v="124"/>
    <n v="70031"/>
    <x v="1"/>
  </r>
  <r>
    <x v="1"/>
    <x v="7"/>
    <n v="-313.17"/>
    <x v="34"/>
    <s v="UNIMED-RIO COOPERATIVA DE TRABALHO MEDICO DO RIO DE JANEIRO LTDA"/>
    <x v="8"/>
    <s v="'35401769"/>
    <x v="3612"/>
    <x v="7"/>
    <x v="6"/>
    <x v="1"/>
    <x v="1"/>
    <x v="3"/>
    <x v="3"/>
    <s v="1 | 1"/>
    <x v="49"/>
    <n v="3008"/>
    <x v="1"/>
  </r>
  <r>
    <x v="1"/>
    <x v="7"/>
    <n v="-312.94"/>
    <x v="13"/>
    <s v="ANTARES EDUCACIONAL S.A."/>
    <x v="3"/>
    <s v="'16967889"/>
    <x v="6249"/>
    <x v="8"/>
    <x v="7"/>
    <x v="2"/>
    <x v="2"/>
    <x v="6"/>
    <x v="3"/>
    <s v="1 | 1"/>
    <x v="16"/>
    <n v="8003"/>
    <x v="1"/>
  </r>
  <r>
    <x v="1"/>
    <x v="7"/>
    <n v="-312.58"/>
    <x v="32"/>
    <s v="SERASA S.A."/>
    <x v="8"/>
    <s v="'2310983"/>
    <x v="794"/>
    <x v="19"/>
    <x v="13"/>
    <x v="2"/>
    <x v="2"/>
    <x v="12"/>
    <x v="10"/>
    <s v="1 | 1"/>
    <x v="37"/>
    <n v="3003"/>
    <x v="1"/>
  </r>
  <r>
    <x v="1"/>
    <x v="7"/>
    <n v="-312.10833333333335"/>
    <x v="29"/>
    <s v="LANÇAMENTO MANUAL"/>
    <x v="1"/>
    <m/>
    <x v="564"/>
    <x v="0"/>
    <x v="0"/>
    <x v="2"/>
    <x v="2"/>
    <x v="4"/>
    <x v="2"/>
    <m/>
    <x v="34"/>
    <n v="2001"/>
    <x v="0"/>
  </r>
  <r>
    <x v="1"/>
    <x v="7"/>
    <n v="-312"/>
    <x v="106"/>
    <s v="IMPORT VANS COMERCIO DE PECAS AUTOMOTIVAS LTDA"/>
    <x v="10"/>
    <s v="'23353"/>
    <x v="6250"/>
    <x v="1"/>
    <x v="1"/>
    <x v="1"/>
    <x v="1"/>
    <x v="1"/>
    <x v="1"/>
    <s v="1 | 1"/>
    <x v="126"/>
    <n v="70012"/>
    <x v="1"/>
  </r>
  <r>
    <x v="1"/>
    <x v="7"/>
    <n v="-310"/>
    <x v="13"/>
    <s v="MARILIA GABRIELA OLIMPIO E SILVA 14280436754"/>
    <x v="10"/>
    <s v="'7696980"/>
    <x v="6251"/>
    <x v="8"/>
    <x v="7"/>
    <x v="2"/>
    <x v="2"/>
    <x v="6"/>
    <x v="3"/>
    <s v="1 | 1"/>
    <x v="16"/>
    <n v="8003"/>
    <x v="1"/>
  </r>
  <r>
    <x v="1"/>
    <x v="7"/>
    <n v="-310"/>
    <x v="95"/>
    <s v="GAMALIEL DOS SANTOS SILVA EIRELI"/>
    <x v="8"/>
    <s v="'53219"/>
    <x v="6252"/>
    <x v="1"/>
    <x v="1"/>
    <x v="1"/>
    <x v="1"/>
    <x v="1"/>
    <x v="1"/>
    <s v="1 | 1"/>
    <x v="113"/>
    <n v="70011"/>
    <x v="1"/>
  </r>
  <r>
    <x v="1"/>
    <x v="7"/>
    <n v="-306.74"/>
    <x v="94"/>
    <s v="GARANTIA TOTAL"/>
    <x v="10"/>
    <s v="'53356"/>
    <x v="6253"/>
    <x v="1"/>
    <x v="1"/>
    <x v="1"/>
    <x v="1"/>
    <x v="1"/>
    <x v="1"/>
    <s v="1 | 3"/>
    <x v="112"/>
    <n v="70015"/>
    <x v="1"/>
  </r>
  <r>
    <x v="1"/>
    <x v="7"/>
    <n v="-306.63"/>
    <x v="94"/>
    <s v="GARANTIA TOTAL"/>
    <x v="10"/>
    <s v="'53356"/>
    <x v="6253"/>
    <x v="1"/>
    <x v="1"/>
    <x v="1"/>
    <x v="1"/>
    <x v="1"/>
    <x v="1"/>
    <s v="2 | 3"/>
    <x v="112"/>
    <n v="70015"/>
    <x v="1"/>
  </r>
  <r>
    <x v="1"/>
    <x v="7"/>
    <n v="-306.63"/>
    <x v="94"/>
    <s v="GARANTIA TOTAL"/>
    <x v="10"/>
    <s v="'53356"/>
    <x v="6253"/>
    <x v="1"/>
    <x v="1"/>
    <x v="1"/>
    <x v="1"/>
    <x v="1"/>
    <x v="1"/>
    <s v="3 | 3"/>
    <x v="112"/>
    <n v="70015"/>
    <x v="1"/>
  </r>
  <r>
    <x v="1"/>
    <x v="7"/>
    <n v="-302.36"/>
    <x v="11"/>
    <s v="DROGARIA VITORIA DA MARE LTDA"/>
    <x v="10"/>
    <s v="'4220"/>
    <x v="6254"/>
    <x v="5"/>
    <x v="5"/>
    <x v="2"/>
    <x v="2"/>
    <x v="10"/>
    <x v="8"/>
    <s v="1 | 1"/>
    <x v="13"/>
    <n v="3006"/>
    <x v="1"/>
  </r>
  <r>
    <x v="1"/>
    <x v="7"/>
    <n v="-300.89999999999998"/>
    <x v="50"/>
    <s v="IMPERIO DIESEL AUTO-PECAS E COMERCIO"/>
    <x v="10"/>
    <s v="'145090"/>
    <x v="6084"/>
    <x v="1"/>
    <x v="1"/>
    <x v="1"/>
    <x v="1"/>
    <x v="1"/>
    <x v="1"/>
    <s v="1 | 1"/>
    <x v="62"/>
    <n v="70011"/>
    <x v="1"/>
  </r>
  <r>
    <x v="1"/>
    <x v="7"/>
    <n v="-300"/>
    <x v="3"/>
    <s v="SODEXO PASS DO BRASIL SERVICOS E COMERCIO S.A."/>
    <x v="11"/>
    <s v="'1018007"/>
    <x v="6255"/>
    <x v="29"/>
    <x v="19"/>
    <x v="1"/>
    <x v="1"/>
    <x v="3"/>
    <x v="3"/>
    <s v="1 | 1"/>
    <x v="3"/>
    <n v="60011"/>
    <x v="1"/>
  </r>
  <r>
    <x v="1"/>
    <x v="7"/>
    <n v="-300"/>
    <x v="3"/>
    <s v="VR BENEFICIOS E SERVICOS DE PROCESSAMENTO S.A"/>
    <x v="11"/>
    <s v="'1017879"/>
    <x v="6256"/>
    <x v="27"/>
    <x v="19"/>
    <x v="1"/>
    <x v="1"/>
    <x v="3"/>
    <x v="3"/>
    <s v="1 | 1"/>
    <x v="3"/>
    <n v="60021"/>
    <x v="1"/>
  </r>
  <r>
    <x v="1"/>
    <x v="7"/>
    <n v="-300"/>
    <x v="111"/>
    <s v="TRIBUNAL REGIONAL DO TRABALHO DA 1A. REGIAO"/>
    <x v="7"/>
    <s v="'0100734-88.2022.5.01.004816082"/>
    <x v="5805"/>
    <x v="9"/>
    <x v="8"/>
    <x v="2"/>
    <x v="2"/>
    <x v="10"/>
    <x v="8"/>
    <s v="1 | 1"/>
    <x v="132"/>
    <n v="8002"/>
    <x v="1"/>
  </r>
  <r>
    <x v="1"/>
    <x v="7"/>
    <n v="-300"/>
    <x v="90"/>
    <s v="EKO TRANSPORTES E RECOLHIMENTO DE RESIDUOS LTDA"/>
    <x v="6"/>
    <s v="'1018315"/>
    <x v="5854"/>
    <x v="27"/>
    <x v="19"/>
    <x v="1"/>
    <x v="1"/>
    <x v="2"/>
    <x v="2"/>
    <s v="1 | 1"/>
    <x v="108"/>
    <n v="60021"/>
    <x v="1"/>
  </r>
  <r>
    <x v="1"/>
    <x v="7"/>
    <n v="-300"/>
    <x v="50"/>
    <s v="RAM SAVER PECAS E SERVICOS LTDA"/>
    <x v="10"/>
    <s v="'294"/>
    <x v="5539"/>
    <x v="1"/>
    <x v="1"/>
    <x v="1"/>
    <x v="1"/>
    <x v="1"/>
    <x v="1"/>
    <s v="1 | 1"/>
    <x v="62"/>
    <n v="70011"/>
    <x v="1"/>
  </r>
  <r>
    <x v="1"/>
    <x v="7"/>
    <n v="-300"/>
    <x v="50"/>
    <s v="VOLKAR COMERCIO DE AUTO PECAS LTDA"/>
    <x v="10"/>
    <s v="'17652"/>
    <x v="6257"/>
    <x v="1"/>
    <x v="1"/>
    <x v="1"/>
    <x v="1"/>
    <x v="1"/>
    <x v="1"/>
    <s v="1 | 1"/>
    <x v="62"/>
    <n v="70011"/>
    <x v="1"/>
  </r>
  <r>
    <x v="1"/>
    <x v="7"/>
    <n v="-300"/>
    <x v="49"/>
    <s v="DEDETIZADORA TOYAMA"/>
    <x v="8"/>
    <s v="'7512"/>
    <x v="6258"/>
    <x v="2"/>
    <x v="2"/>
    <x v="2"/>
    <x v="2"/>
    <x v="7"/>
    <x v="5"/>
    <s v="1 | 1"/>
    <x v="60"/>
    <n v="4004"/>
    <x v="1"/>
  </r>
  <r>
    <x v="1"/>
    <x v="7"/>
    <n v="-300"/>
    <x v="77"/>
    <s v="AUTO SOCORRO BRASIL GRANDE LTDA"/>
    <x v="8"/>
    <s v="'3107"/>
    <x v="5491"/>
    <x v="1"/>
    <x v="1"/>
    <x v="1"/>
    <x v="1"/>
    <x v="8"/>
    <x v="6"/>
    <s v="1 | 1"/>
    <x v="92"/>
    <n v="70012"/>
    <x v="1"/>
  </r>
  <r>
    <x v="1"/>
    <x v="7"/>
    <n v="-299"/>
    <x v="85"/>
    <s v="MF COMERCIO DE PECAS AUTOMOTIVAS LTDA"/>
    <x v="10"/>
    <s v="'500"/>
    <x v="6259"/>
    <x v="1"/>
    <x v="1"/>
    <x v="1"/>
    <x v="1"/>
    <x v="1"/>
    <x v="1"/>
    <s v="1 | 1"/>
    <x v="103"/>
    <n v="70012"/>
    <x v="1"/>
  </r>
  <r>
    <x v="1"/>
    <x v="7"/>
    <n v="-297"/>
    <x v="98"/>
    <s v="BANCO SANTANDER (BRASIL) S.A."/>
    <x v="9"/>
    <s v="'1018280"/>
    <x v="1004"/>
    <x v="0"/>
    <x v="0"/>
    <x v="2"/>
    <x v="2"/>
    <x v="5"/>
    <x v="4"/>
    <s v="1 | 1"/>
    <x v="117"/>
    <n v="20011"/>
    <x v="1"/>
  </r>
  <r>
    <x v="1"/>
    <x v="7"/>
    <n v="-296.83"/>
    <x v="27"/>
    <s v="FUNDO DE GARANTIA DO TEMPO DE SERVICO"/>
    <x v="4"/>
    <s v="'1018654"/>
    <x v="5913"/>
    <x v="10"/>
    <x v="9"/>
    <x v="2"/>
    <x v="2"/>
    <x v="14"/>
    <x v="12"/>
    <s v="1 | 1"/>
    <x v="32"/>
    <n v="8001"/>
    <x v="1"/>
  </r>
  <r>
    <x v="1"/>
    <x v="7"/>
    <n v="-295.74"/>
    <x v="50"/>
    <s v="AUTO MOLAS VIGO COMERCIO DE AUTOPECAS E SERVICOS LTDA"/>
    <x v="10"/>
    <s v="'82118"/>
    <x v="6260"/>
    <x v="1"/>
    <x v="1"/>
    <x v="1"/>
    <x v="1"/>
    <x v="1"/>
    <x v="1"/>
    <s v="1 | 1"/>
    <x v="62"/>
    <n v="70011"/>
    <x v="1"/>
  </r>
  <r>
    <x v="1"/>
    <x v="7"/>
    <n v="-295.74"/>
    <x v="50"/>
    <s v="AUTO MOLAS VIGO COMERCIO DE AUTOPECAS E SERVICOS LTDA"/>
    <x v="10"/>
    <s v="'82422"/>
    <x v="6261"/>
    <x v="1"/>
    <x v="1"/>
    <x v="1"/>
    <x v="1"/>
    <x v="1"/>
    <x v="1"/>
    <s v="1 | 1"/>
    <x v="62"/>
    <n v="70011"/>
    <x v="1"/>
  </r>
  <r>
    <x v="1"/>
    <x v="7"/>
    <n v="-295"/>
    <x v="13"/>
    <s v="A. OLIVEIRA BRANDAO COMERCIO DE EQUIPAMENTOS DE PROTECAO E FERRAGENS"/>
    <x v="10"/>
    <s v="'8541"/>
    <x v="6262"/>
    <x v="27"/>
    <x v="19"/>
    <x v="1"/>
    <x v="1"/>
    <x v="3"/>
    <x v="3"/>
    <s v="1 | 1"/>
    <x v="15"/>
    <n v="60021"/>
    <x v="1"/>
  </r>
  <r>
    <x v="1"/>
    <x v="7"/>
    <n v="-292.5"/>
    <x v="3"/>
    <s v="SODEXO PASS DO BRASIL SERVICOS E COMERCIO S.A."/>
    <x v="11"/>
    <s v="'1017805"/>
    <x v="5948"/>
    <x v="15"/>
    <x v="11"/>
    <x v="2"/>
    <x v="2"/>
    <x v="6"/>
    <x v="3"/>
    <s v="1 | 1"/>
    <x v="8"/>
    <n v="5002"/>
    <x v="1"/>
  </r>
  <r>
    <x v="1"/>
    <x v="7"/>
    <n v="-292.5"/>
    <x v="3"/>
    <s v="SODEXO PASS DO BRASIL SERVICOS E COMERCIO S.A."/>
    <x v="11"/>
    <s v="'1018213"/>
    <x v="6263"/>
    <x v="29"/>
    <x v="19"/>
    <x v="1"/>
    <x v="1"/>
    <x v="3"/>
    <x v="3"/>
    <s v="1 | 1"/>
    <x v="3"/>
    <n v="60011"/>
    <x v="1"/>
  </r>
  <r>
    <x v="1"/>
    <x v="7"/>
    <n v="-292.5"/>
    <x v="3"/>
    <s v="SODEXO PASS DO BRASIL SERVICOS E COMERCIO S.A."/>
    <x v="11"/>
    <s v="'1018213"/>
    <x v="6263"/>
    <x v="29"/>
    <x v="19"/>
    <x v="1"/>
    <x v="1"/>
    <x v="3"/>
    <x v="3"/>
    <s v="1 | 1"/>
    <x v="3"/>
    <n v="60012"/>
    <x v="1"/>
  </r>
  <r>
    <x v="1"/>
    <x v="7"/>
    <n v="-291"/>
    <x v="50"/>
    <s v="IMPERIO DOS FREIOS PECAS E SERVICOS EIRELI"/>
    <x v="10"/>
    <s v="'23980"/>
    <x v="6264"/>
    <x v="1"/>
    <x v="1"/>
    <x v="1"/>
    <x v="1"/>
    <x v="1"/>
    <x v="1"/>
    <s v="1 | 1"/>
    <x v="62"/>
    <n v="70011"/>
    <x v="1"/>
  </r>
  <r>
    <x v="1"/>
    <x v="7"/>
    <n v="-290"/>
    <x v="50"/>
    <s v="TRANSRIO CAMINHOES, ONIBUS, MAQUINAS E MOTORES LTDA"/>
    <x v="10"/>
    <s v="'356004"/>
    <x v="6265"/>
    <x v="1"/>
    <x v="1"/>
    <x v="1"/>
    <x v="1"/>
    <x v="1"/>
    <x v="1"/>
    <s v="1 | 1"/>
    <x v="62"/>
    <n v="70011"/>
    <x v="1"/>
  </r>
  <r>
    <x v="1"/>
    <x v="7"/>
    <n v="-290"/>
    <x v="50"/>
    <s v="TRANSRIO CAMINHOES, ONIBUS, MAQUINAS E MOTORES LTDA"/>
    <x v="10"/>
    <s v="'356426"/>
    <x v="6266"/>
    <x v="1"/>
    <x v="1"/>
    <x v="1"/>
    <x v="1"/>
    <x v="1"/>
    <x v="1"/>
    <s v="1 | 1"/>
    <x v="62"/>
    <n v="70011"/>
    <x v="1"/>
  </r>
  <r>
    <x v="1"/>
    <x v="7"/>
    <n v="-290"/>
    <x v="50"/>
    <s v="TRANSRIO CAMINHOES, ONIBUS, MAQUINAS E MOTORES LTDA"/>
    <x v="10"/>
    <s v="'356428"/>
    <x v="6267"/>
    <x v="1"/>
    <x v="1"/>
    <x v="1"/>
    <x v="1"/>
    <x v="1"/>
    <x v="1"/>
    <s v="1 | 1"/>
    <x v="62"/>
    <n v="70011"/>
    <x v="1"/>
  </r>
  <r>
    <x v="1"/>
    <x v="7"/>
    <n v="-290"/>
    <x v="85"/>
    <s v="IMPORT VANS COMERCIO DE PECAS AUTOMOTIVAS LTDA"/>
    <x v="10"/>
    <s v="'23412"/>
    <x v="6084"/>
    <x v="1"/>
    <x v="1"/>
    <x v="1"/>
    <x v="1"/>
    <x v="1"/>
    <x v="1"/>
    <s v="1 | 2"/>
    <x v="103"/>
    <n v="70012"/>
    <x v="1"/>
  </r>
  <r>
    <x v="1"/>
    <x v="7"/>
    <n v="-290"/>
    <x v="85"/>
    <s v="IMPORT VANS COMERCIO DE PECAS AUTOMOTIVAS LTDA"/>
    <x v="10"/>
    <s v="'23412"/>
    <x v="6084"/>
    <x v="1"/>
    <x v="1"/>
    <x v="1"/>
    <x v="1"/>
    <x v="1"/>
    <x v="1"/>
    <s v="2 | 2"/>
    <x v="103"/>
    <n v="70012"/>
    <x v="1"/>
  </r>
  <r>
    <x v="1"/>
    <x v="7"/>
    <n v="-289.69"/>
    <x v="50"/>
    <s v="GRANVIA AUTO PECAS LTDA"/>
    <x v="10"/>
    <s v="'115210"/>
    <x v="5450"/>
    <x v="1"/>
    <x v="1"/>
    <x v="1"/>
    <x v="1"/>
    <x v="1"/>
    <x v="1"/>
    <s v="1 | 1"/>
    <x v="62"/>
    <n v="70011"/>
    <x v="1"/>
  </r>
  <r>
    <x v="1"/>
    <x v="7"/>
    <n v="-288.10000000000002"/>
    <x v="39"/>
    <s v="RIOPAR PARTICIPACOES S.A."/>
    <x v="3"/>
    <s v="'74332295"/>
    <x v="6010"/>
    <x v="3"/>
    <x v="3"/>
    <x v="2"/>
    <x v="2"/>
    <x v="6"/>
    <x v="3"/>
    <s v="1 | 1"/>
    <x v="46"/>
    <n v="40026"/>
    <x v="1"/>
  </r>
  <r>
    <x v="1"/>
    <x v="7"/>
    <n v="-287.73"/>
    <x v="31"/>
    <s v="LIGHT SERVICOS DE ELETRICIDADE S A"/>
    <x v="10"/>
    <s v="'029005295"/>
    <x v="6268"/>
    <x v="2"/>
    <x v="2"/>
    <x v="1"/>
    <x v="1"/>
    <x v="15"/>
    <x v="5"/>
    <s v="1 | 1"/>
    <x v="36"/>
    <n v="40041"/>
    <x v="1"/>
  </r>
  <r>
    <x v="1"/>
    <x v="7"/>
    <n v="-286.3"/>
    <x v="35"/>
    <s v="SECRETARIA DA RECEITA FEDERAL DO BRASIL - RFB"/>
    <x v="7"/>
    <s v="'1018757"/>
    <x v="5880"/>
    <x v="26"/>
    <x v="2"/>
    <x v="1"/>
    <x v="1"/>
    <x v="16"/>
    <x v="12"/>
    <s v="1 | 1"/>
    <x v="47"/>
    <n v="5004"/>
    <x v="1"/>
  </r>
  <r>
    <x v="1"/>
    <x v="7"/>
    <n v="-286.23333333333335"/>
    <x v="29"/>
    <s v="LANÇAMENTO MANUAL"/>
    <x v="1"/>
    <m/>
    <x v="564"/>
    <x v="27"/>
    <x v="19"/>
    <x v="1"/>
    <x v="1"/>
    <x v="2"/>
    <x v="2"/>
    <m/>
    <x v="38"/>
    <n v="60023"/>
    <x v="0"/>
  </r>
  <r>
    <x v="1"/>
    <x v="7"/>
    <n v="-282.02999999999997"/>
    <x v="27"/>
    <s v="FUNDO DE GARANTIA DO TEMPO DE SERVICO"/>
    <x v="4"/>
    <s v="'1018652"/>
    <x v="5761"/>
    <x v="21"/>
    <x v="15"/>
    <x v="2"/>
    <x v="2"/>
    <x v="14"/>
    <x v="12"/>
    <s v="1 | 1"/>
    <x v="32"/>
    <n v="3004"/>
    <x v="1"/>
  </r>
  <r>
    <x v="1"/>
    <x v="7"/>
    <n v="-281.73"/>
    <x v="34"/>
    <s v="UNIMED-RIO COOPERATIVA DE TRABALHO MEDICO DO RIO DE JANEIRO LTDA"/>
    <x v="8"/>
    <s v="'35401771"/>
    <x v="3687"/>
    <x v="6"/>
    <x v="1"/>
    <x v="1"/>
    <x v="1"/>
    <x v="3"/>
    <x v="3"/>
    <s v="1 | 1"/>
    <x v="49"/>
    <n v="7003"/>
    <x v="1"/>
  </r>
  <r>
    <x v="1"/>
    <x v="7"/>
    <n v="-281.60000000000002"/>
    <x v="50"/>
    <s v="GRANVIA AUTO PECAS LTDA"/>
    <x v="10"/>
    <s v="'114862"/>
    <x v="5450"/>
    <x v="1"/>
    <x v="1"/>
    <x v="1"/>
    <x v="1"/>
    <x v="1"/>
    <x v="1"/>
    <s v="1 | 1"/>
    <x v="62"/>
    <n v="70011"/>
    <x v="1"/>
  </r>
  <r>
    <x v="1"/>
    <x v="7"/>
    <n v="-280"/>
    <x v="50"/>
    <s v="AC TURBO DIESEL COMERCIO DE PECAS E SERVICOS LTDA"/>
    <x v="8"/>
    <s v="'672"/>
    <x v="6269"/>
    <x v="1"/>
    <x v="1"/>
    <x v="1"/>
    <x v="1"/>
    <x v="1"/>
    <x v="1"/>
    <s v="1 | 1"/>
    <x v="62"/>
    <n v="70011"/>
    <x v="1"/>
  </r>
  <r>
    <x v="1"/>
    <x v="7"/>
    <n v="-280"/>
    <x v="85"/>
    <s v="RECUPERADORA DE PECAS NOVA IRAJA LTDA"/>
    <x v="8"/>
    <s v="'5728"/>
    <x v="6270"/>
    <x v="1"/>
    <x v="1"/>
    <x v="1"/>
    <x v="1"/>
    <x v="1"/>
    <x v="1"/>
    <s v="1 | 1"/>
    <x v="103"/>
    <n v="70012"/>
    <x v="1"/>
  </r>
  <r>
    <x v="1"/>
    <x v="7"/>
    <n v="-279.61"/>
    <x v="27"/>
    <s v="FUNDO DE GARANTIA DO TEMPO DE SERVICO"/>
    <x v="4"/>
    <s v="'1018652"/>
    <x v="5761"/>
    <x v="12"/>
    <x v="10"/>
    <x v="2"/>
    <x v="2"/>
    <x v="14"/>
    <x v="12"/>
    <s v="1 | 1"/>
    <x v="32"/>
    <n v="3005"/>
    <x v="1"/>
  </r>
  <r>
    <x v="1"/>
    <x v="7"/>
    <n v="-278.99"/>
    <x v="114"/>
    <s v="EKO TRANSPORTES E RECOLHIMENTO DE RESIDUOS LTDA"/>
    <x v="6"/>
    <s v="'1018260"/>
    <x v="2654"/>
    <x v="0"/>
    <x v="0"/>
    <x v="10"/>
    <x v="10"/>
    <x v="22"/>
    <x v="18"/>
    <s v="1 | 1"/>
    <x v="136"/>
    <n v="20011"/>
    <x v="1"/>
  </r>
  <r>
    <x v="1"/>
    <x v="7"/>
    <n v="-278.44"/>
    <x v="121"/>
    <s v="MRX RODAS E RODIZIOS LTDA"/>
    <x v="10"/>
    <s v="'339-Juros"/>
    <x v="755"/>
    <x v="4"/>
    <x v="4"/>
    <x v="2"/>
    <x v="2"/>
    <x v="5"/>
    <x v="4"/>
    <s v="1 | 1"/>
    <x v="144"/>
    <n v="40031"/>
    <x v="1"/>
  </r>
  <r>
    <x v="1"/>
    <x v="7"/>
    <n v="-276.8"/>
    <x v="39"/>
    <s v="RIOPAR PARTICIPACOES S.A."/>
    <x v="3"/>
    <s v="'74332272"/>
    <x v="5762"/>
    <x v="27"/>
    <x v="19"/>
    <x v="1"/>
    <x v="1"/>
    <x v="3"/>
    <x v="3"/>
    <s v="1 | 1"/>
    <x v="58"/>
    <n v="60021"/>
    <x v="1"/>
  </r>
  <r>
    <x v="1"/>
    <x v="7"/>
    <n v="-276.8"/>
    <x v="39"/>
    <s v="RIOPAR PARTICIPACOES S.A."/>
    <x v="3"/>
    <s v="'74332272"/>
    <x v="5762"/>
    <x v="27"/>
    <x v="19"/>
    <x v="1"/>
    <x v="1"/>
    <x v="3"/>
    <x v="3"/>
    <s v="1 | 1"/>
    <x v="58"/>
    <n v="60023"/>
    <x v="1"/>
  </r>
  <r>
    <x v="1"/>
    <x v="7"/>
    <n v="-276.8"/>
    <x v="39"/>
    <s v="VR BENEFICIOS E SERVICOS DE PROCESSAMENTO S.A"/>
    <x v="11"/>
    <s v="'1017796"/>
    <x v="6108"/>
    <x v="27"/>
    <x v="19"/>
    <x v="1"/>
    <x v="1"/>
    <x v="3"/>
    <x v="3"/>
    <s v="1 | 1"/>
    <x v="58"/>
    <n v="60021"/>
    <x v="1"/>
  </r>
  <r>
    <x v="1"/>
    <x v="7"/>
    <n v="-273.60000000000002"/>
    <x v="39"/>
    <s v="RIOPAR PARTICIPACOES S.A."/>
    <x v="3"/>
    <s v="'74383966"/>
    <x v="6271"/>
    <x v="13"/>
    <x v="2"/>
    <x v="1"/>
    <x v="1"/>
    <x v="3"/>
    <x v="3"/>
    <s v="1 | 1"/>
    <x v="58"/>
    <n v="5003"/>
    <x v="1"/>
  </r>
  <r>
    <x v="1"/>
    <x v="7"/>
    <n v="-273.52999999999997"/>
    <x v="121"/>
    <s v="COMPANHIA MUNICIPAL DE LIMPEZA URBANA - COMLURB"/>
    <x v="8"/>
    <s v="'218331"/>
    <x v="2656"/>
    <x v="0"/>
    <x v="0"/>
    <x v="2"/>
    <x v="2"/>
    <x v="5"/>
    <x v="4"/>
    <s v="6 | 12"/>
    <x v="144"/>
    <n v="2001"/>
    <x v="1"/>
  </r>
  <r>
    <x v="1"/>
    <x v="7"/>
    <n v="-272.37"/>
    <x v="30"/>
    <s v="SECRETARIA DA RECEITA FEDERAL DO BRASIL - RFB"/>
    <x v="7"/>
    <s v="'1018818"/>
    <x v="5746"/>
    <x v="10"/>
    <x v="9"/>
    <x v="2"/>
    <x v="2"/>
    <x v="14"/>
    <x v="12"/>
    <s v="1 | 1"/>
    <x v="35"/>
    <n v="8001"/>
    <x v="1"/>
  </r>
  <r>
    <x v="1"/>
    <x v="7"/>
    <n v="-270"/>
    <x v="3"/>
    <s v="SODEXO PASS DO BRASIL SERVICOS E COMERCIO S.A."/>
    <x v="11"/>
    <s v="'1018381"/>
    <x v="6272"/>
    <x v="17"/>
    <x v="2"/>
    <x v="1"/>
    <x v="1"/>
    <x v="3"/>
    <x v="3"/>
    <s v="1 | 1"/>
    <x v="3"/>
    <n v="5006"/>
    <x v="1"/>
  </r>
  <r>
    <x v="1"/>
    <x v="7"/>
    <n v="-267.57"/>
    <x v="13"/>
    <s v="EDITORA E DISTRIBUIDORA EDUCACIONAL S/A"/>
    <x v="3"/>
    <s v="'317907701"/>
    <x v="1888"/>
    <x v="5"/>
    <x v="5"/>
    <x v="2"/>
    <x v="2"/>
    <x v="6"/>
    <x v="3"/>
    <s v="1 | 1"/>
    <x v="16"/>
    <n v="3006"/>
    <x v="1"/>
  </r>
  <r>
    <x v="1"/>
    <x v="7"/>
    <n v="-266"/>
    <x v="50"/>
    <s v="GRANVIA AUTO PECAS LTDA"/>
    <x v="10"/>
    <s v="'115673"/>
    <x v="6273"/>
    <x v="1"/>
    <x v="1"/>
    <x v="1"/>
    <x v="1"/>
    <x v="1"/>
    <x v="1"/>
    <s v="1 | 1"/>
    <x v="62"/>
    <n v="70011"/>
    <x v="1"/>
  </r>
  <r>
    <x v="1"/>
    <x v="7"/>
    <n v="-262.37"/>
    <x v="56"/>
    <s v="PIRES E VIDAL ASSESSORIA E EMPREENDIMENTOS LTDA"/>
    <x v="8"/>
    <s v="'4809"/>
    <x v="6274"/>
    <x v="12"/>
    <x v="10"/>
    <x v="2"/>
    <x v="2"/>
    <x v="6"/>
    <x v="3"/>
    <s v="1 | 1"/>
    <x v="68"/>
    <n v="3005"/>
    <x v="1"/>
  </r>
  <r>
    <x v="1"/>
    <x v="7"/>
    <n v="-261.05"/>
    <x v="39"/>
    <s v="RIOPAR PARTICIPACOES S.A."/>
    <x v="3"/>
    <s v="'74332272"/>
    <x v="5762"/>
    <x v="29"/>
    <x v="19"/>
    <x v="1"/>
    <x v="1"/>
    <x v="3"/>
    <x v="3"/>
    <s v="1 | 1"/>
    <x v="58"/>
    <n v="60013"/>
    <x v="1"/>
  </r>
  <r>
    <x v="1"/>
    <x v="7"/>
    <n v="-254.9"/>
    <x v="30"/>
    <s v="SECRETARIA DA RECEITA FEDERAL DO BRASIL - RFB"/>
    <x v="7"/>
    <s v="'1018757"/>
    <x v="5880"/>
    <x v="6"/>
    <x v="1"/>
    <x v="1"/>
    <x v="1"/>
    <x v="16"/>
    <x v="12"/>
    <s v="1 | 1"/>
    <x v="90"/>
    <n v="7003"/>
    <x v="1"/>
  </r>
  <r>
    <x v="1"/>
    <x v="7"/>
    <n v="-253.08"/>
    <x v="34"/>
    <s v="UNIMED-RIO COOPERATIVA DE TRABALHO MEDICO DO RIO DE JANEIRO LTDA"/>
    <x v="8"/>
    <s v="'35401774"/>
    <x v="5810"/>
    <x v="1"/>
    <x v="1"/>
    <x v="1"/>
    <x v="1"/>
    <x v="3"/>
    <x v="3"/>
    <s v="1 | 1"/>
    <x v="49"/>
    <n v="7001"/>
    <x v="1"/>
  </r>
  <r>
    <x v="1"/>
    <x v="7"/>
    <n v="-250.84"/>
    <x v="13"/>
    <s v="SOCIEDADE DE ENSINO SUPERIOR ESTACIO DE SA LTDA"/>
    <x v="3"/>
    <s v="'2023.09.442128-5"/>
    <x v="6275"/>
    <x v="27"/>
    <x v="19"/>
    <x v="1"/>
    <x v="1"/>
    <x v="3"/>
    <x v="3"/>
    <s v="1 | 1"/>
    <x v="15"/>
    <n v="60021"/>
    <x v="1"/>
  </r>
  <r>
    <x v="1"/>
    <x v="7"/>
    <n v="-250"/>
    <x v="98"/>
    <s v="BANCO SANTANDER (BRASIL) S.A."/>
    <x v="9"/>
    <s v="'1018227"/>
    <x v="1004"/>
    <x v="0"/>
    <x v="0"/>
    <x v="2"/>
    <x v="2"/>
    <x v="5"/>
    <x v="4"/>
    <s v="1 | 1"/>
    <x v="117"/>
    <n v="20011"/>
    <x v="1"/>
  </r>
  <r>
    <x v="1"/>
    <x v="7"/>
    <n v="-249.47"/>
    <x v="34"/>
    <s v="UNIMED-RIO COOPERATIVA DE TRABALHO MEDICO DO RIO DE JANEIRO LTDA"/>
    <x v="8"/>
    <s v="'35401769"/>
    <x v="3612"/>
    <x v="22"/>
    <x v="0"/>
    <x v="2"/>
    <x v="2"/>
    <x v="6"/>
    <x v="3"/>
    <s v="1 | 1"/>
    <x v="40"/>
    <n v="3002"/>
    <x v="1"/>
  </r>
  <r>
    <x v="1"/>
    <x v="7"/>
    <n v="-248.58"/>
    <x v="25"/>
    <s v="JAE ILHA DESCARTAVEIS E LIMPEZA LTDA"/>
    <x v="10"/>
    <s v="'568200"/>
    <x v="6276"/>
    <x v="17"/>
    <x v="2"/>
    <x v="2"/>
    <x v="2"/>
    <x v="7"/>
    <x v="5"/>
    <s v="1 | 1"/>
    <x v="30"/>
    <n v="5006"/>
    <x v="1"/>
  </r>
  <r>
    <x v="1"/>
    <x v="7"/>
    <n v="-246"/>
    <x v="50"/>
    <s v="TCW MANGUEIRAS E CONEXOES LTDA"/>
    <x v="10"/>
    <s v="'37420"/>
    <x v="5450"/>
    <x v="1"/>
    <x v="1"/>
    <x v="1"/>
    <x v="1"/>
    <x v="1"/>
    <x v="1"/>
    <s v="1 | 1"/>
    <x v="62"/>
    <n v="70011"/>
    <x v="1"/>
  </r>
  <r>
    <x v="1"/>
    <x v="7"/>
    <n v="-245.56"/>
    <x v="129"/>
    <s v="MRB - COMERCIO DE PRODUTOS AUTOMOTIVOS LTDA"/>
    <x v="6"/>
    <s v="'1018209"/>
    <x v="6277"/>
    <x v="27"/>
    <x v="19"/>
    <x v="1"/>
    <x v="1"/>
    <x v="1"/>
    <x v="1"/>
    <s v="1 | 1"/>
    <x v="155"/>
    <n v="60021"/>
    <x v="1"/>
  </r>
  <r>
    <x v="1"/>
    <x v="7"/>
    <n v="-243.31"/>
    <x v="22"/>
    <s v="ESTATER TECNOLOGIA E SERVICOS EIRELI"/>
    <x v="3"/>
    <s v="'23970"/>
    <x v="1188"/>
    <x v="26"/>
    <x v="2"/>
    <x v="2"/>
    <x v="2"/>
    <x v="10"/>
    <x v="8"/>
    <s v="1 | 1"/>
    <x v="26"/>
    <n v="5004"/>
    <x v="1"/>
  </r>
  <r>
    <x v="1"/>
    <x v="7"/>
    <n v="-242.79"/>
    <x v="39"/>
    <s v="RIOPAR PARTICIPACOES S.A."/>
    <x v="3"/>
    <s v="'74453590"/>
    <x v="6066"/>
    <x v="29"/>
    <x v="19"/>
    <x v="1"/>
    <x v="1"/>
    <x v="3"/>
    <x v="3"/>
    <s v="1 | 1"/>
    <x v="58"/>
    <n v="60011"/>
    <x v="1"/>
  </r>
  <r>
    <x v="1"/>
    <x v="7"/>
    <n v="-241.9"/>
    <x v="49"/>
    <s v="MADEIREIRA SAO LUIZ LTDA"/>
    <x v="10"/>
    <s v="'44760"/>
    <x v="6104"/>
    <x v="11"/>
    <x v="6"/>
    <x v="2"/>
    <x v="2"/>
    <x v="7"/>
    <x v="5"/>
    <s v="1 | 1"/>
    <x v="60"/>
    <n v="8004"/>
    <x v="1"/>
  </r>
  <r>
    <x v="1"/>
    <x v="7"/>
    <n v="-240.6"/>
    <x v="27"/>
    <s v="FUNDO DE GARANTIA DO TEMPO DE SERVICO"/>
    <x v="4"/>
    <s v="'1018656"/>
    <x v="6057"/>
    <x v="18"/>
    <x v="12"/>
    <x v="2"/>
    <x v="2"/>
    <x v="14"/>
    <x v="12"/>
    <s v="1 | 1"/>
    <x v="32"/>
    <n v="4001"/>
    <x v="1"/>
  </r>
  <r>
    <x v="1"/>
    <x v="7"/>
    <n v="-240"/>
    <x v="24"/>
    <s v="ASSOCIACAO COMERCIAL DO RIO DE JANEIRO"/>
    <x v="3"/>
    <s v="'CM-1139921"/>
    <x v="6278"/>
    <x v="0"/>
    <x v="0"/>
    <x v="2"/>
    <x v="2"/>
    <x v="12"/>
    <x v="10"/>
    <s v="1 | 1"/>
    <x v="29"/>
    <n v="2001"/>
    <x v="1"/>
  </r>
  <r>
    <x v="1"/>
    <x v="7"/>
    <n v="-240"/>
    <x v="50"/>
    <s v="IMPERIO DIESEL AUTO-PECAS E COMERCIO"/>
    <x v="10"/>
    <s v="'175"/>
    <x v="6279"/>
    <x v="1"/>
    <x v="1"/>
    <x v="1"/>
    <x v="1"/>
    <x v="1"/>
    <x v="1"/>
    <s v="1 | 1"/>
    <x v="62"/>
    <n v="70013"/>
    <x v="1"/>
  </r>
  <r>
    <x v="1"/>
    <x v="7"/>
    <n v="-238.23416666666665"/>
    <x v="29"/>
    <s v="LANÇAMENTO MANUAL"/>
    <x v="1"/>
    <m/>
    <x v="564"/>
    <x v="17"/>
    <x v="2"/>
    <x v="1"/>
    <x v="1"/>
    <x v="2"/>
    <x v="2"/>
    <m/>
    <x v="38"/>
    <n v="5006"/>
    <x v="0"/>
  </r>
  <r>
    <x v="1"/>
    <x v="7"/>
    <n v="-237.46"/>
    <x v="34"/>
    <s v="UNIMED-RIO COOPERATIVA DE TRABALHO MEDICO DO RIO DE JANEIRO LTDA"/>
    <x v="8"/>
    <s v="'35401770"/>
    <x v="3751"/>
    <x v="15"/>
    <x v="11"/>
    <x v="2"/>
    <x v="2"/>
    <x v="6"/>
    <x v="3"/>
    <s v="1 | 1"/>
    <x v="40"/>
    <n v="5002"/>
    <x v="1"/>
  </r>
  <r>
    <x v="1"/>
    <x v="7"/>
    <n v="-236.17"/>
    <x v="71"/>
    <s v="PROMARE SERVICOS DE INFORMATICA LTDA"/>
    <x v="8"/>
    <s v="'287"/>
    <x v="5835"/>
    <x v="24"/>
    <x v="17"/>
    <x v="2"/>
    <x v="2"/>
    <x v="4"/>
    <x v="2"/>
    <s v="1 | 1"/>
    <x v="83"/>
    <n v="8006"/>
    <x v="1"/>
  </r>
  <r>
    <x v="1"/>
    <x v="7"/>
    <n v="-235.11"/>
    <x v="67"/>
    <s v="MRB - COMERCIO DE PRODUTOS AUTOMOTIVOS LTDA"/>
    <x v="10"/>
    <s v="'3427"/>
    <x v="6280"/>
    <x v="23"/>
    <x v="16"/>
    <x v="2"/>
    <x v="2"/>
    <x v="10"/>
    <x v="8"/>
    <s v="1 | 1"/>
    <x v="79"/>
    <n v="1002"/>
    <x v="1"/>
  </r>
  <r>
    <x v="1"/>
    <x v="7"/>
    <n v="-235"/>
    <x v="50"/>
    <s v="ALBA DIESEL COMERCIO DE PECAS - EIRELI"/>
    <x v="10"/>
    <s v="'78023"/>
    <x v="6281"/>
    <x v="1"/>
    <x v="1"/>
    <x v="1"/>
    <x v="1"/>
    <x v="1"/>
    <x v="1"/>
    <s v="1 | 1"/>
    <x v="62"/>
    <n v="70011"/>
    <x v="1"/>
  </r>
  <r>
    <x v="1"/>
    <x v="7"/>
    <n v="-232.74"/>
    <x v="65"/>
    <s v="MRB - COMERCIO DE PRODUTOS AUTOMOTIVOS LTDA"/>
    <x v="10"/>
    <s v="'3183"/>
    <x v="6282"/>
    <x v="27"/>
    <x v="19"/>
    <x v="1"/>
    <x v="1"/>
    <x v="1"/>
    <x v="1"/>
    <s v="1 | 1"/>
    <x v="77"/>
    <n v="60021"/>
    <x v="1"/>
  </r>
  <r>
    <x v="1"/>
    <x v="7"/>
    <n v="-232.57"/>
    <x v="30"/>
    <s v="SECRETARIA DA RECEITA FEDERAL DO BRASIL - RFB"/>
    <x v="7"/>
    <s v="'1018759"/>
    <x v="5869"/>
    <x v="23"/>
    <x v="16"/>
    <x v="2"/>
    <x v="2"/>
    <x v="14"/>
    <x v="12"/>
    <s v="1 | 1"/>
    <x v="35"/>
    <n v="1002"/>
    <x v="1"/>
  </r>
  <r>
    <x v="1"/>
    <x v="7"/>
    <n v="-232.57"/>
    <x v="30"/>
    <s v="SECRETARIA DA RECEITA FEDERAL DO BRASIL - RFB"/>
    <x v="7"/>
    <s v="'1018818"/>
    <x v="5746"/>
    <x v="23"/>
    <x v="16"/>
    <x v="2"/>
    <x v="2"/>
    <x v="14"/>
    <x v="12"/>
    <s v="1 | 1"/>
    <x v="35"/>
    <n v="1002"/>
    <x v="1"/>
  </r>
  <r>
    <x v="1"/>
    <x v="7"/>
    <n v="-232.5"/>
    <x v="96"/>
    <s v="SECRETARIA DA RECEITA FEDERAL DO BRASIL - RFB"/>
    <x v="7"/>
    <s v="'1018824"/>
    <x v="5569"/>
    <x v="0"/>
    <x v="0"/>
    <x v="8"/>
    <x v="8"/>
    <x v="19"/>
    <x v="15"/>
    <s v="1 | 1"/>
    <x v="114"/>
    <n v="2001"/>
    <x v="1"/>
  </r>
  <r>
    <x v="1"/>
    <x v="7"/>
    <n v="-230.89"/>
    <x v="50"/>
    <s v="AUTO MOLAS VIGO COMERCIO DE AUTOPECAS E SERVICOS LTDA"/>
    <x v="10"/>
    <s v="'82467"/>
    <x v="6283"/>
    <x v="1"/>
    <x v="1"/>
    <x v="1"/>
    <x v="1"/>
    <x v="1"/>
    <x v="1"/>
    <s v="1 | 1"/>
    <x v="62"/>
    <n v="70013"/>
    <x v="1"/>
  </r>
  <r>
    <x v="1"/>
    <x v="7"/>
    <n v="-230"/>
    <x v="3"/>
    <s v="SODEXO PASS DO BRASIL SERVICOS E COMERCIO S.A."/>
    <x v="11"/>
    <s v="'1017783"/>
    <x v="5753"/>
    <x v="10"/>
    <x v="9"/>
    <x v="2"/>
    <x v="2"/>
    <x v="6"/>
    <x v="3"/>
    <s v="1 | 1"/>
    <x v="8"/>
    <n v="8001"/>
    <x v="1"/>
  </r>
  <r>
    <x v="1"/>
    <x v="7"/>
    <n v="-230"/>
    <x v="55"/>
    <s v="E F B COMERCIO E SERVICOS LTDA"/>
    <x v="10"/>
    <s v="'17604"/>
    <x v="6284"/>
    <x v="1"/>
    <x v="1"/>
    <x v="1"/>
    <x v="1"/>
    <x v="1"/>
    <x v="1"/>
    <s v="1 | 1"/>
    <x v="67"/>
    <n v="70011"/>
    <x v="1"/>
  </r>
  <r>
    <x v="1"/>
    <x v="7"/>
    <n v="-229.9"/>
    <x v="12"/>
    <s v="MERCADOLIVRE.COM ATIVIDADES DE INTERNET LTDA"/>
    <x v="10"/>
    <s v="'1024"/>
    <x v="6285"/>
    <x v="1"/>
    <x v="1"/>
    <x v="4"/>
    <x v="4"/>
    <x v="11"/>
    <x v="9"/>
    <s v="1 | 1"/>
    <x v="14"/>
    <n v="70015"/>
    <x v="1"/>
  </r>
  <r>
    <x v="1"/>
    <x v="7"/>
    <n v="-226.06"/>
    <x v="50"/>
    <s v="AUTO MOLAS VIGO COMERCIO DE AUTOPECAS E SERVICOS LTDA"/>
    <x v="10"/>
    <s v="'82105"/>
    <x v="6286"/>
    <x v="1"/>
    <x v="1"/>
    <x v="1"/>
    <x v="1"/>
    <x v="1"/>
    <x v="1"/>
    <s v="1 | 1"/>
    <x v="62"/>
    <n v="70011"/>
    <x v="1"/>
  </r>
  <r>
    <x v="1"/>
    <x v="7"/>
    <n v="-225.78"/>
    <x v="27"/>
    <s v="FUNDO DE GARANTIA DO TEMPO DE SERVICO"/>
    <x v="4"/>
    <s v="'1018656"/>
    <x v="6057"/>
    <x v="6"/>
    <x v="1"/>
    <x v="1"/>
    <x v="1"/>
    <x v="16"/>
    <x v="12"/>
    <s v="1 | 1"/>
    <x v="42"/>
    <n v="7003"/>
    <x v="1"/>
  </r>
  <r>
    <x v="1"/>
    <x v="7"/>
    <n v="-224.76"/>
    <x v="86"/>
    <s v="PENSAO ALIMENTICIA"/>
    <x v="4"/>
    <s v="'1018623"/>
    <x v="6287"/>
    <x v="29"/>
    <x v="19"/>
    <x v="1"/>
    <x v="1"/>
    <x v="2"/>
    <x v="2"/>
    <s v="1 | 1"/>
    <x v="104"/>
    <n v="60011"/>
    <x v="1"/>
  </r>
  <r>
    <x v="1"/>
    <x v="7"/>
    <n v="-224.5"/>
    <x v="50"/>
    <s v="COMERCIAL ELETRICA P.J.LTDA"/>
    <x v="10"/>
    <s v="'464197"/>
    <x v="5450"/>
    <x v="1"/>
    <x v="1"/>
    <x v="1"/>
    <x v="1"/>
    <x v="1"/>
    <x v="1"/>
    <s v="1 | 1"/>
    <x v="62"/>
    <n v="70011"/>
    <x v="1"/>
  </r>
  <r>
    <x v="1"/>
    <x v="7"/>
    <n v="-220.89"/>
    <x v="34"/>
    <s v="UNIMED-RIO COOPERATIVA DE TRABALHO MEDICO DO RIO DE JANEIRO LTDA"/>
    <x v="8"/>
    <s v="'35401774"/>
    <x v="5810"/>
    <x v="27"/>
    <x v="19"/>
    <x v="1"/>
    <x v="1"/>
    <x v="3"/>
    <x v="3"/>
    <s v="1 | 1"/>
    <x v="49"/>
    <n v="60023"/>
    <x v="1"/>
  </r>
  <r>
    <x v="1"/>
    <x v="7"/>
    <n v="-220.19"/>
    <x v="27"/>
    <s v="FUNDO DE GARANTIA DO TEMPO DE SERVICO"/>
    <x v="4"/>
    <s v="'1018652"/>
    <x v="5761"/>
    <x v="29"/>
    <x v="19"/>
    <x v="1"/>
    <x v="1"/>
    <x v="16"/>
    <x v="12"/>
    <s v="1 | 1"/>
    <x v="42"/>
    <n v="60013"/>
    <x v="1"/>
  </r>
  <r>
    <x v="1"/>
    <x v="7"/>
    <n v="-220"/>
    <x v="59"/>
    <s v="BEST SOLUTION COMERCIO E REPRESENTACAO LTDA"/>
    <x v="8"/>
    <s v="'2452"/>
    <x v="6288"/>
    <x v="24"/>
    <x v="17"/>
    <x v="2"/>
    <x v="2"/>
    <x v="7"/>
    <x v="5"/>
    <s v="1 | 1"/>
    <x v="71"/>
    <n v="8006"/>
    <x v="1"/>
  </r>
  <r>
    <x v="1"/>
    <x v="7"/>
    <n v="-220"/>
    <x v="17"/>
    <s v="GIULIANA AZEVEDO ROCHA SANTOS 17461454714"/>
    <x v="8"/>
    <s v="'218"/>
    <x v="6289"/>
    <x v="10"/>
    <x v="9"/>
    <x v="2"/>
    <x v="2"/>
    <x v="10"/>
    <x v="8"/>
    <s v="1 | 1"/>
    <x v="20"/>
    <n v="8001"/>
    <x v="1"/>
  </r>
  <r>
    <x v="1"/>
    <x v="7"/>
    <n v="-219.05"/>
    <x v="97"/>
    <s v="PIRES E VIDAL ASSESSORIA E EMPREENDIMENTOS LTDA"/>
    <x v="8"/>
    <s v="'4807"/>
    <x v="5882"/>
    <x v="33"/>
    <x v="16"/>
    <x v="9"/>
    <x v="9"/>
    <x v="20"/>
    <x v="16"/>
    <s v="1 | 1"/>
    <x v="116"/>
    <n v="9001"/>
    <x v="1"/>
  </r>
  <r>
    <x v="1"/>
    <x v="7"/>
    <n v="-218.89"/>
    <x v="65"/>
    <s v="MRB - COMERCIO DE PRODUTOS AUTOMOTIVOS LTDA"/>
    <x v="10"/>
    <s v="'3338"/>
    <x v="6290"/>
    <x v="27"/>
    <x v="19"/>
    <x v="1"/>
    <x v="1"/>
    <x v="1"/>
    <x v="1"/>
    <s v="1 | 1"/>
    <x v="77"/>
    <n v="60021"/>
    <x v="1"/>
  </r>
  <r>
    <x v="1"/>
    <x v="7"/>
    <n v="-218.77"/>
    <x v="27"/>
    <s v="FUNDO DE GARANTIA DO TEMPO DE SERVICO"/>
    <x v="4"/>
    <s v="'1018653"/>
    <x v="5896"/>
    <x v="17"/>
    <x v="2"/>
    <x v="1"/>
    <x v="1"/>
    <x v="16"/>
    <x v="12"/>
    <s v="1 | 1"/>
    <x v="42"/>
    <n v="5006"/>
    <x v="1"/>
  </r>
  <r>
    <x v="1"/>
    <x v="7"/>
    <n v="-217.88"/>
    <x v="27"/>
    <s v="FUNDO DE GARANTIA DO TEMPO DE SERVICO"/>
    <x v="4"/>
    <s v="'1018652"/>
    <x v="5761"/>
    <x v="27"/>
    <x v="19"/>
    <x v="1"/>
    <x v="1"/>
    <x v="16"/>
    <x v="12"/>
    <s v="1 | 1"/>
    <x v="42"/>
    <n v="60023"/>
    <x v="1"/>
  </r>
  <r>
    <x v="1"/>
    <x v="7"/>
    <n v="-217.88"/>
    <x v="30"/>
    <s v="SECRETARIA DA RECEITA FEDERAL DO BRASIL - RFB"/>
    <x v="7"/>
    <s v="'1018818"/>
    <x v="5746"/>
    <x v="1"/>
    <x v="1"/>
    <x v="1"/>
    <x v="1"/>
    <x v="16"/>
    <x v="12"/>
    <s v="1 | 1"/>
    <x v="90"/>
    <n v="7001"/>
    <x v="1"/>
  </r>
  <r>
    <x v="1"/>
    <x v="7"/>
    <n v="-217.17"/>
    <x v="34"/>
    <s v="UNIMED-RIO COOPERATIVA DE TRABALHO MEDICO DO RIO DE JANEIRO LTDA"/>
    <x v="8"/>
    <s v="'35401770"/>
    <x v="3751"/>
    <x v="12"/>
    <x v="10"/>
    <x v="2"/>
    <x v="2"/>
    <x v="6"/>
    <x v="3"/>
    <s v="1 | 1"/>
    <x v="40"/>
    <n v="3005"/>
    <x v="1"/>
  </r>
  <r>
    <x v="1"/>
    <x v="7"/>
    <n v="-217"/>
    <x v="61"/>
    <s v="CBS BRAND COMERCIO E AUTOMACAO LTDA"/>
    <x v="10"/>
    <s v="'7389"/>
    <x v="6291"/>
    <x v="4"/>
    <x v="4"/>
    <x v="1"/>
    <x v="1"/>
    <x v="8"/>
    <x v="6"/>
    <s v="1 | 1"/>
    <x v="73"/>
    <n v="40033"/>
    <x v="1"/>
  </r>
  <r>
    <x v="1"/>
    <x v="7"/>
    <n v="-215"/>
    <x v="85"/>
    <s v="MF COMERCIO DE PECAS AUTOMOTIVAS LTDA"/>
    <x v="10"/>
    <s v="'510"/>
    <x v="6292"/>
    <x v="1"/>
    <x v="1"/>
    <x v="1"/>
    <x v="1"/>
    <x v="1"/>
    <x v="1"/>
    <s v="1 | 1"/>
    <x v="103"/>
    <n v="70012"/>
    <x v="1"/>
  </r>
  <r>
    <x v="1"/>
    <x v="7"/>
    <n v="-215"/>
    <x v="98"/>
    <s v="ITAU UNIBANCO S.A."/>
    <x v="9"/>
    <s v="'20230802002-TAR"/>
    <x v="6246"/>
    <x v="0"/>
    <x v="0"/>
    <x v="2"/>
    <x v="2"/>
    <x v="5"/>
    <x v="4"/>
    <s v="1 | 1"/>
    <x v="117"/>
    <n v="2001"/>
    <x v="1"/>
  </r>
  <r>
    <x v="1"/>
    <x v="7"/>
    <n v="-215"/>
    <x v="98"/>
    <s v="ITAU UNIBANCO S.A."/>
    <x v="9"/>
    <s v="'20230802002-TAR"/>
    <x v="6246"/>
    <x v="0"/>
    <x v="0"/>
    <x v="2"/>
    <x v="2"/>
    <x v="5"/>
    <x v="4"/>
    <s v="1 | 1"/>
    <x v="117"/>
    <n v="20011"/>
    <x v="1"/>
  </r>
  <r>
    <x v="1"/>
    <x v="7"/>
    <n v="-215"/>
    <x v="98"/>
    <s v="ITAU UNIBANCO S.A."/>
    <x v="9"/>
    <s v="'20230802003-TAR"/>
    <x v="6246"/>
    <x v="0"/>
    <x v="0"/>
    <x v="2"/>
    <x v="2"/>
    <x v="5"/>
    <x v="4"/>
    <s v="1 | 1"/>
    <x v="117"/>
    <n v="20011"/>
    <x v="1"/>
  </r>
  <r>
    <x v="1"/>
    <x v="7"/>
    <n v="-215"/>
    <x v="98"/>
    <s v="ITAU UNIBANCO S.A."/>
    <x v="9"/>
    <s v="'20230802004-TAR"/>
    <x v="6246"/>
    <x v="0"/>
    <x v="0"/>
    <x v="2"/>
    <x v="2"/>
    <x v="5"/>
    <x v="4"/>
    <s v="1 | 1"/>
    <x v="117"/>
    <n v="20011"/>
    <x v="1"/>
  </r>
  <r>
    <x v="1"/>
    <x v="7"/>
    <n v="-215"/>
    <x v="98"/>
    <s v="ITAU UNIBANCO S.A."/>
    <x v="9"/>
    <s v="'20230802015-TAR"/>
    <x v="6246"/>
    <x v="0"/>
    <x v="0"/>
    <x v="2"/>
    <x v="2"/>
    <x v="5"/>
    <x v="4"/>
    <s v="1 | 1"/>
    <x v="117"/>
    <n v="20011"/>
    <x v="1"/>
  </r>
  <r>
    <x v="1"/>
    <x v="7"/>
    <n v="-214.55"/>
    <x v="28"/>
    <s v="CLARO"/>
    <x v="8"/>
    <s v="'29987467"/>
    <x v="5578"/>
    <x v="24"/>
    <x v="17"/>
    <x v="1"/>
    <x v="1"/>
    <x v="8"/>
    <x v="6"/>
    <s v="1 | 1"/>
    <x v="33"/>
    <n v="80061"/>
    <x v="1"/>
  </r>
  <r>
    <x v="1"/>
    <x v="7"/>
    <n v="-212.77"/>
    <x v="96"/>
    <s v="SECRETARIA DA RECEITA FEDERAL DO BRASIL - RFB"/>
    <x v="7"/>
    <s v="'1018831"/>
    <x v="4880"/>
    <x v="0"/>
    <x v="0"/>
    <x v="8"/>
    <x v="8"/>
    <x v="19"/>
    <x v="15"/>
    <s v="1 | 1"/>
    <x v="114"/>
    <n v="2001"/>
    <x v="1"/>
  </r>
  <r>
    <x v="1"/>
    <x v="7"/>
    <n v="-209.68"/>
    <x v="27"/>
    <s v="FUNDO DE GARANTIA DO TEMPO DE SERVICO"/>
    <x v="4"/>
    <s v="'1018656"/>
    <x v="6057"/>
    <x v="27"/>
    <x v="19"/>
    <x v="1"/>
    <x v="1"/>
    <x v="16"/>
    <x v="12"/>
    <s v="1 | 1"/>
    <x v="42"/>
    <n v="60021"/>
    <x v="1"/>
  </r>
  <r>
    <x v="1"/>
    <x v="7"/>
    <n v="-209.66"/>
    <x v="26"/>
    <s v="AMAZON AWS SERVICOS BRASIL LTDA"/>
    <x v="3"/>
    <s v="'1018131"/>
    <x v="647"/>
    <x v="24"/>
    <x v="17"/>
    <x v="2"/>
    <x v="2"/>
    <x v="10"/>
    <x v="8"/>
    <s v="1 | 1"/>
    <x v="31"/>
    <n v="8006"/>
    <x v="1"/>
  </r>
  <r>
    <x v="1"/>
    <x v="7"/>
    <n v="-205.95"/>
    <x v="34"/>
    <s v="UNIMED-RIO COOPERATIVA DE TRABALHO MEDICO DO RIO DE JANEIRO LTDA"/>
    <x v="8"/>
    <s v="'35401771"/>
    <x v="3687"/>
    <x v="16"/>
    <x v="2"/>
    <x v="1"/>
    <x v="1"/>
    <x v="3"/>
    <x v="3"/>
    <s v="1 | 1"/>
    <x v="49"/>
    <n v="7002"/>
    <x v="1"/>
  </r>
  <r>
    <x v="1"/>
    <x v="7"/>
    <n v="-205.6"/>
    <x v="39"/>
    <s v="RIOPAR PARTICIPACOES S.A."/>
    <x v="3"/>
    <s v="'74453639"/>
    <x v="6103"/>
    <x v="26"/>
    <x v="2"/>
    <x v="1"/>
    <x v="1"/>
    <x v="3"/>
    <x v="3"/>
    <s v="1 | 1"/>
    <x v="58"/>
    <n v="5004"/>
    <x v="1"/>
  </r>
  <r>
    <x v="1"/>
    <x v="7"/>
    <n v="-205.08"/>
    <x v="35"/>
    <s v="SECRETARIA DA RECEITA FEDERAL DO BRASIL - RFB"/>
    <x v="7"/>
    <s v="'1018757"/>
    <x v="5880"/>
    <x v="17"/>
    <x v="2"/>
    <x v="1"/>
    <x v="1"/>
    <x v="16"/>
    <x v="12"/>
    <s v="1 | 1"/>
    <x v="47"/>
    <n v="5006"/>
    <x v="1"/>
  </r>
  <r>
    <x v="1"/>
    <x v="7"/>
    <n v="-204.5"/>
    <x v="11"/>
    <s v="HK RIO PRESENTES LTDA"/>
    <x v="10"/>
    <s v="'11670"/>
    <x v="6293"/>
    <x v="5"/>
    <x v="5"/>
    <x v="2"/>
    <x v="2"/>
    <x v="10"/>
    <x v="8"/>
    <s v="1 | 1"/>
    <x v="13"/>
    <n v="3006"/>
    <x v="1"/>
  </r>
  <r>
    <x v="1"/>
    <x v="7"/>
    <n v="-203.3"/>
    <x v="34"/>
    <s v="UNIMED-RIO COOPERATIVA DE TRABALHO MEDICO DO RIO DE JANEIRO LTDA"/>
    <x v="8"/>
    <s v="'35401775"/>
    <x v="3751"/>
    <x v="18"/>
    <x v="12"/>
    <x v="2"/>
    <x v="2"/>
    <x v="6"/>
    <x v="3"/>
    <s v="1 | 1"/>
    <x v="40"/>
    <n v="4001"/>
    <x v="1"/>
  </r>
  <r>
    <x v="1"/>
    <x v="7"/>
    <n v="-200.07"/>
    <x v="67"/>
    <s v="MRB - COMERCIO DE PRODUTOS AUTOMOTIVOS LTDA"/>
    <x v="10"/>
    <s v="'3440"/>
    <x v="6294"/>
    <x v="23"/>
    <x v="16"/>
    <x v="2"/>
    <x v="2"/>
    <x v="10"/>
    <x v="8"/>
    <s v="1 | 1"/>
    <x v="79"/>
    <n v="1002"/>
    <x v="1"/>
  </r>
  <r>
    <x v="1"/>
    <x v="7"/>
    <n v="-200.04"/>
    <x v="111"/>
    <s v="TRIBUNAL REGIONAL DO TRABALHO DA 1A. REGIAO"/>
    <x v="7"/>
    <s v="'0101052-90.2022.5.01.0074"/>
    <x v="6295"/>
    <x v="9"/>
    <x v="8"/>
    <x v="2"/>
    <x v="2"/>
    <x v="10"/>
    <x v="8"/>
    <s v="1 | 1"/>
    <x v="132"/>
    <n v="8002"/>
    <x v="1"/>
  </r>
  <r>
    <x v="1"/>
    <x v="7"/>
    <n v="-200"/>
    <x v="129"/>
    <s v="MRB - COMERCIO DE PRODUTOS AUTOMOTIVOS LTDA"/>
    <x v="10"/>
    <s v="'3144"/>
    <x v="6296"/>
    <x v="27"/>
    <x v="19"/>
    <x v="1"/>
    <x v="1"/>
    <x v="1"/>
    <x v="1"/>
    <s v="1 | 1"/>
    <x v="155"/>
    <n v="60021"/>
    <x v="1"/>
  </r>
  <r>
    <x v="1"/>
    <x v="7"/>
    <n v="-200"/>
    <x v="85"/>
    <s v="IMPORT VANS COMERCIO DE PECAS AUTOMOTIVAS LTDA"/>
    <x v="10"/>
    <s v="'23153"/>
    <x v="5450"/>
    <x v="1"/>
    <x v="1"/>
    <x v="1"/>
    <x v="1"/>
    <x v="1"/>
    <x v="1"/>
    <s v="1 | 1"/>
    <x v="103"/>
    <n v="70012"/>
    <x v="1"/>
  </r>
  <r>
    <x v="1"/>
    <x v="7"/>
    <n v="-200"/>
    <x v="5"/>
    <s v="EMPORIO MEGA 100 COMERCIO DE ALIMENTOS S.A."/>
    <x v="10"/>
    <s v="'67302"/>
    <x v="677"/>
    <x v="11"/>
    <x v="6"/>
    <x v="2"/>
    <x v="2"/>
    <x v="6"/>
    <x v="3"/>
    <s v="2 | 2"/>
    <x v="61"/>
    <n v="8004"/>
    <x v="1"/>
  </r>
  <r>
    <x v="1"/>
    <x v="7"/>
    <n v="-200"/>
    <x v="5"/>
    <s v="EMPORIO MEGA 100 COMERCIO DE ALIMENTOS S.A."/>
    <x v="10"/>
    <s v="'67302"/>
    <x v="677"/>
    <x v="11"/>
    <x v="6"/>
    <x v="2"/>
    <x v="2"/>
    <x v="6"/>
    <x v="3"/>
    <s v="1 | 2"/>
    <x v="61"/>
    <n v="8004"/>
    <x v="1"/>
  </r>
  <r>
    <x v="1"/>
    <x v="7"/>
    <n v="-200"/>
    <x v="5"/>
    <s v="EMPORIO MEGA 100 COMERCIO DE ALIMENTOS S.A."/>
    <x v="10"/>
    <s v="'67302"/>
    <x v="677"/>
    <x v="6"/>
    <x v="1"/>
    <x v="1"/>
    <x v="1"/>
    <x v="3"/>
    <x v="3"/>
    <s v="2 | 2"/>
    <x v="6"/>
    <n v="70031"/>
    <x v="1"/>
  </r>
  <r>
    <x v="1"/>
    <x v="7"/>
    <n v="-200"/>
    <x v="5"/>
    <s v="EMPORIO MEGA 100 COMERCIO DE ALIMENTOS S.A."/>
    <x v="10"/>
    <s v="'67302"/>
    <x v="677"/>
    <x v="6"/>
    <x v="1"/>
    <x v="1"/>
    <x v="1"/>
    <x v="3"/>
    <x v="3"/>
    <s v="1 | 2"/>
    <x v="6"/>
    <n v="70031"/>
    <x v="1"/>
  </r>
  <r>
    <x v="1"/>
    <x v="7"/>
    <n v="-200"/>
    <x v="40"/>
    <s v="AUTO POSTO MEU CEARA LTDA"/>
    <x v="3"/>
    <s v="'10295"/>
    <x v="6048"/>
    <x v="28"/>
    <x v="16"/>
    <x v="2"/>
    <x v="2"/>
    <x v="12"/>
    <x v="10"/>
    <s v="1 | 1"/>
    <x v="48"/>
    <n v="8005"/>
    <x v="1"/>
  </r>
  <r>
    <x v="1"/>
    <x v="7"/>
    <n v="-200"/>
    <x v="40"/>
    <s v="MRB - COMERCIO DE PRODUTOS AUTOMOTIVOS LTDA"/>
    <x v="10"/>
    <s v="'3168"/>
    <x v="6297"/>
    <x v="28"/>
    <x v="16"/>
    <x v="2"/>
    <x v="2"/>
    <x v="12"/>
    <x v="10"/>
    <s v="1 | 1"/>
    <x v="48"/>
    <n v="8005"/>
    <x v="1"/>
  </r>
  <r>
    <x v="1"/>
    <x v="7"/>
    <n v="-200"/>
    <x v="40"/>
    <s v="MRB - COMERCIO DE PRODUTOS AUTOMOTIVOS LTDA"/>
    <x v="10"/>
    <s v="'3446"/>
    <x v="6280"/>
    <x v="28"/>
    <x v="16"/>
    <x v="2"/>
    <x v="2"/>
    <x v="12"/>
    <x v="10"/>
    <s v="1 | 1"/>
    <x v="48"/>
    <n v="8005"/>
    <x v="1"/>
  </r>
  <r>
    <x v="1"/>
    <x v="7"/>
    <n v="-199.8"/>
    <x v="50"/>
    <s v="GRANVIA AUTO PECAS LTDA"/>
    <x v="10"/>
    <s v="'115283"/>
    <x v="6298"/>
    <x v="1"/>
    <x v="1"/>
    <x v="1"/>
    <x v="1"/>
    <x v="1"/>
    <x v="1"/>
    <s v="1 | 1"/>
    <x v="62"/>
    <n v="70011"/>
    <x v="1"/>
  </r>
  <r>
    <x v="1"/>
    <x v="7"/>
    <n v="-199.33"/>
    <x v="34"/>
    <s v="UNIMED-RIO COOPERATIVA DE TRABALHO MEDICO DO RIO DE JANEIRO LTDA"/>
    <x v="8"/>
    <s v="'35401771"/>
    <x v="3687"/>
    <x v="27"/>
    <x v="19"/>
    <x v="1"/>
    <x v="1"/>
    <x v="3"/>
    <x v="3"/>
    <s v="1 | 1"/>
    <x v="49"/>
    <n v="60022"/>
    <x v="1"/>
  </r>
  <r>
    <x v="1"/>
    <x v="7"/>
    <n v="-199.02"/>
    <x v="13"/>
    <s v="ANTARES EDUCACIONAL S.A."/>
    <x v="3"/>
    <s v="'16966453"/>
    <x v="5584"/>
    <x v="21"/>
    <x v="15"/>
    <x v="2"/>
    <x v="2"/>
    <x v="6"/>
    <x v="3"/>
    <s v="1 | 1"/>
    <x v="16"/>
    <n v="3004"/>
    <x v="1"/>
  </r>
  <r>
    <x v="1"/>
    <x v="7"/>
    <n v="-198.5"/>
    <x v="118"/>
    <s v="KIOTO AMBIENTAL LTDA"/>
    <x v="2"/>
    <s v="'1018440"/>
    <x v="1"/>
    <x v="35"/>
    <x v="20"/>
    <x v="11"/>
    <x v="11"/>
    <x v="23"/>
    <x v="19"/>
    <s v="1 | 1"/>
    <x v="141"/>
    <m/>
    <x v="0"/>
  </r>
  <r>
    <x v="1"/>
    <x v="7"/>
    <n v="-198.5"/>
    <x v="50"/>
    <s v="IMPERIO DIESEL AUTO-PECAS E COMERCIO"/>
    <x v="10"/>
    <s v="'145485-145467"/>
    <x v="5450"/>
    <x v="1"/>
    <x v="1"/>
    <x v="1"/>
    <x v="1"/>
    <x v="1"/>
    <x v="1"/>
    <s v="1 | 2"/>
    <x v="62"/>
    <n v="70011"/>
    <x v="1"/>
  </r>
  <r>
    <x v="1"/>
    <x v="7"/>
    <n v="-198.15"/>
    <x v="19"/>
    <s v="EMPRESA BRASILEIRA DE CORREIOS E TELEGRAFOS"/>
    <x v="6"/>
    <s v="'1018201"/>
    <x v="3523"/>
    <x v="10"/>
    <x v="9"/>
    <x v="2"/>
    <x v="2"/>
    <x v="10"/>
    <x v="8"/>
    <s v="1 | 1"/>
    <x v="22"/>
    <n v="8001"/>
    <x v="1"/>
  </r>
  <r>
    <x v="1"/>
    <x v="7"/>
    <n v="-197.8"/>
    <x v="39"/>
    <s v="RIOPAR PARTICIPACOES S.A."/>
    <x v="3"/>
    <s v="'74332295"/>
    <x v="6010"/>
    <x v="10"/>
    <x v="9"/>
    <x v="2"/>
    <x v="2"/>
    <x v="6"/>
    <x v="3"/>
    <s v="1 | 1"/>
    <x v="46"/>
    <n v="8001"/>
    <x v="1"/>
  </r>
  <r>
    <x v="1"/>
    <x v="7"/>
    <n v="-197.27"/>
    <x v="111"/>
    <s v="TRIBUNAL REGIONAL DO TRABALHO DA 1A. REGIAO"/>
    <x v="7"/>
    <s v="'0100369-07.2021.5.01.00360109 "/>
    <x v="5942"/>
    <x v="9"/>
    <x v="8"/>
    <x v="2"/>
    <x v="2"/>
    <x v="10"/>
    <x v="8"/>
    <s v="1 | 1"/>
    <x v="132"/>
    <n v="8002"/>
    <x v="1"/>
  </r>
  <r>
    <x v="1"/>
    <x v="7"/>
    <n v="-196"/>
    <x v="11"/>
    <s v="ARLETE DE JESUS FERRAO DOS SANTOS 89191226791"/>
    <x v="8"/>
    <s v="'337"/>
    <x v="6299"/>
    <x v="5"/>
    <x v="5"/>
    <x v="2"/>
    <x v="2"/>
    <x v="10"/>
    <x v="8"/>
    <s v="1 | 1"/>
    <x v="13"/>
    <n v="3006"/>
    <x v="1"/>
  </r>
  <r>
    <x v="1"/>
    <x v="7"/>
    <n v="-195.27"/>
    <x v="30"/>
    <s v="SECRETARIA DA RECEITA FEDERAL DO BRASIL - RFB"/>
    <x v="7"/>
    <s v="'1018778"/>
    <x v="5839"/>
    <x v="21"/>
    <x v="15"/>
    <x v="2"/>
    <x v="2"/>
    <x v="14"/>
    <x v="12"/>
    <s v="1 | 1"/>
    <x v="35"/>
    <n v="3004"/>
    <x v="1"/>
  </r>
  <r>
    <x v="1"/>
    <x v="7"/>
    <n v="-195"/>
    <x v="50"/>
    <s v="TRANSRIO CAMINHOES, ONIBUS, MAQUINAS E MOTORES LTDA"/>
    <x v="10"/>
    <s v="'356877"/>
    <x v="6300"/>
    <x v="1"/>
    <x v="1"/>
    <x v="1"/>
    <x v="1"/>
    <x v="1"/>
    <x v="1"/>
    <s v="1 | 1"/>
    <x v="62"/>
    <n v="70011"/>
    <x v="1"/>
  </r>
  <r>
    <x v="1"/>
    <x v="7"/>
    <n v="-194.7"/>
    <x v="39"/>
    <s v="RIOPAR PARTICIPACOES S.A."/>
    <x v="3"/>
    <s v="'74332295"/>
    <x v="6010"/>
    <x v="15"/>
    <x v="11"/>
    <x v="2"/>
    <x v="2"/>
    <x v="6"/>
    <x v="3"/>
    <s v="1 | 1"/>
    <x v="46"/>
    <n v="5002"/>
    <x v="1"/>
  </r>
  <r>
    <x v="1"/>
    <x v="7"/>
    <n v="-193.76"/>
    <x v="3"/>
    <s v="SODEXO PASS DO BRASIL SERVICOS E COMERCIO S.A."/>
    <x v="11"/>
    <s v="'1018011"/>
    <x v="6301"/>
    <x v="29"/>
    <x v="19"/>
    <x v="1"/>
    <x v="1"/>
    <x v="3"/>
    <x v="3"/>
    <s v="1 | 1"/>
    <x v="3"/>
    <n v="60011"/>
    <x v="1"/>
  </r>
  <r>
    <x v="1"/>
    <x v="7"/>
    <n v="-192.91"/>
    <x v="30"/>
    <s v="SECRETARIA DA RECEITA FEDERAL DO BRASIL - RFB"/>
    <x v="7"/>
    <s v="'1018778"/>
    <x v="5839"/>
    <x v="12"/>
    <x v="10"/>
    <x v="2"/>
    <x v="2"/>
    <x v="14"/>
    <x v="12"/>
    <s v="1 | 1"/>
    <x v="35"/>
    <n v="3005"/>
    <x v="1"/>
  </r>
  <r>
    <x v="1"/>
    <x v="7"/>
    <n v="-192.51"/>
    <x v="50"/>
    <s v="IMPERIO DIESEL AUTO-PECAS E COMERCIO"/>
    <x v="10"/>
    <s v="'145955"/>
    <x v="6302"/>
    <x v="1"/>
    <x v="1"/>
    <x v="1"/>
    <x v="1"/>
    <x v="1"/>
    <x v="1"/>
    <s v="1 | 1"/>
    <x v="62"/>
    <n v="70011"/>
    <x v="1"/>
  </r>
  <r>
    <x v="1"/>
    <x v="7"/>
    <n v="-192.23"/>
    <x v="56"/>
    <s v="PIRES E VIDAL ASSESSORIA E EMPREENDIMENTOS LTDA"/>
    <x v="8"/>
    <s v="'4807"/>
    <x v="5882"/>
    <x v="12"/>
    <x v="10"/>
    <x v="2"/>
    <x v="2"/>
    <x v="6"/>
    <x v="3"/>
    <s v="1 | 1"/>
    <x v="68"/>
    <n v="3005"/>
    <x v="1"/>
  </r>
  <r>
    <x v="1"/>
    <x v="7"/>
    <n v="-190.4"/>
    <x v="20"/>
    <s v="UNIMED-RIO COOPERATIVA DE TRABALHO MEDICO DO RIO DE JANEIRO LTDA"/>
    <x v="8"/>
    <s v="'35401783"/>
    <x v="5352"/>
    <x v="29"/>
    <x v="19"/>
    <x v="1"/>
    <x v="1"/>
    <x v="3"/>
    <x v="3"/>
    <s v="1 | 1"/>
    <x v="24"/>
    <n v="60012"/>
    <x v="1"/>
  </r>
  <r>
    <x v="1"/>
    <x v="7"/>
    <n v="-190"/>
    <x v="13"/>
    <s v="BAR E RESTAURANTE APOLO 12 LTDA"/>
    <x v="10"/>
    <s v="'27337"/>
    <x v="4063"/>
    <x v="29"/>
    <x v="19"/>
    <x v="1"/>
    <x v="1"/>
    <x v="3"/>
    <x v="3"/>
    <s v="1 | 1"/>
    <x v="15"/>
    <n v="60011"/>
    <x v="1"/>
  </r>
  <r>
    <x v="1"/>
    <x v="7"/>
    <n v="-188.8"/>
    <x v="19"/>
    <s v="FERRAGENS DUAS PATRIAS DE BONSUCESSO LTDA"/>
    <x v="10"/>
    <s v="'105953"/>
    <x v="6303"/>
    <x v="0"/>
    <x v="0"/>
    <x v="2"/>
    <x v="2"/>
    <x v="10"/>
    <x v="8"/>
    <s v="1 | 1"/>
    <x v="22"/>
    <n v="20011"/>
    <x v="1"/>
  </r>
  <r>
    <x v="1"/>
    <x v="7"/>
    <n v="-186.31"/>
    <x v="34"/>
    <s v="UNIMED-RIO COOPERATIVA DE TRABALHO MEDICO DO RIO DE JANEIRO LTDA"/>
    <x v="8"/>
    <s v="'35401769"/>
    <x v="3612"/>
    <x v="9"/>
    <x v="8"/>
    <x v="2"/>
    <x v="2"/>
    <x v="6"/>
    <x v="3"/>
    <s v="1 | 1"/>
    <x v="40"/>
    <n v="8002"/>
    <x v="1"/>
  </r>
  <r>
    <x v="1"/>
    <x v="7"/>
    <n v="-186.22"/>
    <x v="34"/>
    <s v="UNIMED-RIO COOPERATIVA DE TRABALHO MEDICO DO RIO DE JANEIRO LTDA"/>
    <x v="8"/>
    <s v="'35401774"/>
    <x v="5810"/>
    <x v="9"/>
    <x v="8"/>
    <x v="2"/>
    <x v="2"/>
    <x v="6"/>
    <x v="3"/>
    <s v="1 | 1"/>
    <x v="40"/>
    <n v="8002"/>
    <x v="1"/>
  </r>
  <r>
    <x v="1"/>
    <x v="7"/>
    <n v="-183.34"/>
    <x v="129"/>
    <s v="GROENLANDIA COMERCIAL DE CILINDROS LTDA"/>
    <x v="10"/>
    <s v="'2207"/>
    <x v="4690"/>
    <x v="1"/>
    <x v="1"/>
    <x v="1"/>
    <x v="1"/>
    <x v="1"/>
    <x v="1"/>
    <s v="2 | 3"/>
    <x v="155"/>
    <n v="70011"/>
    <x v="1"/>
  </r>
  <r>
    <x v="1"/>
    <x v="7"/>
    <n v="-183.33"/>
    <x v="129"/>
    <s v="GROENLANDIA COMERCIAL DE CILINDROS LTDA"/>
    <x v="10"/>
    <s v="'2207"/>
    <x v="4690"/>
    <x v="1"/>
    <x v="1"/>
    <x v="1"/>
    <x v="1"/>
    <x v="1"/>
    <x v="1"/>
    <s v="3 | 3"/>
    <x v="155"/>
    <n v="70011"/>
    <x v="1"/>
  </r>
  <r>
    <x v="1"/>
    <x v="7"/>
    <n v="-183.32"/>
    <x v="129"/>
    <s v="GROENLANDIA COMERCIAL DE CILINDROS LTDA"/>
    <x v="10"/>
    <s v="'2207"/>
    <x v="4690"/>
    <x v="1"/>
    <x v="1"/>
    <x v="1"/>
    <x v="1"/>
    <x v="1"/>
    <x v="1"/>
    <s v="1 | 3"/>
    <x v="155"/>
    <n v="70011"/>
    <x v="1"/>
  </r>
  <r>
    <x v="1"/>
    <x v="7"/>
    <n v="-183.24"/>
    <x v="129"/>
    <s v="DEPARTAMENTO DE TRANSITO DO ESTADO DO RIO DE JANEIRO"/>
    <x v="7"/>
    <s v="'1017999"/>
    <x v="6304"/>
    <x v="1"/>
    <x v="1"/>
    <x v="1"/>
    <x v="1"/>
    <x v="1"/>
    <x v="1"/>
    <s v="1 | 1"/>
    <x v="155"/>
    <n v="70011"/>
    <x v="1"/>
  </r>
  <r>
    <x v="1"/>
    <x v="7"/>
    <n v="-183.24"/>
    <x v="129"/>
    <s v="DEPARTAMENTO DE TRANSITO DO ESTADO DO RIO DE JANEIRO"/>
    <x v="7"/>
    <s v="'1018019"/>
    <x v="6305"/>
    <x v="1"/>
    <x v="1"/>
    <x v="1"/>
    <x v="1"/>
    <x v="1"/>
    <x v="1"/>
    <s v="1 | 1"/>
    <x v="155"/>
    <n v="70011"/>
    <x v="1"/>
  </r>
  <r>
    <x v="1"/>
    <x v="7"/>
    <n v="-183.24"/>
    <x v="129"/>
    <s v="DEPARTAMENTO DE TRANSITO DO ESTADO DO RIO DE JANEIRO"/>
    <x v="7"/>
    <s v="'1018217"/>
    <x v="6306"/>
    <x v="1"/>
    <x v="1"/>
    <x v="1"/>
    <x v="1"/>
    <x v="1"/>
    <x v="1"/>
    <s v="1 | 1"/>
    <x v="155"/>
    <n v="70011"/>
    <x v="1"/>
  </r>
  <r>
    <x v="1"/>
    <x v="7"/>
    <n v="-183.05"/>
    <x v="39"/>
    <s v="RIOPAR PARTICIPACOES S.A."/>
    <x v="3"/>
    <s v="'74332295"/>
    <x v="6010"/>
    <x v="4"/>
    <x v="4"/>
    <x v="2"/>
    <x v="2"/>
    <x v="6"/>
    <x v="3"/>
    <s v="1 | 1"/>
    <x v="46"/>
    <n v="40036"/>
    <x v="1"/>
  </r>
  <r>
    <x v="1"/>
    <x v="7"/>
    <n v="-182.97"/>
    <x v="50"/>
    <s v="BMB MATERIAL DE CONSTRUCAO S.A."/>
    <x v="10"/>
    <s v="'38461"/>
    <x v="5610"/>
    <x v="1"/>
    <x v="1"/>
    <x v="1"/>
    <x v="1"/>
    <x v="1"/>
    <x v="1"/>
    <s v="1 | 1"/>
    <x v="62"/>
    <n v="70011"/>
    <x v="1"/>
  </r>
  <r>
    <x v="1"/>
    <x v="7"/>
    <n v="-182.95"/>
    <x v="50"/>
    <s v="AUTO MOLAS VIGO COMERCIO DE AUTOPECAS E SERVICOS LTDA"/>
    <x v="10"/>
    <s v="'82352"/>
    <x v="5450"/>
    <x v="1"/>
    <x v="1"/>
    <x v="1"/>
    <x v="1"/>
    <x v="1"/>
    <x v="1"/>
    <s v="1 | 1"/>
    <x v="62"/>
    <n v="70011"/>
    <x v="1"/>
  </r>
  <r>
    <x v="1"/>
    <x v="7"/>
    <n v="-182.16"/>
    <x v="27"/>
    <s v="FUNDO DE GARANTIA DO TEMPO DE SERVICO"/>
    <x v="4"/>
    <s v="'1018652"/>
    <x v="5761"/>
    <x v="5"/>
    <x v="5"/>
    <x v="2"/>
    <x v="2"/>
    <x v="14"/>
    <x v="12"/>
    <s v="1 | 1"/>
    <x v="32"/>
    <n v="3006"/>
    <x v="1"/>
  </r>
  <r>
    <x v="1"/>
    <x v="7"/>
    <n v="-180"/>
    <x v="111"/>
    <s v="VITOR VINICIUS DE MOURA"/>
    <x v="8"/>
    <s v="'1376"/>
    <x v="6307"/>
    <x v="9"/>
    <x v="8"/>
    <x v="2"/>
    <x v="2"/>
    <x v="10"/>
    <x v="8"/>
    <s v="1 | 1"/>
    <x v="132"/>
    <n v="8002"/>
    <x v="1"/>
  </r>
  <r>
    <x v="1"/>
    <x v="7"/>
    <n v="-179.79"/>
    <x v="121"/>
    <s v="PETROBRAS DISTRIBUIDORA SA"/>
    <x v="10"/>
    <s v="'3151274-Juros"/>
    <x v="755"/>
    <x v="27"/>
    <x v="19"/>
    <x v="2"/>
    <x v="2"/>
    <x v="5"/>
    <x v="4"/>
    <s v="1 | 1"/>
    <x v="144"/>
    <n v="6002"/>
    <x v="1"/>
  </r>
  <r>
    <x v="1"/>
    <x v="7"/>
    <n v="-179.75"/>
    <x v="13"/>
    <s v="SOCIEDADE DE ENSINO SUPERIOR ESTACIO DE SA LTDA"/>
    <x v="3"/>
    <s v="'2023.09.513980-1"/>
    <x v="6308"/>
    <x v="21"/>
    <x v="15"/>
    <x v="2"/>
    <x v="2"/>
    <x v="6"/>
    <x v="3"/>
    <s v="1 | 1"/>
    <x v="16"/>
    <n v="3004"/>
    <x v="1"/>
  </r>
  <r>
    <x v="1"/>
    <x v="7"/>
    <n v="-179.08"/>
    <x v="46"/>
    <s v="SECRETARIA DA RECEITA FEDERAL DO BRASIL - RFB"/>
    <x v="7"/>
    <s v="'1018827"/>
    <x v="6309"/>
    <x v="0"/>
    <x v="0"/>
    <x v="8"/>
    <x v="8"/>
    <x v="19"/>
    <x v="15"/>
    <s v="1 | 1"/>
    <x v="55"/>
    <n v="2001"/>
    <x v="1"/>
  </r>
  <r>
    <x v="1"/>
    <x v="7"/>
    <n v="-175.78"/>
    <x v="23"/>
    <s v="MERCADOLIVRE.COM ATIVIDADES DE INTERNET LTDA"/>
    <x v="10"/>
    <s v="'4575"/>
    <x v="6310"/>
    <x v="27"/>
    <x v="19"/>
    <x v="1"/>
    <x v="1"/>
    <x v="8"/>
    <x v="6"/>
    <s v="1 | 1"/>
    <x v="28"/>
    <n v="60021"/>
    <x v="1"/>
  </r>
  <r>
    <x v="1"/>
    <x v="7"/>
    <n v="-175.78"/>
    <x v="23"/>
    <s v="MERCADOLIVRE.COM ATIVIDADES DE INTERNET LTDA"/>
    <x v="10"/>
    <s v="'4597"/>
    <x v="6310"/>
    <x v="27"/>
    <x v="19"/>
    <x v="1"/>
    <x v="1"/>
    <x v="8"/>
    <x v="6"/>
    <s v="1 | 1"/>
    <x v="28"/>
    <n v="60021"/>
    <x v="1"/>
  </r>
  <r>
    <x v="1"/>
    <x v="7"/>
    <n v="-175"/>
    <x v="50"/>
    <s v="MERCADOLIVRE.COM ATIVIDADES DE INTERNET LTDA"/>
    <x v="10"/>
    <s v="'32239"/>
    <x v="6311"/>
    <x v="1"/>
    <x v="1"/>
    <x v="1"/>
    <x v="1"/>
    <x v="1"/>
    <x v="1"/>
    <s v="1 | 1"/>
    <x v="62"/>
    <n v="70011"/>
    <x v="1"/>
  </r>
  <r>
    <x v="1"/>
    <x v="7"/>
    <n v="-175"/>
    <x v="50"/>
    <s v="MERCADOLIVRE.COM ATIVIDADES DE INTERNET LTDA"/>
    <x v="10"/>
    <s v="'32764"/>
    <x v="5413"/>
    <x v="1"/>
    <x v="1"/>
    <x v="1"/>
    <x v="1"/>
    <x v="1"/>
    <x v="1"/>
    <s v="1 | 1"/>
    <x v="62"/>
    <n v="70013"/>
    <x v="1"/>
  </r>
  <r>
    <x v="1"/>
    <x v="7"/>
    <n v="-172"/>
    <x v="18"/>
    <s v="EKO TRANSPORTES E RECOLHIMENTO DE RESIDUOS LTDA"/>
    <x v="6"/>
    <s v="'1018725"/>
    <x v="6312"/>
    <x v="15"/>
    <x v="11"/>
    <x v="2"/>
    <x v="2"/>
    <x v="4"/>
    <x v="2"/>
    <s v="1 | 1"/>
    <x v="21"/>
    <n v="5002"/>
    <x v="1"/>
  </r>
  <r>
    <x v="1"/>
    <x v="7"/>
    <n v="-171.19"/>
    <x v="27"/>
    <s v="FUNDO DE GARANTIA DO TEMPO DE SERVICO"/>
    <x v="4"/>
    <s v="'1018656"/>
    <x v="6057"/>
    <x v="29"/>
    <x v="19"/>
    <x v="1"/>
    <x v="1"/>
    <x v="16"/>
    <x v="12"/>
    <s v="1 | 1"/>
    <x v="42"/>
    <n v="60012"/>
    <x v="1"/>
  </r>
  <r>
    <x v="1"/>
    <x v="7"/>
    <n v="-171"/>
    <x v="39"/>
    <s v="RIOPAR PARTICIPACOES S.A."/>
    <x v="3"/>
    <s v="'74475554"/>
    <x v="6272"/>
    <x v="17"/>
    <x v="2"/>
    <x v="1"/>
    <x v="1"/>
    <x v="3"/>
    <x v="3"/>
    <s v="1 | 1"/>
    <x v="58"/>
    <n v="5006"/>
    <x v="1"/>
  </r>
  <r>
    <x v="1"/>
    <x v="7"/>
    <n v="-170.38"/>
    <x v="20"/>
    <s v="UNIMED-RIO COOPERATIVA DE TRABALHO MEDICO DO RIO DE JANEIRO LTDA"/>
    <x v="8"/>
    <s v="'35401784"/>
    <x v="4198"/>
    <x v="27"/>
    <x v="19"/>
    <x v="1"/>
    <x v="1"/>
    <x v="3"/>
    <x v="3"/>
    <s v="1 | 1"/>
    <x v="24"/>
    <n v="60021"/>
    <x v="1"/>
  </r>
  <r>
    <x v="1"/>
    <x v="7"/>
    <n v="-170"/>
    <x v="50"/>
    <s v="IMPERIO DIESEL AUTO-PECAS E COMERCIO"/>
    <x v="10"/>
    <s v="'145638"/>
    <x v="6313"/>
    <x v="1"/>
    <x v="1"/>
    <x v="1"/>
    <x v="1"/>
    <x v="1"/>
    <x v="1"/>
    <s v="1 | 1"/>
    <x v="62"/>
    <n v="70011"/>
    <x v="1"/>
  </r>
  <r>
    <x v="1"/>
    <x v="7"/>
    <n v="-168.23"/>
    <x v="20"/>
    <s v="UNIMED-RIO COOPERATIVA DE TRABALHO MEDICO DO RIO DE JANEIRO LTDA"/>
    <x v="8"/>
    <s v="'35401778"/>
    <x v="5596"/>
    <x v="29"/>
    <x v="19"/>
    <x v="1"/>
    <x v="1"/>
    <x v="3"/>
    <x v="3"/>
    <s v="1 | 1"/>
    <x v="24"/>
    <n v="60011"/>
    <x v="1"/>
  </r>
  <r>
    <x v="1"/>
    <x v="7"/>
    <n v="-167.93"/>
    <x v="65"/>
    <s v="MRB - COMERCIO DE PRODUTOS AUTOMOTIVOS LTDA"/>
    <x v="10"/>
    <s v="'3475"/>
    <x v="6280"/>
    <x v="27"/>
    <x v="19"/>
    <x v="1"/>
    <x v="1"/>
    <x v="1"/>
    <x v="1"/>
    <s v="1 | 1"/>
    <x v="77"/>
    <n v="60021"/>
    <x v="1"/>
  </r>
  <r>
    <x v="1"/>
    <x v="7"/>
    <n v="-167.01"/>
    <x v="65"/>
    <s v="MRB - COMERCIO DE PRODUTOS AUTOMOTIVOS LTDA"/>
    <x v="10"/>
    <s v="'3329"/>
    <x v="6290"/>
    <x v="27"/>
    <x v="19"/>
    <x v="1"/>
    <x v="1"/>
    <x v="1"/>
    <x v="1"/>
    <s v="1 | 1"/>
    <x v="77"/>
    <n v="60021"/>
    <x v="1"/>
  </r>
  <r>
    <x v="1"/>
    <x v="7"/>
    <n v="-165.15"/>
    <x v="129"/>
    <s v="MRB - COMERCIO DE PRODUTOS AUTOMOTIVOS LTDA"/>
    <x v="10"/>
    <s v="'3143"/>
    <x v="6296"/>
    <x v="27"/>
    <x v="19"/>
    <x v="1"/>
    <x v="1"/>
    <x v="1"/>
    <x v="1"/>
    <s v="1 | 1"/>
    <x v="155"/>
    <n v="60021"/>
    <x v="1"/>
  </r>
  <r>
    <x v="1"/>
    <x v="7"/>
    <n v="-165"/>
    <x v="13"/>
    <s v="SOCIEDADE DE ENSINO SUPERIOR ESTACIO DE SA LTDA"/>
    <x v="3"/>
    <s v="'2023100607608"/>
    <x v="6314"/>
    <x v="21"/>
    <x v="15"/>
    <x v="2"/>
    <x v="2"/>
    <x v="6"/>
    <x v="3"/>
    <s v="1 | 1"/>
    <x v="16"/>
    <n v="3004"/>
    <x v="1"/>
  </r>
  <r>
    <x v="1"/>
    <x v="7"/>
    <n v="-164.9"/>
    <x v="19"/>
    <s v="EKO TRANSPORTES E RECOLHIMENTO DE RESIDUOS LTDA"/>
    <x v="6"/>
    <s v="'1018754"/>
    <x v="6315"/>
    <x v="3"/>
    <x v="3"/>
    <x v="2"/>
    <x v="2"/>
    <x v="10"/>
    <x v="8"/>
    <s v="1 | 1"/>
    <x v="22"/>
    <n v="40026"/>
    <x v="1"/>
  </r>
  <r>
    <x v="1"/>
    <x v="7"/>
    <n v="-163.16"/>
    <x v="98"/>
    <s v="BANCO BRADESCO S.A."/>
    <x v="9"/>
    <s v="'1018226"/>
    <x v="6316"/>
    <x v="0"/>
    <x v="0"/>
    <x v="2"/>
    <x v="2"/>
    <x v="5"/>
    <x v="4"/>
    <s v="1 | 1"/>
    <x v="117"/>
    <n v="20011"/>
    <x v="1"/>
  </r>
  <r>
    <x v="1"/>
    <x v="7"/>
    <n v="-160"/>
    <x v="50"/>
    <s v="AC TURBO DIESEL COMERCIO DE PECAS E SERVICOS LTDA"/>
    <x v="8"/>
    <s v="'9811"/>
    <x v="6317"/>
    <x v="1"/>
    <x v="1"/>
    <x v="1"/>
    <x v="1"/>
    <x v="1"/>
    <x v="1"/>
    <s v="1 | 1"/>
    <x v="62"/>
    <n v="70013"/>
    <x v="1"/>
  </r>
  <r>
    <x v="1"/>
    <x v="7"/>
    <n v="-160"/>
    <x v="23"/>
    <s v="FENIX EMERGENCIAS AMBIENTAIS LTDA"/>
    <x v="8"/>
    <s v="'13582"/>
    <x v="6318"/>
    <x v="20"/>
    <x v="14"/>
    <x v="1"/>
    <x v="1"/>
    <x v="8"/>
    <x v="6"/>
    <s v="1 | 1"/>
    <x v="28"/>
    <n v="50016"/>
    <x v="1"/>
  </r>
  <r>
    <x v="1"/>
    <x v="7"/>
    <n v="-160"/>
    <x v="98"/>
    <s v="BANCO BRADESCO S.A."/>
    <x v="9"/>
    <s v="'1017995"/>
    <x v="4890"/>
    <x v="0"/>
    <x v="0"/>
    <x v="2"/>
    <x v="2"/>
    <x v="5"/>
    <x v="4"/>
    <s v="1 | 1"/>
    <x v="117"/>
    <n v="20011"/>
    <x v="1"/>
  </r>
  <r>
    <x v="1"/>
    <x v="7"/>
    <n v="-160"/>
    <x v="98"/>
    <s v="BANCO DO BRASIL SA"/>
    <x v="9"/>
    <s v="'1018231"/>
    <x v="1217"/>
    <x v="0"/>
    <x v="0"/>
    <x v="2"/>
    <x v="2"/>
    <x v="5"/>
    <x v="4"/>
    <s v="1 | 1"/>
    <x v="117"/>
    <n v="2001"/>
    <x v="1"/>
  </r>
  <r>
    <x v="1"/>
    <x v="7"/>
    <n v="-159.96"/>
    <x v="17"/>
    <s v="FACEBOOK SERVICOS ONLINE DO BRASIL LTDA."/>
    <x v="3"/>
    <s v="'1018267"/>
    <x v="812"/>
    <x v="10"/>
    <x v="9"/>
    <x v="2"/>
    <x v="2"/>
    <x v="10"/>
    <x v="8"/>
    <s v="1 | 1"/>
    <x v="20"/>
    <n v="8001"/>
    <x v="1"/>
  </r>
  <r>
    <x v="1"/>
    <x v="7"/>
    <n v="-159.9"/>
    <x v="19"/>
    <s v="PET SHOP CARIOCAO LTDA"/>
    <x v="10"/>
    <s v="'11606"/>
    <x v="3449"/>
    <x v="30"/>
    <x v="6"/>
    <x v="2"/>
    <x v="2"/>
    <x v="10"/>
    <x v="8"/>
    <s v="1 | 1"/>
    <x v="22"/>
    <n v="3007"/>
    <x v="1"/>
  </r>
  <r>
    <x v="1"/>
    <x v="7"/>
    <n v="-159.9"/>
    <x v="19"/>
    <s v="PET SHOP CARIOCAO LTDA"/>
    <x v="10"/>
    <s v="'12950"/>
    <x v="3449"/>
    <x v="30"/>
    <x v="6"/>
    <x v="2"/>
    <x v="2"/>
    <x v="10"/>
    <x v="8"/>
    <s v="1 | 1"/>
    <x v="22"/>
    <n v="3007"/>
    <x v="1"/>
  </r>
  <r>
    <x v="1"/>
    <x v="7"/>
    <n v="-158.09"/>
    <x v="39"/>
    <s v="RIOPAR PARTICIPACOES S.A."/>
    <x v="3"/>
    <s v="'74404472"/>
    <x v="6178"/>
    <x v="13"/>
    <x v="2"/>
    <x v="1"/>
    <x v="1"/>
    <x v="3"/>
    <x v="3"/>
    <s v="1 | 1"/>
    <x v="58"/>
    <n v="5003"/>
    <x v="1"/>
  </r>
  <r>
    <x v="1"/>
    <x v="7"/>
    <n v="-157.47"/>
    <x v="67"/>
    <s v="CREDITAS SOLUCOES FINANCEIRAS LTDA."/>
    <x v="3"/>
    <s v="'1018263"/>
    <x v="1219"/>
    <x v="23"/>
    <x v="16"/>
    <x v="2"/>
    <x v="2"/>
    <x v="10"/>
    <x v="8"/>
    <s v="1 | 1"/>
    <x v="79"/>
    <n v="1002"/>
    <x v="1"/>
  </r>
  <r>
    <x v="1"/>
    <x v="7"/>
    <n v="-156.18"/>
    <x v="70"/>
    <s v="DEPARTAMENTO DE TRANSITO DO ESTADO DO RIO DE JANEIRO"/>
    <x v="7"/>
    <s v="'1018288"/>
    <x v="6319"/>
    <x v="29"/>
    <x v="19"/>
    <x v="1"/>
    <x v="1"/>
    <x v="1"/>
    <x v="1"/>
    <s v="1 | 1"/>
    <x v="82"/>
    <n v="60011"/>
    <x v="1"/>
  </r>
  <r>
    <x v="1"/>
    <x v="7"/>
    <n v="-154.63"/>
    <x v="13"/>
    <s v="UNIAO BRASILEIRA DE EDUCACAO E ASSISTENCIA"/>
    <x v="6"/>
    <s v="'1018308"/>
    <x v="4201"/>
    <x v="9"/>
    <x v="8"/>
    <x v="2"/>
    <x v="2"/>
    <x v="6"/>
    <x v="3"/>
    <s v="1 | 1"/>
    <x v="16"/>
    <n v="8002"/>
    <x v="1"/>
  </r>
  <r>
    <x v="1"/>
    <x v="7"/>
    <n v="-153.34"/>
    <x v="23"/>
    <s v="MERCADOLIVRE.COM ATIVIDADES DE INTERNET LTDA"/>
    <x v="10"/>
    <s v="'4596"/>
    <x v="6310"/>
    <x v="27"/>
    <x v="19"/>
    <x v="1"/>
    <x v="1"/>
    <x v="8"/>
    <x v="6"/>
    <s v="1 | 1"/>
    <x v="28"/>
    <n v="60021"/>
    <x v="1"/>
  </r>
  <r>
    <x v="1"/>
    <x v="7"/>
    <n v="-150"/>
    <x v="39"/>
    <s v="RIOPAR PARTICIPACOES S.A."/>
    <x v="3"/>
    <s v="'29547839"/>
    <x v="1841"/>
    <x v="9"/>
    <x v="8"/>
    <x v="2"/>
    <x v="2"/>
    <x v="6"/>
    <x v="3"/>
    <s v="1 | 1"/>
    <x v="46"/>
    <n v="8002"/>
    <x v="1"/>
  </r>
  <r>
    <x v="1"/>
    <x v="7"/>
    <n v="-150"/>
    <x v="90"/>
    <s v="EKO TRANSPORTES E RECOLHIMENTO DE RESIDUOS LTDA"/>
    <x v="6"/>
    <s v="'1018193"/>
    <x v="5929"/>
    <x v="27"/>
    <x v="19"/>
    <x v="1"/>
    <x v="1"/>
    <x v="2"/>
    <x v="2"/>
    <s v="1 | 1"/>
    <x v="108"/>
    <n v="60021"/>
    <x v="1"/>
  </r>
  <r>
    <x v="1"/>
    <x v="7"/>
    <n v="-150"/>
    <x v="50"/>
    <s v="TRANSRIO CAMINHOES, ONIBUS, MAQUINAS E MOTORES LTDA"/>
    <x v="10"/>
    <s v="'357545"/>
    <x v="6320"/>
    <x v="1"/>
    <x v="1"/>
    <x v="1"/>
    <x v="1"/>
    <x v="1"/>
    <x v="1"/>
    <s v="1 | 1"/>
    <x v="62"/>
    <n v="70011"/>
    <x v="1"/>
  </r>
  <r>
    <x v="1"/>
    <x v="7"/>
    <n v="-150"/>
    <x v="18"/>
    <s v="EKO TRANSPORTES E RECOLHIMENTO DE RESIDUOS LTDA"/>
    <x v="6"/>
    <s v="'1018724"/>
    <x v="5777"/>
    <x v="29"/>
    <x v="19"/>
    <x v="1"/>
    <x v="1"/>
    <x v="2"/>
    <x v="2"/>
    <s v="1 | 1"/>
    <x v="127"/>
    <n v="6001"/>
    <x v="1"/>
  </r>
  <r>
    <x v="1"/>
    <x v="7"/>
    <n v="-150"/>
    <x v="5"/>
    <s v="EMPORIO MEGA 100 COMERCIO DE ALIMENTOS S.A."/>
    <x v="10"/>
    <s v="'67302"/>
    <x v="677"/>
    <x v="16"/>
    <x v="2"/>
    <x v="1"/>
    <x v="1"/>
    <x v="3"/>
    <x v="3"/>
    <s v="1 | 2"/>
    <x v="6"/>
    <n v="70021"/>
    <x v="1"/>
  </r>
  <r>
    <x v="1"/>
    <x v="7"/>
    <n v="-150"/>
    <x v="5"/>
    <s v="EMPORIO MEGA 100 COMERCIO DE ALIMENTOS S.A."/>
    <x v="10"/>
    <s v="'67302"/>
    <x v="677"/>
    <x v="16"/>
    <x v="2"/>
    <x v="1"/>
    <x v="1"/>
    <x v="3"/>
    <x v="3"/>
    <s v="2 | 2"/>
    <x v="6"/>
    <n v="70021"/>
    <x v="1"/>
  </r>
  <r>
    <x v="1"/>
    <x v="7"/>
    <n v="-150"/>
    <x v="5"/>
    <s v="EMPORIO MEGA 100 COMERCIO DE ALIMENTOS S.A."/>
    <x v="10"/>
    <s v="'67302"/>
    <x v="677"/>
    <x v="7"/>
    <x v="6"/>
    <x v="1"/>
    <x v="1"/>
    <x v="3"/>
    <x v="3"/>
    <s v="2 | 2"/>
    <x v="6"/>
    <n v="3008"/>
    <x v="1"/>
  </r>
  <r>
    <x v="1"/>
    <x v="7"/>
    <n v="-150"/>
    <x v="5"/>
    <s v="EMPORIO MEGA 100 COMERCIO DE ALIMENTOS S.A."/>
    <x v="10"/>
    <s v="'67302"/>
    <x v="677"/>
    <x v="7"/>
    <x v="6"/>
    <x v="1"/>
    <x v="1"/>
    <x v="3"/>
    <x v="3"/>
    <s v="1 | 2"/>
    <x v="6"/>
    <n v="3008"/>
    <x v="1"/>
  </r>
  <r>
    <x v="1"/>
    <x v="7"/>
    <n v="-145.44"/>
    <x v="129"/>
    <s v="MRB - COMERCIO DE PRODUTOS AUTOMOTIVOS LTDA"/>
    <x v="10"/>
    <s v="'3252"/>
    <x v="6321"/>
    <x v="27"/>
    <x v="19"/>
    <x v="1"/>
    <x v="1"/>
    <x v="1"/>
    <x v="1"/>
    <s v="1 | 1"/>
    <x v="155"/>
    <n v="60021"/>
    <x v="1"/>
  </r>
  <r>
    <x v="1"/>
    <x v="7"/>
    <n v="-145"/>
    <x v="50"/>
    <s v="IMPERIO DIESEL AUTO-PECAS E COMERCIO"/>
    <x v="10"/>
    <s v="'222"/>
    <x v="6322"/>
    <x v="1"/>
    <x v="1"/>
    <x v="1"/>
    <x v="1"/>
    <x v="1"/>
    <x v="1"/>
    <s v="1 | 1"/>
    <x v="62"/>
    <n v="70011"/>
    <x v="1"/>
  </r>
  <r>
    <x v="1"/>
    <x v="7"/>
    <n v="-144.41999999999999"/>
    <x v="31"/>
    <s v="CONDOMINIO DO CENTRO DE ABAST DO EST DA GUANABARA"/>
    <x v="3"/>
    <s v="'144806"/>
    <x v="6161"/>
    <x v="2"/>
    <x v="2"/>
    <x v="2"/>
    <x v="2"/>
    <x v="7"/>
    <x v="5"/>
    <s v="1 | 1"/>
    <x v="115"/>
    <n v="4004"/>
    <x v="1"/>
  </r>
  <r>
    <x v="1"/>
    <x v="7"/>
    <n v="-144.37"/>
    <x v="65"/>
    <s v="MRB - COMERCIO DE PRODUTOS AUTOMOTIVOS LTDA"/>
    <x v="10"/>
    <s v="'3392"/>
    <x v="6323"/>
    <x v="27"/>
    <x v="19"/>
    <x v="1"/>
    <x v="1"/>
    <x v="1"/>
    <x v="1"/>
    <s v="1 | 1"/>
    <x v="77"/>
    <n v="60021"/>
    <x v="1"/>
  </r>
  <r>
    <x v="1"/>
    <x v="7"/>
    <n v="-143.82"/>
    <x v="30"/>
    <s v="SECRETARIA DA RECEITA FEDERAL DO BRASIL - RFB"/>
    <x v="7"/>
    <s v="'1018778"/>
    <x v="5839"/>
    <x v="14"/>
    <x v="2"/>
    <x v="1"/>
    <x v="1"/>
    <x v="16"/>
    <x v="12"/>
    <s v="1 | 1"/>
    <x v="90"/>
    <n v="5005"/>
    <x v="1"/>
  </r>
  <r>
    <x v="1"/>
    <x v="7"/>
    <n v="-143"/>
    <x v="11"/>
    <s v="GIULIANA AZEVEDO ROCHA SANTOS 17461454714"/>
    <x v="8"/>
    <s v="'221"/>
    <x v="6324"/>
    <x v="5"/>
    <x v="5"/>
    <x v="2"/>
    <x v="2"/>
    <x v="10"/>
    <x v="8"/>
    <s v="1 | 1"/>
    <x v="13"/>
    <n v="3006"/>
    <x v="1"/>
  </r>
  <r>
    <x v="1"/>
    <x v="7"/>
    <n v="-141.75"/>
    <x v="98"/>
    <s v="ITAU UNIBANCO S.A."/>
    <x v="9"/>
    <s v="'20230804006-TAR"/>
    <x v="1218"/>
    <x v="0"/>
    <x v="0"/>
    <x v="2"/>
    <x v="2"/>
    <x v="5"/>
    <x v="4"/>
    <s v="1 | 1"/>
    <x v="117"/>
    <n v="20011"/>
    <x v="1"/>
  </r>
  <r>
    <x v="1"/>
    <x v="7"/>
    <n v="-140"/>
    <x v="90"/>
    <s v="EKO TRANSPORTES E RECOLHIMENTO DE RESIDUOS LTDA"/>
    <x v="6"/>
    <s v="'1018193"/>
    <x v="5929"/>
    <x v="27"/>
    <x v="19"/>
    <x v="1"/>
    <x v="1"/>
    <x v="2"/>
    <x v="2"/>
    <s v="1 | 1"/>
    <x v="108"/>
    <n v="60022"/>
    <x v="1"/>
  </r>
  <r>
    <x v="1"/>
    <x v="7"/>
    <n v="-140"/>
    <x v="50"/>
    <s v="TRANSRIO CAMINHOES, ONIBUS, MAQUINAS E MOTORES LTDA"/>
    <x v="10"/>
    <s v="'355720"/>
    <x v="6325"/>
    <x v="1"/>
    <x v="1"/>
    <x v="1"/>
    <x v="1"/>
    <x v="1"/>
    <x v="1"/>
    <s v="1 | 1"/>
    <x v="62"/>
    <n v="70011"/>
    <x v="1"/>
  </r>
  <r>
    <x v="1"/>
    <x v="7"/>
    <n v="-138.57"/>
    <x v="39"/>
    <s v="OTIMIZA PAGAMENTOS E INTERMEDIACAO DE NEGOCIOS LTDA"/>
    <x v="8"/>
    <s v="'33616"/>
    <x v="6326"/>
    <x v="27"/>
    <x v="19"/>
    <x v="1"/>
    <x v="1"/>
    <x v="3"/>
    <x v="3"/>
    <s v="1 | 1"/>
    <x v="58"/>
    <n v="60021"/>
    <x v="1"/>
  </r>
  <r>
    <x v="1"/>
    <x v="7"/>
    <n v="-138.03"/>
    <x v="27"/>
    <s v="FUNDO DE GARANTIA DO TEMPO DE SERVICO"/>
    <x v="4"/>
    <s v="'1018652"/>
    <x v="5761"/>
    <x v="15"/>
    <x v="11"/>
    <x v="2"/>
    <x v="2"/>
    <x v="14"/>
    <x v="12"/>
    <s v="1 | 1"/>
    <x v="32"/>
    <n v="5002"/>
    <x v="1"/>
  </r>
  <r>
    <x v="1"/>
    <x v="7"/>
    <n v="-138.03"/>
    <x v="27"/>
    <s v="FUNDO DE GARANTIA DO TEMPO DE SERVICO"/>
    <x v="4"/>
    <s v="'1018654"/>
    <x v="5913"/>
    <x v="15"/>
    <x v="11"/>
    <x v="2"/>
    <x v="2"/>
    <x v="14"/>
    <x v="12"/>
    <s v="1 | 1"/>
    <x v="32"/>
    <n v="5002"/>
    <x v="1"/>
  </r>
  <r>
    <x v="1"/>
    <x v="7"/>
    <n v="-136.80000000000001"/>
    <x v="39"/>
    <s v="RIOPAR PARTICIPACOES S.A."/>
    <x v="3"/>
    <s v="'74388222"/>
    <x v="6327"/>
    <x v="29"/>
    <x v="19"/>
    <x v="1"/>
    <x v="1"/>
    <x v="3"/>
    <x v="3"/>
    <s v="1 | 1"/>
    <x v="58"/>
    <n v="60011"/>
    <x v="1"/>
  </r>
  <r>
    <x v="1"/>
    <x v="7"/>
    <n v="-136.4"/>
    <x v="106"/>
    <s v="MERCADOLIVRE.COM ATIVIDADES DE INTERNET LTDA"/>
    <x v="10"/>
    <s v="'3139"/>
    <x v="6328"/>
    <x v="1"/>
    <x v="1"/>
    <x v="1"/>
    <x v="1"/>
    <x v="1"/>
    <x v="1"/>
    <s v="1 | 1"/>
    <x v="126"/>
    <n v="70015"/>
    <x v="1"/>
  </r>
  <r>
    <x v="1"/>
    <x v="7"/>
    <n v="-135.6"/>
    <x v="106"/>
    <s v="MF COMERCIO DE PECAS AUTOMOTIVAS LTDA"/>
    <x v="10"/>
    <s v="'523"/>
    <x v="6329"/>
    <x v="1"/>
    <x v="1"/>
    <x v="1"/>
    <x v="1"/>
    <x v="1"/>
    <x v="1"/>
    <s v="1 | 1"/>
    <x v="126"/>
    <n v="70012"/>
    <x v="1"/>
  </r>
  <r>
    <x v="1"/>
    <x v="7"/>
    <n v="-135.47"/>
    <x v="35"/>
    <s v="SECRETARIA DA RECEITA FEDERAL DO BRASIL - RFB"/>
    <x v="7"/>
    <s v="'1018778"/>
    <x v="5839"/>
    <x v="15"/>
    <x v="11"/>
    <x v="2"/>
    <x v="2"/>
    <x v="14"/>
    <x v="12"/>
    <s v="1 | 1"/>
    <x v="41"/>
    <n v="5002"/>
    <x v="1"/>
  </r>
  <r>
    <x v="1"/>
    <x v="7"/>
    <n v="-132.96"/>
    <x v="2"/>
    <s v="FOLHA DE PAGAMENTO"/>
    <x v="4"/>
    <s v="'1018601"/>
    <x v="5760"/>
    <x v="27"/>
    <x v="19"/>
    <x v="1"/>
    <x v="1"/>
    <x v="2"/>
    <x v="2"/>
    <s v="1 | 1"/>
    <x v="2"/>
    <n v="60021"/>
    <x v="1"/>
  </r>
  <r>
    <x v="1"/>
    <x v="7"/>
    <n v="-131.97"/>
    <x v="129"/>
    <s v="MRB - COMERCIO DE PRODUTOS AUTOMOTIVOS LTDA"/>
    <x v="10"/>
    <s v="'3176"/>
    <x v="6297"/>
    <x v="27"/>
    <x v="19"/>
    <x v="1"/>
    <x v="1"/>
    <x v="1"/>
    <x v="1"/>
    <s v="1 | 1"/>
    <x v="155"/>
    <n v="60021"/>
    <x v="1"/>
  </r>
  <r>
    <x v="1"/>
    <x v="7"/>
    <n v="-131.94"/>
    <x v="36"/>
    <s v="MERCADOLIVRE.COM ATIVIDADES DE INTERNET LTDA"/>
    <x v="10"/>
    <s v="'15860"/>
    <x v="3511"/>
    <x v="30"/>
    <x v="6"/>
    <x v="2"/>
    <x v="2"/>
    <x v="10"/>
    <x v="8"/>
    <s v="1 | 1"/>
    <x v="43"/>
    <n v="3007"/>
    <x v="1"/>
  </r>
  <r>
    <x v="1"/>
    <x v="7"/>
    <n v="-130"/>
    <x v="24"/>
    <s v="SPRING GERENCIAMENTO E INFORMACOES LTDA"/>
    <x v="3"/>
    <s v="'3669860"/>
    <x v="6330"/>
    <x v="0"/>
    <x v="0"/>
    <x v="2"/>
    <x v="2"/>
    <x v="12"/>
    <x v="10"/>
    <s v="1 | 1"/>
    <x v="29"/>
    <n v="2001"/>
    <x v="1"/>
  </r>
  <r>
    <x v="1"/>
    <x v="7"/>
    <n v="-130"/>
    <x v="90"/>
    <s v="EKO TRANSPORTES E RECOLHIMENTO DE RESIDUOS LTDA"/>
    <x v="6"/>
    <s v="'1018067"/>
    <x v="5900"/>
    <x v="1"/>
    <x v="1"/>
    <x v="1"/>
    <x v="1"/>
    <x v="2"/>
    <x v="2"/>
    <s v="1 | 1"/>
    <x v="108"/>
    <n v="7001"/>
    <x v="1"/>
  </r>
  <r>
    <x v="1"/>
    <x v="7"/>
    <n v="-130"/>
    <x v="90"/>
    <s v="EKO TRANSPORTES E RECOLHIMENTO DE RESIDUOS LTDA"/>
    <x v="6"/>
    <s v="'1018193"/>
    <x v="5929"/>
    <x v="1"/>
    <x v="1"/>
    <x v="1"/>
    <x v="1"/>
    <x v="2"/>
    <x v="2"/>
    <s v="1 | 1"/>
    <x v="108"/>
    <n v="7001"/>
    <x v="1"/>
  </r>
  <r>
    <x v="1"/>
    <x v="7"/>
    <n v="-130"/>
    <x v="90"/>
    <s v="EKO TRANSPORTES E RECOLHIMENTO DE RESIDUOS LTDA"/>
    <x v="6"/>
    <s v="'1018378"/>
    <x v="5854"/>
    <x v="1"/>
    <x v="1"/>
    <x v="1"/>
    <x v="1"/>
    <x v="2"/>
    <x v="2"/>
    <s v="1 | 1"/>
    <x v="108"/>
    <n v="7001"/>
    <x v="1"/>
  </r>
  <r>
    <x v="1"/>
    <x v="7"/>
    <n v="-130"/>
    <x v="90"/>
    <s v="EKO TRANSPORTES E RECOLHIMENTO DE RESIDUOS LTDA"/>
    <x v="6"/>
    <s v="'1018500"/>
    <x v="5866"/>
    <x v="1"/>
    <x v="1"/>
    <x v="1"/>
    <x v="1"/>
    <x v="2"/>
    <x v="2"/>
    <s v="1 | 1"/>
    <x v="108"/>
    <n v="7001"/>
    <x v="1"/>
  </r>
  <r>
    <x v="1"/>
    <x v="7"/>
    <n v="-129.94"/>
    <x v="11"/>
    <s v="TOPFOX COMERCIO ATACADISTA E VAREJISTA DE PRODUTOS ALIMENTICIOS LTDA"/>
    <x v="10"/>
    <s v="'149762"/>
    <x v="6331"/>
    <x v="5"/>
    <x v="5"/>
    <x v="2"/>
    <x v="2"/>
    <x v="10"/>
    <x v="8"/>
    <s v="1 | 1"/>
    <x v="13"/>
    <n v="3006"/>
    <x v="1"/>
  </r>
  <r>
    <x v="1"/>
    <x v="7"/>
    <n v="-128.91"/>
    <x v="39"/>
    <s v="OTIMIZA PAGAMENTOS E INTERMEDIACAO DE NEGOCIOS LTDA"/>
    <x v="8"/>
    <s v="'33613"/>
    <x v="6007"/>
    <x v="29"/>
    <x v="19"/>
    <x v="1"/>
    <x v="1"/>
    <x v="3"/>
    <x v="3"/>
    <s v="1 | 1"/>
    <x v="58"/>
    <n v="60012"/>
    <x v="1"/>
  </r>
  <r>
    <x v="1"/>
    <x v="7"/>
    <n v="-128.63"/>
    <x v="27"/>
    <s v="FUNDO DE GARANTIA DO TEMPO DE SERVICO"/>
    <x v="4"/>
    <s v="'1018652"/>
    <x v="5761"/>
    <x v="4"/>
    <x v="4"/>
    <x v="2"/>
    <x v="2"/>
    <x v="14"/>
    <x v="12"/>
    <s v="1 | 1"/>
    <x v="32"/>
    <n v="40036"/>
    <x v="1"/>
  </r>
  <r>
    <x v="1"/>
    <x v="7"/>
    <n v="-127.5"/>
    <x v="46"/>
    <s v="SECRETARIA DA RECEITA FEDERAL DO BRASIL - RFB"/>
    <x v="7"/>
    <s v="'1018834"/>
    <x v="6332"/>
    <x v="0"/>
    <x v="0"/>
    <x v="8"/>
    <x v="8"/>
    <x v="19"/>
    <x v="15"/>
    <s v="1 | 1"/>
    <x v="55"/>
    <n v="2001"/>
    <x v="1"/>
  </r>
  <r>
    <x v="1"/>
    <x v="7"/>
    <n v="-127.11"/>
    <x v="17"/>
    <s v="GOOGLE BRASIL INTERNET LTDA."/>
    <x v="3"/>
    <s v="'1018495"/>
    <x v="1231"/>
    <x v="10"/>
    <x v="9"/>
    <x v="2"/>
    <x v="2"/>
    <x v="10"/>
    <x v="8"/>
    <s v="1 | 1"/>
    <x v="20"/>
    <n v="8001"/>
    <x v="1"/>
  </r>
  <r>
    <x v="1"/>
    <x v="7"/>
    <n v="-126.25"/>
    <x v="98"/>
    <s v="BANCO BRADESCO S.A."/>
    <x v="9"/>
    <s v="'1018254"/>
    <x v="6316"/>
    <x v="0"/>
    <x v="0"/>
    <x v="2"/>
    <x v="2"/>
    <x v="5"/>
    <x v="4"/>
    <s v="1 | 1"/>
    <x v="117"/>
    <n v="20011"/>
    <x v="1"/>
  </r>
  <r>
    <x v="1"/>
    <x v="7"/>
    <n v="-125.8"/>
    <x v="56"/>
    <s v="PIRES E VIDAL ASSESSORIA E EMPREENDIMENTOS LTDA"/>
    <x v="8"/>
    <s v="'4806"/>
    <x v="6333"/>
    <x v="12"/>
    <x v="10"/>
    <x v="1"/>
    <x v="1"/>
    <x v="3"/>
    <x v="3"/>
    <s v="1 | 1"/>
    <x v="97"/>
    <n v="30051"/>
    <x v="1"/>
  </r>
  <r>
    <x v="1"/>
    <x v="7"/>
    <n v="-125.47"/>
    <x v="129"/>
    <s v="MRB - COMERCIO DE PRODUTOS AUTOMOTIVOS LTDA"/>
    <x v="10"/>
    <s v="'3153"/>
    <x v="6296"/>
    <x v="27"/>
    <x v="19"/>
    <x v="1"/>
    <x v="1"/>
    <x v="1"/>
    <x v="1"/>
    <s v="1 | 1"/>
    <x v="155"/>
    <n v="60021"/>
    <x v="1"/>
  </r>
  <r>
    <x v="1"/>
    <x v="7"/>
    <n v="-124.36416666666666"/>
    <x v="29"/>
    <s v="LANÇAMENTO MANUAL"/>
    <x v="1"/>
    <m/>
    <x v="564"/>
    <x v="24"/>
    <x v="17"/>
    <x v="2"/>
    <x v="2"/>
    <x v="4"/>
    <x v="2"/>
    <m/>
    <x v="34"/>
    <n v="8006"/>
    <x v="0"/>
  </r>
  <r>
    <x v="1"/>
    <x v="7"/>
    <n v="-124"/>
    <x v="105"/>
    <s v="LUAN FERRAGENS FERRAMENTAS E REFRIGERACAO LTDA"/>
    <x v="10"/>
    <s v="'18192"/>
    <x v="5450"/>
    <x v="6"/>
    <x v="1"/>
    <x v="1"/>
    <x v="1"/>
    <x v="8"/>
    <x v="6"/>
    <s v="1 | 1"/>
    <x v="124"/>
    <n v="70031"/>
    <x v="1"/>
  </r>
  <r>
    <x v="1"/>
    <x v="7"/>
    <n v="-123.17"/>
    <x v="19"/>
    <s v="EKO TRANSPORTES E RECOLHIMENTO DE RESIDUOS LTDA"/>
    <x v="6"/>
    <s v="'1018104"/>
    <x v="2765"/>
    <x v="10"/>
    <x v="9"/>
    <x v="2"/>
    <x v="2"/>
    <x v="10"/>
    <x v="8"/>
    <s v="1 | 1"/>
    <x v="22"/>
    <n v="8001"/>
    <x v="1"/>
  </r>
  <r>
    <x v="1"/>
    <x v="7"/>
    <n v="-123"/>
    <x v="50"/>
    <s v="EKO TRANSPORTES E RECOLHIMENTO DE RESIDUOS LTDA"/>
    <x v="6"/>
    <s v="'1018208"/>
    <x v="6334"/>
    <x v="1"/>
    <x v="1"/>
    <x v="1"/>
    <x v="1"/>
    <x v="1"/>
    <x v="1"/>
    <s v="1 | 1"/>
    <x v="62"/>
    <n v="70011"/>
    <x v="1"/>
  </r>
  <r>
    <x v="1"/>
    <x v="7"/>
    <n v="-122.7"/>
    <x v="124"/>
    <s v="ITAU UNIBANCO S.A."/>
    <x v="9"/>
    <s v="'1017989"/>
    <x v="4885"/>
    <x v="0"/>
    <x v="0"/>
    <x v="2"/>
    <x v="2"/>
    <x v="5"/>
    <x v="4"/>
    <s v="1 | 1"/>
    <x v="147"/>
    <n v="20011"/>
    <x v="1"/>
  </r>
  <r>
    <x v="1"/>
    <x v="7"/>
    <n v="-122"/>
    <x v="42"/>
    <s v="MERCADOLIVRE.COM ATIVIDADES DE INTERNET LTDA"/>
    <x v="10"/>
    <s v="'79046"/>
    <x v="6335"/>
    <x v="24"/>
    <x v="17"/>
    <x v="2"/>
    <x v="2"/>
    <x v="10"/>
    <x v="8"/>
    <s v="1 | 1"/>
    <x v="51"/>
    <n v="8006"/>
    <x v="1"/>
  </r>
  <r>
    <x v="1"/>
    <x v="7"/>
    <n v="-121.5"/>
    <x v="98"/>
    <s v="ITAU UNIBANCO S.A."/>
    <x v="9"/>
    <s v="'20230802008-TAR"/>
    <x v="6336"/>
    <x v="0"/>
    <x v="0"/>
    <x v="2"/>
    <x v="2"/>
    <x v="5"/>
    <x v="4"/>
    <s v="1 | 1"/>
    <x v="117"/>
    <n v="20011"/>
    <x v="1"/>
  </r>
  <r>
    <x v="1"/>
    <x v="7"/>
    <n v="-119.1"/>
    <x v="50"/>
    <s v="AUTO MOLAS VIGO COMERCIO DE AUTOPECAS E SERVICOS LTDA"/>
    <x v="10"/>
    <s v="'82688"/>
    <x v="5450"/>
    <x v="1"/>
    <x v="1"/>
    <x v="1"/>
    <x v="1"/>
    <x v="1"/>
    <x v="1"/>
    <s v="1 | 1"/>
    <x v="62"/>
    <n v="70011"/>
    <x v="1"/>
  </r>
  <r>
    <x v="1"/>
    <x v="7"/>
    <n v="-118.74"/>
    <x v="49"/>
    <s v="RIO WORD CONSTRUCENTER MATERIAL DE CONSTRUCAO LTDA"/>
    <x v="10"/>
    <s v="'7790"/>
    <x v="6337"/>
    <x v="11"/>
    <x v="6"/>
    <x v="2"/>
    <x v="2"/>
    <x v="7"/>
    <x v="5"/>
    <s v="1 | 1"/>
    <x v="60"/>
    <n v="8004"/>
    <x v="1"/>
  </r>
  <r>
    <x v="1"/>
    <x v="7"/>
    <n v="-118.17"/>
    <x v="30"/>
    <s v="SECRETARIA DA RECEITA FEDERAL DO BRASIL - RFB"/>
    <x v="7"/>
    <s v="'1018778"/>
    <x v="5839"/>
    <x v="8"/>
    <x v="7"/>
    <x v="2"/>
    <x v="2"/>
    <x v="14"/>
    <x v="12"/>
    <s v="1 | 1"/>
    <x v="35"/>
    <n v="8003"/>
    <x v="1"/>
  </r>
  <r>
    <x v="1"/>
    <x v="7"/>
    <n v="-118"/>
    <x v="98"/>
    <s v="ITAU UNIBANCO S.A."/>
    <x v="9"/>
    <s v="'20230802002-TAR"/>
    <x v="6338"/>
    <x v="0"/>
    <x v="0"/>
    <x v="2"/>
    <x v="2"/>
    <x v="5"/>
    <x v="4"/>
    <s v="1 | 1"/>
    <x v="117"/>
    <n v="20011"/>
    <x v="1"/>
  </r>
  <r>
    <x v="1"/>
    <x v="7"/>
    <n v="-118"/>
    <x v="98"/>
    <s v="ITAU UNIBANCO S.A."/>
    <x v="9"/>
    <s v="'20230802003-TAR"/>
    <x v="1140"/>
    <x v="0"/>
    <x v="0"/>
    <x v="2"/>
    <x v="2"/>
    <x v="5"/>
    <x v="4"/>
    <s v="1 | 1"/>
    <x v="117"/>
    <n v="20011"/>
    <x v="1"/>
  </r>
  <r>
    <x v="1"/>
    <x v="7"/>
    <n v="-118"/>
    <x v="98"/>
    <s v="ITAU UNIBANCO S.A."/>
    <x v="9"/>
    <s v="'20230808001-TAR"/>
    <x v="1140"/>
    <x v="0"/>
    <x v="0"/>
    <x v="2"/>
    <x v="2"/>
    <x v="5"/>
    <x v="4"/>
    <s v="1 | 1"/>
    <x v="117"/>
    <n v="2001"/>
    <x v="1"/>
  </r>
  <r>
    <x v="1"/>
    <x v="7"/>
    <n v="-118"/>
    <x v="98"/>
    <s v="ITAU UNIBANCO S.A."/>
    <x v="9"/>
    <s v="'20230808001-TAR"/>
    <x v="1140"/>
    <x v="0"/>
    <x v="0"/>
    <x v="2"/>
    <x v="2"/>
    <x v="5"/>
    <x v="4"/>
    <s v="1 | 1"/>
    <x v="117"/>
    <n v="20011"/>
    <x v="1"/>
  </r>
  <r>
    <x v="1"/>
    <x v="7"/>
    <n v="-118"/>
    <x v="98"/>
    <s v="ITAU UNIBANCO S.A."/>
    <x v="9"/>
    <s v="'20230829020-TAR"/>
    <x v="1140"/>
    <x v="0"/>
    <x v="0"/>
    <x v="2"/>
    <x v="2"/>
    <x v="5"/>
    <x v="4"/>
    <s v="1 | 1"/>
    <x v="117"/>
    <n v="20011"/>
    <x v="1"/>
  </r>
  <r>
    <x v="1"/>
    <x v="7"/>
    <n v="-116.85"/>
    <x v="98"/>
    <s v="ITAU UNIBANCO S.A."/>
    <x v="9"/>
    <s v="'20230802002-TAR"/>
    <x v="6339"/>
    <x v="0"/>
    <x v="0"/>
    <x v="2"/>
    <x v="2"/>
    <x v="5"/>
    <x v="4"/>
    <s v="1 | 1"/>
    <x v="117"/>
    <n v="20011"/>
    <x v="1"/>
  </r>
  <r>
    <x v="1"/>
    <x v="7"/>
    <n v="-116.22"/>
    <x v="49"/>
    <s v="RIO WORD CONSTRUCENTER MATERIAL DE CONSTRUCAO LTDA"/>
    <x v="10"/>
    <s v="'7824"/>
    <x v="6340"/>
    <x v="11"/>
    <x v="6"/>
    <x v="2"/>
    <x v="2"/>
    <x v="7"/>
    <x v="5"/>
    <s v="1 | 7"/>
    <x v="60"/>
    <n v="8004"/>
    <x v="1"/>
  </r>
  <r>
    <x v="1"/>
    <x v="7"/>
    <n v="-116.19"/>
    <x v="49"/>
    <s v="RIO WORD CONSTRUCENTER MATERIAL DE CONSTRUCAO LTDA"/>
    <x v="10"/>
    <s v="'7824"/>
    <x v="6340"/>
    <x v="11"/>
    <x v="6"/>
    <x v="2"/>
    <x v="2"/>
    <x v="7"/>
    <x v="5"/>
    <s v="2 | 7"/>
    <x v="60"/>
    <n v="8004"/>
    <x v="1"/>
  </r>
  <r>
    <x v="1"/>
    <x v="7"/>
    <n v="-116.19"/>
    <x v="49"/>
    <s v="RIO WORD CONSTRUCENTER MATERIAL DE CONSTRUCAO LTDA"/>
    <x v="10"/>
    <s v="'7824"/>
    <x v="6340"/>
    <x v="11"/>
    <x v="6"/>
    <x v="2"/>
    <x v="2"/>
    <x v="7"/>
    <x v="5"/>
    <s v="3 | 7"/>
    <x v="60"/>
    <n v="8004"/>
    <x v="1"/>
  </r>
  <r>
    <x v="1"/>
    <x v="7"/>
    <n v="-116.19"/>
    <x v="49"/>
    <s v="RIO WORD CONSTRUCENTER MATERIAL DE CONSTRUCAO LTDA"/>
    <x v="10"/>
    <s v="'7824"/>
    <x v="6340"/>
    <x v="11"/>
    <x v="6"/>
    <x v="2"/>
    <x v="2"/>
    <x v="7"/>
    <x v="5"/>
    <s v="4 | 7"/>
    <x v="60"/>
    <n v="8004"/>
    <x v="1"/>
  </r>
  <r>
    <x v="1"/>
    <x v="7"/>
    <n v="-116.19"/>
    <x v="49"/>
    <s v="RIO WORD CONSTRUCENTER MATERIAL DE CONSTRUCAO LTDA"/>
    <x v="10"/>
    <s v="'7824"/>
    <x v="6340"/>
    <x v="11"/>
    <x v="6"/>
    <x v="2"/>
    <x v="2"/>
    <x v="7"/>
    <x v="5"/>
    <s v="5 | 7"/>
    <x v="60"/>
    <n v="8004"/>
    <x v="1"/>
  </r>
  <r>
    <x v="1"/>
    <x v="7"/>
    <n v="-116.19"/>
    <x v="49"/>
    <s v="RIO WORD CONSTRUCENTER MATERIAL DE CONSTRUCAO LTDA"/>
    <x v="10"/>
    <s v="'7824"/>
    <x v="6340"/>
    <x v="11"/>
    <x v="6"/>
    <x v="2"/>
    <x v="2"/>
    <x v="7"/>
    <x v="5"/>
    <s v="6 | 7"/>
    <x v="60"/>
    <n v="8004"/>
    <x v="1"/>
  </r>
  <r>
    <x v="1"/>
    <x v="7"/>
    <n v="-116.19"/>
    <x v="49"/>
    <s v="RIO WORD CONSTRUCENTER MATERIAL DE CONSTRUCAO LTDA"/>
    <x v="10"/>
    <s v="'7824"/>
    <x v="6340"/>
    <x v="11"/>
    <x v="6"/>
    <x v="2"/>
    <x v="2"/>
    <x v="7"/>
    <x v="5"/>
    <s v="7 | 7"/>
    <x v="60"/>
    <n v="8004"/>
    <x v="1"/>
  </r>
  <r>
    <x v="1"/>
    <x v="7"/>
    <n v="-114.96"/>
    <x v="25"/>
    <s v="TORRE E CIA SUPERMERCADOS S/A"/>
    <x v="10"/>
    <s v="'254961"/>
    <x v="5675"/>
    <x v="2"/>
    <x v="2"/>
    <x v="2"/>
    <x v="2"/>
    <x v="7"/>
    <x v="5"/>
    <s v="1 | 1"/>
    <x v="30"/>
    <n v="4004"/>
    <x v="1"/>
  </r>
  <r>
    <x v="1"/>
    <x v="7"/>
    <n v="-113.43"/>
    <x v="65"/>
    <s v="MRB - COMERCIO DE PRODUTOS AUTOMOTIVOS LTDA"/>
    <x v="10"/>
    <s v="'3394"/>
    <x v="6323"/>
    <x v="27"/>
    <x v="19"/>
    <x v="1"/>
    <x v="1"/>
    <x v="1"/>
    <x v="1"/>
    <s v="1 | 1"/>
    <x v="77"/>
    <n v="60021"/>
    <x v="1"/>
  </r>
  <r>
    <x v="1"/>
    <x v="7"/>
    <n v="-113.28"/>
    <x v="129"/>
    <s v="MRB - COMERCIO DE PRODUTOS AUTOMOTIVOS LTDA"/>
    <x v="10"/>
    <s v="'3458"/>
    <x v="6294"/>
    <x v="27"/>
    <x v="19"/>
    <x v="1"/>
    <x v="1"/>
    <x v="1"/>
    <x v="1"/>
    <s v="1 | 1"/>
    <x v="155"/>
    <n v="60021"/>
    <x v="1"/>
  </r>
  <r>
    <x v="1"/>
    <x v="7"/>
    <n v="-112.5"/>
    <x v="3"/>
    <s v="SODEXO PASS DO BRASIL SERVICOS E COMERCIO S.A."/>
    <x v="11"/>
    <s v="'1017880"/>
    <x v="6341"/>
    <x v="1"/>
    <x v="1"/>
    <x v="1"/>
    <x v="1"/>
    <x v="3"/>
    <x v="3"/>
    <s v="1 | 1"/>
    <x v="3"/>
    <n v="7001"/>
    <x v="1"/>
  </r>
  <r>
    <x v="1"/>
    <x v="7"/>
    <n v="-112"/>
    <x v="98"/>
    <s v="ITAU UNIBANCO S.A."/>
    <x v="9"/>
    <s v="'20230802001-TAR"/>
    <x v="6336"/>
    <x v="0"/>
    <x v="0"/>
    <x v="2"/>
    <x v="2"/>
    <x v="5"/>
    <x v="4"/>
    <s v="1 | 1"/>
    <x v="117"/>
    <n v="20011"/>
    <x v="1"/>
  </r>
  <r>
    <x v="1"/>
    <x v="7"/>
    <n v="-111.8"/>
    <x v="50"/>
    <s v="GRANVIA AUTO PECAS LTDA"/>
    <x v="10"/>
    <s v="'114626"/>
    <x v="5450"/>
    <x v="1"/>
    <x v="1"/>
    <x v="1"/>
    <x v="1"/>
    <x v="1"/>
    <x v="1"/>
    <s v="1 | 1"/>
    <x v="62"/>
    <n v="70011"/>
    <x v="1"/>
  </r>
  <r>
    <x v="1"/>
    <x v="7"/>
    <n v="-110.99"/>
    <x v="129"/>
    <s v="MRB - COMERCIO DE PRODUTOS AUTOMOTIVOS LTDA"/>
    <x v="10"/>
    <s v="'3167"/>
    <x v="6297"/>
    <x v="27"/>
    <x v="19"/>
    <x v="1"/>
    <x v="1"/>
    <x v="1"/>
    <x v="1"/>
    <s v="1 | 1"/>
    <x v="155"/>
    <n v="60021"/>
    <x v="1"/>
  </r>
  <r>
    <x v="1"/>
    <x v="7"/>
    <n v="-110"/>
    <x v="13"/>
    <s v="NUBE NUCLEO BRASILEIRO DE ESTAGIOS LTDA"/>
    <x v="8"/>
    <s v="'1315175"/>
    <x v="6342"/>
    <x v="5"/>
    <x v="5"/>
    <x v="2"/>
    <x v="2"/>
    <x v="6"/>
    <x v="3"/>
    <s v="1 | 1"/>
    <x v="16"/>
    <n v="3006"/>
    <x v="1"/>
  </r>
  <r>
    <x v="1"/>
    <x v="7"/>
    <n v="-108"/>
    <x v="50"/>
    <s v="MERCADOLIVRE.COM ATIVIDADES DE INTERNET LTDA"/>
    <x v="10"/>
    <s v="'987"/>
    <x v="6343"/>
    <x v="1"/>
    <x v="1"/>
    <x v="1"/>
    <x v="1"/>
    <x v="1"/>
    <x v="1"/>
    <s v="1 | 1"/>
    <x v="62"/>
    <n v="70011"/>
    <x v="1"/>
  </r>
  <r>
    <x v="1"/>
    <x v="7"/>
    <n v="-107.38"/>
    <x v="56"/>
    <s v="PIRES E VIDAL ASSESSORIA E EMPREENDIMENTOS LTDA"/>
    <x v="8"/>
    <s v="'4805"/>
    <x v="6344"/>
    <x v="12"/>
    <x v="10"/>
    <x v="2"/>
    <x v="2"/>
    <x v="6"/>
    <x v="3"/>
    <s v="1 | 1"/>
    <x v="68"/>
    <n v="3005"/>
    <x v="1"/>
  </r>
  <r>
    <x v="1"/>
    <x v="7"/>
    <n v="-106.49"/>
    <x v="39"/>
    <s v="RIOPAR PARTICIPACOES S.A."/>
    <x v="3"/>
    <s v="'74332235"/>
    <x v="5762"/>
    <x v="29"/>
    <x v="19"/>
    <x v="1"/>
    <x v="1"/>
    <x v="3"/>
    <x v="3"/>
    <s v="1 | 1"/>
    <x v="58"/>
    <n v="60011"/>
    <x v="1"/>
  </r>
  <r>
    <x v="1"/>
    <x v="7"/>
    <n v="-105.7"/>
    <x v="19"/>
    <s v="UBER DO BRASIL TECNOLOGIA LTDA."/>
    <x v="6"/>
    <s v="'1018198"/>
    <x v="3510"/>
    <x v="7"/>
    <x v="6"/>
    <x v="2"/>
    <x v="2"/>
    <x v="10"/>
    <x v="8"/>
    <s v="1 | 1"/>
    <x v="22"/>
    <n v="3008"/>
    <x v="1"/>
  </r>
  <r>
    <x v="1"/>
    <x v="7"/>
    <n v="-105.47"/>
    <x v="30"/>
    <s v="SECRETARIA DA RECEITA FEDERAL DO BRASIL - RFB"/>
    <x v="7"/>
    <s v="'1018778"/>
    <x v="5839"/>
    <x v="10"/>
    <x v="9"/>
    <x v="2"/>
    <x v="2"/>
    <x v="14"/>
    <x v="12"/>
    <s v="1 | 1"/>
    <x v="35"/>
    <n v="8001"/>
    <x v="1"/>
  </r>
  <r>
    <x v="1"/>
    <x v="7"/>
    <n v="-105"/>
    <x v="13"/>
    <s v="NUBE NUCLEO BRASILEIRO DE ESTAGIOS LTDA"/>
    <x v="8"/>
    <s v="'1315174"/>
    <x v="6342"/>
    <x v="5"/>
    <x v="5"/>
    <x v="2"/>
    <x v="2"/>
    <x v="6"/>
    <x v="3"/>
    <s v="1 | 1"/>
    <x v="16"/>
    <n v="3006"/>
    <x v="1"/>
  </r>
  <r>
    <x v="1"/>
    <x v="7"/>
    <n v="-105"/>
    <x v="13"/>
    <s v="SABER - INSTITUTO BRASILEIRO DE APRENDIZAGEM"/>
    <x v="8"/>
    <s v="'12772"/>
    <x v="6345"/>
    <x v="5"/>
    <x v="5"/>
    <x v="2"/>
    <x v="2"/>
    <x v="6"/>
    <x v="3"/>
    <s v="1 | 1"/>
    <x v="16"/>
    <n v="3006"/>
    <x v="1"/>
  </r>
  <r>
    <x v="1"/>
    <x v="7"/>
    <n v="-105"/>
    <x v="98"/>
    <s v="CAIXA ECONOMICA FEDERAL"/>
    <x v="9"/>
    <s v="'1018512"/>
    <x v="1004"/>
    <x v="0"/>
    <x v="0"/>
    <x v="2"/>
    <x v="2"/>
    <x v="5"/>
    <x v="4"/>
    <s v="1 | 1"/>
    <x v="117"/>
    <n v="20011"/>
    <x v="1"/>
  </r>
  <r>
    <x v="1"/>
    <x v="7"/>
    <n v="-105"/>
    <x v="98"/>
    <s v="CAIXA ECONOMICA FEDERAL"/>
    <x v="9"/>
    <s v="'1018513"/>
    <x v="1004"/>
    <x v="0"/>
    <x v="0"/>
    <x v="2"/>
    <x v="2"/>
    <x v="5"/>
    <x v="4"/>
    <s v="1 | 1"/>
    <x v="117"/>
    <n v="20011"/>
    <x v="1"/>
  </r>
  <r>
    <x v="1"/>
    <x v="7"/>
    <n v="-105"/>
    <x v="98"/>
    <s v="ITAU UNIBANCO S.A."/>
    <x v="9"/>
    <s v="'20230802001-TAR"/>
    <x v="6338"/>
    <x v="0"/>
    <x v="0"/>
    <x v="2"/>
    <x v="2"/>
    <x v="5"/>
    <x v="4"/>
    <s v="1 | 1"/>
    <x v="117"/>
    <n v="20011"/>
    <x v="1"/>
  </r>
  <r>
    <x v="1"/>
    <x v="7"/>
    <n v="-104.4"/>
    <x v="30"/>
    <s v="SECRETARIA DA RECEITA FEDERAL DO BRASIL - RFB"/>
    <x v="7"/>
    <s v="'1018818"/>
    <x v="5746"/>
    <x v="19"/>
    <x v="13"/>
    <x v="2"/>
    <x v="2"/>
    <x v="14"/>
    <x v="12"/>
    <s v="1 | 1"/>
    <x v="35"/>
    <n v="3003"/>
    <x v="1"/>
  </r>
  <r>
    <x v="1"/>
    <x v="7"/>
    <n v="-102"/>
    <x v="50"/>
    <s v="FERRAGENS DUAS PATRIAS DE BONSUCESSO LTDA"/>
    <x v="10"/>
    <s v="'106750"/>
    <x v="6346"/>
    <x v="1"/>
    <x v="1"/>
    <x v="1"/>
    <x v="1"/>
    <x v="1"/>
    <x v="1"/>
    <s v="1 | 1"/>
    <x v="62"/>
    <n v="70011"/>
    <x v="1"/>
  </r>
  <r>
    <x v="1"/>
    <x v="7"/>
    <n v="-101.99"/>
    <x v="26"/>
    <s v="ZENDESK BRASIL SOFTWARE CORPORATIVO LTDA."/>
    <x v="3"/>
    <s v="'1018726"/>
    <x v="2815"/>
    <x v="18"/>
    <x v="12"/>
    <x v="2"/>
    <x v="2"/>
    <x v="10"/>
    <x v="8"/>
    <s v="1 | 1"/>
    <x v="31"/>
    <n v="4001"/>
    <x v="1"/>
  </r>
  <r>
    <x v="1"/>
    <x v="7"/>
    <n v="-100"/>
    <x v="3"/>
    <s v="SODEXO PASS DO BRASIL SERVICOS E COMERCIO S.A."/>
    <x v="11"/>
    <s v="'1018008"/>
    <x v="6347"/>
    <x v="29"/>
    <x v="19"/>
    <x v="1"/>
    <x v="1"/>
    <x v="3"/>
    <x v="3"/>
    <s v="1 | 1"/>
    <x v="3"/>
    <n v="60011"/>
    <x v="1"/>
  </r>
  <r>
    <x v="1"/>
    <x v="7"/>
    <n v="-100"/>
    <x v="3"/>
    <s v="SODEXO PASS DO BRASIL SERVICOS E COMERCIO S.A."/>
    <x v="11"/>
    <s v="'1018009"/>
    <x v="6348"/>
    <x v="27"/>
    <x v="19"/>
    <x v="1"/>
    <x v="1"/>
    <x v="3"/>
    <x v="3"/>
    <s v="1 | 1"/>
    <x v="3"/>
    <n v="60021"/>
    <x v="1"/>
  </r>
  <r>
    <x v="1"/>
    <x v="7"/>
    <n v="-100"/>
    <x v="3"/>
    <s v="SODEXO PASS DO BRASIL SERVICOS E COMERCIO S.A."/>
    <x v="11"/>
    <s v="'1018559"/>
    <x v="6255"/>
    <x v="29"/>
    <x v="19"/>
    <x v="1"/>
    <x v="1"/>
    <x v="3"/>
    <x v="3"/>
    <s v="1 | 1"/>
    <x v="3"/>
    <n v="60011"/>
    <x v="1"/>
  </r>
  <r>
    <x v="1"/>
    <x v="7"/>
    <n v="-100"/>
    <x v="3"/>
    <s v="SODEXO PASS DO BRASIL SERVICOS E COMERCIO S.A."/>
    <x v="11"/>
    <s v="'1018560"/>
    <x v="6349"/>
    <x v="18"/>
    <x v="12"/>
    <x v="2"/>
    <x v="2"/>
    <x v="6"/>
    <x v="3"/>
    <s v="1 | 1"/>
    <x v="8"/>
    <n v="4001"/>
    <x v="1"/>
  </r>
  <r>
    <x v="1"/>
    <x v="7"/>
    <n v="-100"/>
    <x v="3"/>
    <s v="SODEXO PASS DO BRASIL SERVICOS E COMERCIO S.A."/>
    <x v="11"/>
    <s v="'1018561"/>
    <x v="6350"/>
    <x v="17"/>
    <x v="2"/>
    <x v="1"/>
    <x v="1"/>
    <x v="3"/>
    <x v="3"/>
    <s v="1 | 1"/>
    <x v="3"/>
    <n v="5006"/>
    <x v="1"/>
  </r>
  <r>
    <x v="1"/>
    <x v="7"/>
    <n v="-100"/>
    <x v="3"/>
    <s v="VR BENEFICIOS E SERVICOS DE PROCESSAMENTO S.A"/>
    <x v="11"/>
    <s v="'1018010"/>
    <x v="6351"/>
    <x v="29"/>
    <x v="19"/>
    <x v="1"/>
    <x v="1"/>
    <x v="3"/>
    <x v="3"/>
    <s v="1 | 1"/>
    <x v="3"/>
    <n v="60013"/>
    <x v="1"/>
  </r>
  <r>
    <x v="1"/>
    <x v="7"/>
    <n v="-100"/>
    <x v="3"/>
    <s v="VR BENEFICIOS E SERVICOS DE PROCESSAMENTO S.A"/>
    <x v="11"/>
    <s v="'1018562"/>
    <x v="6352"/>
    <x v="29"/>
    <x v="19"/>
    <x v="1"/>
    <x v="1"/>
    <x v="3"/>
    <x v="3"/>
    <s v="1 | 1"/>
    <x v="3"/>
    <n v="60013"/>
    <x v="1"/>
  </r>
  <r>
    <x v="1"/>
    <x v="7"/>
    <n v="-100"/>
    <x v="39"/>
    <s v="RIOPAR PARTICIPACOES S.A."/>
    <x v="3"/>
    <s v="'31575623"/>
    <x v="5314"/>
    <x v="9"/>
    <x v="8"/>
    <x v="2"/>
    <x v="2"/>
    <x v="6"/>
    <x v="3"/>
    <s v="1 | 1"/>
    <x v="46"/>
    <n v="8002"/>
    <x v="1"/>
  </r>
  <r>
    <x v="1"/>
    <x v="7"/>
    <n v="-100"/>
    <x v="55"/>
    <s v="KADIJA COMERCIO DE PNEUMATICOS, FERRAMENTAS E ARTIGOS DE BORRACHA LTDA"/>
    <x v="10"/>
    <s v="'13703"/>
    <x v="6353"/>
    <x v="1"/>
    <x v="1"/>
    <x v="1"/>
    <x v="1"/>
    <x v="1"/>
    <x v="1"/>
    <s v="1 | 1"/>
    <x v="67"/>
    <n v="70011"/>
    <x v="1"/>
  </r>
  <r>
    <x v="1"/>
    <x v="7"/>
    <n v="-100"/>
    <x v="5"/>
    <s v="EMPORIO MEGA 100 COMERCIO DE ALIMENTOS S.A."/>
    <x v="10"/>
    <s v="'67302"/>
    <x v="677"/>
    <x v="13"/>
    <x v="2"/>
    <x v="1"/>
    <x v="1"/>
    <x v="3"/>
    <x v="3"/>
    <s v="2 | 2"/>
    <x v="6"/>
    <n v="50031"/>
    <x v="1"/>
  </r>
  <r>
    <x v="1"/>
    <x v="7"/>
    <n v="-100"/>
    <x v="5"/>
    <s v="EMPORIO MEGA 100 COMERCIO DE ALIMENTOS S.A."/>
    <x v="10"/>
    <s v="'67302"/>
    <x v="677"/>
    <x v="13"/>
    <x v="2"/>
    <x v="1"/>
    <x v="1"/>
    <x v="3"/>
    <x v="3"/>
    <s v="1 | 2"/>
    <x v="6"/>
    <n v="50031"/>
    <x v="1"/>
  </r>
  <r>
    <x v="1"/>
    <x v="7"/>
    <n v="-99.9"/>
    <x v="28"/>
    <s v="C3SMART SOLUCOES TECNOLOGICAS LTDA"/>
    <x v="8"/>
    <s v="'7569"/>
    <x v="4175"/>
    <x v="24"/>
    <x v="17"/>
    <x v="2"/>
    <x v="2"/>
    <x v="7"/>
    <x v="5"/>
    <s v="1 | 1"/>
    <x v="154"/>
    <n v="8006"/>
    <x v="1"/>
  </r>
  <r>
    <x v="1"/>
    <x v="7"/>
    <n v="-98.18"/>
    <x v="97"/>
    <s v="UNIMED-RIO COOPERATIVA DE TRABALHO MEDICO DO RIO DE JANEIRO LTDA"/>
    <x v="8"/>
    <s v="'35401780"/>
    <x v="4111"/>
    <x v="33"/>
    <x v="16"/>
    <x v="9"/>
    <x v="9"/>
    <x v="20"/>
    <x v="16"/>
    <s v="1 | 1"/>
    <x v="116"/>
    <n v="9001"/>
    <x v="1"/>
  </r>
  <r>
    <x v="1"/>
    <x v="7"/>
    <n v="-98"/>
    <x v="50"/>
    <s v="EQUIP-POSTO COMERCIO E SERVICOS LTDA"/>
    <x v="8"/>
    <s v="'1990"/>
    <x v="6354"/>
    <x v="1"/>
    <x v="1"/>
    <x v="1"/>
    <x v="1"/>
    <x v="1"/>
    <x v="1"/>
    <s v="1 | 1"/>
    <x v="62"/>
    <n v="70011"/>
    <x v="1"/>
  </r>
  <r>
    <x v="1"/>
    <x v="7"/>
    <n v="-97.36"/>
    <x v="20"/>
    <s v="UNIMED-RIO COOPERATIVA DE TRABALHO MEDICO DO RIO DE JANEIRO LTDA"/>
    <x v="8"/>
    <s v="'35401784"/>
    <x v="4198"/>
    <x v="3"/>
    <x v="3"/>
    <x v="2"/>
    <x v="2"/>
    <x v="6"/>
    <x v="3"/>
    <s v="1 | 1"/>
    <x v="23"/>
    <n v="40026"/>
    <x v="1"/>
  </r>
  <r>
    <x v="1"/>
    <x v="7"/>
    <n v="-96.08"/>
    <x v="65"/>
    <s v="MRB - COMERCIO DE PRODUTOS AUTOMOTIVOS LTDA"/>
    <x v="10"/>
    <s v="'3360"/>
    <x v="6290"/>
    <x v="27"/>
    <x v="19"/>
    <x v="1"/>
    <x v="1"/>
    <x v="1"/>
    <x v="1"/>
    <s v="1 | 1"/>
    <x v="77"/>
    <n v="60021"/>
    <x v="1"/>
  </r>
  <r>
    <x v="1"/>
    <x v="7"/>
    <n v="-96.02"/>
    <x v="15"/>
    <s v="DAS"/>
    <x v="7"/>
    <s v="'1018682"/>
    <x v="6355"/>
    <x v="0"/>
    <x v="0"/>
    <x v="5"/>
    <x v="5"/>
    <x v="13"/>
    <x v="11"/>
    <s v="1 | 1"/>
    <x v="18"/>
    <n v="20016"/>
    <x v="1"/>
  </r>
  <r>
    <x v="1"/>
    <x v="7"/>
    <n v="-96"/>
    <x v="17"/>
    <s v="GIULIANA AZEVEDO ROCHA SANTOS 17461454714"/>
    <x v="8"/>
    <s v="'217"/>
    <x v="6356"/>
    <x v="10"/>
    <x v="9"/>
    <x v="2"/>
    <x v="2"/>
    <x v="10"/>
    <x v="8"/>
    <s v="1 | 1"/>
    <x v="20"/>
    <n v="8001"/>
    <x v="1"/>
  </r>
  <r>
    <x v="1"/>
    <x v="7"/>
    <n v="-95.9"/>
    <x v="85"/>
    <s v="MF COMERCIO DE PECAS AUTOMOTIVAS LTDA"/>
    <x v="10"/>
    <s v="'528"/>
    <x v="6357"/>
    <x v="1"/>
    <x v="1"/>
    <x v="1"/>
    <x v="1"/>
    <x v="1"/>
    <x v="1"/>
    <s v="1 | 1"/>
    <x v="103"/>
    <n v="70012"/>
    <x v="1"/>
  </r>
  <r>
    <x v="1"/>
    <x v="7"/>
    <n v="-95.4"/>
    <x v="98"/>
    <s v="ITAU UNIBANCO S.A."/>
    <x v="9"/>
    <s v="'20230815032-TAR"/>
    <x v="1272"/>
    <x v="0"/>
    <x v="0"/>
    <x v="2"/>
    <x v="2"/>
    <x v="5"/>
    <x v="4"/>
    <s v="1 | 1"/>
    <x v="117"/>
    <n v="20011"/>
    <x v="1"/>
  </r>
  <r>
    <x v="1"/>
    <x v="7"/>
    <n v="-95"/>
    <x v="50"/>
    <s v="CBS BRAND COMERCIO E AUTOMACAO LTDA"/>
    <x v="10"/>
    <s v="'7384"/>
    <x v="6358"/>
    <x v="1"/>
    <x v="1"/>
    <x v="1"/>
    <x v="1"/>
    <x v="1"/>
    <x v="1"/>
    <s v="1 | 1"/>
    <x v="62"/>
    <n v="70011"/>
    <x v="1"/>
  </r>
  <r>
    <x v="1"/>
    <x v="7"/>
    <n v="-95"/>
    <x v="98"/>
    <s v="BANCO BRADESCO S.A."/>
    <x v="9"/>
    <s v="'1018577"/>
    <x v="6316"/>
    <x v="0"/>
    <x v="0"/>
    <x v="2"/>
    <x v="2"/>
    <x v="5"/>
    <x v="4"/>
    <s v="1 | 1"/>
    <x v="117"/>
    <n v="20011"/>
    <x v="1"/>
  </r>
  <r>
    <x v="1"/>
    <x v="7"/>
    <n v="-94.52"/>
    <x v="20"/>
    <s v="UNIMED-RIO COOPERATIVA DE TRABALHO MEDICO DO RIO DE JANEIRO LTDA"/>
    <x v="8"/>
    <s v="'35401782"/>
    <x v="4202"/>
    <x v="29"/>
    <x v="19"/>
    <x v="1"/>
    <x v="1"/>
    <x v="3"/>
    <x v="3"/>
    <s v="1 | 1"/>
    <x v="24"/>
    <n v="60011"/>
    <x v="1"/>
  </r>
  <r>
    <x v="1"/>
    <x v="7"/>
    <n v="-94.42"/>
    <x v="129"/>
    <s v="MRB - COMERCIO DE PRODUTOS AUTOMOTIVOS LTDA"/>
    <x v="10"/>
    <s v="'3348"/>
    <x v="6359"/>
    <x v="27"/>
    <x v="19"/>
    <x v="1"/>
    <x v="1"/>
    <x v="1"/>
    <x v="1"/>
    <s v="1 | 1"/>
    <x v="155"/>
    <n v="60021"/>
    <x v="1"/>
  </r>
  <r>
    <x v="1"/>
    <x v="7"/>
    <n v="-93.52"/>
    <x v="30"/>
    <s v="SECRETARIA DA RECEITA FEDERAL DO BRASIL - RFB"/>
    <x v="7"/>
    <s v="'1018757"/>
    <x v="5880"/>
    <x v="11"/>
    <x v="6"/>
    <x v="2"/>
    <x v="2"/>
    <x v="14"/>
    <x v="12"/>
    <s v="1 | 1"/>
    <x v="35"/>
    <n v="8004"/>
    <x v="1"/>
  </r>
  <r>
    <x v="1"/>
    <x v="7"/>
    <n v="-90.3"/>
    <x v="39"/>
    <s v="RIOPAR PARTICIPACOES S.A."/>
    <x v="3"/>
    <s v="'74332272"/>
    <x v="5762"/>
    <x v="24"/>
    <x v="17"/>
    <x v="2"/>
    <x v="2"/>
    <x v="6"/>
    <x v="3"/>
    <s v="1 | 1"/>
    <x v="46"/>
    <n v="8006"/>
    <x v="1"/>
  </r>
  <r>
    <x v="1"/>
    <x v="7"/>
    <n v="-90.09"/>
    <x v="95"/>
    <s v="INSTITUTO NACIONAL DE METROLOGIA, QUALIDADE E TECNOLOGIA - INMETRO."/>
    <x v="3"/>
    <s v="'294104116003492828"/>
    <x v="6360"/>
    <x v="1"/>
    <x v="1"/>
    <x v="1"/>
    <x v="1"/>
    <x v="1"/>
    <x v="1"/>
    <s v="1 | 1"/>
    <x v="113"/>
    <n v="70011"/>
    <x v="1"/>
  </r>
  <r>
    <x v="1"/>
    <x v="7"/>
    <n v="-89.93"/>
    <x v="19"/>
    <s v="UBER DO BRASIL TECNOLOGIA LTDA."/>
    <x v="6"/>
    <s v="'1018137"/>
    <x v="3528"/>
    <x v="10"/>
    <x v="9"/>
    <x v="2"/>
    <x v="2"/>
    <x v="10"/>
    <x v="8"/>
    <s v="1 | 1"/>
    <x v="22"/>
    <n v="8001"/>
    <x v="1"/>
  </r>
  <r>
    <x v="1"/>
    <x v="7"/>
    <n v="-89.9"/>
    <x v="114"/>
    <s v="VAREJAO DAS CORES COMERCIO DE PRODUTOS PARA PINTURA LTDA"/>
    <x v="10"/>
    <s v="'19356"/>
    <x v="6361"/>
    <x v="0"/>
    <x v="0"/>
    <x v="10"/>
    <x v="10"/>
    <x v="22"/>
    <x v="18"/>
    <s v="1 | 1"/>
    <x v="136"/>
    <n v="20011"/>
    <x v="1"/>
  </r>
  <r>
    <x v="1"/>
    <x v="7"/>
    <n v="-88.73"/>
    <x v="129"/>
    <s v="MRB - COMERCIO DE PRODUTOS AUTOMOTIVOS LTDA"/>
    <x v="10"/>
    <s v="'3289"/>
    <x v="6321"/>
    <x v="27"/>
    <x v="19"/>
    <x v="1"/>
    <x v="1"/>
    <x v="1"/>
    <x v="1"/>
    <s v="1 | 1"/>
    <x v="155"/>
    <n v="60021"/>
    <x v="1"/>
  </r>
  <r>
    <x v="1"/>
    <x v="7"/>
    <n v="-87.69"/>
    <x v="129"/>
    <s v="MRB - COMERCIO DE PRODUTOS AUTOMOTIVOS LTDA"/>
    <x v="10"/>
    <s v="'3312"/>
    <x v="6321"/>
    <x v="27"/>
    <x v="19"/>
    <x v="1"/>
    <x v="1"/>
    <x v="1"/>
    <x v="1"/>
    <s v="1 | 1"/>
    <x v="155"/>
    <n v="60021"/>
    <x v="1"/>
  </r>
  <r>
    <x v="1"/>
    <x v="7"/>
    <n v="-87.45"/>
    <x v="30"/>
    <s v="SECRETARIA DA RECEITA FEDERAL DO BRASIL - RFB"/>
    <x v="7"/>
    <s v="'1018778"/>
    <x v="5839"/>
    <x v="5"/>
    <x v="5"/>
    <x v="2"/>
    <x v="2"/>
    <x v="14"/>
    <x v="12"/>
    <s v="1 | 1"/>
    <x v="35"/>
    <n v="3006"/>
    <x v="1"/>
  </r>
  <r>
    <x v="1"/>
    <x v="7"/>
    <n v="-86.79"/>
    <x v="129"/>
    <s v="MRB - COMERCIO DE PRODUTOS AUTOMOTIVOS LTDA"/>
    <x v="10"/>
    <s v="'3133"/>
    <x v="6296"/>
    <x v="27"/>
    <x v="19"/>
    <x v="1"/>
    <x v="1"/>
    <x v="1"/>
    <x v="1"/>
    <s v="1 | 1"/>
    <x v="155"/>
    <n v="60021"/>
    <x v="1"/>
  </r>
  <r>
    <x v="1"/>
    <x v="7"/>
    <n v="-86.46"/>
    <x v="39"/>
    <s v="OTIMIZA PAGAMENTOS E INTERMEDIACAO DE NEGOCIOS LTDA"/>
    <x v="8"/>
    <s v="'33613"/>
    <x v="6007"/>
    <x v="29"/>
    <x v="19"/>
    <x v="1"/>
    <x v="1"/>
    <x v="3"/>
    <x v="3"/>
    <s v="1 | 1"/>
    <x v="58"/>
    <n v="60014"/>
    <x v="1"/>
  </r>
  <r>
    <x v="1"/>
    <x v="7"/>
    <n v="-86.06"/>
    <x v="129"/>
    <s v="MRB - COMERCIO DE PRODUTOS AUTOMOTIVOS LTDA"/>
    <x v="10"/>
    <s v="'3428"/>
    <x v="6294"/>
    <x v="27"/>
    <x v="19"/>
    <x v="1"/>
    <x v="1"/>
    <x v="1"/>
    <x v="1"/>
    <s v="1 | 1"/>
    <x v="155"/>
    <n v="60021"/>
    <x v="1"/>
  </r>
  <r>
    <x v="1"/>
    <x v="7"/>
    <n v="-84.9"/>
    <x v="129"/>
    <s v="MRB - COMERCIO DE PRODUTOS AUTOMOTIVOS LTDA"/>
    <x v="10"/>
    <s v="'3441"/>
    <x v="6294"/>
    <x v="27"/>
    <x v="19"/>
    <x v="1"/>
    <x v="1"/>
    <x v="1"/>
    <x v="1"/>
    <s v="1 | 1"/>
    <x v="155"/>
    <n v="60021"/>
    <x v="1"/>
  </r>
  <r>
    <x v="1"/>
    <x v="7"/>
    <n v="-84.8"/>
    <x v="98"/>
    <s v="ITAU UNIBANCO S.A."/>
    <x v="9"/>
    <s v="'20230811031-TAR"/>
    <x v="1272"/>
    <x v="0"/>
    <x v="0"/>
    <x v="2"/>
    <x v="2"/>
    <x v="5"/>
    <x v="4"/>
    <s v="1 | 1"/>
    <x v="117"/>
    <n v="20011"/>
    <x v="1"/>
  </r>
  <r>
    <x v="1"/>
    <x v="7"/>
    <n v="-83"/>
    <x v="19"/>
    <s v="EMPRESA BRASILEIRA DE CORREIOS E TELEGRAFOS"/>
    <x v="6"/>
    <s v="'1018205"/>
    <x v="3523"/>
    <x v="25"/>
    <x v="18"/>
    <x v="2"/>
    <x v="2"/>
    <x v="10"/>
    <x v="8"/>
    <s v="1 | 1"/>
    <x v="22"/>
    <n v="3001"/>
    <x v="1"/>
  </r>
  <r>
    <x v="1"/>
    <x v="7"/>
    <n v="-82.6"/>
    <x v="56"/>
    <s v="PIRES E VIDAL ASSESSORIA E EMPREENDIMENTOS LTDA"/>
    <x v="8"/>
    <s v="'4806"/>
    <x v="6333"/>
    <x v="12"/>
    <x v="10"/>
    <x v="2"/>
    <x v="2"/>
    <x v="6"/>
    <x v="3"/>
    <s v="1 | 1"/>
    <x v="68"/>
    <n v="3005"/>
    <x v="1"/>
  </r>
  <r>
    <x v="1"/>
    <x v="7"/>
    <n v="-82.07"/>
    <x v="129"/>
    <s v="MRB - COMERCIO DE PRODUTOS AUTOMOTIVOS LTDA"/>
    <x v="10"/>
    <s v="'3369"/>
    <x v="6359"/>
    <x v="27"/>
    <x v="19"/>
    <x v="1"/>
    <x v="1"/>
    <x v="1"/>
    <x v="1"/>
    <s v="1 | 1"/>
    <x v="155"/>
    <n v="60021"/>
    <x v="1"/>
  </r>
  <r>
    <x v="1"/>
    <x v="7"/>
    <n v="-80.349999999999994"/>
    <x v="46"/>
    <s v="SECRETARIA DA RECEITA FEDERAL DO BRASIL - RFB"/>
    <x v="7"/>
    <s v="'1018838"/>
    <x v="6362"/>
    <x v="0"/>
    <x v="0"/>
    <x v="8"/>
    <x v="8"/>
    <x v="19"/>
    <x v="15"/>
    <s v="1 | 1"/>
    <x v="55"/>
    <n v="2001"/>
    <x v="1"/>
  </r>
  <r>
    <x v="1"/>
    <x v="7"/>
    <n v="-80"/>
    <x v="65"/>
    <s v="MRB - COMERCIO DE PRODUTOS AUTOMOTIVOS LTDA"/>
    <x v="10"/>
    <s v="'3421"/>
    <x v="6280"/>
    <x v="27"/>
    <x v="19"/>
    <x v="1"/>
    <x v="1"/>
    <x v="1"/>
    <x v="1"/>
    <s v="1 | 1"/>
    <x v="77"/>
    <n v="60021"/>
    <x v="1"/>
  </r>
  <r>
    <x v="1"/>
    <x v="7"/>
    <n v="-78.81"/>
    <x v="129"/>
    <s v="MRB - COMERCIO DE PRODUTOS AUTOMOTIVOS LTDA"/>
    <x v="10"/>
    <s v="'3403"/>
    <x v="6323"/>
    <x v="27"/>
    <x v="19"/>
    <x v="1"/>
    <x v="1"/>
    <x v="1"/>
    <x v="1"/>
    <s v="1 | 1"/>
    <x v="155"/>
    <n v="60021"/>
    <x v="1"/>
  </r>
  <r>
    <x v="1"/>
    <x v="7"/>
    <n v="-78.77"/>
    <x v="129"/>
    <s v="MRB - COMERCIO DE PRODUTOS AUTOMOTIVOS LTDA"/>
    <x v="10"/>
    <s v="'3136"/>
    <x v="6296"/>
    <x v="27"/>
    <x v="19"/>
    <x v="1"/>
    <x v="1"/>
    <x v="1"/>
    <x v="1"/>
    <s v="1 | 1"/>
    <x v="155"/>
    <n v="60021"/>
    <x v="1"/>
  </r>
  <r>
    <x v="1"/>
    <x v="7"/>
    <n v="-78.39"/>
    <x v="48"/>
    <s v="CONDOMINIO DO CENTRO DE ABAST DO EST DA GUANABARA"/>
    <x v="3"/>
    <s v="'144777"/>
    <x v="6160"/>
    <x v="2"/>
    <x v="2"/>
    <x v="2"/>
    <x v="2"/>
    <x v="7"/>
    <x v="5"/>
    <s v="1 | 1"/>
    <x v="86"/>
    <n v="4004"/>
    <x v="1"/>
  </r>
  <r>
    <x v="1"/>
    <x v="7"/>
    <n v="-78.39"/>
    <x v="48"/>
    <s v="CONDOMINIO DO CENTRO DE ABAST DO EST DA GUANABARA"/>
    <x v="3"/>
    <s v="'144806"/>
    <x v="6161"/>
    <x v="2"/>
    <x v="2"/>
    <x v="2"/>
    <x v="2"/>
    <x v="7"/>
    <x v="5"/>
    <s v="1 | 1"/>
    <x v="86"/>
    <n v="4004"/>
    <x v="1"/>
  </r>
  <r>
    <x v="1"/>
    <x v="7"/>
    <n v="-78.39"/>
    <x v="48"/>
    <s v="CONDOMINIO DO CENTRO DE ABAST DO EST DA GUANABARA"/>
    <x v="3"/>
    <s v="'144831"/>
    <x v="6162"/>
    <x v="2"/>
    <x v="2"/>
    <x v="2"/>
    <x v="2"/>
    <x v="7"/>
    <x v="5"/>
    <s v="1 | 1"/>
    <x v="86"/>
    <n v="4004"/>
    <x v="1"/>
  </r>
  <r>
    <x v="1"/>
    <x v="7"/>
    <n v="-77.400000000000006"/>
    <x v="39"/>
    <s v="RIOPAR PARTICIPACOES S.A."/>
    <x v="3"/>
    <s v="'74458325"/>
    <x v="6363"/>
    <x v="13"/>
    <x v="2"/>
    <x v="1"/>
    <x v="1"/>
    <x v="3"/>
    <x v="3"/>
    <s v="1 | 1"/>
    <x v="58"/>
    <n v="5003"/>
    <x v="1"/>
  </r>
  <r>
    <x v="1"/>
    <x v="7"/>
    <n v="-77.290000000000006"/>
    <x v="46"/>
    <s v="SECRETARIA DA RECEITA FEDERAL DO BRASIL - RFB"/>
    <x v="7"/>
    <s v="'1018833"/>
    <x v="6364"/>
    <x v="0"/>
    <x v="0"/>
    <x v="8"/>
    <x v="8"/>
    <x v="19"/>
    <x v="15"/>
    <s v="1 | 1"/>
    <x v="55"/>
    <n v="2001"/>
    <x v="1"/>
  </r>
  <r>
    <x v="1"/>
    <x v="7"/>
    <n v="-76.97"/>
    <x v="129"/>
    <s v="MRB - COMERCIO DE PRODUTOS AUTOMOTIVOS LTDA"/>
    <x v="10"/>
    <s v="'3402"/>
    <x v="6323"/>
    <x v="27"/>
    <x v="19"/>
    <x v="1"/>
    <x v="1"/>
    <x v="1"/>
    <x v="1"/>
    <s v="1 | 1"/>
    <x v="155"/>
    <n v="60021"/>
    <x v="1"/>
  </r>
  <r>
    <x v="1"/>
    <x v="7"/>
    <n v="-75.8"/>
    <x v="2"/>
    <s v="FOLHA DE PAGAMENTO"/>
    <x v="4"/>
    <s v="'1018601"/>
    <x v="5760"/>
    <x v="27"/>
    <x v="19"/>
    <x v="1"/>
    <x v="1"/>
    <x v="2"/>
    <x v="2"/>
    <s v="1 | 1"/>
    <x v="2"/>
    <n v="60022"/>
    <x v="1"/>
  </r>
  <r>
    <x v="1"/>
    <x v="7"/>
    <n v="-75.650000000000006"/>
    <x v="65"/>
    <s v="MRB - COMERCIO DE PRODUTOS AUTOMOTIVOS LTDA"/>
    <x v="10"/>
    <s v="'3398"/>
    <x v="6323"/>
    <x v="27"/>
    <x v="19"/>
    <x v="1"/>
    <x v="1"/>
    <x v="1"/>
    <x v="1"/>
    <s v="1 | 1"/>
    <x v="77"/>
    <n v="60021"/>
    <x v="1"/>
  </r>
  <r>
    <x v="1"/>
    <x v="7"/>
    <n v="-75.430000000000007"/>
    <x v="30"/>
    <s v="SECRETARIA DA RECEITA FEDERAL DO BRASIL - RFB"/>
    <x v="7"/>
    <s v="'1018818"/>
    <x v="5746"/>
    <x v="22"/>
    <x v="0"/>
    <x v="2"/>
    <x v="2"/>
    <x v="14"/>
    <x v="12"/>
    <s v="1 | 1"/>
    <x v="35"/>
    <n v="3002"/>
    <x v="1"/>
  </r>
  <r>
    <x v="1"/>
    <x v="7"/>
    <n v="-75"/>
    <x v="46"/>
    <s v="SECRETARIA DA RECEITA FEDERAL DO BRASIL - RFB"/>
    <x v="7"/>
    <s v="'1018826"/>
    <x v="6365"/>
    <x v="0"/>
    <x v="0"/>
    <x v="8"/>
    <x v="8"/>
    <x v="19"/>
    <x v="15"/>
    <s v="1 | 1"/>
    <x v="55"/>
    <n v="2001"/>
    <x v="1"/>
  </r>
  <r>
    <x v="1"/>
    <x v="7"/>
    <n v="-74.67"/>
    <x v="30"/>
    <s v="SECRETARIA DA RECEITA FEDERAL DO BRASIL - RFB"/>
    <x v="7"/>
    <s v="'1018818"/>
    <x v="5746"/>
    <x v="12"/>
    <x v="10"/>
    <x v="2"/>
    <x v="2"/>
    <x v="14"/>
    <x v="12"/>
    <s v="1 | 1"/>
    <x v="35"/>
    <n v="3005"/>
    <x v="1"/>
  </r>
  <r>
    <x v="1"/>
    <x v="7"/>
    <n v="-74.05"/>
    <x v="129"/>
    <s v="MRB - COMERCIO DE PRODUTOS AUTOMOTIVOS LTDA"/>
    <x v="10"/>
    <s v="'3351"/>
    <x v="6366"/>
    <x v="27"/>
    <x v="19"/>
    <x v="1"/>
    <x v="1"/>
    <x v="1"/>
    <x v="1"/>
    <s v="1 | 1"/>
    <x v="155"/>
    <n v="60021"/>
    <x v="1"/>
  </r>
  <r>
    <x v="1"/>
    <x v="7"/>
    <n v="-74"/>
    <x v="129"/>
    <s v="MRB - COMERCIO DE PRODUTOS AUTOMOTIVOS LTDA"/>
    <x v="10"/>
    <s v="'3319"/>
    <x v="6321"/>
    <x v="27"/>
    <x v="19"/>
    <x v="1"/>
    <x v="1"/>
    <x v="1"/>
    <x v="1"/>
    <s v="1 | 1"/>
    <x v="155"/>
    <n v="60021"/>
    <x v="1"/>
  </r>
  <r>
    <x v="1"/>
    <x v="7"/>
    <n v="-73.8"/>
    <x v="114"/>
    <s v="BK BRASIL OPERACAO E ASSESSORIA A RESTAURANTES S.A."/>
    <x v="10"/>
    <s v="'507886"/>
    <x v="6367"/>
    <x v="0"/>
    <x v="0"/>
    <x v="10"/>
    <x v="10"/>
    <x v="22"/>
    <x v="18"/>
    <s v="1 | 1"/>
    <x v="136"/>
    <n v="20011"/>
    <x v="1"/>
  </r>
  <r>
    <x v="1"/>
    <x v="7"/>
    <n v="-73.02"/>
    <x v="20"/>
    <s v="UNIMED-RIO COOPERATIVA DE TRABALHO MEDICO DO RIO DE JANEIRO LTDA"/>
    <x v="8"/>
    <s v="'35401779"/>
    <x v="3920"/>
    <x v="29"/>
    <x v="19"/>
    <x v="1"/>
    <x v="1"/>
    <x v="3"/>
    <x v="3"/>
    <s v="1 | 1"/>
    <x v="24"/>
    <n v="60012"/>
    <x v="1"/>
  </r>
  <r>
    <x v="1"/>
    <x v="7"/>
    <n v="-73.02"/>
    <x v="20"/>
    <s v="UNIMED-RIO COOPERATIVA DE TRABALHO MEDICO DO RIO DE JANEIRO LTDA"/>
    <x v="8"/>
    <s v="'35401780"/>
    <x v="4111"/>
    <x v="7"/>
    <x v="6"/>
    <x v="1"/>
    <x v="1"/>
    <x v="3"/>
    <x v="3"/>
    <s v="1 | 1"/>
    <x v="24"/>
    <n v="3008"/>
    <x v="1"/>
  </r>
  <r>
    <x v="1"/>
    <x v="7"/>
    <n v="-73.02"/>
    <x v="20"/>
    <s v="UNIMED-RIO COOPERATIVA DE TRABALHO MEDICO DO RIO DE JANEIRO LTDA"/>
    <x v="8"/>
    <s v="'35401784"/>
    <x v="4198"/>
    <x v="18"/>
    <x v="12"/>
    <x v="2"/>
    <x v="2"/>
    <x v="6"/>
    <x v="3"/>
    <s v="1 | 1"/>
    <x v="23"/>
    <n v="4001"/>
    <x v="1"/>
  </r>
  <r>
    <x v="1"/>
    <x v="7"/>
    <n v="-73.02"/>
    <x v="20"/>
    <s v="UNIMED-RIO COOPERATIVA DE TRABALHO MEDICO DO RIO DE JANEIRO LTDA"/>
    <x v="8"/>
    <s v="'35401784"/>
    <x v="4198"/>
    <x v="19"/>
    <x v="13"/>
    <x v="2"/>
    <x v="2"/>
    <x v="6"/>
    <x v="3"/>
    <s v="1 | 1"/>
    <x v="23"/>
    <n v="3003"/>
    <x v="1"/>
  </r>
  <r>
    <x v="1"/>
    <x v="7"/>
    <n v="-72.069999999999993"/>
    <x v="129"/>
    <s v="MRB - COMERCIO DE PRODUTOS AUTOMOTIVOS LTDA"/>
    <x v="10"/>
    <s v="'3412"/>
    <x v="6359"/>
    <x v="27"/>
    <x v="19"/>
    <x v="1"/>
    <x v="1"/>
    <x v="1"/>
    <x v="1"/>
    <s v="1 | 1"/>
    <x v="155"/>
    <n v="60021"/>
    <x v="1"/>
  </r>
  <r>
    <x v="1"/>
    <x v="7"/>
    <n v="-71.94"/>
    <x v="129"/>
    <s v="MRB - COMERCIO DE PRODUTOS AUTOMOTIVOS LTDA"/>
    <x v="10"/>
    <s v="'3241"/>
    <x v="6321"/>
    <x v="27"/>
    <x v="19"/>
    <x v="1"/>
    <x v="1"/>
    <x v="1"/>
    <x v="1"/>
    <s v="1 | 1"/>
    <x v="155"/>
    <n v="60021"/>
    <x v="1"/>
  </r>
  <r>
    <x v="1"/>
    <x v="7"/>
    <n v="-71.64"/>
    <x v="129"/>
    <s v="MRB - COMERCIO DE PRODUTOS AUTOMOTIVOS LTDA"/>
    <x v="10"/>
    <s v="'3215"/>
    <x v="6297"/>
    <x v="27"/>
    <x v="19"/>
    <x v="1"/>
    <x v="1"/>
    <x v="1"/>
    <x v="1"/>
    <s v="1 | 1"/>
    <x v="155"/>
    <n v="60021"/>
    <x v="1"/>
  </r>
  <r>
    <x v="1"/>
    <x v="7"/>
    <n v="-70.400000000000006"/>
    <x v="129"/>
    <s v="MRB - COMERCIO DE PRODUTOS AUTOMOTIVOS LTDA"/>
    <x v="10"/>
    <s v="'3313"/>
    <x v="6321"/>
    <x v="27"/>
    <x v="19"/>
    <x v="1"/>
    <x v="1"/>
    <x v="1"/>
    <x v="1"/>
    <s v="1 | 1"/>
    <x v="155"/>
    <n v="60021"/>
    <x v="1"/>
  </r>
  <r>
    <x v="1"/>
    <x v="7"/>
    <n v="-70.39"/>
    <x v="129"/>
    <s v="MRB - COMERCIO DE PRODUTOS AUTOMOTIVOS LTDA"/>
    <x v="10"/>
    <s v="'3288"/>
    <x v="6321"/>
    <x v="27"/>
    <x v="19"/>
    <x v="1"/>
    <x v="1"/>
    <x v="1"/>
    <x v="1"/>
    <s v="1 | 1"/>
    <x v="155"/>
    <n v="60021"/>
    <x v="1"/>
  </r>
  <r>
    <x v="1"/>
    <x v="7"/>
    <n v="-70"/>
    <x v="90"/>
    <s v="EKO TRANSPORTES E RECOLHIMENTO DE RESIDUOS LTDA"/>
    <x v="6"/>
    <s v="'1018067"/>
    <x v="5900"/>
    <x v="29"/>
    <x v="19"/>
    <x v="1"/>
    <x v="1"/>
    <x v="2"/>
    <x v="2"/>
    <s v="1 | 1"/>
    <x v="108"/>
    <n v="60013"/>
    <x v="1"/>
  </r>
  <r>
    <x v="1"/>
    <x v="7"/>
    <n v="-70"/>
    <x v="90"/>
    <s v="EKO TRANSPORTES E RECOLHIMENTO DE RESIDUOS LTDA"/>
    <x v="6"/>
    <s v="'1018067"/>
    <x v="5900"/>
    <x v="29"/>
    <x v="19"/>
    <x v="1"/>
    <x v="1"/>
    <x v="2"/>
    <x v="2"/>
    <s v="1 | 1"/>
    <x v="108"/>
    <n v="60014"/>
    <x v="1"/>
  </r>
  <r>
    <x v="1"/>
    <x v="7"/>
    <n v="-70"/>
    <x v="90"/>
    <s v="EKO TRANSPORTES E RECOLHIMENTO DE RESIDUOS LTDA"/>
    <x v="6"/>
    <s v="'1018315"/>
    <x v="5854"/>
    <x v="29"/>
    <x v="19"/>
    <x v="1"/>
    <x v="1"/>
    <x v="2"/>
    <x v="2"/>
    <s v="1 | 1"/>
    <x v="108"/>
    <n v="60013"/>
    <x v="1"/>
  </r>
  <r>
    <x v="1"/>
    <x v="7"/>
    <n v="-70"/>
    <x v="50"/>
    <s v="EKO TRANSPORTES E RECOLHIMENTO DE RESIDUOS LTDA"/>
    <x v="6"/>
    <s v="'1018089"/>
    <x v="2028"/>
    <x v="1"/>
    <x v="1"/>
    <x v="1"/>
    <x v="1"/>
    <x v="1"/>
    <x v="1"/>
    <s v="1 | 1"/>
    <x v="62"/>
    <n v="70011"/>
    <x v="1"/>
  </r>
  <r>
    <x v="1"/>
    <x v="7"/>
    <n v="-70"/>
    <x v="50"/>
    <s v="EKO TRANSPORTES E RECOLHIMENTO DE RESIDUOS LTDA"/>
    <x v="6"/>
    <s v="'1018855"/>
    <x v="2028"/>
    <x v="1"/>
    <x v="1"/>
    <x v="1"/>
    <x v="1"/>
    <x v="1"/>
    <x v="1"/>
    <s v="1 | 1"/>
    <x v="62"/>
    <n v="70011"/>
    <x v="1"/>
  </r>
  <r>
    <x v="1"/>
    <x v="7"/>
    <n v="-69.239999999999995"/>
    <x v="129"/>
    <s v="MRB - COMERCIO DE PRODUTOS AUTOMOTIVOS LTDA"/>
    <x v="10"/>
    <s v="'3245"/>
    <x v="6321"/>
    <x v="27"/>
    <x v="19"/>
    <x v="1"/>
    <x v="1"/>
    <x v="1"/>
    <x v="1"/>
    <s v="1 | 1"/>
    <x v="155"/>
    <n v="60021"/>
    <x v="1"/>
  </r>
  <r>
    <x v="1"/>
    <x v="7"/>
    <n v="-68.94"/>
    <x v="121"/>
    <s v="RIO &amp; MONDIAL COMERCIO E SERVICOS LTDA"/>
    <x v="10"/>
    <s v="'13461-Juros"/>
    <x v="755"/>
    <x v="5"/>
    <x v="5"/>
    <x v="2"/>
    <x v="2"/>
    <x v="5"/>
    <x v="4"/>
    <s v="1 | 1"/>
    <x v="144"/>
    <n v="3006"/>
    <x v="1"/>
  </r>
  <r>
    <x v="1"/>
    <x v="7"/>
    <n v="-68.66"/>
    <x v="129"/>
    <s v="MRB - COMERCIO DE PRODUTOS AUTOMOTIVOS LTDA"/>
    <x v="10"/>
    <s v="'3236"/>
    <x v="6297"/>
    <x v="27"/>
    <x v="19"/>
    <x v="1"/>
    <x v="1"/>
    <x v="1"/>
    <x v="1"/>
    <s v="1 | 1"/>
    <x v="155"/>
    <n v="60021"/>
    <x v="1"/>
  </r>
  <r>
    <x v="1"/>
    <x v="7"/>
    <n v="-68.63"/>
    <x v="46"/>
    <s v="SECRETARIA DA RECEITA FEDERAL DO BRASIL - RFB"/>
    <x v="7"/>
    <s v="'1018835"/>
    <x v="6362"/>
    <x v="0"/>
    <x v="0"/>
    <x v="8"/>
    <x v="8"/>
    <x v="19"/>
    <x v="15"/>
    <s v="1 | 1"/>
    <x v="55"/>
    <n v="2001"/>
    <x v="1"/>
  </r>
  <r>
    <x v="1"/>
    <x v="7"/>
    <n v="-68.22"/>
    <x v="129"/>
    <s v="MRB - COMERCIO DE PRODUTOS AUTOMOTIVOS LTDA"/>
    <x v="10"/>
    <s v="'3155"/>
    <x v="6296"/>
    <x v="27"/>
    <x v="19"/>
    <x v="1"/>
    <x v="1"/>
    <x v="1"/>
    <x v="1"/>
    <s v="1 | 1"/>
    <x v="155"/>
    <n v="60021"/>
    <x v="1"/>
  </r>
  <r>
    <x v="1"/>
    <x v="7"/>
    <n v="-68.099999999999994"/>
    <x v="129"/>
    <s v="MRB - COMERCIO DE PRODUTOS AUTOMOTIVOS LTDA"/>
    <x v="10"/>
    <s v="'3306"/>
    <x v="6321"/>
    <x v="27"/>
    <x v="19"/>
    <x v="1"/>
    <x v="1"/>
    <x v="1"/>
    <x v="1"/>
    <s v="1 | 1"/>
    <x v="155"/>
    <n v="60021"/>
    <x v="1"/>
  </r>
  <r>
    <x v="1"/>
    <x v="7"/>
    <n v="-67.95"/>
    <x v="129"/>
    <s v="MRB - COMERCIO DE PRODUTOS AUTOMOTIVOS LTDA"/>
    <x v="10"/>
    <s v="'3333"/>
    <x v="6366"/>
    <x v="27"/>
    <x v="19"/>
    <x v="1"/>
    <x v="1"/>
    <x v="1"/>
    <x v="1"/>
    <s v="1 | 1"/>
    <x v="155"/>
    <n v="60021"/>
    <x v="1"/>
  </r>
  <r>
    <x v="1"/>
    <x v="7"/>
    <n v="-67.61"/>
    <x v="129"/>
    <s v="MRB - COMERCIO DE PRODUTOS AUTOMOTIVOS LTDA"/>
    <x v="10"/>
    <s v="'3152"/>
    <x v="6296"/>
    <x v="27"/>
    <x v="19"/>
    <x v="1"/>
    <x v="1"/>
    <x v="1"/>
    <x v="1"/>
    <s v="1 | 1"/>
    <x v="155"/>
    <n v="60021"/>
    <x v="1"/>
  </r>
  <r>
    <x v="1"/>
    <x v="7"/>
    <n v="-67.430000000000007"/>
    <x v="11"/>
    <s v="G.M.A.P. SUPERMERCADOS S.A."/>
    <x v="10"/>
    <s v="'114493"/>
    <x v="6368"/>
    <x v="5"/>
    <x v="5"/>
    <x v="2"/>
    <x v="2"/>
    <x v="10"/>
    <x v="8"/>
    <s v="1 | 1"/>
    <x v="13"/>
    <n v="3006"/>
    <x v="1"/>
  </r>
  <r>
    <x v="1"/>
    <x v="7"/>
    <n v="-67.31"/>
    <x v="39"/>
    <s v="OTIMIZA PAGAMENTOS E INTERMEDIACAO DE NEGOCIOS LTDA"/>
    <x v="8"/>
    <s v="'33613"/>
    <x v="6007"/>
    <x v="27"/>
    <x v="19"/>
    <x v="1"/>
    <x v="1"/>
    <x v="3"/>
    <x v="3"/>
    <s v="1 | 1"/>
    <x v="58"/>
    <n v="60021"/>
    <x v="1"/>
  </r>
  <r>
    <x v="1"/>
    <x v="7"/>
    <n v="-67.099999999999994"/>
    <x v="129"/>
    <s v="MRB - COMERCIO DE PRODUTOS AUTOMOTIVOS LTDA"/>
    <x v="10"/>
    <s v="'3386"/>
    <x v="6369"/>
    <x v="27"/>
    <x v="19"/>
    <x v="1"/>
    <x v="1"/>
    <x v="1"/>
    <x v="1"/>
    <s v="1 | 1"/>
    <x v="155"/>
    <n v="60021"/>
    <x v="1"/>
  </r>
  <r>
    <x v="1"/>
    <x v="7"/>
    <n v="-67.05"/>
    <x v="39"/>
    <s v="OTIMIZA PAGAMENTOS E INTERMEDIACAO DE NEGOCIOS LTDA"/>
    <x v="8"/>
    <s v="'33611"/>
    <x v="6370"/>
    <x v="29"/>
    <x v="19"/>
    <x v="1"/>
    <x v="1"/>
    <x v="3"/>
    <x v="3"/>
    <s v="1 | 1"/>
    <x v="58"/>
    <n v="60011"/>
    <x v="1"/>
  </r>
  <r>
    <x v="1"/>
    <x v="7"/>
    <n v="-66.86"/>
    <x v="129"/>
    <s v="MRB - COMERCIO DE PRODUTOS AUTOMOTIVOS LTDA"/>
    <x v="10"/>
    <s v="'3202"/>
    <x v="6297"/>
    <x v="27"/>
    <x v="19"/>
    <x v="1"/>
    <x v="1"/>
    <x v="1"/>
    <x v="1"/>
    <s v="1 | 1"/>
    <x v="155"/>
    <n v="60021"/>
    <x v="1"/>
  </r>
  <r>
    <x v="1"/>
    <x v="7"/>
    <n v="-66.599999999999994"/>
    <x v="129"/>
    <s v="MRB - COMERCIO DE PRODUTOS AUTOMOTIVOS LTDA"/>
    <x v="10"/>
    <s v="'3147"/>
    <x v="6296"/>
    <x v="27"/>
    <x v="19"/>
    <x v="1"/>
    <x v="1"/>
    <x v="1"/>
    <x v="1"/>
    <s v="1 | 1"/>
    <x v="155"/>
    <n v="60021"/>
    <x v="1"/>
  </r>
  <r>
    <x v="1"/>
    <x v="7"/>
    <n v="-66.2"/>
    <x v="129"/>
    <s v="MRB - COMERCIO DE PRODUTOS AUTOMOTIVOS LTDA"/>
    <x v="10"/>
    <s v="'3138"/>
    <x v="6296"/>
    <x v="27"/>
    <x v="19"/>
    <x v="1"/>
    <x v="1"/>
    <x v="1"/>
    <x v="1"/>
    <s v="1 | 1"/>
    <x v="155"/>
    <n v="60021"/>
    <x v="1"/>
  </r>
  <r>
    <x v="1"/>
    <x v="7"/>
    <n v="-66.2"/>
    <x v="129"/>
    <s v="MRB - COMERCIO DE PRODUTOS AUTOMOTIVOS LTDA"/>
    <x v="10"/>
    <s v="'3164"/>
    <x v="6297"/>
    <x v="27"/>
    <x v="19"/>
    <x v="1"/>
    <x v="1"/>
    <x v="1"/>
    <x v="1"/>
    <s v="1 | 1"/>
    <x v="155"/>
    <n v="60021"/>
    <x v="1"/>
  </r>
  <r>
    <x v="1"/>
    <x v="7"/>
    <n v="-66.069999999999993"/>
    <x v="129"/>
    <s v="MRB - COMERCIO DE PRODUTOS AUTOMOTIVOS LTDA"/>
    <x v="10"/>
    <s v="'3445"/>
    <x v="6280"/>
    <x v="27"/>
    <x v="19"/>
    <x v="1"/>
    <x v="1"/>
    <x v="1"/>
    <x v="1"/>
    <s v="1 | 1"/>
    <x v="155"/>
    <n v="60021"/>
    <x v="1"/>
  </r>
  <r>
    <x v="1"/>
    <x v="7"/>
    <n v="-65.88"/>
    <x v="31"/>
    <s v="CONDOMINIO DO CENTRO DE ABAST DO EST DA GUANABARA"/>
    <x v="3"/>
    <s v="'144777"/>
    <x v="6160"/>
    <x v="2"/>
    <x v="2"/>
    <x v="2"/>
    <x v="2"/>
    <x v="7"/>
    <x v="5"/>
    <s v="1 | 1"/>
    <x v="115"/>
    <n v="4004"/>
    <x v="1"/>
  </r>
  <r>
    <x v="1"/>
    <x v="7"/>
    <n v="-65.88"/>
    <x v="31"/>
    <s v="CONDOMINIO DO CENTRO DE ABAST DO EST DA GUANABARA"/>
    <x v="3"/>
    <s v="'144831"/>
    <x v="6162"/>
    <x v="2"/>
    <x v="2"/>
    <x v="2"/>
    <x v="2"/>
    <x v="7"/>
    <x v="5"/>
    <s v="1 | 1"/>
    <x v="115"/>
    <n v="4004"/>
    <x v="1"/>
  </r>
  <r>
    <x v="1"/>
    <x v="7"/>
    <n v="-65.45"/>
    <x v="129"/>
    <s v="MRB - COMERCIO DE PRODUTOS AUTOMOTIVOS LTDA"/>
    <x v="10"/>
    <s v="'3465"/>
    <x v="6294"/>
    <x v="27"/>
    <x v="19"/>
    <x v="1"/>
    <x v="1"/>
    <x v="1"/>
    <x v="1"/>
    <s v="1 | 1"/>
    <x v="155"/>
    <n v="60021"/>
    <x v="1"/>
  </r>
  <r>
    <x v="1"/>
    <x v="7"/>
    <n v="-65.25"/>
    <x v="129"/>
    <s v="MRB - COMERCIO DE PRODUTOS AUTOMOTIVOS LTDA"/>
    <x v="10"/>
    <s v="'3174"/>
    <x v="6297"/>
    <x v="27"/>
    <x v="19"/>
    <x v="1"/>
    <x v="1"/>
    <x v="1"/>
    <x v="1"/>
    <s v="1 | 1"/>
    <x v="155"/>
    <n v="60021"/>
    <x v="1"/>
  </r>
  <r>
    <x v="1"/>
    <x v="7"/>
    <n v="-63.81"/>
    <x v="115"/>
    <s v="MUNICIPIO DE DUQUE DE CAXIAS"/>
    <x v="7"/>
    <s v="'1018187"/>
    <x v="6371"/>
    <x v="0"/>
    <x v="0"/>
    <x v="5"/>
    <x v="5"/>
    <x v="13"/>
    <x v="11"/>
    <s v="1 | 1"/>
    <x v="137"/>
    <n v="20011"/>
    <x v="1"/>
  </r>
  <r>
    <x v="1"/>
    <x v="7"/>
    <n v="-63.23"/>
    <x v="85"/>
    <s v="MERCADOLIVRE.COM ATIVIDADES DE INTERNET LTDA"/>
    <x v="10"/>
    <s v="'776885"/>
    <x v="6372"/>
    <x v="1"/>
    <x v="1"/>
    <x v="1"/>
    <x v="1"/>
    <x v="1"/>
    <x v="1"/>
    <s v="1 | 1"/>
    <x v="103"/>
    <n v="70012"/>
    <x v="1"/>
  </r>
  <r>
    <x v="1"/>
    <x v="7"/>
    <n v="-63.14"/>
    <x v="129"/>
    <s v="MRB - COMERCIO DE PRODUTOS AUTOMOTIVOS LTDA"/>
    <x v="10"/>
    <s v="'3481"/>
    <x v="6280"/>
    <x v="27"/>
    <x v="19"/>
    <x v="1"/>
    <x v="1"/>
    <x v="1"/>
    <x v="1"/>
    <s v="1 | 1"/>
    <x v="155"/>
    <n v="60021"/>
    <x v="1"/>
  </r>
  <r>
    <x v="1"/>
    <x v="7"/>
    <n v="-61.3"/>
    <x v="129"/>
    <s v="MRB - COMERCIO DE PRODUTOS AUTOMOTIVOS LTDA"/>
    <x v="10"/>
    <s v="'3276"/>
    <x v="6321"/>
    <x v="27"/>
    <x v="19"/>
    <x v="1"/>
    <x v="1"/>
    <x v="1"/>
    <x v="1"/>
    <s v="1 | 1"/>
    <x v="155"/>
    <n v="60021"/>
    <x v="1"/>
  </r>
  <r>
    <x v="1"/>
    <x v="7"/>
    <n v="-60.85"/>
    <x v="20"/>
    <s v="UNIMED-RIO COOPERATIVA DE TRABALHO MEDICO DO RIO DE JANEIRO LTDA"/>
    <x v="8"/>
    <s v="'35401779"/>
    <x v="3920"/>
    <x v="29"/>
    <x v="19"/>
    <x v="1"/>
    <x v="1"/>
    <x v="3"/>
    <x v="3"/>
    <s v="1 | 1"/>
    <x v="24"/>
    <n v="60014"/>
    <x v="1"/>
  </r>
  <r>
    <x v="1"/>
    <x v="7"/>
    <n v="-60.85"/>
    <x v="20"/>
    <s v="UNIMED-RIO COOPERATIVA DE TRABALHO MEDICO DO RIO DE JANEIRO LTDA"/>
    <x v="8"/>
    <s v="'35401783"/>
    <x v="5352"/>
    <x v="29"/>
    <x v="19"/>
    <x v="1"/>
    <x v="1"/>
    <x v="3"/>
    <x v="3"/>
    <s v="1 | 1"/>
    <x v="24"/>
    <n v="60014"/>
    <x v="1"/>
  </r>
  <r>
    <x v="1"/>
    <x v="7"/>
    <n v="-60.85"/>
    <x v="20"/>
    <s v="UNIMED-RIO COOPERATIVA DE TRABALHO MEDICO DO RIO DE JANEIRO LTDA"/>
    <x v="8"/>
    <s v="'35401784"/>
    <x v="4198"/>
    <x v="4"/>
    <x v="4"/>
    <x v="2"/>
    <x v="2"/>
    <x v="6"/>
    <x v="3"/>
    <s v="1 | 1"/>
    <x v="23"/>
    <n v="40036"/>
    <x v="1"/>
  </r>
  <r>
    <x v="1"/>
    <x v="7"/>
    <n v="-60.7"/>
    <x v="129"/>
    <s v="MRB - COMERCIO DE PRODUTOS AUTOMOTIVOS LTDA"/>
    <x v="10"/>
    <s v="'3242"/>
    <x v="6321"/>
    <x v="27"/>
    <x v="19"/>
    <x v="1"/>
    <x v="1"/>
    <x v="1"/>
    <x v="1"/>
    <s v="1 | 1"/>
    <x v="155"/>
    <n v="60021"/>
    <x v="1"/>
  </r>
  <r>
    <x v="1"/>
    <x v="7"/>
    <n v="-60.7"/>
    <x v="129"/>
    <s v="MRB - COMERCIO DE PRODUTOS AUTOMOTIVOS LTDA"/>
    <x v="10"/>
    <s v="'3410"/>
    <x v="6359"/>
    <x v="27"/>
    <x v="19"/>
    <x v="1"/>
    <x v="1"/>
    <x v="1"/>
    <x v="1"/>
    <s v="1 | 1"/>
    <x v="155"/>
    <n v="60021"/>
    <x v="1"/>
  </r>
  <r>
    <x v="1"/>
    <x v="7"/>
    <n v="-60.06"/>
    <x v="129"/>
    <s v="MRB - COMERCIO DE PRODUTOS AUTOMOTIVOS LTDA"/>
    <x v="10"/>
    <s v="'3224"/>
    <x v="6297"/>
    <x v="27"/>
    <x v="19"/>
    <x v="1"/>
    <x v="1"/>
    <x v="1"/>
    <x v="1"/>
    <s v="1 | 1"/>
    <x v="155"/>
    <n v="60021"/>
    <x v="1"/>
  </r>
  <r>
    <x v="1"/>
    <x v="7"/>
    <n v="-60"/>
    <x v="85"/>
    <s v="ULTRA COMERCIO DE PECAS EIRELI"/>
    <x v="10"/>
    <s v="'1374"/>
    <x v="6373"/>
    <x v="1"/>
    <x v="1"/>
    <x v="1"/>
    <x v="1"/>
    <x v="1"/>
    <x v="1"/>
    <s v="1 | 1"/>
    <x v="103"/>
    <n v="70012"/>
    <x v="1"/>
  </r>
  <r>
    <x v="1"/>
    <x v="7"/>
    <n v="-59.85"/>
    <x v="129"/>
    <s v="MRB - COMERCIO DE PRODUTOS AUTOMOTIVOS LTDA"/>
    <x v="10"/>
    <s v="'3367"/>
    <x v="6359"/>
    <x v="27"/>
    <x v="19"/>
    <x v="1"/>
    <x v="1"/>
    <x v="1"/>
    <x v="1"/>
    <s v="1 | 1"/>
    <x v="155"/>
    <n v="60021"/>
    <x v="1"/>
  </r>
  <r>
    <x v="1"/>
    <x v="7"/>
    <n v="-59.01"/>
    <x v="121"/>
    <s v="SYSTEMTRAC SISTEMAS DE SEGURANCA LTDA"/>
    <x v="8"/>
    <s v="'2460-Juros"/>
    <x v="755"/>
    <x v="24"/>
    <x v="17"/>
    <x v="2"/>
    <x v="2"/>
    <x v="5"/>
    <x v="4"/>
    <s v="1 | 1"/>
    <x v="144"/>
    <n v="8006"/>
    <x v="1"/>
  </r>
  <r>
    <x v="1"/>
    <x v="7"/>
    <n v="-58.9"/>
    <x v="22"/>
    <s v="GOSHME SOLUCOES PARA A INTERNET LTDA"/>
    <x v="6"/>
    <s v="'1018303"/>
    <x v="3513"/>
    <x v="9"/>
    <x v="8"/>
    <x v="2"/>
    <x v="2"/>
    <x v="10"/>
    <x v="8"/>
    <s v="1 | 1"/>
    <x v="26"/>
    <n v="8002"/>
    <x v="1"/>
  </r>
  <r>
    <x v="1"/>
    <x v="7"/>
    <n v="-58.69"/>
    <x v="129"/>
    <s v="MRB - COMERCIO DE PRODUTOS AUTOMOTIVOS LTDA"/>
    <x v="10"/>
    <s v="'3291"/>
    <x v="6321"/>
    <x v="27"/>
    <x v="19"/>
    <x v="1"/>
    <x v="1"/>
    <x v="1"/>
    <x v="1"/>
    <s v="1 | 1"/>
    <x v="155"/>
    <n v="60021"/>
    <x v="1"/>
  </r>
  <r>
    <x v="1"/>
    <x v="7"/>
    <n v="-57.24"/>
    <x v="30"/>
    <s v="SECRETARIA DA RECEITA FEDERAL DO BRASIL - RFB"/>
    <x v="7"/>
    <s v="'1018818"/>
    <x v="5746"/>
    <x v="21"/>
    <x v="15"/>
    <x v="2"/>
    <x v="2"/>
    <x v="14"/>
    <x v="12"/>
    <s v="1 | 1"/>
    <x v="35"/>
    <n v="3004"/>
    <x v="1"/>
  </r>
  <r>
    <x v="1"/>
    <x v="7"/>
    <n v="-57.24"/>
    <x v="19"/>
    <s v="EKO TRANSPORTES E RECOLHIMENTO DE RESIDUOS LTDA"/>
    <x v="6"/>
    <s v="'1018756"/>
    <x v="6374"/>
    <x v="3"/>
    <x v="3"/>
    <x v="2"/>
    <x v="2"/>
    <x v="10"/>
    <x v="8"/>
    <s v="1 | 1"/>
    <x v="22"/>
    <n v="40026"/>
    <x v="1"/>
  </r>
  <r>
    <x v="1"/>
    <x v="7"/>
    <n v="-56.29"/>
    <x v="124"/>
    <s v="CAIXA ECONOMICA FEDERAL"/>
    <x v="9"/>
    <s v="'1017945"/>
    <x v="4885"/>
    <x v="0"/>
    <x v="0"/>
    <x v="2"/>
    <x v="2"/>
    <x v="5"/>
    <x v="4"/>
    <s v="1 | 1"/>
    <x v="147"/>
    <n v="20011"/>
    <x v="1"/>
  </r>
  <r>
    <x v="1"/>
    <x v="7"/>
    <n v="-56.06"/>
    <x v="129"/>
    <s v="MRB - COMERCIO DE PRODUTOS AUTOMOTIVOS LTDA"/>
    <x v="10"/>
    <s v="'3180"/>
    <x v="6282"/>
    <x v="27"/>
    <x v="19"/>
    <x v="1"/>
    <x v="1"/>
    <x v="1"/>
    <x v="1"/>
    <s v="1 | 1"/>
    <x v="155"/>
    <n v="60021"/>
    <x v="1"/>
  </r>
  <r>
    <x v="1"/>
    <x v="7"/>
    <n v="-55.6"/>
    <x v="19"/>
    <s v="EMPRESA BRASILEIRA DE CORREIOS E TELEGRAFOS"/>
    <x v="6"/>
    <s v="'1018202"/>
    <x v="3523"/>
    <x v="9"/>
    <x v="8"/>
    <x v="2"/>
    <x v="2"/>
    <x v="10"/>
    <x v="8"/>
    <s v="1 | 1"/>
    <x v="22"/>
    <n v="8002"/>
    <x v="1"/>
  </r>
  <r>
    <x v="1"/>
    <x v="7"/>
    <n v="-55"/>
    <x v="98"/>
    <s v="CAIXA ECONOMICA FEDERAL"/>
    <x v="9"/>
    <s v="'1018477"/>
    <x v="1004"/>
    <x v="0"/>
    <x v="0"/>
    <x v="2"/>
    <x v="2"/>
    <x v="5"/>
    <x v="4"/>
    <s v="1 | 1"/>
    <x v="117"/>
    <n v="20011"/>
    <x v="1"/>
  </r>
  <r>
    <x v="1"/>
    <x v="7"/>
    <n v="-53.95"/>
    <x v="11"/>
    <s v="BEM ME QUER UTILIDADES LTDA"/>
    <x v="10"/>
    <s v="'71909"/>
    <x v="6375"/>
    <x v="5"/>
    <x v="5"/>
    <x v="2"/>
    <x v="2"/>
    <x v="10"/>
    <x v="8"/>
    <s v="1 | 1"/>
    <x v="13"/>
    <n v="3006"/>
    <x v="1"/>
  </r>
  <r>
    <x v="1"/>
    <x v="7"/>
    <n v="-53.45"/>
    <x v="129"/>
    <s v="MRB - COMERCIO DE PRODUTOS AUTOMOTIVOS LTDA"/>
    <x v="10"/>
    <s v="'3294"/>
    <x v="6321"/>
    <x v="27"/>
    <x v="19"/>
    <x v="1"/>
    <x v="1"/>
    <x v="1"/>
    <x v="1"/>
    <s v="1 | 1"/>
    <x v="155"/>
    <n v="60021"/>
    <x v="1"/>
  </r>
  <r>
    <x v="1"/>
    <x v="7"/>
    <n v="-52.65"/>
    <x v="98"/>
    <s v="ITAU UNIBANCO S.A."/>
    <x v="9"/>
    <s v="'20230804004-TAR"/>
    <x v="1218"/>
    <x v="0"/>
    <x v="0"/>
    <x v="2"/>
    <x v="2"/>
    <x v="5"/>
    <x v="4"/>
    <s v="1 | 1"/>
    <x v="117"/>
    <n v="20011"/>
    <x v="1"/>
  </r>
  <r>
    <x v="1"/>
    <x v="7"/>
    <n v="-52.4"/>
    <x v="98"/>
    <s v="ITAU UNIBANCO S.A."/>
    <x v="9"/>
    <s v="'20230811001-TAR"/>
    <x v="1274"/>
    <x v="0"/>
    <x v="0"/>
    <x v="2"/>
    <x v="2"/>
    <x v="5"/>
    <x v="4"/>
    <s v="1 | 1"/>
    <x v="117"/>
    <n v="20011"/>
    <x v="1"/>
  </r>
  <r>
    <x v="1"/>
    <x v="7"/>
    <n v="-52.24"/>
    <x v="129"/>
    <s v="MRB - COMERCIO DE PRODUTOS AUTOMOTIVOS LTDA"/>
    <x v="10"/>
    <s v="'3159"/>
    <x v="6296"/>
    <x v="27"/>
    <x v="19"/>
    <x v="1"/>
    <x v="1"/>
    <x v="1"/>
    <x v="1"/>
    <s v="1 | 1"/>
    <x v="155"/>
    <n v="60021"/>
    <x v="1"/>
  </r>
  <r>
    <x v="1"/>
    <x v="7"/>
    <n v="-52.08"/>
    <x v="129"/>
    <s v="MRB - COMERCIO DE PRODUTOS AUTOMOTIVOS LTDA"/>
    <x v="10"/>
    <s v="'3482"/>
    <x v="6376"/>
    <x v="27"/>
    <x v="19"/>
    <x v="1"/>
    <x v="1"/>
    <x v="1"/>
    <x v="1"/>
    <s v="1 | 1"/>
    <x v="155"/>
    <n v="60021"/>
    <x v="1"/>
  </r>
  <r>
    <x v="1"/>
    <x v="7"/>
    <n v="-52"/>
    <x v="19"/>
    <s v="UBER DO BRASIL TECNOLOGIA LTDA."/>
    <x v="6"/>
    <s v="'1018485"/>
    <x v="2774"/>
    <x v="5"/>
    <x v="5"/>
    <x v="2"/>
    <x v="2"/>
    <x v="10"/>
    <x v="8"/>
    <s v="1 | 1"/>
    <x v="22"/>
    <n v="3006"/>
    <x v="1"/>
  </r>
  <r>
    <x v="1"/>
    <x v="7"/>
    <n v="-51.74"/>
    <x v="129"/>
    <s v="MRB - COMERCIO DE PRODUTOS AUTOMOTIVOS LTDA"/>
    <x v="10"/>
    <s v="'3277"/>
    <x v="6321"/>
    <x v="27"/>
    <x v="19"/>
    <x v="1"/>
    <x v="1"/>
    <x v="1"/>
    <x v="1"/>
    <s v="1 | 1"/>
    <x v="155"/>
    <n v="60021"/>
    <x v="1"/>
  </r>
  <r>
    <x v="1"/>
    <x v="7"/>
    <n v="-50.11"/>
    <x v="129"/>
    <s v="MRB - COMERCIO DE PRODUTOS AUTOMOTIVOS LTDA"/>
    <x v="10"/>
    <s v="'3223"/>
    <x v="6297"/>
    <x v="27"/>
    <x v="19"/>
    <x v="1"/>
    <x v="1"/>
    <x v="1"/>
    <x v="1"/>
    <s v="1 | 1"/>
    <x v="155"/>
    <n v="60021"/>
    <x v="1"/>
  </r>
  <r>
    <x v="1"/>
    <x v="7"/>
    <n v="-50.02"/>
    <x v="129"/>
    <s v="MRB - COMERCIO DE PRODUTOS AUTOMOTIVOS LTDA"/>
    <x v="10"/>
    <s v="'3350"/>
    <x v="6366"/>
    <x v="27"/>
    <x v="19"/>
    <x v="1"/>
    <x v="1"/>
    <x v="1"/>
    <x v="1"/>
    <s v="1 | 1"/>
    <x v="155"/>
    <n v="60021"/>
    <x v="1"/>
  </r>
  <r>
    <x v="1"/>
    <x v="7"/>
    <n v="-50"/>
    <x v="5"/>
    <s v="EMPORIO MEGA 100 COMERCIO DE ALIMENTOS S.A."/>
    <x v="10"/>
    <s v="'67302"/>
    <x v="677"/>
    <x v="8"/>
    <x v="7"/>
    <x v="2"/>
    <x v="2"/>
    <x v="6"/>
    <x v="3"/>
    <s v="1 | 2"/>
    <x v="61"/>
    <n v="8003"/>
    <x v="1"/>
  </r>
  <r>
    <x v="1"/>
    <x v="7"/>
    <n v="-50"/>
    <x v="5"/>
    <s v="EMPORIO MEGA 100 COMERCIO DE ALIMENTOS S.A."/>
    <x v="10"/>
    <s v="'67302"/>
    <x v="677"/>
    <x v="8"/>
    <x v="7"/>
    <x v="2"/>
    <x v="2"/>
    <x v="6"/>
    <x v="3"/>
    <s v="2 | 2"/>
    <x v="61"/>
    <n v="8003"/>
    <x v="1"/>
  </r>
  <r>
    <x v="1"/>
    <x v="7"/>
    <n v="-49.1"/>
    <x v="129"/>
    <s v="MRB - COMERCIO DE PRODUTOS AUTOMOTIVOS LTDA"/>
    <x v="10"/>
    <s v="'3274"/>
    <x v="6321"/>
    <x v="27"/>
    <x v="19"/>
    <x v="1"/>
    <x v="1"/>
    <x v="1"/>
    <x v="1"/>
    <s v="1 | 1"/>
    <x v="155"/>
    <n v="60021"/>
    <x v="1"/>
  </r>
  <r>
    <x v="1"/>
    <x v="7"/>
    <n v="-48.68"/>
    <x v="20"/>
    <s v="UNIMED-RIO COOPERATIVA DE TRABALHO MEDICO DO RIO DE JANEIRO LTDA"/>
    <x v="8"/>
    <s v="'35401778"/>
    <x v="5596"/>
    <x v="8"/>
    <x v="7"/>
    <x v="2"/>
    <x v="2"/>
    <x v="6"/>
    <x v="3"/>
    <s v="1 | 1"/>
    <x v="23"/>
    <n v="8003"/>
    <x v="1"/>
  </r>
  <r>
    <x v="1"/>
    <x v="7"/>
    <n v="-48.68"/>
    <x v="20"/>
    <s v="UNIMED-RIO COOPERATIVA DE TRABALHO MEDICO DO RIO DE JANEIRO LTDA"/>
    <x v="8"/>
    <s v="'35401779"/>
    <x v="3920"/>
    <x v="27"/>
    <x v="19"/>
    <x v="1"/>
    <x v="1"/>
    <x v="3"/>
    <x v="3"/>
    <s v="1 | 1"/>
    <x v="24"/>
    <n v="60022"/>
    <x v="1"/>
  </r>
  <r>
    <x v="1"/>
    <x v="7"/>
    <n v="-48.68"/>
    <x v="20"/>
    <s v="UNIMED-RIO COOPERATIVA DE TRABALHO MEDICO DO RIO DE JANEIRO LTDA"/>
    <x v="8"/>
    <s v="'35401780"/>
    <x v="4111"/>
    <x v="11"/>
    <x v="6"/>
    <x v="2"/>
    <x v="2"/>
    <x v="6"/>
    <x v="3"/>
    <s v="1 | 1"/>
    <x v="23"/>
    <n v="8004"/>
    <x v="1"/>
  </r>
  <r>
    <x v="1"/>
    <x v="7"/>
    <n v="-48.68"/>
    <x v="20"/>
    <s v="UNIMED-RIO COOPERATIVA DE TRABALHO MEDICO DO RIO DE JANEIRO LTDA"/>
    <x v="8"/>
    <s v="'35401784"/>
    <x v="4198"/>
    <x v="21"/>
    <x v="15"/>
    <x v="2"/>
    <x v="2"/>
    <x v="6"/>
    <x v="3"/>
    <s v="1 | 1"/>
    <x v="23"/>
    <n v="3004"/>
    <x v="1"/>
  </r>
  <r>
    <x v="1"/>
    <x v="7"/>
    <n v="-48.68"/>
    <x v="20"/>
    <s v="UNIMED-RIO COOPERATIVA DE TRABALHO MEDICO DO RIO DE JANEIRO LTDA"/>
    <x v="8"/>
    <s v="'35401784"/>
    <x v="4198"/>
    <x v="22"/>
    <x v="0"/>
    <x v="2"/>
    <x v="2"/>
    <x v="6"/>
    <x v="3"/>
    <s v="1 | 1"/>
    <x v="23"/>
    <n v="3002"/>
    <x v="1"/>
  </r>
  <r>
    <x v="1"/>
    <x v="7"/>
    <n v="-48.6"/>
    <x v="17"/>
    <s v="GOOGLE BRASIL INTERNET LTDA."/>
    <x v="3"/>
    <s v="'1018087"/>
    <x v="1231"/>
    <x v="10"/>
    <x v="9"/>
    <x v="2"/>
    <x v="2"/>
    <x v="10"/>
    <x v="8"/>
    <s v="1 | 1"/>
    <x v="20"/>
    <n v="8001"/>
    <x v="1"/>
  </r>
  <r>
    <x v="1"/>
    <x v="7"/>
    <n v="-47.7"/>
    <x v="129"/>
    <s v="MRB - COMERCIO DE PRODUTOS AUTOMOTIVOS LTDA"/>
    <x v="10"/>
    <s v="'3425"/>
    <x v="6294"/>
    <x v="27"/>
    <x v="19"/>
    <x v="1"/>
    <x v="1"/>
    <x v="1"/>
    <x v="1"/>
    <s v="1 | 1"/>
    <x v="155"/>
    <n v="60021"/>
    <x v="1"/>
  </r>
  <r>
    <x v="1"/>
    <x v="7"/>
    <n v="-47.6"/>
    <x v="111"/>
    <s v="TCS - TECNOLOGIA COMPARTILHADA S.A"/>
    <x v="6"/>
    <s v="'1018043"/>
    <x v="5514"/>
    <x v="25"/>
    <x v="18"/>
    <x v="2"/>
    <x v="2"/>
    <x v="10"/>
    <x v="8"/>
    <s v="1 | 1"/>
    <x v="132"/>
    <n v="3001"/>
    <x v="1"/>
  </r>
  <r>
    <x v="1"/>
    <x v="7"/>
    <n v="-47.28"/>
    <x v="129"/>
    <s v="MRB - COMERCIO DE PRODUTOS AUTOMOTIVOS LTDA"/>
    <x v="10"/>
    <s v="'3259"/>
    <x v="6321"/>
    <x v="27"/>
    <x v="19"/>
    <x v="1"/>
    <x v="1"/>
    <x v="1"/>
    <x v="1"/>
    <s v="1 | 1"/>
    <x v="155"/>
    <n v="60021"/>
    <x v="1"/>
  </r>
  <r>
    <x v="1"/>
    <x v="7"/>
    <n v="-46.5"/>
    <x v="19"/>
    <s v="UBER DO BRASIL TECNOLOGIA LTDA."/>
    <x v="6"/>
    <s v="'1018494"/>
    <x v="2774"/>
    <x v="5"/>
    <x v="5"/>
    <x v="2"/>
    <x v="2"/>
    <x v="10"/>
    <x v="8"/>
    <s v="1 | 1"/>
    <x v="22"/>
    <n v="3006"/>
    <x v="1"/>
  </r>
  <r>
    <x v="1"/>
    <x v="7"/>
    <n v="-46.46"/>
    <x v="129"/>
    <s v="MRB - COMERCIO DE PRODUTOS AUTOMOTIVOS LTDA"/>
    <x v="10"/>
    <s v="'3216"/>
    <x v="6297"/>
    <x v="27"/>
    <x v="19"/>
    <x v="1"/>
    <x v="1"/>
    <x v="1"/>
    <x v="1"/>
    <s v="1 | 1"/>
    <x v="155"/>
    <n v="60021"/>
    <x v="1"/>
  </r>
  <r>
    <x v="1"/>
    <x v="7"/>
    <n v="-46.24"/>
    <x v="121"/>
    <s v="VAREJAO DAS CORES COMERCIO DE PRODUTOS PARA PINTURA LTDA"/>
    <x v="10"/>
    <s v="'19098-Juros"/>
    <x v="755"/>
    <x v="11"/>
    <x v="6"/>
    <x v="2"/>
    <x v="2"/>
    <x v="5"/>
    <x v="4"/>
    <s v="1 | 1"/>
    <x v="144"/>
    <n v="8004"/>
    <x v="1"/>
  </r>
  <r>
    <x v="1"/>
    <x v="7"/>
    <n v="-45"/>
    <x v="85"/>
    <s v="IMPORT VANS COMERCIO DE PECAS AUTOMOTIVAS LTDA"/>
    <x v="10"/>
    <s v="'23163"/>
    <x v="6377"/>
    <x v="1"/>
    <x v="1"/>
    <x v="1"/>
    <x v="1"/>
    <x v="1"/>
    <x v="1"/>
    <s v="1 | 1"/>
    <x v="103"/>
    <n v="70012"/>
    <x v="1"/>
  </r>
  <r>
    <x v="1"/>
    <x v="7"/>
    <n v="-45"/>
    <x v="22"/>
    <s v="MICROSOFT INFORMATICA LTDA"/>
    <x v="6"/>
    <s v="'1018304"/>
    <x v="4765"/>
    <x v="24"/>
    <x v="17"/>
    <x v="2"/>
    <x v="2"/>
    <x v="10"/>
    <x v="8"/>
    <s v="1 | 1"/>
    <x v="26"/>
    <n v="8006"/>
    <x v="1"/>
  </r>
  <r>
    <x v="1"/>
    <x v="7"/>
    <n v="-45"/>
    <x v="22"/>
    <s v="MICROSOFT INFORMATICA LTDA"/>
    <x v="6"/>
    <s v="'1018762"/>
    <x v="4765"/>
    <x v="24"/>
    <x v="17"/>
    <x v="2"/>
    <x v="2"/>
    <x v="10"/>
    <x v="8"/>
    <s v="1 | 1"/>
    <x v="26"/>
    <n v="8006"/>
    <x v="1"/>
  </r>
  <r>
    <x v="1"/>
    <x v="7"/>
    <n v="-43.8"/>
    <x v="129"/>
    <s v="MRB - COMERCIO DE PRODUTOS AUTOMOTIVOS LTDA"/>
    <x v="10"/>
    <s v="'3317"/>
    <x v="6321"/>
    <x v="27"/>
    <x v="19"/>
    <x v="1"/>
    <x v="1"/>
    <x v="1"/>
    <x v="1"/>
    <s v="1 | 1"/>
    <x v="155"/>
    <n v="60021"/>
    <x v="1"/>
  </r>
  <r>
    <x v="1"/>
    <x v="7"/>
    <n v="-40.590000000000003"/>
    <x v="19"/>
    <s v="UBER DO BRASIL TECNOLOGIA LTDA."/>
    <x v="6"/>
    <s v="'1018129"/>
    <x v="2056"/>
    <x v="9"/>
    <x v="8"/>
    <x v="2"/>
    <x v="2"/>
    <x v="10"/>
    <x v="8"/>
    <s v="1 | 1"/>
    <x v="22"/>
    <n v="8002"/>
    <x v="1"/>
  </r>
  <r>
    <x v="1"/>
    <x v="7"/>
    <n v="-40.369999999999997"/>
    <x v="19"/>
    <s v="EKO TRANSPORTES E RECOLHIMENTO DE RESIDUOS LTDA"/>
    <x v="6"/>
    <s v="'1018755"/>
    <x v="6378"/>
    <x v="3"/>
    <x v="3"/>
    <x v="2"/>
    <x v="2"/>
    <x v="10"/>
    <x v="8"/>
    <s v="1 | 1"/>
    <x v="22"/>
    <n v="40026"/>
    <x v="1"/>
  </r>
  <r>
    <x v="1"/>
    <x v="7"/>
    <n v="-40.31"/>
    <x v="129"/>
    <s v="MRB - COMERCIO DE PRODUTOS AUTOMOTIVOS LTDA"/>
    <x v="10"/>
    <s v="'3463"/>
    <x v="6294"/>
    <x v="27"/>
    <x v="19"/>
    <x v="1"/>
    <x v="1"/>
    <x v="1"/>
    <x v="1"/>
    <s v="1 | 1"/>
    <x v="155"/>
    <n v="60021"/>
    <x v="1"/>
  </r>
  <r>
    <x v="1"/>
    <x v="7"/>
    <n v="-40.299999999999997"/>
    <x v="19"/>
    <s v="UBER DO BRASIL TECNOLOGIA LTDA."/>
    <x v="6"/>
    <s v="'1018546"/>
    <x v="2798"/>
    <x v="9"/>
    <x v="8"/>
    <x v="2"/>
    <x v="2"/>
    <x v="10"/>
    <x v="8"/>
    <s v="1 | 1"/>
    <x v="22"/>
    <n v="8002"/>
    <x v="1"/>
  </r>
  <r>
    <x v="1"/>
    <x v="7"/>
    <n v="-39.799999999999997"/>
    <x v="49"/>
    <s v="MERCADOLIVRE.COM ATIVIDADES DE INTERNET LTDA"/>
    <x v="10"/>
    <s v="'92844"/>
    <x v="6379"/>
    <x v="11"/>
    <x v="6"/>
    <x v="2"/>
    <x v="2"/>
    <x v="7"/>
    <x v="5"/>
    <s v="1 | 1"/>
    <x v="60"/>
    <n v="8004"/>
    <x v="1"/>
  </r>
  <r>
    <x v="1"/>
    <x v="7"/>
    <n v="-39.43"/>
    <x v="129"/>
    <s v="MRB - COMERCIO DE PRODUTOS AUTOMOTIVOS LTDA"/>
    <x v="10"/>
    <s v="'3175"/>
    <x v="6282"/>
    <x v="27"/>
    <x v="19"/>
    <x v="1"/>
    <x v="1"/>
    <x v="1"/>
    <x v="1"/>
    <s v="1 | 1"/>
    <x v="155"/>
    <n v="60021"/>
    <x v="1"/>
  </r>
  <r>
    <x v="1"/>
    <x v="7"/>
    <n v="-37.950000000000003"/>
    <x v="121"/>
    <s v="MITRA TECNOLOGIA EM SISTEMAS LTDA"/>
    <x v="8"/>
    <s v="'3369-Juros"/>
    <x v="755"/>
    <x v="8"/>
    <x v="7"/>
    <x v="2"/>
    <x v="2"/>
    <x v="5"/>
    <x v="4"/>
    <s v="1 | 1"/>
    <x v="144"/>
    <n v="8003"/>
    <x v="1"/>
  </r>
  <r>
    <x v="1"/>
    <x v="7"/>
    <n v="-37.700000000000003"/>
    <x v="19"/>
    <s v="UBER DO BRASIL TECNOLOGIA LTDA."/>
    <x v="6"/>
    <s v="'1018306"/>
    <x v="3539"/>
    <x v="9"/>
    <x v="8"/>
    <x v="2"/>
    <x v="2"/>
    <x v="10"/>
    <x v="8"/>
    <s v="1 | 1"/>
    <x v="22"/>
    <n v="8002"/>
    <x v="1"/>
  </r>
  <r>
    <x v="1"/>
    <x v="7"/>
    <n v="-37.17"/>
    <x v="42"/>
    <s v="MERCADOLIVRE.COM ATIVIDADES DE INTERNET LTDA"/>
    <x v="10"/>
    <s v="'16426"/>
    <x v="6380"/>
    <x v="24"/>
    <x v="17"/>
    <x v="2"/>
    <x v="2"/>
    <x v="10"/>
    <x v="8"/>
    <s v="1 | 1"/>
    <x v="51"/>
    <n v="8006"/>
    <x v="1"/>
  </r>
  <r>
    <x v="1"/>
    <x v="7"/>
    <n v="-36.81"/>
    <x v="30"/>
    <s v="SECRETARIA DA RECEITA FEDERAL DO BRASIL - RFB"/>
    <x v="7"/>
    <s v="'1018752"/>
    <x v="5879"/>
    <x v="29"/>
    <x v="19"/>
    <x v="1"/>
    <x v="1"/>
    <x v="16"/>
    <x v="12"/>
    <s v="1 | 1"/>
    <x v="90"/>
    <n v="60011"/>
    <x v="1"/>
  </r>
  <r>
    <x v="1"/>
    <x v="7"/>
    <n v="-36.659999999999997"/>
    <x v="98"/>
    <s v="BANCO BRADESCO S.A."/>
    <x v="9"/>
    <s v="'1018473"/>
    <x v="6316"/>
    <x v="0"/>
    <x v="0"/>
    <x v="2"/>
    <x v="2"/>
    <x v="5"/>
    <x v="4"/>
    <s v="1 | 1"/>
    <x v="117"/>
    <n v="20011"/>
    <x v="1"/>
  </r>
  <r>
    <x v="1"/>
    <x v="7"/>
    <n v="-36.590000000000003"/>
    <x v="39"/>
    <s v="OTIMIZA PAGAMENTOS E INTERMEDIACAO DE NEGOCIOS LTDA"/>
    <x v="8"/>
    <s v="'33616"/>
    <x v="6326"/>
    <x v="5"/>
    <x v="5"/>
    <x v="2"/>
    <x v="2"/>
    <x v="6"/>
    <x v="3"/>
    <s v="1 | 1"/>
    <x v="46"/>
    <n v="3006"/>
    <x v="1"/>
  </r>
  <r>
    <x v="1"/>
    <x v="7"/>
    <n v="-36.51"/>
    <x v="20"/>
    <s v="UNIMED-RIO COOPERATIVA DE TRABALHO MEDICO DO RIO DE JANEIRO LTDA"/>
    <x v="8"/>
    <s v="'35401779"/>
    <x v="3920"/>
    <x v="10"/>
    <x v="9"/>
    <x v="2"/>
    <x v="2"/>
    <x v="6"/>
    <x v="3"/>
    <s v="1 | 1"/>
    <x v="23"/>
    <n v="8001"/>
    <x v="1"/>
  </r>
  <r>
    <x v="1"/>
    <x v="7"/>
    <n v="-36.51"/>
    <x v="20"/>
    <s v="UNIMED-RIO COOPERATIVA DE TRABALHO MEDICO DO RIO DE JANEIRO LTDA"/>
    <x v="8"/>
    <s v="'35401780"/>
    <x v="4111"/>
    <x v="13"/>
    <x v="2"/>
    <x v="1"/>
    <x v="1"/>
    <x v="3"/>
    <x v="3"/>
    <s v="1 | 1"/>
    <x v="24"/>
    <n v="5003"/>
    <x v="1"/>
  </r>
  <r>
    <x v="1"/>
    <x v="7"/>
    <n v="-36.51"/>
    <x v="20"/>
    <s v="UNIMED-RIO COOPERATIVA DE TRABALHO MEDICO DO RIO DE JANEIRO LTDA"/>
    <x v="8"/>
    <s v="'35401782"/>
    <x v="4202"/>
    <x v="3"/>
    <x v="3"/>
    <x v="2"/>
    <x v="2"/>
    <x v="6"/>
    <x v="3"/>
    <s v="1 | 1"/>
    <x v="23"/>
    <n v="40026"/>
    <x v="1"/>
  </r>
  <r>
    <x v="1"/>
    <x v="7"/>
    <n v="-36.51"/>
    <x v="20"/>
    <s v="UNIMED-RIO COOPERATIVA DE TRABALHO MEDICO DO RIO DE JANEIRO LTDA"/>
    <x v="8"/>
    <s v="'35401783"/>
    <x v="5352"/>
    <x v="19"/>
    <x v="13"/>
    <x v="2"/>
    <x v="2"/>
    <x v="6"/>
    <x v="3"/>
    <s v="1 | 1"/>
    <x v="23"/>
    <n v="3003"/>
    <x v="1"/>
  </r>
  <r>
    <x v="1"/>
    <x v="7"/>
    <n v="-36.25"/>
    <x v="39"/>
    <s v="OTIMIZA PAGAMENTOS E INTERMEDIACAO DE NEGOCIOS LTDA"/>
    <x v="8"/>
    <s v="'33615"/>
    <x v="6381"/>
    <x v="29"/>
    <x v="19"/>
    <x v="1"/>
    <x v="1"/>
    <x v="3"/>
    <x v="3"/>
    <s v="1 | 1"/>
    <x v="58"/>
    <n v="60013"/>
    <x v="1"/>
  </r>
  <r>
    <x v="1"/>
    <x v="7"/>
    <n v="-36"/>
    <x v="22"/>
    <s v="MICROSOFT INFORMATICA LTDA"/>
    <x v="6"/>
    <s v="'1018132"/>
    <x v="4765"/>
    <x v="24"/>
    <x v="17"/>
    <x v="2"/>
    <x v="2"/>
    <x v="10"/>
    <x v="8"/>
    <s v="1 | 1"/>
    <x v="26"/>
    <n v="8006"/>
    <x v="1"/>
  </r>
  <r>
    <x v="1"/>
    <x v="7"/>
    <n v="-35.6"/>
    <x v="19"/>
    <s v="UBER DO BRASIL TECNOLOGIA LTDA."/>
    <x v="6"/>
    <s v="'1018133"/>
    <x v="2798"/>
    <x v="9"/>
    <x v="8"/>
    <x v="2"/>
    <x v="2"/>
    <x v="10"/>
    <x v="8"/>
    <s v="1 | 1"/>
    <x v="22"/>
    <n v="8002"/>
    <x v="1"/>
  </r>
  <r>
    <x v="1"/>
    <x v="7"/>
    <n v="-34.97"/>
    <x v="19"/>
    <s v="UBER DO BRASIL TECNOLOGIA LTDA."/>
    <x v="6"/>
    <s v="'1018800"/>
    <x v="2774"/>
    <x v="5"/>
    <x v="5"/>
    <x v="2"/>
    <x v="2"/>
    <x v="10"/>
    <x v="8"/>
    <s v="1 | 1"/>
    <x v="22"/>
    <n v="3006"/>
    <x v="1"/>
  </r>
  <r>
    <x v="1"/>
    <x v="7"/>
    <n v="-34.96"/>
    <x v="129"/>
    <s v="MRB - COMERCIO DE PRODUTOS AUTOMOTIVOS LTDA"/>
    <x v="10"/>
    <s v="'3411"/>
    <x v="6359"/>
    <x v="27"/>
    <x v="19"/>
    <x v="1"/>
    <x v="1"/>
    <x v="1"/>
    <x v="1"/>
    <s v="1 | 1"/>
    <x v="155"/>
    <n v="60021"/>
    <x v="1"/>
  </r>
  <r>
    <x v="1"/>
    <x v="7"/>
    <n v="-33.5"/>
    <x v="50"/>
    <s v="TCW MANGUEIRAS E CONEXOES LTDA"/>
    <x v="10"/>
    <s v="'37626"/>
    <x v="6382"/>
    <x v="1"/>
    <x v="1"/>
    <x v="1"/>
    <x v="1"/>
    <x v="1"/>
    <x v="1"/>
    <s v="1 | 1"/>
    <x v="62"/>
    <n v="70011"/>
    <x v="1"/>
  </r>
  <r>
    <x v="1"/>
    <x v="7"/>
    <n v="-33.479999999999997"/>
    <x v="121"/>
    <s v="TRANSRIO CAMINHOES, ONIBUS, MAQUINAS E MOTORES LTDA"/>
    <x v="10"/>
    <s v="'354061/90703-Juros"/>
    <x v="755"/>
    <x v="1"/>
    <x v="1"/>
    <x v="2"/>
    <x v="2"/>
    <x v="5"/>
    <x v="4"/>
    <s v="1 | 1"/>
    <x v="144"/>
    <n v="70011"/>
    <x v="1"/>
  </r>
  <r>
    <x v="1"/>
    <x v="7"/>
    <n v="-32.76"/>
    <x v="121"/>
    <s v="USIMECA - INDUSTRIA MECANICA S.A."/>
    <x v="10"/>
    <s v="'49413-Juros"/>
    <x v="755"/>
    <x v="1"/>
    <x v="1"/>
    <x v="2"/>
    <x v="2"/>
    <x v="5"/>
    <x v="4"/>
    <s v="1 | 1"/>
    <x v="144"/>
    <n v="70011"/>
    <x v="1"/>
  </r>
  <r>
    <x v="1"/>
    <x v="7"/>
    <n v="-32.57"/>
    <x v="30"/>
    <s v="SECRETARIA DA RECEITA FEDERAL DO BRASIL - RFB"/>
    <x v="7"/>
    <s v="'1018818"/>
    <x v="5746"/>
    <x v="9"/>
    <x v="8"/>
    <x v="2"/>
    <x v="2"/>
    <x v="14"/>
    <x v="12"/>
    <s v="1 | 1"/>
    <x v="35"/>
    <n v="8002"/>
    <x v="1"/>
  </r>
  <r>
    <x v="1"/>
    <x v="7"/>
    <n v="-32.520000000000003"/>
    <x v="129"/>
    <s v="MRB - COMERCIO DE PRODUTOS AUTOMOTIVOS LTDA"/>
    <x v="10"/>
    <s v="'3429"/>
    <x v="6376"/>
    <x v="27"/>
    <x v="19"/>
    <x v="1"/>
    <x v="1"/>
    <x v="1"/>
    <x v="1"/>
    <s v="1 | 1"/>
    <x v="155"/>
    <n v="60021"/>
    <x v="1"/>
  </r>
  <r>
    <x v="1"/>
    <x v="7"/>
    <n v="-32.26"/>
    <x v="121"/>
    <s v="FLEXA CLOUD BRASIL LTDA"/>
    <x v="8"/>
    <s v="'2594-Juros"/>
    <x v="755"/>
    <x v="24"/>
    <x v="17"/>
    <x v="2"/>
    <x v="2"/>
    <x v="5"/>
    <x v="4"/>
    <s v="1 | 1"/>
    <x v="144"/>
    <n v="8006"/>
    <x v="1"/>
  </r>
  <r>
    <x v="1"/>
    <x v="7"/>
    <n v="-31.96"/>
    <x v="96"/>
    <s v="SECRETARIA DA RECEITA FEDERAL DO BRASIL - RFB"/>
    <x v="7"/>
    <s v="'1018836"/>
    <x v="6383"/>
    <x v="0"/>
    <x v="0"/>
    <x v="8"/>
    <x v="8"/>
    <x v="19"/>
    <x v="15"/>
    <s v="1 | 1"/>
    <x v="114"/>
    <n v="2001"/>
    <x v="1"/>
  </r>
  <r>
    <x v="1"/>
    <x v="7"/>
    <n v="-31.8"/>
    <x v="20"/>
    <s v="UNIMED-RIO COOPERATIVA DE TRABALHO MEDICO DO RIO DE JANEIRO LTDA"/>
    <x v="8"/>
    <s v="'35401782"/>
    <x v="4202"/>
    <x v="29"/>
    <x v="19"/>
    <x v="1"/>
    <x v="1"/>
    <x v="3"/>
    <x v="3"/>
    <s v="1 | 1"/>
    <x v="24"/>
    <n v="60013"/>
    <x v="1"/>
  </r>
  <r>
    <x v="1"/>
    <x v="7"/>
    <n v="-31.66"/>
    <x v="129"/>
    <s v="MRB - COMERCIO DE PRODUTOS AUTOMOTIVOS LTDA"/>
    <x v="10"/>
    <s v="'3320"/>
    <x v="6321"/>
    <x v="27"/>
    <x v="19"/>
    <x v="1"/>
    <x v="1"/>
    <x v="1"/>
    <x v="1"/>
    <s v="1 | 1"/>
    <x v="155"/>
    <n v="60021"/>
    <x v="1"/>
  </r>
  <r>
    <x v="1"/>
    <x v="7"/>
    <n v="-31.36"/>
    <x v="129"/>
    <s v="MRB - COMERCIO DE PRODUTOS AUTOMOTIVOS LTDA"/>
    <x v="10"/>
    <s v="'3310"/>
    <x v="6321"/>
    <x v="27"/>
    <x v="19"/>
    <x v="1"/>
    <x v="1"/>
    <x v="1"/>
    <x v="1"/>
    <s v="1 | 1"/>
    <x v="155"/>
    <n v="60021"/>
    <x v="1"/>
  </r>
  <r>
    <x v="1"/>
    <x v="7"/>
    <n v="-31.14"/>
    <x v="118"/>
    <s v="CLEAN AMBIENTAL"/>
    <x v="2"/>
    <s v="'1018207"/>
    <x v="1"/>
    <x v="35"/>
    <x v="20"/>
    <x v="11"/>
    <x v="11"/>
    <x v="23"/>
    <x v="19"/>
    <s v="1 | 1"/>
    <x v="141"/>
    <m/>
    <x v="0"/>
  </r>
  <r>
    <x v="1"/>
    <x v="7"/>
    <n v="-30.63"/>
    <x v="129"/>
    <s v="MRB - COMERCIO DE PRODUTOS AUTOMOTIVOS LTDA"/>
    <x v="10"/>
    <s v="'3371"/>
    <x v="6359"/>
    <x v="27"/>
    <x v="19"/>
    <x v="1"/>
    <x v="1"/>
    <x v="1"/>
    <x v="1"/>
    <s v="1 | 1"/>
    <x v="155"/>
    <n v="60021"/>
    <x v="1"/>
  </r>
  <r>
    <x v="1"/>
    <x v="7"/>
    <n v="-30.42"/>
    <x v="129"/>
    <s v="MRB - COMERCIO DE PRODUTOS AUTOMOTIVOS LTDA"/>
    <x v="10"/>
    <s v="'3184"/>
    <x v="6384"/>
    <x v="27"/>
    <x v="19"/>
    <x v="1"/>
    <x v="1"/>
    <x v="1"/>
    <x v="1"/>
    <s v="1 | 1"/>
    <x v="155"/>
    <n v="60021"/>
    <x v="1"/>
  </r>
  <r>
    <x v="1"/>
    <x v="7"/>
    <n v="-30.1"/>
    <x v="39"/>
    <s v="RIOPAR PARTICIPACOES S.A."/>
    <x v="3"/>
    <s v="'6899439"/>
    <x v="6385"/>
    <x v="29"/>
    <x v="19"/>
    <x v="1"/>
    <x v="1"/>
    <x v="3"/>
    <x v="3"/>
    <s v="1 | 1"/>
    <x v="58"/>
    <n v="60011"/>
    <x v="1"/>
  </r>
  <r>
    <x v="1"/>
    <x v="7"/>
    <n v="-30.1"/>
    <x v="39"/>
    <s v="RIOPAR PARTICIPACOES S.A."/>
    <x v="3"/>
    <s v="'6904782"/>
    <x v="6386"/>
    <x v="29"/>
    <x v="19"/>
    <x v="1"/>
    <x v="1"/>
    <x v="3"/>
    <x v="3"/>
    <s v="1 | 1"/>
    <x v="58"/>
    <n v="60011"/>
    <x v="1"/>
  </r>
  <r>
    <x v="1"/>
    <x v="7"/>
    <n v="-30.1"/>
    <x v="39"/>
    <s v="RIOPAR PARTICIPACOES S.A."/>
    <x v="3"/>
    <s v="'6917744"/>
    <x v="6387"/>
    <x v="29"/>
    <x v="19"/>
    <x v="1"/>
    <x v="1"/>
    <x v="3"/>
    <x v="3"/>
    <s v="1 | 1"/>
    <x v="58"/>
    <n v="60011"/>
    <x v="1"/>
  </r>
  <r>
    <x v="1"/>
    <x v="7"/>
    <n v="-30.1"/>
    <x v="39"/>
    <s v="RIOPAR PARTICIPACOES S.A."/>
    <x v="3"/>
    <s v="'6919864"/>
    <x v="6388"/>
    <x v="29"/>
    <x v="19"/>
    <x v="1"/>
    <x v="1"/>
    <x v="3"/>
    <x v="3"/>
    <s v="1 | 1"/>
    <x v="58"/>
    <n v="60011"/>
    <x v="1"/>
  </r>
  <r>
    <x v="1"/>
    <x v="7"/>
    <n v="-30.1"/>
    <x v="39"/>
    <s v="RIOPAR PARTICIPACOES S.A."/>
    <x v="3"/>
    <s v="'6920516"/>
    <x v="6389"/>
    <x v="17"/>
    <x v="2"/>
    <x v="1"/>
    <x v="1"/>
    <x v="3"/>
    <x v="3"/>
    <s v="1 | 1"/>
    <x v="58"/>
    <n v="5006"/>
    <x v="1"/>
  </r>
  <r>
    <x v="1"/>
    <x v="7"/>
    <n v="-30.1"/>
    <x v="39"/>
    <s v="RIOPAR PARTICIPACOES S.A."/>
    <x v="3"/>
    <s v="'6925022"/>
    <x v="6390"/>
    <x v="17"/>
    <x v="2"/>
    <x v="1"/>
    <x v="1"/>
    <x v="3"/>
    <x v="3"/>
    <s v="1 | 1"/>
    <x v="58"/>
    <n v="5006"/>
    <x v="1"/>
  </r>
  <r>
    <x v="1"/>
    <x v="7"/>
    <n v="-30.1"/>
    <x v="39"/>
    <s v="RIOPAR PARTICIPACOES S.A."/>
    <x v="3"/>
    <s v="'6929126"/>
    <x v="6391"/>
    <x v="1"/>
    <x v="1"/>
    <x v="1"/>
    <x v="1"/>
    <x v="3"/>
    <x v="3"/>
    <s v="1 | 1"/>
    <x v="58"/>
    <n v="7001"/>
    <x v="1"/>
  </r>
  <r>
    <x v="1"/>
    <x v="7"/>
    <n v="-30.1"/>
    <x v="39"/>
    <s v="RIOPAR PARTICIPACOES S.A."/>
    <x v="3"/>
    <s v="'6934475"/>
    <x v="6392"/>
    <x v="26"/>
    <x v="2"/>
    <x v="1"/>
    <x v="1"/>
    <x v="3"/>
    <x v="3"/>
    <s v="1 | 1"/>
    <x v="58"/>
    <n v="5004"/>
    <x v="1"/>
  </r>
  <r>
    <x v="1"/>
    <x v="7"/>
    <n v="-30.1"/>
    <x v="39"/>
    <s v="RIOPAR PARTICIPACOES S.A."/>
    <x v="3"/>
    <s v="'6934827"/>
    <x v="6393"/>
    <x v="26"/>
    <x v="2"/>
    <x v="1"/>
    <x v="1"/>
    <x v="3"/>
    <x v="3"/>
    <s v="1 | 1"/>
    <x v="58"/>
    <n v="5004"/>
    <x v="1"/>
  </r>
  <r>
    <x v="1"/>
    <x v="7"/>
    <n v="-30.1"/>
    <x v="39"/>
    <s v="RIOPAR PARTICIPACOES S.A."/>
    <x v="3"/>
    <s v="'6934829"/>
    <x v="6393"/>
    <x v="26"/>
    <x v="2"/>
    <x v="1"/>
    <x v="1"/>
    <x v="3"/>
    <x v="3"/>
    <s v="1 | 1"/>
    <x v="58"/>
    <n v="5004"/>
    <x v="1"/>
  </r>
  <r>
    <x v="1"/>
    <x v="7"/>
    <n v="-30.1"/>
    <x v="39"/>
    <s v="RIOPAR PARTICIPACOES S.A."/>
    <x v="3"/>
    <s v="'6936206"/>
    <x v="6394"/>
    <x v="29"/>
    <x v="19"/>
    <x v="1"/>
    <x v="1"/>
    <x v="3"/>
    <x v="3"/>
    <s v="1 | 1"/>
    <x v="58"/>
    <n v="60011"/>
    <x v="1"/>
  </r>
  <r>
    <x v="1"/>
    <x v="7"/>
    <n v="-30.1"/>
    <x v="39"/>
    <s v="RIOPAR PARTICIPACOES S.A."/>
    <x v="3"/>
    <s v="'6936218"/>
    <x v="6395"/>
    <x v="29"/>
    <x v="19"/>
    <x v="1"/>
    <x v="1"/>
    <x v="3"/>
    <x v="3"/>
    <s v="1 | 1"/>
    <x v="58"/>
    <n v="60011"/>
    <x v="1"/>
  </r>
  <r>
    <x v="1"/>
    <x v="7"/>
    <n v="-30"/>
    <x v="50"/>
    <s v="TRANSRIO CAMINHOES, ONIBUS, MAQUINAS E MOTORES LTDA"/>
    <x v="10"/>
    <s v="'357167"/>
    <x v="6396"/>
    <x v="1"/>
    <x v="1"/>
    <x v="1"/>
    <x v="1"/>
    <x v="1"/>
    <x v="1"/>
    <s v="1 | 1"/>
    <x v="62"/>
    <n v="70011"/>
    <x v="1"/>
  </r>
  <r>
    <x v="1"/>
    <x v="7"/>
    <n v="-29.92"/>
    <x v="13"/>
    <s v="TORRE E CIA SUPERMERCADOS S/A"/>
    <x v="10"/>
    <s v="'121515"/>
    <x v="4176"/>
    <x v="8"/>
    <x v="7"/>
    <x v="2"/>
    <x v="2"/>
    <x v="6"/>
    <x v="3"/>
    <s v="1 | 1"/>
    <x v="16"/>
    <n v="8003"/>
    <x v="1"/>
  </r>
  <r>
    <x v="1"/>
    <x v="7"/>
    <n v="-29.9"/>
    <x v="19"/>
    <s v="BOINA AZUL SISTEMAS LTDA."/>
    <x v="8"/>
    <s v="'10815"/>
    <x v="6397"/>
    <x v="9"/>
    <x v="8"/>
    <x v="2"/>
    <x v="2"/>
    <x v="10"/>
    <x v="8"/>
    <s v="1 | 1"/>
    <x v="22"/>
    <n v="8002"/>
    <x v="1"/>
  </r>
  <r>
    <x v="1"/>
    <x v="7"/>
    <n v="-29.86"/>
    <x v="121"/>
    <s v="GESTRAN SOFTWARE DE TRANSPORTES LTDA"/>
    <x v="8"/>
    <s v="'36893-Juros"/>
    <x v="755"/>
    <x v="1"/>
    <x v="1"/>
    <x v="2"/>
    <x v="2"/>
    <x v="5"/>
    <x v="4"/>
    <s v="1 | 1"/>
    <x v="144"/>
    <n v="70011"/>
    <x v="1"/>
  </r>
  <r>
    <x v="1"/>
    <x v="7"/>
    <n v="-29.67"/>
    <x v="39"/>
    <s v="OTIMIZA PAGAMENTOS E INTERMEDIACAO DE NEGOCIOS LTDA"/>
    <x v="8"/>
    <s v="'33613"/>
    <x v="6007"/>
    <x v="10"/>
    <x v="9"/>
    <x v="2"/>
    <x v="2"/>
    <x v="6"/>
    <x v="3"/>
    <s v="1 | 1"/>
    <x v="46"/>
    <n v="8001"/>
    <x v="1"/>
  </r>
  <r>
    <x v="1"/>
    <x v="7"/>
    <n v="-29.67"/>
    <x v="39"/>
    <s v="OTIMIZA PAGAMENTOS E INTERMEDIACAO DE NEGOCIOS LTDA"/>
    <x v="8"/>
    <s v="'33614"/>
    <x v="6232"/>
    <x v="11"/>
    <x v="6"/>
    <x v="2"/>
    <x v="2"/>
    <x v="6"/>
    <x v="3"/>
    <s v="1 | 1"/>
    <x v="46"/>
    <n v="8004"/>
    <x v="1"/>
  </r>
  <r>
    <x v="1"/>
    <x v="7"/>
    <n v="-29.63"/>
    <x v="129"/>
    <s v="MRB - COMERCIO DE PRODUTOS AUTOMOTIVOS LTDA"/>
    <x v="10"/>
    <s v="'3204"/>
    <x v="6297"/>
    <x v="27"/>
    <x v="19"/>
    <x v="1"/>
    <x v="1"/>
    <x v="1"/>
    <x v="1"/>
    <s v="1 | 1"/>
    <x v="155"/>
    <n v="60021"/>
    <x v="1"/>
  </r>
  <r>
    <x v="1"/>
    <x v="7"/>
    <n v="-29.6"/>
    <x v="19"/>
    <s v="UBER DO BRASIL TECNOLOGIA LTDA."/>
    <x v="6"/>
    <s v="'1018547"/>
    <x v="2056"/>
    <x v="9"/>
    <x v="8"/>
    <x v="2"/>
    <x v="2"/>
    <x v="10"/>
    <x v="8"/>
    <s v="1 | 1"/>
    <x v="22"/>
    <n v="8002"/>
    <x v="1"/>
  </r>
  <r>
    <x v="1"/>
    <x v="7"/>
    <n v="-29.34"/>
    <x v="129"/>
    <s v="MRB - COMERCIO DE PRODUTOS AUTOMOTIVOS LTDA"/>
    <x v="10"/>
    <s v="'3414"/>
    <x v="6359"/>
    <x v="27"/>
    <x v="19"/>
    <x v="1"/>
    <x v="1"/>
    <x v="1"/>
    <x v="1"/>
    <s v="1 | 1"/>
    <x v="155"/>
    <n v="60021"/>
    <x v="1"/>
  </r>
  <r>
    <x v="1"/>
    <x v="7"/>
    <n v="-28.9"/>
    <x v="85"/>
    <s v="MF COMERCIO DE PECAS AUTOMOTIVAS LTDA"/>
    <x v="10"/>
    <s v="'527"/>
    <x v="6398"/>
    <x v="1"/>
    <x v="1"/>
    <x v="1"/>
    <x v="1"/>
    <x v="1"/>
    <x v="1"/>
    <s v="1 | 1"/>
    <x v="103"/>
    <n v="70012"/>
    <x v="1"/>
  </r>
  <r>
    <x v="1"/>
    <x v="7"/>
    <n v="-28"/>
    <x v="98"/>
    <s v="ITAU UNIBANCO S.A."/>
    <x v="9"/>
    <s v="'1018200"/>
    <x v="1031"/>
    <x v="0"/>
    <x v="0"/>
    <x v="2"/>
    <x v="2"/>
    <x v="5"/>
    <x v="4"/>
    <s v="1 | 1"/>
    <x v="117"/>
    <n v="20011"/>
    <x v="1"/>
  </r>
  <r>
    <x v="1"/>
    <x v="7"/>
    <n v="-27.9"/>
    <x v="121"/>
    <s v="BIO-SERVICE PROPOSTAS AMBIENTAIS LTDA"/>
    <x v="8"/>
    <s v="'8754-Juros"/>
    <x v="755"/>
    <x v="15"/>
    <x v="11"/>
    <x v="2"/>
    <x v="2"/>
    <x v="5"/>
    <x v="4"/>
    <s v="1 | 1"/>
    <x v="144"/>
    <n v="50021"/>
    <x v="1"/>
  </r>
  <r>
    <x v="1"/>
    <x v="7"/>
    <n v="-27.59"/>
    <x v="121"/>
    <s v="BANCO BRADESCO S.A."/>
    <x v="9"/>
    <s v="'701018975-Juros"/>
    <x v="755"/>
    <x v="0"/>
    <x v="0"/>
    <x v="2"/>
    <x v="2"/>
    <x v="5"/>
    <x v="4"/>
    <s v="1 | 1"/>
    <x v="144"/>
    <n v="20011"/>
    <x v="0"/>
  </r>
  <r>
    <x v="1"/>
    <x v="7"/>
    <n v="-27.59"/>
    <x v="121"/>
    <s v="BANCO BRADESCO S.A."/>
    <x v="9"/>
    <s v="'701018983-Juros"/>
    <x v="755"/>
    <x v="0"/>
    <x v="0"/>
    <x v="2"/>
    <x v="2"/>
    <x v="5"/>
    <x v="4"/>
    <s v="1 | 1"/>
    <x v="144"/>
    <n v="20011"/>
    <x v="0"/>
  </r>
  <r>
    <x v="1"/>
    <x v="7"/>
    <n v="-27.57"/>
    <x v="30"/>
    <s v="SECRETARIA DA RECEITA FEDERAL DO BRASIL - RFB"/>
    <x v="7"/>
    <s v="'1018759"/>
    <x v="5869"/>
    <x v="18"/>
    <x v="12"/>
    <x v="2"/>
    <x v="2"/>
    <x v="14"/>
    <x v="12"/>
    <s v="1 | 1"/>
    <x v="35"/>
    <n v="4001"/>
    <x v="1"/>
  </r>
  <r>
    <x v="1"/>
    <x v="7"/>
    <n v="-27.53"/>
    <x v="129"/>
    <s v="MRB - COMERCIO DE PRODUTOS AUTOMOTIVOS LTDA"/>
    <x v="10"/>
    <s v="'3200"/>
    <x v="6297"/>
    <x v="27"/>
    <x v="19"/>
    <x v="1"/>
    <x v="1"/>
    <x v="1"/>
    <x v="1"/>
    <s v="1 | 1"/>
    <x v="155"/>
    <n v="60021"/>
    <x v="1"/>
  </r>
  <r>
    <x v="1"/>
    <x v="7"/>
    <n v="-27.2"/>
    <x v="100"/>
    <s v="ALELO S.A"/>
    <x v="6"/>
    <s v="'1018203"/>
    <x v="828"/>
    <x v="29"/>
    <x v="19"/>
    <x v="1"/>
    <x v="1"/>
    <x v="1"/>
    <x v="1"/>
    <s v="1 | 1"/>
    <x v="119"/>
    <n v="60011"/>
    <x v="1"/>
  </r>
  <r>
    <x v="1"/>
    <x v="7"/>
    <n v="-27.09"/>
    <x v="98"/>
    <s v="CAIXA ECONOMICA FEDERAL"/>
    <x v="9"/>
    <s v="'1018514"/>
    <x v="1004"/>
    <x v="0"/>
    <x v="0"/>
    <x v="2"/>
    <x v="2"/>
    <x v="5"/>
    <x v="4"/>
    <s v="1 | 1"/>
    <x v="117"/>
    <n v="20011"/>
    <x v="1"/>
  </r>
  <r>
    <x v="1"/>
    <x v="7"/>
    <n v="-26.94"/>
    <x v="65"/>
    <s v="MRB - COMERCIO DE PRODUTOS AUTOMOTIVOS LTDA"/>
    <x v="10"/>
    <s v="'3330"/>
    <x v="6290"/>
    <x v="27"/>
    <x v="19"/>
    <x v="1"/>
    <x v="1"/>
    <x v="1"/>
    <x v="1"/>
    <s v="1 | 1"/>
    <x v="77"/>
    <n v="60021"/>
    <x v="1"/>
  </r>
  <r>
    <x v="1"/>
    <x v="7"/>
    <n v="-26.6"/>
    <x v="121"/>
    <s v="TRANSRIO CAMINHOES, ONIBUS, MAQUINAS E MOTORES LTDA"/>
    <x v="10"/>
    <s v="'354057/90686-Juros"/>
    <x v="755"/>
    <x v="1"/>
    <x v="1"/>
    <x v="2"/>
    <x v="2"/>
    <x v="5"/>
    <x v="4"/>
    <s v="1 | 1"/>
    <x v="144"/>
    <n v="70011"/>
    <x v="1"/>
  </r>
  <r>
    <x v="1"/>
    <x v="7"/>
    <n v="-25.8"/>
    <x v="39"/>
    <s v="OTIMIZA PAGAMENTOS E INTERMEDIACAO DE NEGOCIOS LTDA"/>
    <x v="8"/>
    <s v="'33613"/>
    <x v="6007"/>
    <x v="27"/>
    <x v="19"/>
    <x v="1"/>
    <x v="1"/>
    <x v="3"/>
    <x v="3"/>
    <s v="1 | 1"/>
    <x v="58"/>
    <n v="60022"/>
    <x v="1"/>
  </r>
  <r>
    <x v="1"/>
    <x v="7"/>
    <n v="-25.7"/>
    <x v="129"/>
    <s v="MRB - COMERCIO DE PRODUTOS AUTOMOTIVOS LTDA"/>
    <x v="10"/>
    <s v="'3217"/>
    <x v="6297"/>
    <x v="27"/>
    <x v="19"/>
    <x v="1"/>
    <x v="1"/>
    <x v="1"/>
    <x v="1"/>
    <s v="1 | 1"/>
    <x v="155"/>
    <n v="60021"/>
    <x v="1"/>
  </r>
  <r>
    <x v="1"/>
    <x v="7"/>
    <n v="-25.44"/>
    <x v="129"/>
    <s v="MRB - COMERCIO DE PRODUTOS AUTOMOTIVOS LTDA"/>
    <x v="10"/>
    <s v="'3387"/>
    <x v="6359"/>
    <x v="27"/>
    <x v="19"/>
    <x v="1"/>
    <x v="1"/>
    <x v="1"/>
    <x v="1"/>
    <s v="1 | 1"/>
    <x v="155"/>
    <n v="60021"/>
    <x v="1"/>
  </r>
  <r>
    <x v="1"/>
    <x v="7"/>
    <n v="-25.2"/>
    <x v="27"/>
    <s v="FUNDO DE GARANTIA DO TEMPO DE SERVICO"/>
    <x v="4"/>
    <s v="'1018651"/>
    <x v="5761"/>
    <x v="24"/>
    <x v="17"/>
    <x v="2"/>
    <x v="2"/>
    <x v="14"/>
    <x v="12"/>
    <s v="1 | 1"/>
    <x v="32"/>
    <n v="8006"/>
    <x v="1"/>
  </r>
  <r>
    <x v="1"/>
    <x v="7"/>
    <n v="-25.12"/>
    <x v="20"/>
    <s v="UNIMED-RIO COOPERATIVA DE TRABALHO MEDICO DO RIO DE JANEIRO LTDA"/>
    <x v="8"/>
    <s v="'35401784"/>
    <x v="4198"/>
    <x v="29"/>
    <x v="19"/>
    <x v="1"/>
    <x v="1"/>
    <x v="3"/>
    <x v="3"/>
    <s v="1 | 1"/>
    <x v="24"/>
    <n v="60011"/>
    <x v="1"/>
  </r>
  <r>
    <x v="1"/>
    <x v="7"/>
    <n v="-25"/>
    <x v="39"/>
    <s v="RIOPAR PARTICIPACOES S.A."/>
    <x v="3"/>
    <s v="'127400"/>
    <x v="6399"/>
    <x v="29"/>
    <x v="19"/>
    <x v="1"/>
    <x v="1"/>
    <x v="3"/>
    <x v="3"/>
    <s v="1 | 1"/>
    <x v="58"/>
    <n v="60011"/>
    <x v="1"/>
  </r>
  <r>
    <x v="1"/>
    <x v="7"/>
    <n v="-25"/>
    <x v="100"/>
    <s v="EKO TRANSPORTES E RECOLHIMENTO DE RESIDUOS LTDA"/>
    <x v="6"/>
    <s v="'1018801"/>
    <x v="6400"/>
    <x v="29"/>
    <x v="19"/>
    <x v="1"/>
    <x v="1"/>
    <x v="1"/>
    <x v="1"/>
    <s v="1 | 1"/>
    <x v="119"/>
    <n v="60011"/>
    <x v="1"/>
  </r>
  <r>
    <x v="1"/>
    <x v="7"/>
    <n v="-24.75"/>
    <x v="19"/>
    <s v="UBER DO BRASIL TECNOLOGIA LTDA."/>
    <x v="6"/>
    <s v="'1018549"/>
    <x v="2056"/>
    <x v="9"/>
    <x v="8"/>
    <x v="2"/>
    <x v="2"/>
    <x v="10"/>
    <x v="8"/>
    <s v="1 | 1"/>
    <x v="22"/>
    <n v="8002"/>
    <x v="1"/>
  </r>
  <r>
    <x v="1"/>
    <x v="7"/>
    <n v="-24.6"/>
    <x v="19"/>
    <s v="UBER DO BRASIL TECNOLOGIA LTDA."/>
    <x v="6"/>
    <s v="'1018302"/>
    <x v="3539"/>
    <x v="9"/>
    <x v="8"/>
    <x v="2"/>
    <x v="2"/>
    <x v="10"/>
    <x v="8"/>
    <s v="1 | 1"/>
    <x v="22"/>
    <n v="8002"/>
    <x v="1"/>
  </r>
  <r>
    <x v="1"/>
    <x v="7"/>
    <n v="-24.37"/>
    <x v="129"/>
    <s v="MRB - COMERCIO DE PRODUTOS AUTOMOTIVOS LTDA"/>
    <x v="10"/>
    <s v="'3225"/>
    <x v="6297"/>
    <x v="27"/>
    <x v="19"/>
    <x v="1"/>
    <x v="1"/>
    <x v="1"/>
    <x v="1"/>
    <s v="1 | 1"/>
    <x v="155"/>
    <n v="60021"/>
    <x v="1"/>
  </r>
  <r>
    <x v="1"/>
    <x v="7"/>
    <n v="-24.34"/>
    <x v="20"/>
    <s v="UNIMED-RIO COOPERATIVA DE TRABALHO MEDICO DO RIO DE JANEIRO LTDA"/>
    <x v="8"/>
    <s v="'35401779"/>
    <x v="3920"/>
    <x v="22"/>
    <x v="0"/>
    <x v="2"/>
    <x v="2"/>
    <x v="6"/>
    <x v="3"/>
    <s v="1 | 1"/>
    <x v="23"/>
    <n v="3002"/>
    <x v="1"/>
  </r>
  <r>
    <x v="1"/>
    <x v="7"/>
    <n v="-24.34"/>
    <x v="20"/>
    <s v="UNIMED-RIO COOPERATIVA DE TRABALHO MEDICO DO RIO DE JANEIRO LTDA"/>
    <x v="8"/>
    <s v="'35401779"/>
    <x v="3920"/>
    <x v="1"/>
    <x v="1"/>
    <x v="1"/>
    <x v="1"/>
    <x v="3"/>
    <x v="3"/>
    <s v="1 | 1"/>
    <x v="24"/>
    <n v="7001"/>
    <x v="1"/>
  </r>
  <r>
    <x v="1"/>
    <x v="7"/>
    <n v="-24.34"/>
    <x v="20"/>
    <s v="UNIMED-RIO COOPERATIVA DE TRABALHO MEDICO DO RIO DE JANEIRO LTDA"/>
    <x v="8"/>
    <s v="'35401779"/>
    <x v="3920"/>
    <x v="5"/>
    <x v="5"/>
    <x v="2"/>
    <x v="2"/>
    <x v="6"/>
    <x v="3"/>
    <s v="1 | 1"/>
    <x v="23"/>
    <n v="3006"/>
    <x v="1"/>
  </r>
  <r>
    <x v="1"/>
    <x v="7"/>
    <n v="-24.34"/>
    <x v="20"/>
    <s v="UNIMED-RIO COOPERATIVA DE TRABALHO MEDICO DO RIO DE JANEIRO LTDA"/>
    <x v="8"/>
    <s v="'35401780"/>
    <x v="4111"/>
    <x v="6"/>
    <x v="1"/>
    <x v="1"/>
    <x v="1"/>
    <x v="3"/>
    <x v="3"/>
    <s v="1 | 1"/>
    <x v="24"/>
    <n v="7003"/>
    <x v="1"/>
  </r>
  <r>
    <x v="1"/>
    <x v="7"/>
    <n v="-24.34"/>
    <x v="20"/>
    <s v="UNIMED-RIO COOPERATIVA DE TRABALHO MEDICO DO RIO DE JANEIRO LTDA"/>
    <x v="8"/>
    <s v="'35401783"/>
    <x v="5352"/>
    <x v="21"/>
    <x v="15"/>
    <x v="2"/>
    <x v="2"/>
    <x v="6"/>
    <x v="3"/>
    <s v="1 | 1"/>
    <x v="23"/>
    <n v="3004"/>
    <x v="1"/>
  </r>
  <r>
    <x v="1"/>
    <x v="7"/>
    <n v="-24.34"/>
    <x v="20"/>
    <s v="UNIMED-RIO COOPERATIVA DE TRABALHO MEDICO DO RIO DE JANEIRO LTDA"/>
    <x v="8"/>
    <s v="'35401783"/>
    <x v="5352"/>
    <x v="15"/>
    <x v="11"/>
    <x v="2"/>
    <x v="2"/>
    <x v="6"/>
    <x v="3"/>
    <s v="1 | 1"/>
    <x v="23"/>
    <n v="5002"/>
    <x v="1"/>
  </r>
  <r>
    <x v="1"/>
    <x v="7"/>
    <n v="-24.34"/>
    <x v="20"/>
    <s v="UNIMED-RIO COOPERATIVA DE TRABALHO MEDICO DO RIO DE JANEIRO LTDA"/>
    <x v="8"/>
    <s v="'35401784"/>
    <x v="4198"/>
    <x v="8"/>
    <x v="7"/>
    <x v="2"/>
    <x v="2"/>
    <x v="6"/>
    <x v="3"/>
    <s v="1 | 1"/>
    <x v="23"/>
    <n v="8003"/>
    <x v="1"/>
  </r>
  <r>
    <x v="1"/>
    <x v="7"/>
    <n v="-24.34"/>
    <x v="20"/>
    <s v="UNIMED-RIO COOPERATIVA DE TRABALHO MEDICO DO RIO DE JANEIRO LTDA"/>
    <x v="8"/>
    <s v="'35401784"/>
    <x v="4198"/>
    <x v="5"/>
    <x v="5"/>
    <x v="2"/>
    <x v="2"/>
    <x v="6"/>
    <x v="3"/>
    <s v="1 | 1"/>
    <x v="23"/>
    <n v="3006"/>
    <x v="1"/>
  </r>
  <r>
    <x v="1"/>
    <x v="7"/>
    <n v="-24.34"/>
    <x v="20"/>
    <s v="UNIMED-RIO COOPERATIVA DE TRABALHO MEDICO DO RIO DE JANEIRO LTDA"/>
    <x v="8"/>
    <s v="'35401784"/>
    <x v="4198"/>
    <x v="14"/>
    <x v="2"/>
    <x v="1"/>
    <x v="1"/>
    <x v="3"/>
    <x v="3"/>
    <s v="1 | 1"/>
    <x v="24"/>
    <n v="5005"/>
    <x v="1"/>
  </r>
  <r>
    <x v="1"/>
    <x v="7"/>
    <n v="-24.2"/>
    <x v="19"/>
    <s v="UBER DO BRASIL TECNOLOGIA LTDA."/>
    <x v="6"/>
    <s v="'1018523"/>
    <x v="2056"/>
    <x v="9"/>
    <x v="8"/>
    <x v="2"/>
    <x v="2"/>
    <x v="10"/>
    <x v="8"/>
    <s v="1 | 1"/>
    <x v="22"/>
    <n v="8002"/>
    <x v="1"/>
  </r>
  <r>
    <x v="1"/>
    <x v="7"/>
    <n v="-24"/>
    <x v="19"/>
    <s v="ARLETE DE JESUS FERRAO DOS SANTOS 89191226791"/>
    <x v="8"/>
    <s v="'337"/>
    <x v="6299"/>
    <x v="27"/>
    <x v="19"/>
    <x v="2"/>
    <x v="2"/>
    <x v="10"/>
    <x v="8"/>
    <s v="1 | 1"/>
    <x v="22"/>
    <n v="60021"/>
    <x v="1"/>
  </r>
  <r>
    <x v="1"/>
    <x v="7"/>
    <n v="-22.96"/>
    <x v="98"/>
    <s v="ITAU UNIBANCO S.A."/>
    <x v="9"/>
    <s v="'20230825003-TAR"/>
    <x v="1031"/>
    <x v="0"/>
    <x v="0"/>
    <x v="2"/>
    <x v="2"/>
    <x v="5"/>
    <x v="4"/>
    <s v="1 | 1"/>
    <x v="117"/>
    <n v="20011"/>
    <x v="1"/>
  </r>
  <r>
    <x v="1"/>
    <x v="7"/>
    <n v="-22.8"/>
    <x v="19"/>
    <s v="UBER DO BRASIL TECNOLOGIA LTDA."/>
    <x v="6"/>
    <s v="'1018545"/>
    <x v="2798"/>
    <x v="9"/>
    <x v="8"/>
    <x v="2"/>
    <x v="2"/>
    <x v="10"/>
    <x v="8"/>
    <s v="1 | 1"/>
    <x v="22"/>
    <n v="8002"/>
    <x v="1"/>
  </r>
  <r>
    <x v="1"/>
    <x v="7"/>
    <n v="-22.5"/>
    <x v="3"/>
    <s v="SODEXO PASS DO BRASIL SERVICOS E COMERCIO S.A."/>
    <x v="11"/>
    <s v="'1017777"/>
    <x v="5833"/>
    <x v="27"/>
    <x v="19"/>
    <x v="1"/>
    <x v="1"/>
    <x v="3"/>
    <x v="3"/>
    <s v="1 | 1"/>
    <x v="3"/>
    <n v="60021"/>
    <x v="1"/>
  </r>
  <r>
    <x v="1"/>
    <x v="7"/>
    <n v="-22.5"/>
    <x v="3"/>
    <s v="SODEXO PASS DO BRASIL SERVICOS E COMERCIO S.A."/>
    <x v="11"/>
    <s v="'1017777"/>
    <x v="5833"/>
    <x v="27"/>
    <x v="19"/>
    <x v="1"/>
    <x v="1"/>
    <x v="3"/>
    <x v="3"/>
    <s v="1 | 1"/>
    <x v="3"/>
    <n v="60022"/>
    <x v="1"/>
  </r>
  <r>
    <x v="1"/>
    <x v="7"/>
    <n v="-21.75"/>
    <x v="129"/>
    <s v="MRB - COMERCIO DE PRODUTOS AUTOMOTIVOS LTDA"/>
    <x v="10"/>
    <s v="'3314"/>
    <x v="6321"/>
    <x v="27"/>
    <x v="19"/>
    <x v="1"/>
    <x v="1"/>
    <x v="1"/>
    <x v="1"/>
    <s v="1 | 1"/>
    <x v="155"/>
    <n v="60021"/>
    <x v="1"/>
  </r>
  <r>
    <x v="1"/>
    <x v="7"/>
    <n v="-21.2"/>
    <x v="98"/>
    <s v="ITAU UNIBANCO S.A."/>
    <x v="9"/>
    <s v="'20230810016-TAR"/>
    <x v="1272"/>
    <x v="0"/>
    <x v="0"/>
    <x v="2"/>
    <x v="2"/>
    <x v="5"/>
    <x v="4"/>
    <s v="1 | 1"/>
    <x v="117"/>
    <n v="20011"/>
    <x v="1"/>
  </r>
  <r>
    <x v="1"/>
    <x v="7"/>
    <n v="-21.2"/>
    <x v="98"/>
    <s v="ITAU UNIBANCO S.A."/>
    <x v="9"/>
    <s v="'20230817027-TAR"/>
    <x v="1272"/>
    <x v="0"/>
    <x v="0"/>
    <x v="2"/>
    <x v="2"/>
    <x v="5"/>
    <x v="4"/>
    <s v="1 | 1"/>
    <x v="117"/>
    <n v="20011"/>
    <x v="1"/>
  </r>
  <r>
    <x v="1"/>
    <x v="7"/>
    <n v="-20.98"/>
    <x v="98"/>
    <s v="ITAU UNIBANCO S.A."/>
    <x v="9"/>
    <s v="'1018148"/>
    <x v="4643"/>
    <x v="0"/>
    <x v="0"/>
    <x v="2"/>
    <x v="2"/>
    <x v="5"/>
    <x v="4"/>
    <s v="1 | 1"/>
    <x v="117"/>
    <n v="20011"/>
    <x v="1"/>
  </r>
  <r>
    <x v="1"/>
    <x v="7"/>
    <n v="-20.9"/>
    <x v="19"/>
    <s v="UBER DO BRASIL TECNOLOGIA LTDA."/>
    <x v="6"/>
    <s v="'1018305"/>
    <x v="3539"/>
    <x v="9"/>
    <x v="8"/>
    <x v="2"/>
    <x v="2"/>
    <x v="10"/>
    <x v="8"/>
    <s v="1 | 1"/>
    <x v="22"/>
    <n v="8002"/>
    <x v="1"/>
  </r>
  <r>
    <x v="1"/>
    <x v="7"/>
    <n v="-20.81"/>
    <x v="121"/>
    <s v="J.A. DISTRIBUIDORA DE MATERIAL DE LIMPEZA LTDA"/>
    <x v="10"/>
    <s v="'1685-Juros"/>
    <x v="755"/>
    <x v="4"/>
    <x v="4"/>
    <x v="2"/>
    <x v="2"/>
    <x v="5"/>
    <x v="4"/>
    <s v="1 | 1"/>
    <x v="144"/>
    <n v="40031"/>
    <x v="1"/>
  </r>
  <r>
    <x v="1"/>
    <x v="7"/>
    <n v="-20.53"/>
    <x v="39"/>
    <s v="OTIMIZA PAGAMENTOS E INTERMEDIACAO DE NEGOCIOS LTDA"/>
    <x v="8"/>
    <s v="'33613"/>
    <x v="6007"/>
    <x v="29"/>
    <x v="19"/>
    <x v="1"/>
    <x v="1"/>
    <x v="3"/>
    <x v="3"/>
    <s v="1 | 1"/>
    <x v="58"/>
    <n v="60013"/>
    <x v="1"/>
  </r>
  <r>
    <x v="1"/>
    <x v="7"/>
    <n v="-20.51"/>
    <x v="129"/>
    <s v="MRB - COMERCIO DE PRODUTOS AUTOMOTIVOS LTDA"/>
    <x v="10"/>
    <s v="'3292"/>
    <x v="6321"/>
    <x v="27"/>
    <x v="19"/>
    <x v="1"/>
    <x v="1"/>
    <x v="1"/>
    <x v="1"/>
    <s v="1 | 1"/>
    <x v="155"/>
    <n v="60021"/>
    <x v="1"/>
  </r>
  <r>
    <x v="1"/>
    <x v="7"/>
    <n v="-20.49"/>
    <x v="39"/>
    <s v="RIOPAR PARTICIPACOES S.A."/>
    <x v="3"/>
    <s v="'74400089"/>
    <x v="6386"/>
    <x v="29"/>
    <x v="19"/>
    <x v="1"/>
    <x v="1"/>
    <x v="3"/>
    <x v="3"/>
    <s v="1 | 1"/>
    <x v="58"/>
    <n v="60011"/>
    <x v="1"/>
  </r>
  <r>
    <x v="1"/>
    <x v="7"/>
    <n v="-20.49"/>
    <x v="39"/>
    <s v="RIOPAR PARTICIPACOES S.A."/>
    <x v="3"/>
    <s v="'74442151"/>
    <x v="6387"/>
    <x v="29"/>
    <x v="19"/>
    <x v="1"/>
    <x v="1"/>
    <x v="3"/>
    <x v="3"/>
    <s v="1 | 1"/>
    <x v="58"/>
    <n v="60011"/>
    <x v="1"/>
  </r>
  <r>
    <x v="1"/>
    <x v="7"/>
    <n v="-20.49"/>
    <x v="39"/>
    <s v="RIOPAR PARTICIPACOES S.A."/>
    <x v="3"/>
    <s v="'74447232"/>
    <x v="6385"/>
    <x v="29"/>
    <x v="19"/>
    <x v="1"/>
    <x v="1"/>
    <x v="3"/>
    <x v="3"/>
    <s v="1 | 1"/>
    <x v="58"/>
    <n v="60011"/>
    <x v="1"/>
  </r>
  <r>
    <x v="1"/>
    <x v="7"/>
    <n v="-20.49"/>
    <x v="39"/>
    <s v="RIOPAR PARTICIPACOES S.A."/>
    <x v="3"/>
    <s v="'74452762"/>
    <x v="6388"/>
    <x v="29"/>
    <x v="19"/>
    <x v="1"/>
    <x v="1"/>
    <x v="3"/>
    <x v="3"/>
    <s v="1 | 1"/>
    <x v="58"/>
    <n v="60011"/>
    <x v="1"/>
  </r>
  <r>
    <x v="1"/>
    <x v="7"/>
    <n v="-20.49"/>
    <x v="39"/>
    <s v="RIOPAR PARTICIPACOES S.A."/>
    <x v="3"/>
    <s v="'74505136"/>
    <x v="6389"/>
    <x v="17"/>
    <x v="2"/>
    <x v="1"/>
    <x v="1"/>
    <x v="3"/>
    <x v="3"/>
    <s v="1 | 1"/>
    <x v="58"/>
    <n v="5006"/>
    <x v="1"/>
  </r>
  <r>
    <x v="1"/>
    <x v="7"/>
    <n v="-20.49"/>
    <x v="39"/>
    <s v="RIOPAR PARTICIPACOES S.A."/>
    <x v="3"/>
    <s v="'74505188"/>
    <x v="6390"/>
    <x v="17"/>
    <x v="2"/>
    <x v="1"/>
    <x v="1"/>
    <x v="3"/>
    <x v="3"/>
    <s v="1 | 1"/>
    <x v="58"/>
    <n v="5006"/>
    <x v="1"/>
  </r>
  <r>
    <x v="1"/>
    <x v="7"/>
    <n v="-20.49"/>
    <x v="39"/>
    <s v="RIOPAR PARTICIPACOES S.A."/>
    <x v="3"/>
    <s v="'74529604"/>
    <x v="6391"/>
    <x v="1"/>
    <x v="1"/>
    <x v="1"/>
    <x v="1"/>
    <x v="3"/>
    <x v="3"/>
    <s v="1 | 1"/>
    <x v="58"/>
    <n v="7001"/>
    <x v="1"/>
  </r>
  <r>
    <x v="1"/>
    <x v="7"/>
    <n v="-20.49"/>
    <x v="39"/>
    <s v="RIOPAR PARTICIPACOES S.A."/>
    <x v="3"/>
    <s v="'74589092"/>
    <x v="6392"/>
    <x v="26"/>
    <x v="2"/>
    <x v="1"/>
    <x v="1"/>
    <x v="3"/>
    <x v="3"/>
    <s v="1 | 1"/>
    <x v="58"/>
    <n v="5004"/>
    <x v="1"/>
  </r>
  <r>
    <x v="1"/>
    <x v="7"/>
    <n v="-20.49"/>
    <x v="39"/>
    <s v="RIOPAR PARTICIPACOES S.A."/>
    <x v="3"/>
    <s v="'74601252"/>
    <x v="6394"/>
    <x v="29"/>
    <x v="19"/>
    <x v="1"/>
    <x v="1"/>
    <x v="3"/>
    <x v="3"/>
    <s v="1 | 1"/>
    <x v="58"/>
    <n v="60011"/>
    <x v="1"/>
  </r>
  <r>
    <x v="1"/>
    <x v="7"/>
    <n v="-20.49"/>
    <x v="39"/>
    <s v="RIOPAR PARTICIPACOES S.A."/>
    <x v="3"/>
    <s v="'74601305"/>
    <x v="6395"/>
    <x v="29"/>
    <x v="19"/>
    <x v="1"/>
    <x v="1"/>
    <x v="3"/>
    <x v="3"/>
    <s v="1 | 1"/>
    <x v="58"/>
    <n v="60011"/>
    <x v="1"/>
  </r>
  <r>
    <x v="1"/>
    <x v="7"/>
    <n v="-20.45"/>
    <x v="129"/>
    <s v="MRB - COMERCIO DE PRODUTOS AUTOMOTIVOS LTDA"/>
    <x v="10"/>
    <s v="'3447"/>
    <x v="6294"/>
    <x v="27"/>
    <x v="19"/>
    <x v="1"/>
    <x v="1"/>
    <x v="1"/>
    <x v="1"/>
    <s v="1 | 1"/>
    <x v="155"/>
    <n v="60021"/>
    <x v="1"/>
  </r>
  <r>
    <x v="1"/>
    <x v="7"/>
    <n v="-20.36"/>
    <x v="63"/>
    <s v="LANÇAMENTO MANUAL"/>
    <x v="1"/>
    <m/>
    <x v="1361"/>
    <x v="25"/>
    <x v="18"/>
    <x v="1"/>
    <x v="1"/>
    <x v="1"/>
    <x v="1"/>
    <m/>
    <x v="75"/>
    <n v="30011"/>
    <x v="0"/>
  </r>
  <r>
    <x v="1"/>
    <x v="7"/>
    <n v="-19.97"/>
    <x v="19"/>
    <s v="UBER DO BRASIL TECNOLOGIA LTDA."/>
    <x v="6"/>
    <s v="'1018294"/>
    <x v="6401"/>
    <x v="5"/>
    <x v="5"/>
    <x v="2"/>
    <x v="2"/>
    <x v="10"/>
    <x v="8"/>
    <s v="1 | 1"/>
    <x v="22"/>
    <n v="3006"/>
    <x v="1"/>
  </r>
  <r>
    <x v="1"/>
    <x v="7"/>
    <n v="-19.899999999999999"/>
    <x v="19"/>
    <s v="UBER DO BRASIL TECNOLOGIA LTDA."/>
    <x v="6"/>
    <s v="'1018524"/>
    <x v="2056"/>
    <x v="9"/>
    <x v="8"/>
    <x v="2"/>
    <x v="2"/>
    <x v="10"/>
    <x v="8"/>
    <s v="1 | 1"/>
    <x v="22"/>
    <n v="8002"/>
    <x v="1"/>
  </r>
  <r>
    <x v="1"/>
    <x v="7"/>
    <n v="-19.68"/>
    <x v="98"/>
    <s v="ITAU UNIBANCO S.A."/>
    <x v="9"/>
    <s v="'20230817003-TAR"/>
    <x v="1031"/>
    <x v="0"/>
    <x v="0"/>
    <x v="2"/>
    <x v="2"/>
    <x v="5"/>
    <x v="4"/>
    <s v="1 | 1"/>
    <x v="117"/>
    <n v="20011"/>
    <x v="1"/>
  </r>
  <r>
    <x v="1"/>
    <x v="7"/>
    <n v="-18.75"/>
    <x v="98"/>
    <s v="ITAU UNIBANCO S.A."/>
    <x v="9"/>
    <s v="'1018522"/>
    <x v="4643"/>
    <x v="0"/>
    <x v="0"/>
    <x v="2"/>
    <x v="2"/>
    <x v="5"/>
    <x v="4"/>
    <s v="1 | 1"/>
    <x v="117"/>
    <n v="20011"/>
    <x v="1"/>
  </r>
  <r>
    <x v="1"/>
    <x v="7"/>
    <n v="-18.04"/>
    <x v="98"/>
    <s v="ITAU UNIBANCO S.A."/>
    <x v="9"/>
    <s v="'20230810004-TAR"/>
    <x v="1031"/>
    <x v="0"/>
    <x v="0"/>
    <x v="2"/>
    <x v="2"/>
    <x v="5"/>
    <x v="4"/>
    <s v="1 | 1"/>
    <x v="117"/>
    <n v="20011"/>
    <x v="1"/>
  </r>
  <r>
    <x v="1"/>
    <x v="7"/>
    <n v="-18.04"/>
    <x v="98"/>
    <s v="ITAU UNIBANCO S.A."/>
    <x v="9"/>
    <s v="'20230830005-TAR"/>
    <x v="1031"/>
    <x v="0"/>
    <x v="0"/>
    <x v="2"/>
    <x v="2"/>
    <x v="5"/>
    <x v="4"/>
    <s v="1 | 1"/>
    <x v="117"/>
    <n v="20011"/>
    <x v="1"/>
  </r>
  <r>
    <x v="1"/>
    <x v="7"/>
    <n v="-17.3"/>
    <x v="39"/>
    <s v="SODEXO PASS DO BRASIL SERVICOS E COMERCIO S.A."/>
    <x v="11"/>
    <s v="'1017787"/>
    <x v="6402"/>
    <x v="27"/>
    <x v="19"/>
    <x v="1"/>
    <x v="1"/>
    <x v="3"/>
    <x v="3"/>
    <s v="1 | 1"/>
    <x v="58"/>
    <n v="60022"/>
    <x v="1"/>
  </r>
  <r>
    <x v="1"/>
    <x v="7"/>
    <n v="-17.2"/>
    <x v="129"/>
    <s v="MRB - COMERCIO DE PRODUTOS AUTOMOTIVOS LTDA"/>
    <x v="10"/>
    <s v="'3353"/>
    <x v="6366"/>
    <x v="27"/>
    <x v="19"/>
    <x v="1"/>
    <x v="1"/>
    <x v="1"/>
    <x v="1"/>
    <s v="1 | 1"/>
    <x v="155"/>
    <n v="60021"/>
    <x v="1"/>
  </r>
  <r>
    <x v="1"/>
    <x v="7"/>
    <n v="-16.89"/>
    <x v="129"/>
    <s v="MRB - COMERCIO DE PRODUTOS AUTOMOTIVOS LTDA"/>
    <x v="10"/>
    <s v="'3483"/>
    <x v="6280"/>
    <x v="27"/>
    <x v="19"/>
    <x v="1"/>
    <x v="1"/>
    <x v="1"/>
    <x v="1"/>
    <s v="1 | 1"/>
    <x v="155"/>
    <n v="60021"/>
    <x v="1"/>
  </r>
  <r>
    <x v="1"/>
    <x v="7"/>
    <n v="-16.77"/>
    <x v="39"/>
    <s v="OTIMIZA PAGAMENTOS E INTERMEDIACAO DE NEGOCIOS LTDA"/>
    <x v="8"/>
    <s v="'33613"/>
    <x v="6007"/>
    <x v="15"/>
    <x v="11"/>
    <x v="2"/>
    <x v="2"/>
    <x v="6"/>
    <x v="3"/>
    <s v="1 | 1"/>
    <x v="46"/>
    <n v="5002"/>
    <x v="1"/>
  </r>
  <r>
    <x v="1"/>
    <x v="7"/>
    <n v="-16.73"/>
    <x v="129"/>
    <s v="MRB - COMERCIO DE PRODUTOS AUTOMOTIVOS LTDA"/>
    <x v="10"/>
    <s v="'3336"/>
    <x v="6359"/>
    <x v="27"/>
    <x v="19"/>
    <x v="1"/>
    <x v="1"/>
    <x v="1"/>
    <x v="1"/>
    <s v="1 | 1"/>
    <x v="155"/>
    <n v="60021"/>
    <x v="1"/>
  </r>
  <r>
    <x v="1"/>
    <x v="7"/>
    <n v="-16.46"/>
    <x v="39"/>
    <s v="OTIMIZA PAGAMENTOS E INTERMEDIACAO DE NEGOCIOS LTDA"/>
    <x v="8"/>
    <s v="'33616"/>
    <x v="6326"/>
    <x v="3"/>
    <x v="3"/>
    <x v="2"/>
    <x v="2"/>
    <x v="6"/>
    <x v="3"/>
    <s v="1 | 1"/>
    <x v="46"/>
    <n v="40026"/>
    <x v="1"/>
  </r>
  <r>
    <x v="1"/>
    <x v="7"/>
    <n v="-16.12"/>
    <x v="39"/>
    <s v="OTIMIZA PAGAMENTOS E INTERMEDIACAO DE NEGOCIOS LTDA"/>
    <x v="8"/>
    <s v="'33613"/>
    <x v="6007"/>
    <x v="24"/>
    <x v="17"/>
    <x v="2"/>
    <x v="2"/>
    <x v="6"/>
    <x v="3"/>
    <s v="1 | 1"/>
    <x v="46"/>
    <n v="8006"/>
    <x v="1"/>
  </r>
  <r>
    <x v="1"/>
    <x v="7"/>
    <n v="-16.010000000000002"/>
    <x v="129"/>
    <s v="MRB - COMERCIO DE PRODUTOS AUTOMOTIVOS LTDA"/>
    <x v="10"/>
    <s v="'3464"/>
    <x v="6294"/>
    <x v="27"/>
    <x v="19"/>
    <x v="1"/>
    <x v="1"/>
    <x v="1"/>
    <x v="1"/>
    <s v="1 | 1"/>
    <x v="155"/>
    <n v="60021"/>
    <x v="1"/>
  </r>
  <r>
    <x v="1"/>
    <x v="7"/>
    <n v="-16"/>
    <x v="23"/>
    <s v="EKO TRANSPORTES E RECOLHIMENTO DE RESIDUOS LTDA"/>
    <x v="6"/>
    <s v="'1018519"/>
    <x v="2027"/>
    <x v="29"/>
    <x v="19"/>
    <x v="1"/>
    <x v="1"/>
    <x v="8"/>
    <x v="6"/>
    <s v="1 | 1"/>
    <x v="28"/>
    <n v="60011"/>
    <x v="1"/>
  </r>
  <r>
    <x v="1"/>
    <x v="7"/>
    <n v="-16"/>
    <x v="98"/>
    <s v="BANCO SANTANDER (BRASIL) S.A."/>
    <x v="9"/>
    <s v="'1018479"/>
    <x v="4935"/>
    <x v="0"/>
    <x v="0"/>
    <x v="2"/>
    <x v="2"/>
    <x v="5"/>
    <x v="4"/>
    <s v="1 | 1"/>
    <x v="117"/>
    <n v="20011"/>
    <x v="1"/>
  </r>
  <r>
    <x v="1"/>
    <x v="7"/>
    <n v="-16"/>
    <x v="98"/>
    <s v="BANCO SANTANDER (BRASIL) S.A."/>
    <x v="9"/>
    <s v="'1018481"/>
    <x v="4935"/>
    <x v="0"/>
    <x v="0"/>
    <x v="2"/>
    <x v="2"/>
    <x v="5"/>
    <x v="4"/>
    <s v="1 | 1"/>
    <x v="117"/>
    <n v="20011"/>
    <x v="1"/>
  </r>
  <r>
    <x v="1"/>
    <x v="7"/>
    <n v="-15.68"/>
    <x v="121"/>
    <s v="TREVISO RIO VEICULOS LTDA"/>
    <x v="10"/>
    <s v="'187307-Juros"/>
    <x v="755"/>
    <x v="1"/>
    <x v="1"/>
    <x v="2"/>
    <x v="2"/>
    <x v="5"/>
    <x v="4"/>
    <s v="1 | 1"/>
    <x v="144"/>
    <n v="70011"/>
    <x v="1"/>
  </r>
  <r>
    <x v="1"/>
    <x v="7"/>
    <n v="-15.39"/>
    <x v="19"/>
    <s v="UBER DO BRASIL TECNOLOGIA LTDA."/>
    <x v="6"/>
    <s v="'1018487"/>
    <x v="2056"/>
    <x v="9"/>
    <x v="8"/>
    <x v="2"/>
    <x v="2"/>
    <x v="10"/>
    <x v="8"/>
    <s v="1 | 1"/>
    <x v="22"/>
    <n v="8002"/>
    <x v="1"/>
  </r>
  <r>
    <x v="1"/>
    <x v="7"/>
    <n v="-15.24"/>
    <x v="73"/>
    <s v="SECRETARIA DA RECEITA FEDERAL DO BRASIL - RFB"/>
    <x v="7"/>
    <s v="'1018686"/>
    <x v="6403"/>
    <x v="0"/>
    <x v="0"/>
    <x v="5"/>
    <x v="5"/>
    <x v="13"/>
    <x v="11"/>
    <s v="1 | 1"/>
    <x v="85"/>
    <n v="2001"/>
    <x v="1"/>
  </r>
  <r>
    <x v="1"/>
    <x v="7"/>
    <n v="-14.96"/>
    <x v="19"/>
    <s v="UBER DO BRASIL TECNOLOGIA LTDA."/>
    <x v="6"/>
    <s v="'1018486"/>
    <x v="2056"/>
    <x v="9"/>
    <x v="8"/>
    <x v="2"/>
    <x v="2"/>
    <x v="10"/>
    <x v="8"/>
    <s v="1 | 1"/>
    <x v="22"/>
    <n v="8002"/>
    <x v="1"/>
  </r>
  <r>
    <x v="1"/>
    <x v="7"/>
    <n v="-14.71"/>
    <x v="129"/>
    <s v="MRB - COMERCIO DE PRODUTOS AUTOMOTIVOS LTDA"/>
    <x v="10"/>
    <s v="'3318"/>
    <x v="6321"/>
    <x v="27"/>
    <x v="19"/>
    <x v="1"/>
    <x v="1"/>
    <x v="1"/>
    <x v="1"/>
    <s v="1 | 1"/>
    <x v="155"/>
    <n v="60021"/>
    <x v="1"/>
  </r>
  <r>
    <x v="1"/>
    <x v="7"/>
    <n v="-13.68"/>
    <x v="30"/>
    <s v="SECRETARIA DA RECEITA FEDERAL DO BRASIL - RFB"/>
    <x v="7"/>
    <s v="'1018759"/>
    <x v="5869"/>
    <x v="6"/>
    <x v="1"/>
    <x v="1"/>
    <x v="1"/>
    <x v="16"/>
    <x v="12"/>
    <s v="1 | 1"/>
    <x v="90"/>
    <n v="7003"/>
    <x v="1"/>
  </r>
  <r>
    <x v="1"/>
    <x v="7"/>
    <n v="-13.31"/>
    <x v="121"/>
    <s v="SERASA S.A."/>
    <x v="8"/>
    <s v="'2281490-Juros"/>
    <x v="755"/>
    <x v="19"/>
    <x v="13"/>
    <x v="2"/>
    <x v="2"/>
    <x v="5"/>
    <x v="4"/>
    <s v="1 | 1"/>
    <x v="144"/>
    <n v="3003"/>
    <x v="1"/>
  </r>
  <r>
    <x v="1"/>
    <x v="7"/>
    <n v="-13.26"/>
    <x v="45"/>
    <s v="CONDOMINIO DO CENTRO DE ABAST DO EST DA GUANABARA"/>
    <x v="3"/>
    <s v="'144777"/>
    <x v="6160"/>
    <x v="2"/>
    <x v="2"/>
    <x v="2"/>
    <x v="2"/>
    <x v="7"/>
    <x v="5"/>
    <s v="1 | 1"/>
    <x v="54"/>
    <n v="4004"/>
    <x v="1"/>
  </r>
  <r>
    <x v="1"/>
    <x v="7"/>
    <n v="-13.26"/>
    <x v="45"/>
    <s v="CONDOMINIO DO CENTRO DE ABAST DO EST DA GUANABARA"/>
    <x v="3"/>
    <s v="'144806"/>
    <x v="6161"/>
    <x v="2"/>
    <x v="2"/>
    <x v="2"/>
    <x v="2"/>
    <x v="7"/>
    <x v="5"/>
    <s v="1 | 1"/>
    <x v="54"/>
    <n v="4004"/>
    <x v="1"/>
  </r>
  <r>
    <x v="1"/>
    <x v="7"/>
    <n v="-13.26"/>
    <x v="45"/>
    <s v="CONDOMINIO DO CENTRO DE ABAST DO EST DA GUANABARA"/>
    <x v="3"/>
    <s v="'144831"/>
    <x v="6162"/>
    <x v="2"/>
    <x v="2"/>
    <x v="2"/>
    <x v="2"/>
    <x v="7"/>
    <x v="5"/>
    <s v="1 | 1"/>
    <x v="54"/>
    <n v="4004"/>
    <x v="1"/>
  </r>
  <r>
    <x v="1"/>
    <x v="7"/>
    <n v="-12.75"/>
    <x v="46"/>
    <s v="SECRETARIA DA RECEITA FEDERAL DO BRASIL - RFB"/>
    <x v="7"/>
    <s v="'1018886"/>
    <x v="6404"/>
    <x v="0"/>
    <x v="0"/>
    <x v="8"/>
    <x v="8"/>
    <x v="19"/>
    <x v="15"/>
    <s v="1 | 1"/>
    <x v="55"/>
    <n v="2001"/>
    <x v="1"/>
  </r>
  <r>
    <x v="1"/>
    <x v="7"/>
    <n v="-12.68"/>
    <x v="30"/>
    <s v="SECRETARIA DA RECEITA FEDERAL DO BRASIL - RFB"/>
    <x v="7"/>
    <s v="'1018757"/>
    <x v="5880"/>
    <x v="7"/>
    <x v="6"/>
    <x v="1"/>
    <x v="1"/>
    <x v="16"/>
    <x v="12"/>
    <s v="1 | 1"/>
    <x v="90"/>
    <n v="3008"/>
    <x v="1"/>
  </r>
  <r>
    <x v="1"/>
    <x v="7"/>
    <n v="-12.17"/>
    <x v="20"/>
    <s v="UNIMED-RIO COOPERATIVA DE TRABALHO MEDICO DO RIO DE JANEIRO LTDA"/>
    <x v="8"/>
    <s v="'35401778"/>
    <x v="5596"/>
    <x v="1"/>
    <x v="1"/>
    <x v="1"/>
    <x v="1"/>
    <x v="3"/>
    <x v="3"/>
    <s v="1 | 1"/>
    <x v="24"/>
    <n v="7001"/>
    <x v="1"/>
  </r>
  <r>
    <x v="1"/>
    <x v="7"/>
    <n v="-12.17"/>
    <x v="20"/>
    <s v="UNIMED-RIO COOPERATIVA DE TRABALHO MEDICO DO RIO DE JANEIRO LTDA"/>
    <x v="8"/>
    <s v="'35401778"/>
    <x v="5596"/>
    <x v="27"/>
    <x v="19"/>
    <x v="1"/>
    <x v="1"/>
    <x v="3"/>
    <x v="3"/>
    <s v="1 | 1"/>
    <x v="24"/>
    <n v="60021"/>
    <x v="1"/>
  </r>
  <r>
    <x v="1"/>
    <x v="7"/>
    <n v="-12.17"/>
    <x v="20"/>
    <s v="UNIMED-RIO COOPERATIVA DE TRABALHO MEDICO DO RIO DE JANEIRO LTDA"/>
    <x v="8"/>
    <s v="'35401779"/>
    <x v="3920"/>
    <x v="9"/>
    <x v="8"/>
    <x v="2"/>
    <x v="2"/>
    <x v="6"/>
    <x v="3"/>
    <s v="1 | 1"/>
    <x v="23"/>
    <n v="8002"/>
    <x v="1"/>
  </r>
  <r>
    <x v="1"/>
    <x v="7"/>
    <n v="-12.17"/>
    <x v="20"/>
    <s v="UNIMED-RIO COOPERATIVA DE TRABALHO MEDICO DO RIO DE JANEIRO LTDA"/>
    <x v="8"/>
    <s v="'35401780"/>
    <x v="4111"/>
    <x v="17"/>
    <x v="2"/>
    <x v="1"/>
    <x v="1"/>
    <x v="3"/>
    <x v="3"/>
    <s v="1 | 1"/>
    <x v="24"/>
    <n v="5006"/>
    <x v="1"/>
  </r>
  <r>
    <x v="1"/>
    <x v="7"/>
    <n v="-12.17"/>
    <x v="20"/>
    <s v="UNIMED-RIO COOPERATIVA DE TRABALHO MEDICO DO RIO DE JANEIRO LTDA"/>
    <x v="8"/>
    <s v="'35401780"/>
    <x v="4111"/>
    <x v="27"/>
    <x v="19"/>
    <x v="1"/>
    <x v="1"/>
    <x v="3"/>
    <x v="3"/>
    <s v="1 | 1"/>
    <x v="24"/>
    <n v="60021"/>
    <x v="1"/>
  </r>
  <r>
    <x v="1"/>
    <x v="7"/>
    <n v="-12.17"/>
    <x v="20"/>
    <s v="UNIMED-RIO COOPERATIVA DE TRABALHO MEDICO DO RIO DE JANEIRO LTDA"/>
    <x v="8"/>
    <s v="'35401780"/>
    <x v="4111"/>
    <x v="27"/>
    <x v="19"/>
    <x v="1"/>
    <x v="1"/>
    <x v="3"/>
    <x v="3"/>
    <s v="1 | 1"/>
    <x v="24"/>
    <n v="60022"/>
    <x v="1"/>
  </r>
  <r>
    <x v="1"/>
    <x v="7"/>
    <n v="-12.17"/>
    <x v="20"/>
    <s v="UNIMED-RIO COOPERATIVA DE TRABALHO MEDICO DO RIO DE JANEIRO LTDA"/>
    <x v="8"/>
    <s v="'35401782"/>
    <x v="4202"/>
    <x v="18"/>
    <x v="12"/>
    <x v="2"/>
    <x v="2"/>
    <x v="6"/>
    <x v="3"/>
    <s v="1 | 1"/>
    <x v="23"/>
    <n v="4001"/>
    <x v="1"/>
  </r>
  <r>
    <x v="1"/>
    <x v="7"/>
    <n v="-12.17"/>
    <x v="20"/>
    <s v="UNIMED-RIO COOPERATIVA DE TRABALHO MEDICO DO RIO DE JANEIRO LTDA"/>
    <x v="8"/>
    <s v="'35401782"/>
    <x v="4202"/>
    <x v="27"/>
    <x v="19"/>
    <x v="1"/>
    <x v="1"/>
    <x v="3"/>
    <x v="3"/>
    <s v="1 | 1"/>
    <x v="24"/>
    <n v="60021"/>
    <x v="1"/>
  </r>
  <r>
    <x v="1"/>
    <x v="7"/>
    <n v="-12.17"/>
    <x v="20"/>
    <s v="UNIMED-RIO COOPERATIVA DE TRABALHO MEDICO DO RIO DE JANEIRO LTDA"/>
    <x v="8"/>
    <s v="'35401783"/>
    <x v="5352"/>
    <x v="23"/>
    <x v="16"/>
    <x v="2"/>
    <x v="2"/>
    <x v="6"/>
    <x v="3"/>
    <s v="1 | 1"/>
    <x v="23"/>
    <n v="1002"/>
    <x v="1"/>
  </r>
  <r>
    <x v="1"/>
    <x v="7"/>
    <n v="-12.17"/>
    <x v="20"/>
    <s v="UNIMED-RIO COOPERATIVA DE TRABALHO MEDICO DO RIO DE JANEIRO LTDA"/>
    <x v="8"/>
    <s v="'35401783"/>
    <x v="5352"/>
    <x v="22"/>
    <x v="0"/>
    <x v="2"/>
    <x v="2"/>
    <x v="6"/>
    <x v="3"/>
    <s v="1 | 1"/>
    <x v="23"/>
    <n v="3002"/>
    <x v="1"/>
  </r>
  <r>
    <x v="1"/>
    <x v="7"/>
    <n v="-12.17"/>
    <x v="20"/>
    <s v="UNIMED-RIO COOPERATIVA DE TRABALHO MEDICO DO RIO DE JANEIRO LTDA"/>
    <x v="8"/>
    <s v="'35401783"/>
    <x v="5352"/>
    <x v="9"/>
    <x v="8"/>
    <x v="2"/>
    <x v="2"/>
    <x v="6"/>
    <x v="3"/>
    <s v="1 | 1"/>
    <x v="23"/>
    <n v="8002"/>
    <x v="1"/>
  </r>
  <r>
    <x v="1"/>
    <x v="7"/>
    <n v="-12.17"/>
    <x v="20"/>
    <s v="UNIMED-RIO COOPERATIVA DE TRABALHO MEDICO DO RIO DE JANEIRO LTDA"/>
    <x v="8"/>
    <s v="'35401783"/>
    <x v="5352"/>
    <x v="1"/>
    <x v="1"/>
    <x v="1"/>
    <x v="1"/>
    <x v="3"/>
    <x v="3"/>
    <s v="1 | 1"/>
    <x v="24"/>
    <n v="7001"/>
    <x v="1"/>
  </r>
  <r>
    <x v="1"/>
    <x v="7"/>
    <n v="-12.17"/>
    <x v="20"/>
    <s v="UNIMED-RIO COOPERATIVA DE TRABALHO MEDICO DO RIO DE JANEIRO LTDA"/>
    <x v="8"/>
    <s v="'35401783"/>
    <x v="5352"/>
    <x v="29"/>
    <x v="19"/>
    <x v="1"/>
    <x v="1"/>
    <x v="3"/>
    <x v="3"/>
    <s v="1 | 1"/>
    <x v="24"/>
    <n v="60013"/>
    <x v="1"/>
  </r>
  <r>
    <x v="1"/>
    <x v="7"/>
    <n v="-12.17"/>
    <x v="20"/>
    <s v="UNIMED-RIO COOPERATIVA DE TRABALHO MEDICO DO RIO DE JANEIRO LTDA"/>
    <x v="8"/>
    <s v="'35401783"/>
    <x v="5352"/>
    <x v="27"/>
    <x v="19"/>
    <x v="1"/>
    <x v="1"/>
    <x v="3"/>
    <x v="3"/>
    <s v="1 | 1"/>
    <x v="24"/>
    <n v="60023"/>
    <x v="1"/>
  </r>
  <r>
    <x v="1"/>
    <x v="7"/>
    <n v="-12.17"/>
    <x v="20"/>
    <s v="UNIMED-RIO COOPERATIVA DE TRABALHO MEDICO DO RIO DE JANEIRO LTDA"/>
    <x v="8"/>
    <s v="'35401783"/>
    <x v="5352"/>
    <x v="4"/>
    <x v="4"/>
    <x v="2"/>
    <x v="2"/>
    <x v="6"/>
    <x v="3"/>
    <s v="1 | 1"/>
    <x v="23"/>
    <n v="40036"/>
    <x v="1"/>
  </r>
  <r>
    <x v="1"/>
    <x v="7"/>
    <n v="-12.17"/>
    <x v="20"/>
    <s v="UNIMED-RIO COOPERATIVA DE TRABALHO MEDICO DO RIO DE JANEIRO LTDA"/>
    <x v="8"/>
    <s v="'35401783"/>
    <x v="5352"/>
    <x v="6"/>
    <x v="1"/>
    <x v="1"/>
    <x v="1"/>
    <x v="3"/>
    <x v="3"/>
    <s v="1 | 1"/>
    <x v="24"/>
    <n v="7003"/>
    <x v="1"/>
  </r>
  <r>
    <x v="1"/>
    <x v="7"/>
    <n v="-12.17"/>
    <x v="20"/>
    <s v="UNIMED-RIO COOPERATIVA DE TRABALHO MEDICO DO RIO DE JANEIRO LTDA"/>
    <x v="8"/>
    <s v="'35401784"/>
    <x v="4198"/>
    <x v="12"/>
    <x v="10"/>
    <x v="2"/>
    <x v="2"/>
    <x v="6"/>
    <x v="3"/>
    <s v="1 | 1"/>
    <x v="23"/>
    <n v="3005"/>
    <x v="1"/>
  </r>
  <r>
    <x v="1"/>
    <x v="7"/>
    <n v="-12.17"/>
    <x v="20"/>
    <s v="UNIMED-RIO COOPERATIVA DE TRABALHO MEDICO DO RIO DE JANEIRO LTDA"/>
    <x v="8"/>
    <s v="'35401784"/>
    <x v="4198"/>
    <x v="15"/>
    <x v="11"/>
    <x v="2"/>
    <x v="2"/>
    <x v="6"/>
    <x v="3"/>
    <s v="1 | 1"/>
    <x v="23"/>
    <n v="5002"/>
    <x v="1"/>
  </r>
  <r>
    <x v="1"/>
    <x v="7"/>
    <n v="-12.17"/>
    <x v="20"/>
    <s v="UNIMED-RIO COOPERATIVA DE TRABALHO MEDICO DO RIO DE JANEIRO LTDA"/>
    <x v="8"/>
    <s v="'35401784"/>
    <x v="4198"/>
    <x v="27"/>
    <x v="19"/>
    <x v="1"/>
    <x v="1"/>
    <x v="3"/>
    <x v="3"/>
    <s v="1 | 1"/>
    <x v="24"/>
    <n v="60022"/>
    <x v="1"/>
  </r>
  <r>
    <x v="1"/>
    <x v="7"/>
    <n v="-11.99"/>
    <x v="19"/>
    <s v="UBER DO BRASIL TECNOLOGIA LTDA."/>
    <x v="6"/>
    <s v="'1018764"/>
    <x v="4975"/>
    <x v="8"/>
    <x v="7"/>
    <x v="2"/>
    <x v="2"/>
    <x v="10"/>
    <x v="8"/>
    <s v="1 | 1"/>
    <x v="22"/>
    <n v="8003"/>
    <x v="1"/>
  </r>
  <r>
    <x v="1"/>
    <x v="7"/>
    <n v="-11.99"/>
    <x v="19"/>
    <s v="UBER DO BRASIL TECNOLOGIA LTDA."/>
    <x v="6"/>
    <s v="'1018765"/>
    <x v="4975"/>
    <x v="8"/>
    <x v="7"/>
    <x v="2"/>
    <x v="2"/>
    <x v="10"/>
    <x v="8"/>
    <s v="1 | 1"/>
    <x v="22"/>
    <n v="8003"/>
    <x v="1"/>
  </r>
  <r>
    <x v="1"/>
    <x v="7"/>
    <n v="-11.96"/>
    <x v="19"/>
    <s v="UBER DO BRASIL TECNOLOGIA LTDA."/>
    <x v="6"/>
    <s v="'1018292"/>
    <x v="6401"/>
    <x v="5"/>
    <x v="5"/>
    <x v="2"/>
    <x v="2"/>
    <x v="10"/>
    <x v="8"/>
    <s v="1 | 1"/>
    <x v="22"/>
    <n v="3006"/>
    <x v="1"/>
  </r>
  <r>
    <x v="1"/>
    <x v="7"/>
    <n v="-11.94"/>
    <x v="39"/>
    <s v="SODEXO PASS DO BRASIL SERVICOS E COMERCIO S.A."/>
    <x v="11"/>
    <s v="'1017790"/>
    <x v="6107"/>
    <x v="0"/>
    <x v="0"/>
    <x v="2"/>
    <x v="2"/>
    <x v="6"/>
    <x v="3"/>
    <s v="1 | 1"/>
    <x v="46"/>
    <n v="2001"/>
    <x v="1"/>
  </r>
  <r>
    <x v="1"/>
    <x v="7"/>
    <n v="-11.78"/>
    <x v="20"/>
    <s v="UNIMED-RIO COOPERATIVA DE TRABALHO MEDICO DO RIO DE JANEIRO LTDA"/>
    <x v="8"/>
    <s v="'35401780"/>
    <x v="4111"/>
    <x v="16"/>
    <x v="2"/>
    <x v="1"/>
    <x v="1"/>
    <x v="3"/>
    <x v="3"/>
    <s v="1 | 1"/>
    <x v="24"/>
    <n v="7002"/>
    <x v="1"/>
  </r>
  <r>
    <x v="1"/>
    <x v="7"/>
    <n v="-11.72"/>
    <x v="97"/>
    <s v="PIRES E VIDAL ASSESSORIA E EMPREENDIMENTOS LTDA"/>
    <x v="8"/>
    <s v="'4745"/>
    <x v="5916"/>
    <x v="33"/>
    <x v="16"/>
    <x v="9"/>
    <x v="9"/>
    <x v="20"/>
    <x v="16"/>
    <s v="1 | 1"/>
    <x v="116"/>
    <n v="9001"/>
    <x v="1"/>
  </r>
  <r>
    <x v="1"/>
    <x v="7"/>
    <n v="-11.28"/>
    <x v="124"/>
    <s v="CLARA INSTITUICAO DE PAGAMENTO LTDA."/>
    <x v="6"/>
    <s v="'1018130"/>
    <x v="6405"/>
    <x v="0"/>
    <x v="0"/>
    <x v="2"/>
    <x v="2"/>
    <x v="5"/>
    <x v="4"/>
    <s v="1 | 1"/>
    <x v="147"/>
    <n v="20011"/>
    <x v="1"/>
  </r>
  <r>
    <x v="1"/>
    <x v="7"/>
    <n v="-10.62"/>
    <x v="19"/>
    <s v="UBER DO BRASIL TECNOLOGIA LTDA."/>
    <x v="6"/>
    <s v="'1018493"/>
    <x v="6406"/>
    <x v="8"/>
    <x v="7"/>
    <x v="2"/>
    <x v="2"/>
    <x v="10"/>
    <x v="8"/>
    <s v="1 | 1"/>
    <x v="22"/>
    <n v="8003"/>
    <x v="1"/>
  </r>
  <r>
    <x v="1"/>
    <x v="7"/>
    <n v="-10.6"/>
    <x v="98"/>
    <s v="ITAU UNIBANCO S.A."/>
    <x v="9"/>
    <s v="'20230801012-TAR"/>
    <x v="1272"/>
    <x v="0"/>
    <x v="0"/>
    <x v="2"/>
    <x v="2"/>
    <x v="5"/>
    <x v="4"/>
    <s v="1 | 1"/>
    <x v="117"/>
    <n v="20011"/>
    <x v="1"/>
  </r>
  <r>
    <x v="1"/>
    <x v="7"/>
    <n v="-10.6"/>
    <x v="98"/>
    <s v="ITAU UNIBANCO S.A."/>
    <x v="9"/>
    <s v="'20230802011-TAR"/>
    <x v="1272"/>
    <x v="0"/>
    <x v="0"/>
    <x v="2"/>
    <x v="2"/>
    <x v="5"/>
    <x v="4"/>
    <s v="1 | 1"/>
    <x v="117"/>
    <n v="20011"/>
    <x v="1"/>
  </r>
  <r>
    <x v="1"/>
    <x v="7"/>
    <n v="-10.6"/>
    <x v="98"/>
    <s v="ITAU UNIBANCO S.A."/>
    <x v="9"/>
    <s v="'20230804005-TAR"/>
    <x v="1272"/>
    <x v="0"/>
    <x v="0"/>
    <x v="2"/>
    <x v="2"/>
    <x v="5"/>
    <x v="4"/>
    <s v="1 | 1"/>
    <x v="117"/>
    <n v="20011"/>
    <x v="1"/>
  </r>
  <r>
    <x v="1"/>
    <x v="7"/>
    <n v="-10.6"/>
    <x v="98"/>
    <s v="ITAU UNIBANCO S.A."/>
    <x v="9"/>
    <s v="'20230804007-TAR"/>
    <x v="1272"/>
    <x v="0"/>
    <x v="0"/>
    <x v="2"/>
    <x v="2"/>
    <x v="5"/>
    <x v="4"/>
    <s v="1 | 1"/>
    <x v="117"/>
    <n v="20011"/>
    <x v="1"/>
  </r>
  <r>
    <x v="1"/>
    <x v="7"/>
    <n v="-10.6"/>
    <x v="98"/>
    <s v="ITAU UNIBANCO S.A."/>
    <x v="9"/>
    <s v="'20230807022-TAR"/>
    <x v="1272"/>
    <x v="0"/>
    <x v="0"/>
    <x v="2"/>
    <x v="2"/>
    <x v="5"/>
    <x v="4"/>
    <s v="1 | 1"/>
    <x v="117"/>
    <n v="20011"/>
    <x v="1"/>
  </r>
  <r>
    <x v="1"/>
    <x v="7"/>
    <n v="-10.6"/>
    <x v="98"/>
    <s v="ITAU UNIBANCO S.A."/>
    <x v="9"/>
    <s v="'20230821003-TAR"/>
    <x v="1272"/>
    <x v="0"/>
    <x v="0"/>
    <x v="2"/>
    <x v="2"/>
    <x v="5"/>
    <x v="4"/>
    <s v="1 | 1"/>
    <x v="117"/>
    <n v="20011"/>
    <x v="1"/>
  </r>
  <r>
    <x v="1"/>
    <x v="7"/>
    <n v="-10.6"/>
    <x v="98"/>
    <s v="ITAU UNIBANCO S.A."/>
    <x v="9"/>
    <s v="'20230821029-TAR"/>
    <x v="1272"/>
    <x v="0"/>
    <x v="0"/>
    <x v="2"/>
    <x v="2"/>
    <x v="5"/>
    <x v="4"/>
    <s v="1 | 1"/>
    <x v="117"/>
    <n v="20011"/>
    <x v="1"/>
  </r>
  <r>
    <x v="1"/>
    <x v="7"/>
    <n v="-10.6"/>
    <x v="98"/>
    <s v="ITAU UNIBANCO S.A."/>
    <x v="9"/>
    <s v="'20230823019-TAR"/>
    <x v="1272"/>
    <x v="0"/>
    <x v="0"/>
    <x v="2"/>
    <x v="2"/>
    <x v="5"/>
    <x v="4"/>
    <s v="1 | 1"/>
    <x v="117"/>
    <n v="20011"/>
    <x v="1"/>
  </r>
  <r>
    <x v="1"/>
    <x v="7"/>
    <n v="-10.6"/>
    <x v="98"/>
    <s v="ITAU UNIBANCO S.A."/>
    <x v="9"/>
    <s v="'20230829016-TAR"/>
    <x v="1272"/>
    <x v="0"/>
    <x v="0"/>
    <x v="2"/>
    <x v="2"/>
    <x v="5"/>
    <x v="4"/>
    <s v="1 | 1"/>
    <x v="117"/>
    <n v="20011"/>
    <x v="1"/>
  </r>
  <r>
    <x v="1"/>
    <x v="7"/>
    <n v="-10.42"/>
    <x v="98"/>
    <s v="ITAU UNIBANCO S.A."/>
    <x v="9"/>
    <s v="'20230831006-TAR"/>
    <x v="1031"/>
    <x v="0"/>
    <x v="0"/>
    <x v="2"/>
    <x v="2"/>
    <x v="5"/>
    <x v="4"/>
    <s v="1 | 1"/>
    <x v="117"/>
    <n v="20011"/>
    <x v="1"/>
  </r>
  <r>
    <x v="1"/>
    <x v="7"/>
    <n v="-10.34"/>
    <x v="19"/>
    <s v="UBER DO BRASIL TECNOLOGIA LTDA."/>
    <x v="6"/>
    <s v="'1018492"/>
    <x v="6407"/>
    <x v="8"/>
    <x v="7"/>
    <x v="2"/>
    <x v="2"/>
    <x v="10"/>
    <x v="8"/>
    <s v="1 | 1"/>
    <x v="22"/>
    <n v="8003"/>
    <x v="1"/>
  </r>
  <r>
    <x v="1"/>
    <x v="7"/>
    <n v="-10.31"/>
    <x v="46"/>
    <s v="SECRETARIA DA RECEITA FEDERAL DO BRASIL - RFB"/>
    <x v="7"/>
    <s v="'1018837"/>
    <x v="6408"/>
    <x v="0"/>
    <x v="0"/>
    <x v="8"/>
    <x v="8"/>
    <x v="19"/>
    <x v="15"/>
    <s v="1 | 1"/>
    <x v="55"/>
    <n v="2001"/>
    <x v="1"/>
  </r>
  <r>
    <x v="1"/>
    <x v="7"/>
    <n v="-9.86"/>
    <x v="121"/>
    <s v="NUBE NUCLEO BRASILEIRO DE ESTAGIOS LTDA"/>
    <x v="8"/>
    <s v="'1272684-Juros"/>
    <x v="755"/>
    <x v="5"/>
    <x v="5"/>
    <x v="2"/>
    <x v="2"/>
    <x v="5"/>
    <x v="4"/>
    <s v="1 | 1"/>
    <x v="144"/>
    <n v="3006"/>
    <x v="1"/>
  </r>
  <r>
    <x v="1"/>
    <x v="7"/>
    <n v="-9.84"/>
    <x v="98"/>
    <s v="ITAU UNIBANCO S.A."/>
    <x v="9"/>
    <s v="'20230814004-TAR"/>
    <x v="1031"/>
    <x v="0"/>
    <x v="0"/>
    <x v="2"/>
    <x v="2"/>
    <x v="5"/>
    <x v="4"/>
    <s v="1 | 1"/>
    <x v="117"/>
    <n v="20011"/>
    <x v="1"/>
  </r>
  <r>
    <x v="1"/>
    <x v="7"/>
    <n v="-9.84"/>
    <x v="98"/>
    <s v="ITAU UNIBANCO S.A."/>
    <x v="9"/>
    <s v="'20230821004-TAR"/>
    <x v="1031"/>
    <x v="0"/>
    <x v="0"/>
    <x v="2"/>
    <x v="2"/>
    <x v="5"/>
    <x v="4"/>
    <s v="1 | 1"/>
    <x v="117"/>
    <n v="20011"/>
    <x v="1"/>
  </r>
  <r>
    <x v="1"/>
    <x v="7"/>
    <n v="-9.84"/>
    <x v="98"/>
    <s v="ITAU UNIBANCO S.A."/>
    <x v="9"/>
    <s v="'20230828002-TAR"/>
    <x v="1031"/>
    <x v="0"/>
    <x v="0"/>
    <x v="2"/>
    <x v="2"/>
    <x v="5"/>
    <x v="4"/>
    <s v="1 | 1"/>
    <x v="117"/>
    <n v="20011"/>
    <x v="1"/>
  </r>
  <r>
    <x v="1"/>
    <x v="7"/>
    <n v="-9.41"/>
    <x v="121"/>
    <s v="NUBE NUCLEO BRASILEIRO DE ESTAGIOS LTDA"/>
    <x v="8"/>
    <s v="'1272683-Juros"/>
    <x v="755"/>
    <x v="5"/>
    <x v="5"/>
    <x v="2"/>
    <x v="2"/>
    <x v="5"/>
    <x v="4"/>
    <s v="1 | 1"/>
    <x v="144"/>
    <n v="3006"/>
    <x v="1"/>
  </r>
  <r>
    <x v="1"/>
    <x v="7"/>
    <n v="-9.41"/>
    <x v="121"/>
    <s v="SABER - INSTITUTO BRASILEIRO DE APRENDIZAGEM"/>
    <x v="8"/>
    <s v="'12215-Juros"/>
    <x v="755"/>
    <x v="5"/>
    <x v="5"/>
    <x v="2"/>
    <x v="2"/>
    <x v="5"/>
    <x v="4"/>
    <s v="1 | 1"/>
    <x v="144"/>
    <n v="3006"/>
    <x v="1"/>
  </r>
  <r>
    <x v="1"/>
    <x v="7"/>
    <n v="-9.17"/>
    <x v="128"/>
    <s v="ITAU UNIBANCO S.A."/>
    <x v="9"/>
    <s v="'1018088"/>
    <x v="6409"/>
    <x v="0"/>
    <x v="0"/>
    <x v="2"/>
    <x v="2"/>
    <x v="5"/>
    <x v="4"/>
    <s v="1 | 1"/>
    <x v="153"/>
    <n v="20011"/>
    <x v="1"/>
  </r>
  <r>
    <x v="1"/>
    <x v="7"/>
    <n v="-9"/>
    <x v="98"/>
    <s v="BANCO BRADESCO S.A."/>
    <x v="9"/>
    <s v="'1018163"/>
    <x v="6316"/>
    <x v="0"/>
    <x v="0"/>
    <x v="2"/>
    <x v="2"/>
    <x v="5"/>
    <x v="4"/>
    <s v="1 | 1"/>
    <x v="117"/>
    <n v="20011"/>
    <x v="1"/>
  </r>
  <r>
    <x v="1"/>
    <x v="7"/>
    <n v="-8.83"/>
    <x v="121"/>
    <s v="TRANSRIO CAMINHOES, ONIBUS, MAQUINAS E MOTORES LTDA"/>
    <x v="8"/>
    <s v="'90685-Juros"/>
    <x v="755"/>
    <x v="1"/>
    <x v="1"/>
    <x v="2"/>
    <x v="2"/>
    <x v="5"/>
    <x v="4"/>
    <s v="1 | 1"/>
    <x v="144"/>
    <n v="70011"/>
    <x v="1"/>
  </r>
  <r>
    <x v="1"/>
    <x v="7"/>
    <n v="-8.83"/>
    <x v="121"/>
    <s v="TRANSRIO CAMINHOES, ONIBUS, MAQUINAS E MOTORES LTDA"/>
    <x v="8"/>
    <s v="'90688-Juros"/>
    <x v="755"/>
    <x v="1"/>
    <x v="1"/>
    <x v="2"/>
    <x v="2"/>
    <x v="5"/>
    <x v="4"/>
    <s v="1 | 1"/>
    <x v="144"/>
    <n v="70011"/>
    <x v="1"/>
  </r>
  <r>
    <x v="1"/>
    <x v="7"/>
    <n v="-8.83"/>
    <x v="121"/>
    <s v="TRANSRIO CAMINHOES, ONIBUS, MAQUINAS E MOTORES LTDA"/>
    <x v="8"/>
    <s v="'90689-Juros"/>
    <x v="755"/>
    <x v="1"/>
    <x v="1"/>
    <x v="2"/>
    <x v="2"/>
    <x v="5"/>
    <x v="4"/>
    <s v="1 | 1"/>
    <x v="144"/>
    <n v="70011"/>
    <x v="1"/>
  </r>
  <r>
    <x v="1"/>
    <x v="7"/>
    <n v="-8.83"/>
    <x v="121"/>
    <s v="TRANSRIO CAMINHOES, ONIBUS, MAQUINAS E MOTORES LTDA"/>
    <x v="8"/>
    <s v="'90690-Juros"/>
    <x v="755"/>
    <x v="1"/>
    <x v="1"/>
    <x v="2"/>
    <x v="2"/>
    <x v="5"/>
    <x v="4"/>
    <s v="1 | 1"/>
    <x v="144"/>
    <n v="70011"/>
    <x v="1"/>
  </r>
  <r>
    <x v="1"/>
    <x v="7"/>
    <n v="-8.83"/>
    <x v="121"/>
    <s v="TRANSRIO CAMINHOES, ONIBUS, MAQUINAS E MOTORES LTDA"/>
    <x v="8"/>
    <s v="'90691-Juros"/>
    <x v="755"/>
    <x v="1"/>
    <x v="1"/>
    <x v="2"/>
    <x v="2"/>
    <x v="5"/>
    <x v="4"/>
    <s v="1 | 1"/>
    <x v="144"/>
    <n v="70011"/>
    <x v="1"/>
  </r>
  <r>
    <x v="1"/>
    <x v="7"/>
    <n v="-8.83"/>
    <x v="121"/>
    <s v="TRANSRIO CAMINHOES, ONIBUS, MAQUINAS E MOTORES LTDA"/>
    <x v="8"/>
    <s v="'90693-Juros"/>
    <x v="755"/>
    <x v="1"/>
    <x v="1"/>
    <x v="2"/>
    <x v="2"/>
    <x v="5"/>
    <x v="4"/>
    <s v="1 | 1"/>
    <x v="144"/>
    <n v="70011"/>
    <x v="1"/>
  </r>
  <r>
    <x v="1"/>
    <x v="7"/>
    <n v="-8.83"/>
    <x v="121"/>
    <s v="TRANSRIO CAMINHOES, ONIBUS, MAQUINAS E MOTORES LTDA"/>
    <x v="8"/>
    <s v="'90694-Juros"/>
    <x v="755"/>
    <x v="1"/>
    <x v="1"/>
    <x v="2"/>
    <x v="2"/>
    <x v="5"/>
    <x v="4"/>
    <s v="1 | 1"/>
    <x v="144"/>
    <n v="70011"/>
    <x v="1"/>
  </r>
  <r>
    <x v="1"/>
    <x v="7"/>
    <n v="-8.1999999999999993"/>
    <x v="98"/>
    <s v="ITAU UNIBANCO S.A."/>
    <x v="9"/>
    <s v="'20230815003-TAR"/>
    <x v="1031"/>
    <x v="0"/>
    <x v="0"/>
    <x v="2"/>
    <x v="2"/>
    <x v="5"/>
    <x v="4"/>
    <s v="1 | 1"/>
    <x v="117"/>
    <n v="20011"/>
    <x v="1"/>
  </r>
  <r>
    <x v="1"/>
    <x v="7"/>
    <n v="-8.1999999999999993"/>
    <x v="98"/>
    <s v="ITAU UNIBANCO S.A."/>
    <x v="9"/>
    <s v="'20230816002-TAR"/>
    <x v="1031"/>
    <x v="0"/>
    <x v="0"/>
    <x v="2"/>
    <x v="2"/>
    <x v="5"/>
    <x v="4"/>
    <s v="1 | 1"/>
    <x v="117"/>
    <n v="20011"/>
    <x v="1"/>
  </r>
  <r>
    <x v="1"/>
    <x v="7"/>
    <n v="-8"/>
    <x v="3"/>
    <s v="SODEXO PASS DO BRASIL SERVICOS E COMERCIO S.A."/>
    <x v="11"/>
    <s v="'1017923"/>
    <x v="6410"/>
    <x v="27"/>
    <x v="19"/>
    <x v="1"/>
    <x v="1"/>
    <x v="3"/>
    <x v="3"/>
    <s v="1 | 1"/>
    <x v="3"/>
    <n v="60021"/>
    <x v="1"/>
  </r>
  <r>
    <x v="1"/>
    <x v="7"/>
    <n v="-8"/>
    <x v="3"/>
    <s v="SODEXO PASS DO BRASIL SERVICOS E COMERCIO S.A."/>
    <x v="11"/>
    <s v="'1018028"/>
    <x v="6411"/>
    <x v="29"/>
    <x v="19"/>
    <x v="1"/>
    <x v="1"/>
    <x v="3"/>
    <x v="3"/>
    <s v="1 | 1"/>
    <x v="3"/>
    <n v="60011"/>
    <x v="1"/>
  </r>
  <r>
    <x v="1"/>
    <x v="7"/>
    <n v="-8"/>
    <x v="3"/>
    <s v="SODEXO PASS DO BRASIL SERVICOS E COMERCIO S.A."/>
    <x v="11"/>
    <s v="'1018114"/>
    <x v="6412"/>
    <x v="29"/>
    <x v="19"/>
    <x v="1"/>
    <x v="1"/>
    <x v="3"/>
    <x v="3"/>
    <s v="1 | 1"/>
    <x v="3"/>
    <n v="60011"/>
    <x v="1"/>
  </r>
  <r>
    <x v="1"/>
    <x v="7"/>
    <n v="-8"/>
    <x v="3"/>
    <s v="SODEXO PASS DO BRASIL SERVICOS E COMERCIO S.A."/>
    <x v="11"/>
    <s v="'1018310"/>
    <x v="6413"/>
    <x v="13"/>
    <x v="2"/>
    <x v="1"/>
    <x v="1"/>
    <x v="3"/>
    <x v="3"/>
    <s v="1 | 1"/>
    <x v="3"/>
    <n v="5003"/>
    <x v="1"/>
  </r>
  <r>
    <x v="1"/>
    <x v="7"/>
    <n v="-8"/>
    <x v="3"/>
    <s v="SODEXO PASS DO BRASIL SERVICOS E COMERCIO S.A."/>
    <x v="11"/>
    <s v="'1018503"/>
    <x v="6414"/>
    <x v="29"/>
    <x v="19"/>
    <x v="1"/>
    <x v="1"/>
    <x v="3"/>
    <x v="3"/>
    <s v="1 | 1"/>
    <x v="3"/>
    <n v="60011"/>
    <x v="1"/>
  </r>
  <r>
    <x v="1"/>
    <x v="7"/>
    <n v="-7.72"/>
    <x v="124"/>
    <s v="BANCO ITAUCARD S.A."/>
    <x v="9"/>
    <s v="'1018727"/>
    <x v="4885"/>
    <x v="0"/>
    <x v="0"/>
    <x v="2"/>
    <x v="2"/>
    <x v="5"/>
    <x v="4"/>
    <s v="1 | 1"/>
    <x v="147"/>
    <n v="20011"/>
    <x v="1"/>
  </r>
  <r>
    <x v="1"/>
    <x v="7"/>
    <n v="-7.05"/>
    <x v="121"/>
    <s v="ANTARES EDUCACIONAL S.A."/>
    <x v="3"/>
    <s v="'16967889-Juros"/>
    <x v="755"/>
    <x v="8"/>
    <x v="7"/>
    <x v="2"/>
    <x v="2"/>
    <x v="5"/>
    <x v="4"/>
    <s v="1 | 1"/>
    <x v="144"/>
    <n v="8003"/>
    <x v="1"/>
  </r>
  <r>
    <x v="1"/>
    <x v="7"/>
    <n v="-6.84"/>
    <x v="124"/>
    <s v="CLARA INSTITUICAO DE PAGAMENTO LTDA."/>
    <x v="6"/>
    <s v="'1018496"/>
    <x v="6415"/>
    <x v="0"/>
    <x v="0"/>
    <x v="2"/>
    <x v="2"/>
    <x v="5"/>
    <x v="4"/>
    <s v="1 | 1"/>
    <x v="147"/>
    <n v="20011"/>
    <x v="1"/>
  </r>
  <r>
    <x v="1"/>
    <x v="7"/>
    <n v="-6.56"/>
    <x v="98"/>
    <s v="ITAU UNIBANCO S.A."/>
    <x v="9"/>
    <s v="'20230807005-TAR"/>
    <x v="1031"/>
    <x v="0"/>
    <x v="0"/>
    <x v="2"/>
    <x v="2"/>
    <x v="5"/>
    <x v="4"/>
    <s v="1 | 1"/>
    <x v="117"/>
    <n v="20011"/>
    <x v="1"/>
  </r>
  <r>
    <x v="1"/>
    <x v="7"/>
    <n v="-6.55"/>
    <x v="121"/>
    <s v="SERASA S.A."/>
    <x v="8"/>
    <s v="'2310983-Juros"/>
    <x v="755"/>
    <x v="19"/>
    <x v="13"/>
    <x v="2"/>
    <x v="2"/>
    <x v="5"/>
    <x v="4"/>
    <s v="1 | 1"/>
    <x v="144"/>
    <n v="3003"/>
    <x v="1"/>
  </r>
  <r>
    <x v="1"/>
    <x v="7"/>
    <n v="-6.45"/>
    <x v="39"/>
    <s v="OTIMIZA PAGAMENTOS E INTERMEDIACAO DE NEGOCIOS LTDA"/>
    <x v="8"/>
    <s v="'33616"/>
    <x v="6326"/>
    <x v="8"/>
    <x v="7"/>
    <x v="2"/>
    <x v="2"/>
    <x v="6"/>
    <x v="3"/>
    <s v="1 | 1"/>
    <x v="46"/>
    <n v="8003"/>
    <x v="1"/>
  </r>
  <r>
    <x v="1"/>
    <x v="7"/>
    <n v="-6.05"/>
    <x v="121"/>
    <s v="SABER - INSTITUTO BRASILEIRO DE APRENDIZAGEM"/>
    <x v="8"/>
    <s v="'12396-Juros"/>
    <x v="755"/>
    <x v="5"/>
    <x v="5"/>
    <x v="2"/>
    <x v="2"/>
    <x v="5"/>
    <x v="4"/>
    <s v="1 | 1"/>
    <x v="144"/>
    <n v="3006"/>
    <x v="1"/>
  </r>
  <r>
    <x v="1"/>
    <x v="7"/>
    <n v="-5.74"/>
    <x v="39"/>
    <s v="OTIMIZA PAGAMENTOS E INTERMEDIACAO DE NEGOCIOS LTDA"/>
    <x v="8"/>
    <s v="'33613"/>
    <x v="6007"/>
    <x v="22"/>
    <x v="0"/>
    <x v="2"/>
    <x v="2"/>
    <x v="6"/>
    <x v="3"/>
    <s v="1 | 1"/>
    <x v="46"/>
    <n v="3002"/>
    <x v="1"/>
  </r>
  <r>
    <x v="1"/>
    <x v="7"/>
    <n v="-5.43"/>
    <x v="19"/>
    <s v="UBER DO BRASIL TECNOLOGIA LTDA."/>
    <x v="6"/>
    <s v="'1018491"/>
    <x v="6416"/>
    <x v="8"/>
    <x v="7"/>
    <x v="2"/>
    <x v="2"/>
    <x v="10"/>
    <x v="8"/>
    <s v="1 | 1"/>
    <x v="22"/>
    <n v="8003"/>
    <x v="1"/>
  </r>
  <r>
    <x v="1"/>
    <x v="7"/>
    <n v="-5.33"/>
    <x v="124"/>
    <s v="ITAU UNIBANCO S.A."/>
    <x v="9"/>
    <s v="'1017991"/>
    <x v="4885"/>
    <x v="0"/>
    <x v="0"/>
    <x v="2"/>
    <x v="2"/>
    <x v="5"/>
    <x v="4"/>
    <s v="1 | 1"/>
    <x v="147"/>
    <n v="20011"/>
    <x v="1"/>
  </r>
  <r>
    <x v="1"/>
    <x v="7"/>
    <n v="-5.21"/>
    <x v="39"/>
    <s v="OTIMIZA PAGAMENTOS E INTERMEDIACAO DE NEGOCIOS LTDA"/>
    <x v="8"/>
    <s v="'33613"/>
    <x v="6007"/>
    <x v="9"/>
    <x v="8"/>
    <x v="2"/>
    <x v="2"/>
    <x v="6"/>
    <x v="3"/>
    <s v="1 | 1"/>
    <x v="46"/>
    <n v="8002"/>
    <x v="1"/>
  </r>
  <r>
    <x v="1"/>
    <x v="7"/>
    <n v="-4.92"/>
    <x v="98"/>
    <s v="ITAU UNIBANCO S.A."/>
    <x v="9"/>
    <s v="'20230824002-TAR"/>
    <x v="1031"/>
    <x v="0"/>
    <x v="0"/>
    <x v="2"/>
    <x v="2"/>
    <x v="5"/>
    <x v="4"/>
    <s v="1 | 1"/>
    <x v="117"/>
    <n v="20011"/>
    <x v="1"/>
  </r>
  <r>
    <x v="1"/>
    <x v="7"/>
    <n v="-4.8"/>
    <x v="39"/>
    <s v="SODEXO PASS DO BRASIL SERVICOS E COMERCIO S.A."/>
    <x v="11"/>
    <s v="'1017787"/>
    <x v="6402"/>
    <x v="0"/>
    <x v="0"/>
    <x v="2"/>
    <x v="2"/>
    <x v="6"/>
    <x v="3"/>
    <s v="1 | 1"/>
    <x v="46"/>
    <n v="2001"/>
    <x v="1"/>
  </r>
  <r>
    <x v="1"/>
    <x v="7"/>
    <n v="-4.7"/>
    <x v="11"/>
    <s v="EKO TRANSPORTES E RECOLHIMENTO DE RESIDUOS LTDA"/>
    <x v="6"/>
    <s v="'1018144"/>
    <x v="6417"/>
    <x v="5"/>
    <x v="5"/>
    <x v="2"/>
    <x v="2"/>
    <x v="10"/>
    <x v="8"/>
    <s v="1 | 1"/>
    <x v="13"/>
    <n v="3006"/>
    <x v="1"/>
  </r>
  <r>
    <x v="1"/>
    <x v="7"/>
    <n v="-4.4400000000000004"/>
    <x v="39"/>
    <s v="OTIMIZA PAGAMENTOS E INTERMEDIACAO DE NEGOCIOS LTDA"/>
    <x v="8"/>
    <s v="'33616"/>
    <x v="6326"/>
    <x v="18"/>
    <x v="12"/>
    <x v="2"/>
    <x v="2"/>
    <x v="6"/>
    <x v="3"/>
    <s v="1 | 1"/>
    <x v="46"/>
    <n v="4001"/>
    <x v="1"/>
  </r>
  <r>
    <x v="1"/>
    <x v="7"/>
    <n v="-4.05"/>
    <x v="98"/>
    <s v="ITAU UNIBANCO S.A."/>
    <x v="9"/>
    <s v="'20230830004-TAR"/>
    <x v="1218"/>
    <x v="0"/>
    <x v="0"/>
    <x v="2"/>
    <x v="2"/>
    <x v="5"/>
    <x v="4"/>
    <s v="1 | 1"/>
    <x v="117"/>
    <n v="20011"/>
    <x v="1"/>
  </r>
  <r>
    <x v="1"/>
    <x v="7"/>
    <n v="-3.65"/>
    <x v="121"/>
    <s v="CREDITAS SOLUCOES FINANCEIRAS LTDA."/>
    <x v="3"/>
    <s v="'1018263-Juros"/>
    <x v="755"/>
    <x v="23"/>
    <x v="16"/>
    <x v="2"/>
    <x v="2"/>
    <x v="5"/>
    <x v="4"/>
    <s v="1 | 1"/>
    <x v="144"/>
    <n v="1002"/>
    <x v="1"/>
  </r>
  <r>
    <x v="1"/>
    <x v="7"/>
    <n v="-3.28"/>
    <x v="98"/>
    <s v="ITAU UNIBANCO S.A."/>
    <x v="9"/>
    <s v="'20230803001-TAR"/>
    <x v="1031"/>
    <x v="0"/>
    <x v="0"/>
    <x v="2"/>
    <x v="2"/>
    <x v="5"/>
    <x v="4"/>
    <s v="1 | 1"/>
    <x v="117"/>
    <n v="20011"/>
    <x v="1"/>
  </r>
  <r>
    <x v="1"/>
    <x v="7"/>
    <n v="-3.28"/>
    <x v="98"/>
    <s v="ITAU UNIBANCO S.A."/>
    <x v="9"/>
    <s v="'20230811003-TAR"/>
    <x v="1031"/>
    <x v="0"/>
    <x v="0"/>
    <x v="2"/>
    <x v="2"/>
    <x v="5"/>
    <x v="4"/>
    <s v="1 | 1"/>
    <x v="117"/>
    <n v="20011"/>
    <x v="1"/>
  </r>
  <r>
    <x v="1"/>
    <x v="7"/>
    <n v="-3.28"/>
    <x v="98"/>
    <s v="ITAU UNIBANCO S.A."/>
    <x v="9"/>
    <s v="'20230825001-TAR"/>
    <x v="1031"/>
    <x v="0"/>
    <x v="0"/>
    <x v="2"/>
    <x v="2"/>
    <x v="5"/>
    <x v="4"/>
    <s v="1 | 1"/>
    <x v="117"/>
    <n v="20011"/>
    <x v="1"/>
  </r>
  <r>
    <x v="1"/>
    <x v="7"/>
    <n v="-3.28"/>
    <x v="98"/>
    <s v="ITAU UNIBANCO S.A."/>
    <x v="9"/>
    <s v="'20230829003-TAR"/>
    <x v="1031"/>
    <x v="0"/>
    <x v="0"/>
    <x v="2"/>
    <x v="2"/>
    <x v="5"/>
    <x v="4"/>
    <s v="1 | 1"/>
    <x v="117"/>
    <n v="20011"/>
    <x v="1"/>
  </r>
  <r>
    <x v="1"/>
    <x v="7"/>
    <n v="-2.79"/>
    <x v="39"/>
    <s v="OTIMIZA PAGAMENTOS E INTERMEDIACAO DE NEGOCIOS LTDA"/>
    <x v="8"/>
    <s v="'33615"/>
    <x v="6381"/>
    <x v="29"/>
    <x v="19"/>
    <x v="1"/>
    <x v="1"/>
    <x v="3"/>
    <x v="3"/>
    <s v="1 | 1"/>
    <x v="58"/>
    <n v="60011"/>
    <x v="1"/>
  </r>
  <r>
    <x v="1"/>
    <x v="7"/>
    <n v="-2.7"/>
    <x v="121"/>
    <s v="NUBE NUCLEO BRASILEIRO DE ESTAGIOS LTDA"/>
    <x v="8"/>
    <s v="'1315175-Juros"/>
    <x v="755"/>
    <x v="5"/>
    <x v="5"/>
    <x v="2"/>
    <x v="2"/>
    <x v="5"/>
    <x v="4"/>
    <s v="1 | 1"/>
    <x v="144"/>
    <n v="3006"/>
    <x v="1"/>
  </r>
  <r>
    <x v="1"/>
    <x v="7"/>
    <n v="-2.6"/>
    <x v="39"/>
    <s v="OTIMIZA PAGAMENTOS E INTERMEDIACAO DE NEGOCIOS LTDA"/>
    <x v="8"/>
    <s v="'33614"/>
    <x v="6232"/>
    <x v="27"/>
    <x v="19"/>
    <x v="1"/>
    <x v="1"/>
    <x v="3"/>
    <x v="3"/>
    <s v="1 | 1"/>
    <x v="58"/>
    <n v="60021"/>
    <x v="1"/>
  </r>
  <r>
    <x v="1"/>
    <x v="7"/>
    <n v="-2.58"/>
    <x v="121"/>
    <s v="NUBE NUCLEO BRASILEIRO DE ESTAGIOS LTDA"/>
    <x v="8"/>
    <s v="'1315174-Juros"/>
    <x v="755"/>
    <x v="5"/>
    <x v="5"/>
    <x v="2"/>
    <x v="2"/>
    <x v="5"/>
    <x v="4"/>
    <s v="1 | 1"/>
    <x v="144"/>
    <n v="3006"/>
    <x v="1"/>
  </r>
  <r>
    <x v="1"/>
    <x v="7"/>
    <n v="-2.58"/>
    <x v="121"/>
    <s v="SABER - INSTITUTO BRASILEIRO DE APRENDIZAGEM"/>
    <x v="8"/>
    <s v="'12772-Juros"/>
    <x v="755"/>
    <x v="5"/>
    <x v="5"/>
    <x v="2"/>
    <x v="2"/>
    <x v="5"/>
    <x v="4"/>
    <s v="1 | 1"/>
    <x v="144"/>
    <n v="3006"/>
    <x v="1"/>
  </r>
  <r>
    <x v="1"/>
    <x v="7"/>
    <n v="-2.21"/>
    <x v="39"/>
    <s v="OTIMIZA PAGAMENTOS E INTERMEDIACAO DE NEGOCIOS LTDA"/>
    <x v="8"/>
    <s v="'33616"/>
    <x v="6326"/>
    <x v="4"/>
    <x v="4"/>
    <x v="2"/>
    <x v="2"/>
    <x v="6"/>
    <x v="3"/>
    <s v="1 | 1"/>
    <x v="46"/>
    <n v="40036"/>
    <x v="1"/>
  </r>
  <r>
    <x v="1"/>
    <x v="7"/>
    <n v="-1.64"/>
    <x v="98"/>
    <s v="ITAU UNIBANCO S.A."/>
    <x v="9"/>
    <s v="'20230808002-TAR"/>
    <x v="1031"/>
    <x v="0"/>
    <x v="0"/>
    <x v="2"/>
    <x v="2"/>
    <x v="5"/>
    <x v="4"/>
    <s v="1 | 1"/>
    <x v="117"/>
    <n v="20011"/>
    <x v="1"/>
  </r>
  <r>
    <x v="1"/>
    <x v="7"/>
    <n v="-1.64"/>
    <x v="98"/>
    <s v="ITAU UNIBANCO S.A."/>
    <x v="9"/>
    <s v="'20230809001-TAR"/>
    <x v="1031"/>
    <x v="0"/>
    <x v="0"/>
    <x v="2"/>
    <x v="2"/>
    <x v="5"/>
    <x v="4"/>
    <s v="1 | 1"/>
    <x v="117"/>
    <n v="20011"/>
    <x v="1"/>
  </r>
  <r>
    <x v="1"/>
    <x v="7"/>
    <n v="-1.64"/>
    <x v="98"/>
    <s v="ITAU UNIBANCO S.A."/>
    <x v="9"/>
    <s v="'20230818005-TAR"/>
    <x v="1031"/>
    <x v="0"/>
    <x v="0"/>
    <x v="2"/>
    <x v="2"/>
    <x v="5"/>
    <x v="4"/>
    <s v="1 | 1"/>
    <x v="117"/>
    <n v="20011"/>
    <x v="1"/>
  </r>
  <r>
    <x v="1"/>
    <x v="7"/>
    <n v="-1.64"/>
    <x v="98"/>
    <s v="ITAU UNIBANCO S.A."/>
    <x v="9"/>
    <s v="'20230822002-TAR"/>
    <x v="1031"/>
    <x v="0"/>
    <x v="0"/>
    <x v="2"/>
    <x v="2"/>
    <x v="5"/>
    <x v="4"/>
    <s v="1 | 1"/>
    <x v="117"/>
    <n v="20011"/>
    <x v="1"/>
  </r>
  <r>
    <x v="1"/>
    <x v="7"/>
    <n v="-1.64"/>
    <x v="98"/>
    <s v="ITAU UNIBANCO S.A."/>
    <x v="9"/>
    <s v="'20230823001-TAR"/>
    <x v="1031"/>
    <x v="0"/>
    <x v="0"/>
    <x v="2"/>
    <x v="2"/>
    <x v="5"/>
    <x v="4"/>
    <s v="1 | 1"/>
    <x v="117"/>
    <n v="20011"/>
    <x v="1"/>
  </r>
  <r>
    <x v="1"/>
    <x v="7"/>
    <n v="-1.64"/>
    <x v="98"/>
    <s v="ITAU UNIBANCO S.A."/>
    <x v="9"/>
    <s v="'20230830001-TAR"/>
    <x v="1031"/>
    <x v="0"/>
    <x v="0"/>
    <x v="2"/>
    <x v="2"/>
    <x v="5"/>
    <x v="4"/>
    <s v="1 | 1"/>
    <x v="117"/>
    <n v="20011"/>
    <x v="1"/>
  </r>
  <r>
    <x v="1"/>
    <x v="7"/>
    <n v="-1.5"/>
    <x v="98"/>
    <s v="ITAU UNIBANCO S.A."/>
    <x v="9"/>
    <s v="'20230802003-TAR"/>
    <x v="2822"/>
    <x v="0"/>
    <x v="0"/>
    <x v="2"/>
    <x v="2"/>
    <x v="5"/>
    <x v="4"/>
    <s v="1 | 1"/>
    <x v="117"/>
    <n v="20011"/>
    <x v="1"/>
  </r>
  <r>
    <x v="1"/>
    <x v="7"/>
    <n v="-1.1200000000000001"/>
    <x v="121"/>
    <s v="COMPANHIA MUNICIPAL DE LIMPEZA URBANA - COMLURB"/>
    <x v="6"/>
    <s v="'15080919000515999-Juros"/>
    <x v="755"/>
    <x v="29"/>
    <x v="19"/>
    <x v="2"/>
    <x v="2"/>
    <x v="5"/>
    <x v="4"/>
    <s v="1 | 1"/>
    <x v="144"/>
    <n v="60011"/>
    <x v="1"/>
  </r>
  <r>
    <x v="1"/>
    <x v="7"/>
    <n v="-1"/>
    <x v="2"/>
    <s v="FOLHA DE PAGAMENTO"/>
    <x v="4"/>
    <s v="'1018299"/>
    <x v="6418"/>
    <x v="3"/>
    <x v="3"/>
    <x v="2"/>
    <x v="2"/>
    <x v="4"/>
    <x v="2"/>
    <s v="1 | 1"/>
    <x v="5"/>
    <n v="40026"/>
    <x v="1"/>
  </r>
  <r>
    <x v="1"/>
    <x v="7"/>
    <n v="-0.77"/>
    <x v="39"/>
    <s v="OTIMIZA PAGAMENTOS E INTERMEDIACAO DE NEGOCIOS LTDA"/>
    <x v="8"/>
    <s v="'33614"/>
    <x v="6232"/>
    <x v="6"/>
    <x v="1"/>
    <x v="1"/>
    <x v="1"/>
    <x v="3"/>
    <x v="3"/>
    <s v="1 | 1"/>
    <x v="58"/>
    <n v="7003"/>
    <x v="1"/>
  </r>
  <r>
    <x v="1"/>
    <x v="7"/>
    <n v="-0.47"/>
    <x v="39"/>
    <s v="OTIMIZA PAGAMENTOS E INTERMEDIACAO DE NEGOCIOS LTDA"/>
    <x v="8"/>
    <s v="'33616"/>
    <x v="6326"/>
    <x v="15"/>
    <x v="11"/>
    <x v="2"/>
    <x v="2"/>
    <x v="6"/>
    <x v="3"/>
    <s v="1 | 1"/>
    <x v="46"/>
    <n v="5002"/>
    <x v="1"/>
  </r>
  <r>
    <x v="1"/>
    <x v="7"/>
    <n v="-0.32"/>
    <x v="51"/>
    <s v="BANCO VOLKSWAGEN S.A."/>
    <x v="9"/>
    <s v="'0041580680-Juros"/>
    <x v="6419"/>
    <x v="0"/>
    <x v="0"/>
    <x v="7"/>
    <x v="7"/>
    <x v="18"/>
    <x v="14"/>
    <s v="1 | 1"/>
    <x v="63"/>
    <n v="20011"/>
    <x v="0"/>
  </r>
  <r>
    <x v="1"/>
    <x v="7"/>
    <n v="-0.25"/>
    <x v="121"/>
    <s v="TRANSRIO CAMINHOES, ONIBUS, MAQUINAS E MOTORES LTDA"/>
    <x v="8"/>
    <s v="'88492-Juros"/>
    <x v="755"/>
    <x v="1"/>
    <x v="1"/>
    <x v="2"/>
    <x v="2"/>
    <x v="5"/>
    <x v="4"/>
    <s v="1 | 1"/>
    <x v="144"/>
    <n v="70011"/>
    <x v="1"/>
  </r>
  <r>
    <x v="1"/>
    <x v="7"/>
    <n v="-0.23"/>
    <x v="39"/>
    <s v="OTIMIZA PAGAMENTOS E INTERMEDIACAO DE NEGOCIOS LTDA"/>
    <x v="8"/>
    <s v="'33614"/>
    <x v="6232"/>
    <x v="7"/>
    <x v="6"/>
    <x v="1"/>
    <x v="1"/>
    <x v="3"/>
    <x v="3"/>
    <s v="1 | 1"/>
    <x v="58"/>
    <n v="3008"/>
    <x v="1"/>
  </r>
  <r>
    <x v="1"/>
    <x v="7"/>
    <n v="-0.12"/>
    <x v="26"/>
    <s v="HOSTGATOR COM. LLC"/>
    <x v="3"/>
    <s v="'29905145-Juros"/>
    <x v="1305"/>
    <x v="24"/>
    <x v="17"/>
    <x v="2"/>
    <x v="2"/>
    <x v="10"/>
    <x v="8"/>
    <s v="1 | 1"/>
    <x v="31"/>
    <n v="8006"/>
    <x v="1"/>
  </r>
  <r>
    <x v="1"/>
    <x v="7"/>
    <n v="-0.08"/>
    <x v="12"/>
    <s v="A CASA DOS MACACOS FERRAMENTAS E EQUIPAMENTOS HIDRAULICOS LTDA"/>
    <x v="10"/>
    <s v="'2054-Juros"/>
    <x v="1305"/>
    <x v="1"/>
    <x v="1"/>
    <x v="4"/>
    <x v="4"/>
    <x v="11"/>
    <x v="9"/>
    <s v="1 | 1"/>
    <x v="14"/>
    <n v="7001"/>
    <x v="1"/>
  </r>
  <r>
    <x v="1"/>
    <x v="7"/>
    <n v="-7.0000000000000007E-2"/>
    <x v="121"/>
    <s v="TRANSRIO CAMINHOES, ONIBUS, MAQUINAS E MOTORES LTDA"/>
    <x v="8"/>
    <s v="'88749-Juros"/>
    <x v="755"/>
    <x v="1"/>
    <x v="1"/>
    <x v="2"/>
    <x v="2"/>
    <x v="5"/>
    <x v="4"/>
    <s v="1 | 1"/>
    <x v="144"/>
    <n v="70011"/>
    <x v="1"/>
  </r>
  <r>
    <x v="1"/>
    <x v="7"/>
    <n v="-7.0000000000000007E-2"/>
    <x v="121"/>
    <s v="TRANSRIO CAMINHOES, ONIBUS, MAQUINAS E MOTORES LTDA"/>
    <x v="8"/>
    <s v="'88757-Juros"/>
    <x v="755"/>
    <x v="1"/>
    <x v="1"/>
    <x v="2"/>
    <x v="2"/>
    <x v="5"/>
    <x v="4"/>
    <s v="1 | 1"/>
    <x v="144"/>
    <n v="70011"/>
    <x v="1"/>
  </r>
  <r>
    <x v="1"/>
    <x v="7"/>
    <n v="-7.0000000000000007E-2"/>
    <x v="121"/>
    <s v="TRANSRIO CAMINHOES, ONIBUS, MAQUINAS E MOTORES LTDA"/>
    <x v="8"/>
    <s v="'88758-Juros"/>
    <x v="755"/>
    <x v="1"/>
    <x v="1"/>
    <x v="2"/>
    <x v="2"/>
    <x v="5"/>
    <x v="4"/>
    <s v="1 | 1"/>
    <x v="144"/>
    <n v="70011"/>
    <x v="1"/>
  </r>
  <r>
    <x v="1"/>
    <x v="7"/>
    <n v="-7.0000000000000007E-2"/>
    <x v="121"/>
    <s v="TRANSRIO CAMINHOES, ONIBUS, MAQUINAS E MOTORES LTDA"/>
    <x v="8"/>
    <s v="'88760-Juros"/>
    <x v="755"/>
    <x v="1"/>
    <x v="1"/>
    <x v="2"/>
    <x v="2"/>
    <x v="5"/>
    <x v="4"/>
    <s v="1 | 1"/>
    <x v="144"/>
    <n v="70011"/>
    <x v="1"/>
  </r>
  <r>
    <x v="1"/>
    <x v="7"/>
    <n v="-7.0000000000000007E-2"/>
    <x v="121"/>
    <s v="TRANSRIO CAMINHOES, ONIBUS, MAQUINAS E MOTORES LTDA"/>
    <x v="8"/>
    <s v="'88829-Juros"/>
    <x v="755"/>
    <x v="1"/>
    <x v="1"/>
    <x v="2"/>
    <x v="2"/>
    <x v="5"/>
    <x v="4"/>
    <s v="1 | 1"/>
    <x v="144"/>
    <n v="70011"/>
    <x v="1"/>
  </r>
  <r>
    <x v="1"/>
    <x v="7"/>
    <n v="-7.0000000000000007E-2"/>
    <x v="121"/>
    <s v="TRANSRIO CAMINHOES, ONIBUS, MAQUINAS E MOTORES LTDA"/>
    <x v="8"/>
    <s v="'89144-Juros"/>
    <x v="755"/>
    <x v="1"/>
    <x v="1"/>
    <x v="2"/>
    <x v="2"/>
    <x v="5"/>
    <x v="4"/>
    <s v="1 | 1"/>
    <x v="144"/>
    <n v="70011"/>
    <x v="1"/>
  </r>
  <r>
    <x v="1"/>
    <x v="7"/>
    <n v="-7.0000000000000007E-2"/>
    <x v="121"/>
    <s v="TRANSRIO CAMINHOES, ONIBUS, MAQUINAS E MOTORES LTDA"/>
    <x v="8"/>
    <s v="'89148-Juros"/>
    <x v="755"/>
    <x v="1"/>
    <x v="1"/>
    <x v="2"/>
    <x v="2"/>
    <x v="5"/>
    <x v="4"/>
    <s v="1 | 1"/>
    <x v="144"/>
    <n v="70011"/>
    <x v="1"/>
  </r>
  <r>
    <x v="1"/>
    <x v="7"/>
    <n v="-7.0000000000000007E-2"/>
    <x v="121"/>
    <s v="TRANSRIO CAMINHOES, ONIBUS, MAQUINAS E MOTORES LTDA"/>
    <x v="8"/>
    <s v="'89224-Juros"/>
    <x v="755"/>
    <x v="1"/>
    <x v="1"/>
    <x v="2"/>
    <x v="2"/>
    <x v="5"/>
    <x v="4"/>
    <s v="1 | 1"/>
    <x v="144"/>
    <n v="70011"/>
    <x v="1"/>
  </r>
  <r>
    <x v="1"/>
    <x v="7"/>
    <n v="-7.0000000000000007E-2"/>
    <x v="121"/>
    <s v="TRANSRIO CAMINHOES, ONIBUS, MAQUINAS E MOTORES LTDA"/>
    <x v="8"/>
    <s v="'89225-Juros"/>
    <x v="755"/>
    <x v="1"/>
    <x v="1"/>
    <x v="2"/>
    <x v="2"/>
    <x v="5"/>
    <x v="4"/>
    <s v="1 | 1"/>
    <x v="144"/>
    <n v="70011"/>
    <x v="1"/>
  </r>
  <r>
    <x v="1"/>
    <x v="7"/>
    <n v="-7.0000000000000007E-2"/>
    <x v="121"/>
    <s v="TRANSRIO CAMINHOES, ONIBUS, MAQUINAS E MOTORES LTDA"/>
    <x v="8"/>
    <s v="'89226-Juros"/>
    <x v="755"/>
    <x v="1"/>
    <x v="1"/>
    <x v="2"/>
    <x v="2"/>
    <x v="5"/>
    <x v="4"/>
    <s v="1 | 1"/>
    <x v="144"/>
    <n v="70011"/>
    <x v="1"/>
  </r>
  <r>
    <x v="1"/>
    <x v="7"/>
    <n v="-7.0000000000000007E-2"/>
    <x v="121"/>
    <s v="TRANSRIO CAMINHOES, ONIBUS, MAQUINAS E MOTORES LTDA"/>
    <x v="8"/>
    <s v="'89227-Juros"/>
    <x v="755"/>
    <x v="1"/>
    <x v="1"/>
    <x v="2"/>
    <x v="2"/>
    <x v="5"/>
    <x v="4"/>
    <s v="1 | 1"/>
    <x v="144"/>
    <n v="70011"/>
    <x v="1"/>
  </r>
  <r>
    <x v="1"/>
    <x v="7"/>
    <n v="-7.0000000000000007E-2"/>
    <x v="121"/>
    <s v="TRANSRIO CAMINHOES, ONIBUS, MAQUINAS E MOTORES LTDA"/>
    <x v="8"/>
    <s v="'89343-Juros"/>
    <x v="755"/>
    <x v="1"/>
    <x v="1"/>
    <x v="2"/>
    <x v="2"/>
    <x v="5"/>
    <x v="4"/>
    <s v="1 | 1"/>
    <x v="144"/>
    <n v="70011"/>
    <x v="1"/>
  </r>
  <r>
    <x v="1"/>
    <x v="7"/>
    <n v="-0.06"/>
    <x v="41"/>
    <s v="KABUM COMERCIO ELETRONICO S.A."/>
    <x v="10"/>
    <s v="'17206196-Juros"/>
    <x v="1305"/>
    <x v="24"/>
    <x v="17"/>
    <x v="4"/>
    <x v="4"/>
    <x v="11"/>
    <x v="9"/>
    <s v="1 | 1"/>
    <x v="50"/>
    <n v="8006"/>
    <x v="1"/>
  </r>
  <r>
    <x v="1"/>
    <x v="7"/>
    <n v="-0.06"/>
    <x v="121"/>
    <s v="TRANSRIO CAMINHOES, ONIBUS, MAQUINAS E MOTORES LTDA"/>
    <x v="8"/>
    <s v="'88560-Juros"/>
    <x v="755"/>
    <x v="1"/>
    <x v="1"/>
    <x v="2"/>
    <x v="2"/>
    <x v="5"/>
    <x v="4"/>
    <s v="1 | 1"/>
    <x v="144"/>
    <n v="70011"/>
    <x v="1"/>
  </r>
  <r>
    <x v="1"/>
    <x v="7"/>
    <n v="-0.06"/>
    <x v="121"/>
    <s v="TRANSRIO CAMINHOES, ONIBUS, MAQUINAS E MOTORES LTDA"/>
    <x v="8"/>
    <s v="'88574-Juros"/>
    <x v="755"/>
    <x v="1"/>
    <x v="1"/>
    <x v="2"/>
    <x v="2"/>
    <x v="5"/>
    <x v="4"/>
    <s v="1 | 1"/>
    <x v="144"/>
    <n v="70011"/>
    <x v="1"/>
  </r>
  <r>
    <x v="1"/>
    <x v="7"/>
    <n v="-0.04"/>
    <x v="123"/>
    <s v="CAOA MOTOR DO BRASIL LTDA"/>
    <x v="10"/>
    <s v="'44283-Juros"/>
    <x v="1305"/>
    <x v="1"/>
    <x v="1"/>
    <x v="1"/>
    <x v="1"/>
    <x v="1"/>
    <x v="1"/>
    <s v="1 | 1"/>
    <x v="146"/>
    <n v="7001"/>
    <x v="1"/>
  </r>
  <r>
    <x v="1"/>
    <x v="7"/>
    <n v="-0.03"/>
    <x v="123"/>
    <s v="CAOA MOTOR DO BRASIL LTDA"/>
    <x v="10"/>
    <s v="'44282-Juros"/>
    <x v="1305"/>
    <x v="1"/>
    <x v="1"/>
    <x v="1"/>
    <x v="1"/>
    <x v="1"/>
    <x v="1"/>
    <s v="1 | 1"/>
    <x v="146"/>
    <n v="7001"/>
    <x v="1"/>
  </r>
  <r>
    <x v="1"/>
    <x v="7"/>
    <n v="-0.02"/>
    <x v="129"/>
    <s v="GAS NATURAL PORTORIO SERVICOS AUTOMOTIVOS LTDA"/>
    <x v="10"/>
    <s v="'2797-Juros"/>
    <x v="1305"/>
    <x v="1"/>
    <x v="1"/>
    <x v="1"/>
    <x v="1"/>
    <x v="1"/>
    <x v="1"/>
    <s v="1 | 1"/>
    <x v="155"/>
    <n v="70011"/>
    <x v="1"/>
  </r>
  <r>
    <x v="1"/>
    <x v="7"/>
    <n v="-0.01"/>
    <x v="41"/>
    <s v="MAGAZINE LUIZA S/A"/>
    <x v="10"/>
    <s v="'906168-Juros"/>
    <x v="1305"/>
    <x v="24"/>
    <x v="17"/>
    <x v="4"/>
    <x v="4"/>
    <x v="11"/>
    <x v="9"/>
    <s v="1 | 1"/>
    <x v="50"/>
    <n v="80061"/>
    <x v="1"/>
  </r>
  <r>
    <x v="1"/>
    <x v="7"/>
    <n v="-0.01"/>
    <x v="85"/>
    <s v="ALTESE AUTO PECAS LTDA"/>
    <x v="10"/>
    <s v="'271788-Juros"/>
    <x v="1305"/>
    <x v="1"/>
    <x v="1"/>
    <x v="1"/>
    <x v="1"/>
    <x v="1"/>
    <x v="1"/>
    <s v="1 | 1"/>
    <x v="103"/>
    <n v="70012"/>
    <x v="1"/>
  </r>
  <r>
    <x v="1"/>
    <x v="7"/>
    <n v="0"/>
    <x v="129"/>
    <s v="GROENLANDIA COMERCIAL DE CILINDROS LTDA"/>
    <x v="10"/>
    <s v="'2207"/>
    <x v="4690"/>
    <x v="1"/>
    <x v="1"/>
    <x v="1"/>
    <x v="1"/>
    <x v="1"/>
    <x v="1"/>
    <s v="1 | 3"/>
    <x v="155"/>
    <n v="70011"/>
    <x v="1"/>
  </r>
  <r>
    <x v="1"/>
    <x v="7"/>
    <n v="0"/>
    <x v="129"/>
    <s v="GROENLANDIA COMERCIAL DE CILINDROS LTDA"/>
    <x v="10"/>
    <s v="'2207"/>
    <x v="4690"/>
    <x v="1"/>
    <x v="1"/>
    <x v="1"/>
    <x v="1"/>
    <x v="1"/>
    <x v="1"/>
    <s v="2 | 3"/>
    <x v="155"/>
    <n v="70011"/>
    <x v="1"/>
  </r>
  <r>
    <x v="1"/>
    <x v="7"/>
    <n v="0"/>
    <x v="129"/>
    <s v="GROENLANDIA COMERCIAL DE CILINDROS LTDA"/>
    <x v="10"/>
    <s v="'2207"/>
    <x v="4690"/>
    <x v="1"/>
    <x v="1"/>
    <x v="1"/>
    <x v="1"/>
    <x v="1"/>
    <x v="1"/>
    <s v="3 | 3"/>
    <x v="155"/>
    <n v="70011"/>
    <x v="1"/>
  </r>
  <r>
    <x v="1"/>
    <x v="7"/>
    <n v="0"/>
    <x v="52"/>
    <s v="PORTO SEGURO COMPANHIA DE SEGUROS GERAIS"/>
    <x v="3"/>
    <s v="'89157342"/>
    <x v="5961"/>
    <x v="25"/>
    <x v="18"/>
    <x v="1"/>
    <x v="1"/>
    <x v="1"/>
    <x v="1"/>
    <s v="1 | 4"/>
    <x v="64"/>
    <n v="3001"/>
    <x v="1"/>
  </r>
  <r>
    <x v="1"/>
    <x v="7"/>
    <n v="0"/>
    <x v="26"/>
    <s v="HOSTGATOR COM. LLC"/>
    <x v="3"/>
    <s v="'1013462"/>
    <x v="910"/>
    <x v="24"/>
    <x v="17"/>
    <x v="2"/>
    <x v="2"/>
    <x v="10"/>
    <x v="8"/>
    <s v="8 | 12"/>
    <x v="31"/>
    <n v="8006"/>
    <x v="1"/>
  </r>
  <r>
    <x v="1"/>
    <x v="7"/>
    <n v="0"/>
    <x v="51"/>
    <s v="BANCO VOLKSWAGEN S.A."/>
    <x v="9"/>
    <s v="'0041580760"/>
    <x v="651"/>
    <x v="0"/>
    <x v="0"/>
    <x v="7"/>
    <x v="7"/>
    <x v="18"/>
    <x v="14"/>
    <s v="52 | 58"/>
    <x v="63"/>
    <n v="20011"/>
    <x v="0"/>
  </r>
  <r>
    <x v="1"/>
    <x v="7"/>
    <n v="0"/>
    <x v="51"/>
    <s v="BANCO VOLKSWAGEN S.A."/>
    <x v="9"/>
    <s v="'0041580787"/>
    <x v="651"/>
    <x v="0"/>
    <x v="0"/>
    <x v="7"/>
    <x v="7"/>
    <x v="18"/>
    <x v="14"/>
    <s v="52 | 58"/>
    <x v="63"/>
    <n v="20011"/>
    <x v="0"/>
  </r>
  <r>
    <x v="1"/>
    <x v="7"/>
    <n v="1E-3"/>
    <x v="19"/>
    <m/>
    <x v="13"/>
    <m/>
    <x v="755"/>
    <x v="7"/>
    <x v="6"/>
    <x v="2"/>
    <x v="2"/>
    <x v="10"/>
    <x v="8"/>
    <m/>
    <x v="22"/>
    <n v="3008"/>
    <x v="0"/>
  </r>
  <r>
    <x v="1"/>
    <x v="7"/>
    <n v="1E-3"/>
    <x v="19"/>
    <m/>
    <x v="13"/>
    <m/>
    <x v="755"/>
    <x v="18"/>
    <x v="12"/>
    <x v="2"/>
    <x v="2"/>
    <x v="10"/>
    <x v="8"/>
    <m/>
    <x v="22"/>
    <n v="4001"/>
    <x v="0"/>
  </r>
  <r>
    <x v="1"/>
    <x v="7"/>
    <n v="1E-3"/>
    <x v="19"/>
    <m/>
    <x v="13"/>
    <m/>
    <x v="755"/>
    <x v="36"/>
    <x v="0"/>
    <x v="2"/>
    <x v="2"/>
    <x v="10"/>
    <x v="8"/>
    <m/>
    <x v="22"/>
    <n v="9002"/>
    <x v="0"/>
  </r>
  <r>
    <x v="1"/>
    <x v="7"/>
    <n v="1E-3"/>
    <x v="19"/>
    <m/>
    <x v="13"/>
    <m/>
    <x v="755"/>
    <x v="31"/>
    <x v="7"/>
    <x v="2"/>
    <x v="2"/>
    <x v="10"/>
    <x v="8"/>
    <m/>
    <x v="22"/>
    <n v="8007"/>
    <x v="0"/>
  </r>
  <r>
    <x v="1"/>
    <x v="7"/>
    <n v="1E-3"/>
    <x v="19"/>
    <m/>
    <x v="13"/>
    <m/>
    <x v="755"/>
    <x v="19"/>
    <x v="13"/>
    <x v="2"/>
    <x v="2"/>
    <x v="10"/>
    <x v="8"/>
    <m/>
    <x v="22"/>
    <n v="3003"/>
    <x v="0"/>
  </r>
  <r>
    <x v="1"/>
    <x v="7"/>
    <n v="1E-3"/>
    <x v="19"/>
    <m/>
    <x v="13"/>
    <m/>
    <x v="755"/>
    <x v="30"/>
    <x v="6"/>
    <x v="2"/>
    <x v="2"/>
    <x v="10"/>
    <x v="8"/>
    <m/>
    <x v="22"/>
    <n v="3007"/>
    <x v="0"/>
  </r>
  <r>
    <x v="1"/>
    <x v="7"/>
    <n v="1E-3"/>
    <x v="19"/>
    <m/>
    <x v="13"/>
    <m/>
    <x v="755"/>
    <x v="25"/>
    <x v="18"/>
    <x v="2"/>
    <x v="2"/>
    <x v="10"/>
    <x v="8"/>
    <m/>
    <x v="22"/>
    <n v="3001"/>
    <x v="0"/>
  </r>
  <r>
    <x v="1"/>
    <x v="7"/>
    <n v="1E-3"/>
    <x v="19"/>
    <m/>
    <x v="13"/>
    <m/>
    <x v="755"/>
    <x v="0"/>
    <x v="0"/>
    <x v="2"/>
    <x v="2"/>
    <x v="10"/>
    <x v="8"/>
    <m/>
    <x v="22"/>
    <n v="2001"/>
    <x v="0"/>
  </r>
  <r>
    <x v="1"/>
    <x v="7"/>
    <n v="1E-3"/>
    <x v="19"/>
    <m/>
    <x v="13"/>
    <m/>
    <x v="755"/>
    <x v="12"/>
    <x v="10"/>
    <x v="2"/>
    <x v="2"/>
    <x v="10"/>
    <x v="8"/>
    <m/>
    <x v="22"/>
    <n v="3005"/>
    <x v="0"/>
  </r>
  <r>
    <x v="1"/>
    <x v="7"/>
    <n v="1E-3"/>
    <x v="19"/>
    <m/>
    <x v="13"/>
    <m/>
    <x v="755"/>
    <x v="23"/>
    <x v="16"/>
    <x v="2"/>
    <x v="2"/>
    <x v="10"/>
    <x v="8"/>
    <m/>
    <x v="22"/>
    <n v="1002"/>
    <x v="0"/>
  </r>
  <r>
    <x v="1"/>
    <x v="7"/>
    <n v="1E-3"/>
    <x v="19"/>
    <m/>
    <x v="13"/>
    <m/>
    <x v="755"/>
    <x v="21"/>
    <x v="15"/>
    <x v="2"/>
    <x v="2"/>
    <x v="10"/>
    <x v="8"/>
    <m/>
    <x v="22"/>
    <n v="3004"/>
    <x v="0"/>
  </r>
  <r>
    <x v="1"/>
    <x v="7"/>
    <n v="1E-3"/>
    <x v="19"/>
    <m/>
    <x v="13"/>
    <m/>
    <x v="755"/>
    <x v="22"/>
    <x v="0"/>
    <x v="2"/>
    <x v="2"/>
    <x v="10"/>
    <x v="8"/>
    <m/>
    <x v="22"/>
    <n v="3002"/>
    <x v="0"/>
  </r>
  <r>
    <x v="1"/>
    <x v="7"/>
    <n v="1E-3"/>
    <x v="19"/>
    <m/>
    <x v="13"/>
    <m/>
    <x v="755"/>
    <x v="20"/>
    <x v="14"/>
    <x v="2"/>
    <x v="2"/>
    <x v="10"/>
    <x v="8"/>
    <m/>
    <x v="22"/>
    <n v="5001"/>
    <x v="0"/>
  </r>
  <r>
    <x v="1"/>
    <x v="7"/>
    <n v="1E-3"/>
    <x v="19"/>
    <m/>
    <x v="13"/>
    <m/>
    <x v="755"/>
    <x v="20"/>
    <x v="14"/>
    <x v="2"/>
    <x v="2"/>
    <x v="10"/>
    <x v="8"/>
    <m/>
    <x v="22"/>
    <n v="50011"/>
    <x v="0"/>
  </r>
  <r>
    <x v="1"/>
    <x v="7"/>
    <n v="1E-3"/>
    <x v="19"/>
    <m/>
    <x v="13"/>
    <m/>
    <x v="755"/>
    <x v="20"/>
    <x v="14"/>
    <x v="2"/>
    <x v="2"/>
    <x v="10"/>
    <x v="8"/>
    <m/>
    <x v="22"/>
    <n v="50012"/>
    <x v="0"/>
  </r>
  <r>
    <x v="1"/>
    <x v="7"/>
    <n v="1E-3"/>
    <x v="19"/>
    <m/>
    <x v="13"/>
    <m/>
    <x v="755"/>
    <x v="20"/>
    <x v="14"/>
    <x v="2"/>
    <x v="2"/>
    <x v="10"/>
    <x v="8"/>
    <m/>
    <x v="22"/>
    <n v="50013"/>
    <x v="0"/>
  </r>
  <r>
    <x v="1"/>
    <x v="7"/>
    <n v="1E-3"/>
    <x v="19"/>
    <m/>
    <x v="13"/>
    <m/>
    <x v="755"/>
    <x v="20"/>
    <x v="14"/>
    <x v="2"/>
    <x v="2"/>
    <x v="10"/>
    <x v="8"/>
    <m/>
    <x v="22"/>
    <n v="50014"/>
    <x v="0"/>
  </r>
  <r>
    <x v="1"/>
    <x v="7"/>
    <n v="1E-3"/>
    <x v="19"/>
    <m/>
    <x v="13"/>
    <m/>
    <x v="755"/>
    <x v="20"/>
    <x v="14"/>
    <x v="2"/>
    <x v="2"/>
    <x v="10"/>
    <x v="8"/>
    <m/>
    <x v="22"/>
    <n v="50015"/>
    <x v="0"/>
  </r>
  <r>
    <x v="1"/>
    <x v="7"/>
    <n v="1E-3"/>
    <x v="19"/>
    <m/>
    <x v="13"/>
    <m/>
    <x v="755"/>
    <x v="20"/>
    <x v="14"/>
    <x v="2"/>
    <x v="2"/>
    <x v="10"/>
    <x v="8"/>
    <m/>
    <x v="22"/>
    <n v="50016"/>
    <x v="0"/>
  </r>
  <r>
    <x v="1"/>
    <x v="7"/>
    <n v="1E-3"/>
    <x v="19"/>
    <m/>
    <x v="13"/>
    <m/>
    <x v="755"/>
    <x v="9"/>
    <x v="8"/>
    <x v="2"/>
    <x v="2"/>
    <x v="10"/>
    <x v="8"/>
    <m/>
    <x v="22"/>
    <n v="8002"/>
    <x v="0"/>
  </r>
  <r>
    <x v="1"/>
    <x v="7"/>
    <n v="1E-3"/>
    <x v="19"/>
    <m/>
    <x v="13"/>
    <m/>
    <x v="755"/>
    <x v="16"/>
    <x v="2"/>
    <x v="2"/>
    <x v="2"/>
    <x v="10"/>
    <x v="8"/>
    <m/>
    <x v="22"/>
    <n v="7002"/>
    <x v="0"/>
  </r>
  <r>
    <x v="1"/>
    <x v="7"/>
    <n v="1E-3"/>
    <x v="19"/>
    <m/>
    <x v="13"/>
    <m/>
    <x v="755"/>
    <x v="16"/>
    <x v="2"/>
    <x v="2"/>
    <x v="2"/>
    <x v="10"/>
    <x v="8"/>
    <m/>
    <x v="22"/>
    <n v="70021"/>
    <x v="0"/>
  </r>
  <r>
    <x v="1"/>
    <x v="7"/>
    <n v="1E-3"/>
    <x v="19"/>
    <m/>
    <x v="13"/>
    <m/>
    <x v="755"/>
    <x v="16"/>
    <x v="2"/>
    <x v="2"/>
    <x v="2"/>
    <x v="10"/>
    <x v="8"/>
    <m/>
    <x v="22"/>
    <n v="70022"/>
    <x v="0"/>
  </r>
  <r>
    <x v="1"/>
    <x v="7"/>
    <n v="1E-3"/>
    <x v="19"/>
    <m/>
    <x v="13"/>
    <m/>
    <x v="755"/>
    <x v="16"/>
    <x v="2"/>
    <x v="2"/>
    <x v="2"/>
    <x v="10"/>
    <x v="8"/>
    <m/>
    <x v="22"/>
    <n v="70023"/>
    <x v="0"/>
  </r>
  <r>
    <x v="1"/>
    <x v="7"/>
    <n v="1E-3"/>
    <x v="19"/>
    <m/>
    <x v="13"/>
    <m/>
    <x v="755"/>
    <x v="16"/>
    <x v="2"/>
    <x v="2"/>
    <x v="2"/>
    <x v="10"/>
    <x v="8"/>
    <m/>
    <x v="22"/>
    <n v="70024"/>
    <x v="0"/>
  </r>
  <r>
    <x v="1"/>
    <x v="7"/>
    <n v="1E-3"/>
    <x v="19"/>
    <m/>
    <x v="13"/>
    <m/>
    <x v="755"/>
    <x v="13"/>
    <x v="2"/>
    <x v="2"/>
    <x v="2"/>
    <x v="10"/>
    <x v="8"/>
    <m/>
    <x v="22"/>
    <n v="5003"/>
    <x v="0"/>
  </r>
  <r>
    <x v="1"/>
    <x v="7"/>
    <n v="1E-3"/>
    <x v="19"/>
    <m/>
    <x v="13"/>
    <m/>
    <x v="755"/>
    <x v="13"/>
    <x v="2"/>
    <x v="2"/>
    <x v="2"/>
    <x v="10"/>
    <x v="8"/>
    <m/>
    <x v="22"/>
    <n v="50031"/>
    <x v="0"/>
  </r>
  <r>
    <x v="1"/>
    <x v="7"/>
    <n v="1E-3"/>
    <x v="19"/>
    <m/>
    <x v="13"/>
    <m/>
    <x v="755"/>
    <x v="13"/>
    <x v="2"/>
    <x v="2"/>
    <x v="2"/>
    <x v="10"/>
    <x v="8"/>
    <m/>
    <x v="22"/>
    <n v="50032"/>
    <x v="0"/>
  </r>
  <r>
    <x v="1"/>
    <x v="7"/>
    <n v="1E-3"/>
    <x v="19"/>
    <m/>
    <x v="13"/>
    <m/>
    <x v="755"/>
    <x v="13"/>
    <x v="2"/>
    <x v="2"/>
    <x v="2"/>
    <x v="10"/>
    <x v="8"/>
    <m/>
    <x v="22"/>
    <n v="50033"/>
    <x v="0"/>
  </r>
  <r>
    <x v="1"/>
    <x v="7"/>
    <n v="1E-3"/>
    <x v="19"/>
    <m/>
    <x v="13"/>
    <m/>
    <x v="755"/>
    <x v="13"/>
    <x v="2"/>
    <x v="2"/>
    <x v="2"/>
    <x v="10"/>
    <x v="8"/>
    <m/>
    <x v="22"/>
    <n v="50034"/>
    <x v="0"/>
  </r>
  <r>
    <x v="1"/>
    <x v="7"/>
    <n v="1E-3"/>
    <x v="19"/>
    <m/>
    <x v="13"/>
    <m/>
    <x v="755"/>
    <x v="17"/>
    <x v="2"/>
    <x v="2"/>
    <x v="2"/>
    <x v="10"/>
    <x v="8"/>
    <m/>
    <x v="22"/>
    <n v="5006"/>
    <x v="0"/>
  </r>
  <r>
    <x v="1"/>
    <x v="7"/>
    <n v="1E-3"/>
    <x v="19"/>
    <m/>
    <x v="13"/>
    <m/>
    <x v="755"/>
    <x v="15"/>
    <x v="11"/>
    <x v="2"/>
    <x v="2"/>
    <x v="10"/>
    <x v="8"/>
    <m/>
    <x v="22"/>
    <n v="5002"/>
    <x v="0"/>
  </r>
  <r>
    <x v="1"/>
    <x v="7"/>
    <n v="1E-3"/>
    <x v="19"/>
    <m/>
    <x v="13"/>
    <m/>
    <x v="755"/>
    <x v="11"/>
    <x v="6"/>
    <x v="2"/>
    <x v="2"/>
    <x v="10"/>
    <x v="8"/>
    <m/>
    <x v="22"/>
    <n v="8004"/>
    <x v="0"/>
  </r>
  <r>
    <x v="1"/>
    <x v="7"/>
    <n v="1E-3"/>
    <x v="19"/>
    <m/>
    <x v="13"/>
    <m/>
    <x v="755"/>
    <x v="10"/>
    <x v="9"/>
    <x v="2"/>
    <x v="2"/>
    <x v="10"/>
    <x v="8"/>
    <m/>
    <x v="22"/>
    <n v="8001"/>
    <x v="0"/>
  </r>
  <r>
    <x v="1"/>
    <x v="7"/>
    <n v="1E-3"/>
    <x v="19"/>
    <m/>
    <x v="13"/>
    <m/>
    <x v="755"/>
    <x v="1"/>
    <x v="1"/>
    <x v="2"/>
    <x v="2"/>
    <x v="10"/>
    <x v="8"/>
    <m/>
    <x v="22"/>
    <n v="7001"/>
    <x v="0"/>
  </r>
  <r>
    <x v="1"/>
    <x v="7"/>
    <n v="1E-3"/>
    <x v="19"/>
    <m/>
    <x v="13"/>
    <m/>
    <x v="755"/>
    <x v="1"/>
    <x v="1"/>
    <x v="2"/>
    <x v="2"/>
    <x v="10"/>
    <x v="8"/>
    <m/>
    <x v="22"/>
    <n v="70011"/>
    <x v="0"/>
  </r>
  <r>
    <x v="1"/>
    <x v="7"/>
    <n v="1E-3"/>
    <x v="19"/>
    <m/>
    <x v="13"/>
    <m/>
    <x v="755"/>
    <x v="1"/>
    <x v="1"/>
    <x v="2"/>
    <x v="2"/>
    <x v="10"/>
    <x v="8"/>
    <m/>
    <x v="22"/>
    <n v="70012"/>
    <x v="0"/>
  </r>
  <r>
    <x v="1"/>
    <x v="7"/>
    <n v="1E-3"/>
    <x v="19"/>
    <m/>
    <x v="13"/>
    <m/>
    <x v="755"/>
    <x v="1"/>
    <x v="1"/>
    <x v="2"/>
    <x v="2"/>
    <x v="10"/>
    <x v="8"/>
    <m/>
    <x v="22"/>
    <n v="70013"/>
    <x v="0"/>
  </r>
  <r>
    <x v="1"/>
    <x v="7"/>
    <n v="1E-3"/>
    <x v="19"/>
    <m/>
    <x v="13"/>
    <m/>
    <x v="755"/>
    <x v="1"/>
    <x v="1"/>
    <x v="2"/>
    <x v="2"/>
    <x v="10"/>
    <x v="8"/>
    <m/>
    <x v="22"/>
    <n v="70014"/>
    <x v="0"/>
  </r>
  <r>
    <x v="1"/>
    <x v="7"/>
    <n v="1E-3"/>
    <x v="19"/>
    <m/>
    <x v="13"/>
    <m/>
    <x v="755"/>
    <x v="29"/>
    <x v="19"/>
    <x v="2"/>
    <x v="2"/>
    <x v="10"/>
    <x v="8"/>
    <m/>
    <x v="22"/>
    <n v="6001"/>
    <x v="0"/>
  </r>
  <r>
    <x v="1"/>
    <x v="7"/>
    <n v="1E-3"/>
    <x v="19"/>
    <m/>
    <x v="13"/>
    <m/>
    <x v="755"/>
    <x v="29"/>
    <x v="19"/>
    <x v="2"/>
    <x v="2"/>
    <x v="10"/>
    <x v="8"/>
    <m/>
    <x v="22"/>
    <n v="60011"/>
    <x v="0"/>
  </r>
  <r>
    <x v="1"/>
    <x v="7"/>
    <n v="1E-3"/>
    <x v="19"/>
    <m/>
    <x v="13"/>
    <m/>
    <x v="755"/>
    <x v="29"/>
    <x v="19"/>
    <x v="2"/>
    <x v="2"/>
    <x v="10"/>
    <x v="8"/>
    <m/>
    <x v="22"/>
    <n v="60012"/>
    <x v="0"/>
  </r>
  <r>
    <x v="1"/>
    <x v="7"/>
    <n v="1E-3"/>
    <x v="19"/>
    <m/>
    <x v="13"/>
    <m/>
    <x v="755"/>
    <x v="29"/>
    <x v="19"/>
    <x v="2"/>
    <x v="2"/>
    <x v="10"/>
    <x v="8"/>
    <m/>
    <x v="22"/>
    <n v="60013"/>
    <x v="0"/>
  </r>
  <r>
    <x v="1"/>
    <x v="7"/>
    <n v="1E-3"/>
    <x v="19"/>
    <m/>
    <x v="13"/>
    <m/>
    <x v="755"/>
    <x v="29"/>
    <x v="19"/>
    <x v="2"/>
    <x v="2"/>
    <x v="10"/>
    <x v="8"/>
    <m/>
    <x v="22"/>
    <n v="60014"/>
    <x v="0"/>
  </r>
  <r>
    <x v="1"/>
    <x v="7"/>
    <n v="1E-3"/>
    <x v="19"/>
    <m/>
    <x v="13"/>
    <m/>
    <x v="755"/>
    <x v="27"/>
    <x v="19"/>
    <x v="2"/>
    <x v="2"/>
    <x v="10"/>
    <x v="8"/>
    <m/>
    <x v="22"/>
    <n v="6002"/>
    <x v="0"/>
  </r>
  <r>
    <x v="1"/>
    <x v="7"/>
    <n v="1E-3"/>
    <x v="19"/>
    <m/>
    <x v="13"/>
    <m/>
    <x v="755"/>
    <x v="27"/>
    <x v="19"/>
    <x v="2"/>
    <x v="2"/>
    <x v="10"/>
    <x v="8"/>
    <m/>
    <x v="22"/>
    <n v="60021"/>
    <x v="0"/>
  </r>
  <r>
    <x v="1"/>
    <x v="7"/>
    <n v="1E-3"/>
    <x v="19"/>
    <m/>
    <x v="13"/>
    <m/>
    <x v="755"/>
    <x v="27"/>
    <x v="19"/>
    <x v="2"/>
    <x v="2"/>
    <x v="10"/>
    <x v="8"/>
    <m/>
    <x v="22"/>
    <n v="60022"/>
    <x v="0"/>
  </r>
  <r>
    <x v="1"/>
    <x v="7"/>
    <n v="1E-3"/>
    <x v="19"/>
    <m/>
    <x v="13"/>
    <m/>
    <x v="755"/>
    <x v="27"/>
    <x v="19"/>
    <x v="2"/>
    <x v="2"/>
    <x v="10"/>
    <x v="8"/>
    <m/>
    <x v="22"/>
    <n v="60023"/>
    <x v="0"/>
  </r>
  <r>
    <x v="1"/>
    <x v="7"/>
    <n v="1E-3"/>
    <x v="19"/>
    <m/>
    <x v="13"/>
    <m/>
    <x v="755"/>
    <x v="27"/>
    <x v="19"/>
    <x v="2"/>
    <x v="2"/>
    <x v="10"/>
    <x v="8"/>
    <m/>
    <x v="22"/>
    <n v="60024"/>
    <x v="0"/>
  </r>
  <r>
    <x v="1"/>
    <x v="7"/>
    <n v="1E-3"/>
    <x v="19"/>
    <m/>
    <x v="13"/>
    <m/>
    <x v="755"/>
    <x v="2"/>
    <x v="2"/>
    <x v="2"/>
    <x v="2"/>
    <x v="10"/>
    <x v="8"/>
    <m/>
    <x v="22"/>
    <n v="4004"/>
    <x v="0"/>
  </r>
  <r>
    <x v="1"/>
    <x v="7"/>
    <n v="1E-3"/>
    <x v="19"/>
    <m/>
    <x v="13"/>
    <m/>
    <x v="755"/>
    <x v="26"/>
    <x v="2"/>
    <x v="2"/>
    <x v="2"/>
    <x v="10"/>
    <x v="8"/>
    <m/>
    <x v="22"/>
    <n v="5004"/>
    <x v="0"/>
  </r>
  <r>
    <x v="1"/>
    <x v="7"/>
    <n v="1E-3"/>
    <x v="19"/>
    <m/>
    <x v="13"/>
    <m/>
    <x v="755"/>
    <x v="8"/>
    <x v="7"/>
    <x v="2"/>
    <x v="2"/>
    <x v="10"/>
    <x v="8"/>
    <m/>
    <x v="22"/>
    <n v="8003"/>
    <x v="0"/>
  </r>
  <r>
    <x v="1"/>
    <x v="7"/>
    <n v="1E-3"/>
    <x v="19"/>
    <m/>
    <x v="13"/>
    <m/>
    <x v="755"/>
    <x v="5"/>
    <x v="5"/>
    <x v="2"/>
    <x v="2"/>
    <x v="10"/>
    <x v="8"/>
    <m/>
    <x v="22"/>
    <n v="3006"/>
    <x v="0"/>
  </r>
  <r>
    <x v="1"/>
    <x v="7"/>
    <n v="1E-3"/>
    <x v="19"/>
    <m/>
    <x v="13"/>
    <m/>
    <x v="755"/>
    <x v="4"/>
    <x v="4"/>
    <x v="2"/>
    <x v="2"/>
    <x v="10"/>
    <x v="8"/>
    <m/>
    <x v="22"/>
    <n v="4003"/>
    <x v="0"/>
  </r>
  <r>
    <x v="1"/>
    <x v="7"/>
    <n v="1E-3"/>
    <x v="19"/>
    <m/>
    <x v="13"/>
    <m/>
    <x v="755"/>
    <x v="4"/>
    <x v="4"/>
    <x v="2"/>
    <x v="2"/>
    <x v="10"/>
    <x v="8"/>
    <m/>
    <x v="22"/>
    <n v="40031"/>
    <x v="0"/>
  </r>
  <r>
    <x v="1"/>
    <x v="7"/>
    <n v="1E-3"/>
    <x v="19"/>
    <m/>
    <x v="13"/>
    <m/>
    <x v="755"/>
    <x v="4"/>
    <x v="4"/>
    <x v="2"/>
    <x v="2"/>
    <x v="10"/>
    <x v="8"/>
    <m/>
    <x v="22"/>
    <n v="40032"/>
    <x v="0"/>
  </r>
  <r>
    <x v="1"/>
    <x v="7"/>
    <n v="1E-3"/>
    <x v="19"/>
    <m/>
    <x v="13"/>
    <m/>
    <x v="755"/>
    <x v="4"/>
    <x v="4"/>
    <x v="2"/>
    <x v="2"/>
    <x v="10"/>
    <x v="8"/>
    <m/>
    <x v="22"/>
    <n v="40033"/>
    <x v="0"/>
  </r>
  <r>
    <x v="1"/>
    <x v="7"/>
    <n v="1E-3"/>
    <x v="19"/>
    <m/>
    <x v="13"/>
    <m/>
    <x v="755"/>
    <x v="4"/>
    <x v="4"/>
    <x v="2"/>
    <x v="2"/>
    <x v="10"/>
    <x v="8"/>
    <m/>
    <x v="22"/>
    <n v="40034"/>
    <x v="0"/>
  </r>
  <r>
    <x v="1"/>
    <x v="7"/>
    <n v="1E-3"/>
    <x v="19"/>
    <m/>
    <x v="13"/>
    <m/>
    <x v="755"/>
    <x v="4"/>
    <x v="4"/>
    <x v="2"/>
    <x v="2"/>
    <x v="10"/>
    <x v="8"/>
    <m/>
    <x v="22"/>
    <n v="40035"/>
    <x v="0"/>
  </r>
  <r>
    <x v="1"/>
    <x v="7"/>
    <n v="1E-3"/>
    <x v="19"/>
    <m/>
    <x v="13"/>
    <m/>
    <x v="755"/>
    <x v="4"/>
    <x v="4"/>
    <x v="2"/>
    <x v="2"/>
    <x v="10"/>
    <x v="8"/>
    <m/>
    <x v="22"/>
    <n v="40036"/>
    <x v="0"/>
  </r>
  <r>
    <x v="1"/>
    <x v="7"/>
    <n v="1E-3"/>
    <x v="19"/>
    <m/>
    <x v="13"/>
    <m/>
    <x v="755"/>
    <x v="32"/>
    <x v="16"/>
    <x v="2"/>
    <x v="2"/>
    <x v="10"/>
    <x v="8"/>
    <m/>
    <x v="22"/>
    <n v="2003"/>
    <x v="0"/>
  </r>
  <r>
    <x v="1"/>
    <x v="7"/>
    <n v="1E-3"/>
    <x v="19"/>
    <m/>
    <x v="13"/>
    <m/>
    <x v="755"/>
    <x v="28"/>
    <x v="16"/>
    <x v="2"/>
    <x v="2"/>
    <x v="10"/>
    <x v="8"/>
    <m/>
    <x v="22"/>
    <n v="8005"/>
    <x v="0"/>
  </r>
  <r>
    <x v="1"/>
    <x v="7"/>
    <n v="1E-3"/>
    <x v="19"/>
    <m/>
    <x v="13"/>
    <m/>
    <x v="755"/>
    <x v="14"/>
    <x v="2"/>
    <x v="2"/>
    <x v="2"/>
    <x v="10"/>
    <x v="8"/>
    <m/>
    <x v="22"/>
    <n v="5005"/>
    <x v="0"/>
  </r>
  <r>
    <x v="1"/>
    <x v="7"/>
    <n v="1E-3"/>
    <x v="19"/>
    <m/>
    <x v="13"/>
    <m/>
    <x v="755"/>
    <x v="6"/>
    <x v="1"/>
    <x v="2"/>
    <x v="2"/>
    <x v="10"/>
    <x v="8"/>
    <m/>
    <x v="22"/>
    <n v="7003"/>
    <x v="0"/>
  </r>
  <r>
    <x v="1"/>
    <x v="7"/>
    <n v="1E-3"/>
    <x v="19"/>
    <m/>
    <x v="13"/>
    <m/>
    <x v="755"/>
    <x v="6"/>
    <x v="1"/>
    <x v="2"/>
    <x v="2"/>
    <x v="10"/>
    <x v="8"/>
    <m/>
    <x v="22"/>
    <n v="70031"/>
    <x v="0"/>
  </r>
  <r>
    <x v="1"/>
    <x v="7"/>
    <n v="1E-3"/>
    <x v="19"/>
    <m/>
    <x v="13"/>
    <m/>
    <x v="755"/>
    <x v="6"/>
    <x v="1"/>
    <x v="2"/>
    <x v="2"/>
    <x v="10"/>
    <x v="8"/>
    <m/>
    <x v="22"/>
    <n v="70032"/>
    <x v="0"/>
  </r>
  <r>
    <x v="1"/>
    <x v="7"/>
    <n v="1E-3"/>
    <x v="19"/>
    <m/>
    <x v="13"/>
    <m/>
    <x v="755"/>
    <x v="6"/>
    <x v="1"/>
    <x v="2"/>
    <x v="2"/>
    <x v="10"/>
    <x v="8"/>
    <m/>
    <x v="22"/>
    <n v="70033"/>
    <x v="0"/>
  </r>
  <r>
    <x v="1"/>
    <x v="7"/>
    <n v="1E-3"/>
    <x v="19"/>
    <m/>
    <x v="13"/>
    <m/>
    <x v="755"/>
    <x v="6"/>
    <x v="1"/>
    <x v="2"/>
    <x v="2"/>
    <x v="10"/>
    <x v="8"/>
    <m/>
    <x v="22"/>
    <n v="70034"/>
    <x v="0"/>
  </r>
  <r>
    <x v="1"/>
    <x v="7"/>
    <n v="1E-3"/>
    <x v="19"/>
    <m/>
    <x v="13"/>
    <m/>
    <x v="755"/>
    <x v="33"/>
    <x v="16"/>
    <x v="2"/>
    <x v="2"/>
    <x v="10"/>
    <x v="8"/>
    <m/>
    <x v="22"/>
    <n v="9001"/>
    <x v="0"/>
  </r>
  <r>
    <x v="1"/>
    <x v="7"/>
    <n v="1E-3"/>
    <x v="19"/>
    <m/>
    <x v="13"/>
    <m/>
    <x v="755"/>
    <x v="33"/>
    <x v="16"/>
    <x v="2"/>
    <x v="2"/>
    <x v="10"/>
    <x v="8"/>
    <m/>
    <x v="22"/>
    <n v="9001"/>
    <x v="0"/>
  </r>
  <r>
    <x v="1"/>
    <x v="7"/>
    <n v="1E-3"/>
    <x v="19"/>
    <m/>
    <x v="13"/>
    <m/>
    <x v="755"/>
    <x v="24"/>
    <x v="17"/>
    <x v="2"/>
    <x v="2"/>
    <x v="10"/>
    <x v="8"/>
    <m/>
    <x v="22"/>
    <n v="8006"/>
    <x v="0"/>
  </r>
  <r>
    <x v="1"/>
    <x v="7"/>
    <n v="1E-3"/>
    <x v="19"/>
    <m/>
    <x v="13"/>
    <m/>
    <x v="755"/>
    <x v="3"/>
    <x v="3"/>
    <x v="2"/>
    <x v="2"/>
    <x v="10"/>
    <x v="8"/>
    <m/>
    <x v="22"/>
    <n v="4002"/>
    <x v="0"/>
  </r>
  <r>
    <x v="1"/>
    <x v="7"/>
    <n v="1E-3"/>
    <x v="19"/>
    <m/>
    <x v="13"/>
    <m/>
    <x v="755"/>
    <x v="3"/>
    <x v="3"/>
    <x v="2"/>
    <x v="2"/>
    <x v="10"/>
    <x v="8"/>
    <m/>
    <x v="22"/>
    <n v="40021"/>
    <x v="0"/>
  </r>
  <r>
    <x v="1"/>
    <x v="7"/>
    <n v="1E-3"/>
    <x v="19"/>
    <m/>
    <x v="13"/>
    <m/>
    <x v="755"/>
    <x v="3"/>
    <x v="3"/>
    <x v="2"/>
    <x v="2"/>
    <x v="10"/>
    <x v="8"/>
    <m/>
    <x v="22"/>
    <n v="40022"/>
    <x v="0"/>
  </r>
  <r>
    <x v="1"/>
    <x v="7"/>
    <n v="1E-3"/>
    <x v="19"/>
    <m/>
    <x v="13"/>
    <m/>
    <x v="755"/>
    <x v="3"/>
    <x v="3"/>
    <x v="2"/>
    <x v="2"/>
    <x v="10"/>
    <x v="8"/>
    <m/>
    <x v="22"/>
    <n v="40023"/>
    <x v="0"/>
  </r>
  <r>
    <x v="1"/>
    <x v="7"/>
    <n v="1E-3"/>
    <x v="19"/>
    <m/>
    <x v="13"/>
    <m/>
    <x v="755"/>
    <x v="3"/>
    <x v="3"/>
    <x v="2"/>
    <x v="2"/>
    <x v="10"/>
    <x v="8"/>
    <m/>
    <x v="22"/>
    <n v="40024"/>
    <x v="0"/>
  </r>
  <r>
    <x v="1"/>
    <x v="7"/>
    <n v="1E-3"/>
    <x v="19"/>
    <m/>
    <x v="13"/>
    <m/>
    <x v="755"/>
    <x v="3"/>
    <x v="3"/>
    <x v="2"/>
    <x v="2"/>
    <x v="10"/>
    <x v="8"/>
    <m/>
    <x v="22"/>
    <n v="40025"/>
    <x v="0"/>
  </r>
  <r>
    <x v="1"/>
    <x v="7"/>
    <n v="1E-3"/>
    <x v="19"/>
    <m/>
    <x v="13"/>
    <m/>
    <x v="755"/>
    <x v="3"/>
    <x v="3"/>
    <x v="2"/>
    <x v="2"/>
    <x v="10"/>
    <x v="8"/>
    <m/>
    <x v="22"/>
    <n v="40026"/>
    <x v="0"/>
  </r>
  <r>
    <x v="1"/>
    <x v="7"/>
    <n v="1E-3"/>
    <x v="19"/>
    <m/>
    <x v="13"/>
    <m/>
    <x v="755"/>
    <x v="37"/>
    <x v="0"/>
    <x v="2"/>
    <x v="2"/>
    <x v="10"/>
    <x v="8"/>
    <m/>
    <x v="22"/>
    <n v="2002"/>
    <x v="0"/>
  </r>
  <r>
    <x v="1"/>
    <x v="7"/>
    <n v="1E-3"/>
    <x v="19"/>
    <m/>
    <x v="13"/>
    <m/>
    <x v="755"/>
    <x v="38"/>
    <x v="0"/>
    <x v="2"/>
    <x v="2"/>
    <x v="10"/>
    <x v="8"/>
    <m/>
    <x v="22"/>
    <n v="2005"/>
    <x v="0"/>
  </r>
  <r>
    <x v="1"/>
    <x v="7"/>
    <n v="1E-3"/>
    <x v="19"/>
    <m/>
    <x v="13"/>
    <m/>
    <x v="755"/>
    <x v="39"/>
    <x v="0"/>
    <x v="2"/>
    <x v="2"/>
    <x v="10"/>
    <x v="8"/>
    <m/>
    <x v="22"/>
    <n v="2004"/>
    <x v="0"/>
  </r>
  <r>
    <x v="1"/>
    <x v="7"/>
    <n v="1E-3"/>
    <x v="19"/>
    <m/>
    <x v="13"/>
    <m/>
    <x v="755"/>
    <x v="40"/>
    <x v="0"/>
    <x v="2"/>
    <x v="2"/>
    <x v="10"/>
    <x v="8"/>
    <m/>
    <x v="22"/>
    <n v="9003"/>
    <x v="0"/>
  </r>
  <r>
    <x v="1"/>
    <x v="7"/>
    <n v="0.01"/>
    <x v="50"/>
    <s v="TRANSRIO CAMINHOES, ONIBUS, MAQUINAS E MOTORES LTDA"/>
    <x v="8"/>
    <s v="'90685"/>
    <x v="6234"/>
    <x v="1"/>
    <x v="1"/>
    <x v="1"/>
    <x v="1"/>
    <x v="1"/>
    <x v="1"/>
    <s v="1 | 3"/>
    <x v="62"/>
    <n v="70011"/>
    <x v="1"/>
  </r>
  <r>
    <x v="1"/>
    <x v="7"/>
    <n v="0.01"/>
    <x v="50"/>
    <s v="TRANSRIO CAMINHOES, ONIBUS, MAQUINAS E MOTORES LTDA"/>
    <x v="8"/>
    <s v="'90685"/>
    <x v="6234"/>
    <x v="1"/>
    <x v="1"/>
    <x v="1"/>
    <x v="1"/>
    <x v="1"/>
    <x v="1"/>
    <s v="2 | 3"/>
    <x v="62"/>
    <n v="70011"/>
    <x v="1"/>
  </r>
  <r>
    <x v="1"/>
    <x v="7"/>
    <n v="0.01"/>
    <x v="50"/>
    <s v="TRANSRIO CAMINHOES, ONIBUS, MAQUINAS E MOTORES LTDA"/>
    <x v="8"/>
    <s v="'90685"/>
    <x v="6234"/>
    <x v="1"/>
    <x v="1"/>
    <x v="1"/>
    <x v="1"/>
    <x v="1"/>
    <x v="1"/>
    <s v="3 | 3"/>
    <x v="62"/>
    <n v="70011"/>
    <x v="1"/>
  </r>
  <r>
    <x v="1"/>
    <x v="7"/>
    <n v="0.01"/>
    <x v="50"/>
    <s v="TRANSRIO CAMINHOES, ONIBUS, MAQUINAS E MOTORES LTDA"/>
    <x v="8"/>
    <s v="'90688"/>
    <x v="6235"/>
    <x v="1"/>
    <x v="1"/>
    <x v="1"/>
    <x v="1"/>
    <x v="1"/>
    <x v="1"/>
    <s v="1 | 3"/>
    <x v="62"/>
    <n v="70011"/>
    <x v="1"/>
  </r>
  <r>
    <x v="1"/>
    <x v="7"/>
    <n v="0.01"/>
    <x v="50"/>
    <s v="TRANSRIO CAMINHOES, ONIBUS, MAQUINAS E MOTORES LTDA"/>
    <x v="8"/>
    <s v="'90688"/>
    <x v="6235"/>
    <x v="1"/>
    <x v="1"/>
    <x v="1"/>
    <x v="1"/>
    <x v="1"/>
    <x v="1"/>
    <s v="2 | 3"/>
    <x v="62"/>
    <n v="70011"/>
    <x v="1"/>
  </r>
  <r>
    <x v="1"/>
    <x v="7"/>
    <n v="0.01"/>
    <x v="50"/>
    <s v="TRANSRIO CAMINHOES, ONIBUS, MAQUINAS E MOTORES LTDA"/>
    <x v="8"/>
    <s v="'90688"/>
    <x v="6235"/>
    <x v="1"/>
    <x v="1"/>
    <x v="1"/>
    <x v="1"/>
    <x v="1"/>
    <x v="1"/>
    <s v="3 | 3"/>
    <x v="62"/>
    <n v="70011"/>
    <x v="1"/>
  </r>
  <r>
    <x v="1"/>
    <x v="7"/>
    <n v="0.01"/>
    <x v="50"/>
    <s v="TRANSRIO CAMINHOES, ONIBUS, MAQUINAS E MOTORES LTDA"/>
    <x v="8"/>
    <s v="'90689"/>
    <x v="6196"/>
    <x v="1"/>
    <x v="1"/>
    <x v="1"/>
    <x v="1"/>
    <x v="1"/>
    <x v="1"/>
    <s v="1 | 3"/>
    <x v="62"/>
    <n v="70011"/>
    <x v="1"/>
  </r>
  <r>
    <x v="1"/>
    <x v="7"/>
    <n v="0.01"/>
    <x v="50"/>
    <s v="TRANSRIO CAMINHOES, ONIBUS, MAQUINAS E MOTORES LTDA"/>
    <x v="8"/>
    <s v="'90689"/>
    <x v="6196"/>
    <x v="1"/>
    <x v="1"/>
    <x v="1"/>
    <x v="1"/>
    <x v="1"/>
    <x v="1"/>
    <s v="2 | 3"/>
    <x v="62"/>
    <n v="70011"/>
    <x v="1"/>
  </r>
  <r>
    <x v="1"/>
    <x v="7"/>
    <n v="0.01"/>
    <x v="50"/>
    <s v="TRANSRIO CAMINHOES, ONIBUS, MAQUINAS E MOTORES LTDA"/>
    <x v="8"/>
    <s v="'90689"/>
    <x v="6196"/>
    <x v="1"/>
    <x v="1"/>
    <x v="1"/>
    <x v="1"/>
    <x v="1"/>
    <x v="1"/>
    <s v="3 | 3"/>
    <x v="62"/>
    <n v="70011"/>
    <x v="1"/>
  </r>
  <r>
    <x v="1"/>
    <x v="7"/>
    <n v="0.01"/>
    <x v="50"/>
    <s v="TRANSRIO CAMINHOES, ONIBUS, MAQUINAS E MOTORES LTDA"/>
    <x v="8"/>
    <s v="'90693"/>
    <x v="6095"/>
    <x v="1"/>
    <x v="1"/>
    <x v="1"/>
    <x v="1"/>
    <x v="1"/>
    <x v="1"/>
    <s v="1 | 3"/>
    <x v="62"/>
    <n v="70011"/>
    <x v="1"/>
  </r>
  <r>
    <x v="1"/>
    <x v="7"/>
    <n v="0.01"/>
    <x v="50"/>
    <s v="TRANSRIO CAMINHOES, ONIBUS, MAQUINAS E MOTORES LTDA"/>
    <x v="8"/>
    <s v="'90693"/>
    <x v="6095"/>
    <x v="1"/>
    <x v="1"/>
    <x v="1"/>
    <x v="1"/>
    <x v="1"/>
    <x v="1"/>
    <s v="2 | 3"/>
    <x v="62"/>
    <n v="70011"/>
    <x v="1"/>
  </r>
  <r>
    <x v="1"/>
    <x v="7"/>
    <n v="0.01"/>
    <x v="50"/>
    <s v="TRANSRIO CAMINHOES, ONIBUS, MAQUINAS E MOTORES LTDA"/>
    <x v="8"/>
    <s v="'90693"/>
    <x v="6095"/>
    <x v="1"/>
    <x v="1"/>
    <x v="1"/>
    <x v="1"/>
    <x v="1"/>
    <x v="1"/>
    <s v="3 | 3"/>
    <x v="62"/>
    <n v="70011"/>
    <x v="1"/>
  </r>
  <r>
    <x v="1"/>
    <x v="7"/>
    <n v="0.01"/>
    <x v="50"/>
    <s v="TRANSRIO CAMINHOES, ONIBUS, MAQUINAS E MOTORES LTDA"/>
    <x v="8"/>
    <s v="'90694"/>
    <x v="6151"/>
    <x v="1"/>
    <x v="1"/>
    <x v="1"/>
    <x v="1"/>
    <x v="1"/>
    <x v="1"/>
    <s v="1 | 3"/>
    <x v="62"/>
    <n v="70011"/>
    <x v="1"/>
  </r>
  <r>
    <x v="1"/>
    <x v="7"/>
    <n v="0.01"/>
    <x v="50"/>
    <s v="TRANSRIO CAMINHOES, ONIBUS, MAQUINAS E MOTORES LTDA"/>
    <x v="8"/>
    <s v="'90694"/>
    <x v="6151"/>
    <x v="1"/>
    <x v="1"/>
    <x v="1"/>
    <x v="1"/>
    <x v="1"/>
    <x v="1"/>
    <s v="2 | 3"/>
    <x v="62"/>
    <n v="70011"/>
    <x v="1"/>
  </r>
  <r>
    <x v="1"/>
    <x v="7"/>
    <n v="0.01"/>
    <x v="50"/>
    <s v="TRANSRIO CAMINHOES, ONIBUS, MAQUINAS E MOTORES LTDA"/>
    <x v="8"/>
    <s v="'90694"/>
    <x v="6151"/>
    <x v="1"/>
    <x v="1"/>
    <x v="1"/>
    <x v="1"/>
    <x v="1"/>
    <x v="1"/>
    <s v="3 | 3"/>
    <x v="62"/>
    <n v="70011"/>
    <x v="1"/>
  </r>
  <r>
    <x v="1"/>
    <x v="7"/>
    <n v="0.01"/>
    <x v="50"/>
    <s v="TRANSRIO CAMINHOES, ONIBUS, MAQUINAS E MOTORES LTDA"/>
    <x v="10"/>
    <s v="'354056 - 90701"/>
    <x v="6021"/>
    <x v="1"/>
    <x v="1"/>
    <x v="1"/>
    <x v="1"/>
    <x v="1"/>
    <x v="1"/>
    <s v="1 | 3"/>
    <x v="62"/>
    <n v="70011"/>
    <x v="1"/>
  </r>
  <r>
    <x v="1"/>
    <x v="7"/>
    <n v="0.01"/>
    <x v="50"/>
    <s v="TRANSRIO CAMINHOES, ONIBUS, MAQUINAS E MOTORES LTDA"/>
    <x v="10"/>
    <s v="'354056 - 90701"/>
    <x v="6021"/>
    <x v="1"/>
    <x v="1"/>
    <x v="1"/>
    <x v="1"/>
    <x v="1"/>
    <x v="1"/>
    <s v="2 | 3"/>
    <x v="62"/>
    <n v="70011"/>
    <x v="1"/>
  </r>
  <r>
    <x v="1"/>
    <x v="7"/>
    <n v="0.01"/>
    <x v="50"/>
    <s v="TRANSRIO CAMINHOES, ONIBUS, MAQUINAS E MOTORES LTDA"/>
    <x v="10"/>
    <s v="'354056 - 90701"/>
    <x v="6021"/>
    <x v="1"/>
    <x v="1"/>
    <x v="1"/>
    <x v="1"/>
    <x v="1"/>
    <x v="1"/>
    <s v="3 | 3"/>
    <x v="62"/>
    <n v="70011"/>
    <x v="1"/>
  </r>
  <r>
    <x v="1"/>
    <x v="7"/>
    <n v="0.01"/>
    <x v="6"/>
    <s v="CLEAN AMBIENTAL"/>
    <x v="14"/>
    <s v="'1018255"/>
    <x v="1"/>
    <x v="0"/>
    <x v="0"/>
    <x v="2"/>
    <x v="2"/>
    <x v="5"/>
    <x v="4"/>
    <s v="1 | 1"/>
    <x v="7"/>
    <n v="2001"/>
    <x v="0"/>
  </r>
  <r>
    <x v="1"/>
    <x v="7"/>
    <n v="0.01"/>
    <x v="6"/>
    <s v="CLEAN AMBIENTAL"/>
    <x v="14"/>
    <s v="'20230801004-REND"/>
    <x v="1306"/>
    <x v="0"/>
    <x v="0"/>
    <x v="2"/>
    <x v="2"/>
    <x v="5"/>
    <x v="4"/>
    <s v="1 | 1"/>
    <x v="7"/>
    <n v="2001"/>
    <x v="0"/>
  </r>
  <r>
    <x v="1"/>
    <x v="7"/>
    <n v="0.01"/>
    <x v="6"/>
    <s v="CLEAN AMBIENTAL"/>
    <x v="14"/>
    <s v="'20230802005-REND"/>
    <x v="1306"/>
    <x v="0"/>
    <x v="0"/>
    <x v="2"/>
    <x v="2"/>
    <x v="5"/>
    <x v="4"/>
    <s v="1 | 1"/>
    <x v="7"/>
    <n v="2001"/>
    <x v="0"/>
  </r>
  <r>
    <x v="1"/>
    <x v="7"/>
    <n v="0.01"/>
    <x v="6"/>
    <s v="CLEAN AMBIENTAL"/>
    <x v="14"/>
    <s v="'20230807006-REND"/>
    <x v="1306"/>
    <x v="0"/>
    <x v="0"/>
    <x v="2"/>
    <x v="2"/>
    <x v="5"/>
    <x v="4"/>
    <s v="1 | 1"/>
    <x v="7"/>
    <n v="2001"/>
    <x v="0"/>
  </r>
  <r>
    <x v="1"/>
    <x v="7"/>
    <n v="0.01"/>
    <x v="6"/>
    <s v="CLEAN AMBIENTAL"/>
    <x v="14"/>
    <s v="'20230822003-REND"/>
    <x v="1306"/>
    <x v="0"/>
    <x v="0"/>
    <x v="2"/>
    <x v="2"/>
    <x v="5"/>
    <x v="4"/>
    <s v="1 | 1"/>
    <x v="7"/>
    <n v="2001"/>
    <x v="0"/>
  </r>
  <r>
    <x v="1"/>
    <x v="7"/>
    <n v="0.01"/>
    <x v="6"/>
    <s v="GA SERVIÃ‡OS DE AUTOMOTORES LTDA"/>
    <x v="14"/>
    <s v="'20230802003-REND"/>
    <x v="1306"/>
    <x v="0"/>
    <x v="0"/>
    <x v="2"/>
    <x v="2"/>
    <x v="5"/>
    <x v="4"/>
    <s v="1 | 1"/>
    <x v="7"/>
    <n v="2001"/>
    <x v="0"/>
  </r>
  <r>
    <x v="1"/>
    <x v="7"/>
    <n v="0.01"/>
    <x v="6"/>
    <s v="GA SERVIÃ‡OS DE AUTOMOTORES LTDA"/>
    <x v="14"/>
    <s v="'20230821005-REND"/>
    <x v="1306"/>
    <x v="0"/>
    <x v="0"/>
    <x v="2"/>
    <x v="2"/>
    <x v="5"/>
    <x v="4"/>
    <s v="1 | 1"/>
    <x v="7"/>
    <n v="2001"/>
    <x v="0"/>
  </r>
  <r>
    <x v="1"/>
    <x v="7"/>
    <n v="0.01"/>
    <x v="6"/>
    <s v="HEVKEDE"/>
    <x v="14"/>
    <s v="'20230807002-REND"/>
    <x v="1306"/>
    <x v="0"/>
    <x v="0"/>
    <x v="2"/>
    <x v="2"/>
    <x v="5"/>
    <x v="4"/>
    <s v="1 | 1"/>
    <x v="7"/>
    <n v="2001"/>
    <x v="0"/>
  </r>
  <r>
    <x v="1"/>
    <x v="7"/>
    <n v="0.01"/>
    <x v="6"/>
    <s v="KIOTO AMBIENTAL LTDA"/>
    <x v="14"/>
    <s v="'1017943"/>
    <x v="1"/>
    <x v="0"/>
    <x v="0"/>
    <x v="2"/>
    <x v="2"/>
    <x v="5"/>
    <x v="4"/>
    <s v="1 | 1"/>
    <x v="7"/>
    <n v="2001"/>
    <x v="0"/>
  </r>
  <r>
    <x v="1"/>
    <x v="7"/>
    <n v="0.01"/>
    <x v="6"/>
    <s v="MDAKEDE"/>
    <x v="14"/>
    <s v="'20230802003-REND"/>
    <x v="1306"/>
    <x v="0"/>
    <x v="0"/>
    <x v="2"/>
    <x v="2"/>
    <x v="5"/>
    <x v="4"/>
    <s v="1 | 1"/>
    <x v="7"/>
    <n v="2001"/>
    <x v="0"/>
  </r>
  <r>
    <x v="1"/>
    <x v="7"/>
    <n v="0.01"/>
    <x v="6"/>
    <s v="MDAKEDE"/>
    <x v="14"/>
    <s v="'20230804006-REND"/>
    <x v="1306"/>
    <x v="0"/>
    <x v="0"/>
    <x v="2"/>
    <x v="2"/>
    <x v="5"/>
    <x v="4"/>
    <s v="1 | 1"/>
    <x v="7"/>
    <n v="2001"/>
    <x v="0"/>
  </r>
  <r>
    <x v="1"/>
    <x v="7"/>
    <n v="0.01"/>
    <x v="6"/>
    <s v="MDAKEDE"/>
    <x v="14"/>
    <s v="'20230808002-REND"/>
    <x v="1306"/>
    <x v="0"/>
    <x v="0"/>
    <x v="2"/>
    <x v="2"/>
    <x v="5"/>
    <x v="4"/>
    <s v="1 | 1"/>
    <x v="7"/>
    <n v="2001"/>
    <x v="0"/>
  </r>
  <r>
    <x v="1"/>
    <x v="7"/>
    <n v="0.01"/>
    <x v="6"/>
    <s v="PADRAO AMBIENTAL"/>
    <x v="14"/>
    <s v="'20230802004-REND"/>
    <x v="1306"/>
    <x v="0"/>
    <x v="0"/>
    <x v="2"/>
    <x v="2"/>
    <x v="5"/>
    <x v="4"/>
    <s v="1 | 1"/>
    <x v="7"/>
    <n v="2001"/>
    <x v="0"/>
  </r>
  <r>
    <x v="1"/>
    <x v="7"/>
    <n v="0.01"/>
    <x v="6"/>
    <s v="PADRAO AMBIENTAL"/>
    <x v="14"/>
    <s v="'20230817002-REND"/>
    <x v="1306"/>
    <x v="0"/>
    <x v="0"/>
    <x v="2"/>
    <x v="2"/>
    <x v="5"/>
    <x v="4"/>
    <s v="1 | 1"/>
    <x v="7"/>
    <n v="2001"/>
    <x v="0"/>
  </r>
  <r>
    <x v="1"/>
    <x v="7"/>
    <n v="0.01"/>
    <x v="26"/>
    <s v="HOSTGATOR COM. LLC"/>
    <x v="3"/>
    <s v="'1018763"/>
    <x v="910"/>
    <x v="24"/>
    <x v="17"/>
    <x v="2"/>
    <x v="2"/>
    <x v="10"/>
    <x v="8"/>
    <s v="1 | 12"/>
    <x v="31"/>
    <n v="8006"/>
    <x v="1"/>
  </r>
  <r>
    <x v="1"/>
    <x v="7"/>
    <n v="0.01"/>
    <x v="26"/>
    <s v="HOSTGATOR COM. LLC"/>
    <x v="3"/>
    <s v="'1018763"/>
    <x v="910"/>
    <x v="24"/>
    <x v="17"/>
    <x v="2"/>
    <x v="2"/>
    <x v="10"/>
    <x v="8"/>
    <s v="10 | 12"/>
    <x v="31"/>
    <n v="8006"/>
    <x v="1"/>
  </r>
  <r>
    <x v="1"/>
    <x v="7"/>
    <n v="0.01"/>
    <x v="26"/>
    <s v="HOSTGATOR COM. LLC"/>
    <x v="3"/>
    <s v="'1018763"/>
    <x v="910"/>
    <x v="24"/>
    <x v="17"/>
    <x v="2"/>
    <x v="2"/>
    <x v="10"/>
    <x v="8"/>
    <s v="11 | 12"/>
    <x v="31"/>
    <n v="8006"/>
    <x v="1"/>
  </r>
  <r>
    <x v="1"/>
    <x v="7"/>
    <n v="0.01"/>
    <x v="26"/>
    <s v="HOSTGATOR COM. LLC"/>
    <x v="3"/>
    <s v="'1018763"/>
    <x v="910"/>
    <x v="24"/>
    <x v="17"/>
    <x v="2"/>
    <x v="2"/>
    <x v="10"/>
    <x v="8"/>
    <s v="12 | 12"/>
    <x v="31"/>
    <n v="8006"/>
    <x v="1"/>
  </r>
  <r>
    <x v="1"/>
    <x v="7"/>
    <n v="0.01"/>
    <x v="26"/>
    <s v="HOSTGATOR COM. LLC"/>
    <x v="3"/>
    <s v="'1018763"/>
    <x v="910"/>
    <x v="24"/>
    <x v="17"/>
    <x v="2"/>
    <x v="2"/>
    <x v="10"/>
    <x v="8"/>
    <s v="2 | 12"/>
    <x v="31"/>
    <n v="8006"/>
    <x v="1"/>
  </r>
  <r>
    <x v="1"/>
    <x v="7"/>
    <n v="0.01"/>
    <x v="26"/>
    <s v="HOSTGATOR COM. LLC"/>
    <x v="3"/>
    <s v="'1018763"/>
    <x v="910"/>
    <x v="24"/>
    <x v="17"/>
    <x v="2"/>
    <x v="2"/>
    <x v="10"/>
    <x v="8"/>
    <s v="3 | 12"/>
    <x v="31"/>
    <n v="8006"/>
    <x v="1"/>
  </r>
  <r>
    <x v="1"/>
    <x v="7"/>
    <n v="0.01"/>
    <x v="26"/>
    <s v="HOSTGATOR COM. LLC"/>
    <x v="3"/>
    <s v="'1018763"/>
    <x v="910"/>
    <x v="24"/>
    <x v="17"/>
    <x v="2"/>
    <x v="2"/>
    <x v="10"/>
    <x v="8"/>
    <s v="4 | 12"/>
    <x v="31"/>
    <n v="8006"/>
    <x v="1"/>
  </r>
  <r>
    <x v="1"/>
    <x v="7"/>
    <n v="0.01"/>
    <x v="26"/>
    <s v="HOSTGATOR COM. LLC"/>
    <x v="3"/>
    <s v="'1018763"/>
    <x v="910"/>
    <x v="24"/>
    <x v="17"/>
    <x v="2"/>
    <x v="2"/>
    <x v="10"/>
    <x v="8"/>
    <s v="5 | 12"/>
    <x v="31"/>
    <n v="8006"/>
    <x v="1"/>
  </r>
  <r>
    <x v="1"/>
    <x v="7"/>
    <n v="0.01"/>
    <x v="26"/>
    <s v="HOSTGATOR COM. LLC"/>
    <x v="3"/>
    <s v="'1018763"/>
    <x v="910"/>
    <x v="24"/>
    <x v="17"/>
    <x v="2"/>
    <x v="2"/>
    <x v="10"/>
    <x v="8"/>
    <s v="6 | 12"/>
    <x v="31"/>
    <n v="8006"/>
    <x v="1"/>
  </r>
  <r>
    <x v="1"/>
    <x v="7"/>
    <n v="0.01"/>
    <x v="26"/>
    <s v="HOSTGATOR COM. LLC"/>
    <x v="3"/>
    <s v="'1018763"/>
    <x v="910"/>
    <x v="24"/>
    <x v="17"/>
    <x v="2"/>
    <x v="2"/>
    <x v="10"/>
    <x v="8"/>
    <s v="7 | 12"/>
    <x v="31"/>
    <n v="8006"/>
    <x v="1"/>
  </r>
  <r>
    <x v="1"/>
    <x v="7"/>
    <n v="0.01"/>
    <x v="26"/>
    <s v="HOSTGATOR COM. LLC"/>
    <x v="3"/>
    <s v="'1018763"/>
    <x v="910"/>
    <x v="24"/>
    <x v="17"/>
    <x v="2"/>
    <x v="2"/>
    <x v="10"/>
    <x v="8"/>
    <s v="8 | 12"/>
    <x v="31"/>
    <n v="8006"/>
    <x v="1"/>
  </r>
  <r>
    <x v="1"/>
    <x v="7"/>
    <n v="0.01"/>
    <x v="26"/>
    <s v="HOSTGATOR COM. LLC"/>
    <x v="3"/>
    <s v="'1018763"/>
    <x v="910"/>
    <x v="24"/>
    <x v="17"/>
    <x v="2"/>
    <x v="2"/>
    <x v="10"/>
    <x v="8"/>
    <s v="9 | 12"/>
    <x v="31"/>
    <n v="8006"/>
    <x v="1"/>
  </r>
  <r>
    <x v="1"/>
    <x v="7"/>
    <n v="0.02"/>
    <x v="118"/>
    <s v="CLEAN AMBIENTAL"/>
    <x v="14"/>
    <s v="'1018165"/>
    <x v="1"/>
    <x v="0"/>
    <x v="0"/>
    <x v="11"/>
    <x v="11"/>
    <x v="23"/>
    <x v="19"/>
    <s v="1 | 1"/>
    <x v="149"/>
    <n v="2001"/>
    <x v="0"/>
  </r>
  <r>
    <x v="1"/>
    <x v="7"/>
    <n v="0.02"/>
    <x v="6"/>
    <s v="CLEAN AMBIENTAL"/>
    <x v="14"/>
    <s v="'1018229"/>
    <x v="1"/>
    <x v="0"/>
    <x v="0"/>
    <x v="2"/>
    <x v="2"/>
    <x v="5"/>
    <x v="4"/>
    <s v="1 | 1"/>
    <x v="7"/>
    <n v="2001"/>
    <x v="0"/>
  </r>
  <r>
    <x v="1"/>
    <x v="7"/>
    <n v="0.02"/>
    <x v="6"/>
    <s v="GA SERVIÃ‡OS DE AUTOMOTORES LTDA"/>
    <x v="14"/>
    <s v="'20230809002-REND"/>
    <x v="1306"/>
    <x v="0"/>
    <x v="0"/>
    <x v="2"/>
    <x v="2"/>
    <x v="5"/>
    <x v="4"/>
    <s v="1 | 1"/>
    <x v="7"/>
    <n v="2001"/>
    <x v="0"/>
  </r>
  <r>
    <x v="1"/>
    <x v="7"/>
    <n v="0.02"/>
    <x v="6"/>
    <s v="HEVKEDE"/>
    <x v="14"/>
    <s v="'20230821002-REND"/>
    <x v="1306"/>
    <x v="0"/>
    <x v="0"/>
    <x v="2"/>
    <x v="2"/>
    <x v="5"/>
    <x v="4"/>
    <s v="1 | 1"/>
    <x v="7"/>
    <n v="2001"/>
    <x v="0"/>
  </r>
  <r>
    <x v="1"/>
    <x v="7"/>
    <n v="0.03"/>
    <x v="6"/>
    <s v="CLEAN AMBIENTAL"/>
    <x v="14"/>
    <s v="'1018543"/>
    <x v="1"/>
    <x v="0"/>
    <x v="0"/>
    <x v="2"/>
    <x v="2"/>
    <x v="5"/>
    <x v="4"/>
    <s v="1 | 1"/>
    <x v="7"/>
    <n v="2001"/>
    <x v="0"/>
  </r>
  <r>
    <x v="1"/>
    <x v="7"/>
    <n v="0.03"/>
    <x v="6"/>
    <s v="EKO TRANSPORTES E RECOLHIMENTO DE RESÃDUOS LTDA"/>
    <x v="14"/>
    <s v="'20230815012-REND"/>
    <x v="1306"/>
    <x v="0"/>
    <x v="0"/>
    <x v="2"/>
    <x v="2"/>
    <x v="5"/>
    <x v="4"/>
    <s v="1 | 1"/>
    <x v="7"/>
    <n v="2001"/>
    <x v="0"/>
  </r>
  <r>
    <x v="1"/>
    <x v="7"/>
    <n v="0.03"/>
    <x v="6"/>
    <s v="KIOTO AMBIENTAL LTDA"/>
    <x v="14"/>
    <s v="'1018115"/>
    <x v="1"/>
    <x v="0"/>
    <x v="0"/>
    <x v="2"/>
    <x v="2"/>
    <x v="5"/>
    <x v="4"/>
    <s v="1 | 1"/>
    <x v="7"/>
    <n v="2001"/>
    <x v="0"/>
  </r>
  <r>
    <x v="1"/>
    <x v="7"/>
    <n v="0.03"/>
    <x v="6"/>
    <s v="KIOTO AMBIENTAL LTDA"/>
    <x v="14"/>
    <s v="'1018256"/>
    <x v="1"/>
    <x v="0"/>
    <x v="0"/>
    <x v="2"/>
    <x v="2"/>
    <x v="5"/>
    <x v="4"/>
    <s v="1 | 1"/>
    <x v="7"/>
    <n v="2001"/>
    <x v="0"/>
  </r>
  <r>
    <x v="1"/>
    <x v="7"/>
    <n v="0.03"/>
    <x v="6"/>
    <s v="MDAKEDE"/>
    <x v="14"/>
    <s v="'20230810002-REND"/>
    <x v="1306"/>
    <x v="0"/>
    <x v="0"/>
    <x v="2"/>
    <x v="2"/>
    <x v="5"/>
    <x v="4"/>
    <s v="1 | 1"/>
    <x v="7"/>
    <n v="2001"/>
    <x v="0"/>
  </r>
  <r>
    <x v="1"/>
    <x v="7"/>
    <n v="0.03"/>
    <x v="6"/>
    <s v="PADRAO AMBIENTAL"/>
    <x v="14"/>
    <s v="'20230828004-REND"/>
    <x v="1306"/>
    <x v="0"/>
    <x v="0"/>
    <x v="2"/>
    <x v="2"/>
    <x v="5"/>
    <x v="4"/>
    <s v="1 | 1"/>
    <x v="7"/>
    <n v="2001"/>
    <x v="0"/>
  </r>
  <r>
    <x v="1"/>
    <x v="7"/>
    <n v="0.04"/>
    <x v="50"/>
    <s v="TRANSRIO CAMINHOES, ONIBUS, MAQUINAS E MOTORES LTDA"/>
    <x v="10"/>
    <s v="'354057/90686"/>
    <x v="6076"/>
    <x v="1"/>
    <x v="1"/>
    <x v="1"/>
    <x v="1"/>
    <x v="1"/>
    <x v="1"/>
    <s v="1 | 3"/>
    <x v="62"/>
    <n v="70011"/>
    <x v="1"/>
  </r>
  <r>
    <x v="1"/>
    <x v="7"/>
    <n v="0.04"/>
    <x v="50"/>
    <s v="TRANSRIO CAMINHOES, ONIBUS, MAQUINAS E MOTORES LTDA"/>
    <x v="10"/>
    <s v="'354057/90686"/>
    <x v="6076"/>
    <x v="1"/>
    <x v="1"/>
    <x v="1"/>
    <x v="1"/>
    <x v="1"/>
    <x v="1"/>
    <s v="2 | 3"/>
    <x v="62"/>
    <n v="70011"/>
    <x v="1"/>
  </r>
  <r>
    <x v="1"/>
    <x v="7"/>
    <n v="0.04"/>
    <x v="50"/>
    <s v="TRANSRIO CAMINHOES, ONIBUS, MAQUINAS E MOTORES LTDA"/>
    <x v="10"/>
    <s v="'354057/90686"/>
    <x v="6076"/>
    <x v="1"/>
    <x v="1"/>
    <x v="1"/>
    <x v="1"/>
    <x v="1"/>
    <x v="1"/>
    <s v="3 | 3"/>
    <x v="62"/>
    <n v="70011"/>
    <x v="1"/>
  </r>
  <r>
    <x v="1"/>
    <x v="7"/>
    <n v="0.04"/>
    <x v="6"/>
    <s v="CLEAN AMBIENTAL"/>
    <x v="14"/>
    <s v="'1018434"/>
    <x v="1"/>
    <x v="0"/>
    <x v="0"/>
    <x v="2"/>
    <x v="2"/>
    <x v="5"/>
    <x v="4"/>
    <s v="1 | 1"/>
    <x v="7"/>
    <n v="2001"/>
    <x v="0"/>
  </r>
  <r>
    <x v="1"/>
    <x v="7"/>
    <n v="0.04"/>
    <x v="6"/>
    <s v="PADRAO AMBIENTAL"/>
    <x v="14"/>
    <s v="'20230811002-REND"/>
    <x v="1306"/>
    <x v="0"/>
    <x v="0"/>
    <x v="2"/>
    <x v="2"/>
    <x v="5"/>
    <x v="4"/>
    <s v="1 | 1"/>
    <x v="7"/>
    <n v="2001"/>
    <x v="0"/>
  </r>
  <r>
    <x v="1"/>
    <x v="7"/>
    <n v="0.04"/>
    <x v="6"/>
    <s v="PADRAO AMBIENTAL"/>
    <x v="14"/>
    <s v="'20230814003-REND"/>
    <x v="1306"/>
    <x v="0"/>
    <x v="0"/>
    <x v="2"/>
    <x v="2"/>
    <x v="5"/>
    <x v="4"/>
    <s v="1 | 1"/>
    <x v="7"/>
    <n v="2001"/>
    <x v="0"/>
  </r>
  <r>
    <x v="1"/>
    <x v="7"/>
    <n v="0.05"/>
    <x v="6"/>
    <s v="CLEAN AMBIENTAL"/>
    <x v="14"/>
    <s v="'1018480"/>
    <x v="1"/>
    <x v="0"/>
    <x v="0"/>
    <x v="2"/>
    <x v="2"/>
    <x v="5"/>
    <x v="4"/>
    <s v="1 | 1"/>
    <x v="7"/>
    <n v="2001"/>
    <x v="0"/>
  </r>
  <r>
    <x v="1"/>
    <x v="7"/>
    <n v="0.06"/>
    <x v="41"/>
    <s v="KABUM COMERCIO ELETRONICO S.A."/>
    <x v="10"/>
    <s v="'17206196"/>
    <x v="2260"/>
    <x v="24"/>
    <x v="17"/>
    <x v="4"/>
    <x v="4"/>
    <x v="11"/>
    <x v="9"/>
    <s v="6 | 10"/>
    <x v="50"/>
    <n v="8006"/>
    <x v="1"/>
  </r>
  <r>
    <x v="1"/>
    <x v="7"/>
    <n v="0.06"/>
    <x v="6"/>
    <s v="KIOTO AMBIENTAL LTDA"/>
    <x v="14"/>
    <s v="'1018228"/>
    <x v="1"/>
    <x v="0"/>
    <x v="0"/>
    <x v="2"/>
    <x v="2"/>
    <x v="5"/>
    <x v="4"/>
    <s v="1 | 1"/>
    <x v="7"/>
    <n v="2001"/>
    <x v="0"/>
  </r>
  <r>
    <x v="1"/>
    <x v="7"/>
    <n v="7.0000000000000007E-2"/>
    <x v="51"/>
    <s v="BANCO VOLKSWAGEN S.A."/>
    <x v="9"/>
    <s v="'0041580760"/>
    <x v="651"/>
    <x v="0"/>
    <x v="0"/>
    <x v="7"/>
    <x v="7"/>
    <x v="18"/>
    <x v="14"/>
    <s v="52 | 58"/>
    <x v="63"/>
    <n v="20011"/>
    <x v="0"/>
  </r>
  <r>
    <x v="1"/>
    <x v="7"/>
    <n v="7.0000000000000007E-2"/>
    <x v="51"/>
    <s v="BANCO VOLKSWAGEN S.A."/>
    <x v="9"/>
    <s v="'0041580787"/>
    <x v="651"/>
    <x v="0"/>
    <x v="0"/>
    <x v="7"/>
    <x v="7"/>
    <x v="18"/>
    <x v="14"/>
    <s v="52 | 58"/>
    <x v="63"/>
    <n v="20011"/>
    <x v="0"/>
  </r>
  <r>
    <x v="1"/>
    <x v="7"/>
    <n v="0.09"/>
    <x v="6"/>
    <s v="CLEAN AMBIENTAL"/>
    <x v="14"/>
    <s v="'1018474"/>
    <x v="1"/>
    <x v="0"/>
    <x v="0"/>
    <x v="2"/>
    <x v="2"/>
    <x v="5"/>
    <x v="4"/>
    <s v="1 | 1"/>
    <x v="7"/>
    <n v="2001"/>
    <x v="0"/>
  </r>
  <r>
    <x v="1"/>
    <x v="7"/>
    <n v="0.09"/>
    <x v="6"/>
    <s v="CLEAN AMBIENTAL"/>
    <x v="14"/>
    <s v="'20230818006-REND"/>
    <x v="1306"/>
    <x v="0"/>
    <x v="0"/>
    <x v="2"/>
    <x v="2"/>
    <x v="5"/>
    <x v="4"/>
    <s v="1 | 1"/>
    <x v="7"/>
    <n v="2001"/>
    <x v="0"/>
  </r>
  <r>
    <x v="1"/>
    <x v="7"/>
    <n v="0.09"/>
    <x v="6"/>
    <s v="GA SERVIÃ‡OS DE AUTOMOTORES LTDA"/>
    <x v="14"/>
    <s v="'20230817002-REND"/>
    <x v="1306"/>
    <x v="0"/>
    <x v="0"/>
    <x v="2"/>
    <x v="2"/>
    <x v="5"/>
    <x v="4"/>
    <s v="1 | 1"/>
    <x v="7"/>
    <n v="2001"/>
    <x v="0"/>
  </r>
  <r>
    <x v="1"/>
    <x v="7"/>
    <n v="0.12"/>
    <x v="118"/>
    <s v="KIOTO AMBIENTAL LTDA"/>
    <x v="14"/>
    <s v="'1018544"/>
    <x v="1"/>
    <x v="0"/>
    <x v="0"/>
    <x v="11"/>
    <x v="11"/>
    <x v="23"/>
    <x v="19"/>
    <s v="1 | 1"/>
    <x v="149"/>
    <n v="2001"/>
    <x v="0"/>
  </r>
  <r>
    <x v="1"/>
    <x v="7"/>
    <n v="0.13"/>
    <x v="6"/>
    <s v="CLEAN AMBIENTAL"/>
    <x v="14"/>
    <s v="'20230804006-REND"/>
    <x v="1306"/>
    <x v="0"/>
    <x v="0"/>
    <x v="2"/>
    <x v="2"/>
    <x v="5"/>
    <x v="4"/>
    <s v="1 | 1"/>
    <x v="7"/>
    <n v="2001"/>
    <x v="0"/>
  </r>
  <r>
    <x v="1"/>
    <x v="7"/>
    <n v="0.14000000000000001"/>
    <x v="6"/>
    <s v="EDÃ‰SIO"/>
    <x v="14"/>
    <s v="'20230802002-REND"/>
    <x v="1306"/>
    <x v="0"/>
    <x v="0"/>
    <x v="2"/>
    <x v="2"/>
    <x v="5"/>
    <x v="4"/>
    <s v="1 | 1"/>
    <x v="7"/>
    <n v="2001"/>
    <x v="0"/>
  </r>
  <r>
    <x v="1"/>
    <x v="7"/>
    <n v="0.16"/>
    <x v="6"/>
    <s v="HK LOCAÃ‡ÃƒO"/>
    <x v="14"/>
    <s v="'20230831004-REND"/>
    <x v="1306"/>
    <x v="0"/>
    <x v="0"/>
    <x v="2"/>
    <x v="2"/>
    <x v="5"/>
    <x v="4"/>
    <s v="1 | 1"/>
    <x v="7"/>
    <n v="2001"/>
    <x v="0"/>
  </r>
  <r>
    <x v="1"/>
    <x v="7"/>
    <n v="0.17"/>
    <x v="6"/>
    <s v="CLEAN AMBIENTAL"/>
    <x v="14"/>
    <s v="'20230828003-REND"/>
    <x v="1306"/>
    <x v="0"/>
    <x v="0"/>
    <x v="2"/>
    <x v="2"/>
    <x v="5"/>
    <x v="4"/>
    <s v="1 | 1"/>
    <x v="7"/>
    <n v="2001"/>
    <x v="0"/>
  </r>
  <r>
    <x v="1"/>
    <x v="7"/>
    <n v="0.23"/>
    <x v="6"/>
    <s v="CLEAN AMBIENTAL"/>
    <x v="14"/>
    <s v="'20230811004-REND"/>
    <x v="1306"/>
    <x v="0"/>
    <x v="0"/>
    <x v="2"/>
    <x v="2"/>
    <x v="5"/>
    <x v="4"/>
    <s v="1 | 1"/>
    <x v="7"/>
    <n v="2001"/>
    <x v="0"/>
  </r>
  <r>
    <x v="1"/>
    <x v="7"/>
    <n v="0.23"/>
    <x v="6"/>
    <s v="CLEAN AMBIENTAL"/>
    <x v="14"/>
    <s v="'20230831018-REND"/>
    <x v="1306"/>
    <x v="0"/>
    <x v="0"/>
    <x v="2"/>
    <x v="2"/>
    <x v="5"/>
    <x v="4"/>
    <s v="1 | 1"/>
    <x v="7"/>
    <n v="2001"/>
    <x v="0"/>
  </r>
  <r>
    <x v="1"/>
    <x v="7"/>
    <n v="0.23"/>
    <x v="6"/>
    <s v="EKKO PARTICIPAÃ‡Ã•ES"/>
    <x v="14"/>
    <s v="'20230808002-REND"/>
    <x v="1306"/>
    <x v="0"/>
    <x v="0"/>
    <x v="2"/>
    <x v="2"/>
    <x v="5"/>
    <x v="4"/>
    <s v="1 | 1"/>
    <x v="7"/>
    <n v="2001"/>
    <x v="0"/>
  </r>
  <r>
    <x v="1"/>
    <x v="7"/>
    <n v="0.28000000000000003"/>
    <x v="6"/>
    <s v="EDÃ‰SIO"/>
    <x v="14"/>
    <s v="'20230810003-REND"/>
    <x v="1306"/>
    <x v="0"/>
    <x v="0"/>
    <x v="2"/>
    <x v="2"/>
    <x v="5"/>
    <x v="4"/>
    <s v="1 | 1"/>
    <x v="7"/>
    <n v="2001"/>
    <x v="0"/>
  </r>
  <r>
    <x v="1"/>
    <x v="7"/>
    <n v="0.28999999999999998"/>
    <x v="6"/>
    <s v="KIOTO AMBIENTAL LTDA"/>
    <x v="14"/>
    <s v="'1018482"/>
    <x v="1"/>
    <x v="0"/>
    <x v="0"/>
    <x v="2"/>
    <x v="2"/>
    <x v="5"/>
    <x v="4"/>
    <s v="1 | 1"/>
    <x v="7"/>
    <n v="2001"/>
    <x v="0"/>
  </r>
  <r>
    <x v="1"/>
    <x v="7"/>
    <n v="0.37"/>
    <x v="6"/>
    <s v="MDAKEDE"/>
    <x v="14"/>
    <s v="'20230830004-REND"/>
    <x v="1306"/>
    <x v="0"/>
    <x v="0"/>
    <x v="2"/>
    <x v="2"/>
    <x v="5"/>
    <x v="4"/>
    <s v="1 | 1"/>
    <x v="7"/>
    <n v="2001"/>
    <x v="0"/>
  </r>
  <r>
    <x v="1"/>
    <x v="7"/>
    <n v="0.46"/>
    <x v="118"/>
    <s v="EDÃ‰SIO"/>
    <x v="14"/>
    <s v="'20230831005-REND"/>
    <x v="1306"/>
    <x v="0"/>
    <x v="0"/>
    <x v="11"/>
    <x v="11"/>
    <x v="23"/>
    <x v="19"/>
    <s v="1 | 1"/>
    <x v="149"/>
    <n v="2001"/>
    <x v="0"/>
  </r>
  <r>
    <x v="1"/>
    <x v="7"/>
    <n v="0.5"/>
    <x v="6"/>
    <s v="EDÃ‰SIO"/>
    <x v="14"/>
    <s v="'20230821003-REND"/>
    <x v="1306"/>
    <x v="0"/>
    <x v="0"/>
    <x v="2"/>
    <x v="2"/>
    <x v="5"/>
    <x v="4"/>
    <s v="1 | 1"/>
    <x v="7"/>
    <n v="2001"/>
    <x v="0"/>
  </r>
  <r>
    <x v="1"/>
    <x v="7"/>
    <n v="0.55000000000000004"/>
    <x v="6"/>
    <s v="KIOTO AMBIENTAL LTDA"/>
    <x v="14"/>
    <s v="'20230831018-REND"/>
    <x v="1306"/>
    <x v="0"/>
    <x v="0"/>
    <x v="2"/>
    <x v="2"/>
    <x v="5"/>
    <x v="4"/>
    <s v="1 | 1"/>
    <x v="7"/>
    <n v="2001"/>
    <x v="0"/>
  </r>
  <r>
    <x v="1"/>
    <x v="7"/>
    <n v="0.56000000000000005"/>
    <x v="6"/>
    <s v="KIOTO AMBIENTAL LTDA"/>
    <x v="14"/>
    <s v="'1018232"/>
    <x v="1"/>
    <x v="0"/>
    <x v="0"/>
    <x v="2"/>
    <x v="2"/>
    <x v="5"/>
    <x v="4"/>
    <s v="1 | 1"/>
    <x v="7"/>
    <n v="2001"/>
    <x v="0"/>
  </r>
  <r>
    <x v="1"/>
    <x v="7"/>
    <n v="0.56000000000000005"/>
    <x v="6"/>
    <s v="KIOTO AMBIENTAL LTDA"/>
    <x v="14"/>
    <s v="'20230801014-REND"/>
    <x v="1306"/>
    <x v="0"/>
    <x v="0"/>
    <x v="2"/>
    <x v="2"/>
    <x v="5"/>
    <x v="4"/>
    <s v="1 | 1"/>
    <x v="7"/>
    <n v="2001"/>
    <x v="0"/>
  </r>
  <r>
    <x v="1"/>
    <x v="7"/>
    <n v="0.92"/>
    <x v="6"/>
    <s v="KIOTO AMBIENTAL LTDA"/>
    <x v="14"/>
    <s v="'20230818031-REND"/>
    <x v="1306"/>
    <x v="0"/>
    <x v="0"/>
    <x v="2"/>
    <x v="2"/>
    <x v="5"/>
    <x v="4"/>
    <s v="1 | 1"/>
    <x v="7"/>
    <n v="2001"/>
    <x v="0"/>
  </r>
  <r>
    <x v="1"/>
    <x v="7"/>
    <n v="0.92"/>
    <x v="6"/>
    <s v="KIOTO AMBIENTAL LTDA"/>
    <x v="14"/>
    <s v="'20230824021-REND"/>
    <x v="1306"/>
    <x v="0"/>
    <x v="0"/>
    <x v="2"/>
    <x v="2"/>
    <x v="5"/>
    <x v="4"/>
    <s v="1 | 1"/>
    <x v="7"/>
    <n v="2001"/>
    <x v="0"/>
  </r>
  <r>
    <x v="1"/>
    <x v="7"/>
    <n v="1.26"/>
    <x v="6"/>
    <s v="KIOTO AMBIENTAL LTDA"/>
    <x v="14"/>
    <s v="'20230811033-REND"/>
    <x v="1306"/>
    <x v="0"/>
    <x v="0"/>
    <x v="2"/>
    <x v="2"/>
    <x v="5"/>
    <x v="4"/>
    <s v="1 | 1"/>
    <x v="7"/>
    <n v="2001"/>
    <x v="0"/>
  </r>
  <r>
    <x v="1"/>
    <x v="7"/>
    <n v="1.47"/>
    <x v="6"/>
    <s v="KIOTO AMBIENTAL LTDA"/>
    <x v="14"/>
    <s v="'20230802016-REND"/>
    <x v="1306"/>
    <x v="0"/>
    <x v="0"/>
    <x v="2"/>
    <x v="2"/>
    <x v="5"/>
    <x v="4"/>
    <s v="1 | 1"/>
    <x v="7"/>
    <n v="2001"/>
    <x v="0"/>
  </r>
  <r>
    <x v="1"/>
    <x v="7"/>
    <n v="1.48"/>
    <x v="6"/>
    <s v="KIOTO AMBIENTAL LTDA"/>
    <x v="14"/>
    <s v="'20230803009-REND"/>
    <x v="1306"/>
    <x v="0"/>
    <x v="0"/>
    <x v="2"/>
    <x v="2"/>
    <x v="5"/>
    <x v="4"/>
    <s v="1 | 1"/>
    <x v="7"/>
    <n v="2001"/>
    <x v="0"/>
  </r>
  <r>
    <x v="1"/>
    <x v="7"/>
    <n v="1.6"/>
    <x v="6"/>
    <s v="KIOTO AMBIENTAL LTDA"/>
    <x v="14"/>
    <s v="'20230804017-REND"/>
    <x v="1306"/>
    <x v="0"/>
    <x v="0"/>
    <x v="2"/>
    <x v="2"/>
    <x v="5"/>
    <x v="4"/>
    <s v="1 | 1"/>
    <x v="7"/>
    <n v="2001"/>
    <x v="0"/>
  </r>
  <r>
    <x v="1"/>
    <x v="7"/>
    <n v="1.66"/>
    <x v="6"/>
    <s v="EKO TRANSPORTES E RECOLHIMENTO DE RESÃDUOS LTDA"/>
    <x v="14"/>
    <s v="'20230825015-REND"/>
    <x v="1306"/>
    <x v="0"/>
    <x v="0"/>
    <x v="2"/>
    <x v="2"/>
    <x v="5"/>
    <x v="4"/>
    <s v="1 | 1"/>
    <x v="7"/>
    <n v="2001"/>
    <x v="0"/>
  </r>
  <r>
    <x v="1"/>
    <x v="7"/>
    <n v="2.0099999999999998"/>
    <x v="6"/>
    <s v="KIOTO AMBIENTAL LTDA"/>
    <x v="14"/>
    <s v="'20230823020-REND"/>
    <x v="1306"/>
    <x v="0"/>
    <x v="0"/>
    <x v="2"/>
    <x v="2"/>
    <x v="5"/>
    <x v="4"/>
    <s v="1 | 1"/>
    <x v="7"/>
    <n v="2001"/>
    <x v="0"/>
  </r>
  <r>
    <x v="1"/>
    <x v="7"/>
    <n v="2.0499999999999998"/>
    <x v="23"/>
    <s v="FENIX EMERGENCIAS AMBIENTAIS LTDA"/>
    <x v="10"/>
    <s v="'11992"/>
    <x v="1142"/>
    <x v="20"/>
    <x v="14"/>
    <x v="1"/>
    <x v="1"/>
    <x v="8"/>
    <x v="6"/>
    <s v="21 | 24"/>
    <x v="28"/>
    <n v="5001"/>
    <x v="1"/>
  </r>
  <r>
    <x v="1"/>
    <x v="7"/>
    <n v="2.0499999999999998"/>
    <x v="23"/>
    <s v="FENIX EMERGENCIAS AMBIENTAIS LTDA"/>
    <x v="10"/>
    <s v="'11992"/>
    <x v="1142"/>
    <x v="20"/>
    <x v="14"/>
    <x v="1"/>
    <x v="1"/>
    <x v="8"/>
    <x v="6"/>
    <s v="21 | 24"/>
    <x v="28"/>
    <n v="50016"/>
    <x v="1"/>
  </r>
  <r>
    <x v="1"/>
    <x v="7"/>
    <n v="2.4700000000000002"/>
    <x v="6"/>
    <s v="EKO TRANSPORTES E RECOLHIMENTO DE RESÃDUOS LTDA"/>
    <x v="14"/>
    <s v="'20230829009-REND"/>
    <x v="1306"/>
    <x v="0"/>
    <x v="0"/>
    <x v="2"/>
    <x v="2"/>
    <x v="5"/>
    <x v="4"/>
    <s v="1 | 1"/>
    <x v="7"/>
    <n v="2001"/>
    <x v="0"/>
  </r>
  <r>
    <x v="1"/>
    <x v="7"/>
    <n v="2.84"/>
    <x v="20"/>
    <s v="UNIMED-RIO COOPERATIVA DE TRABALHO MEDICO DO RIO DE JANEIRO LTDA"/>
    <x v="8"/>
    <s v="'35401779"/>
    <x v="3920"/>
    <x v="29"/>
    <x v="19"/>
    <x v="1"/>
    <x v="1"/>
    <x v="3"/>
    <x v="3"/>
    <s v="1 | 1"/>
    <x v="24"/>
    <n v="60013"/>
    <x v="1"/>
  </r>
  <r>
    <x v="1"/>
    <x v="7"/>
    <n v="2.9"/>
    <x v="6"/>
    <s v="EKO TRANSPORTES E RECOLHIMENTO DE RESÃDUOS LTDA"/>
    <x v="14"/>
    <s v="'20230804020-REND"/>
    <x v="1306"/>
    <x v="0"/>
    <x v="0"/>
    <x v="2"/>
    <x v="2"/>
    <x v="5"/>
    <x v="4"/>
    <s v="1 | 1"/>
    <x v="7"/>
    <n v="2001"/>
    <x v="0"/>
  </r>
  <r>
    <x v="1"/>
    <x v="7"/>
    <n v="3.52"/>
    <x v="6"/>
    <s v="EKO TRANSPORTES E RECOLHIMENTO DE RESÃDUOS LTDA"/>
    <x v="14"/>
    <s v="'20230803007-REND"/>
    <x v="1306"/>
    <x v="0"/>
    <x v="0"/>
    <x v="2"/>
    <x v="2"/>
    <x v="5"/>
    <x v="4"/>
    <s v="1 | 1"/>
    <x v="7"/>
    <n v="2001"/>
    <x v="0"/>
  </r>
  <r>
    <x v="1"/>
    <x v="7"/>
    <n v="4.33"/>
    <x v="6"/>
    <s v="EKO TRANSPORTES E RECOLHIMENTO DE RESÃDUOS LTDA"/>
    <x v="14"/>
    <s v="'20230811021-REND"/>
    <x v="1306"/>
    <x v="0"/>
    <x v="0"/>
    <x v="2"/>
    <x v="2"/>
    <x v="5"/>
    <x v="4"/>
    <s v="1 | 1"/>
    <x v="7"/>
    <n v="2001"/>
    <x v="0"/>
  </r>
  <r>
    <x v="1"/>
    <x v="7"/>
    <n v="4.75"/>
    <x v="6"/>
    <s v="EKO TRANSPORTES E RECOLHIMENTO DE RESÃDUOS LTDA"/>
    <x v="14"/>
    <s v="'20230818019-REND"/>
    <x v="1306"/>
    <x v="0"/>
    <x v="0"/>
    <x v="2"/>
    <x v="2"/>
    <x v="5"/>
    <x v="4"/>
    <s v="1 | 1"/>
    <x v="7"/>
    <n v="2001"/>
    <x v="0"/>
  </r>
  <r>
    <x v="1"/>
    <x v="7"/>
    <n v="5.62"/>
    <x v="6"/>
    <s v="EKO TRANSPORTES E RECOLHIMENTO DE RESÃDUOS LTDA"/>
    <x v="14"/>
    <s v="'20230831016-REND"/>
    <x v="1306"/>
    <x v="0"/>
    <x v="0"/>
    <x v="2"/>
    <x v="2"/>
    <x v="5"/>
    <x v="4"/>
    <s v="1 | 1"/>
    <x v="7"/>
    <n v="2001"/>
    <x v="0"/>
  </r>
  <r>
    <x v="1"/>
    <x v="7"/>
    <n v="7.63"/>
    <x v="6"/>
    <s v="EKO TRANSPORTES E RECOLHIMENTO DE RESÃDUOS LTDA"/>
    <x v="14"/>
    <s v="'20230817009-REND"/>
    <x v="1306"/>
    <x v="0"/>
    <x v="0"/>
    <x v="2"/>
    <x v="2"/>
    <x v="5"/>
    <x v="4"/>
    <s v="1 | 1"/>
    <x v="7"/>
    <n v="2001"/>
    <x v="0"/>
  </r>
  <r>
    <x v="1"/>
    <x v="7"/>
    <n v="10.44"/>
    <x v="6"/>
    <s v="EKO TRANSPORTES E RECOLHIMENTO DE RESÃDUOS LTDA"/>
    <x v="14"/>
    <s v="'20230828014-REND"/>
    <x v="1306"/>
    <x v="0"/>
    <x v="0"/>
    <x v="2"/>
    <x v="2"/>
    <x v="5"/>
    <x v="4"/>
    <s v="1 | 1"/>
    <x v="7"/>
    <n v="2001"/>
    <x v="0"/>
  </r>
  <r>
    <x v="1"/>
    <x v="7"/>
    <n v="11.78"/>
    <x v="20"/>
    <s v="UNIMED-RIO COOPERATIVA DE TRABALHO MEDICO DO RIO DE JANEIRO LTDA"/>
    <x v="8"/>
    <s v="'35401780"/>
    <x v="4111"/>
    <x v="29"/>
    <x v="19"/>
    <x v="1"/>
    <x v="1"/>
    <x v="3"/>
    <x v="3"/>
    <s v="1 | 1"/>
    <x v="24"/>
    <n v="60011"/>
    <x v="1"/>
  </r>
  <r>
    <x v="1"/>
    <x v="7"/>
    <n v="12.58"/>
    <x v="50"/>
    <s v="TRANSRIO CAMINHOES, ONIBUS, MAQUINAS E MOTORES LTDA"/>
    <x v="10"/>
    <s v="'355528"/>
    <x v="6146"/>
    <x v="1"/>
    <x v="1"/>
    <x v="1"/>
    <x v="1"/>
    <x v="1"/>
    <x v="1"/>
    <s v="3 | 3"/>
    <x v="62"/>
    <n v="70011"/>
    <x v="1"/>
  </r>
  <r>
    <x v="1"/>
    <x v="7"/>
    <n v="13.44"/>
    <x v="50"/>
    <s v="TRANSRIO CAMINHOES, ONIBUS, MAQUINAS E MOTORES LTDA"/>
    <x v="10"/>
    <s v="'355528"/>
    <x v="6146"/>
    <x v="1"/>
    <x v="1"/>
    <x v="1"/>
    <x v="1"/>
    <x v="1"/>
    <x v="1"/>
    <s v="1 | 3"/>
    <x v="62"/>
    <n v="70011"/>
    <x v="1"/>
  </r>
  <r>
    <x v="1"/>
    <x v="7"/>
    <n v="13.44"/>
    <x v="50"/>
    <s v="TRANSRIO CAMINHOES, ONIBUS, MAQUINAS E MOTORES LTDA"/>
    <x v="10"/>
    <s v="'355528"/>
    <x v="6146"/>
    <x v="1"/>
    <x v="1"/>
    <x v="1"/>
    <x v="1"/>
    <x v="1"/>
    <x v="1"/>
    <s v="2 | 3"/>
    <x v="62"/>
    <n v="70011"/>
    <x v="1"/>
  </r>
  <r>
    <x v="1"/>
    <x v="7"/>
    <n v="16.690000000000001"/>
    <x v="6"/>
    <s v="EKO TRANSPORTES E RECOLHIMENTO DE RESÃDUOS LTDA"/>
    <x v="14"/>
    <s v="'20230824008-REND"/>
    <x v="1306"/>
    <x v="0"/>
    <x v="0"/>
    <x v="2"/>
    <x v="2"/>
    <x v="5"/>
    <x v="4"/>
    <s v="1 | 1"/>
    <x v="7"/>
    <n v="2001"/>
    <x v="0"/>
  </r>
  <r>
    <x v="1"/>
    <x v="7"/>
    <n v="20.420000000000002"/>
    <x v="20"/>
    <s v="UNIMED-RIO COOPERATIVA DE TRABALHO MEDICO DO RIO DE JANEIRO LTDA"/>
    <x v="8"/>
    <s v="'35401784"/>
    <x v="4198"/>
    <x v="24"/>
    <x v="17"/>
    <x v="2"/>
    <x v="2"/>
    <x v="6"/>
    <x v="3"/>
    <s v="1 | 1"/>
    <x v="23"/>
    <n v="8006"/>
    <x v="1"/>
  </r>
  <r>
    <x v="1"/>
    <x v="7"/>
    <n v="22.06"/>
    <x v="39"/>
    <s v="VR BENEFICIOS E SERVICOS DE PROCESSAMENTO S.A"/>
    <x v="11"/>
    <s v="'1017796"/>
    <x v="6108"/>
    <x v="0"/>
    <x v="0"/>
    <x v="2"/>
    <x v="2"/>
    <x v="6"/>
    <x v="3"/>
    <s v="1 | 1"/>
    <x v="46"/>
    <n v="2001"/>
    <x v="1"/>
  </r>
  <r>
    <x v="1"/>
    <x v="7"/>
    <n v="27.49"/>
    <x v="56"/>
    <s v="PIRES E VIDAL ASSESSORIA E EMPREENDIMENTOS LTDA"/>
    <x v="8"/>
    <s v="'4745"/>
    <x v="5916"/>
    <x v="12"/>
    <x v="10"/>
    <x v="2"/>
    <x v="2"/>
    <x v="6"/>
    <x v="3"/>
    <s v="1 | 1"/>
    <x v="68"/>
    <n v="3005"/>
    <x v="1"/>
  </r>
  <r>
    <x v="1"/>
    <x v="7"/>
    <n v="31.14"/>
    <x v="118"/>
    <s v="CLEAN AMBIENTAL"/>
    <x v="2"/>
    <s v="'1018207"/>
    <x v="1"/>
    <x v="35"/>
    <x v="20"/>
    <x v="11"/>
    <x v="11"/>
    <x v="23"/>
    <x v="19"/>
    <s v="1 | 1"/>
    <x v="141"/>
    <m/>
    <x v="0"/>
  </r>
  <r>
    <x v="1"/>
    <x v="7"/>
    <n v="84.28"/>
    <x v="34"/>
    <s v="UNIMED-RIO COOPERATIVA DE TRABALHO MEDICO DO RIO DE JANEIRO LTDA"/>
    <x v="8"/>
    <s v="'35401775"/>
    <x v="3751"/>
    <x v="29"/>
    <x v="19"/>
    <x v="1"/>
    <x v="1"/>
    <x v="3"/>
    <x v="3"/>
    <s v="1 | 1"/>
    <x v="49"/>
    <n v="60013"/>
    <x v="1"/>
  </r>
  <r>
    <x v="1"/>
    <x v="7"/>
    <n v="86.54"/>
    <x v="50"/>
    <s v="GRANVIA AUTO PECAS LTDA"/>
    <x v="10"/>
    <s v="'115869"/>
    <x v="6058"/>
    <x v="1"/>
    <x v="1"/>
    <x v="1"/>
    <x v="1"/>
    <x v="1"/>
    <x v="1"/>
    <s v="1 | 2"/>
    <x v="62"/>
    <n v="70011"/>
    <x v="1"/>
  </r>
  <r>
    <x v="1"/>
    <x v="7"/>
    <n v="104.86"/>
    <x v="50"/>
    <s v="GRANVIA AUTO PECAS LTDA"/>
    <x v="10"/>
    <s v="'115869"/>
    <x v="6058"/>
    <x v="1"/>
    <x v="1"/>
    <x v="1"/>
    <x v="1"/>
    <x v="1"/>
    <x v="1"/>
    <s v="2 | 2"/>
    <x v="62"/>
    <n v="70011"/>
    <x v="1"/>
  </r>
  <r>
    <x v="1"/>
    <x v="7"/>
    <n v="118.81"/>
    <x v="34"/>
    <s v="UNIMED-RIO COOPERATIVA DE TRABALHO MEDICO DO RIO DE JANEIRO LTDA"/>
    <x v="8"/>
    <s v="'35401769"/>
    <x v="3612"/>
    <x v="29"/>
    <x v="19"/>
    <x v="1"/>
    <x v="1"/>
    <x v="3"/>
    <x v="3"/>
    <s v="1 | 1"/>
    <x v="49"/>
    <n v="60013"/>
    <x v="1"/>
  </r>
  <r>
    <x v="1"/>
    <x v="7"/>
    <n v="198.5"/>
    <x v="118"/>
    <s v="KIOTO AMBIENTAL LTDA"/>
    <x v="2"/>
    <s v="'1018440"/>
    <x v="1"/>
    <x v="35"/>
    <x v="20"/>
    <x v="11"/>
    <x v="11"/>
    <x v="23"/>
    <x v="19"/>
    <s v="1 | 1"/>
    <x v="141"/>
    <m/>
    <x v="0"/>
  </r>
  <r>
    <x v="1"/>
    <x v="7"/>
    <n v="396.77"/>
    <x v="118"/>
    <s v="PADRAO AMBIENTAL"/>
    <x v="2"/>
    <s v="'1018539"/>
    <x v="1"/>
    <x v="35"/>
    <x v="20"/>
    <x v="11"/>
    <x v="11"/>
    <x v="23"/>
    <x v="19"/>
    <s v="1 | 1"/>
    <x v="141"/>
    <m/>
    <x v="0"/>
  </r>
  <r>
    <x v="1"/>
    <x v="7"/>
    <n v="523.29999999999995"/>
    <x v="118"/>
    <s v="CLEAN AMBIENTAL"/>
    <x v="2"/>
    <s v="'1018107"/>
    <x v="1"/>
    <x v="35"/>
    <x v="20"/>
    <x v="11"/>
    <x v="11"/>
    <x v="23"/>
    <x v="19"/>
    <s v="1 | 1"/>
    <x v="141"/>
    <m/>
    <x v="0"/>
  </r>
  <r>
    <x v="1"/>
    <x v="7"/>
    <n v="640.08000000000004"/>
    <x v="118"/>
    <s v="KIOTO AMBIENTAL LTDA"/>
    <x v="2"/>
    <s v="'1018508"/>
    <x v="1"/>
    <x v="35"/>
    <x v="20"/>
    <x v="11"/>
    <x v="11"/>
    <x v="23"/>
    <x v="19"/>
    <s v="1 | 1"/>
    <x v="141"/>
    <m/>
    <x v="0"/>
  </r>
  <r>
    <x v="1"/>
    <x v="7"/>
    <n v="675.36"/>
    <x v="118"/>
    <s v="CLEAN AMBIENTAL"/>
    <x v="2"/>
    <s v="'1018014"/>
    <x v="1"/>
    <x v="35"/>
    <x v="20"/>
    <x v="11"/>
    <x v="11"/>
    <x v="23"/>
    <x v="19"/>
    <s v="1 | 1"/>
    <x v="141"/>
    <m/>
    <x v="0"/>
  </r>
  <r>
    <x v="1"/>
    <x v="7"/>
    <n v="773.24"/>
    <x v="118"/>
    <s v="CLEAN AMBIENTAL"/>
    <x v="2"/>
    <s v="'1018164"/>
    <x v="1"/>
    <x v="35"/>
    <x v="20"/>
    <x v="11"/>
    <x v="11"/>
    <x v="23"/>
    <x v="19"/>
    <s v="1 | 1"/>
    <x v="141"/>
    <m/>
    <x v="0"/>
  </r>
  <r>
    <x v="1"/>
    <x v="7"/>
    <n v="1000"/>
    <x v="118"/>
    <s v="CLEAN AMBIENTAL"/>
    <x v="14"/>
    <s v="'1018160"/>
    <x v="1"/>
    <x v="0"/>
    <x v="0"/>
    <x v="11"/>
    <x v="11"/>
    <x v="23"/>
    <x v="19"/>
    <s v="1 | 1"/>
    <x v="149"/>
    <n v="2001"/>
    <x v="0"/>
  </r>
  <r>
    <x v="1"/>
    <x v="7"/>
    <n v="1000"/>
    <x v="118"/>
    <s v="CLEAN AMBIENTAL"/>
    <x v="14"/>
    <s v="'20230818004-REND"/>
    <x v="1308"/>
    <x v="0"/>
    <x v="0"/>
    <x v="11"/>
    <x v="11"/>
    <x v="23"/>
    <x v="19"/>
    <s v="1 | 1"/>
    <x v="149"/>
    <n v="2001"/>
    <x v="0"/>
  </r>
  <r>
    <x v="1"/>
    <x v="7"/>
    <n v="1000"/>
    <x v="118"/>
    <s v="HEVKEDE"/>
    <x v="14"/>
    <s v="'20230802001-REND"/>
    <x v="1308"/>
    <x v="0"/>
    <x v="0"/>
    <x v="11"/>
    <x v="11"/>
    <x v="23"/>
    <x v="19"/>
    <s v="1 | 1"/>
    <x v="149"/>
    <n v="2001"/>
    <x v="0"/>
  </r>
  <r>
    <x v="1"/>
    <x v="7"/>
    <n v="1000"/>
    <x v="118"/>
    <s v="HEVKEDE"/>
    <x v="14"/>
    <s v="'20230814001-REND"/>
    <x v="1308"/>
    <x v="0"/>
    <x v="0"/>
    <x v="11"/>
    <x v="11"/>
    <x v="23"/>
    <x v="19"/>
    <s v="1 | 1"/>
    <x v="149"/>
    <n v="2001"/>
    <x v="0"/>
  </r>
  <r>
    <x v="1"/>
    <x v="7"/>
    <n v="1000"/>
    <x v="118"/>
    <s v="PADRAO AMBIENTAL"/>
    <x v="14"/>
    <s v="'20230801002-REND"/>
    <x v="1308"/>
    <x v="0"/>
    <x v="0"/>
    <x v="11"/>
    <x v="11"/>
    <x v="23"/>
    <x v="19"/>
    <s v="1 | 1"/>
    <x v="149"/>
    <n v="2001"/>
    <x v="0"/>
  </r>
  <r>
    <x v="1"/>
    <x v="7"/>
    <n v="1000"/>
    <x v="126"/>
    <s v="EKKO PARTICIPAÃ‡Ã•ES"/>
    <x v="14"/>
    <s v="'1017993"/>
    <x v="1"/>
    <x v="0"/>
    <x v="0"/>
    <x v="2"/>
    <x v="2"/>
    <x v="10"/>
    <x v="8"/>
    <s v="1 | 1"/>
    <x v="150"/>
    <n v="2001"/>
    <x v="0"/>
  </r>
  <r>
    <x v="1"/>
    <x v="7"/>
    <n v="1044.1400000000001"/>
    <x v="118"/>
    <s v="KIOTO AMBIENTAL LTDA"/>
    <x v="2"/>
    <s v="'1018206"/>
    <x v="1"/>
    <x v="35"/>
    <x v="20"/>
    <x v="11"/>
    <x v="11"/>
    <x v="23"/>
    <x v="19"/>
    <s v="1 | 1"/>
    <x v="141"/>
    <m/>
    <x v="0"/>
  </r>
  <r>
    <x v="1"/>
    <x v="7"/>
    <n v="1058.6300000000001"/>
    <x v="118"/>
    <s v="KIOTO AMBIENTAL LTDA"/>
    <x v="2"/>
    <s v="'1018125"/>
    <x v="1"/>
    <x v="35"/>
    <x v="20"/>
    <x v="11"/>
    <x v="11"/>
    <x v="23"/>
    <x v="19"/>
    <s v="1 | 1"/>
    <x v="141"/>
    <m/>
    <x v="0"/>
  </r>
  <r>
    <x v="1"/>
    <x v="7"/>
    <n v="1203.6199999999999"/>
    <x v="118"/>
    <s v="PADRAO AMBIENTAL"/>
    <x v="2"/>
    <s v="'1018468"/>
    <x v="1"/>
    <x v="35"/>
    <x v="20"/>
    <x v="11"/>
    <x v="11"/>
    <x v="23"/>
    <x v="19"/>
    <s v="1 | 1"/>
    <x v="141"/>
    <m/>
    <x v="0"/>
  </r>
  <r>
    <x v="1"/>
    <x v="7"/>
    <n v="1221.93"/>
    <x v="118"/>
    <s v="KIOTO AMBIENTAL LTDA"/>
    <x v="2"/>
    <s v="'1018057"/>
    <x v="1"/>
    <x v="35"/>
    <x v="20"/>
    <x v="11"/>
    <x v="11"/>
    <x v="23"/>
    <x v="19"/>
    <s v="1 | 1"/>
    <x v="141"/>
    <m/>
    <x v="0"/>
  </r>
  <r>
    <x v="1"/>
    <x v="7"/>
    <n v="1315.55"/>
    <x v="118"/>
    <s v="CLEAN AMBIENTAL"/>
    <x v="2"/>
    <s v="'1018293"/>
    <x v="1"/>
    <x v="35"/>
    <x v="20"/>
    <x v="11"/>
    <x v="11"/>
    <x v="23"/>
    <x v="19"/>
    <s v="1 | 1"/>
    <x v="141"/>
    <m/>
    <x v="0"/>
  </r>
  <r>
    <x v="1"/>
    <x v="7"/>
    <n v="1600.39"/>
    <x v="0"/>
    <s v="LANÇAMENTO MANUAL"/>
    <x v="1"/>
    <m/>
    <x v="5732"/>
    <x v="0"/>
    <x v="0"/>
    <x v="0"/>
    <x v="0"/>
    <x v="0"/>
    <x v="0"/>
    <m/>
    <x v="0"/>
    <n v="2001"/>
    <x v="0"/>
  </r>
  <r>
    <x v="1"/>
    <x v="7"/>
    <n v="1893.56"/>
    <x v="118"/>
    <s v="CLEAN AMBIENTAL"/>
    <x v="2"/>
    <s v="'1018420"/>
    <x v="1"/>
    <x v="35"/>
    <x v="20"/>
    <x v="11"/>
    <x v="11"/>
    <x v="23"/>
    <x v="19"/>
    <s v="1 | 1"/>
    <x v="141"/>
    <m/>
    <x v="0"/>
  </r>
  <r>
    <x v="1"/>
    <x v="7"/>
    <n v="1894.42"/>
    <x v="118"/>
    <s v="CLEAN AMBIENTAL"/>
    <x v="2"/>
    <s v="'1018121"/>
    <x v="1"/>
    <x v="35"/>
    <x v="20"/>
    <x v="11"/>
    <x v="11"/>
    <x v="23"/>
    <x v="19"/>
    <s v="1 | 1"/>
    <x v="141"/>
    <m/>
    <x v="0"/>
  </r>
  <r>
    <x v="1"/>
    <x v="7"/>
    <n v="2000"/>
    <x v="118"/>
    <s v="EDÃ‰SIO"/>
    <x v="14"/>
    <s v="'20230821002-REND"/>
    <x v="1308"/>
    <x v="0"/>
    <x v="0"/>
    <x v="11"/>
    <x v="11"/>
    <x v="23"/>
    <x v="19"/>
    <s v="1 | 1"/>
    <x v="149"/>
    <n v="2001"/>
    <x v="0"/>
  </r>
  <r>
    <x v="1"/>
    <x v="7"/>
    <n v="2000"/>
    <x v="118"/>
    <s v="HEVKEDE"/>
    <x v="14"/>
    <s v="'20230831003-REND"/>
    <x v="1308"/>
    <x v="0"/>
    <x v="0"/>
    <x v="11"/>
    <x v="11"/>
    <x v="23"/>
    <x v="19"/>
    <s v="1 | 1"/>
    <x v="149"/>
    <n v="2001"/>
    <x v="0"/>
  </r>
  <r>
    <x v="1"/>
    <x v="7"/>
    <n v="2531"/>
    <x v="93"/>
    <s v="LANÇAMENTO MANUAL"/>
    <x v="1"/>
    <m/>
    <x v="4549"/>
    <x v="0"/>
    <x v="0"/>
    <x v="1"/>
    <x v="1"/>
    <x v="1"/>
    <x v="1"/>
    <m/>
    <x v="111"/>
    <n v="2001"/>
    <x v="0"/>
  </r>
  <r>
    <x v="1"/>
    <x v="7"/>
    <n v="2592.46"/>
    <x v="118"/>
    <s v="CLEAN AMBIENTAL"/>
    <x v="2"/>
    <s v="'1018177"/>
    <x v="1"/>
    <x v="35"/>
    <x v="20"/>
    <x v="11"/>
    <x v="11"/>
    <x v="23"/>
    <x v="19"/>
    <s v="1 | 1"/>
    <x v="141"/>
    <m/>
    <x v="0"/>
  </r>
  <r>
    <x v="1"/>
    <x v="7"/>
    <n v="2736.21"/>
    <x v="118"/>
    <s v="CLEAN AMBIENTAL"/>
    <x v="2"/>
    <s v="'1018427"/>
    <x v="1"/>
    <x v="35"/>
    <x v="20"/>
    <x v="11"/>
    <x v="11"/>
    <x v="23"/>
    <x v="19"/>
    <s v="1 | 1"/>
    <x v="141"/>
    <m/>
    <x v="0"/>
  </r>
  <r>
    <x v="1"/>
    <x v="7"/>
    <n v="2993.83"/>
    <x v="35"/>
    <s v="SECRETARIA DA RECEITA FEDERAL DO BRASIL - RFB"/>
    <x v="7"/>
    <s v="'1018759"/>
    <x v="5869"/>
    <x v="0"/>
    <x v="0"/>
    <x v="2"/>
    <x v="2"/>
    <x v="14"/>
    <x v="12"/>
    <s v="1 | 1"/>
    <x v="41"/>
    <n v="2001"/>
    <x v="1"/>
  </r>
  <r>
    <x v="1"/>
    <x v="7"/>
    <n v="3000"/>
    <x v="118"/>
    <s v="CLEAN AMBIENTAL"/>
    <x v="14"/>
    <s v="'1018478"/>
    <x v="1"/>
    <x v="0"/>
    <x v="0"/>
    <x v="11"/>
    <x v="11"/>
    <x v="23"/>
    <x v="19"/>
    <s v="1 | 1"/>
    <x v="149"/>
    <n v="2001"/>
    <x v="0"/>
  </r>
  <r>
    <x v="1"/>
    <x v="7"/>
    <n v="3000"/>
    <x v="118"/>
    <s v="EDÃ‰SIO"/>
    <x v="14"/>
    <s v="'20230810002-REND"/>
    <x v="1308"/>
    <x v="0"/>
    <x v="0"/>
    <x v="11"/>
    <x v="11"/>
    <x v="23"/>
    <x v="19"/>
    <s v="1 | 1"/>
    <x v="149"/>
    <n v="2001"/>
    <x v="0"/>
  </r>
  <r>
    <x v="1"/>
    <x v="7"/>
    <n v="3000"/>
    <x v="118"/>
    <s v="HK LOCAÃ‡ÃƒO"/>
    <x v="2"/>
    <s v="'1017937"/>
    <x v="1"/>
    <x v="35"/>
    <x v="20"/>
    <x v="11"/>
    <x v="11"/>
    <x v="23"/>
    <x v="19"/>
    <s v="1 | 1"/>
    <x v="141"/>
    <m/>
    <x v="0"/>
  </r>
  <r>
    <x v="1"/>
    <x v="7"/>
    <n v="3000"/>
    <x v="118"/>
    <s v="PADRAO AMBIENTAL"/>
    <x v="14"/>
    <s v="'20230802002-REND"/>
    <x v="1308"/>
    <x v="0"/>
    <x v="0"/>
    <x v="11"/>
    <x v="11"/>
    <x v="23"/>
    <x v="19"/>
    <s v="1 | 1"/>
    <x v="149"/>
    <n v="2001"/>
    <x v="0"/>
  </r>
  <r>
    <x v="1"/>
    <x v="7"/>
    <n v="3000"/>
    <x v="118"/>
    <s v="PADRAO AMBIENTAL"/>
    <x v="14"/>
    <s v="'20230807003-REND"/>
    <x v="1308"/>
    <x v="0"/>
    <x v="0"/>
    <x v="11"/>
    <x v="11"/>
    <x v="23"/>
    <x v="19"/>
    <s v="1 | 1"/>
    <x v="149"/>
    <n v="2001"/>
    <x v="0"/>
  </r>
  <r>
    <x v="1"/>
    <x v="7"/>
    <n v="3000"/>
    <x v="4"/>
    <s v="EKO TRANSPORTES E RECOLHIMENTO DE RESÃDUOS LTDA"/>
    <x v="14"/>
    <s v="'1018253"/>
    <x v="1"/>
    <x v="0"/>
    <x v="0"/>
    <x v="0"/>
    <x v="0"/>
    <x v="0"/>
    <x v="0"/>
    <s v="1 | 1"/>
    <x v="4"/>
    <n v="2001"/>
    <x v="0"/>
  </r>
  <r>
    <x v="1"/>
    <x v="7"/>
    <n v="3594.11"/>
    <x v="118"/>
    <s v="CLEAN AMBIENTAL"/>
    <x v="2"/>
    <s v="'1018248"/>
    <x v="1"/>
    <x v="35"/>
    <x v="20"/>
    <x v="11"/>
    <x v="11"/>
    <x v="23"/>
    <x v="19"/>
    <s v="1 | 1"/>
    <x v="141"/>
    <m/>
    <x v="0"/>
  </r>
  <r>
    <x v="1"/>
    <x v="7"/>
    <n v="3802.33"/>
    <x v="118"/>
    <s v="KIOTO AMBIENTAL LTDA"/>
    <x v="2"/>
    <s v="'1018112"/>
    <x v="1"/>
    <x v="35"/>
    <x v="20"/>
    <x v="11"/>
    <x v="11"/>
    <x v="23"/>
    <x v="19"/>
    <s v="1 | 1"/>
    <x v="141"/>
    <m/>
    <x v="0"/>
  </r>
  <r>
    <x v="1"/>
    <x v="7"/>
    <n v="4139.13"/>
    <x v="118"/>
    <s v="KIOTO AMBIENTAL LTDA"/>
    <x v="2"/>
    <s v="'1018379"/>
    <x v="1"/>
    <x v="35"/>
    <x v="20"/>
    <x v="11"/>
    <x v="11"/>
    <x v="23"/>
    <x v="19"/>
    <s v="1 | 1"/>
    <x v="141"/>
    <m/>
    <x v="0"/>
  </r>
  <r>
    <x v="1"/>
    <x v="7"/>
    <n v="4222.7700000000004"/>
    <x v="118"/>
    <s v="KIOTO AMBIENTAL LTDA"/>
    <x v="2"/>
    <s v="'1017939"/>
    <x v="1"/>
    <x v="35"/>
    <x v="20"/>
    <x v="11"/>
    <x v="11"/>
    <x v="23"/>
    <x v="19"/>
    <s v="1 | 1"/>
    <x v="141"/>
    <m/>
    <x v="0"/>
  </r>
  <r>
    <x v="1"/>
    <x v="7"/>
    <n v="4322.5"/>
    <x v="118"/>
    <s v="CLEAN AMBIENTAL"/>
    <x v="2"/>
    <s v="'1018371"/>
    <x v="1"/>
    <x v="35"/>
    <x v="20"/>
    <x v="11"/>
    <x v="11"/>
    <x v="23"/>
    <x v="19"/>
    <s v="1 | 1"/>
    <x v="141"/>
    <m/>
    <x v="0"/>
  </r>
  <r>
    <x v="1"/>
    <x v="7"/>
    <n v="4690.3500000000004"/>
    <x v="118"/>
    <s v="CLEAN AMBIENTAL"/>
    <x v="2"/>
    <s v="'1018195"/>
    <x v="1"/>
    <x v="35"/>
    <x v="20"/>
    <x v="11"/>
    <x v="11"/>
    <x v="23"/>
    <x v="19"/>
    <s v="1 | 1"/>
    <x v="141"/>
    <m/>
    <x v="0"/>
  </r>
  <r>
    <x v="1"/>
    <x v="7"/>
    <n v="4717.84"/>
    <x v="118"/>
    <s v="CLEAN AMBIENTAL"/>
    <x v="2"/>
    <s v="'1018433"/>
    <x v="1"/>
    <x v="35"/>
    <x v="20"/>
    <x v="11"/>
    <x v="11"/>
    <x v="23"/>
    <x v="19"/>
    <s v="1 | 1"/>
    <x v="141"/>
    <m/>
    <x v="0"/>
  </r>
  <r>
    <x v="1"/>
    <x v="7"/>
    <n v="4805.17"/>
    <x v="6"/>
    <s v="EKO TRANSPORTES E RECOLHIMENTO DE RESÃDUOS LTDA"/>
    <x v="14"/>
    <s v="'1018262"/>
    <x v="1"/>
    <x v="0"/>
    <x v="0"/>
    <x v="2"/>
    <x v="2"/>
    <x v="5"/>
    <x v="4"/>
    <s v="1 | 1"/>
    <x v="7"/>
    <n v="2001"/>
    <x v="0"/>
  </r>
  <r>
    <x v="1"/>
    <x v="7"/>
    <n v="5000"/>
    <x v="118"/>
    <s v="CLEAN AMBIENTAL"/>
    <x v="14"/>
    <s v="'20230807004-REND"/>
    <x v="1308"/>
    <x v="0"/>
    <x v="0"/>
    <x v="11"/>
    <x v="11"/>
    <x v="23"/>
    <x v="19"/>
    <s v="1 | 1"/>
    <x v="149"/>
    <n v="2001"/>
    <x v="0"/>
  </r>
  <r>
    <x v="1"/>
    <x v="7"/>
    <n v="5000"/>
    <x v="118"/>
    <s v="CLEAN AMBIENTAL"/>
    <x v="14"/>
    <s v="'20230810003-REND"/>
    <x v="1308"/>
    <x v="0"/>
    <x v="0"/>
    <x v="11"/>
    <x v="11"/>
    <x v="23"/>
    <x v="19"/>
    <s v="1 | 1"/>
    <x v="149"/>
    <n v="2001"/>
    <x v="0"/>
  </r>
  <r>
    <x v="1"/>
    <x v="7"/>
    <n v="5000"/>
    <x v="118"/>
    <s v="EDÃ‰SIO"/>
    <x v="14"/>
    <s v="'20230831004-REND"/>
    <x v="1308"/>
    <x v="0"/>
    <x v="0"/>
    <x v="11"/>
    <x v="11"/>
    <x v="23"/>
    <x v="19"/>
    <s v="1 | 1"/>
    <x v="149"/>
    <n v="2001"/>
    <x v="0"/>
  </r>
  <r>
    <x v="1"/>
    <x v="7"/>
    <n v="5000"/>
    <x v="118"/>
    <s v="EKO TRANSPORTES E RECOLHIMENTO DE RESÃDUOS LTDA"/>
    <x v="2"/>
    <s v="'1018079"/>
    <x v="1"/>
    <x v="35"/>
    <x v="20"/>
    <x v="11"/>
    <x v="11"/>
    <x v="23"/>
    <x v="19"/>
    <s v="1 | 1"/>
    <x v="141"/>
    <m/>
    <x v="0"/>
  </r>
  <r>
    <x v="1"/>
    <x v="7"/>
    <n v="5000"/>
    <x v="118"/>
    <s v="EKO TRANSPORTES E RECOLHIMENTO DE RESÃDUOS LTDA"/>
    <x v="2"/>
    <s v="'1018326"/>
    <x v="1"/>
    <x v="35"/>
    <x v="20"/>
    <x v="11"/>
    <x v="11"/>
    <x v="23"/>
    <x v="19"/>
    <s v="1 | 1"/>
    <x v="141"/>
    <m/>
    <x v="0"/>
  </r>
  <r>
    <x v="1"/>
    <x v="7"/>
    <n v="5263.16"/>
    <x v="118"/>
    <s v="KIOTO AMBIENTAL LTDA"/>
    <x v="2"/>
    <s v="'1018542"/>
    <x v="1"/>
    <x v="35"/>
    <x v="20"/>
    <x v="11"/>
    <x v="11"/>
    <x v="23"/>
    <x v="19"/>
    <s v="1 | 1"/>
    <x v="141"/>
    <m/>
    <x v="0"/>
  </r>
  <r>
    <x v="1"/>
    <x v="7"/>
    <n v="5572.04"/>
    <x v="118"/>
    <s v="CLEAN AMBIENTAL"/>
    <x v="2"/>
    <s v="'1018504"/>
    <x v="1"/>
    <x v="35"/>
    <x v="20"/>
    <x v="11"/>
    <x v="11"/>
    <x v="23"/>
    <x v="19"/>
    <s v="1 | 1"/>
    <x v="141"/>
    <m/>
    <x v="0"/>
  </r>
  <r>
    <x v="1"/>
    <x v="7"/>
    <n v="5688.52"/>
    <x v="111"/>
    <s v="MENTOR COUTO ADVOGADOS ASSOCIADOS"/>
    <x v="8"/>
    <s v="'1313"/>
    <x v="5813"/>
    <x v="9"/>
    <x v="8"/>
    <x v="2"/>
    <x v="2"/>
    <x v="10"/>
    <x v="8"/>
    <s v="1 | 1"/>
    <x v="132"/>
    <n v="8002"/>
    <x v="1"/>
  </r>
  <r>
    <x v="1"/>
    <x v="7"/>
    <n v="6000"/>
    <x v="118"/>
    <s v="PADRAO AMBIENTAL"/>
    <x v="14"/>
    <s v="'20230810002-REND"/>
    <x v="1308"/>
    <x v="0"/>
    <x v="0"/>
    <x v="11"/>
    <x v="11"/>
    <x v="23"/>
    <x v="19"/>
    <s v="1 | 1"/>
    <x v="149"/>
    <n v="2001"/>
    <x v="0"/>
  </r>
  <r>
    <x v="1"/>
    <x v="7"/>
    <n v="7000"/>
    <x v="118"/>
    <s v="MDAKEDE"/>
    <x v="14"/>
    <s v="'20230830003-REND"/>
    <x v="1308"/>
    <x v="0"/>
    <x v="0"/>
    <x v="11"/>
    <x v="11"/>
    <x v="23"/>
    <x v="19"/>
    <s v="1 | 1"/>
    <x v="149"/>
    <n v="2001"/>
    <x v="0"/>
  </r>
  <r>
    <x v="1"/>
    <x v="7"/>
    <n v="7000"/>
    <x v="118"/>
    <s v="PADRAO AMBIENTAL"/>
    <x v="14"/>
    <s v="'20230814002-REND"/>
    <x v="1308"/>
    <x v="0"/>
    <x v="0"/>
    <x v="11"/>
    <x v="11"/>
    <x v="23"/>
    <x v="19"/>
    <s v="1 | 1"/>
    <x v="149"/>
    <n v="2001"/>
    <x v="0"/>
  </r>
  <r>
    <x v="1"/>
    <x v="7"/>
    <n v="7000"/>
    <x v="118"/>
    <s v="PADRAO AMBIENTAL"/>
    <x v="14"/>
    <s v="'20230821004-REND"/>
    <x v="1308"/>
    <x v="0"/>
    <x v="0"/>
    <x v="11"/>
    <x v="11"/>
    <x v="23"/>
    <x v="19"/>
    <s v="1 | 1"/>
    <x v="149"/>
    <n v="2001"/>
    <x v="0"/>
  </r>
  <r>
    <x v="1"/>
    <x v="7"/>
    <n v="7000"/>
    <x v="118"/>
    <s v="PADRAO AMBIENTAL"/>
    <x v="14"/>
    <s v="'20230828003-REND"/>
    <x v="1308"/>
    <x v="0"/>
    <x v="0"/>
    <x v="11"/>
    <x v="11"/>
    <x v="23"/>
    <x v="19"/>
    <s v="1 | 1"/>
    <x v="149"/>
    <n v="2001"/>
    <x v="0"/>
  </r>
  <r>
    <x v="1"/>
    <x v="7"/>
    <n v="7030.46"/>
    <x v="118"/>
    <s v="CLEAN AMBIENTAL"/>
    <x v="2"/>
    <s v="'1018078"/>
    <x v="1"/>
    <x v="35"/>
    <x v="20"/>
    <x v="11"/>
    <x v="11"/>
    <x v="23"/>
    <x v="19"/>
    <s v="1 | 1"/>
    <x v="141"/>
    <m/>
    <x v="0"/>
  </r>
  <r>
    <x v="1"/>
    <x v="7"/>
    <n v="7999.84"/>
    <x v="118"/>
    <s v="CLEAN AMBIENTAL"/>
    <x v="2"/>
    <s v="'1018221"/>
    <x v="1"/>
    <x v="35"/>
    <x v="20"/>
    <x v="11"/>
    <x v="11"/>
    <x v="23"/>
    <x v="19"/>
    <s v="1 | 1"/>
    <x v="141"/>
    <m/>
    <x v="0"/>
  </r>
  <r>
    <x v="1"/>
    <x v="7"/>
    <n v="8675.48"/>
    <x v="118"/>
    <s v="CLEAN AMBIENTAL"/>
    <x v="2"/>
    <s v="'1018528"/>
    <x v="1"/>
    <x v="35"/>
    <x v="20"/>
    <x v="11"/>
    <x v="11"/>
    <x v="23"/>
    <x v="19"/>
    <s v="1 | 1"/>
    <x v="141"/>
    <m/>
    <x v="0"/>
  </r>
  <r>
    <x v="1"/>
    <x v="7"/>
    <n v="8987.31"/>
    <x v="118"/>
    <s v="KIOTO AMBIENTAL LTDA"/>
    <x v="2"/>
    <s v="'1018020"/>
    <x v="1"/>
    <x v="35"/>
    <x v="20"/>
    <x v="11"/>
    <x v="11"/>
    <x v="23"/>
    <x v="19"/>
    <s v="1 | 1"/>
    <x v="141"/>
    <m/>
    <x v="0"/>
  </r>
  <r>
    <x v="1"/>
    <x v="7"/>
    <n v="9000"/>
    <x v="118"/>
    <s v="GA SERVIÃ‡OS DE AUTOMOTORES LTDA"/>
    <x v="14"/>
    <s v="'20230830002-REND"/>
    <x v="1312"/>
    <x v="0"/>
    <x v="0"/>
    <x v="11"/>
    <x v="11"/>
    <x v="23"/>
    <x v="19"/>
    <s v="1 | 1"/>
    <x v="149"/>
    <n v="2001"/>
    <x v="0"/>
  </r>
  <r>
    <x v="1"/>
    <x v="7"/>
    <n v="10000"/>
    <x v="118"/>
    <s v="EKO TRANSPORTES E RECOLHIMENTO DE RESÃDUOS LTDA"/>
    <x v="2"/>
    <s v="'1017936"/>
    <x v="1"/>
    <x v="35"/>
    <x v="20"/>
    <x v="11"/>
    <x v="11"/>
    <x v="23"/>
    <x v="19"/>
    <s v="1 | 1"/>
    <x v="141"/>
    <m/>
    <x v="0"/>
  </r>
  <r>
    <x v="1"/>
    <x v="7"/>
    <n v="10000"/>
    <x v="118"/>
    <s v="EKO TRANSPORTES E RECOLHIMENTO DE RESÃDUOS LTDA"/>
    <x v="2"/>
    <s v="'1017964"/>
    <x v="1"/>
    <x v="35"/>
    <x v="20"/>
    <x v="11"/>
    <x v="11"/>
    <x v="23"/>
    <x v="19"/>
    <s v="1 | 1"/>
    <x v="141"/>
    <m/>
    <x v="0"/>
  </r>
  <r>
    <x v="1"/>
    <x v="7"/>
    <n v="10000"/>
    <x v="118"/>
    <s v="EKO TRANSPORTES E RECOLHIMENTO DE RESÃDUOS LTDA"/>
    <x v="2"/>
    <s v="'1018016"/>
    <x v="1"/>
    <x v="35"/>
    <x v="20"/>
    <x v="11"/>
    <x v="11"/>
    <x v="23"/>
    <x v="19"/>
    <s v="1 | 1"/>
    <x v="141"/>
    <m/>
    <x v="0"/>
  </r>
  <r>
    <x v="1"/>
    <x v="7"/>
    <n v="10000"/>
    <x v="118"/>
    <s v="EKO TRANSPORTES E RECOLHIMENTO DE RESÃDUOS LTDA"/>
    <x v="2"/>
    <s v="'1018055"/>
    <x v="1"/>
    <x v="35"/>
    <x v="20"/>
    <x v="11"/>
    <x v="11"/>
    <x v="23"/>
    <x v="19"/>
    <s v="1 | 1"/>
    <x v="141"/>
    <m/>
    <x v="0"/>
  </r>
  <r>
    <x v="1"/>
    <x v="7"/>
    <n v="10000"/>
    <x v="118"/>
    <s v="EKO TRANSPORTES E RECOLHIMENTO DE RESÃDUOS LTDA"/>
    <x v="2"/>
    <s v="'1018106"/>
    <x v="1"/>
    <x v="35"/>
    <x v="20"/>
    <x v="11"/>
    <x v="11"/>
    <x v="23"/>
    <x v="19"/>
    <s v="1 | 1"/>
    <x v="141"/>
    <m/>
    <x v="0"/>
  </r>
  <r>
    <x v="1"/>
    <x v="7"/>
    <n v="10000"/>
    <x v="118"/>
    <s v="EKO TRANSPORTES E RECOLHIMENTO DE RESÃDUOS LTDA"/>
    <x v="2"/>
    <s v="'1018123"/>
    <x v="1"/>
    <x v="35"/>
    <x v="20"/>
    <x v="11"/>
    <x v="11"/>
    <x v="23"/>
    <x v="19"/>
    <s v="1 | 1"/>
    <x v="141"/>
    <m/>
    <x v="0"/>
  </r>
  <r>
    <x v="1"/>
    <x v="7"/>
    <n v="10000"/>
    <x v="118"/>
    <s v="EKO TRANSPORTES E RECOLHIMENTO DE RESÃDUOS LTDA"/>
    <x v="2"/>
    <s v="'1018181"/>
    <x v="1"/>
    <x v="35"/>
    <x v="20"/>
    <x v="11"/>
    <x v="11"/>
    <x v="23"/>
    <x v="19"/>
    <s v="1 | 1"/>
    <x v="141"/>
    <m/>
    <x v="0"/>
  </r>
  <r>
    <x v="1"/>
    <x v="7"/>
    <n v="10000"/>
    <x v="118"/>
    <s v="EKO TRANSPORTES E RECOLHIMENTO DE RESÃDUOS LTDA"/>
    <x v="2"/>
    <s v="'1018197"/>
    <x v="1"/>
    <x v="35"/>
    <x v="20"/>
    <x v="11"/>
    <x v="11"/>
    <x v="23"/>
    <x v="19"/>
    <s v="1 | 1"/>
    <x v="141"/>
    <m/>
    <x v="0"/>
  </r>
  <r>
    <x v="1"/>
    <x v="7"/>
    <n v="10000"/>
    <x v="118"/>
    <s v="EKO TRANSPORTES E RECOLHIMENTO DE RESÃDUOS LTDA"/>
    <x v="2"/>
    <s v="'1018211"/>
    <x v="1"/>
    <x v="35"/>
    <x v="20"/>
    <x v="11"/>
    <x v="11"/>
    <x v="23"/>
    <x v="19"/>
    <s v="1 | 1"/>
    <x v="141"/>
    <m/>
    <x v="0"/>
  </r>
  <r>
    <x v="1"/>
    <x v="7"/>
    <n v="10000"/>
    <x v="118"/>
    <s v="EKO TRANSPORTES E RECOLHIMENTO DE RESÃDUOS LTDA"/>
    <x v="2"/>
    <s v="'1018240"/>
    <x v="1"/>
    <x v="35"/>
    <x v="20"/>
    <x v="11"/>
    <x v="11"/>
    <x v="23"/>
    <x v="19"/>
    <s v="1 | 1"/>
    <x v="141"/>
    <m/>
    <x v="0"/>
  </r>
  <r>
    <x v="1"/>
    <x v="7"/>
    <n v="10000"/>
    <x v="118"/>
    <s v="EKO TRANSPORTES E RECOLHIMENTO DE RESÃDUOS LTDA"/>
    <x v="2"/>
    <s v="'1018272"/>
    <x v="1"/>
    <x v="35"/>
    <x v="20"/>
    <x v="11"/>
    <x v="11"/>
    <x v="23"/>
    <x v="19"/>
    <s v="1 | 1"/>
    <x v="141"/>
    <m/>
    <x v="0"/>
  </r>
  <r>
    <x v="1"/>
    <x v="7"/>
    <n v="10000"/>
    <x v="118"/>
    <s v="EKO TRANSPORTES E RECOLHIMENTO DE RESÃDUOS LTDA"/>
    <x v="2"/>
    <s v="'1018291"/>
    <x v="1"/>
    <x v="35"/>
    <x v="20"/>
    <x v="11"/>
    <x v="11"/>
    <x v="23"/>
    <x v="19"/>
    <s v="1 | 1"/>
    <x v="141"/>
    <m/>
    <x v="0"/>
  </r>
  <r>
    <x v="1"/>
    <x v="7"/>
    <n v="10000"/>
    <x v="118"/>
    <s v="EKO TRANSPORTES E RECOLHIMENTO DE RESÃDUOS LTDA"/>
    <x v="2"/>
    <s v="'1018351"/>
    <x v="1"/>
    <x v="35"/>
    <x v="20"/>
    <x v="11"/>
    <x v="11"/>
    <x v="23"/>
    <x v="19"/>
    <s v="1 | 1"/>
    <x v="141"/>
    <m/>
    <x v="0"/>
  </r>
  <r>
    <x v="1"/>
    <x v="7"/>
    <n v="10000"/>
    <x v="118"/>
    <s v="EKO TRANSPORTES E RECOLHIMENTO DE RESÃDUOS LTDA"/>
    <x v="2"/>
    <s v="'1018422"/>
    <x v="1"/>
    <x v="35"/>
    <x v="20"/>
    <x v="11"/>
    <x v="11"/>
    <x v="23"/>
    <x v="19"/>
    <s v="1 | 1"/>
    <x v="141"/>
    <m/>
    <x v="0"/>
  </r>
  <r>
    <x v="1"/>
    <x v="7"/>
    <n v="10000"/>
    <x v="118"/>
    <s v="EKO TRANSPORTES E RECOLHIMENTO DE RESÃDUOS LTDA"/>
    <x v="2"/>
    <s v="'1018435"/>
    <x v="1"/>
    <x v="35"/>
    <x v="20"/>
    <x v="11"/>
    <x v="11"/>
    <x v="23"/>
    <x v="19"/>
    <s v="1 | 1"/>
    <x v="141"/>
    <m/>
    <x v="0"/>
  </r>
  <r>
    <x v="1"/>
    <x v="7"/>
    <n v="10000"/>
    <x v="118"/>
    <s v="EKO TRANSPORTES E RECOLHIMENTO DE RESÃDUOS LTDA"/>
    <x v="2"/>
    <s v="'1018465"/>
    <x v="1"/>
    <x v="35"/>
    <x v="20"/>
    <x v="11"/>
    <x v="11"/>
    <x v="23"/>
    <x v="19"/>
    <s v="1 | 1"/>
    <x v="141"/>
    <m/>
    <x v="0"/>
  </r>
  <r>
    <x v="1"/>
    <x v="7"/>
    <n v="10000"/>
    <x v="118"/>
    <s v="EKO TRANSPORTES E RECOLHIMENTO DE RESÃDUOS LTDA"/>
    <x v="2"/>
    <s v="'1018502"/>
    <x v="1"/>
    <x v="35"/>
    <x v="20"/>
    <x v="11"/>
    <x v="11"/>
    <x v="23"/>
    <x v="19"/>
    <s v="1 | 1"/>
    <x v="141"/>
    <m/>
    <x v="0"/>
  </r>
  <r>
    <x v="1"/>
    <x v="7"/>
    <n v="10000"/>
    <x v="118"/>
    <s v="EKO TRANSPORTES E RECOLHIMENTO DE RESÃDUOS LTDA"/>
    <x v="2"/>
    <s v="'1018521"/>
    <x v="1"/>
    <x v="35"/>
    <x v="20"/>
    <x v="11"/>
    <x v="11"/>
    <x v="23"/>
    <x v="19"/>
    <s v="1 | 1"/>
    <x v="141"/>
    <m/>
    <x v="0"/>
  </r>
  <r>
    <x v="1"/>
    <x v="7"/>
    <n v="10000"/>
    <x v="118"/>
    <s v="EKO TRANSPORTES E RECOLHIMENTO DE RESÃDUOS LTDA"/>
    <x v="2"/>
    <s v="'1018536"/>
    <x v="1"/>
    <x v="35"/>
    <x v="20"/>
    <x v="11"/>
    <x v="11"/>
    <x v="23"/>
    <x v="19"/>
    <s v="1 | 1"/>
    <x v="141"/>
    <m/>
    <x v="0"/>
  </r>
  <r>
    <x v="1"/>
    <x v="7"/>
    <n v="10000"/>
    <x v="118"/>
    <s v="EKO TRANSPORTES E RECOLHIMENTO DE RESÃDUOS LTDA"/>
    <x v="2"/>
    <s v="'1018571"/>
    <x v="1"/>
    <x v="35"/>
    <x v="20"/>
    <x v="11"/>
    <x v="11"/>
    <x v="23"/>
    <x v="19"/>
    <s v="1 | 1"/>
    <x v="141"/>
    <m/>
    <x v="0"/>
  </r>
  <r>
    <x v="1"/>
    <x v="7"/>
    <n v="10000"/>
    <x v="118"/>
    <s v="GA SERVIÃ‡OS DE AUTOMOTORES LTDA"/>
    <x v="14"/>
    <s v="'20230807002-REND"/>
    <x v="1308"/>
    <x v="0"/>
    <x v="0"/>
    <x v="11"/>
    <x v="11"/>
    <x v="23"/>
    <x v="19"/>
    <s v="1 | 1"/>
    <x v="149"/>
    <n v="2001"/>
    <x v="0"/>
  </r>
  <r>
    <x v="1"/>
    <x v="7"/>
    <n v="10000"/>
    <x v="118"/>
    <s v="GA SERVIÃ‡OS DE AUTOMOTORES LTDA"/>
    <x v="14"/>
    <s v="'20230831005-REND"/>
    <x v="1308"/>
    <x v="0"/>
    <x v="0"/>
    <x v="11"/>
    <x v="11"/>
    <x v="23"/>
    <x v="19"/>
    <s v="1 | 1"/>
    <x v="149"/>
    <n v="2001"/>
    <x v="0"/>
  </r>
  <r>
    <x v="1"/>
    <x v="7"/>
    <n v="10000"/>
    <x v="118"/>
    <s v="MDAKEDE"/>
    <x v="14"/>
    <s v="'20230831003-REND"/>
    <x v="1308"/>
    <x v="0"/>
    <x v="0"/>
    <x v="11"/>
    <x v="11"/>
    <x v="23"/>
    <x v="19"/>
    <s v="1 | 1"/>
    <x v="149"/>
    <n v="2001"/>
    <x v="0"/>
  </r>
  <r>
    <x v="1"/>
    <x v="7"/>
    <n v="10046.700000000001"/>
    <x v="118"/>
    <s v="CLEAN AMBIENTAL"/>
    <x v="2"/>
    <s v="'1018572"/>
    <x v="1"/>
    <x v="35"/>
    <x v="20"/>
    <x v="11"/>
    <x v="11"/>
    <x v="23"/>
    <x v="19"/>
    <s v="1 | 1"/>
    <x v="141"/>
    <m/>
    <x v="0"/>
  </r>
  <r>
    <x v="1"/>
    <x v="7"/>
    <n v="10276.209999999999"/>
    <x v="118"/>
    <s v="KIOTO AMBIENTAL LTDA"/>
    <x v="2"/>
    <s v="'1018439"/>
    <x v="1"/>
    <x v="35"/>
    <x v="20"/>
    <x v="11"/>
    <x v="11"/>
    <x v="23"/>
    <x v="19"/>
    <s v="1 | 1"/>
    <x v="141"/>
    <m/>
    <x v="0"/>
  </r>
  <r>
    <x v="1"/>
    <x v="7"/>
    <n v="10748.39"/>
    <x v="118"/>
    <s v="KIOTO AMBIENTAL LTDA"/>
    <x v="2"/>
    <s v="'1018111"/>
    <x v="1"/>
    <x v="35"/>
    <x v="20"/>
    <x v="11"/>
    <x v="11"/>
    <x v="23"/>
    <x v="19"/>
    <s v="1 | 1"/>
    <x v="141"/>
    <m/>
    <x v="0"/>
  </r>
  <r>
    <x v="1"/>
    <x v="7"/>
    <n v="10832.85"/>
    <x v="118"/>
    <s v="KIOTO AMBIENTAL LTDA"/>
    <x v="2"/>
    <s v="'1018578"/>
    <x v="1"/>
    <x v="35"/>
    <x v="20"/>
    <x v="11"/>
    <x v="11"/>
    <x v="23"/>
    <x v="19"/>
    <s v="1 | 1"/>
    <x v="141"/>
    <m/>
    <x v="0"/>
  </r>
  <r>
    <x v="1"/>
    <x v="7"/>
    <n v="11000"/>
    <x v="118"/>
    <s v="GA SERVIÃ‡OS DE AUTOMOTORES LTDA"/>
    <x v="14"/>
    <s v="'20230815002-REND"/>
    <x v="1308"/>
    <x v="0"/>
    <x v="0"/>
    <x v="11"/>
    <x v="11"/>
    <x v="23"/>
    <x v="19"/>
    <s v="1 | 1"/>
    <x v="149"/>
    <n v="2001"/>
    <x v="0"/>
  </r>
  <r>
    <x v="1"/>
    <x v="7"/>
    <n v="11000"/>
    <x v="118"/>
    <s v="PADRAO AMBIENTAL"/>
    <x v="14"/>
    <s v="'20230823002-REND"/>
    <x v="1308"/>
    <x v="0"/>
    <x v="0"/>
    <x v="11"/>
    <x v="11"/>
    <x v="23"/>
    <x v="19"/>
    <s v="1 | 1"/>
    <x v="149"/>
    <n v="2001"/>
    <x v="0"/>
  </r>
  <r>
    <x v="1"/>
    <x v="7"/>
    <n v="11594.97"/>
    <x v="118"/>
    <s v="KIOTO AMBIENTAL LTDA"/>
    <x v="2"/>
    <s v="'1018531"/>
    <x v="1"/>
    <x v="35"/>
    <x v="20"/>
    <x v="11"/>
    <x v="11"/>
    <x v="23"/>
    <x v="19"/>
    <s v="1 | 1"/>
    <x v="141"/>
    <m/>
    <x v="0"/>
  </r>
  <r>
    <x v="1"/>
    <x v="7"/>
    <n v="12091.48"/>
    <x v="118"/>
    <s v="KIOTO AMBIENTAL LTDA"/>
    <x v="2"/>
    <s v="'1018184"/>
    <x v="1"/>
    <x v="35"/>
    <x v="20"/>
    <x v="11"/>
    <x v="11"/>
    <x v="23"/>
    <x v="19"/>
    <s v="1 | 1"/>
    <x v="141"/>
    <m/>
    <x v="0"/>
  </r>
  <r>
    <x v="1"/>
    <x v="7"/>
    <n v="12280.98"/>
    <x v="104"/>
    <s v="LANÇAMENTO MANUAL"/>
    <x v="1"/>
    <m/>
    <x v="3631"/>
    <x v="17"/>
    <x v="2"/>
    <x v="1"/>
    <x v="1"/>
    <x v="8"/>
    <x v="6"/>
    <m/>
    <x v="123"/>
    <n v="5006"/>
    <x v="0"/>
  </r>
  <r>
    <x v="1"/>
    <x v="7"/>
    <n v="13387.5"/>
    <x v="4"/>
    <s v="LANÇAMENTO MANUAL"/>
    <x v="1"/>
    <m/>
    <x v="1311"/>
    <x v="0"/>
    <x v="0"/>
    <x v="0"/>
    <x v="0"/>
    <x v="0"/>
    <x v="0"/>
    <m/>
    <x v="4"/>
    <n v="20014"/>
    <x v="0"/>
  </r>
  <r>
    <x v="1"/>
    <x v="7"/>
    <n v="15000"/>
    <x v="118"/>
    <s v="CLEAN AMBIENTAL"/>
    <x v="14"/>
    <s v="'1018579"/>
    <x v="1"/>
    <x v="0"/>
    <x v="0"/>
    <x v="11"/>
    <x v="11"/>
    <x v="23"/>
    <x v="19"/>
    <s v="1 | 1"/>
    <x v="149"/>
    <n v="2001"/>
    <x v="0"/>
  </r>
  <r>
    <x v="1"/>
    <x v="7"/>
    <n v="15000"/>
    <x v="118"/>
    <s v="EDÃ‰SIO"/>
    <x v="14"/>
    <s v="'20230816004-REND"/>
    <x v="1308"/>
    <x v="0"/>
    <x v="0"/>
    <x v="11"/>
    <x v="11"/>
    <x v="23"/>
    <x v="19"/>
    <s v="1 | 1"/>
    <x v="149"/>
    <n v="2001"/>
    <x v="0"/>
  </r>
  <r>
    <x v="1"/>
    <x v="7"/>
    <n v="15522.24"/>
    <x v="118"/>
    <s v="CLEAN AMBIENTAL"/>
    <x v="2"/>
    <s v="'1018323"/>
    <x v="1"/>
    <x v="35"/>
    <x v="20"/>
    <x v="11"/>
    <x v="11"/>
    <x v="23"/>
    <x v="19"/>
    <s v="1 | 1"/>
    <x v="141"/>
    <m/>
    <x v="0"/>
  </r>
  <r>
    <x v="1"/>
    <x v="7"/>
    <n v="16000"/>
    <x v="118"/>
    <s v="CLEAN AMBIENTAL"/>
    <x v="14"/>
    <s v="'1017944"/>
    <x v="1"/>
    <x v="0"/>
    <x v="0"/>
    <x v="11"/>
    <x v="11"/>
    <x v="23"/>
    <x v="19"/>
    <s v="1 | 1"/>
    <x v="149"/>
    <n v="2001"/>
    <x v="0"/>
  </r>
  <r>
    <x v="1"/>
    <x v="7"/>
    <n v="16000"/>
    <x v="118"/>
    <s v="MDAKEDE"/>
    <x v="14"/>
    <s v="'20230807002-REND"/>
    <x v="1308"/>
    <x v="0"/>
    <x v="0"/>
    <x v="11"/>
    <x v="11"/>
    <x v="23"/>
    <x v="19"/>
    <s v="1 | 1"/>
    <x v="149"/>
    <n v="2001"/>
    <x v="0"/>
  </r>
  <r>
    <x v="1"/>
    <x v="7"/>
    <n v="16000"/>
    <x v="118"/>
    <s v="PADRAO AMBIENTAL"/>
    <x v="14"/>
    <s v="'20230831004-REND"/>
    <x v="1308"/>
    <x v="0"/>
    <x v="0"/>
    <x v="11"/>
    <x v="11"/>
    <x v="23"/>
    <x v="19"/>
    <s v="1 | 1"/>
    <x v="149"/>
    <n v="2001"/>
    <x v="0"/>
  </r>
  <r>
    <x v="1"/>
    <x v="7"/>
    <n v="17000"/>
    <x v="118"/>
    <s v="GA SERVIÃ‡OS DE AUTOMOTORES LTDA"/>
    <x v="14"/>
    <s v="'20230818004-REND"/>
    <x v="1308"/>
    <x v="0"/>
    <x v="0"/>
    <x v="11"/>
    <x v="11"/>
    <x v="23"/>
    <x v="19"/>
    <s v="1 | 1"/>
    <x v="149"/>
    <n v="2001"/>
    <x v="0"/>
  </r>
  <r>
    <x v="1"/>
    <x v="7"/>
    <n v="18128.39"/>
    <x v="118"/>
    <s v="CLEAN AMBIENTAL"/>
    <x v="2"/>
    <s v="'1018270"/>
    <x v="1"/>
    <x v="35"/>
    <x v="20"/>
    <x v="11"/>
    <x v="11"/>
    <x v="23"/>
    <x v="19"/>
    <s v="1 | 1"/>
    <x v="141"/>
    <m/>
    <x v="0"/>
  </r>
  <r>
    <x v="1"/>
    <x v="7"/>
    <n v="18556.43"/>
    <x v="118"/>
    <s v="CLEAN AMBIENTAL"/>
    <x v="2"/>
    <s v="'1018537"/>
    <x v="1"/>
    <x v="35"/>
    <x v="20"/>
    <x v="11"/>
    <x v="11"/>
    <x v="23"/>
    <x v="19"/>
    <s v="1 | 1"/>
    <x v="141"/>
    <m/>
    <x v="0"/>
  </r>
  <r>
    <x v="1"/>
    <x v="7"/>
    <n v="19000"/>
    <x v="118"/>
    <s v="MDAKEDE"/>
    <x v="14"/>
    <s v="'20230803001-REND"/>
    <x v="2071"/>
    <x v="0"/>
    <x v="0"/>
    <x v="11"/>
    <x v="11"/>
    <x v="23"/>
    <x v="19"/>
    <s v="1 | 1"/>
    <x v="149"/>
    <n v="2001"/>
    <x v="0"/>
  </r>
  <r>
    <x v="1"/>
    <x v="7"/>
    <n v="19000"/>
    <x v="118"/>
    <s v="PADRAO AMBIENTAL"/>
    <x v="14"/>
    <s v="'20230818004-REND"/>
    <x v="1308"/>
    <x v="0"/>
    <x v="0"/>
    <x v="11"/>
    <x v="11"/>
    <x v="23"/>
    <x v="19"/>
    <s v="1 | 1"/>
    <x v="149"/>
    <n v="2001"/>
    <x v="0"/>
  </r>
  <r>
    <x v="1"/>
    <x v="7"/>
    <n v="19107.68"/>
    <x v="118"/>
    <s v="CLEAN AMBIENTAL"/>
    <x v="2"/>
    <s v="'1018154"/>
    <x v="1"/>
    <x v="35"/>
    <x v="20"/>
    <x v="11"/>
    <x v="11"/>
    <x v="23"/>
    <x v="19"/>
    <s v="1 | 1"/>
    <x v="141"/>
    <m/>
    <x v="0"/>
  </r>
  <r>
    <x v="1"/>
    <x v="7"/>
    <n v="21000"/>
    <x v="118"/>
    <s v="GA SERVIÃ‡OS DE AUTOMOTORES LTDA"/>
    <x v="14"/>
    <s v="'20230816002-REND"/>
    <x v="1308"/>
    <x v="0"/>
    <x v="0"/>
    <x v="11"/>
    <x v="11"/>
    <x v="23"/>
    <x v="19"/>
    <s v="1 | 1"/>
    <x v="149"/>
    <n v="2001"/>
    <x v="0"/>
  </r>
  <r>
    <x v="1"/>
    <x v="7"/>
    <n v="21000"/>
    <x v="118"/>
    <s v="MDAKEDE"/>
    <x v="14"/>
    <s v="'20230829003-REND"/>
    <x v="1308"/>
    <x v="0"/>
    <x v="0"/>
    <x v="11"/>
    <x v="11"/>
    <x v="23"/>
    <x v="19"/>
    <s v="1 | 1"/>
    <x v="149"/>
    <n v="2001"/>
    <x v="0"/>
  </r>
  <r>
    <x v="1"/>
    <x v="7"/>
    <n v="22000"/>
    <x v="118"/>
    <s v="GA SERVIÃ‡OS DE AUTOMOTORES LTDA"/>
    <x v="14"/>
    <s v="'20230810003-REND"/>
    <x v="1308"/>
    <x v="0"/>
    <x v="0"/>
    <x v="11"/>
    <x v="11"/>
    <x v="23"/>
    <x v="19"/>
    <s v="1 | 1"/>
    <x v="149"/>
    <n v="2001"/>
    <x v="0"/>
  </r>
  <r>
    <x v="1"/>
    <x v="7"/>
    <n v="22053.42"/>
    <x v="118"/>
    <s v="KIOTO AMBIENTAL LTDA"/>
    <x v="2"/>
    <s v="'1018333"/>
    <x v="1"/>
    <x v="35"/>
    <x v="20"/>
    <x v="11"/>
    <x v="11"/>
    <x v="23"/>
    <x v="19"/>
    <s v="1 | 1"/>
    <x v="141"/>
    <m/>
    <x v="0"/>
  </r>
  <r>
    <x v="1"/>
    <x v="7"/>
    <n v="23000"/>
    <x v="118"/>
    <s v="GA SERVIÃ‡OS DE AUTOMOTORES LTDA"/>
    <x v="14"/>
    <s v="'20230829003-REND"/>
    <x v="1308"/>
    <x v="0"/>
    <x v="0"/>
    <x v="11"/>
    <x v="11"/>
    <x v="23"/>
    <x v="19"/>
    <s v="1 | 1"/>
    <x v="149"/>
    <n v="2001"/>
    <x v="0"/>
  </r>
  <r>
    <x v="1"/>
    <x v="7"/>
    <n v="24000"/>
    <x v="118"/>
    <s v="PADRAO AMBIENTAL"/>
    <x v="14"/>
    <s v="'20230815003-REND"/>
    <x v="1308"/>
    <x v="0"/>
    <x v="0"/>
    <x v="11"/>
    <x v="11"/>
    <x v="23"/>
    <x v="19"/>
    <s v="1 | 1"/>
    <x v="149"/>
    <n v="2001"/>
    <x v="0"/>
  </r>
  <r>
    <x v="1"/>
    <x v="7"/>
    <n v="25444.240000000002"/>
    <x v="118"/>
    <s v="CLEAN AMBIENTAL"/>
    <x v="2"/>
    <s v="'1018464"/>
    <x v="1"/>
    <x v="35"/>
    <x v="20"/>
    <x v="11"/>
    <x v="11"/>
    <x v="23"/>
    <x v="19"/>
    <s v="1 | 1"/>
    <x v="141"/>
    <m/>
    <x v="0"/>
  </r>
  <r>
    <x v="1"/>
    <x v="7"/>
    <n v="25888.99"/>
    <x v="118"/>
    <s v="KIOTO AMBIENTAL LTDA"/>
    <x v="2"/>
    <s v="'1018575"/>
    <x v="1"/>
    <x v="35"/>
    <x v="20"/>
    <x v="11"/>
    <x v="11"/>
    <x v="23"/>
    <x v="19"/>
    <s v="1 | 1"/>
    <x v="141"/>
    <m/>
    <x v="0"/>
  </r>
  <r>
    <x v="1"/>
    <x v="7"/>
    <n v="26487.61"/>
    <x v="52"/>
    <s v="CLEAN AMBIENTAL"/>
    <x v="14"/>
    <s v="'1018434"/>
    <x v="1"/>
    <x v="25"/>
    <x v="18"/>
    <x v="1"/>
    <x v="1"/>
    <x v="1"/>
    <x v="1"/>
    <s v="1 | 1"/>
    <x v="64"/>
    <n v="30011"/>
    <x v="0"/>
  </r>
  <r>
    <x v="1"/>
    <x v="7"/>
    <n v="27000"/>
    <x v="118"/>
    <s v="HK LOCAÃ‡ÃƒO"/>
    <x v="2"/>
    <s v="'1018469"/>
    <x v="1"/>
    <x v="35"/>
    <x v="20"/>
    <x v="11"/>
    <x v="11"/>
    <x v="23"/>
    <x v="19"/>
    <s v="1 | 1"/>
    <x v="141"/>
    <m/>
    <x v="0"/>
  </r>
  <r>
    <x v="1"/>
    <x v="7"/>
    <n v="28195.05"/>
    <x v="118"/>
    <s v="KIOTO AMBIENTAL LTDA"/>
    <x v="2"/>
    <s v="'1018018"/>
    <x v="1"/>
    <x v="35"/>
    <x v="20"/>
    <x v="11"/>
    <x v="11"/>
    <x v="23"/>
    <x v="19"/>
    <s v="1 | 1"/>
    <x v="141"/>
    <m/>
    <x v="0"/>
  </r>
  <r>
    <x v="1"/>
    <x v="7"/>
    <n v="28220.17"/>
    <x v="118"/>
    <s v="KIOTO AMBIENTAL LTDA"/>
    <x v="2"/>
    <s v="'1017997"/>
    <x v="1"/>
    <x v="35"/>
    <x v="20"/>
    <x v="11"/>
    <x v="11"/>
    <x v="23"/>
    <x v="19"/>
    <s v="1 | 1"/>
    <x v="141"/>
    <m/>
    <x v="0"/>
  </r>
  <r>
    <x v="1"/>
    <x v="7"/>
    <n v="28322.63"/>
    <x v="118"/>
    <s v="EKO TRANSPORTES E RECOLHIMENTO DE RESÃDUOS LTDA"/>
    <x v="2"/>
    <s v="'1018233"/>
    <x v="1"/>
    <x v="35"/>
    <x v="20"/>
    <x v="11"/>
    <x v="11"/>
    <x v="23"/>
    <x v="19"/>
    <s v="1 | 1"/>
    <x v="141"/>
    <m/>
    <x v="0"/>
  </r>
  <r>
    <x v="1"/>
    <x v="7"/>
    <n v="29416.33"/>
    <x v="118"/>
    <s v="KIOTO AMBIENTAL LTDA"/>
    <x v="2"/>
    <s v="'1018162"/>
    <x v="1"/>
    <x v="35"/>
    <x v="20"/>
    <x v="11"/>
    <x v="11"/>
    <x v="23"/>
    <x v="19"/>
    <s v="1 | 1"/>
    <x v="141"/>
    <m/>
    <x v="0"/>
  </r>
  <r>
    <x v="1"/>
    <x v="7"/>
    <n v="29891.360000000001"/>
    <x v="118"/>
    <s v="KIOTO AMBIENTAL LTDA"/>
    <x v="2"/>
    <s v="'1018475"/>
    <x v="1"/>
    <x v="35"/>
    <x v="20"/>
    <x v="11"/>
    <x v="11"/>
    <x v="23"/>
    <x v="19"/>
    <s v="1 | 1"/>
    <x v="141"/>
    <m/>
    <x v="0"/>
  </r>
  <r>
    <x v="1"/>
    <x v="7"/>
    <n v="31000"/>
    <x v="118"/>
    <s v="CLEAN AMBIENTAL"/>
    <x v="14"/>
    <s v="'20230814003-REND"/>
    <x v="1308"/>
    <x v="0"/>
    <x v="0"/>
    <x v="11"/>
    <x v="11"/>
    <x v="23"/>
    <x v="19"/>
    <s v="1 | 1"/>
    <x v="149"/>
    <n v="2001"/>
    <x v="0"/>
  </r>
  <r>
    <x v="1"/>
    <x v="7"/>
    <n v="31000"/>
    <x v="118"/>
    <s v="MDAKEDE"/>
    <x v="14"/>
    <s v="'20230815003-REND"/>
    <x v="1308"/>
    <x v="0"/>
    <x v="0"/>
    <x v="11"/>
    <x v="11"/>
    <x v="23"/>
    <x v="19"/>
    <s v="1 | 1"/>
    <x v="149"/>
    <n v="2001"/>
    <x v="0"/>
  </r>
  <r>
    <x v="1"/>
    <x v="7"/>
    <n v="32000"/>
    <x v="118"/>
    <s v="KIOTO AMBIENTAL LTDA"/>
    <x v="2"/>
    <s v="'1018242"/>
    <x v="5766"/>
    <x v="35"/>
    <x v="20"/>
    <x v="11"/>
    <x v="11"/>
    <x v="23"/>
    <x v="19"/>
    <s v="1 | 1"/>
    <x v="141"/>
    <m/>
    <x v="0"/>
  </r>
  <r>
    <x v="1"/>
    <x v="7"/>
    <n v="32000"/>
    <x v="118"/>
    <s v="MDAKEDE"/>
    <x v="14"/>
    <s v="'20230818002-REND"/>
    <x v="1308"/>
    <x v="0"/>
    <x v="0"/>
    <x v="11"/>
    <x v="11"/>
    <x v="23"/>
    <x v="19"/>
    <s v="1 | 1"/>
    <x v="149"/>
    <n v="2001"/>
    <x v="0"/>
  </r>
  <r>
    <x v="1"/>
    <x v="7"/>
    <n v="32014.1"/>
    <x v="118"/>
    <s v="KIOTO AMBIENTAL LTDA"/>
    <x v="2"/>
    <s v="'1018230"/>
    <x v="1"/>
    <x v="35"/>
    <x v="20"/>
    <x v="11"/>
    <x v="11"/>
    <x v="23"/>
    <x v="19"/>
    <s v="1 | 1"/>
    <x v="141"/>
    <m/>
    <x v="0"/>
  </r>
  <r>
    <x v="1"/>
    <x v="7"/>
    <n v="33000"/>
    <x v="118"/>
    <s v="GA SERVIÃ‡OS DE AUTOMOTORES LTDA"/>
    <x v="14"/>
    <s v="'20230821004-REND"/>
    <x v="1308"/>
    <x v="0"/>
    <x v="0"/>
    <x v="11"/>
    <x v="11"/>
    <x v="23"/>
    <x v="19"/>
    <s v="1 | 1"/>
    <x v="149"/>
    <n v="2001"/>
    <x v="0"/>
  </r>
  <r>
    <x v="1"/>
    <x v="7"/>
    <n v="33031.360000000001"/>
    <x v="118"/>
    <s v="KIOTO AMBIENTAL LTDA"/>
    <x v="2"/>
    <s v="'1018276"/>
    <x v="1"/>
    <x v="35"/>
    <x v="20"/>
    <x v="11"/>
    <x v="11"/>
    <x v="23"/>
    <x v="19"/>
    <s v="1 | 1"/>
    <x v="141"/>
    <m/>
    <x v="0"/>
  </r>
  <r>
    <x v="1"/>
    <x v="7"/>
    <n v="33482.19"/>
    <x v="118"/>
    <s v="KIOTO AMBIENTAL LTDA"/>
    <x v="2"/>
    <s v="'1018300"/>
    <x v="1"/>
    <x v="35"/>
    <x v="20"/>
    <x v="11"/>
    <x v="11"/>
    <x v="23"/>
    <x v="19"/>
    <s v="1 | 1"/>
    <x v="141"/>
    <m/>
    <x v="0"/>
  </r>
  <r>
    <x v="1"/>
    <x v="7"/>
    <n v="34000"/>
    <x v="118"/>
    <s v="KIOTO AMBIENTAL LTDA"/>
    <x v="2"/>
    <s v="'1018033"/>
    <x v="5763"/>
    <x v="35"/>
    <x v="20"/>
    <x v="11"/>
    <x v="11"/>
    <x v="23"/>
    <x v="19"/>
    <s v="1 | 1"/>
    <x v="141"/>
    <m/>
    <x v="0"/>
  </r>
  <r>
    <x v="1"/>
    <x v="7"/>
    <n v="36175.56"/>
    <x v="118"/>
    <s v="KIOTO AMBIENTAL LTDA"/>
    <x v="2"/>
    <s v="'1018425"/>
    <x v="1"/>
    <x v="35"/>
    <x v="20"/>
    <x v="11"/>
    <x v="11"/>
    <x v="23"/>
    <x v="19"/>
    <s v="1 | 1"/>
    <x v="141"/>
    <m/>
    <x v="0"/>
  </r>
  <r>
    <x v="1"/>
    <x v="7"/>
    <n v="38690.92"/>
    <x v="118"/>
    <s v="KIOTO AMBIENTAL LTDA"/>
    <x v="2"/>
    <s v="'1018110"/>
    <x v="1"/>
    <x v="35"/>
    <x v="20"/>
    <x v="11"/>
    <x v="11"/>
    <x v="23"/>
    <x v="19"/>
    <s v="1 | 1"/>
    <x v="141"/>
    <m/>
    <x v="0"/>
  </r>
  <r>
    <x v="1"/>
    <x v="7"/>
    <n v="38881.300000000003"/>
    <x v="118"/>
    <s v="KIOTO AMBIENTAL LTDA"/>
    <x v="2"/>
    <s v="'1018530"/>
    <x v="1"/>
    <x v="35"/>
    <x v="20"/>
    <x v="11"/>
    <x v="11"/>
    <x v="23"/>
    <x v="19"/>
    <s v="1 | 1"/>
    <x v="141"/>
    <m/>
    <x v="0"/>
  </r>
  <r>
    <x v="1"/>
    <x v="7"/>
    <n v="39468.19"/>
    <x v="118"/>
    <s v="KIOTO AMBIENTAL LTDA"/>
    <x v="2"/>
    <s v="'1018515"/>
    <x v="1"/>
    <x v="35"/>
    <x v="20"/>
    <x v="11"/>
    <x v="11"/>
    <x v="23"/>
    <x v="19"/>
    <s v="1 | 1"/>
    <x v="141"/>
    <m/>
    <x v="0"/>
  </r>
  <r>
    <x v="1"/>
    <x v="7"/>
    <n v="39487.26"/>
    <x v="118"/>
    <s v="KIOTO AMBIENTAL LTDA"/>
    <x v="2"/>
    <s v="'1018277"/>
    <x v="1"/>
    <x v="35"/>
    <x v="20"/>
    <x v="11"/>
    <x v="11"/>
    <x v="23"/>
    <x v="19"/>
    <s v="1 | 1"/>
    <x v="141"/>
    <m/>
    <x v="0"/>
  </r>
  <r>
    <x v="1"/>
    <x v="7"/>
    <n v="40000"/>
    <x v="118"/>
    <s v="KIOTO AMBIENTAL LTDA"/>
    <x v="2"/>
    <s v="'1018516"/>
    <x v="1"/>
    <x v="35"/>
    <x v="20"/>
    <x v="11"/>
    <x v="11"/>
    <x v="23"/>
    <x v="19"/>
    <s v="1 | 1"/>
    <x v="141"/>
    <m/>
    <x v="0"/>
  </r>
  <r>
    <x v="1"/>
    <x v="7"/>
    <n v="42553.15"/>
    <x v="118"/>
    <s v="KIOTO AMBIENTAL LTDA"/>
    <x v="2"/>
    <s v="'1018056"/>
    <x v="1"/>
    <x v="35"/>
    <x v="20"/>
    <x v="11"/>
    <x v="11"/>
    <x v="23"/>
    <x v="19"/>
    <s v="1 | 1"/>
    <x v="141"/>
    <m/>
    <x v="0"/>
  </r>
  <r>
    <x v="1"/>
    <x v="7"/>
    <n v="51315.74"/>
    <x v="118"/>
    <s v="KIOTO AMBIENTAL LTDA"/>
    <x v="2"/>
    <s v="'1018182"/>
    <x v="1"/>
    <x v="35"/>
    <x v="20"/>
    <x v="11"/>
    <x v="11"/>
    <x v="23"/>
    <x v="19"/>
    <s v="1 | 1"/>
    <x v="141"/>
    <m/>
    <x v="0"/>
  </r>
  <r>
    <x v="1"/>
    <x v="7"/>
    <n v="55781.68"/>
    <x v="118"/>
    <s v="KIOTO AMBIENTAL LTDA"/>
    <x v="2"/>
    <s v="'1018296"/>
    <x v="1"/>
    <x v="35"/>
    <x v="20"/>
    <x v="11"/>
    <x v="11"/>
    <x v="23"/>
    <x v="19"/>
    <s v="1 | 1"/>
    <x v="141"/>
    <m/>
    <x v="0"/>
  </r>
  <r>
    <x v="1"/>
    <x v="7"/>
    <n v="56543.83"/>
    <x v="118"/>
    <s v="KIOTO AMBIENTAL LTDA"/>
    <x v="2"/>
    <s v="'1018252"/>
    <x v="1"/>
    <x v="35"/>
    <x v="20"/>
    <x v="11"/>
    <x v="11"/>
    <x v="23"/>
    <x v="19"/>
    <s v="1 | 1"/>
    <x v="141"/>
    <m/>
    <x v="0"/>
  </r>
  <r>
    <x v="1"/>
    <x v="7"/>
    <n v="57303.87"/>
    <x v="118"/>
    <s v="KIOTO AMBIENTAL LTDA"/>
    <x v="2"/>
    <s v="'1018438"/>
    <x v="1"/>
    <x v="35"/>
    <x v="20"/>
    <x v="11"/>
    <x v="11"/>
    <x v="23"/>
    <x v="19"/>
    <s v="1 | 1"/>
    <x v="141"/>
    <m/>
    <x v="0"/>
  </r>
  <r>
    <x v="1"/>
    <x v="7"/>
    <n v="63000"/>
    <x v="118"/>
    <s v="CLEAN AMBIENTAL"/>
    <x v="14"/>
    <s v="'20230831005-REND"/>
    <x v="1308"/>
    <x v="0"/>
    <x v="0"/>
    <x v="11"/>
    <x v="11"/>
    <x v="23"/>
    <x v="19"/>
    <s v="1 | 1"/>
    <x v="149"/>
    <n v="2001"/>
    <x v="0"/>
  </r>
  <r>
    <x v="1"/>
    <x v="7"/>
    <n v="63292.5"/>
    <x v="118"/>
    <s v="EKO TRANSPORTES E RECOLHIMENTO DE RESÃDUOS LTDA"/>
    <x v="2"/>
    <s v="'1018334"/>
    <x v="1"/>
    <x v="35"/>
    <x v="20"/>
    <x v="11"/>
    <x v="11"/>
    <x v="23"/>
    <x v="19"/>
    <s v="1 | 1"/>
    <x v="141"/>
    <m/>
    <x v="0"/>
  </r>
  <r>
    <x v="1"/>
    <x v="7"/>
    <n v="65773.2"/>
    <x v="118"/>
    <s v="EKO TRANSPORTES E RECOLHIMENTO DE RESÃDUOS LTDA"/>
    <x v="2"/>
    <s v="'1018573"/>
    <x v="1"/>
    <x v="35"/>
    <x v="20"/>
    <x v="11"/>
    <x v="11"/>
    <x v="23"/>
    <x v="19"/>
    <s v="1 | 1"/>
    <x v="141"/>
    <m/>
    <x v="0"/>
  </r>
  <r>
    <x v="1"/>
    <x v="7"/>
    <n v="67278.990000000005"/>
    <x v="118"/>
    <s v="EKO TRANSPORTES E RECOLHIMENTO DE RESÃDUOS LTDA"/>
    <x v="2"/>
    <s v="'1018257"/>
    <x v="1"/>
    <x v="35"/>
    <x v="20"/>
    <x v="11"/>
    <x v="11"/>
    <x v="23"/>
    <x v="19"/>
    <s v="1 | 1"/>
    <x v="141"/>
    <m/>
    <x v="0"/>
  </r>
  <r>
    <x v="1"/>
    <x v="7"/>
    <n v="68723.55"/>
    <x v="118"/>
    <s v="KIOTO AMBIENTAL LTDA"/>
    <x v="2"/>
    <s v="'1018509"/>
    <x v="1"/>
    <x v="35"/>
    <x v="20"/>
    <x v="11"/>
    <x v="11"/>
    <x v="23"/>
    <x v="19"/>
    <s v="1 | 1"/>
    <x v="141"/>
    <m/>
    <x v="0"/>
  </r>
  <r>
    <x v="1"/>
    <x v="7"/>
    <n v="69510.23"/>
    <x v="118"/>
    <s v="KIOTO AMBIENTAL LTDA"/>
    <x v="2"/>
    <s v="'1018426"/>
    <x v="1"/>
    <x v="35"/>
    <x v="20"/>
    <x v="11"/>
    <x v="11"/>
    <x v="23"/>
    <x v="19"/>
    <s v="1 | 1"/>
    <x v="141"/>
    <m/>
    <x v="0"/>
  </r>
  <r>
    <x v="1"/>
    <x v="7"/>
    <n v="76505.41"/>
    <x v="118"/>
    <s v="KIOTO AMBIENTAL LTDA"/>
    <x v="2"/>
    <s v="'1017994"/>
    <x v="1"/>
    <x v="35"/>
    <x v="20"/>
    <x v="11"/>
    <x v="11"/>
    <x v="23"/>
    <x v="19"/>
    <s v="1 | 1"/>
    <x v="141"/>
    <m/>
    <x v="0"/>
  </r>
  <r>
    <x v="1"/>
    <x v="7"/>
    <n v="78000"/>
    <x v="118"/>
    <s v="MDAKEDE"/>
    <x v="14"/>
    <s v="'20230821004-REND"/>
    <x v="1308"/>
    <x v="0"/>
    <x v="0"/>
    <x v="11"/>
    <x v="11"/>
    <x v="23"/>
    <x v="19"/>
    <s v="1 | 1"/>
    <x v="149"/>
    <n v="2001"/>
    <x v="0"/>
  </r>
  <r>
    <x v="1"/>
    <x v="7"/>
    <n v="80908.34"/>
    <x v="118"/>
    <s v="KIOTO AMBIENTAL LTDA"/>
    <x v="2"/>
    <s v="'1018470"/>
    <x v="1"/>
    <x v="35"/>
    <x v="20"/>
    <x v="11"/>
    <x v="11"/>
    <x v="23"/>
    <x v="19"/>
    <s v="1 | 1"/>
    <x v="141"/>
    <m/>
    <x v="0"/>
  </r>
  <r>
    <x v="1"/>
    <x v="7"/>
    <n v="86000"/>
    <x v="118"/>
    <s v="GA SERVIÃ‡OS DE AUTOMOTORES LTDA"/>
    <x v="14"/>
    <s v="'20230804008-REND"/>
    <x v="1312"/>
    <x v="0"/>
    <x v="0"/>
    <x v="11"/>
    <x v="11"/>
    <x v="23"/>
    <x v="19"/>
    <s v="1 | 1"/>
    <x v="149"/>
    <n v="2001"/>
    <x v="0"/>
  </r>
  <r>
    <x v="1"/>
    <x v="7"/>
    <n v="87000"/>
    <x v="118"/>
    <s v="HK LOCAÃ‡ÃƒO"/>
    <x v="2"/>
    <s v="'1018574"/>
    <x v="1"/>
    <x v="35"/>
    <x v="20"/>
    <x v="11"/>
    <x v="11"/>
    <x v="23"/>
    <x v="19"/>
    <s v="1 | 1"/>
    <x v="141"/>
    <m/>
    <x v="0"/>
  </r>
  <r>
    <x v="1"/>
    <x v="7"/>
    <n v="91507.85"/>
    <x v="118"/>
    <s v="KIOTO AMBIENTAL LTDA"/>
    <x v="2"/>
    <s v="'1018092"/>
    <x v="1"/>
    <x v="35"/>
    <x v="20"/>
    <x v="11"/>
    <x v="11"/>
    <x v="23"/>
    <x v="19"/>
    <s v="1 | 1"/>
    <x v="141"/>
    <m/>
    <x v="0"/>
  </r>
  <r>
    <x v="1"/>
    <x v="7"/>
    <n v="94568.01"/>
    <x v="118"/>
    <s v="KIOTO AMBIENTAL LTDA"/>
    <x v="2"/>
    <s v="'1017938"/>
    <x v="1"/>
    <x v="35"/>
    <x v="20"/>
    <x v="11"/>
    <x v="11"/>
    <x v="23"/>
    <x v="19"/>
    <s v="1 | 1"/>
    <x v="141"/>
    <m/>
    <x v="0"/>
  </r>
  <r>
    <x v="1"/>
    <x v="7"/>
    <n v="95660.58"/>
    <x v="118"/>
    <s v="KIOTO AMBIENTAL LTDA"/>
    <x v="2"/>
    <s v="'1018204"/>
    <x v="1"/>
    <x v="35"/>
    <x v="20"/>
    <x v="11"/>
    <x v="11"/>
    <x v="23"/>
    <x v="19"/>
    <s v="1 | 1"/>
    <x v="141"/>
    <m/>
    <x v="0"/>
  </r>
  <r>
    <x v="1"/>
    <x v="7"/>
    <n v="96000"/>
    <x v="118"/>
    <s v="KIOTO AMBIENTAL LTDA"/>
    <x v="2"/>
    <s v="'1017927"/>
    <x v="5749"/>
    <x v="35"/>
    <x v="20"/>
    <x v="11"/>
    <x v="11"/>
    <x v="23"/>
    <x v="19"/>
    <s v="1 | 1"/>
    <x v="141"/>
    <m/>
    <x v="0"/>
  </r>
  <r>
    <x v="1"/>
    <x v="7"/>
    <n v="97551.26"/>
    <x v="118"/>
    <s v="KIOTO AMBIENTAL LTDA"/>
    <x v="2"/>
    <s v="'1018124"/>
    <x v="1"/>
    <x v="35"/>
    <x v="20"/>
    <x v="11"/>
    <x v="11"/>
    <x v="23"/>
    <x v="19"/>
    <s v="1 | 1"/>
    <x v="141"/>
    <m/>
    <x v="0"/>
  </r>
  <r>
    <x v="1"/>
    <x v="7"/>
    <n v="101018.49"/>
    <x v="118"/>
    <s v="EKO TRANSPORTES E RECOLHIMENTO DE RESÃDUOS LTDA"/>
    <x v="2"/>
    <s v="'1018529"/>
    <x v="1"/>
    <x v="35"/>
    <x v="20"/>
    <x v="11"/>
    <x v="11"/>
    <x v="23"/>
    <x v="19"/>
    <s v="1 | 1"/>
    <x v="141"/>
    <m/>
    <x v="0"/>
  </r>
  <r>
    <x v="1"/>
    <x v="7"/>
    <n v="103432.53"/>
    <x v="118"/>
    <s v="KIOTO AMBIENTAL LTDA"/>
    <x v="2"/>
    <s v="'1018091"/>
    <x v="1"/>
    <x v="35"/>
    <x v="20"/>
    <x v="11"/>
    <x v="11"/>
    <x v="23"/>
    <x v="19"/>
    <s v="1 | 1"/>
    <x v="141"/>
    <m/>
    <x v="0"/>
  </r>
  <r>
    <x v="1"/>
    <x v="7"/>
    <n v="110000"/>
    <x v="118"/>
    <s v="MDAKEDE"/>
    <x v="14"/>
    <s v="'20230804005-REND"/>
    <x v="1308"/>
    <x v="0"/>
    <x v="0"/>
    <x v="11"/>
    <x v="11"/>
    <x v="23"/>
    <x v="19"/>
    <s v="1 | 1"/>
    <x v="149"/>
    <n v="2001"/>
    <x v="0"/>
  </r>
  <r>
    <x v="1"/>
    <x v="7"/>
    <n v="118893.25"/>
    <x v="118"/>
    <s v="EKO TRANSPORTES E RECOLHIMENTO DE RESÃDUOS LTDA"/>
    <x v="2"/>
    <s v="'1018054"/>
    <x v="1"/>
    <x v="35"/>
    <x v="20"/>
    <x v="11"/>
    <x v="11"/>
    <x v="23"/>
    <x v="19"/>
    <s v="1 | 1"/>
    <x v="141"/>
    <m/>
    <x v="0"/>
  </r>
  <r>
    <x v="1"/>
    <x v="7"/>
    <n v="123588.11"/>
    <x v="118"/>
    <s v="EKO TRANSPORTES E RECOLHIMENTO DE RESÃDUOS LTDA"/>
    <x v="2"/>
    <s v="'1018372"/>
    <x v="1"/>
    <x v="35"/>
    <x v="20"/>
    <x v="11"/>
    <x v="11"/>
    <x v="23"/>
    <x v="19"/>
    <s v="1 | 1"/>
    <x v="141"/>
    <m/>
    <x v="0"/>
  </r>
  <r>
    <x v="1"/>
    <x v="7"/>
    <n v="127946.34"/>
    <x v="118"/>
    <s v="EKO TRANSPORTES E RECOLHIMENTO DE RESÃDUOS LTDA"/>
    <x v="2"/>
    <s v="'1018015"/>
    <x v="1"/>
    <x v="35"/>
    <x v="20"/>
    <x v="11"/>
    <x v="11"/>
    <x v="23"/>
    <x v="19"/>
    <s v="1 | 1"/>
    <x v="141"/>
    <m/>
    <x v="0"/>
  </r>
  <r>
    <x v="1"/>
    <x v="7"/>
    <n v="128513.98"/>
    <x v="118"/>
    <s v="KIOTO AMBIENTAL LTDA"/>
    <x v="2"/>
    <s v="'1018541"/>
    <x v="1"/>
    <x v="35"/>
    <x v="20"/>
    <x v="11"/>
    <x v="11"/>
    <x v="23"/>
    <x v="19"/>
    <s v="1 | 1"/>
    <x v="141"/>
    <m/>
    <x v="0"/>
  </r>
  <r>
    <x v="1"/>
    <x v="7"/>
    <n v="128758.89"/>
    <x v="118"/>
    <s v="EKO TRANSPORTES E RECOLHIMENTO DE RESÃDUOS LTDA"/>
    <x v="2"/>
    <s v="'1018295"/>
    <x v="1"/>
    <x v="35"/>
    <x v="20"/>
    <x v="11"/>
    <x v="11"/>
    <x v="23"/>
    <x v="19"/>
    <s v="1 | 1"/>
    <x v="141"/>
    <m/>
    <x v="0"/>
  </r>
  <r>
    <x v="1"/>
    <x v="7"/>
    <n v="129451.73"/>
    <x v="118"/>
    <s v="KIOTO AMBIENTAL LTDA"/>
    <x v="2"/>
    <s v="'1018225"/>
    <x v="1"/>
    <x v="35"/>
    <x v="20"/>
    <x v="11"/>
    <x v="11"/>
    <x v="23"/>
    <x v="19"/>
    <s v="1 | 1"/>
    <x v="141"/>
    <m/>
    <x v="0"/>
  </r>
  <r>
    <x v="1"/>
    <x v="7"/>
    <n v="131732.29999999999"/>
    <x v="118"/>
    <s v="EKO TRANSPORTES E RECOLHIMENTO DE RESÃDUOS LTDA"/>
    <x v="2"/>
    <s v="'1018108"/>
    <x v="1"/>
    <x v="35"/>
    <x v="20"/>
    <x v="11"/>
    <x v="11"/>
    <x v="23"/>
    <x v="19"/>
    <s v="1 | 1"/>
    <x v="141"/>
    <m/>
    <x v="0"/>
  </r>
  <r>
    <x v="1"/>
    <x v="7"/>
    <n v="132999.95000000001"/>
    <x v="118"/>
    <s v="KIOTO AMBIENTAL LTDA"/>
    <x v="2"/>
    <s v="'1018377"/>
    <x v="1"/>
    <x v="35"/>
    <x v="20"/>
    <x v="11"/>
    <x v="11"/>
    <x v="23"/>
    <x v="19"/>
    <s v="1 | 1"/>
    <x v="141"/>
    <m/>
    <x v="0"/>
  </r>
  <r>
    <x v="1"/>
    <x v="7"/>
    <n v="133913.46"/>
    <x v="118"/>
    <s v="EKO TRANSPORTES E RECOLHIMENTO DE RESÃDUOS LTDA"/>
    <x v="2"/>
    <s v="'1018251"/>
    <x v="1"/>
    <x v="35"/>
    <x v="20"/>
    <x v="11"/>
    <x v="11"/>
    <x v="23"/>
    <x v="19"/>
    <s v="1 | 1"/>
    <x v="141"/>
    <m/>
    <x v="0"/>
  </r>
  <r>
    <x v="1"/>
    <x v="7"/>
    <n v="139842.35"/>
    <x v="118"/>
    <s v="EKO TRANSPORTES E RECOLHIMENTO DE RESÃDUOS LTDA"/>
    <x v="2"/>
    <s v="'1018436"/>
    <x v="1"/>
    <x v="35"/>
    <x v="20"/>
    <x v="11"/>
    <x v="11"/>
    <x v="23"/>
    <x v="19"/>
    <s v="1 | 1"/>
    <x v="141"/>
    <m/>
    <x v="0"/>
  </r>
  <r>
    <x v="1"/>
    <x v="7"/>
    <n v="150848.51999999999"/>
    <x v="118"/>
    <s v="EKO TRANSPORTES E RECOLHIMENTO DE RESÃDUOS LTDA"/>
    <x v="2"/>
    <s v="'1017965"/>
    <x v="1"/>
    <x v="35"/>
    <x v="20"/>
    <x v="11"/>
    <x v="11"/>
    <x v="23"/>
    <x v="19"/>
    <s v="1 | 1"/>
    <x v="141"/>
    <m/>
    <x v="0"/>
  </r>
  <r>
    <x v="1"/>
    <x v="7"/>
    <n v="171646.86"/>
    <x v="118"/>
    <s v="EKO TRANSPORTES E RECOLHIMENTO DE RESÃDUOS LTDA"/>
    <x v="2"/>
    <s v="'1018122"/>
    <x v="1"/>
    <x v="35"/>
    <x v="20"/>
    <x v="11"/>
    <x v="11"/>
    <x v="23"/>
    <x v="19"/>
    <s v="1 | 1"/>
    <x v="141"/>
    <m/>
    <x v="0"/>
  </r>
  <r>
    <x v="1"/>
    <x v="7"/>
    <n v="172061.88"/>
    <x v="0"/>
    <s v="LANÇAMENTO MANUAL"/>
    <x v="1"/>
    <m/>
    <x v="5737"/>
    <x v="0"/>
    <x v="0"/>
    <x v="0"/>
    <x v="0"/>
    <x v="0"/>
    <x v="0"/>
    <m/>
    <x v="0"/>
    <n v="2001"/>
    <x v="0"/>
  </r>
  <r>
    <x v="1"/>
    <x v="7"/>
    <n v="180000"/>
    <x v="118"/>
    <s v="KIOTO AMBIENTAL LTDA"/>
    <x v="2"/>
    <s v="'1018090"/>
    <x v="1"/>
    <x v="35"/>
    <x v="20"/>
    <x v="11"/>
    <x v="11"/>
    <x v="23"/>
    <x v="19"/>
    <s v="1 | 1"/>
    <x v="141"/>
    <m/>
    <x v="0"/>
  </r>
  <r>
    <x v="1"/>
    <x v="7"/>
    <n v="182544.31"/>
    <x v="118"/>
    <s v="KIOTO AMBIENTAL LTDA"/>
    <x v="2"/>
    <s v="'1018157"/>
    <x v="1"/>
    <x v="35"/>
    <x v="20"/>
    <x v="11"/>
    <x v="11"/>
    <x v="23"/>
    <x v="19"/>
    <s v="1 | 1"/>
    <x v="141"/>
    <m/>
    <x v="0"/>
  </r>
  <r>
    <x v="1"/>
    <x v="7"/>
    <n v="190389.78"/>
    <x v="118"/>
    <s v="EKO TRANSPORTES E RECOLHIMENTO DE RESÃDUOS LTDA"/>
    <x v="2"/>
    <s v="'1018271"/>
    <x v="1"/>
    <x v="35"/>
    <x v="20"/>
    <x v="11"/>
    <x v="11"/>
    <x v="23"/>
    <x v="19"/>
    <s v="1 | 1"/>
    <x v="141"/>
    <m/>
    <x v="0"/>
  </r>
  <r>
    <x v="1"/>
    <x v="7"/>
    <n v="195636.36"/>
    <x v="118"/>
    <s v="KIOTO AMBIENTAL LTDA"/>
    <x v="2"/>
    <s v="'1018331"/>
    <x v="1"/>
    <x v="35"/>
    <x v="20"/>
    <x v="11"/>
    <x v="11"/>
    <x v="23"/>
    <x v="19"/>
    <s v="1 | 1"/>
    <x v="141"/>
    <m/>
    <x v="0"/>
  </r>
  <r>
    <x v="1"/>
    <x v="7"/>
    <n v="198775.7"/>
    <x v="118"/>
    <s v="EKO TRANSPORTES E RECOLHIMENTO DE RESÃDUOS LTDA"/>
    <x v="2"/>
    <s v="'1018421"/>
    <x v="1"/>
    <x v="35"/>
    <x v="20"/>
    <x v="11"/>
    <x v="11"/>
    <x v="23"/>
    <x v="19"/>
    <s v="1 | 1"/>
    <x v="141"/>
    <m/>
    <x v="0"/>
  </r>
  <r>
    <x v="1"/>
    <x v="7"/>
    <n v="217434.85"/>
    <x v="118"/>
    <s v="EKO TRANSPORTES E RECOLHIMENTO DE RESÃDUOS LTDA"/>
    <x v="2"/>
    <s v="'1018180"/>
    <x v="1"/>
    <x v="35"/>
    <x v="20"/>
    <x v="11"/>
    <x v="11"/>
    <x v="23"/>
    <x v="19"/>
    <s v="1 | 1"/>
    <x v="141"/>
    <m/>
    <x v="0"/>
  </r>
  <r>
    <x v="1"/>
    <x v="7"/>
    <n v="244784.08"/>
    <x v="118"/>
    <s v="EKO TRANSPORTES E RECOLHIMENTO DE RESÃDUOS LTDA"/>
    <x v="2"/>
    <s v="'1018466"/>
    <x v="1"/>
    <x v="35"/>
    <x v="20"/>
    <x v="11"/>
    <x v="11"/>
    <x v="23"/>
    <x v="19"/>
    <s v="1 | 1"/>
    <x v="141"/>
    <m/>
    <x v="0"/>
  </r>
  <r>
    <x v="1"/>
    <x v="7"/>
    <n v="248012.46"/>
    <x v="118"/>
    <s v="EKO TRANSPORTES E RECOLHIMENTO DE RESÃDUOS LTDA"/>
    <x v="2"/>
    <s v="'1018505"/>
    <x v="1"/>
    <x v="35"/>
    <x v="20"/>
    <x v="11"/>
    <x v="11"/>
    <x v="23"/>
    <x v="19"/>
    <s v="1 | 1"/>
    <x v="141"/>
    <m/>
    <x v="0"/>
  </r>
  <r>
    <x v="1"/>
    <x v="7"/>
    <n v="321646.77"/>
    <x v="118"/>
    <s v="EKO TRANSPORTES E RECOLHIMENTO DE RESÃDUOS LTDA"/>
    <x v="2"/>
    <s v="'1017935"/>
    <x v="1"/>
    <x v="35"/>
    <x v="20"/>
    <x v="11"/>
    <x v="11"/>
    <x v="23"/>
    <x v="19"/>
    <s v="1 | 1"/>
    <x v="141"/>
    <m/>
    <x v="0"/>
  </r>
  <r>
    <x v="1"/>
    <x v="7"/>
    <n v="325045.75"/>
    <x v="118"/>
    <s v="EKO TRANSPORTES E RECOLHIMENTO DE RESÃDUOS LTDA"/>
    <x v="2"/>
    <s v="'1018199"/>
    <x v="1"/>
    <x v="35"/>
    <x v="20"/>
    <x v="11"/>
    <x v="11"/>
    <x v="23"/>
    <x v="19"/>
    <s v="1 | 1"/>
    <x v="141"/>
    <m/>
    <x v="0"/>
  </r>
  <r>
    <x v="1"/>
    <x v="7"/>
    <n v="328671.74"/>
    <x v="118"/>
    <s v="EKO TRANSPORTES E RECOLHIMENTO DE RESÃDUOS LTDA"/>
    <x v="2"/>
    <s v="'1018080"/>
    <x v="1"/>
    <x v="35"/>
    <x v="20"/>
    <x v="11"/>
    <x v="11"/>
    <x v="23"/>
    <x v="19"/>
    <s v="1 | 1"/>
    <x v="141"/>
    <m/>
    <x v="0"/>
  </r>
  <r>
    <x v="1"/>
    <x v="7"/>
    <n v="339815.12"/>
    <x v="118"/>
    <s v="EKO TRANSPORTES E RECOLHIMENTO DE RESÃDUOS LTDA"/>
    <x v="2"/>
    <s v="'1018324"/>
    <x v="1"/>
    <x v="35"/>
    <x v="20"/>
    <x v="11"/>
    <x v="11"/>
    <x v="23"/>
    <x v="19"/>
    <s v="1 | 1"/>
    <x v="141"/>
    <m/>
    <x v="0"/>
  </r>
  <r>
    <x v="1"/>
    <x v="7"/>
    <n v="349309.69"/>
    <x v="118"/>
    <s v="EKO TRANSPORTES E RECOLHIMENTO DE RESÃDUOS LTDA"/>
    <x v="2"/>
    <s v="'1018222"/>
    <x v="1"/>
    <x v="35"/>
    <x v="20"/>
    <x v="11"/>
    <x v="11"/>
    <x v="23"/>
    <x v="19"/>
    <s v="1 | 1"/>
    <x v="141"/>
    <m/>
    <x v="0"/>
  </r>
  <r>
    <x v="1"/>
    <x v="7"/>
    <n v="474233.08"/>
    <x v="118"/>
    <s v="EKO TRANSPORTES E RECOLHIMENTO DE RESÃDUOS LTDA"/>
    <x v="2"/>
    <s v="'1018538"/>
    <x v="1"/>
    <x v="35"/>
    <x v="20"/>
    <x v="11"/>
    <x v="11"/>
    <x v="23"/>
    <x v="19"/>
    <s v="1 | 1"/>
    <x v="141"/>
    <m/>
    <x v="0"/>
  </r>
  <r>
    <x v="1"/>
    <x v="7"/>
    <n v="851807.5"/>
    <x v="118"/>
    <s v="EKO TRANSPORTES E RECOLHIMENTO DE RESÃDUOS LTDA"/>
    <x v="2"/>
    <s v="'1018155"/>
    <x v="1"/>
    <x v="35"/>
    <x v="20"/>
    <x v="11"/>
    <x v="11"/>
    <x v="23"/>
    <x v="19"/>
    <s v="1 | 1"/>
    <x v="141"/>
    <m/>
    <x v="0"/>
  </r>
  <r>
    <x v="1"/>
    <x v="7"/>
    <n v="2525485.08"/>
    <x v="0"/>
    <s v="LANÇAMENTO MANUAL"/>
    <x v="1"/>
    <m/>
    <x v="5739"/>
    <x v="0"/>
    <x v="0"/>
    <x v="0"/>
    <x v="0"/>
    <x v="0"/>
    <x v="0"/>
    <m/>
    <x v="0"/>
    <n v="2001"/>
    <x v="0"/>
  </r>
  <r>
    <x v="1"/>
    <x v="7"/>
    <n v="5538991.4199999999"/>
    <x v="0"/>
    <s v="LANÇAMENTO MANUAL"/>
    <x v="1"/>
    <m/>
    <x v="5740"/>
    <x v="0"/>
    <x v="0"/>
    <x v="0"/>
    <x v="0"/>
    <x v="0"/>
    <x v="0"/>
    <m/>
    <x v="0"/>
    <n v="2001"/>
    <x v="0"/>
  </r>
  <r>
    <x v="1"/>
    <x v="8"/>
    <m/>
    <x v="4"/>
    <s v="LANÇAMENTO MANUAL"/>
    <x v="1"/>
    <m/>
    <x v="1311"/>
    <x v="0"/>
    <x v="0"/>
    <x v="0"/>
    <x v="0"/>
    <x v="0"/>
    <x v="0"/>
    <m/>
    <x v="4"/>
    <n v="20014"/>
    <x v="0"/>
  </r>
  <r>
    <x v="1"/>
    <x v="8"/>
    <n v="-1142920.3400000001"/>
    <x v="118"/>
    <s v="EKO TRANSPORTES E RECOLHIMENTO DE RESÃDUOS LTDA"/>
    <x v="2"/>
    <s v="'1018732"/>
    <x v="1"/>
    <x v="35"/>
    <x v="20"/>
    <x v="11"/>
    <x v="11"/>
    <x v="23"/>
    <x v="19"/>
    <s v="1 | 1"/>
    <x v="141"/>
    <m/>
    <x v="0"/>
  </r>
  <r>
    <x v="1"/>
    <x v="8"/>
    <n v="-620566.52"/>
    <x v="117"/>
    <s v="COMPANHIA MUNICIPAL DE LIMPEZA URBANA - COMLURB"/>
    <x v="8"/>
    <s v="'22947"/>
    <x v="6420"/>
    <x v="0"/>
    <x v="0"/>
    <x v="1"/>
    <x v="1"/>
    <x v="21"/>
    <x v="17"/>
    <s v="1 | 1"/>
    <x v="139"/>
    <n v="2001"/>
    <x v="1"/>
  </r>
  <r>
    <x v="1"/>
    <x v="8"/>
    <n v="-407102.79"/>
    <x v="118"/>
    <s v="EKO TRANSPORTES E RECOLHIMENTO DE RESÃDUOS LTDA"/>
    <x v="2"/>
    <s v="'1019049"/>
    <x v="1"/>
    <x v="35"/>
    <x v="20"/>
    <x v="11"/>
    <x v="11"/>
    <x v="23"/>
    <x v="19"/>
    <s v="1 | 1"/>
    <x v="141"/>
    <m/>
    <x v="0"/>
  </r>
  <r>
    <x v="1"/>
    <x v="8"/>
    <n v="-385420.22"/>
    <x v="118"/>
    <s v="EKO TRANSPORTES E RECOLHIMENTO DE RESÃDUOS LTDA"/>
    <x v="2"/>
    <s v="'1018888"/>
    <x v="1"/>
    <x v="35"/>
    <x v="20"/>
    <x v="11"/>
    <x v="11"/>
    <x v="23"/>
    <x v="19"/>
    <s v="1 | 1"/>
    <x v="141"/>
    <m/>
    <x v="0"/>
  </r>
  <r>
    <x v="1"/>
    <x v="8"/>
    <n v="-376722.87"/>
    <x v="76"/>
    <s v="VAMOS LOCACAO DE CAMINHOES, MAQUINAS E EQUIPAMENTOS S.A."/>
    <x v="3"/>
    <s v="'210434490"/>
    <x v="6421"/>
    <x v="0"/>
    <x v="0"/>
    <x v="1"/>
    <x v="1"/>
    <x v="1"/>
    <x v="1"/>
    <s v="1 | 1"/>
    <x v="91"/>
    <n v="20012"/>
    <x v="1"/>
  </r>
  <r>
    <x v="1"/>
    <x v="8"/>
    <n v="-364805.69"/>
    <x v="118"/>
    <s v="EKO TRANSPORTES E RECOLHIMENTO DE RESÃDUOS LTDA"/>
    <x v="2"/>
    <s v="'1018854"/>
    <x v="1"/>
    <x v="35"/>
    <x v="20"/>
    <x v="11"/>
    <x v="11"/>
    <x v="23"/>
    <x v="19"/>
    <s v="1 | 1"/>
    <x v="141"/>
    <m/>
    <x v="0"/>
  </r>
  <r>
    <x v="1"/>
    <x v="8"/>
    <n v="-357937"/>
    <x v="114"/>
    <s v="GABRIEL DE CARVALHO ALMEIDA "/>
    <x v="5"/>
    <s v="'1019797"/>
    <x v="6422"/>
    <x v="0"/>
    <x v="0"/>
    <x v="10"/>
    <x v="10"/>
    <x v="22"/>
    <x v="18"/>
    <s v="1 | 1"/>
    <x v="136"/>
    <n v="2001"/>
    <x v="1"/>
  </r>
  <r>
    <x v="1"/>
    <x v="8"/>
    <n v="-355448.31"/>
    <x v="118"/>
    <s v="EKO TRANSPORTES E RECOLHIMENTO DE RESÃDUOS LTDA"/>
    <x v="2"/>
    <s v="'1019204"/>
    <x v="1"/>
    <x v="35"/>
    <x v="20"/>
    <x v="11"/>
    <x v="11"/>
    <x v="23"/>
    <x v="19"/>
    <s v="1 | 1"/>
    <x v="141"/>
    <m/>
    <x v="0"/>
  </r>
  <r>
    <x v="1"/>
    <x v="8"/>
    <n v="-345000"/>
    <x v="119"/>
    <s v="EKO TRANSPORTES E RECOLHIMENTO DE RESIDUOS LTDA"/>
    <x v="6"/>
    <s v="'1018685"/>
    <x v="6423"/>
    <x v="0"/>
    <x v="0"/>
    <x v="12"/>
    <x v="12"/>
    <x v="24"/>
    <x v="20"/>
    <s v="1 | 1"/>
    <x v="142"/>
    <n v="2001"/>
    <x v="1"/>
  </r>
  <r>
    <x v="1"/>
    <x v="8"/>
    <n v="-321011.37"/>
    <x v="2"/>
    <s v="FOLHA DE PAGAMENTO"/>
    <x v="4"/>
    <s v="'1019289"/>
    <x v="6424"/>
    <x v="29"/>
    <x v="19"/>
    <x v="1"/>
    <x v="1"/>
    <x v="2"/>
    <x v="2"/>
    <s v="1 | 1"/>
    <x v="2"/>
    <n v="60011"/>
    <x v="1"/>
  </r>
  <r>
    <x v="1"/>
    <x v="8"/>
    <n v="-278764.14"/>
    <x v="118"/>
    <s v="EKO TRANSPORTES E RECOLHIMENTO DE RESÃDUOS LTDA"/>
    <x v="2"/>
    <s v="'1018606"/>
    <x v="1"/>
    <x v="35"/>
    <x v="20"/>
    <x v="11"/>
    <x v="11"/>
    <x v="23"/>
    <x v="19"/>
    <s v="1 | 1"/>
    <x v="141"/>
    <m/>
    <x v="0"/>
  </r>
  <r>
    <x v="1"/>
    <x v="8"/>
    <n v="-271459.74"/>
    <x v="115"/>
    <s v="SECRETARIA MUNICIPAL DE FAZENDA"/>
    <x v="7"/>
    <s v="'1019218"/>
    <x v="6425"/>
    <x v="0"/>
    <x v="0"/>
    <x v="5"/>
    <x v="5"/>
    <x v="13"/>
    <x v="11"/>
    <s v="1 | 1"/>
    <x v="137"/>
    <n v="20011"/>
    <x v="1"/>
  </r>
  <r>
    <x v="1"/>
    <x v="8"/>
    <n v="-239314.46"/>
    <x v="118"/>
    <s v="KIOTO AMBIENTAL LTDA"/>
    <x v="2"/>
    <s v="'1018737"/>
    <x v="1"/>
    <x v="35"/>
    <x v="20"/>
    <x v="11"/>
    <x v="11"/>
    <x v="23"/>
    <x v="19"/>
    <s v="1 | 1"/>
    <x v="141"/>
    <m/>
    <x v="0"/>
  </r>
  <r>
    <x v="1"/>
    <x v="8"/>
    <n v="-234724.59"/>
    <x v="118"/>
    <s v="EKO TRANSPORTES E RECOLHIMENTO DE RESÃDUOS LTDA"/>
    <x v="2"/>
    <s v="'1018928"/>
    <x v="1"/>
    <x v="35"/>
    <x v="20"/>
    <x v="11"/>
    <x v="11"/>
    <x v="23"/>
    <x v="19"/>
    <s v="1 | 1"/>
    <x v="141"/>
    <m/>
    <x v="0"/>
  </r>
  <r>
    <x v="1"/>
    <x v="8"/>
    <n v="-227368.25"/>
    <x v="118"/>
    <s v="EKO TRANSPORTES E RECOLHIMENTO DE RESÃDUOS LTDA"/>
    <x v="2"/>
    <s v="'1018638"/>
    <x v="1"/>
    <x v="35"/>
    <x v="20"/>
    <x v="11"/>
    <x v="11"/>
    <x v="23"/>
    <x v="19"/>
    <s v="1 | 1"/>
    <x v="141"/>
    <m/>
    <x v="0"/>
  </r>
  <r>
    <x v="1"/>
    <x v="8"/>
    <n v="-192289.5"/>
    <x v="118"/>
    <s v="EKO TRANSPORTES E RECOLHIMENTO DE RESÃDUOS LTDA"/>
    <x v="2"/>
    <s v="'1018667"/>
    <x v="1"/>
    <x v="35"/>
    <x v="20"/>
    <x v="11"/>
    <x v="11"/>
    <x v="23"/>
    <x v="19"/>
    <s v="1 | 1"/>
    <x v="141"/>
    <m/>
    <x v="0"/>
  </r>
  <r>
    <x v="1"/>
    <x v="8"/>
    <n v="-188213"/>
    <x v="118"/>
    <s v="EKO TRANSPORTES E RECOLHIMENTO DE RESÃDUOS LTDA"/>
    <x v="2"/>
    <s v="'1018706"/>
    <x v="1"/>
    <x v="35"/>
    <x v="20"/>
    <x v="11"/>
    <x v="11"/>
    <x v="23"/>
    <x v="19"/>
    <s v="1 | 1"/>
    <x v="141"/>
    <m/>
    <x v="0"/>
  </r>
  <r>
    <x v="1"/>
    <x v="8"/>
    <n v="-180532.79"/>
    <x v="118"/>
    <s v="EKO TRANSPORTES E RECOLHIMENTO DE RESÃDUOS LTDA"/>
    <x v="2"/>
    <s v="'1018785"/>
    <x v="1"/>
    <x v="35"/>
    <x v="20"/>
    <x v="11"/>
    <x v="11"/>
    <x v="23"/>
    <x v="19"/>
    <s v="1 | 1"/>
    <x v="141"/>
    <m/>
    <x v="0"/>
  </r>
  <r>
    <x v="1"/>
    <x v="8"/>
    <n v="-179233.5"/>
    <x v="118"/>
    <s v="EKO TRANSPORTES E RECOLHIMENTO DE RESÃDUOS LTDA"/>
    <x v="2"/>
    <s v="'1018817"/>
    <x v="1"/>
    <x v="35"/>
    <x v="20"/>
    <x v="11"/>
    <x v="11"/>
    <x v="23"/>
    <x v="19"/>
    <s v="1 | 1"/>
    <x v="141"/>
    <m/>
    <x v="0"/>
  </r>
  <r>
    <x v="1"/>
    <x v="8"/>
    <n v="-178962.65"/>
    <x v="118"/>
    <s v="EKO TRANSPORTES E RECOLHIMENTO DE RESÃDUOS LTDA"/>
    <x v="2"/>
    <s v="'1018690"/>
    <x v="1"/>
    <x v="35"/>
    <x v="20"/>
    <x v="11"/>
    <x v="11"/>
    <x v="23"/>
    <x v="19"/>
    <s v="1 | 1"/>
    <x v="141"/>
    <m/>
    <x v="0"/>
  </r>
  <r>
    <x v="1"/>
    <x v="8"/>
    <n v="-174142.75"/>
    <x v="118"/>
    <s v="EKO TRANSPORTES E RECOLHIMENTO DE RESÃDUOS LTDA"/>
    <x v="2"/>
    <s v="'1018990"/>
    <x v="1"/>
    <x v="35"/>
    <x v="20"/>
    <x v="11"/>
    <x v="11"/>
    <x v="23"/>
    <x v="19"/>
    <s v="1 | 1"/>
    <x v="141"/>
    <m/>
    <x v="0"/>
  </r>
  <r>
    <x v="1"/>
    <x v="8"/>
    <n v="-167568.9"/>
    <x v="35"/>
    <s v="SECRETARIA DA RECEITA FEDERAL DO BRASIL - RFB"/>
    <x v="7"/>
    <s v="'1019743"/>
    <x v="6426"/>
    <x v="29"/>
    <x v="19"/>
    <x v="1"/>
    <x v="1"/>
    <x v="16"/>
    <x v="12"/>
    <s v="1 | 1"/>
    <x v="47"/>
    <n v="60011"/>
    <x v="1"/>
  </r>
  <r>
    <x v="1"/>
    <x v="8"/>
    <n v="-163882.84"/>
    <x v="118"/>
    <s v="KIOTO AMBIENTAL LTDA"/>
    <x v="2"/>
    <s v="'1019051"/>
    <x v="1"/>
    <x v="35"/>
    <x v="20"/>
    <x v="11"/>
    <x v="11"/>
    <x v="23"/>
    <x v="19"/>
    <s v="1 | 1"/>
    <x v="141"/>
    <m/>
    <x v="0"/>
  </r>
  <r>
    <x v="1"/>
    <x v="8"/>
    <n v="-154934.26"/>
    <x v="118"/>
    <s v="EKO TRANSPORTES E RECOLHIMENTO DE RESÃDUOS LTDA"/>
    <x v="2"/>
    <s v="'1018902"/>
    <x v="1"/>
    <x v="35"/>
    <x v="20"/>
    <x v="11"/>
    <x v="11"/>
    <x v="23"/>
    <x v="19"/>
    <s v="1 | 1"/>
    <x v="141"/>
    <m/>
    <x v="0"/>
  </r>
  <r>
    <x v="1"/>
    <x v="8"/>
    <n v="-149936.49"/>
    <x v="118"/>
    <s v="KIOTO AMBIENTAL LTDA"/>
    <x v="2"/>
    <s v="'1018885"/>
    <x v="1"/>
    <x v="35"/>
    <x v="20"/>
    <x v="11"/>
    <x v="11"/>
    <x v="23"/>
    <x v="19"/>
    <s v="1 | 1"/>
    <x v="141"/>
    <m/>
    <x v="0"/>
  </r>
  <r>
    <x v="1"/>
    <x v="8"/>
    <n v="-142063"/>
    <x v="113"/>
    <s v="ANTONIO CARLOS M D L M SALGADO"/>
    <x v="5"/>
    <s v="'1019796"/>
    <x v="6427"/>
    <x v="0"/>
    <x v="0"/>
    <x v="10"/>
    <x v="10"/>
    <x v="22"/>
    <x v="18"/>
    <s v="1 | 1"/>
    <x v="135"/>
    <n v="2001"/>
    <x v="1"/>
  </r>
  <r>
    <x v="1"/>
    <x v="8"/>
    <n v="-136685.57"/>
    <x v="103"/>
    <s v="SECRETARIA DA RECEITA FEDERAL DO BRASIL - RFB"/>
    <x v="7"/>
    <s v="'1019943"/>
    <x v="5028"/>
    <x v="0"/>
    <x v="0"/>
    <x v="5"/>
    <x v="5"/>
    <x v="13"/>
    <x v="11"/>
    <s v="1 | 1"/>
    <x v="122"/>
    <n v="2001"/>
    <x v="1"/>
  </r>
  <r>
    <x v="1"/>
    <x v="8"/>
    <n v="-136573.32"/>
    <x v="118"/>
    <s v="EKO TRANSPORTES E RECOLHIMENTO DE RESÃDUOS LTDA"/>
    <x v="2"/>
    <s v="'1018798"/>
    <x v="1"/>
    <x v="35"/>
    <x v="20"/>
    <x v="11"/>
    <x v="11"/>
    <x v="23"/>
    <x v="19"/>
    <s v="1 | 1"/>
    <x v="141"/>
    <m/>
    <x v="0"/>
  </r>
  <r>
    <x v="1"/>
    <x v="8"/>
    <n v="-134000"/>
    <x v="119"/>
    <s v="MDAKEDE INFORMACOES CADASTRAIS LTDA"/>
    <x v="8"/>
    <s v="'761"/>
    <x v="5748"/>
    <x v="0"/>
    <x v="0"/>
    <x v="12"/>
    <x v="12"/>
    <x v="24"/>
    <x v="20"/>
    <s v="1 | 1"/>
    <x v="142"/>
    <n v="2001"/>
    <x v="1"/>
  </r>
  <r>
    <x v="1"/>
    <x v="8"/>
    <n v="-133344.5"/>
    <x v="118"/>
    <s v="KIOTO AMBIENTAL LTDA"/>
    <x v="2"/>
    <s v="'1018864"/>
    <x v="1"/>
    <x v="35"/>
    <x v="20"/>
    <x v="11"/>
    <x v="11"/>
    <x v="23"/>
    <x v="19"/>
    <s v="1 | 1"/>
    <x v="141"/>
    <m/>
    <x v="0"/>
  </r>
  <r>
    <x v="1"/>
    <x v="8"/>
    <n v="-132635.54"/>
    <x v="118"/>
    <s v="EKO TRANSPORTES E RECOLHIMENTO DE RESÃDUOS LTDA"/>
    <x v="2"/>
    <s v="'1018954"/>
    <x v="1"/>
    <x v="35"/>
    <x v="20"/>
    <x v="11"/>
    <x v="11"/>
    <x v="23"/>
    <x v="19"/>
    <s v="1 | 1"/>
    <x v="141"/>
    <m/>
    <x v="0"/>
  </r>
  <r>
    <x v="1"/>
    <x v="8"/>
    <n v="-126139.99"/>
    <x v="118"/>
    <s v="EKO TRANSPORTES E RECOLHIMENTO DE RESÃDUOS LTDA"/>
    <x v="2"/>
    <s v="'1019154"/>
    <x v="1"/>
    <x v="35"/>
    <x v="20"/>
    <x v="11"/>
    <x v="11"/>
    <x v="23"/>
    <x v="19"/>
    <s v="1 | 1"/>
    <x v="141"/>
    <m/>
    <x v="0"/>
  </r>
  <r>
    <x v="1"/>
    <x v="8"/>
    <n v="-123000"/>
    <x v="119"/>
    <s v="MDAKEDE INFORMACOES CADASTRAIS LTDA"/>
    <x v="8"/>
    <s v="'764"/>
    <x v="5748"/>
    <x v="0"/>
    <x v="0"/>
    <x v="12"/>
    <x v="12"/>
    <x v="24"/>
    <x v="20"/>
    <s v="1 | 1"/>
    <x v="142"/>
    <n v="2001"/>
    <x v="1"/>
  </r>
  <r>
    <x v="1"/>
    <x v="8"/>
    <n v="-119877.44"/>
    <x v="118"/>
    <s v="KIOTO AMBIENTAL LTDA"/>
    <x v="2"/>
    <s v="'1018693"/>
    <x v="1"/>
    <x v="35"/>
    <x v="20"/>
    <x v="11"/>
    <x v="11"/>
    <x v="23"/>
    <x v="19"/>
    <s v="1 | 1"/>
    <x v="141"/>
    <m/>
    <x v="0"/>
  </r>
  <r>
    <x v="1"/>
    <x v="8"/>
    <n v="-118799.18"/>
    <x v="118"/>
    <s v="KIOTO AMBIENTAL LTDA"/>
    <x v="2"/>
    <s v="'1018991"/>
    <x v="1"/>
    <x v="35"/>
    <x v="20"/>
    <x v="11"/>
    <x v="11"/>
    <x v="23"/>
    <x v="19"/>
    <s v="1 | 1"/>
    <x v="141"/>
    <m/>
    <x v="0"/>
  </r>
  <r>
    <x v="1"/>
    <x v="8"/>
    <n v="-117124.16"/>
    <x v="118"/>
    <s v="KIOTO AMBIENTAL LTDA"/>
    <x v="2"/>
    <s v="'1018921"/>
    <x v="1"/>
    <x v="35"/>
    <x v="20"/>
    <x v="11"/>
    <x v="11"/>
    <x v="23"/>
    <x v="19"/>
    <s v="1 | 1"/>
    <x v="141"/>
    <m/>
    <x v="0"/>
  </r>
  <r>
    <x v="1"/>
    <x v="8"/>
    <n v="-111949.62"/>
    <x v="47"/>
    <s v="SECRETARIA DA RECEITA FEDERAL DO BRASIL - RFB"/>
    <x v="7"/>
    <s v="'1019074"/>
    <x v="6428"/>
    <x v="0"/>
    <x v="0"/>
    <x v="6"/>
    <x v="6"/>
    <x v="17"/>
    <x v="13"/>
    <s v="1 | 1"/>
    <x v="56"/>
    <n v="20011"/>
    <x v="1"/>
  </r>
  <r>
    <x v="1"/>
    <x v="8"/>
    <n v="-111686.78"/>
    <x v="118"/>
    <s v="EKO TRANSPORTES E RECOLHIMENTO DE RESÃDUOS LTDA"/>
    <x v="2"/>
    <s v="'1019187"/>
    <x v="1"/>
    <x v="35"/>
    <x v="20"/>
    <x v="11"/>
    <x v="11"/>
    <x v="23"/>
    <x v="19"/>
    <s v="1 | 1"/>
    <x v="141"/>
    <m/>
    <x v="0"/>
  </r>
  <r>
    <x v="1"/>
    <x v="8"/>
    <n v="-109869.56"/>
    <x v="118"/>
    <s v="KIOTO AMBIENTAL LTDA"/>
    <x v="2"/>
    <s v="'1018930"/>
    <x v="1"/>
    <x v="35"/>
    <x v="20"/>
    <x v="11"/>
    <x v="11"/>
    <x v="23"/>
    <x v="19"/>
    <s v="1 | 1"/>
    <x v="141"/>
    <m/>
    <x v="0"/>
  </r>
  <r>
    <x v="1"/>
    <x v="8"/>
    <n v="-103000"/>
    <x v="119"/>
    <s v="A CLEAN SANEAMENTO AMBIENTAL DE RESIDUOS EIRELI"/>
    <x v="6"/>
    <s v="'1019163"/>
    <x v="543"/>
    <x v="0"/>
    <x v="0"/>
    <x v="12"/>
    <x v="12"/>
    <x v="24"/>
    <x v="20"/>
    <s v="1 | 1"/>
    <x v="142"/>
    <n v="2001"/>
    <x v="1"/>
  </r>
  <r>
    <x v="1"/>
    <x v="8"/>
    <n v="-100000"/>
    <x v="119"/>
    <s v="SR SANTOS SERVICOS LTDA"/>
    <x v="8"/>
    <s v="'588"/>
    <x v="6429"/>
    <x v="0"/>
    <x v="0"/>
    <x v="12"/>
    <x v="12"/>
    <x v="24"/>
    <x v="20"/>
    <s v="1 | 1"/>
    <x v="142"/>
    <n v="2001"/>
    <x v="1"/>
  </r>
  <r>
    <x v="1"/>
    <x v="8"/>
    <n v="-95537.73"/>
    <x v="118"/>
    <s v="KIOTO AMBIENTAL LTDA"/>
    <x v="2"/>
    <s v="'1018610"/>
    <x v="1"/>
    <x v="35"/>
    <x v="20"/>
    <x v="11"/>
    <x v="11"/>
    <x v="23"/>
    <x v="19"/>
    <s v="1 | 1"/>
    <x v="141"/>
    <m/>
    <x v="0"/>
  </r>
  <r>
    <x v="1"/>
    <x v="8"/>
    <n v="-94273.58"/>
    <x v="115"/>
    <s v="SECRETARIA MUNICIPAL DE FAZENDA"/>
    <x v="7"/>
    <s v="'1019223"/>
    <x v="6430"/>
    <x v="0"/>
    <x v="0"/>
    <x v="5"/>
    <x v="5"/>
    <x v="13"/>
    <x v="11"/>
    <s v="1 | 1"/>
    <x v="137"/>
    <n v="20011"/>
    <x v="1"/>
  </r>
  <r>
    <x v="1"/>
    <x v="8"/>
    <n v="-94000"/>
    <x v="119"/>
    <s v="SR SANTOS SERVICOS LTDA"/>
    <x v="11"/>
    <s v="'1018684"/>
    <x v="3668"/>
    <x v="0"/>
    <x v="0"/>
    <x v="12"/>
    <x v="12"/>
    <x v="24"/>
    <x v="20"/>
    <s v="1 | 1"/>
    <x v="142"/>
    <n v="2001"/>
    <x v="1"/>
  </r>
  <r>
    <x v="1"/>
    <x v="8"/>
    <n v="-93767.78"/>
    <x v="118"/>
    <s v="EKO TRANSPORTES E RECOLHIMENTO DE RESÃDUOS LTDA"/>
    <x v="2"/>
    <s v="'1019118"/>
    <x v="1"/>
    <x v="35"/>
    <x v="20"/>
    <x v="11"/>
    <x v="11"/>
    <x v="23"/>
    <x v="19"/>
    <s v="1 | 1"/>
    <x v="141"/>
    <m/>
    <x v="0"/>
  </r>
  <r>
    <x v="1"/>
    <x v="8"/>
    <n v="-92866.82"/>
    <x v="108"/>
    <s v="ITAU UNIBANCO S.A."/>
    <x v="9"/>
    <s v="'1012470"/>
    <x v="539"/>
    <x v="0"/>
    <x v="0"/>
    <x v="3"/>
    <x v="3"/>
    <x v="9"/>
    <x v="7"/>
    <s v="10 | 12"/>
    <x v="129"/>
    <n v="20011"/>
    <x v="1"/>
  </r>
  <r>
    <x v="1"/>
    <x v="8"/>
    <n v="-91867.45"/>
    <x v="103"/>
    <s v="SECRETARIA DA RECEITA FEDERAL DO BRASIL - RFB"/>
    <x v="7"/>
    <s v="'1019947"/>
    <x v="5764"/>
    <x v="0"/>
    <x v="0"/>
    <x v="5"/>
    <x v="5"/>
    <x v="13"/>
    <x v="11"/>
    <s v="1 | 1"/>
    <x v="122"/>
    <n v="2001"/>
    <x v="1"/>
  </r>
  <r>
    <x v="1"/>
    <x v="8"/>
    <n v="-90932.68"/>
    <x v="118"/>
    <s v="KIOTO AMBIENTAL LTDA"/>
    <x v="2"/>
    <s v="'1019208"/>
    <x v="1"/>
    <x v="35"/>
    <x v="20"/>
    <x v="11"/>
    <x v="11"/>
    <x v="23"/>
    <x v="19"/>
    <s v="1 | 1"/>
    <x v="141"/>
    <m/>
    <x v="0"/>
  </r>
  <r>
    <x v="1"/>
    <x v="8"/>
    <n v="-82000"/>
    <x v="119"/>
    <s v="SR SANTOS SERVICOS LTDA"/>
    <x v="8"/>
    <s v="'583"/>
    <x v="6429"/>
    <x v="0"/>
    <x v="0"/>
    <x v="12"/>
    <x v="12"/>
    <x v="24"/>
    <x v="20"/>
    <s v="1 | 7"/>
    <x v="142"/>
    <n v="2001"/>
    <x v="1"/>
  </r>
  <r>
    <x v="1"/>
    <x v="8"/>
    <n v="-81235.45"/>
    <x v="117"/>
    <s v="ETR JARDIM GRAMACHO SA"/>
    <x v="8"/>
    <s v="'463"/>
    <x v="6431"/>
    <x v="0"/>
    <x v="0"/>
    <x v="1"/>
    <x v="1"/>
    <x v="21"/>
    <x v="17"/>
    <s v="1 | 1"/>
    <x v="139"/>
    <n v="2001"/>
    <x v="1"/>
  </r>
  <r>
    <x v="1"/>
    <x v="8"/>
    <n v="-80134"/>
    <x v="3"/>
    <s v="SODEXO PASS DO BRASIL SERVICOS E COMERCIO S.A."/>
    <x v="11"/>
    <s v="'1018459"/>
    <x v="6432"/>
    <x v="29"/>
    <x v="19"/>
    <x v="1"/>
    <x v="1"/>
    <x v="3"/>
    <x v="3"/>
    <s v="1 | 1"/>
    <x v="3"/>
    <n v="60011"/>
    <x v="1"/>
  </r>
  <r>
    <x v="1"/>
    <x v="8"/>
    <n v="-79420.12"/>
    <x v="110"/>
    <s v="DAS"/>
    <x v="7"/>
    <s v="'1019253"/>
    <x v="6433"/>
    <x v="0"/>
    <x v="0"/>
    <x v="2"/>
    <x v="2"/>
    <x v="14"/>
    <x v="12"/>
    <s v="1 | 1"/>
    <x v="133"/>
    <n v="20011"/>
    <x v="1"/>
  </r>
  <r>
    <x v="1"/>
    <x v="8"/>
    <n v="-75920.91"/>
    <x v="118"/>
    <s v="EKO TRANSPORTES E RECOLHIMENTO DE RESÃDUOS LTDA"/>
    <x v="2"/>
    <s v="'1018929"/>
    <x v="1"/>
    <x v="35"/>
    <x v="20"/>
    <x v="11"/>
    <x v="11"/>
    <x v="23"/>
    <x v="19"/>
    <s v="1 | 1"/>
    <x v="141"/>
    <m/>
    <x v="0"/>
  </r>
  <r>
    <x v="1"/>
    <x v="8"/>
    <n v="-74461.27"/>
    <x v="118"/>
    <s v="KIOTO AMBIENTAL LTDA"/>
    <x v="2"/>
    <s v="'1018640"/>
    <x v="1"/>
    <x v="35"/>
    <x v="20"/>
    <x v="11"/>
    <x v="11"/>
    <x v="23"/>
    <x v="19"/>
    <s v="1 | 1"/>
    <x v="141"/>
    <m/>
    <x v="0"/>
  </r>
  <r>
    <x v="1"/>
    <x v="8"/>
    <n v="-70000"/>
    <x v="118"/>
    <s v="HK LOCAÃ‡ÃƒO"/>
    <x v="2"/>
    <s v="'1019207"/>
    <x v="1"/>
    <x v="35"/>
    <x v="20"/>
    <x v="11"/>
    <x v="11"/>
    <x v="23"/>
    <x v="19"/>
    <s v="1 | 1"/>
    <x v="141"/>
    <m/>
    <x v="0"/>
  </r>
  <r>
    <x v="1"/>
    <x v="8"/>
    <n v="-67278.990000000005"/>
    <x v="118"/>
    <s v="EKO TRANSPORTES E RECOLHIMENTO DE RESÃDUOS LTDA"/>
    <x v="2"/>
    <s v="'1018741"/>
    <x v="1"/>
    <x v="35"/>
    <x v="20"/>
    <x v="11"/>
    <x v="11"/>
    <x v="23"/>
    <x v="19"/>
    <s v="1 | 1"/>
    <x v="141"/>
    <m/>
    <x v="0"/>
  </r>
  <r>
    <x v="1"/>
    <x v="8"/>
    <n v="-64000"/>
    <x v="76"/>
    <s v="JEDAF SERVICOS DE ESCRITORIO E APOIO ADMINISTRATIVO E TRANSPORTE EM GERAL EIRELI"/>
    <x v="3"/>
    <s v="'09"/>
    <x v="6434"/>
    <x v="0"/>
    <x v="0"/>
    <x v="1"/>
    <x v="1"/>
    <x v="1"/>
    <x v="1"/>
    <s v="1 | 1"/>
    <x v="91"/>
    <n v="20012"/>
    <x v="1"/>
  </r>
  <r>
    <x v="1"/>
    <x v="8"/>
    <n v="-62594.559999999998"/>
    <x v="118"/>
    <s v="KIOTO AMBIENTAL LTDA"/>
    <x v="2"/>
    <s v="'1019136"/>
    <x v="1"/>
    <x v="35"/>
    <x v="20"/>
    <x v="11"/>
    <x v="11"/>
    <x v="23"/>
    <x v="19"/>
    <s v="1 | 1"/>
    <x v="141"/>
    <m/>
    <x v="0"/>
  </r>
  <r>
    <x v="1"/>
    <x v="8"/>
    <n v="-62155.72"/>
    <x v="101"/>
    <s v="SECRETARIA DA RECEITA FEDERAL DO BRASIL - RFB"/>
    <x v="7"/>
    <s v="'1018715"/>
    <x v="6435"/>
    <x v="0"/>
    <x v="0"/>
    <x v="8"/>
    <x v="8"/>
    <x v="19"/>
    <x v="15"/>
    <s v="1 | 1"/>
    <x v="120"/>
    <n v="20011"/>
    <x v="1"/>
  </r>
  <r>
    <x v="1"/>
    <x v="8"/>
    <n v="-58802.96"/>
    <x v="117"/>
    <s v="COMPANHIA MUNICIPAL DE LIMPEZA URBANA - COMLURB"/>
    <x v="8"/>
    <s v="'22957"/>
    <x v="6420"/>
    <x v="0"/>
    <x v="0"/>
    <x v="1"/>
    <x v="1"/>
    <x v="21"/>
    <x v="17"/>
    <s v="1 | 1"/>
    <x v="139"/>
    <n v="2001"/>
    <x v="1"/>
  </r>
  <r>
    <x v="1"/>
    <x v="8"/>
    <n v="-58706.11"/>
    <x v="110"/>
    <s v="DAS"/>
    <x v="7"/>
    <s v="'1019237"/>
    <x v="6436"/>
    <x v="0"/>
    <x v="0"/>
    <x v="1"/>
    <x v="1"/>
    <x v="16"/>
    <x v="12"/>
    <s v="1 | 1"/>
    <x v="131"/>
    <n v="2001"/>
    <x v="1"/>
  </r>
  <r>
    <x v="1"/>
    <x v="8"/>
    <n v="-58000"/>
    <x v="78"/>
    <s v="GCA&amp;M SERVICOS DE CONSULTORIA EM GESTAO EMPRESARIAL E APOIO ADMINISTRATIVO LTDA"/>
    <x v="8"/>
    <s v="'29"/>
    <x v="6437"/>
    <x v="23"/>
    <x v="16"/>
    <x v="2"/>
    <x v="2"/>
    <x v="4"/>
    <x v="2"/>
    <s v="1 | 1"/>
    <x v="93"/>
    <n v="1002"/>
    <x v="1"/>
  </r>
  <r>
    <x v="1"/>
    <x v="8"/>
    <n v="-56225.91"/>
    <x v="118"/>
    <s v="KIOTO AMBIENTAL LTDA"/>
    <x v="2"/>
    <s v="'1019040"/>
    <x v="1"/>
    <x v="35"/>
    <x v="20"/>
    <x v="11"/>
    <x v="11"/>
    <x v="23"/>
    <x v="19"/>
    <s v="1 | 1"/>
    <x v="141"/>
    <m/>
    <x v="0"/>
  </r>
  <r>
    <x v="1"/>
    <x v="8"/>
    <n v="-54901.66"/>
    <x v="118"/>
    <s v="KIOTO AMBIENTAL LTDA"/>
    <x v="2"/>
    <s v="'1018711"/>
    <x v="1"/>
    <x v="35"/>
    <x v="20"/>
    <x v="11"/>
    <x v="11"/>
    <x v="23"/>
    <x v="19"/>
    <s v="1 | 1"/>
    <x v="141"/>
    <m/>
    <x v="0"/>
  </r>
  <r>
    <x v="1"/>
    <x v="8"/>
    <n v="-54709.14"/>
    <x v="118"/>
    <s v="KIOTO AMBIENTAL LTDA"/>
    <x v="2"/>
    <s v="'1018950"/>
    <x v="1"/>
    <x v="35"/>
    <x v="20"/>
    <x v="11"/>
    <x v="11"/>
    <x v="23"/>
    <x v="19"/>
    <s v="1 | 1"/>
    <x v="141"/>
    <m/>
    <x v="0"/>
  </r>
  <r>
    <x v="1"/>
    <x v="8"/>
    <n v="-54400"/>
    <x v="116"/>
    <s v="PETROBRAS DISTRIBUIDORA SA"/>
    <x v="10"/>
    <s v="'3201749"/>
    <x v="548"/>
    <x v="27"/>
    <x v="19"/>
    <x v="1"/>
    <x v="1"/>
    <x v="1"/>
    <x v="1"/>
    <s v="1 | 1"/>
    <x v="138"/>
    <n v="6002"/>
    <x v="1"/>
  </r>
  <r>
    <x v="1"/>
    <x v="8"/>
    <n v="-54241"/>
    <x v="116"/>
    <s v="PETROBRAS DISTRIBUIDORA SA"/>
    <x v="10"/>
    <s v="'3201038"/>
    <x v="548"/>
    <x v="27"/>
    <x v="19"/>
    <x v="1"/>
    <x v="1"/>
    <x v="1"/>
    <x v="1"/>
    <s v="1 | 1"/>
    <x v="138"/>
    <n v="6002"/>
    <x v="1"/>
  </r>
  <r>
    <x v="1"/>
    <x v="8"/>
    <n v="-50000"/>
    <x v="17"/>
    <s v="LANÇAMENTO MANUAL"/>
    <x v="1"/>
    <m/>
    <x v="4366"/>
    <x v="10"/>
    <x v="9"/>
    <x v="2"/>
    <x v="2"/>
    <x v="10"/>
    <x v="8"/>
    <m/>
    <x v="20"/>
    <n v="8001"/>
    <x v="0"/>
  </r>
  <r>
    <x v="1"/>
    <x v="8"/>
    <n v="-49739.3"/>
    <x v="108"/>
    <s v="ITAU UNIBANCO S.A."/>
    <x v="9"/>
    <s v="'1008585"/>
    <x v="552"/>
    <x v="0"/>
    <x v="0"/>
    <x v="3"/>
    <x v="3"/>
    <x v="9"/>
    <x v="7"/>
    <s v="15 | 25"/>
    <x v="129"/>
    <n v="20011"/>
    <x v="1"/>
  </r>
  <r>
    <x v="1"/>
    <x v="8"/>
    <n v="-49151.59"/>
    <x v="118"/>
    <s v="KIOTO AMBIENTAL LTDA"/>
    <x v="2"/>
    <s v="'1018804"/>
    <x v="1"/>
    <x v="35"/>
    <x v="20"/>
    <x v="11"/>
    <x v="11"/>
    <x v="23"/>
    <x v="19"/>
    <s v="1 | 1"/>
    <x v="141"/>
    <m/>
    <x v="0"/>
  </r>
  <r>
    <x v="1"/>
    <x v="8"/>
    <n v="-48959.88"/>
    <x v="118"/>
    <s v="KIOTO AMBIENTAL LTDA"/>
    <x v="2"/>
    <s v="'1018904"/>
    <x v="1"/>
    <x v="35"/>
    <x v="20"/>
    <x v="11"/>
    <x v="11"/>
    <x v="23"/>
    <x v="19"/>
    <s v="1 | 1"/>
    <x v="141"/>
    <m/>
    <x v="0"/>
  </r>
  <r>
    <x v="1"/>
    <x v="8"/>
    <n v="-48426.879999999997"/>
    <x v="118"/>
    <s v="KIOTO AMBIENTAL LTDA"/>
    <x v="2"/>
    <s v="'1018671"/>
    <x v="1"/>
    <x v="35"/>
    <x v="20"/>
    <x v="11"/>
    <x v="11"/>
    <x v="23"/>
    <x v="19"/>
    <s v="1 | 1"/>
    <x v="141"/>
    <m/>
    <x v="0"/>
  </r>
  <r>
    <x v="1"/>
    <x v="8"/>
    <n v="-47000"/>
    <x v="29"/>
    <s v="LANÇAMENTO MANUAL"/>
    <x v="1"/>
    <m/>
    <x v="6438"/>
    <x v="29"/>
    <x v="19"/>
    <x v="1"/>
    <x v="1"/>
    <x v="2"/>
    <x v="2"/>
    <m/>
    <x v="38"/>
    <n v="60011"/>
    <x v="0"/>
  </r>
  <r>
    <x v="1"/>
    <x v="8"/>
    <n v="-46511.69"/>
    <x v="117"/>
    <s v="CICLUS AMBIENTAL DO BRASIL S.A."/>
    <x v="8"/>
    <s v="'1144"/>
    <x v="6439"/>
    <x v="0"/>
    <x v="0"/>
    <x v="1"/>
    <x v="1"/>
    <x v="21"/>
    <x v="17"/>
    <s v="1 | 1"/>
    <x v="139"/>
    <n v="2001"/>
    <x v="1"/>
  </r>
  <r>
    <x v="1"/>
    <x v="8"/>
    <n v="-45474.17"/>
    <x v="118"/>
    <s v="KIOTO AMBIENTAL LTDA"/>
    <x v="2"/>
    <s v="'1018819"/>
    <x v="1"/>
    <x v="35"/>
    <x v="20"/>
    <x v="11"/>
    <x v="11"/>
    <x v="23"/>
    <x v="19"/>
    <s v="1 | 1"/>
    <x v="141"/>
    <m/>
    <x v="0"/>
  </r>
  <r>
    <x v="1"/>
    <x v="8"/>
    <n v="-44630.49"/>
    <x v="118"/>
    <s v="KIOTO AMBIENTAL LTDA"/>
    <x v="2"/>
    <s v="'1018992"/>
    <x v="1"/>
    <x v="35"/>
    <x v="20"/>
    <x v="11"/>
    <x v="11"/>
    <x v="23"/>
    <x v="19"/>
    <s v="1 | 1"/>
    <x v="141"/>
    <m/>
    <x v="0"/>
  </r>
  <r>
    <x v="1"/>
    <x v="8"/>
    <n v="-43088"/>
    <x v="97"/>
    <s v="CANDEIAS SERVICOS DE APOIO ADMINISTRATIVOS EIRELI"/>
    <x v="8"/>
    <s v="'247"/>
    <x v="6440"/>
    <x v="33"/>
    <x v="16"/>
    <x v="9"/>
    <x v="9"/>
    <x v="20"/>
    <x v="16"/>
    <s v="1 | 4"/>
    <x v="116"/>
    <n v="9001"/>
    <x v="1"/>
  </r>
  <r>
    <x v="1"/>
    <x v="8"/>
    <n v="-43088"/>
    <x v="97"/>
    <s v="CANDEIAS SERVICOS DE APOIO ADMINISTRATIVOS EIRELI"/>
    <x v="8"/>
    <s v="'247"/>
    <x v="6440"/>
    <x v="33"/>
    <x v="16"/>
    <x v="9"/>
    <x v="9"/>
    <x v="20"/>
    <x v="16"/>
    <s v="2 | 4"/>
    <x v="116"/>
    <n v="9001"/>
    <x v="1"/>
  </r>
  <r>
    <x v="1"/>
    <x v="8"/>
    <n v="-43088"/>
    <x v="97"/>
    <s v="CANDEIAS SERVICOS DE APOIO ADMINISTRATIVOS EIRELI"/>
    <x v="8"/>
    <s v="'247"/>
    <x v="6440"/>
    <x v="33"/>
    <x v="16"/>
    <x v="9"/>
    <x v="9"/>
    <x v="20"/>
    <x v="16"/>
    <s v="3 | 4"/>
    <x v="116"/>
    <n v="9001"/>
    <x v="1"/>
  </r>
  <r>
    <x v="1"/>
    <x v="8"/>
    <n v="-43088"/>
    <x v="97"/>
    <s v="CANDEIAS SERVICOS DE APOIO ADMINISTRATIVOS EIRELI"/>
    <x v="8"/>
    <s v="'247"/>
    <x v="6440"/>
    <x v="33"/>
    <x v="16"/>
    <x v="9"/>
    <x v="9"/>
    <x v="20"/>
    <x v="16"/>
    <s v="4 | 4"/>
    <x v="116"/>
    <n v="9001"/>
    <x v="1"/>
  </r>
  <r>
    <x v="1"/>
    <x v="8"/>
    <n v="-41914.980000000003"/>
    <x v="118"/>
    <s v="KIOTO AMBIENTAL LTDA"/>
    <x v="2"/>
    <s v="'1018787"/>
    <x v="1"/>
    <x v="35"/>
    <x v="20"/>
    <x v="11"/>
    <x v="11"/>
    <x v="23"/>
    <x v="19"/>
    <s v="1 | 1"/>
    <x v="141"/>
    <m/>
    <x v="0"/>
  </r>
  <r>
    <x v="1"/>
    <x v="8"/>
    <n v="-41761.39"/>
    <x v="118"/>
    <s v="KIOTO AMBIENTAL LTDA"/>
    <x v="2"/>
    <s v="'1018956"/>
    <x v="1"/>
    <x v="35"/>
    <x v="20"/>
    <x v="11"/>
    <x v="11"/>
    <x v="23"/>
    <x v="19"/>
    <s v="1 | 1"/>
    <x v="141"/>
    <m/>
    <x v="0"/>
  </r>
  <r>
    <x v="1"/>
    <x v="8"/>
    <n v="-40362.769999999997"/>
    <x v="66"/>
    <s v="ITAU UNIBANCO S.A."/>
    <x v="9"/>
    <s v="'1002190"/>
    <x v="556"/>
    <x v="0"/>
    <x v="0"/>
    <x v="7"/>
    <x v="7"/>
    <x v="18"/>
    <x v="14"/>
    <s v="25 | 36"/>
    <x v="78"/>
    <n v="20011"/>
    <x v="0"/>
  </r>
  <r>
    <x v="1"/>
    <x v="8"/>
    <n v="-40000"/>
    <x v="97"/>
    <s v="JEDAF SERVICOS DE ESCRITORIO E APOIO ADMINISTRATIVO E TRANSPORTE EM GERAL EIRELI"/>
    <x v="8"/>
    <s v="'224"/>
    <x v="6441"/>
    <x v="33"/>
    <x v="16"/>
    <x v="9"/>
    <x v="9"/>
    <x v="20"/>
    <x v="16"/>
    <s v="2 | 3"/>
    <x v="116"/>
    <n v="9001"/>
    <x v="1"/>
  </r>
  <r>
    <x v="1"/>
    <x v="8"/>
    <n v="-39215.53"/>
    <x v="2"/>
    <s v="FOLHA DE PAGAMENTO"/>
    <x v="4"/>
    <s v="'1019309"/>
    <x v="6442"/>
    <x v="1"/>
    <x v="1"/>
    <x v="1"/>
    <x v="1"/>
    <x v="2"/>
    <x v="2"/>
    <s v="1 | 1"/>
    <x v="2"/>
    <n v="7001"/>
    <x v="1"/>
  </r>
  <r>
    <x v="1"/>
    <x v="8"/>
    <n v="-39000"/>
    <x v="118"/>
    <s v="KIOTO AMBIENTAL LTDA"/>
    <x v="2"/>
    <s v="'1019042"/>
    <x v="1"/>
    <x v="35"/>
    <x v="20"/>
    <x v="11"/>
    <x v="11"/>
    <x v="23"/>
    <x v="19"/>
    <s v="1 | 1"/>
    <x v="141"/>
    <m/>
    <x v="0"/>
  </r>
  <r>
    <x v="1"/>
    <x v="8"/>
    <n v="-38864.839999999997"/>
    <x v="118"/>
    <s v="KIOTO AMBIENTAL LTDA"/>
    <x v="2"/>
    <s v="'1019041"/>
    <x v="1"/>
    <x v="35"/>
    <x v="20"/>
    <x v="11"/>
    <x v="11"/>
    <x v="23"/>
    <x v="19"/>
    <s v="1 | 1"/>
    <x v="141"/>
    <m/>
    <x v="0"/>
  </r>
  <r>
    <x v="1"/>
    <x v="8"/>
    <n v="-37132.85"/>
    <x v="39"/>
    <s v="RIOPAR PARTICIPACOES S.A."/>
    <x v="3"/>
    <s v="'74514861"/>
    <x v="6443"/>
    <x v="29"/>
    <x v="19"/>
    <x v="1"/>
    <x v="1"/>
    <x v="3"/>
    <x v="3"/>
    <s v="1 | 1"/>
    <x v="58"/>
    <n v="60011"/>
    <x v="1"/>
  </r>
  <r>
    <x v="1"/>
    <x v="8"/>
    <n v="-37130.78"/>
    <x v="118"/>
    <s v="EKO TRANSPORTES E RECOLHIMENTO DE RESÃDUOS LTDA"/>
    <x v="2"/>
    <s v="'1018870"/>
    <x v="1"/>
    <x v="35"/>
    <x v="20"/>
    <x v="11"/>
    <x v="11"/>
    <x v="23"/>
    <x v="19"/>
    <s v="1 | 1"/>
    <x v="141"/>
    <m/>
    <x v="0"/>
  </r>
  <r>
    <x v="1"/>
    <x v="8"/>
    <n v="-36081.25"/>
    <x v="52"/>
    <s v="ALLIANZ SEGUROS S/A"/>
    <x v="9"/>
    <s v="'5177202353310565696 "/>
    <x v="2850"/>
    <x v="25"/>
    <x v="18"/>
    <x v="1"/>
    <x v="1"/>
    <x v="1"/>
    <x v="1"/>
    <s v="6 | 10"/>
    <x v="64"/>
    <n v="30011"/>
    <x v="1"/>
  </r>
  <r>
    <x v="1"/>
    <x v="8"/>
    <n v="-36000"/>
    <x v="97"/>
    <s v="JEDAF SERVICOS DE ESCRITORIO E APOIO ADMINISTRATIVO E TRANSPORTE EM GERAL EIRELI"/>
    <x v="6"/>
    <s v="'1018742"/>
    <x v="559"/>
    <x v="33"/>
    <x v="16"/>
    <x v="9"/>
    <x v="9"/>
    <x v="20"/>
    <x v="16"/>
    <s v="1 | 1"/>
    <x v="116"/>
    <n v="9001"/>
    <x v="1"/>
  </r>
  <r>
    <x v="1"/>
    <x v="8"/>
    <n v="-35557.230000000003"/>
    <x v="27"/>
    <s v="FUNDO DE GARANTIA DO TEMPO DE SERVICO"/>
    <x v="4"/>
    <s v="'1019319"/>
    <x v="6444"/>
    <x v="29"/>
    <x v="19"/>
    <x v="1"/>
    <x v="1"/>
    <x v="16"/>
    <x v="12"/>
    <s v="1 | 1"/>
    <x v="42"/>
    <n v="60011"/>
    <x v="1"/>
  </r>
  <r>
    <x v="1"/>
    <x v="8"/>
    <n v="-35000"/>
    <x v="118"/>
    <s v="KIOTO AMBIENTAL LTDA"/>
    <x v="2"/>
    <s v="'1019035"/>
    <x v="1"/>
    <x v="35"/>
    <x v="20"/>
    <x v="11"/>
    <x v="11"/>
    <x v="23"/>
    <x v="19"/>
    <s v="1 | 1"/>
    <x v="141"/>
    <m/>
    <x v="0"/>
  </r>
  <r>
    <x v="1"/>
    <x v="8"/>
    <n v="-34958.83"/>
    <x v="118"/>
    <s v="KIOTO AMBIENTAL LTDA"/>
    <x v="2"/>
    <s v="'1019033"/>
    <x v="1"/>
    <x v="35"/>
    <x v="20"/>
    <x v="11"/>
    <x v="11"/>
    <x v="23"/>
    <x v="19"/>
    <s v="1 | 1"/>
    <x v="141"/>
    <m/>
    <x v="0"/>
  </r>
  <r>
    <x v="1"/>
    <x v="8"/>
    <n v="-34134.160000000003"/>
    <x v="108"/>
    <s v="ITAU UNIBANCO S.A."/>
    <x v="9"/>
    <s v="'1008673"/>
    <x v="560"/>
    <x v="0"/>
    <x v="0"/>
    <x v="3"/>
    <x v="3"/>
    <x v="9"/>
    <x v="7"/>
    <s v="16 | 26"/>
    <x v="129"/>
    <n v="20011"/>
    <x v="1"/>
  </r>
  <r>
    <x v="1"/>
    <x v="8"/>
    <n v="-34000"/>
    <x v="119"/>
    <s v="PADRAO AMBIENTAL COLETA E TRANSPORTES EIRELI"/>
    <x v="6"/>
    <s v="'1018839"/>
    <x v="5788"/>
    <x v="0"/>
    <x v="0"/>
    <x v="12"/>
    <x v="12"/>
    <x v="24"/>
    <x v="20"/>
    <s v="1 | 1"/>
    <x v="142"/>
    <n v="2001"/>
    <x v="1"/>
  </r>
  <r>
    <x v="1"/>
    <x v="8"/>
    <n v="-32527.03"/>
    <x v="118"/>
    <s v="KIOTO AMBIENTAL LTDA"/>
    <x v="2"/>
    <s v="'1019190"/>
    <x v="1"/>
    <x v="35"/>
    <x v="20"/>
    <x v="11"/>
    <x v="11"/>
    <x v="23"/>
    <x v="19"/>
    <s v="1 | 1"/>
    <x v="141"/>
    <m/>
    <x v="0"/>
  </r>
  <r>
    <x v="1"/>
    <x v="8"/>
    <n v="-32448.13"/>
    <x v="97"/>
    <s v="CANDEIAS SERVICOS DE APOIO ADMINISTRATIVOS EIRELI"/>
    <x v="8"/>
    <s v="'248"/>
    <x v="6445"/>
    <x v="33"/>
    <x v="16"/>
    <x v="9"/>
    <x v="9"/>
    <x v="20"/>
    <x v="16"/>
    <s v="1 | 4"/>
    <x v="116"/>
    <n v="9001"/>
    <x v="1"/>
  </r>
  <r>
    <x v="1"/>
    <x v="8"/>
    <n v="-32000"/>
    <x v="119"/>
    <s v="A CLEAN SANEAMENTO AMBIENTAL DE RESIDUOS EIRELI"/>
    <x v="6"/>
    <s v="'1018717"/>
    <x v="543"/>
    <x v="0"/>
    <x v="0"/>
    <x v="12"/>
    <x v="12"/>
    <x v="24"/>
    <x v="20"/>
    <s v="1 | 1"/>
    <x v="142"/>
    <n v="2001"/>
    <x v="1"/>
  </r>
  <r>
    <x v="1"/>
    <x v="8"/>
    <n v="-32000"/>
    <x v="119"/>
    <s v="MDAKEDE INFORMACOES CADASTRAIS LTDA"/>
    <x v="8"/>
    <s v="'763"/>
    <x v="5748"/>
    <x v="0"/>
    <x v="0"/>
    <x v="12"/>
    <x v="12"/>
    <x v="24"/>
    <x v="20"/>
    <s v="1 | 1"/>
    <x v="142"/>
    <n v="2001"/>
    <x v="1"/>
  </r>
  <r>
    <x v="1"/>
    <x v="8"/>
    <n v="-31818.560000000001"/>
    <x v="2"/>
    <s v="FOLHA DE PAGAMENTO"/>
    <x v="4"/>
    <s v="'1019289"/>
    <x v="6424"/>
    <x v="29"/>
    <x v="19"/>
    <x v="1"/>
    <x v="1"/>
    <x v="2"/>
    <x v="2"/>
    <s v="1 | 1"/>
    <x v="2"/>
    <n v="60012"/>
    <x v="1"/>
  </r>
  <r>
    <x v="1"/>
    <x v="8"/>
    <n v="-31579.31"/>
    <x v="118"/>
    <s v="KIOTO AMBIENTAL LTDA"/>
    <x v="2"/>
    <s v="'1019122"/>
    <x v="1"/>
    <x v="35"/>
    <x v="20"/>
    <x v="11"/>
    <x v="11"/>
    <x v="23"/>
    <x v="19"/>
    <s v="1 | 1"/>
    <x v="141"/>
    <m/>
    <x v="0"/>
  </r>
  <r>
    <x v="1"/>
    <x v="8"/>
    <n v="-31150.34"/>
    <x v="118"/>
    <s v="KIOTO AMBIENTAL LTDA"/>
    <x v="2"/>
    <s v="'1018820"/>
    <x v="1"/>
    <x v="35"/>
    <x v="20"/>
    <x v="11"/>
    <x v="11"/>
    <x v="23"/>
    <x v="19"/>
    <s v="1 | 1"/>
    <x v="141"/>
    <m/>
    <x v="0"/>
  </r>
  <r>
    <x v="1"/>
    <x v="8"/>
    <n v="-30157.759999999998"/>
    <x v="2"/>
    <s v="FOLHA DE PAGAMENTO"/>
    <x v="4"/>
    <s v="'1019275"/>
    <x v="6446"/>
    <x v="27"/>
    <x v="19"/>
    <x v="1"/>
    <x v="1"/>
    <x v="2"/>
    <x v="2"/>
    <s v="1 | 1"/>
    <x v="2"/>
    <n v="60021"/>
    <x v="1"/>
  </r>
  <r>
    <x v="1"/>
    <x v="8"/>
    <n v="-30000"/>
    <x v="8"/>
    <s v="COMISSÃƒO"/>
    <x v="6"/>
    <s v="'1018743"/>
    <x v="567"/>
    <x v="23"/>
    <x v="16"/>
    <x v="1"/>
    <x v="1"/>
    <x v="2"/>
    <x v="2"/>
    <s v="1 | 1"/>
    <x v="10"/>
    <n v="10021"/>
    <x v="1"/>
  </r>
  <r>
    <x v="1"/>
    <x v="8"/>
    <n v="-29761"/>
    <x v="78"/>
    <s v="EPV SERVICOS DE ESCRITORIO E APOIO ADMINISTRATIVO - EIRELI"/>
    <x v="8"/>
    <s v="'32"/>
    <x v="6447"/>
    <x v="23"/>
    <x v="16"/>
    <x v="2"/>
    <x v="2"/>
    <x v="4"/>
    <x v="2"/>
    <s v="1 | 1"/>
    <x v="93"/>
    <n v="1002"/>
    <x v="1"/>
  </r>
  <r>
    <x v="1"/>
    <x v="8"/>
    <n v="-29655"/>
    <x v="73"/>
    <s v="SECRETARIA DA RECEITA FEDERAL DO BRASIL - RFB"/>
    <x v="7"/>
    <s v="'1019944"/>
    <x v="5044"/>
    <x v="0"/>
    <x v="0"/>
    <x v="5"/>
    <x v="5"/>
    <x v="13"/>
    <x v="11"/>
    <s v="1 | 1"/>
    <x v="85"/>
    <n v="2001"/>
    <x v="1"/>
  </r>
  <r>
    <x v="1"/>
    <x v="8"/>
    <n v="-28965.42"/>
    <x v="118"/>
    <s v="CLEAN AMBIENTAL"/>
    <x v="2"/>
    <s v="'1019203"/>
    <x v="1"/>
    <x v="35"/>
    <x v="20"/>
    <x v="11"/>
    <x v="11"/>
    <x v="23"/>
    <x v="19"/>
    <s v="1 | 1"/>
    <x v="141"/>
    <m/>
    <x v="0"/>
  </r>
  <r>
    <x v="1"/>
    <x v="8"/>
    <n v="-28602.35"/>
    <x v="118"/>
    <s v="KIOTO AMBIENTAL LTDA"/>
    <x v="2"/>
    <s v="'1018672"/>
    <x v="1"/>
    <x v="35"/>
    <x v="20"/>
    <x v="11"/>
    <x v="11"/>
    <x v="23"/>
    <x v="19"/>
    <s v="1 | 1"/>
    <x v="141"/>
    <m/>
    <x v="0"/>
  </r>
  <r>
    <x v="1"/>
    <x v="8"/>
    <n v="-28455.63"/>
    <x v="118"/>
    <s v="CLEAN AMBIENTAL"/>
    <x v="2"/>
    <s v="'1019045"/>
    <x v="1"/>
    <x v="35"/>
    <x v="20"/>
    <x v="11"/>
    <x v="11"/>
    <x v="23"/>
    <x v="19"/>
    <s v="1 | 1"/>
    <x v="141"/>
    <m/>
    <x v="0"/>
  </r>
  <r>
    <x v="1"/>
    <x v="8"/>
    <n v="-28243.17"/>
    <x v="118"/>
    <s v="EKO TRANSPORTES E RECOLHIMENTO DE RESÃDUOS LTDA"/>
    <x v="2"/>
    <s v="'1018926"/>
    <x v="1"/>
    <x v="35"/>
    <x v="20"/>
    <x v="11"/>
    <x v="11"/>
    <x v="23"/>
    <x v="19"/>
    <s v="1 | 1"/>
    <x v="141"/>
    <m/>
    <x v="0"/>
  </r>
  <r>
    <x v="1"/>
    <x v="8"/>
    <n v="-27725"/>
    <x v="116"/>
    <s v="PETROBRAS DISTRIBUIDORA SA"/>
    <x v="10"/>
    <s v="'3189935"/>
    <x v="548"/>
    <x v="27"/>
    <x v="19"/>
    <x v="1"/>
    <x v="1"/>
    <x v="1"/>
    <x v="1"/>
    <s v="1 | 1"/>
    <x v="138"/>
    <n v="6002"/>
    <x v="1"/>
  </r>
  <r>
    <x v="1"/>
    <x v="8"/>
    <n v="-27200"/>
    <x v="116"/>
    <s v="PETROBRAS DISTRIBUIDORA SA"/>
    <x v="10"/>
    <s v="'3202702"/>
    <x v="548"/>
    <x v="27"/>
    <x v="19"/>
    <x v="1"/>
    <x v="1"/>
    <x v="1"/>
    <x v="1"/>
    <s v="1 | 1"/>
    <x v="138"/>
    <n v="6002"/>
    <x v="1"/>
  </r>
  <r>
    <x v="1"/>
    <x v="8"/>
    <n v="-27120.5"/>
    <x v="116"/>
    <s v="PETROBRAS DISTRIBUIDORA SA"/>
    <x v="10"/>
    <s v="'3191835"/>
    <x v="548"/>
    <x v="27"/>
    <x v="19"/>
    <x v="1"/>
    <x v="1"/>
    <x v="1"/>
    <x v="1"/>
    <s v="1 | 1"/>
    <x v="138"/>
    <n v="6002"/>
    <x v="1"/>
  </r>
  <r>
    <x v="1"/>
    <x v="8"/>
    <n v="-27120.5"/>
    <x v="116"/>
    <s v="PETROBRAS DISTRIBUIDORA SA"/>
    <x v="10"/>
    <s v="'3193029"/>
    <x v="548"/>
    <x v="27"/>
    <x v="19"/>
    <x v="1"/>
    <x v="1"/>
    <x v="1"/>
    <x v="1"/>
    <s v="1 | 1"/>
    <x v="138"/>
    <n v="6002"/>
    <x v="1"/>
  </r>
  <r>
    <x v="1"/>
    <x v="8"/>
    <n v="-27120.5"/>
    <x v="116"/>
    <s v="PETROBRAS DISTRIBUIDORA SA"/>
    <x v="10"/>
    <s v="'3194393"/>
    <x v="548"/>
    <x v="27"/>
    <x v="19"/>
    <x v="1"/>
    <x v="1"/>
    <x v="1"/>
    <x v="1"/>
    <s v="1 | 1"/>
    <x v="138"/>
    <n v="6002"/>
    <x v="1"/>
  </r>
  <r>
    <x v="1"/>
    <x v="8"/>
    <n v="-27120.5"/>
    <x v="116"/>
    <s v="PETROBRAS DISTRIBUIDORA SA"/>
    <x v="10"/>
    <s v="'3196056"/>
    <x v="548"/>
    <x v="27"/>
    <x v="19"/>
    <x v="1"/>
    <x v="1"/>
    <x v="1"/>
    <x v="1"/>
    <s v="1 | 1"/>
    <x v="138"/>
    <n v="6002"/>
    <x v="1"/>
  </r>
  <r>
    <x v="1"/>
    <x v="8"/>
    <n v="-27120.5"/>
    <x v="116"/>
    <s v="PETROBRAS DISTRIBUIDORA SA"/>
    <x v="10"/>
    <s v="'3196508"/>
    <x v="548"/>
    <x v="27"/>
    <x v="19"/>
    <x v="1"/>
    <x v="1"/>
    <x v="1"/>
    <x v="1"/>
    <s v="1 | 1"/>
    <x v="138"/>
    <n v="6002"/>
    <x v="1"/>
  </r>
  <r>
    <x v="1"/>
    <x v="8"/>
    <n v="-27120.5"/>
    <x v="116"/>
    <s v="PETROBRAS DISTRIBUIDORA SA"/>
    <x v="10"/>
    <s v="'3196641"/>
    <x v="548"/>
    <x v="27"/>
    <x v="19"/>
    <x v="1"/>
    <x v="1"/>
    <x v="1"/>
    <x v="1"/>
    <s v="1 | 1"/>
    <x v="138"/>
    <n v="6002"/>
    <x v="1"/>
  </r>
  <r>
    <x v="1"/>
    <x v="8"/>
    <n v="-27120.5"/>
    <x v="116"/>
    <s v="PETROBRAS DISTRIBUIDORA SA"/>
    <x v="10"/>
    <s v="'3198111"/>
    <x v="548"/>
    <x v="27"/>
    <x v="19"/>
    <x v="1"/>
    <x v="1"/>
    <x v="1"/>
    <x v="1"/>
    <s v="1 | 1"/>
    <x v="138"/>
    <n v="6002"/>
    <x v="1"/>
  </r>
  <r>
    <x v="1"/>
    <x v="8"/>
    <n v="-27120.5"/>
    <x v="116"/>
    <s v="PETROBRAS DISTRIBUIDORA SA"/>
    <x v="10"/>
    <s v="'3199536"/>
    <x v="548"/>
    <x v="27"/>
    <x v="19"/>
    <x v="1"/>
    <x v="1"/>
    <x v="1"/>
    <x v="1"/>
    <s v="1 | 1"/>
    <x v="138"/>
    <n v="6002"/>
    <x v="1"/>
  </r>
  <r>
    <x v="1"/>
    <x v="8"/>
    <n v="-27000"/>
    <x v="97"/>
    <s v="JEDAF SERVICOS DE ESCRITORIO E APOIO ADMINISTRATIVO E TRANSPORTE EM GERAL EIRELI"/>
    <x v="8"/>
    <s v="'224"/>
    <x v="6441"/>
    <x v="33"/>
    <x v="16"/>
    <x v="9"/>
    <x v="9"/>
    <x v="20"/>
    <x v="16"/>
    <s v="1 | 3"/>
    <x v="116"/>
    <n v="9001"/>
    <x v="1"/>
  </r>
  <r>
    <x v="1"/>
    <x v="8"/>
    <n v="-27000"/>
    <x v="97"/>
    <s v="JEDAF SERVICOS DE ESCRITORIO E APOIO ADMINISTRATIVO E TRANSPORTE EM GERAL EIRELI"/>
    <x v="8"/>
    <s v="'224"/>
    <x v="6441"/>
    <x v="33"/>
    <x v="16"/>
    <x v="9"/>
    <x v="9"/>
    <x v="20"/>
    <x v="16"/>
    <s v="3 | 3"/>
    <x v="116"/>
    <n v="9001"/>
    <x v="1"/>
  </r>
  <r>
    <x v="1"/>
    <x v="8"/>
    <n v="-26602"/>
    <x v="116"/>
    <s v="PETROBRAS DISTRIBUIDORA SA"/>
    <x v="10"/>
    <s v="'3187057"/>
    <x v="548"/>
    <x v="27"/>
    <x v="19"/>
    <x v="1"/>
    <x v="1"/>
    <x v="1"/>
    <x v="1"/>
    <s v="1 | 1"/>
    <x v="138"/>
    <n v="6002"/>
    <x v="1"/>
  </r>
  <r>
    <x v="1"/>
    <x v="8"/>
    <n v="-26500"/>
    <x v="116"/>
    <s v="PETROBRAS DISTRIBUIDORA SA"/>
    <x v="10"/>
    <s v="'3188464"/>
    <x v="548"/>
    <x v="27"/>
    <x v="19"/>
    <x v="1"/>
    <x v="1"/>
    <x v="1"/>
    <x v="1"/>
    <s v="1 | 1"/>
    <x v="138"/>
    <n v="6002"/>
    <x v="1"/>
  </r>
  <r>
    <x v="1"/>
    <x v="8"/>
    <n v="-26205.13"/>
    <x v="2"/>
    <s v="FOLHA DE PAGAMENTO"/>
    <x v="4"/>
    <s v="'1019275"/>
    <x v="6446"/>
    <x v="4"/>
    <x v="4"/>
    <x v="2"/>
    <x v="2"/>
    <x v="4"/>
    <x v="2"/>
    <s v="1 | 1"/>
    <x v="5"/>
    <n v="40036"/>
    <x v="1"/>
  </r>
  <r>
    <x v="1"/>
    <x v="8"/>
    <n v="-25997.7"/>
    <x v="78"/>
    <s v="JEF SERVICOS DE CONSULTORIA DE ESCRITORIO E APOIO ADMINISTRATIVO LTDA"/>
    <x v="8"/>
    <s v="'25"/>
    <x v="6448"/>
    <x v="23"/>
    <x v="16"/>
    <x v="2"/>
    <x v="2"/>
    <x v="4"/>
    <x v="2"/>
    <s v="1 | 1"/>
    <x v="93"/>
    <n v="1002"/>
    <x v="1"/>
  </r>
  <r>
    <x v="1"/>
    <x v="8"/>
    <n v="-24786.28"/>
    <x v="34"/>
    <s v="UNIMED-RIO COOPERATIVA DE TRABALHO MEDICO DO RIO DE JANEIRO LTDA"/>
    <x v="8"/>
    <s v="'35608902"/>
    <x v="3612"/>
    <x v="29"/>
    <x v="19"/>
    <x v="1"/>
    <x v="1"/>
    <x v="3"/>
    <x v="3"/>
    <s v="1 | 1"/>
    <x v="49"/>
    <n v="60011"/>
    <x v="1"/>
  </r>
  <r>
    <x v="1"/>
    <x v="8"/>
    <n v="-24000"/>
    <x v="119"/>
    <s v="SR SANTOS SERVICOS LTDA"/>
    <x v="8"/>
    <s v="'585"/>
    <x v="6429"/>
    <x v="0"/>
    <x v="0"/>
    <x v="12"/>
    <x v="12"/>
    <x v="24"/>
    <x v="20"/>
    <s v="1 | 1"/>
    <x v="142"/>
    <n v="2001"/>
    <x v="1"/>
  </r>
  <r>
    <x v="1"/>
    <x v="8"/>
    <n v="-24000"/>
    <x v="76"/>
    <s v="VIDA VERDE SERVICOS EMPRESARIAIS EIRELI"/>
    <x v="3"/>
    <s v="'189"/>
    <x v="6449"/>
    <x v="0"/>
    <x v="0"/>
    <x v="1"/>
    <x v="1"/>
    <x v="1"/>
    <x v="1"/>
    <s v="1 | 1"/>
    <x v="91"/>
    <n v="20013"/>
    <x v="1"/>
  </r>
  <r>
    <x v="1"/>
    <x v="8"/>
    <n v="-23111.63"/>
    <x v="96"/>
    <s v="SECRETARIA DA RECEITA FEDERAL DO BRASIL - RFB"/>
    <x v="7"/>
    <s v="'1018714"/>
    <x v="6435"/>
    <x v="0"/>
    <x v="0"/>
    <x v="8"/>
    <x v="8"/>
    <x v="19"/>
    <x v="15"/>
    <s v="1 | 1"/>
    <x v="114"/>
    <n v="2001"/>
    <x v="1"/>
  </r>
  <r>
    <x v="1"/>
    <x v="8"/>
    <n v="-22951.24"/>
    <x v="78"/>
    <s v="HSOL INCENTIVE PERFORMANCE S.A."/>
    <x v="8"/>
    <s v="'13402"/>
    <x v="6450"/>
    <x v="23"/>
    <x v="16"/>
    <x v="2"/>
    <x v="2"/>
    <x v="4"/>
    <x v="2"/>
    <s v="1 | 1"/>
    <x v="93"/>
    <n v="1002"/>
    <x v="1"/>
  </r>
  <r>
    <x v="1"/>
    <x v="8"/>
    <n v="-22305.9"/>
    <x v="107"/>
    <s v="VIA CONTEINER COMERCIO E EXPORTACAO DE CONTEINERES PARA RESIDUOS EIRELI"/>
    <x v="11"/>
    <s v="'1018758"/>
    <x v="4360"/>
    <x v="4"/>
    <x v="4"/>
    <x v="1"/>
    <x v="1"/>
    <x v="8"/>
    <x v="6"/>
    <s v="1 | 3"/>
    <x v="128"/>
    <n v="40031"/>
    <x v="1"/>
  </r>
  <r>
    <x v="1"/>
    <x v="8"/>
    <n v="-22270"/>
    <x v="118"/>
    <s v="EKO TRANSPORTES E RECOLHIMENTO DE RESÃDUOS LTDA"/>
    <x v="2"/>
    <s v="'1018734"/>
    <x v="1"/>
    <x v="35"/>
    <x v="20"/>
    <x v="11"/>
    <x v="11"/>
    <x v="23"/>
    <x v="19"/>
    <s v="1 | 1"/>
    <x v="141"/>
    <m/>
    <x v="0"/>
  </r>
  <r>
    <x v="1"/>
    <x v="8"/>
    <n v="-22000"/>
    <x v="119"/>
    <s v="A CLEAN SANEAMENTO AMBIENTAL DE RESIDUOS EIRELI"/>
    <x v="6"/>
    <s v="'1018683"/>
    <x v="543"/>
    <x v="0"/>
    <x v="0"/>
    <x v="12"/>
    <x v="12"/>
    <x v="24"/>
    <x v="20"/>
    <s v="1 | 1"/>
    <x v="142"/>
    <n v="2001"/>
    <x v="1"/>
  </r>
  <r>
    <x v="1"/>
    <x v="8"/>
    <n v="-22000"/>
    <x v="119"/>
    <s v="MDAKEDE INFORMACOES CADASTRAIS LTDA"/>
    <x v="8"/>
    <s v="'760"/>
    <x v="5748"/>
    <x v="0"/>
    <x v="0"/>
    <x v="12"/>
    <x v="12"/>
    <x v="24"/>
    <x v="20"/>
    <s v="1 | 1"/>
    <x v="142"/>
    <n v="2001"/>
    <x v="1"/>
  </r>
  <r>
    <x v="1"/>
    <x v="8"/>
    <n v="-22000"/>
    <x v="119"/>
    <s v="SR SANTOS SERVICOS LTDA"/>
    <x v="8"/>
    <s v="'582"/>
    <x v="6429"/>
    <x v="0"/>
    <x v="0"/>
    <x v="12"/>
    <x v="12"/>
    <x v="24"/>
    <x v="20"/>
    <s v="1 | 1"/>
    <x v="142"/>
    <n v="2001"/>
    <x v="1"/>
  </r>
  <r>
    <x v="1"/>
    <x v="8"/>
    <n v="-21941.119999999999"/>
    <x v="118"/>
    <s v="KIOTO AMBIENTAL LTDA"/>
    <x v="2"/>
    <s v="'1018712"/>
    <x v="1"/>
    <x v="35"/>
    <x v="20"/>
    <x v="11"/>
    <x v="11"/>
    <x v="23"/>
    <x v="19"/>
    <s v="1 | 1"/>
    <x v="141"/>
    <m/>
    <x v="0"/>
  </r>
  <r>
    <x v="1"/>
    <x v="8"/>
    <n v="-21750"/>
    <x v="17"/>
    <s v="LIDIANE DA SILVA SOARES 09127851796"/>
    <x v="8"/>
    <s v="'118"/>
    <x v="6451"/>
    <x v="34"/>
    <x v="9"/>
    <x v="2"/>
    <x v="2"/>
    <x v="10"/>
    <x v="8"/>
    <s v="1 | 1"/>
    <x v="20"/>
    <n v="80011"/>
    <x v="1"/>
  </r>
  <r>
    <x v="1"/>
    <x v="8"/>
    <n v="-21373.47"/>
    <x v="2"/>
    <s v="FOLHA DE PAGAMENTO"/>
    <x v="4"/>
    <s v="'1019273"/>
    <x v="6452"/>
    <x v="29"/>
    <x v="19"/>
    <x v="1"/>
    <x v="1"/>
    <x v="2"/>
    <x v="2"/>
    <s v="1 | 1"/>
    <x v="2"/>
    <n v="60011"/>
    <x v="1"/>
  </r>
  <r>
    <x v="1"/>
    <x v="8"/>
    <n v="-21069.1"/>
    <x v="118"/>
    <s v="CLEAN AMBIENTAL"/>
    <x v="2"/>
    <s v="'1018731"/>
    <x v="1"/>
    <x v="35"/>
    <x v="20"/>
    <x v="11"/>
    <x v="11"/>
    <x v="23"/>
    <x v="19"/>
    <s v="1 | 1"/>
    <x v="141"/>
    <m/>
    <x v="0"/>
  </r>
  <r>
    <x v="1"/>
    <x v="8"/>
    <n v="-21000"/>
    <x v="119"/>
    <s v="PADRAO AMBIENTAL COLETA E TRANSPORTES EIRELI"/>
    <x v="6"/>
    <s v="'1018981"/>
    <x v="5788"/>
    <x v="0"/>
    <x v="0"/>
    <x v="12"/>
    <x v="12"/>
    <x v="24"/>
    <x v="20"/>
    <s v="1 | 1"/>
    <x v="142"/>
    <n v="2001"/>
    <x v="1"/>
  </r>
  <r>
    <x v="1"/>
    <x v="8"/>
    <n v="-20311.310000000001"/>
    <x v="73"/>
    <s v="SECRETARIA DA RECEITA FEDERAL DO BRASIL - RFB"/>
    <x v="7"/>
    <s v="'1019948"/>
    <x v="754"/>
    <x v="0"/>
    <x v="0"/>
    <x v="5"/>
    <x v="5"/>
    <x v="13"/>
    <x v="11"/>
    <s v="1 | 1"/>
    <x v="85"/>
    <n v="2001"/>
    <x v="1"/>
  </r>
  <r>
    <x v="1"/>
    <x v="8"/>
    <n v="-20168.13"/>
    <x v="21"/>
    <s v="FERIAS "/>
    <x v="4"/>
    <s v="'1018365"/>
    <x v="6453"/>
    <x v="29"/>
    <x v="19"/>
    <x v="1"/>
    <x v="1"/>
    <x v="2"/>
    <x v="2"/>
    <s v="1 | 1"/>
    <x v="27"/>
    <n v="60011"/>
    <x v="1"/>
  </r>
  <r>
    <x v="1"/>
    <x v="8"/>
    <n v="-20141.900000000001"/>
    <x v="71"/>
    <s v="DIEGO GUTERRES DA SILVA 10235089745"/>
    <x v="8"/>
    <s v="'10"/>
    <x v="4370"/>
    <x v="24"/>
    <x v="17"/>
    <x v="2"/>
    <x v="2"/>
    <x v="4"/>
    <x v="2"/>
    <s v="1 | 1"/>
    <x v="83"/>
    <n v="8006"/>
    <x v="1"/>
  </r>
  <r>
    <x v="1"/>
    <x v="8"/>
    <n v="-20109.27"/>
    <x v="8"/>
    <s v="COMISSÃƒO"/>
    <x v="6"/>
    <s v="'1019497"/>
    <x v="6454"/>
    <x v="3"/>
    <x v="3"/>
    <x v="1"/>
    <x v="1"/>
    <x v="2"/>
    <x v="2"/>
    <s v="1 | 1"/>
    <x v="10"/>
    <n v="40026"/>
    <x v="1"/>
  </r>
  <r>
    <x v="1"/>
    <x v="8"/>
    <n v="-20000"/>
    <x v="119"/>
    <s v="MDAKEDE INFORMACOES CADASTRAIS LTDA"/>
    <x v="8"/>
    <s v="'766"/>
    <x v="5748"/>
    <x v="0"/>
    <x v="0"/>
    <x v="12"/>
    <x v="12"/>
    <x v="24"/>
    <x v="20"/>
    <s v="1 | 1"/>
    <x v="142"/>
    <n v="2001"/>
    <x v="1"/>
  </r>
  <r>
    <x v="1"/>
    <x v="8"/>
    <n v="-20000"/>
    <x v="17"/>
    <s v="LANÇAMENTO MANUAL"/>
    <x v="1"/>
    <m/>
    <x v="4366"/>
    <x v="10"/>
    <x v="9"/>
    <x v="2"/>
    <x v="2"/>
    <x v="10"/>
    <x v="8"/>
    <m/>
    <x v="20"/>
    <n v="8001"/>
    <x v="0"/>
  </r>
  <r>
    <x v="1"/>
    <x v="8"/>
    <n v="-19812"/>
    <x v="103"/>
    <s v="SECRETARIA DA RECEITA FEDERAL DO BRASIL - RFB"/>
    <x v="7"/>
    <s v="'1019941"/>
    <x v="5778"/>
    <x v="0"/>
    <x v="0"/>
    <x v="5"/>
    <x v="5"/>
    <x v="13"/>
    <x v="11"/>
    <s v="1 | 1"/>
    <x v="122"/>
    <n v="2001"/>
    <x v="1"/>
  </r>
  <r>
    <x v="1"/>
    <x v="8"/>
    <n v="-19787.330000000002"/>
    <x v="8"/>
    <s v="AMI3 SOLUCOES AMBIENTAIS E TRANSPORTE DE RESIDUOS LTDA"/>
    <x v="6"/>
    <s v="'1013564"/>
    <x v="583"/>
    <x v="23"/>
    <x v="16"/>
    <x v="1"/>
    <x v="1"/>
    <x v="2"/>
    <x v="2"/>
    <s v="9 | 19"/>
    <x v="10"/>
    <n v="10021"/>
    <x v="1"/>
  </r>
  <r>
    <x v="1"/>
    <x v="8"/>
    <n v="-19725.32"/>
    <x v="47"/>
    <s v="INSTITUTO NACIONAL DO SEGURO SOCIAL - INSS"/>
    <x v="7"/>
    <s v="'1019083"/>
    <x v="6455"/>
    <x v="0"/>
    <x v="0"/>
    <x v="6"/>
    <x v="6"/>
    <x v="17"/>
    <x v="13"/>
    <s v="1 | 1"/>
    <x v="56"/>
    <n v="20011"/>
    <x v="1"/>
  </r>
  <r>
    <x v="1"/>
    <x v="8"/>
    <n v="-19725.32"/>
    <x v="47"/>
    <s v="INSTITUTO NACIONAL DO SEGURO SOCIAL - INSS"/>
    <x v="7"/>
    <s v="'1019084"/>
    <x v="6456"/>
    <x v="0"/>
    <x v="0"/>
    <x v="6"/>
    <x v="6"/>
    <x v="17"/>
    <x v="13"/>
    <s v="1 | 1"/>
    <x v="56"/>
    <n v="20011"/>
    <x v="1"/>
  </r>
  <r>
    <x v="1"/>
    <x v="8"/>
    <n v="-19675"/>
    <x v="110"/>
    <s v="SECRETARIA MUNICIPAL DE FAZENDA"/>
    <x v="7"/>
    <s v="'1019219"/>
    <x v="6457"/>
    <x v="0"/>
    <x v="0"/>
    <x v="2"/>
    <x v="2"/>
    <x v="14"/>
    <x v="12"/>
    <s v="1 | 1"/>
    <x v="133"/>
    <n v="2001"/>
    <x v="1"/>
  </r>
  <r>
    <x v="1"/>
    <x v="8"/>
    <n v="-19350"/>
    <x v="17"/>
    <s v="LIDIANE DA SILVA SOARES 09127851796"/>
    <x v="8"/>
    <s v="'115"/>
    <x v="6451"/>
    <x v="34"/>
    <x v="9"/>
    <x v="2"/>
    <x v="2"/>
    <x v="10"/>
    <x v="8"/>
    <s v="1 | 1"/>
    <x v="20"/>
    <n v="80011"/>
    <x v="1"/>
  </r>
  <r>
    <x v="1"/>
    <x v="8"/>
    <n v="-19009.96"/>
    <x v="7"/>
    <s v="JOSE EDUARDO DIAS ALMEIDA"/>
    <x v="9"/>
    <s v="'1018567"/>
    <x v="6458"/>
    <x v="2"/>
    <x v="2"/>
    <x v="2"/>
    <x v="2"/>
    <x v="7"/>
    <x v="5"/>
    <s v="1 | 1"/>
    <x v="9"/>
    <n v="4004"/>
    <x v="1"/>
  </r>
  <r>
    <x v="1"/>
    <x v="8"/>
    <n v="-18384.490000000002"/>
    <x v="103"/>
    <s v="SECRETARIA DA RECEITA FEDERAL DO BRASIL - RFB"/>
    <x v="7"/>
    <s v="'1019909"/>
    <x v="6459"/>
    <x v="0"/>
    <x v="0"/>
    <x v="5"/>
    <x v="5"/>
    <x v="13"/>
    <x v="11"/>
    <s v="1 | 1"/>
    <x v="122"/>
    <n v="20011"/>
    <x v="1"/>
  </r>
  <r>
    <x v="1"/>
    <x v="8"/>
    <n v="-18349"/>
    <x v="44"/>
    <s v="SECRETARIA DA RECEITA FEDERAL DO BRASIL - RFB"/>
    <x v="7"/>
    <s v="'1019081"/>
    <x v="6460"/>
    <x v="0"/>
    <x v="0"/>
    <x v="6"/>
    <x v="6"/>
    <x v="17"/>
    <x v="13"/>
    <s v="1 | 1"/>
    <x v="53"/>
    <n v="20011"/>
    <x v="1"/>
  </r>
  <r>
    <x v="1"/>
    <x v="8"/>
    <n v="-18349"/>
    <x v="44"/>
    <s v="SECRETARIA DA RECEITA FEDERAL DO BRASIL - RFB"/>
    <x v="7"/>
    <s v="'1019082"/>
    <x v="6461"/>
    <x v="0"/>
    <x v="0"/>
    <x v="6"/>
    <x v="6"/>
    <x v="17"/>
    <x v="13"/>
    <s v="1 | 1"/>
    <x v="53"/>
    <n v="20011"/>
    <x v="1"/>
  </r>
  <r>
    <x v="1"/>
    <x v="8"/>
    <n v="-18285.560000000001"/>
    <x v="44"/>
    <s v="SECRETARIA DA RECEITA FEDERAL DO BRASIL - RFB"/>
    <x v="7"/>
    <s v="'1019102"/>
    <x v="6462"/>
    <x v="0"/>
    <x v="0"/>
    <x v="6"/>
    <x v="6"/>
    <x v="17"/>
    <x v="13"/>
    <s v="1 | 1"/>
    <x v="53"/>
    <n v="20011"/>
    <x v="1"/>
  </r>
  <r>
    <x v="1"/>
    <x v="8"/>
    <n v="-18000"/>
    <x v="120"/>
    <s v="OURO VERDE LOCACAO E SERVICO S.A."/>
    <x v="10"/>
    <s v="'17759"/>
    <x v="5062"/>
    <x v="0"/>
    <x v="0"/>
    <x v="1"/>
    <x v="1"/>
    <x v="8"/>
    <x v="6"/>
    <s v="1 | 1"/>
    <x v="143"/>
    <n v="2001"/>
    <x v="1"/>
  </r>
  <r>
    <x v="1"/>
    <x v="8"/>
    <n v="-17706.48"/>
    <x v="71"/>
    <s v="WPC SISTEMA INTEGRADO LTDA"/>
    <x v="8"/>
    <s v="'1948"/>
    <x v="6463"/>
    <x v="24"/>
    <x v="17"/>
    <x v="2"/>
    <x v="2"/>
    <x v="4"/>
    <x v="2"/>
    <s v="1 | 1"/>
    <x v="83"/>
    <n v="8006"/>
    <x v="1"/>
  </r>
  <r>
    <x v="1"/>
    <x v="8"/>
    <n v="-17000"/>
    <x v="119"/>
    <s v="A CLEAN SANEAMENTO AMBIENTAL DE RESIDUOS EIRELI"/>
    <x v="6"/>
    <s v="'1019164"/>
    <x v="543"/>
    <x v="0"/>
    <x v="0"/>
    <x v="12"/>
    <x v="12"/>
    <x v="24"/>
    <x v="20"/>
    <s v="1 | 1"/>
    <x v="142"/>
    <n v="2001"/>
    <x v="1"/>
  </r>
  <r>
    <x v="1"/>
    <x v="8"/>
    <n v="-17000"/>
    <x v="119"/>
    <s v="MDAKEDE INFORMACOES CADASTRAIS LTDA"/>
    <x v="8"/>
    <s v="'768"/>
    <x v="5748"/>
    <x v="0"/>
    <x v="0"/>
    <x v="12"/>
    <x v="12"/>
    <x v="24"/>
    <x v="20"/>
    <s v="1 | 1"/>
    <x v="142"/>
    <n v="2001"/>
    <x v="1"/>
  </r>
  <r>
    <x v="1"/>
    <x v="8"/>
    <n v="-17000"/>
    <x v="119"/>
    <s v="PADRAO AMBIENTAL COLETA E TRANSPORTES EIRELI"/>
    <x v="6"/>
    <s v="'1018881"/>
    <x v="5788"/>
    <x v="0"/>
    <x v="0"/>
    <x v="12"/>
    <x v="12"/>
    <x v="24"/>
    <x v="20"/>
    <s v="1 | 1"/>
    <x v="142"/>
    <n v="2001"/>
    <x v="1"/>
  </r>
  <r>
    <x v="1"/>
    <x v="8"/>
    <n v="-17000"/>
    <x v="119"/>
    <s v="SR SANTOS SERVICOS LTDA"/>
    <x v="11"/>
    <s v="'1018799"/>
    <x v="3668"/>
    <x v="0"/>
    <x v="0"/>
    <x v="12"/>
    <x v="12"/>
    <x v="24"/>
    <x v="20"/>
    <s v="1 | 1"/>
    <x v="142"/>
    <n v="2001"/>
    <x v="1"/>
  </r>
  <r>
    <x v="1"/>
    <x v="8"/>
    <n v="-17000"/>
    <x v="84"/>
    <s v="LANÇAMENTO MANUAL"/>
    <x v="1"/>
    <m/>
    <x v="1361"/>
    <x v="25"/>
    <x v="18"/>
    <x v="1"/>
    <x v="1"/>
    <x v="1"/>
    <x v="1"/>
    <m/>
    <x v="102"/>
    <n v="30011"/>
    <x v="0"/>
  </r>
  <r>
    <x v="1"/>
    <x v="8"/>
    <n v="-16437.62"/>
    <x v="2"/>
    <s v="FOLHA DE PAGAMENTO"/>
    <x v="4"/>
    <s v="'1019289"/>
    <x v="6424"/>
    <x v="29"/>
    <x v="19"/>
    <x v="1"/>
    <x v="1"/>
    <x v="2"/>
    <x v="2"/>
    <s v="1 | 1"/>
    <x v="2"/>
    <n v="60014"/>
    <x v="1"/>
  </r>
  <r>
    <x v="1"/>
    <x v="8"/>
    <n v="-16423.75"/>
    <x v="14"/>
    <s v="ANTONELLI &amp; ASSOCIADOS ADVOGADOS"/>
    <x v="8"/>
    <s v="'13786"/>
    <x v="1363"/>
    <x v="9"/>
    <x v="8"/>
    <x v="2"/>
    <x v="2"/>
    <x v="12"/>
    <x v="10"/>
    <s v="1 | 1"/>
    <x v="17"/>
    <n v="8002"/>
    <x v="1"/>
  </r>
  <r>
    <x v="1"/>
    <x v="8"/>
    <n v="-16411.59"/>
    <x v="118"/>
    <s v="KIOTO AMBIENTAL LTDA"/>
    <x v="2"/>
    <s v="'1018611"/>
    <x v="1"/>
    <x v="35"/>
    <x v="20"/>
    <x v="11"/>
    <x v="11"/>
    <x v="23"/>
    <x v="19"/>
    <s v="1 | 1"/>
    <x v="141"/>
    <m/>
    <x v="0"/>
  </r>
  <r>
    <x v="1"/>
    <x v="8"/>
    <n v="-16000"/>
    <x v="119"/>
    <s v="PADRAO AMBIENTAL COLETA E TRANSPORTES EIRELI"/>
    <x v="6"/>
    <s v="'1019162"/>
    <x v="5788"/>
    <x v="0"/>
    <x v="0"/>
    <x v="12"/>
    <x v="12"/>
    <x v="24"/>
    <x v="20"/>
    <s v="1 | 1"/>
    <x v="142"/>
    <n v="2001"/>
    <x v="1"/>
  </r>
  <r>
    <x v="1"/>
    <x v="8"/>
    <n v="-15800"/>
    <x v="104"/>
    <s v="LANÇAMENTO MANUAL"/>
    <x v="1"/>
    <m/>
    <x v="6464"/>
    <x v="0"/>
    <x v="0"/>
    <x v="1"/>
    <x v="1"/>
    <x v="8"/>
    <x v="6"/>
    <m/>
    <x v="123"/>
    <n v="2001"/>
    <x v="0"/>
  </r>
  <r>
    <x v="1"/>
    <x v="8"/>
    <n v="-15495.7"/>
    <x v="17"/>
    <s v="LANÇAMENTO MANUAL"/>
    <x v="1"/>
    <m/>
    <x v="6465"/>
    <x v="34"/>
    <x v="9"/>
    <x v="2"/>
    <x v="2"/>
    <x v="10"/>
    <x v="8"/>
    <m/>
    <x v="20"/>
    <n v="80011"/>
    <x v="0"/>
  </r>
  <r>
    <x v="1"/>
    <x v="8"/>
    <n v="-15450"/>
    <x v="18"/>
    <s v="EKO TRANSPORTES E RECOLHIMENTO DE RESIDUOS LTDA"/>
    <x v="6"/>
    <s v="'1019721"/>
    <x v="6466"/>
    <x v="29"/>
    <x v="19"/>
    <x v="1"/>
    <x v="1"/>
    <x v="2"/>
    <x v="2"/>
    <s v="1 | 1"/>
    <x v="127"/>
    <n v="60011"/>
    <x v="1"/>
  </r>
  <r>
    <x v="1"/>
    <x v="8"/>
    <n v="-15371.45"/>
    <x v="71"/>
    <s v="AHGM SERVICOS DE ESCRITORIO E APOIO ADMINISTRATIVO EIRELI"/>
    <x v="8"/>
    <s v="'124"/>
    <x v="6467"/>
    <x v="4"/>
    <x v="4"/>
    <x v="2"/>
    <x v="2"/>
    <x v="4"/>
    <x v="2"/>
    <s v="1 | 1"/>
    <x v="83"/>
    <n v="40036"/>
    <x v="1"/>
  </r>
  <r>
    <x v="1"/>
    <x v="8"/>
    <n v="-15281.87"/>
    <x v="97"/>
    <s v="JEDAF SERVICOS DE ESCRITORIO E APOIO ADMINISTRATIVO E TRANSPORTE EM GERAL EIRELI"/>
    <x v="8"/>
    <s v="'225"/>
    <x v="6468"/>
    <x v="33"/>
    <x v="16"/>
    <x v="9"/>
    <x v="9"/>
    <x v="20"/>
    <x v="16"/>
    <s v="1 | 1"/>
    <x v="116"/>
    <n v="9001"/>
    <x v="1"/>
  </r>
  <r>
    <x v="1"/>
    <x v="8"/>
    <n v="-15083.55"/>
    <x v="7"/>
    <s v="MARIA TERESA MELLO BASTOS"/>
    <x v="9"/>
    <s v="'1019372"/>
    <x v="6469"/>
    <x v="2"/>
    <x v="2"/>
    <x v="1"/>
    <x v="1"/>
    <x v="15"/>
    <x v="5"/>
    <s v="1 | 1"/>
    <x v="95"/>
    <n v="40041"/>
    <x v="1"/>
  </r>
  <r>
    <x v="1"/>
    <x v="8"/>
    <n v="-15000"/>
    <x v="64"/>
    <s v="CMAC CONSULTORIA E SERVICOS LTDA"/>
    <x v="8"/>
    <s v="'70"/>
    <x v="6470"/>
    <x v="12"/>
    <x v="10"/>
    <x v="2"/>
    <x v="2"/>
    <x v="12"/>
    <x v="10"/>
    <s v="1 | 1"/>
    <x v="76"/>
    <n v="30051"/>
    <x v="1"/>
  </r>
  <r>
    <x v="1"/>
    <x v="8"/>
    <n v="-14823.08"/>
    <x v="35"/>
    <s v="SECRETARIA DA RECEITA FEDERAL DO BRASIL - RFB"/>
    <x v="7"/>
    <s v="'1019743"/>
    <x v="6426"/>
    <x v="29"/>
    <x v="19"/>
    <x v="1"/>
    <x v="1"/>
    <x v="16"/>
    <x v="12"/>
    <s v="1 | 1"/>
    <x v="47"/>
    <n v="60012"/>
    <x v="1"/>
  </r>
  <r>
    <x v="1"/>
    <x v="8"/>
    <n v="-14535.77"/>
    <x v="66"/>
    <s v="ITAU UNIBANCO S.A."/>
    <x v="9"/>
    <s v="'1005473"/>
    <x v="600"/>
    <x v="0"/>
    <x v="0"/>
    <x v="7"/>
    <x v="7"/>
    <x v="18"/>
    <x v="14"/>
    <s v="19 | 36"/>
    <x v="78"/>
    <n v="20011"/>
    <x v="1"/>
  </r>
  <r>
    <x v="1"/>
    <x v="8"/>
    <n v="-14431.18"/>
    <x v="97"/>
    <s v="BRADESCO SAUDE S/A"/>
    <x v="3"/>
    <s v="'61365526"/>
    <x v="6471"/>
    <x v="33"/>
    <x v="16"/>
    <x v="9"/>
    <x v="9"/>
    <x v="20"/>
    <x v="16"/>
    <s v="1 | 1"/>
    <x v="116"/>
    <n v="9001"/>
    <x v="1"/>
  </r>
  <r>
    <x v="1"/>
    <x v="8"/>
    <n v="-14000"/>
    <x v="119"/>
    <s v="SR SANTOS SERVICOS LTDA"/>
    <x v="11"/>
    <s v="'1018583"/>
    <x v="3668"/>
    <x v="0"/>
    <x v="0"/>
    <x v="12"/>
    <x v="12"/>
    <x v="24"/>
    <x v="20"/>
    <s v="1 | 1"/>
    <x v="142"/>
    <n v="2001"/>
    <x v="1"/>
  </r>
  <r>
    <x v="1"/>
    <x v="8"/>
    <n v="-14000"/>
    <x v="119"/>
    <s v="SR SANTOS SERVICOS LTDA"/>
    <x v="8"/>
    <s v="'587"/>
    <x v="6429"/>
    <x v="0"/>
    <x v="0"/>
    <x v="12"/>
    <x v="12"/>
    <x v="24"/>
    <x v="20"/>
    <s v="1 | 1"/>
    <x v="142"/>
    <n v="2001"/>
    <x v="1"/>
  </r>
  <r>
    <x v="1"/>
    <x v="8"/>
    <n v="-13902.22"/>
    <x v="118"/>
    <s v="KIOTO AMBIENTAL LTDA"/>
    <x v="2"/>
    <s v="'1018899"/>
    <x v="1"/>
    <x v="35"/>
    <x v="20"/>
    <x v="11"/>
    <x v="11"/>
    <x v="23"/>
    <x v="19"/>
    <s v="1 | 1"/>
    <x v="141"/>
    <m/>
    <x v="0"/>
  </r>
  <r>
    <x v="1"/>
    <x v="8"/>
    <n v="-13593.8"/>
    <x v="71"/>
    <s v="CINTIA MARISE FRANSOSI DOTI 15354982855"/>
    <x v="8"/>
    <s v="'2"/>
    <x v="6472"/>
    <x v="10"/>
    <x v="9"/>
    <x v="2"/>
    <x v="2"/>
    <x v="4"/>
    <x v="2"/>
    <s v="1 | 1"/>
    <x v="83"/>
    <n v="8001"/>
    <x v="1"/>
  </r>
  <r>
    <x v="1"/>
    <x v="8"/>
    <n v="-13190.03"/>
    <x v="71"/>
    <s v="VBF SERVICOS DE CONSULTORIA EM PUBLICIDADE E PESQUISA EM MIDIA"/>
    <x v="10"/>
    <s v="'206"/>
    <x v="6473"/>
    <x v="22"/>
    <x v="0"/>
    <x v="2"/>
    <x v="2"/>
    <x v="4"/>
    <x v="2"/>
    <s v="1 | 1"/>
    <x v="83"/>
    <n v="3002"/>
    <x v="1"/>
  </r>
  <r>
    <x v="1"/>
    <x v="8"/>
    <n v="-13039.23"/>
    <x v="71"/>
    <s v="VBF SERVICOS DE CONSULTORIA EM PUBLICIDADE E PESQUISA EM MIDIA"/>
    <x v="8"/>
    <s v="'204"/>
    <x v="6474"/>
    <x v="25"/>
    <x v="18"/>
    <x v="2"/>
    <x v="2"/>
    <x v="4"/>
    <x v="2"/>
    <s v="1 | 1"/>
    <x v="83"/>
    <n v="3001"/>
    <x v="1"/>
  </r>
  <r>
    <x v="1"/>
    <x v="8"/>
    <n v="-13029.74"/>
    <x v="34"/>
    <s v="UNIMED-RIO COOPERATIVA DE TRABALHO MEDICO DO RIO DE JANEIRO LTDA"/>
    <x v="8"/>
    <s v="'35608906"/>
    <x v="5080"/>
    <x v="29"/>
    <x v="19"/>
    <x v="1"/>
    <x v="1"/>
    <x v="3"/>
    <x v="3"/>
    <s v="1 | 1"/>
    <x v="49"/>
    <n v="60011"/>
    <x v="1"/>
  </r>
  <r>
    <x v="1"/>
    <x v="8"/>
    <n v="-13000"/>
    <x v="7"/>
    <s v="LUCAS F DI BENEDETTO"/>
    <x v="6"/>
    <s v="'1018451"/>
    <x v="609"/>
    <x v="2"/>
    <x v="2"/>
    <x v="1"/>
    <x v="1"/>
    <x v="15"/>
    <x v="5"/>
    <s v="1 | 1"/>
    <x v="95"/>
    <n v="40041"/>
    <x v="1"/>
  </r>
  <r>
    <x v="1"/>
    <x v="8"/>
    <n v="-13000"/>
    <x v="119"/>
    <s v="EDESIO S R SANTOS SERVICOS DE TRANSPORTES E ESCRITORIO - EIRELI"/>
    <x v="8"/>
    <s v="'383"/>
    <x v="3589"/>
    <x v="0"/>
    <x v="0"/>
    <x v="12"/>
    <x v="12"/>
    <x v="24"/>
    <x v="20"/>
    <s v="1 | 1"/>
    <x v="142"/>
    <n v="2001"/>
    <x v="1"/>
  </r>
  <r>
    <x v="1"/>
    <x v="8"/>
    <n v="-12933.22"/>
    <x v="71"/>
    <s v="ASSAD SERVICOS DE ESCRITORIO E APOIO ADMINISTRATIVO EIRELI"/>
    <x v="8"/>
    <s v="'71"/>
    <x v="6475"/>
    <x v="20"/>
    <x v="14"/>
    <x v="2"/>
    <x v="2"/>
    <x v="4"/>
    <x v="2"/>
    <s v="1 | 1"/>
    <x v="83"/>
    <n v="50016"/>
    <x v="1"/>
  </r>
  <r>
    <x v="1"/>
    <x v="8"/>
    <n v="-12821.98"/>
    <x v="71"/>
    <s v="49.855.899 PATRICIA TORRES LOBITZKI"/>
    <x v="8"/>
    <s v="'7"/>
    <x v="6476"/>
    <x v="8"/>
    <x v="7"/>
    <x v="2"/>
    <x v="2"/>
    <x v="4"/>
    <x v="2"/>
    <s v="1 | 1"/>
    <x v="83"/>
    <n v="8003"/>
    <x v="1"/>
  </r>
  <r>
    <x v="1"/>
    <x v="8"/>
    <n v="-12815.97"/>
    <x v="8"/>
    <s v="JULIO R BILHARINHO"/>
    <x v="8"/>
    <s v="'1019459"/>
    <x v="6477"/>
    <x v="4"/>
    <x v="4"/>
    <x v="1"/>
    <x v="1"/>
    <x v="2"/>
    <x v="2"/>
    <s v="1 | 1"/>
    <x v="10"/>
    <n v="4003"/>
    <x v="1"/>
  </r>
  <r>
    <x v="1"/>
    <x v="8"/>
    <n v="-12752"/>
    <x v="117"/>
    <s v="COMPANHIA MUNICIPAL DE LIMPEZA URBANA - COMLURB"/>
    <x v="11"/>
    <s v="'1018968"/>
    <x v="3625"/>
    <x v="0"/>
    <x v="0"/>
    <x v="1"/>
    <x v="1"/>
    <x v="21"/>
    <x v="17"/>
    <s v="1 | 1"/>
    <x v="139"/>
    <n v="2001"/>
    <x v="1"/>
  </r>
  <r>
    <x v="1"/>
    <x v="8"/>
    <n v="-12660.25"/>
    <x v="40"/>
    <s v="M J PATRIMONIAL SERVICOS DE SEGURANCA, MANUTENCAO E CONSERVACAO LTDA"/>
    <x v="8"/>
    <s v="'43"/>
    <x v="6478"/>
    <x v="28"/>
    <x v="16"/>
    <x v="2"/>
    <x v="2"/>
    <x v="12"/>
    <x v="10"/>
    <s v="1 | 1"/>
    <x v="48"/>
    <n v="8005"/>
    <x v="1"/>
  </r>
  <r>
    <x v="1"/>
    <x v="8"/>
    <n v="-12616.95"/>
    <x v="117"/>
    <s v="ORGANOSOLO BIOTECNOLOGIA AGROAMBIENTAL EIRELI"/>
    <x v="8"/>
    <s v="'748"/>
    <x v="6479"/>
    <x v="0"/>
    <x v="0"/>
    <x v="1"/>
    <x v="1"/>
    <x v="21"/>
    <x v="17"/>
    <s v="1 | 1"/>
    <x v="139"/>
    <n v="2001"/>
    <x v="1"/>
  </r>
  <r>
    <x v="1"/>
    <x v="8"/>
    <n v="-12438.57"/>
    <x v="40"/>
    <s v="DAS"/>
    <x v="7"/>
    <s v="'1019236"/>
    <x v="6480"/>
    <x v="28"/>
    <x v="16"/>
    <x v="2"/>
    <x v="2"/>
    <x v="12"/>
    <x v="10"/>
    <s v="1 | 1"/>
    <x v="94"/>
    <n v="8005"/>
    <x v="1"/>
  </r>
  <r>
    <x v="1"/>
    <x v="8"/>
    <n v="-12360"/>
    <x v="97"/>
    <s v="FOLHA DE PAGAMENTO"/>
    <x v="6"/>
    <s v="'1013531"/>
    <x v="614"/>
    <x v="33"/>
    <x v="16"/>
    <x v="9"/>
    <x v="9"/>
    <x v="20"/>
    <x v="16"/>
    <s v="1 | 1"/>
    <x v="116"/>
    <n v="9001"/>
    <x v="1"/>
  </r>
  <r>
    <x v="1"/>
    <x v="8"/>
    <n v="-12341.21"/>
    <x v="7"/>
    <s v="RENT IN RIO LOCACAO DE VEICULOS BLINDADOS EIRELI"/>
    <x v="9"/>
    <s v="'1016073"/>
    <x v="3629"/>
    <x v="2"/>
    <x v="2"/>
    <x v="1"/>
    <x v="1"/>
    <x v="15"/>
    <x v="5"/>
    <s v="5 | 12"/>
    <x v="95"/>
    <n v="40041"/>
    <x v="1"/>
  </r>
  <r>
    <x v="1"/>
    <x v="8"/>
    <n v="-12196.777777777777"/>
    <x v="102"/>
    <s v="LANÇAMENTO MANUAL"/>
    <x v="1"/>
    <m/>
    <x v="1361"/>
    <x v="13"/>
    <x v="2"/>
    <x v="1"/>
    <x v="1"/>
    <x v="8"/>
    <x v="6"/>
    <m/>
    <x v="121"/>
    <n v="50031"/>
    <x v="0"/>
  </r>
  <r>
    <x v="1"/>
    <x v="8"/>
    <n v="-11998.8"/>
    <x v="2"/>
    <s v="FOLHA DE PAGAMENTO"/>
    <x v="4"/>
    <s v="'1019275"/>
    <x v="6446"/>
    <x v="3"/>
    <x v="3"/>
    <x v="2"/>
    <x v="2"/>
    <x v="4"/>
    <x v="2"/>
    <s v="1 | 1"/>
    <x v="5"/>
    <n v="40026"/>
    <x v="1"/>
  </r>
  <r>
    <x v="1"/>
    <x v="8"/>
    <n v="-11895.03"/>
    <x v="87"/>
    <s v="BANCO MERCEDES-BENZ DO BRASIL S/A"/>
    <x v="9"/>
    <s v="'1000624"/>
    <x v="617"/>
    <x v="0"/>
    <x v="0"/>
    <x v="7"/>
    <x v="7"/>
    <x v="18"/>
    <x v="14"/>
    <s v="43 | 48"/>
    <x v="105"/>
    <n v="20011"/>
    <x v="0"/>
  </r>
  <r>
    <x v="1"/>
    <x v="8"/>
    <n v="-11890.24"/>
    <x v="8"/>
    <s v="EKO TRANSPORTES E RECOLHIMENTO DE RESIDUOS LTDA"/>
    <x v="6"/>
    <s v="'1019745"/>
    <x v="6481"/>
    <x v="3"/>
    <x v="3"/>
    <x v="1"/>
    <x v="1"/>
    <x v="2"/>
    <x v="2"/>
    <s v="1 | 1"/>
    <x v="10"/>
    <n v="40021"/>
    <x v="1"/>
  </r>
  <r>
    <x v="1"/>
    <x v="8"/>
    <n v="-11834.62"/>
    <x v="118"/>
    <s v="CLEAN AMBIENTAL"/>
    <x v="2"/>
    <s v="'1018924"/>
    <x v="1"/>
    <x v="35"/>
    <x v="20"/>
    <x v="11"/>
    <x v="11"/>
    <x v="23"/>
    <x v="19"/>
    <s v="1 | 1"/>
    <x v="141"/>
    <m/>
    <x v="0"/>
  </r>
  <r>
    <x v="1"/>
    <x v="8"/>
    <n v="-11661.1"/>
    <x v="71"/>
    <s v="LHK SERVICOS DE CONSULTORIA DE ESCRITORIO E APOIO ADMINISTRATIVO LTDA"/>
    <x v="8"/>
    <s v="'17"/>
    <x v="623"/>
    <x v="30"/>
    <x v="6"/>
    <x v="2"/>
    <x v="2"/>
    <x v="4"/>
    <x v="2"/>
    <s v="1 | 1"/>
    <x v="83"/>
    <n v="3007"/>
    <x v="1"/>
  </r>
  <r>
    <x v="1"/>
    <x v="8"/>
    <n v="-11500"/>
    <x v="8"/>
    <s v="MDAKEDE INFORMACOES CADASTRAIS LTDA"/>
    <x v="8"/>
    <s v="'769"/>
    <x v="5812"/>
    <x v="4"/>
    <x v="4"/>
    <x v="1"/>
    <x v="1"/>
    <x v="2"/>
    <x v="2"/>
    <s v="1 | 1"/>
    <x v="10"/>
    <n v="4003"/>
    <x v="1"/>
  </r>
  <r>
    <x v="1"/>
    <x v="8"/>
    <n v="-11305.4"/>
    <x v="91"/>
    <s v="RESCISAO"/>
    <x v="4"/>
    <s v="'1019198"/>
    <x v="6482"/>
    <x v="29"/>
    <x v="19"/>
    <x v="1"/>
    <x v="1"/>
    <x v="2"/>
    <x v="2"/>
    <s v="1 | 1"/>
    <x v="109"/>
    <n v="60011"/>
    <x v="1"/>
  </r>
  <r>
    <x v="1"/>
    <x v="8"/>
    <n v="-11274.75"/>
    <x v="117"/>
    <s v="ORGANOSOLO BIOTECNOLOGIA AGROAMBIENTAL EIRELI"/>
    <x v="8"/>
    <s v="'1019436"/>
    <x v="3670"/>
    <x v="0"/>
    <x v="0"/>
    <x v="1"/>
    <x v="1"/>
    <x v="21"/>
    <x v="17"/>
    <s v="1 | 1"/>
    <x v="139"/>
    <n v="2001"/>
    <x v="1"/>
  </r>
  <r>
    <x v="1"/>
    <x v="8"/>
    <n v="-11203.49"/>
    <x v="118"/>
    <s v="KIOTO AMBIENTAL LTDA"/>
    <x v="2"/>
    <s v="'1018865"/>
    <x v="1"/>
    <x v="35"/>
    <x v="20"/>
    <x v="11"/>
    <x v="11"/>
    <x v="23"/>
    <x v="19"/>
    <s v="1 | 1"/>
    <x v="141"/>
    <m/>
    <x v="0"/>
  </r>
  <r>
    <x v="1"/>
    <x v="8"/>
    <n v="-11140"/>
    <x v="22"/>
    <s v="ITS SERVICOS DE TECNOLOGIA DA INFORMACAO LTDA"/>
    <x v="3"/>
    <s v="'56"/>
    <x v="2906"/>
    <x v="27"/>
    <x v="19"/>
    <x v="2"/>
    <x v="2"/>
    <x v="10"/>
    <x v="8"/>
    <s v="1 | 1"/>
    <x v="26"/>
    <n v="6002"/>
    <x v="1"/>
  </r>
  <r>
    <x v="1"/>
    <x v="8"/>
    <n v="-11029"/>
    <x v="17"/>
    <s v="INBRAPEL EMBALAGENS LTDA"/>
    <x v="11"/>
    <s v="'1018665"/>
    <x v="6483"/>
    <x v="34"/>
    <x v="9"/>
    <x v="2"/>
    <x v="2"/>
    <x v="10"/>
    <x v="8"/>
    <s v="1 | 1"/>
    <x v="20"/>
    <n v="80011"/>
    <x v="1"/>
  </r>
  <r>
    <x v="1"/>
    <x v="8"/>
    <n v="-11000"/>
    <x v="119"/>
    <s v="SR SANTOS SERVICOS LTDA"/>
    <x v="8"/>
    <s v="'581"/>
    <x v="3668"/>
    <x v="0"/>
    <x v="0"/>
    <x v="12"/>
    <x v="12"/>
    <x v="24"/>
    <x v="20"/>
    <s v="1 | 1"/>
    <x v="142"/>
    <n v="2001"/>
    <x v="1"/>
  </r>
  <r>
    <x v="1"/>
    <x v="8"/>
    <n v="-10898.53"/>
    <x v="2"/>
    <s v="FOLHA DE PAGAMENTO"/>
    <x v="4"/>
    <s v="'1019277"/>
    <x v="6484"/>
    <x v="29"/>
    <x v="19"/>
    <x v="1"/>
    <x v="1"/>
    <x v="2"/>
    <x v="2"/>
    <s v="1 | 1"/>
    <x v="2"/>
    <n v="60013"/>
    <x v="1"/>
  </r>
  <r>
    <x v="1"/>
    <x v="8"/>
    <n v="-10777.49"/>
    <x v="2"/>
    <s v="FOLHA DE PAGAMENTO"/>
    <x v="4"/>
    <s v="'1019309"/>
    <x v="6442"/>
    <x v="26"/>
    <x v="2"/>
    <x v="1"/>
    <x v="1"/>
    <x v="2"/>
    <x v="2"/>
    <s v="1 | 1"/>
    <x v="2"/>
    <n v="5004"/>
    <x v="1"/>
  </r>
  <r>
    <x v="1"/>
    <x v="8"/>
    <n v="-10749.75"/>
    <x v="31"/>
    <s v="LIGHT SERVICOS DE ELETRICIDADE S A"/>
    <x v="10"/>
    <s v="'023689908"/>
    <x v="6485"/>
    <x v="2"/>
    <x v="2"/>
    <x v="2"/>
    <x v="2"/>
    <x v="7"/>
    <x v="5"/>
    <s v="1 | 1"/>
    <x v="115"/>
    <n v="4004"/>
    <x v="1"/>
  </r>
  <r>
    <x v="1"/>
    <x v="8"/>
    <n v="-10637.4"/>
    <x v="19"/>
    <s v="AGENCIA NACIONAL DE VIGILANCIA SANITARIA"/>
    <x v="7"/>
    <s v="'825036/2023"/>
    <x v="6486"/>
    <x v="20"/>
    <x v="14"/>
    <x v="2"/>
    <x v="2"/>
    <x v="10"/>
    <x v="8"/>
    <s v="1 | 1"/>
    <x v="22"/>
    <n v="50016"/>
    <x v="1"/>
  </r>
  <r>
    <x v="1"/>
    <x v="8"/>
    <n v="-10601"/>
    <x v="71"/>
    <s v="M CARNEIRO SERVICOS DE CONSULTORIA DE ESCRITORIO E APOIO ADMINISTRATIVO LTDA"/>
    <x v="8"/>
    <s v="'12"/>
    <x v="632"/>
    <x v="9"/>
    <x v="8"/>
    <x v="2"/>
    <x v="2"/>
    <x v="4"/>
    <x v="2"/>
    <s v="1 | 1"/>
    <x v="83"/>
    <n v="8002"/>
    <x v="1"/>
  </r>
  <r>
    <x v="1"/>
    <x v="8"/>
    <n v="-10421.83"/>
    <x v="118"/>
    <s v="KIOTO AMBIENTAL LTDA"/>
    <x v="2"/>
    <s v="'1018986"/>
    <x v="1"/>
    <x v="35"/>
    <x v="20"/>
    <x v="11"/>
    <x v="11"/>
    <x v="23"/>
    <x v="19"/>
    <s v="1 | 1"/>
    <x v="141"/>
    <m/>
    <x v="0"/>
  </r>
  <r>
    <x v="1"/>
    <x v="8"/>
    <n v="-10337.51"/>
    <x v="51"/>
    <s v="BMW FINANCEIRA S.A - CREDITO, FINANCIAMENTO E INVESTIMENTO."/>
    <x v="9"/>
    <s v="'1014352"/>
    <x v="658"/>
    <x v="23"/>
    <x v="16"/>
    <x v="7"/>
    <x v="7"/>
    <x v="18"/>
    <x v="14"/>
    <s v="7 | 35"/>
    <x v="63"/>
    <n v="1002"/>
    <x v="1"/>
  </r>
  <r>
    <x v="1"/>
    <x v="8"/>
    <n v="-10250.450000000001"/>
    <x v="8"/>
    <s v="MM SEGURANCA DOS ALIMENTOS LTDA"/>
    <x v="8"/>
    <s v="'412"/>
    <x v="6487"/>
    <x v="4"/>
    <x v="4"/>
    <x v="1"/>
    <x v="1"/>
    <x v="2"/>
    <x v="2"/>
    <s v="1 | 1"/>
    <x v="10"/>
    <n v="4003"/>
    <x v="1"/>
  </r>
  <r>
    <x v="1"/>
    <x v="8"/>
    <n v="-10139.16"/>
    <x v="118"/>
    <s v="CLEAN AMBIENTAL"/>
    <x v="2"/>
    <s v="'1018689"/>
    <x v="1"/>
    <x v="35"/>
    <x v="20"/>
    <x v="11"/>
    <x v="11"/>
    <x v="23"/>
    <x v="19"/>
    <s v="1 | 1"/>
    <x v="141"/>
    <m/>
    <x v="0"/>
  </r>
  <r>
    <x v="1"/>
    <x v="8"/>
    <n v="-10131.459999999999"/>
    <x v="118"/>
    <s v="CLEAN AMBIENTAL"/>
    <x v="2"/>
    <s v="'1018887"/>
    <x v="1"/>
    <x v="35"/>
    <x v="20"/>
    <x v="11"/>
    <x v="11"/>
    <x v="23"/>
    <x v="19"/>
    <s v="1 | 1"/>
    <x v="141"/>
    <m/>
    <x v="0"/>
  </r>
  <r>
    <x v="1"/>
    <x v="8"/>
    <n v="-10068.48"/>
    <x v="71"/>
    <s v="JONATAS DOS SANTOS AMARAL"/>
    <x v="8"/>
    <s v="'8"/>
    <x v="6488"/>
    <x v="19"/>
    <x v="13"/>
    <x v="2"/>
    <x v="2"/>
    <x v="4"/>
    <x v="2"/>
    <s v="1 | 1"/>
    <x v="83"/>
    <n v="3003"/>
    <x v="1"/>
  </r>
  <r>
    <x v="1"/>
    <x v="8"/>
    <n v="-10000"/>
    <x v="118"/>
    <s v="EKO TRANSPORTES E RECOLHIMENTO DE RESÃDUOS LTDA"/>
    <x v="2"/>
    <s v="'1018604"/>
    <x v="1"/>
    <x v="35"/>
    <x v="20"/>
    <x v="11"/>
    <x v="11"/>
    <x v="23"/>
    <x v="19"/>
    <s v="1 | 1"/>
    <x v="141"/>
    <m/>
    <x v="0"/>
  </r>
  <r>
    <x v="1"/>
    <x v="8"/>
    <n v="-10000"/>
    <x v="118"/>
    <s v="EKO TRANSPORTES E RECOLHIMENTO DE RESÃDUOS LTDA"/>
    <x v="2"/>
    <s v="'1018636"/>
    <x v="1"/>
    <x v="35"/>
    <x v="20"/>
    <x v="11"/>
    <x v="11"/>
    <x v="23"/>
    <x v="19"/>
    <s v="1 | 1"/>
    <x v="141"/>
    <m/>
    <x v="0"/>
  </r>
  <r>
    <x v="1"/>
    <x v="8"/>
    <n v="-10000"/>
    <x v="118"/>
    <s v="EKO TRANSPORTES E RECOLHIMENTO DE RESÃDUOS LTDA"/>
    <x v="2"/>
    <s v="'1018786"/>
    <x v="1"/>
    <x v="35"/>
    <x v="20"/>
    <x v="11"/>
    <x v="11"/>
    <x v="23"/>
    <x v="19"/>
    <s v="1 | 1"/>
    <x v="141"/>
    <m/>
    <x v="0"/>
  </r>
  <r>
    <x v="1"/>
    <x v="8"/>
    <n v="-10000"/>
    <x v="118"/>
    <s v="EKO TRANSPORTES E RECOLHIMENTO DE RESÃDUOS LTDA"/>
    <x v="2"/>
    <s v="'1018796"/>
    <x v="1"/>
    <x v="35"/>
    <x v="20"/>
    <x v="11"/>
    <x v="11"/>
    <x v="23"/>
    <x v="19"/>
    <s v="1 | 1"/>
    <x v="141"/>
    <m/>
    <x v="0"/>
  </r>
  <r>
    <x v="1"/>
    <x v="8"/>
    <n v="-10000"/>
    <x v="118"/>
    <s v="EKO TRANSPORTES E RECOLHIMENTO DE RESÃDUOS LTDA"/>
    <x v="2"/>
    <s v="'1018815"/>
    <x v="1"/>
    <x v="35"/>
    <x v="20"/>
    <x v="11"/>
    <x v="11"/>
    <x v="23"/>
    <x v="19"/>
    <s v="1 | 1"/>
    <x v="141"/>
    <m/>
    <x v="0"/>
  </r>
  <r>
    <x v="1"/>
    <x v="8"/>
    <n v="-10000"/>
    <x v="118"/>
    <s v="EKO TRANSPORTES E RECOLHIMENTO DE RESÃDUOS LTDA"/>
    <x v="2"/>
    <s v="'1018840"/>
    <x v="1"/>
    <x v="35"/>
    <x v="20"/>
    <x v="11"/>
    <x v="11"/>
    <x v="23"/>
    <x v="19"/>
    <s v="1 | 1"/>
    <x v="141"/>
    <m/>
    <x v="0"/>
  </r>
  <r>
    <x v="1"/>
    <x v="8"/>
    <n v="-10000"/>
    <x v="118"/>
    <s v="EKO TRANSPORTES E RECOLHIMENTO DE RESÃDUOS LTDA"/>
    <x v="2"/>
    <s v="'1018871"/>
    <x v="1"/>
    <x v="35"/>
    <x v="20"/>
    <x v="11"/>
    <x v="11"/>
    <x v="23"/>
    <x v="19"/>
    <s v="1 | 1"/>
    <x v="141"/>
    <m/>
    <x v="0"/>
  </r>
  <r>
    <x v="1"/>
    <x v="8"/>
    <n v="-10000"/>
    <x v="118"/>
    <s v="EKO TRANSPORTES E RECOLHIMENTO DE RESÃDUOS LTDA"/>
    <x v="2"/>
    <s v="'1018903"/>
    <x v="1"/>
    <x v="35"/>
    <x v="20"/>
    <x v="11"/>
    <x v="11"/>
    <x v="23"/>
    <x v="19"/>
    <s v="1 | 1"/>
    <x v="141"/>
    <m/>
    <x v="0"/>
  </r>
  <r>
    <x v="1"/>
    <x v="8"/>
    <n v="-10000"/>
    <x v="118"/>
    <s v="EKO TRANSPORTES E RECOLHIMENTO DE RESÃDUOS LTDA"/>
    <x v="2"/>
    <s v="'1018907"/>
    <x v="1"/>
    <x v="35"/>
    <x v="20"/>
    <x v="11"/>
    <x v="11"/>
    <x v="23"/>
    <x v="19"/>
    <s v="1 | 1"/>
    <x v="141"/>
    <m/>
    <x v="0"/>
  </r>
  <r>
    <x v="1"/>
    <x v="8"/>
    <n v="-10000"/>
    <x v="118"/>
    <s v="EKO TRANSPORTES E RECOLHIMENTO DE RESÃDUOS LTDA"/>
    <x v="2"/>
    <s v="'1019061"/>
    <x v="1"/>
    <x v="35"/>
    <x v="20"/>
    <x v="11"/>
    <x v="11"/>
    <x v="23"/>
    <x v="19"/>
    <s v="1 | 1"/>
    <x v="141"/>
    <m/>
    <x v="0"/>
  </r>
  <r>
    <x v="1"/>
    <x v="8"/>
    <n v="-10000"/>
    <x v="111"/>
    <s v="TRIBUNAL REGIONAL DO TRABALHO DA 1A. REGIAO"/>
    <x v="7"/>
    <s v="'0100812-29.2021.5.01.0077 1509"/>
    <x v="6489"/>
    <x v="9"/>
    <x v="8"/>
    <x v="2"/>
    <x v="2"/>
    <x v="10"/>
    <x v="8"/>
    <s v="1 | 1"/>
    <x v="132"/>
    <n v="8002"/>
    <x v="1"/>
  </r>
  <r>
    <x v="1"/>
    <x v="8"/>
    <n v="-10000"/>
    <x v="76"/>
    <s v="52.095.594 GIULIA DRUMOND PINHEIRO"/>
    <x v="10"/>
    <s v="'1"/>
    <x v="6490"/>
    <x v="0"/>
    <x v="0"/>
    <x v="1"/>
    <x v="1"/>
    <x v="1"/>
    <x v="1"/>
    <s v="1 | 1"/>
    <x v="91"/>
    <n v="20013"/>
    <x v="1"/>
  </r>
  <r>
    <x v="1"/>
    <x v="8"/>
    <n v="-10000"/>
    <x v="76"/>
    <s v="VIDA VERDE SERVICOS EMPRESARIAIS EIRELI"/>
    <x v="3"/>
    <s v="'190"/>
    <x v="6491"/>
    <x v="0"/>
    <x v="0"/>
    <x v="1"/>
    <x v="1"/>
    <x v="1"/>
    <x v="1"/>
    <s v="1 | 1"/>
    <x v="91"/>
    <n v="20013"/>
    <x v="1"/>
  </r>
  <r>
    <x v="1"/>
    <x v="8"/>
    <n v="-10000"/>
    <x v="114"/>
    <s v="URBZ IMOBILIARIA LTDA"/>
    <x v="9"/>
    <s v="'1019128"/>
    <x v="6492"/>
    <x v="0"/>
    <x v="0"/>
    <x v="10"/>
    <x v="10"/>
    <x v="22"/>
    <x v="18"/>
    <s v="1 | 1"/>
    <x v="136"/>
    <n v="20011"/>
    <x v="1"/>
  </r>
  <r>
    <x v="1"/>
    <x v="8"/>
    <n v="-9973.82"/>
    <x v="48"/>
    <s v="AGUAS DO RIO 4 SPE S.A"/>
    <x v="3"/>
    <s v="'502876"/>
    <x v="6493"/>
    <x v="2"/>
    <x v="2"/>
    <x v="2"/>
    <x v="2"/>
    <x v="7"/>
    <x v="5"/>
    <s v="1 | 1"/>
    <x v="86"/>
    <n v="4004"/>
    <x v="1"/>
  </r>
  <r>
    <x v="1"/>
    <x v="8"/>
    <n v="-9885.14"/>
    <x v="66"/>
    <s v="ITAU UNIBANCO S.A."/>
    <x v="9"/>
    <s v="'1002191"/>
    <x v="633"/>
    <x v="0"/>
    <x v="0"/>
    <x v="7"/>
    <x v="7"/>
    <x v="18"/>
    <x v="14"/>
    <s v="24 | 35"/>
    <x v="78"/>
    <n v="20011"/>
    <x v="0"/>
  </r>
  <r>
    <x v="1"/>
    <x v="8"/>
    <n v="-9636.7199999999993"/>
    <x v="2"/>
    <s v="FOLHA DE PAGAMENTO"/>
    <x v="4"/>
    <s v="'1019277"/>
    <x v="6484"/>
    <x v="29"/>
    <x v="19"/>
    <x v="1"/>
    <x v="1"/>
    <x v="2"/>
    <x v="2"/>
    <s v="1 | 1"/>
    <x v="2"/>
    <n v="60011"/>
    <x v="1"/>
  </r>
  <r>
    <x v="1"/>
    <x v="8"/>
    <n v="-8998.25"/>
    <x v="78"/>
    <s v="FOLHA DE PAGAMENTO"/>
    <x v="4"/>
    <s v="'1019278"/>
    <x v="6494"/>
    <x v="23"/>
    <x v="16"/>
    <x v="2"/>
    <x v="2"/>
    <x v="4"/>
    <x v="2"/>
    <s v="1 | 1"/>
    <x v="93"/>
    <n v="1002"/>
    <x v="1"/>
  </r>
  <r>
    <x v="1"/>
    <x v="8"/>
    <n v="-8974.33"/>
    <x v="2"/>
    <s v="FOLHA DE PAGAMENTO"/>
    <x v="4"/>
    <s v="'1019275"/>
    <x v="6446"/>
    <x v="18"/>
    <x v="12"/>
    <x v="2"/>
    <x v="2"/>
    <x v="4"/>
    <x v="2"/>
    <s v="1 | 1"/>
    <x v="5"/>
    <n v="4001"/>
    <x v="1"/>
  </r>
  <r>
    <x v="1"/>
    <x v="8"/>
    <n v="-8956.7999999999993"/>
    <x v="2"/>
    <s v="FOLHA DE PAGAMENTO"/>
    <x v="4"/>
    <s v="'1019309"/>
    <x v="6442"/>
    <x v="11"/>
    <x v="6"/>
    <x v="2"/>
    <x v="2"/>
    <x v="4"/>
    <x v="2"/>
    <s v="1 | 1"/>
    <x v="5"/>
    <n v="8004"/>
    <x v="1"/>
  </r>
  <r>
    <x v="1"/>
    <x v="8"/>
    <n v="-8931.83"/>
    <x v="58"/>
    <s v="SECRETARIA MUNICIPAL DE FAZENDA"/>
    <x v="7"/>
    <s v="'1018674"/>
    <x v="6495"/>
    <x v="0"/>
    <x v="0"/>
    <x v="6"/>
    <x v="6"/>
    <x v="17"/>
    <x v="13"/>
    <s v="1 | 1"/>
    <x v="70"/>
    <n v="20011"/>
    <x v="1"/>
  </r>
  <r>
    <x v="1"/>
    <x v="8"/>
    <n v="-8879.92"/>
    <x v="31"/>
    <s v="LIGHT SERVICOS DE ELETRICIDADE S A"/>
    <x v="10"/>
    <s v="'023698996"/>
    <x v="6496"/>
    <x v="2"/>
    <x v="2"/>
    <x v="1"/>
    <x v="1"/>
    <x v="15"/>
    <x v="5"/>
    <s v="1 | 1"/>
    <x v="36"/>
    <n v="40041"/>
    <x v="1"/>
  </r>
  <r>
    <x v="1"/>
    <x v="8"/>
    <n v="-8877.57"/>
    <x v="91"/>
    <s v="RESCISAO"/>
    <x v="4"/>
    <s v="'1019201"/>
    <x v="6497"/>
    <x v="29"/>
    <x v="19"/>
    <x v="1"/>
    <x v="1"/>
    <x v="2"/>
    <x v="2"/>
    <s v="1 | 1"/>
    <x v="109"/>
    <n v="60011"/>
    <x v="1"/>
  </r>
  <r>
    <x v="1"/>
    <x v="8"/>
    <n v="-8848.7800000000007"/>
    <x v="2"/>
    <s v="FOLHA DE PAGAMENTO"/>
    <x v="4"/>
    <s v="'1019309"/>
    <x v="6442"/>
    <x v="17"/>
    <x v="2"/>
    <x v="1"/>
    <x v="1"/>
    <x v="2"/>
    <x v="2"/>
    <s v="1 | 1"/>
    <x v="2"/>
    <n v="5006"/>
    <x v="1"/>
  </r>
  <r>
    <x v="1"/>
    <x v="8"/>
    <n v="-8736.2000000000007"/>
    <x v="28"/>
    <s v="TELEFONICA BRASIL S.A."/>
    <x v="3"/>
    <s v="'03644987202509"/>
    <x v="6498"/>
    <x v="24"/>
    <x v="17"/>
    <x v="1"/>
    <x v="1"/>
    <x v="8"/>
    <x v="6"/>
    <s v="1 | 1"/>
    <x v="33"/>
    <n v="80061"/>
    <x v="1"/>
  </r>
  <r>
    <x v="1"/>
    <x v="8"/>
    <n v="-8662.5"/>
    <x v="23"/>
    <s v="EMPLASUL TRANSPORTE E COMERCIO DE EMBALAGENS LTDA"/>
    <x v="11"/>
    <s v="'1018782"/>
    <x v="6499"/>
    <x v="4"/>
    <x v="4"/>
    <x v="1"/>
    <x v="1"/>
    <x v="8"/>
    <x v="6"/>
    <s v="1 | 1"/>
    <x v="28"/>
    <n v="40031"/>
    <x v="1"/>
  </r>
  <r>
    <x v="1"/>
    <x v="8"/>
    <n v="-8662.5"/>
    <x v="23"/>
    <s v="EMPLASUL TRANSPORTE E COMERCIO DE EMBALAGENS LTDA"/>
    <x v="10"/>
    <s v="'35170"/>
    <x v="6499"/>
    <x v="4"/>
    <x v="4"/>
    <x v="1"/>
    <x v="1"/>
    <x v="8"/>
    <x v="6"/>
    <s v="2 | 2"/>
    <x v="28"/>
    <n v="40031"/>
    <x v="1"/>
  </r>
  <r>
    <x v="1"/>
    <x v="8"/>
    <n v="-8529.36"/>
    <x v="56"/>
    <s v="PIRES E VIDAL ASSESSORIA E EMPREENDIMENTOS LTDA"/>
    <x v="8"/>
    <s v="'4932"/>
    <x v="6500"/>
    <x v="12"/>
    <x v="10"/>
    <x v="2"/>
    <x v="2"/>
    <x v="6"/>
    <x v="3"/>
    <s v="1 | 1"/>
    <x v="68"/>
    <n v="3005"/>
    <x v="1"/>
  </r>
  <r>
    <x v="1"/>
    <x v="8"/>
    <n v="-8500"/>
    <x v="19"/>
    <s v="EKO TRANSPORTES E RECOLHIMENTO DE RESIDUOS LTDA"/>
    <x v="6"/>
    <s v="'1018915"/>
    <x v="6501"/>
    <x v="0"/>
    <x v="0"/>
    <x v="2"/>
    <x v="2"/>
    <x v="10"/>
    <x v="8"/>
    <s v="1 | 1"/>
    <x v="22"/>
    <n v="20011"/>
    <x v="1"/>
  </r>
  <r>
    <x v="1"/>
    <x v="8"/>
    <n v="-8489.3700000000008"/>
    <x v="91"/>
    <s v="RESCISAO"/>
    <x v="4"/>
    <s v="'1019064"/>
    <x v="6502"/>
    <x v="29"/>
    <x v="19"/>
    <x v="1"/>
    <x v="1"/>
    <x v="2"/>
    <x v="2"/>
    <s v="1 | 1"/>
    <x v="109"/>
    <n v="60011"/>
    <x v="1"/>
  </r>
  <r>
    <x v="1"/>
    <x v="8"/>
    <n v="-8400"/>
    <x v="8"/>
    <s v="HEVKEDE SERVICOS DE COBRANCA LTDA"/>
    <x v="8"/>
    <s v="'429"/>
    <x v="6503"/>
    <x v="4"/>
    <x v="4"/>
    <x v="1"/>
    <x v="1"/>
    <x v="2"/>
    <x v="2"/>
    <s v="1 | 1"/>
    <x v="10"/>
    <n v="4003"/>
    <x v="1"/>
  </r>
  <r>
    <x v="1"/>
    <x v="8"/>
    <n v="-8390.2999999999993"/>
    <x v="26"/>
    <s v="AMAZON AWS SERVICOS BRASIL LTDA"/>
    <x v="3"/>
    <s v="'1018769"/>
    <x v="647"/>
    <x v="24"/>
    <x v="17"/>
    <x v="2"/>
    <x v="2"/>
    <x v="10"/>
    <x v="8"/>
    <s v="1 | 1"/>
    <x v="31"/>
    <n v="8006"/>
    <x v="1"/>
  </r>
  <r>
    <x v="1"/>
    <x v="8"/>
    <n v="-8320.65"/>
    <x v="71"/>
    <s v="VVANONI SERVICOS DE COBRANCA LTDA"/>
    <x v="8"/>
    <s v="'6"/>
    <x v="6504"/>
    <x v="4"/>
    <x v="4"/>
    <x v="2"/>
    <x v="2"/>
    <x v="4"/>
    <x v="2"/>
    <s v="1 | 1"/>
    <x v="83"/>
    <n v="40036"/>
    <x v="1"/>
  </r>
  <r>
    <x v="1"/>
    <x v="8"/>
    <n v="-8096.5"/>
    <x v="35"/>
    <s v="SECRETARIA DA RECEITA FEDERAL DO BRASIL - RFB"/>
    <x v="7"/>
    <s v="'1019743"/>
    <x v="6426"/>
    <x v="29"/>
    <x v="19"/>
    <x v="1"/>
    <x v="1"/>
    <x v="16"/>
    <x v="12"/>
    <s v="1 | 1"/>
    <x v="47"/>
    <n v="60014"/>
    <x v="1"/>
  </r>
  <r>
    <x v="1"/>
    <x v="8"/>
    <n v="-8000"/>
    <x v="119"/>
    <s v="PADRAO AMBIENTAL COLETA E TRANSPORTES EIRELI"/>
    <x v="6"/>
    <s v="'1018793"/>
    <x v="5788"/>
    <x v="0"/>
    <x v="0"/>
    <x v="12"/>
    <x v="12"/>
    <x v="24"/>
    <x v="20"/>
    <s v="1 | 1"/>
    <x v="142"/>
    <n v="2001"/>
    <x v="1"/>
  </r>
  <r>
    <x v="1"/>
    <x v="8"/>
    <n v="-7977.25"/>
    <x v="14"/>
    <s v="MENTOR COUTO ADVOGADOS ASSOCIADOS"/>
    <x v="8"/>
    <s v="'1328"/>
    <x v="6505"/>
    <x v="9"/>
    <x v="8"/>
    <x v="2"/>
    <x v="2"/>
    <x v="12"/>
    <x v="10"/>
    <s v="1 | 1"/>
    <x v="17"/>
    <n v="8002"/>
    <x v="1"/>
  </r>
  <r>
    <x v="1"/>
    <x v="8"/>
    <n v="-7962.45"/>
    <x v="71"/>
    <s v="PROMARE SERVICOS DE INFORMATICA LTDA"/>
    <x v="8"/>
    <s v="'289"/>
    <x v="6506"/>
    <x v="24"/>
    <x v="17"/>
    <x v="2"/>
    <x v="2"/>
    <x v="4"/>
    <x v="2"/>
    <s v="1 | 1"/>
    <x v="83"/>
    <n v="8006"/>
    <x v="1"/>
  </r>
  <r>
    <x v="1"/>
    <x v="8"/>
    <n v="-7949.4"/>
    <x v="112"/>
    <s v="ECOFIRE TRATAMENTO DE RESIDUOS LTDA"/>
    <x v="8"/>
    <s v="'307"/>
    <x v="3642"/>
    <x v="0"/>
    <x v="0"/>
    <x v="1"/>
    <x v="1"/>
    <x v="21"/>
    <x v="17"/>
    <s v="1 | 1"/>
    <x v="134"/>
    <n v="20016"/>
    <x v="1"/>
  </r>
  <r>
    <x v="1"/>
    <x v="8"/>
    <n v="-7932.85"/>
    <x v="30"/>
    <s v="SECRETARIA DA RECEITA FEDERAL DO BRASIL - RFB"/>
    <x v="7"/>
    <s v="'1019741"/>
    <x v="6507"/>
    <x v="3"/>
    <x v="3"/>
    <x v="2"/>
    <x v="2"/>
    <x v="14"/>
    <x v="12"/>
    <s v="1 | 1"/>
    <x v="35"/>
    <n v="40026"/>
    <x v="1"/>
  </r>
  <r>
    <x v="1"/>
    <x v="8"/>
    <n v="-7855.76"/>
    <x v="51"/>
    <s v="BANCO VOLKSWAGEN S.A."/>
    <x v="9"/>
    <s v="'0041580787"/>
    <x v="651"/>
    <x v="0"/>
    <x v="0"/>
    <x v="7"/>
    <x v="7"/>
    <x v="18"/>
    <x v="14"/>
    <s v="53 | 58"/>
    <x v="63"/>
    <n v="20011"/>
    <x v="0"/>
  </r>
  <r>
    <x v="1"/>
    <x v="8"/>
    <n v="-7855.62"/>
    <x v="51"/>
    <s v="BANCO VOLKSWAGEN S.A."/>
    <x v="9"/>
    <s v="'0041580760"/>
    <x v="651"/>
    <x v="0"/>
    <x v="0"/>
    <x v="7"/>
    <x v="7"/>
    <x v="18"/>
    <x v="14"/>
    <s v="53 | 58"/>
    <x v="63"/>
    <n v="20011"/>
    <x v="0"/>
  </r>
  <r>
    <x v="1"/>
    <x v="8"/>
    <n v="-7848.08"/>
    <x v="118"/>
    <s v="KIOTO AMBIENTAL LTDA"/>
    <x v="2"/>
    <s v="'1018643"/>
    <x v="1"/>
    <x v="35"/>
    <x v="20"/>
    <x v="11"/>
    <x v="11"/>
    <x v="23"/>
    <x v="19"/>
    <s v="1 | 1"/>
    <x v="141"/>
    <m/>
    <x v="0"/>
  </r>
  <r>
    <x v="1"/>
    <x v="8"/>
    <n v="-7844.1"/>
    <x v="3"/>
    <s v="SODEXO PASS DO BRASIL SERVICOS E COMERCIO S.A."/>
    <x v="11"/>
    <s v="'1018442"/>
    <x v="6508"/>
    <x v="1"/>
    <x v="1"/>
    <x v="1"/>
    <x v="1"/>
    <x v="3"/>
    <x v="3"/>
    <s v="1 | 1"/>
    <x v="3"/>
    <n v="7001"/>
    <x v="1"/>
  </r>
  <r>
    <x v="1"/>
    <x v="8"/>
    <n v="-7829.99"/>
    <x v="3"/>
    <s v="SODEXO PASS DO BRASIL SERVICOS E COMERCIO S.A."/>
    <x v="11"/>
    <s v="'1018459"/>
    <x v="6432"/>
    <x v="29"/>
    <x v="19"/>
    <x v="1"/>
    <x v="1"/>
    <x v="3"/>
    <x v="3"/>
    <s v="1 | 1"/>
    <x v="3"/>
    <n v="60012"/>
    <x v="1"/>
  </r>
  <r>
    <x v="1"/>
    <x v="8"/>
    <n v="-7756"/>
    <x v="106"/>
    <s v="VIBRA ENERGIA S.A"/>
    <x v="10"/>
    <s v="'2112592 - 2112591"/>
    <x v="6509"/>
    <x v="1"/>
    <x v="1"/>
    <x v="1"/>
    <x v="1"/>
    <x v="1"/>
    <x v="1"/>
    <s v="2 | 1"/>
    <x v="126"/>
    <n v="70011"/>
    <x v="1"/>
  </r>
  <r>
    <x v="1"/>
    <x v="8"/>
    <n v="-7539.35"/>
    <x v="51"/>
    <s v="BMW FINANCEIRA S.A - CREDITO, FINANCIAMENTO E INVESTIMENTO."/>
    <x v="9"/>
    <s v="'1013326"/>
    <x v="658"/>
    <x v="23"/>
    <x v="16"/>
    <x v="7"/>
    <x v="7"/>
    <x v="18"/>
    <x v="14"/>
    <s v="9 | 36"/>
    <x v="63"/>
    <n v="1002"/>
    <x v="1"/>
  </r>
  <r>
    <x v="1"/>
    <x v="8"/>
    <n v="-7539.35"/>
    <x v="51"/>
    <s v="BMW FINANCEIRA S.A - CREDITO, FINANCIAMENTO E INVESTIMENTO."/>
    <x v="9"/>
    <s v="'1013671"/>
    <x v="658"/>
    <x v="23"/>
    <x v="16"/>
    <x v="7"/>
    <x v="7"/>
    <x v="18"/>
    <x v="14"/>
    <s v="8 | 36"/>
    <x v="63"/>
    <n v="1002"/>
    <x v="1"/>
  </r>
  <r>
    <x v="1"/>
    <x v="8"/>
    <n v="-7500"/>
    <x v="19"/>
    <s v="LANÇAMENTO MANUAL"/>
    <x v="1"/>
    <m/>
    <x v="6510"/>
    <x v="31"/>
    <x v="7"/>
    <x v="2"/>
    <x v="2"/>
    <x v="10"/>
    <x v="8"/>
    <m/>
    <x v="22"/>
    <n v="8007"/>
    <x v="0"/>
  </r>
  <r>
    <x v="1"/>
    <x v="8"/>
    <n v="-7500"/>
    <x v="51"/>
    <s v="BYD DO BRASIL LTDA."/>
    <x v="10"/>
    <s v="'1223"/>
    <x v="659"/>
    <x v="0"/>
    <x v="0"/>
    <x v="7"/>
    <x v="7"/>
    <x v="18"/>
    <x v="14"/>
    <s v="30 | 44"/>
    <x v="63"/>
    <n v="20011"/>
    <x v="0"/>
  </r>
  <r>
    <x v="1"/>
    <x v="8"/>
    <n v="-7355"/>
    <x v="88"/>
    <s v="LANÇAMENTO MANUAL"/>
    <x v="1"/>
    <m/>
    <x v="6511"/>
    <x v="0"/>
    <x v="0"/>
    <x v="8"/>
    <x v="8"/>
    <x v="19"/>
    <x v="15"/>
    <m/>
    <x v="106"/>
    <n v="20011"/>
    <x v="0"/>
  </r>
  <r>
    <x v="1"/>
    <x v="8"/>
    <n v="-7342.35"/>
    <x v="8"/>
    <s v="AMBIENTE SERVICOS DE DEDETIZACAO LTDA"/>
    <x v="8"/>
    <s v="'12682"/>
    <x v="6512"/>
    <x v="4"/>
    <x v="4"/>
    <x v="1"/>
    <x v="1"/>
    <x v="2"/>
    <x v="2"/>
    <s v="1 | 1"/>
    <x v="10"/>
    <n v="4003"/>
    <x v="1"/>
  </r>
  <r>
    <x v="1"/>
    <x v="8"/>
    <n v="-7336.34"/>
    <x v="87"/>
    <s v="BANCO MERCEDES-BENZ DO BRASIL S/A"/>
    <x v="6"/>
    <s v="'1000372"/>
    <x v="656"/>
    <x v="0"/>
    <x v="0"/>
    <x v="7"/>
    <x v="7"/>
    <x v="18"/>
    <x v="14"/>
    <s v="42 | 49"/>
    <x v="105"/>
    <n v="20011"/>
    <x v="0"/>
  </r>
  <r>
    <x v="1"/>
    <x v="8"/>
    <n v="-7233.01"/>
    <x v="2"/>
    <s v="FOLHA DE PAGAMENTO"/>
    <x v="4"/>
    <s v="'1019289"/>
    <x v="6424"/>
    <x v="10"/>
    <x v="9"/>
    <x v="2"/>
    <x v="2"/>
    <x v="4"/>
    <x v="2"/>
    <s v="1 | 1"/>
    <x v="5"/>
    <n v="8001"/>
    <x v="1"/>
  </r>
  <r>
    <x v="1"/>
    <x v="8"/>
    <n v="-7228.2"/>
    <x v="93"/>
    <s v="CONCIERGE BLINDADO SERVICOS AUTOMOTIVOS E CORRETORA DE SEGUROS LTDA"/>
    <x v="8"/>
    <s v="'150018"/>
    <x v="6513"/>
    <x v="29"/>
    <x v="19"/>
    <x v="1"/>
    <x v="1"/>
    <x v="1"/>
    <x v="1"/>
    <s v="1 | 1"/>
    <x v="111"/>
    <n v="6001"/>
    <x v="1"/>
  </r>
  <r>
    <x v="1"/>
    <x v="8"/>
    <n v="-7201.4"/>
    <x v="105"/>
    <s v="MESSER GASES LTDA."/>
    <x v="10"/>
    <s v="'361366"/>
    <x v="6514"/>
    <x v="6"/>
    <x v="1"/>
    <x v="1"/>
    <x v="1"/>
    <x v="8"/>
    <x v="6"/>
    <s v="1 | 1"/>
    <x v="124"/>
    <n v="70031"/>
    <x v="1"/>
  </r>
  <r>
    <x v="1"/>
    <x v="8"/>
    <n v="-7125"/>
    <x v="89"/>
    <s v="SIDINEI A FEITOZA SOLUCOES EM IMAGEM"/>
    <x v="8"/>
    <s v="'5858"/>
    <x v="6515"/>
    <x v="34"/>
    <x v="9"/>
    <x v="2"/>
    <x v="2"/>
    <x v="10"/>
    <x v="8"/>
    <s v="1 | 1"/>
    <x v="107"/>
    <n v="80011"/>
    <x v="1"/>
  </r>
  <r>
    <x v="1"/>
    <x v="8"/>
    <n v="-7122"/>
    <x v="61"/>
    <s v="RECUPERA SERVICO DE RECUPERACAO DE PLASTICOS LTDA"/>
    <x v="8"/>
    <s v="'847"/>
    <x v="6516"/>
    <x v="4"/>
    <x v="4"/>
    <x v="1"/>
    <x v="1"/>
    <x v="8"/>
    <x v="6"/>
    <s v="1 | 1"/>
    <x v="73"/>
    <n v="40031"/>
    <x v="1"/>
  </r>
  <r>
    <x v="1"/>
    <x v="8"/>
    <n v="-7019.28"/>
    <x v="105"/>
    <s v="MESSER GASES LTDA."/>
    <x v="9"/>
    <s v="'1018581"/>
    <x v="6514"/>
    <x v="6"/>
    <x v="1"/>
    <x v="1"/>
    <x v="1"/>
    <x v="8"/>
    <x v="6"/>
    <s v="1 | 1"/>
    <x v="124"/>
    <n v="70031"/>
    <x v="1"/>
  </r>
  <r>
    <x v="1"/>
    <x v="8"/>
    <n v="-7000"/>
    <x v="119"/>
    <s v="SR SANTOS SERVICOS LTDA"/>
    <x v="11"/>
    <s v="'1018719"/>
    <x v="3668"/>
    <x v="0"/>
    <x v="0"/>
    <x v="12"/>
    <x v="12"/>
    <x v="24"/>
    <x v="20"/>
    <s v="1 | 1"/>
    <x v="142"/>
    <n v="2001"/>
    <x v="1"/>
  </r>
  <r>
    <x v="1"/>
    <x v="8"/>
    <n v="-7000"/>
    <x v="119"/>
    <s v="SR SANTOS SERVICOS LTDA"/>
    <x v="8"/>
    <s v="'586"/>
    <x v="6429"/>
    <x v="0"/>
    <x v="0"/>
    <x v="12"/>
    <x v="12"/>
    <x v="24"/>
    <x v="20"/>
    <s v="1 | 1"/>
    <x v="142"/>
    <n v="2001"/>
    <x v="1"/>
  </r>
  <r>
    <x v="1"/>
    <x v="8"/>
    <n v="-7000"/>
    <x v="40"/>
    <s v="EDESIO S R SANTOS SERVICOS DE TRANSPORTES E ESCRITORIO - EIRELI"/>
    <x v="11"/>
    <s v="'1019206"/>
    <x v="6517"/>
    <x v="28"/>
    <x v="16"/>
    <x v="2"/>
    <x v="2"/>
    <x v="12"/>
    <x v="10"/>
    <s v="3 | 7"/>
    <x v="48"/>
    <n v="8005"/>
    <x v="1"/>
  </r>
  <r>
    <x v="1"/>
    <x v="8"/>
    <n v="-6904.92"/>
    <x v="2"/>
    <s v="FOLHA DE PAGAMENTO"/>
    <x v="4"/>
    <s v="'1019289"/>
    <x v="6424"/>
    <x v="1"/>
    <x v="1"/>
    <x v="1"/>
    <x v="1"/>
    <x v="2"/>
    <x v="2"/>
    <s v="1 | 1"/>
    <x v="2"/>
    <n v="7001"/>
    <x v="1"/>
  </r>
  <r>
    <x v="1"/>
    <x v="8"/>
    <n v="-6882.16"/>
    <x v="112"/>
    <s v="BIOCLEAN SERVICOS DE GERENCIAMENTO E TRATAMENTO DE RESIDUOS LTDA"/>
    <x v="8"/>
    <s v="'885"/>
    <x v="6518"/>
    <x v="0"/>
    <x v="0"/>
    <x v="1"/>
    <x v="1"/>
    <x v="21"/>
    <x v="17"/>
    <s v="1 | 1"/>
    <x v="134"/>
    <n v="20011"/>
    <x v="1"/>
  </r>
  <r>
    <x v="1"/>
    <x v="8"/>
    <n v="-6857.15"/>
    <x v="111"/>
    <s v="PROCESSO"/>
    <x v="16"/>
    <s v="' 0100245-46.2022.5.01.0082"/>
    <x v="6519"/>
    <x v="9"/>
    <x v="8"/>
    <x v="2"/>
    <x v="2"/>
    <x v="10"/>
    <x v="8"/>
    <s v="1 | 7"/>
    <x v="132"/>
    <n v="8002"/>
    <x v="1"/>
  </r>
  <r>
    <x v="1"/>
    <x v="8"/>
    <n v="-6857.15"/>
    <x v="111"/>
    <s v="PROCESSO"/>
    <x v="16"/>
    <s v="' 0100245-46.2022.5.01.0082"/>
    <x v="6519"/>
    <x v="9"/>
    <x v="8"/>
    <x v="2"/>
    <x v="2"/>
    <x v="10"/>
    <x v="8"/>
    <s v="2 | 7"/>
    <x v="132"/>
    <n v="8002"/>
    <x v="1"/>
  </r>
  <r>
    <x v="1"/>
    <x v="8"/>
    <n v="-6857.14"/>
    <x v="111"/>
    <s v="PROCESSO"/>
    <x v="16"/>
    <s v="' 0100245-46.2022.5.01.0082"/>
    <x v="6519"/>
    <x v="9"/>
    <x v="8"/>
    <x v="2"/>
    <x v="2"/>
    <x v="10"/>
    <x v="8"/>
    <s v="3 | 7"/>
    <x v="132"/>
    <n v="8002"/>
    <x v="1"/>
  </r>
  <r>
    <x v="1"/>
    <x v="8"/>
    <n v="-6857.14"/>
    <x v="111"/>
    <s v="PROCESSO"/>
    <x v="16"/>
    <s v="' 0100245-46.2022.5.01.0082"/>
    <x v="6519"/>
    <x v="9"/>
    <x v="8"/>
    <x v="2"/>
    <x v="2"/>
    <x v="10"/>
    <x v="8"/>
    <s v="4 | 7"/>
    <x v="132"/>
    <n v="8002"/>
    <x v="1"/>
  </r>
  <r>
    <x v="1"/>
    <x v="8"/>
    <n v="-6857.14"/>
    <x v="111"/>
    <s v="PROCESSO"/>
    <x v="16"/>
    <s v="' 0100245-46.2022.5.01.0082"/>
    <x v="6519"/>
    <x v="9"/>
    <x v="8"/>
    <x v="2"/>
    <x v="2"/>
    <x v="10"/>
    <x v="8"/>
    <s v="5 | 7"/>
    <x v="132"/>
    <n v="8002"/>
    <x v="1"/>
  </r>
  <r>
    <x v="1"/>
    <x v="8"/>
    <n v="-6857.14"/>
    <x v="111"/>
    <s v="PROCESSO"/>
    <x v="16"/>
    <s v="' 0100245-46.2022.5.01.0082"/>
    <x v="6519"/>
    <x v="9"/>
    <x v="8"/>
    <x v="2"/>
    <x v="2"/>
    <x v="10"/>
    <x v="8"/>
    <s v="6 | 7"/>
    <x v="132"/>
    <n v="8002"/>
    <x v="1"/>
  </r>
  <r>
    <x v="1"/>
    <x v="8"/>
    <n v="-6857.14"/>
    <x v="111"/>
    <s v="PROCESSO"/>
    <x v="16"/>
    <s v="' 0100245-46.2022.5.01.0082"/>
    <x v="6519"/>
    <x v="9"/>
    <x v="8"/>
    <x v="2"/>
    <x v="2"/>
    <x v="10"/>
    <x v="8"/>
    <s v="7 | 7"/>
    <x v="132"/>
    <n v="8002"/>
    <x v="1"/>
  </r>
  <r>
    <x v="1"/>
    <x v="8"/>
    <n v="-6787"/>
    <x v="112"/>
    <s v="BIOCLEAN SERVICOS DE GERENCIAMENTO E TRATAMENTO DE RESIDUOS LTDA"/>
    <x v="8"/>
    <s v="'886"/>
    <x v="6520"/>
    <x v="0"/>
    <x v="0"/>
    <x v="1"/>
    <x v="1"/>
    <x v="21"/>
    <x v="17"/>
    <s v="1 | 1"/>
    <x v="134"/>
    <n v="20011"/>
    <x v="1"/>
  </r>
  <r>
    <x v="1"/>
    <x v="8"/>
    <n v="-6785.34"/>
    <x v="19"/>
    <s v="BRF - CONSULTORIA EMPRESARIAL LTDA"/>
    <x v="8"/>
    <s v="'78"/>
    <x v="6521"/>
    <x v="9"/>
    <x v="8"/>
    <x v="2"/>
    <x v="2"/>
    <x v="10"/>
    <x v="8"/>
    <s v="1 | 1"/>
    <x v="22"/>
    <n v="8002"/>
    <x v="1"/>
  </r>
  <r>
    <x v="1"/>
    <x v="8"/>
    <n v="-6778.64"/>
    <x v="118"/>
    <s v="CLEAN AMBIENTAL"/>
    <x v="2"/>
    <s v="'1018858"/>
    <x v="1"/>
    <x v="35"/>
    <x v="20"/>
    <x v="11"/>
    <x v="11"/>
    <x v="23"/>
    <x v="19"/>
    <s v="1 | 1"/>
    <x v="141"/>
    <m/>
    <x v="0"/>
  </r>
  <r>
    <x v="1"/>
    <x v="8"/>
    <n v="-6717.87"/>
    <x v="68"/>
    <s v="GUILHERME CARVALHO DE ALMEIDA"/>
    <x v="12"/>
    <s v="'1018812"/>
    <x v="6522"/>
    <x v="23"/>
    <x v="16"/>
    <x v="2"/>
    <x v="2"/>
    <x v="10"/>
    <x v="8"/>
    <s v="1 | 1"/>
    <x v="80"/>
    <n v="1002"/>
    <x v="1"/>
  </r>
  <r>
    <x v="1"/>
    <x v="8"/>
    <n v="-6665.02"/>
    <x v="51"/>
    <s v="BANCO VOLKSWAGEN S.A."/>
    <x v="9"/>
    <s v="'0041580795"/>
    <x v="651"/>
    <x v="0"/>
    <x v="0"/>
    <x v="7"/>
    <x v="7"/>
    <x v="18"/>
    <x v="14"/>
    <s v="53 | 58"/>
    <x v="63"/>
    <n v="20011"/>
    <x v="0"/>
  </r>
  <r>
    <x v="1"/>
    <x v="8"/>
    <n v="-6575.3"/>
    <x v="52"/>
    <s v="ALLIANZ SEGUROS S/A"/>
    <x v="9"/>
    <s v="'1014762"/>
    <x v="3675"/>
    <x v="25"/>
    <x v="18"/>
    <x v="1"/>
    <x v="1"/>
    <x v="1"/>
    <x v="1"/>
    <s v="5 | 9"/>
    <x v="64"/>
    <n v="30011"/>
    <x v="1"/>
  </r>
  <r>
    <x v="1"/>
    <x v="8"/>
    <n v="-6500"/>
    <x v="14"/>
    <s v="MELLO, BREYER &amp; ALMEIDA ADVOGADOS ASSOCIADOS"/>
    <x v="8"/>
    <s v="'1454"/>
    <x v="6523"/>
    <x v="9"/>
    <x v="8"/>
    <x v="2"/>
    <x v="2"/>
    <x v="12"/>
    <x v="10"/>
    <s v="1 | 1"/>
    <x v="17"/>
    <n v="8002"/>
    <x v="1"/>
  </r>
  <r>
    <x v="1"/>
    <x v="8"/>
    <n v="-6500"/>
    <x v="76"/>
    <s v="GABRIEL DA SILVA GOMES 12608354726"/>
    <x v="10"/>
    <s v="'116"/>
    <x v="6490"/>
    <x v="0"/>
    <x v="0"/>
    <x v="1"/>
    <x v="1"/>
    <x v="1"/>
    <x v="1"/>
    <s v="1 | 1"/>
    <x v="91"/>
    <n v="20013"/>
    <x v="1"/>
  </r>
  <r>
    <x v="1"/>
    <x v="8"/>
    <n v="-6500"/>
    <x v="17"/>
    <s v="KB COMUNICACAO E ASSESSORIA LTDA"/>
    <x v="8"/>
    <s v="'751"/>
    <x v="6524"/>
    <x v="10"/>
    <x v="9"/>
    <x v="2"/>
    <x v="2"/>
    <x v="10"/>
    <x v="8"/>
    <s v="1 | 1"/>
    <x v="20"/>
    <n v="8001"/>
    <x v="1"/>
  </r>
  <r>
    <x v="1"/>
    <x v="8"/>
    <n v="-6494.06"/>
    <x v="81"/>
    <s v="BRADESCO SAUDE S/A"/>
    <x v="3"/>
    <s v="'61365526"/>
    <x v="6471"/>
    <x v="23"/>
    <x v="16"/>
    <x v="2"/>
    <x v="2"/>
    <x v="6"/>
    <x v="3"/>
    <s v="1 | 1"/>
    <x v="99"/>
    <n v="1002"/>
    <x v="1"/>
  </r>
  <r>
    <x v="1"/>
    <x v="8"/>
    <n v="-6465.93"/>
    <x v="78"/>
    <s v="FOLHA DE PAGAMENTO"/>
    <x v="4"/>
    <s v="'1019289"/>
    <x v="6424"/>
    <x v="23"/>
    <x v="16"/>
    <x v="2"/>
    <x v="2"/>
    <x v="4"/>
    <x v="2"/>
    <s v="1 | 1"/>
    <x v="93"/>
    <n v="1002"/>
    <x v="1"/>
  </r>
  <r>
    <x v="1"/>
    <x v="8"/>
    <n v="-6444.58"/>
    <x v="118"/>
    <s v="CLEAN AMBIENTAL"/>
    <x v="2"/>
    <s v="'1018951"/>
    <x v="1"/>
    <x v="35"/>
    <x v="20"/>
    <x v="11"/>
    <x v="11"/>
    <x v="23"/>
    <x v="19"/>
    <s v="1 | 1"/>
    <x v="141"/>
    <m/>
    <x v="0"/>
  </r>
  <r>
    <x v="1"/>
    <x v="8"/>
    <n v="-6440"/>
    <x v="90"/>
    <s v="EKO TRANSPORTES E RECOLHIMENTO DE RESIDUOS LTDA"/>
    <x v="6"/>
    <s v="'1018857"/>
    <x v="6525"/>
    <x v="29"/>
    <x v="19"/>
    <x v="1"/>
    <x v="1"/>
    <x v="2"/>
    <x v="2"/>
    <s v="1 | 1"/>
    <x v="108"/>
    <n v="60011"/>
    <x v="1"/>
  </r>
  <r>
    <x v="1"/>
    <x v="8"/>
    <n v="-6365.35"/>
    <x v="2"/>
    <s v="FOLHA DE PAGAMENTO"/>
    <x v="4"/>
    <s v="'1019289"/>
    <x v="6424"/>
    <x v="27"/>
    <x v="19"/>
    <x v="1"/>
    <x v="1"/>
    <x v="2"/>
    <x v="2"/>
    <s v="1 | 1"/>
    <x v="2"/>
    <n v="60021"/>
    <x v="1"/>
  </r>
  <r>
    <x v="1"/>
    <x v="8"/>
    <n v="-6338.42"/>
    <x v="58"/>
    <s v="SECRETARIA MUNICIPAL DE FAZENDA"/>
    <x v="7"/>
    <s v="'1018678"/>
    <x v="6526"/>
    <x v="0"/>
    <x v="0"/>
    <x v="6"/>
    <x v="6"/>
    <x v="17"/>
    <x v="13"/>
    <s v="1 | 1"/>
    <x v="70"/>
    <n v="20011"/>
    <x v="1"/>
  </r>
  <r>
    <x v="1"/>
    <x v="8"/>
    <n v="-6324.15"/>
    <x v="91"/>
    <s v="RESCISAO"/>
    <x v="4"/>
    <s v="'1019067"/>
    <x v="6527"/>
    <x v="29"/>
    <x v="19"/>
    <x v="1"/>
    <x v="1"/>
    <x v="2"/>
    <x v="2"/>
    <s v="1 | 1"/>
    <x v="109"/>
    <n v="60011"/>
    <x v="1"/>
  </r>
  <r>
    <x v="1"/>
    <x v="8"/>
    <n v="-6293"/>
    <x v="50"/>
    <s v="C L B R MATTOS RECUPERACAO DE MOTORES AUTOMOTIVOS"/>
    <x v="10"/>
    <s v="'5543"/>
    <x v="6528"/>
    <x v="1"/>
    <x v="1"/>
    <x v="1"/>
    <x v="1"/>
    <x v="1"/>
    <x v="1"/>
    <s v="1 | 1"/>
    <x v="62"/>
    <n v="70011"/>
    <x v="1"/>
  </r>
  <r>
    <x v="1"/>
    <x v="8"/>
    <n v="-6246"/>
    <x v="61"/>
    <s v="RECUPERA SERVICO DE RECUPERACAO DE PLASTICOS LTDA"/>
    <x v="8"/>
    <s v="'841"/>
    <x v="6529"/>
    <x v="4"/>
    <x v="4"/>
    <x v="1"/>
    <x v="1"/>
    <x v="8"/>
    <x v="6"/>
    <s v="1 | 1"/>
    <x v="73"/>
    <n v="40031"/>
    <x v="1"/>
  </r>
  <r>
    <x v="1"/>
    <x v="8"/>
    <n v="-6225.11"/>
    <x v="118"/>
    <s v="KIOTO AMBIENTAL LTDA"/>
    <x v="2"/>
    <s v="'1018738"/>
    <x v="1"/>
    <x v="35"/>
    <x v="20"/>
    <x v="11"/>
    <x v="11"/>
    <x v="23"/>
    <x v="19"/>
    <s v="1 | 1"/>
    <x v="141"/>
    <m/>
    <x v="0"/>
  </r>
  <r>
    <x v="1"/>
    <x v="8"/>
    <n v="-6183.1428571428569"/>
    <x v="102"/>
    <s v="LANÇAMENTO MANUAL"/>
    <x v="1"/>
    <m/>
    <x v="1361"/>
    <x v="13"/>
    <x v="2"/>
    <x v="1"/>
    <x v="1"/>
    <x v="8"/>
    <x v="6"/>
    <m/>
    <x v="121"/>
    <n v="50031"/>
    <x v="0"/>
  </r>
  <r>
    <x v="1"/>
    <x v="8"/>
    <n v="-6062.55"/>
    <x v="21"/>
    <s v="FERIAS "/>
    <x v="4"/>
    <s v="'1018370"/>
    <x v="6530"/>
    <x v="1"/>
    <x v="1"/>
    <x v="1"/>
    <x v="1"/>
    <x v="2"/>
    <x v="2"/>
    <s v="1 | 1"/>
    <x v="27"/>
    <n v="7001"/>
    <x v="1"/>
  </r>
  <r>
    <x v="1"/>
    <x v="8"/>
    <n v="-6044.13"/>
    <x v="8"/>
    <s v="CARLOS FREITAS NESCI"/>
    <x v="8"/>
    <s v="'3"/>
    <x v="6531"/>
    <x v="4"/>
    <x v="4"/>
    <x v="1"/>
    <x v="1"/>
    <x v="2"/>
    <x v="2"/>
    <s v="1 | 1"/>
    <x v="10"/>
    <n v="4003"/>
    <x v="1"/>
  </r>
  <r>
    <x v="1"/>
    <x v="8"/>
    <n v="-6019.24"/>
    <x v="71"/>
    <s v="41.536.312 CRISTOPHER AQUINO DA SILVA"/>
    <x v="8"/>
    <s v="'03"/>
    <x v="6532"/>
    <x v="22"/>
    <x v="0"/>
    <x v="2"/>
    <x v="2"/>
    <x v="4"/>
    <x v="2"/>
    <s v="1 | 1"/>
    <x v="83"/>
    <n v="3002"/>
    <x v="1"/>
  </r>
  <r>
    <x v="1"/>
    <x v="8"/>
    <n v="-6000"/>
    <x v="29"/>
    <s v="LANÇAMENTO MANUAL"/>
    <x v="1"/>
    <m/>
    <x v="6438"/>
    <x v="1"/>
    <x v="1"/>
    <x v="1"/>
    <x v="1"/>
    <x v="2"/>
    <x v="2"/>
    <m/>
    <x v="38"/>
    <n v="7001"/>
    <x v="0"/>
  </r>
  <r>
    <x v="1"/>
    <x v="8"/>
    <n v="-6000"/>
    <x v="119"/>
    <s v="MDAKEDE INFORMACOES CADASTRAIS LTDA"/>
    <x v="11"/>
    <s v="'1018953"/>
    <x v="5748"/>
    <x v="0"/>
    <x v="0"/>
    <x v="12"/>
    <x v="12"/>
    <x v="24"/>
    <x v="20"/>
    <s v="1 | 1"/>
    <x v="142"/>
    <n v="2001"/>
    <x v="1"/>
  </r>
  <r>
    <x v="1"/>
    <x v="8"/>
    <n v="-6000"/>
    <x v="119"/>
    <s v="PADRAO AMBIENTAL COLETA E TRANSPORTES EIRELI"/>
    <x v="6"/>
    <s v="'1018718"/>
    <x v="5788"/>
    <x v="0"/>
    <x v="0"/>
    <x v="12"/>
    <x v="12"/>
    <x v="24"/>
    <x v="20"/>
    <s v="1 | 1"/>
    <x v="142"/>
    <n v="2001"/>
    <x v="1"/>
  </r>
  <r>
    <x v="1"/>
    <x v="8"/>
    <n v="-6000"/>
    <x v="56"/>
    <s v="LANÇAMENTO MANUAL"/>
    <x v="1"/>
    <m/>
    <x v="6533"/>
    <x v="12"/>
    <x v="10"/>
    <x v="1"/>
    <x v="1"/>
    <x v="3"/>
    <x v="3"/>
    <m/>
    <x v="97"/>
    <n v="30051"/>
    <x v="0"/>
  </r>
  <r>
    <x v="1"/>
    <x v="8"/>
    <n v="-5990.04"/>
    <x v="88"/>
    <s v="SECRETARIA DA RECEITA FEDERAL DO BRASIL - RFB"/>
    <x v="7"/>
    <s v="'1018585"/>
    <x v="6534"/>
    <x v="0"/>
    <x v="0"/>
    <x v="8"/>
    <x v="8"/>
    <x v="19"/>
    <x v="15"/>
    <s v="1 | 1"/>
    <x v="106"/>
    <n v="20011"/>
    <x v="1"/>
  </r>
  <r>
    <x v="1"/>
    <x v="8"/>
    <n v="-5953.5"/>
    <x v="3"/>
    <s v="SODEXO PASS DO BRASIL SERVICOS E COMERCIO S.A."/>
    <x v="11"/>
    <s v="'1018448"/>
    <x v="6535"/>
    <x v="27"/>
    <x v="19"/>
    <x v="1"/>
    <x v="1"/>
    <x v="3"/>
    <x v="3"/>
    <s v="1 | 1"/>
    <x v="3"/>
    <n v="60021"/>
    <x v="1"/>
  </r>
  <r>
    <x v="1"/>
    <x v="8"/>
    <n v="-5847.29"/>
    <x v="2"/>
    <s v="FOLHA DE PAGAMENTO"/>
    <x v="4"/>
    <s v="'1019309"/>
    <x v="6442"/>
    <x v="6"/>
    <x v="1"/>
    <x v="1"/>
    <x v="1"/>
    <x v="2"/>
    <x v="2"/>
    <s v="1 | 1"/>
    <x v="2"/>
    <n v="7003"/>
    <x v="1"/>
  </r>
  <r>
    <x v="1"/>
    <x v="8"/>
    <n v="-5835.82"/>
    <x v="118"/>
    <s v="CLEAN AMBIENTAL"/>
    <x v="2"/>
    <s v="'1018987"/>
    <x v="1"/>
    <x v="35"/>
    <x v="20"/>
    <x v="11"/>
    <x v="11"/>
    <x v="23"/>
    <x v="19"/>
    <s v="1 | 1"/>
    <x v="141"/>
    <m/>
    <x v="0"/>
  </r>
  <r>
    <x v="1"/>
    <x v="8"/>
    <n v="-5827.45"/>
    <x v="21"/>
    <s v="FERIAS "/>
    <x v="4"/>
    <s v="'1018882"/>
    <x v="6536"/>
    <x v="5"/>
    <x v="5"/>
    <x v="2"/>
    <x v="2"/>
    <x v="4"/>
    <x v="2"/>
    <s v="1 | 1"/>
    <x v="25"/>
    <n v="3006"/>
    <x v="1"/>
  </r>
  <r>
    <x v="1"/>
    <x v="8"/>
    <n v="-5806.29"/>
    <x v="44"/>
    <s v="SECRETARIA DA RECEITA FEDERAL DO BRASIL - RFB"/>
    <x v="7"/>
    <s v="'1019090"/>
    <x v="6537"/>
    <x v="0"/>
    <x v="0"/>
    <x v="6"/>
    <x v="6"/>
    <x v="17"/>
    <x v="13"/>
    <s v="1 | 1"/>
    <x v="53"/>
    <n v="20011"/>
    <x v="1"/>
  </r>
  <r>
    <x v="1"/>
    <x v="8"/>
    <n v="-5802.67"/>
    <x v="2"/>
    <s v="FOLHA DE PAGAMENTO"/>
    <x v="4"/>
    <s v="'1019277"/>
    <x v="6484"/>
    <x v="3"/>
    <x v="3"/>
    <x v="2"/>
    <x v="2"/>
    <x v="4"/>
    <x v="2"/>
    <s v="1 | 1"/>
    <x v="5"/>
    <n v="40026"/>
    <x v="1"/>
  </r>
  <r>
    <x v="1"/>
    <x v="8"/>
    <n v="-5800.58"/>
    <x v="26"/>
    <s v="YAPAY PAGAMENTOS ONLINE LTDA"/>
    <x v="11"/>
    <s v="'1018660"/>
    <x v="6538"/>
    <x v="5"/>
    <x v="5"/>
    <x v="2"/>
    <x v="2"/>
    <x v="10"/>
    <x v="8"/>
    <s v="1 | 1"/>
    <x v="31"/>
    <n v="3006"/>
    <x v="1"/>
  </r>
  <r>
    <x v="1"/>
    <x v="8"/>
    <n v="-5800"/>
    <x v="76"/>
    <s v="52.095.594 GIULIA DRUMOND PINHEIRO"/>
    <x v="10"/>
    <s v="'2"/>
    <x v="6490"/>
    <x v="0"/>
    <x v="0"/>
    <x v="1"/>
    <x v="1"/>
    <x v="1"/>
    <x v="1"/>
    <s v="1 | 1"/>
    <x v="91"/>
    <n v="20013"/>
    <x v="1"/>
  </r>
  <r>
    <x v="1"/>
    <x v="8"/>
    <n v="-5734.37"/>
    <x v="58"/>
    <s v="SECRETARIA MUNICIPAL DE FAZENDA"/>
    <x v="7"/>
    <s v="'1018676"/>
    <x v="6539"/>
    <x v="0"/>
    <x v="0"/>
    <x v="6"/>
    <x v="6"/>
    <x v="17"/>
    <x v="13"/>
    <s v="1 | 1"/>
    <x v="70"/>
    <n v="20011"/>
    <x v="1"/>
  </r>
  <r>
    <x v="1"/>
    <x v="8"/>
    <n v="-5684.8"/>
    <x v="34"/>
    <s v="UNIMED-RIO COOPERATIVA DE TRABALHO MEDICO DO RIO DE JANEIRO LTDA"/>
    <x v="8"/>
    <s v="'35608904"/>
    <x v="6540"/>
    <x v="1"/>
    <x v="1"/>
    <x v="1"/>
    <x v="1"/>
    <x v="3"/>
    <x v="3"/>
    <s v="1 | 1"/>
    <x v="49"/>
    <n v="7001"/>
    <x v="1"/>
  </r>
  <r>
    <x v="1"/>
    <x v="8"/>
    <n v="-5680"/>
    <x v="90"/>
    <s v="EKO TRANSPORTES E RECOLHIMENTO DE RESIDUOS LTDA"/>
    <x v="6"/>
    <s v="'1018997"/>
    <x v="6541"/>
    <x v="29"/>
    <x v="19"/>
    <x v="1"/>
    <x v="1"/>
    <x v="2"/>
    <x v="2"/>
    <s v="1 | 1"/>
    <x v="108"/>
    <n v="60011"/>
    <x v="1"/>
  </r>
  <r>
    <x v="1"/>
    <x v="8"/>
    <n v="-5630.51"/>
    <x v="2"/>
    <s v="FOLHA DE PAGAMENTO"/>
    <x v="4"/>
    <s v="'1019275"/>
    <x v="6446"/>
    <x v="21"/>
    <x v="15"/>
    <x v="2"/>
    <x v="2"/>
    <x v="4"/>
    <x v="2"/>
    <s v="1 | 1"/>
    <x v="5"/>
    <n v="3004"/>
    <x v="1"/>
  </r>
  <r>
    <x v="1"/>
    <x v="8"/>
    <n v="-5614.7"/>
    <x v="84"/>
    <s v="LANÇAMENTO MANUAL"/>
    <x v="1"/>
    <m/>
    <x v="1361"/>
    <x v="25"/>
    <x v="18"/>
    <x v="1"/>
    <x v="1"/>
    <x v="1"/>
    <x v="1"/>
    <m/>
    <x v="102"/>
    <n v="30011"/>
    <x v="0"/>
  </r>
  <r>
    <x v="1"/>
    <x v="8"/>
    <n v="-5600"/>
    <x v="18"/>
    <s v="EKO TRANSPORTES E RECOLHIMENTO DE RESIDUOS LTDA"/>
    <x v="6"/>
    <s v="'1019721"/>
    <x v="6466"/>
    <x v="29"/>
    <x v="19"/>
    <x v="1"/>
    <x v="1"/>
    <x v="2"/>
    <x v="2"/>
    <s v="1 | 1"/>
    <x v="127"/>
    <n v="60012"/>
    <x v="1"/>
  </r>
  <r>
    <x v="1"/>
    <x v="8"/>
    <n v="-5593.08"/>
    <x v="2"/>
    <s v="FOLHA DE PAGAMENTO"/>
    <x v="4"/>
    <s v="'1019289"/>
    <x v="6424"/>
    <x v="27"/>
    <x v="19"/>
    <x v="1"/>
    <x v="1"/>
    <x v="2"/>
    <x v="2"/>
    <s v="1 | 1"/>
    <x v="2"/>
    <n v="60022"/>
    <x v="1"/>
  </r>
  <r>
    <x v="1"/>
    <x v="8"/>
    <n v="-5591.52"/>
    <x v="71"/>
    <s v="WPC SISTEMA INTEGRADO LTDA"/>
    <x v="8"/>
    <s v="'1947"/>
    <x v="6463"/>
    <x v="24"/>
    <x v="17"/>
    <x v="2"/>
    <x v="2"/>
    <x v="4"/>
    <x v="2"/>
    <s v="1 | 1"/>
    <x v="83"/>
    <n v="8006"/>
    <x v="1"/>
  </r>
  <r>
    <x v="1"/>
    <x v="8"/>
    <n v="-5560"/>
    <x v="90"/>
    <s v="EKO TRANSPORTES E RECOLHIMENTO DE RESIDUOS LTDA"/>
    <x v="6"/>
    <s v="'1018721"/>
    <x v="6542"/>
    <x v="29"/>
    <x v="19"/>
    <x v="1"/>
    <x v="1"/>
    <x v="2"/>
    <x v="2"/>
    <s v="1 | 1"/>
    <x v="108"/>
    <n v="60011"/>
    <x v="1"/>
  </r>
  <r>
    <x v="1"/>
    <x v="8"/>
    <n v="-5535.69"/>
    <x v="37"/>
    <s v="DAS"/>
    <x v="7"/>
    <s v="'1019026"/>
    <x v="6543"/>
    <x v="0"/>
    <x v="0"/>
    <x v="6"/>
    <x v="6"/>
    <x v="17"/>
    <x v="13"/>
    <s v="1 | 1"/>
    <x v="44"/>
    <n v="20011"/>
    <x v="1"/>
  </r>
  <r>
    <x v="1"/>
    <x v="8"/>
    <n v="-5520"/>
    <x v="90"/>
    <s v="EKO TRANSPORTES E RECOLHIMENTO DE RESIDUOS LTDA"/>
    <x v="6"/>
    <s v="'1018619"/>
    <x v="6544"/>
    <x v="29"/>
    <x v="19"/>
    <x v="1"/>
    <x v="1"/>
    <x v="2"/>
    <x v="2"/>
    <s v="1 | 1"/>
    <x v="108"/>
    <n v="60011"/>
    <x v="1"/>
  </r>
  <r>
    <x v="1"/>
    <x v="8"/>
    <n v="-5517.6"/>
    <x v="64"/>
    <s v="MAGISTER CONTABILIDADE LTDA"/>
    <x v="8"/>
    <s v="'1482"/>
    <x v="6545"/>
    <x v="25"/>
    <x v="18"/>
    <x v="2"/>
    <x v="2"/>
    <x v="12"/>
    <x v="10"/>
    <s v="1 | 1"/>
    <x v="76"/>
    <n v="3001"/>
    <x v="1"/>
  </r>
  <r>
    <x v="1"/>
    <x v="8"/>
    <n v="-5406.17"/>
    <x v="2"/>
    <s v="FOLHA DE PAGAMENTO"/>
    <x v="4"/>
    <s v="'1019309"/>
    <x v="6442"/>
    <x v="16"/>
    <x v="2"/>
    <x v="1"/>
    <x v="1"/>
    <x v="2"/>
    <x v="2"/>
    <s v="1 | 1"/>
    <x v="2"/>
    <n v="7002"/>
    <x v="1"/>
  </r>
  <r>
    <x v="1"/>
    <x v="8"/>
    <n v="-5400"/>
    <x v="5"/>
    <s v="EMPORIO MEGA 100 COMERCIO DE ALIMENTOS S.A."/>
    <x v="10"/>
    <s v="'68453"/>
    <x v="677"/>
    <x v="29"/>
    <x v="19"/>
    <x v="1"/>
    <x v="1"/>
    <x v="3"/>
    <x v="3"/>
    <s v="1 | 2"/>
    <x v="6"/>
    <n v="60011"/>
    <x v="1"/>
  </r>
  <r>
    <x v="1"/>
    <x v="8"/>
    <n v="-5400"/>
    <x v="5"/>
    <s v="EMPORIO MEGA 100 COMERCIO DE ALIMENTOS S.A."/>
    <x v="10"/>
    <s v="'68453"/>
    <x v="677"/>
    <x v="29"/>
    <x v="19"/>
    <x v="1"/>
    <x v="1"/>
    <x v="3"/>
    <x v="3"/>
    <s v="2 | 2"/>
    <x v="6"/>
    <n v="60011"/>
    <x v="1"/>
  </r>
  <r>
    <x v="1"/>
    <x v="8"/>
    <n v="-5373.75"/>
    <x v="35"/>
    <s v="SECRETARIA DA RECEITA FEDERAL DO BRASIL - RFB"/>
    <x v="7"/>
    <s v="'1019744"/>
    <x v="6546"/>
    <x v="29"/>
    <x v="19"/>
    <x v="1"/>
    <x v="1"/>
    <x v="16"/>
    <x v="12"/>
    <s v="1 | 1"/>
    <x v="47"/>
    <n v="60011"/>
    <x v="1"/>
  </r>
  <r>
    <x v="1"/>
    <x v="8"/>
    <n v="-5304.61"/>
    <x v="2"/>
    <s v="FOLHA DE PAGAMENTO"/>
    <x v="4"/>
    <s v="'1019275"/>
    <x v="6446"/>
    <x v="8"/>
    <x v="7"/>
    <x v="2"/>
    <x v="2"/>
    <x v="4"/>
    <x v="2"/>
    <s v="1 | 1"/>
    <x v="5"/>
    <n v="8003"/>
    <x v="1"/>
  </r>
  <r>
    <x v="1"/>
    <x v="8"/>
    <n v="-5282.7"/>
    <x v="45"/>
    <s v="PREFEITURA DO RIO DE JANEIRO - IPTU"/>
    <x v="7"/>
    <s v="'1013605"/>
    <x v="1435"/>
    <x v="2"/>
    <x v="2"/>
    <x v="2"/>
    <x v="2"/>
    <x v="7"/>
    <x v="5"/>
    <s v="8 | 10"/>
    <x v="54"/>
    <n v="4004"/>
    <x v="1"/>
  </r>
  <r>
    <x v="1"/>
    <x v="8"/>
    <n v="-5270"/>
    <x v="40"/>
    <s v="EDESIO S R SANTOS SERVICOS DE TRANSPORTES E ESCRITORIO - EIRELI"/>
    <x v="11"/>
    <s v="'1019206"/>
    <x v="6517"/>
    <x v="28"/>
    <x v="16"/>
    <x v="2"/>
    <x v="2"/>
    <x v="12"/>
    <x v="10"/>
    <s v="1 | 7"/>
    <x v="48"/>
    <n v="8005"/>
    <x v="1"/>
  </r>
  <r>
    <x v="1"/>
    <x v="8"/>
    <n v="-5270"/>
    <x v="40"/>
    <s v="EDESIO S R SANTOS SERVICOS DE TRANSPORTES E ESCRITORIO - EIRELI"/>
    <x v="11"/>
    <s v="'1019206"/>
    <x v="6517"/>
    <x v="28"/>
    <x v="16"/>
    <x v="2"/>
    <x v="2"/>
    <x v="12"/>
    <x v="10"/>
    <s v="5 | 7"/>
    <x v="48"/>
    <n v="8005"/>
    <x v="1"/>
  </r>
  <r>
    <x v="1"/>
    <x v="8"/>
    <n v="-5260.93"/>
    <x v="51"/>
    <s v="BANCO VOLKSWAGEN S.A."/>
    <x v="9"/>
    <s v="'0041580680"/>
    <x v="651"/>
    <x v="0"/>
    <x v="0"/>
    <x v="7"/>
    <x v="7"/>
    <x v="18"/>
    <x v="14"/>
    <s v="53 | 58"/>
    <x v="63"/>
    <n v="20011"/>
    <x v="0"/>
  </r>
  <r>
    <x v="1"/>
    <x v="8"/>
    <n v="-5229.95"/>
    <x v="118"/>
    <s v="CLEAN AMBIENTAL"/>
    <x v="2"/>
    <s v="'1019186"/>
    <x v="1"/>
    <x v="35"/>
    <x v="20"/>
    <x v="11"/>
    <x v="11"/>
    <x v="23"/>
    <x v="19"/>
    <s v="1 | 1"/>
    <x v="141"/>
    <m/>
    <x v="0"/>
  </r>
  <r>
    <x v="1"/>
    <x v="8"/>
    <n v="-5228.13"/>
    <x v="35"/>
    <s v="SECRETARIA DA RECEITA FEDERAL DO BRASIL - RFB"/>
    <x v="7"/>
    <s v="'1019740"/>
    <x v="6547"/>
    <x v="1"/>
    <x v="1"/>
    <x v="1"/>
    <x v="1"/>
    <x v="16"/>
    <x v="12"/>
    <s v="1 | 1"/>
    <x v="47"/>
    <n v="7001"/>
    <x v="1"/>
  </r>
  <r>
    <x v="1"/>
    <x v="8"/>
    <n v="-5224.7700000000004"/>
    <x v="26"/>
    <s v="MUNICIPIO DE AMERICANA"/>
    <x v="3"/>
    <s v="'23F40074"/>
    <x v="6548"/>
    <x v="3"/>
    <x v="3"/>
    <x v="2"/>
    <x v="2"/>
    <x v="10"/>
    <x v="8"/>
    <s v="1 | 1"/>
    <x v="31"/>
    <n v="40026"/>
    <x v="1"/>
  </r>
  <r>
    <x v="1"/>
    <x v="8"/>
    <n v="-5200"/>
    <x v="105"/>
    <s v="LEANDRO ASSIS DA SILVA TEIXEIRA 08335759707"/>
    <x v="10"/>
    <s v="'210"/>
    <x v="5153"/>
    <x v="6"/>
    <x v="1"/>
    <x v="1"/>
    <x v="1"/>
    <x v="8"/>
    <x v="6"/>
    <s v="1 | 1"/>
    <x v="124"/>
    <n v="70031"/>
    <x v="1"/>
  </r>
  <r>
    <x v="1"/>
    <x v="8"/>
    <n v="-5176.6400000000003"/>
    <x v="2"/>
    <s v="FOLHA DE PAGAMENTO"/>
    <x v="4"/>
    <s v="'1019275"/>
    <x v="6446"/>
    <x v="19"/>
    <x v="13"/>
    <x v="2"/>
    <x v="2"/>
    <x v="4"/>
    <x v="2"/>
    <s v="1 | 1"/>
    <x v="5"/>
    <n v="3003"/>
    <x v="1"/>
  </r>
  <r>
    <x v="1"/>
    <x v="8"/>
    <n v="-5088.22"/>
    <x v="91"/>
    <s v="RESCISAO"/>
    <x v="4"/>
    <s v="'1018808"/>
    <x v="6549"/>
    <x v="29"/>
    <x v="19"/>
    <x v="1"/>
    <x v="1"/>
    <x v="2"/>
    <x v="2"/>
    <s v="1 | 1"/>
    <x v="109"/>
    <n v="60011"/>
    <x v="1"/>
  </r>
  <r>
    <x v="1"/>
    <x v="8"/>
    <n v="-5050.5600000000004"/>
    <x v="21"/>
    <s v="FERIAS "/>
    <x v="4"/>
    <s v="'1018973"/>
    <x v="6550"/>
    <x v="1"/>
    <x v="1"/>
    <x v="1"/>
    <x v="1"/>
    <x v="2"/>
    <x v="2"/>
    <s v="1 | 1"/>
    <x v="27"/>
    <n v="7001"/>
    <x v="1"/>
  </r>
  <r>
    <x v="1"/>
    <x v="8"/>
    <n v="-5026.38"/>
    <x v="91"/>
    <s v="RESCISAO"/>
    <x v="4"/>
    <s v="'1018644"/>
    <x v="6551"/>
    <x v="29"/>
    <x v="19"/>
    <x v="1"/>
    <x v="1"/>
    <x v="2"/>
    <x v="2"/>
    <s v="1 | 1"/>
    <x v="109"/>
    <n v="60011"/>
    <x v="1"/>
  </r>
  <r>
    <x v="1"/>
    <x v="8"/>
    <n v="-5017.46"/>
    <x v="7"/>
    <s v="GUILHERME CARVALHO DE ALMEIDA"/>
    <x v="9"/>
    <s v="'1018564"/>
    <x v="6552"/>
    <x v="2"/>
    <x v="2"/>
    <x v="1"/>
    <x v="1"/>
    <x v="15"/>
    <x v="5"/>
    <s v="1 | 1"/>
    <x v="95"/>
    <n v="40041"/>
    <x v="1"/>
  </r>
  <r>
    <x v="1"/>
    <x v="8"/>
    <n v="-5017.46"/>
    <x v="7"/>
    <s v="GUILHERME CARVALHO DE ALMEIDA"/>
    <x v="9"/>
    <s v="'1018568"/>
    <x v="6553"/>
    <x v="2"/>
    <x v="2"/>
    <x v="1"/>
    <x v="1"/>
    <x v="15"/>
    <x v="5"/>
    <s v="1 | 1"/>
    <x v="95"/>
    <n v="40041"/>
    <x v="1"/>
  </r>
  <r>
    <x v="1"/>
    <x v="8"/>
    <n v="-5000"/>
    <x v="29"/>
    <s v="LANÇAMENTO MANUAL"/>
    <x v="1"/>
    <m/>
    <x v="6438"/>
    <x v="27"/>
    <x v="19"/>
    <x v="1"/>
    <x v="1"/>
    <x v="2"/>
    <x v="2"/>
    <m/>
    <x v="38"/>
    <n v="60021"/>
    <x v="0"/>
  </r>
  <r>
    <x v="1"/>
    <x v="8"/>
    <n v="-5000"/>
    <x v="119"/>
    <s v="EDESIO S R SANTOS SERVICOS DE TRANSPORTES E ESCRITORIO - EIRELI"/>
    <x v="8"/>
    <s v="'384"/>
    <x v="3589"/>
    <x v="0"/>
    <x v="0"/>
    <x v="12"/>
    <x v="12"/>
    <x v="24"/>
    <x v="20"/>
    <s v="1 | 1"/>
    <x v="142"/>
    <n v="2001"/>
    <x v="1"/>
  </r>
  <r>
    <x v="1"/>
    <x v="8"/>
    <n v="-5000"/>
    <x v="119"/>
    <s v="MDAKEDE INFORMACOES CADASTRAIS LTDA"/>
    <x v="8"/>
    <s v="'762"/>
    <x v="5748"/>
    <x v="0"/>
    <x v="0"/>
    <x v="12"/>
    <x v="12"/>
    <x v="24"/>
    <x v="20"/>
    <s v="1 | 1"/>
    <x v="142"/>
    <n v="2001"/>
    <x v="1"/>
  </r>
  <r>
    <x v="1"/>
    <x v="8"/>
    <n v="-5000"/>
    <x v="119"/>
    <s v="PADRAO AMBIENTAL COLETA E TRANSPORTES EIRELI"/>
    <x v="6"/>
    <s v="'1018582"/>
    <x v="5788"/>
    <x v="0"/>
    <x v="0"/>
    <x v="12"/>
    <x v="12"/>
    <x v="24"/>
    <x v="20"/>
    <s v="1 | 1"/>
    <x v="142"/>
    <n v="2001"/>
    <x v="1"/>
  </r>
  <r>
    <x v="1"/>
    <x v="8"/>
    <n v="-5000"/>
    <x v="119"/>
    <s v="PADRAO AMBIENTAL COLETA E TRANSPORTES EIRELI"/>
    <x v="6"/>
    <s v="'1018893"/>
    <x v="5788"/>
    <x v="0"/>
    <x v="0"/>
    <x v="12"/>
    <x v="12"/>
    <x v="24"/>
    <x v="20"/>
    <s v="1 | 1"/>
    <x v="142"/>
    <n v="2001"/>
    <x v="1"/>
  </r>
  <r>
    <x v="1"/>
    <x v="8"/>
    <n v="-5000"/>
    <x v="119"/>
    <s v="PADRAO AMBIENTAL COLETA E TRANSPORTES EIRELI"/>
    <x v="6"/>
    <s v="'1019103"/>
    <x v="5788"/>
    <x v="0"/>
    <x v="0"/>
    <x v="12"/>
    <x v="12"/>
    <x v="24"/>
    <x v="20"/>
    <s v="1 | 1"/>
    <x v="142"/>
    <n v="2001"/>
    <x v="1"/>
  </r>
  <r>
    <x v="1"/>
    <x v="8"/>
    <n v="-5000"/>
    <x v="106"/>
    <s v="VIBRA ENERGIA S.A"/>
    <x v="10"/>
    <s v="'2111095"/>
    <x v="6554"/>
    <x v="1"/>
    <x v="1"/>
    <x v="1"/>
    <x v="1"/>
    <x v="1"/>
    <x v="1"/>
    <s v="1 | 1"/>
    <x v="126"/>
    <n v="70011"/>
    <x v="1"/>
  </r>
  <r>
    <x v="1"/>
    <x v="8"/>
    <n v="-5000"/>
    <x v="120"/>
    <s v="T D L SOLUCOES AMBIENTAIS EIRELI"/>
    <x v="9"/>
    <s v="'09"/>
    <x v="694"/>
    <x v="0"/>
    <x v="0"/>
    <x v="1"/>
    <x v="1"/>
    <x v="8"/>
    <x v="6"/>
    <s v="11 | 11"/>
    <x v="143"/>
    <n v="2001"/>
    <x v="1"/>
  </r>
  <r>
    <x v="1"/>
    <x v="8"/>
    <n v="-5000"/>
    <x v="76"/>
    <s v="MARINA MARCIA RODRIGUES ROCHA 96817631734"/>
    <x v="10"/>
    <s v="'116"/>
    <x v="6555"/>
    <x v="0"/>
    <x v="0"/>
    <x v="1"/>
    <x v="1"/>
    <x v="1"/>
    <x v="1"/>
    <s v="1 | 1"/>
    <x v="91"/>
    <n v="20013"/>
    <x v="1"/>
  </r>
  <r>
    <x v="1"/>
    <x v="8"/>
    <n v="-5000"/>
    <x v="17"/>
    <s v="CHRISTINNE DA SILVA PEREIRA 13985724709"/>
    <x v="8"/>
    <s v="'1"/>
    <x v="6556"/>
    <x v="10"/>
    <x v="9"/>
    <x v="2"/>
    <x v="2"/>
    <x v="10"/>
    <x v="8"/>
    <s v="1 | 1"/>
    <x v="20"/>
    <n v="8001"/>
    <x v="1"/>
  </r>
  <r>
    <x v="1"/>
    <x v="8"/>
    <n v="-5000"/>
    <x v="17"/>
    <s v="ET MAGALHAES"/>
    <x v="8"/>
    <s v="'802"/>
    <x v="6557"/>
    <x v="10"/>
    <x v="9"/>
    <x v="2"/>
    <x v="2"/>
    <x v="10"/>
    <x v="8"/>
    <s v="1 | 1"/>
    <x v="20"/>
    <n v="8001"/>
    <x v="1"/>
  </r>
  <r>
    <x v="1"/>
    <x v="8"/>
    <n v="-5000"/>
    <x v="40"/>
    <s v="EDESIO S R SANTOS SERVICOS DE TRANSPORTES E ESCRITORIO - EIRELI"/>
    <x v="11"/>
    <s v="'1019206"/>
    <x v="6517"/>
    <x v="28"/>
    <x v="16"/>
    <x v="2"/>
    <x v="2"/>
    <x v="12"/>
    <x v="10"/>
    <s v="4 | 7"/>
    <x v="48"/>
    <n v="8005"/>
    <x v="1"/>
  </r>
  <r>
    <x v="1"/>
    <x v="8"/>
    <n v="-4982"/>
    <x v="71"/>
    <s v="AILTON DA SILVA NASCIMENTO 10735694702"/>
    <x v="11"/>
    <s v="'1019460"/>
    <x v="6558"/>
    <x v="11"/>
    <x v="6"/>
    <x v="2"/>
    <x v="2"/>
    <x v="4"/>
    <x v="2"/>
    <s v="1 | 1"/>
    <x v="83"/>
    <n v="8004"/>
    <x v="1"/>
  </r>
  <r>
    <x v="1"/>
    <x v="8"/>
    <n v="-4980.7"/>
    <x v="19"/>
    <s v="LOCALIZA RENT A CAR SA"/>
    <x v="6"/>
    <s v="'1018875"/>
    <x v="5161"/>
    <x v="23"/>
    <x v="16"/>
    <x v="2"/>
    <x v="2"/>
    <x v="10"/>
    <x v="8"/>
    <s v="1 | 1"/>
    <x v="22"/>
    <n v="1002"/>
    <x v="1"/>
  </r>
  <r>
    <x v="1"/>
    <x v="8"/>
    <n v="-4961.8599999999997"/>
    <x v="8"/>
    <s v="COMISSÃƒO"/>
    <x v="6"/>
    <s v="'1019498"/>
    <x v="6559"/>
    <x v="3"/>
    <x v="3"/>
    <x v="1"/>
    <x v="1"/>
    <x v="2"/>
    <x v="2"/>
    <s v="1 | 1"/>
    <x v="10"/>
    <n v="40026"/>
    <x v="1"/>
  </r>
  <r>
    <x v="1"/>
    <x v="8"/>
    <n v="-4946.55"/>
    <x v="35"/>
    <s v="SECRETARIA DA RECEITA FEDERAL DO BRASIL - RFB"/>
    <x v="7"/>
    <s v="'1019742"/>
    <x v="6560"/>
    <x v="3"/>
    <x v="3"/>
    <x v="2"/>
    <x v="2"/>
    <x v="14"/>
    <x v="12"/>
    <s v="1 | 1"/>
    <x v="41"/>
    <n v="40026"/>
    <x v="1"/>
  </r>
  <r>
    <x v="1"/>
    <x v="8"/>
    <n v="-4926.93"/>
    <x v="117"/>
    <s v="CENTRAL DE TRATAMENTO DE RESIDUOS DE BARRA MANSA S/A"/>
    <x v="8"/>
    <s v="'3668"/>
    <x v="6561"/>
    <x v="0"/>
    <x v="0"/>
    <x v="1"/>
    <x v="1"/>
    <x v="21"/>
    <x v="17"/>
    <s v="1 | 1"/>
    <x v="139"/>
    <n v="2001"/>
    <x v="1"/>
  </r>
  <r>
    <x v="1"/>
    <x v="8"/>
    <n v="-4926.0600000000004"/>
    <x v="2"/>
    <s v="FOLHA DE PAGAMENTO"/>
    <x v="4"/>
    <s v="'1019289"/>
    <x v="6424"/>
    <x v="19"/>
    <x v="13"/>
    <x v="2"/>
    <x v="2"/>
    <x v="4"/>
    <x v="2"/>
    <s v="1 | 1"/>
    <x v="5"/>
    <n v="3003"/>
    <x v="1"/>
  </r>
  <r>
    <x v="1"/>
    <x v="8"/>
    <n v="-4900"/>
    <x v="17"/>
    <s v="RTF SERVICOS E COMERCIO DE AUDIO LUZ E VIDEO LTDA"/>
    <x v="3"/>
    <s v="'553"/>
    <x v="6562"/>
    <x v="34"/>
    <x v="9"/>
    <x v="2"/>
    <x v="2"/>
    <x v="10"/>
    <x v="8"/>
    <s v="1 | 2"/>
    <x v="20"/>
    <n v="80011"/>
    <x v="1"/>
  </r>
  <r>
    <x v="1"/>
    <x v="8"/>
    <n v="-4900"/>
    <x v="17"/>
    <s v="RTF SERVICOS E COMERCIO DE AUDIO LUZ E VIDEO LTDA"/>
    <x v="3"/>
    <s v="'553"/>
    <x v="6562"/>
    <x v="34"/>
    <x v="9"/>
    <x v="2"/>
    <x v="2"/>
    <x v="10"/>
    <x v="8"/>
    <s v="2 | 2"/>
    <x v="20"/>
    <n v="80011"/>
    <x v="1"/>
  </r>
  <r>
    <x v="1"/>
    <x v="8"/>
    <n v="-4900"/>
    <x v="72"/>
    <s v="RN2 IMPRESSAO PARA PUBLICIDADE LTDA"/>
    <x v="10"/>
    <s v="'4363"/>
    <x v="699"/>
    <x v="1"/>
    <x v="1"/>
    <x v="1"/>
    <x v="1"/>
    <x v="8"/>
    <x v="6"/>
    <s v="1 | 1"/>
    <x v="84"/>
    <n v="70011"/>
    <x v="1"/>
  </r>
  <r>
    <x v="1"/>
    <x v="8"/>
    <n v="-4897"/>
    <x v="49"/>
    <s v="UELINTON LUIZ VIANA PEREIRA 09074059759"/>
    <x v="8"/>
    <s v="'2"/>
    <x v="6563"/>
    <x v="11"/>
    <x v="6"/>
    <x v="2"/>
    <x v="2"/>
    <x v="7"/>
    <x v="5"/>
    <s v="1 | 1"/>
    <x v="60"/>
    <n v="8004"/>
    <x v="1"/>
  </r>
  <r>
    <x v="1"/>
    <x v="8"/>
    <n v="-4869.4799999999996"/>
    <x v="112"/>
    <s v="BIOCLEAN SERVICOS DE GERENCIAMENTO E TRATAMENTO DE RESIDUOS LTDA"/>
    <x v="8"/>
    <s v="'883"/>
    <x v="6564"/>
    <x v="0"/>
    <x v="0"/>
    <x v="1"/>
    <x v="1"/>
    <x v="21"/>
    <x v="17"/>
    <s v="1 | 1"/>
    <x v="134"/>
    <n v="20011"/>
    <x v="1"/>
  </r>
  <r>
    <x v="1"/>
    <x v="8"/>
    <n v="-4865.22"/>
    <x v="2"/>
    <s v="FOLHA DE PAGAMENTO"/>
    <x v="4"/>
    <s v="'1019275"/>
    <x v="6446"/>
    <x v="27"/>
    <x v="19"/>
    <x v="1"/>
    <x v="1"/>
    <x v="2"/>
    <x v="2"/>
    <s v="1 | 1"/>
    <x v="2"/>
    <n v="60022"/>
    <x v="1"/>
  </r>
  <r>
    <x v="1"/>
    <x v="8"/>
    <n v="-4834.75"/>
    <x v="35"/>
    <s v="SECRETARIA DA RECEITA FEDERAL DO BRASIL - RFB"/>
    <x v="7"/>
    <s v="'1019742"/>
    <x v="6560"/>
    <x v="29"/>
    <x v="19"/>
    <x v="1"/>
    <x v="1"/>
    <x v="16"/>
    <x v="12"/>
    <s v="1 | 1"/>
    <x v="47"/>
    <n v="60013"/>
    <x v="1"/>
  </r>
  <r>
    <x v="1"/>
    <x v="8"/>
    <n v="-4800"/>
    <x v="17"/>
    <s v="PRIMEIROS PASSOS COMERCIO DE BEBIDAS LTDA"/>
    <x v="10"/>
    <s v="'4582"/>
    <x v="6565"/>
    <x v="34"/>
    <x v="9"/>
    <x v="2"/>
    <x v="2"/>
    <x v="10"/>
    <x v="8"/>
    <s v="1 | 1"/>
    <x v="20"/>
    <n v="80011"/>
    <x v="1"/>
  </r>
  <r>
    <x v="1"/>
    <x v="8"/>
    <n v="-4769.42"/>
    <x v="2"/>
    <s v="FOLHA DE PAGAMENTO"/>
    <x v="4"/>
    <s v="'1019309"/>
    <x v="6442"/>
    <x v="13"/>
    <x v="2"/>
    <x v="1"/>
    <x v="1"/>
    <x v="2"/>
    <x v="2"/>
    <s v="1 | 1"/>
    <x v="2"/>
    <n v="5003"/>
    <x v="1"/>
  </r>
  <r>
    <x v="1"/>
    <x v="8"/>
    <n v="-4764.66"/>
    <x v="85"/>
    <s v="DANIEL DA PRIMAVERA DIESEL LTDA"/>
    <x v="10"/>
    <s v="'10152 - 7005"/>
    <x v="6566"/>
    <x v="1"/>
    <x v="1"/>
    <x v="1"/>
    <x v="1"/>
    <x v="1"/>
    <x v="1"/>
    <s v="2 | 2"/>
    <x v="103"/>
    <n v="70012"/>
    <x v="1"/>
  </r>
  <r>
    <x v="1"/>
    <x v="8"/>
    <n v="-4764.6499999999996"/>
    <x v="85"/>
    <s v="DANIEL DA PRIMAVERA DIESEL LTDA"/>
    <x v="10"/>
    <s v="'10152 - 7005"/>
    <x v="6566"/>
    <x v="1"/>
    <x v="1"/>
    <x v="1"/>
    <x v="1"/>
    <x v="1"/>
    <x v="1"/>
    <s v="1 | 2"/>
    <x v="103"/>
    <n v="70012"/>
    <x v="1"/>
  </r>
  <r>
    <x v="1"/>
    <x v="8"/>
    <n v="-4755"/>
    <x v="18"/>
    <s v="EKO TRANSPORTES E RECOLHIMENTO DE RESIDUOS LTDA"/>
    <x v="6"/>
    <s v="'1019483"/>
    <x v="6567"/>
    <x v="6"/>
    <x v="1"/>
    <x v="2"/>
    <x v="2"/>
    <x v="4"/>
    <x v="2"/>
    <s v="1 | 1"/>
    <x v="21"/>
    <n v="7003"/>
    <x v="1"/>
  </r>
  <r>
    <x v="1"/>
    <x v="8"/>
    <n v="-4707.25"/>
    <x v="2"/>
    <s v="FOLHA DE PAGAMENTO"/>
    <x v="4"/>
    <s v="'1019289"/>
    <x v="6424"/>
    <x v="9"/>
    <x v="8"/>
    <x v="2"/>
    <x v="2"/>
    <x v="4"/>
    <x v="2"/>
    <s v="1 | 1"/>
    <x v="5"/>
    <n v="8002"/>
    <x v="1"/>
  </r>
  <r>
    <x v="1"/>
    <x v="8"/>
    <n v="-4692.57"/>
    <x v="27"/>
    <s v="FUNDO DE GARANTIA DO TEMPO DE SERVICO"/>
    <x v="4"/>
    <s v="'1019314"/>
    <x v="6568"/>
    <x v="1"/>
    <x v="1"/>
    <x v="1"/>
    <x v="1"/>
    <x v="16"/>
    <x v="12"/>
    <s v="1 | 1"/>
    <x v="42"/>
    <n v="7001"/>
    <x v="1"/>
  </r>
  <r>
    <x v="1"/>
    <x v="8"/>
    <n v="-4692.5"/>
    <x v="14"/>
    <s v="LAURO RABHA SOCIEDADE INDIVIDUAL DE ADVOCACIA"/>
    <x v="8"/>
    <s v="'1348"/>
    <x v="6569"/>
    <x v="9"/>
    <x v="8"/>
    <x v="2"/>
    <x v="2"/>
    <x v="12"/>
    <x v="10"/>
    <s v="1 | 1"/>
    <x v="17"/>
    <n v="8002"/>
    <x v="1"/>
  </r>
  <r>
    <x v="1"/>
    <x v="8"/>
    <n v="-4687.3999999999996"/>
    <x v="3"/>
    <s v="SODEXO PASS DO BRASIL SERVICOS E COMERCIO S.A."/>
    <x v="11"/>
    <s v="'1018445"/>
    <x v="6570"/>
    <x v="29"/>
    <x v="19"/>
    <x v="1"/>
    <x v="1"/>
    <x v="3"/>
    <x v="3"/>
    <s v="1 | 1"/>
    <x v="3"/>
    <n v="60011"/>
    <x v="1"/>
  </r>
  <r>
    <x v="1"/>
    <x v="8"/>
    <n v="-4684.5200000000004"/>
    <x v="28"/>
    <s v="TELEFONICA BRASIL S.A."/>
    <x v="3"/>
    <s v="'03292584692509"/>
    <x v="6571"/>
    <x v="24"/>
    <x v="17"/>
    <x v="1"/>
    <x v="1"/>
    <x v="8"/>
    <x v="6"/>
    <s v="1 | 1"/>
    <x v="33"/>
    <n v="80061"/>
    <x v="1"/>
  </r>
  <r>
    <x v="1"/>
    <x v="8"/>
    <n v="-4647.6000000000004"/>
    <x v="2"/>
    <s v="FOLHA DE PAGAMENTO"/>
    <x v="4"/>
    <s v="'1019309"/>
    <x v="6442"/>
    <x v="7"/>
    <x v="6"/>
    <x v="1"/>
    <x v="1"/>
    <x v="2"/>
    <x v="2"/>
    <s v="1 | 1"/>
    <x v="2"/>
    <n v="3008"/>
    <x v="1"/>
  </r>
  <r>
    <x v="1"/>
    <x v="8"/>
    <n v="-4642.8"/>
    <x v="118"/>
    <s v="KIOTO AMBIENTAL LTDA"/>
    <x v="2"/>
    <s v="'1018897"/>
    <x v="1"/>
    <x v="35"/>
    <x v="20"/>
    <x v="11"/>
    <x v="11"/>
    <x v="23"/>
    <x v="19"/>
    <s v="1 | 1"/>
    <x v="141"/>
    <m/>
    <x v="0"/>
  </r>
  <r>
    <x v="1"/>
    <x v="8"/>
    <n v="-4606"/>
    <x v="14"/>
    <s v="BERITH LOURENCO MARQUES ADVOGADOS ASSOCIADOS"/>
    <x v="8"/>
    <s v="'239"/>
    <x v="6572"/>
    <x v="9"/>
    <x v="8"/>
    <x v="2"/>
    <x v="2"/>
    <x v="12"/>
    <x v="10"/>
    <s v="1 | 1"/>
    <x v="17"/>
    <n v="8002"/>
    <x v="1"/>
  </r>
  <r>
    <x v="1"/>
    <x v="8"/>
    <n v="-4600"/>
    <x v="69"/>
    <s v="WBSF SERVICOS DE ESCRITORIO E APOIO ADMINISTRATIVO LTDA"/>
    <x v="8"/>
    <s v="'131"/>
    <x v="6573"/>
    <x v="29"/>
    <x v="19"/>
    <x v="2"/>
    <x v="2"/>
    <x v="12"/>
    <x v="10"/>
    <s v="1 | 1"/>
    <x v="81"/>
    <n v="60011"/>
    <x v="1"/>
  </r>
  <r>
    <x v="1"/>
    <x v="8"/>
    <n v="-4580.78"/>
    <x v="37"/>
    <s v="DAS"/>
    <x v="7"/>
    <s v="'1019073"/>
    <x v="6574"/>
    <x v="0"/>
    <x v="0"/>
    <x v="6"/>
    <x v="6"/>
    <x v="17"/>
    <x v="13"/>
    <s v="1 | 1"/>
    <x v="44"/>
    <n v="20011"/>
    <x v="1"/>
  </r>
  <r>
    <x v="1"/>
    <x v="8"/>
    <n v="-4568.72"/>
    <x v="98"/>
    <s v="ITAU UNIBANCO S.A."/>
    <x v="9"/>
    <s v="'1018616"/>
    <x v="6575"/>
    <x v="0"/>
    <x v="0"/>
    <x v="2"/>
    <x v="2"/>
    <x v="5"/>
    <x v="4"/>
    <s v="1 | 1"/>
    <x v="117"/>
    <n v="20011"/>
    <x v="1"/>
  </r>
  <r>
    <x v="1"/>
    <x v="8"/>
    <n v="-4544.09"/>
    <x v="116"/>
    <s v="RODOGAS POSTO PRESIDENTE LTDA"/>
    <x v="10"/>
    <s v="'1019445"/>
    <x v="6078"/>
    <x v="27"/>
    <x v="19"/>
    <x v="1"/>
    <x v="1"/>
    <x v="1"/>
    <x v="1"/>
    <s v="1 | 1"/>
    <x v="138"/>
    <n v="6002"/>
    <x v="1"/>
  </r>
  <r>
    <x v="1"/>
    <x v="8"/>
    <n v="-4535.87"/>
    <x v="37"/>
    <s v="DAS"/>
    <x v="7"/>
    <s v="'1019014"/>
    <x v="6576"/>
    <x v="0"/>
    <x v="0"/>
    <x v="6"/>
    <x v="6"/>
    <x v="17"/>
    <x v="13"/>
    <s v="1 | 1"/>
    <x v="44"/>
    <n v="20011"/>
    <x v="1"/>
  </r>
  <r>
    <x v="1"/>
    <x v="8"/>
    <n v="-4500"/>
    <x v="29"/>
    <s v="LANÇAMENTO MANUAL"/>
    <x v="1"/>
    <m/>
    <x v="6438"/>
    <x v="29"/>
    <x v="19"/>
    <x v="1"/>
    <x v="1"/>
    <x v="2"/>
    <x v="2"/>
    <m/>
    <x v="38"/>
    <n v="60012"/>
    <x v="0"/>
  </r>
  <r>
    <x v="1"/>
    <x v="8"/>
    <n v="-4438.8"/>
    <x v="3"/>
    <s v="SODEXO PASS DO BRASIL SERVICOS E COMERCIO S.A."/>
    <x v="11"/>
    <s v="'1018459"/>
    <x v="6432"/>
    <x v="29"/>
    <x v="19"/>
    <x v="1"/>
    <x v="1"/>
    <x v="3"/>
    <x v="3"/>
    <s v="1 | 1"/>
    <x v="3"/>
    <n v="60014"/>
    <x v="1"/>
  </r>
  <r>
    <x v="1"/>
    <x v="8"/>
    <n v="-4434.8500000000004"/>
    <x v="25"/>
    <s v="JAE ILHA DESCARTAVEIS E LIMPEZA LTDA"/>
    <x v="10"/>
    <s v="'575958"/>
    <x v="6577"/>
    <x v="17"/>
    <x v="2"/>
    <x v="2"/>
    <x v="2"/>
    <x v="7"/>
    <x v="5"/>
    <s v="1 | 1"/>
    <x v="30"/>
    <n v="5006"/>
    <x v="1"/>
  </r>
  <r>
    <x v="1"/>
    <x v="8"/>
    <n v="-4430.3599999999997"/>
    <x v="2"/>
    <s v="FOLHA DE PAGAMENTO"/>
    <x v="4"/>
    <s v="'1019289"/>
    <x v="6424"/>
    <x v="29"/>
    <x v="19"/>
    <x v="1"/>
    <x v="1"/>
    <x v="2"/>
    <x v="2"/>
    <s v="1 | 1"/>
    <x v="2"/>
    <n v="60013"/>
    <x v="1"/>
  </r>
  <r>
    <x v="1"/>
    <x v="8"/>
    <n v="-4410"/>
    <x v="41"/>
    <s v="LANÇAMENTO MANUAL"/>
    <x v="1"/>
    <m/>
    <x v="1361"/>
    <x v="24"/>
    <x v="17"/>
    <x v="4"/>
    <x v="4"/>
    <x v="11"/>
    <x v="9"/>
    <m/>
    <x v="50"/>
    <n v="8006"/>
    <x v="0"/>
  </r>
  <r>
    <x v="1"/>
    <x v="8"/>
    <n v="-4410"/>
    <x v="11"/>
    <s v="CENTRO DE CONDICIONAMENTO FISICO L.M.B. EIRELI"/>
    <x v="8"/>
    <s v="'22785"/>
    <x v="6578"/>
    <x v="5"/>
    <x v="5"/>
    <x v="2"/>
    <x v="2"/>
    <x v="10"/>
    <x v="8"/>
    <s v="1 | 1"/>
    <x v="13"/>
    <n v="3006"/>
    <x v="1"/>
  </r>
  <r>
    <x v="1"/>
    <x v="8"/>
    <n v="-4387.5"/>
    <x v="117"/>
    <s v="ORGANOSOLO BIOTECNOLOGIA AGROAMBIENTAL EIRELI"/>
    <x v="8"/>
    <s v="'1019437"/>
    <x v="3670"/>
    <x v="0"/>
    <x v="0"/>
    <x v="1"/>
    <x v="1"/>
    <x v="21"/>
    <x v="17"/>
    <s v="1 | 1"/>
    <x v="139"/>
    <n v="2001"/>
    <x v="1"/>
  </r>
  <r>
    <x v="1"/>
    <x v="8"/>
    <n v="-4377.58"/>
    <x v="2"/>
    <s v="FOLHA DE PAGAMENTO"/>
    <x v="4"/>
    <s v="'1019289"/>
    <x v="6424"/>
    <x v="22"/>
    <x v="0"/>
    <x v="2"/>
    <x v="2"/>
    <x v="4"/>
    <x v="2"/>
    <s v="1 | 1"/>
    <x v="5"/>
    <n v="3002"/>
    <x v="1"/>
  </r>
  <r>
    <x v="1"/>
    <x v="8"/>
    <n v="-4350.32"/>
    <x v="118"/>
    <s v="KIOTO AMBIENTAL LTDA"/>
    <x v="2"/>
    <s v="'1019133"/>
    <x v="1"/>
    <x v="35"/>
    <x v="20"/>
    <x v="11"/>
    <x v="11"/>
    <x v="23"/>
    <x v="19"/>
    <s v="1 | 1"/>
    <x v="141"/>
    <m/>
    <x v="0"/>
  </r>
  <r>
    <x v="1"/>
    <x v="8"/>
    <n v="-4330.43"/>
    <x v="21"/>
    <s v="FERIAS "/>
    <x v="4"/>
    <s v="'1018366"/>
    <x v="6579"/>
    <x v="29"/>
    <x v="19"/>
    <x v="1"/>
    <x v="1"/>
    <x v="2"/>
    <x v="2"/>
    <s v="1 | 1"/>
    <x v="27"/>
    <n v="60014"/>
    <x v="1"/>
  </r>
  <r>
    <x v="1"/>
    <x v="8"/>
    <n v="-4314"/>
    <x v="61"/>
    <s v="RECUPERA SERVICO DE RECUPERACAO DE PLASTICOS LTDA"/>
    <x v="8"/>
    <s v="'855"/>
    <x v="6516"/>
    <x v="4"/>
    <x v="4"/>
    <x v="1"/>
    <x v="1"/>
    <x v="8"/>
    <x v="6"/>
    <s v="1 | 1"/>
    <x v="73"/>
    <n v="40031"/>
    <x v="1"/>
  </r>
  <r>
    <x v="1"/>
    <x v="8"/>
    <n v="-4292.6000000000004"/>
    <x v="73"/>
    <s v="SECRETARIA DA RECEITA FEDERAL DO BRASIL - RFB"/>
    <x v="7"/>
    <s v="'1019942"/>
    <x v="5897"/>
    <x v="0"/>
    <x v="0"/>
    <x v="5"/>
    <x v="5"/>
    <x v="13"/>
    <x v="11"/>
    <s v="1 | 1"/>
    <x v="85"/>
    <n v="2001"/>
    <x v="1"/>
  </r>
  <r>
    <x v="1"/>
    <x v="8"/>
    <n v="-4227.8900000000003"/>
    <x v="21"/>
    <s v="FERIAS "/>
    <x v="4"/>
    <s v="'1018370"/>
    <x v="6530"/>
    <x v="6"/>
    <x v="1"/>
    <x v="1"/>
    <x v="1"/>
    <x v="2"/>
    <x v="2"/>
    <s v="1 | 1"/>
    <x v="27"/>
    <n v="7003"/>
    <x v="1"/>
  </r>
  <r>
    <x v="1"/>
    <x v="8"/>
    <n v="-4224"/>
    <x v="64"/>
    <s v="MAGISTER CONTABILIDADE LTDA"/>
    <x v="8"/>
    <s v="'1490"/>
    <x v="6545"/>
    <x v="25"/>
    <x v="18"/>
    <x v="2"/>
    <x v="2"/>
    <x v="12"/>
    <x v="10"/>
    <s v="1 | 1"/>
    <x v="76"/>
    <n v="3001"/>
    <x v="1"/>
  </r>
  <r>
    <x v="1"/>
    <x v="8"/>
    <n v="-4135.9799999999996"/>
    <x v="30"/>
    <s v="SECRETARIA DA RECEITA FEDERAL DO BRASIL - RFB"/>
    <x v="7"/>
    <s v="'1019741"/>
    <x v="6507"/>
    <x v="4"/>
    <x v="4"/>
    <x v="2"/>
    <x v="2"/>
    <x v="14"/>
    <x v="12"/>
    <s v="1 | 1"/>
    <x v="35"/>
    <n v="40036"/>
    <x v="1"/>
  </r>
  <r>
    <x v="1"/>
    <x v="8"/>
    <n v="-4125.05"/>
    <x v="35"/>
    <s v="SECRETARIA DA RECEITA FEDERAL DO BRASIL - RFB"/>
    <x v="7"/>
    <s v="'1019742"/>
    <x v="6560"/>
    <x v="29"/>
    <x v="19"/>
    <x v="1"/>
    <x v="1"/>
    <x v="16"/>
    <x v="12"/>
    <s v="1 | 1"/>
    <x v="47"/>
    <n v="60011"/>
    <x v="1"/>
  </r>
  <r>
    <x v="1"/>
    <x v="8"/>
    <n v="-4109.53"/>
    <x v="14"/>
    <s v="MELLO, BREYER &amp; ALMEIDA ADVOGADOS ASSOCIADOS"/>
    <x v="8"/>
    <s v="'1453"/>
    <x v="6523"/>
    <x v="9"/>
    <x v="8"/>
    <x v="2"/>
    <x v="2"/>
    <x v="12"/>
    <x v="10"/>
    <s v="1 | 1"/>
    <x v="17"/>
    <n v="8002"/>
    <x v="1"/>
  </r>
  <r>
    <x v="1"/>
    <x v="8"/>
    <n v="-4103.8999999999996"/>
    <x v="68"/>
    <s v="JOSE EDUARDO FILHO"/>
    <x v="12"/>
    <s v="'1018670"/>
    <x v="6580"/>
    <x v="23"/>
    <x v="16"/>
    <x v="2"/>
    <x v="2"/>
    <x v="10"/>
    <x v="8"/>
    <s v="1 | 1"/>
    <x v="80"/>
    <n v="1002"/>
    <x v="1"/>
  </r>
  <r>
    <x v="1"/>
    <x v="8"/>
    <n v="-4100"/>
    <x v="40"/>
    <s v="YURI"/>
    <x v="6"/>
    <s v="'1012762"/>
    <x v="714"/>
    <x v="28"/>
    <x v="16"/>
    <x v="2"/>
    <x v="2"/>
    <x v="12"/>
    <x v="10"/>
    <s v="1 | 1"/>
    <x v="48"/>
    <n v="8005"/>
    <x v="1"/>
  </r>
  <r>
    <x v="1"/>
    <x v="8"/>
    <n v="-4098.46"/>
    <x v="118"/>
    <s v="CLEAN AMBIENTAL"/>
    <x v="2"/>
    <s v="'1018784"/>
    <x v="1"/>
    <x v="35"/>
    <x v="20"/>
    <x v="11"/>
    <x v="11"/>
    <x v="23"/>
    <x v="19"/>
    <s v="1 | 1"/>
    <x v="141"/>
    <m/>
    <x v="0"/>
  </r>
  <r>
    <x v="1"/>
    <x v="8"/>
    <n v="-4080"/>
    <x v="16"/>
    <s v="ARUOM RIO COMERCIO E SERVICOS EM GERAL EIRELI"/>
    <x v="8"/>
    <s v="'51151"/>
    <x v="6581"/>
    <x v="1"/>
    <x v="1"/>
    <x v="1"/>
    <x v="1"/>
    <x v="1"/>
    <x v="1"/>
    <s v="1 | 1"/>
    <x v="19"/>
    <n v="70011"/>
    <x v="1"/>
  </r>
  <r>
    <x v="1"/>
    <x v="8"/>
    <n v="-4077.03"/>
    <x v="2"/>
    <s v="FOLHA DE PAGAMENTO"/>
    <x v="4"/>
    <s v="'1019273"/>
    <x v="6452"/>
    <x v="1"/>
    <x v="1"/>
    <x v="1"/>
    <x v="1"/>
    <x v="2"/>
    <x v="2"/>
    <s v="1 | 1"/>
    <x v="2"/>
    <n v="7001"/>
    <x v="1"/>
  </r>
  <r>
    <x v="1"/>
    <x v="8"/>
    <n v="-4076.5"/>
    <x v="22"/>
    <s v="PIPEFY MARKETING E TECNOLOGIA LTDA"/>
    <x v="3"/>
    <s v="'1019696"/>
    <x v="2252"/>
    <x v="3"/>
    <x v="3"/>
    <x v="2"/>
    <x v="2"/>
    <x v="10"/>
    <x v="8"/>
    <s v="1 | 1"/>
    <x v="26"/>
    <n v="40026"/>
    <x v="1"/>
  </r>
  <r>
    <x v="1"/>
    <x v="8"/>
    <n v="-4039.13"/>
    <x v="35"/>
    <s v="SECRETARIA DA RECEITA FEDERAL DO BRASIL - RFB"/>
    <x v="7"/>
    <s v="'1019741"/>
    <x v="6507"/>
    <x v="27"/>
    <x v="19"/>
    <x v="1"/>
    <x v="1"/>
    <x v="16"/>
    <x v="12"/>
    <s v="1 | 1"/>
    <x v="47"/>
    <n v="60021"/>
    <x v="1"/>
  </r>
  <r>
    <x v="1"/>
    <x v="8"/>
    <n v="-4002.61"/>
    <x v="73"/>
    <s v="SECRETARIA DA RECEITA FEDERAL DO BRASIL - RFB"/>
    <x v="7"/>
    <s v="'1019908"/>
    <x v="6582"/>
    <x v="0"/>
    <x v="0"/>
    <x v="5"/>
    <x v="5"/>
    <x v="13"/>
    <x v="11"/>
    <s v="1 | 1"/>
    <x v="85"/>
    <n v="20011"/>
    <x v="1"/>
  </r>
  <r>
    <x v="1"/>
    <x v="8"/>
    <n v="-4002"/>
    <x v="61"/>
    <s v="RECUPERA SERVICO DE RECUPERACAO DE PLASTICOS LTDA"/>
    <x v="8"/>
    <s v="'805"/>
    <x v="6529"/>
    <x v="4"/>
    <x v="4"/>
    <x v="1"/>
    <x v="1"/>
    <x v="8"/>
    <x v="6"/>
    <s v="1 | 1"/>
    <x v="73"/>
    <n v="40031"/>
    <x v="1"/>
  </r>
  <r>
    <x v="1"/>
    <x v="8"/>
    <n v="-4000"/>
    <x v="117"/>
    <s v="LANÇAMENTO MANUAL"/>
    <x v="1"/>
    <m/>
    <x v="6583"/>
    <x v="0"/>
    <x v="0"/>
    <x v="1"/>
    <x v="1"/>
    <x v="21"/>
    <x v="17"/>
    <m/>
    <x v="139"/>
    <n v="2001"/>
    <x v="0"/>
  </r>
  <r>
    <x v="1"/>
    <x v="8"/>
    <n v="-4000"/>
    <x v="56"/>
    <s v="LANÇAMENTO MANUAL"/>
    <x v="1"/>
    <m/>
    <x v="6584"/>
    <x v="12"/>
    <x v="10"/>
    <x v="1"/>
    <x v="1"/>
    <x v="3"/>
    <x v="3"/>
    <m/>
    <x v="97"/>
    <n v="30051"/>
    <x v="0"/>
  </r>
  <r>
    <x v="1"/>
    <x v="8"/>
    <n v="-3978.08"/>
    <x v="61"/>
    <s v="MRX RODAS E RODIZIOS LTDA"/>
    <x v="10"/>
    <s v="'696"/>
    <x v="6585"/>
    <x v="4"/>
    <x v="4"/>
    <x v="1"/>
    <x v="1"/>
    <x v="8"/>
    <x v="6"/>
    <s v="3 | 3"/>
    <x v="73"/>
    <n v="40031"/>
    <x v="1"/>
  </r>
  <r>
    <x v="1"/>
    <x v="8"/>
    <n v="-3977.96"/>
    <x v="61"/>
    <s v="MRX RODAS E RODIZIOS LTDA"/>
    <x v="10"/>
    <s v="'696"/>
    <x v="6585"/>
    <x v="4"/>
    <x v="4"/>
    <x v="1"/>
    <x v="1"/>
    <x v="8"/>
    <x v="6"/>
    <s v="1 | 3"/>
    <x v="73"/>
    <n v="40031"/>
    <x v="1"/>
  </r>
  <r>
    <x v="1"/>
    <x v="8"/>
    <n v="-3977.96"/>
    <x v="61"/>
    <s v="MRX RODAS E RODIZIOS LTDA"/>
    <x v="10"/>
    <s v="'696"/>
    <x v="6585"/>
    <x v="4"/>
    <x v="4"/>
    <x v="1"/>
    <x v="1"/>
    <x v="8"/>
    <x v="6"/>
    <s v="2 | 3"/>
    <x v="73"/>
    <n v="40031"/>
    <x v="1"/>
  </r>
  <r>
    <x v="1"/>
    <x v="8"/>
    <n v="-3958.24"/>
    <x v="64"/>
    <s v="ORION SERVICOS EXPRESSOS LTDA"/>
    <x v="8"/>
    <s v="'60"/>
    <x v="6586"/>
    <x v="25"/>
    <x v="18"/>
    <x v="2"/>
    <x v="2"/>
    <x v="12"/>
    <x v="10"/>
    <s v="1 | 0"/>
    <x v="76"/>
    <n v="3001"/>
    <x v="1"/>
  </r>
  <r>
    <x v="1"/>
    <x v="8"/>
    <n v="-3950"/>
    <x v="40"/>
    <s v="EDESIO S R SANTOS SERVICOS DE TRANSPORTES E ESCRITORIO - EIRELI"/>
    <x v="11"/>
    <s v="'1019206"/>
    <x v="6517"/>
    <x v="28"/>
    <x v="16"/>
    <x v="2"/>
    <x v="2"/>
    <x v="12"/>
    <x v="10"/>
    <s v="2 | 7"/>
    <x v="48"/>
    <n v="8005"/>
    <x v="1"/>
  </r>
  <r>
    <x v="1"/>
    <x v="8"/>
    <n v="-3950"/>
    <x v="40"/>
    <s v="EDESIO S R SANTOS SERVICOS DE TRANSPORTES E ESCRITORIO - EIRELI"/>
    <x v="11"/>
    <s v="'1019206"/>
    <x v="6517"/>
    <x v="28"/>
    <x v="16"/>
    <x v="2"/>
    <x v="2"/>
    <x v="12"/>
    <x v="10"/>
    <s v="7 | 7"/>
    <x v="48"/>
    <n v="8005"/>
    <x v="1"/>
  </r>
  <r>
    <x v="1"/>
    <x v="8"/>
    <n v="-3926.46"/>
    <x v="17"/>
    <s v="INBRAPEL EMBALAGENS LTDA"/>
    <x v="11"/>
    <s v="'1018998"/>
    <x v="6587"/>
    <x v="34"/>
    <x v="9"/>
    <x v="2"/>
    <x v="2"/>
    <x v="10"/>
    <x v="8"/>
    <s v="1 | 1"/>
    <x v="20"/>
    <n v="80011"/>
    <x v="1"/>
  </r>
  <r>
    <x v="1"/>
    <x v="8"/>
    <n v="-3900"/>
    <x v="17"/>
    <s v="DANPACK EMBALAGENS LTDA"/>
    <x v="11"/>
    <s v="'1018999"/>
    <x v="6587"/>
    <x v="34"/>
    <x v="9"/>
    <x v="2"/>
    <x v="2"/>
    <x v="10"/>
    <x v="8"/>
    <s v="1 | 1"/>
    <x v="20"/>
    <n v="80011"/>
    <x v="1"/>
  </r>
  <r>
    <x v="1"/>
    <x v="8"/>
    <n v="-3872.67"/>
    <x v="94"/>
    <s v="REDE MANAUS COMERCIO DE PNEUS LTDA"/>
    <x v="10"/>
    <s v="'496090"/>
    <x v="6588"/>
    <x v="1"/>
    <x v="1"/>
    <x v="1"/>
    <x v="1"/>
    <x v="1"/>
    <x v="1"/>
    <s v="1 | 6"/>
    <x v="112"/>
    <n v="70011"/>
    <x v="1"/>
  </r>
  <r>
    <x v="1"/>
    <x v="8"/>
    <n v="-3872.67"/>
    <x v="94"/>
    <s v="REDE MANAUS COMERCIO DE PNEUS LTDA"/>
    <x v="10"/>
    <s v="'496090"/>
    <x v="6588"/>
    <x v="1"/>
    <x v="1"/>
    <x v="1"/>
    <x v="1"/>
    <x v="1"/>
    <x v="1"/>
    <s v="2 | 6"/>
    <x v="112"/>
    <n v="70011"/>
    <x v="1"/>
  </r>
  <r>
    <x v="1"/>
    <x v="8"/>
    <n v="-3872.67"/>
    <x v="94"/>
    <s v="REDE MANAUS COMERCIO DE PNEUS LTDA"/>
    <x v="10"/>
    <s v="'496090"/>
    <x v="6588"/>
    <x v="1"/>
    <x v="1"/>
    <x v="1"/>
    <x v="1"/>
    <x v="1"/>
    <x v="1"/>
    <s v="3 | 6"/>
    <x v="112"/>
    <n v="70011"/>
    <x v="1"/>
  </r>
  <r>
    <x v="1"/>
    <x v="8"/>
    <n v="-3872.67"/>
    <x v="94"/>
    <s v="REDE MANAUS COMERCIO DE PNEUS LTDA"/>
    <x v="10"/>
    <s v="'496090"/>
    <x v="6588"/>
    <x v="1"/>
    <x v="1"/>
    <x v="1"/>
    <x v="1"/>
    <x v="1"/>
    <x v="1"/>
    <s v="4 | 6"/>
    <x v="112"/>
    <n v="70011"/>
    <x v="1"/>
  </r>
  <r>
    <x v="1"/>
    <x v="8"/>
    <n v="-3872.67"/>
    <x v="94"/>
    <s v="REDE MANAUS COMERCIO DE PNEUS LTDA"/>
    <x v="10"/>
    <s v="'496090"/>
    <x v="6588"/>
    <x v="1"/>
    <x v="1"/>
    <x v="1"/>
    <x v="1"/>
    <x v="1"/>
    <x v="1"/>
    <s v="5 | 6"/>
    <x v="112"/>
    <n v="70011"/>
    <x v="1"/>
  </r>
  <r>
    <x v="1"/>
    <x v="8"/>
    <n v="-3872.65"/>
    <x v="94"/>
    <s v="REDE MANAUS COMERCIO DE PNEUS LTDA"/>
    <x v="10"/>
    <s v="'496090"/>
    <x v="6588"/>
    <x v="1"/>
    <x v="1"/>
    <x v="1"/>
    <x v="1"/>
    <x v="1"/>
    <x v="1"/>
    <s v="6 | 6"/>
    <x v="112"/>
    <n v="70011"/>
    <x v="1"/>
  </r>
  <r>
    <x v="1"/>
    <x v="8"/>
    <n v="-3858.99"/>
    <x v="21"/>
    <s v="FERIAS "/>
    <x v="4"/>
    <s v="'1018366"/>
    <x v="6579"/>
    <x v="29"/>
    <x v="19"/>
    <x v="1"/>
    <x v="1"/>
    <x v="2"/>
    <x v="2"/>
    <s v="1 | 1"/>
    <x v="27"/>
    <n v="60012"/>
    <x v="1"/>
  </r>
  <r>
    <x v="1"/>
    <x v="8"/>
    <n v="-3858"/>
    <x v="50"/>
    <s v="IMPERIO DIESEL AUTO-PECAS E COMERCIO"/>
    <x v="10"/>
    <s v="'146532"/>
    <x v="6589"/>
    <x v="1"/>
    <x v="1"/>
    <x v="1"/>
    <x v="1"/>
    <x v="1"/>
    <x v="1"/>
    <s v="1 | 1"/>
    <x v="62"/>
    <n v="70011"/>
    <x v="1"/>
  </r>
  <r>
    <x v="1"/>
    <x v="8"/>
    <n v="-3855.53"/>
    <x v="27"/>
    <s v="FUNDO DE GARANTIA DO TEMPO DE SERVICO"/>
    <x v="4"/>
    <s v="'1019316"/>
    <x v="6590"/>
    <x v="3"/>
    <x v="3"/>
    <x v="2"/>
    <x v="2"/>
    <x v="14"/>
    <x v="12"/>
    <s v="1 | 1"/>
    <x v="32"/>
    <n v="40026"/>
    <x v="1"/>
  </r>
  <r>
    <x v="1"/>
    <x v="8"/>
    <n v="-3831.2"/>
    <x v="117"/>
    <s v="BRASIL LIXO ZERO LTDA"/>
    <x v="8"/>
    <s v="'324"/>
    <x v="6591"/>
    <x v="0"/>
    <x v="0"/>
    <x v="1"/>
    <x v="1"/>
    <x v="21"/>
    <x v="17"/>
    <s v="1 | 1"/>
    <x v="139"/>
    <n v="2001"/>
    <x v="1"/>
  </r>
  <r>
    <x v="1"/>
    <x v="8"/>
    <n v="-3817.42"/>
    <x v="118"/>
    <s v="KIOTO AMBIENTAL LTDA"/>
    <x v="2"/>
    <s v="'1019183"/>
    <x v="1"/>
    <x v="35"/>
    <x v="20"/>
    <x v="11"/>
    <x v="11"/>
    <x v="23"/>
    <x v="19"/>
    <s v="1 | 1"/>
    <x v="141"/>
    <m/>
    <x v="0"/>
  </r>
  <r>
    <x v="1"/>
    <x v="8"/>
    <n v="-3814.59"/>
    <x v="2"/>
    <s v="FOLHA DE PAGAMENTO"/>
    <x v="4"/>
    <s v="'1019309"/>
    <x v="6442"/>
    <x v="27"/>
    <x v="19"/>
    <x v="1"/>
    <x v="1"/>
    <x v="2"/>
    <x v="2"/>
    <s v="1 | 1"/>
    <x v="2"/>
    <n v="60022"/>
    <x v="1"/>
  </r>
  <r>
    <x v="1"/>
    <x v="8"/>
    <n v="-3785.29"/>
    <x v="35"/>
    <s v="SECRETARIA DA RECEITA FEDERAL DO BRASIL - RFB"/>
    <x v="7"/>
    <s v="'1019741"/>
    <x v="6507"/>
    <x v="3"/>
    <x v="3"/>
    <x v="2"/>
    <x v="2"/>
    <x v="14"/>
    <x v="12"/>
    <s v="1 | 1"/>
    <x v="41"/>
    <n v="40026"/>
    <x v="1"/>
  </r>
  <r>
    <x v="1"/>
    <x v="8"/>
    <n v="-3734.32"/>
    <x v="37"/>
    <s v="DAS"/>
    <x v="7"/>
    <s v="'1019027"/>
    <x v="6592"/>
    <x v="0"/>
    <x v="0"/>
    <x v="6"/>
    <x v="6"/>
    <x v="17"/>
    <x v="13"/>
    <s v="1 | 1"/>
    <x v="44"/>
    <n v="20011"/>
    <x v="1"/>
  </r>
  <r>
    <x v="1"/>
    <x v="8"/>
    <n v="-3708.3"/>
    <x v="118"/>
    <s v="CLEAN AMBIENTAL"/>
    <x v="2"/>
    <s v="'1018666"/>
    <x v="1"/>
    <x v="35"/>
    <x v="20"/>
    <x v="11"/>
    <x v="11"/>
    <x v="23"/>
    <x v="19"/>
    <s v="1 | 1"/>
    <x v="141"/>
    <m/>
    <x v="0"/>
  </r>
  <r>
    <x v="1"/>
    <x v="8"/>
    <n v="-3646.23"/>
    <x v="118"/>
    <s v="KIOTO AMBIENTAL LTDA"/>
    <x v="2"/>
    <s v="'1018695"/>
    <x v="1"/>
    <x v="35"/>
    <x v="20"/>
    <x v="11"/>
    <x v="11"/>
    <x v="23"/>
    <x v="19"/>
    <s v="1 | 1"/>
    <x v="141"/>
    <m/>
    <x v="0"/>
  </r>
  <r>
    <x v="1"/>
    <x v="8"/>
    <n v="-3633.76"/>
    <x v="50"/>
    <s v="IMPERIO DIESEL AUTO-PECAS E COMERCIO"/>
    <x v="10"/>
    <s v="'146834 - 597"/>
    <x v="6593"/>
    <x v="1"/>
    <x v="1"/>
    <x v="1"/>
    <x v="1"/>
    <x v="1"/>
    <x v="1"/>
    <s v="1 | 2"/>
    <x v="62"/>
    <n v="70011"/>
    <x v="1"/>
  </r>
  <r>
    <x v="1"/>
    <x v="8"/>
    <n v="-3633.59"/>
    <x v="41"/>
    <s v="KABUM COMERCIO ELETRONICO S.A."/>
    <x v="10"/>
    <s v="'17206196"/>
    <x v="2260"/>
    <x v="24"/>
    <x v="17"/>
    <x v="4"/>
    <x v="4"/>
    <x v="11"/>
    <x v="9"/>
    <s v="7 | 10"/>
    <x v="50"/>
    <n v="8006"/>
    <x v="1"/>
  </r>
  <r>
    <x v="1"/>
    <x v="8"/>
    <n v="-3604.24"/>
    <x v="21"/>
    <s v="FERIAS "/>
    <x v="4"/>
    <s v="'1018370"/>
    <x v="6530"/>
    <x v="11"/>
    <x v="6"/>
    <x v="2"/>
    <x v="2"/>
    <x v="4"/>
    <x v="2"/>
    <s v="1 | 1"/>
    <x v="25"/>
    <n v="8004"/>
    <x v="1"/>
  </r>
  <r>
    <x v="1"/>
    <x v="8"/>
    <n v="-3600"/>
    <x v="29"/>
    <s v="LANÇAMENTO MANUAL"/>
    <x v="1"/>
    <m/>
    <x v="6438"/>
    <x v="3"/>
    <x v="3"/>
    <x v="2"/>
    <x v="2"/>
    <x v="4"/>
    <x v="2"/>
    <m/>
    <x v="34"/>
    <n v="40026"/>
    <x v="0"/>
  </r>
  <r>
    <x v="1"/>
    <x v="8"/>
    <n v="-3588.18"/>
    <x v="35"/>
    <s v="SECRETARIA DA RECEITA FEDERAL DO BRASIL - RFB"/>
    <x v="7"/>
    <s v="'1019741"/>
    <x v="6507"/>
    <x v="4"/>
    <x v="4"/>
    <x v="2"/>
    <x v="2"/>
    <x v="14"/>
    <x v="12"/>
    <s v="1 | 1"/>
    <x v="41"/>
    <n v="40036"/>
    <x v="1"/>
  </r>
  <r>
    <x v="1"/>
    <x v="8"/>
    <n v="-3586.93"/>
    <x v="27"/>
    <s v="FUNDO DE GARANTIA DO TEMPO DE SERVICO"/>
    <x v="4"/>
    <s v="'1019316"/>
    <x v="6590"/>
    <x v="27"/>
    <x v="19"/>
    <x v="1"/>
    <x v="1"/>
    <x v="16"/>
    <x v="12"/>
    <s v="1 | 1"/>
    <x v="42"/>
    <n v="60021"/>
    <x v="1"/>
  </r>
  <r>
    <x v="1"/>
    <x v="8"/>
    <n v="-3571.28"/>
    <x v="121"/>
    <s v="COMPANHIA MUNICIPAL DE LIMPEZA URBANA - COMLURB"/>
    <x v="8"/>
    <s v="'218241"/>
    <x v="2262"/>
    <x v="0"/>
    <x v="0"/>
    <x v="2"/>
    <x v="2"/>
    <x v="5"/>
    <x v="4"/>
    <s v="7 | 12"/>
    <x v="144"/>
    <n v="2001"/>
    <x v="1"/>
  </r>
  <r>
    <x v="1"/>
    <x v="8"/>
    <n v="-3547.05"/>
    <x v="56"/>
    <s v="PIRES E VIDAL ASSESSORIA E EMPREENDIMENTOS LTDA"/>
    <x v="8"/>
    <s v="'4857"/>
    <x v="6594"/>
    <x v="12"/>
    <x v="10"/>
    <x v="1"/>
    <x v="1"/>
    <x v="3"/>
    <x v="3"/>
    <s v="1 | 1"/>
    <x v="97"/>
    <n v="30051"/>
    <x v="1"/>
  </r>
  <r>
    <x v="1"/>
    <x v="8"/>
    <n v="-3531.28"/>
    <x v="56"/>
    <s v="PIRES E VIDAL ASSESSORIA E EMPREENDIMENTOS LTDA"/>
    <x v="8"/>
    <s v="'4989"/>
    <x v="6595"/>
    <x v="12"/>
    <x v="10"/>
    <x v="2"/>
    <x v="2"/>
    <x v="6"/>
    <x v="3"/>
    <s v="1 | 1"/>
    <x v="68"/>
    <n v="3005"/>
    <x v="1"/>
  </r>
  <r>
    <x v="1"/>
    <x v="8"/>
    <n v="-3528.76"/>
    <x v="21"/>
    <s v="FERIAS "/>
    <x v="4"/>
    <s v="'1018374"/>
    <x v="6596"/>
    <x v="27"/>
    <x v="19"/>
    <x v="1"/>
    <x v="1"/>
    <x v="2"/>
    <x v="2"/>
    <s v="1 | 1"/>
    <x v="27"/>
    <n v="60021"/>
    <x v="1"/>
  </r>
  <r>
    <x v="1"/>
    <x v="8"/>
    <n v="-3527.02"/>
    <x v="61"/>
    <s v="R &amp; V COMERCIO DE TINTAS LTDA"/>
    <x v="10"/>
    <s v="'13041"/>
    <x v="6597"/>
    <x v="4"/>
    <x v="4"/>
    <x v="1"/>
    <x v="1"/>
    <x v="8"/>
    <x v="6"/>
    <s v="1 | 1"/>
    <x v="73"/>
    <n v="40031"/>
    <x v="1"/>
  </r>
  <r>
    <x v="1"/>
    <x v="8"/>
    <n v="-3500"/>
    <x v="17"/>
    <s v="BR BRIM UNIFORMES PROFISSIONAIS E CONFECCOES LTDA"/>
    <x v="10"/>
    <s v="'3494"/>
    <x v="6598"/>
    <x v="34"/>
    <x v="9"/>
    <x v="2"/>
    <x v="2"/>
    <x v="10"/>
    <x v="8"/>
    <s v="1 | 1"/>
    <x v="20"/>
    <n v="80011"/>
    <x v="1"/>
  </r>
  <r>
    <x v="1"/>
    <x v="8"/>
    <n v="-3500"/>
    <x v="67"/>
    <s v="VIDA VERDE SERVICOS EMPRESARIAIS EIRELI"/>
    <x v="3"/>
    <s v="'188"/>
    <x v="6599"/>
    <x v="23"/>
    <x v="16"/>
    <x v="2"/>
    <x v="2"/>
    <x v="10"/>
    <x v="8"/>
    <s v="1 | 1"/>
    <x v="79"/>
    <n v="1002"/>
    <x v="1"/>
  </r>
  <r>
    <x v="1"/>
    <x v="8"/>
    <n v="-3500"/>
    <x v="95"/>
    <s v="GAMALIEL DOS SANTOS SILVA EIRELI"/>
    <x v="8"/>
    <s v="'53274"/>
    <x v="6600"/>
    <x v="1"/>
    <x v="1"/>
    <x v="1"/>
    <x v="1"/>
    <x v="1"/>
    <x v="1"/>
    <s v="1 | 1"/>
    <x v="113"/>
    <n v="70011"/>
    <x v="1"/>
  </r>
  <r>
    <x v="1"/>
    <x v="8"/>
    <n v="-3483"/>
    <x v="28"/>
    <s v="JIVE TELECOMUNICACOES DO BRASIL LTDA."/>
    <x v="3"/>
    <s v="'IN7102217561"/>
    <x v="6601"/>
    <x v="24"/>
    <x v="17"/>
    <x v="1"/>
    <x v="1"/>
    <x v="8"/>
    <x v="6"/>
    <s v="1 | 1"/>
    <x v="33"/>
    <n v="80061"/>
    <x v="1"/>
  </r>
  <r>
    <x v="1"/>
    <x v="8"/>
    <n v="-3445.47"/>
    <x v="117"/>
    <s v="CICLUS AMBIENTAL DO BRASIL S.A."/>
    <x v="8"/>
    <s v="'2023748"/>
    <x v="6602"/>
    <x v="0"/>
    <x v="0"/>
    <x v="1"/>
    <x v="1"/>
    <x v="21"/>
    <x v="17"/>
    <s v="1 | 1"/>
    <x v="139"/>
    <n v="2001"/>
    <x v="1"/>
  </r>
  <r>
    <x v="1"/>
    <x v="8"/>
    <n v="-3433.09"/>
    <x v="27"/>
    <s v="FUNDO DE GARANTIA DO TEMPO DE SERVICO"/>
    <x v="4"/>
    <s v="'1019319"/>
    <x v="6444"/>
    <x v="29"/>
    <x v="19"/>
    <x v="1"/>
    <x v="1"/>
    <x v="16"/>
    <x v="12"/>
    <s v="1 | 1"/>
    <x v="42"/>
    <n v="60012"/>
    <x v="1"/>
  </r>
  <r>
    <x v="1"/>
    <x v="8"/>
    <n v="-3380"/>
    <x v="105"/>
    <s v="LEANDRO ASSIS DA SILVA TEIXEIRA 08335759707"/>
    <x v="10"/>
    <s v="'217"/>
    <x v="6603"/>
    <x v="6"/>
    <x v="1"/>
    <x v="1"/>
    <x v="1"/>
    <x v="8"/>
    <x v="6"/>
    <s v="1 | 1"/>
    <x v="124"/>
    <n v="70031"/>
    <x v="1"/>
  </r>
  <r>
    <x v="1"/>
    <x v="8"/>
    <n v="-3365.68"/>
    <x v="51"/>
    <s v="BANCO VOLKSWAGEN S.A."/>
    <x v="9"/>
    <s v="'1001131"/>
    <x v="741"/>
    <x v="0"/>
    <x v="0"/>
    <x v="7"/>
    <x v="7"/>
    <x v="18"/>
    <x v="14"/>
    <s v="53 | 60"/>
    <x v="63"/>
    <n v="20011"/>
    <x v="0"/>
  </r>
  <r>
    <x v="1"/>
    <x v="8"/>
    <n v="-3352.28"/>
    <x v="78"/>
    <s v="SUL AMERICA COMPANHIA DE SEGURO SAUDE"/>
    <x v="3"/>
    <s v="'19881223025330"/>
    <x v="742"/>
    <x v="23"/>
    <x v="16"/>
    <x v="2"/>
    <x v="2"/>
    <x v="4"/>
    <x v="2"/>
    <s v="1 | 1"/>
    <x v="93"/>
    <n v="1002"/>
    <x v="1"/>
  </r>
  <r>
    <x v="1"/>
    <x v="8"/>
    <n v="-3345"/>
    <x v="39"/>
    <s v="RIOPAR PARTICIPACOES S.A."/>
    <x v="3"/>
    <s v="'74514864"/>
    <x v="6604"/>
    <x v="1"/>
    <x v="1"/>
    <x v="1"/>
    <x v="1"/>
    <x v="3"/>
    <x v="3"/>
    <s v="1 | 1"/>
    <x v="58"/>
    <n v="7001"/>
    <x v="1"/>
  </r>
  <r>
    <x v="1"/>
    <x v="8"/>
    <n v="-3338.15"/>
    <x v="44"/>
    <s v="SECRETARIA DA RECEITA FEDERAL DO BRASIL - RFB"/>
    <x v="7"/>
    <s v="'1019091"/>
    <x v="6605"/>
    <x v="0"/>
    <x v="0"/>
    <x v="6"/>
    <x v="6"/>
    <x v="17"/>
    <x v="13"/>
    <s v="1 | 1"/>
    <x v="53"/>
    <n v="20011"/>
    <x v="1"/>
  </r>
  <r>
    <x v="1"/>
    <x v="8"/>
    <n v="-3337.42"/>
    <x v="58"/>
    <s v="SECRETARIA MUNICIPAL DE FAZENDA"/>
    <x v="7"/>
    <s v="'1018675"/>
    <x v="6606"/>
    <x v="0"/>
    <x v="0"/>
    <x v="6"/>
    <x v="6"/>
    <x v="17"/>
    <x v="13"/>
    <s v="1 | 1"/>
    <x v="70"/>
    <n v="20011"/>
    <x v="1"/>
  </r>
  <r>
    <x v="1"/>
    <x v="8"/>
    <n v="-3333.25"/>
    <x v="64"/>
    <s v="ORION SERVICOS EXPRESSOS LTDA"/>
    <x v="8"/>
    <s v="'61"/>
    <x v="6586"/>
    <x v="25"/>
    <x v="18"/>
    <x v="2"/>
    <x v="2"/>
    <x v="12"/>
    <x v="10"/>
    <s v="1 | 0"/>
    <x v="76"/>
    <n v="3001"/>
    <x v="1"/>
  </r>
  <r>
    <x v="1"/>
    <x v="8"/>
    <n v="-3300.4"/>
    <x v="50"/>
    <s v="GUANABARA DIESEL SA COMERCIO E REPRESENTACOES"/>
    <x v="10"/>
    <s v="'414603"/>
    <x v="6607"/>
    <x v="1"/>
    <x v="1"/>
    <x v="1"/>
    <x v="1"/>
    <x v="1"/>
    <x v="1"/>
    <s v="1 | 1"/>
    <x v="62"/>
    <n v="70011"/>
    <x v="1"/>
  </r>
  <r>
    <x v="1"/>
    <x v="8"/>
    <n v="-3294.21"/>
    <x v="118"/>
    <s v="KIOTO AMBIENTAL LTDA"/>
    <x v="2"/>
    <s v="'1019108"/>
    <x v="1"/>
    <x v="35"/>
    <x v="20"/>
    <x v="11"/>
    <x v="11"/>
    <x v="23"/>
    <x v="19"/>
    <s v="1 | 1"/>
    <x v="141"/>
    <m/>
    <x v="0"/>
  </r>
  <r>
    <x v="1"/>
    <x v="8"/>
    <n v="-3270.02"/>
    <x v="2"/>
    <s v="FOLHA DE PAGAMENTO"/>
    <x v="4"/>
    <s v="'1019275"/>
    <x v="6446"/>
    <x v="12"/>
    <x v="10"/>
    <x v="2"/>
    <x v="2"/>
    <x v="4"/>
    <x v="2"/>
    <s v="1 | 1"/>
    <x v="5"/>
    <n v="3005"/>
    <x v="1"/>
  </r>
  <r>
    <x v="1"/>
    <x v="8"/>
    <n v="-3263.16"/>
    <x v="66"/>
    <s v="ITAU UNIBANCO S.A."/>
    <x v="9"/>
    <s v="'16827104"/>
    <x v="745"/>
    <x v="23"/>
    <x v="16"/>
    <x v="7"/>
    <x v="7"/>
    <x v="18"/>
    <x v="14"/>
    <s v="14 | 60"/>
    <x v="78"/>
    <n v="1002"/>
    <x v="1"/>
  </r>
  <r>
    <x v="1"/>
    <x v="8"/>
    <n v="-3254.61"/>
    <x v="91"/>
    <s v="RESCISAO"/>
    <x v="4"/>
    <s v="'1018884"/>
    <x v="6608"/>
    <x v="24"/>
    <x v="17"/>
    <x v="2"/>
    <x v="2"/>
    <x v="4"/>
    <x v="2"/>
    <s v="1 | 1"/>
    <x v="125"/>
    <n v="8006"/>
    <x v="1"/>
  </r>
  <r>
    <x v="1"/>
    <x v="8"/>
    <n v="-3237.7099999997299"/>
    <x v="50"/>
    <s v="LANÇAMENTO MANUAL"/>
    <x v="1"/>
    <m/>
    <x v="6609"/>
    <x v="0"/>
    <x v="0"/>
    <x v="1"/>
    <x v="1"/>
    <x v="1"/>
    <x v="1"/>
    <m/>
    <x v="62"/>
    <n v="2001"/>
    <x v="0"/>
  </r>
  <r>
    <x v="1"/>
    <x v="8"/>
    <n v="-3235"/>
    <x v="61"/>
    <s v="FERRAGENS DUAS PATRIAS DE BONSUCESSO LTDA"/>
    <x v="10"/>
    <s v="'107058"/>
    <x v="6610"/>
    <x v="4"/>
    <x v="4"/>
    <x v="1"/>
    <x v="1"/>
    <x v="8"/>
    <x v="6"/>
    <s v="1 | 4"/>
    <x v="73"/>
    <n v="40031"/>
    <x v="1"/>
  </r>
  <r>
    <x v="1"/>
    <x v="8"/>
    <n v="-3235"/>
    <x v="61"/>
    <s v="FERRAGENS DUAS PATRIAS DE BONSUCESSO LTDA"/>
    <x v="10"/>
    <s v="'107058"/>
    <x v="6610"/>
    <x v="4"/>
    <x v="4"/>
    <x v="1"/>
    <x v="1"/>
    <x v="8"/>
    <x v="6"/>
    <s v="2 | 4"/>
    <x v="73"/>
    <n v="40031"/>
    <x v="1"/>
  </r>
  <r>
    <x v="1"/>
    <x v="8"/>
    <n v="-3235"/>
    <x v="61"/>
    <s v="FERRAGENS DUAS PATRIAS DE BONSUCESSO LTDA"/>
    <x v="10"/>
    <s v="'107058"/>
    <x v="6610"/>
    <x v="4"/>
    <x v="4"/>
    <x v="1"/>
    <x v="1"/>
    <x v="8"/>
    <x v="6"/>
    <s v="3 | 4"/>
    <x v="73"/>
    <n v="40031"/>
    <x v="1"/>
  </r>
  <r>
    <x v="1"/>
    <x v="8"/>
    <n v="-3235"/>
    <x v="61"/>
    <s v="FERRAGENS DUAS PATRIAS DE BONSUCESSO LTDA"/>
    <x v="10"/>
    <s v="'107058"/>
    <x v="6610"/>
    <x v="4"/>
    <x v="4"/>
    <x v="1"/>
    <x v="1"/>
    <x v="8"/>
    <x v="6"/>
    <s v="4 | 4"/>
    <x v="73"/>
    <n v="40031"/>
    <x v="1"/>
  </r>
  <r>
    <x v="1"/>
    <x v="8"/>
    <n v="-3225.2"/>
    <x v="47"/>
    <s v="INSTITUTO NACIONAL DO SEGURO SOCIAL - INSS"/>
    <x v="7"/>
    <s v="'1019086"/>
    <x v="6611"/>
    <x v="0"/>
    <x v="0"/>
    <x v="6"/>
    <x v="6"/>
    <x v="17"/>
    <x v="13"/>
    <s v="1 | 1"/>
    <x v="56"/>
    <n v="20011"/>
    <x v="1"/>
  </r>
  <r>
    <x v="1"/>
    <x v="8"/>
    <n v="-3215.22"/>
    <x v="35"/>
    <s v="SECRETARIA DA RECEITA FEDERAL DO BRASIL - RFB"/>
    <x v="7"/>
    <s v="'1019742"/>
    <x v="6560"/>
    <x v="23"/>
    <x v="16"/>
    <x v="2"/>
    <x v="2"/>
    <x v="14"/>
    <x v="12"/>
    <s v="1 | 1"/>
    <x v="41"/>
    <n v="1002"/>
    <x v="1"/>
  </r>
  <r>
    <x v="1"/>
    <x v="8"/>
    <n v="-3215.22"/>
    <x v="35"/>
    <s v="SECRETARIA DA RECEITA FEDERAL DO BRASIL - RFB"/>
    <x v="7"/>
    <s v="'1019743"/>
    <x v="6426"/>
    <x v="23"/>
    <x v="16"/>
    <x v="2"/>
    <x v="2"/>
    <x v="14"/>
    <x v="12"/>
    <s v="1 | 1"/>
    <x v="41"/>
    <n v="1002"/>
    <x v="1"/>
  </r>
  <r>
    <x v="1"/>
    <x v="8"/>
    <n v="-3200"/>
    <x v="29"/>
    <s v="LANÇAMENTO MANUAL"/>
    <x v="1"/>
    <m/>
    <x v="6438"/>
    <x v="4"/>
    <x v="4"/>
    <x v="2"/>
    <x v="2"/>
    <x v="4"/>
    <x v="2"/>
    <m/>
    <x v="34"/>
    <n v="40036"/>
    <x v="0"/>
  </r>
  <r>
    <x v="1"/>
    <x v="8"/>
    <n v="-3191.44"/>
    <x v="47"/>
    <s v="INSTITUTO NACIONAL DO SEGURO SOCIAL - INSS"/>
    <x v="7"/>
    <s v="'1019085"/>
    <x v="6612"/>
    <x v="0"/>
    <x v="0"/>
    <x v="6"/>
    <x v="6"/>
    <x v="17"/>
    <x v="13"/>
    <s v="1 | 1"/>
    <x v="56"/>
    <n v="20011"/>
    <x v="1"/>
  </r>
  <r>
    <x v="1"/>
    <x v="8"/>
    <n v="-3185.59"/>
    <x v="21"/>
    <s v="FERIAS "/>
    <x v="4"/>
    <s v="'1018947"/>
    <x v="6613"/>
    <x v="9"/>
    <x v="8"/>
    <x v="2"/>
    <x v="2"/>
    <x v="4"/>
    <x v="2"/>
    <s v="1 | 1"/>
    <x v="25"/>
    <n v="8002"/>
    <x v="1"/>
  </r>
  <r>
    <x v="1"/>
    <x v="8"/>
    <n v="-3176.02"/>
    <x v="2"/>
    <s v="FOLHA DE PAGAMENTO"/>
    <x v="4"/>
    <s v="'1019275"/>
    <x v="6446"/>
    <x v="14"/>
    <x v="2"/>
    <x v="1"/>
    <x v="1"/>
    <x v="2"/>
    <x v="2"/>
    <s v="1 | 1"/>
    <x v="2"/>
    <n v="5005"/>
    <x v="1"/>
  </r>
  <r>
    <x v="1"/>
    <x v="8"/>
    <n v="-3173.9"/>
    <x v="44"/>
    <s v="SECRETARIA DA RECEITA FEDERAL DO BRASIL - RFB"/>
    <x v="7"/>
    <s v="'1019096"/>
    <x v="6614"/>
    <x v="0"/>
    <x v="0"/>
    <x v="6"/>
    <x v="6"/>
    <x v="17"/>
    <x v="13"/>
    <s v="1 | 1"/>
    <x v="53"/>
    <n v="20011"/>
    <x v="1"/>
  </r>
  <r>
    <x v="1"/>
    <x v="8"/>
    <n v="-3155.2"/>
    <x v="50"/>
    <s v="AMEC- AMERICA CAMINHOES LTDA"/>
    <x v="10"/>
    <s v="'88105"/>
    <x v="6028"/>
    <x v="1"/>
    <x v="1"/>
    <x v="1"/>
    <x v="1"/>
    <x v="1"/>
    <x v="1"/>
    <s v="3 | 3"/>
    <x v="62"/>
    <n v="70011"/>
    <x v="1"/>
  </r>
  <r>
    <x v="1"/>
    <x v="8"/>
    <n v="-3125"/>
    <x v="111"/>
    <s v="PROCESSO"/>
    <x v="16"/>
    <s v="' 0100208-48.2023.5.01.0061"/>
    <x v="6615"/>
    <x v="9"/>
    <x v="8"/>
    <x v="2"/>
    <x v="2"/>
    <x v="10"/>
    <x v="8"/>
    <s v="1 | 8"/>
    <x v="132"/>
    <n v="8002"/>
    <x v="1"/>
  </r>
  <r>
    <x v="1"/>
    <x v="8"/>
    <n v="-3125"/>
    <x v="111"/>
    <s v="PROCESSO"/>
    <x v="16"/>
    <s v="' 0100208-48.2023.5.01.0061"/>
    <x v="6615"/>
    <x v="9"/>
    <x v="8"/>
    <x v="2"/>
    <x v="2"/>
    <x v="10"/>
    <x v="8"/>
    <s v="2 | 8"/>
    <x v="132"/>
    <n v="8002"/>
    <x v="1"/>
  </r>
  <r>
    <x v="1"/>
    <x v="8"/>
    <n v="-3125"/>
    <x v="111"/>
    <s v="PROCESSO"/>
    <x v="16"/>
    <s v="' 0100208-48.2023.5.01.0061"/>
    <x v="6615"/>
    <x v="9"/>
    <x v="8"/>
    <x v="2"/>
    <x v="2"/>
    <x v="10"/>
    <x v="8"/>
    <s v="3 | 8"/>
    <x v="132"/>
    <n v="8002"/>
    <x v="1"/>
  </r>
  <r>
    <x v="1"/>
    <x v="8"/>
    <n v="-3125"/>
    <x v="111"/>
    <s v="PROCESSO"/>
    <x v="16"/>
    <s v="' 0100208-48.2023.5.01.0061"/>
    <x v="6615"/>
    <x v="9"/>
    <x v="8"/>
    <x v="2"/>
    <x v="2"/>
    <x v="10"/>
    <x v="8"/>
    <s v="4 | 8"/>
    <x v="132"/>
    <n v="8002"/>
    <x v="1"/>
  </r>
  <r>
    <x v="1"/>
    <x v="8"/>
    <n v="-3125"/>
    <x v="111"/>
    <s v="PROCESSO"/>
    <x v="16"/>
    <s v="' 0100208-48.2023.5.01.0061"/>
    <x v="6615"/>
    <x v="9"/>
    <x v="8"/>
    <x v="2"/>
    <x v="2"/>
    <x v="10"/>
    <x v="8"/>
    <s v="5 | 8"/>
    <x v="132"/>
    <n v="8002"/>
    <x v="1"/>
  </r>
  <r>
    <x v="1"/>
    <x v="8"/>
    <n v="-3125"/>
    <x v="111"/>
    <s v="PROCESSO"/>
    <x v="16"/>
    <s v="' 0100208-48.2023.5.01.0061"/>
    <x v="6615"/>
    <x v="9"/>
    <x v="8"/>
    <x v="2"/>
    <x v="2"/>
    <x v="10"/>
    <x v="8"/>
    <s v="6 | 8"/>
    <x v="132"/>
    <n v="8002"/>
    <x v="1"/>
  </r>
  <r>
    <x v="1"/>
    <x v="8"/>
    <n v="-3125"/>
    <x v="111"/>
    <s v="PROCESSO"/>
    <x v="16"/>
    <s v="' 0100208-48.2023.5.01.0061"/>
    <x v="6615"/>
    <x v="9"/>
    <x v="8"/>
    <x v="2"/>
    <x v="2"/>
    <x v="10"/>
    <x v="8"/>
    <s v="7 | 8"/>
    <x v="132"/>
    <n v="8002"/>
    <x v="1"/>
  </r>
  <r>
    <x v="1"/>
    <x v="8"/>
    <n v="-3125"/>
    <x v="111"/>
    <s v="PROCESSO"/>
    <x v="16"/>
    <s v="' 0100208-48.2023.5.01.0061"/>
    <x v="6615"/>
    <x v="9"/>
    <x v="8"/>
    <x v="2"/>
    <x v="2"/>
    <x v="10"/>
    <x v="8"/>
    <s v="8 | 8"/>
    <x v="132"/>
    <n v="8002"/>
    <x v="1"/>
  </r>
  <r>
    <x v="1"/>
    <x v="8"/>
    <n v="-3062.4"/>
    <x v="50"/>
    <s v="AMEC- AMERICA CAMINHOES LTDA"/>
    <x v="10"/>
    <s v="'88105"/>
    <x v="6028"/>
    <x v="1"/>
    <x v="1"/>
    <x v="1"/>
    <x v="1"/>
    <x v="1"/>
    <x v="1"/>
    <s v="1 | 3"/>
    <x v="62"/>
    <n v="70011"/>
    <x v="1"/>
  </r>
  <r>
    <x v="1"/>
    <x v="8"/>
    <n v="-3062.4"/>
    <x v="50"/>
    <s v="AMEC- AMERICA CAMINHOES LTDA"/>
    <x v="10"/>
    <s v="'88105"/>
    <x v="6028"/>
    <x v="1"/>
    <x v="1"/>
    <x v="1"/>
    <x v="1"/>
    <x v="1"/>
    <x v="1"/>
    <s v="2 | 3"/>
    <x v="62"/>
    <n v="70011"/>
    <x v="1"/>
  </r>
  <r>
    <x v="1"/>
    <x v="8"/>
    <n v="-3047.06"/>
    <x v="44"/>
    <s v="SECRETARIA DA RECEITA FEDERAL DO BRASIL - RFB"/>
    <x v="7"/>
    <s v="'1019093"/>
    <x v="6616"/>
    <x v="0"/>
    <x v="0"/>
    <x v="6"/>
    <x v="6"/>
    <x v="17"/>
    <x v="13"/>
    <s v="1 | 1"/>
    <x v="53"/>
    <n v="20011"/>
    <x v="1"/>
  </r>
  <r>
    <x v="1"/>
    <x v="8"/>
    <n v="-3039.03"/>
    <x v="8"/>
    <s v="AMI3 SOLUCOES AMBIENTAIS E TRANSPORTE DE RESIDUOS LTDA"/>
    <x v="6"/>
    <s v="'1012829"/>
    <x v="583"/>
    <x v="23"/>
    <x v="16"/>
    <x v="1"/>
    <x v="1"/>
    <x v="2"/>
    <x v="2"/>
    <s v="9 | 19"/>
    <x v="10"/>
    <n v="10021"/>
    <x v="1"/>
  </r>
  <r>
    <x v="1"/>
    <x v="8"/>
    <n v="-3019.87"/>
    <x v="34"/>
    <s v="UNIMED-RIO COOPERATIVA DE TRABALHO MEDICO DO RIO DE JANEIRO LTDA"/>
    <x v="8"/>
    <s v="'35608903"/>
    <x v="4522"/>
    <x v="27"/>
    <x v="19"/>
    <x v="1"/>
    <x v="1"/>
    <x v="3"/>
    <x v="3"/>
    <s v="1 | 1"/>
    <x v="49"/>
    <n v="60021"/>
    <x v="1"/>
  </r>
  <r>
    <x v="1"/>
    <x v="8"/>
    <n v="-3008.57"/>
    <x v="2"/>
    <s v="FOLHA DE PAGAMENTO"/>
    <x v="4"/>
    <s v="'1019289"/>
    <x v="6424"/>
    <x v="21"/>
    <x v="15"/>
    <x v="2"/>
    <x v="2"/>
    <x v="4"/>
    <x v="2"/>
    <s v="1 | 1"/>
    <x v="5"/>
    <n v="3004"/>
    <x v="1"/>
  </r>
  <r>
    <x v="1"/>
    <x v="8"/>
    <n v="-3004"/>
    <x v="106"/>
    <s v="VIBRA ENERGIA S.A"/>
    <x v="10"/>
    <s v="'2112592 - 2112591"/>
    <x v="6509"/>
    <x v="1"/>
    <x v="1"/>
    <x v="1"/>
    <x v="1"/>
    <x v="1"/>
    <x v="1"/>
    <s v="1 | 1"/>
    <x v="126"/>
    <n v="70011"/>
    <x v="1"/>
  </r>
  <r>
    <x v="1"/>
    <x v="8"/>
    <n v="-3000"/>
    <x v="24"/>
    <s v="INSTITUTO PARA DEMOCRATIZACAO DE INFORMACOES SOBRE SANEAMENTO BASICO E MEIO AMBIENTE - WEB-RESOL"/>
    <x v="8"/>
    <s v="'36"/>
    <x v="6617"/>
    <x v="0"/>
    <x v="0"/>
    <x v="2"/>
    <x v="2"/>
    <x v="12"/>
    <x v="10"/>
    <s v="1 | 1"/>
    <x v="29"/>
    <n v="20011"/>
    <x v="1"/>
  </r>
  <r>
    <x v="1"/>
    <x v="8"/>
    <n v="-3000"/>
    <x v="119"/>
    <s v="EDESIO S R SANTOS SERVICOS DE TRANSPORTES E ESCRITORIO - EIRELI"/>
    <x v="11"/>
    <s v="'1018699"/>
    <x v="5873"/>
    <x v="0"/>
    <x v="0"/>
    <x v="12"/>
    <x v="12"/>
    <x v="24"/>
    <x v="20"/>
    <s v="1 | 1"/>
    <x v="142"/>
    <n v="2001"/>
    <x v="1"/>
  </r>
  <r>
    <x v="1"/>
    <x v="8"/>
    <n v="-3000"/>
    <x v="119"/>
    <s v="MDAKEDE INFORMACOES CADASTRAIS LTDA"/>
    <x v="8"/>
    <s v="'758"/>
    <x v="5748"/>
    <x v="0"/>
    <x v="0"/>
    <x v="12"/>
    <x v="12"/>
    <x v="24"/>
    <x v="20"/>
    <s v="1 | 1"/>
    <x v="142"/>
    <n v="2001"/>
    <x v="1"/>
  </r>
  <r>
    <x v="1"/>
    <x v="8"/>
    <n v="-3000"/>
    <x v="119"/>
    <s v="MDAKEDE INFORMACOES CADASTRAIS LTDA"/>
    <x v="8"/>
    <s v="'767"/>
    <x v="5748"/>
    <x v="0"/>
    <x v="0"/>
    <x v="12"/>
    <x v="12"/>
    <x v="24"/>
    <x v="20"/>
    <s v="1 | 1"/>
    <x v="142"/>
    <n v="2001"/>
    <x v="1"/>
  </r>
  <r>
    <x v="1"/>
    <x v="8"/>
    <n v="-3000"/>
    <x v="117"/>
    <s v="BRASIL LIXO ZERO LTDA"/>
    <x v="8"/>
    <s v="'325"/>
    <x v="6591"/>
    <x v="0"/>
    <x v="0"/>
    <x v="1"/>
    <x v="1"/>
    <x v="21"/>
    <x v="17"/>
    <s v="1 | 1"/>
    <x v="139"/>
    <n v="2001"/>
    <x v="1"/>
  </r>
  <r>
    <x v="1"/>
    <x v="8"/>
    <n v="-3000"/>
    <x v="120"/>
    <s v="T D L SOLUCOES AMBIENTAIS EIRELI"/>
    <x v="9"/>
    <s v="'1011533"/>
    <x v="759"/>
    <x v="0"/>
    <x v="0"/>
    <x v="1"/>
    <x v="1"/>
    <x v="8"/>
    <x v="6"/>
    <s v="12 | 12"/>
    <x v="143"/>
    <n v="2001"/>
    <x v="1"/>
  </r>
  <r>
    <x v="1"/>
    <x v="8"/>
    <n v="-3000"/>
    <x v="17"/>
    <s v="FELIPE DANTAS DESIGN LTDA"/>
    <x v="8"/>
    <s v="'217"/>
    <x v="6618"/>
    <x v="34"/>
    <x v="9"/>
    <x v="2"/>
    <x v="2"/>
    <x v="10"/>
    <x v="8"/>
    <s v="1 | 1"/>
    <x v="20"/>
    <n v="80011"/>
    <x v="1"/>
  </r>
  <r>
    <x v="1"/>
    <x v="8"/>
    <n v="-3000"/>
    <x v="17"/>
    <s v="GENAIR MARTINS DA SILVA JUNIOR"/>
    <x v="9"/>
    <s v="'1017883"/>
    <x v="1501"/>
    <x v="5"/>
    <x v="5"/>
    <x v="2"/>
    <x v="2"/>
    <x v="10"/>
    <x v="8"/>
    <s v="3 | 6"/>
    <x v="20"/>
    <n v="3006"/>
    <x v="1"/>
  </r>
  <r>
    <x v="1"/>
    <x v="8"/>
    <n v="-3000"/>
    <x v="17"/>
    <s v="MULTIVISION LOCACOES LTDA"/>
    <x v="3"/>
    <s v="'134"/>
    <x v="6619"/>
    <x v="34"/>
    <x v="9"/>
    <x v="2"/>
    <x v="2"/>
    <x v="10"/>
    <x v="8"/>
    <s v="1 | 2"/>
    <x v="20"/>
    <n v="80011"/>
    <x v="1"/>
  </r>
  <r>
    <x v="1"/>
    <x v="8"/>
    <n v="-3000"/>
    <x v="17"/>
    <s v="MULTIVISION LOCACOES LTDA"/>
    <x v="3"/>
    <s v="'134"/>
    <x v="6619"/>
    <x v="34"/>
    <x v="9"/>
    <x v="2"/>
    <x v="2"/>
    <x v="10"/>
    <x v="8"/>
    <s v="2 | 2"/>
    <x v="20"/>
    <n v="80011"/>
    <x v="1"/>
  </r>
  <r>
    <x v="1"/>
    <x v="8"/>
    <n v="-3000"/>
    <x v="67"/>
    <s v="EKO TRANSPORTES E RECOLHIMENTO DE RESIDUOS LTDA"/>
    <x v="6"/>
    <s v="'1018841"/>
    <x v="5937"/>
    <x v="23"/>
    <x v="16"/>
    <x v="2"/>
    <x v="2"/>
    <x v="10"/>
    <x v="8"/>
    <s v="1 | 1"/>
    <x v="79"/>
    <n v="1002"/>
    <x v="1"/>
  </r>
  <r>
    <x v="1"/>
    <x v="8"/>
    <n v="-3000"/>
    <x v="19"/>
    <s v="MARCIA DIAS ALMEIDA KEDE"/>
    <x v="5"/>
    <s v="'1012747"/>
    <x v="761"/>
    <x v="0"/>
    <x v="0"/>
    <x v="2"/>
    <x v="2"/>
    <x v="10"/>
    <x v="8"/>
    <s v="1 | 1"/>
    <x v="22"/>
    <n v="2001"/>
    <x v="1"/>
  </r>
  <r>
    <x v="1"/>
    <x v="8"/>
    <n v="-3000"/>
    <x v="63"/>
    <s v="LANÇAMENTO MANUAL"/>
    <x v="1"/>
    <m/>
    <x v="1361"/>
    <x v="25"/>
    <x v="18"/>
    <x v="1"/>
    <x v="1"/>
    <x v="1"/>
    <x v="1"/>
    <m/>
    <x v="75"/>
    <n v="30011"/>
    <x v="0"/>
  </r>
  <r>
    <x v="1"/>
    <x v="8"/>
    <n v="-2980.03"/>
    <x v="30"/>
    <s v="SECRETARIA DA RECEITA FEDERAL DO BRASIL - RFB"/>
    <x v="7"/>
    <s v="'1019742"/>
    <x v="6560"/>
    <x v="3"/>
    <x v="3"/>
    <x v="2"/>
    <x v="2"/>
    <x v="14"/>
    <x v="12"/>
    <s v="1 | 1"/>
    <x v="35"/>
    <n v="40026"/>
    <x v="1"/>
  </r>
  <r>
    <x v="1"/>
    <x v="8"/>
    <n v="-2968.1"/>
    <x v="50"/>
    <s v="GRANVIA AUTO PECAS LTDA"/>
    <x v="10"/>
    <s v="'116810"/>
    <x v="6620"/>
    <x v="1"/>
    <x v="1"/>
    <x v="1"/>
    <x v="1"/>
    <x v="1"/>
    <x v="1"/>
    <s v="1 | 2"/>
    <x v="62"/>
    <n v="70011"/>
    <x v="1"/>
  </r>
  <r>
    <x v="1"/>
    <x v="8"/>
    <n v="-2968.1"/>
    <x v="50"/>
    <s v="GRANVIA AUTO PECAS LTDA"/>
    <x v="10"/>
    <s v="'116810"/>
    <x v="6620"/>
    <x v="1"/>
    <x v="1"/>
    <x v="1"/>
    <x v="1"/>
    <x v="1"/>
    <x v="1"/>
    <s v="2 | 2"/>
    <x v="62"/>
    <n v="70011"/>
    <x v="1"/>
  </r>
  <r>
    <x v="1"/>
    <x v="8"/>
    <n v="-2962.71"/>
    <x v="2"/>
    <s v="FOLHA DE PAGAMENTO"/>
    <x v="4"/>
    <s v="'1019275"/>
    <x v="6446"/>
    <x v="10"/>
    <x v="9"/>
    <x v="2"/>
    <x v="2"/>
    <x v="4"/>
    <x v="2"/>
    <s v="1 | 1"/>
    <x v="5"/>
    <n v="8001"/>
    <x v="1"/>
  </r>
  <r>
    <x v="1"/>
    <x v="8"/>
    <n v="-2940.62"/>
    <x v="44"/>
    <s v="SECRETARIA DA RECEITA FEDERAL DO BRASIL - RFB"/>
    <x v="7"/>
    <s v="'1019080"/>
    <x v="6621"/>
    <x v="0"/>
    <x v="0"/>
    <x v="6"/>
    <x v="6"/>
    <x v="17"/>
    <x v="13"/>
    <s v="1 | 1"/>
    <x v="53"/>
    <n v="20011"/>
    <x v="1"/>
  </r>
  <r>
    <x v="1"/>
    <x v="8"/>
    <n v="-2919.27"/>
    <x v="109"/>
    <s v="TORO RECAUCHUTAGEM LTDA"/>
    <x v="8"/>
    <s v="'47251"/>
    <x v="6622"/>
    <x v="1"/>
    <x v="1"/>
    <x v="1"/>
    <x v="1"/>
    <x v="1"/>
    <x v="1"/>
    <s v="1 | 3"/>
    <x v="130"/>
    <n v="70011"/>
    <x v="1"/>
  </r>
  <r>
    <x v="1"/>
    <x v="8"/>
    <n v="-2919.27"/>
    <x v="109"/>
    <s v="TORO RECAUCHUTAGEM LTDA"/>
    <x v="8"/>
    <s v="'47251"/>
    <x v="6622"/>
    <x v="1"/>
    <x v="1"/>
    <x v="1"/>
    <x v="1"/>
    <x v="1"/>
    <x v="1"/>
    <s v="2 | 3"/>
    <x v="130"/>
    <n v="70011"/>
    <x v="1"/>
  </r>
  <r>
    <x v="1"/>
    <x v="8"/>
    <n v="-2919.26"/>
    <x v="109"/>
    <s v="TORO RECAUCHUTAGEM LTDA"/>
    <x v="8"/>
    <s v="'47251"/>
    <x v="6622"/>
    <x v="1"/>
    <x v="1"/>
    <x v="1"/>
    <x v="1"/>
    <x v="1"/>
    <x v="1"/>
    <s v="3 | 3"/>
    <x v="130"/>
    <n v="70011"/>
    <x v="1"/>
  </r>
  <r>
    <x v="1"/>
    <x v="8"/>
    <n v="-2909.79"/>
    <x v="34"/>
    <s v="UNIMED-RIO COOPERATIVA DE TRABALHO MEDICO DO RIO DE JANEIRO LTDA"/>
    <x v="8"/>
    <s v="'35608906"/>
    <x v="5080"/>
    <x v="23"/>
    <x v="16"/>
    <x v="2"/>
    <x v="2"/>
    <x v="6"/>
    <x v="3"/>
    <s v="1 | 1"/>
    <x v="40"/>
    <n v="1002"/>
    <x v="1"/>
  </r>
  <r>
    <x v="1"/>
    <x v="8"/>
    <n v="-2893.46"/>
    <x v="50"/>
    <s v="VAREJAO DAS CORES COMERCIO DE PRODUTOS PARA PINTURA LTDA"/>
    <x v="10"/>
    <s v="'19815"/>
    <x v="6623"/>
    <x v="1"/>
    <x v="1"/>
    <x v="1"/>
    <x v="1"/>
    <x v="1"/>
    <x v="1"/>
    <s v="1 | 1"/>
    <x v="62"/>
    <n v="70011"/>
    <x v="1"/>
  </r>
  <r>
    <x v="1"/>
    <x v="8"/>
    <n v="-2890"/>
    <x v="50"/>
    <s v="AC TURBO DIESEL COMERCIO DE PECAS E SERVICOS LTDA"/>
    <x v="8"/>
    <s v="'10149"/>
    <x v="6624"/>
    <x v="1"/>
    <x v="1"/>
    <x v="1"/>
    <x v="1"/>
    <x v="1"/>
    <x v="1"/>
    <s v="1 | 1"/>
    <x v="62"/>
    <n v="70011"/>
    <x v="1"/>
  </r>
  <r>
    <x v="1"/>
    <x v="8"/>
    <n v="-2885.61"/>
    <x v="21"/>
    <s v="FERIAS "/>
    <x v="4"/>
    <s v="'1018376"/>
    <x v="6596"/>
    <x v="3"/>
    <x v="3"/>
    <x v="2"/>
    <x v="2"/>
    <x v="4"/>
    <x v="2"/>
    <s v="1 | 1"/>
    <x v="25"/>
    <n v="40026"/>
    <x v="1"/>
  </r>
  <r>
    <x v="1"/>
    <x v="8"/>
    <n v="-2854.36"/>
    <x v="62"/>
    <s v="FUNDO DE GARANTIA DO TEMPO DE SERVICO"/>
    <x v="4"/>
    <s v="'1019196"/>
    <x v="6625"/>
    <x v="29"/>
    <x v="19"/>
    <x v="1"/>
    <x v="1"/>
    <x v="16"/>
    <x v="12"/>
    <s v="1 | 1"/>
    <x v="74"/>
    <n v="60011"/>
    <x v="1"/>
  </r>
  <r>
    <x v="1"/>
    <x v="8"/>
    <n v="-2850.86"/>
    <x v="111"/>
    <s v="PROCESSO"/>
    <x v="16"/>
    <s v="'0101027-77.2020.5.01.00321809"/>
    <x v="6626"/>
    <x v="9"/>
    <x v="8"/>
    <x v="2"/>
    <x v="2"/>
    <x v="10"/>
    <x v="8"/>
    <s v="1 | 4"/>
    <x v="132"/>
    <n v="8002"/>
    <x v="1"/>
  </r>
  <r>
    <x v="1"/>
    <x v="8"/>
    <n v="-2844.34"/>
    <x v="35"/>
    <s v="SECRETARIA DA RECEITA FEDERAL DO BRASIL - RFB"/>
    <x v="7"/>
    <s v="'1019743"/>
    <x v="6426"/>
    <x v="10"/>
    <x v="9"/>
    <x v="2"/>
    <x v="2"/>
    <x v="14"/>
    <x v="12"/>
    <s v="1 | 1"/>
    <x v="41"/>
    <n v="8001"/>
    <x v="1"/>
  </r>
  <r>
    <x v="1"/>
    <x v="8"/>
    <n v="-2839.78"/>
    <x v="44"/>
    <s v="SECRETARIA DA RECEITA FEDERAL DO BRASIL - RFB"/>
    <x v="7"/>
    <s v="'1019075"/>
    <x v="6627"/>
    <x v="0"/>
    <x v="0"/>
    <x v="6"/>
    <x v="6"/>
    <x v="17"/>
    <x v="13"/>
    <s v="1 | 1"/>
    <x v="53"/>
    <n v="20011"/>
    <x v="1"/>
  </r>
  <r>
    <x v="1"/>
    <x v="8"/>
    <n v="-2833.12"/>
    <x v="58"/>
    <s v="SECRETARIA MUNICIPAL DE FAZENDA"/>
    <x v="7"/>
    <s v="'1018677"/>
    <x v="6628"/>
    <x v="0"/>
    <x v="0"/>
    <x v="6"/>
    <x v="6"/>
    <x v="17"/>
    <x v="13"/>
    <s v="1 | 1"/>
    <x v="70"/>
    <n v="20011"/>
    <x v="1"/>
  </r>
  <r>
    <x v="1"/>
    <x v="8"/>
    <n v="-2831.66"/>
    <x v="2"/>
    <s v="FOLHA DE PAGAMENTO"/>
    <x v="4"/>
    <s v="'1019289"/>
    <x v="6424"/>
    <x v="12"/>
    <x v="10"/>
    <x v="2"/>
    <x v="2"/>
    <x v="4"/>
    <x v="2"/>
    <s v="1 | 1"/>
    <x v="5"/>
    <n v="3005"/>
    <x v="1"/>
  </r>
  <r>
    <x v="1"/>
    <x v="8"/>
    <n v="-2830"/>
    <x v="59"/>
    <s v="RSM TONER E IMPRESSORAS"/>
    <x v="3"/>
    <s v="'1020058"/>
    <x v="6629"/>
    <x v="24"/>
    <x v="17"/>
    <x v="2"/>
    <x v="2"/>
    <x v="7"/>
    <x v="5"/>
    <s v="1 | 1"/>
    <x v="71"/>
    <n v="8006"/>
    <x v="1"/>
  </r>
  <r>
    <x v="1"/>
    <x v="8"/>
    <n v="-2820.99"/>
    <x v="8"/>
    <s v="EMBRATECOM TECNOLOGIA E COMUNICACAO LTDA"/>
    <x v="8"/>
    <s v="'64"/>
    <x v="5908"/>
    <x v="4"/>
    <x v="4"/>
    <x v="1"/>
    <x v="1"/>
    <x v="2"/>
    <x v="2"/>
    <s v="1 | 1"/>
    <x v="10"/>
    <n v="4003"/>
    <x v="1"/>
  </r>
  <r>
    <x v="1"/>
    <x v="8"/>
    <n v="-2815.21"/>
    <x v="21"/>
    <s v="FERIAS "/>
    <x v="4"/>
    <s v="'1018328"/>
    <x v="6630"/>
    <x v="29"/>
    <x v="19"/>
    <x v="1"/>
    <x v="1"/>
    <x v="2"/>
    <x v="2"/>
    <s v="1 | 1"/>
    <x v="27"/>
    <n v="60011"/>
    <x v="1"/>
  </r>
  <r>
    <x v="1"/>
    <x v="8"/>
    <n v="-2800"/>
    <x v="71"/>
    <s v="50.871.865 MICHELE PINTO DA SILVA"/>
    <x v="11"/>
    <s v="'1019376"/>
    <x v="4538"/>
    <x v="3"/>
    <x v="3"/>
    <x v="2"/>
    <x v="2"/>
    <x v="4"/>
    <x v="2"/>
    <s v="1 | 1"/>
    <x v="83"/>
    <n v="4002"/>
    <x v="1"/>
  </r>
  <r>
    <x v="1"/>
    <x v="8"/>
    <n v="-2783.33"/>
    <x v="3"/>
    <s v="VR BENEFICIOS E SERVICOS DE PROCESSAMENTO S.A"/>
    <x v="11"/>
    <s v="'1018462"/>
    <x v="6631"/>
    <x v="29"/>
    <x v="19"/>
    <x v="1"/>
    <x v="1"/>
    <x v="3"/>
    <x v="3"/>
    <s v="1 | 1"/>
    <x v="3"/>
    <n v="60011"/>
    <x v="1"/>
  </r>
  <r>
    <x v="1"/>
    <x v="8"/>
    <n v="-2770.95"/>
    <x v="27"/>
    <s v="FUNDO DE GARANTIA DO TEMPO DE SERVICO"/>
    <x v="4"/>
    <s v="'1019316"/>
    <x v="6590"/>
    <x v="4"/>
    <x v="4"/>
    <x v="2"/>
    <x v="2"/>
    <x v="14"/>
    <x v="12"/>
    <s v="1 | 1"/>
    <x v="32"/>
    <n v="40036"/>
    <x v="1"/>
  </r>
  <r>
    <x v="1"/>
    <x v="8"/>
    <n v="-2756.54"/>
    <x v="50"/>
    <s v="AMEC- AMERICA CAMINHOES LTDA"/>
    <x v="10"/>
    <s v="'88155 - 88178"/>
    <x v="6632"/>
    <x v="1"/>
    <x v="1"/>
    <x v="1"/>
    <x v="1"/>
    <x v="1"/>
    <x v="1"/>
    <s v="6 | 6"/>
    <x v="62"/>
    <n v="70011"/>
    <x v="1"/>
  </r>
  <r>
    <x v="1"/>
    <x v="8"/>
    <n v="-2750"/>
    <x v="18"/>
    <s v="COMISSÃƒO"/>
    <x v="6"/>
    <s v="'1019434"/>
    <x v="6633"/>
    <x v="19"/>
    <x v="13"/>
    <x v="2"/>
    <x v="2"/>
    <x v="4"/>
    <x v="2"/>
    <s v="1 | 1"/>
    <x v="21"/>
    <n v="3003"/>
    <x v="1"/>
  </r>
  <r>
    <x v="1"/>
    <x v="8"/>
    <n v="-2745.83"/>
    <x v="37"/>
    <s v="DAS"/>
    <x v="7"/>
    <s v="'1018964"/>
    <x v="6634"/>
    <x v="0"/>
    <x v="0"/>
    <x v="6"/>
    <x v="6"/>
    <x v="17"/>
    <x v="13"/>
    <s v="1 | 1"/>
    <x v="44"/>
    <n v="20011"/>
    <x v="1"/>
  </r>
  <r>
    <x v="1"/>
    <x v="8"/>
    <n v="-2736"/>
    <x v="114"/>
    <s v="JEDAF SERVICOS DE ESCRITORIO E APOIO ADMINISTRATIVO E TRANSPORTE EM GERAL EIRELI"/>
    <x v="8"/>
    <s v="'225"/>
    <x v="6468"/>
    <x v="0"/>
    <x v="0"/>
    <x v="10"/>
    <x v="10"/>
    <x v="22"/>
    <x v="18"/>
    <s v="1 | 1"/>
    <x v="136"/>
    <n v="20011"/>
    <x v="1"/>
  </r>
  <r>
    <x v="1"/>
    <x v="8"/>
    <n v="-2722.07"/>
    <x v="49"/>
    <s v="UELINTON LUIZ VIANA PEREIRA 09074059759"/>
    <x v="8"/>
    <s v="'1"/>
    <x v="6635"/>
    <x v="11"/>
    <x v="6"/>
    <x v="2"/>
    <x v="2"/>
    <x v="7"/>
    <x v="5"/>
    <s v="1 | 1"/>
    <x v="60"/>
    <n v="8004"/>
    <x v="1"/>
  </r>
  <r>
    <x v="1"/>
    <x v="8"/>
    <n v="-2722.07"/>
    <x v="49"/>
    <s v="UELINTON LUIZ VIANA PEREIRA 09074059759"/>
    <x v="8"/>
    <s v="'3"/>
    <x v="6635"/>
    <x v="11"/>
    <x v="6"/>
    <x v="2"/>
    <x v="2"/>
    <x v="7"/>
    <x v="5"/>
    <s v="1 | 1"/>
    <x v="60"/>
    <n v="8004"/>
    <x v="1"/>
  </r>
  <r>
    <x v="1"/>
    <x v="8"/>
    <n v="-2697.48"/>
    <x v="35"/>
    <s v="SECRETARIA DA RECEITA FEDERAL DO BRASIL - RFB"/>
    <x v="7"/>
    <s v="'1019743"/>
    <x v="6426"/>
    <x v="1"/>
    <x v="1"/>
    <x v="1"/>
    <x v="1"/>
    <x v="16"/>
    <x v="12"/>
    <s v="1 | 1"/>
    <x v="47"/>
    <n v="7001"/>
    <x v="1"/>
  </r>
  <r>
    <x v="1"/>
    <x v="8"/>
    <n v="-2675.48"/>
    <x v="50"/>
    <s v="AMEC- AMERICA CAMINHOES LTDA"/>
    <x v="10"/>
    <s v="'88155 - 88178"/>
    <x v="6632"/>
    <x v="1"/>
    <x v="1"/>
    <x v="1"/>
    <x v="1"/>
    <x v="1"/>
    <x v="1"/>
    <s v="2 | 6"/>
    <x v="62"/>
    <n v="70011"/>
    <x v="1"/>
  </r>
  <r>
    <x v="1"/>
    <x v="8"/>
    <n v="-2675.48"/>
    <x v="50"/>
    <s v="AMEC- AMERICA CAMINHOES LTDA"/>
    <x v="10"/>
    <s v="'88155 - 88178"/>
    <x v="6632"/>
    <x v="1"/>
    <x v="1"/>
    <x v="1"/>
    <x v="1"/>
    <x v="1"/>
    <x v="1"/>
    <s v="4 | 6"/>
    <x v="62"/>
    <n v="70011"/>
    <x v="1"/>
  </r>
  <r>
    <x v="1"/>
    <x v="8"/>
    <n v="-2674.64"/>
    <x v="44"/>
    <s v="SECRETARIA DA RECEITA FEDERAL DO BRASIL - RFB"/>
    <x v="7"/>
    <s v="'1019097"/>
    <x v="6636"/>
    <x v="0"/>
    <x v="0"/>
    <x v="6"/>
    <x v="6"/>
    <x v="17"/>
    <x v="13"/>
    <s v="1 | 1"/>
    <x v="53"/>
    <n v="20011"/>
    <x v="1"/>
  </r>
  <r>
    <x v="1"/>
    <x v="8"/>
    <n v="-2669.02"/>
    <x v="34"/>
    <s v="UNIMED-RIO COOPERATIVA DE TRABALHO MEDICO DO RIO DE JANEIRO LTDA"/>
    <x v="8"/>
    <s v="'35608906"/>
    <x v="5080"/>
    <x v="29"/>
    <x v="19"/>
    <x v="1"/>
    <x v="1"/>
    <x v="3"/>
    <x v="3"/>
    <s v="1 | 1"/>
    <x v="49"/>
    <n v="60012"/>
    <x v="1"/>
  </r>
  <r>
    <x v="1"/>
    <x v="8"/>
    <n v="-2656.32"/>
    <x v="8"/>
    <s v="IAGO GRILLO DI TOMMASI 09080640719"/>
    <x v="8"/>
    <s v="'6"/>
    <x v="6637"/>
    <x v="4"/>
    <x v="4"/>
    <x v="1"/>
    <x v="1"/>
    <x v="2"/>
    <x v="2"/>
    <s v="1 | 1"/>
    <x v="10"/>
    <n v="4003"/>
    <x v="1"/>
  </r>
  <r>
    <x v="1"/>
    <x v="8"/>
    <n v="-2653.88"/>
    <x v="118"/>
    <s v="CLEAN AMBIENTAL"/>
    <x v="2"/>
    <s v="'1018748"/>
    <x v="1"/>
    <x v="35"/>
    <x v="20"/>
    <x v="11"/>
    <x v="11"/>
    <x v="23"/>
    <x v="19"/>
    <s v="1 | 1"/>
    <x v="141"/>
    <m/>
    <x v="0"/>
  </r>
  <r>
    <x v="1"/>
    <x v="8"/>
    <n v="-2599"/>
    <x v="36"/>
    <s v="ATACADAO PAPELEX LTDA"/>
    <x v="10"/>
    <s v="'2545064"/>
    <x v="6638"/>
    <x v="30"/>
    <x v="6"/>
    <x v="2"/>
    <x v="2"/>
    <x v="10"/>
    <x v="8"/>
    <s v="1 | 1"/>
    <x v="43"/>
    <n v="3007"/>
    <x v="1"/>
  </r>
  <r>
    <x v="1"/>
    <x v="8"/>
    <n v="-2598.13"/>
    <x v="91"/>
    <s v="RESCISAO"/>
    <x v="4"/>
    <s v="'1018681"/>
    <x v="6639"/>
    <x v="29"/>
    <x v="19"/>
    <x v="1"/>
    <x v="1"/>
    <x v="2"/>
    <x v="2"/>
    <s v="1 | 1"/>
    <x v="109"/>
    <n v="60011"/>
    <x v="1"/>
  </r>
  <r>
    <x v="1"/>
    <x v="8"/>
    <n v="-2595.5100000000002"/>
    <x v="50"/>
    <s v="WLM PARTICIPACOES E COMERCIO DE MAQUINAS E VEICULOS S.A."/>
    <x v="10"/>
    <s v="'54112"/>
    <x v="6640"/>
    <x v="1"/>
    <x v="1"/>
    <x v="1"/>
    <x v="1"/>
    <x v="1"/>
    <x v="1"/>
    <s v="1 | 2"/>
    <x v="62"/>
    <n v="70011"/>
    <x v="1"/>
  </r>
  <r>
    <x v="1"/>
    <x v="8"/>
    <n v="-2595.4899999999998"/>
    <x v="50"/>
    <s v="WLM PARTICIPACOES E COMERCIO DE MAQUINAS E VEICULOS S.A."/>
    <x v="10"/>
    <s v="'54112"/>
    <x v="6640"/>
    <x v="1"/>
    <x v="1"/>
    <x v="1"/>
    <x v="1"/>
    <x v="1"/>
    <x v="1"/>
    <s v="2 | 2"/>
    <x v="62"/>
    <n v="70011"/>
    <x v="1"/>
  </r>
  <r>
    <x v="1"/>
    <x v="8"/>
    <n v="-2590"/>
    <x v="36"/>
    <s v="ATACADAO PAPELEX LTDA"/>
    <x v="10"/>
    <s v="'2551533"/>
    <x v="6641"/>
    <x v="30"/>
    <x v="6"/>
    <x v="2"/>
    <x v="2"/>
    <x v="10"/>
    <x v="8"/>
    <s v="1 | 1"/>
    <x v="43"/>
    <n v="3007"/>
    <x v="1"/>
  </r>
  <r>
    <x v="1"/>
    <x v="8"/>
    <n v="-2581.44"/>
    <x v="2"/>
    <s v="FOLHA DE PAGAMENTO"/>
    <x v="4"/>
    <s v="'1019277"/>
    <x v="6484"/>
    <x v="6"/>
    <x v="1"/>
    <x v="1"/>
    <x v="1"/>
    <x v="2"/>
    <x v="2"/>
    <s v="1 | 1"/>
    <x v="2"/>
    <n v="7003"/>
    <x v="1"/>
  </r>
  <r>
    <x v="1"/>
    <x v="8"/>
    <n v="-2568.21"/>
    <x v="52"/>
    <s v="PORTO SEGURO COMPANHIA DE SEGUROS GERAIS"/>
    <x v="3"/>
    <s v="'89157342"/>
    <x v="5961"/>
    <x v="25"/>
    <x v="18"/>
    <x v="1"/>
    <x v="1"/>
    <x v="1"/>
    <x v="1"/>
    <s v="2 | 4"/>
    <x v="64"/>
    <n v="3001"/>
    <x v="1"/>
  </r>
  <r>
    <x v="1"/>
    <x v="8"/>
    <n v="-2566.84"/>
    <x v="37"/>
    <s v="DAS"/>
    <x v="7"/>
    <s v="'1019068"/>
    <x v="6642"/>
    <x v="0"/>
    <x v="0"/>
    <x v="6"/>
    <x v="6"/>
    <x v="17"/>
    <x v="13"/>
    <s v="1 | 1"/>
    <x v="44"/>
    <n v="20011"/>
    <x v="1"/>
  </r>
  <r>
    <x v="1"/>
    <x v="8"/>
    <n v="-2562.64"/>
    <x v="35"/>
    <s v="SECRETARIA DA RECEITA FEDERAL DO BRASIL - RFB"/>
    <x v="7"/>
    <s v="'1019743"/>
    <x v="6426"/>
    <x v="27"/>
    <x v="19"/>
    <x v="1"/>
    <x v="1"/>
    <x v="16"/>
    <x v="12"/>
    <s v="1 | 1"/>
    <x v="47"/>
    <n v="60021"/>
    <x v="1"/>
  </r>
  <r>
    <x v="1"/>
    <x v="8"/>
    <n v="-2557.17"/>
    <x v="21"/>
    <s v="FERIAS "/>
    <x v="4"/>
    <s v="'1018680"/>
    <x v="6596"/>
    <x v="18"/>
    <x v="12"/>
    <x v="2"/>
    <x v="2"/>
    <x v="4"/>
    <x v="2"/>
    <s v="1 | 1"/>
    <x v="25"/>
    <n v="4001"/>
    <x v="1"/>
  </r>
  <r>
    <x v="1"/>
    <x v="8"/>
    <n v="-2542"/>
    <x v="74"/>
    <s v="PLAX INDUSTRIA E COMERCIO DE SOLVENTES LTDA"/>
    <x v="10"/>
    <s v="'18995"/>
    <x v="6643"/>
    <x v="13"/>
    <x v="2"/>
    <x v="1"/>
    <x v="1"/>
    <x v="8"/>
    <x v="6"/>
    <s v="1 | 1"/>
    <x v="87"/>
    <n v="5003"/>
    <x v="1"/>
  </r>
  <r>
    <x v="1"/>
    <x v="8"/>
    <n v="-2540"/>
    <x v="123"/>
    <s v="MANUTRON COMERCIO E SERVICOS EIRELI"/>
    <x v="8"/>
    <s v="'1034"/>
    <x v="6644"/>
    <x v="1"/>
    <x v="1"/>
    <x v="1"/>
    <x v="1"/>
    <x v="1"/>
    <x v="1"/>
    <s v="1 | 1"/>
    <x v="146"/>
    <n v="70011"/>
    <x v="1"/>
  </r>
  <r>
    <x v="1"/>
    <x v="8"/>
    <n v="-2540"/>
    <x v="18"/>
    <s v="EKO TRANSPORTES E RECOLHIMENTO DE RESIDUOS LTDA"/>
    <x v="6"/>
    <s v="'1019488"/>
    <x v="6567"/>
    <x v="18"/>
    <x v="12"/>
    <x v="2"/>
    <x v="2"/>
    <x v="4"/>
    <x v="2"/>
    <s v="1 | 1"/>
    <x v="21"/>
    <n v="4001"/>
    <x v="1"/>
  </r>
  <r>
    <x v="1"/>
    <x v="8"/>
    <n v="-2532.3200000000002"/>
    <x v="78"/>
    <s v="FOLHA DE PAGAMENTO"/>
    <x v="4"/>
    <s v="'1019290"/>
    <x v="5965"/>
    <x v="23"/>
    <x v="16"/>
    <x v="2"/>
    <x v="2"/>
    <x v="4"/>
    <x v="2"/>
    <s v="1 | 1"/>
    <x v="93"/>
    <n v="1002"/>
    <x v="1"/>
  </r>
  <r>
    <x v="1"/>
    <x v="8"/>
    <n v="-2531.1"/>
    <x v="93"/>
    <s v="SYSTEMTRAC SISTEMAS DE SEGURANCA LTDA"/>
    <x v="8"/>
    <s v="'2485"/>
    <x v="6645"/>
    <x v="29"/>
    <x v="19"/>
    <x v="1"/>
    <x v="1"/>
    <x v="1"/>
    <x v="1"/>
    <s v="1 | 1"/>
    <x v="111"/>
    <n v="60011"/>
    <x v="1"/>
  </r>
  <r>
    <x v="1"/>
    <x v="8"/>
    <n v="-2500.5700000000002"/>
    <x v="2"/>
    <s v="FOLHA DE PAGAMENTO"/>
    <x v="4"/>
    <s v="'1019289"/>
    <x v="6424"/>
    <x v="27"/>
    <x v="19"/>
    <x v="1"/>
    <x v="1"/>
    <x v="2"/>
    <x v="2"/>
    <s v="1 | 1"/>
    <x v="2"/>
    <n v="60023"/>
    <x v="1"/>
  </r>
  <r>
    <x v="1"/>
    <x v="8"/>
    <n v="-2500"/>
    <x v="29"/>
    <s v="LANÇAMENTO MANUAL"/>
    <x v="1"/>
    <m/>
    <x v="6438"/>
    <x v="29"/>
    <x v="19"/>
    <x v="1"/>
    <x v="1"/>
    <x v="2"/>
    <x v="2"/>
    <m/>
    <x v="38"/>
    <n v="60014"/>
    <x v="0"/>
  </r>
  <r>
    <x v="1"/>
    <x v="8"/>
    <n v="-2500"/>
    <x v="106"/>
    <s v="VIBRA ENERGIA S.A"/>
    <x v="10"/>
    <s v="'2114719"/>
    <x v="6646"/>
    <x v="1"/>
    <x v="1"/>
    <x v="1"/>
    <x v="1"/>
    <x v="1"/>
    <x v="1"/>
    <s v="1 | 1"/>
    <x v="126"/>
    <n v="70011"/>
    <x v="1"/>
  </r>
  <r>
    <x v="1"/>
    <x v="8"/>
    <n v="-2500"/>
    <x v="32"/>
    <s v="TIAGO EMANUEL DE SOUSA COELHO 33381319841"/>
    <x v="8"/>
    <s v="'10"/>
    <x v="5971"/>
    <x v="31"/>
    <x v="7"/>
    <x v="2"/>
    <x v="2"/>
    <x v="12"/>
    <x v="10"/>
    <s v="1 | 1"/>
    <x v="37"/>
    <n v="8007"/>
    <x v="1"/>
  </r>
  <r>
    <x v="1"/>
    <x v="8"/>
    <n v="-2495.54"/>
    <x v="3"/>
    <s v="SODEXO PASS DO BRASIL SERVICOS E COMERCIO S.A."/>
    <x v="11"/>
    <s v="'1018460"/>
    <x v="6647"/>
    <x v="29"/>
    <x v="19"/>
    <x v="1"/>
    <x v="1"/>
    <x v="3"/>
    <x v="3"/>
    <s v="1 | 1"/>
    <x v="3"/>
    <n v="60011"/>
    <x v="1"/>
  </r>
  <r>
    <x v="1"/>
    <x v="8"/>
    <n v="-2461.02"/>
    <x v="2"/>
    <s v="FOLHA DE PAGAMENTO"/>
    <x v="4"/>
    <s v="'1019309"/>
    <x v="6442"/>
    <x v="27"/>
    <x v="19"/>
    <x v="1"/>
    <x v="1"/>
    <x v="2"/>
    <x v="2"/>
    <s v="1 | 1"/>
    <x v="2"/>
    <n v="60021"/>
    <x v="1"/>
  </r>
  <r>
    <x v="1"/>
    <x v="8"/>
    <n v="-2446.39"/>
    <x v="118"/>
    <s v="CLEAN AMBIENTAL"/>
    <x v="2"/>
    <s v="'1018637"/>
    <x v="1"/>
    <x v="35"/>
    <x v="20"/>
    <x v="11"/>
    <x v="11"/>
    <x v="23"/>
    <x v="19"/>
    <s v="1 | 1"/>
    <x v="141"/>
    <m/>
    <x v="0"/>
  </r>
  <r>
    <x v="1"/>
    <x v="8"/>
    <n v="-2430.2600000000002"/>
    <x v="35"/>
    <s v="SECRETARIA DA RECEITA FEDERAL DO BRASIL - RFB"/>
    <x v="7"/>
    <s v="'1019743"/>
    <x v="6426"/>
    <x v="27"/>
    <x v="19"/>
    <x v="1"/>
    <x v="1"/>
    <x v="16"/>
    <x v="12"/>
    <s v="1 | 1"/>
    <x v="47"/>
    <n v="60022"/>
    <x v="1"/>
  </r>
  <r>
    <x v="1"/>
    <x v="8"/>
    <n v="-2387.23"/>
    <x v="27"/>
    <s v="FUNDO DE GARANTIA DO TEMPO DE SERVICO"/>
    <x v="4"/>
    <s v="'1019320"/>
    <x v="6648"/>
    <x v="29"/>
    <x v="19"/>
    <x v="1"/>
    <x v="1"/>
    <x v="16"/>
    <x v="12"/>
    <s v="1 | 1"/>
    <x v="42"/>
    <n v="60011"/>
    <x v="1"/>
  </r>
  <r>
    <x v="1"/>
    <x v="8"/>
    <n v="-2373.36"/>
    <x v="2"/>
    <s v="FOLHA DE PAGAMENTO"/>
    <x v="4"/>
    <s v="'1019277"/>
    <x v="6484"/>
    <x v="18"/>
    <x v="12"/>
    <x v="2"/>
    <x v="2"/>
    <x v="4"/>
    <x v="2"/>
    <s v="1 | 1"/>
    <x v="5"/>
    <n v="4001"/>
    <x v="1"/>
  </r>
  <r>
    <x v="1"/>
    <x v="8"/>
    <n v="-2361"/>
    <x v="89"/>
    <s v="SIDINEI A FEITOZA SOLUCOES EM IMAGEM"/>
    <x v="8"/>
    <s v="'5796"/>
    <x v="6649"/>
    <x v="10"/>
    <x v="9"/>
    <x v="2"/>
    <x v="2"/>
    <x v="10"/>
    <x v="8"/>
    <s v="1 | 1"/>
    <x v="107"/>
    <n v="8001"/>
    <x v="1"/>
  </r>
  <r>
    <x v="1"/>
    <x v="8"/>
    <n v="-2360"/>
    <x v="32"/>
    <s v="M 2 N ASSESSORIA E SOLUCOES AMBIENTAIS LIMITADA"/>
    <x v="8"/>
    <s v="'56"/>
    <x v="792"/>
    <x v="20"/>
    <x v="14"/>
    <x v="2"/>
    <x v="2"/>
    <x v="12"/>
    <x v="10"/>
    <s v="1 | 1"/>
    <x v="37"/>
    <n v="50016"/>
    <x v="1"/>
  </r>
  <r>
    <x v="1"/>
    <x v="8"/>
    <n v="-2321.85"/>
    <x v="3"/>
    <s v="SODEXO PASS DO BRASIL SERVICOS E COMERCIO S.A."/>
    <x v="11"/>
    <s v="'1018448"/>
    <x v="6535"/>
    <x v="18"/>
    <x v="12"/>
    <x v="2"/>
    <x v="2"/>
    <x v="6"/>
    <x v="3"/>
    <s v="1 | 1"/>
    <x v="8"/>
    <n v="4001"/>
    <x v="1"/>
  </r>
  <r>
    <x v="1"/>
    <x v="8"/>
    <n v="-2320"/>
    <x v="50"/>
    <s v="GUANABARA DIESEL SA COMERCIO E REPRESENTACOES"/>
    <x v="10"/>
    <s v="'415709"/>
    <x v="6650"/>
    <x v="1"/>
    <x v="1"/>
    <x v="1"/>
    <x v="1"/>
    <x v="1"/>
    <x v="1"/>
    <s v="1 | 1"/>
    <x v="62"/>
    <n v="70011"/>
    <x v="1"/>
  </r>
  <r>
    <x v="1"/>
    <x v="8"/>
    <n v="-2302"/>
    <x v="111"/>
    <s v="PROCESSO"/>
    <x v="16"/>
    <s v="'0100369-07.2021.5.01.0036"/>
    <x v="6651"/>
    <x v="9"/>
    <x v="8"/>
    <x v="2"/>
    <x v="2"/>
    <x v="10"/>
    <x v="8"/>
    <s v="1 | 3"/>
    <x v="132"/>
    <n v="8002"/>
    <x v="1"/>
  </r>
  <r>
    <x v="1"/>
    <x v="8"/>
    <n v="-2302"/>
    <x v="111"/>
    <s v="PROCESSO"/>
    <x v="16"/>
    <s v="'0100369-07.2021.5.01.0036"/>
    <x v="6651"/>
    <x v="9"/>
    <x v="8"/>
    <x v="2"/>
    <x v="2"/>
    <x v="10"/>
    <x v="8"/>
    <s v="2 | 3"/>
    <x v="132"/>
    <n v="8002"/>
    <x v="1"/>
  </r>
  <r>
    <x v="1"/>
    <x v="8"/>
    <n v="-2302"/>
    <x v="111"/>
    <s v="PROCESSO"/>
    <x v="16"/>
    <s v="'0100369-07.2021.5.01.0036"/>
    <x v="6651"/>
    <x v="9"/>
    <x v="8"/>
    <x v="2"/>
    <x v="2"/>
    <x v="10"/>
    <x v="8"/>
    <s v="3 | 3"/>
    <x v="132"/>
    <n v="8002"/>
    <x v="1"/>
  </r>
  <r>
    <x v="1"/>
    <x v="8"/>
    <n v="-2297.04"/>
    <x v="43"/>
    <s v="BANCO SANTANDER (BRASIL) S.A."/>
    <x v="9"/>
    <s v="'1018971"/>
    <x v="6652"/>
    <x v="0"/>
    <x v="0"/>
    <x v="7"/>
    <x v="7"/>
    <x v="18"/>
    <x v="14"/>
    <s v="1 | 1"/>
    <x v="52"/>
    <n v="20011"/>
    <x v="1"/>
  </r>
  <r>
    <x v="1"/>
    <x v="8"/>
    <n v="-2285.7800000000002"/>
    <x v="47"/>
    <s v="INSTITUTO NACIONAL DO SEGURO SOCIAL - INSS"/>
    <x v="7"/>
    <s v="'1019024"/>
    <x v="6653"/>
    <x v="0"/>
    <x v="0"/>
    <x v="6"/>
    <x v="6"/>
    <x v="17"/>
    <x v="13"/>
    <s v="1 | 1"/>
    <x v="56"/>
    <n v="20011"/>
    <x v="1"/>
  </r>
  <r>
    <x v="1"/>
    <x v="8"/>
    <n v="-2263.33"/>
    <x v="2"/>
    <s v="FOLHA DE PAGAMENTO"/>
    <x v="11"/>
    <s v="'1019274"/>
    <x v="6654"/>
    <x v="5"/>
    <x v="5"/>
    <x v="2"/>
    <x v="2"/>
    <x v="4"/>
    <x v="2"/>
    <s v="1 | 1"/>
    <x v="5"/>
    <n v="3006"/>
    <x v="1"/>
  </r>
  <r>
    <x v="1"/>
    <x v="8"/>
    <n v="-2258.08"/>
    <x v="35"/>
    <s v="SECRETARIA DA RECEITA FEDERAL DO BRASIL - RFB"/>
    <x v="7"/>
    <s v="'1019743"/>
    <x v="6426"/>
    <x v="22"/>
    <x v="0"/>
    <x v="2"/>
    <x v="2"/>
    <x v="14"/>
    <x v="12"/>
    <s v="1 | 1"/>
    <x v="41"/>
    <n v="3002"/>
    <x v="1"/>
  </r>
  <r>
    <x v="1"/>
    <x v="8"/>
    <n v="-2214.6"/>
    <x v="39"/>
    <s v="RIOPAR PARTICIPACOES S.A."/>
    <x v="3"/>
    <s v="'74514851"/>
    <x v="6655"/>
    <x v="29"/>
    <x v="19"/>
    <x v="1"/>
    <x v="1"/>
    <x v="3"/>
    <x v="3"/>
    <s v="1 | 1"/>
    <x v="58"/>
    <n v="60011"/>
    <x v="1"/>
  </r>
  <r>
    <x v="1"/>
    <x v="8"/>
    <n v="-2200"/>
    <x v="26"/>
    <s v="FLEXA CLOUD BRASIL LTDA"/>
    <x v="8"/>
    <s v="'2639"/>
    <x v="5985"/>
    <x v="24"/>
    <x v="17"/>
    <x v="2"/>
    <x v="2"/>
    <x v="10"/>
    <x v="8"/>
    <s v="1 | 1"/>
    <x v="31"/>
    <n v="8006"/>
    <x v="1"/>
  </r>
  <r>
    <x v="1"/>
    <x v="8"/>
    <n v="-2187.9299999999998"/>
    <x v="30"/>
    <s v="SECRETARIA DA RECEITA FEDERAL DO BRASIL - RFB"/>
    <x v="7"/>
    <s v="'1019744"/>
    <x v="6546"/>
    <x v="23"/>
    <x v="16"/>
    <x v="2"/>
    <x v="2"/>
    <x v="14"/>
    <x v="12"/>
    <s v="1 | 1"/>
    <x v="35"/>
    <n v="1002"/>
    <x v="1"/>
  </r>
  <r>
    <x v="1"/>
    <x v="8"/>
    <n v="-2185.84"/>
    <x v="28"/>
    <s v="TIM S A"/>
    <x v="3"/>
    <s v="'5026530803"/>
    <x v="804"/>
    <x v="24"/>
    <x v="17"/>
    <x v="1"/>
    <x v="1"/>
    <x v="8"/>
    <x v="6"/>
    <s v="1 | 1"/>
    <x v="33"/>
    <n v="80061"/>
    <x v="1"/>
  </r>
  <r>
    <x v="1"/>
    <x v="8"/>
    <n v="-2160"/>
    <x v="3"/>
    <s v="SODEXO PASS DO BRASIL SERVICOS E COMERCIO S.A."/>
    <x v="11"/>
    <s v="'1018442"/>
    <x v="6508"/>
    <x v="26"/>
    <x v="2"/>
    <x v="1"/>
    <x v="1"/>
    <x v="3"/>
    <x v="3"/>
    <s v="1 | 1"/>
    <x v="3"/>
    <n v="5004"/>
    <x v="1"/>
  </r>
  <r>
    <x v="1"/>
    <x v="8"/>
    <n v="-2159.56"/>
    <x v="47"/>
    <s v="INSTITUTO NACIONAL DO SEGURO SOCIAL - INSS"/>
    <x v="7"/>
    <s v="'1019088"/>
    <x v="6656"/>
    <x v="0"/>
    <x v="0"/>
    <x v="6"/>
    <x v="6"/>
    <x v="17"/>
    <x v="13"/>
    <s v="1 | 1"/>
    <x v="56"/>
    <n v="20011"/>
    <x v="1"/>
  </r>
  <r>
    <x v="1"/>
    <x v="8"/>
    <n v="-2150"/>
    <x v="28"/>
    <s v="TOP NET BRASIL SERVICOS DE TELECOMUNICACOES LTDA"/>
    <x v="8"/>
    <s v="'14210"/>
    <x v="820"/>
    <x v="24"/>
    <x v="17"/>
    <x v="1"/>
    <x v="1"/>
    <x v="8"/>
    <x v="6"/>
    <s v="1 | 1"/>
    <x v="33"/>
    <n v="80061"/>
    <x v="1"/>
  </r>
  <r>
    <x v="1"/>
    <x v="8"/>
    <n v="-2127.09"/>
    <x v="34"/>
    <s v="UNIMED-RIO COOPERATIVA DE TRABALHO MEDICO DO RIO DE JANEIRO LTDA"/>
    <x v="8"/>
    <s v="'35608909"/>
    <x v="5810"/>
    <x v="29"/>
    <x v="19"/>
    <x v="1"/>
    <x v="1"/>
    <x v="3"/>
    <x v="3"/>
    <s v="1 | 1"/>
    <x v="49"/>
    <n v="60011"/>
    <x v="1"/>
  </r>
  <r>
    <x v="1"/>
    <x v="8"/>
    <n v="-2119.46"/>
    <x v="35"/>
    <s v="SECRETARIA DA RECEITA FEDERAL DO BRASIL - RFB"/>
    <x v="7"/>
    <s v="'1019743"/>
    <x v="6426"/>
    <x v="19"/>
    <x v="13"/>
    <x v="2"/>
    <x v="2"/>
    <x v="14"/>
    <x v="12"/>
    <s v="1 | 1"/>
    <x v="41"/>
    <n v="3003"/>
    <x v="1"/>
  </r>
  <r>
    <x v="1"/>
    <x v="8"/>
    <n v="-2111.25"/>
    <x v="19"/>
    <s v="SECRETARIA MUNICIPAL DE FAZENDA"/>
    <x v="7"/>
    <s v="'1018878"/>
    <x v="6657"/>
    <x v="25"/>
    <x v="18"/>
    <x v="2"/>
    <x v="2"/>
    <x v="10"/>
    <x v="8"/>
    <s v="1 | 1"/>
    <x v="22"/>
    <n v="3001"/>
    <x v="1"/>
  </r>
  <r>
    <x v="1"/>
    <x v="8"/>
    <n v="-2100"/>
    <x v="13"/>
    <s v="EKO TRANSPORTES E RECOLHIMENTO DE RESIDUOS LTDA"/>
    <x v="6"/>
    <s v="'1018813"/>
    <x v="6658"/>
    <x v="1"/>
    <x v="1"/>
    <x v="1"/>
    <x v="1"/>
    <x v="3"/>
    <x v="3"/>
    <s v="1 | 1"/>
    <x v="15"/>
    <n v="70011"/>
    <x v="1"/>
  </r>
  <r>
    <x v="1"/>
    <x v="8"/>
    <n v="-2077"/>
    <x v="50"/>
    <s v="IMPERIO DIESEL AUTO-PECAS E COMERCIO"/>
    <x v="10"/>
    <s v="'147120"/>
    <x v="6238"/>
    <x v="1"/>
    <x v="1"/>
    <x v="1"/>
    <x v="1"/>
    <x v="1"/>
    <x v="1"/>
    <s v="1 | 1"/>
    <x v="62"/>
    <n v="70011"/>
    <x v="1"/>
  </r>
  <r>
    <x v="1"/>
    <x v="8"/>
    <n v="-2075.48"/>
    <x v="35"/>
    <s v="SECRETARIA DA RECEITA FEDERAL DO BRASIL - RFB"/>
    <x v="7"/>
    <s v="'1019743"/>
    <x v="6426"/>
    <x v="9"/>
    <x v="8"/>
    <x v="2"/>
    <x v="2"/>
    <x v="14"/>
    <x v="12"/>
    <s v="1 | 1"/>
    <x v="41"/>
    <n v="8002"/>
    <x v="1"/>
  </r>
  <r>
    <x v="1"/>
    <x v="8"/>
    <n v="-2066.14"/>
    <x v="3"/>
    <s v="SODEXO PASS DO BRASIL SERVICOS E COMERCIO S.A."/>
    <x v="11"/>
    <s v="'1019991"/>
    <x v="6659"/>
    <x v="29"/>
    <x v="19"/>
    <x v="1"/>
    <x v="1"/>
    <x v="3"/>
    <x v="3"/>
    <s v="1 | 1"/>
    <x v="3"/>
    <n v="60011"/>
    <x v="1"/>
  </r>
  <r>
    <x v="1"/>
    <x v="8"/>
    <n v="-2064.16"/>
    <x v="3"/>
    <s v="VR BENEFICIOS E SERVICOS DE PROCESSAMENTO S.A"/>
    <x v="11"/>
    <s v="'1018462"/>
    <x v="6631"/>
    <x v="29"/>
    <x v="19"/>
    <x v="1"/>
    <x v="1"/>
    <x v="3"/>
    <x v="3"/>
    <s v="1 | 1"/>
    <x v="3"/>
    <n v="60013"/>
    <x v="1"/>
  </r>
  <r>
    <x v="1"/>
    <x v="8"/>
    <n v="-2052"/>
    <x v="69"/>
    <s v="WBSF SERVICOS DE ESCRITORIO E APOIO ADMINISTRATIVO LTDA"/>
    <x v="8"/>
    <s v="'132"/>
    <x v="6660"/>
    <x v="25"/>
    <x v="18"/>
    <x v="2"/>
    <x v="2"/>
    <x v="12"/>
    <x v="10"/>
    <s v="1 | 1"/>
    <x v="81"/>
    <n v="3001"/>
    <x v="1"/>
  </r>
  <r>
    <x v="1"/>
    <x v="8"/>
    <n v="-2051.02"/>
    <x v="44"/>
    <s v="SECRETARIA DA RECEITA FEDERAL DO BRASIL - RFB"/>
    <x v="7"/>
    <s v="'1019078"/>
    <x v="6661"/>
    <x v="0"/>
    <x v="0"/>
    <x v="6"/>
    <x v="6"/>
    <x v="17"/>
    <x v="13"/>
    <s v="1 | 1"/>
    <x v="53"/>
    <n v="20011"/>
    <x v="1"/>
  </r>
  <r>
    <x v="1"/>
    <x v="8"/>
    <n v="-2050.8200000000002"/>
    <x v="118"/>
    <s v="CLEAN AMBIENTAL"/>
    <x v="2"/>
    <s v="'1018797"/>
    <x v="1"/>
    <x v="35"/>
    <x v="20"/>
    <x v="11"/>
    <x v="11"/>
    <x v="23"/>
    <x v="19"/>
    <s v="1 | 1"/>
    <x v="141"/>
    <m/>
    <x v="0"/>
  </r>
  <r>
    <x v="1"/>
    <x v="8"/>
    <n v="-2050"/>
    <x v="77"/>
    <s v="EDINAILDO PIRES LOPES 31654223700"/>
    <x v="8"/>
    <s v="'50100"/>
    <x v="2248"/>
    <x v="1"/>
    <x v="1"/>
    <x v="1"/>
    <x v="1"/>
    <x v="8"/>
    <x v="6"/>
    <s v="1 | 1"/>
    <x v="92"/>
    <n v="70011"/>
    <x v="1"/>
  </r>
  <r>
    <x v="1"/>
    <x v="8"/>
    <n v="-2008.8"/>
    <x v="11"/>
    <s v="BG PADARIA E CONFETARIA LTDA."/>
    <x v="10"/>
    <s v="'995"/>
    <x v="4505"/>
    <x v="5"/>
    <x v="5"/>
    <x v="2"/>
    <x v="2"/>
    <x v="10"/>
    <x v="8"/>
    <s v="1 | 1"/>
    <x v="13"/>
    <n v="3006"/>
    <x v="1"/>
  </r>
  <r>
    <x v="1"/>
    <x v="8"/>
    <n v="-2000"/>
    <x v="119"/>
    <s v="A CLEAN SANEAMENTO AMBIENTAL DE RESIDUOS EIRELI"/>
    <x v="6"/>
    <s v="'1018657"/>
    <x v="543"/>
    <x v="0"/>
    <x v="0"/>
    <x v="12"/>
    <x v="12"/>
    <x v="24"/>
    <x v="20"/>
    <s v="1 | 1"/>
    <x v="142"/>
    <n v="2001"/>
    <x v="1"/>
  </r>
  <r>
    <x v="1"/>
    <x v="8"/>
    <n v="-2000"/>
    <x v="119"/>
    <s v="PADRAO AMBIENTAL COLETA E TRANSPORTES EIRELI"/>
    <x v="6"/>
    <s v="'1018707"/>
    <x v="6662"/>
    <x v="0"/>
    <x v="0"/>
    <x v="12"/>
    <x v="12"/>
    <x v="24"/>
    <x v="20"/>
    <s v="1 | 1"/>
    <x v="142"/>
    <n v="2001"/>
    <x v="1"/>
  </r>
  <r>
    <x v="1"/>
    <x v="8"/>
    <n v="-2000"/>
    <x v="111"/>
    <s v="PROCESSO"/>
    <x v="16"/>
    <s v="'0100223-20.2023.5.01.0060"/>
    <x v="6663"/>
    <x v="9"/>
    <x v="8"/>
    <x v="2"/>
    <x v="2"/>
    <x v="10"/>
    <x v="8"/>
    <s v="2 | 5"/>
    <x v="132"/>
    <n v="8002"/>
    <x v="1"/>
  </r>
  <r>
    <x v="1"/>
    <x v="8"/>
    <n v="-2000"/>
    <x v="111"/>
    <s v="PROCESSO"/>
    <x v="16"/>
    <s v="'0100223-20.2023.5.01.0060"/>
    <x v="6663"/>
    <x v="9"/>
    <x v="8"/>
    <x v="2"/>
    <x v="2"/>
    <x v="10"/>
    <x v="8"/>
    <s v="1 | 5"/>
    <x v="132"/>
    <n v="8002"/>
    <x v="1"/>
  </r>
  <r>
    <x v="1"/>
    <x v="8"/>
    <n v="-2000"/>
    <x v="111"/>
    <s v="PROCESSO"/>
    <x v="16"/>
    <s v="'0100223-20.2023.5.01.0060"/>
    <x v="6663"/>
    <x v="9"/>
    <x v="8"/>
    <x v="2"/>
    <x v="2"/>
    <x v="10"/>
    <x v="8"/>
    <s v="3 | 5"/>
    <x v="132"/>
    <n v="8002"/>
    <x v="1"/>
  </r>
  <r>
    <x v="1"/>
    <x v="8"/>
    <n v="-2000"/>
    <x v="111"/>
    <s v="PROCESSO"/>
    <x v="16"/>
    <s v="'0100223-20.2023.5.01.0060"/>
    <x v="6663"/>
    <x v="9"/>
    <x v="8"/>
    <x v="2"/>
    <x v="2"/>
    <x v="10"/>
    <x v="8"/>
    <s v="5 | 5"/>
    <x v="132"/>
    <n v="8002"/>
    <x v="1"/>
  </r>
  <r>
    <x v="1"/>
    <x v="8"/>
    <n v="-2000"/>
    <x v="111"/>
    <s v="PROCESSO"/>
    <x v="16"/>
    <s v="'0100223-20.2023.5.01.0060"/>
    <x v="6663"/>
    <x v="9"/>
    <x v="8"/>
    <x v="2"/>
    <x v="2"/>
    <x v="10"/>
    <x v="8"/>
    <s v="4 | 5"/>
    <x v="132"/>
    <n v="8002"/>
    <x v="1"/>
  </r>
  <r>
    <x v="1"/>
    <x v="8"/>
    <n v="-2000"/>
    <x v="111"/>
    <s v="PROCESSO"/>
    <x v="16"/>
    <s v="'0100259-32.2022.5.01.0049"/>
    <x v="6664"/>
    <x v="9"/>
    <x v="8"/>
    <x v="2"/>
    <x v="2"/>
    <x v="10"/>
    <x v="8"/>
    <s v="1 | 4"/>
    <x v="132"/>
    <n v="8002"/>
    <x v="1"/>
  </r>
  <r>
    <x v="1"/>
    <x v="8"/>
    <n v="-2000"/>
    <x v="111"/>
    <s v="PROCESSO"/>
    <x v="16"/>
    <s v="'0100259-32.2022.5.01.0049"/>
    <x v="6664"/>
    <x v="9"/>
    <x v="8"/>
    <x v="2"/>
    <x v="2"/>
    <x v="10"/>
    <x v="8"/>
    <s v="2 | 4"/>
    <x v="132"/>
    <n v="8002"/>
    <x v="1"/>
  </r>
  <r>
    <x v="1"/>
    <x v="8"/>
    <n v="-2000"/>
    <x v="111"/>
    <s v="PROCESSO"/>
    <x v="16"/>
    <s v="'0100259-32.2022.5.01.0049"/>
    <x v="6664"/>
    <x v="9"/>
    <x v="8"/>
    <x v="2"/>
    <x v="2"/>
    <x v="10"/>
    <x v="8"/>
    <s v="3 | 4"/>
    <x v="132"/>
    <n v="8002"/>
    <x v="1"/>
  </r>
  <r>
    <x v="1"/>
    <x v="8"/>
    <n v="-2000"/>
    <x v="111"/>
    <s v="PROCESSO"/>
    <x v="16"/>
    <s v="'0100259-32.2022.5.01.0049"/>
    <x v="6664"/>
    <x v="9"/>
    <x v="8"/>
    <x v="2"/>
    <x v="2"/>
    <x v="10"/>
    <x v="8"/>
    <s v="4 | 4"/>
    <x v="132"/>
    <n v="8002"/>
    <x v="1"/>
  </r>
  <r>
    <x v="1"/>
    <x v="8"/>
    <n v="-2000"/>
    <x v="111"/>
    <s v="PROCESSO"/>
    <x v="16"/>
    <s v="'0100386-10.2021.5.01.0047"/>
    <x v="6665"/>
    <x v="9"/>
    <x v="8"/>
    <x v="2"/>
    <x v="2"/>
    <x v="10"/>
    <x v="8"/>
    <s v="1 | 5"/>
    <x v="132"/>
    <n v="8002"/>
    <x v="1"/>
  </r>
  <r>
    <x v="1"/>
    <x v="8"/>
    <n v="-2000"/>
    <x v="111"/>
    <s v="PROCESSO"/>
    <x v="16"/>
    <s v="'0100386-10.2021.5.01.0047"/>
    <x v="6665"/>
    <x v="9"/>
    <x v="8"/>
    <x v="2"/>
    <x v="2"/>
    <x v="10"/>
    <x v="8"/>
    <s v="2 | 5"/>
    <x v="132"/>
    <n v="8002"/>
    <x v="1"/>
  </r>
  <r>
    <x v="1"/>
    <x v="8"/>
    <n v="-2000"/>
    <x v="111"/>
    <s v="PROCESSO"/>
    <x v="16"/>
    <s v="'0100386-10.2021.5.01.0047"/>
    <x v="6665"/>
    <x v="9"/>
    <x v="8"/>
    <x v="2"/>
    <x v="2"/>
    <x v="10"/>
    <x v="8"/>
    <s v="3 | 5"/>
    <x v="132"/>
    <n v="8002"/>
    <x v="1"/>
  </r>
  <r>
    <x v="1"/>
    <x v="8"/>
    <n v="-2000"/>
    <x v="111"/>
    <s v="PROCESSO"/>
    <x v="16"/>
    <s v="'0100386-10.2021.5.01.0047"/>
    <x v="6665"/>
    <x v="9"/>
    <x v="8"/>
    <x v="2"/>
    <x v="2"/>
    <x v="10"/>
    <x v="8"/>
    <s v="4 | 5"/>
    <x v="132"/>
    <n v="8002"/>
    <x v="1"/>
  </r>
  <r>
    <x v="1"/>
    <x v="8"/>
    <n v="-2000"/>
    <x v="111"/>
    <s v="PROCESSO"/>
    <x v="16"/>
    <s v="'0100386-10.2021.5.01.0047"/>
    <x v="6665"/>
    <x v="9"/>
    <x v="8"/>
    <x v="2"/>
    <x v="2"/>
    <x v="10"/>
    <x v="8"/>
    <s v="5 | 5"/>
    <x v="132"/>
    <n v="8002"/>
    <x v="1"/>
  </r>
  <r>
    <x v="1"/>
    <x v="8"/>
    <n v="-2000"/>
    <x v="111"/>
    <s v="PROCESSO"/>
    <x v="16"/>
    <s v="'0100752-10.2021.5.01.0060"/>
    <x v="6666"/>
    <x v="9"/>
    <x v="8"/>
    <x v="2"/>
    <x v="2"/>
    <x v="10"/>
    <x v="8"/>
    <s v="1 | 5"/>
    <x v="132"/>
    <n v="8002"/>
    <x v="1"/>
  </r>
  <r>
    <x v="1"/>
    <x v="8"/>
    <n v="-2000"/>
    <x v="111"/>
    <s v="PROCESSO"/>
    <x v="16"/>
    <s v="'0100752-10.2021.5.01.0060"/>
    <x v="6666"/>
    <x v="9"/>
    <x v="8"/>
    <x v="2"/>
    <x v="2"/>
    <x v="10"/>
    <x v="8"/>
    <s v="2 | 5"/>
    <x v="132"/>
    <n v="8002"/>
    <x v="1"/>
  </r>
  <r>
    <x v="1"/>
    <x v="8"/>
    <n v="-2000"/>
    <x v="111"/>
    <s v="PROCESSO"/>
    <x v="16"/>
    <s v="'0100752-10.2021.5.01.0060"/>
    <x v="6666"/>
    <x v="9"/>
    <x v="8"/>
    <x v="2"/>
    <x v="2"/>
    <x v="10"/>
    <x v="8"/>
    <s v="3 | 5"/>
    <x v="132"/>
    <n v="8002"/>
    <x v="1"/>
  </r>
  <r>
    <x v="1"/>
    <x v="8"/>
    <n v="-2000"/>
    <x v="111"/>
    <s v="PROCESSO"/>
    <x v="16"/>
    <s v="'0100752-10.2021.5.01.0060"/>
    <x v="6666"/>
    <x v="9"/>
    <x v="8"/>
    <x v="2"/>
    <x v="2"/>
    <x v="10"/>
    <x v="8"/>
    <s v="4 | 5"/>
    <x v="132"/>
    <n v="8002"/>
    <x v="1"/>
  </r>
  <r>
    <x v="1"/>
    <x v="8"/>
    <n v="-2000"/>
    <x v="111"/>
    <s v="PROCESSO"/>
    <x v="16"/>
    <s v="'0100752-10.2021.5.01.0060"/>
    <x v="6666"/>
    <x v="9"/>
    <x v="8"/>
    <x v="2"/>
    <x v="2"/>
    <x v="10"/>
    <x v="8"/>
    <s v="5 | 5"/>
    <x v="132"/>
    <n v="8002"/>
    <x v="1"/>
  </r>
  <r>
    <x v="1"/>
    <x v="8"/>
    <n v="-2000"/>
    <x v="111"/>
    <s v="PROCESSO"/>
    <x v="16"/>
    <s v="'0100989-05.2021.5.01.0073"/>
    <x v="6667"/>
    <x v="9"/>
    <x v="8"/>
    <x v="2"/>
    <x v="2"/>
    <x v="10"/>
    <x v="8"/>
    <s v="1 | 5"/>
    <x v="132"/>
    <n v="8002"/>
    <x v="1"/>
  </r>
  <r>
    <x v="1"/>
    <x v="8"/>
    <n v="-2000"/>
    <x v="111"/>
    <s v="PROCESSO"/>
    <x v="16"/>
    <s v="'0100989-05.2021.5.01.0073"/>
    <x v="6667"/>
    <x v="9"/>
    <x v="8"/>
    <x v="2"/>
    <x v="2"/>
    <x v="10"/>
    <x v="8"/>
    <s v="2 | 5"/>
    <x v="132"/>
    <n v="8002"/>
    <x v="1"/>
  </r>
  <r>
    <x v="1"/>
    <x v="8"/>
    <n v="-2000"/>
    <x v="111"/>
    <s v="PROCESSO"/>
    <x v="16"/>
    <s v="'0100989-05.2021.5.01.0073"/>
    <x v="6667"/>
    <x v="9"/>
    <x v="8"/>
    <x v="2"/>
    <x v="2"/>
    <x v="10"/>
    <x v="8"/>
    <s v="3 | 5"/>
    <x v="132"/>
    <n v="8002"/>
    <x v="1"/>
  </r>
  <r>
    <x v="1"/>
    <x v="8"/>
    <n v="-2000"/>
    <x v="111"/>
    <s v="PROCESSO"/>
    <x v="16"/>
    <s v="'0100989-05.2021.5.01.0073"/>
    <x v="6667"/>
    <x v="9"/>
    <x v="8"/>
    <x v="2"/>
    <x v="2"/>
    <x v="10"/>
    <x v="8"/>
    <s v="4 | 5"/>
    <x v="132"/>
    <n v="8002"/>
    <x v="1"/>
  </r>
  <r>
    <x v="1"/>
    <x v="8"/>
    <n v="-2000"/>
    <x v="111"/>
    <s v="PROCESSO"/>
    <x v="16"/>
    <s v="'0100989-05.2021.5.01.0073"/>
    <x v="6667"/>
    <x v="9"/>
    <x v="8"/>
    <x v="2"/>
    <x v="2"/>
    <x v="10"/>
    <x v="8"/>
    <s v="5 | 5"/>
    <x v="132"/>
    <n v="8002"/>
    <x v="1"/>
  </r>
  <r>
    <x v="1"/>
    <x v="8"/>
    <n v="-2000"/>
    <x v="17"/>
    <s v="GOOGLE BRASIL INTERNET LTDA."/>
    <x v="3"/>
    <s v="'1019159"/>
    <x v="1231"/>
    <x v="10"/>
    <x v="9"/>
    <x v="2"/>
    <x v="2"/>
    <x v="10"/>
    <x v="8"/>
    <s v="1 | 1"/>
    <x v="20"/>
    <n v="8001"/>
    <x v="1"/>
  </r>
  <r>
    <x v="1"/>
    <x v="8"/>
    <n v="-2000"/>
    <x v="17"/>
    <s v="GOOGLE BRASIL INTERNET LTDA."/>
    <x v="3"/>
    <s v="'1019263"/>
    <x v="1231"/>
    <x v="10"/>
    <x v="9"/>
    <x v="2"/>
    <x v="2"/>
    <x v="10"/>
    <x v="8"/>
    <s v="1 | 1"/>
    <x v="20"/>
    <n v="8001"/>
    <x v="1"/>
  </r>
  <r>
    <x v="1"/>
    <x v="8"/>
    <n v="-2000"/>
    <x v="17"/>
    <s v="GOOGLE BRASIL INTERNET LTDA."/>
    <x v="3"/>
    <s v="'1019268"/>
    <x v="1231"/>
    <x v="10"/>
    <x v="9"/>
    <x v="2"/>
    <x v="2"/>
    <x v="10"/>
    <x v="8"/>
    <s v="1 | 1"/>
    <x v="20"/>
    <n v="8001"/>
    <x v="1"/>
  </r>
  <r>
    <x v="1"/>
    <x v="8"/>
    <n v="-2000"/>
    <x v="17"/>
    <s v="LS ESPORTES EIRELI"/>
    <x v="8"/>
    <s v="'190"/>
    <x v="6668"/>
    <x v="10"/>
    <x v="9"/>
    <x v="2"/>
    <x v="2"/>
    <x v="10"/>
    <x v="8"/>
    <s v="1 | 1"/>
    <x v="20"/>
    <n v="8001"/>
    <x v="1"/>
  </r>
  <r>
    <x v="1"/>
    <x v="8"/>
    <n v="-1984.73"/>
    <x v="118"/>
    <s v="CLEAN AMBIENTAL"/>
    <x v="2"/>
    <s v="'1018705"/>
    <x v="1"/>
    <x v="35"/>
    <x v="20"/>
    <x v="11"/>
    <x v="11"/>
    <x v="23"/>
    <x v="19"/>
    <s v="1 | 1"/>
    <x v="141"/>
    <m/>
    <x v="0"/>
  </r>
  <r>
    <x v="1"/>
    <x v="8"/>
    <n v="-1982.07"/>
    <x v="97"/>
    <s v="JEDAF SERVICOS DE ESCRITORIO E APOIO ADMINISTRATIVO E TRANSPORTE EM GERAL EIRELI"/>
    <x v="8"/>
    <s v="'223"/>
    <x v="6669"/>
    <x v="33"/>
    <x v="16"/>
    <x v="9"/>
    <x v="9"/>
    <x v="20"/>
    <x v="16"/>
    <s v="1 | 1"/>
    <x v="116"/>
    <n v="9001"/>
    <x v="1"/>
  </r>
  <r>
    <x v="1"/>
    <x v="8"/>
    <n v="-1962.24"/>
    <x v="3"/>
    <s v="SODEXO PASS DO BRASIL SERVICOS E COMERCIO S.A."/>
    <x v="11"/>
    <s v="'1018781"/>
    <x v="6670"/>
    <x v="29"/>
    <x v="19"/>
    <x v="1"/>
    <x v="1"/>
    <x v="3"/>
    <x v="3"/>
    <s v="1 | 1"/>
    <x v="3"/>
    <n v="60011"/>
    <x v="1"/>
  </r>
  <r>
    <x v="1"/>
    <x v="8"/>
    <n v="-1959"/>
    <x v="33"/>
    <s v="ROCHA'S COMERCIO DE PRODUTOS DE LIMPEZA LTDA"/>
    <x v="10"/>
    <s v="'012573"/>
    <x v="866"/>
    <x v="2"/>
    <x v="2"/>
    <x v="2"/>
    <x v="2"/>
    <x v="7"/>
    <x v="5"/>
    <s v="1 | 1"/>
    <x v="39"/>
    <n v="4004"/>
    <x v="1"/>
  </r>
  <r>
    <x v="1"/>
    <x v="8"/>
    <n v="-1950"/>
    <x v="50"/>
    <s v="CBS BRAND COMERCIO E AUTOMACAO LTDA"/>
    <x v="10"/>
    <s v="'7531"/>
    <x v="6028"/>
    <x v="1"/>
    <x v="1"/>
    <x v="1"/>
    <x v="1"/>
    <x v="1"/>
    <x v="1"/>
    <s v="1 | 1"/>
    <x v="62"/>
    <n v="70011"/>
    <x v="1"/>
  </r>
  <r>
    <x v="1"/>
    <x v="8"/>
    <n v="-1950"/>
    <x v="50"/>
    <s v="CBS BRAND COMERCIO E AUTOMACAO LTDA"/>
    <x v="10"/>
    <s v="'7584"/>
    <x v="6028"/>
    <x v="1"/>
    <x v="1"/>
    <x v="1"/>
    <x v="1"/>
    <x v="1"/>
    <x v="1"/>
    <s v="1 | 1"/>
    <x v="62"/>
    <n v="70011"/>
    <x v="1"/>
  </r>
  <r>
    <x v="1"/>
    <x v="8"/>
    <n v="-1948.4"/>
    <x v="57"/>
    <s v="A. OLIVEIRA BRANDAO COMERCIO DE EQUIPAMENTOS DE PROTECAO E FERRAGENS"/>
    <x v="10"/>
    <s v="'8675"/>
    <x v="6000"/>
    <x v="14"/>
    <x v="2"/>
    <x v="1"/>
    <x v="1"/>
    <x v="8"/>
    <x v="6"/>
    <s v="1 | 3"/>
    <x v="69"/>
    <n v="5005"/>
    <x v="1"/>
  </r>
  <r>
    <x v="1"/>
    <x v="8"/>
    <n v="-1948.4"/>
    <x v="57"/>
    <s v="A. OLIVEIRA BRANDAO COMERCIO DE EQUIPAMENTOS DE PROTECAO E FERRAGENS"/>
    <x v="10"/>
    <s v="'8675"/>
    <x v="6000"/>
    <x v="14"/>
    <x v="2"/>
    <x v="1"/>
    <x v="1"/>
    <x v="8"/>
    <x v="6"/>
    <s v="2 | 3"/>
    <x v="69"/>
    <n v="5005"/>
    <x v="1"/>
  </r>
  <r>
    <x v="1"/>
    <x v="8"/>
    <n v="-1948.4"/>
    <x v="57"/>
    <s v="A. OLIVEIRA BRANDAO COMERCIO DE EQUIPAMENTOS DE PROTECAO E FERRAGENS"/>
    <x v="10"/>
    <s v="'8675"/>
    <x v="6000"/>
    <x v="14"/>
    <x v="2"/>
    <x v="1"/>
    <x v="1"/>
    <x v="8"/>
    <x v="6"/>
    <s v="3 | 3"/>
    <x v="69"/>
    <n v="5005"/>
    <x v="1"/>
  </r>
  <r>
    <x v="1"/>
    <x v="8"/>
    <n v="-1945.98"/>
    <x v="115"/>
    <s v="SECRETARIA MUNICIPAL DE FAZENDA"/>
    <x v="7"/>
    <s v="'1019224"/>
    <x v="6671"/>
    <x v="0"/>
    <x v="0"/>
    <x v="5"/>
    <x v="5"/>
    <x v="13"/>
    <x v="11"/>
    <s v="1 | 1"/>
    <x v="137"/>
    <n v="20011"/>
    <x v="1"/>
  </r>
  <r>
    <x v="1"/>
    <x v="8"/>
    <n v="-1942"/>
    <x v="105"/>
    <s v="D.R. COMERCIO E MANUTENCAO TECNICA LTDA"/>
    <x v="10"/>
    <s v="'9148"/>
    <x v="6672"/>
    <x v="6"/>
    <x v="1"/>
    <x v="1"/>
    <x v="1"/>
    <x v="8"/>
    <x v="6"/>
    <s v="1 | 1"/>
    <x v="124"/>
    <n v="70031"/>
    <x v="1"/>
  </r>
  <r>
    <x v="1"/>
    <x v="8"/>
    <n v="-1940"/>
    <x v="40"/>
    <s v="EDESIO S R SANTOS SERVICOS DE TRANSPORTES E ESCRITORIO - EIRELI"/>
    <x v="11"/>
    <s v="'1019206"/>
    <x v="6517"/>
    <x v="28"/>
    <x v="16"/>
    <x v="2"/>
    <x v="2"/>
    <x v="12"/>
    <x v="10"/>
    <s v="6 | 7"/>
    <x v="48"/>
    <n v="8005"/>
    <x v="1"/>
  </r>
  <r>
    <x v="1"/>
    <x v="8"/>
    <n v="-1936.6"/>
    <x v="50"/>
    <s v="VAREJAO DAS CORES COMERCIO DE PRODUTOS PARA PINTURA LTDA"/>
    <x v="10"/>
    <s v="'19635"/>
    <x v="6005"/>
    <x v="1"/>
    <x v="1"/>
    <x v="1"/>
    <x v="1"/>
    <x v="1"/>
    <x v="1"/>
    <s v="1 | 1"/>
    <x v="62"/>
    <n v="70011"/>
    <x v="1"/>
  </r>
  <r>
    <x v="1"/>
    <x v="8"/>
    <n v="-1925.5866666666666"/>
    <x v="84"/>
    <s v="LANÇAMENTO MANUAL"/>
    <x v="1"/>
    <m/>
    <x v="1361"/>
    <x v="25"/>
    <x v="18"/>
    <x v="1"/>
    <x v="1"/>
    <x v="1"/>
    <x v="1"/>
    <m/>
    <x v="102"/>
    <n v="30011"/>
    <x v="0"/>
  </r>
  <r>
    <x v="1"/>
    <x v="8"/>
    <n v="-1924.92"/>
    <x v="2"/>
    <s v="FOLHA DE PAGAMENTO"/>
    <x v="4"/>
    <s v="'1019277"/>
    <x v="6484"/>
    <x v="27"/>
    <x v="19"/>
    <x v="1"/>
    <x v="1"/>
    <x v="2"/>
    <x v="2"/>
    <s v="1 | 1"/>
    <x v="2"/>
    <n v="60021"/>
    <x v="1"/>
  </r>
  <r>
    <x v="1"/>
    <x v="8"/>
    <n v="-1922.97"/>
    <x v="118"/>
    <s v="CLEAN AMBIENTAL"/>
    <x v="2"/>
    <s v="'1018900"/>
    <x v="1"/>
    <x v="35"/>
    <x v="20"/>
    <x v="11"/>
    <x v="11"/>
    <x v="23"/>
    <x v="19"/>
    <s v="1 | 1"/>
    <x v="141"/>
    <m/>
    <x v="0"/>
  </r>
  <r>
    <x v="1"/>
    <x v="8"/>
    <n v="-1920.13"/>
    <x v="100"/>
    <s v="ALELO S.A"/>
    <x v="8"/>
    <s v="'032376"/>
    <x v="828"/>
    <x v="29"/>
    <x v="19"/>
    <x v="1"/>
    <x v="1"/>
    <x v="1"/>
    <x v="1"/>
    <s v="1 | 1"/>
    <x v="119"/>
    <n v="60011"/>
    <x v="1"/>
  </r>
  <r>
    <x v="1"/>
    <x v="8"/>
    <n v="-1917.99"/>
    <x v="61"/>
    <s v="TCW MANGUEIRAS E CONEXOES LTDA"/>
    <x v="10"/>
    <s v="'37967"/>
    <x v="6673"/>
    <x v="4"/>
    <x v="4"/>
    <x v="1"/>
    <x v="1"/>
    <x v="8"/>
    <x v="6"/>
    <s v="1 | 1"/>
    <x v="73"/>
    <n v="40031"/>
    <x v="1"/>
  </r>
  <r>
    <x v="1"/>
    <x v="8"/>
    <n v="-1914.48"/>
    <x v="27"/>
    <s v="FUNDO DE GARANTIA DO TEMPO DE SERVICO"/>
    <x v="4"/>
    <s v="'1019319"/>
    <x v="6444"/>
    <x v="29"/>
    <x v="19"/>
    <x v="1"/>
    <x v="1"/>
    <x v="16"/>
    <x v="12"/>
    <s v="1 | 1"/>
    <x v="42"/>
    <n v="60014"/>
    <x v="1"/>
  </r>
  <r>
    <x v="1"/>
    <x v="8"/>
    <n v="-1904.54"/>
    <x v="111"/>
    <s v="TRIBUNAL DE JUSTICA DO ESTADO DO RIO DE JANEIRO"/>
    <x v="7"/>
    <s v="'1018941"/>
    <x v="6674"/>
    <x v="9"/>
    <x v="8"/>
    <x v="2"/>
    <x v="2"/>
    <x v="10"/>
    <x v="8"/>
    <s v="1 | 0"/>
    <x v="132"/>
    <n v="8002"/>
    <x v="1"/>
  </r>
  <r>
    <x v="1"/>
    <x v="8"/>
    <n v="-1904.25"/>
    <x v="3"/>
    <s v="SODEXO PASS DO BRASIL SERVICOS E COMERCIO S.A."/>
    <x v="11"/>
    <s v="'1018442"/>
    <x v="6508"/>
    <x v="11"/>
    <x v="6"/>
    <x v="2"/>
    <x v="2"/>
    <x v="6"/>
    <x v="3"/>
    <s v="1 | 1"/>
    <x v="8"/>
    <n v="8004"/>
    <x v="1"/>
  </r>
  <r>
    <x v="1"/>
    <x v="8"/>
    <n v="-1900"/>
    <x v="28"/>
    <s v="ITANET CONECTA LTDA"/>
    <x v="8"/>
    <s v="'644.355"/>
    <x v="819"/>
    <x v="24"/>
    <x v="17"/>
    <x v="1"/>
    <x v="1"/>
    <x v="8"/>
    <x v="6"/>
    <s v="1 | 1"/>
    <x v="33"/>
    <n v="80061"/>
    <x v="1"/>
  </r>
  <r>
    <x v="1"/>
    <x v="8"/>
    <n v="-1888.62"/>
    <x v="30"/>
    <s v="SECRETARIA DA RECEITA FEDERAL DO BRASIL - RFB"/>
    <x v="7"/>
    <s v="'1019741"/>
    <x v="6507"/>
    <x v="27"/>
    <x v="19"/>
    <x v="1"/>
    <x v="1"/>
    <x v="16"/>
    <x v="12"/>
    <s v="1 | 1"/>
    <x v="90"/>
    <n v="60021"/>
    <x v="1"/>
  </r>
  <r>
    <x v="1"/>
    <x v="8"/>
    <n v="-1881.84"/>
    <x v="35"/>
    <s v="SECRETARIA DA RECEITA FEDERAL DO BRASIL - RFB"/>
    <x v="7"/>
    <s v="'1019743"/>
    <x v="6426"/>
    <x v="29"/>
    <x v="19"/>
    <x v="1"/>
    <x v="1"/>
    <x v="16"/>
    <x v="12"/>
    <s v="1 | 1"/>
    <x v="47"/>
    <n v="60013"/>
    <x v="1"/>
  </r>
  <r>
    <x v="1"/>
    <x v="8"/>
    <n v="-1877.85"/>
    <x v="13"/>
    <s v="DORA GAYJUTZ MACHADO 07787592885"/>
    <x v="8"/>
    <s v="'1"/>
    <x v="6675"/>
    <x v="5"/>
    <x v="5"/>
    <x v="2"/>
    <x v="2"/>
    <x v="6"/>
    <x v="3"/>
    <s v="1 | 1"/>
    <x v="16"/>
    <n v="3006"/>
    <x v="1"/>
  </r>
  <r>
    <x v="1"/>
    <x v="8"/>
    <n v="-1868.97"/>
    <x v="86"/>
    <s v="PENSAO ALIMENTICIA"/>
    <x v="4"/>
    <s v="'1019276"/>
    <x v="6676"/>
    <x v="27"/>
    <x v="19"/>
    <x v="1"/>
    <x v="1"/>
    <x v="2"/>
    <x v="2"/>
    <s v="1 | 1"/>
    <x v="104"/>
    <n v="60021"/>
    <x v="1"/>
  </r>
  <r>
    <x v="1"/>
    <x v="8"/>
    <n v="-1866.23"/>
    <x v="50"/>
    <s v="DANIEL DA PRIMAVERA DIESEL LTDA"/>
    <x v="10"/>
    <s v="'7025 - 10180"/>
    <x v="6677"/>
    <x v="1"/>
    <x v="1"/>
    <x v="1"/>
    <x v="1"/>
    <x v="1"/>
    <x v="1"/>
    <s v="1 | 3"/>
    <x v="62"/>
    <n v="70011"/>
    <x v="1"/>
  </r>
  <r>
    <x v="1"/>
    <x v="8"/>
    <n v="-1866.23"/>
    <x v="50"/>
    <s v="DANIEL DA PRIMAVERA DIESEL LTDA"/>
    <x v="10"/>
    <s v="'7025 - 10180"/>
    <x v="6677"/>
    <x v="1"/>
    <x v="1"/>
    <x v="1"/>
    <x v="1"/>
    <x v="1"/>
    <x v="1"/>
    <s v="2 | 3"/>
    <x v="62"/>
    <n v="70011"/>
    <x v="1"/>
  </r>
  <r>
    <x v="1"/>
    <x v="8"/>
    <n v="-1866.22"/>
    <x v="50"/>
    <s v="DANIEL DA PRIMAVERA DIESEL LTDA"/>
    <x v="10"/>
    <s v="'7025 - 10180"/>
    <x v="6677"/>
    <x v="1"/>
    <x v="1"/>
    <x v="1"/>
    <x v="1"/>
    <x v="1"/>
    <x v="1"/>
    <s v="3 | 3"/>
    <x v="62"/>
    <n v="70011"/>
    <x v="1"/>
  </r>
  <r>
    <x v="1"/>
    <x v="8"/>
    <n v="-1865.4"/>
    <x v="3"/>
    <s v="SODEXO PASS DO BRASIL SERVICOS E COMERCIO S.A."/>
    <x v="11"/>
    <s v="'1018448"/>
    <x v="6535"/>
    <x v="4"/>
    <x v="4"/>
    <x v="2"/>
    <x v="2"/>
    <x v="6"/>
    <x v="3"/>
    <s v="1 | 1"/>
    <x v="8"/>
    <n v="40036"/>
    <x v="1"/>
  </r>
  <r>
    <x v="1"/>
    <x v="8"/>
    <n v="-1845.59"/>
    <x v="47"/>
    <s v="INSTITUTO NACIONAL DO SEGURO SOCIAL - INSS"/>
    <x v="7"/>
    <s v="'1019087"/>
    <x v="6678"/>
    <x v="0"/>
    <x v="0"/>
    <x v="6"/>
    <x v="6"/>
    <x v="17"/>
    <x v="13"/>
    <s v="1 | 1"/>
    <x v="56"/>
    <n v="20011"/>
    <x v="1"/>
  </r>
  <r>
    <x v="1"/>
    <x v="8"/>
    <n v="-1842.38"/>
    <x v="30"/>
    <s v="SECRETARIA DA RECEITA FEDERAL DO BRASIL - RFB"/>
    <x v="7"/>
    <s v="'1019740"/>
    <x v="6547"/>
    <x v="1"/>
    <x v="1"/>
    <x v="1"/>
    <x v="1"/>
    <x v="16"/>
    <x v="12"/>
    <s v="1 | 1"/>
    <x v="90"/>
    <n v="7001"/>
    <x v="1"/>
  </r>
  <r>
    <x v="1"/>
    <x v="8"/>
    <n v="-1825.5"/>
    <x v="23"/>
    <s v="F.D.S. COMERCIO DE LIMPEZA DESCARTAVEIS EIRELI"/>
    <x v="10"/>
    <s v="'4349"/>
    <x v="6679"/>
    <x v="4"/>
    <x v="4"/>
    <x v="1"/>
    <x v="1"/>
    <x v="8"/>
    <x v="6"/>
    <s v="1 | 1"/>
    <x v="28"/>
    <n v="40034"/>
    <x v="1"/>
  </r>
  <r>
    <x v="1"/>
    <x v="8"/>
    <n v="-1813.34"/>
    <x v="11"/>
    <s v="PRIMATEC COMERCIO E SERVICO LTDA"/>
    <x v="11"/>
    <s v="'7925"/>
    <x v="6680"/>
    <x v="5"/>
    <x v="5"/>
    <x v="2"/>
    <x v="2"/>
    <x v="10"/>
    <x v="8"/>
    <s v="1 | 3"/>
    <x v="13"/>
    <n v="3006"/>
    <x v="1"/>
  </r>
  <r>
    <x v="1"/>
    <x v="8"/>
    <n v="-1813.34"/>
    <x v="11"/>
    <s v="PRIMATEC COMERCIO E SERVICO LTDA"/>
    <x v="11"/>
    <s v="'7925"/>
    <x v="6680"/>
    <x v="5"/>
    <x v="5"/>
    <x v="2"/>
    <x v="2"/>
    <x v="10"/>
    <x v="8"/>
    <s v="2 | 3"/>
    <x v="13"/>
    <n v="3006"/>
    <x v="1"/>
  </r>
  <r>
    <x v="1"/>
    <x v="8"/>
    <n v="-1813.34"/>
    <x v="11"/>
    <s v="PRIMATEC COMERCIO E SERVICO LTDA"/>
    <x v="11"/>
    <s v="'7925"/>
    <x v="6680"/>
    <x v="5"/>
    <x v="5"/>
    <x v="2"/>
    <x v="2"/>
    <x v="10"/>
    <x v="8"/>
    <s v="3 | 3"/>
    <x v="13"/>
    <n v="3006"/>
    <x v="1"/>
  </r>
  <r>
    <x v="1"/>
    <x v="8"/>
    <n v="-1813.3"/>
    <x v="109"/>
    <s v="TORO RECAUCHUTAGEM LTDA"/>
    <x v="8"/>
    <s v="'47086"/>
    <x v="6681"/>
    <x v="1"/>
    <x v="1"/>
    <x v="1"/>
    <x v="1"/>
    <x v="1"/>
    <x v="1"/>
    <s v="1 | 3"/>
    <x v="130"/>
    <n v="70011"/>
    <x v="1"/>
  </r>
  <r>
    <x v="1"/>
    <x v="8"/>
    <n v="-1813.3"/>
    <x v="109"/>
    <s v="TORO RECAUCHUTAGEM LTDA"/>
    <x v="8"/>
    <s v="'47086"/>
    <x v="6681"/>
    <x v="1"/>
    <x v="1"/>
    <x v="1"/>
    <x v="1"/>
    <x v="1"/>
    <x v="1"/>
    <s v="2 | 3"/>
    <x v="130"/>
    <n v="70011"/>
    <x v="1"/>
  </r>
  <r>
    <x v="1"/>
    <x v="8"/>
    <n v="-1813.3"/>
    <x v="109"/>
    <s v="TORO RECAUCHUTAGEM LTDA"/>
    <x v="8"/>
    <s v="'47086"/>
    <x v="6681"/>
    <x v="1"/>
    <x v="1"/>
    <x v="1"/>
    <x v="1"/>
    <x v="1"/>
    <x v="1"/>
    <s v="3 | 3"/>
    <x v="130"/>
    <n v="70011"/>
    <x v="1"/>
  </r>
  <r>
    <x v="1"/>
    <x v="8"/>
    <n v="-1808.2"/>
    <x v="22"/>
    <s v="TRACKSALE INTERNET LTDA"/>
    <x v="8"/>
    <s v="'2423"/>
    <x v="829"/>
    <x v="8"/>
    <x v="7"/>
    <x v="2"/>
    <x v="2"/>
    <x v="10"/>
    <x v="8"/>
    <s v="1 | 1"/>
    <x v="26"/>
    <n v="8003"/>
    <x v="1"/>
  </r>
  <r>
    <x v="1"/>
    <x v="8"/>
    <n v="-1793.59"/>
    <x v="118"/>
    <s v="PADRAO AMBIENTAL"/>
    <x v="2"/>
    <s v="'1019055"/>
    <x v="1"/>
    <x v="35"/>
    <x v="20"/>
    <x v="11"/>
    <x v="11"/>
    <x v="23"/>
    <x v="19"/>
    <s v="1 | 1"/>
    <x v="141"/>
    <m/>
    <x v="0"/>
  </r>
  <r>
    <x v="1"/>
    <x v="8"/>
    <n v="-1780.11"/>
    <x v="34"/>
    <s v="UNIMED-RIO COOPERATIVA DE TRABALHO MEDICO DO RIO DE JANEIRO LTDA"/>
    <x v="8"/>
    <s v="'35608903"/>
    <x v="4522"/>
    <x v="3"/>
    <x v="3"/>
    <x v="2"/>
    <x v="2"/>
    <x v="6"/>
    <x v="3"/>
    <s v="1 | 1"/>
    <x v="40"/>
    <n v="40026"/>
    <x v="1"/>
  </r>
  <r>
    <x v="1"/>
    <x v="8"/>
    <n v="-1773.8"/>
    <x v="45"/>
    <s v="PREFEITURA DO RIO DE JANEIRO - IPTU"/>
    <x v="7"/>
    <s v="'1013607"/>
    <x v="1583"/>
    <x v="2"/>
    <x v="2"/>
    <x v="1"/>
    <x v="1"/>
    <x v="15"/>
    <x v="5"/>
    <s v="8 | 10"/>
    <x v="57"/>
    <n v="40041"/>
    <x v="1"/>
  </r>
  <r>
    <x v="1"/>
    <x v="8"/>
    <n v="-1769.28"/>
    <x v="118"/>
    <s v="KIOTO AMBIENTAL LTDA"/>
    <x v="2"/>
    <s v="'1018788"/>
    <x v="1"/>
    <x v="35"/>
    <x v="20"/>
    <x v="11"/>
    <x v="11"/>
    <x v="23"/>
    <x v="19"/>
    <s v="1 | 1"/>
    <x v="141"/>
    <m/>
    <x v="0"/>
  </r>
  <r>
    <x v="1"/>
    <x v="8"/>
    <n v="-1761.95"/>
    <x v="47"/>
    <s v="INSTITUTO NACIONAL DO SEGURO SOCIAL - INSS"/>
    <x v="7"/>
    <s v="'1019089"/>
    <x v="6682"/>
    <x v="0"/>
    <x v="0"/>
    <x v="6"/>
    <x v="6"/>
    <x v="17"/>
    <x v="13"/>
    <s v="1 | 1"/>
    <x v="56"/>
    <n v="20011"/>
    <x v="1"/>
  </r>
  <r>
    <x v="1"/>
    <x v="8"/>
    <n v="-1719.73"/>
    <x v="37"/>
    <s v="DAS"/>
    <x v="7"/>
    <s v="'1019070"/>
    <x v="6683"/>
    <x v="0"/>
    <x v="0"/>
    <x v="6"/>
    <x v="6"/>
    <x v="17"/>
    <x v="13"/>
    <s v="1 | 1"/>
    <x v="44"/>
    <n v="20011"/>
    <x v="1"/>
  </r>
  <r>
    <x v="1"/>
    <x v="8"/>
    <n v="-1694.94"/>
    <x v="42"/>
    <s v="ROGERIO QUADROS DE MORAES 31123394873"/>
    <x v="10"/>
    <s v="'1430"/>
    <x v="6684"/>
    <x v="24"/>
    <x v="17"/>
    <x v="2"/>
    <x v="2"/>
    <x v="10"/>
    <x v="8"/>
    <s v="1 | 1"/>
    <x v="51"/>
    <n v="8006"/>
    <x v="1"/>
  </r>
  <r>
    <x v="1"/>
    <x v="8"/>
    <n v="-1693.07"/>
    <x v="50"/>
    <s v="GRANVIA AUTO PECAS LTDA"/>
    <x v="10"/>
    <s v="'116044"/>
    <x v="6685"/>
    <x v="1"/>
    <x v="1"/>
    <x v="1"/>
    <x v="1"/>
    <x v="1"/>
    <x v="1"/>
    <s v="1 | 3"/>
    <x v="62"/>
    <n v="70011"/>
    <x v="1"/>
  </r>
  <r>
    <x v="1"/>
    <x v="8"/>
    <n v="-1693.07"/>
    <x v="50"/>
    <s v="GRANVIA AUTO PECAS LTDA"/>
    <x v="10"/>
    <s v="'116044"/>
    <x v="6685"/>
    <x v="1"/>
    <x v="1"/>
    <x v="1"/>
    <x v="1"/>
    <x v="1"/>
    <x v="1"/>
    <s v="2 | 3"/>
    <x v="62"/>
    <n v="70011"/>
    <x v="1"/>
  </r>
  <r>
    <x v="1"/>
    <x v="8"/>
    <n v="-1693.06"/>
    <x v="50"/>
    <s v="GRANVIA AUTO PECAS LTDA"/>
    <x v="10"/>
    <s v="'116044"/>
    <x v="6685"/>
    <x v="1"/>
    <x v="1"/>
    <x v="1"/>
    <x v="1"/>
    <x v="1"/>
    <x v="1"/>
    <s v="3 | 3"/>
    <x v="62"/>
    <n v="70011"/>
    <x v="1"/>
  </r>
  <r>
    <x v="1"/>
    <x v="8"/>
    <n v="-1687.92"/>
    <x v="31"/>
    <s v="LIGHT SERVICOS DE ELETRICIDADE S A"/>
    <x v="10"/>
    <s v="' 023776375"/>
    <x v="6686"/>
    <x v="2"/>
    <x v="2"/>
    <x v="1"/>
    <x v="1"/>
    <x v="15"/>
    <x v="5"/>
    <s v="1 | 1"/>
    <x v="36"/>
    <n v="40041"/>
    <x v="1"/>
  </r>
  <r>
    <x v="1"/>
    <x v="8"/>
    <n v="-1680"/>
    <x v="17"/>
    <s v="ARLETE DE JESUS FERRAO DOS SANTOS 89191226791"/>
    <x v="8"/>
    <s v="'6"/>
    <x v="6687"/>
    <x v="34"/>
    <x v="9"/>
    <x v="2"/>
    <x v="2"/>
    <x v="10"/>
    <x v="8"/>
    <s v="1 | 1"/>
    <x v="20"/>
    <n v="80011"/>
    <x v="1"/>
  </r>
  <r>
    <x v="1"/>
    <x v="8"/>
    <n v="-1679.4"/>
    <x v="26"/>
    <s v="TRIMBLE BRASIL SOLUCOES LTDA"/>
    <x v="10"/>
    <s v="'021133"/>
    <x v="3103"/>
    <x v="27"/>
    <x v="19"/>
    <x v="2"/>
    <x v="2"/>
    <x v="10"/>
    <x v="8"/>
    <s v="1 | 1"/>
    <x v="31"/>
    <n v="6002"/>
    <x v="1"/>
  </r>
  <r>
    <x v="1"/>
    <x v="8"/>
    <n v="-1675.28"/>
    <x v="97"/>
    <s v="FOLHA DE PAGAMENTO"/>
    <x v="4"/>
    <s v="'1019345"/>
    <x v="6688"/>
    <x v="33"/>
    <x v="16"/>
    <x v="9"/>
    <x v="9"/>
    <x v="20"/>
    <x v="16"/>
    <s v="1 | 1"/>
    <x v="116"/>
    <n v="9001"/>
    <x v="1"/>
  </r>
  <r>
    <x v="1"/>
    <x v="8"/>
    <n v="-1665.18"/>
    <x v="37"/>
    <s v="DAS"/>
    <x v="7"/>
    <s v="'1019017"/>
    <x v="6689"/>
    <x v="0"/>
    <x v="0"/>
    <x v="6"/>
    <x v="6"/>
    <x v="17"/>
    <x v="13"/>
    <s v="1 | 1"/>
    <x v="44"/>
    <n v="20011"/>
    <x v="1"/>
  </r>
  <r>
    <x v="1"/>
    <x v="8"/>
    <n v="-1661.4"/>
    <x v="20"/>
    <s v="UNIMED-RIO COOPERATIVA DE TRABALHO MEDICO DO RIO DE JANEIRO LTDA"/>
    <x v="8"/>
    <s v="'35608911"/>
    <x v="3920"/>
    <x v="29"/>
    <x v="19"/>
    <x v="1"/>
    <x v="1"/>
    <x v="3"/>
    <x v="3"/>
    <s v="1 | 1"/>
    <x v="24"/>
    <n v="60011"/>
    <x v="1"/>
  </r>
  <r>
    <x v="1"/>
    <x v="8"/>
    <n v="-1648.33"/>
    <x v="44"/>
    <s v="SECRETARIA DA RECEITA FEDERAL DO BRASIL - RFB"/>
    <x v="7"/>
    <s v="'1019020"/>
    <x v="6690"/>
    <x v="0"/>
    <x v="0"/>
    <x v="6"/>
    <x v="6"/>
    <x v="17"/>
    <x v="13"/>
    <s v="1 | 1"/>
    <x v="53"/>
    <n v="20011"/>
    <x v="1"/>
  </r>
  <r>
    <x v="1"/>
    <x v="8"/>
    <n v="-1608.52"/>
    <x v="44"/>
    <s v="SECRETARIA DA RECEITA FEDERAL DO BRASIL - RFB"/>
    <x v="7"/>
    <s v="'1019100"/>
    <x v="6691"/>
    <x v="0"/>
    <x v="0"/>
    <x v="6"/>
    <x v="6"/>
    <x v="17"/>
    <x v="13"/>
    <s v="1 | 1"/>
    <x v="53"/>
    <n v="20011"/>
    <x v="1"/>
  </r>
  <r>
    <x v="1"/>
    <x v="8"/>
    <n v="-1601.55"/>
    <x v="3"/>
    <s v="SODEXO PASS DO BRASIL SERVICOS E COMERCIO S.A."/>
    <x v="11"/>
    <s v="'1018442"/>
    <x v="6508"/>
    <x v="7"/>
    <x v="6"/>
    <x v="1"/>
    <x v="1"/>
    <x v="3"/>
    <x v="3"/>
    <s v="1 | 1"/>
    <x v="3"/>
    <n v="3008"/>
    <x v="1"/>
  </r>
  <r>
    <x v="1"/>
    <x v="8"/>
    <n v="-1601.43"/>
    <x v="2"/>
    <s v="FOLHA DE PAGAMENTO"/>
    <x v="4"/>
    <s v="'1019289"/>
    <x v="6424"/>
    <x v="5"/>
    <x v="5"/>
    <x v="2"/>
    <x v="2"/>
    <x v="4"/>
    <x v="2"/>
    <s v="1 | 1"/>
    <x v="5"/>
    <n v="3006"/>
    <x v="1"/>
  </r>
  <r>
    <x v="1"/>
    <x v="8"/>
    <n v="-1600.9"/>
    <x v="39"/>
    <s v="RIOPAR PARTICIPACOES S.A."/>
    <x v="3"/>
    <s v="'74514861"/>
    <x v="6443"/>
    <x v="29"/>
    <x v="19"/>
    <x v="1"/>
    <x v="1"/>
    <x v="3"/>
    <x v="3"/>
    <s v="1 | 1"/>
    <x v="58"/>
    <n v="60012"/>
    <x v="1"/>
  </r>
  <r>
    <x v="1"/>
    <x v="8"/>
    <n v="-1600"/>
    <x v="7"/>
    <s v="JOSE EDUARDO DIAS ALMEIDA"/>
    <x v="9"/>
    <s v="'1012947"/>
    <x v="842"/>
    <x v="2"/>
    <x v="2"/>
    <x v="2"/>
    <x v="2"/>
    <x v="7"/>
    <x v="5"/>
    <s v="1 | 1"/>
    <x v="9"/>
    <n v="4004"/>
    <x v="1"/>
  </r>
  <r>
    <x v="1"/>
    <x v="8"/>
    <n v="-1595.6"/>
    <x v="61"/>
    <s v="FERRAGENS DUAS PATRIAS DE BONSUCESSO LTDA"/>
    <x v="10"/>
    <s v="'107797-107798"/>
    <x v="6692"/>
    <x v="4"/>
    <x v="4"/>
    <x v="1"/>
    <x v="1"/>
    <x v="8"/>
    <x v="6"/>
    <s v="1 | 4"/>
    <x v="73"/>
    <n v="40033"/>
    <x v="1"/>
  </r>
  <r>
    <x v="1"/>
    <x v="8"/>
    <n v="-1595.6"/>
    <x v="61"/>
    <s v="FERRAGENS DUAS PATRIAS DE BONSUCESSO LTDA"/>
    <x v="10"/>
    <s v="'107797-107798"/>
    <x v="6692"/>
    <x v="4"/>
    <x v="4"/>
    <x v="1"/>
    <x v="1"/>
    <x v="8"/>
    <x v="6"/>
    <s v="3 | 4"/>
    <x v="73"/>
    <n v="40033"/>
    <x v="1"/>
  </r>
  <r>
    <x v="1"/>
    <x v="8"/>
    <n v="-1595.6"/>
    <x v="61"/>
    <s v="FERRAGENS DUAS PATRIAS DE BONSUCESSO LTDA"/>
    <x v="10"/>
    <s v="'107797-107798"/>
    <x v="6692"/>
    <x v="4"/>
    <x v="4"/>
    <x v="1"/>
    <x v="1"/>
    <x v="8"/>
    <x v="6"/>
    <s v="4 | 4"/>
    <x v="73"/>
    <n v="40033"/>
    <x v="1"/>
  </r>
  <r>
    <x v="1"/>
    <x v="8"/>
    <n v="-1586.8"/>
    <x v="61"/>
    <s v="TCW MANGUEIRAS E CONEXOES LTDA"/>
    <x v="10"/>
    <s v="'37969"/>
    <x v="6693"/>
    <x v="4"/>
    <x v="4"/>
    <x v="1"/>
    <x v="1"/>
    <x v="8"/>
    <x v="6"/>
    <s v="1 | 1"/>
    <x v="73"/>
    <n v="40031"/>
    <x v="1"/>
  </r>
  <r>
    <x v="1"/>
    <x v="8"/>
    <n v="-1584.05"/>
    <x v="3"/>
    <s v="SODEXO PASS DO BRASIL SERVICOS E COMERCIO S.A."/>
    <x v="11"/>
    <s v="'1018442"/>
    <x v="6508"/>
    <x v="6"/>
    <x v="1"/>
    <x v="1"/>
    <x v="1"/>
    <x v="3"/>
    <x v="3"/>
    <s v="1 | 1"/>
    <x v="3"/>
    <n v="7003"/>
    <x v="1"/>
  </r>
  <r>
    <x v="1"/>
    <x v="8"/>
    <n v="-1577.25"/>
    <x v="39"/>
    <s v="RIOPAR PARTICIPACOES S.A."/>
    <x v="3"/>
    <s v="'74514883"/>
    <x v="6694"/>
    <x v="18"/>
    <x v="12"/>
    <x v="2"/>
    <x v="2"/>
    <x v="6"/>
    <x v="3"/>
    <s v="1 | 1"/>
    <x v="46"/>
    <n v="4001"/>
    <x v="1"/>
  </r>
  <r>
    <x v="1"/>
    <x v="8"/>
    <n v="-1575"/>
    <x v="3"/>
    <s v="SODEXO PASS DO BRASIL SERVICOS E COMERCIO S.A."/>
    <x v="11"/>
    <s v="'1018442"/>
    <x v="6508"/>
    <x v="17"/>
    <x v="2"/>
    <x v="1"/>
    <x v="1"/>
    <x v="3"/>
    <x v="3"/>
    <s v="1 | 1"/>
    <x v="3"/>
    <n v="5006"/>
    <x v="1"/>
  </r>
  <r>
    <x v="1"/>
    <x v="8"/>
    <n v="-1565"/>
    <x v="22"/>
    <s v="ELOVERDE SISTEMAS LTDA"/>
    <x v="8"/>
    <s v="'1840"/>
    <x v="843"/>
    <x v="15"/>
    <x v="11"/>
    <x v="2"/>
    <x v="2"/>
    <x v="10"/>
    <x v="8"/>
    <s v="1 | 1"/>
    <x v="26"/>
    <n v="5002"/>
    <x v="1"/>
  </r>
  <r>
    <x v="1"/>
    <x v="8"/>
    <n v="-1560"/>
    <x v="105"/>
    <s v="LEANDRO ASSIS DA SILVA TEIXEIRA 08335759707"/>
    <x v="10"/>
    <s v="'213"/>
    <x v="6603"/>
    <x v="6"/>
    <x v="1"/>
    <x v="1"/>
    <x v="1"/>
    <x v="8"/>
    <x v="6"/>
    <s v="1 | 1"/>
    <x v="124"/>
    <n v="70031"/>
    <x v="1"/>
  </r>
  <r>
    <x v="1"/>
    <x v="8"/>
    <n v="-1555.04"/>
    <x v="100"/>
    <s v="ALELO S.A"/>
    <x v="6"/>
    <s v="'1018775"/>
    <x v="6695"/>
    <x v="29"/>
    <x v="19"/>
    <x v="1"/>
    <x v="1"/>
    <x v="1"/>
    <x v="1"/>
    <s v="1 | 1"/>
    <x v="119"/>
    <n v="60011"/>
    <x v="1"/>
  </r>
  <r>
    <x v="1"/>
    <x v="8"/>
    <n v="-1540.6"/>
    <x v="85"/>
    <s v="CBS BRAND COMERCIO E AUTOMACAO LTDA"/>
    <x v="10"/>
    <s v="'7523"/>
    <x v="6696"/>
    <x v="1"/>
    <x v="1"/>
    <x v="1"/>
    <x v="1"/>
    <x v="1"/>
    <x v="1"/>
    <s v="1 | 1"/>
    <x v="103"/>
    <n v="70012"/>
    <x v="1"/>
  </r>
  <r>
    <x v="1"/>
    <x v="8"/>
    <n v="-1534.15"/>
    <x v="61"/>
    <s v="TCW MANGUEIRAS E CONEXOES LTDA"/>
    <x v="10"/>
    <s v="'38004"/>
    <x v="6697"/>
    <x v="4"/>
    <x v="4"/>
    <x v="1"/>
    <x v="1"/>
    <x v="8"/>
    <x v="6"/>
    <s v="1 | 1"/>
    <x v="73"/>
    <n v="40031"/>
    <x v="1"/>
  </r>
  <r>
    <x v="1"/>
    <x v="8"/>
    <n v="-1522.5"/>
    <x v="85"/>
    <s v="TRANSRIO CAMINHOES, ONIBUS, MAQUINAS E MOTORES LTDA"/>
    <x v="10"/>
    <s v="'358730"/>
    <x v="6698"/>
    <x v="1"/>
    <x v="1"/>
    <x v="1"/>
    <x v="1"/>
    <x v="1"/>
    <x v="1"/>
    <s v="1 | 2"/>
    <x v="103"/>
    <n v="70012"/>
    <x v="1"/>
  </r>
  <r>
    <x v="1"/>
    <x v="8"/>
    <n v="-1522.5"/>
    <x v="85"/>
    <s v="TRANSRIO CAMINHOES, ONIBUS, MAQUINAS E MOTORES LTDA"/>
    <x v="10"/>
    <s v="'358730"/>
    <x v="6698"/>
    <x v="1"/>
    <x v="1"/>
    <x v="1"/>
    <x v="1"/>
    <x v="1"/>
    <x v="1"/>
    <s v="2 | 2"/>
    <x v="103"/>
    <n v="70012"/>
    <x v="1"/>
  </r>
  <r>
    <x v="1"/>
    <x v="8"/>
    <n v="-1517.8"/>
    <x v="39"/>
    <s v="RIOPAR PARTICIPACOES S.A."/>
    <x v="3"/>
    <s v="'74514874"/>
    <x v="6699"/>
    <x v="29"/>
    <x v="19"/>
    <x v="1"/>
    <x v="1"/>
    <x v="3"/>
    <x v="3"/>
    <s v="1 | 1"/>
    <x v="58"/>
    <n v="60013"/>
    <x v="1"/>
  </r>
  <r>
    <x v="1"/>
    <x v="8"/>
    <n v="-1503.67"/>
    <x v="91"/>
    <s v="RESCISAO"/>
    <x v="4"/>
    <s v="'1019063"/>
    <x v="6700"/>
    <x v="29"/>
    <x v="19"/>
    <x v="1"/>
    <x v="1"/>
    <x v="2"/>
    <x v="2"/>
    <s v="1 | 1"/>
    <x v="109"/>
    <n v="60011"/>
    <x v="1"/>
  </r>
  <r>
    <x v="1"/>
    <x v="8"/>
    <n v="-1500"/>
    <x v="29"/>
    <s v="LANÇAMENTO MANUAL"/>
    <x v="1"/>
    <m/>
    <x v="6438"/>
    <x v="29"/>
    <x v="19"/>
    <x v="1"/>
    <x v="1"/>
    <x v="2"/>
    <x v="2"/>
    <m/>
    <x v="38"/>
    <n v="60013"/>
    <x v="0"/>
  </r>
  <r>
    <x v="1"/>
    <x v="8"/>
    <n v="-1500"/>
    <x v="29"/>
    <s v="LANÇAMENTO MANUAL"/>
    <x v="1"/>
    <m/>
    <x v="6438"/>
    <x v="27"/>
    <x v="19"/>
    <x v="1"/>
    <x v="1"/>
    <x v="2"/>
    <x v="2"/>
    <m/>
    <x v="38"/>
    <n v="60022"/>
    <x v="0"/>
  </r>
  <r>
    <x v="1"/>
    <x v="8"/>
    <n v="-1500"/>
    <x v="120"/>
    <s v="UNITRANSERVICE CONSOLIDATION EIRELI"/>
    <x v="3"/>
    <s v="'12289"/>
    <x v="6701"/>
    <x v="3"/>
    <x v="3"/>
    <x v="1"/>
    <x v="1"/>
    <x v="8"/>
    <x v="6"/>
    <s v="1 | 1"/>
    <x v="143"/>
    <n v="40021"/>
    <x v="1"/>
  </r>
  <r>
    <x v="1"/>
    <x v="8"/>
    <n v="-1500"/>
    <x v="120"/>
    <s v="UNITRANSERVICE CONSOLIDATION EIRELI"/>
    <x v="3"/>
    <s v="'12290"/>
    <x v="6702"/>
    <x v="3"/>
    <x v="3"/>
    <x v="1"/>
    <x v="1"/>
    <x v="8"/>
    <x v="6"/>
    <s v="1 | 1"/>
    <x v="143"/>
    <n v="40021"/>
    <x v="1"/>
  </r>
  <r>
    <x v="1"/>
    <x v="8"/>
    <n v="-1500"/>
    <x v="18"/>
    <s v="EKO TRANSPORTES E RECOLHIMENTO DE RESIDUOS LTDA"/>
    <x v="6"/>
    <s v="'1019721"/>
    <x v="6466"/>
    <x v="29"/>
    <x v="19"/>
    <x v="1"/>
    <x v="1"/>
    <x v="2"/>
    <x v="2"/>
    <s v="1 | 1"/>
    <x v="127"/>
    <n v="60013"/>
    <x v="1"/>
  </r>
  <r>
    <x v="1"/>
    <x v="8"/>
    <n v="-1500"/>
    <x v="100"/>
    <s v="ALELO S.A"/>
    <x v="6"/>
    <s v="'1018845"/>
    <x v="828"/>
    <x v="29"/>
    <x v="19"/>
    <x v="1"/>
    <x v="1"/>
    <x v="1"/>
    <x v="1"/>
    <s v="1 | 1"/>
    <x v="119"/>
    <n v="60011"/>
    <x v="1"/>
  </r>
  <r>
    <x v="1"/>
    <x v="8"/>
    <n v="-1500"/>
    <x v="100"/>
    <s v="ALELO S.A"/>
    <x v="6"/>
    <s v="'1019525"/>
    <x v="828"/>
    <x v="29"/>
    <x v="19"/>
    <x v="1"/>
    <x v="1"/>
    <x v="1"/>
    <x v="1"/>
    <s v="1 | 1"/>
    <x v="119"/>
    <n v="60011"/>
    <x v="1"/>
  </r>
  <r>
    <x v="1"/>
    <x v="8"/>
    <n v="-1500"/>
    <x v="100"/>
    <s v="ALELO S.A"/>
    <x v="6"/>
    <s v="'1019532"/>
    <x v="828"/>
    <x v="29"/>
    <x v="19"/>
    <x v="1"/>
    <x v="1"/>
    <x v="1"/>
    <x v="1"/>
    <s v="1 | 1"/>
    <x v="119"/>
    <n v="60011"/>
    <x v="1"/>
  </r>
  <r>
    <x v="1"/>
    <x v="8"/>
    <n v="-1500"/>
    <x v="100"/>
    <s v="ALELO S.A"/>
    <x v="6"/>
    <s v="'1019639"/>
    <x v="828"/>
    <x v="29"/>
    <x v="19"/>
    <x v="1"/>
    <x v="1"/>
    <x v="1"/>
    <x v="1"/>
    <s v="1 | 1"/>
    <x v="119"/>
    <n v="60011"/>
    <x v="1"/>
  </r>
  <r>
    <x v="1"/>
    <x v="8"/>
    <n v="-1496"/>
    <x v="61"/>
    <s v="FERRAGENS DUAS PATRIAS DE BONSUCESSO LTDA"/>
    <x v="10"/>
    <s v="'108111"/>
    <x v="6703"/>
    <x v="4"/>
    <x v="4"/>
    <x v="1"/>
    <x v="1"/>
    <x v="8"/>
    <x v="6"/>
    <s v="1 | 1"/>
    <x v="73"/>
    <n v="40033"/>
    <x v="1"/>
  </r>
  <r>
    <x v="1"/>
    <x v="8"/>
    <n v="-1483.7"/>
    <x v="37"/>
    <s v="DAS"/>
    <x v="7"/>
    <s v="'1019028"/>
    <x v="6704"/>
    <x v="0"/>
    <x v="0"/>
    <x v="6"/>
    <x v="6"/>
    <x v="17"/>
    <x v="13"/>
    <s v="1 | 1"/>
    <x v="44"/>
    <n v="20011"/>
    <x v="1"/>
  </r>
  <r>
    <x v="1"/>
    <x v="8"/>
    <n v="-1476"/>
    <x v="50"/>
    <s v="IMPERIO DIESEL AUTO-PECAS E COMERCIO"/>
    <x v="10"/>
    <s v="'146332"/>
    <x v="6705"/>
    <x v="1"/>
    <x v="1"/>
    <x v="1"/>
    <x v="1"/>
    <x v="1"/>
    <x v="1"/>
    <s v="1 | 1"/>
    <x v="62"/>
    <n v="70011"/>
    <x v="1"/>
  </r>
  <r>
    <x v="1"/>
    <x v="8"/>
    <n v="-1476"/>
    <x v="63"/>
    <s v="EVO SERVICOS FINANCEIROS LTDA"/>
    <x v="3"/>
    <s v="'19677518"/>
    <x v="6706"/>
    <x v="25"/>
    <x v="18"/>
    <x v="1"/>
    <x v="1"/>
    <x v="1"/>
    <x v="1"/>
    <s v="1 | 1"/>
    <x v="75"/>
    <n v="30011"/>
    <x v="1"/>
  </r>
  <r>
    <x v="1"/>
    <x v="8"/>
    <n v="-1472.7"/>
    <x v="3"/>
    <s v="SODEXO PASS DO BRASIL SERVICOS E COMERCIO S.A."/>
    <x v="11"/>
    <s v="'1018442"/>
    <x v="6508"/>
    <x v="13"/>
    <x v="2"/>
    <x v="1"/>
    <x v="1"/>
    <x v="3"/>
    <x v="3"/>
    <s v="1 | 1"/>
    <x v="3"/>
    <n v="5003"/>
    <x v="1"/>
  </r>
  <r>
    <x v="1"/>
    <x v="8"/>
    <n v="-1459.26"/>
    <x v="50"/>
    <s v="MADEIREIRA SAO LUIZ LTDA"/>
    <x v="10"/>
    <s v="'45124"/>
    <x v="6707"/>
    <x v="16"/>
    <x v="2"/>
    <x v="1"/>
    <x v="1"/>
    <x v="1"/>
    <x v="1"/>
    <s v="1 | 1"/>
    <x v="62"/>
    <n v="70021"/>
    <x v="1"/>
  </r>
  <r>
    <x v="1"/>
    <x v="8"/>
    <n v="-1453.07"/>
    <x v="62"/>
    <s v="FUNDO DE GARANTIA DO TEMPO DE SERVICO"/>
    <x v="4"/>
    <s v="'1019200"/>
    <x v="6708"/>
    <x v="29"/>
    <x v="19"/>
    <x v="1"/>
    <x v="1"/>
    <x v="16"/>
    <x v="12"/>
    <s v="1 | 1"/>
    <x v="74"/>
    <n v="60011"/>
    <x v="1"/>
  </r>
  <r>
    <x v="1"/>
    <x v="8"/>
    <n v="-1449.34"/>
    <x v="30"/>
    <s v="SECRETARIA DA RECEITA FEDERAL DO BRASIL - RFB"/>
    <x v="7"/>
    <s v="'1019743"/>
    <x v="6426"/>
    <x v="29"/>
    <x v="19"/>
    <x v="1"/>
    <x v="1"/>
    <x v="16"/>
    <x v="12"/>
    <s v="1 | 1"/>
    <x v="90"/>
    <n v="60011"/>
    <x v="1"/>
  </r>
  <r>
    <x v="1"/>
    <x v="8"/>
    <n v="-1448.76"/>
    <x v="50"/>
    <s v="STORM CLEAN COMERCIO DE PRODUTOS DE HIGIENE EIRELI"/>
    <x v="10"/>
    <s v="'9663"/>
    <x v="3825"/>
    <x v="1"/>
    <x v="1"/>
    <x v="1"/>
    <x v="1"/>
    <x v="1"/>
    <x v="1"/>
    <s v="1 | 1"/>
    <x v="62"/>
    <n v="70011"/>
    <x v="1"/>
  </r>
  <r>
    <x v="1"/>
    <x v="8"/>
    <n v="-1448"/>
    <x v="50"/>
    <s v="COMERCIO DE MOLAS RIO SERTAO LTDA"/>
    <x v="10"/>
    <s v="'16449"/>
    <x v="6709"/>
    <x v="1"/>
    <x v="1"/>
    <x v="1"/>
    <x v="1"/>
    <x v="1"/>
    <x v="1"/>
    <s v="1 | 1"/>
    <x v="62"/>
    <n v="70011"/>
    <x v="1"/>
  </r>
  <r>
    <x v="1"/>
    <x v="8"/>
    <n v="-1440"/>
    <x v="55"/>
    <s v="JIS ALINHAMENTO E BALANCEAMENTO LTDA"/>
    <x v="8"/>
    <s v="'102"/>
    <x v="6710"/>
    <x v="1"/>
    <x v="1"/>
    <x v="1"/>
    <x v="1"/>
    <x v="1"/>
    <x v="1"/>
    <s v="1 | 1"/>
    <x v="67"/>
    <n v="70011"/>
    <x v="1"/>
  </r>
  <r>
    <x v="1"/>
    <x v="8"/>
    <n v="-1437.9"/>
    <x v="3"/>
    <s v="SODEXO PASS DO BRASIL SERVICOS E COMERCIO S.A."/>
    <x v="11"/>
    <s v="'1018448"/>
    <x v="6535"/>
    <x v="3"/>
    <x v="3"/>
    <x v="2"/>
    <x v="2"/>
    <x v="6"/>
    <x v="3"/>
    <s v="1 | 1"/>
    <x v="8"/>
    <n v="40026"/>
    <x v="1"/>
  </r>
  <r>
    <x v="1"/>
    <x v="8"/>
    <n v="-1410.01"/>
    <x v="62"/>
    <s v="FUNDO DE GARANTIA DO TEMPO DE SERVICO"/>
    <x v="4"/>
    <s v="'1019065"/>
    <x v="6711"/>
    <x v="29"/>
    <x v="19"/>
    <x v="1"/>
    <x v="1"/>
    <x v="16"/>
    <x v="12"/>
    <s v="1 | 1"/>
    <x v="74"/>
    <n v="60011"/>
    <x v="1"/>
  </r>
  <r>
    <x v="1"/>
    <x v="8"/>
    <n v="-1408.89"/>
    <x v="2"/>
    <s v="FOLHA DE PAGAMENTO"/>
    <x v="4"/>
    <s v="'1019289"/>
    <x v="6424"/>
    <x v="15"/>
    <x v="11"/>
    <x v="2"/>
    <x v="2"/>
    <x v="4"/>
    <x v="2"/>
    <s v="1 | 1"/>
    <x v="5"/>
    <n v="5002"/>
    <x v="1"/>
  </r>
  <r>
    <x v="1"/>
    <x v="8"/>
    <n v="-1400"/>
    <x v="29"/>
    <s v="LANÇAMENTO MANUAL"/>
    <x v="1"/>
    <m/>
    <x v="6438"/>
    <x v="18"/>
    <x v="12"/>
    <x v="2"/>
    <x v="2"/>
    <x v="4"/>
    <x v="2"/>
    <m/>
    <x v="34"/>
    <n v="4001"/>
    <x v="0"/>
  </r>
  <r>
    <x v="1"/>
    <x v="8"/>
    <n v="-1400"/>
    <x v="50"/>
    <s v="ERICO DANILO DA S.COSTA"/>
    <x v="8"/>
    <s v="'115"/>
    <x v="6712"/>
    <x v="16"/>
    <x v="2"/>
    <x v="1"/>
    <x v="1"/>
    <x v="1"/>
    <x v="1"/>
    <s v="1 | 1"/>
    <x v="62"/>
    <n v="7002"/>
    <x v="1"/>
  </r>
  <r>
    <x v="1"/>
    <x v="8"/>
    <n v="-1400"/>
    <x v="50"/>
    <s v="ERICO DANILO DA S.COSTA"/>
    <x v="8"/>
    <s v="'116"/>
    <x v="6712"/>
    <x v="16"/>
    <x v="2"/>
    <x v="1"/>
    <x v="1"/>
    <x v="1"/>
    <x v="1"/>
    <s v="1 | 1"/>
    <x v="62"/>
    <n v="7002"/>
    <x v="1"/>
  </r>
  <r>
    <x v="1"/>
    <x v="8"/>
    <n v="-1400"/>
    <x v="79"/>
    <s v="ROMULO PEREIRA DA SILVA"/>
    <x v="9"/>
    <s v="'1012973"/>
    <x v="861"/>
    <x v="18"/>
    <x v="12"/>
    <x v="2"/>
    <x v="2"/>
    <x v="12"/>
    <x v="10"/>
    <s v="1 | 1"/>
    <x v="96"/>
    <n v="4001"/>
    <x v="1"/>
  </r>
  <r>
    <x v="1"/>
    <x v="8"/>
    <n v="-1400"/>
    <x v="79"/>
    <s v="ROMULO PEREIRA DA SILVA"/>
    <x v="9"/>
    <s v="'1012974"/>
    <x v="861"/>
    <x v="18"/>
    <x v="12"/>
    <x v="2"/>
    <x v="2"/>
    <x v="12"/>
    <x v="10"/>
    <s v="1 | 1"/>
    <x v="96"/>
    <n v="4001"/>
    <x v="1"/>
  </r>
  <r>
    <x v="1"/>
    <x v="8"/>
    <n v="-1400"/>
    <x v="79"/>
    <s v="ROMULO PEREIRA DA SILVA"/>
    <x v="9"/>
    <s v="'1012975"/>
    <x v="861"/>
    <x v="18"/>
    <x v="12"/>
    <x v="2"/>
    <x v="2"/>
    <x v="12"/>
    <x v="10"/>
    <s v="1 | 1"/>
    <x v="96"/>
    <n v="4001"/>
    <x v="1"/>
  </r>
  <r>
    <x v="1"/>
    <x v="8"/>
    <n v="-1400"/>
    <x v="79"/>
    <s v="ROMULO PEREIRA DA SILVA"/>
    <x v="9"/>
    <s v="'1012976"/>
    <x v="861"/>
    <x v="18"/>
    <x v="12"/>
    <x v="2"/>
    <x v="2"/>
    <x v="12"/>
    <x v="10"/>
    <s v="1 | 1"/>
    <x v="96"/>
    <n v="4001"/>
    <x v="1"/>
  </r>
  <r>
    <x v="1"/>
    <x v="8"/>
    <n v="-1399.44"/>
    <x v="45"/>
    <s v="RENT IN RIO LOCACAO DE VEICULOS BLINDADOS EIRELI"/>
    <x v="9"/>
    <s v="'1015274"/>
    <x v="3131"/>
    <x v="2"/>
    <x v="2"/>
    <x v="2"/>
    <x v="2"/>
    <x v="7"/>
    <x v="5"/>
    <s v="6 | 9"/>
    <x v="54"/>
    <n v="40041"/>
    <x v="1"/>
  </r>
  <r>
    <x v="1"/>
    <x v="8"/>
    <n v="-1399.05"/>
    <x v="3"/>
    <s v="SODEXO PASS DO BRASIL SERVICOS E COMERCIO S.A."/>
    <x v="11"/>
    <s v="'1018448"/>
    <x v="6535"/>
    <x v="19"/>
    <x v="13"/>
    <x v="2"/>
    <x v="2"/>
    <x v="6"/>
    <x v="3"/>
    <s v="1 | 1"/>
    <x v="8"/>
    <n v="3003"/>
    <x v="1"/>
  </r>
  <r>
    <x v="1"/>
    <x v="8"/>
    <n v="-1396"/>
    <x v="50"/>
    <s v="CBS BRAND COMERCIO E AUTOMACAO LTDA"/>
    <x v="10"/>
    <s v="'7558"/>
    <x v="6713"/>
    <x v="1"/>
    <x v="1"/>
    <x v="1"/>
    <x v="1"/>
    <x v="1"/>
    <x v="1"/>
    <s v="1 | 1"/>
    <x v="62"/>
    <n v="70011"/>
    <x v="1"/>
  </r>
  <r>
    <x v="1"/>
    <x v="8"/>
    <n v="-1391.41"/>
    <x v="37"/>
    <s v="DAS"/>
    <x v="7"/>
    <s v="'1018966"/>
    <x v="6714"/>
    <x v="0"/>
    <x v="0"/>
    <x v="6"/>
    <x v="6"/>
    <x v="17"/>
    <x v="13"/>
    <s v="1 | 1"/>
    <x v="44"/>
    <n v="20011"/>
    <x v="1"/>
  </r>
  <r>
    <x v="1"/>
    <x v="8"/>
    <n v="-1390.9"/>
    <x v="50"/>
    <s v="VAREJAO DAS CORES COMERCIO DE PRODUTOS PARA PINTURA LTDA"/>
    <x v="10"/>
    <s v="'19714"/>
    <x v="6715"/>
    <x v="1"/>
    <x v="1"/>
    <x v="1"/>
    <x v="1"/>
    <x v="1"/>
    <x v="1"/>
    <s v="1 | 1"/>
    <x v="62"/>
    <n v="70011"/>
    <x v="1"/>
  </r>
  <r>
    <x v="1"/>
    <x v="8"/>
    <n v="-1390"/>
    <x v="61"/>
    <s v="CBS BRAND COMERCIO E AUTOMACAO LTDA"/>
    <x v="10"/>
    <s v="'7582"/>
    <x v="4808"/>
    <x v="4"/>
    <x v="4"/>
    <x v="1"/>
    <x v="1"/>
    <x v="8"/>
    <x v="6"/>
    <s v="1 | 1"/>
    <x v="73"/>
    <n v="40031"/>
    <x v="1"/>
  </r>
  <r>
    <x v="1"/>
    <x v="8"/>
    <n v="-1380.53"/>
    <x v="2"/>
    <s v="FOLHA DE PAGAMENTO"/>
    <x v="4"/>
    <s v="'1019275"/>
    <x v="6446"/>
    <x v="15"/>
    <x v="11"/>
    <x v="2"/>
    <x v="2"/>
    <x v="4"/>
    <x v="2"/>
    <s v="1 | 1"/>
    <x v="5"/>
    <n v="5002"/>
    <x v="1"/>
  </r>
  <r>
    <x v="1"/>
    <x v="8"/>
    <n v="-1376.21"/>
    <x v="98"/>
    <s v="ITAU UNIBANCO S.A."/>
    <x v="9"/>
    <s v="'20230904012-TAR"/>
    <x v="6716"/>
    <x v="0"/>
    <x v="0"/>
    <x v="2"/>
    <x v="2"/>
    <x v="5"/>
    <x v="4"/>
    <s v="1 | 1"/>
    <x v="117"/>
    <n v="20011"/>
    <x v="1"/>
  </r>
  <r>
    <x v="1"/>
    <x v="8"/>
    <n v="-1371.34"/>
    <x v="61"/>
    <s v="BARAO DO FERRO, ACO E FERRAGENS LTDA"/>
    <x v="10"/>
    <s v="'703"/>
    <x v="6717"/>
    <x v="4"/>
    <x v="4"/>
    <x v="1"/>
    <x v="1"/>
    <x v="8"/>
    <x v="6"/>
    <s v="2 | 3"/>
    <x v="73"/>
    <n v="40033"/>
    <x v="1"/>
  </r>
  <r>
    <x v="1"/>
    <x v="8"/>
    <n v="-1371.33"/>
    <x v="61"/>
    <s v="BARAO DO FERRO, ACO E FERRAGENS LTDA"/>
    <x v="10"/>
    <s v="'703"/>
    <x v="6717"/>
    <x v="4"/>
    <x v="4"/>
    <x v="1"/>
    <x v="1"/>
    <x v="8"/>
    <x v="6"/>
    <s v="1 | 3"/>
    <x v="73"/>
    <n v="40033"/>
    <x v="1"/>
  </r>
  <r>
    <x v="1"/>
    <x v="8"/>
    <n v="-1371.33"/>
    <x v="61"/>
    <s v="BARAO DO FERRO, ACO E FERRAGENS LTDA"/>
    <x v="10"/>
    <s v="'703"/>
    <x v="6717"/>
    <x v="4"/>
    <x v="4"/>
    <x v="1"/>
    <x v="1"/>
    <x v="8"/>
    <x v="6"/>
    <s v="3 | 3"/>
    <x v="73"/>
    <n v="40033"/>
    <x v="1"/>
  </r>
  <r>
    <x v="1"/>
    <x v="8"/>
    <n v="-1363.04"/>
    <x v="97"/>
    <s v="FOLHA DE PAGAMENTO"/>
    <x v="4"/>
    <s v="'1019309"/>
    <x v="6442"/>
    <x v="33"/>
    <x v="16"/>
    <x v="9"/>
    <x v="9"/>
    <x v="20"/>
    <x v="16"/>
    <s v="1 | 1"/>
    <x v="116"/>
    <n v="9001"/>
    <x v="1"/>
  </r>
  <r>
    <x v="1"/>
    <x v="8"/>
    <n v="-1357"/>
    <x v="19"/>
    <s v="EKO TRANSPORTES E RECOLHIMENTO DE RESIDUOS LTDA"/>
    <x v="6"/>
    <s v="'1018822"/>
    <x v="6718"/>
    <x v="0"/>
    <x v="0"/>
    <x v="2"/>
    <x v="2"/>
    <x v="10"/>
    <x v="8"/>
    <s v="1 | 1"/>
    <x v="22"/>
    <n v="20011"/>
    <x v="1"/>
  </r>
  <r>
    <x v="1"/>
    <x v="8"/>
    <n v="-1341.87"/>
    <x v="85"/>
    <s v="DANIEL DA PRIMAVERA DIESEL LTDA"/>
    <x v="10"/>
    <s v="'7026 - 10181"/>
    <x v="6719"/>
    <x v="1"/>
    <x v="1"/>
    <x v="1"/>
    <x v="1"/>
    <x v="1"/>
    <x v="1"/>
    <s v="1 | 3"/>
    <x v="103"/>
    <n v="70012"/>
    <x v="1"/>
  </r>
  <r>
    <x v="1"/>
    <x v="8"/>
    <n v="-1341.87"/>
    <x v="85"/>
    <s v="DANIEL DA PRIMAVERA DIESEL LTDA"/>
    <x v="10"/>
    <s v="'7026 - 10181"/>
    <x v="6719"/>
    <x v="1"/>
    <x v="1"/>
    <x v="1"/>
    <x v="1"/>
    <x v="1"/>
    <x v="1"/>
    <s v="2 | 3"/>
    <x v="103"/>
    <n v="70012"/>
    <x v="1"/>
  </r>
  <r>
    <x v="1"/>
    <x v="8"/>
    <n v="-1341.87"/>
    <x v="85"/>
    <s v="DANIEL DA PRIMAVERA DIESEL LTDA"/>
    <x v="10"/>
    <s v="'7026 - 10181"/>
    <x v="6719"/>
    <x v="1"/>
    <x v="1"/>
    <x v="1"/>
    <x v="1"/>
    <x v="1"/>
    <x v="1"/>
    <s v="3 | 3"/>
    <x v="103"/>
    <n v="70012"/>
    <x v="1"/>
  </r>
  <r>
    <x v="1"/>
    <x v="8"/>
    <n v="-1339.47"/>
    <x v="22"/>
    <s v="GESTRAN SOFTWARE DE TRANSPORTES LTDA"/>
    <x v="8"/>
    <s v="'37334"/>
    <x v="6720"/>
    <x v="1"/>
    <x v="1"/>
    <x v="2"/>
    <x v="2"/>
    <x v="10"/>
    <x v="8"/>
    <s v="1 | 1"/>
    <x v="26"/>
    <n v="70011"/>
    <x v="1"/>
  </r>
  <r>
    <x v="1"/>
    <x v="8"/>
    <n v="-1330.13"/>
    <x v="50"/>
    <s v="TRANSRIO CAMINHOES, ONIBUS, MAQUINAS E MOTORES LTDA"/>
    <x v="10"/>
    <s v="'358077"/>
    <x v="6721"/>
    <x v="1"/>
    <x v="1"/>
    <x v="1"/>
    <x v="1"/>
    <x v="1"/>
    <x v="1"/>
    <s v="3 | 3"/>
    <x v="62"/>
    <n v="70011"/>
    <x v="1"/>
  </r>
  <r>
    <x v="1"/>
    <x v="8"/>
    <n v="-1329.74"/>
    <x v="50"/>
    <s v="TRANSRIO CAMINHOES, ONIBUS, MAQUINAS E MOTORES LTDA"/>
    <x v="10"/>
    <s v="'358077"/>
    <x v="6721"/>
    <x v="1"/>
    <x v="1"/>
    <x v="1"/>
    <x v="1"/>
    <x v="1"/>
    <x v="1"/>
    <s v="1 | 3"/>
    <x v="62"/>
    <n v="70011"/>
    <x v="1"/>
  </r>
  <r>
    <x v="1"/>
    <x v="8"/>
    <n v="-1329.73"/>
    <x v="50"/>
    <s v="TRANSRIO CAMINHOES, ONIBUS, MAQUINAS E MOTORES LTDA"/>
    <x v="10"/>
    <s v="'358077"/>
    <x v="6721"/>
    <x v="1"/>
    <x v="1"/>
    <x v="1"/>
    <x v="1"/>
    <x v="1"/>
    <x v="1"/>
    <s v="2 | 3"/>
    <x v="62"/>
    <n v="70011"/>
    <x v="1"/>
  </r>
  <r>
    <x v="1"/>
    <x v="8"/>
    <n v="-1324.2"/>
    <x v="106"/>
    <s v="IMPERIO DIESEL AUTO-PECAS E COMERCIO"/>
    <x v="10"/>
    <s v="'147048"/>
    <x v="6722"/>
    <x v="1"/>
    <x v="1"/>
    <x v="1"/>
    <x v="1"/>
    <x v="1"/>
    <x v="1"/>
    <s v="1 | 1"/>
    <x v="126"/>
    <n v="70011"/>
    <x v="1"/>
  </r>
  <r>
    <x v="1"/>
    <x v="8"/>
    <n v="-1320"/>
    <x v="11"/>
    <s v="MOHAMED IBN COMITINI 05709301701"/>
    <x v="8"/>
    <s v="'5"/>
    <x v="3885"/>
    <x v="5"/>
    <x v="5"/>
    <x v="2"/>
    <x v="2"/>
    <x v="10"/>
    <x v="8"/>
    <s v="1 | 1"/>
    <x v="13"/>
    <n v="3006"/>
    <x v="1"/>
  </r>
  <r>
    <x v="1"/>
    <x v="8"/>
    <n v="-1309.75"/>
    <x v="48"/>
    <s v="AGUAS DO RIO 4 SPE S.A"/>
    <x v="3"/>
    <s v="'162844450"/>
    <x v="6723"/>
    <x v="2"/>
    <x v="2"/>
    <x v="1"/>
    <x v="1"/>
    <x v="15"/>
    <x v="5"/>
    <s v="1 | 1"/>
    <x v="59"/>
    <n v="40041"/>
    <x v="1"/>
  </r>
  <r>
    <x v="1"/>
    <x v="8"/>
    <n v="-1306.54"/>
    <x v="35"/>
    <s v="SECRETARIA DA RECEITA FEDERAL DO BRASIL - RFB"/>
    <x v="7"/>
    <s v="'1019743"/>
    <x v="6426"/>
    <x v="21"/>
    <x v="15"/>
    <x v="2"/>
    <x v="2"/>
    <x v="14"/>
    <x v="12"/>
    <s v="1 | 1"/>
    <x v="41"/>
    <n v="3004"/>
    <x v="1"/>
  </r>
  <r>
    <x v="1"/>
    <x v="8"/>
    <n v="-1305.8399999999999"/>
    <x v="50"/>
    <s v="AMEC- AMERICA CAMINHOES LTDA"/>
    <x v="10"/>
    <s v="'88155 - 88178"/>
    <x v="6632"/>
    <x v="1"/>
    <x v="1"/>
    <x v="1"/>
    <x v="1"/>
    <x v="1"/>
    <x v="1"/>
    <s v="5 | 6"/>
    <x v="62"/>
    <n v="70011"/>
    <x v="1"/>
  </r>
  <r>
    <x v="1"/>
    <x v="8"/>
    <n v="-1302"/>
    <x v="111"/>
    <s v="PROCESSO"/>
    <x v="6"/>
    <s v="'1013650"/>
    <x v="868"/>
    <x v="9"/>
    <x v="8"/>
    <x v="2"/>
    <x v="2"/>
    <x v="10"/>
    <x v="8"/>
    <s v="9 | 12"/>
    <x v="132"/>
    <n v="8002"/>
    <x v="1"/>
  </r>
  <r>
    <x v="1"/>
    <x v="8"/>
    <n v="-1301.24"/>
    <x v="34"/>
    <s v="UNIMED-RIO COOPERATIVA DE TRABALHO MEDICO DO RIO DE JANEIRO LTDA"/>
    <x v="8"/>
    <s v="'35608903"/>
    <x v="4522"/>
    <x v="21"/>
    <x v="15"/>
    <x v="2"/>
    <x v="2"/>
    <x v="6"/>
    <x v="3"/>
    <s v="1 | 1"/>
    <x v="40"/>
    <n v="3004"/>
    <x v="1"/>
  </r>
  <r>
    <x v="1"/>
    <x v="8"/>
    <n v="-1300.46"/>
    <x v="31"/>
    <s v="LIGHT SERVICOS DE ELETRICIDADE S A"/>
    <x v="10"/>
    <s v="'023354489"/>
    <x v="6724"/>
    <x v="2"/>
    <x v="2"/>
    <x v="1"/>
    <x v="1"/>
    <x v="15"/>
    <x v="5"/>
    <s v="1 | 1"/>
    <x v="36"/>
    <n v="40041"/>
    <x v="1"/>
  </r>
  <r>
    <x v="1"/>
    <x v="8"/>
    <n v="-1300"/>
    <x v="29"/>
    <s v="LANÇAMENTO MANUAL"/>
    <x v="1"/>
    <m/>
    <x v="6438"/>
    <x v="6"/>
    <x v="1"/>
    <x v="1"/>
    <x v="1"/>
    <x v="2"/>
    <x v="2"/>
    <m/>
    <x v="38"/>
    <n v="7003"/>
    <x v="0"/>
  </r>
  <r>
    <x v="1"/>
    <x v="8"/>
    <n v="-1300"/>
    <x v="18"/>
    <s v="EKO TRANSPORTES E RECOLHIMENTO DE RESIDUOS LTDA"/>
    <x v="6"/>
    <s v="'1019721"/>
    <x v="6466"/>
    <x v="29"/>
    <x v="19"/>
    <x v="1"/>
    <x v="1"/>
    <x v="2"/>
    <x v="2"/>
    <s v="1 | 1"/>
    <x v="127"/>
    <n v="60014"/>
    <x v="1"/>
  </r>
  <r>
    <x v="1"/>
    <x v="8"/>
    <n v="-1297.04"/>
    <x v="118"/>
    <s v="CLEAN AMBIENTAL"/>
    <x v="2"/>
    <s v="'1019059"/>
    <x v="1"/>
    <x v="35"/>
    <x v="20"/>
    <x v="11"/>
    <x v="11"/>
    <x v="23"/>
    <x v="19"/>
    <s v="1 | 1"/>
    <x v="141"/>
    <m/>
    <x v="0"/>
  </r>
  <r>
    <x v="1"/>
    <x v="8"/>
    <n v="-1297"/>
    <x v="33"/>
    <s v="R Z K QUIMICA DO BRASIL LTDA"/>
    <x v="10"/>
    <s v="'61870"/>
    <x v="6036"/>
    <x v="17"/>
    <x v="2"/>
    <x v="2"/>
    <x v="2"/>
    <x v="7"/>
    <x v="5"/>
    <s v="1 | 1"/>
    <x v="39"/>
    <n v="5006"/>
    <x v="1"/>
  </r>
  <r>
    <x v="1"/>
    <x v="8"/>
    <n v="-1296"/>
    <x v="50"/>
    <s v="IMPERIO DIESEL AUTO-PECAS E COMERCIO"/>
    <x v="10"/>
    <s v="'146461"/>
    <x v="6725"/>
    <x v="1"/>
    <x v="1"/>
    <x v="1"/>
    <x v="1"/>
    <x v="1"/>
    <x v="1"/>
    <s v="1 | 1"/>
    <x v="62"/>
    <n v="70013"/>
    <x v="1"/>
  </r>
  <r>
    <x v="1"/>
    <x v="8"/>
    <n v="-1295.8499999999999"/>
    <x v="97"/>
    <s v="SODEXO PASS DO BRASIL SERVICOS E COMERCIO S.A."/>
    <x v="11"/>
    <s v="'1018442"/>
    <x v="6508"/>
    <x v="33"/>
    <x v="16"/>
    <x v="9"/>
    <x v="9"/>
    <x v="20"/>
    <x v="16"/>
    <s v="1 | 1"/>
    <x v="116"/>
    <n v="9001"/>
    <x v="1"/>
  </r>
  <r>
    <x v="1"/>
    <x v="8"/>
    <n v="-1286.32"/>
    <x v="22"/>
    <s v="MITRA TECNOLOGIA EM SISTEMAS LTDA"/>
    <x v="8"/>
    <s v="'3563"/>
    <x v="6726"/>
    <x v="8"/>
    <x v="7"/>
    <x v="2"/>
    <x v="2"/>
    <x v="10"/>
    <x v="8"/>
    <s v="1 | 1"/>
    <x v="26"/>
    <n v="8003"/>
    <x v="1"/>
  </r>
  <r>
    <x v="1"/>
    <x v="8"/>
    <n v="-1285.72"/>
    <x v="35"/>
    <s v="SECRETARIA DA RECEITA FEDERAL DO BRASIL - RFB"/>
    <x v="7"/>
    <s v="'1019740"/>
    <x v="6547"/>
    <x v="11"/>
    <x v="6"/>
    <x v="2"/>
    <x v="2"/>
    <x v="14"/>
    <x v="12"/>
    <s v="1 | 1"/>
    <x v="41"/>
    <n v="8004"/>
    <x v="1"/>
  </r>
  <r>
    <x v="1"/>
    <x v="8"/>
    <n v="-1276.6300000000001"/>
    <x v="35"/>
    <s v="SECRETARIA DA RECEITA FEDERAL DO BRASIL - RFB"/>
    <x v="7"/>
    <s v="'1019743"/>
    <x v="6426"/>
    <x v="12"/>
    <x v="10"/>
    <x v="2"/>
    <x v="2"/>
    <x v="14"/>
    <x v="12"/>
    <s v="1 | 1"/>
    <x v="41"/>
    <n v="3005"/>
    <x v="1"/>
  </r>
  <r>
    <x v="1"/>
    <x v="8"/>
    <n v="-1270.67"/>
    <x v="47"/>
    <s v="INSTITUTO NACIONAL DO SEGURO SOCIAL - INSS"/>
    <x v="7"/>
    <s v="'1019011"/>
    <x v="6727"/>
    <x v="0"/>
    <x v="0"/>
    <x v="6"/>
    <x v="6"/>
    <x v="17"/>
    <x v="13"/>
    <s v="1 | 1"/>
    <x v="56"/>
    <n v="20011"/>
    <x v="1"/>
  </r>
  <r>
    <x v="1"/>
    <x v="8"/>
    <n v="-1267.44"/>
    <x v="50"/>
    <s v="AMEC- AMERICA CAMINHOES LTDA"/>
    <x v="10"/>
    <s v="'88155 - 88178"/>
    <x v="6632"/>
    <x v="1"/>
    <x v="1"/>
    <x v="1"/>
    <x v="1"/>
    <x v="1"/>
    <x v="1"/>
    <s v="1 | 6"/>
    <x v="62"/>
    <n v="70011"/>
    <x v="1"/>
  </r>
  <r>
    <x v="1"/>
    <x v="8"/>
    <n v="-1267.44"/>
    <x v="50"/>
    <s v="AMEC- AMERICA CAMINHOES LTDA"/>
    <x v="10"/>
    <s v="'88155 - 88178"/>
    <x v="6632"/>
    <x v="1"/>
    <x v="1"/>
    <x v="1"/>
    <x v="1"/>
    <x v="1"/>
    <x v="1"/>
    <s v="3 | 6"/>
    <x v="62"/>
    <n v="70011"/>
    <x v="1"/>
  </r>
  <r>
    <x v="1"/>
    <x v="8"/>
    <n v="-1267"/>
    <x v="49"/>
    <s v="UELINTON LUIZ VIANA PEREIRA 09074059759"/>
    <x v="8"/>
    <s v="'5"/>
    <x v="6728"/>
    <x v="11"/>
    <x v="6"/>
    <x v="2"/>
    <x v="2"/>
    <x v="7"/>
    <x v="5"/>
    <s v="1 | 1"/>
    <x v="60"/>
    <n v="8004"/>
    <x v="1"/>
  </r>
  <r>
    <x v="1"/>
    <x v="8"/>
    <n v="-1258.51"/>
    <x v="2"/>
    <s v="FOLHA DE PAGAMENTO"/>
    <x v="4"/>
    <s v="'1019275"/>
    <x v="6446"/>
    <x v="5"/>
    <x v="5"/>
    <x v="2"/>
    <x v="2"/>
    <x v="4"/>
    <x v="2"/>
    <s v="1 | 1"/>
    <x v="5"/>
    <n v="3006"/>
    <x v="1"/>
  </r>
  <r>
    <x v="1"/>
    <x v="8"/>
    <n v="-1252"/>
    <x v="19"/>
    <s v="EKO TRANSPORTES E RECOLHIMENTO DE RESIDUOS LTDA"/>
    <x v="6"/>
    <s v="'1019199"/>
    <x v="6729"/>
    <x v="0"/>
    <x v="0"/>
    <x v="2"/>
    <x v="2"/>
    <x v="10"/>
    <x v="8"/>
    <s v="1 | 1"/>
    <x v="22"/>
    <n v="20011"/>
    <x v="1"/>
  </r>
  <r>
    <x v="1"/>
    <x v="8"/>
    <n v="-1251.8599999999999"/>
    <x v="2"/>
    <s v="FOLHA DE PAGAMENTO"/>
    <x v="4"/>
    <s v="'1019277"/>
    <x v="6484"/>
    <x v="29"/>
    <x v="19"/>
    <x v="1"/>
    <x v="1"/>
    <x v="2"/>
    <x v="2"/>
    <s v="1 | 1"/>
    <x v="2"/>
    <n v="60012"/>
    <x v="1"/>
  </r>
  <r>
    <x v="1"/>
    <x v="8"/>
    <n v="-1250.98"/>
    <x v="3"/>
    <s v="SODEXO PASS DO BRASIL SERVICOS E COMERCIO S.A."/>
    <x v="11"/>
    <s v="'1019991"/>
    <x v="6659"/>
    <x v="29"/>
    <x v="19"/>
    <x v="1"/>
    <x v="1"/>
    <x v="3"/>
    <x v="3"/>
    <s v="1 | 1"/>
    <x v="3"/>
    <n v="60012"/>
    <x v="1"/>
  </r>
  <r>
    <x v="1"/>
    <x v="8"/>
    <n v="-1250"/>
    <x v="93"/>
    <s v="RIO SERVICE INFORMATICA E CONSULTORIA LTDA"/>
    <x v="8"/>
    <s v="'168"/>
    <x v="4632"/>
    <x v="29"/>
    <x v="19"/>
    <x v="1"/>
    <x v="1"/>
    <x v="1"/>
    <x v="1"/>
    <s v="1 | 1"/>
    <x v="111"/>
    <n v="6001"/>
    <x v="1"/>
  </r>
  <r>
    <x v="1"/>
    <x v="8"/>
    <n v="-1247.02"/>
    <x v="50"/>
    <s v="IMPERIO DIESEL AUTO-PECAS E COMERCIO"/>
    <x v="10"/>
    <s v="'146374"/>
    <x v="6730"/>
    <x v="1"/>
    <x v="1"/>
    <x v="1"/>
    <x v="1"/>
    <x v="1"/>
    <x v="1"/>
    <s v="1 | 1"/>
    <x v="62"/>
    <n v="70011"/>
    <x v="1"/>
  </r>
  <r>
    <x v="1"/>
    <x v="8"/>
    <n v="-1242.8699999999999"/>
    <x v="26"/>
    <s v="GENYO TECNOLOGIA DA INFORMACAO LTDA"/>
    <x v="8"/>
    <s v="'11646"/>
    <x v="879"/>
    <x v="12"/>
    <x v="10"/>
    <x v="2"/>
    <x v="2"/>
    <x v="10"/>
    <x v="8"/>
    <s v="1 | 1"/>
    <x v="31"/>
    <n v="3005"/>
    <x v="1"/>
  </r>
  <r>
    <x v="1"/>
    <x v="8"/>
    <n v="-1227.51"/>
    <x v="118"/>
    <s v="CLEAN AMBIENTAL"/>
    <x v="2"/>
    <s v="'1018603"/>
    <x v="1"/>
    <x v="35"/>
    <x v="20"/>
    <x v="11"/>
    <x v="11"/>
    <x v="23"/>
    <x v="19"/>
    <s v="1 | 1"/>
    <x v="141"/>
    <m/>
    <x v="0"/>
  </r>
  <r>
    <x v="1"/>
    <x v="8"/>
    <n v="-1214.44"/>
    <x v="35"/>
    <s v="SECRETARIA DA RECEITA FEDERAL DO BRASIL - RFB"/>
    <x v="7"/>
    <s v="'1019744"/>
    <x v="6546"/>
    <x v="1"/>
    <x v="1"/>
    <x v="1"/>
    <x v="1"/>
    <x v="16"/>
    <x v="12"/>
    <s v="1 | 1"/>
    <x v="47"/>
    <n v="7001"/>
    <x v="1"/>
  </r>
  <r>
    <x v="1"/>
    <x v="8"/>
    <n v="-1205.67"/>
    <x v="109"/>
    <s v="PNEUSCAR RECAUCHUTAGEM LTDA"/>
    <x v="8"/>
    <s v="'62018"/>
    <x v="6731"/>
    <x v="1"/>
    <x v="1"/>
    <x v="1"/>
    <x v="1"/>
    <x v="1"/>
    <x v="1"/>
    <s v="1 | 3"/>
    <x v="130"/>
    <n v="70011"/>
    <x v="1"/>
  </r>
  <r>
    <x v="1"/>
    <x v="8"/>
    <n v="-1205.67"/>
    <x v="109"/>
    <s v="PNEUSCAR RECAUCHUTAGEM LTDA"/>
    <x v="8"/>
    <s v="'62018"/>
    <x v="6731"/>
    <x v="1"/>
    <x v="1"/>
    <x v="1"/>
    <x v="1"/>
    <x v="1"/>
    <x v="1"/>
    <s v="2 | 3"/>
    <x v="130"/>
    <n v="70011"/>
    <x v="1"/>
  </r>
  <r>
    <x v="1"/>
    <x v="8"/>
    <n v="-1205.6600000000001"/>
    <x v="109"/>
    <s v="PNEUSCAR RECAUCHUTAGEM LTDA"/>
    <x v="8"/>
    <s v="'62018"/>
    <x v="6731"/>
    <x v="1"/>
    <x v="1"/>
    <x v="1"/>
    <x v="1"/>
    <x v="1"/>
    <x v="1"/>
    <s v="3 | 3"/>
    <x v="130"/>
    <n v="70011"/>
    <x v="1"/>
  </r>
  <r>
    <x v="1"/>
    <x v="8"/>
    <n v="-1201.4000000000001"/>
    <x v="47"/>
    <s v="INSTITUTO NACIONAL DO SEGURO SOCIAL - INSS"/>
    <x v="7"/>
    <s v="'1019010"/>
    <x v="6732"/>
    <x v="0"/>
    <x v="0"/>
    <x v="6"/>
    <x v="6"/>
    <x v="17"/>
    <x v="13"/>
    <s v="1 | 1"/>
    <x v="56"/>
    <n v="20011"/>
    <x v="1"/>
  </r>
  <r>
    <x v="1"/>
    <x v="8"/>
    <n v="-1200"/>
    <x v="29"/>
    <s v="LANÇAMENTO MANUAL"/>
    <x v="1"/>
    <m/>
    <x v="6438"/>
    <x v="10"/>
    <x v="9"/>
    <x v="2"/>
    <x v="2"/>
    <x v="4"/>
    <x v="2"/>
    <m/>
    <x v="34"/>
    <n v="8001"/>
    <x v="0"/>
  </r>
  <r>
    <x v="1"/>
    <x v="8"/>
    <n v="-1200"/>
    <x v="19"/>
    <s v="EKO TRANSPORTES E RECOLHIMENTO DE RESIDUOS LTDA"/>
    <x v="6"/>
    <s v="'1018814"/>
    <x v="6733"/>
    <x v="25"/>
    <x v="18"/>
    <x v="2"/>
    <x v="2"/>
    <x v="10"/>
    <x v="8"/>
    <s v="1 | 1"/>
    <x v="22"/>
    <n v="3001"/>
    <x v="1"/>
  </r>
  <r>
    <x v="1"/>
    <x v="8"/>
    <n v="-1200"/>
    <x v="5"/>
    <s v="EMPORIO MEGA 100 COMERCIO DE ALIMENTOS S.A."/>
    <x v="10"/>
    <s v="'68453"/>
    <x v="677"/>
    <x v="29"/>
    <x v="19"/>
    <x v="1"/>
    <x v="1"/>
    <x v="3"/>
    <x v="3"/>
    <s v="1 | 2"/>
    <x v="6"/>
    <n v="60012"/>
    <x v="1"/>
  </r>
  <r>
    <x v="1"/>
    <x v="8"/>
    <n v="-1200"/>
    <x v="5"/>
    <s v="EMPORIO MEGA 100 COMERCIO DE ALIMENTOS S.A."/>
    <x v="10"/>
    <s v="'68453"/>
    <x v="677"/>
    <x v="29"/>
    <x v="19"/>
    <x v="1"/>
    <x v="1"/>
    <x v="3"/>
    <x v="3"/>
    <s v="2 | 2"/>
    <x v="6"/>
    <n v="60012"/>
    <x v="1"/>
  </r>
  <r>
    <x v="1"/>
    <x v="8"/>
    <n v="-1193.8"/>
    <x v="3"/>
    <s v="SODEXO PASS DO BRASIL SERVICOS E COMERCIO S.A."/>
    <x v="11"/>
    <s v="'1018942"/>
    <x v="6734"/>
    <x v="29"/>
    <x v="19"/>
    <x v="1"/>
    <x v="1"/>
    <x v="3"/>
    <x v="3"/>
    <s v="1 | 1"/>
    <x v="3"/>
    <n v="60011"/>
    <x v="1"/>
  </r>
  <r>
    <x v="1"/>
    <x v="8"/>
    <n v="-1190.31"/>
    <x v="35"/>
    <s v="SECRETARIA DA RECEITA FEDERAL DO BRASIL - RFB"/>
    <x v="7"/>
    <s v="'1019740"/>
    <x v="6547"/>
    <x v="6"/>
    <x v="1"/>
    <x v="1"/>
    <x v="1"/>
    <x v="16"/>
    <x v="12"/>
    <s v="1 | 1"/>
    <x v="47"/>
    <n v="7003"/>
    <x v="1"/>
  </r>
  <r>
    <x v="1"/>
    <x v="8"/>
    <n v="-1188.6400000000001"/>
    <x v="35"/>
    <s v="SECRETARIA DA RECEITA FEDERAL DO BRASIL - RFB"/>
    <x v="7"/>
    <s v="'1019741"/>
    <x v="6507"/>
    <x v="18"/>
    <x v="12"/>
    <x v="2"/>
    <x v="2"/>
    <x v="14"/>
    <x v="12"/>
    <s v="1 | 1"/>
    <x v="41"/>
    <n v="4001"/>
    <x v="1"/>
  </r>
  <r>
    <x v="1"/>
    <x v="8"/>
    <n v="-1188.56"/>
    <x v="34"/>
    <s v="UNIMED-RIO COOPERATIVA DE TRABALHO MEDICO DO RIO DE JANEIRO LTDA"/>
    <x v="8"/>
    <s v="'35608902"/>
    <x v="3612"/>
    <x v="29"/>
    <x v="19"/>
    <x v="1"/>
    <x v="1"/>
    <x v="3"/>
    <x v="3"/>
    <s v="1 | 1"/>
    <x v="49"/>
    <n v="60014"/>
    <x v="1"/>
  </r>
  <r>
    <x v="1"/>
    <x v="8"/>
    <n v="-1180.83"/>
    <x v="71"/>
    <s v="PROMARE SERVICOS DE INFORMATICA LTDA"/>
    <x v="8"/>
    <s v="'290"/>
    <x v="6506"/>
    <x v="24"/>
    <x v="17"/>
    <x v="2"/>
    <x v="2"/>
    <x v="4"/>
    <x v="2"/>
    <s v="1 | 1"/>
    <x v="83"/>
    <n v="8006"/>
    <x v="1"/>
  </r>
  <r>
    <x v="1"/>
    <x v="8"/>
    <n v="-1180"/>
    <x v="50"/>
    <s v="IMPERIO DOS FREIOS PECAS E SERVICOS EIRELI"/>
    <x v="10"/>
    <s v="'24581"/>
    <x v="6735"/>
    <x v="1"/>
    <x v="1"/>
    <x v="1"/>
    <x v="1"/>
    <x v="1"/>
    <x v="1"/>
    <s v="1 | 1"/>
    <x v="62"/>
    <n v="70011"/>
    <x v="1"/>
  </r>
  <r>
    <x v="1"/>
    <x v="8"/>
    <n v="-1180"/>
    <x v="50"/>
    <s v="VOLKAR COMERCIO DE AUTO PECAS LTDA"/>
    <x v="10"/>
    <s v="'17828"/>
    <x v="6736"/>
    <x v="1"/>
    <x v="1"/>
    <x v="1"/>
    <x v="1"/>
    <x v="1"/>
    <x v="1"/>
    <s v="1 | 1"/>
    <x v="62"/>
    <n v="70011"/>
    <x v="1"/>
  </r>
  <r>
    <x v="1"/>
    <x v="8"/>
    <n v="-1178.81"/>
    <x v="19"/>
    <s v="EKO TRANSPORTES E RECOLHIMENTO DE RESIDUOS LTDA"/>
    <x v="6"/>
    <s v="'1018791"/>
    <x v="6737"/>
    <x v="20"/>
    <x v="14"/>
    <x v="2"/>
    <x v="2"/>
    <x v="10"/>
    <x v="8"/>
    <s v="1 | 1"/>
    <x v="22"/>
    <n v="50016"/>
    <x v="1"/>
  </r>
  <r>
    <x v="1"/>
    <x v="8"/>
    <n v="-1175.5999999999999"/>
    <x v="34"/>
    <s v="UNIMED-RIO COOPERATIVA DE TRABALHO MEDICO DO RIO DE JANEIRO LTDA"/>
    <x v="8"/>
    <s v="'35608902"/>
    <x v="3612"/>
    <x v="29"/>
    <x v="19"/>
    <x v="1"/>
    <x v="1"/>
    <x v="3"/>
    <x v="3"/>
    <s v="1 | 1"/>
    <x v="49"/>
    <n v="60012"/>
    <x v="1"/>
  </r>
  <r>
    <x v="1"/>
    <x v="8"/>
    <n v="-1161.9000000000001"/>
    <x v="45"/>
    <s v="MARIA TERESA MELLO BASTOS"/>
    <x v="9"/>
    <s v="'1019372"/>
    <x v="6469"/>
    <x v="2"/>
    <x v="2"/>
    <x v="1"/>
    <x v="1"/>
    <x v="15"/>
    <x v="5"/>
    <s v="1 | 1"/>
    <x v="57"/>
    <n v="40041"/>
    <x v="1"/>
  </r>
  <r>
    <x v="1"/>
    <x v="8"/>
    <n v="-1160.81"/>
    <x v="8"/>
    <s v="FERNANDA"/>
    <x v="6"/>
    <s v="'1019256"/>
    <x v="6738"/>
    <x v="4"/>
    <x v="4"/>
    <x v="1"/>
    <x v="1"/>
    <x v="2"/>
    <x v="2"/>
    <s v="1 | 1"/>
    <x v="10"/>
    <n v="4003"/>
    <x v="1"/>
  </r>
  <r>
    <x v="1"/>
    <x v="8"/>
    <n v="-1160.67"/>
    <x v="35"/>
    <s v="SECRETARIA DA RECEITA FEDERAL DO BRASIL - RFB"/>
    <x v="7"/>
    <s v="'1019743"/>
    <x v="6426"/>
    <x v="24"/>
    <x v="17"/>
    <x v="2"/>
    <x v="2"/>
    <x v="14"/>
    <x v="12"/>
    <s v="1 | 1"/>
    <x v="41"/>
    <n v="8006"/>
    <x v="1"/>
  </r>
  <r>
    <x v="1"/>
    <x v="8"/>
    <n v="-1160.4000000000001"/>
    <x v="117"/>
    <s v="CENTRAL DE TRATAMENTO DE RESIDUOS NOVA IGUACU S.A."/>
    <x v="8"/>
    <s v="'63399"/>
    <x v="6739"/>
    <x v="0"/>
    <x v="0"/>
    <x v="1"/>
    <x v="1"/>
    <x v="21"/>
    <x v="17"/>
    <s v="1 | 1"/>
    <x v="139"/>
    <n v="2001"/>
    <x v="1"/>
  </r>
  <r>
    <x v="1"/>
    <x v="8"/>
    <n v="-1159.7"/>
    <x v="27"/>
    <s v="FUNDO DE GARANTIA DO TEMPO DE SERVICO"/>
    <x v="4"/>
    <s v="'1019314"/>
    <x v="6568"/>
    <x v="11"/>
    <x v="6"/>
    <x v="2"/>
    <x v="2"/>
    <x v="14"/>
    <x v="12"/>
    <s v="1 | 1"/>
    <x v="32"/>
    <n v="8004"/>
    <x v="1"/>
  </r>
  <r>
    <x v="1"/>
    <x v="8"/>
    <n v="-1154.23"/>
    <x v="27"/>
    <s v="FUNDO DE GARANTIA DO TEMPO DE SERVICO"/>
    <x v="4"/>
    <s v="'1019317"/>
    <x v="6740"/>
    <x v="3"/>
    <x v="3"/>
    <x v="2"/>
    <x v="2"/>
    <x v="14"/>
    <x v="12"/>
    <s v="1 | 1"/>
    <x v="32"/>
    <n v="40026"/>
    <x v="1"/>
  </r>
  <r>
    <x v="1"/>
    <x v="8"/>
    <n v="-1153"/>
    <x v="50"/>
    <s v="IMPERIO DIESEL AUTO-PECAS E COMERCIO"/>
    <x v="10"/>
    <s v="'146348"/>
    <x v="6741"/>
    <x v="1"/>
    <x v="1"/>
    <x v="1"/>
    <x v="1"/>
    <x v="1"/>
    <x v="1"/>
    <s v="1 | 1"/>
    <x v="62"/>
    <n v="70011"/>
    <x v="1"/>
  </r>
  <r>
    <x v="1"/>
    <x v="8"/>
    <n v="-1150.8599999999999"/>
    <x v="118"/>
    <s v="KIOTO AMBIENTAL LTDA"/>
    <x v="2"/>
    <s v="'1019211"/>
    <x v="1"/>
    <x v="35"/>
    <x v="20"/>
    <x v="11"/>
    <x v="11"/>
    <x v="23"/>
    <x v="19"/>
    <s v="1 | 1"/>
    <x v="141"/>
    <m/>
    <x v="0"/>
  </r>
  <r>
    <x v="1"/>
    <x v="8"/>
    <n v="-1150"/>
    <x v="29"/>
    <s v="LANÇAMENTO MANUAL"/>
    <x v="1"/>
    <m/>
    <x v="6438"/>
    <x v="19"/>
    <x v="13"/>
    <x v="2"/>
    <x v="2"/>
    <x v="4"/>
    <x v="2"/>
    <m/>
    <x v="34"/>
    <n v="3003"/>
    <x v="0"/>
  </r>
  <r>
    <x v="1"/>
    <x v="8"/>
    <n v="-1146.3"/>
    <x v="93"/>
    <s v="CONCIERGE BLINDADO SERVICOS AUTOMOTIVOS E CORRETORA DE SEGUROS LTDA"/>
    <x v="8"/>
    <s v="'150124"/>
    <x v="6513"/>
    <x v="29"/>
    <x v="19"/>
    <x v="1"/>
    <x v="1"/>
    <x v="1"/>
    <x v="1"/>
    <s v="1 | 1"/>
    <x v="111"/>
    <n v="6001"/>
    <x v="1"/>
  </r>
  <r>
    <x v="1"/>
    <x v="8"/>
    <n v="-1138.42"/>
    <x v="35"/>
    <s v="SECRETARIA DA RECEITA FEDERAL DO BRASIL - RFB"/>
    <x v="7"/>
    <s v="'1019742"/>
    <x v="6560"/>
    <x v="6"/>
    <x v="1"/>
    <x v="1"/>
    <x v="1"/>
    <x v="16"/>
    <x v="12"/>
    <s v="1 | 1"/>
    <x v="47"/>
    <n v="7003"/>
    <x v="1"/>
  </r>
  <r>
    <x v="1"/>
    <x v="8"/>
    <n v="-1137.53"/>
    <x v="44"/>
    <s v="SECRETARIA DA RECEITA FEDERAL DO BRASIL - RFB"/>
    <x v="7"/>
    <s v="'1019099"/>
    <x v="6742"/>
    <x v="0"/>
    <x v="0"/>
    <x v="6"/>
    <x v="6"/>
    <x v="17"/>
    <x v="13"/>
    <s v="1 | 1"/>
    <x v="53"/>
    <n v="20011"/>
    <x v="1"/>
  </r>
  <r>
    <x v="1"/>
    <x v="8"/>
    <n v="-1135.58"/>
    <x v="34"/>
    <s v="UNIMED-RIO COOPERATIVA DE TRABALHO MEDICO DO RIO DE JANEIRO LTDA"/>
    <x v="8"/>
    <s v="'35608907"/>
    <x v="5232"/>
    <x v="29"/>
    <x v="19"/>
    <x v="1"/>
    <x v="1"/>
    <x v="3"/>
    <x v="3"/>
    <s v="1 | 1"/>
    <x v="49"/>
    <n v="60011"/>
    <x v="1"/>
  </r>
  <r>
    <x v="1"/>
    <x v="8"/>
    <n v="-1126.2"/>
    <x v="50"/>
    <s v="LUAN FERRAGENS FERRAMENTAS E REFRIGERACAO LTDA"/>
    <x v="10"/>
    <s v="'18483"/>
    <x v="6743"/>
    <x v="1"/>
    <x v="1"/>
    <x v="1"/>
    <x v="1"/>
    <x v="1"/>
    <x v="1"/>
    <s v="1 | 1"/>
    <x v="62"/>
    <n v="70011"/>
    <x v="1"/>
  </r>
  <r>
    <x v="1"/>
    <x v="8"/>
    <n v="-1122.1400000000001"/>
    <x v="117"/>
    <s v="CICLUS AMBIENTAL DO BRASIL S.A."/>
    <x v="8"/>
    <s v="'2023840"/>
    <x v="6744"/>
    <x v="0"/>
    <x v="0"/>
    <x v="1"/>
    <x v="1"/>
    <x v="21"/>
    <x v="17"/>
    <s v="1 | 1"/>
    <x v="139"/>
    <n v="20012"/>
    <x v="1"/>
  </r>
  <r>
    <x v="1"/>
    <x v="8"/>
    <n v="-1120.8699999999999"/>
    <x v="34"/>
    <s v="UNIMED-RIO COOPERATIVA DE TRABALHO MEDICO DO RIO DE JANEIRO LTDA"/>
    <x v="8"/>
    <s v="'35608904"/>
    <x v="6540"/>
    <x v="7"/>
    <x v="6"/>
    <x v="1"/>
    <x v="1"/>
    <x v="3"/>
    <x v="3"/>
    <s v="1 | 1"/>
    <x v="49"/>
    <n v="3008"/>
    <x v="1"/>
  </r>
  <r>
    <x v="1"/>
    <x v="8"/>
    <n v="-1116.02"/>
    <x v="39"/>
    <s v="RIOPAR PARTICIPACOES S.A."/>
    <x v="3"/>
    <s v="'74514861"/>
    <x v="6443"/>
    <x v="29"/>
    <x v="19"/>
    <x v="1"/>
    <x v="1"/>
    <x v="3"/>
    <x v="3"/>
    <s v="1 | 1"/>
    <x v="58"/>
    <n v="60014"/>
    <x v="1"/>
  </r>
  <r>
    <x v="1"/>
    <x v="8"/>
    <n v="-1112.6099999999999"/>
    <x v="43"/>
    <s v="ITAU UNIBANCO S.A."/>
    <x v="9"/>
    <s v="'1018424"/>
    <x v="6745"/>
    <x v="0"/>
    <x v="0"/>
    <x v="7"/>
    <x v="7"/>
    <x v="18"/>
    <x v="14"/>
    <s v="1 | 1"/>
    <x v="52"/>
    <n v="20011"/>
    <x v="1"/>
  </r>
  <r>
    <x v="1"/>
    <x v="8"/>
    <n v="-1110.05"/>
    <x v="39"/>
    <s v="RIOPAR PARTICIPACOES S.A."/>
    <x v="3"/>
    <s v="'74514864"/>
    <x v="6604"/>
    <x v="7"/>
    <x v="6"/>
    <x v="1"/>
    <x v="1"/>
    <x v="3"/>
    <x v="3"/>
    <s v="1 | 1"/>
    <x v="58"/>
    <n v="3008"/>
    <x v="1"/>
  </r>
  <r>
    <x v="1"/>
    <x v="8"/>
    <n v="-1108.3"/>
    <x v="34"/>
    <s v="UNIMED-RIO COOPERATIVA DE TRABALHO MEDICO DO RIO DE JANEIRO LTDA"/>
    <x v="8"/>
    <s v="'35608903"/>
    <x v="4522"/>
    <x v="22"/>
    <x v="0"/>
    <x v="2"/>
    <x v="2"/>
    <x v="6"/>
    <x v="3"/>
    <s v="1 | 1"/>
    <x v="40"/>
    <n v="3002"/>
    <x v="1"/>
  </r>
  <r>
    <x v="1"/>
    <x v="8"/>
    <n v="-1103.1300000000001"/>
    <x v="26"/>
    <s v="ZENDESK BRASIL SOFTWARE CORPORATIVO LTDA."/>
    <x v="3"/>
    <s v="'1019367"/>
    <x v="6746"/>
    <x v="24"/>
    <x v="17"/>
    <x v="2"/>
    <x v="2"/>
    <x v="10"/>
    <x v="8"/>
    <s v="1 | 1"/>
    <x v="31"/>
    <n v="8006"/>
    <x v="1"/>
  </r>
  <r>
    <x v="1"/>
    <x v="8"/>
    <n v="-1101.5899999999999"/>
    <x v="35"/>
    <s v="SECRETARIA DA RECEITA FEDERAL DO BRASIL - RFB"/>
    <x v="7"/>
    <s v="'1019743"/>
    <x v="6426"/>
    <x v="27"/>
    <x v="19"/>
    <x v="1"/>
    <x v="1"/>
    <x v="16"/>
    <x v="12"/>
    <s v="1 | 1"/>
    <x v="47"/>
    <n v="60023"/>
    <x v="1"/>
  </r>
  <r>
    <x v="1"/>
    <x v="8"/>
    <n v="-1100"/>
    <x v="50"/>
    <s v="IMPERIO DIESEL AUTO-PECAS E COMERCIO"/>
    <x v="10"/>
    <s v="'146181"/>
    <x v="6747"/>
    <x v="1"/>
    <x v="1"/>
    <x v="1"/>
    <x v="1"/>
    <x v="1"/>
    <x v="1"/>
    <s v="1 | 1"/>
    <x v="62"/>
    <n v="70011"/>
    <x v="1"/>
  </r>
  <r>
    <x v="1"/>
    <x v="8"/>
    <n v="-1100"/>
    <x v="50"/>
    <s v="WANDERLEY DE ALMEIDA 93127286791"/>
    <x v="8"/>
    <s v="'9"/>
    <x v="6748"/>
    <x v="1"/>
    <x v="1"/>
    <x v="1"/>
    <x v="1"/>
    <x v="1"/>
    <x v="1"/>
    <s v="1 | 1"/>
    <x v="62"/>
    <n v="70011"/>
    <x v="1"/>
  </r>
  <r>
    <x v="1"/>
    <x v="8"/>
    <n v="-1099.6500000000001"/>
    <x v="35"/>
    <s v="SECRETARIA DA RECEITA FEDERAL DO BRASIL - RFB"/>
    <x v="7"/>
    <s v="'1019743"/>
    <x v="6426"/>
    <x v="0"/>
    <x v="0"/>
    <x v="2"/>
    <x v="2"/>
    <x v="14"/>
    <x v="12"/>
    <s v="1 | 1"/>
    <x v="41"/>
    <n v="2001"/>
    <x v="1"/>
  </r>
  <r>
    <x v="1"/>
    <x v="8"/>
    <n v="-1099.4100000000001"/>
    <x v="34"/>
    <s v="UNIMED-RIO COOPERATIVA DE TRABALHO MEDICO DO RIO DE JANEIRO LTDA"/>
    <x v="8"/>
    <s v="'35608903"/>
    <x v="4522"/>
    <x v="19"/>
    <x v="13"/>
    <x v="2"/>
    <x v="2"/>
    <x v="6"/>
    <x v="3"/>
    <s v="1 | 1"/>
    <x v="40"/>
    <n v="3003"/>
    <x v="1"/>
  </r>
  <r>
    <x v="1"/>
    <x v="8"/>
    <n v="-1097.7"/>
    <x v="3"/>
    <s v="SODEXO PASS DO BRASIL SERVICOS E COMERCIO S.A."/>
    <x v="11"/>
    <s v="'1018459"/>
    <x v="6432"/>
    <x v="27"/>
    <x v="19"/>
    <x v="1"/>
    <x v="1"/>
    <x v="3"/>
    <x v="3"/>
    <s v="1 | 1"/>
    <x v="3"/>
    <n v="60021"/>
    <x v="1"/>
  </r>
  <r>
    <x v="1"/>
    <x v="8"/>
    <n v="-1083.55"/>
    <x v="50"/>
    <s v="TRANSRIO CAMINHOES, ONIBUS, MAQUINAS E MOTORES LTDA"/>
    <x v="10"/>
    <s v="'358200"/>
    <x v="6749"/>
    <x v="1"/>
    <x v="1"/>
    <x v="1"/>
    <x v="1"/>
    <x v="1"/>
    <x v="1"/>
    <s v="3 | 3"/>
    <x v="62"/>
    <n v="70011"/>
    <x v="1"/>
  </r>
  <r>
    <x v="1"/>
    <x v="8"/>
    <n v="-1083.48"/>
    <x v="44"/>
    <s v="SECRETARIA DA RECEITA FEDERAL DO BRASIL - RFB"/>
    <x v="7"/>
    <s v="'1019029"/>
    <x v="6750"/>
    <x v="0"/>
    <x v="0"/>
    <x v="6"/>
    <x v="6"/>
    <x v="17"/>
    <x v="13"/>
    <s v="1 | 1"/>
    <x v="53"/>
    <n v="20011"/>
    <x v="1"/>
  </r>
  <r>
    <x v="1"/>
    <x v="8"/>
    <n v="-1083.23"/>
    <x v="50"/>
    <s v="TRANSRIO CAMINHOES, ONIBUS, MAQUINAS E MOTORES LTDA"/>
    <x v="10"/>
    <s v="'358200"/>
    <x v="6749"/>
    <x v="1"/>
    <x v="1"/>
    <x v="1"/>
    <x v="1"/>
    <x v="1"/>
    <x v="1"/>
    <s v="1 | 3"/>
    <x v="62"/>
    <n v="70011"/>
    <x v="1"/>
  </r>
  <r>
    <x v="1"/>
    <x v="8"/>
    <n v="-1083.22"/>
    <x v="50"/>
    <s v="TRANSRIO CAMINHOES, ONIBUS, MAQUINAS E MOTORES LTDA"/>
    <x v="10"/>
    <s v="'358200"/>
    <x v="6749"/>
    <x v="1"/>
    <x v="1"/>
    <x v="1"/>
    <x v="1"/>
    <x v="1"/>
    <x v="1"/>
    <s v="2 | 3"/>
    <x v="62"/>
    <n v="70011"/>
    <x v="1"/>
  </r>
  <r>
    <x v="1"/>
    <x v="8"/>
    <n v="-1081.83"/>
    <x v="35"/>
    <s v="SECRETARIA DA RECEITA FEDERAL DO BRASIL - RFB"/>
    <x v="7"/>
    <s v="'1019742"/>
    <x v="6560"/>
    <x v="18"/>
    <x v="12"/>
    <x v="2"/>
    <x v="2"/>
    <x v="14"/>
    <x v="12"/>
    <s v="1 | 1"/>
    <x v="41"/>
    <n v="4001"/>
    <x v="1"/>
  </r>
  <r>
    <x v="1"/>
    <x v="8"/>
    <n v="-1079.76"/>
    <x v="44"/>
    <s v="SECRETARIA DA RECEITA FEDERAL DO BRASIL - RFB"/>
    <x v="7"/>
    <s v="'1019098"/>
    <x v="6751"/>
    <x v="0"/>
    <x v="0"/>
    <x v="6"/>
    <x v="6"/>
    <x v="17"/>
    <x v="13"/>
    <s v="1 | 1"/>
    <x v="53"/>
    <n v="20011"/>
    <x v="1"/>
  </r>
  <r>
    <x v="1"/>
    <x v="8"/>
    <n v="-1073.3800000000001"/>
    <x v="123"/>
    <s v="IMPERIO DIESEL AUTO-PECAS E COMERCIO"/>
    <x v="10"/>
    <s v="'146557"/>
    <x v="6313"/>
    <x v="1"/>
    <x v="1"/>
    <x v="1"/>
    <x v="1"/>
    <x v="1"/>
    <x v="1"/>
    <s v="1 | 1"/>
    <x v="146"/>
    <n v="70011"/>
    <x v="1"/>
  </r>
  <r>
    <x v="1"/>
    <x v="8"/>
    <n v="-1072.27"/>
    <x v="50"/>
    <s v="GUANABARA DIESEL SA COMERCIO E REPRESENTACOES"/>
    <x v="10"/>
    <s v="'415743"/>
    <x v="6752"/>
    <x v="1"/>
    <x v="1"/>
    <x v="1"/>
    <x v="1"/>
    <x v="1"/>
    <x v="1"/>
    <s v="1 | 1"/>
    <x v="62"/>
    <n v="70011"/>
    <x v="1"/>
  </r>
  <r>
    <x v="1"/>
    <x v="8"/>
    <n v="-1070.3699999999999"/>
    <x v="47"/>
    <s v="INSTITUTO NACIONAL DO SEGURO SOCIAL - INSS"/>
    <x v="7"/>
    <s v="'1019072"/>
    <x v="6753"/>
    <x v="0"/>
    <x v="0"/>
    <x v="6"/>
    <x v="6"/>
    <x v="17"/>
    <x v="13"/>
    <s v="1 | 1"/>
    <x v="56"/>
    <n v="20011"/>
    <x v="1"/>
  </r>
  <r>
    <x v="1"/>
    <x v="8"/>
    <n v="-1056.49"/>
    <x v="27"/>
    <s v="FUNDO DE GARANTIA DO TEMPO DE SERVICO"/>
    <x v="4"/>
    <s v="'1019317"/>
    <x v="6740"/>
    <x v="29"/>
    <x v="19"/>
    <x v="1"/>
    <x v="1"/>
    <x v="16"/>
    <x v="12"/>
    <s v="1 | 1"/>
    <x v="42"/>
    <n v="60013"/>
    <x v="1"/>
  </r>
  <r>
    <x v="1"/>
    <x v="8"/>
    <n v="-1048.73"/>
    <x v="27"/>
    <s v="FUNDO DE GARANTIA DO TEMPO DE SERVICO"/>
    <x v="4"/>
    <s v="'1019316"/>
    <x v="6590"/>
    <x v="18"/>
    <x v="12"/>
    <x v="2"/>
    <x v="2"/>
    <x v="14"/>
    <x v="12"/>
    <s v="1 | 1"/>
    <x v="32"/>
    <n v="4001"/>
    <x v="1"/>
  </r>
  <r>
    <x v="1"/>
    <x v="8"/>
    <n v="-1046.69"/>
    <x v="47"/>
    <s v="INSTITUTO NACIONAL DO SEGURO SOCIAL - INSS"/>
    <x v="7"/>
    <s v="'1019018"/>
    <x v="6754"/>
    <x v="0"/>
    <x v="0"/>
    <x v="6"/>
    <x v="6"/>
    <x v="17"/>
    <x v="13"/>
    <s v="1 | 1"/>
    <x v="56"/>
    <n v="20011"/>
    <x v="1"/>
  </r>
  <r>
    <x v="1"/>
    <x v="8"/>
    <n v="-1040.72"/>
    <x v="114"/>
    <s v="PRECISAO EMPREENDIMENTOS IMOBILIARIOS LTDA"/>
    <x v="9"/>
    <s v="'1316856"/>
    <x v="6755"/>
    <x v="0"/>
    <x v="0"/>
    <x v="10"/>
    <x v="10"/>
    <x v="22"/>
    <x v="18"/>
    <s v="1 | 1"/>
    <x v="136"/>
    <n v="20011"/>
    <x v="1"/>
  </r>
  <r>
    <x v="1"/>
    <x v="8"/>
    <n v="-1037.1400000000001"/>
    <x v="30"/>
    <s v="SECRETARIA DA RECEITA FEDERAL DO BRASIL - RFB"/>
    <x v="7"/>
    <s v="'1019740"/>
    <x v="6547"/>
    <x v="6"/>
    <x v="1"/>
    <x v="1"/>
    <x v="1"/>
    <x v="16"/>
    <x v="12"/>
    <s v="1 | 1"/>
    <x v="90"/>
    <n v="7003"/>
    <x v="1"/>
  </r>
  <r>
    <x v="1"/>
    <x v="8"/>
    <n v="-1035.1099999999999"/>
    <x v="17"/>
    <s v="GOOGLE BRASIL INTERNET LTDA."/>
    <x v="3"/>
    <s v="'1018766"/>
    <x v="1231"/>
    <x v="10"/>
    <x v="9"/>
    <x v="2"/>
    <x v="2"/>
    <x v="10"/>
    <x v="8"/>
    <s v="1 | 1"/>
    <x v="20"/>
    <n v="8001"/>
    <x v="1"/>
  </r>
  <r>
    <x v="1"/>
    <x v="8"/>
    <n v="-1023"/>
    <x v="50"/>
    <s v="LUAN FERRAGENS FERRAMENTAS E REFRIGERACAO LTDA"/>
    <x v="10"/>
    <s v="'18364"/>
    <x v="6003"/>
    <x v="1"/>
    <x v="1"/>
    <x v="1"/>
    <x v="1"/>
    <x v="1"/>
    <x v="1"/>
    <s v="1 | 1"/>
    <x v="62"/>
    <n v="70011"/>
    <x v="1"/>
  </r>
  <r>
    <x v="1"/>
    <x v="8"/>
    <n v="-1015.51"/>
    <x v="62"/>
    <s v="FUNDO DE GARANTIA DO TEMPO DE SERVICO"/>
    <x v="4"/>
    <s v="'1019066"/>
    <x v="6756"/>
    <x v="29"/>
    <x v="19"/>
    <x v="1"/>
    <x v="1"/>
    <x v="16"/>
    <x v="12"/>
    <s v="1 | 1"/>
    <x v="74"/>
    <n v="60011"/>
    <x v="1"/>
  </r>
  <r>
    <x v="1"/>
    <x v="8"/>
    <n v="-1015.18"/>
    <x v="27"/>
    <s v="FUNDO DE GARANTIA DO TEMPO DE SERVICO"/>
    <x v="4"/>
    <s v="'1019314"/>
    <x v="6568"/>
    <x v="26"/>
    <x v="2"/>
    <x v="1"/>
    <x v="1"/>
    <x v="16"/>
    <x v="12"/>
    <s v="1 | 1"/>
    <x v="42"/>
    <n v="5004"/>
    <x v="1"/>
  </r>
  <r>
    <x v="1"/>
    <x v="8"/>
    <n v="-1000"/>
    <x v="118"/>
    <s v="CLEAN AMBIENTAL"/>
    <x v="2"/>
    <s v="'1019125"/>
    <x v="1"/>
    <x v="35"/>
    <x v="20"/>
    <x v="11"/>
    <x v="11"/>
    <x v="23"/>
    <x v="19"/>
    <s v="1 | 1"/>
    <x v="141"/>
    <m/>
    <x v="0"/>
  </r>
  <r>
    <x v="1"/>
    <x v="8"/>
    <n v="-1000"/>
    <x v="29"/>
    <s v="LANÇAMENTO MANUAL"/>
    <x v="1"/>
    <m/>
    <x v="6438"/>
    <x v="21"/>
    <x v="15"/>
    <x v="2"/>
    <x v="2"/>
    <x v="4"/>
    <x v="2"/>
    <m/>
    <x v="34"/>
    <n v="3004"/>
    <x v="0"/>
  </r>
  <r>
    <x v="1"/>
    <x v="8"/>
    <n v="-1000"/>
    <x v="29"/>
    <s v="LANÇAMENTO MANUAL"/>
    <x v="1"/>
    <m/>
    <x v="6438"/>
    <x v="11"/>
    <x v="6"/>
    <x v="2"/>
    <x v="2"/>
    <x v="4"/>
    <x v="2"/>
    <m/>
    <x v="34"/>
    <n v="8004"/>
    <x v="0"/>
  </r>
  <r>
    <x v="1"/>
    <x v="8"/>
    <n v="-1000"/>
    <x v="119"/>
    <s v="A CLEAN SANEAMENTO AMBIENTAL DE RESIDUOS EIRELI"/>
    <x v="6"/>
    <s v="'1018662"/>
    <x v="543"/>
    <x v="0"/>
    <x v="0"/>
    <x v="12"/>
    <x v="12"/>
    <x v="24"/>
    <x v="20"/>
    <s v="1 | 1"/>
    <x v="142"/>
    <n v="2001"/>
    <x v="1"/>
  </r>
  <r>
    <x v="1"/>
    <x v="8"/>
    <n v="-1000"/>
    <x v="119"/>
    <s v="A CLEAN SANEAMENTO AMBIENTAL DE RESIDUOS EIRELI"/>
    <x v="6"/>
    <s v="'1018716"/>
    <x v="543"/>
    <x v="0"/>
    <x v="0"/>
    <x v="12"/>
    <x v="12"/>
    <x v="24"/>
    <x v="20"/>
    <s v="1 | 1"/>
    <x v="142"/>
    <n v="2001"/>
    <x v="1"/>
  </r>
  <r>
    <x v="1"/>
    <x v="8"/>
    <n v="-1000"/>
    <x v="119"/>
    <s v="A CLEAN SANEAMENTO AMBIENTAL DE RESIDUOS EIRELI"/>
    <x v="6"/>
    <s v="'1018980"/>
    <x v="543"/>
    <x v="0"/>
    <x v="0"/>
    <x v="12"/>
    <x v="12"/>
    <x v="24"/>
    <x v="20"/>
    <s v="1 | 1"/>
    <x v="142"/>
    <n v="2001"/>
    <x v="1"/>
  </r>
  <r>
    <x v="1"/>
    <x v="8"/>
    <n v="-1000"/>
    <x v="119"/>
    <s v="A CLEAN SANEAMENTO AMBIENTAL DE RESIDUOS EIRELI"/>
    <x v="6"/>
    <s v="'1019021"/>
    <x v="543"/>
    <x v="0"/>
    <x v="0"/>
    <x v="12"/>
    <x v="12"/>
    <x v="24"/>
    <x v="20"/>
    <s v="1 | 1"/>
    <x v="142"/>
    <n v="2001"/>
    <x v="1"/>
  </r>
  <r>
    <x v="1"/>
    <x v="8"/>
    <n v="-1000"/>
    <x v="119"/>
    <s v="EDESIO S R SANTOS SERVICOS DE TRANSPORTES E ESCRITORIO - EIRELI"/>
    <x v="11"/>
    <s v="'1018661"/>
    <x v="5873"/>
    <x v="0"/>
    <x v="0"/>
    <x v="12"/>
    <x v="12"/>
    <x v="24"/>
    <x v="20"/>
    <s v="1 | 1"/>
    <x v="142"/>
    <n v="2001"/>
    <x v="1"/>
  </r>
  <r>
    <x v="1"/>
    <x v="8"/>
    <n v="-1000"/>
    <x v="119"/>
    <s v="EKKO PARTICIPACOES S/A"/>
    <x v="6"/>
    <s v="'1019104"/>
    <x v="4663"/>
    <x v="0"/>
    <x v="0"/>
    <x v="12"/>
    <x v="12"/>
    <x v="24"/>
    <x v="20"/>
    <s v="1 | 1"/>
    <x v="142"/>
    <n v="2001"/>
    <x v="1"/>
  </r>
  <r>
    <x v="1"/>
    <x v="8"/>
    <n v="-1000"/>
    <x v="119"/>
    <s v="HEVKEDE SERVICOS DE COBRANCA LTDA"/>
    <x v="8"/>
    <s v="'428"/>
    <x v="6757"/>
    <x v="0"/>
    <x v="0"/>
    <x v="12"/>
    <x v="12"/>
    <x v="24"/>
    <x v="20"/>
    <s v="1 | 1"/>
    <x v="142"/>
    <n v="2001"/>
    <x v="1"/>
  </r>
  <r>
    <x v="1"/>
    <x v="8"/>
    <n v="-1000"/>
    <x v="119"/>
    <s v="PADRAO AMBIENTAL COLETA E TRANSPORTES EIRELI"/>
    <x v="6"/>
    <s v="'1018658"/>
    <x v="5788"/>
    <x v="0"/>
    <x v="0"/>
    <x v="12"/>
    <x v="12"/>
    <x v="24"/>
    <x v="20"/>
    <s v="1 | 1"/>
    <x v="142"/>
    <n v="2001"/>
    <x v="1"/>
  </r>
  <r>
    <x v="1"/>
    <x v="8"/>
    <n v="-1000"/>
    <x v="119"/>
    <s v="SR SANTOS SERVICOS LTDA"/>
    <x v="11"/>
    <s v="'1018659"/>
    <x v="3668"/>
    <x v="0"/>
    <x v="0"/>
    <x v="12"/>
    <x v="12"/>
    <x v="24"/>
    <x v="20"/>
    <s v="1 | 1"/>
    <x v="142"/>
    <n v="2001"/>
    <x v="1"/>
  </r>
  <r>
    <x v="1"/>
    <x v="8"/>
    <n v="-1000"/>
    <x v="119"/>
    <s v="SR SANTOS SERVICOS LTDA"/>
    <x v="8"/>
    <s v="'584"/>
    <x v="6429"/>
    <x v="0"/>
    <x v="0"/>
    <x v="12"/>
    <x v="12"/>
    <x v="24"/>
    <x v="20"/>
    <s v="1 | 1"/>
    <x v="142"/>
    <n v="2001"/>
    <x v="1"/>
  </r>
  <r>
    <x v="1"/>
    <x v="8"/>
    <n v="-1000"/>
    <x v="67"/>
    <s v="EKO TRANSPORTES E RECOLHIMENTO DE RESIDUOS LTDA"/>
    <x v="6"/>
    <s v="'1018745"/>
    <x v="2436"/>
    <x v="23"/>
    <x v="16"/>
    <x v="2"/>
    <x v="2"/>
    <x v="10"/>
    <x v="8"/>
    <s v="1 | 1"/>
    <x v="79"/>
    <n v="1002"/>
    <x v="1"/>
  </r>
  <r>
    <x v="1"/>
    <x v="8"/>
    <n v="-1000"/>
    <x v="19"/>
    <s v="SECRETARIA MUNICIPAL DE FAZENDA"/>
    <x v="7"/>
    <s v="'1036670"/>
    <x v="6758"/>
    <x v="20"/>
    <x v="14"/>
    <x v="2"/>
    <x v="2"/>
    <x v="10"/>
    <x v="8"/>
    <s v="1 | 1"/>
    <x v="22"/>
    <n v="50016"/>
    <x v="1"/>
  </r>
  <r>
    <x v="1"/>
    <x v="8"/>
    <n v="-1000"/>
    <x v="40"/>
    <s v="PREFEITURA DO RIO DE JANEIRO - IPTU"/>
    <x v="6"/>
    <s v="'1018534"/>
    <x v="6759"/>
    <x v="28"/>
    <x v="16"/>
    <x v="2"/>
    <x v="2"/>
    <x v="12"/>
    <x v="10"/>
    <s v="1 | 8"/>
    <x v="48"/>
    <n v="8005"/>
    <x v="1"/>
  </r>
  <r>
    <x v="1"/>
    <x v="8"/>
    <n v="-1000"/>
    <x v="104"/>
    <s v="NOVA MAJAMA COMERCIO DE MAQUINAS E FERRAMENTAS LTDA"/>
    <x v="3"/>
    <s v="'261"/>
    <x v="1680"/>
    <x v="20"/>
    <x v="14"/>
    <x v="1"/>
    <x v="1"/>
    <x v="8"/>
    <x v="6"/>
    <s v="1 | 1"/>
    <x v="123"/>
    <n v="50012"/>
    <x v="1"/>
  </r>
  <r>
    <x v="1"/>
    <x v="8"/>
    <n v="-995.83"/>
    <x v="114"/>
    <s v="MUNICIPIO DE DUQUE DE CAXIAS"/>
    <x v="7"/>
    <s v="'28876599"/>
    <x v="6760"/>
    <x v="0"/>
    <x v="0"/>
    <x v="10"/>
    <x v="10"/>
    <x v="22"/>
    <x v="18"/>
    <s v="1 | 1"/>
    <x v="136"/>
    <n v="20011"/>
    <x v="1"/>
  </r>
  <r>
    <x v="1"/>
    <x v="8"/>
    <n v="-990.66"/>
    <x v="26"/>
    <s v="HOSTGATOR COM. LLC"/>
    <x v="3"/>
    <s v="'1013462"/>
    <x v="910"/>
    <x v="24"/>
    <x v="17"/>
    <x v="2"/>
    <x v="2"/>
    <x v="10"/>
    <x v="8"/>
    <s v="9 | 12"/>
    <x v="31"/>
    <n v="8006"/>
    <x v="1"/>
  </r>
  <r>
    <x v="1"/>
    <x v="8"/>
    <n v="-986.97"/>
    <x v="39"/>
    <s v="OTIMIZA PAGAMENTOS E INTERMEDIACAO DE NEGOCIOS LTDA"/>
    <x v="8"/>
    <s v="'35287"/>
    <x v="6761"/>
    <x v="29"/>
    <x v="19"/>
    <x v="1"/>
    <x v="1"/>
    <x v="3"/>
    <x v="3"/>
    <s v="1 | 1"/>
    <x v="58"/>
    <n v="60011"/>
    <x v="1"/>
  </r>
  <r>
    <x v="1"/>
    <x v="8"/>
    <n v="-984"/>
    <x v="50"/>
    <s v="IMPERIO DIESEL AUTO-PECAS E COMERCIO"/>
    <x v="10"/>
    <s v="'146147"/>
    <x v="6762"/>
    <x v="1"/>
    <x v="1"/>
    <x v="1"/>
    <x v="1"/>
    <x v="1"/>
    <x v="1"/>
    <s v="1 | 1"/>
    <x v="62"/>
    <n v="70011"/>
    <x v="1"/>
  </r>
  <r>
    <x v="1"/>
    <x v="8"/>
    <n v="-980"/>
    <x v="61"/>
    <s v="FERRAGENS DUAS PATRIAS DE BONSUCESSO LTDA"/>
    <x v="10"/>
    <s v="'107060"/>
    <x v="6763"/>
    <x v="4"/>
    <x v="4"/>
    <x v="1"/>
    <x v="1"/>
    <x v="8"/>
    <x v="6"/>
    <s v="1 | 1"/>
    <x v="73"/>
    <n v="40033"/>
    <x v="1"/>
  </r>
  <r>
    <x v="1"/>
    <x v="8"/>
    <n v="-979.35"/>
    <x v="2"/>
    <s v="FOLHA DE PAGAMENTO"/>
    <x v="4"/>
    <s v="'1019289"/>
    <x v="6424"/>
    <x v="4"/>
    <x v="4"/>
    <x v="2"/>
    <x v="2"/>
    <x v="4"/>
    <x v="2"/>
    <s v="1 | 1"/>
    <x v="5"/>
    <n v="40036"/>
    <x v="1"/>
  </r>
  <r>
    <x v="1"/>
    <x v="8"/>
    <n v="-977.85"/>
    <x v="37"/>
    <s v="DAS"/>
    <x v="7"/>
    <s v="'1019012"/>
    <x v="6764"/>
    <x v="0"/>
    <x v="0"/>
    <x v="6"/>
    <x v="6"/>
    <x v="17"/>
    <x v="13"/>
    <s v="1 | 1"/>
    <x v="44"/>
    <n v="20011"/>
    <x v="1"/>
  </r>
  <r>
    <x v="1"/>
    <x v="8"/>
    <n v="-976.69"/>
    <x v="3"/>
    <s v="SODEXO PASS DO BRASIL SERVICOS E COMERCIO S.A."/>
    <x v="11"/>
    <s v="'1018459"/>
    <x v="6432"/>
    <x v="27"/>
    <x v="19"/>
    <x v="1"/>
    <x v="1"/>
    <x v="3"/>
    <x v="3"/>
    <s v="1 | 1"/>
    <x v="3"/>
    <n v="60022"/>
    <x v="1"/>
  </r>
  <r>
    <x v="1"/>
    <x v="8"/>
    <n v="-966.35"/>
    <x v="3"/>
    <s v="SODEXO PASS DO BRASIL SERVICOS E COMERCIO S.A."/>
    <x v="11"/>
    <s v="'1018445"/>
    <x v="6570"/>
    <x v="1"/>
    <x v="1"/>
    <x v="1"/>
    <x v="1"/>
    <x v="3"/>
    <x v="3"/>
    <s v="1 | 1"/>
    <x v="3"/>
    <n v="7001"/>
    <x v="1"/>
  </r>
  <r>
    <x v="1"/>
    <x v="8"/>
    <n v="-964.95"/>
    <x v="27"/>
    <s v="FUNDO DE GARANTIA DO TEMPO DE SERVICO"/>
    <x v="4"/>
    <s v="'1019314"/>
    <x v="6568"/>
    <x v="6"/>
    <x v="1"/>
    <x v="1"/>
    <x v="1"/>
    <x v="16"/>
    <x v="12"/>
    <s v="1 | 1"/>
    <x v="42"/>
    <n v="7003"/>
    <x v="1"/>
  </r>
  <r>
    <x v="1"/>
    <x v="8"/>
    <n v="-961.19"/>
    <x v="50"/>
    <s v="AUTO MOLAS VIGO COMERCIO DE AUTOPECAS E SERVICOS LTDA"/>
    <x v="10"/>
    <s v="'83048"/>
    <x v="6238"/>
    <x v="1"/>
    <x v="1"/>
    <x v="1"/>
    <x v="1"/>
    <x v="1"/>
    <x v="1"/>
    <s v="1 | 1"/>
    <x v="62"/>
    <n v="70011"/>
    <x v="1"/>
  </r>
  <r>
    <x v="1"/>
    <x v="8"/>
    <n v="-960"/>
    <x v="50"/>
    <s v="LAB ELETRON MANUTENCAO DE ELETRONICOS LTDA"/>
    <x v="10"/>
    <s v="'99001421"/>
    <x v="6765"/>
    <x v="1"/>
    <x v="1"/>
    <x v="1"/>
    <x v="1"/>
    <x v="1"/>
    <x v="1"/>
    <s v="1 | 1"/>
    <x v="62"/>
    <n v="70011"/>
    <x v="1"/>
  </r>
  <r>
    <x v="1"/>
    <x v="8"/>
    <n v="-959.72"/>
    <x v="47"/>
    <s v="INSTITUTO NACIONAL DO SEGURO SOCIAL - INSS"/>
    <x v="7"/>
    <s v="'1019023"/>
    <x v="6766"/>
    <x v="0"/>
    <x v="0"/>
    <x v="6"/>
    <x v="6"/>
    <x v="17"/>
    <x v="13"/>
    <s v="1 | 1"/>
    <x v="56"/>
    <n v="20011"/>
    <x v="1"/>
  </r>
  <r>
    <x v="1"/>
    <x v="8"/>
    <n v="-956.81"/>
    <x v="35"/>
    <s v="SECRETARIA DA RECEITA FEDERAL DO BRASIL - RFB"/>
    <x v="7"/>
    <s v="'1019742"/>
    <x v="6560"/>
    <x v="27"/>
    <x v="19"/>
    <x v="1"/>
    <x v="1"/>
    <x v="16"/>
    <x v="12"/>
    <s v="1 | 1"/>
    <x v="47"/>
    <n v="60021"/>
    <x v="1"/>
  </r>
  <r>
    <x v="1"/>
    <x v="8"/>
    <n v="-953.35"/>
    <x v="26"/>
    <s v="RD GESTAO E SISTEMAS S.A."/>
    <x v="8"/>
    <s v="'1434541"/>
    <x v="920"/>
    <x v="10"/>
    <x v="9"/>
    <x v="2"/>
    <x v="2"/>
    <x v="10"/>
    <x v="8"/>
    <s v="9 | 12"/>
    <x v="31"/>
    <n v="8001"/>
    <x v="1"/>
  </r>
  <r>
    <x v="1"/>
    <x v="8"/>
    <n v="-950"/>
    <x v="19"/>
    <s v="EKO TRANSPORTES E RECOLHIMENTO DE RESIDUOS LTDA"/>
    <x v="6"/>
    <s v="'1018828"/>
    <x v="6767"/>
    <x v="0"/>
    <x v="0"/>
    <x v="2"/>
    <x v="2"/>
    <x v="10"/>
    <x v="8"/>
    <s v="1 | 1"/>
    <x v="22"/>
    <n v="20011"/>
    <x v="1"/>
  </r>
  <r>
    <x v="1"/>
    <x v="8"/>
    <n v="-945.08"/>
    <x v="34"/>
    <s v="UNIMED-RIO COOPERATIVA DE TRABALHO MEDICO DO RIO DE JANEIRO LTDA"/>
    <x v="8"/>
    <s v="'35608902"/>
    <x v="3612"/>
    <x v="10"/>
    <x v="9"/>
    <x v="2"/>
    <x v="2"/>
    <x v="6"/>
    <x v="3"/>
    <s v="1 | 1"/>
    <x v="40"/>
    <n v="8001"/>
    <x v="1"/>
  </r>
  <r>
    <x v="1"/>
    <x v="8"/>
    <n v="-932.7"/>
    <x v="3"/>
    <s v="SODEXO PASS DO BRASIL SERVICOS E COMERCIO S.A."/>
    <x v="11"/>
    <s v="'1018448"/>
    <x v="6535"/>
    <x v="21"/>
    <x v="15"/>
    <x v="2"/>
    <x v="2"/>
    <x v="6"/>
    <x v="3"/>
    <s v="1 | 1"/>
    <x v="8"/>
    <n v="3004"/>
    <x v="1"/>
  </r>
  <r>
    <x v="1"/>
    <x v="8"/>
    <n v="-932.7"/>
    <x v="3"/>
    <s v="SODEXO PASS DO BRASIL SERVICOS E COMERCIO S.A."/>
    <x v="11"/>
    <s v="'1018448"/>
    <x v="6535"/>
    <x v="5"/>
    <x v="5"/>
    <x v="2"/>
    <x v="2"/>
    <x v="6"/>
    <x v="3"/>
    <s v="1 | 1"/>
    <x v="8"/>
    <n v="3006"/>
    <x v="1"/>
  </r>
  <r>
    <x v="1"/>
    <x v="8"/>
    <n v="-932.7"/>
    <x v="3"/>
    <s v="SODEXO PASS DO BRASIL SERVICOS E COMERCIO S.A."/>
    <x v="11"/>
    <s v="'1018459"/>
    <x v="6432"/>
    <x v="19"/>
    <x v="13"/>
    <x v="2"/>
    <x v="2"/>
    <x v="6"/>
    <x v="3"/>
    <s v="1 | 1"/>
    <x v="8"/>
    <n v="3003"/>
    <x v="1"/>
  </r>
  <r>
    <x v="1"/>
    <x v="8"/>
    <n v="-932.7"/>
    <x v="3"/>
    <s v="SODEXO PASS DO BRASIL SERVICOS E COMERCIO S.A."/>
    <x v="11"/>
    <s v="'1018460"/>
    <x v="6647"/>
    <x v="10"/>
    <x v="9"/>
    <x v="2"/>
    <x v="2"/>
    <x v="6"/>
    <x v="3"/>
    <s v="1 | 1"/>
    <x v="8"/>
    <n v="8001"/>
    <x v="1"/>
  </r>
  <r>
    <x v="1"/>
    <x v="8"/>
    <n v="-928"/>
    <x v="50"/>
    <s v="IMPERIO DIESEL AUTO-PECAS E COMERCIO"/>
    <x v="10"/>
    <s v="'146834 - 597"/>
    <x v="6593"/>
    <x v="1"/>
    <x v="1"/>
    <x v="1"/>
    <x v="1"/>
    <x v="1"/>
    <x v="1"/>
    <s v="2 | 2"/>
    <x v="62"/>
    <n v="70011"/>
    <x v="1"/>
  </r>
  <r>
    <x v="1"/>
    <x v="8"/>
    <n v="-926.25"/>
    <x v="42"/>
    <s v="S FERRO COMERCIO DE PRODUTOS ELETROMECANICOS"/>
    <x v="10"/>
    <s v="'29941"/>
    <x v="6768"/>
    <x v="24"/>
    <x v="17"/>
    <x v="2"/>
    <x v="2"/>
    <x v="10"/>
    <x v="8"/>
    <s v="1 | 1"/>
    <x v="51"/>
    <n v="8006"/>
    <x v="1"/>
  </r>
  <r>
    <x v="1"/>
    <x v="8"/>
    <n v="-918"/>
    <x v="61"/>
    <s v="FERRAGENS DUAS PATRIAS DE BONSUCESSO LTDA"/>
    <x v="10"/>
    <s v="'107059"/>
    <x v="6769"/>
    <x v="4"/>
    <x v="4"/>
    <x v="1"/>
    <x v="1"/>
    <x v="8"/>
    <x v="6"/>
    <s v="1 | 1"/>
    <x v="73"/>
    <n v="40033"/>
    <x v="1"/>
  </r>
  <r>
    <x v="1"/>
    <x v="8"/>
    <n v="-915"/>
    <x v="50"/>
    <s v="TRANSRIO CAMINHOES, ONIBUS, MAQUINAS E MOTORES LTDA"/>
    <x v="10"/>
    <s v="'358203"/>
    <x v="4808"/>
    <x v="1"/>
    <x v="1"/>
    <x v="1"/>
    <x v="1"/>
    <x v="1"/>
    <x v="1"/>
    <s v="1 | 1"/>
    <x v="62"/>
    <n v="70013"/>
    <x v="1"/>
  </r>
  <r>
    <x v="1"/>
    <x v="8"/>
    <n v="-912.75"/>
    <x v="20"/>
    <s v="UNIMED-RIO COOPERATIVA DE TRABALHO MEDICO DO RIO DE JANEIRO LTDA"/>
    <x v="8"/>
    <s v="'35608915"/>
    <x v="5352"/>
    <x v="29"/>
    <x v="19"/>
    <x v="1"/>
    <x v="1"/>
    <x v="3"/>
    <x v="3"/>
    <s v="1 | 1"/>
    <x v="24"/>
    <n v="60011"/>
    <x v="1"/>
  </r>
  <r>
    <x v="1"/>
    <x v="8"/>
    <n v="-910"/>
    <x v="50"/>
    <s v="TRANSRIO CAMINHOES, ONIBUS, MAQUINAS E MOTORES LTDA"/>
    <x v="10"/>
    <s v="'359528"/>
    <x v="6770"/>
    <x v="1"/>
    <x v="1"/>
    <x v="1"/>
    <x v="1"/>
    <x v="1"/>
    <x v="1"/>
    <s v="1 | 1"/>
    <x v="62"/>
    <n v="70013"/>
    <x v="1"/>
  </r>
  <r>
    <x v="1"/>
    <x v="8"/>
    <n v="-908.24"/>
    <x v="27"/>
    <s v="FUNDO DE GARANTIA DO TEMPO DE SERVICO"/>
    <x v="4"/>
    <s v="'1019317"/>
    <x v="6740"/>
    <x v="29"/>
    <x v="19"/>
    <x v="1"/>
    <x v="1"/>
    <x v="16"/>
    <x v="12"/>
    <s v="1 | 1"/>
    <x v="42"/>
    <n v="60011"/>
    <x v="1"/>
  </r>
  <r>
    <x v="1"/>
    <x v="8"/>
    <n v="-906"/>
    <x v="61"/>
    <s v="FERRAGENS DUAS PATRIAS DE BONSUCESSO LTDA"/>
    <x v="10"/>
    <s v="'106953"/>
    <x v="4808"/>
    <x v="6"/>
    <x v="1"/>
    <x v="1"/>
    <x v="1"/>
    <x v="8"/>
    <x v="6"/>
    <s v="1 | 1"/>
    <x v="73"/>
    <n v="70033"/>
    <x v="1"/>
  </r>
  <r>
    <x v="1"/>
    <x v="8"/>
    <n v="-900.98"/>
    <x v="2"/>
    <s v="FOLHA DE PAGAMENTO"/>
    <x v="4"/>
    <s v="'1019289"/>
    <x v="6424"/>
    <x v="14"/>
    <x v="2"/>
    <x v="1"/>
    <x v="1"/>
    <x v="2"/>
    <x v="2"/>
    <s v="1 | 1"/>
    <x v="2"/>
    <n v="5005"/>
    <x v="1"/>
  </r>
  <r>
    <x v="1"/>
    <x v="8"/>
    <n v="-900.05"/>
    <x v="50"/>
    <s v="IMPERIO DIESEL AUTO-PECAS E COMERCIO"/>
    <x v="10"/>
    <s v="'146105"/>
    <x v="5450"/>
    <x v="1"/>
    <x v="1"/>
    <x v="1"/>
    <x v="1"/>
    <x v="1"/>
    <x v="1"/>
    <s v="1 | 1"/>
    <x v="62"/>
    <n v="70011"/>
    <x v="1"/>
  </r>
  <r>
    <x v="1"/>
    <x v="8"/>
    <n v="-900"/>
    <x v="64"/>
    <s v="PONTO CONTABIL - EIRELI"/>
    <x v="3"/>
    <s v="'22"/>
    <x v="6771"/>
    <x v="25"/>
    <x v="18"/>
    <x v="2"/>
    <x v="2"/>
    <x v="12"/>
    <x v="10"/>
    <s v="1 | 2"/>
    <x v="76"/>
    <n v="3001"/>
    <x v="1"/>
  </r>
  <r>
    <x v="1"/>
    <x v="8"/>
    <n v="-900"/>
    <x v="64"/>
    <s v="PONTO CONTABIL - EIRELI"/>
    <x v="3"/>
    <s v="'22"/>
    <x v="6771"/>
    <x v="25"/>
    <x v="18"/>
    <x v="2"/>
    <x v="2"/>
    <x v="12"/>
    <x v="10"/>
    <s v="2 | 2"/>
    <x v="76"/>
    <n v="3001"/>
    <x v="1"/>
  </r>
  <r>
    <x v="1"/>
    <x v="8"/>
    <n v="-900"/>
    <x v="64"/>
    <s v="PONTO CONTABIL - EIRELI"/>
    <x v="3"/>
    <s v="'24"/>
    <x v="6771"/>
    <x v="25"/>
    <x v="18"/>
    <x v="2"/>
    <x v="2"/>
    <x v="12"/>
    <x v="10"/>
    <s v="1 | 2"/>
    <x v="76"/>
    <n v="3001"/>
    <x v="1"/>
  </r>
  <r>
    <x v="1"/>
    <x v="8"/>
    <n v="-900"/>
    <x v="64"/>
    <s v="PONTO CONTABIL - EIRELI"/>
    <x v="3"/>
    <s v="'24"/>
    <x v="6771"/>
    <x v="25"/>
    <x v="18"/>
    <x v="2"/>
    <x v="2"/>
    <x v="12"/>
    <x v="10"/>
    <s v="2 | 2"/>
    <x v="76"/>
    <n v="3001"/>
    <x v="1"/>
  </r>
  <r>
    <x v="1"/>
    <x v="8"/>
    <n v="-900"/>
    <x v="17"/>
    <s v="INBRAPEL EMBALAGENS LTDA"/>
    <x v="11"/>
    <s v="'1018729"/>
    <x v="6772"/>
    <x v="34"/>
    <x v="9"/>
    <x v="2"/>
    <x v="2"/>
    <x v="10"/>
    <x v="8"/>
    <s v="1 | 1"/>
    <x v="20"/>
    <n v="80011"/>
    <x v="1"/>
  </r>
  <r>
    <x v="1"/>
    <x v="8"/>
    <n v="-887.7"/>
    <x v="3"/>
    <s v="SODEXO PASS DO BRASIL SERVICOS E COMERCIO S.A."/>
    <x v="11"/>
    <s v="'1018448"/>
    <x v="6535"/>
    <x v="8"/>
    <x v="7"/>
    <x v="2"/>
    <x v="2"/>
    <x v="6"/>
    <x v="3"/>
    <s v="1 | 1"/>
    <x v="8"/>
    <n v="8003"/>
    <x v="1"/>
  </r>
  <r>
    <x v="1"/>
    <x v="8"/>
    <n v="-882.85"/>
    <x v="118"/>
    <s v="CLEAN AMBIENTAL"/>
    <x v="2"/>
    <s v="'1019116"/>
    <x v="1"/>
    <x v="35"/>
    <x v="20"/>
    <x v="11"/>
    <x v="11"/>
    <x v="23"/>
    <x v="19"/>
    <s v="1 | 1"/>
    <x v="141"/>
    <m/>
    <x v="0"/>
  </r>
  <r>
    <x v="1"/>
    <x v="8"/>
    <n v="-882.56"/>
    <x v="47"/>
    <s v="INSTITUTO NACIONAL DO SEGURO SOCIAL - INSS"/>
    <x v="7"/>
    <s v="'1019009"/>
    <x v="6773"/>
    <x v="0"/>
    <x v="0"/>
    <x v="6"/>
    <x v="6"/>
    <x v="17"/>
    <x v="13"/>
    <s v="1 | 1"/>
    <x v="56"/>
    <n v="20011"/>
    <x v="1"/>
  </r>
  <r>
    <x v="1"/>
    <x v="8"/>
    <n v="-881.76"/>
    <x v="61"/>
    <s v="R &amp; V COMERCIO DE TINTAS LTDA"/>
    <x v="10"/>
    <s v="'12934"/>
    <x v="6774"/>
    <x v="4"/>
    <x v="4"/>
    <x v="1"/>
    <x v="1"/>
    <x v="8"/>
    <x v="6"/>
    <s v="1 | 1"/>
    <x v="73"/>
    <n v="40031"/>
    <x v="1"/>
  </r>
  <r>
    <x v="1"/>
    <x v="8"/>
    <n v="-880"/>
    <x v="24"/>
    <s v="AEPS RJ ASSOC DAS EMPRESAS PRESTA DE SERV DO EST RJ"/>
    <x v="9"/>
    <s v="'1018944"/>
    <x v="6775"/>
    <x v="0"/>
    <x v="0"/>
    <x v="2"/>
    <x v="2"/>
    <x v="12"/>
    <x v="10"/>
    <s v="1 | 1"/>
    <x v="29"/>
    <n v="2001"/>
    <x v="1"/>
  </r>
  <r>
    <x v="1"/>
    <x v="8"/>
    <n v="-878.85"/>
    <x v="3"/>
    <s v="SODEXO PASS DO BRASIL SERVICOS E COMERCIO S.A."/>
    <x v="11"/>
    <s v="'1018449"/>
    <x v="6776"/>
    <x v="27"/>
    <x v="19"/>
    <x v="1"/>
    <x v="1"/>
    <x v="3"/>
    <x v="3"/>
    <s v="1 | 1"/>
    <x v="3"/>
    <n v="60021"/>
    <x v="1"/>
  </r>
  <r>
    <x v="1"/>
    <x v="8"/>
    <n v="-860.46"/>
    <x v="27"/>
    <s v="FUNDO DE GARANTIA DO TEMPO DE SERVICO"/>
    <x v="4"/>
    <s v="'1019314"/>
    <x v="6568"/>
    <x v="17"/>
    <x v="2"/>
    <x v="1"/>
    <x v="1"/>
    <x v="16"/>
    <x v="12"/>
    <s v="1 | 1"/>
    <x v="42"/>
    <n v="5006"/>
    <x v="1"/>
  </r>
  <r>
    <x v="1"/>
    <x v="8"/>
    <n v="-860"/>
    <x v="39"/>
    <s v="RIOPAR PARTICIPACOES S.A."/>
    <x v="3"/>
    <s v="'74514864"/>
    <x v="6604"/>
    <x v="11"/>
    <x v="6"/>
    <x v="2"/>
    <x v="2"/>
    <x v="6"/>
    <x v="3"/>
    <s v="1 | 1"/>
    <x v="46"/>
    <n v="8004"/>
    <x v="1"/>
  </r>
  <r>
    <x v="1"/>
    <x v="8"/>
    <n v="-855"/>
    <x v="3"/>
    <s v="SODEXO PASS DO BRASIL SERVICOS E COMERCIO S.A."/>
    <x v="11"/>
    <s v="'1019991"/>
    <x v="6659"/>
    <x v="10"/>
    <x v="9"/>
    <x v="2"/>
    <x v="2"/>
    <x v="6"/>
    <x v="3"/>
    <s v="1 | 1"/>
    <x v="8"/>
    <n v="8001"/>
    <x v="1"/>
  </r>
  <r>
    <x v="1"/>
    <x v="8"/>
    <n v="-851.4"/>
    <x v="22"/>
    <s v="MDM SOLUCOES LTDA"/>
    <x v="8"/>
    <s v="'46354"/>
    <x v="981"/>
    <x v="24"/>
    <x v="17"/>
    <x v="2"/>
    <x v="2"/>
    <x v="10"/>
    <x v="8"/>
    <s v="1 | 1"/>
    <x v="26"/>
    <n v="8006"/>
    <x v="1"/>
  </r>
  <r>
    <x v="1"/>
    <x v="8"/>
    <n v="-850"/>
    <x v="50"/>
    <s v="TRANSRIO CAMINHOES, ONIBUS, MAQUINAS E MOTORES LTDA"/>
    <x v="10"/>
    <s v="'358733"/>
    <x v="6777"/>
    <x v="1"/>
    <x v="1"/>
    <x v="1"/>
    <x v="1"/>
    <x v="1"/>
    <x v="1"/>
    <s v="1 | 1"/>
    <x v="62"/>
    <n v="70011"/>
    <x v="1"/>
  </r>
  <r>
    <x v="1"/>
    <x v="8"/>
    <n v="-849.21"/>
    <x v="35"/>
    <s v="SECRETARIA DA RECEITA FEDERAL DO BRASIL - RFB"/>
    <x v="7"/>
    <s v="'1019740"/>
    <x v="6547"/>
    <x v="17"/>
    <x v="2"/>
    <x v="1"/>
    <x v="1"/>
    <x v="16"/>
    <x v="12"/>
    <s v="1 | 1"/>
    <x v="47"/>
    <n v="5006"/>
    <x v="1"/>
  </r>
  <r>
    <x v="1"/>
    <x v="8"/>
    <n v="-840"/>
    <x v="90"/>
    <s v="EKO TRANSPORTES E RECOLHIMENTO DE RESIDUOS LTDA"/>
    <x v="6"/>
    <s v="'1018619"/>
    <x v="6544"/>
    <x v="26"/>
    <x v="2"/>
    <x v="1"/>
    <x v="1"/>
    <x v="2"/>
    <x v="2"/>
    <s v="1 | 1"/>
    <x v="108"/>
    <n v="5004"/>
    <x v="1"/>
  </r>
  <r>
    <x v="1"/>
    <x v="8"/>
    <n v="-840"/>
    <x v="90"/>
    <s v="EKO TRANSPORTES E RECOLHIMENTO DE RESIDUOS LTDA"/>
    <x v="6"/>
    <s v="'1018721"/>
    <x v="6542"/>
    <x v="26"/>
    <x v="2"/>
    <x v="1"/>
    <x v="1"/>
    <x v="2"/>
    <x v="2"/>
    <s v="1 | 1"/>
    <x v="108"/>
    <n v="5004"/>
    <x v="1"/>
  </r>
  <r>
    <x v="1"/>
    <x v="8"/>
    <n v="-828"/>
    <x v="50"/>
    <s v="ENGETRUCK MECANICA PESADA E COMERCIO LTDA"/>
    <x v="8"/>
    <s v="'5731"/>
    <x v="6778"/>
    <x v="1"/>
    <x v="1"/>
    <x v="1"/>
    <x v="1"/>
    <x v="1"/>
    <x v="1"/>
    <s v="1 | 3"/>
    <x v="62"/>
    <n v="70011"/>
    <x v="1"/>
  </r>
  <r>
    <x v="1"/>
    <x v="8"/>
    <n v="-826"/>
    <x v="50"/>
    <s v="ENGETRUCK MECANICA PESADA E COMERCIO LTDA"/>
    <x v="8"/>
    <s v="'5731"/>
    <x v="6778"/>
    <x v="1"/>
    <x v="1"/>
    <x v="1"/>
    <x v="1"/>
    <x v="1"/>
    <x v="1"/>
    <s v="2 | 3"/>
    <x v="62"/>
    <n v="70011"/>
    <x v="1"/>
  </r>
  <r>
    <x v="1"/>
    <x v="8"/>
    <n v="-826"/>
    <x v="50"/>
    <s v="ENGETRUCK MECANICA PESADA E COMERCIO LTDA"/>
    <x v="8"/>
    <s v="'5731"/>
    <x v="6778"/>
    <x v="1"/>
    <x v="1"/>
    <x v="1"/>
    <x v="1"/>
    <x v="1"/>
    <x v="1"/>
    <s v="3 | 3"/>
    <x v="62"/>
    <n v="70011"/>
    <x v="1"/>
  </r>
  <r>
    <x v="1"/>
    <x v="8"/>
    <n v="-825.82"/>
    <x v="35"/>
    <s v="SECRETARIA DA RECEITA FEDERAL DO BRASIL - RFB"/>
    <x v="7"/>
    <s v="'1019744"/>
    <x v="6546"/>
    <x v="23"/>
    <x v="16"/>
    <x v="2"/>
    <x v="2"/>
    <x v="14"/>
    <x v="12"/>
    <s v="1 | 1"/>
    <x v="41"/>
    <n v="1002"/>
    <x v="1"/>
  </r>
  <r>
    <x v="1"/>
    <x v="8"/>
    <n v="-825"/>
    <x v="67"/>
    <s v="EKO TRANSPORTES E RECOLHIMENTO DE RESIDUOS LTDA"/>
    <x v="6"/>
    <s v="'1018873"/>
    <x v="6779"/>
    <x v="23"/>
    <x v="16"/>
    <x v="2"/>
    <x v="2"/>
    <x v="10"/>
    <x v="8"/>
    <s v="1 | 6"/>
    <x v="79"/>
    <n v="1002"/>
    <x v="1"/>
  </r>
  <r>
    <x v="1"/>
    <x v="8"/>
    <n v="-825"/>
    <x v="67"/>
    <s v="EKO TRANSPORTES E RECOLHIMENTO DE RESIDUOS LTDA"/>
    <x v="6"/>
    <s v="'1018873"/>
    <x v="6779"/>
    <x v="23"/>
    <x v="16"/>
    <x v="2"/>
    <x v="2"/>
    <x v="10"/>
    <x v="8"/>
    <s v="2 | 6"/>
    <x v="79"/>
    <n v="1002"/>
    <x v="1"/>
  </r>
  <r>
    <x v="1"/>
    <x v="8"/>
    <n v="-825"/>
    <x v="67"/>
    <s v="EKO TRANSPORTES E RECOLHIMENTO DE RESIDUOS LTDA"/>
    <x v="6"/>
    <s v="'1018873"/>
    <x v="6779"/>
    <x v="23"/>
    <x v="16"/>
    <x v="2"/>
    <x v="2"/>
    <x v="10"/>
    <x v="8"/>
    <s v="3 | 6"/>
    <x v="79"/>
    <n v="1002"/>
    <x v="1"/>
  </r>
  <r>
    <x v="1"/>
    <x v="8"/>
    <n v="-825"/>
    <x v="67"/>
    <s v="EKO TRANSPORTES E RECOLHIMENTO DE RESIDUOS LTDA"/>
    <x v="6"/>
    <s v="'1018873"/>
    <x v="6779"/>
    <x v="23"/>
    <x v="16"/>
    <x v="2"/>
    <x v="2"/>
    <x v="10"/>
    <x v="8"/>
    <s v="4 | 6"/>
    <x v="79"/>
    <n v="1002"/>
    <x v="1"/>
  </r>
  <r>
    <x v="1"/>
    <x v="8"/>
    <n v="-825"/>
    <x v="67"/>
    <s v="EKO TRANSPORTES E RECOLHIMENTO DE RESIDUOS LTDA"/>
    <x v="6"/>
    <s v="'1018873"/>
    <x v="6779"/>
    <x v="23"/>
    <x v="16"/>
    <x v="2"/>
    <x v="2"/>
    <x v="10"/>
    <x v="8"/>
    <s v="5 | 6"/>
    <x v="79"/>
    <n v="1002"/>
    <x v="1"/>
  </r>
  <r>
    <x v="1"/>
    <x v="8"/>
    <n v="-825"/>
    <x v="67"/>
    <s v="EKO TRANSPORTES E RECOLHIMENTO DE RESIDUOS LTDA"/>
    <x v="6"/>
    <s v="'1018873"/>
    <x v="6779"/>
    <x v="23"/>
    <x v="16"/>
    <x v="2"/>
    <x v="2"/>
    <x v="10"/>
    <x v="8"/>
    <s v="6 | 6"/>
    <x v="79"/>
    <n v="1002"/>
    <x v="1"/>
  </r>
  <r>
    <x v="1"/>
    <x v="8"/>
    <n v="-820.2"/>
    <x v="3"/>
    <s v="SODEXO PASS DO BRASIL SERVICOS E COMERCIO S.A."/>
    <x v="11"/>
    <s v="'1018459"/>
    <x v="6432"/>
    <x v="1"/>
    <x v="1"/>
    <x v="1"/>
    <x v="1"/>
    <x v="3"/>
    <x v="3"/>
    <s v="1 | 1"/>
    <x v="3"/>
    <n v="7001"/>
    <x v="1"/>
  </r>
  <r>
    <x v="1"/>
    <x v="8"/>
    <n v="-820"/>
    <x v="29"/>
    <s v="LANÇAMENTO MANUAL"/>
    <x v="1"/>
    <m/>
    <x v="6438"/>
    <x v="23"/>
    <x v="16"/>
    <x v="2"/>
    <x v="2"/>
    <x v="4"/>
    <x v="2"/>
    <m/>
    <x v="34"/>
    <n v="1002"/>
    <x v="0"/>
  </r>
  <r>
    <x v="1"/>
    <x v="8"/>
    <n v="-820"/>
    <x v="39"/>
    <s v="RIOPAR PARTICIPACOES S.A."/>
    <x v="3"/>
    <s v="'31693474"/>
    <x v="1841"/>
    <x v="29"/>
    <x v="19"/>
    <x v="1"/>
    <x v="1"/>
    <x v="3"/>
    <x v="3"/>
    <s v="1 | 1"/>
    <x v="58"/>
    <n v="60011"/>
    <x v="1"/>
  </r>
  <r>
    <x v="1"/>
    <x v="8"/>
    <n v="-810.62"/>
    <x v="69"/>
    <s v="WBSF SERVICOS DE ESCRITORIO E APOIO ADMINISTRATIVO LTDA"/>
    <x v="8"/>
    <s v="'133"/>
    <x v="6780"/>
    <x v="25"/>
    <x v="18"/>
    <x v="2"/>
    <x v="2"/>
    <x v="12"/>
    <x v="10"/>
    <s v="1 | 1"/>
    <x v="81"/>
    <n v="3001"/>
    <x v="1"/>
  </r>
  <r>
    <x v="1"/>
    <x v="8"/>
    <n v="-810.3"/>
    <x v="3"/>
    <s v="SODEXO PASS DO BRASIL SERVICOS E COMERCIO S.A."/>
    <x v="11"/>
    <s v="'1018442"/>
    <x v="6508"/>
    <x v="16"/>
    <x v="2"/>
    <x v="1"/>
    <x v="1"/>
    <x v="3"/>
    <x v="3"/>
    <s v="1 | 1"/>
    <x v="3"/>
    <n v="7002"/>
    <x v="1"/>
  </r>
  <r>
    <x v="1"/>
    <x v="8"/>
    <n v="-810"/>
    <x v="50"/>
    <s v="ALBA DIESEL COMERCIO DE PECAS - EIRELI"/>
    <x v="10"/>
    <s v="'78766"/>
    <x v="6781"/>
    <x v="1"/>
    <x v="1"/>
    <x v="1"/>
    <x v="1"/>
    <x v="1"/>
    <x v="1"/>
    <s v="1 | 1"/>
    <x v="62"/>
    <n v="70011"/>
    <x v="1"/>
  </r>
  <r>
    <x v="1"/>
    <x v="8"/>
    <n v="-806.85"/>
    <x v="39"/>
    <s v="RIOPAR PARTICIPACOES S.A."/>
    <x v="3"/>
    <s v="'74514883"/>
    <x v="6694"/>
    <x v="27"/>
    <x v="19"/>
    <x v="1"/>
    <x v="1"/>
    <x v="3"/>
    <x v="3"/>
    <s v="1 | 1"/>
    <x v="58"/>
    <n v="60021"/>
    <x v="1"/>
  </r>
  <r>
    <x v="1"/>
    <x v="8"/>
    <n v="-806.76"/>
    <x v="35"/>
    <s v="SECRETARIA DA RECEITA FEDERAL DO BRASIL - RFB"/>
    <x v="7"/>
    <s v="'1019743"/>
    <x v="6426"/>
    <x v="5"/>
    <x v="5"/>
    <x v="2"/>
    <x v="2"/>
    <x v="14"/>
    <x v="12"/>
    <s v="1 | 1"/>
    <x v="41"/>
    <n v="3006"/>
    <x v="1"/>
  </r>
  <r>
    <x v="1"/>
    <x v="8"/>
    <n v="-804.77"/>
    <x v="35"/>
    <s v="SECRETARIA DA RECEITA FEDERAL DO BRASIL - RFB"/>
    <x v="7"/>
    <s v="'1019740"/>
    <x v="6547"/>
    <x v="26"/>
    <x v="2"/>
    <x v="1"/>
    <x v="1"/>
    <x v="16"/>
    <x v="12"/>
    <s v="1 | 1"/>
    <x v="47"/>
    <n v="5004"/>
    <x v="1"/>
  </r>
  <r>
    <x v="1"/>
    <x v="8"/>
    <n v="-802.78"/>
    <x v="13"/>
    <s v="PORTOFINO HOTELARIA LTDA"/>
    <x v="8"/>
    <s v="'37492"/>
    <x v="6782"/>
    <x v="27"/>
    <x v="19"/>
    <x v="1"/>
    <x v="1"/>
    <x v="3"/>
    <x v="3"/>
    <s v="1 | 1"/>
    <x v="15"/>
    <n v="6002"/>
    <x v="1"/>
  </r>
  <r>
    <x v="1"/>
    <x v="8"/>
    <n v="-800.09"/>
    <x v="95"/>
    <s v="GAMALIEL DOS SANTOS SILVA EIRELI"/>
    <x v="8"/>
    <s v="'53272"/>
    <x v="6783"/>
    <x v="1"/>
    <x v="1"/>
    <x v="1"/>
    <x v="1"/>
    <x v="1"/>
    <x v="1"/>
    <s v="1 | 1"/>
    <x v="113"/>
    <n v="70011"/>
    <x v="1"/>
  </r>
  <r>
    <x v="1"/>
    <x v="8"/>
    <n v="-798"/>
    <x v="50"/>
    <s v="IMPERIO DIESEL AUTO-PECAS E COMERCIO"/>
    <x v="10"/>
    <s v="'373"/>
    <x v="6028"/>
    <x v="1"/>
    <x v="1"/>
    <x v="1"/>
    <x v="1"/>
    <x v="1"/>
    <x v="1"/>
    <s v="1 | 1"/>
    <x v="62"/>
    <n v="70011"/>
    <x v="1"/>
  </r>
  <r>
    <x v="1"/>
    <x v="8"/>
    <n v="-796.45"/>
    <x v="13"/>
    <s v="FACULDADES CATOLICAS"/>
    <x v="3"/>
    <s v="'1016360"/>
    <x v="953"/>
    <x v="23"/>
    <x v="16"/>
    <x v="2"/>
    <x v="2"/>
    <x v="6"/>
    <x v="3"/>
    <s v="5 | 5"/>
    <x v="16"/>
    <n v="1002"/>
    <x v="1"/>
  </r>
  <r>
    <x v="1"/>
    <x v="8"/>
    <n v="-788.85"/>
    <x v="3"/>
    <s v="SODEXO PASS DO BRASIL SERVICOS E COMERCIO S.A."/>
    <x v="11"/>
    <s v="'1018442"/>
    <x v="6508"/>
    <x v="27"/>
    <x v="19"/>
    <x v="1"/>
    <x v="1"/>
    <x v="3"/>
    <x v="3"/>
    <s v="1 | 1"/>
    <x v="3"/>
    <n v="60022"/>
    <x v="1"/>
  </r>
  <r>
    <x v="1"/>
    <x v="8"/>
    <n v="-785.48"/>
    <x v="13"/>
    <s v="ASSOCIACAO SOCIEDADE BRASILEIRA DE INSTRUCAO - EM RECUPERACAO JUDICIAL"/>
    <x v="3"/>
    <s v="'2193000380509"/>
    <x v="6784"/>
    <x v="9"/>
    <x v="8"/>
    <x v="2"/>
    <x v="2"/>
    <x v="6"/>
    <x v="3"/>
    <s v="1 | 1"/>
    <x v="16"/>
    <n v="8002"/>
    <x v="1"/>
  </r>
  <r>
    <x v="1"/>
    <x v="8"/>
    <n v="-782.15"/>
    <x v="92"/>
    <s v="REAL DISTRIBUIDORA UNICA RIO COMERCIO DE REFRIGERACAO EIRELI"/>
    <x v="10"/>
    <s v="'62512"/>
    <x v="6785"/>
    <x v="32"/>
    <x v="16"/>
    <x v="4"/>
    <x v="4"/>
    <x v="11"/>
    <x v="9"/>
    <s v="1 | 10"/>
    <x v="110"/>
    <n v="2003"/>
    <x v="1"/>
  </r>
  <r>
    <x v="1"/>
    <x v="8"/>
    <n v="-782.07"/>
    <x v="92"/>
    <s v="REAL DISTRIBUIDORA UNICA RIO COMERCIO DE REFRIGERACAO EIRELI"/>
    <x v="10"/>
    <s v="'62512"/>
    <x v="6785"/>
    <x v="32"/>
    <x v="16"/>
    <x v="4"/>
    <x v="4"/>
    <x v="11"/>
    <x v="9"/>
    <s v="10 | 10"/>
    <x v="110"/>
    <n v="2003"/>
    <x v="1"/>
  </r>
  <r>
    <x v="1"/>
    <x v="8"/>
    <n v="-782.07"/>
    <x v="92"/>
    <s v="REAL DISTRIBUIDORA UNICA RIO COMERCIO DE REFRIGERACAO EIRELI"/>
    <x v="10"/>
    <s v="'62512"/>
    <x v="6785"/>
    <x v="32"/>
    <x v="16"/>
    <x v="4"/>
    <x v="4"/>
    <x v="11"/>
    <x v="9"/>
    <s v="3 | 10"/>
    <x v="110"/>
    <n v="2003"/>
    <x v="1"/>
  </r>
  <r>
    <x v="1"/>
    <x v="8"/>
    <n v="-782.07"/>
    <x v="92"/>
    <s v="REAL DISTRIBUIDORA UNICA RIO COMERCIO DE REFRIGERACAO EIRELI"/>
    <x v="10"/>
    <s v="'62512"/>
    <x v="6785"/>
    <x v="32"/>
    <x v="16"/>
    <x v="4"/>
    <x v="4"/>
    <x v="11"/>
    <x v="9"/>
    <s v="4 | 10"/>
    <x v="110"/>
    <n v="2003"/>
    <x v="1"/>
  </r>
  <r>
    <x v="1"/>
    <x v="8"/>
    <n v="-782.07"/>
    <x v="92"/>
    <s v="REAL DISTRIBUIDORA UNICA RIO COMERCIO DE REFRIGERACAO EIRELI"/>
    <x v="10"/>
    <s v="'62512"/>
    <x v="6785"/>
    <x v="32"/>
    <x v="16"/>
    <x v="4"/>
    <x v="4"/>
    <x v="11"/>
    <x v="9"/>
    <s v="5 | 10"/>
    <x v="110"/>
    <n v="2003"/>
    <x v="1"/>
  </r>
  <r>
    <x v="1"/>
    <x v="8"/>
    <n v="-782.07"/>
    <x v="92"/>
    <s v="REAL DISTRIBUIDORA UNICA RIO COMERCIO DE REFRIGERACAO EIRELI"/>
    <x v="10"/>
    <s v="'62512"/>
    <x v="6785"/>
    <x v="32"/>
    <x v="16"/>
    <x v="4"/>
    <x v="4"/>
    <x v="11"/>
    <x v="9"/>
    <s v="6 | 10"/>
    <x v="110"/>
    <n v="2003"/>
    <x v="1"/>
  </r>
  <r>
    <x v="1"/>
    <x v="8"/>
    <n v="-782.07"/>
    <x v="92"/>
    <s v="REAL DISTRIBUIDORA UNICA RIO COMERCIO DE REFRIGERACAO EIRELI"/>
    <x v="10"/>
    <s v="'62512"/>
    <x v="6785"/>
    <x v="32"/>
    <x v="16"/>
    <x v="4"/>
    <x v="4"/>
    <x v="11"/>
    <x v="9"/>
    <s v="7 | 10"/>
    <x v="110"/>
    <n v="2003"/>
    <x v="1"/>
  </r>
  <r>
    <x v="1"/>
    <x v="8"/>
    <n v="-782.07"/>
    <x v="92"/>
    <s v="REAL DISTRIBUIDORA UNICA RIO COMERCIO DE REFRIGERACAO EIRELI"/>
    <x v="10"/>
    <s v="'62512"/>
    <x v="6785"/>
    <x v="32"/>
    <x v="16"/>
    <x v="4"/>
    <x v="4"/>
    <x v="11"/>
    <x v="9"/>
    <s v="8 | 10"/>
    <x v="110"/>
    <n v="2003"/>
    <x v="1"/>
  </r>
  <r>
    <x v="1"/>
    <x v="8"/>
    <n v="-782.07"/>
    <x v="92"/>
    <s v="REAL DISTRIBUIDORA UNICA RIO COMERCIO DE REFRIGERACAO EIRELI"/>
    <x v="10"/>
    <s v="'62512"/>
    <x v="6785"/>
    <x v="32"/>
    <x v="16"/>
    <x v="4"/>
    <x v="4"/>
    <x v="11"/>
    <x v="9"/>
    <s v="9 | 10"/>
    <x v="110"/>
    <n v="2003"/>
    <x v="1"/>
  </r>
  <r>
    <x v="1"/>
    <x v="8"/>
    <n v="-781.35"/>
    <x v="92"/>
    <s v="REAL DISTRIBUIDORA UNICA RIO COMERCIO DE REFRIGERACAO EIRELI"/>
    <x v="10"/>
    <s v="'62512"/>
    <x v="6785"/>
    <x v="32"/>
    <x v="16"/>
    <x v="4"/>
    <x v="4"/>
    <x v="11"/>
    <x v="9"/>
    <s v="2 | 10"/>
    <x v="110"/>
    <n v="2003"/>
    <x v="1"/>
  </r>
  <r>
    <x v="1"/>
    <x v="8"/>
    <n v="-781.08"/>
    <x v="118"/>
    <s v="CLEAN AMBIENTAL"/>
    <x v="2"/>
    <s v="'1018749"/>
    <x v="1"/>
    <x v="35"/>
    <x v="20"/>
    <x v="11"/>
    <x v="11"/>
    <x v="23"/>
    <x v="19"/>
    <s v="1 | 1"/>
    <x v="141"/>
    <m/>
    <x v="0"/>
  </r>
  <r>
    <x v="1"/>
    <x v="8"/>
    <n v="-780.98"/>
    <x v="34"/>
    <s v="UNIMED-RIO COOPERATIVA DE TRABALHO MEDICO DO RIO DE JANEIRO LTDA"/>
    <x v="8"/>
    <s v="'35608904"/>
    <x v="6540"/>
    <x v="13"/>
    <x v="2"/>
    <x v="1"/>
    <x v="1"/>
    <x v="3"/>
    <x v="3"/>
    <s v="1 | 1"/>
    <x v="49"/>
    <n v="5003"/>
    <x v="1"/>
  </r>
  <r>
    <x v="1"/>
    <x v="8"/>
    <n v="-780"/>
    <x v="50"/>
    <s v="ANCORA COMERCIO E INDUSTRIA DE ESTOPAS LTDA"/>
    <x v="10"/>
    <s v="'26676"/>
    <x v="6109"/>
    <x v="1"/>
    <x v="1"/>
    <x v="1"/>
    <x v="1"/>
    <x v="1"/>
    <x v="1"/>
    <s v="1 | 1"/>
    <x v="62"/>
    <n v="70011"/>
    <x v="1"/>
  </r>
  <r>
    <x v="1"/>
    <x v="8"/>
    <n v="-780"/>
    <x v="50"/>
    <s v="CBS BRAND COMERCIO E AUTOMACAO LTDA"/>
    <x v="8"/>
    <s v="'1998"/>
    <x v="6786"/>
    <x v="1"/>
    <x v="1"/>
    <x v="1"/>
    <x v="1"/>
    <x v="1"/>
    <x v="1"/>
    <s v="1 | 1"/>
    <x v="62"/>
    <n v="70011"/>
    <x v="1"/>
  </r>
  <r>
    <x v="1"/>
    <x v="8"/>
    <n v="-777.87"/>
    <x v="50"/>
    <s v="LAVAUTEC - LAVAGEM AUTOMOTIVA COM TECNOLOGIA LTDA"/>
    <x v="10"/>
    <s v="'742"/>
    <x v="6787"/>
    <x v="1"/>
    <x v="1"/>
    <x v="1"/>
    <x v="1"/>
    <x v="1"/>
    <x v="1"/>
    <s v="1 | 1"/>
    <x v="62"/>
    <n v="70011"/>
    <x v="1"/>
  </r>
  <r>
    <x v="1"/>
    <x v="8"/>
    <n v="-777.59"/>
    <x v="97"/>
    <s v="CANDEIAS SERVICOS DE APOIO ADMINISTRATIVOS EIRELI"/>
    <x v="8"/>
    <s v="'246"/>
    <x v="6788"/>
    <x v="33"/>
    <x v="16"/>
    <x v="9"/>
    <x v="9"/>
    <x v="20"/>
    <x v="16"/>
    <s v="1 | 4"/>
    <x v="116"/>
    <n v="9001"/>
    <x v="1"/>
  </r>
  <r>
    <x v="1"/>
    <x v="8"/>
    <n v="-776.36"/>
    <x v="35"/>
    <s v="SECRETARIA DA RECEITA FEDERAL DO BRASIL - RFB"/>
    <x v="7"/>
    <s v="'1019742"/>
    <x v="6560"/>
    <x v="29"/>
    <x v="19"/>
    <x v="1"/>
    <x v="1"/>
    <x v="16"/>
    <x v="12"/>
    <s v="1 | 1"/>
    <x v="47"/>
    <n v="60012"/>
    <x v="1"/>
  </r>
  <r>
    <x v="1"/>
    <x v="8"/>
    <n v="-771.51"/>
    <x v="86"/>
    <s v="PENSAO ALIMENTICIA"/>
    <x v="4"/>
    <s v="'1019303"/>
    <x v="6789"/>
    <x v="29"/>
    <x v="19"/>
    <x v="1"/>
    <x v="1"/>
    <x v="2"/>
    <x v="2"/>
    <s v="1 | 1"/>
    <x v="104"/>
    <n v="60011"/>
    <x v="1"/>
  </r>
  <r>
    <x v="1"/>
    <x v="8"/>
    <n v="-769"/>
    <x v="50"/>
    <s v="IMPERIO DIESEL AUTO-PECAS E COMERCIO"/>
    <x v="10"/>
    <s v="'146120"/>
    <x v="6790"/>
    <x v="1"/>
    <x v="1"/>
    <x v="1"/>
    <x v="1"/>
    <x v="1"/>
    <x v="1"/>
    <s v="1 | 1"/>
    <x v="62"/>
    <n v="70011"/>
    <x v="1"/>
  </r>
  <r>
    <x v="1"/>
    <x v="8"/>
    <n v="-768.31"/>
    <x v="48"/>
    <s v="AGUAS DO RIO 4 SPE S.A"/>
    <x v="3"/>
    <s v="'497282"/>
    <x v="6791"/>
    <x v="2"/>
    <x v="2"/>
    <x v="1"/>
    <x v="1"/>
    <x v="15"/>
    <x v="5"/>
    <s v="1 | 1"/>
    <x v="59"/>
    <n v="40041"/>
    <x v="1"/>
  </r>
  <r>
    <x v="1"/>
    <x v="8"/>
    <n v="-766.3"/>
    <x v="129"/>
    <s v="MRB - COMERCIO DE PRODUTOS AUTOMOTIVOS LTDA"/>
    <x v="11"/>
    <s v="'1019197"/>
    <x v="6792"/>
    <x v="27"/>
    <x v="19"/>
    <x v="1"/>
    <x v="1"/>
    <x v="1"/>
    <x v="1"/>
    <s v="1 | 1"/>
    <x v="155"/>
    <n v="60021"/>
    <x v="1"/>
  </r>
  <r>
    <x v="1"/>
    <x v="8"/>
    <n v="-765"/>
    <x v="85"/>
    <s v="MF COMERCIO DE PECAS AUTOMOTIVAS LTDA"/>
    <x v="10"/>
    <s v="'555"/>
    <x v="6793"/>
    <x v="1"/>
    <x v="1"/>
    <x v="1"/>
    <x v="1"/>
    <x v="1"/>
    <x v="1"/>
    <s v="1 | 2"/>
    <x v="103"/>
    <n v="70012"/>
    <x v="1"/>
  </r>
  <r>
    <x v="1"/>
    <x v="8"/>
    <n v="-765"/>
    <x v="85"/>
    <s v="MF COMERCIO DE PECAS AUTOMOTIVAS LTDA"/>
    <x v="10"/>
    <s v="'555"/>
    <x v="6793"/>
    <x v="1"/>
    <x v="1"/>
    <x v="1"/>
    <x v="1"/>
    <x v="1"/>
    <x v="1"/>
    <s v="2 | 2"/>
    <x v="103"/>
    <n v="70012"/>
    <x v="1"/>
  </r>
  <r>
    <x v="1"/>
    <x v="8"/>
    <n v="-760.15"/>
    <x v="65"/>
    <s v="AUTO POSTO MEU CEARA LTDA"/>
    <x v="3"/>
    <s v="'10660"/>
    <x v="6794"/>
    <x v="1"/>
    <x v="1"/>
    <x v="1"/>
    <x v="1"/>
    <x v="1"/>
    <x v="1"/>
    <s v="1 | 1"/>
    <x v="77"/>
    <n v="7001"/>
    <x v="1"/>
  </r>
  <r>
    <x v="1"/>
    <x v="8"/>
    <n v="-756"/>
    <x v="50"/>
    <s v="FLUHICON COMPONENTES HIDRAULICOS LTDA"/>
    <x v="10"/>
    <s v="'7915"/>
    <x v="5450"/>
    <x v="1"/>
    <x v="1"/>
    <x v="1"/>
    <x v="1"/>
    <x v="1"/>
    <x v="1"/>
    <s v="1 | 1"/>
    <x v="62"/>
    <n v="70011"/>
    <x v="1"/>
  </r>
  <r>
    <x v="1"/>
    <x v="8"/>
    <n v="-751.27"/>
    <x v="42"/>
    <s v="TANTRIX COMERCIO DE ELETROELETRONICOS LTDA"/>
    <x v="10"/>
    <s v="'9567"/>
    <x v="6795"/>
    <x v="24"/>
    <x v="17"/>
    <x v="2"/>
    <x v="2"/>
    <x v="10"/>
    <x v="8"/>
    <s v="3 | 3"/>
    <x v="51"/>
    <n v="8006"/>
    <x v="1"/>
  </r>
  <r>
    <x v="1"/>
    <x v="8"/>
    <n v="-751.26"/>
    <x v="42"/>
    <s v="TANTRIX COMERCIO DE ELETROELETRONICOS LTDA"/>
    <x v="10"/>
    <s v="'9567"/>
    <x v="6795"/>
    <x v="24"/>
    <x v="17"/>
    <x v="2"/>
    <x v="2"/>
    <x v="10"/>
    <x v="8"/>
    <s v="2 | 3"/>
    <x v="51"/>
    <n v="8006"/>
    <x v="1"/>
  </r>
  <r>
    <x v="1"/>
    <x v="8"/>
    <n v="-751.25"/>
    <x v="42"/>
    <s v="TANTRIX COMERCIO DE ELETROELETRONICOS LTDA"/>
    <x v="10"/>
    <s v="'9567"/>
    <x v="6795"/>
    <x v="24"/>
    <x v="17"/>
    <x v="2"/>
    <x v="2"/>
    <x v="10"/>
    <x v="8"/>
    <s v="1 | 3"/>
    <x v="51"/>
    <n v="8006"/>
    <x v="1"/>
  </r>
  <r>
    <x v="1"/>
    <x v="8"/>
    <n v="-750"/>
    <x v="29"/>
    <s v="LANÇAMENTO MANUAL"/>
    <x v="1"/>
    <m/>
    <x v="6438"/>
    <x v="12"/>
    <x v="10"/>
    <x v="2"/>
    <x v="2"/>
    <x v="4"/>
    <x v="2"/>
    <m/>
    <x v="34"/>
    <n v="3005"/>
    <x v="0"/>
  </r>
  <r>
    <x v="1"/>
    <x v="8"/>
    <n v="-750"/>
    <x v="39"/>
    <s v="RIOPAR PARTICIPACOES S.A."/>
    <x v="3"/>
    <s v="'33333382"/>
    <x v="1841"/>
    <x v="29"/>
    <x v="19"/>
    <x v="1"/>
    <x v="1"/>
    <x v="3"/>
    <x v="3"/>
    <s v="1 | 1"/>
    <x v="58"/>
    <n v="60011"/>
    <x v="1"/>
  </r>
  <r>
    <x v="1"/>
    <x v="8"/>
    <n v="-750"/>
    <x v="50"/>
    <s v="AC TURBO DIESEL COMERCIO DE PECAS E SERVICOS LTDA"/>
    <x v="8"/>
    <s v="'10271"/>
    <x v="6796"/>
    <x v="1"/>
    <x v="1"/>
    <x v="1"/>
    <x v="1"/>
    <x v="1"/>
    <x v="1"/>
    <s v="1 | 1"/>
    <x v="62"/>
    <n v="70011"/>
    <x v="1"/>
  </r>
  <r>
    <x v="1"/>
    <x v="8"/>
    <n v="-749.8"/>
    <x v="123"/>
    <s v="MF COMERCIO DE PECAS AUTOMOTIVAS LTDA"/>
    <x v="10"/>
    <s v="'562"/>
    <x v="6028"/>
    <x v="1"/>
    <x v="1"/>
    <x v="1"/>
    <x v="1"/>
    <x v="1"/>
    <x v="1"/>
    <s v="1 | 1"/>
    <x v="146"/>
    <n v="7001"/>
    <x v="1"/>
  </r>
  <r>
    <x v="1"/>
    <x v="8"/>
    <n v="-749.4"/>
    <x v="50"/>
    <s v="CBS BRAND COMERCIO E AUTOMACAO LTDA"/>
    <x v="10"/>
    <s v="'7514"/>
    <x v="4808"/>
    <x v="1"/>
    <x v="1"/>
    <x v="1"/>
    <x v="1"/>
    <x v="1"/>
    <x v="1"/>
    <s v="1 | 1"/>
    <x v="62"/>
    <n v="70011"/>
    <x v="1"/>
  </r>
  <r>
    <x v="1"/>
    <x v="8"/>
    <n v="-743.9"/>
    <x v="39"/>
    <s v="VR BENEFICIOS E SERVICOS DE PROCESSAMENTO S.A"/>
    <x v="11"/>
    <s v="'1018463"/>
    <x v="6352"/>
    <x v="29"/>
    <x v="19"/>
    <x v="1"/>
    <x v="1"/>
    <x v="3"/>
    <x v="3"/>
    <s v="1 | 1"/>
    <x v="58"/>
    <n v="60011"/>
    <x v="1"/>
  </r>
  <r>
    <x v="1"/>
    <x v="8"/>
    <n v="-743.5"/>
    <x v="34"/>
    <s v="UNIMED-RIO COOPERATIVA DE TRABALHO MEDICO DO RIO DE JANEIRO LTDA"/>
    <x v="8"/>
    <s v="'35608903"/>
    <x v="4522"/>
    <x v="18"/>
    <x v="12"/>
    <x v="2"/>
    <x v="2"/>
    <x v="6"/>
    <x v="3"/>
    <s v="1 | 1"/>
    <x v="40"/>
    <n v="4001"/>
    <x v="1"/>
  </r>
  <r>
    <x v="1"/>
    <x v="8"/>
    <n v="-743.28"/>
    <x v="34"/>
    <s v="UNIMED-RIO COOPERATIVA DE TRABALHO MEDICO DO RIO DE JANEIRO LTDA"/>
    <x v="8"/>
    <s v="'35608909"/>
    <x v="5810"/>
    <x v="8"/>
    <x v="7"/>
    <x v="2"/>
    <x v="2"/>
    <x v="6"/>
    <x v="3"/>
    <s v="1 | 1"/>
    <x v="40"/>
    <n v="8003"/>
    <x v="1"/>
  </r>
  <r>
    <x v="1"/>
    <x v="8"/>
    <n v="-740.5"/>
    <x v="45"/>
    <s v="PREFEITURA DO RIO DE JANEIRO - IPTU"/>
    <x v="7"/>
    <s v="'1013609"/>
    <x v="1730"/>
    <x v="2"/>
    <x v="2"/>
    <x v="1"/>
    <x v="1"/>
    <x v="15"/>
    <x v="5"/>
    <s v="8 | 10"/>
    <x v="57"/>
    <n v="40041"/>
    <x v="1"/>
  </r>
  <r>
    <x v="1"/>
    <x v="8"/>
    <n v="-740"/>
    <x v="50"/>
    <s v="VOLKAR COMERCIO DE AUTO PECAS LTDA"/>
    <x v="10"/>
    <s v="'17683"/>
    <x v="6797"/>
    <x v="1"/>
    <x v="1"/>
    <x v="1"/>
    <x v="1"/>
    <x v="1"/>
    <x v="1"/>
    <s v="1 | 1"/>
    <x v="62"/>
    <n v="70011"/>
    <x v="1"/>
  </r>
  <r>
    <x v="1"/>
    <x v="8"/>
    <n v="-739.79"/>
    <x v="34"/>
    <s v="UNIMED-RIO COOPERATIVA DE TRABALHO MEDICO DO RIO DE JANEIRO LTDA"/>
    <x v="8"/>
    <s v="'35608906"/>
    <x v="5080"/>
    <x v="22"/>
    <x v="0"/>
    <x v="2"/>
    <x v="2"/>
    <x v="6"/>
    <x v="3"/>
    <s v="1 | 1"/>
    <x v="40"/>
    <n v="3002"/>
    <x v="1"/>
  </r>
  <r>
    <x v="1"/>
    <x v="8"/>
    <n v="-734.45"/>
    <x v="35"/>
    <s v="SECRETARIA DA RECEITA FEDERAL DO BRASIL - RFB"/>
    <x v="7"/>
    <s v="'1019741"/>
    <x v="6507"/>
    <x v="27"/>
    <x v="19"/>
    <x v="1"/>
    <x v="1"/>
    <x v="16"/>
    <x v="12"/>
    <s v="1 | 1"/>
    <x v="47"/>
    <n v="60022"/>
    <x v="1"/>
  </r>
  <r>
    <x v="1"/>
    <x v="8"/>
    <n v="-733"/>
    <x v="63"/>
    <s v="LANÇAMENTO MANUAL"/>
    <x v="1"/>
    <m/>
    <x v="1361"/>
    <x v="25"/>
    <x v="18"/>
    <x v="1"/>
    <x v="1"/>
    <x v="1"/>
    <x v="1"/>
    <m/>
    <x v="75"/>
    <n v="30011"/>
    <x v="0"/>
  </r>
  <r>
    <x v="1"/>
    <x v="8"/>
    <n v="-732.17"/>
    <x v="97"/>
    <s v="FUNDO DE GARANTIA DO TEMPO DE SERVICO"/>
    <x v="4"/>
    <s v="'1019314"/>
    <x v="6568"/>
    <x v="33"/>
    <x v="16"/>
    <x v="9"/>
    <x v="9"/>
    <x v="20"/>
    <x v="16"/>
    <s v="1 | 1"/>
    <x v="116"/>
    <n v="9001"/>
    <x v="1"/>
  </r>
  <r>
    <x v="1"/>
    <x v="8"/>
    <n v="-724.72"/>
    <x v="44"/>
    <s v="SECRETARIA DA RECEITA FEDERAL DO BRASIL - RFB"/>
    <x v="7"/>
    <s v="'1019094"/>
    <x v="6798"/>
    <x v="0"/>
    <x v="0"/>
    <x v="6"/>
    <x v="6"/>
    <x v="17"/>
    <x v="13"/>
    <s v="1 | 1"/>
    <x v="53"/>
    <n v="20011"/>
    <x v="1"/>
  </r>
  <r>
    <x v="1"/>
    <x v="8"/>
    <n v="-724.67"/>
    <x v="97"/>
    <s v="SECRETARIA DA RECEITA FEDERAL DO BRASIL - RFB"/>
    <x v="7"/>
    <s v="'1019740"/>
    <x v="6547"/>
    <x v="33"/>
    <x v="16"/>
    <x v="9"/>
    <x v="9"/>
    <x v="20"/>
    <x v="16"/>
    <s v="1 | 1"/>
    <x v="116"/>
    <n v="9001"/>
    <x v="1"/>
  </r>
  <r>
    <x v="1"/>
    <x v="8"/>
    <n v="-723.1"/>
    <x v="39"/>
    <s v="RIOPAR PARTICIPACOES S.A."/>
    <x v="3"/>
    <s v="'74514874"/>
    <x v="6699"/>
    <x v="29"/>
    <x v="19"/>
    <x v="1"/>
    <x v="1"/>
    <x v="3"/>
    <x v="3"/>
    <s v="1 | 1"/>
    <x v="58"/>
    <n v="60011"/>
    <x v="1"/>
  </r>
  <r>
    <x v="1"/>
    <x v="8"/>
    <n v="-722.35"/>
    <x v="13"/>
    <s v="ASSOCIACAO BRASILEIRA DE ENSINO UNIVERSITARIO ABEU"/>
    <x v="3"/>
    <s v="'79013"/>
    <x v="967"/>
    <x v="5"/>
    <x v="5"/>
    <x v="2"/>
    <x v="2"/>
    <x v="6"/>
    <x v="3"/>
    <s v="1 | 1"/>
    <x v="16"/>
    <n v="3006"/>
    <x v="1"/>
  </r>
  <r>
    <x v="1"/>
    <x v="8"/>
    <n v="-720"/>
    <x v="28"/>
    <s v="TOP NET BRASIL SERVICOS DE TELECOMUNICACOES LTDA"/>
    <x v="8"/>
    <s v="'14246"/>
    <x v="970"/>
    <x v="24"/>
    <x v="17"/>
    <x v="1"/>
    <x v="1"/>
    <x v="8"/>
    <x v="6"/>
    <s v="1 | 1"/>
    <x v="33"/>
    <n v="80061"/>
    <x v="1"/>
  </r>
  <r>
    <x v="1"/>
    <x v="8"/>
    <n v="-705.32"/>
    <x v="49"/>
    <s v="COMERCIAL ELETRICA P.J.LTDA"/>
    <x v="10"/>
    <s v="'473674"/>
    <x v="4072"/>
    <x v="11"/>
    <x v="6"/>
    <x v="2"/>
    <x v="2"/>
    <x v="7"/>
    <x v="5"/>
    <s v="1 | 1"/>
    <x v="60"/>
    <n v="8004"/>
    <x v="1"/>
  </r>
  <r>
    <x v="1"/>
    <x v="8"/>
    <n v="-704.68"/>
    <x v="85"/>
    <s v="GUANABARA DIESEL SA COMERCIO E REPRESENTACOES"/>
    <x v="10"/>
    <s v="'416417"/>
    <x v="6799"/>
    <x v="1"/>
    <x v="1"/>
    <x v="1"/>
    <x v="1"/>
    <x v="1"/>
    <x v="1"/>
    <s v="1 | 1"/>
    <x v="103"/>
    <n v="70012"/>
    <x v="1"/>
  </r>
  <r>
    <x v="1"/>
    <x v="8"/>
    <n v="-700"/>
    <x v="7"/>
    <s v="JOSE EDUARDO DIAS ALMEIDA"/>
    <x v="9"/>
    <s v="'1018566"/>
    <x v="6800"/>
    <x v="2"/>
    <x v="2"/>
    <x v="2"/>
    <x v="2"/>
    <x v="7"/>
    <x v="5"/>
    <s v="1 | 1"/>
    <x v="9"/>
    <n v="4004"/>
    <x v="1"/>
  </r>
  <r>
    <x v="1"/>
    <x v="8"/>
    <n v="-700"/>
    <x v="7"/>
    <s v="JOSE EDUARDO DIAS ALMEIDA"/>
    <x v="9"/>
    <s v="'1018569"/>
    <x v="6801"/>
    <x v="2"/>
    <x v="2"/>
    <x v="2"/>
    <x v="2"/>
    <x v="7"/>
    <x v="5"/>
    <s v="1 | 1"/>
    <x v="9"/>
    <n v="4004"/>
    <x v="1"/>
  </r>
  <r>
    <x v="1"/>
    <x v="8"/>
    <n v="-700"/>
    <x v="39"/>
    <s v="RIOPAR PARTICIPACOES S.A."/>
    <x v="3"/>
    <s v="'33837800"/>
    <x v="1841"/>
    <x v="29"/>
    <x v="19"/>
    <x v="1"/>
    <x v="1"/>
    <x v="3"/>
    <x v="3"/>
    <s v="1 | 1"/>
    <x v="58"/>
    <n v="60011"/>
    <x v="1"/>
  </r>
  <r>
    <x v="1"/>
    <x v="8"/>
    <n v="-700"/>
    <x v="5"/>
    <s v="EMPORIO MEGA 100 COMERCIO DE ALIMENTOS S.A."/>
    <x v="10"/>
    <s v="'68453"/>
    <x v="677"/>
    <x v="1"/>
    <x v="1"/>
    <x v="1"/>
    <x v="1"/>
    <x v="3"/>
    <x v="3"/>
    <s v="2 | 2"/>
    <x v="6"/>
    <n v="7001"/>
    <x v="1"/>
  </r>
  <r>
    <x v="1"/>
    <x v="8"/>
    <n v="-700"/>
    <x v="5"/>
    <s v="EMPORIO MEGA 100 COMERCIO DE ALIMENTOS S.A."/>
    <x v="10"/>
    <s v="'68453"/>
    <x v="677"/>
    <x v="1"/>
    <x v="1"/>
    <x v="1"/>
    <x v="1"/>
    <x v="3"/>
    <x v="3"/>
    <s v="1 | 2"/>
    <x v="6"/>
    <n v="7001"/>
    <x v="1"/>
  </r>
  <r>
    <x v="1"/>
    <x v="8"/>
    <n v="-699"/>
    <x v="50"/>
    <s v="MERCADOLIVRE.COM ATIVIDADES DE INTERNET LTDA"/>
    <x v="10"/>
    <s v="'804"/>
    <x v="6802"/>
    <x v="16"/>
    <x v="2"/>
    <x v="1"/>
    <x v="1"/>
    <x v="1"/>
    <x v="1"/>
    <s v="1 | 1"/>
    <x v="62"/>
    <n v="70021"/>
    <x v="1"/>
  </r>
  <r>
    <x v="1"/>
    <x v="8"/>
    <n v="-697.25"/>
    <x v="34"/>
    <s v="UNIMED-RIO COOPERATIVA DE TRABALHO MEDICO DO RIO DE JANEIRO LTDA"/>
    <x v="8"/>
    <s v="'35608904"/>
    <x v="6540"/>
    <x v="16"/>
    <x v="2"/>
    <x v="1"/>
    <x v="1"/>
    <x v="3"/>
    <x v="3"/>
    <s v="1 | 1"/>
    <x v="49"/>
    <n v="7002"/>
    <x v="1"/>
  </r>
  <r>
    <x v="1"/>
    <x v="8"/>
    <n v="-692"/>
    <x v="39"/>
    <s v="SODEXO PASS DO BRASIL SERVICOS E COMERCIO S.A."/>
    <x v="11"/>
    <s v="'1018450"/>
    <x v="6803"/>
    <x v="3"/>
    <x v="3"/>
    <x v="2"/>
    <x v="2"/>
    <x v="6"/>
    <x v="3"/>
    <s v="1 | 1"/>
    <x v="46"/>
    <n v="40026"/>
    <x v="1"/>
  </r>
  <r>
    <x v="1"/>
    <x v="8"/>
    <n v="-691.82"/>
    <x v="35"/>
    <s v="SECRETARIA DA RECEITA FEDERAL DO BRASIL - RFB"/>
    <x v="7"/>
    <s v="'1019741"/>
    <x v="6507"/>
    <x v="8"/>
    <x v="7"/>
    <x v="2"/>
    <x v="2"/>
    <x v="14"/>
    <x v="12"/>
    <s v="1 | 1"/>
    <x v="41"/>
    <n v="8003"/>
    <x v="1"/>
  </r>
  <r>
    <x v="1"/>
    <x v="8"/>
    <n v="-689.06"/>
    <x v="44"/>
    <s v="SECRETARIA DA RECEITA FEDERAL DO BRASIL - RFB"/>
    <x v="7"/>
    <s v="'1019095"/>
    <x v="6804"/>
    <x v="0"/>
    <x v="0"/>
    <x v="6"/>
    <x v="6"/>
    <x v="17"/>
    <x v="13"/>
    <s v="1 | 1"/>
    <x v="53"/>
    <n v="20011"/>
    <x v="1"/>
  </r>
  <r>
    <x v="1"/>
    <x v="8"/>
    <n v="-688.23"/>
    <x v="86"/>
    <s v="PENSAO ALIMENTICIA"/>
    <x v="4"/>
    <s v="'1019298"/>
    <x v="6805"/>
    <x v="29"/>
    <x v="19"/>
    <x v="1"/>
    <x v="1"/>
    <x v="2"/>
    <x v="2"/>
    <s v="1 | 1"/>
    <x v="104"/>
    <n v="60011"/>
    <x v="1"/>
  </r>
  <r>
    <x v="1"/>
    <x v="8"/>
    <n v="-684.24"/>
    <x v="50"/>
    <s v="IMPERIO DIESEL AUTO-PECAS E COMERCIO"/>
    <x v="10"/>
    <s v="'146220"/>
    <x v="6721"/>
    <x v="1"/>
    <x v="1"/>
    <x v="1"/>
    <x v="1"/>
    <x v="1"/>
    <x v="1"/>
    <s v="1 | 1"/>
    <x v="62"/>
    <n v="70011"/>
    <x v="1"/>
  </r>
  <r>
    <x v="1"/>
    <x v="8"/>
    <n v="-684.01"/>
    <x v="110"/>
    <s v="DAS"/>
    <x v="7"/>
    <s v="'1019240"/>
    <x v="6806"/>
    <x v="0"/>
    <x v="0"/>
    <x v="1"/>
    <x v="1"/>
    <x v="16"/>
    <x v="12"/>
    <s v="1 | 1"/>
    <x v="131"/>
    <n v="2001"/>
    <x v="1"/>
  </r>
  <r>
    <x v="1"/>
    <x v="8"/>
    <n v="-682.7"/>
    <x v="3"/>
    <s v="SODEXO PASS DO BRASIL SERVICOS E COMERCIO S.A."/>
    <x v="11"/>
    <s v="'1018459"/>
    <x v="6432"/>
    <x v="21"/>
    <x v="15"/>
    <x v="2"/>
    <x v="2"/>
    <x v="6"/>
    <x v="3"/>
    <s v="1 | 1"/>
    <x v="8"/>
    <n v="3004"/>
    <x v="1"/>
  </r>
  <r>
    <x v="1"/>
    <x v="8"/>
    <n v="-682.54"/>
    <x v="88"/>
    <s v="SECRETARIA DA RECEITA FEDERAL DO BRASIL - RFB"/>
    <x v="7"/>
    <s v="'1018586"/>
    <x v="6807"/>
    <x v="0"/>
    <x v="0"/>
    <x v="8"/>
    <x v="8"/>
    <x v="19"/>
    <x v="15"/>
    <s v="1 | 1"/>
    <x v="106"/>
    <n v="20011"/>
    <x v="1"/>
  </r>
  <r>
    <x v="1"/>
    <x v="8"/>
    <n v="-682.5"/>
    <x v="88"/>
    <s v="SECRETARIA DA RECEITA FEDERAL DO BRASIL - RFB"/>
    <x v="7"/>
    <s v="'1018587"/>
    <x v="6807"/>
    <x v="0"/>
    <x v="0"/>
    <x v="8"/>
    <x v="8"/>
    <x v="19"/>
    <x v="15"/>
    <s v="1 | 1"/>
    <x v="106"/>
    <n v="20011"/>
    <x v="1"/>
  </r>
  <r>
    <x v="1"/>
    <x v="8"/>
    <n v="-681.6"/>
    <x v="35"/>
    <s v="SECRETARIA DA RECEITA FEDERAL DO BRASIL - RFB"/>
    <x v="7"/>
    <s v="'1019741"/>
    <x v="6507"/>
    <x v="21"/>
    <x v="15"/>
    <x v="2"/>
    <x v="2"/>
    <x v="14"/>
    <x v="12"/>
    <s v="1 | 1"/>
    <x v="41"/>
    <n v="3004"/>
    <x v="1"/>
  </r>
  <r>
    <x v="1"/>
    <x v="8"/>
    <n v="-681"/>
    <x v="36"/>
    <s v="MERCADOLIVRE.COM ATIVIDADES DE INTERNET LTDA"/>
    <x v="10"/>
    <s v="'15269"/>
    <x v="6808"/>
    <x v="7"/>
    <x v="6"/>
    <x v="2"/>
    <x v="2"/>
    <x v="10"/>
    <x v="8"/>
    <s v="1 | 1"/>
    <x v="43"/>
    <n v="3008"/>
    <x v="1"/>
  </r>
  <r>
    <x v="1"/>
    <x v="8"/>
    <n v="-680"/>
    <x v="55"/>
    <s v="MF COMERCIO DE PECAS AUTOMOTIVAS LTDA"/>
    <x v="10"/>
    <s v="'540"/>
    <x v="6809"/>
    <x v="1"/>
    <x v="1"/>
    <x v="1"/>
    <x v="1"/>
    <x v="1"/>
    <x v="1"/>
    <s v="1 | 1"/>
    <x v="67"/>
    <n v="70011"/>
    <x v="1"/>
  </r>
  <r>
    <x v="1"/>
    <x v="8"/>
    <n v="-680"/>
    <x v="50"/>
    <s v="AC TURBO DIESEL COMERCIO DE PECAS E SERVICOS LTDA"/>
    <x v="8"/>
    <s v="'9980"/>
    <x v="6810"/>
    <x v="1"/>
    <x v="1"/>
    <x v="1"/>
    <x v="1"/>
    <x v="1"/>
    <x v="1"/>
    <s v="1 | 1"/>
    <x v="62"/>
    <n v="70011"/>
    <x v="1"/>
  </r>
  <r>
    <x v="1"/>
    <x v="8"/>
    <n v="-670"/>
    <x v="50"/>
    <s v="IMPERIO DIESEL AUTO-PECAS E COMERCIO"/>
    <x v="10"/>
    <s v="'452"/>
    <x v="6084"/>
    <x v="1"/>
    <x v="1"/>
    <x v="1"/>
    <x v="1"/>
    <x v="1"/>
    <x v="1"/>
    <s v="1 | 1"/>
    <x v="62"/>
    <n v="70013"/>
    <x v="1"/>
  </r>
  <r>
    <x v="1"/>
    <x v="8"/>
    <n v="-664.72"/>
    <x v="19"/>
    <s v="MUNICIPIO DE NOVA IGUACU"/>
    <x v="7"/>
    <s v="'1014993"/>
    <x v="6811"/>
    <x v="0"/>
    <x v="0"/>
    <x v="2"/>
    <x v="2"/>
    <x v="10"/>
    <x v="8"/>
    <s v="1 | 1"/>
    <x v="22"/>
    <n v="20011"/>
    <x v="1"/>
  </r>
  <r>
    <x v="1"/>
    <x v="8"/>
    <n v="-660"/>
    <x v="95"/>
    <s v="GAMALIEL DOS SANTOS SILVA EIRELI"/>
    <x v="8"/>
    <s v="'53286"/>
    <x v="6812"/>
    <x v="1"/>
    <x v="1"/>
    <x v="1"/>
    <x v="1"/>
    <x v="1"/>
    <x v="1"/>
    <s v="1 | 1"/>
    <x v="113"/>
    <n v="70011"/>
    <x v="1"/>
  </r>
  <r>
    <x v="1"/>
    <x v="8"/>
    <n v="-656.78"/>
    <x v="47"/>
    <s v="INSTITUTO NACIONAL DO SEGURO SOCIAL - INSS"/>
    <x v="7"/>
    <s v="'1019030"/>
    <x v="6813"/>
    <x v="0"/>
    <x v="0"/>
    <x v="6"/>
    <x v="6"/>
    <x v="17"/>
    <x v="13"/>
    <s v="1 | 1"/>
    <x v="56"/>
    <n v="20011"/>
    <x v="1"/>
  </r>
  <r>
    <x v="1"/>
    <x v="8"/>
    <n v="-655"/>
    <x v="11"/>
    <s v="MICHEL DE OLIVEIRA GOMES 15194824777"/>
    <x v="8"/>
    <s v="'2"/>
    <x v="6814"/>
    <x v="5"/>
    <x v="5"/>
    <x v="2"/>
    <x v="2"/>
    <x v="10"/>
    <x v="8"/>
    <s v="1 | 1"/>
    <x v="13"/>
    <n v="3006"/>
    <x v="1"/>
  </r>
  <r>
    <x v="1"/>
    <x v="8"/>
    <n v="-653.85"/>
    <x v="3"/>
    <s v="SODEXO PASS DO BRASIL SERVICOS E COMERCIO S.A."/>
    <x v="11"/>
    <s v="'1018442"/>
    <x v="6508"/>
    <x v="27"/>
    <x v="19"/>
    <x v="1"/>
    <x v="1"/>
    <x v="3"/>
    <x v="3"/>
    <s v="1 | 1"/>
    <x v="3"/>
    <n v="60021"/>
    <x v="1"/>
  </r>
  <r>
    <x v="1"/>
    <x v="8"/>
    <n v="-653.85"/>
    <x v="3"/>
    <s v="SODEXO PASS DO BRASIL SERVICOS E COMERCIO S.A."/>
    <x v="11"/>
    <s v="'1018459"/>
    <x v="6432"/>
    <x v="27"/>
    <x v="19"/>
    <x v="1"/>
    <x v="1"/>
    <x v="3"/>
    <x v="3"/>
    <s v="1 | 1"/>
    <x v="3"/>
    <n v="60023"/>
    <x v="1"/>
  </r>
  <r>
    <x v="1"/>
    <x v="8"/>
    <n v="-653.85"/>
    <x v="3"/>
    <s v="VR BENEFICIOS E SERVICOS DE PROCESSAMENTO S.A"/>
    <x v="11"/>
    <s v="'1018462"/>
    <x v="6631"/>
    <x v="27"/>
    <x v="19"/>
    <x v="1"/>
    <x v="1"/>
    <x v="3"/>
    <x v="3"/>
    <s v="1 | 1"/>
    <x v="3"/>
    <n v="60021"/>
    <x v="1"/>
  </r>
  <r>
    <x v="1"/>
    <x v="8"/>
    <n v="-651.29999999999995"/>
    <x v="19"/>
    <s v="BRF - CONSULTORIA EMPRESARIAL LTDA"/>
    <x v="8"/>
    <s v="'80"/>
    <x v="6815"/>
    <x v="9"/>
    <x v="8"/>
    <x v="2"/>
    <x v="2"/>
    <x v="10"/>
    <x v="8"/>
    <s v="1 | 1"/>
    <x v="22"/>
    <n v="8002"/>
    <x v="1"/>
  </r>
  <r>
    <x v="1"/>
    <x v="8"/>
    <n v="-650"/>
    <x v="29"/>
    <s v="LANÇAMENTO MANUAL"/>
    <x v="1"/>
    <m/>
    <x v="6438"/>
    <x v="5"/>
    <x v="5"/>
    <x v="2"/>
    <x v="2"/>
    <x v="4"/>
    <x v="2"/>
    <m/>
    <x v="34"/>
    <n v="3006"/>
    <x v="0"/>
  </r>
  <r>
    <x v="1"/>
    <x v="8"/>
    <n v="-647.89"/>
    <x v="34"/>
    <s v="UNIMED-RIO COOPERATIVA DE TRABALHO MEDICO DO RIO DE JANEIRO LTDA"/>
    <x v="8"/>
    <s v="'35608909"/>
    <x v="5810"/>
    <x v="1"/>
    <x v="1"/>
    <x v="1"/>
    <x v="1"/>
    <x v="3"/>
    <x v="3"/>
    <s v="1 | 1"/>
    <x v="49"/>
    <n v="7001"/>
    <x v="1"/>
  </r>
  <r>
    <x v="1"/>
    <x v="8"/>
    <n v="-646.54999999999995"/>
    <x v="50"/>
    <s v="CBS BRAND COMERCIO E AUTOMACAO LTDA"/>
    <x v="10"/>
    <s v="'7463"/>
    <x v="6816"/>
    <x v="1"/>
    <x v="1"/>
    <x v="1"/>
    <x v="1"/>
    <x v="1"/>
    <x v="1"/>
    <s v="1 | 1"/>
    <x v="62"/>
    <n v="70011"/>
    <x v="1"/>
  </r>
  <r>
    <x v="1"/>
    <x v="8"/>
    <n v="-645.58000000000004"/>
    <x v="30"/>
    <s v="SECRETARIA DA RECEITA FEDERAL DO BRASIL - RFB"/>
    <x v="7"/>
    <s v="'1019741"/>
    <x v="6507"/>
    <x v="27"/>
    <x v="19"/>
    <x v="1"/>
    <x v="1"/>
    <x v="16"/>
    <x v="12"/>
    <s v="1 | 1"/>
    <x v="90"/>
    <n v="60022"/>
    <x v="1"/>
  </r>
  <r>
    <x v="1"/>
    <x v="8"/>
    <n v="-645.22"/>
    <x v="34"/>
    <s v="UNIMED-RIO COOPERATIVA DE TRABALHO MEDICO DO RIO DE JANEIRO LTDA"/>
    <x v="8"/>
    <s v="'35608907"/>
    <x v="5232"/>
    <x v="29"/>
    <x v="19"/>
    <x v="1"/>
    <x v="1"/>
    <x v="3"/>
    <x v="3"/>
    <s v="1 | 1"/>
    <x v="49"/>
    <n v="60012"/>
    <x v="1"/>
  </r>
  <r>
    <x v="1"/>
    <x v="8"/>
    <n v="-644.92999999999995"/>
    <x v="32"/>
    <s v="SERASA S.A."/>
    <x v="8"/>
    <s v="'2405298"/>
    <x v="794"/>
    <x v="19"/>
    <x v="13"/>
    <x v="2"/>
    <x v="2"/>
    <x v="12"/>
    <x v="10"/>
    <s v="1 | 1"/>
    <x v="37"/>
    <n v="3003"/>
    <x v="1"/>
  </r>
  <r>
    <x v="1"/>
    <x v="8"/>
    <n v="-644.92999999999995"/>
    <x v="32"/>
    <s v="SERASA S.A."/>
    <x v="8"/>
    <s v="'2525719"/>
    <x v="794"/>
    <x v="19"/>
    <x v="13"/>
    <x v="2"/>
    <x v="2"/>
    <x v="12"/>
    <x v="10"/>
    <s v="1 | 1"/>
    <x v="37"/>
    <n v="3003"/>
    <x v="1"/>
  </r>
  <r>
    <x v="1"/>
    <x v="8"/>
    <n v="-644.75"/>
    <x v="34"/>
    <s v="UNIMED-RIO COOPERATIVA DE TRABALHO MEDICO DO RIO DE JANEIRO LTDA"/>
    <x v="8"/>
    <s v="'35608906"/>
    <x v="5080"/>
    <x v="19"/>
    <x v="13"/>
    <x v="2"/>
    <x v="2"/>
    <x v="6"/>
    <x v="3"/>
    <s v="1 | 1"/>
    <x v="40"/>
    <n v="3003"/>
    <x v="1"/>
  </r>
  <r>
    <x v="1"/>
    <x v="8"/>
    <n v="-636.92999999999995"/>
    <x v="44"/>
    <s v="SECRETARIA DA RECEITA FEDERAL DO BRASIL - RFB"/>
    <x v="7"/>
    <s v="'1019077"/>
    <x v="6817"/>
    <x v="0"/>
    <x v="0"/>
    <x v="6"/>
    <x v="6"/>
    <x v="17"/>
    <x v="13"/>
    <s v="1 | 1"/>
    <x v="53"/>
    <n v="20011"/>
    <x v="1"/>
  </r>
  <r>
    <x v="1"/>
    <x v="8"/>
    <n v="-636.63"/>
    <x v="47"/>
    <s v="INSTITUTO NACIONAL DO SEGURO SOCIAL - INSS"/>
    <x v="7"/>
    <s v="'1019025"/>
    <x v="6818"/>
    <x v="0"/>
    <x v="0"/>
    <x v="6"/>
    <x v="6"/>
    <x v="17"/>
    <x v="13"/>
    <s v="1 | 1"/>
    <x v="56"/>
    <n v="20011"/>
    <x v="1"/>
  </r>
  <r>
    <x v="1"/>
    <x v="8"/>
    <n v="-634.34"/>
    <x v="44"/>
    <s v="SECRETARIA DA RECEITA FEDERAL DO BRASIL - RFB"/>
    <x v="7"/>
    <s v="'1019101"/>
    <x v="6819"/>
    <x v="0"/>
    <x v="0"/>
    <x v="6"/>
    <x v="6"/>
    <x v="17"/>
    <x v="13"/>
    <s v="1 | 1"/>
    <x v="53"/>
    <n v="20011"/>
    <x v="1"/>
  </r>
  <r>
    <x v="1"/>
    <x v="8"/>
    <n v="-630.80999999999995"/>
    <x v="34"/>
    <s v="UNIMED-RIO COOPERATIVA DE TRABALHO MEDICO DO RIO DE JANEIRO LTDA"/>
    <x v="8"/>
    <s v="'35608906"/>
    <x v="5080"/>
    <x v="4"/>
    <x v="4"/>
    <x v="2"/>
    <x v="2"/>
    <x v="6"/>
    <x v="3"/>
    <s v="1 | 1"/>
    <x v="40"/>
    <n v="40036"/>
    <x v="1"/>
  </r>
  <r>
    <x v="1"/>
    <x v="8"/>
    <n v="-625.9"/>
    <x v="44"/>
    <s v="SECRETARIA DA RECEITA FEDERAL DO BRASIL - RFB"/>
    <x v="7"/>
    <s v="'1019079"/>
    <x v="6820"/>
    <x v="0"/>
    <x v="0"/>
    <x v="6"/>
    <x v="6"/>
    <x v="17"/>
    <x v="13"/>
    <s v="1 | 1"/>
    <x v="53"/>
    <n v="20011"/>
    <x v="1"/>
  </r>
  <r>
    <x v="1"/>
    <x v="8"/>
    <n v="-625.5"/>
    <x v="11"/>
    <s v="CHUPA QUE E DE UVA COMERCIO DE SORVETES LTDA"/>
    <x v="10"/>
    <s v="'36476"/>
    <x v="6821"/>
    <x v="5"/>
    <x v="5"/>
    <x v="2"/>
    <x v="2"/>
    <x v="10"/>
    <x v="8"/>
    <s v="1 | 1"/>
    <x v="13"/>
    <n v="3006"/>
    <x v="1"/>
  </r>
  <r>
    <x v="1"/>
    <x v="8"/>
    <n v="-625.35"/>
    <x v="23"/>
    <s v="J.A. DISTRIBUIDORA DE MATERIAL DE LIMPEZA LTDA"/>
    <x v="10"/>
    <s v="'1763"/>
    <x v="6585"/>
    <x v="4"/>
    <x v="4"/>
    <x v="1"/>
    <x v="1"/>
    <x v="8"/>
    <x v="6"/>
    <s v="1 | 1"/>
    <x v="28"/>
    <n v="40031"/>
    <x v="1"/>
  </r>
  <r>
    <x v="1"/>
    <x v="8"/>
    <n v="-623.34"/>
    <x v="50"/>
    <s v="AMEC- AMERICA CAMINHOES LTDA"/>
    <x v="10"/>
    <s v="'88079"/>
    <x v="6822"/>
    <x v="1"/>
    <x v="1"/>
    <x v="1"/>
    <x v="1"/>
    <x v="1"/>
    <x v="1"/>
    <s v="3 | 3"/>
    <x v="62"/>
    <n v="70011"/>
    <x v="1"/>
  </r>
  <r>
    <x v="1"/>
    <x v="8"/>
    <n v="-623.33000000000004"/>
    <x v="50"/>
    <s v="AMEC- AMERICA CAMINHOES LTDA"/>
    <x v="10"/>
    <s v="'88079"/>
    <x v="6822"/>
    <x v="1"/>
    <x v="1"/>
    <x v="1"/>
    <x v="1"/>
    <x v="1"/>
    <x v="1"/>
    <s v="1 | 3"/>
    <x v="62"/>
    <n v="70011"/>
    <x v="1"/>
  </r>
  <r>
    <x v="1"/>
    <x v="8"/>
    <n v="-623.33000000000004"/>
    <x v="50"/>
    <s v="AMEC- AMERICA CAMINHOES LTDA"/>
    <x v="10"/>
    <s v="'88079"/>
    <x v="6822"/>
    <x v="1"/>
    <x v="1"/>
    <x v="1"/>
    <x v="1"/>
    <x v="1"/>
    <x v="1"/>
    <s v="2 | 3"/>
    <x v="62"/>
    <n v="70011"/>
    <x v="1"/>
  </r>
  <r>
    <x v="1"/>
    <x v="8"/>
    <n v="-620"/>
    <x v="50"/>
    <s v="IMPERIO DIESEL AUTO-PECAS E COMERCIO"/>
    <x v="10"/>
    <s v="'147040-699"/>
    <x v="6106"/>
    <x v="1"/>
    <x v="1"/>
    <x v="1"/>
    <x v="1"/>
    <x v="1"/>
    <x v="1"/>
    <s v="1 | 2"/>
    <x v="62"/>
    <n v="70013"/>
    <x v="1"/>
  </r>
  <r>
    <x v="1"/>
    <x v="8"/>
    <n v="-618.86"/>
    <x v="117"/>
    <s v="CICLUS AMBIENTAL DO BRASIL S.A."/>
    <x v="8"/>
    <s v="'1145"/>
    <x v="6439"/>
    <x v="0"/>
    <x v="0"/>
    <x v="1"/>
    <x v="1"/>
    <x v="21"/>
    <x v="17"/>
    <s v="1 | 1"/>
    <x v="139"/>
    <n v="2001"/>
    <x v="1"/>
  </r>
  <r>
    <x v="1"/>
    <x v="8"/>
    <n v="-618.79999999999995"/>
    <x v="86"/>
    <s v="PENSAO ALIMENTICIA"/>
    <x v="4"/>
    <s v="'1019291"/>
    <x v="6823"/>
    <x v="29"/>
    <x v="19"/>
    <x v="1"/>
    <x v="1"/>
    <x v="2"/>
    <x v="2"/>
    <s v="1 | 1"/>
    <x v="104"/>
    <n v="60011"/>
    <x v="1"/>
  </r>
  <r>
    <x v="1"/>
    <x v="8"/>
    <n v="-615.33000000000004"/>
    <x v="34"/>
    <s v="UNIMED-RIO COOPERATIVA DE TRABALHO MEDICO DO RIO DE JANEIRO LTDA"/>
    <x v="8"/>
    <s v="'35608907"/>
    <x v="5232"/>
    <x v="29"/>
    <x v="19"/>
    <x v="1"/>
    <x v="1"/>
    <x v="3"/>
    <x v="3"/>
    <s v="1 | 1"/>
    <x v="49"/>
    <n v="60013"/>
    <x v="1"/>
  </r>
  <r>
    <x v="1"/>
    <x v="8"/>
    <n v="-615.20000000000005"/>
    <x v="27"/>
    <s v="FUNDO DE GARANTIA DO TEMPO DE SERVICO"/>
    <x v="4"/>
    <s v="'1019319"/>
    <x v="6444"/>
    <x v="10"/>
    <x v="9"/>
    <x v="2"/>
    <x v="2"/>
    <x v="14"/>
    <x v="12"/>
    <s v="1 | 1"/>
    <x v="32"/>
    <n v="8001"/>
    <x v="1"/>
  </r>
  <r>
    <x v="1"/>
    <x v="8"/>
    <n v="-606.78"/>
    <x v="50"/>
    <s v="TRANSRIO CAMINHOES, ONIBUS, MAQUINAS E MOTORES LTDA"/>
    <x v="10"/>
    <s v="'360168"/>
    <x v="6084"/>
    <x v="1"/>
    <x v="1"/>
    <x v="1"/>
    <x v="1"/>
    <x v="1"/>
    <x v="1"/>
    <s v="3 | 3"/>
    <x v="62"/>
    <n v="70013"/>
    <x v="1"/>
  </r>
  <r>
    <x v="1"/>
    <x v="8"/>
    <n v="-606.76"/>
    <x v="61"/>
    <s v="FERRAGENS DUAS PATRIAS DE BONSUCESSO LTDA"/>
    <x v="10"/>
    <s v="'107797-107798"/>
    <x v="6692"/>
    <x v="4"/>
    <x v="4"/>
    <x v="1"/>
    <x v="1"/>
    <x v="8"/>
    <x v="6"/>
    <s v="2 | 4"/>
    <x v="73"/>
    <n v="40033"/>
    <x v="1"/>
  </r>
  <r>
    <x v="1"/>
    <x v="8"/>
    <n v="-606.62"/>
    <x v="50"/>
    <s v="TRANSRIO CAMINHOES, ONIBUS, MAQUINAS E MOTORES LTDA"/>
    <x v="10"/>
    <s v="'360168"/>
    <x v="6084"/>
    <x v="1"/>
    <x v="1"/>
    <x v="1"/>
    <x v="1"/>
    <x v="1"/>
    <x v="1"/>
    <s v="1 | 3"/>
    <x v="62"/>
    <n v="70013"/>
    <x v="1"/>
  </r>
  <r>
    <x v="1"/>
    <x v="8"/>
    <n v="-606.6"/>
    <x v="50"/>
    <s v="TRANSRIO CAMINHOES, ONIBUS, MAQUINAS E MOTORES LTDA"/>
    <x v="10"/>
    <s v="'360168"/>
    <x v="6084"/>
    <x v="1"/>
    <x v="1"/>
    <x v="1"/>
    <x v="1"/>
    <x v="1"/>
    <x v="1"/>
    <s v="2 | 3"/>
    <x v="62"/>
    <n v="70013"/>
    <x v="1"/>
  </r>
  <r>
    <x v="1"/>
    <x v="8"/>
    <n v="-606.46"/>
    <x v="35"/>
    <s v="SECRETARIA DA RECEITA FEDERAL DO BRASIL - RFB"/>
    <x v="7"/>
    <s v="'1019743"/>
    <x v="6426"/>
    <x v="15"/>
    <x v="11"/>
    <x v="2"/>
    <x v="2"/>
    <x v="14"/>
    <x v="12"/>
    <s v="1 | 1"/>
    <x v="41"/>
    <n v="5002"/>
    <x v="1"/>
  </r>
  <r>
    <x v="1"/>
    <x v="8"/>
    <n v="-601.35"/>
    <x v="3"/>
    <s v="SODEXO PASS DO BRASIL SERVICOS E COMERCIO S.A."/>
    <x v="11"/>
    <s v="'1018443"/>
    <x v="6824"/>
    <x v="1"/>
    <x v="1"/>
    <x v="1"/>
    <x v="1"/>
    <x v="3"/>
    <x v="3"/>
    <s v="1 | 1"/>
    <x v="3"/>
    <n v="7001"/>
    <x v="1"/>
  </r>
  <r>
    <x v="1"/>
    <x v="8"/>
    <n v="-600"/>
    <x v="29"/>
    <s v="LANÇAMENTO MANUAL"/>
    <x v="1"/>
    <m/>
    <x v="6438"/>
    <x v="22"/>
    <x v="0"/>
    <x v="2"/>
    <x v="2"/>
    <x v="4"/>
    <x v="2"/>
    <m/>
    <x v="34"/>
    <n v="3002"/>
    <x v="0"/>
  </r>
  <r>
    <x v="1"/>
    <x v="8"/>
    <n v="-600"/>
    <x v="29"/>
    <s v="LANÇAMENTO MANUAL"/>
    <x v="1"/>
    <m/>
    <x v="6438"/>
    <x v="9"/>
    <x v="8"/>
    <x v="2"/>
    <x v="2"/>
    <x v="4"/>
    <x v="2"/>
    <m/>
    <x v="34"/>
    <n v="8002"/>
    <x v="0"/>
  </r>
  <r>
    <x v="1"/>
    <x v="8"/>
    <n v="-600"/>
    <x v="29"/>
    <s v="LANÇAMENTO MANUAL"/>
    <x v="1"/>
    <m/>
    <x v="6438"/>
    <x v="16"/>
    <x v="2"/>
    <x v="1"/>
    <x v="1"/>
    <x v="2"/>
    <x v="2"/>
    <m/>
    <x v="38"/>
    <n v="7002"/>
    <x v="0"/>
  </r>
  <r>
    <x v="1"/>
    <x v="8"/>
    <n v="-600"/>
    <x v="29"/>
    <s v="LANÇAMENTO MANUAL"/>
    <x v="1"/>
    <m/>
    <x v="6438"/>
    <x v="13"/>
    <x v="2"/>
    <x v="1"/>
    <x v="1"/>
    <x v="2"/>
    <x v="2"/>
    <m/>
    <x v="38"/>
    <n v="5003"/>
    <x v="0"/>
  </r>
  <r>
    <x v="1"/>
    <x v="8"/>
    <n v="-600"/>
    <x v="24"/>
    <s v="ASSOCIACAO DAS EMPRESAS DE COLETA DE RESIDUOS DA REGIAO METROPOLITANA DO ESTADO DO RIO DE JANEIRO - AEMERJ"/>
    <x v="6"/>
    <s v="'1018506"/>
    <x v="6825"/>
    <x v="0"/>
    <x v="0"/>
    <x v="2"/>
    <x v="2"/>
    <x v="12"/>
    <x v="10"/>
    <s v="1 | 1"/>
    <x v="29"/>
    <n v="2001"/>
    <x v="1"/>
  </r>
  <r>
    <x v="1"/>
    <x v="8"/>
    <n v="-600"/>
    <x v="24"/>
    <s v="ASSOCIACAO DAS EMPRESAS DE COLETA DE RESIDUOS DA REGIAO METROPOLITANA DO ESTADO DO RIO DE JANEIRO - AEMERJ"/>
    <x v="6"/>
    <s v="'1018517"/>
    <x v="6825"/>
    <x v="0"/>
    <x v="0"/>
    <x v="2"/>
    <x v="2"/>
    <x v="12"/>
    <x v="10"/>
    <s v="1 | 1"/>
    <x v="29"/>
    <n v="2001"/>
    <x v="1"/>
  </r>
  <r>
    <x v="1"/>
    <x v="8"/>
    <n v="-600"/>
    <x v="39"/>
    <s v="RIOPAR PARTICIPACOES S.A."/>
    <x v="3"/>
    <s v="'33068869"/>
    <x v="1841"/>
    <x v="29"/>
    <x v="19"/>
    <x v="1"/>
    <x v="1"/>
    <x v="3"/>
    <x v="3"/>
    <s v="1 | 1"/>
    <x v="58"/>
    <n v="60011"/>
    <x v="1"/>
  </r>
  <r>
    <x v="1"/>
    <x v="8"/>
    <n v="-600"/>
    <x v="11"/>
    <s v="GIULIANA AZEVEDO ROCHA SANTOS 17461454714"/>
    <x v="8"/>
    <s v="'5"/>
    <x v="6826"/>
    <x v="5"/>
    <x v="5"/>
    <x v="2"/>
    <x v="2"/>
    <x v="10"/>
    <x v="8"/>
    <s v="1 | 1"/>
    <x v="13"/>
    <n v="3006"/>
    <x v="1"/>
  </r>
  <r>
    <x v="1"/>
    <x v="8"/>
    <n v="-600"/>
    <x v="50"/>
    <s v="AGM COMERCIO E SERVICOS AUTOMOTIVOS LTDA"/>
    <x v="8"/>
    <s v="'113"/>
    <x v="6827"/>
    <x v="1"/>
    <x v="1"/>
    <x v="1"/>
    <x v="1"/>
    <x v="1"/>
    <x v="1"/>
    <s v="1 | 1"/>
    <x v="62"/>
    <n v="70011"/>
    <x v="1"/>
  </r>
  <r>
    <x v="1"/>
    <x v="8"/>
    <n v="-600"/>
    <x v="50"/>
    <s v="KABI INDUSTRIA E COMERCIO S A"/>
    <x v="10"/>
    <s v="'8427"/>
    <x v="6828"/>
    <x v="1"/>
    <x v="1"/>
    <x v="1"/>
    <x v="1"/>
    <x v="1"/>
    <x v="1"/>
    <s v="1 | 1"/>
    <x v="62"/>
    <n v="70013"/>
    <x v="1"/>
  </r>
  <r>
    <x v="1"/>
    <x v="8"/>
    <n v="-600"/>
    <x v="17"/>
    <s v="EKO TRANSPORTES E RECOLHIMENTO DE RESIDUOS LTDA"/>
    <x v="6"/>
    <s v="'1019339"/>
    <x v="6829"/>
    <x v="34"/>
    <x v="9"/>
    <x v="2"/>
    <x v="2"/>
    <x v="10"/>
    <x v="8"/>
    <s v="1 | 1"/>
    <x v="20"/>
    <n v="80011"/>
    <x v="1"/>
  </r>
  <r>
    <x v="1"/>
    <x v="8"/>
    <n v="-598.5"/>
    <x v="39"/>
    <s v="RIOPAR PARTICIPACOES S.A."/>
    <x v="3"/>
    <s v="'74514864"/>
    <x v="6604"/>
    <x v="16"/>
    <x v="2"/>
    <x v="1"/>
    <x v="1"/>
    <x v="3"/>
    <x v="3"/>
    <s v="1 | 1"/>
    <x v="58"/>
    <n v="7002"/>
    <x v="1"/>
  </r>
  <r>
    <x v="1"/>
    <x v="8"/>
    <n v="-590.47"/>
    <x v="27"/>
    <s v="FUNDO DE GARANTIA DO TEMPO DE SERVICO"/>
    <x v="4"/>
    <s v="'1019316"/>
    <x v="6590"/>
    <x v="8"/>
    <x v="7"/>
    <x v="2"/>
    <x v="2"/>
    <x v="14"/>
    <x v="12"/>
    <s v="1 | 1"/>
    <x v="32"/>
    <n v="8003"/>
    <x v="1"/>
  </r>
  <r>
    <x v="1"/>
    <x v="8"/>
    <n v="-590.21"/>
    <x v="44"/>
    <s v="SECRETARIA DA RECEITA FEDERAL DO BRASIL - RFB"/>
    <x v="7"/>
    <s v="'1019013"/>
    <x v="6830"/>
    <x v="0"/>
    <x v="0"/>
    <x v="6"/>
    <x v="6"/>
    <x v="17"/>
    <x v="13"/>
    <s v="1 | 1"/>
    <x v="53"/>
    <n v="20011"/>
    <x v="1"/>
  </r>
  <r>
    <x v="1"/>
    <x v="8"/>
    <n v="-587.19000000000005"/>
    <x v="27"/>
    <s v="FUNDO DE GARANTIA DO TEMPO DE SERVICO"/>
    <x v="4"/>
    <s v="'1019319"/>
    <x v="6444"/>
    <x v="1"/>
    <x v="1"/>
    <x v="1"/>
    <x v="1"/>
    <x v="16"/>
    <x v="12"/>
    <s v="1 | 1"/>
    <x v="42"/>
    <n v="7001"/>
    <x v="1"/>
  </r>
  <r>
    <x v="1"/>
    <x v="8"/>
    <n v="-585"/>
    <x v="3"/>
    <s v="SODEXO PASS DO BRASIL SERVICOS E COMERCIO S.A."/>
    <x v="11"/>
    <s v="'1018588"/>
    <x v="6831"/>
    <x v="17"/>
    <x v="2"/>
    <x v="1"/>
    <x v="1"/>
    <x v="3"/>
    <x v="3"/>
    <s v="1 | 1"/>
    <x v="3"/>
    <n v="5006"/>
    <x v="1"/>
  </r>
  <r>
    <x v="1"/>
    <x v="8"/>
    <n v="-583.66"/>
    <x v="27"/>
    <s v="FUNDO DE GARANTIA DO TEMPO DE SERVICO"/>
    <x v="4"/>
    <s v="'1019316"/>
    <x v="6590"/>
    <x v="21"/>
    <x v="15"/>
    <x v="2"/>
    <x v="2"/>
    <x v="14"/>
    <x v="12"/>
    <s v="1 | 1"/>
    <x v="32"/>
    <n v="3004"/>
    <x v="1"/>
  </r>
  <r>
    <x v="1"/>
    <x v="8"/>
    <n v="-582.79999999999995"/>
    <x v="67"/>
    <s v="DRP 2015 COMERCIO DE ALIMENTOS LTDA"/>
    <x v="10"/>
    <s v="'560793"/>
    <x v="4011"/>
    <x v="23"/>
    <x v="16"/>
    <x v="2"/>
    <x v="2"/>
    <x v="10"/>
    <x v="8"/>
    <s v="1 | 1"/>
    <x v="79"/>
    <n v="1002"/>
    <x v="1"/>
  </r>
  <r>
    <x v="1"/>
    <x v="8"/>
    <n v="-580.98"/>
    <x v="54"/>
    <s v="CONDOMINIO DO CENTRO DE ABAST DO EST DA GUANABARA"/>
    <x v="3"/>
    <s v="'147229"/>
    <x v="6832"/>
    <x v="2"/>
    <x v="2"/>
    <x v="2"/>
    <x v="2"/>
    <x v="7"/>
    <x v="5"/>
    <s v="1 | 1"/>
    <x v="66"/>
    <n v="4004"/>
    <x v="1"/>
  </r>
  <r>
    <x v="1"/>
    <x v="8"/>
    <n v="-580.98"/>
    <x v="54"/>
    <s v="CONDOMINIO DO CENTRO DE ABAST DO EST DA GUANABARA"/>
    <x v="3"/>
    <s v="'147258"/>
    <x v="6833"/>
    <x v="2"/>
    <x v="2"/>
    <x v="2"/>
    <x v="2"/>
    <x v="7"/>
    <x v="5"/>
    <s v="1 | 1"/>
    <x v="66"/>
    <n v="4004"/>
    <x v="1"/>
  </r>
  <r>
    <x v="1"/>
    <x v="8"/>
    <n v="-580.98"/>
    <x v="54"/>
    <s v="CONDOMINIO DO CENTRO DE ABAST DO EST DA GUANABARA"/>
    <x v="3"/>
    <s v="'147283"/>
    <x v="6834"/>
    <x v="2"/>
    <x v="2"/>
    <x v="2"/>
    <x v="2"/>
    <x v="7"/>
    <x v="5"/>
    <s v="1 | 1"/>
    <x v="66"/>
    <n v="4004"/>
    <x v="1"/>
  </r>
  <r>
    <x v="1"/>
    <x v="8"/>
    <n v="-578.48"/>
    <x v="27"/>
    <s v="FUNDO DE GARANTIA DO TEMPO DE SERVICO"/>
    <x v="4"/>
    <s v="'1019316"/>
    <x v="6590"/>
    <x v="5"/>
    <x v="5"/>
    <x v="2"/>
    <x v="2"/>
    <x v="14"/>
    <x v="12"/>
    <s v="1 | 1"/>
    <x v="32"/>
    <n v="3006"/>
    <x v="1"/>
  </r>
  <r>
    <x v="1"/>
    <x v="8"/>
    <n v="-578"/>
    <x v="50"/>
    <s v="MF COMERCIO DE PECAS AUTOMOTIVAS LTDA"/>
    <x v="10"/>
    <s v="'561"/>
    <x v="6835"/>
    <x v="1"/>
    <x v="1"/>
    <x v="1"/>
    <x v="1"/>
    <x v="1"/>
    <x v="1"/>
    <s v="1 | 1"/>
    <x v="62"/>
    <n v="70014"/>
    <x v="1"/>
  </r>
  <r>
    <x v="1"/>
    <x v="8"/>
    <n v="-576.4"/>
    <x v="86"/>
    <s v="PENSAO ALIMENTICIA"/>
    <x v="4"/>
    <s v="'1019305"/>
    <x v="6836"/>
    <x v="29"/>
    <x v="19"/>
    <x v="1"/>
    <x v="1"/>
    <x v="2"/>
    <x v="2"/>
    <s v="1 | 1"/>
    <x v="104"/>
    <n v="60011"/>
    <x v="1"/>
  </r>
  <r>
    <x v="1"/>
    <x v="8"/>
    <n v="-575.04999999999995"/>
    <x v="27"/>
    <s v="FUNDO DE GARANTIA DO TEMPO DE SERVICO"/>
    <x v="4"/>
    <s v="'1019319"/>
    <x v="6444"/>
    <x v="27"/>
    <x v="19"/>
    <x v="1"/>
    <x v="1"/>
    <x v="16"/>
    <x v="12"/>
    <s v="1 | 1"/>
    <x v="42"/>
    <n v="60021"/>
    <x v="1"/>
  </r>
  <r>
    <x v="1"/>
    <x v="8"/>
    <n v="-570"/>
    <x v="19"/>
    <s v="ANTONIO CARLOS M D L M SALGADO"/>
    <x v="12"/>
    <s v="'1018679"/>
    <x v="6837"/>
    <x v="23"/>
    <x v="16"/>
    <x v="2"/>
    <x v="2"/>
    <x v="10"/>
    <x v="8"/>
    <s v="1 | 1"/>
    <x v="22"/>
    <n v="1002"/>
    <x v="1"/>
  </r>
  <r>
    <x v="1"/>
    <x v="8"/>
    <n v="-569.79999999999995"/>
    <x v="39"/>
    <s v="RIOPAR PARTICIPACOES S.A."/>
    <x v="3"/>
    <s v="'74514864"/>
    <x v="6604"/>
    <x v="6"/>
    <x v="1"/>
    <x v="1"/>
    <x v="1"/>
    <x v="3"/>
    <x v="3"/>
    <s v="1 | 1"/>
    <x v="58"/>
    <n v="7003"/>
    <x v="1"/>
  </r>
  <r>
    <x v="1"/>
    <x v="8"/>
    <n v="-564"/>
    <x v="50"/>
    <s v="IMPERIO DIESEL AUTO-PECAS E COMERCIO"/>
    <x v="10"/>
    <s v="'147040-699"/>
    <x v="6106"/>
    <x v="1"/>
    <x v="1"/>
    <x v="1"/>
    <x v="1"/>
    <x v="1"/>
    <x v="1"/>
    <s v="2 | 2"/>
    <x v="62"/>
    <n v="70013"/>
    <x v="1"/>
  </r>
  <r>
    <x v="1"/>
    <x v="8"/>
    <n v="-563.87"/>
    <x v="35"/>
    <s v="SECRETARIA DA RECEITA FEDERAL DO BRASIL - RFB"/>
    <x v="7"/>
    <s v="'1019743"/>
    <x v="6426"/>
    <x v="4"/>
    <x v="4"/>
    <x v="2"/>
    <x v="2"/>
    <x v="14"/>
    <x v="12"/>
    <s v="1 | 1"/>
    <x v="41"/>
    <n v="40036"/>
    <x v="1"/>
  </r>
  <r>
    <x v="1"/>
    <x v="8"/>
    <n v="-563.46"/>
    <x v="34"/>
    <s v="UNIMED-RIO COOPERATIVA DE TRABALHO MEDICO DO RIO DE JANEIRO LTDA"/>
    <x v="8"/>
    <s v="'35608907"/>
    <x v="5232"/>
    <x v="1"/>
    <x v="1"/>
    <x v="1"/>
    <x v="1"/>
    <x v="3"/>
    <x v="3"/>
    <s v="1 | 1"/>
    <x v="49"/>
    <n v="7001"/>
    <x v="1"/>
  </r>
  <r>
    <x v="1"/>
    <x v="8"/>
    <n v="-559.95000000000005"/>
    <x v="35"/>
    <s v="SECRETARIA DA RECEITA FEDERAL DO BRASIL - RFB"/>
    <x v="7"/>
    <s v="'1019740"/>
    <x v="6547"/>
    <x v="27"/>
    <x v="19"/>
    <x v="1"/>
    <x v="1"/>
    <x v="16"/>
    <x v="12"/>
    <s v="1 | 1"/>
    <x v="47"/>
    <n v="60022"/>
    <x v="1"/>
  </r>
  <r>
    <x v="1"/>
    <x v="8"/>
    <n v="-557"/>
    <x v="50"/>
    <s v="IMPERIO DIESEL AUTO-PECAS E COMERCIO"/>
    <x v="10"/>
    <s v="'794"/>
    <x v="6028"/>
    <x v="1"/>
    <x v="1"/>
    <x v="1"/>
    <x v="1"/>
    <x v="1"/>
    <x v="1"/>
    <s v="1 | 1"/>
    <x v="62"/>
    <n v="70013"/>
    <x v="1"/>
  </r>
  <r>
    <x v="1"/>
    <x v="8"/>
    <n v="-555"/>
    <x v="11"/>
    <s v="MARILIA GABRIELA OLIMPIO E SILVA 14280436754"/>
    <x v="10"/>
    <s v="'7907137"/>
    <x v="5441"/>
    <x v="5"/>
    <x v="5"/>
    <x v="2"/>
    <x v="2"/>
    <x v="10"/>
    <x v="8"/>
    <s v="1 | 1"/>
    <x v="13"/>
    <n v="3006"/>
    <x v="1"/>
  </r>
  <r>
    <x v="1"/>
    <x v="8"/>
    <n v="-554.96"/>
    <x v="34"/>
    <s v="UNIMED-RIO COOPERATIVA DE TRABALHO MEDICO DO RIO DE JANEIRO LTDA"/>
    <x v="8"/>
    <s v="'35608902"/>
    <x v="3612"/>
    <x v="27"/>
    <x v="19"/>
    <x v="1"/>
    <x v="1"/>
    <x v="3"/>
    <x v="3"/>
    <s v="1 | 1"/>
    <x v="49"/>
    <n v="60022"/>
    <x v="1"/>
  </r>
  <r>
    <x v="1"/>
    <x v="8"/>
    <n v="-553.54999999999995"/>
    <x v="30"/>
    <s v="SECRETARIA DA RECEITA FEDERAL DO BRASIL - RFB"/>
    <x v="7"/>
    <s v="'1019744"/>
    <x v="6546"/>
    <x v="1"/>
    <x v="1"/>
    <x v="1"/>
    <x v="1"/>
    <x v="16"/>
    <x v="12"/>
    <s v="1 | 1"/>
    <x v="90"/>
    <n v="7001"/>
    <x v="1"/>
  </r>
  <r>
    <x v="1"/>
    <x v="8"/>
    <n v="-552"/>
    <x v="34"/>
    <s v="UNIMED-RIO COOPERATIVA DE TRABALHO MEDICO DO RIO DE JANEIRO LTDA"/>
    <x v="8"/>
    <s v="'35608903"/>
    <x v="4522"/>
    <x v="4"/>
    <x v="4"/>
    <x v="2"/>
    <x v="2"/>
    <x v="6"/>
    <x v="3"/>
    <s v="1 | 1"/>
    <x v="40"/>
    <n v="40036"/>
    <x v="1"/>
  </r>
  <r>
    <x v="1"/>
    <x v="8"/>
    <n v="-552"/>
    <x v="50"/>
    <s v="IMPERIO DIESEL AUTO-PECAS E COMERCIO"/>
    <x v="10"/>
    <s v="'147223 - 419"/>
    <x v="6028"/>
    <x v="1"/>
    <x v="1"/>
    <x v="1"/>
    <x v="1"/>
    <x v="1"/>
    <x v="1"/>
    <s v="1 | 2"/>
    <x v="62"/>
    <n v="70013"/>
    <x v="1"/>
  </r>
  <r>
    <x v="1"/>
    <x v="8"/>
    <n v="-551.38"/>
    <x v="35"/>
    <s v="SECRETARIA DA RECEITA FEDERAL DO BRASIL - RFB"/>
    <x v="7"/>
    <s v="'1019740"/>
    <x v="6547"/>
    <x v="7"/>
    <x v="6"/>
    <x v="1"/>
    <x v="1"/>
    <x v="16"/>
    <x v="12"/>
    <s v="1 | 1"/>
    <x v="47"/>
    <n v="3008"/>
    <x v="1"/>
  </r>
  <r>
    <x v="1"/>
    <x v="8"/>
    <n v="-550"/>
    <x v="29"/>
    <s v="LANÇAMENTO MANUAL"/>
    <x v="1"/>
    <m/>
    <x v="6438"/>
    <x v="8"/>
    <x v="7"/>
    <x v="2"/>
    <x v="2"/>
    <x v="4"/>
    <x v="2"/>
    <m/>
    <x v="34"/>
    <n v="8003"/>
    <x v="0"/>
  </r>
  <r>
    <x v="1"/>
    <x v="8"/>
    <n v="-550"/>
    <x v="41"/>
    <s v="MAR FRAN TELECOMUNICACOES LTDA"/>
    <x v="8"/>
    <s v="'1257"/>
    <x v="6838"/>
    <x v="24"/>
    <x v="17"/>
    <x v="4"/>
    <x v="4"/>
    <x v="11"/>
    <x v="9"/>
    <s v="1 | 1"/>
    <x v="50"/>
    <n v="8006"/>
    <x v="1"/>
  </r>
  <r>
    <x v="1"/>
    <x v="8"/>
    <n v="-550"/>
    <x v="50"/>
    <s v="VAREJAO DAS CORES COMERCIO DE PRODUTOS PARA PINTURA LTDA"/>
    <x v="10"/>
    <s v="'19874"/>
    <x v="6839"/>
    <x v="1"/>
    <x v="1"/>
    <x v="1"/>
    <x v="1"/>
    <x v="1"/>
    <x v="1"/>
    <s v="1 | 1"/>
    <x v="62"/>
    <n v="70011"/>
    <x v="1"/>
  </r>
  <r>
    <x v="1"/>
    <x v="8"/>
    <n v="-550"/>
    <x v="5"/>
    <s v="EMPORIO MEGA 100 COMERCIO DE ALIMENTOS S.A."/>
    <x v="10"/>
    <s v="'68453"/>
    <x v="677"/>
    <x v="29"/>
    <x v="19"/>
    <x v="1"/>
    <x v="1"/>
    <x v="3"/>
    <x v="3"/>
    <s v="1 | 2"/>
    <x v="6"/>
    <n v="60013"/>
    <x v="1"/>
  </r>
  <r>
    <x v="1"/>
    <x v="8"/>
    <n v="-550"/>
    <x v="5"/>
    <s v="EMPORIO MEGA 100 COMERCIO DE ALIMENTOS S.A."/>
    <x v="10"/>
    <s v="'68453"/>
    <x v="677"/>
    <x v="29"/>
    <x v="19"/>
    <x v="1"/>
    <x v="1"/>
    <x v="3"/>
    <x v="3"/>
    <s v="2 | 2"/>
    <x v="6"/>
    <n v="60013"/>
    <x v="1"/>
  </r>
  <r>
    <x v="1"/>
    <x v="8"/>
    <n v="-550"/>
    <x v="28"/>
    <s v="TOP NET BRASIL SERVICOS DE TELECOMUNICACOES LTDA"/>
    <x v="8"/>
    <s v="'14180"/>
    <x v="970"/>
    <x v="24"/>
    <x v="17"/>
    <x v="1"/>
    <x v="1"/>
    <x v="8"/>
    <x v="6"/>
    <s v="1 | 1"/>
    <x v="33"/>
    <n v="80061"/>
    <x v="1"/>
  </r>
  <r>
    <x v="1"/>
    <x v="8"/>
    <n v="-548.13"/>
    <x v="86"/>
    <s v="PENSAO ALIMENTICIA"/>
    <x v="4"/>
    <s v="'1019304"/>
    <x v="6840"/>
    <x v="29"/>
    <x v="19"/>
    <x v="1"/>
    <x v="1"/>
    <x v="2"/>
    <x v="2"/>
    <s v="1 | 1"/>
    <x v="104"/>
    <n v="60011"/>
    <x v="1"/>
  </r>
  <r>
    <x v="1"/>
    <x v="8"/>
    <n v="-546.95000000000005"/>
    <x v="27"/>
    <s v="FUNDO DE GARANTIA DO TEMPO DE SERVICO"/>
    <x v="4"/>
    <s v="'1019319"/>
    <x v="6444"/>
    <x v="27"/>
    <x v="19"/>
    <x v="1"/>
    <x v="1"/>
    <x v="16"/>
    <x v="12"/>
    <s v="1 | 1"/>
    <x v="42"/>
    <n v="60022"/>
    <x v="1"/>
  </r>
  <r>
    <x v="1"/>
    <x v="8"/>
    <n v="-546.66"/>
    <x v="35"/>
    <s v="SECRETARIA DA RECEITA FEDERAL DO BRASIL - RFB"/>
    <x v="7"/>
    <s v="'1019740"/>
    <x v="6547"/>
    <x v="16"/>
    <x v="2"/>
    <x v="1"/>
    <x v="1"/>
    <x v="16"/>
    <x v="12"/>
    <s v="1 | 1"/>
    <x v="47"/>
    <n v="7002"/>
    <x v="1"/>
  </r>
  <r>
    <x v="1"/>
    <x v="8"/>
    <n v="-542.62"/>
    <x v="34"/>
    <s v="UNIMED-RIO COOPERATIVA DE TRABALHO MEDICO DO RIO DE JANEIRO LTDA"/>
    <x v="8"/>
    <s v="'35608907"/>
    <x v="5232"/>
    <x v="3"/>
    <x v="3"/>
    <x v="2"/>
    <x v="2"/>
    <x v="6"/>
    <x v="3"/>
    <s v="1 | 1"/>
    <x v="40"/>
    <n v="40026"/>
    <x v="1"/>
  </r>
  <r>
    <x v="1"/>
    <x v="8"/>
    <n v="-538.73"/>
    <x v="27"/>
    <s v="FUNDO DE GARANTIA DO TEMPO DE SERVICO"/>
    <x v="4"/>
    <s v="'1019314"/>
    <x v="6568"/>
    <x v="16"/>
    <x v="2"/>
    <x v="1"/>
    <x v="1"/>
    <x v="16"/>
    <x v="12"/>
    <s v="1 | 1"/>
    <x v="42"/>
    <n v="7002"/>
    <x v="1"/>
  </r>
  <r>
    <x v="1"/>
    <x v="8"/>
    <n v="-536.76"/>
    <x v="13"/>
    <s v="UOL CURSOS TECNOLOGIA EDUCACIONAL LTDA."/>
    <x v="3"/>
    <s v="'1007379"/>
    <x v="1039"/>
    <x v="22"/>
    <x v="0"/>
    <x v="2"/>
    <x v="2"/>
    <x v="6"/>
    <x v="3"/>
    <s v="1 | 1"/>
    <x v="16"/>
    <n v="3002"/>
    <x v="1"/>
  </r>
  <r>
    <x v="1"/>
    <x v="8"/>
    <n v="-536.59"/>
    <x v="27"/>
    <s v="FUNDO DE GARANTIA DO TEMPO DE SERVICO"/>
    <x v="4"/>
    <s v="'1019314"/>
    <x v="6568"/>
    <x v="7"/>
    <x v="6"/>
    <x v="1"/>
    <x v="1"/>
    <x v="16"/>
    <x v="12"/>
    <s v="1 | 1"/>
    <x v="42"/>
    <n v="3008"/>
    <x v="1"/>
  </r>
  <r>
    <x v="1"/>
    <x v="8"/>
    <n v="-536.35"/>
    <x v="13"/>
    <s v="FUNDACAO GETULIO VARGAS"/>
    <x v="3"/>
    <s v="'1018720"/>
    <x v="1887"/>
    <x v="8"/>
    <x v="7"/>
    <x v="2"/>
    <x v="2"/>
    <x v="6"/>
    <x v="3"/>
    <s v="1 | 1"/>
    <x v="16"/>
    <n v="8003"/>
    <x v="1"/>
  </r>
  <r>
    <x v="1"/>
    <x v="8"/>
    <n v="-532.84"/>
    <x v="3"/>
    <s v="SODEXO PASS DO BRASIL SERVICOS E COMERCIO S.A."/>
    <x v="11"/>
    <s v="'1018459"/>
    <x v="6432"/>
    <x v="29"/>
    <x v="19"/>
    <x v="1"/>
    <x v="1"/>
    <x v="3"/>
    <x v="3"/>
    <s v="1 | 1"/>
    <x v="3"/>
    <n v="60013"/>
    <x v="1"/>
  </r>
  <r>
    <x v="1"/>
    <x v="8"/>
    <n v="-532.84"/>
    <x v="3"/>
    <s v="SODEXO PASS DO BRASIL SERVICOS E COMERCIO S.A."/>
    <x v="11"/>
    <s v="'1018460"/>
    <x v="6647"/>
    <x v="27"/>
    <x v="19"/>
    <x v="1"/>
    <x v="1"/>
    <x v="3"/>
    <x v="3"/>
    <s v="1 | 1"/>
    <x v="3"/>
    <n v="60022"/>
    <x v="1"/>
  </r>
  <r>
    <x v="1"/>
    <x v="8"/>
    <n v="-524.39"/>
    <x v="47"/>
    <s v="INSTITUTO NACIONAL DO SEGURO SOCIAL - INSS"/>
    <x v="7"/>
    <s v="'1019019"/>
    <x v="6841"/>
    <x v="0"/>
    <x v="0"/>
    <x v="6"/>
    <x v="6"/>
    <x v="17"/>
    <x v="13"/>
    <s v="1 | 1"/>
    <x v="56"/>
    <n v="20011"/>
    <x v="1"/>
  </r>
  <r>
    <x v="1"/>
    <x v="8"/>
    <n v="-523.52"/>
    <x v="43"/>
    <s v="BANCO BRADESCO S.A."/>
    <x v="9"/>
    <s v="'701018975"/>
    <x v="1043"/>
    <x v="0"/>
    <x v="0"/>
    <x v="7"/>
    <x v="7"/>
    <x v="18"/>
    <x v="14"/>
    <s v="21 | 84"/>
    <x v="52"/>
    <n v="20011"/>
    <x v="0"/>
  </r>
  <r>
    <x v="1"/>
    <x v="8"/>
    <n v="-523.52"/>
    <x v="43"/>
    <s v="BANCO BRADESCO S.A."/>
    <x v="9"/>
    <s v="'701018983"/>
    <x v="1043"/>
    <x v="0"/>
    <x v="0"/>
    <x v="7"/>
    <x v="7"/>
    <x v="18"/>
    <x v="14"/>
    <s v="21 | 84"/>
    <x v="52"/>
    <n v="20011"/>
    <x v="0"/>
  </r>
  <r>
    <x v="1"/>
    <x v="8"/>
    <n v="-521.53"/>
    <x v="8"/>
    <s v="ARNALDO BEZERRA"/>
    <x v="6"/>
    <s v="'1019257"/>
    <x v="6842"/>
    <x v="4"/>
    <x v="4"/>
    <x v="1"/>
    <x v="1"/>
    <x v="2"/>
    <x v="2"/>
    <s v="1 | 1"/>
    <x v="10"/>
    <n v="4003"/>
    <x v="1"/>
  </r>
  <r>
    <x v="1"/>
    <x v="8"/>
    <n v="-520.79999999999995"/>
    <x v="50"/>
    <s v="AUTO MOLAS VIGO COMERCIO DE AUTOPECAS E SERVICOS LTDA"/>
    <x v="10"/>
    <s v="'83103"/>
    <x v="4808"/>
    <x v="1"/>
    <x v="1"/>
    <x v="1"/>
    <x v="1"/>
    <x v="1"/>
    <x v="1"/>
    <s v="1 | 1"/>
    <x v="62"/>
    <n v="70011"/>
    <x v="1"/>
  </r>
  <r>
    <x v="1"/>
    <x v="8"/>
    <n v="-519.58000000000004"/>
    <x v="97"/>
    <s v="CANDEIAS SERVICOS DE APOIO ADMINISTRATIVOS EIRELI"/>
    <x v="8"/>
    <s v="'245"/>
    <x v="6788"/>
    <x v="33"/>
    <x v="16"/>
    <x v="9"/>
    <x v="9"/>
    <x v="20"/>
    <x v="16"/>
    <s v="1 | 4"/>
    <x v="116"/>
    <n v="9001"/>
    <x v="1"/>
  </r>
  <r>
    <x v="1"/>
    <x v="8"/>
    <n v="-519.17999999999995"/>
    <x v="27"/>
    <s v="FUNDO DE GARANTIA DO TEMPO DE SERVICO"/>
    <x v="4"/>
    <s v="'1019316"/>
    <x v="6590"/>
    <x v="27"/>
    <x v="19"/>
    <x v="1"/>
    <x v="1"/>
    <x v="16"/>
    <x v="12"/>
    <s v="1 | 1"/>
    <x v="42"/>
    <n v="60022"/>
    <x v="1"/>
  </r>
  <r>
    <x v="1"/>
    <x v="8"/>
    <n v="-517.5"/>
    <x v="3"/>
    <s v="SODEXO PASS DO BRASIL SERVICOS E COMERCIO S.A."/>
    <x v="11"/>
    <s v="'1019016"/>
    <x v="6843"/>
    <x v="29"/>
    <x v="19"/>
    <x v="1"/>
    <x v="1"/>
    <x v="3"/>
    <x v="3"/>
    <s v="1 | 1"/>
    <x v="3"/>
    <n v="60011"/>
    <x v="1"/>
  </r>
  <r>
    <x v="1"/>
    <x v="8"/>
    <n v="-516"/>
    <x v="50"/>
    <s v="TRANSRIO CAMINHOES, ONIBUS, MAQUINAS E MOTORES LTDA"/>
    <x v="10"/>
    <s v="'359423"/>
    <x v="6844"/>
    <x v="1"/>
    <x v="1"/>
    <x v="1"/>
    <x v="1"/>
    <x v="1"/>
    <x v="1"/>
    <s v="1 | 1"/>
    <x v="62"/>
    <n v="70011"/>
    <x v="1"/>
  </r>
  <r>
    <x v="1"/>
    <x v="8"/>
    <n v="-514.55999999999995"/>
    <x v="2"/>
    <s v="FOLHA DE PAGAMENTO"/>
    <x v="4"/>
    <s v="'1019289"/>
    <x v="6424"/>
    <x v="24"/>
    <x v="17"/>
    <x v="2"/>
    <x v="2"/>
    <x v="4"/>
    <x v="2"/>
    <s v="1 | 1"/>
    <x v="5"/>
    <n v="8006"/>
    <x v="1"/>
  </r>
  <r>
    <x v="1"/>
    <x v="8"/>
    <n v="-512.89"/>
    <x v="13"/>
    <s v="UOL CURSOS TECNOLOGIA EDUCACIONAL LTDA."/>
    <x v="3"/>
    <s v="'129423030"/>
    <x v="1045"/>
    <x v="22"/>
    <x v="0"/>
    <x v="2"/>
    <x v="2"/>
    <x v="6"/>
    <x v="3"/>
    <s v="1 | 1"/>
    <x v="16"/>
    <n v="3002"/>
    <x v="1"/>
  </r>
  <r>
    <x v="1"/>
    <x v="8"/>
    <n v="-512"/>
    <x v="50"/>
    <s v="LUAN FERRAGENS FERRAMENTAS E REFRIGERACAO LTDA"/>
    <x v="10"/>
    <s v="'18427"/>
    <x v="6743"/>
    <x v="1"/>
    <x v="1"/>
    <x v="1"/>
    <x v="1"/>
    <x v="1"/>
    <x v="1"/>
    <s v="1 | 1"/>
    <x v="62"/>
    <n v="70011"/>
    <x v="1"/>
  </r>
  <r>
    <x v="1"/>
    <x v="8"/>
    <n v="-511.35"/>
    <x v="3"/>
    <s v="VR BENEFICIOS E SERVICOS DE PROCESSAMENTO S.A"/>
    <x v="11"/>
    <s v="'1018462"/>
    <x v="6631"/>
    <x v="6"/>
    <x v="1"/>
    <x v="1"/>
    <x v="1"/>
    <x v="3"/>
    <x v="3"/>
    <s v="1 | 1"/>
    <x v="3"/>
    <n v="7003"/>
    <x v="1"/>
  </r>
  <r>
    <x v="1"/>
    <x v="8"/>
    <n v="-510.11"/>
    <x v="13"/>
    <s v="FUNDACAO GETULIO VARGAS"/>
    <x v="3"/>
    <s v="'LI0302033/ RJ"/>
    <x v="4031"/>
    <x v="19"/>
    <x v="13"/>
    <x v="2"/>
    <x v="2"/>
    <x v="6"/>
    <x v="3"/>
    <s v="1 | 1"/>
    <x v="16"/>
    <n v="3003"/>
    <x v="1"/>
  </r>
  <r>
    <x v="1"/>
    <x v="8"/>
    <n v="-502.52"/>
    <x v="118"/>
    <s v="CLEAN AMBIENTAL"/>
    <x v="2"/>
    <s v="'1019150"/>
    <x v="1"/>
    <x v="35"/>
    <x v="20"/>
    <x v="11"/>
    <x v="11"/>
    <x v="23"/>
    <x v="19"/>
    <s v="1 | 1"/>
    <x v="141"/>
    <m/>
    <x v="0"/>
  </r>
  <r>
    <x v="1"/>
    <x v="8"/>
    <n v="-502.14"/>
    <x v="35"/>
    <s v="SECRETARIA DA RECEITA FEDERAL DO BRASIL - RFB"/>
    <x v="7"/>
    <s v="'1019741"/>
    <x v="6507"/>
    <x v="19"/>
    <x v="13"/>
    <x v="2"/>
    <x v="2"/>
    <x v="14"/>
    <x v="12"/>
    <s v="1 | 1"/>
    <x v="41"/>
    <n v="3003"/>
    <x v="1"/>
  </r>
  <r>
    <x v="1"/>
    <x v="8"/>
    <n v="-500"/>
    <x v="118"/>
    <s v="KIOTO AMBIENTAL LTDA"/>
    <x v="2"/>
    <s v="'1018694"/>
    <x v="1"/>
    <x v="35"/>
    <x v="20"/>
    <x v="11"/>
    <x v="11"/>
    <x v="23"/>
    <x v="19"/>
    <s v="1 | 1"/>
    <x v="141"/>
    <m/>
    <x v="0"/>
  </r>
  <r>
    <x v="1"/>
    <x v="8"/>
    <n v="-500"/>
    <x v="29"/>
    <s v="LANÇAMENTO MANUAL"/>
    <x v="1"/>
    <m/>
    <x v="6438"/>
    <x v="7"/>
    <x v="6"/>
    <x v="1"/>
    <x v="1"/>
    <x v="2"/>
    <x v="2"/>
    <m/>
    <x v="38"/>
    <n v="3008"/>
    <x v="0"/>
  </r>
  <r>
    <x v="1"/>
    <x v="8"/>
    <n v="-500"/>
    <x v="29"/>
    <s v="LANÇAMENTO MANUAL"/>
    <x v="1"/>
    <m/>
    <x v="6438"/>
    <x v="27"/>
    <x v="19"/>
    <x v="1"/>
    <x v="1"/>
    <x v="2"/>
    <x v="2"/>
    <m/>
    <x v="38"/>
    <n v="60023"/>
    <x v="0"/>
  </r>
  <r>
    <x v="1"/>
    <x v="8"/>
    <n v="-500"/>
    <x v="29"/>
    <s v="LANÇAMENTO MANUAL"/>
    <x v="1"/>
    <m/>
    <x v="6438"/>
    <x v="26"/>
    <x v="2"/>
    <x v="1"/>
    <x v="1"/>
    <x v="2"/>
    <x v="2"/>
    <m/>
    <x v="38"/>
    <n v="5004"/>
    <x v="0"/>
  </r>
  <r>
    <x v="1"/>
    <x v="8"/>
    <n v="-500"/>
    <x v="5"/>
    <s v="EMPORIO MEGA 100 COMERCIO DE ALIMENTOS S.A."/>
    <x v="10"/>
    <s v="'68453"/>
    <x v="677"/>
    <x v="2"/>
    <x v="2"/>
    <x v="2"/>
    <x v="2"/>
    <x v="6"/>
    <x v="3"/>
    <s v="2 | 2"/>
    <x v="61"/>
    <n v="4004"/>
    <x v="1"/>
  </r>
  <r>
    <x v="1"/>
    <x v="8"/>
    <n v="-500"/>
    <x v="5"/>
    <s v="EMPORIO MEGA 100 COMERCIO DE ALIMENTOS S.A."/>
    <x v="10"/>
    <s v="'68453"/>
    <x v="677"/>
    <x v="2"/>
    <x v="2"/>
    <x v="2"/>
    <x v="2"/>
    <x v="6"/>
    <x v="3"/>
    <s v="1 | 2"/>
    <x v="61"/>
    <n v="4004"/>
    <x v="1"/>
  </r>
  <r>
    <x v="1"/>
    <x v="8"/>
    <n v="-499.15"/>
    <x v="27"/>
    <s v="FUNDO DE GARANTIA DO TEMPO DE SERVICO"/>
    <x v="4"/>
    <s v="'1019316"/>
    <x v="6590"/>
    <x v="19"/>
    <x v="13"/>
    <x v="2"/>
    <x v="2"/>
    <x v="14"/>
    <x v="12"/>
    <s v="1 | 1"/>
    <x v="32"/>
    <n v="3003"/>
    <x v="1"/>
  </r>
  <r>
    <x v="1"/>
    <x v="8"/>
    <n v="-498.17"/>
    <x v="50"/>
    <s v="MORELATE DISTRIBUIDORA DE AUTO PECAS LTDA"/>
    <x v="10"/>
    <s v="'338239"/>
    <x v="6084"/>
    <x v="1"/>
    <x v="1"/>
    <x v="1"/>
    <x v="1"/>
    <x v="1"/>
    <x v="1"/>
    <s v="1 | 2"/>
    <x v="62"/>
    <n v="70011"/>
    <x v="1"/>
  </r>
  <r>
    <x v="1"/>
    <x v="8"/>
    <n v="-498.17"/>
    <x v="50"/>
    <s v="MORELATE DISTRIBUIDORA DE AUTO PECAS LTDA"/>
    <x v="10"/>
    <s v="'338239"/>
    <x v="6084"/>
    <x v="1"/>
    <x v="1"/>
    <x v="1"/>
    <x v="1"/>
    <x v="1"/>
    <x v="1"/>
    <s v="2 | 2"/>
    <x v="62"/>
    <n v="70011"/>
    <x v="1"/>
  </r>
  <r>
    <x v="1"/>
    <x v="8"/>
    <n v="-497.24"/>
    <x v="27"/>
    <s v="FUNDO DE GARANTIA DO TEMPO DE SERVICO"/>
    <x v="4"/>
    <s v="'1019319"/>
    <x v="6444"/>
    <x v="22"/>
    <x v="0"/>
    <x v="2"/>
    <x v="2"/>
    <x v="14"/>
    <x v="12"/>
    <s v="1 | 1"/>
    <x v="32"/>
    <n v="3002"/>
    <x v="1"/>
  </r>
  <r>
    <x v="1"/>
    <x v="8"/>
    <n v="-495.45"/>
    <x v="124"/>
    <s v="ITAU UNIBANCO S.A."/>
    <x v="6"/>
    <s v="'1018876"/>
    <x v="6845"/>
    <x v="0"/>
    <x v="0"/>
    <x v="2"/>
    <x v="2"/>
    <x v="5"/>
    <x v="4"/>
    <s v="1 | 1"/>
    <x v="147"/>
    <n v="20011"/>
    <x v="1"/>
  </r>
  <r>
    <x v="1"/>
    <x v="8"/>
    <n v="-495"/>
    <x v="17"/>
    <s v="BASE MONTAGENS E SERVICOS PROMOCIONAIS LTDA"/>
    <x v="6"/>
    <s v="'00035"/>
    <x v="6846"/>
    <x v="34"/>
    <x v="9"/>
    <x v="2"/>
    <x v="2"/>
    <x v="10"/>
    <x v="8"/>
    <s v="1 | 1"/>
    <x v="20"/>
    <n v="80011"/>
    <x v="1"/>
  </r>
  <r>
    <x v="1"/>
    <x v="8"/>
    <n v="-490"/>
    <x v="19"/>
    <s v="BRF - CONSULTORIA EMPRESARIAL LTDA"/>
    <x v="8"/>
    <s v="'79"/>
    <x v="6847"/>
    <x v="9"/>
    <x v="8"/>
    <x v="2"/>
    <x v="2"/>
    <x v="10"/>
    <x v="8"/>
    <s v="1 | 1"/>
    <x v="22"/>
    <n v="8002"/>
    <x v="1"/>
  </r>
  <r>
    <x v="1"/>
    <x v="8"/>
    <n v="-488.85"/>
    <x v="3"/>
    <s v="SODEXO PASS DO BRASIL SERVICOS E COMERCIO S.A."/>
    <x v="11"/>
    <s v="'1018448"/>
    <x v="6535"/>
    <x v="27"/>
    <x v="19"/>
    <x v="1"/>
    <x v="1"/>
    <x v="3"/>
    <x v="3"/>
    <s v="1 | 1"/>
    <x v="3"/>
    <n v="60022"/>
    <x v="1"/>
  </r>
  <r>
    <x v="1"/>
    <x v="8"/>
    <n v="-488"/>
    <x v="19"/>
    <s v="JUNTA COMERCIAL DO ESTADO DO RIO DE JANEIRO - JUCERJA-"/>
    <x v="7"/>
    <s v="'104517399"/>
    <x v="4157"/>
    <x v="25"/>
    <x v="18"/>
    <x v="2"/>
    <x v="2"/>
    <x v="10"/>
    <x v="8"/>
    <s v="1 | 1"/>
    <x v="22"/>
    <n v="3001"/>
    <x v="1"/>
  </r>
  <r>
    <x v="1"/>
    <x v="8"/>
    <n v="-487.5"/>
    <x v="35"/>
    <s v="SECRETARIA DA RECEITA FEDERAL DO BRASIL - RFB"/>
    <x v="7"/>
    <s v="'1019741"/>
    <x v="6507"/>
    <x v="5"/>
    <x v="5"/>
    <x v="2"/>
    <x v="2"/>
    <x v="14"/>
    <x v="12"/>
    <s v="1 | 1"/>
    <x v="41"/>
    <n v="3006"/>
    <x v="1"/>
  </r>
  <r>
    <x v="1"/>
    <x v="8"/>
    <n v="-480"/>
    <x v="50"/>
    <s v="AC TURBO DIESEL COMERCIO DE PECAS E SERVICOS LTDA"/>
    <x v="8"/>
    <s v="'10040"/>
    <x v="6848"/>
    <x v="1"/>
    <x v="1"/>
    <x v="1"/>
    <x v="1"/>
    <x v="1"/>
    <x v="1"/>
    <s v="1 | 1"/>
    <x v="62"/>
    <n v="70011"/>
    <x v="1"/>
  </r>
  <r>
    <x v="1"/>
    <x v="8"/>
    <n v="-480"/>
    <x v="50"/>
    <s v="AC TURBO DIESEL COMERCIO DE PECAS E SERVICOS LTDA"/>
    <x v="8"/>
    <s v="'9939"/>
    <x v="6849"/>
    <x v="1"/>
    <x v="1"/>
    <x v="1"/>
    <x v="1"/>
    <x v="1"/>
    <x v="1"/>
    <s v="1 | 1"/>
    <x v="62"/>
    <n v="70011"/>
    <x v="1"/>
  </r>
  <r>
    <x v="1"/>
    <x v="8"/>
    <n v="-478.92"/>
    <x v="22"/>
    <s v="GUILHERME CARVALHO DE ALMEIDA"/>
    <x v="12"/>
    <s v="'1018812"/>
    <x v="6522"/>
    <x v="24"/>
    <x v="17"/>
    <x v="2"/>
    <x v="2"/>
    <x v="10"/>
    <x v="8"/>
    <s v="1 | 1"/>
    <x v="26"/>
    <n v="8006"/>
    <x v="1"/>
  </r>
  <r>
    <x v="1"/>
    <x v="8"/>
    <n v="-477.89"/>
    <x v="31"/>
    <s v="LIGHT SERVICOS DE ELETRICIDADE S A"/>
    <x v="10"/>
    <s v="'031406749"/>
    <x v="6850"/>
    <x v="2"/>
    <x v="2"/>
    <x v="1"/>
    <x v="1"/>
    <x v="15"/>
    <x v="5"/>
    <s v="1 | 1"/>
    <x v="36"/>
    <n v="4004"/>
    <x v="1"/>
  </r>
  <r>
    <x v="1"/>
    <x v="8"/>
    <n v="-472"/>
    <x v="11"/>
    <s v="RODRIGO BATISTA DOS SANTOS FIGUEREDO 29266162876"/>
    <x v="8"/>
    <s v="'1"/>
    <x v="6851"/>
    <x v="5"/>
    <x v="5"/>
    <x v="2"/>
    <x v="2"/>
    <x v="10"/>
    <x v="8"/>
    <s v="1 | 1"/>
    <x v="13"/>
    <n v="3006"/>
    <x v="1"/>
  </r>
  <r>
    <x v="1"/>
    <x v="8"/>
    <n v="-470.4"/>
    <x v="27"/>
    <s v="FUNDO DE GARANTIA DO TEMPO DE SERVICO"/>
    <x v="4"/>
    <s v="'1019320"/>
    <x v="6648"/>
    <x v="1"/>
    <x v="1"/>
    <x v="1"/>
    <x v="1"/>
    <x v="16"/>
    <x v="12"/>
    <s v="1 | 1"/>
    <x v="42"/>
    <n v="7001"/>
    <x v="1"/>
  </r>
  <r>
    <x v="1"/>
    <x v="8"/>
    <n v="-469.4"/>
    <x v="50"/>
    <s v="GRANVIA AUTO PECAS LTDA"/>
    <x v="10"/>
    <s v="'116234"/>
    <x v="4808"/>
    <x v="1"/>
    <x v="1"/>
    <x v="1"/>
    <x v="1"/>
    <x v="1"/>
    <x v="1"/>
    <s v="1 | 1"/>
    <x v="62"/>
    <n v="70011"/>
    <x v="1"/>
  </r>
  <r>
    <x v="1"/>
    <x v="8"/>
    <n v="-467.91"/>
    <x v="27"/>
    <s v="FUNDO DE GARANTIA DO TEMPO DE SERVICO"/>
    <x v="4"/>
    <s v="'1019319"/>
    <x v="6444"/>
    <x v="19"/>
    <x v="13"/>
    <x v="2"/>
    <x v="2"/>
    <x v="14"/>
    <x v="12"/>
    <s v="1 | 1"/>
    <x v="32"/>
    <n v="3003"/>
    <x v="1"/>
  </r>
  <r>
    <x v="1"/>
    <x v="8"/>
    <n v="-467.77"/>
    <x v="34"/>
    <s v="UNIMED-RIO COOPERATIVA DE TRABALHO MEDICO DO RIO DE JANEIRO LTDA"/>
    <x v="8"/>
    <s v="'35608903"/>
    <x v="4522"/>
    <x v="8"/>
    <x v="7"/>
    <x v="2"/>
    <x v="2"/>
    <x v="6"/>
    <x v="3"/>
    <s v="1 | 1"/>
    <x v="40"/>
    <n v="8003"/>
    <x v="1"/>
  </r>
  <r>
    <x v="1"/>
    <x v="8"/>
    <n v="-467"/>
    <x v="16"/>
    <s v="MADEIREIRA SAO LUIZ LTDA"/>
    <x v="10"/>
    <s v="'45176"/>
    <x v="6852"/>
    <x v="1"/>
    <x v="1"/>
    <x v="1"/>
    <x v="1"/>
    <x v="1"/>
    <x v="1"/>
    <s v="1 | 1"/>
    <x v="19"/>
    <n v="70011"/>
    <x v="1"/>
  </r>
  <r>
    <x v="1"/>
    <x v="8"/>
    <n v="-466.35"/>
    <x v="3"/>
    <s v="SODEXO PASS DO BRASIL SERVICOS E COMERCIO S.A."/>
    <x v="11"/>
    <s v="'1018448"/>
    <x v="6535"/>
    <x v="15"/>
    <x v="11"/>
    <x v="2"/>
    <x v="2"/>
    <x v="6"/>
    <x v="3"/>
    <s v="1 | 1"/>
    <x v="8"/>
    <n v="5002"/>
    <x v="1"/>
  </r>
  <r>
    <x v="1"/>
    <x v="8"/>
    <n v="-466.35"/>
    <x v="3"/>
    <s v="SODEXO PASS DO BRASIL SERVICOS E COMERCIO S.A."/>
    <x v="11"/>
    <s v="'1018448"/>
    <x v="6535"/>
    <x v="14"/>
    <x v="2"/>
    <x v="1"/>
    <x v="1"/>
    <x v="3"/>
    <x v="3"/>
    <s v="1 | 1"/>
    <x v="3"/>
    <n v="5005"/>
    <x v="1"/>
  </r>
  <r>
    <x v="1"/>
    <x v="8"/>
    <n v="-466.35"/>
    <x v="3"/>
    <s v="SODEXO PASS DO BRASIL SERVICOS E COMERCIO S.A."/>
    <x v="11"/>
    <s v="'1018449"/>
    <x v="6776"/>
    <x v="12"/>
    <x v="10"/>
    <x v="2"/>
    <x v="2"/>
    <x v="6"/>
    <x v="3"/>
    <s v="1 | 1"/>
    <x v="8"/>
    <n v="3005"/>
    <x v="1"/>
  </r>
  <r>
    <x v="1"/>
    <x v="8"/>
    <n v="-466.35"/>
    <x v="3"/>
    <s v="SODEXO PASS DO BRASIL SERVICOS E COMERCIO S.A."/>
    <x v="11"/>
    <s v="'1018449"/>
    <x v="6776"/>
    <x v="4"/>
    <x v="4"/>
    <x v="2"/>
    <x v="2"/>
    <x v="6"/>
    <x v="3"/>
    <s v="1 | 1"/>
    <x v="8"/>
    <n v="40036"/>
    <x v="1"/>
  </r>
  <r>
    <x v="1"/>
    <x v="8"/>
    <n v="-466.35"/>
    <x v="3"/>
    <s v="SODEXO PASS DO BRASIL SERVICOS E COMERCIO S.A."/>
    <x v="11"/>
    <s v="'1018449"/>
    <x v="6776"/>
    <x v="3"/>
    <x v="3"/>
    <x v="2"/>
    <x v="2"/>
    <x v="6"/>
    <x v="3"/>
    <s v="1 | 1"/>
    <x v="8"/>
    <n v="40026"/>
    <x v="1"/>
  </r>
  <r>
    <x v="1"/>
    <x v="8"/>
    <n v="-466.35"/>
    <x v="3"/>
    <s v="SODEXO PASS DO BRASIL SERVICOS E COMERCIO S.A."/>
    <x v="11"/>
    <s v="'1018459"/>
    <x v="6432"/>
    <x v="22"/>
    <x v="0"/>
    <x v="2"/>
    <x v="2"/>
    <x v="6"/>
    <x v="3"/>
    <s v="1 | 1"/>
    <x v="8"/>
    <n v="3002"/>
    <x v="1"/>
  </r>
  <r>
    <x v="1"/>
    <x v="8"/>
    <n v="-466.35"/>
    <x v="3"/>
    <s v="SODEXO PASS DO BRASIL SERVICOS E COMERCIO S.A."/>
    <x v="11"/>
    <s v="'1018459"/>
    <x v="6432"/>
    <x v="9"/>
    <x v="8"/>
    <x v="2"/>
    <x v="2"/>
    <x v="6"/>
    <x v="3"/>
    <s v="1 | 1"/>
    <x v="8"/>
    <n v="8002"/>
    <x v="1"/>
  </r>
  <r>
    <x v="1"/>
    <x v="8"/>
    <n v="-466.35"/>
    <x v="3"/>
    <s v="SODEXO PASS DO BRASIL SERVICOS E COMERCIO S.A."/>
    <x v="11"/>
    <s v="'1018459"/>
    <x v="6432"/>
    <x v="5"/>
    <x v="5"/>
    <x v="2"/>
    <x v="2"/>
    <x v="6"/>
    <x v="3"/>
    <s v="1 | 1"/>
    <x v="8"/>
    <n v="3006"/>
    <x v="1"/>
  </r>
  <r>
    <x v="1"/>
    <x v="8"/>
    <n v="-466.35"/>
    <x v="3"/>
    <s v="SODEXO PASS DO BRASIL SERVICOS E COMERCIO S.A."/>
    <x v="11"/>
    <s v="'1018459"/>
    <x v="6432"/>
    <x v="24"/>
    <x v="17"/>
    <x v="2"/>
    <x v="2"/>
    <x v="6"/>
    <x v="3"/>
    <s v="1 | 1"/>
    <x v="8"/>
    <n v="8006"/>
    <x v="1"/>
  </r>
  <r>
    <x v="1"/>
    <x v="8"/>
    <n v="-466.35"/>
    <x v="3"/>
    <s v="SODEXO PASS DO BRASIL SERVICOS E COMERCIO S.A."/>
    <x v="11"/>
    <s v="'1018460"/>
    <x v="6647"/>
    <x v="12"/>
    <x v="10"/>
    <x v="2"/>
    <x v="2"/>
    <x v="6"/>
    <x v="3"/>
    <s v="1 | 1"/>
    <x v="8"/>
    <n v="3005"/>
    <x v="1"/>
  </r>
  <r>
    <x v="1"/>
    <x v="8"/>
    <n v="-466.35"/>
    <x v="3"/>
    <s v="SODEXO PASS DO BRASIL SERVICOS E COMERCIO S.A."/>
    <x v="11"/>
    <s v="'1018460"/>
    <x v="6647"/>
    <x v="22"/>
    <x v="0"/>
    <x v="2"/>
    <x v="2"/>
    <x v="6"/>
    <x v="3"/>
    <s v="1 | 1"/>
    <x v="8"/>
    <n v="3002"/>
    <x v="1"/>
  </r>
  <r>
    <x v="1"/>
    <x v="8"/>
    <n v="-466.35"/>
    <x v="3"/>
    <s v="SODEXO PASS DO BRASIL SERVICOS E COMERCIO S.A."/>
    <x v="11"/>
    <s v="'1018460"/>
    <x v="6647"/>
    <x v="9"/>
    <x v="8"/>
    <x v="2"/>
    <x v="2"/>
    <x v="6"/>
    <x v="3"/>
    <s v="1 | 1"/>
    <x v="8"/>
    <n v="8002"/>
    <x v="1"/>
  </r>
  <r>
    <x v="1"/>
    <x v="8"/>
    <n v="-466.35"/>
    <x v="3"/>
    <s v="SODEXO PASS DO BRASIL SERVICOS E COMERCIO S.A."/>
    <x v="11"/>
    <s v="'1018460"/>
    <x v="6647"/>
    <x v="15"/>
    <x v="11"/>
    <x v="2"/>
    <x v="2"/>
    <x v="6"/>
    <x v="3"/>
    <s v="1 | 1"/>
    <x v="8"/>
    <n v="5002"/>
    <x v="1"/>
  </r>
  <r>
    <x v="1"/>
    <x v="8"/>
    <n v="-466.35"/>
    <x v="3"/>
    <s v="VR BENEFICIOS E SERVICOS DE PROCESSAMENTO S.A"/>
    <x v="11"/>
    <s v="'1018462"/>
    <x v="6631"/>
    <x v="18"/>
    <x v="12"/>
    <x v="2"/>
    <x v="2"/>
    <x v="6"/>
    <x v="3"/>
    <s v="1 | 1"/>
    <x v="8"/>
    <n v="4001"/>
    <x v="1"/>
  </r>
  <r>
    <x v="1"/>
    <x v="8"/>
    <n v="-466.35"/>
    <x v="3"/>
    <s v="VR BENEFICIOS E SERVICOS DE PROCESSAMENTO S.A"/>
    <x v="11"/>
    <s v="'1018462"/>
    <x v="6631"/>
    <x v="29"/>
    <x v="19"/>
    <x v="1"/>
    <x v="1"/>
    <x v="3"/>
    <x v="3"/>
    <s v="1 | 1"/>
    <x v="3"/>
    <n v="60012"/>
    <x v="1"/>
  </r>
  <r>
    <x v="1"/>
    <x v="8"/>
    <n v="-466.35"/>
    <x v="3"/>
    <s v="VR BENEFICIOS E SERVICOS DE PROCESSAMENTO S.A"/>
    <x v="11"/>
    <s v="'1018462"/>
    <x v="6631"/>
    <x v="3"/>
    <x v="3"/>
    <x v="2"/>
    <x v="2"/>
    <x v="6"/>
    <x v="3"/>
    <s v="1 | 1"/>
    <x v="8"/>
    <n v="40026"/>
    <x v="1"/>
  </r>
  <r>
    <x v="1"/>
    <x v="8"/>
    <n v="-465.2"/>
    <x v="85"/>
    <s v="IMPERIO DIESEL AUTO-PECAS E COMERCIO"/>
    <x v="10"/>
    <s v="'679"/>
    <x v="6853"/>
    <x v="1"/>
    <x v="1"/>
    <x v="1"/>
    <x v="1"/>
    <x v="1"/>
    <x v="1"/>
    <s v="1 | 1"/>
    <x v="103"/>
    <n v="70012"/>
    <x v="1"/>
  </r>
  <r>
    <x v="1"/>
    <x v="8"/>
    <n v="-463"/>
    <x v="86"/>
    <s v="PENSAO ALIMENTICIA"/>
    <x v="4"/>
    <s v="'1019302"/>
    <x v="6854"/>
    <x v="29"/>
    <x v="19"/>
    <x v="1"/>
    <x v="1"/>
    <x v="2"/>
    <x v="2"/>
    <s v="1 | 1"/>
    <x v="104"/>
    <n v="60011"/>
    <x v="1"/>
  </r>
  <r>
    <x v="1"/>
    <x v="8"/>
    <n v="-461.96"/>
    <x v="27"/>
    <s v="FUNDO DE GARANTIA DO TEMPO DE SERVICO"/>
    <x v="4"/>
    <s v="'1019319"/>
    <x v="6444"/>
    <x v="9"/>
    <x v="8"/>
    <x v="2"/>
    <x v="2"/>
    <x v="14"/>
    <x v="12"/>
    <s v="1 | 1"/>
    <x v="32"/>
    <n v="8002"/>
    <x v="1"/>
  </r>
  <r>
    <x v="1"/>
    <x v="8"/>
    <n v="-459.9"/>
    <x v="3"/>
    <s v="SODEXO PASS DO BRASIL SERVICOS E COMERCIO S.A."/>
    <x v="11"/>
    <s v="'1018449"/>
    <x v="6776"/>
    <x v="10"/>
    <x v="9"/>
    <x v="2"/>
    <x v="2"/>
    <x v="6"/>
    <x v="3"/>
    <s v="1 | 1"/>
    <x v="8"/>
    <n v="8001"/>
    <x v="1"/>
  </r>
  <r>
    <x v="1"/>
    <x v="8"/>
    <n v="-459.32"/>
    <x v="27"/>
    <s v="FUNDO DE GARANTIA DO TEMPO DE SERVICO"/>
    <x v="4"/>
    <s v="'1019314"/>
    <x v="6568"/>
    <x v="13"/>
    <x v="2"/>
    <x v="1"/>
    <x v="1"/>
    <x v="16"/>
    <x v="12"/>
    <s v="1 | 1"/>
    <x v="42"/>
    <n v="5003"/>
    <x v="1"/>
  </r>
  <r>
    <x v="1"/>
    <x v="8"/>
    <n v="-457.63"/>
    <x v="97"/>
    <s v="JEDAF SERVICOS DE ESCRITORIO E APOIO ADMINISTRATIVO E TRANSPORTE EM GERAL EIRELI"/>
    <x v="8"/>
    <s v="'222"/>
    <x v="6669"/>
    <x v="33"/>
    <x v="16"/>
    <x v="9"/>
    <x v="9"/>
    <x v="20"/>
    <x v="16"/>
    <s v="1 | 1"/>
    <x v="116"/>
    <n v="9001"/>
    <x v="1"/>
  </r>
  <r>
    <x v="1"/>
    <x v="8"/>
    <n v="-457.4"/>
    <x v="39"/>
    <s v="RIOPAR PARTICIPACOES S.A."/>
    <x v="3"/>
    <s v="'74514861"/>
    <x v="6443"/>
    <x v="27"/>
    <x v="19"/>
    <x v="1"/>
    <x v="1"/>
    <x v="3"/>
    <x v="3"/>
    <s v="1 | 1"/>
    <x v="58"/>
    <n v="60022"/>
    <x v="1"/>
  </r>
  <r>
    <x v="1"/>
    <x v="8"/>
    <n v="-457.32"/>
    <x v="35"/>
    <s v="SECRETARIA DA RECEITA FEDERAL DO BRASIL - RFB"/>
    <x v="7"/>
    <s v="'1019740"/>
    <x v="6547"/>
    <x v="13"/>
    <x v="2"/>
    <x v="1"/>
    <x v="1"/>
    <x v="16"/>
    <x v="12"/>
    <s v="1 | 1"/>
    <x v="47"/>
    <n v="5003"/>
    <x v="1"/>
  </r>
  <r>
    <x v="1"/>
    <x v="8"/>
    <n v="-457.19"/>
    <x v="50"/>
    <s v="NCORES TINTAS LTDA"/>
    <x v="10"/>
    <s v="'13108"/>
    <x v="6005"/>
    <x v="1"/>
    <x v="1"/>
    <x v="1"/>
    <x v="1"/>
    <x v="1"/>
    <x v="1"/>
    <s v="1 | 3"/>
    <x v="62"/>
    <n v="70011"/>
    <x v="1"/>
  </r>
  <r>
    <x v="1"/>
    <x v="8"/>
    <n v="-457"/>
    <x v="50"/>
    <s v="NCORES TINTAS LTDA"/>
    <x v="10"/>
    <s v="'13108"/>
    <x v="6005"/>
    <x v="1"/>
    <x v="1"/>
    <x v="1"/>
    <x v="1"/>
    <x v="1"/>
    <x v="1"/>
    <s v="2 | 3"/>
    <x v="62"/>
    <n v="70011"/>
    <x v="1"/>
  </r>
  <r>
    <x v="1"/>
    <x v="8"/>
    <n v="-457"/>
    <x v="50"/>
    <s v="NCORES TINTAS LTDA"/>
    <x v="10"/>
    <s v="'13108"/>
    <x v="6005"/>
    <x v="1"/>
    <x v="1"/>
    <x v="1"/>
    <x v="1"/>
    <x v="1"/>
    <x v="1"/>
    <s v="3 | 3"/>
    <x v="62"/>
    <n v="70011"/>
    <x v="1"/>
  </r>
  <r>
    <x v="1"/>
    <x v="8"/>
    <n v="-456.09"/>
    <x v="52"/>
    <s v="ALLIANZ SEGUROS S/A"/>
    <x v="9"/>
    <s v="'5177202353310432354"/>
    <x v="3297"/>
    <x v="25"/>
    <x v="18"/>
    <x v="1"/>
    <x v="1"/>
    <x v="1"/>
    <x v="1"/>
    <s v="6 | 6"/>
    <x v="64"/>
    <n v="30011"/>
    <x v="1"/>
  </r>
  <r>
    <x v="1"/>
    <x v="8"/>
    <n v="-453.64"/>
    <x v="86"/>
    <s v="PENSAO ALIMENTICIA"/>
    <x v="4"/>
    <s v="'1019301"/>
    <x v="6855"/>
    <x v="29"/>
    <x v="19"/>
    <x v="1"/>
    <x v="1"/>
    <x v="2"/>
    <x v="2"/>
    <s v="1 | 1"/>
    <x v="104"/>
    <n v="60012"/>
    <x v="1"/>
  </r>
  <r>
    <x v="1"/>
    <x v="8"/>
    <n v="-450.04"/>
    <x v="34"/>
    <s v="UNIMED-RIO COOPERATIVA DE TRABALHO MEDICO DO RIO DE JANEIRO LTDA"/>
    <x v="8"/>
    <s v="'35608904"/>
    <x v="6540"/>
    <x v="11"/>
    <x v="6"/>
    <x v="2"/>
    <x v="2"/>
    <x v="6"/>
    <x v="3"/>
    <s v="1 | 1"/>
    <x v="40"/>
    <n v="8004"/>
    <x v="1"/>
  </r>
  <r>
    <x v="1"/>
    <x v="8"/>
    <n v="-450"/>
    <x v="3"/>
    <s v="SODEXO PASS DO BRASIL SERVICOS E COMERCIO S.A."/>
    <x v="11"/>
    <s v="'1018780"/>
    <x v="6856"/>
    <x v="26"/>
    <x v="2"/>
    <x v="1"/>
    <x v="1"/>
    <x v="3"/>
    <x v="3"/>
    <s v="1 | 1"/>
    <x v="3"/>
    <n v="5004"/>
    <x v="1"/>
  </r>
  <r>
    <x v="1"/>
    <x v="8"/>
    <n v="-450"/>
    <x v="39"/>
    <s v="RIOPAR PARTICIPACOES S.A."/>
    <x v="3"/>
    <s v="'32184841"/>
    <x v="1841"/>
    <x v="26"/>
    <x v="2"/>
    <x v="1"/>
    <x v="1"/>
    <x v="3"/>
    <x v="3"/>
    <s v="1 | 1"/>
    <x v="58"/>
    <n v="5004"/>
    <x v="1"/>
  </r>
  <r>
    <x v="1"/>
    <x v="8"/>
    <n v="-450"/>
    <x v="97"/>
    <s v="SODEXO PASS DO BRASIL SERVICOS E COMERCIO S.A."/>
    <x v="11"/>
    <s v="'1018550"/>
    <x v="6857"/>
    <x v="33"/>
    <x v="16"/>
    <x v="9"/>
    <x v="9"/>
    <x v="20"/>
    <x v="16"/>
    <s v="1 | 1"/>
    <x v="116"/>
    <n v="9001"/>
    <x v="1"/>
  </r>
  <r>
    <x v="1"/>
    <x v="8"/>
    <n v="-450"/>
    <x v="50"/>
    <s v="AC TURBO DIESEL COMERCIO DE PECAS E SERVICOS LTDA"/>
    <x v="8"/>
    <s v="'9982"/>
    <x v="6858"/>
    <x v="1"/>
    <x v="1"/>
    <x v="1"/>
    <x v="1"/>
    <x v="1"/>
    <x v="1"/>
    <s v="1 | 1"/>
    <x v="62"/>
    <n v="70011"/>
    <x v="1"/>
  </r>
  <r>
    <x v="1"/>
    <x v="8"/>
    <n v="-450"/>
    <x v="50"/>
    <s v="MERCADOLIVRE.COM ATIVIDADES DE INTERNET LTDA"/>
    <x v="10"/>
    <s v="'3132"/>
    <x v="6859"/>
    <x v="1"/>
    <x v="1"/>
    <x v="1"/>
    <x v="1"/>
    <x v="1"/>
    <x v="1"/>
    <s v="1 | 1"/>
    <x v="62"/>
    <n v="70011"/>
    <x v="1"/>
  </r>
  <r>
    <x v="1"/>
    <x v="8"/>
    <n v="-450"/>
    <x v="49"/>
    <s v="DV ARTE VERDE JARDINAGEM LTDA"/>
    <x v="8"/>
    <s v="'10015"/>
    <x v="1067"/>
    <x v="2"/>
    <x v="2"/>
    <x v="2"/>
    <x v="2"/>
    <x v="7"/>
    <x v="5"/>
    <s v="1 | 0"/>
    <x v="60"/>
    <n v="4004"/>
    <x v="1"/>
  </r>
  <r>
    <x v="1"/>
    <x v="8"/>
    <n v="-446.35"/>
    <x v="97"/>
    <s v="UNIMED-RIO COOPERATIVA DE TRABALHO MEDICO DO RIO DE JANEIRO LTDA"/>
    <x v="8"/>
    <s v="'35608904"/>
    <x v="6540"/>
    <x v="33"/>
    <x v="16"/>
    <x v="9"/>
    <x v="9"/>
    <x v="20"/>
    <x v="16"/>
    <s v="1 | 1"/>
    <x v="116"/>
    <n v="9001"/>
    <x v="1"/>
  </r>
  <r>
    <x v="1"/>
    <x v="8"/>
    <n v="-441.79"/>
    <x v="30"/>
    <s v="SECRETARIA DA RECEITA FEDERAL DO BRASIL - RFB"/>
    <x v="7"/>
    <s v="'1019741"/>
    <x v="6507"/>
    <x v="21"/>
    <x v="15"/>
    <x v="2"/>
    <x v="2"/>
    <x v="14"/>
    <x v="12"/>
    <s v="1 | 1"/>
    <x v="35"/>
    <n v="3004"/>
    <x v="1"/>
  </r>
  <r>
    <x v="1"/>
    <x v="8"/>
    <n v="-440"/>
    <x v="85"/>
    <s v="IMPORT VANS COMERCIO DE PECAS AUTOMOTIVAS LTDA"/>
    <x v="10"/>
    <s v="'23504"/>
    <x v="6084"/>
    <x v="1"/>
    <x v="1"/>
    <x v="1"/>
    <x v="1"/>
    <x v="1"/>
    <x v="1"/>
    <s v="1 | 1"/>
    <x v="103"/>
    <n v="70012"/>
    <x v="1"/>
  </r>
  <r>
    <x v="1"/>
    <x v="8"/>
    <n v="-435.6"/>
    <x v="86"/>
    <s v="PENSAO ALIMENTICIA"/>
    <x v="4"/>
    <s v="'1019292"/>
    <x v="6860"/>
    <x v="29"/>
    <x v="19"/>
    <x v="1"/>
    <x v="1"/>
    <x v="2"/>
    <x v="2"/>
    <s v="1 | 1"/>
    <x v="104"/>
    <n v="60011"/>
    <x v="1"/>
  </r>
  <r>
    <x v="1"/>
    <x v="8"/>
    <n v="-435.4"/>
    <x v="50"/>
    <s v="TCW MANGUEIRAS E CONEXOES LTDA"/>
    <x v="10"/>
    <s v="'38007"/>
    <x v="6861"/>
    <x v="1"/>
    <x v="1"/>
    <x v="1"/>
    <x v="1"/>
    <x v="1"/>
    <x v="1"/>
    <s v="1 | 1"/>
    <x v="62"/>
    <n v="70011"/>
    <x v="1"/>
  </r>
  <r>
    <x v="1"/>
    <x v="8"/>
    <n v="-435"/>
    <x v="49"/>
    <s v="DEDETIZADORA TOYAMA"/>
    <x v="8"/>
    <s v="'7555"/>
    <x v="6862"/>
    <x v="2"/>
    <x v="2"/>
    <x v="2"/>
    <x v="2"/>
    <x v="7"/>
    <x v="5"/>
    <s v="1 | 1"/>
    <x v="60"/>
    <n v="4004"/>
    <x v="1"/>
  </r>
  <r>
    <x v="1"/>
    <x v="8"/>
    <n v="-435"/>
    <x v="49"/>
    <s v="DEDETIZADORA TOYAMA"/>
    <x v="8"/>
    <s v="'7556"/>
    <x v="6201"/>
    <x v="2"/>
    <x v="2"/>
    <x v="2"/>
    <x v="2"/>
    <x v="7"/>
    <x v="5"/>
    <s v="1 | 1"/>
    <x v="60"/>
    <n v="4004"/>
    <x v="1"/>
  </r>
  <r>
    <x v="1"/>
    <x v="8"/>
    <n v="-434.34"/>
    <x v="34"/>
    <s v="UNIMED-RIO COOPERATIVA DE TRABALHO MEDICO DO RIO DE JANEIRO LTDA"/>
    <x v="8"/>
    <s v="'35608902"/>
    <x v="3612"/>
    <x v="5"/>
    <x v="5"/>
    <x v="2"/>
    <x v="2"/>
    <x v="6"/>
    <x v="3"/>
    <s v="1 | 1"/>
    <x v="40"/>
    <n v="3006"/>
    <x v="1"/>
  </r>
  <r>
    <x v="1"/>
    <x v="8"/>
    <n v="-432.15"/>
    <x v="129"/>
    <s v="MRB - COMERCIO DE PRODUTOS AUTOMOTIVOS LTDA"/>
    <x v="11"/>
    <s v="'1018975"/>
    <x v="6863"/>
    <x v="27"/>
    <x v="19"/>
    <x v="1"/>
    <x v="1"/>
    <x v="1"/>
    <x v="1"/>
    <s v="1 | 1"/>
    <x v="155"/>
    <n v="60021"/>
    <x v="1"/>
  </r>
  <r>
    <x v="1"/>
    <x v="8"/>
    <n v="-431.8"/>
    <x v="85"/>
    <s v="IMPERIO DIESEL AUTO-PECAS E COMERCIO"/>
    <x v="10"/>
    <s v="'146468"/>
    <x v="6028"/>
    <x v="1"/>
    <x v="1"/>
    <x v="1"/>
    <x v="1"/>
    <x v="1"/>
    <x v="1"/>
    <s v="1 | 1"/>
    <x v="103"/>
    <n v="70012"/>
    <x v="1"/>
  </r>
  <r>
    <x v="1"/>
    <x v="8"/>
    <n v="-427.5"/>
    <x v="3"/>
    <s v="SODEXO PASS DO BRASIL SERVICOS E COMERCIO S.A."/>
    <x v="11"/>
    <s v="'1019991"/>
    <x v="6659"/>
    <x v="12"/>
    <x v="10"/>
    <x v="2"/>
    <x v="2"/>
    <x v="6"/>
    <x v="3"/>
    <s v="1 | 1"/>
    <x v="8"/>
    <n v="3005"/>
    <x v="1"/>
  </r>
  <r>
    <x v="1"/>
    <x v="8"/>
    <n v="-427.5"/>
    <x v="3"/>
    <s v="SODEXO PASS DO BRASIL SERVICOS E COMERCIO S.A."/>
    <x v="11"/>
    <s v="'1019991"/>
    <x v="6659"/>
    <x v="22"/>
    <x v="0"/>
    <x v="2"/>
    <x v="2"/>
    <x v="6"/>
    <x v="3"/>
    <s v="1 | 1"/>
    <x v="8"/>
    <n v="3002"/>
    <x v="1"/>
  </r>
  <r>
    <x v="1"/>
    <x v="8"/>
    <n v="-427.5"/>
    <x v="3"/>
    <s v="SODEXO PASS DO BRASIL SERVICOS E COMERCIO S.A."/>
    <x v="11"/>
    <s v="'1019991"/>
    <x v="6659"/>
    <x v="9"/>
    <x v="8"/>
    <x v="2"/>
    <x v="2"/>
    <x v="6"/>
    <x v="3"/>
    <s v="1 | 1"/>
    <x v="8"/>
    <n v="8002"/>
    <x v="1"/>
  </r>
  <r>
    <x v="1"/>
    <x v="8"/>
    <n v="-427.5"/>
    <x v="39"/>
    <s v="RIOPAR PARTICIPACOES S.A."/>
    <x v="3"/>
    <s v="'74514864"/>
    <x v="6604"/>
    <x v="17"/>
    <x v="2"/>
    <x v="1"/>
    <x v="1"/>
    <x v="3"/>
    <x v="3"/>
    <s v="1 | 1"/>
    <x v="58"/>
    <n v="5006"/>
    <x v="1"/>
  </r>
  <r>
    <x v="1"/>
    <x v="8"/>
    <n v="-425.38"/>
    <x v="35"/>
    <s v="SECRETARIA DA RECEITA FEDERAL DO BRASIL - RFB"/>
    <x v="7"/>
    <s v="'1019741"/>
    <x v="6507"/>
    <x v="12"/>
    <x v="10"/>
    <x v="2"/>
    <x v="2"/>
    <x v="14"/>
    <x v="12"/>
    <s v="1 | 1"/>
    <x v="41"/>
    <n v="3005"/>
    <x v="1"/>
  </r>
  <r>
    <x v="1"/>
    <x v="8"/>
    <n v="-425.38"/>
    <x v="50"/>
    <s v="MERCADOLIVRE.COM ATIVIDADES DE INTERNET LTDA"/>
    <x v="10"/>
    <s v="'62"/>
    <x v="6864"/>
    <x v="1"/>
    <x v="1"/>
    <x v="1"/>
    <x v="1"/>
    <x v="1"/>
    <x v="1"/>
    <s v="1 | 1"/>
    <x v="62"/>
    <n v="70013"/>
    <x v="1"/>
  </r>
  <r>
    <x v="1"/>
    <x v="8"/>
    <n v="-425"/>
    <x v="49"/>
    <s v="DEDETIZADORA TOYAMA"/>
    <x v="8"/>
    <s v="'7558"/>
    <x v="4773"/>
    <x v="2"/>
    <x v="2"/>
    <x v="2"/>
    <x v="2"/>
    <x v="7"/>
    <x v="5"/>
    <s v="1 | 1"/>
    <x v="60"/>
    <n v="4004"/>
    <x v="1"/>
  </r>
  <r>
    <x v="1"/>
    <x v="8"/>
    <n v="-421.68"/>
    <x v="27"/>
    <s v="FUNDO DE GARANTIA DO TEMPO DE SERVICO"/>
    <x v="4"/>
    <s v="'1019319"/>
    <x v="6444"/>
    <x v="29"/>
    <x v="19"/>
    <x v="1"/>
    <x v="1"/>
    <x v="16"/>
    <x v="12"/>
    <s v="1 | 1"/>
    <x v="42"/>
    <n v="60013"/>
    <x v="1"/>
  </r>
  <r>
    <x v="1"/>
    <x v="8"/>
    <n v="-419.45"/>
    <x v="27"/>
    <s v="FUNDO DE GARANTIA DO TEMPO DE SERVICO"/>
    <x v="4"/>
    <s v="'1019314"/>
    <x v="6568"/>
    <x v="27"/>
    <x v="19"/>
    <x v="1"/>
    <x v="1"/>
    <x v="16"/>
    <x v="12"/>
    <s v="1 | 1"/>
    <x v="42"/>
    <n v="60022"/>
    <x v="1"/>
  </r>
  <r>
    <x v="1"/>
    <x v="8"/>
    <n v="-418.8"/>
    <x v="50"/>
    <s v="TCW MANGUEIRAS E CONEXOES LTDA"/>
    <x v="10"/>
    <s v="'38008"/>
    <x v="6865"/>
    <x v="1"/>
    <x v="1"/>
    <x v="1"/>
    <x v="1"/>
    <x v="1"/>
    <x v="1"/>
    <s v="1 | 1"/>
    <x v="62"/>
    <n v="70011"/>
    <x v="1"/>
  </r>
  <r>
    <x v="1"/>
    <x v="8"/>
    <n v="-417.8"/>
    <x v="25"/>
    <s v="JAE ILHA DESCARTAVEIS E LIMPEZA LTDA"/>
    <x v="10"/>
    <s v="'576071"/>
    <x v="3731"/>
    <x v="17"/>
    <x v="2"/>
    <x v="2"/>
    <x v="2"/>
    <x v="7"/>
    <x v="5"/>
    <s v="1 | 1"/>
    <x v="30"/>
    <n v="5006"/>
    <x v="1"/>
  </r>
  <r>
    <x v="1"/>
    <x v="8"/>
    <n v="-413.11"/>
    <x v="34"/>
    <s v="UNIMED-RIO COOPERATIVA DE TRABALHO MEDICO DO RIO DE JANEIRO LTDA"/>
    <x v="8"/>
    <s v="'35608906"/>
    <x v="5080"/>
    <x v="15"/>
    <x v="11"/>
    <x v="2"/>
    <x v="2"/>
    <x v="6"/>
    <x v="3"/>
    <s v="1 | 1"/>
    <x v="40"/>
    <n v="5002"/>
    <x v="1"/>
  </r>
  <r>
    <x v="1"/>
    <x v="8"/>
    <n v="-411.97"/>
    <x v="34"/>
    <s v="UNIMED-RIO COOPERATIVA DE TRABALHO MEDICO DO RIO DE JANEIRO LTDA"/>
    <x v="8"/>
    <s v="'35608903"/>
    <x v="4522"/>
    <x v="5"/>
    <x v="5"/>
    <x v="2"/>
    <x v="2"/>
    <x v="6"/>
    <x v="3"/>
    <s v="1 | 1"/>
    <x v="40"/>
    <n v="3006"/>
    <x v="1"/>
  </r>
  <r>
    <x v="1"/>
    <x v="8"/>
    <n v="-411.37"/>
    <x v="13"/>
    <s v="SOCIEDADE DE ENSINO SUPERIOR ESTACIO DE SA LTDA"/>
    <x v="3"/>
    <s v="'2023.11.977000-8"/>
    <x v="6866"/>
    <x v="8"/>
    <x v="7"/>
    <x v="2"/>
    <x v="2"/>
    <x v="6"/>
    <x v="3"/>
    <s v="1 | 1"/>
    <x v="16"/>
    <n v="8003"/>
    <x v="1"/>
  </r>
  <r>
    <x v="1"/>
    <x v="8"/>
    <n v="-411.2"/>
    <x v="39"/>
    <s v="RIOPAR PARTICIPACOES S.A."/>
    <x v="3"/>
    <s v="'74514864"/>
    <x v="6604"/>
    <x v="13"/>
    <x v="2"/>
    <x v="1"/>
    <x v="1"/>
    <x v="3"/>
    <x v="3"/>
    <s v="1 | 1"/>
    <x v="58"/>
    <n v="5003"/>
    <x v="1"/>
  </r>
  <r>
    <x v="1"/>
    <x v="8"/>
    <n v="-411.2"/>
    <x v="39"/>
    <s v="RIOPAR PARTICIPACOES S.A."/>
    <x v="3"/>
    <s v="'74514864"/>
    <x v="6604"/>
    <x v="26"/>
    <x v="2"/>
    <x v="1"/>
    <x v="1"/>
    <x v="3"/>
    <x v="3"/>
    <s v="1 | 1"/>
    <x v="58"/>
    <n v="5004"/>
    <x v="1"/>
  </r>
  <r>
    <x v="1"/>
    <x v="8"/>
    <n v="-400"/>
    <x v="29"/>
    <s v="LANÇAMENTO MANUAL"/>
    <x v="1"/>
    <m/>
    <x v="6438"/>
    <x v="14"/>
    <x v="2"/>
    <x v="1"/>
    <x v="1"/>
    <x v="2"/>
    <x v="2"/>
    <m/>
    <x v="38"/>
    <n v="5005"/>
    <x v="0"/>
  </r>
  <r>
    <x v="1"/>
    <x v="8"/>
    <n v="-400"/>
    <x v="77"/>
    <s v="AUTO SOCORRO BRASIL GRANDE LTDA"/>
    <x v="8"/>
    <s v="'3122"/>
    <x v="6867"/>
    <x v="1"/>
    <x v="1"/>
    <x v="1"/>
    <x v="1"/>
    <x v="8"/>
    <x v="6"/>
    <s v="1 | 1"/>
    <x v="92"/>
    <n v="70011"/>
    <x v="1"/>
  </r>
  <r>
    <x v="1"/>
    <x v="8"/>
    <n v="-396"/>
    <x v="61"/>
    <s v="MERCADOLIVRE.COM ATIVIDADES DE INTERNET LTDA"/>
    <x v="10"/>
    <s v="'2738"/>
    <x v="6868"/>
    <x v="4"/>
    <x v="4"/>
    <x v="1"/>
    <x v="1"/>
    <x v="8"/>
    <x v="6"/>
    <s v="1 | 1"/>
    <x v="73"/>
    <n v="40031"/>
    <x v="1"/>
  </r>
  <r>
    <x v="1"/>
    <x v="8"/>
    <n v="-396"/>
    <x v="86"/>
    <s v="PENSAO ALIMENTICIA"/>
    <x v="4"/>
    <s v="'1019306"/>
    <x v="6869"/>
    <x v="29"/>
    <x v="19"/>
    <x v="1"/>
    <x v="1"/>
    <x v="2"/>
    <x v="2"/>
    <s v="1 | 1"/>
    <x v="104"/>
    <n v="60011"/>
    <x v="1"/>
  </r>
  <r>
    <x v="1"/>
    <x v="8"/>
    <n v="-395"/>
    <x v="106"/>
    <s v="IMPERIO DIESEL AUTO-PECAS E COMERCIO"/>
    <x v="10"/>
    <s v="'146221"/>
    <x v="6870"/>
    <x v="1"/>
    <x v="1"/>
    <x v="1"/>
    <x v="1"/>
    <x v="1"/>
    <x v="1"/>
    <s v="1 | 1"/>
    <x v="126"/>
    <n v="70011"/>
    <x v="1"/>
  </r>
  <r>
    <x v="1"/>
    <x v="8"/>
    <n v="-394.6"/>
    <x v="61"/>
    <s v="FERRAGENS DUAS PATRIAS DE BONSUCESSO LTDA"/>
    <x v="10"/>
    <s v="'108042"/>
    <x v="6871"/>
    <x v="4"/>
    <x v="4"/>
    <x v="1"/>
    <x v="1"/>
    <x v="8"/>
    <x v="6"/>
    <s v="1 | 1"/>
    <x v="73"/>
    <n v="40031"/>
    <x v="1"/>
  </r>
  <r>
    <x v="1"/>
    <x v="8"/>
    <n v="-393.42"/>
    <x v="86"/>
    <s v="PENSAO ALIMENTICIA"/>
    <x v="4"/>
    <s v="'1019311"/>
    <x v="6872"/>
    <x v="29"/>
    <x v="19"/>
    <x v="1"/>
    <x v="1"/>
    <x v="2"/>
    <x v="2"/>
    <s v="1 | 1"/>
    <x v="104"/>
    <n v="60011"/>
    <x v="1"/>
  </r>
  <r>
    <x v="1"/>
    <x v="8"/>
    <n v="-392.85"/>
    <x v="34"/>
    <s v="UNIMED-RIO COOPERATIVA DE TRABALHO MEDICO DO RIO DE JANEIRO LTDA"/>
    <x v="8"/>
    <s v="'35608907"/>
    <x v="5232"/>
    <x v="27"/>
    <x v="19"/>
    <x v="1"/>
    <x v="1"/>
    <x v="3"/>
    <x v="3"/>
    <s v="1 | 1"/>
    <x v="49"/>
    <n v="60021"/>
    <x v="1"/>
  </r>
  <r>
    <x v="1"/>
    <x v="8"/>
    <n v="-391.6"/>
    <x v="118"/>
    <s v="KIOTO AMBIENTAL LTDA"/>
    <x v="2"/>
    <s v="'1018805"/>
    <x v="1"/>
    <x v="35"/>
    <x v="20"/>
    <x v="11"/>
    <x v="11"/>
    <x v="23"/>
    <x v="19"/>
    <s v="1 | 1"/>
    <x v="141"/>
    <m/>
    <x v="0"/>
  </r>
  <r>
    <x v="1"/>
    <x v="8"/>
    <n v="-390"/>
    <x v="16"/>
    <s v="CBS BRAND COMERCIO E AUTOMACAO LTDA"/>
    <x v="8"/>
    <s v="'1983"/>
    <x v="6873"/>
    <x v="1"/>
    <x v="1"/>
    <x v="1"/>
    <x v="1"/>
    <x v="1"/>
    <x v="1"/>
    <s v="1 | 1"/>
    <x v="19"/>
    <n v="70011"/>
    <x v="1"/>
  </r>
  <r>
    <x v="1"/>
    <x v="8"/>
    <n v="-386.4"/>
    <x v="61"/>
    <s v="FERRAGENS DUAS PATRIAS DE BONSUCESSO LTDA"/>
    <x v="10"/>
    <s v="'106952"/>
    <x v="4808"/>
    <x v="4"/>
    <x v="4"/>
    <x v="1"/>
    <x v="1"/>
    <x v="8"/>
    <x v="6"/>
    <s v="1 | 1"/>
    <x v="73"/>
    <n v="40031"/>
    <x v="1"/>
  </r>
  <r>
    <x v="1"/>
    <x v="8"/>
    <n v="-386.4"/>
    <x v="61"/>
    <s v="FERRAGENS DUAS PATRIAS DE BONSUCESSO LTDA"/>
    <x v="10"/>
    <s v="'107596"/>
    <x v="4808"/>
    <x v="4"/>
    <x v="4"/>
    <x v="1"/>
    <x v="1"/>
    <x v="8"/>
    <x v="6"/>
    <s v="1 | 1"/>
    <x v="73"/>
    <n v="40031"/>
    <x v="1"/>
  </r>
  <r>
    <x v="1"/>
    <x v="8"/>
    <n v="-385.96"/>
    <x v="35"/>
    <s v="SECRETARIA DA RECEITA FEDERAL DO BRASIL - RFB"/>
    <x v="7"/>
    <s v="'1019741"/>
    <x v="6507"/>
    <x v="14"/>
    <x v="2"/>
    <x v="1"/>
    <x v="1"/>
    <x v="16"/>
    <x v="12"/>
    <s v="1 | 1"/>
    <x v="47"/>
    <n v="5005"/>
    <x v="1"/>
  </r>
  <r>
    <x v="1"/>
    <x v="8"/>
    <n v="-382.5"/>
    <x v="3"/>
    <s v="SODEXO PASS DO BRASIL SERVICOS E COMERCIO S.A."/>
    <x v="11"/>
    <s v="'1018780"/>
    <x v="6856"/>
    <x v="1"/>
    <x v="1"/>
    <x v="1"/>
    <x v="1"/>
    <x v="3"/>
    <x v="3"/>
    <s v="1 | 1"/>
    <x v="3"/>
    <n v="7001"/>
    <x v="1"/>
  </r>
  <r>
    <x v="1"/>
    <x v="8"/>
    <n v="-380"/>
    <x v="95"/>
    <s v="GAMALIEL DOS SANTOS SILVA EIRELI"/>
    <x v="8"/>
    <s v="'53244"/>
    <x v="6874"/>
    <x v="1"/>
    <x v="1"/>
    <x v="1"/>
    <x v="1"/>
    <x v="1"/>
    <x v="1"/>
    <s v="1 | 1"/>
    <x v="113"/>
    <n v="70011"/>
    <x v="1"/>
  </r>
  <r>
    <x v="1"/>
    <x v="8"/>
    <n v="-380"/>
    <x v="95"/>
    <s v="GAMALIEL DOS SANTOS SILVA EIRELI"/>
    <x v="8"/>
    <s v="'53254"/>
    <x v="6875"/>
    <x v="1"/>
    <x v="1"/>
    <x v="1"/>
    <x v="1"/>
    <x v="1"/>
    <x v="1"/>
    <s v="1 | 1"/>
    <x v="113"/>
    <n v="70011"/>
    <x v="1"/>
  </r>
  <r>
    <x v="1"/>
    <x v="8"/>
    <n v="-380"/>
    <x v="95"/>
    <s v="GAMALIEL DOS SANTOS SILVA EIRELI"/>
    <x v="8"/>
    <s v="'53259"/>
    <x v="6876"/>
    <x v="1"/>
    <x v="1"/>
    <x v="1"/>
    <x v="1"/>
    <x v="1"/>
    <x v="1"/>
    <s v="1 | 1"/>
    <x v="113"/>
    <n v="70011"/>
    <x v="1"/>
  </r>
  <r>
    <x v="1"/>
    <x v="8"/>
    <n v="-380"/>
    <x v="95"/>
    <s v="GAMALIEL DOS SANTOS SILVA EIRELI"/>
    <x v="8"/>
    <s v="'53285"/>
    <x v="6877"/>
    <x v="1"/>
    <x v="1"/>
    <x v="1"/>
    <x v="1"/>
    <x v="1"/>
    <x v="1"/>
    <s v="1 | 1"/>
    <x v="113"/>
    <n v="70011"/>
    <x v="1"/>
  </r>
  <r>
    <x v="1"/>
    <x v="8"/>
    <n v="-378.43"/>
    <x v="37"/>
    <s v="DAS"/>
    <x v="7"/>
    <s v="'1019031"/>
    <x v="6878"/>
    <x v="0"/>
    <x v="0"/>
    <x v="6"/>
    <x v="6"/>
    <x v="17"/>
    <x v="13"/>
    <s v="1 | 1"/>
    <x v="44"/>
    <n v="20011"/>
    <x v="1"/>
  </r>
  <r>
    <x v="1"/>
    <x v="8"/>
    <n v="-376.2"/>
    <x v="39"/>
    <s v="RIOPAR PARTICIPACOES S.A."/>
    <x v="3"/>
    <s v="'74514874"/>
    <x v="6699"/>
    <x v="6"/>
    <x v="1"/>
    <x v="1"/>
    <x v="1"/>
    <x v="3"/>
    <x v="3"/>
    <s v="1 | 1"/>
    <x v="58"/>
    <n v="7003"/>
    <x v="1"/>
  </r>
  <r>
    <x v="1"/>
    <x v="8"/>
    <n v="-376.01"/>
    <x v="120"/>
    <s v="LOCAECO EQUIPAMENTOS E SOLUCOES AMBIENTAIS LTDA"/>
    <x v="9"/>
    <s v="'210"/>
    <x v="6879"/>
    <x v="0"/>
    <x v="0"/>
    <x v="1"/>
    <x v="1"/>
    <x v="8"/>
    <x v="6"/>
    <s v="1 | 1"/>
    <x v="143"/>
    <n v="2001"/>
    <x v="1"/>
  </r>
  <r>
    <x v="1"/>
    <x v="8"/>
    <n v="-375.64"/>
    <x v="42"/>
    <s v="TANTRIX COMERCIO DE ELETROELETRONICOS LTDA"/>
    <x v="10"/>
    <s v="'341799"/>
    <x v="6795"/>
    <x v="24"/>
    <x v="17"/>
    <x v="2"/>
    <x v="2"/>
    <x v="10"/>
    <x v="8"/>
    <s v="1 | 3"/>
    <x v="51"/>
    <n v="8006"/>
    <x v="1"/>
  </r>
  <r>
    <x v="1"/>
    <x v="8"/>
    <n v="-375.6"/>
    <x v="42"/>
    <s v="TANTRIX COMERCIO DE ELETROELETRONICOS LTDA"/>
    <x v="10"/>
    <s v="'341799"/>
    <x v="6795"/>
    <x v="24"/>
    <x v="17"/>
    <x v="2"/>
    <x v="2"/>
    <x v="10"/>
    <x v="8"/>
    <s v="2 | 3"/>
    <x v="51"/>
    <n v="8006"/>
    <x v="1"/>
  </r>
  <r>
    <x v="1"/>
    <x v="8"/>
    <n v="-375.6"/>
    <x v="42"/>
    <s v="TANTRIX COMERCIO DE ELETROELETRONICOS LTDA"/>
    <x v="10"/>
    <s v="'341799"/>
    <x v="6795"/>
    <x v="24"/>
    <x v="17"/>
    <x v="2"/>
    <x v="2"/>
    <x v="10"/>
    <x v="8"/>
    <s v="3 | 3"/>
    <x v="51"/>
    <n v="8006"/>
    <x v="1"/>
  </r>
  <r>
    <x v="1"/>
    <x v="8"/>
    <n v="-375.1"/>
    <x v="50"/>
    <s v="IMPERIO DIESEL AUTO-PECAS E COMERCIO"/>
    <x v="10"/>
    <s v="'291"/>
    <x v="5450"/>
    <x v="1"/>
    <x v="1"/>
    <x v="1"/>
    <x v="1"/>
    <x v="1"/>
    <x v="1"/>
    <s v="1 | 1"/>
    <x v="62"/>
    <n v="70011"/>
    <x v="1"/>
  </r>
  <r>
    <x v="1"/>
    <x v="8"/>
    <n v="-372.87"/>
    <x v="31"/>
    <s v="LIGHT SERVICOS DE ELETRICIDADE S A"/>
    <x v="10"/>
    <s v="' 005069883"/>
    <x v="6880"/>
    <x v="2"/>
    <x v="2"/>
    <x v="1"/>
    <x v="1"/>
    <x v="15"/>
    <x v="5"/>
    <s v="1 | 1"/>
    <x v="36"/>
    <n v="40041"/>
    <x v="1"/>
  </r>
  <r>
    <x v="1"/>
    <x v="8"/>
    <n v="-372"/>
    <x v="85"/>
    <s v="MF COMERCIO DE PECAS AUTOMOTIVAS LTDA"/>
    <x v="10"/>
    <s v="'560"/>
    <x v="6881"/>
    <x v="1"/>
    <x v="1"/>
    <x v="1"/>
    <x v="1"/>
    <x v="1"/>
    <x v="1"/>
    <s v="1 | 1"/>
    <x v="103"/>
    <n v="70012"/>
    <x v="1"/>
  </r>
  <r>
    <x v="1"/>
    <x v="8"/>
    <n v="-371.06"/>
    <x v="31"/>
    <s v="LIGHT SERVICOS DE ELETRICIDADE S A"/>
    <x v="10"/>
    <s v="'4160240"/>
    <x v="6882"/>
    <x v="2"/>
    <x v="2"/>
    <x v="1"/>
    <x v="1"/>
    <x v="15"/>
    <x v="5"/>
    <s v="1 | 1"/>
    <x v="36"/>
    <n v="40041"/>
    <x v="1"/>
  </r>
  <r>
    <x v="1"/>
    <x v="8"/>
    <n v="-368.2"/>
    <x v="39"/>
    <s v="RIOPAR PARTICIPACOES S.A."/>
    <x v="3"/>
    <s v="'74514861"/>
    <x v="6443"/>
    <x v="10"/>
    <x v="9"/>
    <x v="2"/>
    <x v="2"/>
    <x v="6"/>
    <x v="3"/>
    <s v="1 | 1"/>
    <x v="46"/>
    <n v="8001"/>
    <x v="1"/>
  </r>
  <r>
    <x v="1"/>
    <x v="8"/>
    <n v="-364.76"/>
    <x v="86"/>
    <s v="PENSAO ALIMENTICIA"/>
    <x v="4"/>
    <s v="'1019307"/>
    <x v="6883"/>
    <x v="29"/>
    <x v="19"/>
    <x v="1"/>
    <x v="1"/>
    <x v="2"/>
    <x v="2"/>
    <s v="1 | 1"/>
    <x v="104"/>
    <n v="60011"/>
    <x v="1"/>
  </r>
  <r>
    <x v="1"/>
    <x v="8"/>
    <n v="-364.65"/>
    <x v="86"/>
    <s v="PENSAO ALIMENTICIA"/>
    <x v="4"/>
    <s v="'1019299"/>
    <x v="6884"/>
    <x v="29"/>
    <x v="19"/>
    <x v="1"/>
    <x v="1"/>
    <x v="2"/>
    <x v="2"/>
    <s v="1 | 1"/>
    <x v="104"/>
    <n v="60011"/>
    <x v="1"/>
  </r>
  <r>
    <x v="1"/>
    <x v="8"/>
    <n v="-364.65"/>
    <x v="86"/>
    <s v="PENSAO ALIMENTICIA"/>
    <x v="4"/>
    <s v="'1019300"/>
    <x v="6884"/>
    <x v="29"/>
    <x v="19"/>
    <x v="1"/>
    <x v="1"/>
    <x v="2"/>
    <x v="2"/>
    <s v="1 | 1"/>
    <x v="104"/>
    <n v="60011"/>
    <x v="1"/>
  </r>
  <r>
    <x v="1"/>
    <x v="8"/>
    <n v="-364.44"/>
    <x v="121"/>
    <s v="VAMOS LOCACAO DE CAMINHOES, MAQUINAS E EQUIPAMENTOS S.A."/>
    <x v="6"/>
    <s v="'1014623"/>
    <x v="2607"/>
    <x v="0"/>
    <x v="0"/>
    <x v="2"/>
    <x v="2"/>
    <x v="5"/>
    <x v="4"/>
    <s v="7 | 8"/>
    <x v="144"/>
    <n v="2001"/>
    <x v="1"/>
  </r>
  <r>
    <x v="1"/>
    <x v="8"/>
    <n v="-364"/>
    <x v="50"/>
    <s v="IMPERIO DIESEL AUTO-PECAS E COMERCIO"/>
    <x v="10"/>
    <s v="'0222"/>
    <x v="6885"/>
    <x v="1"/>
    <x v="1"/>
    <x v="1"/>
    <x v="1"/>
    <x v="1"/>
    <x v="1"/>
    <s v="1 | 1"/>
    <x v="62"/>
    <n v="70013"/>
    <x v="1"/>
  </r>
  <r>
    <x v="1"/>
    <x v="8"/>
    <n v="-363.35"/>
    <x v="34"/>
    <s v="UNIMED-RIO COOPERATIVA DE TRABALHO MEDICO DO RIO DE JANEIRO LTDA"/>
    <x v="8"/>
    <s v="'35608903"/>
    <x v="4522"/>
    <x v="14"/>
    <x v="2"/>
    <x v="1"/>
    <x v="1"/>
    <x v="3"/>
    <x v="3"/>
    <s v="1 | 1"/>
    <x v="49"/>
    <n v="5005"/>
    <x v="1"/>
  </r>
  <r>
    <x v="1"/>
    <x v="8"/>
    <n v="-363.3"/>
    <x v="3"/>
    <s v="SODEXO PASS DO BRASIL SERVICOS E COMERCIO S.A."/>
    <x v="11"/>
    <s v="'1018460"/>
    <x v="6647"/>
    <x v="29"/>
    <x v="19"/>
    <x v="1"/>
    <x v="1"/>
    <x v="3"/>
    <x v="3"/>
    <s v="1 | 1"/>
    <x v="3"/>
    <n v="60012"/>
    <x v="1"/>
  </r>
  <r>
    <x v="1"/>
    <x v="8"/>
    <n v="-363.3"/>
    <x v="39"/>
    <s v="SODEXO PASS DO BRASIL SERVICOS E COMERCIO S.A."/>
    <x v="11"/>
    <s v="'1018444"/>
    <x v="6886"/>
    <x v="27"/>
    <x v="19"/>
    <x v="1"/>
    <x v="1"/>
    <x v="3"/>
    <x v="3"/>
    <s v="1 | 1"/>
    <x v="58"/>
    <n v="60022"/>
    <x v="1"/>
  </r>
  <r>
    <x v="1"/>
    <x v="8"/>
    <n v="-363.3"/>
    <x v="39"/>
    <s v="SODEXO PASS DO BRASIL SERVICOS E COMERCIO S.A."/>
    <x v="11"/>
    <s v="'1018450"/>
    <x v="6803"/>
    <x v="27"/>
    <x v="19"/>
    <x v="1"/>
    <x v="1"/>
    <x v="3"/>
    <x v="3"/>
    <s v="1 | 1"/>
    <x v="58"/>
    <n v="60021"/>
    <x v="1"/>
  </r>
  <r>
    <x v="1"/>
    <x v="8"/>
    <n v="-363"/>
    <x v="50"/>
    <s v="AMEC- AMERICA CAMINHOES LTDA"/>
    <x v="10"/>
    <s v="'88045"/>
    <x v="6887"/>
    <x v="1"/>
    <x v="1"/>
    <x v="1"/>
    <x v="1"/>
    <x v="1"/>
    <x v="1"/>
    <s v="1 | 1"/>
    <x v="62"/>
    <n v="70011"/>
    <x v="1"/>
  </r>
  <r>
    <x v="1"/>
    <x v="8"/>
    <n v="-362.96"/>
    <x v="31"/>
    <s v="LIGHT SERVICOS DE ELETRICIDADE S A"/>
    <x v="10"/>
    <s v="'4783931"/>
    <x v="6888"/>
    <x v="2"/>
    <x v="2"/>
    <x v="1"/>
    <x v="1"/>
    <x v="15"/>
    <x v="5"/>
    <s v="1 | 1"/>
    <x v="36"/>
    <n v="40041"/>
    <x v="1"/>
  </r>
  <r>
    <x v="1"/>
    <x v="8"/>
    <n v="-362.49"/>
    <x v="39"/>
    <s v="RIOPAR PARTICIPACOES S.A."/>
    <x v="3"/>
    <s v="'74726078"/>
    <x v="6889"/>
    <x v="29"/>
    <x v="19"/>
    <x v="1"/>
    <x v="1"/>
    <x v="3"/>
    <x v="3"/>
    <s v="1 | 1"/>
    <x v="58"/>
    <n v="60011"/>
    <x v="1"/>
  </r>
  <r>
    <x v="1"/>
    <x v="8"/>
    <n v="-360"/>
    <x v="85"/>
    <s v="MF COMERCIO DE PECAS AUTOMOTIVAS LTDA"/>
    <x v="10"/>
    <s v="'542"/>
    <x v="6028"/>
    <x v="1"/>
    <x v="1"/>
    <x v="1"/>
    <x v="1"/>
    <x v="1"/>
    <x v="1"/>
    <s v="1 | 1"/>
    <x v="103"/>
    <n v="70012"/>
    <x v="1"/>
  </r>
  <r>
    <x v="1"/>
    <x v="8"/>
    <n v="-359.34"/>
    <x v="30"/>
    <s v="SECRETARIA DA RECEITA FEDERAL DO BRASIL - RFB"/>
    <x v="7"/>
    <s v="'1019741"/>
    <x v="6507"/>
    <x v="18"/>
    <x v="12"/>
    <x v="2"/>
    <x v="2"/>
    <x v="14"/>
    <x v="12"/>
    <s v="1 | 1"/>
    <x v="35"/>
    <n v="4001"/>
    <x v="1"/>
  </r>
  <r>
    <x v="1"/>
    <x v="8"/>
    <n v="-357.64"/>
    <x v="45"/>
    <s v="ESTADO DO RIO DE JANEIRO - CORPO DE BOMBEIROS MILITAR ESTADO DO RIO DE JANEIRO - CORPO DE BOMBEIROS MILITAR"/>
    <x v="7"/>
    <s v="'1018753"/>
    <x v="6890"/>
    <x v="2"/>
    <x v="2"/>
    <x v="2"/>
    <x v="2"/>
    <x v="7"/>
    <x v="5"/>
    <s v="1 | 1"/>
    <x v="54"/>
    <n v="4004"/>
    <x v="1"/>
  </r>
  <r>
    <x v="1"/>
    <x v="8"/>
    <n v="-355.84"/>
    <x v="31"/>
    <s v="LIGHT SERVICOS DE ELETRICIDADE S A"/>
    <x v="10"/>
    <s v="'4482605"/>
    <x v="6891"/>
    <x v="2"/>
    <x v="2"/>
    <x v="1"/>
    <x v="1"/>
    <x v="15"/>
    <x v="5"/>
    <s v="1 | 1"/>
    <x v="36"/>
    <n v="40041"/>
    <x v="1"/>
  </r>
  <r>
    <x v="1"/>
    <x v="8"/>
    <n v="-355.33"/>
    <x v="13"/>
    <s v="ANHANGUERA EDUCACIONAL PARTICIPACOES S/A"/>
    <x v="3"/>
    <s v="'320962854"/>
    <x v="6892"/>
    <x v="5"/>
    <x v="5"/>
    <x v="2"/>
    <x v="2"/>
    <x v="6"/>
    <x v="3"/>
    <s v="1 | 1"/>
    <x v="16"/>
    <n v="3006"/>
    <x v="1"/>
  </r>
  <r>
    <x v="1"/>
    <x v="8"/>
    <n v="-353.85"/>
    <x v="3"/>
    <s v="SODEXO PASS DO BRASIL SERVICOS E COMERCIO S.A."/>
    <x v="11"/>
    <s v="'1018447"/>
    <x v="6893"/>
    <x v="29"/>
    <x v="19"/>
    <x v="1"/>
    <x v="1"/>
    <x v="3"/>
    <x v="3"/>
    <s v="1 | 1"/>
    <x v="3"/>
    <n v="60011"/>
    <x v="1"/>
  </r>
  <r>
    <x v="1"/>
    <x v="8"/>
    <n v="-350.93"/>
    <x v="37"/>
    <s v="DAS"/>
    <x v="7"/>
    <s v="'1019015"/>
    <x v="6894"/>
    <x v="0"/>
    <x v="0"/>
    <x v="6"/>
    <x v="6"/>
    <x v="17"/>
    <x v="13"/>
    <s v="1 | 1"/>
    <x v="44"/>
    <n v="20011"/>
    <x v="1"/>
  </r>
  <r>
    <x v="1"/>
    <x v="8"/>
    <n v="-350.93"/>
    <x v="37"/>
    <s v="DAS"/>
    <x v="7"/>
    <s v="'1019155"/>
    <x v="6895"/>
    <x v="0"/>
    <x v="0"/>
    <x v="6"/>
    <x v="6"/>
    <x v="17"/>
    <x v="13"/>
    <s v="1 | 1"/>
    <x v="44"/>
    <n v="20011"/>
    <x v="1"/>
  </r>
  <r>
    <x v="1"/>
    <x v="8"/>
    <n v="-350.8"/>
    <x v="39"/>
    <s v="SODEXO PASS DO BRASIL SERVICOS E COMERCIO S.A."/>
    <x v="11"/>
    <s v="'1018461"/>
    <x v="6896"/>
    <x v="22"/>
    <x v="0"/>
    <x v="2"/>
    <x v="2"/>
    <x v="6"/>
    <x v="3"/>
    <s v="1 | 1"/>
    <x v="46"/>
    <n v="3002"/>
    <x v="1"/>
  </r>
  <r>
    <x v="1"/>
    <x v="8"/>
    <n v="-350"/>
    <x v="29"/>
    <s v="LANÇAMENTO MANUAL"/>
    <x v="1"/>
    <m/>
    <x v="6438"/>
    <x v="0"/>
    <x v="0"/>
    <x v="2"/>
    <x v="2"/>
    <x v="4"/>
    <x v="2"/>
    <m/>
    <x v="34"/>
    <n v="2001"/>
    <x v="0"/>
  </r>
  <r>
    <x v="1"/>
    <x v="8"/>
    <n v="-350"/>
    <x v="29"/>
    <s v="LANÇAMENTO MANUAL"/>
    <x v="1"/>
    <m/>
    <x v="6438"/>
    <x v="15"/>
    <x v="11"/>
    <x v="2"/>
    <x v="2"/>
    <x v="4"/>
    <x v="2"/>
    <m/>
    <x v="34"/>
    <n v="5002"/>
    <x v="0"/>
  </r>
  <r>
    <x v="1"/>
    <x v="8"/>
    <n v="-348.29"/>
    <x v="35"/>
    <s v="SECRETARIA DA RECEITA FEDERAL DO BRASIL - RFB"/>
    <x v="7"/>
    <s v="'1019741"/>
    <x v="6507"/>
    <x v="10"/>
    <x v="9"/>
    <x v="2"/>
    <x v="2"/>
    <x v="14"/>
    <x v="12"/>
    <s v="1 | 1"/>
    <x v="41"/>
    <n v="8001"/>
    <x v="1"/>
  </r>
  <r>
    <x v="1"/>
    <x v="8"/>
    <n v="-346"/>
    <x v="39"/>
    <s v="RIOPAR PARTICIPACOES S.A."/>
    <x v="3"/>
    <s v="'74514861"/>
    <x v="6443"/>
    <x v="12"/>
    <x v="10"/>
    <x v="2"/>
    <x v="2"/>
    <x v="6"/>
    <x v="3"/>
    <s v="1 | 1"/>
    <x v="46"/>
    <n v="3005"/>
    <x v="1"/>
  </r>
  <r>
    <x v="1"/>
    <x v="8"/>
    <n v="-346"/>
    <x v="39"/>
    <s v="RIOPAR PARTICIPACOES S.A."/>
    <x v="3"/>
    <s v="'74514861"/>
    <x v="6443"/>
    <x v="22"/>
    <x v="0"/>
    <x v="2"/>
    <x v="2"/>
    <x v="6"/>
    <x v="3"/>
    <s v="1 | 1"/>
    <x v="46"/>
    <n v="3002"/>
    <x v="1"/>
  </r>
  <r>
    <x v="1"/>
    <x v="8"/>
    <n v="-346"/>
    <x v="39"/>
    <s v="RIOPAR PARTICIPACOES S.A."/>
    <x v="3"/>
    <s v="'74514874"/>
    <x v="6699"/>
    <x v="29"/>
    <x v="19"/>
    <x v="1"/>
    <x v="1"/>
    <x v="3"/>
    <x v="3"/>
    <s v="1 | 1"/>
    <x v="58"/>
    <n v="60012"/>
    <x v="1"/>
  </r>
  <r>
    <x v="1"/>
    <x v="8"/>
    <n v="-346"/>
    <x v="39"/>
    <s v="RIOPAR PARTICIPACOES S.A."/>
    <x v="3"/>
    <s v="'74529292"/>
    <x v="6443"/>
    <x v="5"/>
    <x v="5"/>
    <x v="2"/>
    <x v="2"/>
    <x v="6"/>
    <x v="3"/>
    <s v="1 | 1"/>
    <x v="46"/>
    <n v="3006"/>
    <x v="1"/>
  </r>
  <r>
    <x v="1"/>
    <x v="8"/>
    <n v="-346"/>
    <x v="39"/>
    <s v="VR BENEFICIOS E SERVICOS DE PROCESSAMENTO S.A"/>
    <x v="11"/>
    <s v="'1018463"/>
    <x v="6352"/>
    <x v="18"/>
    <x v="12"/>
    <x v="2"/>
    <x v="2"/>
    <x v="6"/>
    <x v="3"/>
    <s v="1 | 1"/>
    <x v="46"/>
    <n v="4001"/>
    <x v="1"/>
  </r>
  <r>
    <x v="1"/>
    <x v="8"/>
    <n v="-345.08"/>
    <x v="50"/>
    <s v="IMPERIO DIESEL AUTO-PECAS E COMERCIO"/>
    <x v="10"/>
    <s v="'146219"/>
    <x v="6238"/>
    <x v="1"/>
    <x v="1"/>
    <x v="1"/>
    <x v="1"/>
    <x v="1"/>
    <x v="1"/>
    <s v="1 | 1"/>
    <x v="62"/>
    <n v="70011"/>
    <x v="1"/>
  </r>
  <r>
    <x v="1"/>
    <x v="8"/>
    <n v="-345.08"/>
    <x v="50"/>
    <s v="IMPERIO DIESEL AUTO-PECAS E COMERCIO"/>
    <x v="10"/>
    <s v="'146462"/>
    <x v="6238"/>
    <x v="1"/>
    <x v="1"/>
    <x v="1"/>
    <x v="1"/>
    <x v="1"/>
    <x v="1"/>
    <s v="1 | 1"/>
    <x v="62"/>
    <n v="70011"/>
    <x v="1"/>
  </r>
  <r>
    <x v="1"/>
    <x v="8"/>
    <n v="-345.08"/>
    <x v="50"/>
    <s v="IMPERIO DIESEL AUTO-PECAS E COMERCIO"/>
    <x v="10"/>
    <s v="'147119"/>
    <x v="6238"/>
    <x v="1"/>
    <x v="1"/>
    <x v="1"/>
    <x v="1"/>
    <x v="1"/>
    <x v="1"/>
    <s v="1 | 1"/>
    <x v="62"/>
    <n v="70011"/>
    <x v="1"/>
  </r>
  <r>
    <x v="1"/>
    <x v="8"/>
    <n v="-345"/>
    <x v="50"/>
    <s v="FLUHICON COMPONENTES HIDRAULICOS LTDA"/>
    <x v="10"/>
    <s v="'7933"/>
    <x v="6897"/>
    <x v="1"/>
    <x v="1"/>
    <x v="1"/>
    <x v="1"/>
    <x v="1"/>
    <x v="1"/>
    <s v="1 | 1"/>
    <x v="62"/>
    <n v="70011"/>
    <x v="1"/>
  </r>
  <r>
    <x v="1"/>
    <x v="8"/>
    <n v="-343.55"/>
    <x v="39"/>
    <s v="RIOPAR PARTICIPACOES S.A."/>
    <x v="3"/>
    <s v="'74514861"/>
    <x v="6443"/>
    <x v="9"/>
    <x v="8"/>
    <x v="2"/>
    <x v="2"/>
    <x v="6"/>
    <x v="3"/>
    <s v="1 | 1"/>
    <x v="46"/>
    <n v="8002"/>
    <x v="1"/>
  </r>
  <r>
    <x v="1"/>
    <x v="8"/>
    <n v="-342.55"/>
    <x v="27"/>
    <s v="FUNDO DE GARANTIA DO TEMPO DE SERVICO"/>
    <x v="4"/>
    <s v="'1019316"/>
    <x v="6590"/>
    <x v="12"/>
    <x v="10"/>
    <x v="2"/>
    <x v="2"/>
    <x v="14"/>
    <x v="12"/>
    <s v="1 | 1"/>
    <x v="32"/>
    <n v="3005"/>
    <x v="1"/>
  </r>
  <r>
    <x v="1"/>
    <x v="8"/>
    <n v="-342"/>
    <x v="39"/>
    <s v="RIOPAR PARTICIPACOES S.A."/>
    <x v="3"/>
    <s v="'74537088"/>
    <x v="6898"/>
    <x v="3"/>
    <x v="3"/>
    <x v="2"/>
    <x v="2"/>
    <x v="6"/>
    <x v="3"/>
    <s v="1 | 1"/>
    <x v="46"/>
    <n v="40026"/>
    <x v="1"/>
  </r>
  <r>
    <x v="1"/>
    <x v="8"/>
    <n v="-337.79"/>
    <x v="34"/>
    <s v="UNIMED-RIO COOPERATIVA DE TRABALHO MEDICO DO RIO DE JANEIRO LTDA"/>
    <x v="8"/>
    <s v="'35608902"/>
    <x v="3612"/>
    <x v="1"/>
    <x v="1"/>
    <x v="1"/>
    <x v="1"/>
    <x v="3"/>
    <x v="3"/>
    <s v="1 | 1"/>
    <x v="49"/>
    <n v="7001"/>
    <x v="1"/>
  </r>
  <r>
    <x v="1"/>
    <x v="8"/>
    <n v="-336.97"/>
    <x v="114"/>
    <s v="AGUAS DO RIO 4 SPE S.A"/>
    <x v="3"/>
    <s v="'599913"/>
    <x v="6899"/>
    <x v="0"/>
    <x v="0"/>
    <x v="10"/>
    <x v="10"/>
    <x v="22"/>
    <x v="18"/>
    <s v="1 | 1"/>
    <x v="136"/>
    <n v="20011"/>
    <x v="1"/>
  </r>
  <r>
    <x v="1"/>
    <x v="8"/>
    <n v="-333.34"/>
    <x v="85"/>
    <s v="MF COMERCIO DE PECAS AUTOMOTIVAS LTDA"/>
    <x v="10"/>
    <s v="'546"/>
    <x v="6214"/>
    <x v="1"/>
    <x v="1"/>
    <x v="1"/>
    <x v="1"/>
    <x v="1"/>
    <x v="1"/>
    <s v="1 | 3"/>
    <x v="103"/>
    <n v="70012"/>
    <x v="1"/>
  </r>
  <r>
    <x v="1"/>
    <x v="8"/>
    <n v="-333.33"/>
    <x v="85"/>
    <s v="MF COMERCIO DE PECAS AUTOMOTIVAS LTDA"/>
    <x v="10"/>
    <s v="'546"/>
    <x v="6214"/>
    <x v="1"/>
    <x v="1"/>
    <x v="1"/>
    <x v="1"/>
    <x v="1"/>
    <x v="1"/>
    <s v="2 | 3"/>
    <x v="103"/>
    <n v="70012"/>
    <x v="1"/>
  </r>
  <r>
    <x v="1"/>
    <x v="8"/>
    <n v="-333.33"/>
    <x v="85"/>
    <s v="MF COMERCIO DE PECAS AUTOMOTIVAS LTDA"/>
    <x v="10"/>
    <s v="'546"/>
    <x v="6214"/>
    <x v="1"/>
    <x v="1"/>
    <x v="1"/>
    <x v="1"/>
    <x v="1"/>
    <x v="1"/>
    <s v="3 | 3"/>
    <x v="103"/>
    <n v="70012"/>
    <x v="1"/>
  </r>
  <r>
    <x v="1"/>
    <x v="8"/>
    <n v="-330"/>
    <x v="11"/>
    <s v="MARILIA GABRIELA OLIMPIO E SILVA 14280436754"/>
    <x v="10"/>
    <s v="'7818866"/>
    <x v="6900"/>
    <x v="5"/>
    <x v="5"/>
    <x v="2"/>
    <x v="2"/>
    <x v="10"/>
    <x v="8"/>
    <s v="1 | 1"/>
    <x v="13"/>
    <n v="3006"/>
    <x v="1"/>
  </r>
  <r>
    <x v="1"/>
    <x v="8"/>
    <n v="-330"/>
    <x v="14"/>
    <s v="MELLO, BREYER &amp; ALMEIDA ADVOGADOS ASSOCIADOS"/>
    <x v="8"/>
    <s v="'1448"/>
    <x v="6901"/>
    <x v="9"/>
    <x v="8"/>
    <x v="2"/>
    <x v="2"/>
    <x v="12"/>
    <x v="10"/>
    <s v="1 | 1"/>
    <x v="17"/>
    <n v="8002"/>
    <x v="1"/>
  </r>
  <r>
    <x v="1"/>
    <x v="8"/>
    <n v="-327"/>
    <x v="98"/>
    <s v="CAIXA ECONOMICA FEDERAL"/>
    <x v="9"/>
    <s v="'1018713"/>
    <x v="1004"/>
    <x v="0"/>
    <x v="0"/>
    <x v="2"/>
    <x v="2"/>
    <x v="5"/>
    <x v="4"/>
    <s v="1 | 1"/>
    <x v="117"/>
    <n v="20011"/>
    <x v="1"/>
  </r>
  <r>
    <x v="1"/>
    <x v="8"/>
    <n v="-326"/>
    <x v="50"/>
    <s v="MERCADOLIVRE.COM ATIVIDADES DE INTERNET LTDA"/>
    <x v="10"/>
    <s v="'5389"/>
    <x v="6902"/>
    <x v="1"/>
    <x v="1"/>
    <x v="1"/>
    <x v="1"/>
    <x v="1"/>
    <x v="1"/>
    <s v="1 | 1"/>
    <x v="62"/>
    <n v="70011"/>
    <x v="1"/>
  </r>
  <r>
    <x v="1"/>
    <x v="8"/>
    <n v="-325.45"/>
    <x v="34"/>
    <s v="UNIMED-RIO COOPERATIVA DE TRABALHO MEDICO DO RIO DE JANEIRO LTDA"/>
    <x v="8"/>
    <s v="'35608906"/>
    <x v="5080"/>
    <x v="21"/>
    <x v="15"/>
    <x v="2"/>
    <x v="2"/>
    <x v="6"/>
    <x v="3"/>
    <s v="1 | 1"/>
    <x v="40"/>
    <n v="3004"/>
    <x v="1"/>
  </r>
  <r>
    <x v="1"/>
    <x v="8"/>
    <n v="-325.44"/>
    <x v="50"/>
    <s v="IMPERIO DIESEL AUTO-PECAS E COMERCIO"/>
    <x v="10"/>
    <s v="'146932"/>
    <x v="6903"/>
    <x v="1"/>
    <x v="1"/>
    <x v="1"/>
    <x v="1"/>
    <x v="1"/>
    <x v="1"/>
    <s v="1 | 1"/>
    <x v="62"/>
    <n v="70011"/>
    <x v="1"/>
  </r>
  <r>
    <x v="1"/>
    <x v="8"/>
    <n v="-324"/>
    <x v="39"/>
    <s v="RIOPAR PARTICIPACOES S.A."/>
    <x v="3"/>
    <s v="'74514883"/>
    <x v="6694"/>
    <x v="21"/>
    <x v="15"/>
    <x v="2"/>
    <x v="2"/>
    <x v="6"/>
    <x v="3"/>
    <s v="1 | 1"/>
    <x v="46"/>
    <n v="3004"/>
    <x v="1"/>
  </r>
  <r>
    <x v="1"/>
    <x v="8"/>
    <n v="-323.32"/>
    <x v="50"/>
    <s v="AUTO MOLAS VIGO COMERCIO DE AUTOPECAS E SERVICOS LTDA"/>
    <x v="10"/>
    <s v="'82987"/>
    <x v="6904"/>
    <x v="1"/>
    <x v="1"/>
    <x v="1"/>
    <x v="1"/>
    <x v="1"/>
    <x v="1"/>
    <s v="1 | 1"/>
    <x v="62"/>
    <n v="70011"/>
    <x v="1"/>
  </r>
  <r>
    <x v="1"/>
    <x v="8"/>
    <n v="-323.10000000000002"/>
    <x v="39"/>
    <s v="RIOPAR PARTICIPACOES S.A."/>
    <x v="3"/>
    <s v="'74514883"/>
    <x v="6694"/>
    <x v="12"/>
    <x v="10"/>
    <x v="2"/>
    <x v="2"/>
    <x v="6"/>
    <x v="3"/>
    <s v="1 | 1"/>
    <x v="46"/>
    <n v="3005"/>
    <x v="1"/>
  </r>
  <r>
    <x v="1"/>
    <x v="8"/>
    <n v="-322.57"/>
    <x v="34"/>
    <s v="UNIMED-RIO COOPERATIVA DE TRABALHO MEDICO DO RIO DE JANEIRO LTDA"/>
    <x v="8"/>
    <s v="'35608903"/>
    <x v="4522"/>
    <x v="27"/>
    <x v="19"/>
    <x v="1"/>
    <x v="1"/>
    <x v="3"/>
    <x v="3"/>
    <s v="1 | 1"/>
    <x v="49"/>
    <n v="60022"/>
    <x v="1"/>
  </r>
  <r>
    <x v="1"/>
    <x v="8"/>
    <n v="-320.55"/>
    <x v="23"/>
    <s v="FENIX EMERGENCIAS AMBIENTAIS LTDA"/>
    <x v="10"/>
    <s v="'11992"/>
    <x v="1142"/>
    <x v="20"/>
    <x v="14"/>
    <x v="1"/>
    <x v="1"/>
    <x v="8"/>
    <x v="6"/>
    <s v="22 | 24"/>
    <x v="28"/>
    <n v="5001"/>
    <x v="1"/>
  </r>
  <r>
    <x v="1"/>
    <x v="8"/>
    <n v="-320.39"/>
    <x v="30"/>
    <s v="SECRETARIA DA RECEITA FEDERAL DO BRASIL - RFB"/>
    <x v="7"/>
    <s v="'1019741"/>
    <x v="6507"/>
    <x v="5"/>
    <x v="5"/>
    <x v="2"/>
    <x v="2"/>
    <x v="14"/>
    <x v="12"/>
    <s v="1 | 1"/>
    <x v="35"/>
    <n v="3006"/>
    <x v="1"/>
  </r>
  <r>
    <x v="1"/>
    <x v="8"/>
    <n v="-320.02999999999997"/>
    <x v="27"/>
    <s v="FUNDO DE GARANTIA DO TEMPO DE SERVICO"/>
    <x v="4"/>
    <s v="'1019316"/>
    <x v="6590"/>
    <x v="14"/>
    <x v="2"/>
    <x v="1"/>
    <x v="1"/>
    <x v="16"/>
    <x v="12"/>
    <s v="1 | 1"/>
    <x v="42"/>
    <n v="5005"/>
    <x v="1"/>
  </r>
  <r>
    <x v="1"/>
    <x v="8"/>
    <n v="-320"/>
    <x v="11"/>
    <s v="MICHEL DE OLIVEIRA GOMES 15194824777"/>
    <x v="8"/>
    <s v="'03"/>
    <x v="6905"/>
    <x v="5"/>
    <x v="5"/>
    <x v="2"/>
    <x v="2"/>
    <x v="10"/>
    <x v="8"/>
    <s v="1 | 1"/>
    <x v="13"/>
    <n v="3006"/>
    <x v="1"/>
  </r>
  <r>
    <x v="1"/>
    <x v="8"/>
    <n v="-320"/>
    <x v="98"/>
    <s v="ITAU UNIBANCO S.A."/>
    <x v="9"/>
    <s v="'20230904001-TAR"/>
    <x v="6906"/>
    <x v="0"/>
    <x v="0"/>
    <x v="2"/>
    <x v="2"/>
    <x v="5"/>
    <x v="4"/>
    <s v="1 | 1"/>
    <x v="117"/>
    <n v="20011"/>
    <x v="1"/>
  </r>
  <r>
    <x v="1"/>
    <x v="8"/>
    <n v="-319.91000000000003"/>
    <x v="36"/>
    <s v="ATACADAO PAPELEX LTDA"/>
    <x v="10"/>
    <s v="'2550538"/>
    <x v="3769"/>
    <x v="30"/>
    <x v="6"/>
    <x v="2"/>
    <x v="2"/>
    <x v="10"/>
    <x v="8"/>
    <s v="1 | 1"/>
    <x v="43"/>
    <n v="3007"/>
    <x v="1"/>
  </r>
  <r>
    <x v="1"/>
    <x v="8"/>
    <n v="-319.8"/>
    <x v="114"/>
    <s v="LAR DAS TINTAS LTDA"/>
    <x v="10"/>
    <s v="'191368"/>
    <x v="6907"/>
    <x v="0"/>
    <x v="0"/>
    <x v="10"/>
    <x v="10"/>
    <x v="22"/>
    <x v="18"/>
    <s v="1 | 1"/>
    <x v="136"/>
    <n v="20011"/>
    <x v="1"/>
  </r>
  <r>
    <x v="1"/>
    <x v="8"/>
    <n v="-316.42"/>
    <x v="20"/>
    <s v="UNIMED-RIO COOPERATIVA DE TRABALHO MEDICO DO RIO DE JANEIRO LTDA"/>
    <x v="8"/>
    <s v="'35608912"/>
    <x v="4111"/>
    <x v="1"/>
    <x v="1"/>
    <x v="1"/>
    <x v="1"/>
    <x v="3"/>
    <x v="3"/>
    <s v="1 | 1"/>
    <x v="24"/>
    <n v="7001"/>
    <x v="1"/>
  </r>
  <r>
    <x v="1"/>
    <x v="8"/>
    <n v="-315.91000000000003"/>
    <x v="50"/>
    <s v="MERCADOLIVRE.COM ATIVIDADES DE INTERNET LTDA"/>
    <x v="10"/>
    <s v="'23126"/>
    <x v="6908"/>
    <x v="1"/>
    <x v="1"/>
    <x v="1"/>
    <x v="1"/>
    <x v="1"/>
    <x v="1"/>
    <s v="1 | 1"/>
    <x v="62"/>
    <n v="70011"/>
    <x v="1"/>
  </r>
  <r>
    <x v="1"/>
    <x v="8"/>
    <n v="-315"/>
    <x v="3"/>
    <s v="SODEXO PASS DO BRASIL SERVICOS E COMERCIO S.A."/>
    <x v="11"/>
    <s v="'1018663"/>
    <x v="6909"/>
    <x v="17"/>
    <x v="2"/>
    <x v="1"/>
    <x v="1"/>
    <x v="3"/>
    <x v="3"/>
    <s v="1 | 1"/>
    <x v="3"/>
    <n v="5006"/>
    <x v="1"/>
  </r>
  <r>
    <x v="1"/>
    <x v="8"/>
    <n v="-315"/>
    <x v="3"/>
    <s v="SODEXO PASS DO BRASIL SERVICOS E COMERCIO S.A."/>
    <x v="11"/>
    <s v="'1018781"/>
    <x v="6670"/>
    <x v="14"/>
    <x v="2"/>
    <x v="1"/>
    <x v="1"/>
    <x v="3"/>
    <x v="3"/>
    <s v="1 | 1"/>
    <x v="3"/>
    <n v="5005"/>
    <x v="1"/>
  </r>
  <r>
    <x v="1"/>
    <x v="8"/>
    <n v="-314.63"/>
    <x v="86"/>
    <s v="PENSAO ALIMENTICIA"/>
    <x v="4"/>
    <s v="'1019297"/>
    <x v="6910"/>
    <x v="29"/>
    <x v="19"/>
    <x v="1"/>
    <x v="1"/>
    <x v="2"/>
    <x v="2"/>
    <s v="1 | 1"/>
    <x v="104"/>
    <n v="60012"/>
    <x v="1"/>
  </r>
  <r>
    <x v="1"/>
    <x v="8"/>
    <n v="-313.68"/>
    <x v="56"/>
    <s v="PIRES E VIDAL ASSESSORIA E EMPREENDIMENTOS LTDA"/>
    <x v="8"/>
    <s v="'4922"/>
    <x v="6911"/>
    <x v="5"/>
    <x v="5"/>
    <x v="1"/>
    <x v="1"/>
    <x v="3"/>
    <x v="3"/>
    <s v="1 | 1"/>
    <x v="97"/>
    <n v="3006"/>
    <x v="1"/>
  </r>
  <r>
    <x v="1"/>
    <x v="8"/>
    <n v="-313.17"/>
    <x v="34"/>
    <s v="UNIMED-RIO COOPERATIVA DE TRABALHO MEDICO DO RIO DE JANEIRO LTDA"/>
    <x v="8"/>
    <s v="'35608902"/>
    <x v="3612"/>
    <x v="7"/>
    <x v="6"/>
    <x v="1"/>
    <x v="1"/>
    <x v="3"/>
    <x v="3"/>
    <s v="1 | 1"/>
    <x v="49"/>
    <n v="3008"/>
    <x v="1"/>
  </r>
  <r>
    <x v="1"/>
    <x v="8"/>
    <n v="-312.94"/>
    <x v="13"/>
    <s v="ANTARES EDUCACIONAL S.A."/>
    <x v="3"/>
    <s v="'1703069-8"/>
    <x v="6249"/>
    <x v="8"/>
    <x v="7"/>
    <x v="2"/>
    <x v="2"/>
    <x v="6"/>
    <x v="3"/>
    <s v="1 | 1"/>
    <x v="16"/>
    <n v="8003"/>
    <x v="1"/>
  </r>
  <r>
    <x v="1"/>
    <x v="8"/>
    <n v="-312.58"/>
    <x v="32"/>
    <s v="SERASA S.A."/>
    <x v="8"/>
    <s v="'2443235"/>
    <x v="794"/>
    <x v="19"/>
    <x v="13"/>
    <x v="2"/>
    <x v="2"/>
    <x v="12"/>
    <x v="10"/>
    <s v="1 | 1"/>
    <x v="37"/>
    <n v="3003"/>
    <x v="1"/>
  </r>
  <r>
    <x v="1"/>
    <x v="8"/>
    <n v="-307.68"/>
    <x v="39"/>
    <s v="OTIMIZA PAGAMENTOS E INTERMEDIACAO DE NEGOCIOS LTDA"/>
    <x v="8"/>
    <s v="'34515"/>
    <x v="6912"/>
    <x v="1"/>
    <x v="1"/>
    <x v="1"/>
    <x v="1"/>
    <x v="3"/>
    <x v="3"/>
    <s v="1 | 1"/>
    <x v="58"/>
    <n v="7001"/>
    <x v="1"/>
  </r>
  <r>
    <x v="1"/>
    <x v="8"/>
    <n v="-307.32"/>
    <x v="30"/>
    <s v="SECRETARIA DA RECEITA FEDERAL DO BRASIL - RFB"/>
    <x v="7"/>
    <s v="'1019743"/>
    <x v="6426"/>
    <x v="10"/>
    <x v="9"/>
    <x v="2"/>
    <x v="2"/>
    <x v="14"/>
    <x v="12"/>
    <s v="1 | 1"/>
    <x v="35"/>
    <n v="8001"/>
    <x v="1"/>
  </r>
  <r>
    <x v="1"/>
    <x v="8"/>
    <n v="-306.06"/>
    <x v="49"/>
    <s v="VAREJAO DAS CORES COMERCIO DE PRODUTOS PARA PINTURA LTDA"/>
    <x v="10"/>
    <s v="'19705"/>
    <x v="6913"/>
    <x v="11"/>
    <x v="6"/>
    <x v="2"/>
    <x v="2"/>
    <x v="7"/>
    <x v="5"/>
    <s v="1 | 1"/>
    <x v="60"/>
    <n v="8004"/>
    <x v="1"/>
  </r>
  <r>
    <x v="1"/>
    <x v="8"/>
    <n v="-300"/>
    <x v="29"/>
    <s v="LANÇAMENTO MANUAL"/>
    <x v="1"/>
    <m/>
    <x v="6438"/>
    <x v="17"/>
    <x v="2"/>
    <x v="1"/>
    <x v="1"/>
    <x v="2"/>
    <x v="2"/>
    <m/>
    <x v="38"/>
    <n v="5006"/>
    <x v="0"/>
  </r>
  <r>
    <x v="1"/>
    <x v="8"/>
    <n v="-300"/>
    <x v="90"/>
    <s v="EKO TRANSPORTES E RECOLHIMENTO DE RESIDUOS LTDA"/>
    <x v="6"/>
    <s v="'1018619"/>
    <x v="6544"/>
    <x v="29"/>
    <x v="19"/>
    <x v="1"/>
    <x v="1"/>
    <x v="2"/>
    <x v="2"/>
    <s v="1 | 1"/>
    <x v="108"/>
    <n v="60014"/>
    <x v="1"/>
  </r>
  <r>
    <x v="1"/>
    <x v="8"/>
    <n v="-300"/>
    <x v="90"/>
    <s v="EKO TRANSPORTES E RECOLHIMENTO DE RESIDUOS LTDA"/>
    <x v="6"/>
    <s v="'1018997"/>
    <x v="6541"/>
    <x v="29"/>
    <x v="19"/>
    <x v="1"/>
    <x v="1"/>
    <x v="2"/>
    <x v="2"/>
    <s v="1 | 1"/>
    <x v="108"/>
    <n v="60014"/>
    <x v="1"/>
  </r>
  <r>
    <x v="1"/>
    <x v="8"/>
    <n v="-300"/>
    <x v="49"/>
    <s v="DEDETIZADORA TOYAMA"/>
    <x v="8"/>
    <s v="'7557"/>
    <x v="6258"/>
    <x v="2"/>
    <x v="2"/>
    <x v="2"/>
    <x v="2"/>
    <x v="7"/>
    <x v="5"/>
    <s v="1 | 1"/>
    <x v="60"/>
    <n v="4004"/>
    <x v="1"/>
  </r>
  <r>
    <x v="1"/>
    <x v="8"/>
    <n v="-300"/>
    <x v="18"/>
    <s v="EKO TRANSPORTES E RECOLHIMENTO DE RESIDUOS LTDA"/>
    <x v="6"/>
    <s v="'1019721"/>
    <x v="6466"/>
    <x v="29"/>
    <x v="19"/>
    <x v="1"/>
    <x v="1"/>
    <x v="2"/>
    <x v="2"/>
    <s v="1 | 1"/>
    <x v="127"/>
    <n v="6001"/>
    <x v="1"/>
  </r>
  <r>
    <x v="1"/>
    <x v="8"/>
    <n v="-300"/>
    <x v="19"/>
    <s v="EKO TRANSPORTES E RECOLHIMENTO DE RESIDUOS LTDA"/>
    <x v="6"/>
    <s v="'1018912"/>
    <x v="6914"/>
    <x v="0"/>
    <x v="0"/>
    <x v="2"/>
    <x v="2"/>
    <x v="10"/>
    <x v="8"/>
    <s v="1 | 1"/>
    <x v="22"/>
    <n v="20011"/>
    <x v="1"/>
  </r>
  <r>
    <x v="1"/>
    <x v="8"/>
    <n v="-300"/>
    <x v="5"/>
    <s v="EMPORIO MEGA 100 COMERCIO DE ALIMENTOS S.A."/>
    <x v="10"/>
    <s v="'68453"/>
    <x v="677"/>
    <x v="29"/>
    <x v="19"/>
    <x v="1"/>
    <x v="1"/>
    <x v="3"/>
    <x v="3"/>
    <s v="1 | 2"/>
    <x v="6"/>
    <n v="60014"/>
    <x v="1"/>
  </r>
  <r>
    <x v="1"/>
    <x v="8"/>
    <n v="-300"/>
    <x v="5"/>
    <s v="EMPORIO MEGA 100 COMERCIO DE ALIMENTOS S.A."/>
    <x v="10"/>
    <s v="'68453"/>
    <x v="677"/>
    <x v="29"/>
    <x v="19"/>
    <x v="1"/>
    <x v="1"/>
    <x v="3"/>
    <x v="3"/>
    <s v="2 | 2"/>
    <x v="6"/>
    <n v="60014"/>
    <x v="1"/>
  </r>
  <r>
    <x v="1"/>
    <x v="8"/>
    <n v="-299.10000000000002"/>
    <x v="38"/>
    <s v="RIO DE JANEIRO CARTORIO 10 OFICIO DE NOTAS"/>
    <x v="3"/>
    <s v="'9082305"/>
    <x v="6915"/>
    <x v="25"/>
    <x v="18"/>
    <x v="2"/>
    <x v="2"/>
    <x v="10"/>
    <x v="8"/>
    <s v="1 | 1"/>
    <x v="45"/>
    <n v="3001"/>
    <x v="1"/>
  </r>
  <r>
    <x v="1"/>
    <x v="8"/>
    <n v="-299"/>
    <x v="50"/>
    <s v="IMPERIO DIESEL AUTO-PECAS E COMERCIO"/>
    <x v="10"/>
    <s v="'658"/>
    <x v="6916"/>
    <x v="1"/>
    <x v="1"/>
    <x v="1"/>
    <x v="1"/>
    <x v="1"/>
    <x v="1"/>
    <s v="1 | 1"/>
    <x v="62"/>
    <n v="70011"/>
    <x v="1"/>
  </r>
  <r>
    <x v="1"/>
    <x v="8"/>
    <n v="-297"/>
    <x v="118"/>
    <s v="CLEAN AMBIENTAL"/>
    <x v="2"/>
    <s v="'1018961"/>
    <x v="1"/>
    <x v="35"/>
    <x v="20"/>
    <x v="11"/>
    <x v="11"/>
    <x v="23"/>
    <x v="19"/>
    <s v="1 | 1"/>
    <x v="141"/>
    <m/>
    <x v="0"/>
  </r>
  <r>
    <x v="1"/>
    <x v="8"/>
    <n v="-297"/>
    <x v="98"/>
    <s v="BANCO SANTANDER (BRASIL) S.A."/>
    <x v="6"/>
    <s v="'1018960"/>
    <x v="4935"/>
    <x v="0"/>
    <x v="0"/>
    <x v="2"/>
    <x v="2"/>
    <x v="5"/>
    <x v="4"/>
    <s v="1 | 1"/>
    <x v="117"/>
    <n v="20011"/>
    <x v="1"/>
  </r>
  <r>
    <x v="1"/>
    <x v="8"/>
    <n v="-296.82"/>
    <x v="27"/>
    <s v="FUNDO DE GARANTIA DO TEMPO DE SERVICO"/>
    <x v="4"/>
    <s v="'1019316"/>
    <x v="6590"/>
    <x v="10"/>
    <x v="9"/>
    <x v="2"/>
    <x v="2"/>
    <x v="14"/>
    <x v="12"/>
    <s v="1 | 1"/>
    <x v="32"/>
    <n v="8001"/>
    <x v="1"/>
  </r>
  <r>
    <x v="1"/>
    <x v="8"/>
    <n v="-296.32"/>
    <x v="34"/>
    <s v="UNIMED-RIO COOPERATIVA DE TRABALHO MEDICO DO RIO DE JANEIRO LTDA"/>
    <x v="8"/>
    <s v="'35608906"/>
    <x v="5080"/>
    <x v="29"/>
    <x v="19"/>
    <x v="1"/>
    <x v="1"/>
    <x v="3"/>
    <x v="3"/>
    <s v="1 | 1"/>
    <x v="49"/>
    <n v="60014"/>
    <x v="1"/>
  </r>
  <r>
    <x v="1"/>
    <x v="8"/>
    <n v="-294.08999999999997"/>
    <x v="39"/>
    <s v="RIOPAR PARTICIPACOES S.A."/>
    <x v="3"/>
    <s v="'74591698"/>
    <x v="6393"/>
    <x v="26"/>
    <x v="2"/>
    <x v="1"/>
    <x v="1"/>
    <x v="3"/>
    <x v="3"/>
    <s v="1 | 1"/>
    <x v="58"/>
    <n v="5004"/>
    <x v="1"/>
  </r>
  <r>
    <x v="1"/>
    <x v="8"/>
    <n v="-294.08999999999997"/>
    <x v="39"/>
    <s v="RIOPAR PARTICIPACOES S.A."/>
    <x v="3"/>
    <s v="'74591719"/>
    <x v="6393"/>
    <x v="26"/>
    <x v="2"/>
    <x v="1"/>
    <x v="1"/>
    <x v="3"/>
    <x v="3"/>
    <s v="1 | 1"/>
    <x v="58"/>
    <n v="5004"/>
    <x v="1"/>
  </r>
  <r>
    <x v="1"/>
    <x v="8"/>
    <n v="-290.7"/>
    <x v="39"/>
    <s v="RIOPAR PARTICIPACOES S.A."/>
    <x v="3"/>
    <s v="'74657454"/>
    <x v="6917"/>
    <x v="1"/>
    <x v="1"/>
    <x v="1"/>
    <x v="1"/>
    <x v="3"/>
    <x v="3"/>
    <s v="1 | 1"/>
    <x v="58"/>
    <n v="7001"/>
    <x v="1"/>
  </r>
  <r>
    <x v="1"/>
    <x v="8"/>
    <n v="-288.54000000000002"/>
    <x v="16"/>
    <s v="FERRAGENS DUAS PATRIAS DE BONSUCESSO LTDA"/>
    <x v="10"/>
    <s v="'108114"/>
    <x v="6918"/>
    <x v="6"/>
    <x v="1"/>
    <x v="1"/>
    <x v="1"/>
    <x v="1"/>
    <x v="1"/>
    <s v="1 | 1"/>
    <x v="19"/>
    <n v="70031"/>
    <x v="1"/>
  </r>
  <r>
    <x v="1"/>
    <x v="8"/>
    <n v="-286"/>
    <x v="49"/>
    <s v="VAREJAO DAS CORES COMERCIO DE PRODUTOS PARA PINTURA LTDA"/>
    <x v="10"/>
    <s v="'19785"/>
    <x v="6919"/>
    <x v="11"/>
    <x v="6"/>
    <x v="2"/>
    <x v="2"/>
    <x v="7"/>
    <x v="5"/>
    <s v="1 | 1"/>
    <x v="60"/>
    <n v="8004"/>
    <x v="1"/>
  </r>
  <r>
    <x v="1"/>
    <x v="8"/>
    <n v="-285.7"/>
    <x v="27"/>
    <s v="FUNDO DE GARANTIA DO TEMPO DE SERVICO"/>
    <x v="4"/>
    <s v="'1019319"/>
    <x v="6444"/>
    <x v="21"/>
    <x v="15"/>
    <x v="2"/>
    <x v="2"/>
    <x v="14"/>
    <x v="12"/>
    <s v="1 | 1"/>
    <x v="32"/>
    <n v="3004"/>
    <x v="1"/>
  </r>
  <r>
    <x v="1"/>
    <x v="8"/>
    <n v="-283.8"/>
    <x v="49"/>
    <s v="MADEIREIRA SAO LUIZ LTDA"/>
    <x v="10"/>
    <s v="'45175"/>
    <x v="6920"/>
    <x v="11"/>
    <x v="6"/>
    <x v="2"/>
    <x v="2"/>
    <x v="7"/>
    <x v="5"/>
    <s v="1 | 1"/>
    <x v="60"/>
    <n v="8004"/>
    <x v="1"/>
  </r>
  <r>
    <x v="1"/>
    <x v="8"/>
    <n v="-281.73"/>
    <x v="34"/>
    <s v="UNIMED-RIO COOPERATIVA DE TRABALHO MEDICO DO RIO DE JANEIRO LTDA"/>
    <x v="8"/>
    <s v="'35608904"/>
    <x v="6540"/>
    <x v="6"/>
    <x v="1"/>
    <x v="1"/>
    <x v="1"/>
    <x v="3"/>
    <x v="3"/>
    <s v="1 | 1"/>
    <x v="49"/>
    <n v="7003"/>
    <x v="1"/>
  </r>
  <r>
    <x v="1"/>
    <x v="8"/>
    <n v="-279.61"/>
    <x v="27"/>
    <s v="FUNDO DE GARANTIA DO TEMPO DE SERVICO"/>
    <x v="4"/>
    <s v="'1019319"/>
    <x v="6444"/>
    <x v="12"/>
    <x v="10"/>
    <x v="2"/>
    <x v="2"/>
    <x v="14"/>
    <x v="12"/>
    <s v="1 | 1"/>
    <x v="32"/>
    <n v="3005"/>
    <x v="1"/>
  </r>
  <r>
    <x v="1"/>
    <x v="8"/>
    <n v="-278.99"/>
    <x v="114"/>
    <s v="EKO TRANSPORTES E RECOLHIMENTO DE RESIDUOS LTDA"/>
    <x v="6"/>
    <s v="'1018744"/>
    <x v="2654"/>
    <x v="0"/>
    <x v="0"/>
    <x v="10"/>
    <x v="10"/>
    <x v="22"/>
    <x v="18"/>
    <s v="1 | 1"/>
    <x v="136"/>
    <n v="20011"/>
    <x v="1"/>
  </r>
  <r>
    <x v="1"/>
    <x v="8"/>
    <n v="-277"/>
    <x v="13"/>
    <s v="MARILIA GABRIELA OLIMPIO E SILVA 14280436754"/>
    <x v="10"/>
    <s v="'7864142"/>
    <x v="1892"/>
    <x v="5"/>
    <x v="5"/>
    <x v="2"/>
    <x v="2"/>
    <x v="6"/>
    <x v="3"/>
    <s v="1 | 1"/>
    <x v="16"/>
    <n v="3006"/>
    <x v="1"/>
  </r>
  <r>
    <x v="1"/>
    <x v="8"/>
    <n v="-276.70999999999998"/>
    <x v="56"/>
    <s v="PIRES E VIDAL ASSESSORIA E EMPREENDIMENTOS LTDA"/>
    <x v="8"/>
    <s v="'4929"/>
    <x v="6921"/>
    <x v="12"/>
    <x v="10"/>
    <x v="2"/>
    <x v="2"/>
    <x v="6"/>
    <x v="3"/>
    <s v="1 | 1"/>
    <x v="68"/>
    <n v="3005"/>
    <x v="1"/>
  </r>
  <r>
    <x v="1"/>
    <x v="8"/>
    <n v="-274.48"/>
    <x v="31"/>
    <s v="LIGHT SERVICOS DE ELETRICIDADE S A"/>
    <x v="10"/>
    <s v="'031445780"/>
    <x v="6922"/>
    <x v="2"/>
    <x v="2"/>
    <x v="1"/>
    <x v="1"/>
    <x v="15"/>
    <x v="5"/>
    <s v="1 | 1"/>
    <x v="36"/>
    <n v="40041"/>
    <x v="1"/>
  </r>
  <r>
    <x v="1"/>
    <x v="8"/>
    <n v="-274.17"/>
    <x v="70"/>
    <s v="COMPANHIA MUNICIPAL DE LIMPEZA URBANA - COMLURB"/>
    <x v="3"/>
    <s v="'15080912000527061"/>
    <x v="6923"/>
    <x v="29"/>
    <x v="19"/>
    <x v="1"/>
    <x v="1"/>
    <x v="1"/>
    <x v="1"/>
    <s v="1 | 1"/>
    <x v="82"/>
    <n v="60011"/>
    <x v="1"/>
  </r>
  <r>
    <x v="1"/>
    <x v="8"/>
    <n v="-273.95"/>
    <x v="85"/>
    <s v="GUANABARA DIESEL SA COMERCIO E REPRESENTACOES"/>
    <x v="10"/>
    <s v="'416214"/>
    <x v="6924"/>
    <x v="1"/>
    <x v="1"/>
    <x v="1"/>
    <x v="1"/>
    <x v="1"/>
    <x v="1"/>
    <s v="1 | 1"/>
    <x v="103"/>
    <n v="70012"/>
    <x v="1"/>
  </r>
  <r>
    <x v="1"/>
    <x v="8"/>
    <n v="-273.83999999999997"/>
    <x v="50"/>
    <s v="AUTO MOLAS VIGO COMERCIO DE AUTOPECAS E SERVICOS LTDA"/>
    <x v="10"/>
    <s v="'83241"/>
    <x v="6925"/>
    <x v="1"/>
    <x v="1"/>
    <x v="1"/>
    <x v="1"/>
    <x v="1"/>
    <x v="1"/>
    <s v="1 | 1"/>
    <x v="62"/>
    <n v="70011"/>
    <x v="1"/>
  </r>
  <r>
    <x v="1"/>
    <x v="8"/>
    <n v="-273.60000000000002"/>
    <x v="39"/>
    <s v="RIOPAR PARTICIPACOES S.A."/>
    <x v="3"/>
    <s v="'74561054"/>
    <x v="6926"/>
    <x v="26"/>
    <x v="2"/>
    <x v="1"/>
    <x v="1"/>
    <x v="3"/>
    <x v="3"/>
    <s v="1 | 1"/>
    <x v="58"/>
    <n v="5004"/>
    <x v="1"/>
  </r>
  <r>
    <x v="1"/>
    <x v="8"/>
    <n v="-273.60000000000002"/>
    <x v="39"/>
    <s v="RIOPAR PARTICIPACOES S.A."/>
    <x v="3"/>
    <s v="'74690782"/>
    <x v="6927"/>
    <x v="17"/>
    <x v="2"/>
    <x v="1"/>
    <x v="1"/>
    <x v="3"/>
    <x v="3"/>
    <s v="1 | 1"/>
    <x v="58"/>
    <n v="5006"/>
    <x v="1"/>
  </r>
  <r>
    <x v="1"/>
    <x v="8"/>
    <n v="-273.52999999999997"/>
    <x v="121"/>
    <s v="COMPANHIA MUNICIPAL DE LIMPEZA URBANA - COMLURB"/>
    <x v="8"/>
    <s v="'218331"/>
    <x v="2656"/>
    <x v="0"/>
    <x v="0"/>
    <x v="2"/>
    <x v="2"/>
    <x v="5"/>
    <x v="4"/>
    <s v="7 | 12"/>
    <x v="144"/>
    <n v="2001"/>
    <x v="1"/>
  </r>
  <r>
    <x v="1"/>
    <x v="8"/>
    <n v="-271.2"/>
    <x v="50"/>
    <s v="IMPERIO DIESEL AUTO-PECAS E COMERCIO"/>
    <x v="10"/>
    <s v="'146103"/>
    <x v="6928"/>
    <x v="1"/>
    <x v="1"/>
    <x v="1"/>
    <x v="1"/>
    <x v="1"/>
    <x v="1"/>
    <s v="1 | 1"/>
    <x v="62"/>
    <n v="70011"/>
    <x v="1"/>
  </r>
  <r>
    <x v="1"/>
    <x v="8"/>
    <n v="-269.39999999999998"/>
    <x v="25"/>
    <s v="DOM ATACAREJO S.A."/>
    <x v="10"/>
    <s v="'10778"/>
    <x v="4817"/>
    <x v="2"/>
    <x v="2"/>
    <x v="2"/>
    <x v="2"/>
    <x v="7"/>
    <x v="5"/>
    <s v="1 | 1"/>
    <x v="30"/>
    <n v="4004"/>
    <x v="1"/>
  </r>
  <r>
    <x v="1"/>
    <x v="8"/>
    <n v="-268.8"/>
    <x v="106"/>
    <s v="IMPERIO DIESEL AUTO-PECAS E COMERCIO"/>
    <x v="10"/>
    <s v="'146104"/>
    <x v="6929"/>
    <x v="1"/>
    <x v="1"/>
    <x v="1"/>
    <x v="1"/>
    <x v="1"/>
    <x v="1"/>
    <s v="1 | 1"/>
    <x v="126"/>
    <n v="70011"/>
    <x v="1"/>
  </r>
  <r>
    <x v="1"/>
    <x v="8"/>
    <n v="-267.57"/>
    <x v="13"/>
    <s v="EDITORA E DISTRIBUIDORA EDUCACIONAL S/A"/>
    <x v="3"/>
    <s v="'321206205"/>
    <x v="1888"/>
    <x v="5"/>
    <x v="5"/>
    <x v="2"/>
    <x v="2"/>
    <x v="6"/>
    <x v="3"/>
    <s v="1 | 1"/>
    <x v="16"/>
    <n v="3006"/>
    <x v="1"/>
  </r>
  <r>
    <x v="1"/>
    <x v="8"/>
    <n v="-267.57"/>
    <x v="13"/>
    <s v="EDITORA E DISTRIBUIDORA EDUCACIONAL S/A"/>
    <x v="3"/>
    <s v="'323886576"/>
    <x v="1888"/>
    <x v="5"/>
    <x v="5"/>
    <x v="2"/>
    <x v="2"/>
    <x v="6"/>
    <x v="3"/>
    <s v="1 | 1"/>
    <x v="16"/>
    <n v="3006"/>
    <x v="1"/>
  </r>
  <r>
    <x v="1"/>
    <x v="8"/>
    <n v="-266.02999999999997"/>
    <x v="32"/>
    <s v="SERASA S.A."/>
    <x v="8"/>
    <s v="'2392007"/>
    <x v="794"/>
    <x v="19"/>
    <x v="13"/>
    <x v="2"/>
    <x v="2"/>
    <x v="12"/>
    <x v="10"/>
    <s v="1 | 1"/>
    <x v="37"/>
    <n v="3003"/>
    <x v="1"/>
  </r>
  <r>
    <x v="1"/>
    <x v="8"/>
    <n v="-266.02999999999997"/>
    <x v="32"/>
    <s v="SERASA S.A."/>
    <x v="8"/>
    <s v="'2417897"/>
    <x v="794"/>
    <x v="19"/>
    <x v="13"/>
    <x v="2"/>
    <x v="2"/>
    <x v="12"/>
    <x v="10"/>
    <s v="1 | 1"/>
    <x v="37"/>
    <n v="3003"/>
    <x v="1"/>
  </r>
  <r>
    <x v="1"/>
    <x v="8"/>
    <n v="-266.02999999999997"/>
    <x v="32"/>
    <s v="SERASA S.A."/>
    <x v="8"/>
    <s v="'2543686"/>
    <x v="794"/>
    <x v="19"/>
    <x v="13"/>
    <x v="2"/>
    <x v="2"/>
    <x v="12"/>
    <x v="10"/>
    <s v="1 | 1"/>
    <x v="37"/>
    <n v="3003"/>
    <x v="1"/>
  </r>
  <r>
    <x v="1"/>
    <x v="8"/>
    <n v="-266.02999999999997"/>
    <x v="32"/>
    <s v="SERASA S.A."/>
    <x v="8"/>
    <s v="'2545614"/>
    <x v="794"/>
    <x v="19"/>
    <x v="13"/>
    <x v="2"/>
    <x v="2"/>
    <x v="12"/>
    <x v="10"/>
    <s v="1 | 1"/>
    <x v="37"/>
    <n v="3003"/>
    <x v="1"/>
  </r>
  <r>
    <x v="1"/>
    <x v="8"/>
    <n v="-260.62"/>
    <x v="35"/>
    <s v="SECRETARIA DA RECEITA FEDERAL DO BRASIL - RFB"/>
    <x v="7"/>
    <s v="'1019740"/>
    <x v="6547"/>
    <x v="27"/>
    <x v="19"/>
    <x v="1"/>
    <x v="1"/>
    <x v="16"/>
    <x v="12"/>
    <s v="1 | 1"/>
    <x v="47"/>
    <n v="60021"/>
    <x v="1"/>
  </r>
  <r>
    <x v="1"/>
    <x v="8"/>
    <n v="-259.89"/>
    <x v="39"/>
    <s v="RIOPAR PARTICIPACOES S.A."/>
    <x v="3"/>
    <s v="'74657051"/>
    <x v="6930"/>
    <x v="29"/>
    <x v="19"/>
    <x v="1"/>
    <x v="1"/>
    <x v="3"/>
    <x v="3"/>
    <s v="1 | 1"/>
    <x v="58"/>
    <n v="60011"/>
    <x v="1"/>
  </r>
  <r>
    <x v="1"/>
    <x v="8"/>
    <n v="-259.89"/>
    <x v="39"/>
    <s v="RIOPAR PARTICIPACOES S.A."/>
    <x v="3"/>
    <s v="'74657077"/>
    <x v="6931"/>
    <x v="29"/>
    <x v="19"/>
    <x v="1"/>
    <x v="1"/>
    <x v="3"/>
    <x v="3"/>
    <s v="1 | 1"/>
    <x v="58"/>
    <n v="60011"/>
    <x v="1"/>
  </r>
  <r>
    <x v="1"/>
    <x v="8"/>
    <n v="-259.89"/>
    <x v="39"/>
    <s v="RIOPAR PARTICIPACOES S.A."/>
    <x v="3"/>
    <s v="'74657193"/>
    <x v="6932"/>
    <x v="29"/>
    <x v="19"/>
    <x v="1"/>
    <x v="1"/>
    <x v="3"/>
    <x v="3"/>
    <s v="1 | 1"/>
    <x v="58"/>
    <n v="60011"/>
    <x v="1"/>
  </r>
  <r>
    <x v="1"/>
    <x v="8"/>
    <n v="-259.89"/>
    <x v="39"/>
    <s v="RIOPAR PARTICIPACOES S.A."/>
    <x v="3"/>
    <s v="'74657216"/>
    <x v="6933"/>
    <x v="29"/>
    <x v="19"/>
    <x v="1"/>
    <x v="1"/>
    <x v="3"/>
    <x v="3"/>
    <s v="1 | 1"/>
    <x v="58"/>
    <n v="60011"/>
    <x v="1"/>
  </r>
  <r>
    <x v="1"/>
    <x v="8"/>
    <n v="-259.89"/>
    <x v="39"/>
    <s v="RIOPAR PARTICIPACOES S.A."/>
    <x v="3"/>
    <s v="'74657477"/>
    <x v="6934"/>
    <x v="1"/>
    <x v="1"/>
    <x v="1"/>
    <x v="1"/>
    <x v="3"/>
    <x v="3"/>
    <s v="1 | 1"/>
    <x v="58"/>
    <n v="7001"/>
    <x v="1"/>
  </r>
  <r>
    <x v="1"/>
    <x v="8"/>
    <n v="-259.73"/>
    <x v="34"/>
    <s v="UNIMED-RIO COOPERATIVA DE TRABALHO MEDICO DO RIO DE JANEIRO LTDA"/>
    <x v="8"/>
    <s v="'35608902"/>
    <x v="3612"/>
    <x v="22"/>
    <x v="0"/>
    <x v="2"/>
    <x v="2"/>
    <x v="6"/>
    <x v="3"/>
    <s v="1 | 1"/>
    <x v="40"/>
    <n v="3002"/>
    <x v="1"/>
  </r>
  <r>
    <x v="1"/>
    <x v="8"/>
    <n v="-259.5"/>
    <x v="39"/>
    <s v="RIOPAR PARTICIPACOES S.A."/>
    <x v="3"/>
    <s v="'74514861"/>
    <x v="6443"/>
    <x v="27"/>
    <x v="19"/>
    <x v="1"/>
    <x v="1"/>
    <x v="3"/>
    <x v="3"/>
    <s v="1 | 1"/>
    <x v="58"/>
    <n v="60023"/>
    <x v="1"/>
  </r>
  <r>
    <x v="1"/>
    <x v="8"/>
    <n v="-259.5"/>
    <x v="39"/>
    <s v="RIOPAR PARTICIPACOES S.A."/>
    <x v="3"/>
    <s v="'74514864"/>
    <x v="6604"/>
    <x v="27"/>
    <x v="19"/>
    <x v="1"/>
    <x v="1"/>
    <x v="3"/>
    <x v="3"/>
    <s v="1 | 1"/>
    <x v="58"/>
    <n v="60021"/>
    <x v="1"/>
  </r>
  <r>
    <x v="1"/>
    <x v="8"/>
    <n v="-259.5"/>
    <x v="39"/>
    <s v="VR BENEFICIOS E SERVICOS DE PROCESSAMENTO S.A"/>
    <x v="11"/>
    <s v="'1018463"/>
    <x v="6352"/>
    <x v="27"/>
    <x v="19"/>
    <x v="1"/>
    <x v="1"/>
    <x v="3"/>
    <x v="3"/>
    <s v="1 | 1"/>
    <x v="58"/>
    <n v="60021"/>
    <x v="1"/>
  </r>
  <r>
    <x v="1"/>
    <x v="8"/>
    <n v="-258.2"/>
    <x v="50"/>
    <s v="GRANVIA AUTO PECAS LTDA"/>
    <x v="10"/>
    <s v="'116043"/>
    <x v="5450"/>
    <x v="1"/>
    <x v="1"/>
    <x v="1"/>
    <x v="1"/>
    <x v="1"/>
    <x v="1"/>
    <s v="1 | 1"/>
    <x v="62"/>
    <n v="70011"/>
    <x v="1"/>
  </r>
  <r>
    <x v="1"/>
    <x v="8"/>
    <n v="-258"/>
    <x v="17"/>
    <s v="MARILIA GABRIELA OLIMPIO E SILVA 14280436754"/>
    <x v="10"/>
    <s v="'7907065"/>
    <x v="6935"/>
    <x v="34"/>
    <x v="9"/>
    <x v="2"/>
    <x v="2"/>
    <x v="10"/>
    <x v="8"/>
    <s v="1 | 1"/>
    <x v="20"/>
    <n v="80011"/>
    <x v="1"/>
  </r>
  <r>
    <x v="1"/>
    <x v="8"/>
    <n v="-257"/>
    <x v="39"/>
    <s v="RIOPAR PARTICIPACOES S.A."/>
    <x v="3"/>
    <s v="'74657454"/>
    <x v="6917"/>
    <x v="26"/>
    <x v="2"/>
    <x v="1"/>
    <x v="1"/>
    <x v="3"/>
    <x v="3"/>
    <s v="1 | 1"/>
    <x v="58"/>
    <n v="5004"/>
    <x v="1"/>
  </r>
  <r>
    <x v="1"/>
    <x v="8"/>
    <n v="-250.83"/>
    <x v="13"/>
    <s v="SOCIEDADE DE ENSINO SUPERIOR ESTACIO DE SA LTDA"/>
    <x v="3"/>
    <s v="'2023.12.178432-1"/>
    <x v="6936"/>
    <x v="27"/>
    <x v="19"/>
    <x v="1"/>
    <x v="1"/>
    <x v="3"/>
    <x v="3"/>
    <s v="1 | 1"/>
    <x v="15"/>
    <n v="60021"/>
    <x v="1"/>
  </r>
  <r>
    <x v="1"/>
    <x v="8"/>
    <n v="-250"/>
    <x v="98"/>
    <s v="BANCO SANTANDER (BRASIL) S.A."/>
    <x v="9"/>
    <s v="'1018821"/>
    <x v="4935"/>
    <x v="0"/>
    <x v="0"/>
    <x v="2"/>
    <x v="2"/>
    <x v="5"/>
    <x v="4"/>
    <s v="1 | 1"/>
    <x v="117"/>
    <n v="20011"/>
    <x v="1"/>
  </r>
  <r>
    <x v="1"/>
    <x v="8"/>
    <n v="-249.47"/>
    <x v="34"/>
    <s v="UNIMED-RIO COOPERATIVA DE TRABALHO MEDICO DO RIO DE JANEIRO LTDA"/>
    <x v="8"/>
    <s v="'35608906"/>
    <x v="5080"/>
    <x v="29"/>
    <x v="19"/>
    <x v="1"/>
    <x v="1"/>
    <x v="3"/>
    <x v="3"/>
    <s v="1 | 1"/>
    <x v="49"/>
    <n v="60013"/>
    <x v="1"/>
  </r>
  <r>
    <x v="1"/>
    <x v="8"/>
    <n v="-246.38"/>
    <x v="50"/>
    <s v="IMPERIO DIESEL AUTO-PECAS E COMERCIO"/>
    <x v="10"/>
    <s v="'147178"/>
    <x v="6937"/>
    <x v="1"/>
    <x v="1"/>
    <x v="1"/>
    <x v="1"/>
    <x v="1"/>
    <x v="1"/>
    <s v="1 | 1"/>
    <x v="62"/>
    <n v="70011"/>
    <x v="1"/>
  </r>
  <r>
    <x v="1"/>
    <x v="8"/>
    <n v="-245.8"/>
    <x v="27"/>
    <s v="FUNDO DE GARANTIA DO TEMPO DE SERVICO"/>
    <x v="4"/>
    <s v="'1019317"/>
    <x v="6740"/>
    <x v="6"/>
    <x v="1"/>
    <x v="1"/>
    <x v="1"/>
    <x v="16"/>
    <x v="12"/>
    <s v="1 | 1"/>
    <x v="42"/>
    <n v="7003"/>
    <x v="1"/>
  </r>
  <r>
    <x v="1"/>
    <x v="8"/>
    <n v="-244.05"/>
    <x v="67"/>
    <s v="MRB - COMERCIO DE PRODUTOS AUTOMOTIVOS LTDA"/>
    <x v="10"/>
    <s v="'3771"/>
    <x v="6938"/>
    <x v="23"/>
    <x v="16"/>
    <x v="2"/>
    <x v="2"/>
    <x v="10"/>
    <x v="8"/>
    <s v="1 | 1"/>
    <x v="79"/>
    <n v="1002"/>
    <x v="1"/>
  </r>
  <r>
    <x v="1"/>
    <x v="8"/>
    <n v="-243.99"/>
    <x v="27"/>
    <s v="FUNDO DE GARANTIA DO TEMPO DE SERVICO"/>
    <x v="4"/>
    <s v="'1019319"/>
    <x v="6444"/>
    <x v="27"/>
    <x v="19"/>
    <x v="1"/>
    <x v="1"/>
    <x v="16"/>
    <x v="12"/>
    <s v="1 | 1"/>
    <x v="42"/>
    <n v="60023"/>
    <x v="1"/>
  </r>
  <r>
    <x v="1"/>
    <x v="8"/>
    <n v="-243.31"/>
    <x v="22"/>
    <s v="ESTATER TECNOLOGIA E SERVICOS EIRELI"/>
    <x v="3"/>
    <s v="'24574"/>
    <x v="1188"/>
    <x v="26"/>
    <x v="2"/>
    <x v="2"/>
    <x v="2"/>
    <x v="10"/>
    <x v="8"/>
    <s v="1 | 1"/>
    <x v="26"/>
    <n v="5004"/>
    <x v="1"/>
  </r>
  <r>
    <x v="1"/>
    <x v="8"/>
    <n v="-242.85"/>
    <x v="67"/>
    <s v="MRB - COMERCIO DE PRODUTOS AUTOMOTIVOS LTDA"/>
    <x v="10"/>
    <s v="'3654"/>
    <x v="6863"/>
    <x v="23"/>
    <x v="16"/>
    <x v="2"/>
    <x v="2"/>
    <x v="10"/>
    <x v="8"/>
    <s v="1 | 1"/>
    <x v="79"/>
    <n v="1002"/>
    <x v="1"/>
  </r>
  <r>
    <x v="1"/>
    <x v="8"/>
    <n v="-241.49"/>
    <x v="67"/>
    <s v="MRB - COMERCIO DE PRODUTOS AUTOMOTIVOS LTDA"/>
    <x v="10"/>
    <s v="'3554"/>
    <x v="6939"/>
    <x v="23"/>
    <x v="16"/>
    <x v="2"/>
    <x v="2"/>
    <x v="10"/>
    <x v="8"/>
    <s v="1 | 1"/>
    <x v="79"/>
    <n v="1002"/>
    <x v="1"/>
  </r>
  <r>
    <x v="1"/>
    <x v="8"/>
    <n v="-240"/>
    <x v="50"/>
    <s v="IMPERIO DIESEL AUTO-PECAS E COMERCIO"/>
    <x v="10"/>
    <s v="'451"/>
    <x v="6084"/>
    <x v="1"/>
    <x v="1"/>
    <x v="1"/>
    <x v="1"/>
    <x v="1"/>
    <x v="1"/>
    <s v="1 | 1"/>
    <x v="62"/>
    <n v="70013"/>
    <x v="1"/>
  </r>
  <r>
    <x v="1"/>
    <x v="8"/>
    <n v="-238.38"/>
    <x v="27"/>
    <s v="FUNDO DE GARANTIA DO TEMPO DE SERVICO"/>
    <x v="4"/>
    <s v="'1019314"/>
    <x v="6568"/>
    <x v="27"/>
    <x v="19"/>
    <x v="1"/>
    <x v="1"/>
    <x v="16"/>
    <x v="12"/>
    <s v="1 | 1"/>
    <x v="42"/>
    <n v="60021"/>
    <x v="1"/>
  </r>
  <r>
    <x v="1"/>
    <x v="8"/>
    <n v="-236.17"/>
    <x v="71"/>
    <s v="PROMARE SERVICOS DE INFORMATICA LTDA"/>
    <x v="8"/>
    <s v="'291"/>
    <x v="6506"/>
    <x v="24"/>
    <x v="17"/>
    <x v="2"/>
    <x v="2"/>
    <x v="4"/>
    <x v="2"/>
    <s v="1 | 1"/>
    <x v="83"/>
    <n v="8006"/>
    <x v="1"/>
  </r>
  <r>
    <x v="1"/>
    <x v="8"/>
    <n v="-234.54"/>
    <x v="27"/>
    <s v="FUNDO DE GARANTIA DO TEMPO DE SERVICO"/>
    <x v="4"/>
    <s v="'1019317"/>
    <x v="6740"/>
    <x v="18"/>
    <x v="12"/>
    <x v="2"/>
    <x v="2"/>
    <x v="14"/>
    <x v="12"/>
    <s v="1 | 1"/>
    <x v="32"/>
    <n v="4001"/>
    <x v="1"/>
  </r>
  <r>
    <x v="1"/>
    <x v="8"/>
    <n v="-234.08"/>
    <x v="34"/>
    <s v="UNIMED-RIO COOPERATIVA DE TRABALHO MEDICO DO RIO DE JANEIRO LTDA"/>
    <x v="8"/>
    <s v="'35608906"/>
    <x v="5080"/>
    <x v="1"/>
    <x v="1"/>
    <x v="1"/>
    <x v="1"/>
    <x v="3"/>
    <x v="3"/>
    <s v="1 | 1"/>
    <x v="49"/>
    <n v="7001"/>
    <x v="1"/>
  </r>
  <r>
    <x v="1"/>
    <x v="8"/>
    <n v="-234.04"/>
    <x v="30"/>
    <s v="SECRETARIA DA RECEITA FEDERAL DO BRASIL - RFB"/>
    <x v="7"/>
    <s v="'1019740"/>
    <x v="6547"/>
    <x v="11"/>
    <x v="6"/>
    <x v="2"/>
    <x v="2"/>
    <x v="14"/>
    <x v="12"/>
    <s v="1 | 1"/>
    <x v="35"/>
    <n v="8004"/>
    <x v="1"/>
  </r>
  <r>
    <x v="1"/>
    <x v="8"/>
    <n v="-234"/>
    <x v="50"/>
    <s v="IMPERIO DIESEL AUTO-PECAS E COMERCIO"/>
    <x v="10"/>
    <s v="'147223 - 419"/>
    <x v="6028"/>
    <x v="1"/>
    <x v="1"/>
    <x v="1"/>
    <x v="1"/>
    <x v="1"/>
    <x v="1"/>
    <s v="2 | 2"/>
    <x v="62"/>
    <n v="70013"/>
    <x v="1"/>
  </r>
  <r>
    <x v="1"/>
    <x v="8"/>
    <n v="-232.57"/>
    <x v="30"/>
    <s v="SECRETARIA DA RECEITA FEDERAL DO BRASIL - RFB"/>
    <x v="7"/>
    <s v="'1019742"/>
    <x v="6560"/>
    <x v="23"/>
    <x v="16"/>
    <x v="2"/>
    <x v="2"/>
    <x v="14"/>
    <x v="12"/>
    <s v="1 | 1"/>
    <x v="35"/>
    <n v="1002"/>
    <x v="1"/>
  </r>
  <r>
    <x v="1"/>
    <x v="8"/>
    <n v="-232.57"/>
    <x v="30"/>
    <s v="SECRETARIA DA RECEITA FEDERAL DO BRASIL - RFB"/>
    <x v="7"/>
    <s v="'1019743"/>
    <x v="6426"/>
    <x v="23"/>
    <x v="16"/>
    <x v="2"/>
    <x v="2"/>
    <x v="14"/>
    <x v="12"/>
    <s v="1 | 1"/>
    <x v="35"/>
    <n v="1002"/>
    <x v="1"/>
  </r>
  <r>
    <x v="1"/>
    <x v="8"/>
    <n v="-230"/>
    <x v="72"/>
    <s v="ARLETE DE JESUS FERRAO DOS SANTOS 89191226791"/>
    <x v="8"/>
    <s v="'2"/>
    <x v="6687"/>
    <x v="2"/>
    <x v="2"/>
    <x v="2"/>
    <x v="2"/>
    <x v="10"/>
    <x v="8"/>
    <s v="1 | 1"/>
    <x v="151"/>
    <n v="4004"/>
    <x v="1"/>
  </r>
  <r>
    <x v="1"/>
    <x v="8"/>
    <n v="-229.6"/>
    <x v="50"/>
    <s v="GRANVIA AUTO PECAS LTDA"/>
    <x v="10"/>
    <s v="'116713"/>
    <x v="4808"/>
    <x v="1"/>
    <x v="1"/>
    <x v="1"/>
    <x v="1"/>
    <x v="1"/>
    <x v="1"/>
    <s v="1 | 1"/>
    <x v="62"/>
    <n v="70011"/>
    <x v="1"/>
  </r>
  <r>
    <x v="1"/>
    <x v="8"/>
    <n v="-228"/>
    <x v="106"/>
    <s v="IMPORT VANS COMERCIO DE PECAS AUTOMOTIVAS LTDA"/>
    <x v="10"/>
    <s v="'23510"/>
    <x v="6940"/>
    <x v="1"/>
    <x v="1"/>
    <x v="1"/>
    <x v="1"/>
    <x v="1"/>
    <x v="1"/>
    <s v="1 | 1"/>
    <x v="126"/>
    <n v="70012"/>
    <x v="1"/>
  </r>
  <r>
    <x v="1"/>
    <x v="8"/>
    <n v="-226.89"/>
    <x v="86"/>
    <s v="PENSAO ALIMENTICIA"/>
    <x v="4"/>
    <s v="'1019296"/>
    <x v="6941"/>
    <x v="29"/>
    <x v="19"/>
    <x v="1"/>
    <x v="1"/>
    <x v="2"/>
    <x v="2"/>
    <s v="1 | 1"/>
    <x v="104"/>
    <n v="60011"/>
    <x v="1"/>
  </r>
  <r>
    <x v="1"/>
    <x v="8"/>
    <n v="-225.52"/>
    <x v="67"/>
    <s v="MRB - COMERCIO DE PRODUTOS AUTOMOTIVOS LTDA"/>
    <x v="10"/>
    <s v="'3858"/>
    <x v="6942"/>
    <x v="23"/>
    <x v="16"/>
    <x v="2"/>
    <x v="2"/>
    <x v="10"/>
    <x v="8"/>
    <s v="1 | 1"/>
    <x v="79"/>
    <n v="1002"/>
    <x v="1"/>
  </r>
  <r>
    <x v="1"/>
    <x v="8"/>
    <n v="-225"/>
    <x v="50"/>
    <s v="IMPERIO DIESEL AUTO-PECAS E COMERCIO"/>
    <x v="10"/>
    <s v="'146740"/>
    <x v="6028"/>
    <x v="1"/>
    <x v="1"/>
    <x v="1"/>
    <x v="1"/>
    <x v="1"/>
    <x v="1"/>
    <s v="1 | 1"/>
    <x v="62"/>
    <n v="70013"/>
    <x v="1"/>
  </r>
  <r>
    <x v="1"/>
    <x v="8"/>
    <n v="-222.93"/>
    <x v="28"/>
    <s v="CLARO"/>
    <x v="8"/>
    <s v="'1019496"/>
    <x v="6943"/>
    <x v="24"/>
    <x v="17"/>
    <x v="1"/>
    <x v="1"/>
    <x v="8"/>
    <x v="6"/>
    <s v="1 | 1"/>
    <x v="33"/>
    <n v="80061"/>
    <x v="1"/>
  </r>
  <r>
    <x v="1"/>
    <x v="8"/>
    <n v="-220.02"/>
    <x v="34"/>
    <s v="UNIMED-RIO COOPERATIVA DE TRABALHO MEDICO DO RIO DE JANEIRO LTDA"/>
    <x v="8"/>
    <s v="'35608903"/>
    <x v="4522"/>
    <x v="15"/>
    <x v="11"/>
    <x v="2"/>
    <x v="2"/>
    <x v="6"/>
    <x v="3"/>
    <s v="1 | 1"/>
    <x v="40"/>
    <n v="5002"/>
    <x v="1"/>
  </r>
  <r>
    <x v="1"/>
    <x v="8"/>
    <n v="-220"/>
    <x v="50"/>
    <s v="COMERCIAL ELETRICA P.J.LTDA"/>
    <x v="10"/>
    <s v="'473646"/>
    <x v="4808"/>
    <x v="1"/>
    <x v="1"/>
    <x v="1"/>
    <x v="1"/>
    <x v="1"/>
    <x v="1"/>
    <s v="1 | 1"/>
    <x v="62"/>
    <n v="70011"/>
    <x v="1"/>
  </r>
  <r>
    <x v="1"/>
    <x v="8"/>
    <n v="-220"/>
    <x v="85"/>
    <s v="IMPORT VANS COMERCIO DE PECAS AUTOMOTIVAS LTDA"/>
    <x v="10"/>
    <s v="'23503"/>
    <x v="5450"/>
    <x v="1"/>
    <x v="1"/>
    <x v="1"/>
    <x v="1"/>
    <x v="1"/>
    <x v="1"/>
    <s v="1 | 1"/>
    <x v="103"/>
    <n v="70012"/>
    <x v="1"/>
  </r>
  <r>
    <x v="1"/>
    <x v="8"/>
    <n v="-217.51"/>
    <x v="30"/>
    <s v="SECRETARIA DA RECEITA FEDERAL DO BRASIL - RFB"/>
    <x v="7"/>
    <s v="'1019743"/>
    <x v="6426"/>
    <x v="1"/>
    <x v="1"/>
    <x v="1"/>
    <x v="1"/>
    <x v="16"/>
    <x v="12"/>
    <s v="1 | 1"/>
    <x v="90"/>
    <n v="7001"/>
    <x v="1"/>
  </r>
  <r>
    <x v="1"/>
    <x v="8"/>
    <n v="-217.37"/>
    <x v="56"/>
    <s v="PIRES E VIDAL ASSESSORIA E EMPREENDIMENTOS LTDA"/>
    <x v="8"/>
    <s v="'4931"/>
    <x v="6595"/>
    <x v="12"/>
    <x v="10"/>
    <x v="2"/>
    <x v="2"/>
    <x v="6"/>
    <x v="3"/>
    <s v="1 | 1"/>
    <x v="68"/>
    <n v="3005"/>
    <x v="1"/>
  </r>
  <r>
    <x v="1"/>
    <x v="8"/>
    <n v="-217.26"/>
    <x v="26"/>
    <s v="AMAZON AWS SERVICOS BRASIL LTDA"/>
    <x v="3"/>
    <s v="'1018767"/>
    <x v="647"/>
    <x v="24"/>
    <x v="17"/>
    <x v="2"/>
    <x v="2"/>
    <x v="10"/>
    <x v="8"/>
    <s v="1 | 1"/>
    <x v="31"/>
    <n v="8006"/>
    <x v="1"/>
  </r>
  <r>
    <x v="1"/>
    <x v="8"/>
    <n v="-217.17"/>
    <x v="34"/>
    <s v="UNIMED-RIO COOPERATIVA DE TRABALHO MEDICO DO RIO DE JANEIRO LTDA"/>
    <x v="8"/>
    <s v="'35608903"/>
    <x v="4522"/>
    <x v="12"/>
    <x v="10"/>
    <x v="2"/>
    <x v="2"/>
    <x v="6"/>
    <x v="3"/>
    <s v="1 | 1"/>
    <x v="40"/>
    <n v="3005"/>
    <x v="1"/>
  </r>
  <r>
    <x v="1"/>
    <x v="8"/>
    <n v="-215"/>
    <x v="13"/>
    <s v="MARILIA GABRIELA OLIMPIO E SILVA 14280436754"/>
    <x v="10"/>
    <s v="'7864269"/>
    <x v="6944"/>
    <x v="5"/>
    <x v="5"/>
    <x v="2"/>
    <x v="2"/>
    <x v="6"/>
    <x v="3"/>
    <s v="1 | 1"/>
    <x v="16"/>
    <n v="3006"/>
    <x v="1"/>
  </r>
  <r>
    <x v="1"/>
    <x v="8"/>
    <n v="-215"/>
    <x v="98"/>
    <s v="ITAU UNIBANCO S.A."/>
    <x v="9"/>
    <s v="'20230904001-TAR"/>
    <x v="6906"/>
    <x v="0"/>
    <x v="0"/>
    <x v="2"/>
    <x v="2"/>
    <x v="5"/>
    <x v="4"/>
    <s v="1 | 1"/>
    <x v="117"/>
    <n v="2001"/>
    <x v="1"/>
  </r>
  <r>
    <x v="1"/>
    <x v="8"/>
    <n v="-215"/>
    <x v="98"/>
    <s v="ITAU UNIBANCO S.A."/>
    <x v="9"/>
    <s v="'20230904001-TAR"/>
    <x v="6906"/>
    <x v="0"/>
    <x v="0"/>
    <x v="2"/>
    <x v="2"/>
    <x v="5"/>
    <x v="4"/>
    <s v="1 | 1"/>
    <x v="117"/>
    <n v="20011"/>
    <x v="1"/>
  </r>
  <r>
    <x v="1"/>
    <x v="8"/>
    <n v="-215"/>
    <x v="98"/>
    <s v="ITAU UNIBANCO S.A."/>
    <x v="9"/>
    <s v="'20230904002-TAR"/>
    <x v="6906"/>
    <x v="0"/>
    <x v="0"/>
    <x v="2"/>
    <x v="2"/>
    <x v="5"/>
    <x v="4"/>
    <s v="1 | 1"/>
    <x v="117"/>
    <n v="20011"/>
    <x v="1"/>
  </r>
  <r>
    <x v="1"/>
    <x v="8"/>
    <n v="-215"/>
    <x v="98"/>
    <s v="ITAU UNIBANCO S.A."/>
    <x v="9"/>
    <s v="'20230904004-TAR"/>
    <x v="6906"/>
    <x v="0"/>
    <x v="0"/>
    <x v="2"/>
    <x v="2"/>
    <x v="5"/>
    <x v="4"/>
    <s v="1 | 1"/>
    <x v="117"/>
    <n v="20011"/>
    <x v="1"/>
  </r>
  <r>
    <x v="1"/>
    <x v="8"/>
    <n v="-215"/>
    <x v="98"/>
    <s v="ITAU UNIBANCO S.A."/>
    <x v="9"/>
    <s v="'20230904022-TAR"/>
    <x v="6906"/>
    <x v="0"/>
    <x v="0"/>
    <x v="2"/>
    <x v="2"/>
    <x v="5"/>
    <x v="4"/>
    <s v="1 | 1"/>
    <x v="117"/>
    <n v="20011"/>
    <x v="1"/>
  </r>
  <r>
    <x v="1"/>
    <x v="8"/>
    <n v="-210"/>
    <x v="90"/>
    <s v="EKO TRANSPORTES E RECOLHIMENTO DE RESIDUOS LTDA"/>
    <x v="6"/>
    <s v="'1018619"/>
    <x v="6544"/>
    <x v="27"/>
    <x v="19"/>
    <x v="1"/>
    <x v="1"/>
    <x v="2"/>
    <x v="2"/>
    <s v="1 | 1"/>
    <x v="108"/>
    <n v="60022"/>
    <x v="1"/>
  </r>
  <r>
    <x v="1"/>
    <x v="8"/>
    <n v="-210"/>
    <x v="90"/>
    <s v="EKO TRANSPORTES E RECOLHIMENTO DE RESIDUOS LTDA"/>
    <x v="6"/>
    <s v="'1018997"/>
    <x v="6541"/>
    <x v="29"/>
    <x v="19"/>
    <x v="1"/>
    <x v="1"/>
    <x v="2"/>
    <x v="2"/>
    <s v="1 | 1"/>
    <x v="108"/>
    <n v="60012"/>
    <x v="1"/>
  </r>
  <r>
    <x v="1"/>
    <x v="8"/>
    <n v="-210"/>
    <x v="11"/>
    <s v="ARLETE DE JESUS FERRAO DOS SANTOS 89191226791"/>
    <x v="8"/>
    <s v="'2"/>
    <x v="6687"/>
    <x v="5"/>
    <x v="5"/>
    <x v="2"/>
    <x v="2"/>
    <x v="10"/>
    <x v="8"/>
    <s v="1 | 1"/>
    <x v="13"/>
    <n v="3006"/>
    <x v="1"/>
  </r>
  <r>
    <x v="1"/>
    <x v="8"/>
    <n v="-209.9"/>
    <x v="3"/>
    <s v="SODEXO PASS DO BRASIL SERVICOS E COMERCIO S.A."/>
    <x v="11"/>
    <s v="'1018459"/>
    <x v="6432"/>
    <x v="10"/>
    <x v="9"/>
    <x v="2"/>
    <x v="2"/>
    <x v="6"/>
    <x v="3"/>
    <s v="1 | 1"/>
    <x v="8"/>
    <n v="8001"/>
    <x v="1"/>
  </r>
  <r>
    <x v="1"/>
    <x v="8"/>
    <n v="-209.67"/>
    <x v="27"/>
    <s v="FUNDO DE GARANTIA DO TEMPO DE SERVICO"/>
    <x v="4"/>
    <s v="'1019317"/>
    <x v="6740"/>
    <x v="27"/>
    <x v="19"/>
    <x v="1"/>
    <x v="1"/>
    <x v="16"/>
    <x v="12"/>
    <s v="1 | 1"/>
    <x v="42"/>
    <n v="60021"/>
    <x v="1"/>
  </r>
  <r>
    <x v="1"/>
    <x v="8"/>
    <n v="-207.94"/>
    <x v="30"/>
    <s v="SECRETARIA DA RECEITA FEDERAL DO BRASIL - RFB"/>
    <x v="7"/>
    <s v="'1019741"/>
    <x v="6507"/>
    <x v="8"/>
    <x v="7"/>
    <x v="2"/>
    <x v="2"/>
    <x v="14"/>
    <x v="12"/>
    <s v="1 | 1"/>
    <x v="35"/>
    <n v="8003"/>
    <x v="1"/>
  </r>
  <r>
    <x v="1"/>
    <x v="8"/>
    <n v="-204.27"/>
    <x v="56"/>
    <s v="PIRES E VIDAL ASSESSORIA E EMPREENDIMENTOS LTDA"/>
    <x v="8"/>
    <s v="'4928"/>
    <x v="6945"/>
    <x v="5"/>
    <x v="5"/>
    <x v="1"/>
    <x v="1"/>
    <x v="3"/>
    <x v="3"/>
    <s v="1 | 1"/>
    <x v="97"/>
    <n v="3006"/>
    <x v="1"/>
  </r>
  <r>
    <x v="1"/>
    <x v="8"/>
    <n v="-203.45"/>
    <x v="121"/>
    <s v="ELOVERDE SISTEMAS LTDA"/>
    <x v="8"/>
    <s v="'1677-Juros"/>
    <x v="755"/>
    <x v="15"/>
    <x v="11"/>
    <x v="2"/>
    <x v="2"/>
    <x v="5"/>
    <x v="4"/>
    <s v="1 | 1"/>
    <x v="144"/>
    <n v="5002"/>
    <x v="1"/>
  </r>
  <r>
    <x v="1"/>
    <x v="8"/>
    <n v="-202.97"/>
    <x v="34"/>
    <s v="UNIMED-RIO COOPERATIVA DE TRABALHO MEDICO DO RIO DE JANEIRO LTDA"/>
    <x v="8"/>
    <s v="'35608903"/>
    <x v="4522"/>
    <x v="10"/>
    <x v="9"/>
    <x v="2"/>
    <x v="2"/>
    <x v="6"/>
    <x v="3"/>
    <s v="1 | 1"/>
    <x v="40"/>
    <n v="8001"/>
    <x v="1"/>
  </r>
  <r>
    <x v="1"/>
    <x v="8"/>
    <n v="-201"/>
    <x v="40"/>
    <s v="MRB - COMERCIO DE PRODUTOS AUTOMOTIVOS LTDA"/>
    <x v="10"/>
    <s v="'3693"/>
    <x v="6946"/>
    <x v="28"/>
    <x v="16"/>
    <x v="2"/>
    <x v="2"/>
    <x v="12"/>
    <x v="10"/>
    <s v="1 | 1"/>
    <x v="48"/>
    <n v="8005"/>
    <x v="1"/>
  </r>
  <r>
    <x v="1"/>
    <x v="8"/>
    <n v="-200.3"/>
    <x v="67"/>
    <s v="MRB - COMERCIO DE PRODUTOS AUTOMOTIVOS LTDA"/>
    <x v="10"/>
    <s v="'3827"/>
    <x v="6942"/>
    <x v="23"/>
    <x v="16"/>
    <x v="2"/>
    <x v="2"/>
    <x v="10"/>
    <x v="8"/>
    <s v="1 | 1"/>
    <x v="79"/>
    <n v="1002"/>
    <x v="1"/>
  </r>
  <r>
    <x v="1"/>
    <x v="8"/>
    <n v="-200"/>
    <x v="111"/>
    <s v="TRIBUNAL REGIONAL DO TRABALHO DA 1A. REGIAO"/>
    <x v="7"/>
    <s v="'0100812-29.2021.5.01.0077"/>
    <x v="6489"/>
    <x v="9"/>
    <x v="8"/>
    <x v="2"/>
    <x v="2"/>
    <x v="10"/>
    <x v="8"/>
    <s v="1 | 1"/>
    <x v="132"/>
    <n v="8002"/>
    <x v="1"/>
  </r>
  <r>
    <x v="1"/>
    <x v="8"/>
    <n v="-200"/>
    <x v="97"/>
    <s v="WANDERLEY DE ALMEIDA 93127286791"/>
    <x v="8"/>
    <s v="'9"/>
    <x v="6748"/>
    <x v="33"/>
    <x v="16"/>
    <x v="9"/>
    <x v="9"/>
    <x v="20"/>
    <x v="16"/>
    <s v="1 | 1"/>
    <x v="116"/>
    <n v="9001"/>
    <x v="1"/>
  </r>
  <r>
    <x v="1"/>
    <x v="8"/>
    <n v="-200"/>
    <x v="5"/>
    <s v="EMPORIO MEGA 100 COMERCIO DE ALIMENTOS S.A."/>
    <x v="10"/>
    <s v="'68453"/>
    <x v="677"/>
    <x v="11"/>
    <x v="6"/>
    <x v="2"/>
    <x v="2"/>
    <x v="6"/>
    <x v="3"/>
    <s v="2 | 2"/>
    <x v="61"/>
    <n v="8004"/>
    <x v="1"/>
  </r>
  <r>
    <x v="1"/>
    <x v="8"/>
    <n v="-200"/>
    <x v="5"/>
    <s v="EMPORIO MEGA 100 COMERCIO DE ALIMENTOS S.A."/>
    <x v="10"/>
    <s v="'68453"/>
    <x v="677"/>
    <x v="11"/>
    <x v="6"/>
    <x v="2"/>
    <x v="2"/>
    <x v="6"/>
    <x v="3"/>
    <s v="1 | 2"/>
    <x v="61"/>
    <n v="8004"/>
    <x v="1"/>
  </r>
  <r>
    <x v="1"/>
    <x v="8"/>
    <n v="-200"/>
    <x v="40"/>
    <s v="MRB - COMERCIO DE PRODUTOS AUTOMOTIVOS LTDA"/>
    <x v="10"/>
    <s v="'3828"/>
    <x v="6942"/>
    <x v="28"/>
    <x v="16"/>
    <x v="2"/>
    <x v="2"/>
    <x v="12"/>
    <x v="10"/>
    <s v="1 | 1"/>
    <x v="48"/>
    <n v="8005"/>
    <x v="1"/>
  </r>
  <r>
    <x v="1"/>
    <x v="8"/>
    <n v="-199.33"/>
    <x v="34"/>
    <s v="UNIMED-RIO COOPERATIVA DE TRABALHO MEDICO DO RIO DE JANEIRO LTDA"/>
    <x v="8"/>
    <s v="'35608902"/>
    <x v="3612"/>
    <x v="29"/>
    <x v="19"/>
    <x v="1"/>
    <x v="1"/>
    <x v="3"/>
    <x v="3"/>
    <s v="1 | 1"/>
    <x v="49"/>
    <n v="60013"/>
    <x v="1"/>
  </r>
  <r>
    <x v="1"/>
    <x v="8"/>
    <n v="-199.33"/>
    <x v="34"/>
    <s v="UNIMED-RIO COOPERATIVA DE TRABALHO MEDICO DO RIO DE JANEIRO LTDA"/>
    <x v="8"/>
    <s v="'35608904"/>
    <x v="6540"/>
    <x v="27"/>
    <x v="19"/>
    <x v="1"/>
    <x v="1"/>
    <x v="3"/>
    <x v="3"/>
    <s v="1 | 1"/>
    <x v="49"/>
    <n v="60022"/>
    <x v="1"/>
  </r>
  <r>
    <x v="1"/>
    <x v="8"/>
    <n v="-199.02"/>
    <x v="13"/>
    <s v="ANTARES EDUCACIONAL S.A."/>
    <x v="3"/>
    <s v="'1703088-0"/>
    <x v="6947"/>
    <x v="21"/>
    <x v="15"/>
    <x v="2"/>
    <x v="2"/>
    <x v="6"/>
    <x v="3"/>
    <s v="1 | 1"/>
    <x v="16"/>
    <n v="3004"/>
    <x v="1"/>
  </r>
  <r>
    <x v="1"/>
    <x v="8"/>
    <n v="-197.83"/>
    <x v="30"/>
    <s v="SECRETARIA DA RECEITA FEDERAL DO BRASIL - RFB"/>
    <x v="7"/>
    <s v="'1019743"/>
    <x v="6426"/>
    <x v="9"/>
    <x v="8"/>
    <x v="2"/>
    <x v="2"/>
    <x v="14"/>
    <x v="12"/>
    <s v="1 | 1"/>
    <x v="35"/>
    <n v="8002"/>
    <x v="1"/>
  </r>
  <r>
    <x v="1"/>
    <x v="8"/>
    <n v="-197"/>
    <x v="107"/>
    <s v="LOCK SEAL COMERCIO DE MATERIAIS DE SEGURANCA LTDA"/>
    <x v="11"/>
    <s v="'1018823"/>
    <x v="6948"/>
    <x v="4"/>
    <x v="4"/>
    <x v="1"/>
    <x v="1"/>
    <x v="8"/>
    <x v="6"/>
    <s v="1 | 1"/>
    <x v="128"/>
    <n v="40031"/>
    <x v="1"/>
  </r>
  <r>
    <x v="1"/>
    <x v="8"/>
    <n v="-196.9"/>
    <x v="39"/>
    <s v="RIOPAR PARTICIPACOES S.A."/>
    <x v="3"/>
    <s v="'74514883"/>
    <x v="6694"/>
    <x v="5"/>
    <x v="5"/>
    <x v="2"/>
    <x v="2"/>
    <x v="6"/>
    <x v="3"/>
    <s v="1 | 1"/>
    <x v="46"/>
    <n v="3006"/>
    <x v="1"/>
  </r>
  <r>
    <x v="1"/>
    <x v="8"/>
    <n v="-194.72"/>
    <x v="20"/>
    <s v="UNIMED-RIO COOPERATIVA DE TRABALHO MEDICO DO RIO DE JANEIRO LTDA"/>
    <x v="8"/>
    <s v="'35608915"/>
    <x v="5352"/>
    <x v="29"/>
    <x v="19"/>
    <x v="1"/>
    <x v="1"/>
    <x v="3"/>
    <x v="3"/>
    <s v="1 | 1"/>
    <x v="24"/>
    <n v="60012"/>
    <x v="1"/>
  </r>
  <r>
    <x v="1"/>
    <x v="8"/>
    <n v="-192.91"/>
    <x v="30"/>
    <s v="SECRETARIA DA RECEITA FEDERAL DO BRASIL - RFB"/>
    <x v="7"/>
    <s v="'1019741"/>
    <x v="6507"/>
    <x v="12"/>
    <x v="10"/>
    <x v="2"/>
    <x v="2"/>
    <x v="14"/>
    <x v="12"/>
    <s v="1 | 1"/>
    <x v="35"/>
    <n v="3005"/>
    <x v="1"/>
  </r>
  <r>
    <x v="1"/>
    <x v="8"/>
    <n v="-191.49"/>
    <x v="39"/>
    <s v="RIOPAR PARTICIPACOES S.A."/>
    <x v="3"/>
    <s v="'74726185"/>
    <x v="6949"/>
    <x v="29"/>
    <x v="19"/>
    <x v="1"/>
    <x v="1"/>
    <x v="3"/>
    <x v="3"/>
    <s v="1 | 1"/>
    <x v="58"/>
    <n v="60011"/>
    <x v="1"/>
  </r>
  <r>
    <x v="1"/>
    <x v="8"/>
    <n v="-190.5"/>
    <x v="50"/>
    <s v="IMPERIO DOS FREIOS PECAS E SERVICOS EIRELI"/>
    <x v="10"/>
    <s v="'24976"/>
    <x v="4808"/>
    <x v="1"/>
    <x v="1"/>
    <x v="1"/>
    <x v="1"/>
    <x v="1"/>
    <x v="1"/>
    <s v="1 | 1"/>
    <x v="62"/>
    <n v="70011"/>
    <x v="1"/>
  </r>
  <r>
    <x v="1"/>
    <x v="8"/>
    <n v="-187.27"/>
    <x v="50"/>
    <s v="AUTO MOLAS VIGO COMERCIO DE AUTOPECAS E SERVICOS LTDA"/>
    <x v="10"/>
    <s v="'83129"/>
    <x v="6238"/>
    <x v="1"/>
    <x v="1"/>
    <x v="1"/>
    <x v="1"/>
    <x v="1"/>
    <x v="1"/>
    <s v="1 | 1"/>
    <x v="62"/>
    <n v="70011"/>
    <x v="1"/>
  </r>
  <r>
    <x v="1"/>
    <x v="8"/>
    <n v="-187"/>
    <x v="50"/>
    <s v="COMERCIO DE MOLAS RIO SERTAO LTDA"/>
    <x v="10"/>
    <s v="'16519"/>
    <x v="6950"/>
    <x v="1"/>
    <x v="1"/>
    <x v="1"/>
    <x v="1"/>
    <x v="1"/>
    <x v="1"/>
    <s v="1 | 1"/>
    <x v="62"/>
    <n v="70011"/>
    <x v="1"/>
  </r>
  <r>
    <x v="1"/>
    <x v="8"/>
    <n v="-186.31"/>
    <x v="34"/>
    <s v="UNIMED-RIO COOPERATIVA DE TRABALHO MEDICO DO RIO DE JANEIRO LTDA"/>
    <x v="8"/>
    <s v="'35608902"/>
    <x v="3612"/>
    <x v="9"/>
    <x v="8"/>
    <x v="2"/>
    <x v="2"/>
    <x v="6"/>
    <x v="3"/>
    <s v="1 | 1"/>
    <x v="40"/>
    <n v="8002"/>
    <x v="1"/>
  </r>
  <r>
    <x v="1"/>
    <x v="8"/>
    <n v="-186.22"/>
    <x v="34"/>
    <s v="UNIMED-RIO COOPERATIVA DE TRABALHO MEDICO DO RIO DE JANEIRO LTDA"/>
    <x v="8"/>
    <s v="'35608906"/>
    <x v="5080"/>
    <x v="9"/>
    <x v="8"/>
    <x v="2"/>
    <x v="2"/>
    <x v="6"/>
    <x v="3"/>
    <s v="1 | 1"/>
    <x v="40"/>
    <n v="8002"/>
    <x v="1"/>
  </r>
  <r>
    <x v="1"/>
    <x v="8"/>
    <n v="-186.22"/>
    <x v="34"/>
    <s v="UNIMED-RIO COOPERATIVA DE TRABALHO MEDICO DO RIO DE JANEIRO LTDA"/>
    <x v="8"/>
    <s v="'35608907"/>
    <x v="5232"/>
    <x v="18"/>
    <x v="12"/>
    <x v="2"/>
    <x v="2"/>
    <x v="6"/>
    <x v="3"/>
    <s v="1 | 1"/>
    <x v="40"/>
    <n v="4001"/>
    <x v="1"/>
  </r>
  <r>
    <x v="1"/>
    <x v="8"/>
    <n v="-184"/>
    <x v="50"/>
    <s v="IMPERIO DIESEL AUTO-PECAS E COMERCIO"/>
    <x v="10"/>
    <s v="'146138"/>
    <x v="6214"/>
    <x v="1"/>
    <x v="1"/>
    <x v="1"/>
    <x v="1"/>
    <x v="1"/>
    <x v="1"/>
    <s v="1 | 1"/>
    <x v="62"/>
    <n v="70013"/>
    <x v="1"/>
  </r>
  <r>
    <x v="1"/>
    <x v="8"/>
    <n v="-183.24"/>
    <x v="129"/>
    <s v="DEPARTAMENTO DE TRANSITO DO ESTADO DO RIO DE JANEIRO"/>
    <x v="7"/>
    <s v="'1018807"/>
    <x v="6951"/>
    <x v="1"/>
    <x v="1"/>
    <x v="1"/>
    <x v="1"/>
    <x v="1"/>
    <x v="1"/>
    <s v="1 | 1"/>
    <x v="155"/>
    <n v="70011"/>
    <x v="1"/>
  </r>
  <r>
    <x v="1"/>
    <x v="8"/>
    <n v="-182.55"/>
    <x v="20"/>
    <s v="UNIMED-RIO COOPERATIVA DE TRABALHO MEDICO DO RIO DE JANEIRO LTDA"/>
    <x v="8"/>
    <s v="'35608910"/>
    <x v="6952"/>
    <x v="29"/>
    <x v="19"/>
    <x v="1"/>
    <x v="1"/>
    <x v="3"/>
    <x v="3"/>
    <s v="1 | 1"/>
    <x v="24"/>
    <n v="60011"/>
    <x v="1"/>
  </r>
  <r>
    <x v="1"/>
    <x v="8"/>
    <n v="-182.55"/>
    <x v="20"/>
    <s v="UNIMED-RIO COOPERATIVA DE TRABALHO MEDICO DO RIO DE JANEIRO LTDA"/>
    <x v="8"/>
    <s v="'35608916"/>
    <x v="4198"/>
    <x v="27"/>
    <x v="19"/>
    <x v="1"/>
    <x v="1"/>
    <x v="3"/>
    <x v="3"/>
    <s v="1 | 1"/>
    <x v="24"/>
    <n v="60021"/>
    <x v="1"/>
  </r>
  <r>
    <x v="1"/>
    <x v="8"/>
    <n v="-182.25"/>
    <x v="98"/>
    <s v="ITAU UNIBANCO S.A."/>
    <x v="9"/>
    <s v="'20230906006-TAR"/>
    <x v="1218"/>
    <x v="0"/>
    <x v="0"/>
    <x v="2"/>
    <x v="2"/>
    <x v="5"/>
    <x v="4"/>
    <s v="1 | 1"/>
    <x v="117"/>
    <n v="20011"/>
    <x v="1"/>
  </r>
  <r>
    <x v="1"/>
    <x v="8"/>
    <n v="-182.16"/>
    <x v="27"/>
    <s v="FUNDO DE GARANTIA DO TEMPO DE SERVICO"/>
    <x v="4"/>
    <s v="'1019319"/>
    <x v="6444"/>
    <x v="5"/>
    <x v="5"/>
    <x v="2"/>
    <x v="2"/>
    <x v="14"/>
    <x v="12"/>
    <s v="1 | 1"/>
    <x v="32"/>
    <n v="3006"/>
    <x v="1"/>
  </r>
  <r>
    <x v="1"/>
    <x v="8"/>
    <n v="-180"/>
    <x v="36"/>
    <s v="ARLETE DE JESUS FERRAO DOS SANTOS 89191226791"/>
    <x v="8"/>
    <s v="'6"/>
    <x v="6687"/>
    <x v="7"/>
    <x v="6"/>
    <x v="2"/>
    <x v="2"/>
    <x v="10"/>
    <x v="8"/>
    <s v="1 | 1"/>
    <x v="43"/>
    <n v="3008"/>
    <x v="1"/>
  </r>
  <r>
    <x v="1"/>
    <x v="8"/>
    <n v="-179.75"/>
    <x v="13"/>
    <s v="SOCIEDADE DE ENSINO SUPERIOR ESTACIO DE SA LTDA"/>
    <x v="3"/>
    <s v="'2023.12.263204-4"/>
    <x v="6953"/>
    <x v="21"/>
    <x v="15"/>
    <x v="2"/>
    <x v="2"/>
    <x v="6"/>
    <x v="3"/>
    <s v="1 | 1"/>
    <x v="16"/>
    <n v="3004"/>
    <x v="1"/>
  </r>
  <r>
    <x v="1"/>
    <x v="8"/>
    <n v="-179.75"/>
    <x v="13"/>
    <s v="SOCIEDADE DE ENSINO SUPERIOR ESTACIO DE SA LTDA"/>
    <x v="3"/>
    <s v="'2023.15.834556-8"/>
    <x v="6954"/>
    <x v="21"/>
    <x v="15"/>
    <x v="2"/>
    <x v="2"/>
    <x v="6"/>
    <x v="3"/>
    <s v="1 | 1"/>
    <x v="16"/>
    <n v="3004"/>
    <x v="1"/>
  </r>
  <r>
    <x v="1"/>
    <x v="8"/>
    <n v="-177.3"/>
    <x v="67"/>
    <s v="MRB - COMERCIO DE PRODUTOS AUTOMOTIVOS LTDA"/>
    <x v="10"/>
    <s v="'3600"/>
    <x v="6863"/>
    <x v="23"/>
    <x v="16"/>
    <x v="2"/>
    <x v="2"/>
    <x v="10"/>
    <x v="8"/>
    <s v="1 | 1"/>
    <x v="79"/>
    <n v="1002"/>
    <x v="1"/>
  </r>
  <r>
    <x v="1"/>
    <x v="8"/>
    <n v="-175"/>
    <x v="50"/>
    <s v="IMPERIO DOS FREIOS PECAS E SERVICOS EIRELI"/>
    <x v="10"/>
    <s v="'25067"/>
    <x v="6955"/>
    <x v="1"/>
    <x v="1"/>
    <x v="1"/>
    <x v="1"/>
    <x v="1"/>
    <x v="1"/>
    <s v="1 | 1"/>
    <x v="62"/>
    <n v="70011"/>
    <x v="1"/>
  </r>
  <r>
    <x v="1"/>
    <x v="8"/>
    <n v="-172"/>
    <x v="39"/>
    <s v="RIOPAR PARTICIPACOES S.A."/>
    <x v="3"/>
    <s v="'74514883"/>
    <x v="6694"/>
    <x v="15"/>
    <x v="11"/>
    <x v="2"/>
    <x v="2"/>
    <x v="6"/>
    <x v="3"/>
    <s v="1 | 1"/>
    <x v="46"/>
    <n v="5002"/>
    <x v="1"/>
  </r>
  <r>
    <x v="1"/>
    <x v="8"/>
    <n v="-172"/>
    <x v="39"/>
    <s v="RIOPAR PARTICIPACOES S.A."/>
    <x v="3"/>
    <s v="'74514883"/>
    <x v="6694"/>
    <x v="10"/>
    <x v="9"/>
    <x v="2"/>
    <x v="2"/>
    <x v="6"/>
    <x v="3"/>
    <s v="1 | 1"/>
    <x v="46"/>
    <n v="8001"/>
    <x v="1"/>
  </r>
  <r>
    <x v="1"/>
    <x v="8"/>
    <n v="-172"/>
    <x v="18"/>
    <s v="EKO TRANSPORTES E RECOLHIMENTO DE RESIDUOS LTDA"/>
    <x v="6"/>
    <s v="'1019433"/>
    <x v="6956"/>
    <x v="15"/>
    <x v="11"/>
    <x v="2"/>
    <x v="2"/>
    <x v="4"/>
    <x v="2"/>
    <s v="1 | 1"/>
    <x v="21"/>
    <n v="5002"/>
    <x v="1"/>
  </r>
  <r>
    <x v="1"/>
    <x v="8"/>
    <n v="-171.18"/>
    <x v="27"/>
    <s v="FUNDO DE GARANTIA DO TEMPO DE SERVICO"/>
    <x v="4"/>
    <s v="'1019317"/>
    <x v="6740"/>
    <x v="29"/>
    <x v="19"/>
    <x v="1"/>
    <x v="1"/>
    <x v="16"/>
    <x v="12"/>
    <s v="1 | 1"/>
    <x v="42"/>
    <n v="60012"/>
    <x v="1"/>
  </r>
  <r>
    <x v="1"/>
    <x v="8"/>
    <n v="-171"/>
    <x v="13"/>
    <s v="BAR E RESTAURANTE APOLO 12 LTDA"/>
    <x v="10"/>
    <s v="'27509"/>
    <x v="4063"/>
    <x v="29"/>
    <x v="19"/>
    <x v="1"/>
    <x v="1"/>
    <x v="3"/>
    <x v="3"/>
    <s v="1 | 1"/>
    <x v="15"/>
    <n v="60011"/>
    <x v="1"/>
  </r>
  <r>
    <x v="1"/>
    <x v="8"/>
    <n v="-170"/>
    <x v="90"/>
    <s v="EKO TRANSPORTES E RECOLHIMENTO DE RESIDUOS LTDA"/>
    <x v="6"/>
    <s v="'1018857"/>
    <x v="6525"/>
    <x v="29"/>
    <x v="19"/>
    <x v="1"/>
    <x v="1"/>
    <x v="2"/>
    <x v="2"/>
    <s v="1 | 1"/>
    <x v="108"/>
    <n v="60013"/>
    <x v="1"/>
  </r>
  <r>
    <x v="1"/>
    <x v="8"/>
    <n v="-170"/>
    <x v="14"/>
    <s v="MELLO, BREYER &amp; ALMEIDA ADVOGADOS ASSOCIADOS"/>
    <x v="8"/>
    <s v="'1442"/>
    <x v="6957"/>
    <x v="9"/>
    <x v="8"/>
    <x v="2"/>
    <x v="2"/>
    <x v="12"/>
    <x v="10"/>
    <s v="1 | 1"/>
    <x v="17"/>
    <n v="8002"/>
    <x v="1"/>
  </r>
  <r>
    <x v="1"/>
    <x v="8"/>
    <n v="-166.32"/>
    <x v="65"/>
    <s v="MRB - COMERCIO DE PRODUTOS AUTOMOTIVOS LTDA"/>
    <x v="10"/>
    <s v="'3760"/>
    <x v="6958"/>
    <x v="27"/>
    <x v="19"/>
    <x v="1"/>
    <x v="1"/>
    <x v="1"/>
    <x v="1"/>
    <s v="1 | 1"/>
    <x v="77"/>
    <n v="60021"/>
    <x v="1"/>
  </r>
  <r>
    <x v="1"/>
    <x v="8"/>
    <n v="-165"/>
    <x v="13"/>
    <s v="SOCIEDADE DE ENSINO SUPERIOR ESTACIO DE SA LTDA"/>
    <x v="3"/>
    <s v="'2023134284364"/>
    <x v="6959"/>
    <x v="21"/>
    <x v="15"/>
    <x v="2"/>
    <x v="2"/>
    <x v="6"/>
    <x v="3"/>
    <s v="1 | 1"/>
    <x v="16"/>
    <n v="3004"/>
    <x v="1"/>
  </r>
  <r>
    <x v="1"/>
    <x v="8"/>
    <n v="-165"/>
    <x v="13"/>
    <s v="SOCIEDADE DE ENSINO SUPERIOR ESTACIO DE SA LTDA"/>
    <x v="3"/>
    <s v="'2023163972141"/>
    <x v="6960"/>
    <x v="21"/>
    <x v="15"/>
    <x v="2"/>
    <x v="2"/>
    <x v="6"/>
    <x v="3"/>
    <s v="1 | 1"/>
    <x v="16"/>
    <n v="3004"/>
    <x v="1"/>
  </r>
  <r>
    <x v="1"/>
    <x v="8"/>
    <n v="-163.16"/>
    <x v="98"/>
    <s v="BANCO BRADESCO S.A."/>
    <x v="6"/>
    <s v="'1018866"/>
    <x v="6961"/>
    <x v="0"/>
    <x v="0"/>
    <x v="2"/>
    <x v="2"/>
    <x v="5"/>
    <x v="4"/>
    <s v="1 | 1"/>
    <x v="117"/>
    <n v="20011"/>
    <x v="1"/>
  </r>
  <r>
    <x v="1"/>
    <x v="8"/>
    <n v="-161.05000000000001"/>
    <x v="30"/>
    <s v="SECRETARIA DA RECEITA FEDERAL DO BRASIL - RFB"/>
    <x v="7"/>
    <s v="'1019744"/>
    <x v="6546"/>
    <x v="29"/>
    <x v="19"/>
    <x v="1"/>
    <x v="1"/>
    <x v="16"/>
    <x v="12"/>
    <s v="1 | 1"/>
    <x v="90"/>
    <n v="60011"/>
    <x v="1"/>
  </r>
  <r>
    <x v="1"/>
    <x v="8"/>
    <n v="-160"/>
    <x v="98"/>
    <s v="BANCO BRADESCO S.A."/>
    <x v="9"/>
    <s v="'1018642"/>
    <x v="6316"/>
    <x v="0"/>
    <x v="0"/>
    <x v="2"/>
    <x v="2"/>
    <x v="5"/>
    <x v="4"/>
    <s v="1 | 1"/>
    <x v="117"/>
    <n v="20011"/>
    <x v="1"/>
  </r>
  <r>
    <x v="1"/>
    <x v="8"/>
    <n v="-160"/>
    <x v="98"/>
    <s v="BANCO DO BRASIL SA"/>
    <x v="9"/>
    <s v="'1018688"/>
    <x v="1217"/>
    <x v="0"/>
    <x v="0"/>
    <x v="2"/>
    <x v="2"/>
    <x v="5"/>
    <x v="4"/>
    <s v="1 | 1"/>
    <x v="117"/>
    <n v="2001"/>
    <x v="1"/>
  </r>
  <r>
    <x v="1"/>
    <x v="8"/>
    <n v="-158.65"/>
    <x v="30"/>
    <s v="SECRETARIA DA RECEITA FEDERAL DO BRASIL - RFB"/>
    <x v="7"/>
    <s v="'1019742"/>
    <x v="6560"/>
    <x v="18"/>
    <x v="12"/>
    <x v="2"/>
    <x v="2"/>
    <x v="14"/>
    <x v="12"/>
    <s v="1 | 1"/>
    <x v="35"/>
    <n v="4001"/>
    <x v="1"/>
  </r>
  <r>
    <x v="1"/>
    <x v="8"/>
    <n v="-157.47"/>
    <x v="67"/>
    <s v="CREDITAS SOLUCOES FINANCEIRAS LTDA."/>
    <x v="3"/>
    <s v="'1018816"/>
    <x v="1219"/>
    <x v="23"/>
    <x v="16"/>
    <x v="2"/>
    <x v="2"/>
    <x v="10"/>
    <x v="8"/>
    <s v="1 | 1"/>
    <x v="79"/>
    <n v="1002"/>
    <x v="1"/>
  </r>
  <r>
    <x v="1"/>
    <x v="8"/>
    <n v="-157.16"/>
    <x v="50"/>
    <s v="AUTO MOLAS VIGO COMERCIO DE AUTOPECAS E SERVICOS LTDA"/>
    <x v="10"/>
    <s v="'83210"/>
    <x v="6962"/>
    <x v="1"/>
    <x v="1"/>
    <x v="1"/>
    <x v="1"/>
    <x v="1"/>
    <x v="1"/>
    <s v="1 | 1"/>
    <x v="62"/>
    <n v="70013"/>
    <x v="1"/>
  </r>
  <r>
    <x v="1"/>
    <x v="8"/>
    <n v="-155.69999999999999"/>
    <x v="32"/>
    <s v="CERTSEC - AR E SERVICOS DIGITAIS LTDA"/>
    <x v="8"/>
    <s v="'4629"/>
    <x v="4853"/>
    <x v="25"/>
    <x v="18"/>
    <x v="2"/>
    <x v="2"/>
    <x v="12"/>
    <x v="10"/>
    <s v="1 | 1"/>
    <x v="37"/>
    <n v="3001"/>
    <x v="1"/>
  </r>
  <r>
    <x v="1"/>
    <x v="8"/>
    <n v="-155.08000000000001"/>
    <x v="65"/>
    <s v="MRB - COMERCIO DE PRODUTOS AUTOMOTIVOS LTDA"/>
    <x v="10"/>
    <s v="'3667"/>
    <x v="6863"/>
    <x v="27"/>
    <x v="19"/>
    <x v="1"/>
    <x v="1"/>
    <x v="1"/>
    <x v="1"/>
    <s v="1 | 1"/>
    <x v="77"/>
    <n v="60021"/>
    <x v="1"/>
  </r>
  <r>
    <x v="1"/>
    <x v="8"/>
    <n v="-154.63"/>
    <x v="13"/>
    <s v="UNIAO BRASILEIRA DE EDUCACAO E ASSISTENCIA"/>
    <x v="6"/>
    <s v="'1019264"/>
    <x v="4201"/>
    <x v="9"/>
    <x v="8"/>
    <x v="2"/>
    <x v="2"/>
    <x v="6"/>
    <x v="3"/>
    <s v="1 | 1"/>
    <x v="16"/>
    <n v="8002"/>
    <x v="1"/>
  </r>
  <r>
    <x v="1"/>
    <x v="8"/>
    <n v="-154.09"/>
    <x v="65"/>
    <s v="MRB - COMERCIO DE PRODUTOS AUTOMOTIVOS LTDA"/>
    <x v="10"/>
    <s v="'3844"/>
    <x v="6942"/>
    <x v="27"/>
    <x v="19"/>
    <x v="1"/>
    <x v="1"/>
    <x v="1"/>
    <x v="1"/>
    <s v="1 | 1"/>
    <x v="77"/>
    <n v="60021"/>
    <x v="1"/>
  </r>
  <r>
    <x v="1"/>
    <x v="8"/>
    <n v="-153.88999999999999"/>
    <x v="34"/>
    <s v="UNIMED-RIO COOPERATIVA DE TRABALHO MEDICO DO RIO DE JANEIRO LTDA"/>
    <x v="8"/>
    <s v="'35608906"/>
    <x v="5080"/>
    <x v="27"/>
    <x v="19"/>
    <x v="1"/>
    <x v="1"/>
    <x v="3"/>
    <x v="3"/>
    <s v="1 | 1"/>
    <x v="49"/>
    <n v="60023"/>
    <x v="1"/>
  </r>
  <r>
    <x v="1"/>
    <x v="8"/>
    <n v="-151.65"/>
    <x v="39"/>
    <s v="RIOPAR PARTICIPACOES S.A."/>
    <x v="3"/>
    <s v="'74514883"/>
    <x v="6694"/>
    <x v="4"/>
    <x v="4"/>
    <x v="2"/>
    <x v="2"/>
    <x v="6"/>
    <x v="3"/>
    <s v="1 | 1"/>
    <x v="46"/>
    <n v="40036"/>
    <x v="1"/>
  </r>
  <r>
    <x v="1"/>
    <x v="8"/>
    <n v="-150"/>
    <x v="29"/>
    <s v="LANÇAMENTO MANUAL"/>
    <x v="1"/>
    <m/>
    <x v="6438"/>
    <x v="24"/>
    <x v="17"/>
    <x v="2"/>
    <x v="2"/>
    <x v="4"/>
    <x v="2"/>
    <m/>
    <x v="34"/>
    <n v="8006"/>
    <x v="0"/>
  </r>
  <r>
    <x v="1"/>
    <x v="8"/>
    <n v="-150"/>
    <x v="39"/>
    <s v="RIOPAR PARTICIPACOES S.A."/>
    <x v="3"/>
    <s v="'33340302"/>
    <x v="1841"/>
    <x v="9"/>
    <x v="8"/>
    <x v="2"/>
    <x v="2"/>
    <x v="6"/>
    <x v="3"/>
    <s v="1 | 1"/>
    <x v="46"/>
    <n v="8002"/>
    <x v="1"/>
  </r>
  <r>
    <x v="1"/>
    <x v="8"/>
    <n v="-150"/>
    <x v="5"/>
    <s v="EMPORIO MEGA 100 COMERCIO DE ALIMENTOS S.A."/>
    <x v="10"/>
    <s v="'68453"/>
    <x v="677"/>
    <x v="7"/>
    <x v="6"/>
    <x v="1"/>
    <x v="1"/>
    <x v="3"/>
    <x v="3"/>
    <s v="1 | 2"/>
    <x v="6"/>
    <n v="3008"/>
    <x v="1"/>
  </r>
  <r>
    <x v="1"/>
    <x v="8"/>
    <n v="-150"/>
    <x v="5"/>
    <s v="EMPORIO MEGA 100 COMERCIO DE ALIMENTOS S.A."/>
    <x v="10"/>
    <s v="'68453"/>
    <x v="677"/>
    <x v="13"/>
    <x v="2"/>
    <x v="1"/>
    <x v="1"/>
    <x v="3"/>
    <x v="3"/>
    <s v="2 | 2"/>
    <x v="6"/>
    <n v="50031"/>
    <x v="1"/>
  </r>
  <r>
    <x v="1"/>
    <x v="8"/>
    <n v="-150"/>
    <x v="5"/>
    <s v="EMPORIO MEGA 100 COMERCIO DE ALIMENTOS S.A."/>
    <x v="10"/>
    <s v="'68453"/>
    <x v="677"/>
    <x v="6"/>
    <x v="1"/>
    <x v="1"/>
    <x v="1"/>
    <x v="3"/>
    <x v="3"/>
    <s v="1 | 2"/>
    <x v="6"/>
    <n v="7003"/>
    <x v="1"/>
  </r>
  <r>
    <x v="1"/>
    <x v="8"/>
    <n v="-150"/>
    <x v="5"/>
    <s v="EMPORIO MEGA 100 COMERCIO DE ALIMENTOS S.A."/>
    <x v="10"/>
    <s v="'68453"/>
    <x v="677"/>
    <x v="13"/>
    <x v="2"/>
    <x v="1"/>
    <x v="1"/>
    <x v="3"/>
    <x v="3"/>
    <s v="1 | 2"/>
    <x v="6"/>
    <n v="50031"/>
    <x v="1"/>
  </r>
  <r>
    <x v="1"/>
    <x v="8"/>
    <n v="-150"/>
    <x v="5"/>
    <s v="EMPORIO MEGA 100 COMERCIO DE ALIMENTOS S.A."/>
    <x v="10"/>
    <s v="'68453"/>
    <x v="677"/>
    <x v="6"/>
    <x v="1"/>
    <x v="1"/>
    <x v="1"/>
    <x v="3"/>
    <x v="3"/>
    <s v="2 | 2"/>
    <x v="6"/>
    <n v="7003"/>
    <x v="1"/>
  </r>
  <r>
    <x v="1"/>
    <x v="8"/>
    <n v="-150"/>
    <x v="5"/>
    <s v="EMPORIO MEGA 100 COMERCIO DE ALIMENTOS S.A."/>
    <x v="10"/>
    <s v="'68453"/>
    <x v="677"/>
    <x v="16"/>
    <x v="2"/>
    <x v="1"/>
    <x v="1"/>
    <x v="3"/>
    <x v="3"/>
    <s v="2 | 2"/>
    <x v="6"/>
    <n v="70021"/>
    <x v="1"/>
  </r>
  <r>
    <x v="1"/>
    <x v="8"/>
    <n v="-150"/>
    <x v="5"/>
    <s v="EMPORIO MEGA 100 COMERCIO DE ALIMENTOS S.A."/>
    <x v="10"/>
    <s v="'68453"/>
    <x v="677"/>
    <x v="16"/>
    <x v="2"/>
    <x v="1"/>
    <x v="1"/>
    <x v="3"/>
    <x v="3"/>
    <s v="1 | 2"/>
    <x v="6"/>
    <n v="70021"/>
    <x v="1"/>
  </r>
  <r>
    <x v="1"/>
    <x v="8"/>
    <n v="-150"/>
    <x v="5"/>
    <s v="EMPORIO MEGA 100 COMERCIO DE ALIMENTOS S.A."/>
    <x v="10"/>
    <s v="'68453"/>
    <x v="677"/>
    <x v="7"/>
    <x v="6"/>
    <x v="1"/>
    <x v="1"/>
    <x v="3"/>
    <x v="3"/>
    <s v="2 | 2"/>
    <x v="6"/>
    <n v="3008"/>
    <x v="1"/>
  </r>
  <r>
    <x v="1"/>
    <x v="8"/>
    <n v="-146.28"/>
    <x v="67"/>
    <s v="EKO TRANSPORTES E RECOLHIMENTO DE RESIDUOS LTDA"/>
    <x v="6"/>
    <s v="'1019335"/>
    <x v="6963"/>
    <x v="23"/>
    <x v="16"/>
    <x v="2"/>
    <x v="2"/>
    <x v="10"/>
    <x v="8"/>
    <s v="1 | 1"/>
    <x v="79"/>
    <n v="1002"/>
    <x v="1"/>
  </r>
  <r>
    <x v="1"/>
    <x v="8"/>
    <n v="-145.54"/>
    <x v="65"/>
    <s v="MRB - COMERCIO DE PRODUTOS AUTOMOTIVOS LTDA"/>
    <x v="10"/>
    <s v="'3598"/>
    <x v="6863"/>
    <x v="27"/>
    <x v="19"/>
    <x v="1"/>
    <x v="1"/>
    <x v="1"/>
    <x v="1"/>
    <s v="1 | 1"/>
    <x v="77"/>
    <n v="60021"/>
    <x v="1"/>
  </r>
  <r>
    <x v="1"/>
    <x v="8"/>
    <n v="-145"/>
    <x v="13"/>
    <s v="GOL LINHAS AEREAS S.A."/>
    <x v="3"/>
    <s v="'1019177"/>
    <x v="6964"/>
    <x v="27"/>
    <x v="19"/>
    <x v="1"/>
    <x v="1"/>
    <x v="3"/>
    <x v="3"/>
    <s v="1 | 1"/>
    <x v="15"/>
    <n v="6002"/>
    <x v="1"/>
  </r>
  <r>
    <x v="1"/>
    <x v="8"/>
    <n v="-143.82"/>
    <x v="30"/>
    <s v="SECRETARIA DA RECEITA FEDERAL DO BRASIL - RFB"/>
    <x v="7"/>
    <s v="'1019741"/>
    <x v="6507"/>
    <x v="14"/>
    <x v="2"/>
    <x v="1"/>
    <x v="1"/>
    <x v="16"/>
    <x v="12"/>
    <s v="1 | 1"/>
    <x v="90"/>
    <n v="5005"/>
    <x v="1"/>
  </r>
  <r>
    <x v="1"/>
    <x v="8"/>
    <n v="-140.88999999999999"/>
    <x v="39"/>
    <s v="RIOPAR PARTICIPACOES S.A."/>
    <x v="3"/>
    <s v="'74657109"/>
    <x v="6965"/>
    <x v="29"/>
    <x v="19"/>
    <x v="1"/>
    <x v="1"/>
    <x v="3"/>
    <x v="3"/>
    <s v="1 | 1"/>
    <x v="58"/>
    <n v="60011"/>
    <x v="1"/>
  </r>
  <r>
    <x v="1"/>
    <x v="8"/>
    <n v="-140.62"/>
    <x v="50"/>
    <s v="GRANVIA AUTO PECAS LTDA"/>
    <x v="10"/>
    <s v="'116028"/>
    <x v="5450"/>
    <x v="1"/>
    <x v="1"/>
    <x v="1"/>
    <x v="1"/>
    <x v="1"/>
    <x v="1"/>
    <s v="1 | 1"/>
    <x v="62"/>
    <n v="70011"/>
    <x v="1"/>
  </r>
  <r>
    <x v="1"/>
    <x v="8"/>
    <n v="-140"/>
    <x v="3"/>
    <s v="SODEXO PASS DO BRASIL SERVICOS E COMERCIO S.A."/>
    <x v="11"/>
    <s v="'1018781"/>
    <x v="6670"/>
    <x v="1"/>
    <x v="1"/>
    <x v="1"/>
    <x v="1"/>
    <x v="3"/>
    <x v="3"/>
    <s v="1 | 1"/>
    <x v="3"/>
    <n v="7001"/>
    <x v="1"/>
  </r>
  <r>
    <x v="1"/>
    <x v="8"/>
    <n v="-140"/>
    <x v="50"/>
    <s v="IMPERIO DIESEL AUTO-PECAS E COMERCIO"/>
    <x v="10"/>
    <s v="'146634"/>
    <x v="6966"/>
    <x v="1"/>
    <x v="1"/>
    <x v="1"/>
    <x v="1"/>
    <x v="1"/>
    <x v="1"/>
    <s v="1 | 1"/>
    <x v="62"/>
    <n v="70011"/>
    <x v="1"/>
  </r>
  <r>
    <x v="1"/>
    <x v="8"/>
    <n v="-140"/>
    <x v="98"/>
    <s v="ITAU UNIBANCO S.A."/>
    <x v="9"/>
    <s v="'20230906021-TAR"/>
    <x v="6967"/>
    <x v="0"/>
    <x v="0"/>
    <x v="2"/>
    <x v="2"/>
    <x v="5"/>
    <x v="4"/>
    <s v="1 | 1"/>
    <x v="117"/>
    <n v="20011"/>
    <x v="1"/>
  </r>
  <r>
    <x v="1"/>
    <x v="8"/>
    <n v="-138.02000000000001"/>
    <x v="27"/>
    <s v="FUNDO DE GARANTIA DO TEMPO DE SERVICO"/>
    <x v="4"/>
    <s v="'1019316"/>
    <x v="6590"/>
    <x v="15"/>
    <x v="11"/>
    <x v="2"/>
    <x v="2"/>
    <x v="14"/>
    <x v="12"/>
    <s v="1 | 1"/>
    <x v="32"/>
    <n v="5002"/>
    <x v="1"/>
  </r>
  <r>
    <x v="1"/>
    <x v="8"/>
    <n v="-138.02000000000001"/>
    <x v="27"/>
    <s v="FUNDO DE GARANTIA DO TEMPO DE SERVICO"/>
    <x v="4"/>
    <s v="'1019319"/>
    <x v="6444"/>
    <x v="15"/>
    <x v="11"/>
    <x v="2"/>
    <x v="2"/>
    <x v="14"/>
    <x v="12"/>
    <s v="1 | 1"/>
    <x v="32"/>
    <n v="5002"/>
    <x v="1"/>
  </r>
  <r>
    <x v="1"/>
    <x v="8"/>
    <n v="-135.47"/>
    <x v="35"/>
    <s v="SECRETARIA DA RECEITA FEDERAL DO BRASIL - RFB"/>
    <x v="7"/>
    <s v="'1019741"/>
    <x v="6507"/>
    <x v="15"/>
    <x v="11"/>
    <x v="2"/>
    <x v="2"/>
    <x v="14"/>
    <x v="12"/>
    <s v="1 | 1"/>
    <x v="41"/>
    <n v="5002"/>
    <x v="1"/>
  </r>
  <r>
    <x v="1"/>
    <x v="8"/>
    <n v="-131.57"/>
    <x v="28"/>
    <s v="OI S.A. - EM RECUPERACAO JUDICIAL"/>
    <x v="3"/>
    <s v="'282980579"/>
    <x v="6968"/>
    <x v="24"/>
    <x v="17"/>
    <x v="1"/>
    <x v="1"/>
    <x v="8"/>
    <x v="6"/>
    <s v="1 | 1"/>
    <x v="33"/>
    <n v="80061"/>
    <x v="1"/>
  </r>
  <r>
    <x v="1"/>
    <x v="8"/>
    <n v="-130.4"/>
    <x v="50"/>
    <s v="MERCADOLIVRE.COM ATIVIDADES DE INTERNET LTDA"/>
    <x v="10"/>
    <s v="'4204"/>
    <x v="6028"/>
    <x v="1"/>
    <x v="1"/>
    <x v="1"/>
    <x v="1"/>
    <x v="1"/>
    <x v="1"/>
    <s v="1 | 1"/>
    <x v="62"/>
    <n v="70011"/>
    <x v="1"/>
  </r>
  <r>
    <x v="1"/>
    <x v="8"/>
    <n v="-130.4"/>
    <x v="50"/>
    <s v="MERCADOLIVRE.COM ATIVIDADES DE INTERNET LTDA"/>
    <x v="10"/>
    <s v="'5241"/>
    <x v="6969"/>
    <x v="1"/>
    <x v="1"/>
    <x v="1"/>
    <x v="1"/>
    <x v="1"/>
    <x v="1"/>
    <s v="1 | 1"/>
    <x v="62"/>
    <n v="70011"/>
    <x v="1"/>
  </r>
  <r>
    <x v="1"/>
    <x v="8"/>
    <n v="-130.08000000000001"/>
    <x v="50"/>
    <s v="MERCADOLIVRE.COM ATIVIDADES DE INTERNET LTDA"/>
    <x v="10"/>
    <s v="'955657"/>
    <x v="6970"/>
    <x v="1"/>
    <x v="1"/>
    <x v="1"/>
    <x v="1"/>
    <x v="1"/>
    <x v="1"/>
    <s v="1 | 1"/>
    <x v="62"/>
    <n v="70011"/>
    <x v="1"/>
  </r>
  <r>
    <x v="1"/>
    <x v="8"/>
    <n v="-130"/>
    <x v="24"/>
    <s v="SPRING GERENCIAMENTO E INFORMACOES LTDA"/>
    <x v="3"/>
    <s v="'3724741"/>
    <x v="6971"/>
    <x v="0"/>
    <x v="0"/>
    <x v="2"/>
    <x v="2"/>
    <x v="12"/>
    <x v="10"/>
    <s v="1 | 1"/>
    <x v="29"/>
    <n v="20011"/>
    <x v="1"/>
  </r>
  <r>
    <x v="1"/>
    <x v="8"/>
    <n v="-129"/>
    <x v="19"/>
    <s v="MERCADOLIVRE.COM ATIVIDADES DE INTERNET LTDA"/>
    <x v="10"/>
    <s v="'4789"/>
    <x v="6972"/>
    <x v="29"/>
    <x v="19"/>
    <x v="2"/>
    <x v="2"/>
    <x v="10"/>
    <x v="8"/>
    <s v="1 | 1"/>
    <x v="22"/>
    <n v="60011"/>
    <x v="1"/>
  </r>
  <r>
    <x v="1"/>
    <x v="8"/>
    <n v="-128.63"/>
    <x v="27"/>
    <s v="FUNDO DE GARANTIA DO TEMPO DE SERVICO"/>
    <x v="4"/>
    <s v="'1019319"/>
    <x v="6444"/>
    <x v="4"/>
    <x v="4"/>
    <x v="2"/>
    <x v="2"/>
    <x v="14"/>
    <x v="12"/>
    <s v="1 | 1"/>
    <x v="32"/>
    <n v="40036"/>
    <x v="1"/>
  </r>
  <r>
    <x v="1"/>
    <x v="8"/>
    <n v="-128.44999999999999"/>
    <x v="17"/>
    <s v="GOOGLE BRASIL INTERNET LTDA."/>
    <x v="3"/>
    <s v="'1019265"/>
    <x v="1231"/>
    <x v="10"/>
    <x v="9"/>
    <x v="2"/>
    <x v="2"/>
    <x v="10"/>
    <x v="8"/>
    <s v="1 | 1"/>
    <x v="20"/>
    <n v="8001"/>
    <x v="1"/>
  </r>
  <r>
    <x v="1"/>
    <x v="8"/>
    <n v="-126.68"/>
    <x v="17"/>
    <s v="MARPAX COMERCIO DIGITAL LTDA"/>
    <x v="10"/>
    <s v="'102832"/>
    <x v="6973"/>
    <x v="10"/>
    <x v="9"/>
    <x v="2"/>
    <x v="2"/>
    <x v="10"/>
    <x v="8"/>
    <s v="1 | 1"/>
    <x v="20"/>
    <n v="8001"/>
    <x v="1"/>
  </r>
  <r>
    <x v="1"/>
    <x v="8"/>
    <n v="-126.5"/>
    <x v="98"/>
    <s v="BANCO BRADESCO S.A."/>
    <x v="6"/>
    <s v="'1018848"/>
    <x v="6316"/>
    <x v="0"/>
    <x v="0"/>
    <x v="2"/>
    <x v="2"/>
    <x v="5"/>
    <x v="4"/>
    <s v="1 | 1"/>
    <x v="117"/>
    <n v="20011"/>
    <x v="1"/>
  </r>
  <r>
    <x v="1"/>
    <x v="8"/>
    <n v="-126.48"/>
    <x v="31"/>
    <s v="CONDOMINIO DO CENTRO DE ABAST DO EST DA GUANABARA"/>
    <x v="3"/>
    <s v="'147258"/>
    <x v="6833"/>
    <x v="2"/>
    <x v="2"/>
    <x v="2"/>
    <x v="2"/>
    <x v="7"/>
    <x v="5"/>
    <s v="1 | 1"/>
    <x v="115"/>
    <n v="4004"/>
    <x v="1"/>
  </r>
  <r>
    <x v="1"/>
    <x v="8"/>
    <n v="-125.11"/>
    <x v="129"/>
    <s v="MRB - COMERCIO DE PRODUTOS AUTOMOTIVOS LTDA"/>
    <x v="10"/>
    <s v="'3679"/>
    <x v="6974"/>
    <x v="27"/>
    <x v="19"/>
    <x v="1"/>
    <x v="1"/>
    <x v="1"/>
    <x v="1"/>
    <s v="1 | 1"/>
    <x v="155"/>
    <n v="60021"/>
    <x v="1"/>
  </r>
  <r>
    <x v="1"/>
    <x v="8"/>
    <n v="-124.8"/>
    <x v="39"/>
    <s v="RIOPAR PARTICIPACOES S.A."/>
    <x v="3"/>
    <s v="'74514861"/>
    <x v="6443"/>
    <x v="29"/>
    <x v="19"/>
    <x v="1"/>
    <x v="1"/>
    <x v="3"/>
    <x v="3"/>
    <s v="1 | 1"/>
    <x v="58"/>
    <n v="60013"/>
    <x v="1"/>
  </r>
  <r>
    <x v="1"/>
    <x v="8"/>
    <n v="-124.14"/>
    <x v="120"/>
    <s v="OURO VERDE LOCACAO E SERVICO S.A."/>
    <x v="3"/>
    <s v="'700012683900"/>
    <x v="5062"/>
    <x v="0"/>
    <x v="0"/>
    <x v="1"/>
    <x v="1"/>
    <x v="8"/>
    <x v="6"/>
    <s v="1 | 1"/>
    <x v="143"/>
    <n v="2001"/>
    <x v="1"/>
  </r>
  <r>
    <x v="1"/>
    <x v="8"/>
    <n v="-123.86"/>
    <x v="129"/>
    <s v="MRB - COMERCIO DE PRODUTOS AUTOMOTIVOS LTDA"/>
    <x v="10"/>
    <s v="'3568"/>
    <x v="6939"/>
    <x v="27"/>
    <x v="19"/>
    <x v="1"/>
    <x v="1"/>
    <x v="1"/>
    <x v="1"/>
    <s v="1 | 1"/>
    <x v="155"/>
    <n v="60021"/>
    <x v="1"/>
  </r>
  <r>
    <x v="1"/>
    <x v="8"/>
    <n v="-123.11"/>
    <x v="65"/>
    <s v="MRB - COMERCIO DE PRODUTOS AUTOMOTIVOS LTDA"/>
    <x v="10"/>
    <s v="'3717"/>
    <x v="6946"/>
    <x v="27"/>
    <x v="19"/>
    <x v="1"/>
    <x v="1"/>
    <x v="1"/>
    <x v="1"/>
    <s v="1 | 1"/>
    <x v="77"/>
    <n v="60021"/>
    <x v="1"/>
  </r>
  <r>
    <x v="1"/>
    <x v="8"/>
    <n v="-121.5"/>
    <x v="98"/>
    <s v="ITAU UNIBANCO S.A."/>
    <x v="9"/>
    <s v="'20230904011-TAR"/>
    <x v="6975"/>
    <x v="0"/>
    <x v="0"/>
    <x v="2"/>
    <x v="2"/>
    <x v="5"/>
    <x v="4"/>
    <s v="1 | 1"/>
    <x v="117"/>
    <n v="20011"/>
    <x v="1"/>
  </r>
  <r>
    <x v="1"/>
    <x v="8"/>
    <n v="-121.38"/>
    <x v="25"/>
    <s v="JAE ILHA DESCARTAVEIS E LIMPEZA LTDA"/>
    <x v="10"/>
    <s v="'581325"/>
    <x v="6976"/>
    <x v="17"/>
    <x v="2"/>
    <x v="2"/>
    <x v="2"/>
    <x v="7"/>
    <x v="5"/>
    <s v="1 | 1"/>
    <x v="30"/>
    <n v="5006"/>
    <x v="1"/>
  </r>
  <r>
    <x v="1"/>
    <x v="8"/>
    <n v="-120.17"/>
    <x v="129"/>
    <s v="MRB - COMERCIO DE PRODUTOS AUTOMOTIVOS LTDA"/>
    <x v="10"/>
    <s v="'3876"/>
    <x v="6977"/>
    <x v="27"/>
    <x v="19"/>
    <x v="1"/>
    <x v="1"/>
    <x v="1"/>
    <x v="1"/>
    <s v="1 | 1"/>
    <x v="155"/>
    <n v="60021"/>
    <x v="1"/>
  </r>
  <r>
    <x v="1"/>
    <x v="8"/>
    <n v="-120"/>
    <x v="90"/>
    <s v="EKO TRANSPORTES E RECOLHIMENTO DE RESIDUOS LTDA"/>
    <x v="6"/>
    <s v="'1018857"/>
    <x v="6525"/>
    <x v="26"/>
    <x v="2"/>
    <x v="1"/>
    <x v="1"/>
    <x v="2"/>
    <x v="2"/>
    <s v="1 | 1"/>
    <x v="108"/>
    <n v="5004"/>
    <x v="1"/>
  </r>
  <r>
    <x v="1"/>
    <x v="8"/>
    <n v="-119.83"/>
    <x v="129"/>
    <s v="MRB - COMERCIO DE PRODUTOS AUTOMOTIVOS LTDA"/>
    <x v="10"/>
    <s v="'3670"/>
    <x v="6978"/>
    <x v="27"/>
    <x v="19"/>
    <x v="1"/>
    <x v="1"/>
    <x v="1"/>
    <x v="1"/>
    <s v="1 | 1"/>
    <x v="155"/>
    <n v="60021"/>
    <x v="1"/>
  </r>
  <r>
    <x v="1"/>
    <x v="8"/>
    <n v="-119.12"/>
    <x v="114"/>
    <s v="EKO TRANSPORTES E RECOLHIMENTO DE RESIDUOS LTDA"/>
    <x v="6"/>
    <s v="'1018846"/>
    <x v="6979"/>
    <x v="0"/>
    <x v="0"/>
    <x v="10"/>
    <x v="10"/>
    <x v="22"/>
    <x v="18"/>
    <s v="1 | 1"/>
    <x v="136"/>
    <n v="20011"/>
    <x v="1"/>
  </r>
  <r>
    <x v="1"/>
    <x v="8"/>
    <n v="-118.69"/>
    <x v="65"/>
    <s v="MRB - COMERCIO DE PRODUTOS AUTOMOTIVOS LTDA"/>
    <x v="10"/>
    <s v="'3519"/>
    <x v="6980"/>
    <x v="27"/>
    <x v="19"/>
    <x v="1"/>
    <x v="1"/>
    <x v="1"/>
    <x v="1"/>
    <s v="1 | 1"/>
    <x v="77"/>
    <n v="60021"/>
    <x v="1"/>
  </r>
  <r>
    <x v="1"/>
    <x v="8"/>
    <n v="-118.16"/>
    <x v="129"/>
    <s v="MRB - COMERCIO DE PRODUTOS AUTOMOTIVOS LTDA"/>
    <x v="10"/>
    <s v="'3829"/>
    <x v="6981"/>
    <x v="27"/>
    <x v="19"/>
    <x v="1"/>
    <x v="1"/>
    <x v="1"/>
    <x v="1"/>
    <s v="1 | 1"/>
    <x v="155"/>
    <n v="60021"/>
    <x v="1"/>
  </r>
  <r>
    <x v="1"/>
    <x v="8"/>
    <n v="-118"/>
    <x v="98"/>
    <s v="ITAU UNIBANCO S.A."/>
    <x v="9"/>
    <s v="'20230904001-TAR"/>
    <x v="6982"/>
    <x v="0"/>
    <x v="0"/>
    <x v="2"/>
    <x v="2"/>
    <x v="5"/>
    <x v="4"/>
    <s v="1 | 1"/>
    <x v="117"/>
    <n v="20011"/>
    <x v="1"/>
  </r>
  <r>
    <x v="1"/>
    <x v="8"/>
    <n v="-118"/>
    <x v="98"/>
    <s v="ITAU UNIBANCO S.A."/>
    <x v="9"/>
    <s v="'20230904001-TAR"/>
    <x v="6982"/>
    <x v="0"/>
    <x v="0"/>
    <x v="2"/>
    <x v="2"/>
    <x v="5"/>
    <x v="4"/>
    <s v="1 | 1"/>
    <x v="117"/>
    <n v="20011"/>
    <x v="1"/>
  </r>
  <r>
    <x v="1"/>
    <x v="8"/>
    <n v="-118"/>
    <x v="98"/>
    <s v="ITAU UNIBANCO S.A."/>
    <x v="9"/>
    <s v="'20230904003-TAR"/>
    <x v="1140"/>
    <x v="0"/>
    <x v="0"/>
    <x v="2"/>
    <x v="2"/>
    <x v="5"/>
    <x v="4"/>
    <s v="1 | 1"/>
    <x v="117"/>
    <n v="20011"/>
    <x v="1"/>
  </r>
  <r>
    <x v="1"/>
    <x v="8"/>
    <n v="-118"/>
    <x v="98"/>
    <s v="ITAU UNIBANCO S.A."/>
    <x v="9"/>
    <s v="'20230906001-TAR"/>
    <x v="1140"/>
    <x v="0"/>
    <x v="0"/>
    <x v="2"/>
    <x v="2"/>
    <x v="5"/>
    <x v="4"/>
    <s v="1 | 1"/>
    <x v="117"/>
    <n v="2001"/>
    <x v="1"/>
  </r>
  <r>
    <x v="1"/>
    <x v="8"/>
    <n v="-118"/>
    <x v="98"/>
    <s v="ITAU UNIBANCO S.A."/>
    <x v="9"/>
    <s v="'20230906001-TAR"/>
    <x v="1140"/>
    <x v="0"/>
    <x v="0"/>
    <x v="2"/>
    <x v="2"/>
    <x v="5"/>
    <x v="4"/>
    <s v="1 | 1"/>
    <x v="117"/>
    <n v="20011"/>
    <x v="1"/>
  </r>
  <r>
    <x v="1"/>
    <x v="8"/>
    <n v="-117.53"/>
    <x v="129"/>
    <s v="MRB - COMERCIO DE PRODUTOS AUTOMOTIVOS LTDA"/>
    <x v="10"/>
    <s v="'3850"/>
    <x v="6983"/>
    <x v="27"/>
    <x v="19"/>
    <x v="1"/>
    <x v="1"/>
    <x v="1"/>
    <x v="1"/>
    <s v="1 | 1"/>
    <x v="155"/>
    <n v="60021"/>
    <x v="1"/>
  </r>
  <r>
    <x v="1"/>
    <x v="8"/>
    <n v="-116.56"/>
    <x v="17"/>
    <s v="TS DE SOUSA COMERCIO E SERVICOS"/>
    <x v="11"/>
    <s v="'1019076"/>
    <x v="6984"/>
    <x v="34"/>
    <x v="9"/>
    <x v="2"/>
    <x v="2"/>
    <x v="10"/>
    <x v="8"/>
    <s v="1 | 1"/>
    <x v="20"/>
    <n v="80011"/>
    <x v="1"/>
  </r>
  <r>
    <x v="1"/>
    <x v="8"/>
    <n v="-115.77"/>
    <x v="30"/>
    <s v="SECRETARIA DA RECEITA FEDERAL DO BRASIL - RFB"/>
    <x v="7"/>
    <s v="'1019743"/>
    <x v="6426"/>
    <x v="19"/>
    <x v="13"/>
    <x v="2"/>
    <x v="2"/>
    <x v="14"/>
    <x v="12"/>
    <s v="1 | 1"/>
    <x v="35"/>
    <n v="3003"/>
    <x v="1"/>
  </r>
  <r>
    <x v="1"/>
    <x v="8"/>
    <n v="-115"/>
    <x v="50"/>
    <s v="IMPERIO DOS FREIOS PECAS E SERVICOS EIRELI"/>
    <x v="10"/>
    <s v="'24545"/>
    <x v="6985"/>
    <x v="1"/>
    <x v="1"/>
    <x v="1"/>
    <x v="1"/>
    <x v="1"/>
    <x v="1"/>
    <s v="1 | 1"/>
    <x v="62"/>
    <n v="70011"/>
    <x v="1"/>
  </r>
  <r>
    <x v="1"/>
    <x v="8"/>
    <n v="-114.01"/>
    <x v="129"/>
    <s v="MRB - COMERCIO DE PRODUTOS AUTOMOTIVOS LTDA"/>
    <x v="10"/>
    <s v="'3851"/>
    <x v="6981"/>
    <x v="27"/>
    <x v="19"/>
    <x v="1"/>
    <x v="1"/>
    <x v="1"/>
    <x v="1"/>
    <s v="1 | 1"/>
    <x v="155"/>
    <n v="60021"/>
    <x v="1"/>
  </r>
  <r>
    <x v="1"/>
    <x v="8"/>
    <n v="-112"/>
    <x v="98"/>
    <s v="ITAU UNIBANCO S.A."/>
    <x v="9"/>
    <s v="'20230904002-TAR"/>
    <x v="6975"/>
    <x v="0"/>
    <x v="0"/>
    <x v="2"/>
    <x v="2"/>
    <x v="5"/>
    <x v="4"/>
    <s v="1 | 1"/>
    <x v="117"/>
    <n v="20011"/>
    <x v="1"/>
  </r>
  <r>
    <x v="1"/>
    <x v="8"/>
    <n v="-111.5"/>
    <x v="129"/>
    <s v="MRB - COMERCIO DE PRODUTOS AUTOMOTIVOS LTDA"/>
    <x v="10"/>
    <s v="'3810"/>
    <x v="6981"/>
    <x v="27"/>
    <x v="19"/>
    <x v="1"/>
    <x v="1"/>
    <x v="1"/>
    <x v="1"/>
    <s v="1 | 1"/>
    <x v="155"/>
    <n v="60021"/>
    <x v="1"/>
  </r>
  <r>
    <x v="1"/>
    <x v="8"/>
    <n v="-111.15"/>
    <x v="98"/>
    <s v="ITAU UNIBANCO S.A."/>
    <x v="9"/>
    <s v="'20230904003-TAR"/>
    <x v="6716"/>
    <x v="0"/>
    <x v="0"/>
    <x v="2"/>
    <x v="2"/>
    <x v="5"/>
    <x v="4"/>
    <s v="1 | 1"/>
    <x v="117"/>
    <n v="20011"/>
    <x v="1"/>
  </r>
  <r>
    <x v="1"/>
    <x v="8"/>
    <n v="-110.99"/>
    <x v="129"/>
    <s v="MRB - COMERCIO DE PRODUTOS AUTOMOTIVOS LTDA"/>
    <x v="10"/>
    <s v="'3874"/>
    <x v="6977"/>
    <x v="27"/>
    <x v="19"/>
    <x v="1"/>
    <x v="1"/>
    <x v="1"/>
    <x v="1"/>
    <s v="1 | 1"/>
    <x v="155"/>
    <n v="60021"/>
    <x v="1"/>
  </r>
  <r>
    <x v="1"/>
    <x v="8"/>
    <n v="-110.03"/>
    <x v="129"/>
    <s v="MRB - COMERCIO DE PRODUTOS AUTOMOTIVOS LTDA"/>
    <x v="10"/>
    <s v="'3894"/>
    <x v="6977"/>
    <x v="27"/>
    <x v="19"/>
    <x v="1"/>
    <x v="1"/>
    <x v="1"/>
    <x v="1"/>
    <s v="1 | 1"/>
    <x v="155"/>
    <n v="60021"/>
    <x v="1"/>
  </r>
  <r>
    <x v="1"/>
    <x v="8"/>
    <n v="-110"/>
    <x v="13"/>
    <s v="NUBE NUCLEO BRASILEIRO DE ESTAGIOS LTDA"/>
    <x v="8"/>
    <s v="'1329964"/>
    <x v="6986"/>
    <x v="5"/>
    <x v="5"/>
    <x v="2"/>
    <x v="2"/>
    <x v="6"/>
    <x v="3"/>
    <s v="1 | 1"/>
    <x v="16"/>
    <n v="3006"/>
    <x v="1"/>
  </r>
  <r>
    <x v="1"/>
    <x v="8"/>
    <n v="-109.71"/>
    <x v="118"/>
    <s v="CLEAN AMBIENTAL"/>
    <x v="2"/>
    <s v="'1018806"/>
    <x v="1"/>
    <x v="35"/>
    <x v="20"/>
    <x v="11"/>
    <x v="11"/>
    <x v="23"/>
    <x v="19"/>
    <s v="1 | 1"/>
    <x v="141"/>
    <m/>
    <x v="0"/>
  </r>
  <r>
    <x v="1"/>
    <x v="8"/>
    <n v="-106.84"/>
    <x v="129"/>
    <s v="MRB - COMERCIO DE PRODUTOS AUTOMOTIVOS LTDA"/>
    <x v="10"/>
    <s v="'3907"/>
    <x v="6977"/>
    <x v="27"/>
    <x v="19"/>
    <x v="1"/>
    <x v="1"/>
    <x v="1"/>
    <x v="1"/>
    <s v="1 | 1"/>
    <x v="155"/>
    <n v="60021"/>
    <x v="1"/>
  </r>
  <r>
    <x v="1"/>
    <x v="8"/>
    <n v="-106.8"/>
    <x v="129"/>
    <s v="MRB - COMERCIO DE PRODUTOS AUTOMOTIVOS LTDA"/>
    <x v="10"/>
    <s v="'3680"/>
    <x v="6863"/>
    <x v="27"/>
    <x v="19"/>
    <x v="1"/>
    <x v="1"/>
    <x v="1"/>
    <x v="1"/>
    <s v="1 | 1"/>
    <x v="155"/>
    <n v="60021"/>
    <x v="1"/>
  </r>
  <r>
    <x v="1"/>
    <x v="8"/>
    <n v="-106.13"/>
    <x v="129"/>
    <s v="MRB - COMERCIO DE PRODUTOS AUTOMOTIVOS LTDA"/>
    <x v="10"/>
    <s v="'3587"/>
    <x v="6939"/>
    <x v="27"/>
    <x v="19"/>
    <x v="1"/>
    <x v="1"/>
    <x v="1"/>
    <x v="1"/>
    <s v="1 | 1"/>
    <x v="155"/>
    <n v="60021"/>
    <x v="1"/>
  </r>
  <r>
    <x v="1"/>
    <x v="8"/>
    <n v="-105.47"/>
    <x v="30"/>
    <s v="SECRETARIA DA RECEITA FEDERAL DO BRASIL - RFB"/>
    <x v="7"/>
    <s v="'1019741"/>
    <x v="6507"/>
    <x v="10"/>
    <x v="9"/>
    <x v="2"/>
    <x v="2"/>
    <x v="14"/>
    <x v="12"/>
    <s v="1 | 1"/>
    <x v="35"/>
    <n v="8001"/>
    <x v="1"/>
  </r>
  <r>
    <x v="1"/>
    <x v="8"/>
    <n v="-105"/>
    <x v="13"/>
    <s v="NUBE NUCLEO BRASILEIRO DE ESTAGIOS LTDA"/>
    <x v="8"/>
    <s v="'1329963"/>
    <x v="6986"/>
    <x v="5"/>
    <x v="5"/>
    <x v="2"/>
    <x v="2"/>
    <x v="6"/>
    <x v="3"/>
    <s v="1 | 1"/>
    <x v="16"/>
    <n v="3006"/>
    <x v="1"/>
  </r>
  <r>
    <x v="1"/>
    <x v="8"/>
    <n v="-105"/>
    <x v="13"/>
    <s v="SABER - INSTITUTO BRASILEIRO DE APRENDIZAGEM"/>
    <x v="8"/>
    <s v="'12901"/>
    <x v="6987"/>
    <x v="5"/>
    <x v="5"/>
    <x v="2"/>
    <x v="2"/>
    <x v="6"/>
    <x v="3"/>
    <s v="1 | 1"/>
    <x v="16"/>
    <n v="3006"/>
    <x v="1"/>
  </r>
  <r>
    <x v="1"/>
    <x v="8"/>
    <n v="-105"/>
    <x v="50"/>
    <s v="MERCADOLIVRE.COM ATIVIDADES DE INTERNET LTDA"/>
    <x v="10"/>
    <s v="'33316"/>
    <x v="4808"/>
    <x v="1"/>
    <x v="1"/>
    <x v="1"/>
    <x v="1"/>
    <x v="1"/>
    <x v="1"/>
    <s v="1 | 1"/>
    <x v="62"/>
    <n v="70011"/>
    <x v="1"/>
  </r>
  <r>
    <x v="1"/>
    <x v="8"/>
    <n v="-105"/>
    <x v="98"/>
    <s v="CAIXA ECONOMICA FEDERAL"/>
    <x v="6"/>
    <s v="'1020144"/>
    <x v="6988"/>
    <x v="0"/>
    <x v="0"/>
    <x v="2"/>
    <x v="2"/>
    <x v="5"/>
    <x v="4"/>
    <s v="1 | 1"/>
    <x v="117"/>
    <n v="20011"/>
    <x v="1"/>
  </r>
  <r>
    <x v="1"/>
    <x v="8"/>
    <n v="-104.67"/>
    <x v="129"/>
    <s v="MRB - COMERCIO DE PRODUTOS AUTOMOTIVOS LTDA"/>
    <x v="10"/>
    <s v="'3592"/>
    <x v="6939"/>
    <x v="27"/>
    <x v="19"/>
    <x v="1"/>
    <x v="1"/>
    <x v="1"/>
    <x v="1"/>
    <s v="1 | 1"/>
    <x v="155"/>
    <n v="60021"/>
    <x v="1"/>
  </r>
  <r>
    <x v="1"/>
    <x v="8"/>
    <n v="-104.32"/>
    <x v="50"/>
    <s v="AUTO MOLAS VIGO COMERCIO DE AUTOPECAS E SERVICOS LTDA"/>
    <x v="10"/>
    <s v="'83228"/>
    <x v="6989"/>
    <x v="1"/>
    <x v="1"/>
    <x v="1"/>
    <x v="1"/>
    <x v="1"/>
    <x v="1"/>
    <s v="1 | 1"/>
    <x v="62"/>
    <n v="70013"/>
    <x v="1"/>
  </r>
  <r>
    <x v="1"/>
    <x v="8"/>
    <n v="-103.7"/>
    <x v="129"/>
    <s v="MRB - COMERCIO DE PRODUTOS AUTOMOTIVOS LTDA"/>
    <x v="10"/>
    <s v="'3526"/>
    <x v="6939"/>
    <x v="27"/>
    <x v="19"/>
    <x v="1"/>
    <x v="1"/>
    <x v="1"/>
    <x v="1"/>
    <s v="1 | 1"/>
    <x v="155"/>
    <n v="60021"/>
    <x v="1"/>
  </r>
  <r>
    <x v="1"/>
    <x v="8"/>
    <n v="-103.45"/>
    <x v="129"/>
    <s v="MRB - COMERCIO DE PRODUTOS AUTOMOTIVOS LTDA"/>
    <x v="10"/>
    <s v="'3793"/>
    <x v="6792"/>
    <x v="27"/>
    <x v="19"/>
    <x v="1"/>
    <x v="1"/>
    <x v="1"/>
    <x v="1"/>
    <s v="1 | 1"/>
    <x v="155"/>
    <n v="60021"/>
    <x v="1"/>
  </r>
  <r>
    <x v="1"/>
    <x v="8"/>
    <n v="-101.86"/>
    <x v="129"/>
    <s v="MRB - COMERCIO DE PRODUTOS AUTOMOTIVOS LTDA"/>
    <x v="10"/>
    <s v="'3765"/>
    <x v="6792"/>
    <x v="27"/>
    <x v="19"/>
    <x v="1"/>
    <x v="1"/>
    <x v="1"/>
    <x v="1"/>
    <s v="1 | 1"/>
    <x v="155"/>
    <n v="60021"/>
    <x v="1"/>
  </r>
  <r>
    <x v="1"/>
    <x v="8"/>
    <n v="-101.73"/>
    <x v="129"/>
    <s v="MRB - COMERCIO DE PRODUTOS AUTOMOTIVOS LTDA"/>
    <x v="10"/>
    <s v="'3895"/>
    <x v="6977"/>
    <x v="27"/>
    <x v="19"/>
    <x v="1"/>
    <x v="1"/>
    <x v="1"/>
    <x v="1"/>
    <s v="1 | 1"/>
    <x v="155"/>
    <n v="60021"/>
    <x v="1"/>
  </r>
  <r>
    <x v="1"/>
    <x v="8"/>
    <n v="-101.25"/>
    <x v="17"/>
    <s v="VAREJAO DAS CORES COMERCIO DE PRODUTOS PARA PINTURA LTDA"/>
    <x v="10"/>
    <s v="'19890"/>
    <x v="6990"/>
    <x v="34"/>
    <x v="9"/>
    <x v="2"/>
    <x v="2"/>
    <x v="10"/>
    <x v="8"/>
    <s v="1 | 1"/>
    <x v="20"/>
    <n v="80011"/>
    <x v="1"/>
  </r>
  <r>
    <x v="1"/>
    <x v="8"/>
    <n v="-100.64"/>
    <x v="129"/>
    <s v="MRB - COMERCIO DE PRODUTOS AUTOMOTIVOS LTDA"/>
    <x v="10"/>
    <s v="'3739"/>
    <x v="6792"/>
    <x v="27"/>
    <x v="19"/>
    <x v="1"/>
    <x v="1"/>
    <x v="1"/>
    <x v="1"/>
    <s v="1 | 1"/>
    <x v="155"/>
    <n v="60021"/>
    <x v="1"/>
  </r>
  <r>
    <x v="1"/>
    <x v="8"/>
    <n v="-100"/>
    <x v="90"/>
    <s v="EKO TRANSPORTES E RECOLHIMENTO DE RESIDUOS LTDA"/>
    <x v="6"/>
    <s v="'1018721"/>
    <x v="6542"/>
    <x v="29"/>
    <x v="19"/>
    <x v="1"/>
    <x v="1"/>
    <x v="2"/>
    <x v="2"/>
    <s v="1 | 1"/>
    <x v="108"/>
    <n v="60014"/>
    <x v="1"/>
  </r>
  <r>
    <x v="1"/>
    <x v="8"/>
    <n v="-100"/>
    <x v="50"/>
    <s v="MERCADOLIVRE.COM ATIVIDADES DE INTERNET LTDA"/>
    <x v="10"/>
    <s v="'31609"/>
    <x v="6991"/>
    <x v="1"/>
    <x v="1"/>
    <x v="1"/>
    <x v="1"/>
    <x v="1"/>
    <x v="1"/>
    <s v="1 | 1"/>
    <x v="62"/>
    <n v="70011"/>
    <x v="1"/>
  </r>
  <r>
    <x v="1"/>
    <x v="8"/>
    <n v="-100"/>
    <x v="50"/>
    <s v="VOLKAR COMERCIO DE AUTO PECAS LTDA"/>
    <x v="10"/>
    <s v="'17772"/>
    <x v="6992"/>
    <x v="1"/>
    <x v="1"/>
    <x v="1"/>
    <x v="1"/>
    <x v="1"/>
    <x v="1"/>
    <s v="1 | 1"/>
    <x v="62"/>
    <n v="70011"/>
    <x v="1"/>
  </r>
  <r>
    <x v="1"/>
    <x v="8"/>
    <n v="-100"/>
    <x v="18"/>
    <s v="EMPRESA BRASILEIRA DE BENEFICIOS E PAGAMENTOS LTDA"/>
    <x v="8"/>
    <s v="'01071945"/>
    <x v="6993"/>
    <x v="30"/>
    <x v="6"/>
    <x v="2"/>
    <x v="2"/>
    <x v="4"/>
    <x v="2"/>
    <s v="1 | 1"/>
    <x v="21"/>
    <n v="3007"/>
    <x v="1"/>
  </r>
  <r>
    <x v="1"/>
    <x v="8"/>
    <n v="-100"/>
    <x v="18"/>
    <s v="EMPRESA BRASILEIRA DE BENEFICIOS E PAGAMENTOS LTDA"/>
    <x v="8"/>
    <s v="'01072965"/>
    <x v="6993"/>
    <x v="30"/>
    <x v="6"/>
    <x v="2"/>
    <x v="2"/>
    <x v="4"/>
    <x v="2"/>
    <s v="1 | 1"/>
    <x v="21"/>
    <n v="3007"/>
    <x v="1"/>
  </r>
  <r>
    <x v="1"/>
    <x v="8"/>
    <n v="-100"/>
    <x v="28"/>
    <s v="LANÇAMENTO MANUAL"/>
    <x v="1"/>
    <m/>
    <x v="6994"/>
    <x v="24"/>
    <x v="17"/>
    <x v="2"/>
    <x v="2"/>
    <x v="7"/>
    <x v="5"/>
    <m/>
    <x v="154"/>
    <n v="8006"/>
    <x v="0"/>
  </r>
  <r>
    <x v="1"/>
    <x v="8"/>
    <n v="-99.81"/>
    <x v="129"/>
    <s v="MRB - COMERCIO DE PRODUTOS AUTOMOTIVOS LTDA"/>
    <x v="10"/>
    <s v="'3904"/>
    <x v="6977"/>
    <x v="27"/>
    <x v="19"/>
    <x v="1"/>
    <x v="1"/>
    <x v="1"/>
    <x v="1"/>
    <s v="1 | 1"/>
    <x v="155"/>
    <n v="60021"/>
    <x v="1"/>
  </r>
  <r>
    <x v="1"/>
    <x v="8"/>
    <n v="-98.85"/>
    <x v="39"/>
    <s v="RIOPAR PARTICIPACOES S.A."/>
    <x v="3"/>
    <s v="'74514861"/>
    <x v="6443"/>
    <x v="24"/>
    <x v="17"/>
    <x v="2"/>
    <x v="2"/>
    <x v="6"/>
    <x v="3"/>
    <s v="1 | 1"/>
    <x v="46"/>
    <n v="8006"/>
    <x v="1"/>
  </r>
  <r>
    <x v="1"/>
    <x v="8"/>
    <n v="-98"/>
    <x v="50"/>
    <s v="CBS BRAND COMERCIO E AUTOMACAO LTDA"/>
    <x v="10"/>
    <s v="'7529"/>
    <x v="6995"/>
    <x v="1"/>
    <x v="1"/>
    <x v="1"/>
    <x v="1"/>
    <x v="1"/>
    <x v="1"/>
    <s v="1 | 1"/>
    <x v="62"/>
    <n v="70011"/>
    <x v="1"/>
  </r>
  <r>
    <x v="1"/>
    <x v="8"/>
    <n v="-97.36"/>
    <x v="20"/>
    <s v="UNIMED-RIO COOPERATIVA DE TRABALHO MEDICO DO RIO DE JANEIRO LTDA"/>
    <x v="8"/>
    <s v="'35608911"/>
    <x v="3920"/>
    <x v="29"/>
    <x v="19"/>
    <x v="1"/>
    <x v="1"/>
    <x v="3"/>
    <x v="3"/>
    <s v="1 | 1"/>
    <x v="24"/>
    <n v="60014"/>
    <x v="1"/>
  </r>
  <r>
    <x v="1"/>
    <x v="8"/>
    <n v="-97.29"/>
    <x v="129"/>
    <s v="MRB - COMERCIO DE PRODUTOS AUTOMOTIVOS LTDA"/>
    <x v="10"/>
    <s v="'3786"/>
    <x v="6996"/>
    <x v="27"/>
    <x v="19"/>
    <x v="1"/>
    <x v="1"/>
    <x v="1"/>
    <x v="1"/>
    <s v="1 | 1"/>
    <x v="155"/>
    <n v="60021"/>
    <x v="1"/>
  </r>
  <r>
    <x v="1"/>
    <x v="8"/>
    <n v="-96.85"/>
    <x v="98"/>
    <s v="CAIXA ECONOMICA FEDERAL"/>
    <x v="9"/>
    <s v="'1018645"/>
    <x v="1004"/>
    <x v="0"/>
    <x v="0"/>
    <x v="2"/>
    <x v="2"/>
    <x v="5"/>
    <x v="4"/>
    <s v="1 | 1"/>
    <x v="117"/>
    <n v="20011"/>
    <x v="1"/>
  </r>
  <r>
    <x v="1"/>
    <x v="8"/>
    <n v="-96.62"/>
    <x v="24"/>
    <s v="CONSELHO REGIONAL DE ENGENHARIA E AGRONOMIA DO RIO DE JANEIRO"/>
    <x v="3"/>
    <s v="'28078570001892071"/>
    <x v="6997"/>
    <x v="0"/>
    <x v="0"/>
    <x v="2"/>
    <x v="2"/>
    <x v="12"/>
    <x v="10"/>
    <s v="1 | 1"/>
    <x v="29"/>
    <n v="20011"/>
    <x v="1"/>
  </r>
  <r>
    <x v="1"/>
    <x v="8"/>
    <n v="-96.62"/>
    <x v="24"/>
    <s v="CONSELHO REGIONAL DE ENGENHARIA E AGRONOMIA DO RIO DE JANEIRO"/>
    <x v="3"/>
    <s v="'28078570001892818"/>
    <x v="6998"/>
    <x v="0"/>
    <x v="0"/>
    <x v="2"/>
    <x v="2"/>
    <x v="12"/>
    <x v="10"/>
    <s v="1 | 1"/>
    <x v="29"/>
    <n v="20011"/>
    <x v="1"/>
  </r>
  <r>
    <x v="1"/>
    <x v="8"/>
    <n v="-96.62"/>
    <x v="24"/>
    <s v="CONSELHO REGIONAL DE ENGENHARIA E AGRONOMIA DO RIO DE JANEIRO"/>
    <x v="3"/>
    <s v="'28078570001895845"/>
    <x v="6998"/>
    <x v="0"/>
    <x v="0"/>
    <x v="2"/>
    <x v="2"/>
    <x v="12"/>
    <x v="10"/>
    <s v="1 | 1"/>
    <x v="29"/>
    <n v="20011"/>
    <x v="1"/>
  </r>
  <r>
    <x v="1"/>
    <x v="8"/>
    <n v="-96.62"/>
    <x v="24"/>
    <s v="CONSELHO REGIONAL DE ENGENHARIA E AGRONOMIA DO RIO DE JANEIRO"/>
    <x v="3"/>
    <s v="'28078570001896447"/>
    <x v="6999"/>
    <x v="0"/>
    <x v="0"/>
    <x v="2"/>
    <x v="2"/>
    <x v="12"/>
    <x v="10"/>
    <s v="1 | 1"/>
    <x v="29"/>
    <n v="20011"/>
    <x v="1"/>
  </r>
  <r>
    <x v="1"/>
    <x v="8"/>
    <n v="-96.62"/>
    <x v="24"/>
    <s v="CONSELHO REGIONAL DE ENGENHARIA E AGRONOMIA DO RIO DE JANEIRO"/>
    <x v="3"/>
    <s v="'28078570001902524"/>
    <x v="7000"/>
    <x v="0"/>
    <x v="0"/>
    <x v="2"/>
    <x v="2"/>
    <x v="12"/>
    <x v="10"/>
    <s v="1 | 1"/>
    <x v="29"/>
    <n v="20011"/>
    <x v="1"/>
  </r>
  <r>
    <x v="1"/>
    <x v="8"/>
    <n v="-96.62"/>
    <x v="17"/>
    <s v="CONSELHO REGIONAL DE ENGENHARIA E AGRONOMIA DO RIO DE JANEIRO"/>
    <x v="3"/>
    <s v="'28078570001905732"/>
    <x v="7001"/>
    <x v="34"/>
    <x v="9"/>
    <x v="2"/>
    <x v="2"/>
    <x v="10"/>
    <x v="8"/>
    <s v="1 | 1"/>
    <x v="20"/>
    <n v="80011"/>
    <x v="1"/>
  </r>
  <r>
    <x v="1"/>
    <x v="8"/>
    <n v="-96.29"/>
    <x v="129"/>
    <s v="MRB - COMERCIO DE PRODUTOS AUTOMOTIVOS LTDA"/>
    <x v="10"/>
    <s v="'3508"/>
    <x v="6280"/>
    <x v="27"/>
    <x v="19"/>
    <x v="1"/>
    <x v="1"/>
    <x v="1"/>
    <x v="1"/>
    <s v="1 | 1"/>
    <x v="155"/>
    <n v="60021"/>
    <x v="1"/>
  </r>
  <r>
    <x v="1"/>
    <x v="8"/>
    <n v="-95.6"/>
    <x v="50"/>
    <s v="GRANVIA AUTO PECAS LTDA"/>
    <x v="10"/>
    <s v="'116029"/>
    <x v="5450"/>
    <x v="1"/>
    <x v="1"/>
    <x v="1"/>
    <x v="1"/>
    <x v="1"/>
    <x v="1"/>
    <s v="1 | 1"/>
    <x v="62"/>
    <n v="70011"/>
    <x v="1"/>
  </r>
  <r>
    <x v="1"/>
    <x v="8"/>
    <n v="-95"/>
    <x v="85"/>
    <s v="TCW MANGUEIRAS E CONEXOES LTDA"/>
    <x v="10"/>
    <s v="'37908"/>
    <x v="7002"/>
    <x v="1"/>
    <x v="1"/>
    <x v="1"/>
    <x v="1"/>
    <x v="1"/>
    <x v="1"/>
    <s v="1 | 1"/>
    <x v="103"/>
    <n v="70012"/>
    <x v="1"/>
  </r>
  <r>
    <x v="1"/>
    <x v="8"/>
    <n v="-95"/>
    <x v="98"/>
    <s v="BANCO BRADESCO S.A."/>
    <x v="6"/>
    <s v="'1019210"/>
    <x v="6961"/>
    <x v="0"/>
    <x v="0"/>
    <x v="2"/>
    <x v="2"/>
    <x v="5"/>
    <x v="4"/>
    <s v="1 | 1"/>
    <x v="117"/>
    <n v="20011"/>
    <x v="1"/>
  </r>
  <r>
    <x v="1"/>
    <x v="8"/>
    <n v="-93.9"/>
    <x v="129"/>
    <s v="MRB - COMERCIO DE PRODUTOS AUTOMOTIVOS LTDA"/>
    <x v="10"/>
    <s v="'3794"/>
    <x v="6996"/>
    <x v="27"/>
    <x v="19"/>
    <x v="1"/>
    <x v="1"/>
    <x v="1"/>
    <x v="1"/>
    <s v="1 | 1"/>
    <x v="155"/>
    <n v="60021"/>
    <x v="1"/>
  </r>
  <r>
    <x v="1"/>
    <x v="8"/>
    <n v="-93.06"/>
    <x v="129"/>
    <s v="MRB - COMERCIO DE PRODUTOS AUTOMOTIVOS LTDA"/>
    <x v="10"/>
    <s v="'3575"/>
    <x v="6939"/>
    <x v="27"/>
    <x v="19"/>
    <x v="1"/>
    <x v="1"/>
    <x v="1"/>
    <x v="1"/>
    <s v="1 | 1"/>
    <x v="155"/>
    <n v="60021"/>
    <x v="1"/>
  </r>
  <r>
    <x v="1"/>
    <x v="8"/>
    <n v="-92"/>
    <x v="114"/>
    <s v="CINCO AMIGOS BAZAR E FERRAGENS LTDA"/>
    <x v="10"/>
    <s v="'101284"/>
    <x v="7003"/>
    <x v="0"/>
    <x v="0"/>
    <x v="10"/>
    <x v="10"/>
    <x v="22"/>
    <x v="18"/>
    <s v="1 | 1"/>
    <x v="136"/>
    <n v="20011"/>
    <x v="1"/>
  </r>
  <r>
    <x v="1"/>
    <x v="8"/>
    <n v="-92"/>
    <x v="114"/>
    <s v="CINCO AMIGOS BAZAR E FERRAGENS LTDA"/>
    <x v="10"/>
    <s v="'101304"/>
    <x v="7003"/>
    <x v="0"/>
    <x v="0"/>
    <x v="10"/>
    <x v="10"/>
    <x v="22"/>
    <x v="18"/>
    <s v="1 | 1"/>
    <x v="136"/>
    <n v="20011"/>
    <x v="1"/>
  </r>
  <r>
    <x v="1"/>
    <x v="8"/>
    <n v="-90.97"/>
    <x v="48"/>
    <s v="CONDOMINIO DO CENTRO DE ABAST DO EST DA GUANABARA"/>
    <x v="3"/>
    <s v="'147258"/>
    <x v="6833"/>
    <x v="2"/>
    <x v="2"/>
    <x v="2"/>
    <x v="2"/>
    <x v="7"/>
    <x v="5"/>
    <s v="1 | 1"/>
    <x v="86"/>
    <n v="4004"/>
    <x v="1"/>
  </r>
  <r>
    <x v="1"/>
    <x v="8"/>
    <n v="-90.34"/>
    <x v="129"/>
    <s v="MRB - COMERCIO DE PRODUTOS AUTOMOTIVOS LTDA"/>
    <x v="10"/>
    <s v="'3809"/>
    <x v="6981"/>
    <x v="27"/>
    <x v="19"/>
    <x v="1"/>
    <x v="1"/>
    <x v="1"/>
    <x v="1"/>
    <s v="1 | 1"/>
    <x v="155"/>
    <n v="60021"/>
    <x v="1"/>
  </r>
  <r>
    <x v="1"/>
    <x v="8"/>
    <n v="-90.09"/>
    <x v="95"/>
    <s v="INSTITUTO NACIONAL DE METROLOGIA, QUALIDADE E TECNOLOGIA - INMETRO."/>
    <x v="3"/>
    <s v="'294104116003492550"/>
    <x v="7004"/>
    <x v="1"/>
    <x v="1"/>
    <x v="1"/>
    <x v="1"/>
    <x v="1"/>
    <x v="1"/>
    <s v="1 | 1"/>
    <x v="113"/>
    <n v="70011"/>
    <x v="1"/>
  </r>
  <r>
    <x v="1"/>
    <x v="8"/>
    <n v="-90.09"/>
    <x v="95"/>
    <s v="INSTITUTO NACIONAL DE METROLOGIA, QUALIDADE E TECNOLOGIA - INMETRO."/>
    <x v="3"/>
    <s v="'294104116003492755"/>
    <x v="7005"/>
    <x v="1"/>
    <x v="1"/>
    <x v="1"/>
    <x v="1"/>
    <x v="1"/>
    <x v="1"/>
    <s v="1 | 1"/>
    <x v="113"/>
    <n v="70011"/>
    <x v="1"/>
  </r>
  <r>
    <x v="1"/>
    <x v="8"/>
    <n v="-90.09"/>
    <x v="95"/>
    <s v="INSTITUTO NACIONAL DE METROLOGIA, QUALIDADE E TECNOLOGIA - INMETRO."/>
    <x v="3"/>
    <s v="'294104116003492798"/>
    <x v="7006"/>
    <x v="1"/>
    <x v="1"/>
    <x v="1"/>
    <x v="1"/>
    <x v="1"/>
    <x v="1"/>
    <s v="1 | 1"/>
    <x v="113"/>
    <n v="70011"/>
    <x v="1"/>
  </r>
  <r>
    <x v="1"/>
    <x v="8"/>
    <n v="-90.09"/>
    <x v="95"/>
    <s v="INSTITUTO NACIONAL DE METROLOGIA, QUALIDADE E TECNOLOGIA - INMETRO."/>
    <x v="3"/>
    <s v="'294104130002918754"/>
    <x v="7007"/>
    <x v="1"/>
    <x v="1"/>
    <x v="1"/>
    <x v="1"/>
    <x v="1"/>
    <x v="1"/>
    <s v="1 | 1"/>
    <x v="113"/>
    <n v="70011"/>
    <x v="1"/>
  </r>
  <r>
    <x v="1"/>
    <x v="8"/>
    <n v="-90"/>
    <x v="3"/>
    <s v="SODEXO PASS DO BRASIL SERVICOS E COMERCIO S.A."/>
    <x v="11"/>
    <s v="'1018614"/>
    <x v="7008"/>
    <x v="13"/>
    <x v="2"/>
    <x v="1"/>
    <x v="1"/>
    <x v="3"/>
    <x v="3"/>
    <s v="1 | 1"/>
    <x v="3"/>
    <n v="5003"/>
    <x v="1"/>
  </r>
  <r>
    <x v="1"/>
    <x v="8"/>
    <n v="-90"/>
    <x v="50"/>
    <s v="IMPERIO DOS FREIOS PECAS E SERVICOS EIRELI"/>
    <x v="10"/>
    <s v="'25064"/>
    <x v="6084"/>
    <x v="1"/>
    <x v="1"/>
    <x v="1"/>
    <x v="1"/>
    <x v="1"/>
    <x v="1"/>
    <s v="1 | 1"/>
    <x v="62"/>
    <n v="70011"/>
    <x v="1"/>
  </r>
  <r>
    <x v="1"/>
    <x v="8"/>
    <n v="-88.42"/>
    <x v="39"/>
    <s v="OTIMIZA PAGAMENTOS E INTERMEDIACAO DE NEGOCIOS LTDA"/>
    <x v="8"/>
    <s v="'34517"/>
    <x v="7009"/>
    <x v="27"/>
    <x v="19"/>
    <x v="1"/>
    <x v="1"/>
    <x v="3"/>
    <x v="3"/>
    <s v="1 | 1"/>
    <x v="58"/>
    <n v="60021"/>
    <x v="1"/>
  </r>
  <r>
    <x v="1"/>
    <x v="8"/>
    <n v="-88.12"/>
    <x v="129"/>
    <s v="MRB - COMERCIO DE PRODUTOS AUTOMOTIVOS LTDA"/>
    <x v="10"/>
    <s v="'3831"/>
    <x v="6981"/>
    <x v="27"/>
    <x v="19"/>
    <x v="1"/>
    <x v="1"/>
    <x v="1"/>
    <x v="1"/>
    <s v="1 | 1"/>
    <x v="155"/>
    <n v="60021"/>
    <x v="1"/>
  </r>
  <r>
    <x v="1"/>
    <x v="8"/>
    <n v="-88.04"/>
    <x v="42"/>
    <s v="MERCADOLIVRE.COM ATIVIDADES DE INTERNET LTDA"/>
    <x v="10"/>
    <s v="'18158"/>
    <x v="7010"/>
    <x v="24"/>
    <x v="17"/>
    <x v="2"/>
    <x v="2"/>
    <x v="10"/>
    <x v="8"/>
    <s v="1 | 1"/>
    <x v="51"/>
    <n v="8006"/>
    <x v="1"/>
  </r>
  <r>
    <x v="1"/>
    <x v="8"/>
    <n v="-87.41"/>
    <x v="27"/>
    <s v="FUNDO DE GARANTIA DO TEMPO DE SERVICO"/>
    <x v="4"/>
    <s v="'1019319"/>
    <x v="6444"/>
    <x v="14"/>
    <x v="2"/>
    <x v="1"/>
    <x v="1"/>
    <x v="16"/>
    <x v="12"/>
    <s v="1 | 1"/>
    <x v="42"/>
    <n v="5005"/>
    <x v="1"/>
  </r>
  <r>
    <x v="1"/>
    <x v="8"/>
    <n v="-86.09"/>
    <x v="30"/>
    <s v="SECRETARIA DA RECEITA FEDERAL DO BRASIL - RFB"/>
    <x v="7"/>
    <s v="'1019743"/>
    <x v="6426"/>
    <x v="21"/>
    <x v="15"/>
    <x v="2"/>
    <x v="2"/>
    <x v="14"/>
    <x v="12"/>
    <s v="1 | 1"/>
    <x v="35"/>
    <n v="3004"/>
    <x v="1"/>
  </r>
  <r>
    <x v="1"/>
    <x v="8"/>
    <n v="-86"/>
    <x v="39"/>
    <s v="RIOPAR PARTICIPACOES S.A."/>
    <x v="3"/>
    <s v="'74649126"/>
    <x v="7011"/>
    <x v="17"/>
    <x v="2"/>
    <x v="1"/>
    <x v="1"/>
    <x v="3"/>
    <x v="3"/>
    <s v="1 | 1"/>
    <x v="58"/>
    <n v="5006"/>
    <x v="1"/>
  </r>
  <r>
    <x v="1"/>
    <x v="8"/>
    <n v="-85.64"/>
    <x v="129"/>
    <s v="MRB - COMERCIO DE PRODUTOS AUTOMOTIVOS LTDA"/>
    <x v="10"/>
    <s v="'3567"/>
    <x v="6939"/>
    <x v="27"/>
    <x v="19"/>
    <x v="1"/>
    <x v="1"/>
    <x v="1"/>
    <x v="1"/>
    <s v="1 | 1"/>
    <x v="155"/>
    <n v="60021"/>
    <x v="1"/>
  </r>
  <r>
    <x v="1"/>
    <x v="8"/>
    <n v="-85.19"/>
    <x v="20"/>
    <s v="UNIMED-RIO COOPERATIVA DE TRABALHO MEDICO DO RIO DE JANEIRO LTDA"/>
    <x v="8"/>
    <s v="'35608916"/>
    <x v="4198"/>
    <x v="18"/>
    <x v="12"/>
    <x v="2"/>
    <x v="2"/>
    <x v="6"/>
    <x v="3"/>
    <s v="1 | 1"/>
    <x v="23"/>
    <n v="4001"/>
    <x v="1"/>
  </r>
  <r>
    <x v="1"/>
    <x v="8"/>
    <n v="-85.19"/>
    <x v="20"/>
    <s v="UNIMED-RIO COOPERATIVA DE TRABALHO MEDICO DO RIO DE JANEIRO LTDA"/>
    <x v="8"/>
    <s v="'35608916"/>
    <x v="4198"/>
    <x v="21"/>
    <x v="15"/>
    <x v="2"/>
    <x v="2"/>
    <x v="6"/>
    <x v="3"/>
    <s v="1 | 1"/>
    <x v="23"/>
    <n v="3004"/>
    <x v="1"/>
  </r>
  <r>
    <x v="1"/>
    <x v="8"/>
    <n v="-83.7"/>
    <x v="114"/>
    <s v="VIA PARK CONSTRUCENTER EIRELI"/>
    <x v="10"/>
    <s v="'21706"/>
    <x v="7012"/>
    <x v="0"/>
    <x v="0"/>
    <x v="10"/>
    <x v="10"/>
    <x v="22"/>
    <x v="18"/>
    <s v="1 | 1"/>
    <x v="136"/>
    <n v="20011"/>
    <x v="1"/>
  </r>
  <r>
    <x v="1"/>
    <x v="8"/>
    <n v="-82.05"/>
    <x v="65"/>
    <s v="MRB - COMERCIO DE PRODUTOS AUTOMOTIVOS LTDA"/>
    <x v="10"/>
    <s v="'3541"/>
    <x v="6980"/>
    <x v="27"/>
    <x v="19"/>
    <x v="1"/>
    <x v="1"/>
    <x v="1"/>
    <x v="1"/>
    <s v="1 | 1"/>
    <x v="77"/>
    <n v="60021"/>
    <x v="1"/>
  </r>
  <r>
    <x v="1"/>
    <x v="8"/>
    <n v="-81.7"/>
    <x v="129"/>
    <s v="MRB - COMERCIO DE PRODUTOS AUTOMOTIVOS LTDA"/>
    <x v="10"/>
    <s v="'3621"/>
    <x v="6863"/>
    <x v="27"/>
    <x v="19"/>
    <x v="1"/>
    <x v="1"/>
    <x v="1"/>
    <x v="1"/>
    <s v="1 | 1"/>
    <x v="155"/>
    <n v="60021"/>
    <x v="1"/>
  </r>
  <r>
    <x v="1"/>
    <x v="8"/>
    <n v="-80.91"/>
    <x v="65"/>
    <s v="MRB - COMERCIO DE PRODUTOS AUTOMOTIVOS LTDA"/>
    <x v="10"/>
    <s v="'3718"/>
    <x v="7013"/>
    <x v="27"/>
    <x v="19"/>
    <x v="1"/>
    <x v="1"/>
    <x v="1"/>
    <x v="1"/>
    <s v="1 | 1"/>
    <x v="77"/>
    <n v="60021"/>
    <x v="1"/>
  </r>
  <r>
    <x v="1"/>
    <x v="8"/>
    <n v="-80.760000000000005"/>
    <x v="39"/>
    <s v="OTIMIZA PAGAMENTOS E INTERMEDIACAO DE NEGOCIOS LTDA"/>
    <x v="8"/>
    <s v="'34513"/>
    <x v="7014"/>
    <x v="29"/>
    <x v="19"/>
    <x v="1"/>
    <x v="1"/>
    <x v="3"/>
    <x v="3"/>
    <s v="1 | 1"/>
    <x v="58"/>
    <n v="60011"/>
    <x v="1"/>
  </r>
  <r>
    <x v="1"/>
    <x v="8"/>
    <n v="-79.900000000000006"/>
    <x v="85"/>
    <s v="COOPER AUTO IMPORTADORA E DISTRIBUIDORA DE AUTO PECAS LIMITADA"/>
    <x v="10"/>
    <s v="'7720"/>
    <x v="7015"/>
    <x v="1"/>
    <x v="1"/>
    <x v="1"/>
    <x v="1"/>
    <x v="1"/>
    <x v="1"/>
    <s v="1 | 1"/>
    <x v="103"/>
    <n v="70012"/>
    <x v="1"/>
  </r>
  <r>
    <x v="1"/>
    <x v="8"/>
    <n v="-79.400000000000006"/>
    <x v="61"/>
    <s v="TCW MANGUEIRAS E CONEXOES LTDA"/>
    <x v="10"/>
    <s v="'37994"/>
    <x v="7016"/>
    <x v="4"/>
    <x v="4"/>
    <x v="1"/>
    <x v="1"/>
    <x v="8"/>
    <x v="6"/>
    <s v="1 | 1"/>
    <x v="73"/>
    <n v="40031"/>
    <x v="1"/>
  </r>
  <r>
    <x v="1"/>
    <x v="8"/>
    <n v="-78"/>
    <x v="50"/>
    <s v="GRANVIA AUTO PECAS LTDA"/>
    <x v="10"/>
    <s v="'116444"/>
    <x v="7017"/>
    <x v="1"/>
    <x v="1"/>
    <x v="1"/>
    <x v="1"/>
    <x v="1"/>
    <x v="1"/>
    <s v="1 | 1"/>
    <x v="62"/>
    <n v="70011"/>
    <x v="1"/>
  </r>
  <r>
    <x v="1"/>
    <x v="8"/>
    <n v="-77.56"/>
    <x v="129"/>
    <s v="MRB - COMERCIO DE PRODUTOS AUTOMOTIVOS LTDA"/>
    <x v="10"/>
    <s v="'3657"/>
    <x v="6863"/>
    <x v="27"/>
    <x v="19"/>
    <x v="1"/>
    <x v="1"/>
    <x v="1"/>
    <x v="1"/>
    <s v="1 | 1"/>
    <x v="155"/>
    <n v="60021"/>
    <x v="1"/>
  </r>
  <r>
    <x v="1"/>
    <x v="8"/>
    <n v="-75.430000000000007"/>
    <x v="30"/>
    <s v="SECRETARIA DA RECEITA FEDERAL DO BRASIL - RFB"/>
    <x v="7"/>
    <s v="'1019743"/>
    <x v="6426"/>
    <x v="22"/>
    <x v="0"/>
    <x v="2"/>
    <x v="2"/>
    <x v="14"/>
    <x v="12"/>
    <s v="1 | 1"/>
    <x v="35"/>
    <n v="3002"/>
    <x v="1"/>
  </r>
  <r>
    <x v="1"/>
    <x v="8"/>
    <n v="-74.67"/>
    <x v="30"/>
    <s v="SECRETARIA DA RECEITA FEDERAL DO BRASIL - RFB"/>
    <x v="7"/>
    <s v="'1019743"/>
    <x v="6426"/>
    <x v="12"/>
    <x v="10"/>
    <x v="2"/>
    <x v="2"/>
    <x v="14"/>
    <x v="12"/>
    <s v="1 | 1"/>
    <x v="35"/>
    <n v="3005"/>
    <x v="1"/>
  </r>
  <r>
    <x v="1"/>
    <x v="8"/>
    <n v="-73.099999999999994"/>
    <x v="39"/>
    <s v="RIOPAR PARTICIPACOES S.A."/>
    <x v="3"/>
    <s v="'74514883"/>
    <x v="6694"/>
    <x v="8"/>
    <x v="7"/>
    <x v="2"/>
    <x v="2"/>
    <x v="6"/>
    <x v="3"/>
    <s v="1 | 1"/>
    <x v="46"/>
    <n v="8003"/>
    <x v="1"/>
  </r>
  <r>
    <x v="1"/>
    <x v="8"/>
    <n v="-73.02"/>
    <x v="20"/>
    <s v="UNIMED-RIO COOPERATIVA DE TRABALHO MEDICO DO RIO DE JANEIRO LTDA"/>
    <x v="8"/>
    <s v="'35608911"/>
    <x v="3920"/>
    <x v="29"/>
    <x v="19"/>
    <x v="1"/>
    <x v="1"/>
    <x v="3"/>
    <x v="3"/>
    <s v="1 | 1"/>
    <x v="24"/>
    <n v="60012"/>
    <x v="1"/>
  </r>
  <r>
    <x v="1"/>
    <x v="8"/>
    <n v="-73.02"/>
    <x v="20"/>
    <s v="UNIMED-RIO COOPERATIVA DE TRABALHO MEDICO DO RIO DE JANEIRO LTDA"/>
    <x v="8"/>
    <s v="'35608912"/>
    <x v="4111"/>
    <x v="7"/>
    <x v="6"/>
    <x v="1"/>
    <x v="1"/>
    <x v="3"/>
    <x v="3"/>
    <s v="1 | 1"/>
    <x v="24"/>
    <n v="3008"/>
    <x v="1"/>
  </r>
  <r>
    <x v="1"/>
    <x v="8"/>
    <n v="-73.02"/>
    <x v="20"/>
    <s v="UNIMED-RIO COOPERATIVA DE TRABALHO MEDICO DO RIO DE JANEIRO LTDA"/>
    <x v="8"/>
    <s v="'35608916"/>
    <x v="4198"/>
    <x v="19"/>
    <x v="13"/>
    <x v="2"/>
    <x v="2"/>
    <x v="6"/>
    <x v="3"/>
    <s v="1 | 1"/>
    <x v="23"/>
    <n v="3003"/>
    <x v="1"/>
  </r>
  <r>
    <x v="1"/>
    <x v="8"/>
    <n v="-71.739999999999995"/>
    <x v="31"/>
    <s v="CONDOMINIO DO CENTRO DE ABAST DO EST DA GUANABARA"/>
    <x v="3"/>
    <s v="'147229"/>
    <x v="6832"/>
    <x v="2"/>
    <x v="2"/>
    <x v="2"/>
    <x v="2"/>
    <x v="7"/>
    <x v="5"/>
    <s v="1 | 1"/>
    <x v="115"/>
    <n v="4004"/>
    <x v="1"/>
  </r>
  <r>
    <x v="1"/>
    <x v="8"/>
    <n v="-71.739999999999995"/>
    <x v="31"/>
    <s v="CONDOMINIO DO CENTRO DE ABAST DO EST DA GUANABARA"/>
    <x v="3"/>
    <s v="'147283"/>
    <x v="6834"/>
    <x v="2"/>
    <x v="2"/>
    <x v="2"/>
    <x v="2"/>
    <x v="7"/>
    <x v="5"/>
    <s v="1 | 1"/>
    <x v="115"/>
    <n v="4004"/>
    <x v="1"/>
  </r>
  <r>
    <x v="1"/>
    <x v="8"/>
    <n v="-71.650000000000006"/>
    <x v="129"/>
    <s v="MRB - COMERCIO DE PRODUTOS AUTOMOTIVOS LTDA"/>
    <x v="10"/>
    <s v="'3547"/>
    <x v="6939"/>
    <x v="27"/>
    <x v="19"/>
    <x v="1"/>
    <x v="1"/>
    <x v="1"/>
    <x v="1"/>
    <s v="1 | 1"/>
    <x v="155"/>
    <n v="60021"/>
    <x v="1"/>
  </r>
  <r>
    <x v="1"/>
    <x v="8"/>
    <n v="-71.11"/>
    <x v="129"/>
    <s v="MRB - COMERCIO DE PRODUTOS AUTOMOTIVOS LTDA"/>
    <x v="10"/>
    <s v="'3585"/>
    <x v="6939"/>
    <x v="27"/>
    <x v="19"/>
    <x v="1"/>
    <x v="1"/>
    <x v="1"/>
    <x v="1"/>
    <s v="1 | 1"/>
    <x v="155"/>
    <n v="60021"/>
    <x v="1"/>
  </r>
  <r>
    <x v="1"/>
    <x v="8"/>
    <n v="-70.81"/>
    <x v="129"/>
    <s v="MRB - COMERCIO DE PRODUTOS AUTOMOTIVOS LTDA"/>
    <x v="10"/>
    <s v="'3497"/>
    <x v="6280"/>
    <x v="27"/>
    <x v="19"/>
    <x v="1"/>
    <x v="1"/>
    <x v="1"/>
    <x v="1"/>
    <s v="1 | 1"/>
    <x v="155"/>
    <n v="60021"/>
    <x v="1"/>
  </r>
  <r>
    <x v="1"/>
    <x v="8"/>
    <n v="-70.599999999999994"/>
    <x v="100"/>
    <s v="EKO TRANSPORTES E RECOLHIMENTO DE RESIDUOS LTDA"/>
    <x v="6"/>
    <s v="'1018789"/>
    <x v="2811"/>
    <x v="29"/>
    <x v="19"/>
    <x v="1"/>
    <x v="1"/>
    <x v="1"/>
    <x v="1"/>
    <s v="1 | 1"/>
    <x v="119"/>
    <n v="60011"/>
    <x v="1"/>
  </r>
  <r>
    <x v="1"/>
    <x v="8"/>
    <n v="-70.5"/>
    <x v="19"/>
    <s v="EKO TRANSPORTES E RECOLHIMENTO DE RESIDUOS LTDA"/>
    <x v="6"/>
    <s v="'1018792"/>
    <x v="7018"/>
    <x v="20"/>
    <x v="14"/>
    <x v="2"/>
    <x v="2"/>
    <x v="10"/>
    <x v="8"/>
    <s v="1 | 1"/>
    <x v="22"/>
    <n v="50016"/>
    <x v="1"/>
  </r>
  <r>
    <x v="1"/>
    <x v="8"/>
    <n v="-70"/>
    <x v="90"/>
    <s v="EKO TRANSPORTES E RECOLHIMENTO DE RESIDUOS LTDA"/>
    <x v="6"/>
    <s v="'1018721"/>
    <x v="6542"/>
    <x v="29"/>
    <x v="19"/>
    <x v="1"/>
    <x v="1"/>
    <x v="2"/>
    <x v="2"/>
    <s v="1 | 1"/>
    <x v="108"/>
    <n v="60012"/>
    <x v="1"/>
  </r>
  <r>
    <x v="1"/>
    <x v="8"/>
    <n v="-68.63"/>
    <x v="129"/>
    <s v="MRB - COMERCIO DE PRODUTOS AUTOMOTIVOS LTDA"/>
    <x v="10"/>
    <s v="'3506"/>
    <x v="6280"/>
    <x v="27"/>
    <x v="19"/>
    <x v="1"/>
    <x v="1"/>
    <x v="1"/>
    <x v="1"/>
    <s v="1 | 1"/>
    <x v="155"/>
    <n v="60021"/>
    <x v="1"/>
  </r>
  <r>
    <x v="1"/>
    <x v="8"/>
    <n v="-67.25"/>
    <x v="129"/>
    <s v="MRB - COMERCIO DE PRODUTOS AUTOMOTIVOS LTDA"/>
    <x v="10"/>
    <s v="'3853"/>
    <x v="6981"/>
    <x v="27"/>
    <x v="19"/>
    <x v="1"/>
    <x v="1"/>
    <x v="1"/>
    <x v="1"/>
    <s v="1 | 1"/>
    <x v="155"/>
    <n v="60021"/>
    <x v="1"/>
  </r>
  <r>
    <x v="1"/>
    <x v="8"/>
    <n v="-66"/>
    <x v="39"/>
    <s v="OTIMIZA PAGAMENTOS E INTERMEDIACAO DE NEGOCIOS LTDA"/>
    <x v="8"/>
    <s v="'35287"/>
    <x v="6761"/>
    <x v="29"/>
    <x v="19"/>
    <x v="1"/>
    <x v="1"/>
    <x v="3"/>
    <x v="3"/>
    <s v="1 | 1"/>
    <x v="58"/>
    <n v="60014"/>
    <x v="1"/>
  </r>
  <r>
    <x v="1"/>
    <x v="8"/>
    <n v="-65.11"/>
    <x v="129"/>
    <s v="MRB - COMERCIO DE PRODUTOS AUTOMOTIVOS LTDA"/>
    <x v="10"/>
    <s v="'3720"/>
    <x v="6792"/>
    <x v="27"/>
    <x v="19"/>
    <x v="1"/>
    <x v="1"/>
    <x v="1"/>
    <x v="1"/>
    <s v="1 | 1"/>
    <x v="155"/>
    <n v="60021"/>
    <x v="1"/>
  </r>
  <r>
    <x v="1"/>
    <x v="8"/>
    <n v="-64.94"/>
    <x v="129"/>
    <s v="MRB - COMERCIO DE PRODUTOS AUTOMOTIVOS LTDA"/>
    <x v="10"/>
    <s v="'3640"/>
    <x v="6863"/>
    <x v="27"/>
    <x v="19"/>
    <x v="1"/>
    <x v="1"/>
    <x v="1"/>
    <x v="1"/>
    <s v="1 | 1"/>
    <x v="155"/>
    <n v="60021"/>
    <x v="1"/>
  </r>
  <r>
    <x v="1"/>
    <x v="8"/>
    <n v="-64.88"/>
    <x v="114"/>
    <s v="AGUAS DO RIO 4 SPE S.A"/>
    <x v="3"/>
    <s v="'165711"/>
    <x v="6242"/>
    <x v="0"/>
    <x v="0"/>
    <x v="10"/>
    <x v="10"/>
    <x v="22"/>
    <x v="18"/>
    <s v="1 | 1"/>
    <x v="136"/>
    <n v="20011"/>
    <x v="1"/>
  </r>
  <r>
    <x v="1"/>
    <x v="8"/>
    <n v="-64.88"/>
    <x v="114"/>
    <s v="AGUAS DO RIO 4 SPE S.A"/>
    <x v="3"/>
    <s v="'607107"/>
    <x v="7019"/>
    <x v="0"/>
    <x v="0"/>
    <x v="10"/>
    <x v="10"/>
    <x v="22"/>
    <x v="18"/>
    <s v="1 | 1"/>
    <x v="136"/>
    <n v="20011"/>
    <x v="1"/>
  </r>
  <r>
    <x v="1"/>
    <x v="8"/>
    <n v="-64.3"/>
    <x v="65"/>
    <s v="MRB - COMERCIO DE PRODUTOS AUTOMOTIVOS LTDA"/>
    <x v="10"/>
    <s v="'3847"/>
    <x v="6942"/>
    <x v="27"/>
    <x v="19"/>
    <x v="1"/>
    <x v="1"/>
    <x v="1"/>
    <x v="1"/>
    <s v="1 | 1"/>
    <x v="77"/>
    <n v="60021"/>
    <x v="1"/>
  </r>
  <r>
    <x v="1"/>
    <x v="8"/>
    <n v="-63.6"/>
    <x v="98"/>
    <s v="ITAU UNIBANCO S.A."/>
    <x v="9"/>
    <s v="'20230912022-TAR"/>
    <x v="1272"/>
    <x v="0"/>
    <x v="0"/>
    <x v="2"/>
    <x v="2"/>
    <x v="5"/>
    <x v="4"/>
    <s v="1 | 1"/>
    <x v="117"/>
    <n v="20011"/>
    <x v="1"/>
  </r>
  <r>
    <x v="1"/>
    <x v="8"/>
    <n v="-63.6"/>
    <x v="98"/>
    <s v="ITAU UNIBANCO S.A."/>
    <x v="9"/>
    <s v="'20230915032-TAR"/>
    <x v="1272"/>
    <x v="0"/>
    <x v="0"/>
    <x v="2"/>
    <x v="2"/>
    <x v="5"/>
    <x v="4"/>
    <s v="1 | 1"/>
    <x v="117"/>
    <n v="20011"/>
    <x v="1"/>
  </r>
  <r>
    <x v="1"/>
    <x v="8"/>
    <n v="-63.44"/>
    <x v="39"/>
    <s v="OTIMIZA PAGAMENTOS E INTERMEDIACAO DE NEGOCIOS LTDA"/>
    <x v="8"/>
    <s v="'35287"/>
    <x v="6761"/>
    <x v="27"/>
    <x v="19"/>
    <x v="1"/>
    <x v="1"/>
    <x v="3"/>
    <x v="3"/>
    <s v="1 | 1"/>
    <x v="58"/>
    <n v="60021"/>
    <x v="1"/>
  </r>
  <r>
    <x v="1"/>
    <x v="8"/>
    <n v="-63.07"/>
    <x v="65"/>
    <s v="MRB - COMERCIO DE PRODUTOS AUTOMOTIVOS LTDA"/>
    <x v="10"/>
    <s v="'3599"/>
    <x v="6863"/>
    <x v="27"/>
    <x v="19"/>
    <x v="1"/>
    <x v="1"/>
    <x v="1"/>
    <x v="1"/>
    <s v="1 | 1"/>
    <x v="77"/>
    <n v="60021"/>
    <x v="1"/>
  </r>
  <r>
    <x v="1"/>
    <x v="8"/>
    <n v="-62"/>
    <x v="97"/>
    <s v="SIRIUS-ELETROPECAS LTDA"/>
    <x v="10"/>
    <s v="'46952"/>
    <x v="7020"/>
    <x v="33"/>
    <x v="16"/>
    <x v="9"/>
    <x v="9"/>
    <x v="20"/>
    <x v="16"/>
    <s v="1 | 1"/>
    <x v="116"/>
    <n v="9001"/>
    <x v="1"/>
  </r>
  <r>
    <x v="1"/>
    <x v="8"/>
    <n v="-61.9"/>
    <x v="17"/>
    <s v="VAREJAO DAS CORES COMERCIO DE PRODUTOS PARA PINTURA LTDA"/>
    <x v="10"/>
    <s v="'19882"/>
    <x v="7021"/>
    <x v="34"/>
    <x v="9"/>
    <x v="2"/>
    <x v="2"/>
    <x v="10"/>
    <x v="8"/>
    <s v="1 | 1"/>
    <x v="20"/>
    <n v="80011"/>
    <x v="1"/>
  </r>
  <r>
    <x v="1"/>
    <x v="8"/>
    <n v="-60.85"/>
    <x v="20"/>
    <s v="UNIMED-RIO COOPERATIVA DE TRABALHO MEDICO DO RIO DE JANEIRO LTDA"/>
    <x v="8"/>
    <s v="'35608916"/>
    <x v="4198"/>
    <x v="4"/>
    <x v="4"/>
    <x v="2"/>
    <x v="2"/>
    <x v="6"/>
    <x v="3"/>
    <s v="1 | 1"/>
    <x v="23"/>
    <n v="40036"/>
    <x v="1"/>
  </r>
  <r>
    <x v="1"/>
    <x v="8"/>
    <n v="-58.9"/>
    <x v="22"/>
    <s v="GOSHME SOLUCOES PARA A INTERNET LTDA"/>
    <x v="6"/>
    <s v="'1019158"/>
    <x v="3513"/>
    <x v="9"/>
    <x v="8"/>
    <x v="2"/>
    <x v="2"/>
    <x v="10"/>
    <x v="8"/>
    <s v="1 | 1"/>
    <x v="26"/>
    <n v="8002"/>
    <x v="1"/>
  </r>
  <r>
    <x v="1"/>
    <x v="8"/>
    <n v="-58.58"/>
    <x v="129"/>
    <s v="MRB - COMERCIO DE PRODUTOS AUTOMOTIVOS LTDA"/>
    <x v="10"/>
    <s v="'3524"/>
    <x v="6939"/>
    <x v="27"/>
    <x v="19"/>
    <x v="1"/>
    <x v="1"/>
    <x v="1"/>
    <x v="1"/>
    <s v="1 | 1"/>
    <x v="155"/>
    <n v="60021"/>
    <x v="1"/>
  </r>
  <r>
    <x v="1"/>
    <x v="8"/>
    <n v="-58.35"/>
    <x v="65"/>
    <s v="MRB - COMERCIO DE PRODUTOS AUTOMOTIVOS LTDA"/>
    <x v="10"/>
    <s v="'3542"/>
    <x v="6939"/>
    <x v="27"/>
    <x v="19"/>
    <x v="1"/>
    <x v="1"/>
    <x v="1"/>
    <x v="1"/>
    <s v="1 | 1"/>
    <x v="77"/>
    <n v="60021"/>
    <x v="1"/>
  </r>
  <r>
    <x v="1"/>
    <x v="8"/>
    <n v="-55"/>
    <x v="98"/>
    <s v="CAIXA ECONOMICA FEDERAL"/>
    <x v="6"/>
    <s v="'1019110"/>
    <x v="1004"/>
    <x v="0"/>
    <x v="0"/>
    <x v="2"/>
    <x v="2"/>
    <x v="5"/>
    <x v="4"/>
    <s v="1 | 1"/>
    <x v="117"/>
    <n v="20011"/>
    <x v="1"/>
  </r>
  <r>
    <x v="1"/>
    <x v="8"/>
    <n v="-52.93"/>
    <x v="48"/>
    <s v="CONDOMINIO DO CENTRO DE ABAST DO EST DA GUANABARA"/>
    <x v="3"/>
    <s v="'147229"/>
    <x v="6832"/>
    <x v="2"/>
    <x v="2"/>
    <x v="2"/>
    <x v="2"/>
    <x v="7"/>
    <x v="5"/>
    <s v="1 | 1"/>
    <x v="86"/>
    <n v="4004"/>
    <x v="1"/>
  </r>
  <r>
    <x v="1"/>
    <x v="8"/>
    <n v="-52.93"/>
    <x v="48"/>
    <s v="CONDOMINIO DO CENTRO DE ABAST DO EST DA GUANABARA"/>
    <x v="3"/>
    <s v="'147283"/>
    <x v="6834"/>
    <x v="2"/>
    <x v="2"/>
    <x v="2"/>
    <x v="2"/>
    <x v="7"/>
    <x v="5"/>
    <s v="1 | 1"/>
    <x v="86"/>
    <n v="4004"/>
    <x v="1"/>
  </r>
  <r>
    <x v="1"/>
    <x v="8"/>
    <n v="-52.4"/>
    <x v="98"/>
    <s v="ITAU UNIBANCO S.A."/>
    <x v="9"/>
    <s v="'20230913001-TAR"/>
    <x v="1274"/>
    <x v="0"/>
    <x v="0"/>
    <x v="2"/>
    <x v="2"/>
    <x v="5"/>
    <x v="4"/>
    <s v="1 | 1"/>
    <x v="117"/>
    <n v="20011"/>
    <x v="1"/>
  </r>
  <r>
    <x v="1"/>
    <x v="8"/>
    <n v="-51.9"/>
    <x v="27"/>
    <s v="FUNDO DE GARANTIA DO TEMPO DE SERVICO"/>
    <x v="4"/>
    <s v="'1019319"/>
    <x v="6444"/>
    <x v="24"/>
    <x v="17"/>
    <x v="2"/>
    <x v="2"/>
    <x v="14"/>
    <x v="12"/>
    <s v="1 | 1"/>
    <x v="32"/>
    <n v="8006"/>
    <x v="1"/>
  </r>
  <r>
    <x v="1"/>
    <x v="8"/>
    <n v="-50.35"/>
    <x v="17"/>
    <s v="GOOGLE BRASIL INTERNET LTDA."/>
    <x v="3"/>
    <s v="'1018847"/>
    <x v="1231"/>
    <x v="10"/>
    <x v="9"/>
    <x v="2"/>
    <x v="2"/>
    <x v="10"/>
    <x v="8"/>
    <s v="1 | 1"/>
    <x v="20"/>
    <n v="8001"/>
    <x v="1"/>
  </r>
  <r>
    <x v="1"/>
    <x v="8"/>
    <n v="-50.24"/>
    <x v="129"/>
    <s v="MRB - COMERCIO DE PRODUTOS AUTOMOTIVOS LTDA"/>
    <x v="10"/>
    <s v="'3496"/>
    <x v="6376"/>
    <x v="27"/>
    <x v="19"/>
    <x v="1"/>
    <x v="1"/>
    <x v="1"/>
    <x v="1"/>
    <s v="1 | 1"/>
    <x v="155"/>
    <n v="60021"/>
    <x v="1"/>
  </r>
  <r>
    <x v="1"/>
    <x v="8"/>
    <n v="-50"/>
    <x v="5"/>
    <s v="EMPORIO MEGA 100 COMERCIO DE ALIMENTOS S.A."/>
    <x v="10"/>
    <s v="'68453"/>
    <x v="677"/>
    <x v="8"/>
    <x v="7"/>
    <x v="2"/>
    <x v="2"/>
    <x v="6"/>
    <x v="3"/>
    <s v="2 | 2"/>
    <x v="61"/>
    <n v="8003"/>
    <x v="1"/>
  </r>
  <r>
    <x v="1"/>
    <x v="8"/>
    <n v="-50"/>
    <x v="5"/>
    <s v="EMPORIO MEGA 100 COMERCIO DE ALIMENTOS S.A."/>
    <x v="10"/>
    <s v="'68453"/>
    <x v="677"/>
    <x v="8"/>
    <x v="7"/>
    <x v="2"/>
    <x v="2"/>
    <x v="6"/>
    <x v="3"/>
    <s v="1 | 2"/>
    <x v="61"/>
    <n v="8003"/>
    <x v="1"/>
  </r>
  <r>
    <x v="1"/>
    <x v="8"/>
    <n v="-49.42"/>
    <x v="30"/>
    <s v="SECRETARIA DA RECEITA FEDERAL DO BRASIL - RFB"/>
    <x v="7"/>
    <s v="'1019742"/>
    <x v="6560"/>
    <x v="6"/>
    <x v="1"/>
    <x v="1"/>
    <x v="1"/>
    <x v="16"/>
    <x v="12"/>
    <s v="1 | 1"/>
    <x v="90"/>
    <n v="7003"/>
    <x v="1"/>
  </r>
  <r>
    <x v="1"/>
    <x v="8"/>
    <n v="-48.68"/>
    <x v="20"/>
    <s v="UNIMED-RIO COOPERATIVA DE TRABALHO MEDICO DO RIO DE JANEIRO LTDA"/>
    <x v="8"/>
    <s v="'35608910"/>
    <x v="6952"/>
    <x v="8"/>
    <x v="7"/>
    <x v="2"/>
    <x v="2"/>
    <x v="6"/>
    <x v="3"/>
    <s v="1 | 1"/>
    <x v="23"/>
    <n v="8003"/>
    <x v="1"/>
  </r>
  <r>
    <x v="1"/>
    <x v="8"/>
    <n v="-48.68"/>
    <x v="20"/>
    <s v="UNIMED-RIO COOPERATIVA DE TRABALHO MEDICO DO RIO DE JANEIRO LTDA"/>
    <x v="8"/>
    <s v="'35608911"/>
    <x v="3920"/>
    <x v="27"/>
    <x v="19"/>
    <x v="1"/>
    <x v="1"/>
    <x v="3"/>
    <x v="3"/>
    <s v="1 | 1"/>
    <x v="24"/>
    <n v="60022"/>
    <x v="1"/>
  </r>
  <r>
    <x v="1"/>
    <x v="8"/>
    <n v="-48.68"/>
    <x v="20"/>
    <s v="UNIMED-RIO COOPERATIVA DE TRABALHO MEDICO DO RIO DE JANEIRO LTDA"/>
    <x v="8"/>
    <s v="'35608912"/>
    <x v="4111"/>
    <x v="16"/>
    <x v="2"/>
    <x v="1"/>
    <x v="1"/>
    <x v="3"/>
    <x v="3"/>
    <s v="1 | 1"/>
    <x v="24"/>
    <n v="7002"/>
    <x v="1"/>
  </r>
  <r>
    <x v="1"/>
    <x v="8"/>
    <n v="-48.68"/>
    <x v="20"/>
    <s v="UNIMED-RIO COOPERATIVA DE TRABALHO MEDICO DO RIO DE JANEIRO LTDA"/>
    <x v="8"/>
    <s v="'35608912"/>
    <x v="4111"/>
    <x v="11"/>
    <x v="6"/>
    <x v="2"/>
    <x v="2"/>
    <x v="6"/>
    <x v="3"/>
    <s v="1 | 1"/>
    <x v="23"/>
    <n v="8004"/>
    <x v="1"/>
  </r>
  <r>
    <x v="1"/>
    <x v="8"/>
    <n v="-48.68"/>
    <x v="20"/>
    <s v="UNIMED-RIO COOPERATIVA DE TRABALHO MEDICO DO RIO DE JANEIRO LTDA"/>
    <x v="8"/>
    <s v="'35608916"/>
    <x v="4198"/>
    <x v="22"/>
    <x v="0"/>
    <x v="2"/>
    <x v="2"/>
    <x v="6"/>
    <x v="3"/>
    <s v="1 | 1"/>
    <x v="23"/>
    <n v="3002"/>
    <x v="1"/>
  </r>
  <r>
    <x v="1"/>
    <x v="8"/>
    <n v="-48.6"/>
    <x v="98"/>
    <s v="ITAU UNIBANCO S.A."/>
    <x v="9"/>
    <s v="'20230906005-TAR"/>
    <x v="1218"/>
    <x v="0"/>
    <x v="0"/>
    <x v="2"/>
    <x v="2"/>
    <x v="5"/>
    <x v="4"/>
    <s v="1 | 1"/>
    <x v="117"/>
    <n v="20011"/>
    <x v="1"/>
  </r>
  <r>
    <x v="1"/>
    <x v="8"/>
    <n v="-48.27"/>
    <x v="129"/>
    <s v="MRB - COMERCIO DE PRODUTOS AUTOMOTIVOS LTDA"/>
    <x v="10"/>
    <s v="'3812"/>
    <x v="6981"/>
    <x v="27"/>
    <x v="19"/>
    <x v="1"/>
    <x v="1"/>
    <x v="1"/>
    <x v="1"/>
    <s v="1 | 1"/>
    <x v="155"/>
    <n v="60021"/>
    <x v="1"/>
  </r>
  <r>
    <x v="1"/>
    <x v="8"/>
    <n v="-47.89"/>
    <x v="97"/>
    <s v="UNIMED-RIO COOPERATIVA DE TRABALHO MEDICO DO RIO DE JANEIRO LTDA"/>
    <x v="8"/>
    <s v="'35608912"/>
    <x v="4111"/>
    <x v="33"/>
    <x v="16"/>
    <x v="9"/>
    <x v="9"/>
    <x v="20"/>
    <x v="16"/>
    <s v="1 | 1"/>
    <x v="116"/>
    <n v="9001"/>
    <x v="1"/>
  </r>
  <r>
    <x v="1"/>
    <x v="8"/>
    <n v="-47.43"/>
    <x v="129"/>
    <s v="MRB - COMERCIO DE PRODUTOS AUTOMOTIVOS LTDA"/>
    <x v="10"/>
    <s v="'3594"/>
    <x v="6939"/>
    <x v="27"/>
    <x v="19"/>
    <x v="1"/>
    <x v="1"/>
    <x v="1"/>
    <x v="1"/>
    <s v="1 | 1"/>
    <x v="155"/>
    <n v="60021"/>
    <x v="1"/>
  </r>
  <r>
    <x v="1"/>
    <x v="8"/>
    <n v="-46.59"/>
    <x v="129"/>
    <s v="MRB - COMERCIO DE PRODUTOS AUTOMOTIVOS LTDA"/>
    <x v="10"/>
    <s v="'3623"/>
    <x v="6863"/>
    <x v="27"/>
    <x v="19"/>
    <x v="1"/>
    <x v="1"/>
    <x v="1"/>
    <x v="1"/>
    <s v="1 | 1"/>
    <x v="155"/>
    <n v="60021"/>
    <x v="1"/>
  </r>
  <r>
    <x v="1"/>
    <x v="8"/>
    <n v="-45.67"/>
    <x v="129"/>
    <s v="MRB - COMERCIO DE PRODUTOS AUTOMOTIVOS LTDA"/>
    <x v="10"/>
    <s v="'3590"/>
    <x v="6939"/>
    <x v="27"/>
    <x v="19"/>
    <x v="1"/>
    <x v="1"/>
    <x v="1"/>
    <x v="1"/>
    <s v="1 | 1"/>
    <x v="155"/>
    <n v="60021"/>
    <x v="1"/>
  </r>
  <r>
    <x v="1"/>
    <x v="8"/>
    <n v="-45"/>
    <x v="3"/>
    <s v="SODEXO PASS DO BRASIL SERVICOS E COMERCIO S.A."/>
    <x v="11"/>
    <s v="'1019149"/>
    <x v="7022"/>
    <x v="7"/>
    <x v="6"/>
    <x v="1"/>
    <x v="1"/>
    <x v="3"/>
    <x v="3"/>
    <s v="1 | 1"/>
    <x v="3"/>
    <n v="3008"/>
    <x v="1"/>
  </r>
  <r>
    <x v="1"/>
    <x v="8"/>
    <n v="-45"/>
    <x v="22"/>
    <s v="MICROSOFT INFORMATICA LTDA"/>
    <x v="6"/>
    <s v="'1019181"/>
    <x v="4765"/>
    <x v="24"/>
    <x v="17"/>
    <x v="2"/>
    <x v="2"/>
    <x v="10"/>
    <x v="8"/>
    <s v="1 | 1"/>
    <x v="26"/>
    <n v="8006"/>
    <x v="1"/>
  </r>
  <r>
    <x v="1"/>
    <x v="8"/>
    <n v="-45"/>
    <x v="22"/>
    <s v="MICROSOFT INFORMATICA LTDA"/>
    <x v="6"/>
    <s v="'1019267"/>
    <x v="4765"/>
    <x v="24"/>
    <x v="17"/>
    <x v="2"/>
    <x v="2"/>
    <x v="10"/>
    <x v="8"/>
    <s v="1 | 1"/>
    <x v="26"/>
    <n v="8006"/>
    <x v="1"/>
  </r>
  <r>
    <x v="1"/>
    <x v="8"/>
    <n v="-44.79"/>
    <x v="129"/>
    <s v="MRB - COMERCIO DE PRODUTOS AUTOMOTIVOS LTDA"/>
    <x v="10"/>
    <s v="'3870"/>
    <x v="6977"/>
    <x v="27"/>
    <x v="19"/>
    <x v="1"/>
    <x v="1"/>
    <x v="1"/>
    <x v="1"/>
    <s v="1 | 1"/>
    <x v="155"/>
    <n v="60021"/>
    <x v="1"/>
  </r>
  <r>
    <x v="1"/>
    <x v="8"/>
    <n v="-44.43"/>
    <x v="65"/>
    <s v="MRB - COMERCIO DE PRODUTOS AUTOMOTIVOS LTDA"/>
    <x v="10"/>
    <s v="'3762"/>
    <x v="7013"/>
    <x v="27"/>
    <x v="19"/>
    <x v="1"/>
    <x v="1"/>
    <x v="1"/>
    <x v="1"/>
    <s v="1 | 1"/>
    <x v="77"/>
    <n v="60021"/>
    <x v="1"/>
  </r>
  <r>
    <x v="1"/>
    <x v="8"/>
    <n v="-44.35"/>
    <x v="20"/>
    <s v="UNIMED-RIO COOPERATIVA DE TRABALHO MEDICO DO RIO DE JANEIRO LTDA"/>
    <x v="8"/>
    <s v="'35608916"/>
    <x v="4198"/>
    <x v="3"/>
    <x v="3"/>
    <x v="2"/>
    <x v="2"/>
    <x v="6"/>
    <x v="3"/>
    <s v="1 | 1"/>
    <x v="23"/>
    <n v="40026"/>
    <x v="1"/>
  </r>
  <r>
    <x v="1"/>
    <x v="8"/>
    <n v="-43.54"/>
    <x v="43"/>
    <s v="BANCO BRADESCO S.A."/>
    <x v="9"/>
    <s v="'701018975-Juros"/>
    <x v="755"/>
    <x v="0"/>
    <x v="0"/>
    <x v="7"/>
    <x v="7"/>
    <x v="18"/>
    <x v="14"/>
    <s v="1 | 1"/>
    <x v="52"/>
    <n v="20011"/>
    <x v="0"/>
  </r>
  <r>
    <x v="1"/>
    <x v="8"/>
    <n v="-43.54"/>
    <x v="43"/>
    <s v="BANCO BRADESCO S.A."/>
    <x v="9"/>
    <s v="'701018983-Juros"/>
    <x v="755"/>
    <x v="0"/>
    <x v="0"/>
    <x v="7"/>
    <x v="7"/>
    <x v="18"/>
    <x v="14"/>
    <s v="1 | 1"/>
    <x v="52"/>
    <n v="20011"/>
    <x v="0"/>
  </r>
  <r>
    <x v="1"/>
    <x v="8"/>
    <n v="-43.52"/>
    <x v="65"/>
    <s v="MRB - COMERCIO DE PRODUTOS AUTOMOTIVOS LTDA"/>
    <x v="10"/>
    <s v="'3614"/>
    <x v="6863"/>
    <x v="27"/>
    <x v="19"/>
    <x v="1"/>
    <x v="1"/>
    <x v="1"/>
    <x v="1"/>
    <s v="1 | 1"/>
    <x v="77"/>
    <n v="60021"/>
    <x v="1"/>
  </r>
  <r>
    <x v="1"/>
    <x v="8"/>
    <n v="-43.37"/>
    <x v="129"/>
    <s v="MRB - COMERCIO DE PRODUTOS AUTOMOTIVOS LTDA"/>
    <x v="10"/>
    <s v="'3897"/>
    <x v="6977"/>
    <x v="27"/>
    <x v="19"/>
    <x v="1"/>
    <x v="1"/>
    <x v="1"/>
    <x v="1"/>
    <s v="1 | 1"/>
    <x v="155"/>
    <n v="60021"/>
    <x v="1"/>
  </r>
  <r>
    <x v="1"/>
    <x v="8"/>
    <n v="-42.95"/>
    <x v="129"/>
    <s v="MRB - COMERCIO DE PRODUTOS AUTOMOTIVOS LTDA"/>
    <x v="10"/>
    <s v="'3769"/>
    <x v="6792"/>
    <x v="29"/>
    <x v="19"/>
    <x v="1"/>
    <x v="1"/>
    <x v="1"/>
    <x v="1"/>
    <s v="1 | 1"/>
    <x v="155"/>
    <n v="60011"/>
    <x v="1"/>
  </r>
  <r>
    <x v="1"/>
    <x v="8"/>
    <n v="-42.9"/>
    <x v="114"/>
    <s v="BK BRASIL OPERACAO E ASSESSORIA A RESTAURANTES S.A."/>
    <x v="10"/>
    <s v="'517498"/>
    <x v="6367"/>
    <x v="0"/>
    <x v="0"/>
    <x v="10"/>
    <x v="10"/>
    <x v="22"/>
    <x v="18"/>
    <s v="1 | 1"/>
    <x v="136"/>
    <n v="20011"/>
    <x v="1"/>
  </r>
  <r>
    <x v="1"/>
    <x v="8"/>
    <n v="-41.22"/>
    <x v="20"/>
    <s v="UNIMED-RIO COOPERATIVA DE TRABALHO MEDICO DO RIO DE JANEIRO LTDA"/>
    <x v="8"/>
    <s v="'35608915"/>
    <x v="5352"/>
    <x v="29"/>
    <x v="19"/>
    <x v="1"/>
    <x v="1"/>
    <x v="3"/>
    <x v="3"/>
    <s v="1 | 1"/>
    <x v="24"/>
    <n v="60014"/>
    <x v="1"/>
  </r>
  <r>
    <x v="1"/>
    <x v="8"/>
    <n v="-40"/>
    <x v="50"/>
    <s v="TCW MANGUEIRAS E CONEXOES LTDA"/>
    <x v="10"/>
    <s v="'37838"/>
    <x v="7023"/>
    <x v="1"/>
    <x v="1"/>
    <x v="1"/>
    <x v="1"/>
    <x v="1"/>
    <x v="1"/>
    <s v="1 | 1"/>
    <x v="62"/>
    <n v="70011"/>
    <x v="1"/>
  </r>
  <r>
    <x v="1"/>
    <x v="8"/>
    <n v="-39.380000000000003"/>
    <x v="121"/>
    <s v="BIO-SERVICE PROPOSTAS AMBIENTAIS LTDA"/>
    <x v="8"/>
    <s v="'8796-Juros"/>
    <x v="755"/>
    <x v="15"/>
    <x v="11"/>
    <x v="2"/>
    <x v="2"/>
    <x v="5"/>
    <x v="4"/>
    <s v="1 | 1"/>
    <x v="144"/>
    <n v="5002"/>
    <x v="1"/>
  </r>
  <r>
    <x v="1"/>
    <x v="8"/>
    <n v="-38.75"/>
    <x v="39"/>
    <s v="OTIMIZA PAGAMENTOS E INTERMEDIACAO DE NEGOCIOS LTDA"/>
    <x v="8"/>
    <s v="'35287"/>
    <x v="6761"/>
    <x v="29"/>
    <x v="19"/>
    <x v="1"/>
    <x v="1"/>
    <x v="3"/>
    <x v="3"/>
    <s v="1 | 1"/>
    <x v="58"/>
    <n v="60012"/>
    <x v="1"/>
  </r>
  <r>
    <x v="1"/>
    <x v="8"/>
    <n v="-38.549999999999997"/>
    <x v="129"/>
    <s v="MRB - COMERCIO DE PRODUTOS AUTOMOTIVOS LTDA"/>
    <x v="10"/>
    <s v="'3574"/>
    <x v="6939"/>
    <x v="27"/>
    <x v="19"/>
    <x v="1"/>
    <x v="1"/>
    <x v="1"/>
    <x v="1"/>
    <s v="1 | 1"/>
    <x v="155"/>
    <n v="60021"/>
    <x v="1"/>
  </r>
  <r>
    <x v="1"/>
    <x v="8"/>
    <n v="-38.5"/>
    <x v="98"/>
    <s v="ITAU UNIBANCO S.A."/>
    <x v="9"/>
    <s v="'20230915035-TAR"/>
    <x v="1031"/>
    <x v="0"/>
    <x v="0"/>
    <x v="2"/>
    <x v="2"/>
    <x v="5"/>
    <x v="4"/>
    <s v="1 | 1"/>
    <x v="117"/>
    <n v="20011"/>
    <x v="1"/>
  </r>
  <r>
    <x v="1"/>
    <x v="8"/>
    <n v="-38.369999999999997"/>
    <x v="39"/>
    <s v="OTIMIZA PAGAMENTOS E INTERMEDIACAO DE NEGOCIOS LTDA"/>
    <x v="8"/>
    <s v="'35287"/>
    <x v="6761"/>
    <x v="29"/>
    <x v="19"/>
    <x v="1"/>
    <x v="1"/>
    <x v="3"/>
    <x v="3"/>
    <s v="1 | 1"/>
    <x v="58"/>
    <n v="60013"/>
    <x v="1"/>
  </r>
  <r>
    <x v="1"/>
    <x v="8"/>
    <n v="-38.28"/>
    <x v="20"/>
    <s v="UNIMED-RIO COOPERATIVA DE TRABALHO MEDICO DO RIO DE JANEIRO LTDA"/>
    <x v="8"/>
    <s v="'35640607"/>
    <x v="7024"/>
    <x v="29"/>
    <x v="19"/>
    <x v="1"/>
    <x v="1"/>
    <x v="3"/>
    <x v="3"/>
    <s v="1 | 1"/>
    <x v="24"/>
    <n v="60011"/>
    <x v="1"/>
  </r>
  <r>
    <x v="1"/>
    <x v="8"/>
    <n v="-37"/>
    <x v="19"/>
    <s v="UBER DO BRASIL TECNOLOGIA LTDA."/>
    <x v="6"/>
    <s v="'1019175"/>
    <x v="4260"/>
    <x v="5"/>
    <x v="5"/>
    <x v="2"/>
    <x v="2"/>
    <x v="10"/>
    <x v="8"/>
    <s v="1 | 1"/>
    <x v="22"/>
    <n v="3006"/>
    <x v="1"/>
  </r>
  <r>
    <x v="1"/>
    <x v="8"/>
    <n v="-36.659999999999997"/>
    <x v="98"/>
    <s v="BANCO BRADESCO S.A."/>
    <x v="6"/>
    <s v="'1019038"/>
    <x v="6961"/>
    <x v="0"/>
    <x v="0"/>
    <x v="2"/>
    <x v="2"/>
    <x v="5"/>
    <x v="4"/>
    <s v="1 | 1"/>
    <x v="117"/>
    <n v="20011"/>
    <x v="1"/>
  </r>
  <r>
    <x v="1"/>
    <x v="8"/>
    <n v="-36.520000000000003"/>
    <x v="20"/>
    <s v="UNIMED-RIO COOPERATIVA DE TRABALHO MEDICO DO RIO DE JANEIRO LTDA"/>
    <x v="8"/>
    <s v="'35640603"/>
    <x v="7025"/>
    <x v="29"/>
    <x v="19"/>
    <x v="1"/>
    <x v="1"/>
    <x v="3"/>
    <x v="3"/>
    <s v="1 | 1"/>
    <x v="24"/>
    <n v="60011"/>
    <x v="1"/>
  </r>
  <r>
    <x v="1"/>
    <x v="8"/>
    <n v="-36.51"/>
    <x v="20"/>
    <s v="UNIMED-RIO COOPERATIVA DE TRABALHO MEDICO DO RIO DE JANEIRO LTDA"/>
    <x v="8"/>
    <s v="'35608911"/>
    <x v="3920"/>
    <x v="10"/>
    <x v="9"/>
    <x v="2"/>
    <x v="2"/>
    <x v="6"/>
    <x v="3"/>
    <s v="1 | 1"/>
    <x v="23"/>
    <n v="8001"/>
    <x v="1"/>
  </r>
  <r>
    <x v="1"/>
    <x v="8"/>
    <n v="-36.51"/>
    <x v="20"/>
    <s v="UNIMED-RIO COOPERATIVA DE TRABALHO MEDICO DO RIO DE JANEIRO LTDA"/>
    <x v="8"/>
    <s v="'35608912"/>
    <x v="4111"/>
    <x v="13"/>
    <x v="2"/>
    <x v="1"/>
    <x v="1"/>
    <x v="3"/>
    <x v="3"/>
    <s v="1 | 1"/>
    <x v="24"/>
    <n v="5003"/>
    <x v="1"/>
  </r>
  <r>
    <x v="1"/>
    <x v="8"/>
    <n v="-36.51"/>
    <x v="20"/>
    <s v="UNIMED-RIO COOPERATIVA DE TRABALHO MEDICO DO RIO DE JANEIRO LTDA"/>
    <x v="8"/>
    <s v="'35608914"/>
    <x v="4202"/>
    <x v="29"/>
    <x v="19"/>
    <x v="1"/>
    <x v="1"/>
    <x v="3"/>
    <x v="3"/>
    <s v="1 | 1"/>
    <x v="24"/>
    <n v="60012"/>
    <x v="1"/>
  </r>
  <r>
    <x v="1"/>
    <x v="8"/>
    <n v="-36.51"/>
    <x v="20"/>
    <s v="UNIMED-RIO COOPERATIVA DE TRABALHO MEDICO DO RIO DE JANEIRO LTDA"/>
    <x v="8"/>
    <s v="'35608914"/>
    <x v="4202"/>
    <x v="29"/>
    <x v="19"/>
    <x v="1"/>
    <x v="1"/>
    <x v="3"/>
    <x v="3"/>
    <s v="1 | 1"/>
    <x v="24"/>
    <n v="60013"/>
    <x v="1"/>
  </r>
  <r>
    <x v="1"/>
    <x v="8"/>
    <n v="-36.51"/>
    <x v="20"/>
    <s v="UNIMED-RIO COOPERATIVA DE TRABALHO MEDICO DO RIO DE JANEIRO LTDA"/>
    <x v="8"/>
    <s v="'35608914"/>
    <x v="4202"/>
    <x v="3"/>
    <x v="3"/>
    <x v="2"/>
    <x v="2"/>
    <x v="6"/>
    <x v="3"/>
    <s v="1 | 1"/>
    <x v="23"/>
    <n v="40026"/>
    <x v="1"/>
  </r>
  <r>
    <x v="1"/>
    <x v="8"/>
    <n v="-36.51"/>
    <x v="20"/>
    <s v="UNIMED-RIO COOPERATIVA DE TRABALHO MEDICO DO RIO DE JANEIRO LTDA"/>
    <x v="8"/>
    <s v="'35608915"/>
    <x v="5352"/>
    <x v="19"/>
    <x v="13"/>
    <x v="2"/>
    <x v="2"/>
    <x v="6"/>
    <x v="3"/>
    <s v="1 | 1"/>
    <x v="23"/>
    <n v="3003"/>
    <x v="1"/>
  </r>
  <r>
    <x v="1"/>
    <x v="8"/>
    <n v="-36"/>
    <x v="22"/>
    <s v="MICROSOFT INFORMATICA LTDA"/>
    <x v="6"/>
    <s v="'1018770"/>
    <x v="4765"/>
    <x v="24"/>
    <x v="17"/>
    <x v="2"/>
    <x v="2"/>
    <x v="10"/>
    <x v="8"/>
    <s v="1 | 1"/>
    <x v="26"/>
    <n v="8006"/>
    <x v="1"/>
  </r>
  <r>
    <x v="1"/>
    <x v="8"/>
    <n v="-35.909999999999997"/>
    <x v="19"/>
    <s v="UBER DO BRASIL TECNOLOGIA LTDA."/>
    <x v="6"/>
    <s v="'1019173"/>
    <x v="4254"/>
    <x v="9"/>
    <x v="8"/>
    <x v="2"/>
    <x v="2"/>
    <x v="10"/>
    <x v="8"/>
    <s v="1 | 1"/>
    <x v="22"/>
    <n v="8002"/>
    <x v="1"/>
  </r>
  <r>
    <x v="1"/>
    <x v="8"/>
    <n v="-34.57"/>
    <x v="129"/>
    <s v="MRB - COMERCIO DE PRODUTOS AUTOMOTIVOS LTDA"/>
    <x v="10"/>
    <s v="'3872"/>
    <x v="6977"/>
    <x v="27"/>
    <x v="19"/>
    <x v="1"/>
    <x v="1"/>
    <x v="1"/>
    <x v="1"/>
    <s v="1 | 1"/>
    <x v="155"/>
    <n v="60021"/>
    <x v="1"/>
  </r>
  <r>
    <x v="1"/>
    <x v="8"/>
    <n v="-34.1"/>
    <x v="11"/>
    <s v="DEPOSITO DE PAPEL FONTENELLE LTDA"/>
    <x v="10"/>
    <s v="'96289"/>
    <x v="7026"/>
    <x v="5"/>
    <x v="5"/>
    <x v="2"/>
    <x v="2"/>
    <x v="10"/>
    <x v="8"/>
    <s v="1 | 1"/>
    <x v="13"/>
    <n v="3006"/>
    <x v="1"/>
  </r>
  <r>
    <x v="1"/>
    <x v="8"/>
    <n v="-34.03"/>
    <x v="62"/>
    <s v="FUNDO DE GARANTIA DO TEMPO DE SERVICO"/>
    <x v="4"/>
    <s v="'1018883"/>
    <x v="7027"/>
    <x v="24"/>
    <x v="17"/>
    <x v="2"/>
    <x v="2"/>
    <x v="14"/>
    <x v="12"/>
    <s v="1 | 1"/>
    <x v="89"/>
    <n v="8006"/>
    <x v="1"/>
  </r>
  <r>
    <x v="1"/>
    <x v="8"/>
    <n v="-33.86"/>
    <x v="129"/>
    <s v="MRB - COMERCIO DE PRODUTOS AUTOMOTIVOS LTDA"/>
    <x v="10"/>
    <s v="'3570"/>
    <x v="6939"/>
    <x v="27"/>
    <x v="19"/>
    <x v="1"/>
    <x v="1"/>
    <x v="1"/>
    <x v="1"/>
    <s v="1 | 1"/>
    <x v="155"/>
    <n v="60021"/>
    <x v="1"/>
  </r>
  <r>
    <x v="1"/>
    <x v="8"/>
    <n v="-32.89"/>
    <x v="73"/>
    <s v="SECRETARIA DA RECEITA FEDERAL DO BRASIL - RFB"/>
    <x v="7"/>
    <s v="'1019145"/>
    <x v="7028"/>
    <x v="0"/>
    <x v="0"/>
    <x v="5"/>
    <x v="5"/>
    <x v="13"/>
    <x v="11"/>
    <s v="1 | 1"/>
    <x v="85"/>
    <n v="2001"/>
    <x v="1"/>
  </r>
  <r>
    <x v="1"/>
    <x v="8"/>
    <n v="-31.8"/>
    <x v="11"/>
    <s v="COMERCIAL BAZAR JOMANLEX LTDA"/>
    <x v="10"/>
    <s v="'29269"/>
    <x v="5442"/>
    <x v="5"/>
    <x v="5"/>
    <x v="2"/>
    <x v="2"/>
    <x v="10"/>
    <x v="8"/>
    <s v="1 | 1"/>
    <x v="13"/>
    <n v="3006"/>
    <x v="1"/>
  </r>
  <r>
    <x v="1"/>
    <x v="8"/>
    <n v="-31.01"/>
    <x v="129"/>
    <s v="MRB - COMERCIO DE PRODUTOS AUTOMOTIVOS LTDA"/>
    <x v="10"/>
    <s v="'3509"/>
    <x v="6280"/>
    <x v="27"/>
    <x v="19"/>
    <x v="1"/>
    <x v="1"/>
    <x v="1"/>
    <x v="1"/>
    <s v="1 | 1"/>
    <x v="155"/>
    <n v="60021"/>
    <x v="1"/>
  </r>
  <r>
    <x v="1"/>
    <x v="8"/>
    <n v="-30.8"/>
    <x v="129"/>
    <s v="MRB - COMERCIO DE PRODUTOS AUTOMOTIVOS LTDA"/>
    <x v="10"/>
    <s v="'3906"/>
    <x v="6977"/>
    <x v="27"/>
    <x v="19"/>
    <x v="1"/>
    <x v="1"/>
    <x v="1"/>
    <x v="1"/>
    <s v="1 | 1"/>
    <x v="155"/>
    <n v="60021"/>
    <x v="1"/>
  </r>
  <r>
    <x v="1"/>
    <x v="8"/>
    <n v="-30.1"/>
    <x v="39"/>
    <s v="RIOPAR PARTICIPACOES S.A."/>
    <x v="3"/>
    <s v="'1018783"/>
    <x v="6931"/>
    <x v="29"/>
    <x v="19"/>
    <x v="1"/>
    <x v="1"/>
    <x v="3"/>
    <x v="3"/>
    <s v="1 | 1"/>
    <x v="58"/>
    <n v="60011"/>
    <x v="1"/>
  </r>
  <r>
    <x v="1"/>
    <x v="8"/>
    <n v="-30.1"/>
    <x v="39"/>
    <s v="RIOPAR PARTICIPACOES S.A."/>
    <x v="3"/>
    <s v="'1019157"/>
    <x v="7029"/>
    <x v="29"/>
    <x v="19"/>
    <x v="1"/>
    <x v="1"/>
    <x v="3"/>
    <x v="3"/>
    <s v="1 | 1"/>
    <x v="58"/>
    <n v="60011"/>
    <x v="1"/>
  </r>
  <r>
    <x v="1"/>
    <x v="8"/>
    <n v="-30.1"/>
    <x v="39"/>
    <s v="RIOPAR PARTICIPACOES S.A."/>
    <x v="3"/>
    <s v="'6937790"/>
    <x v="7030"/>
    <x v="29"/>
    <x v="19"/>
    <x v="1"/>
    <x v="1"/>
    <x v="3"/>
    <x v="3"/>
    <s v="1 | 1"/>
    <x v="58"/>
    <n v="60011"/>
    <x v="1"/>
  </r>
  <r>
    <x v="1"/>
    <x v="8"/>
    <n v="-30.1"/>
    <x v="39"/>
    <s v="RIOPAR PARTICIPACOES S.A."/>
    <x v="3"/>
    <s v="'6940535"/>
    <x v="7031"/>
    <x v="26"/>
    <x v="2"/>
    <x v="1"/>
    <x v="1"/>
    <x v="3"/>
    <x v="3"/>
    <s v="1 | 1"/>
    <x v="58"/>
    <n v="5004"/>
    <x v="1"/>
  </r>
  <r>
    <x v="1"/>
    <x v="8"/>
    <n v="-30.1"/>
    <x v="39"/>
    <s v="RIOPAR PARTICIPACOES S.A."/>
    <x v="3"/>
    <s v="'6942353"/>
    <x v="7032"/>
    <x v="29"/>
    <x v="19"/>
    <x v="1"/>
    <x v="1"/>
    <x v="3"/>
    <x v="3"/>
    <s v="1 | 1"/>
    <x v="58"/>
    <n v="60011"/>
    <x v="1"/>
  </r>
  <r>
    <x v="1"/>
    <x v="8"/>
    <n v="-30.1"/>
    <x v="39"/>
    <s v="RIOPAR PARTICIPACOES S.A."/>
    <x v="3"/>
    <s v="'6947827"/>
    <x v="6930"/>
    <x v="29"/>
    <x v="19"/>
    <x v="1"/>
    <x v="1"/>
    <x v="3"/>
    <x v="3"/>
    <s v="1 | 1"/>
    <x v="58"/>
    <n v="60011"/>
    <x v="1"/>
  </r>
  <r>
    <x v="1"/>
    <x v="8"/>
    <n v="-30.1"/>
    <x v="39"/>
    <s v="RIOPAR PARTICIPACOES S.A."/>
    <x v="3"/>
    <s v="'6947848"/>
    <x v="6965"/>
    <x v="29"/>
    <x v="19"/>
    <x v="1"/>
    <x v="1"/>
    <x v="3"/>
    <x v="3"/>
    <s v="1 | 1"/>
    <x v="58"/>
    <n v="60011"/>
    <x v="1"/>
  </r>
  <r>
    <x v="1"/>
    <x v="8"/>
    <n v="-30.1"/>
    <x v="39"/>
    <s v="RIOPAR PARTICIPACOES S.A."/>
    <x v="3"/>
    <s v="'6947856"/>
    <x v="6932"/>
    <x v="29"/>
    <x v="19"/>
    <x v="1"/>
    <x v="1"/>
    <x v="3"/>
    <x v="3"/>
    <s v="1 | 1"/>
    <x v="58"/>
    <n v="60011"/>
    <x v="1"/>
  </r>
  <r>
    <x v="1"/>
    <x v="8"/>
    <n v="-30.1"/>
    <x v="39"/>
    <s v="RIOPAR PARTICIPACOES S.A."/>
    <x v="3"/>
    <s v="'6947863"/>
    <x v="6933"/>
    <x v="29"/>
    <x v="19"/>
    <x v="1"/>
    <x v="1"/>
    <x v="3"/>
    <x v="3"/>
    <s v="1 | 1"/>
    <x v="58"/>
    <n v="60011"/>
    <x v="1"/>
  </r>
  <r>
    <x v="1"/>
    <x v="8"/>
    <n v="-30.1"/>
    <x v="39"/>
    <s v="RIOPAR PARTICIPACOES S.A."/>
    <x v="3"/>
    <s v="'6953883"/>
    <x v="7033"/>
    <x v="29"/>
    <x v="19"/>
    <x v="1"/>
    <x v="1"/>
    <x v="3"/>
    <x v="3"/>
    <s v="1 | 1"/>
    <x v="58"/>
    <n v="60011"/>
    <x v="1"/>
  </r>
  <r>
    <x v="1"/>
    <x v="8"/>
    <n v="-30.1"/>
    <x v="39"/>
    <s v="RIOPAR PARTICIPACOES S.A."/>
    <x v="3"/>
    <s v="'6956019"/>
    <x v="7034"/>
    <x v="29"/>
    <x v="19"/>
    <x v="1"/>
    <x v="1"/>
    <x v="3"/>
    <x v="3"/>
    <s v="1 | 1"/>
    <x v="58"/>
    <n v="60011"/>
    <x v="1"/>
  </r>
  <r>
    <x v="1"/>
    <x v="8"/>
    <n v="-30.1"/>
    <x v="39"/>
    <s v="RIOPAR PARTICIPACOES S.A."/>
    <x v="3"/>
    <s v="'6957120"/>
    <x v="7035"/>
    <x v="26"/>
    <x v="2"/>
    <x v="1"/>
    <x v="1"/>
    <x v="3"/>
    <x v="3"/>
    <s v="1 | 1"/>
    <x v="58"/>
    <n v="5004"/>
    <x v="1"/>
  </r>
  <r>
    <x v="1"/>
    <x v="8"/>
    <n v="-30.1"/>
    <x v="39"/>
    <s v="RIOPAR PARTICIPACOES S.A."/>
    <x v="3"/>
    <s v="'6957991"/>
    <x v="6949"/>
    <x v="29"/>
    <x v="19"/>
    <x v="1"/>
    <x v="1"/>
    <x v="3"/>
    <x v="3"/>
    <s v="1 | 1"/>
    <x v="58"/>
    <n v="60011"/>
    <x v="1"/>
  </r>
  <r>
    <x v="1"/>
    <x v="8"/>
    <n v="-30.1"/>
    <x v="39"/>
    <s v="RIOPAR PARTICIPACOES S.A."/>
    <x v="3"/>
    <s v="'6962438"/>
    <x v="7036"/>
    <x v="29"/>
    <x v="19"/>
    <x v="1"/>
    <x v="1"/>
    <x v="3"/>
    <x v="3"/>
    <s v="1 | 1"/>
    <x v="58"/>
    <n v="60011"/>
    <x v="1"/>
  </r>
  <r>
    <x v="1"/>
    <x v="8"/>
    <n v="-29.92"/>
    <x v="129"/>
    <s v="MRB - COMERCIO DE PRODUTOS AUTOMOTIVOS LTDA"/>
    <x v="10"/>
    <s v="'3701"/>
    <x v="6946"/>
    <x v="27"/>
    <x v="19"/>
    <x v="1"/>
    <x v="1"/>
    <x v="1"/>
    <x v="1"/>
    <s v="1 | 1"/>
    <x v="155"/>
    <n v="60021"/>
    <x v="1"/>
  </r>
  <r>
    <x v="1"/>
    <x v="8"/>
    <n v="-29.9"/>
    <x v="19"/>
    <s v="BOINA AZUL SISTEMAS LTDA."/>
    <x v="8"/>
    <s v="'11977"/>
    <x v="7037"/>
    <x v="9"/>
    <x v="8"/>
    <x v="2"/>
    <x v="2"/>
    <x v="10"/>
    <x v="8"/>
    <s v="1 | 1"/>
    <x v="22"/>
    <n v="8002"/>
    <x v="1"/>
  </r>
  <r>
    <x v="1"/>
    <x v="8"/>
    <n v="-29.61"/>
    <x v="19"/>
    <s v="UBER DO BRASIL TECNOLOGIA LTDA."/>
    <x v="6"/>
    <s v="'1018794"/>
    <x v="2798"/>
    <x v="9"/>
    <x v="8"/>
    <x v="2"/>
    <x v="2"/>
    <x v="10"/>
    <x v="8"/>
    <s v="1 | 1"/>
    <x v="22"/>
    <n v="8002"/>
    <x v="1"/>
  </r>
  <r>
    <x v="1"/>
    <x v="8"/>
    <n v="-29.58"/>
    <x v="129"/>
    <s v="MRB - COMERCIO DE PRODUTOS AUTOMOTIVOS LTDA"/>
    <x v="10"/>
    <s v="'3576"/>
    <x v="6939"/>
    <x v="27"/>
    <x v="19"/>
    <x v="1"/>
    <x v="1"/>
    <x v="1"/>
    <x v="1"/>
    <s v="1 | 1"/>
    <x v="155"/>
    <n v="60021"/>
    <x v="1"/>
  </r>
  <r>
    <x v="1"/>
    <x v="8"/>
    <n v="-28.93"/>
    <x v="39"/>
    <s v="OTIMIZA PAGAMENTOS E INTERMEDIACAO DE NEGOCIOS LTDA"/>
    <x v="8"/>
    <s v="'34517"/>
    <x v="7009"/>
    <x v="5"/>
    <x v="5"/>
    <x v="2"/>
    <x v="2"/>
    <x v="6"/>
    <x v="3"/>
    <s v="1 | 1"/>
    <x v="46"/>
    <n v="3006"/>
    <x v="1"/>
  </r>
  <r>
    <x v="1"/>
    <x v="8"/>
    <n v="-28.17"/>
    <x v="121"/>
    <s v="TRANSRIO CAMINHOES, ONIBUS, MAQUINAS E MOTORES LTDA"/>
    <x v="10"/>
    <s v="'354005-Juros"/>
    <x v="755"/>
    <x v="1"/>
    <x v="1"/>
    <x v="2"/>
    <x v="2"/>
    <x v="5"/>
    <x v="4"/>
    <s v="1 | 1"/>
    <x v="144"/>
    <n v="70011"/>
    <x v="1"/>
  </r>
  <r>
    <x v="1"/>
    <x v="8"/>
    <n v="-28"/>
    <x v="98"/>
    <s v="ITAU UNIBANCO S.A."/>
    <x v="9"/>
    <s v="'1018691"/>
    <x v="7038"/>
    <x v="0"/>
    <x v="0"/>
    <x v="2"/>
    <x v="2"/>
    <x v="5"/>
    <x v="4"/>
    <s v="1 | 1"/>
    <x v="117"/>
    <n v="20011"/>
    <x v="1"/>
  </r>
  <r>
    <x v="1"/>
    <x v="8"/>
    <n v="-26.24"/>
    <x v="98"/>
    <s v="ITAU UNIBANCO S.A."/>
    <x v="6"/>
    <s v="'1019047"/>
    <x v="6988"/>
    <x v="0"/>
    <x v="0"/>
    <x v="2"/>
    <x v="2"/>
    <x v="5"/>
    <x v="4"/>
    <s v="1 | 1"/>
    <x v="117"/>
    <n v="20011"/>
    <x v="1"/>
  </r>
  <r>
    <x v="1"/>
    <x v="8"/>
    <n v="-25.94"/>
    <x v="129"/>
    <s v="MRB - COMERCIO DE PRODUTOS AUTOMOTIVOS LTDA"/>
    <x v="10"/>
    <s v="'3549"/>
    <x v="6939"/>
    <x v="27"/>
    <x v="19"/>
    <x v="1"/>
    <x v="1"/>
    <x v="1"/>
    <x v="1"/>
    <s v="1 | 1"/>
    <x v="155"/>
    <n v="60021"/>
    <x v="1"/>
  </r>
  <r>
    <x v="1"/>
    <x v="8"/>
    <n v="-25.8"/>
    <x v="39"/>
    <s v="OTIMIZA PAGAMENTOS E INTERMEDIACAO DE NEGOCIOS LTDA"/>
    <x v="8"/>
    <s v="'35287"/>
    <x v="6761"/>
    <x v="15"/>
    <x v="11"/>
    <x v="2"/>
    <x v="2"/>
    <x v="6"/>
    <x v="3"/>
    <s v="1 | 1"/>
    <x v="46"/>
    <n v="5002"/>
    <x v="1"/>
  </r>
  <r>
    <x v="1"/>
    <x v="8"/>
    <n v="-25.11"/>
    <x v="19"/>
    <s v="UBER DO BRASIL TECNOLOGIA LTDA."/>
    <x v="6"/>
    <s v="'1018773"/>
    <x v="2798"/>
    <x v="9"/>
    <x v="8"/>
    <x v="2"/>
    <x v="2"/>
    <x v="10"/>
    <x v="8"/>
    <s v="1 | 1"/>
    <x v="22"/>
    <n v="8002"/>
    <x v="1"/>
  </r>
  <r>
    <x v="1"/>
    <x v="8"/>
    <n v="-25"/>
    <x v="19"/>
    <s v="UBER DO BRASIL TECNOLOGIA LTDA."/>
    <x v="6"/>
    <s v="'1019172"/>
    <x v="4254"/>
    <x v="9"/>
    <x v="8"/>
    <x v="2"/>
    <x v="2"/>
    <x v="10"/>
    <x v="8"/>
    <s v="1 | 1"/>
    <x v="22"/>
    <n v="8002"/>
    <x v="1"/>
  </r>
  <r>
    <x v="1"/>
    <x v="8"/>
    <n v="-24.96"/>
    <x v="19"/>
    <s v="UBER DO BRASIL TECNOLOGIA LTDA."/>
    <x v="6"/>
    <s v="'1019334"/>
    <x v="4972"/>
    <x v="10"/>
    <x v="9"/>
    <x v="2"/>
    <x v="2"/>
    <x v="10"/>
    <x v="8"/>
    <s v="1 | 1"/>
    <x v="22"/>
    <n v="8001"/>
    <x v="1"/>
  </r>
  <r>
    <x v="1"/>
    <x v="8"/>
    <n v="-24.92"/>
    <x v="19"/>
    <s v="UBER DO BRASIL TECNOLOGIA LTDA."/>
    <x v="6"/>
    <s v="'1019171"/>
    <x v="7039"/>
    <x v="24"/>
    <x v="17"/>
    <x v="2"/>
    <x v="2"/>
    <x v="10"/>
    <x v="8"/>
    <s v="1 | 1"/>
    <x v="22"/>
    <n v="8006"/>
    <x v="1"/>
  </r>
  <r>
    <x v="1"/>
    <x v="8"/>
    <n v="-24.91"/>
    <x v="19"/>
    <s v="UBER DO BRASIL TECNOLOGIA LTDA."/>
    <x v="6"/>
    <s v="'1018795"/>
    <x v="4990"/>
    <x v="5"/>
    <x v="5"/>
    <x v="2"/>
    <x v="2"/>
    <x v="10"/>
    <x v="8"/>
    <s v="1 | 1"/>
    <x v="22"/>
    <n v="3006"/>
    <x v="1"/>
  </r>
  <r>
    <x v="1"/>
    <x v="8"/>
    <n v="-24.75"/>
    <x v="19"/>
    <s v="UBER DO BRASIL TECNOLOGIA LTDA."/>
    <x v="6"/>
    <s v="'1019165"/>
    <x v="2798"/>
    <x v="9"/>
    <x v="8"/>
    <x v="2"/>
    <x v="2"/>
    <x v="10"/>
    <x v="8"/>
    <s v="1 | 1"/>
    <x v="22"/>
    <n v="8002"/>
    <x v="1"/>
  </r>
  <r>
    <x v="1"/>
    <x v="8"/>
    <n v="-24.4"/>
    <x v="19"/>
    <s v="UBER DO BRASIL TECNOLOGIA LTDA."/>
    <x v="6"/>
    <s v="'1019161"/>
    <x v="2798"/>
    <x v="9"/>
    <x v="8"/>
    <x v="2"/>
    <x v="2"/>
    <x v="10"/>
    <x v="8"/>
    <s v="1 | 1"/>
    <x v="22"/>
    <n v="8002"/>
    <x v="1"/>
  </r>
  <r>
    <x v="1"/>
    <x v="8"/>
    <n v="-24.34"/>
    <x v="20"/>
    <s v="UNIMED-RIO COOPERATIVA DE TRABALHO MEDICO DO RIO DE JANEIRO LTDA"/>
    <x v="8"/>
    <s v="'35608911"/>
    <x v="3920"/>
    <x v="22"/>
    <x v="0"/>
    <x v="2"/>
    <x v="2"/>
    <x v="6"/>
    <x v="3"/>
    <s v="1 | 1"/>
    <x v="23"/>
    <n v="3002"/>
    <x v="1"/>
  </r>
  <r>
    <x v="1"/>
    <x v="8"/>
    <n v="-24.34"/>
    <x v="20"/>
    <s v="UNIMED-RIO COOPERATIVA DE TRABALHO MEDICO DO RIO DE JANEIRO LTDA"/>
    <x v="8"/>
    <s v="'35608911"/>
    <x v="3920"/>
    <x v="5"/>
    <x v="5"/>
    <x v="2"/>
    <x v="2"/>
    <x v="6"/>
    <x v="3"/>
    <s v="1 | 1"/>
    <x v="23"/>
    <n v="3006"/>
    <x v="1"/>
  </r>
  <r>
    <x v="1"/>
    <x v="8"/>
    <n v="-24.34"/>
    <x v="20"/>
    <s v="UNIMED-RIO COOPERATIVA DE TRABALHO MEDICO DO RIO DE JANEIRO LTDA"/>
    <x v="8"/>
    <s v="'35608912"/>
    <x v="4111"/>
    <x v="6"/>
    <x v="1"/>
    <x v="1"/>
    <x v="1"/>
    <x v="3"/>
    <x v="3"/>
    <s v="1 | 1"/>
    <x v="24"/>
    <n v="7003"/>
    <x v="1"/>
  </r>
  <r>
    <x v="1"/>
    <x v="8"/>
    <n v="-24.34"/>
    <x v="20"/>
    <s v="UNIMED-RIO COOPERATIVA DE TRABALHO MEDICO DO RIO DE JANEIRO LTDA"/>
    <x v="8"/>
    <s v="'35608915"/>
    <x v="5352"/>
    <x v="21"/>
    <x v="15"/>
    <x v="2"/>
    <x v="2"/>
    <x v="6"/>
    <x v="3"/>
    <s v="1 | 1"/>
    <x v="23"/>
    <n v="3004"/>
    <x v="1"/>
  </r>
  <r>
    <x v="1"/>
    <x v="8"/>
    <n v="-24.34"/>
    <x v="20"/>
    <s v="UNIMED-RIO COOPERATIVA DE TRABALHO MEDICO DO RIO DE JANEIRO LTDA"/>
    <x v="8"/>
    <s v="'35608915"/>
    <x v="5352"/>
    <x v="15"/>
    <x v="11"/>
    <x v="2"/>
    <x v="2"/>
    <x v="6"/>
    <x v="3"/>
    <s v="1 | 1"/>
    <x v="23"/>
    <n v="5002"/>
    <x v="1"/>
  </r>
  <r>
    <x v="1"/>
    <x v="8"/>
    <n v="-24.34"/>
    <x v="20"/>
    <s v="UNIMED-RIO COOPERATIVA DE TRABALHO MEDICO DO RIO DE JANEIRO LTDA"/>
    <x v="8"/>
    <s v="'35608916"/>
    <x v="4198"/>
    <x v="8"/>
    <x v="7"/>
    <x v="2"/>
    <x v="2"/>
    <x v="6"/>
    <x v="3"/>
    <s v="1 | 1"/>
    <x v="23"/>
    <n v="8003"/>
    <x v="1"/>
  </r>
  <r>
    <x v="1"/>
    <x v="8"/>
    <n v="-24.34"/>
    <x v="20"/>
    <s v="UNIMED-RIO COOPERATIVA DE TRABALHO MEDICO DO RIO DE JANEIRO LTDA"/>
    <x v="8"/>
    <s v="'35608916"/>
    <x v="4198"/>
    <x v="5"/>
    <x v="5"/>
    <x v="2"/>
    <x v="2"/>
    <x v="6"/>
    <x v="3"/>
    <s v="1 | 1"/>
    <x v="23"/>
    <n v="3006"/>
    <x v="1"/>
  </r>
  <r>
    <x v="1"/>
    <x v="8"/>
    <n v="-24.34"/>
    <x v="20"/>
    <s v="UNIMED-RIO COOPERATIVA DE TRABALHO MEDICO DO RIO DE JANEIRO LTDA"/>
    <x v="8"/>
    <s v="'35608916"/>
    <x v="4198"/>
    <x v="14"/>
    <x v="2"/>
    <x v="1"/>
    <x v="1"/>
    <x v="3"/>
    <x v="3"/>
    <s v="1 | 1"/>
    <x v="24"/>
    <n v="5005"/>
    <x v="1"/>
  </r>
  <r>
    <x v="1"/>
    <x v="8"/>
    <n v="-24.3"/>
    <x v="19"/>
    <s v="UBER DO BRASIL TECNOLOGIA LTDA."/>
    <x v="6"/>
    <s v="'1019170"/>
    <x v="2056"/>
    <x v="9"/>
    <x v="8"/>
    <x v="2"/>
    <x v="2"/>
    <x v="10"/>
    <x v="8"/>
    <s v="1 | 1"/>
    <x v="22"/>
    <n v="8002"/>
    <x v="1"/>
  </r>
  <r>
    <x v="1"/>
    <x v="8"/>
    <n v="-23.47"/>
    <x v="115"/>
    <s v="SECRETARIA MUNICIPAL DE FAZENDA"/>
    <x v="7"/>
    <s v="'1019217"/>
    <x v="6425"/>
    <x v="0"/>
    <x v="0"/>
    <x v="5"/>
    <x v="5"/>
    <x v="13"/>
    <x v="11"/>
    <s v="1 | 1"/>
    <x v="137"/>
    <n v="20011"/>
    <x v="1"/>
  </r>
  <r>
    <x v="1"/>
    <x v="8"/>
    <n v="-23.22"/>
    <x v="19"/>
    <s v="UBER DO BRASIL TECNOLOGIA LTDA."/>
    <x v="6"/>
    <s v="'1019169"/>
    <x v="7039"/>
    <x v="24"/>
    <x v="17"/>
    <x v="2"/>
    <x v="2"/>
    <x v="10"/>
    <x v="8"/>
    <s v="1 | 1"/>
    <x v="22"/>
    <n v="8006"/>
    <x v="1"/>
  </r>
  <r>
    <x v="1"/>
    <x v="8"/>
    <n v="-23"/>
    <x v="98"/>
    <s v="ITAU UNIBANCO S.A."/>
    <x v="9"/>
    <s v="'20230906016-TAR"/>
    <x v="7040"/>
    <x v="0"/>
    <x v="0"/>
    <x v="2"/>
    <x v="2"/>
    <x v="5"/>
    <x v="4"/>
    <s v="1 | 1"/>
    <x v="117"/>
    <n v="20011"/>
    <x v="1"/>
  </r>
  <r>
    <x v="1"/>
    <x v="8"/>
    <n v="-23"/>
    <x v="98"/>
    <s v="ITAU UNIBANCO S.A."/>
    <x v="9"/>
    <s v="'20230906022-TAR"/>
    <x v="7040"/>
    <x v="0"/>
    <x v="0"/>
    <x v="2"/>
    <x v="2"/>
    <x v="5"/>
    <x v="4"/>
    <s v="1 | 1"/>
    <x v="117"/>
    <n v="20011"/>
    <x v="1"/>
  </r>
  <r>
    <x v="1"/>
    <x v="8"/>
    <n v="-23"/>
    <x v="98"/>
    <s v="ITAU UNIBANCO S.A."/>
    <x v="9"/>
    <s v="'20230929026-TAR"/>
    <x v="7040"/>
    <x v="0"/>
    <x v="0"/>
    <x v="2"/>
    <x v="2"/>
    <x v="5"/>
    <x v="4"/>
    <s v="1 | 1"/>
    <x v="117"/>
    <n v="20011"/>
    <x v="1"/>
  </r>
  <r>
    <x v="1"/>
    <x v="8"/>
    <n v="-22.79"/>
    <x v="65"/>
    <s v="MRB - COMERCIO DE PRODUTOS AUTOMOTIVOS LTDA"/>
    <x v="10"/>
    <s v="'3869"/>
    <x v="6942"/>
    <x v="27"/>
    <x v="19"/>
    <x v="1"/>
    <x v="1"/>
    <x v="1"/>
    <x v="1"/>
    <s v="1 | 1"/>
    <x v="77"/>
    <n v="60021"/>
    <x v="1"/>
  </r>
  <r>
    <x v="1"/>
    <x v="8"/>
    <n v="-22.6"/>
    <x v="19"/>
    <s v="UBER DO BRASIL TECNOLOGIA LTDA."/>
    <x v="6"/>
    <s v="'1018772"/>
    <x v="2798"/>
    <x v="9"/>
    <x v="8"/>
    <x v="2"/>
    <x v="2"/>
    <x v="10"/>
    <x v="8"/>
    <s v="1 | 1"/>
    <x v="22"/>
    <n v="8002"/>
    <x v="1"/>
  </r>
  <r>
    <x v="1"/>
    <x v="8"/>
    <n v="-22"/>
    <x v="98"/>
    <s v="ITAU UNIBANCO S.A."/>
    <x v="9"/>
    <s v="'20230918029-TAR"/>
    <x v="1031"/>
    <x v="0"/>
    <x v="0"/>
    <x v="2"/>
    <x v="2"/>
    <x v="5"/>
    <x v="4"/>
    <s v="1 | 1"/>
    <x v="117"/>
    <n v="20011"/>
    <x v="1"/>
  </r>
  <r>
    <x v="1"/>
    <x v="8"/>
    <n v="-21.87"/>
    <x v="39"/>
    <s v="OTIMIZA PAGAMENTOS E INTERMEDIACAO DE NEGOCIOS LTDA"/>
    <x v="8"/>
    <s v="'35287"/>
    <x v="6761"/>
    <x v="10"/>
    <x v="9"/>
    <x v="2"/>
    <x v="2"/>
    <x v="6"/>
    <x v="3"/>
    <s v="1 | 1"/>
    <x v="46"/>
    <n v="8001"/>
    <x v="1"/>
  </r>
  <r>
    <x v="1"/>
    <x v="8"/>
    <n v="-21.87"/>
    <x v="129"/>
    <s v="MRB - COMERCIO DE PRODUTOS AUTOMOTIVOS LTDA"/>
    <x v="10"/>
    <s v="'3792"/>
    <x v="6946"/>
    <x v="27"/>
    <x v="19"/>
    <x v="1"/>
    <x v="1"/>
    <x v="1"/>
    <x v="1"/>
    <s v="1 | 1"/>
    <x v="155"/>
    <n v="60021"/>
    <x v="1"/>
  </r>
  <r>
    <x v="1"/>
    <x v="8"/>
    <n v="-21.32"/>
    <x v="98"/>
    <s v="ITAU UNIBANCO S.A."/>
    <x v="9"/>
    <s v="'20230911006-TAR"/>
    <x v="1031"/>
    <x v="0"/>
    <x v="0"/>
    <x v="2"/>
    <x v="2"/>
    <x v="5"/>
    <x v="4"/>
    <s v="1 | 1"/>
    <x v="117"/>
    <n v="20011"/>
    <x v="1"/>
  </r>
  <r>
    <x v="1"/>
    <x v="8"/>
    <n v="-21.2"/>
    <x v="98"/>
    <s v="ITAU UNIBANCO S.A."/>
    <x v="9"/>
    <s v="'20230904019-TAR"/>
    <x v="1272"/>
    <x v="0"/>
    <x v="0"/>
    <x v="2"/>
    <x v="2"/>
    <x v="5"/>
    <x v="4"/>
    <s v="1 | 1"/>
    <x v="117"/>
    <n v="20011"/>
    <x v="1"/>
  </r>
  <r>
    <x v="1"/>
    <x v="8"/>
    <n v="-20.49"/>
    <x v="39"/>
    <s v="RIOPAR PARTICIPACOES S.A."/>
    <x v="3"/>
    <s v="'74611636"/>
    <x v="7030"/>
    <x v="29"/>
    <x v="19"/>
    <x v="1"/>
    <x v="1"/>
    <x v="3"/>
    <x v="3"/>
    <s v="1 | 1"/>
    <x v="58"/>
    <n v="60011"/>
    <x v="1"/>
  </r>
  <r>
    <x v="1"/>
    <x v="8"/>
    <n v="-20.49"/>
    <x v="39"/>
    <s v="RIOPAR PARTICIPACOES S.A."/>
    <x v="3"/>
    <s v="'74624321"/>
    <x v="7031"/>
    <x v="26"/>
    <x v="2"/>
    <x v="1"/>
    <x v="1"/>
    <x v="3"/>
    <x v="3"/>
    <s v="1 | 1"/>
    <x v="58"/>
    <n v="5004"/>
    <x v="1"/>
  </r>
  <r>
    <x v="1"/>
    <x v="8"/>
    <n v="-20.49"/>
    <x v="39"/>
    <s v="RIOPAR PARTICIPACOES S.A."/>
    <x v="3"/>
    <s v="'74633768"/>
    <x v="7032"/>
    <x v="29"/>
    <x v="19"/>
    <x v="1"/>
    <x v="1"/>
    <x v="3"/>
    <x v="3"/>
    <s v="1 | 1"/>
    <x v="58"/>
    <n v="60011"/>
    <x v="1"/>
  </r>
  <r>
    <x v="1"/>
    <x v="8"/>
    <n v="-20.49"/>
    <x v="39"/>
    <s v="RIOPAR PARTICIPACOES S.A."/>
    <x v="3"/>
    <s v="'74691390"/>
    <x v="7033"/>
    <x v="29"/>
    <x v="19"/>
    <x v="1"/>
    <x v="1"/>
    <x v="3"/>
    <x v="3"/>
    <s v="1 | 1"/>
    <x v="58"/>
    <n v="60011"/>
    <x v="1"/>
  </r>
  <r>
    <x v="1"/>
    <x v="8"/>
    <n v="-20.49"/>
    <x v="39"/>
    <s v="RIOPAR PARTICIPACOES S.A."/>
    <x v="3"/>
    <s v="'74707815"/>
    <x v="7034"/>
    <x v="29"/>
    <x v="19"/>
    <x v="1"/>
    <x v="1"/>
    <x v="3"/>
    <x v="3"/>
    <s v="1 | 1"/>
    <x v="58"/>
    <n v="60011"/>
    <x v="1"/>
  </r>
  <r>
    <x v="1"/>
    <x v="8"/>
    <n v="-20.49"/>
    <x v="39"/>
    <s v="RIOPAR PARTICIPACOES S.A."/>
    <x v="3"/>
    <s v="'74717658"/>
    <x v="7035"/>
    <x v="26"/>
    <x v="2"/>
    <x v="1"/>
    <x v="1"/>
    <x v="3"/>
    <x v="3"/>
    <s v="1 | 1"/>
    <x v="58"/>
    <n v="5004"/>
    <x v="1"/>
  </r>
  <r>
    <x v="1"/>
    <x v="8"/>
    <n v="-20.49"/>
    <x v="39"/>
    <s v="RIOPAR PARTICIPACOES S.A."/>
    <x v="3"/>
    <s v="'74782641"/>
    <x v="7036"/>
    <x v="29"/>
    <x v="19"/>
    <x v="1"/>
    <x v="1"/>
    <x v="3"/>
    <x v="3"/>
    <s v="1 | 1"/>
    <x v="58"/>
    <n v="60011"/>
    <x v="1"/>
  </r>
  <r>
    <x v="1"/>
    <x v="8"/>
    <n v="-20.49"/>
    <x v="39"/>
    <s v="RIOPAR PARTICIPACOES S.A."/>
    <x v="3"/>
    <s v="'74800010"/>
    <x v="7029"/>
    <x v="29"/>
    <x v="19"/>
    <x v="1"/>
    <x v="1"/>
    <x v="3"/>
    <x v="3"/>
    <s v="1 | 1"/>
    <x v="58"/>
    <n v="60011"/>
    <x v="1"/>
  </r>
  <r>
    <x v="1"/>
    <x v="8"/>
    <n v="-20.440000000000001"/>
    <x v="98"/>
    <s v="ITAU UNIBANCO S.A."/>
    <x v="6"/>
    <s v="'1018925"/>
    <x v="6988"/>
    <x v="0"/>
    <x v="0"/>
    <x v="2"/>
    <x v="2"/>
    <x v="5"/>
    <x v="4"/>
    <s v="1 | 1"/>
    <x v="117"/>
    <n v="20011"/>
    <x v="1"/>
  </r>
  <r>
    <x v="1"/>
    <x v="8"/>
    <n v="-20.36"/>
    <x v="63"/>
    <s v="LANÇAMENTO MANUAL"/>
    <x v="1"/>
    <m/>
    <x v="1361"/>
    <x v="25"/>
    <x v="18"/>
    <x v="1"/>
    <x v="1"/>
    <x v="1"/>
    <x v="1"/>
    <m/>
    <x v="75"/>
    <n v="30011"/>
    <x v="0"/>
  </r>
  <r>
    <x v="1"/>
    <x v="8"/>
    <n v="-19.899999999999999"/>
    <x v="11"/>
    <s v="COMERCIAL BAZAR JOMANLEX LTDA"/>
    <x v="10"/>
    <s v="'29272"/>
    <x v="5442"/>
    <x v="5"/>
    <x v="5"/>
    <x v="2"/>
    <x v="2"/>
    <x v="10"/>
    <x v="8"/>
    <s v="1 | 1"/>
    <x v="13"/>
    <n v="3006"/>
    <x v="1"/>
  </r>
  <r>
    <x v="1"/>
    <x v="8"/>
    <n v="-19.73"/>
    <x v="129"/>
    <s v="MRB - COMERCIO DE PRODUTOS AUTOMOTIVOS LTDA"/>
    <x v="10"/>
    <s v="'3507"/>
    <x v="6376"/>
    <x v="27"/>
    <x v="19"/>
    <x v="1"/>
    <x v="1"/>
    <x v="1"/>
    <x v="1"/>
    <s v="1 | 1"/>
    <x v="155"/>
    <n v="60021"/>
    <x v="1"/>
  </r>
  <r>
    <x v="1"/>
    <x v="8"/>
    <n v="-19.55"/>
    <x v="19"/>
    <s v="UBER DO BRASIL TECNOLOGIA LTDA."/>
    <x v="6"/>
    <s v="'1019168"/>
    <x v="2798"/>
    <x v="9"/>
    <x v="8"/>
    <x v="2"/>
    <x v="2"/>
    <x v="10"/>
    <x v="8"/>
    <s v="1 | 1"/>
    <x v="22"/>
    <n v="8002"/>
    <x v="1"/>
  </r>
  <r>
    <x v="1"/>
    <x v="8"/>
    <n v="-19"/>
    <x v="19"/>
    <s v="EKO TRANSPORTES E RECOLHIMENTO DE RESIDUOS LTDA"/>
    <x v="6"/>
    <s v="'1019261"/>
    <x v="1292"/>
    <x v="23"/>
    <x v="16"/>
    <x v="2"/>
    <x v="2"/>
    <x v="10"/>
    <x v="8"/>
    <s v="1 | 1"/>
    <x v="22"/>
    <n v="1002"/>
    <x v="1"/>
  </r>
  <r>
    <x v="1"/>
    <x v="8"/>
    <n v="-18.75"/>
    <x v="98"/>
    <s v="ITAU UNIBANCO S.A."/>
    <x v="9"/>
    <s v="'1019205"/>
    <x v="7041"/>
    <x v="0"/>
    <x v="0"/>
    <x v="2"/>
    <x v="2"/>
    <x v="5"/>
    <x v="4"/>
    <s v="1 | 1"/>
    <x v="117"/>
    <n v="20011"/>
    <x v="1"/>
  </r>
  <r>
    <x v="1"/>
    <x v="8"/>
    <n v="-18.62"/>
    <x v="98"/>
    <s v="ITAU UNIBANCO S.A."/>
    <x v="9"/>
    <s v="'20230918002-TAR"/>
    <x v="1031"/>
    <x v="0"/>
    <x v="0"/>
    <x v="2"/>
    <x v="2"/>
    <x v="5"/>
    <x v="4"/>
    <s v="1 | 1"/>
    <x v="117"/>
    <n v="20011"/>
    <x v="1"/>
  </r>
  <r>
    <x v="1"/>
    <x v="8"/>
    <n v="-16.5"/>
    <x v="98"/>
    <s v="ITAU UNIBANCO S.A."/>
    <x v="6"/>
    <s v="'1018931"/>
    <x v="6988"/>
    <x v="0"/>
    <x v="0"/>
    <x v="2"/>
    <x v="2"/>
    <x v="5"/>
    <x v="4"/>
    <s v="1 | 1"/>
    <x v="117"/>
    <n v="20011"/>
    <x v="1"/>
  </r>
  <r>
    <x v="1"/>
    <x v="8"/>
    <n v="-16.5"/>
    <x v="98"/>
    <s v="ITAU UNIBANCO S.A."/>
    <x v="6"/>
    <s v="'1018958"/>
    <x v="6988"/>
    <x v="0"/>
    <x v="0"/>
    <x v="2"/>
    <x v="2"/>
    <x v="5"/>
    <x v="4"/>
    <s v="1 | 1"/>
    <x v="117"/>
    <n v="20011"/>
    <x v="1"/>
  </r>
  <r>
    <x v="1"/>
    <x v="8"/>
    <n v="-16.5"/>
    <x v="98"/>
    <s v="ITAU UNIBANCO S.A."/>
    <x v="6"/>
    <s v="'1019052"/>
    <x v="6988"/>
    <x v="0"/>
    <x v="0"/>
    <x v="2"/>
    <x v="2"/>
    <x v="5"/>
    <x v="4"/>
    <s v="1 | 1"/>
    <x v="117"/>
    <n v="20011"/>
    <x v="1"/>
  </r>
  <r>
    <x v="1"/>
    <x v="8"/>
    <n v="-16.5"/>
    <x v="98"/>
    <s v="ITAU UNIBANCO S.A."/>
    <x v="6"/>
    <s v="'1019189"/>
    <x v="6988"/>
    <x v="0"/>
    <x v="0"/>
    <x v="2"/>
    <x v="2"/>
    <x v="5"/>
    <x v="4"/>
    <s v="1 | 1"/>
    <x v="117"/>
    <n v="20011"/>
    <x v="1"/>
  </r>
  <r>
    <x v="1"/>
    <x v="8"/>
    <n v="-16.2"/>
    <x v="39"/>
    <s v="OTIMIZA PAGAMENTOS E INTERMEDIACAO DE NEGOCIOS LTDA"/>
    <x v="8"/>
    <s v="'35287"/>
    <x v="6761"/>
    <x v="27"/>
    <x v="19"/>
    <x v="1"/>
    <x v="1"/>
    <x v="3"/>
    <x v="3"/>
    <s v="1 | 1"/>
    <x v="58"/>
    <n v="60022"/>
    <x v="1"/>
  </r>
  <r>
    <x v="1"/>
    <x v="8"/>
    <n v="-16"/>
    <x v="118"/>
    <s v="CLEAN AMBIENTAL"/>
    <x v="2"/>
    <s v="'1019126"/>
    <x v="1"/>
    <x v="35"/>
    <x v="20"/>
    <x v="11"/>
    <x v="11"/>
    <x v="23"/>
    <x v="19"/>
    <s v="1 | 1"/>
    <x v="141"/>
    <m/>
    <x v="0"/>
  </r>
  <r>
    <x v="1"/>
    <x v="8"/>
    <n v="-16"/>
    <x v="98"/>
    <s v="BANCO SANTANDER (BRASIL) S.A."/>
    <x v="6"/>
    <s v="'1019143"/>
    <x v="7042"/>
    <x v="0"/>
    <x v="0"/>
    <x v="2"/>
    <x v="2"/>
    <x v="5"/>
    <x v="4"/>
    <s v="1 | 1"/>
    <x v="117"/>
    <n v="20011"/>
    <x v="1"/>
  </r>
  <r>
    <x v="1"/>
    <x v="8"/>
    <n v="-16"/>
    <x v="98"/>
    <s v="BANCO SANTANDER (BRASIL) S.A."/>
    <x v="6"/>
    <s v="'1019144"/>
    <x v="7042"/>
    <x v="0"/>
    <x v="0"/>
    <x v="2"/>
    <x v="2"/>
    <x v="5"/>
    <x v="4"/>
    <s v="1 | 1"/>
    <x v="117"/>
    <n v="20011"/>
    <x v="1"/>
  </r>
  <r>
    <x v="1"/>
    <x v="8"/>
    <n v="-15.14"/>
    <x v="39"/>
    <s v="OTIMIZA PAGAMENTOS E INTERMEDIACAO DE NEGOCIOS LTDA"/>
    <x v="8"/>
    <s v="'34517"/>
    <x v="7009"/>
    <x v="18"/>
    <x v="12"/>
    <x v="2"/>
    <x v="2"/>
    <x v="6"/>
    <x v="3"/>
    <s v="1 | 1"/>
    <x v="46"/>
    <n v="4001"/>
    <x v="1"/>
  </r>
  <r>
    <x v="1"/>
    <x v="8"/>
    <n v="-14.84"/>
    <x v="39"/>
    <s v="OTIMIZA PAGAMENTOS E INTERMEDIACAO DE NEGOCIOS LTDA"/>
    <x v="8"/>
    <s v="'34517"/>
    <x v="7009"/>
    <x v="8"/>
    <x v="7"/>
    <x v="2"/>
    <x v="2"/>
    <x v="6"/>
    <x v="3"/>
    <s v="1 | 1"/>
    <x v="46"/>
    <n v="8003"/>
    <x v="1"/>
  </r>
  <r>
    <x v="1"/>
    <x v="8"/>
    <n v="-14"/>
    <x v="114"/>
    <s v="EKO TRANSPORTES E RECOLHIMENTO DE RESIDUOS LTDA"/>
    <x v="6"/>
    <s v="'1018842"/>
    <x v="6979"/>
    <x v="0"/>
    <x v="0"/>
    <x v="10"/>
    <x v="10"/>
    <x v="22"/>
    <x v="18"/>
    <s v="1 | 1"/>
    <x v="136"/>
    <n v="20011"/>
    <x v="1"/>
  </r>
  <r>
    <x v="1"/>
    <x v="8"/>
    <n v="-13.37"/>
    <x v="129"/>
    <s v="MRB - COMERCIO DE PRODUTOS AUTOMOTIVOS LTDA"/>
    <x v="10"/>
    <s v="'3499"/>
    <x v="6280"/>
    <x v="27"/>
    <x v="19"/>
    <x v="1"/>
    <x v="1"/>
    <x v="1"/>
    <x v="1"/>
    <s v="1 | 1"/>
    <x v="155"/>
    <n v="60021"/>
    <x v="1"/>
  </r>
  <r>
    <x v="1"/>
    <x v="8"/>
    <n v="-13.35"/>
    <x v="73"/>
    <s v="SECRETARIA DA RECEITA FEDERAL DO BRASIL - RFB"/>
    <x v="7"/>
    <s v="'1019112"/>
    <x v="7043"/>
    <x v="0"/>
    <x v="0"/>
    <x v="5"/>
    <x v="5"/>
    <x v="13"/>
    <x v="11"/>
    <s v="1 | 1"/>
    <x v="85"/>
    <n v="2001"/>
    <x v="1"/>
  </r>
  <r>
    <x v="1"/>
    <x v="8"/>
    <n v="-13.35"/>
    <x v="73"/>
    <s v="SECRETARIA DA RECEITA FEDERAL DO BRASIL - RFB"/>
    <x v="7"/>
    <s v="'1019117"/>
    <x v="7044"/>
    <x v="0"/>
    <x v="0"/>
    <x v="5"/>
    <x v="5"/>
    <x v="13"/>
    <x v="11"/>
    <s v="1 | 1"/>
    <x v="85"/>
    <n v="2001"/>
    <x v="1"/>
  </r>
  <r>
    <x v="1"/>
    <x v="8"/>
    <n v="-13.26"/>
    <x v="45"/>
    <s v="CONDOMINIO DO CENTRO DE ABAST DO EST DA GUANABARA"/>
    <x v="3"/>
    <s v="'147229"/>
    <x v="6832"/>
    <x v="2"/>
    <x v="2"/>
    <x v="2"/>
    <x v="2"/>
    <x v="7"/>
    <x v="5"/>
    <s v="1 | 1"/>
    <x v="54"/>
    <n v="4004"/>
    <x v="1"/>
  </r>
  <r>
    <x v="1"/>
    <x v="8"/>
    <n v="-13.26"/>
    <x v="45"/>
    <s v="CONDOMINIO DO CENTRO DE ABAST DO EST DA GUANABARA"/>
    <x v="3"/>
    <s v="'147258"/>
    <x v="6833"/>
    <x v="2"/>
    <x v="2"/>
    <x v="2"/>
    <x v="2"/>
    <x v="7"/>
    <x v="5"/>
    <s v="1 | 1"/>
    <x v="54"/>
    <n v="4004"/>
    <x v="1"/>
  </r>
  <r>
    <x v="1"/>
    <x v="8"/>
    <n v="-13.26"/>
    <x v="45"/>
    <s v="CONDOMINIO DO CENTRO DE ABAST DO EST DA GUANABARA"/>
    <x v="3"/>
    <s v="'147283"/>
    <x v="6834"/>
    <x v="2"/>
    <x v="2"/>
    <x v="2"/>
    <x v="2"/>
    <x v="7"/>
    <x v="5"/>
    <s v="1 | 1"/>
    <x v="54"/>
    <n v="4004"/>
    <x v="1"/>
  </r>
  <r>
    <x v="1"/>
    <x v="8"/>
    <n v="-12.68"/>
    <x v="30"/>
    <s v="SECRETARIA DA RECEITA FEDERAL DO BRASIL - RFB"/>
    <x v="7"/>
    <s v="'1019740"/>
    <x v="6547"/>
    <x v="7"/>
    <x v="6"/>
    <x v="1"/>
    <x v="1"/>
    <x v="16"/>
    <x v="12"/>
    <s v="1 | 1"/>
    <x v="90"/>
    <n v="3008"/>
    <x v="1"/>
  </r>
  <r>
    <x v="1"/>
    <x v="8"/>
    <n v="-12.32"/>
    <x v="20"/>
    <s v="UNIMED-RIO COOPERATIVA DE TRABALHO MEDICO DO RIO DE JANEIRO LTDA"/>
    <x v="8"/>
    <s v="'35640605"/>
    <x v="7045"/>
    <x v="1"/>
    <x v="1"/>
    <x v="1"/>
    <x v="1"/>
    <x v="3"/>
    <x v="3"/>
    <s v="1 | 1"/>
    <x v="24"/>
    <n v="7001"/>
    <x v="1"/>
  </r>
  <r>
    <x v="1"/>
    <x v="8"/>
    <n v="-12.17"/>
    <x v="20"/>
    <s v="UNIMED-RIO COOPERATIVA DE TRABALHO MEDICO DO RIO DE JANEIRO LTDA"/>
    <x v="8"/>
    <s v="'35608910"/>
    <x v="6952"/>
    <x v="1"/>
    <x v="1"/>
    <x v="1"/>
    <x v="1"/>
    <x v="3"/>
    <x v="3"/>
    <s v="1 | 1"/>
    <x v="24"/>
    <n v="7001"/>
    <x v="1"/>
  </r>
  <r>
    <x v="1"/>
    <x v="8"/>
    <n v="-12.17"/>
    <x v="20"/>
    <s v="UNIMED-RIO COOPERATIVA DE TRABALHO MEDICO DO RIO DE JANEIRO LTDA"/>
    <x v="8"/>
    <s v="'35608910"/>
    <x v="6952"/>
    <x v="27"/>
    <x v="19"/>
    <x v="1"/>
    <x v="1"/>
    <x v="3"/>
    <x v="3"/>
    <s v="1 | 1"/>
    <x v="24"/>
    <n v="60021"/>
    <x v="1"/>
  </r>
  <r>
    <x v="1"/>
    <x v="8"/>
    <n v="-12.17"/>
    <x v="20"/>
    <s v="UNIMED-RIO COOPERATIVA DE TRABALHO MEDICO DO RIO DE JANEIRO LTDA"/>
    <x v="8"/>
    <s v="'35608911"/>
    <x v="3920"/>
    <x v="9"/>
    <x v="8"/>
    <x v="2"/>
    <x v="2"/>
    <x v="6"/>
    <x v="3"/>
    <s v="1 | 1"/>
    <x v="23"/>
    <n v="8002"/>
    <x v="1"/>
  </r>
  <r>
    <x v="1"/>
    <x v="8"/>
    <n v="-12.17"/>
    <x v="20"/>
    <s v="UNIMED-RIO COOPERATIVA DE TRABALHO MEDICO DO RIO DE JANEIRO LTDA"/>
    <x v="8"/>
    <s v="'35608911"/>
    <x v="3920"/>
    <x v="1"/>
    <x v="1"/>
    <x v="1"/>
    <x v="1"/>
    <x v="3"/>
    <x v="3"/>
    <s v="1 | 1"/>
    <x v="24"/>
    <n v="7001"/>
    <x v="1"/>
  </r>
  <r>
    <x v="1"/>
    <x v="8"/>
    <n v="-12.17"/>
    <x v="20"/>
    <s v="UNIMED-RIO COOPERATIVA DE TRABALHO MEDICO DO RIO DE JANEIRO LTDA"/>
    <x v="8"/>
    <s v="'35608911"/>
    <x v="3920"/>
    <x v="29"/>
    <x v="19"/>
    <x v="1"/>
    <x v="1"/>
    <x v="3"/>
    <x v="3"/>
    <s v="1 | 1"/>
    <x v="24"/>
    <n v="60013"/>
    <x v="1"/>
  </r>
  <r>
    <x v="1"/>
    <x v="8"/>
    <n v="-12.17"/>
    <x v="20"/>
    <s v="UNIMED-RIO COOPERATIVA DE TRABALHO MEDICO DO RIO DE JANEIRO LTDA"/>
    <x v="8"/>
    <s v="'35608912"/>
    <x v="4111"/>
    <x v="17"/>
    <x v="2"/>
    <x v="1"/>
    <x v="1"/>
    <x v="3"/>
    <x v="3"/>
    <s v="1 | 1"/>
    <x v="24"/>
    <n v="5006"/>
    <x v="1"/>
  </r>
  <r>
    <x v="1"/>
    <x v="8"/>
    <n v="-12.17"/>
    <x v="20"/>
    <s v="UNIMED-RIO COOPERATIVA DE TRABALHO MEDICO DO RIO DE JANEIRO LTDA"/>
    <x v="8"/>
    <s v="'35608912"/>
    <x v="4111"/>
    <x v="27"/>
    <x v="19"/>
    <x v="1"/>
    <x v="1"/>
    <x v="3"/>
    <x v="3"/>
    <s v="1 | 1"/>
    <x v="24"/>
    <n v="60021"/>
    <x v="1"/>
  </r>
  <r>
    <x v="1"/>
    <x v="8"/>
    <n v="-12.17"/>
    <x v="20"/>
    <s v="UNIMED-RIO COOPERATIVA DE TRABALHO MEDICO DO RIO DE JANEIRO LTDA"/>
    <x v="8"/>
    <s v="'35608912"/>
    <x v="4111"/>
    <x v="27"/>
    <x v="19"/>
    <x v="1"/>
    <x v="1"/>
    <x v="3"/>
    <x v="3"/>
    <s v="1 | 1"/>
    <x v="24"/>
    <n v="60022"/>
    <x v="1"/>
  </r>
  <r>
    <x v="1"/>
    <x v="8"/>
    <n v="-12.17"/>
    <x v="20"/>
    <s v="UNIMED-RIO COOPERATIVA DE TRABALHO MEDICO DO RIO DE JANEIRO LTDA"/>
    <x v="8"/>
    <s v="'35608914"/>
    <x v="4202"/>
    <x v="18"/>
    <x v="12"/>
    <x v="2"/>
    <x v="2"/>
    <x v="6"/>
    <x v="3"/>
    <s v="1 | 1"/>
    <x v="23"/>
    <n v="4001"/>
    <x v="1"/>
  </r>
  <r>
    <x v="1"/>
    <x v="8"/>
    <n v="-12.17"/>
    <x v="20"/>
    <s v="UNIMED-RIO COOPERATIVA DE TRABALHO MEDICO DO RIO DE JANEIRO LTDA"/>
    <x v="8"/>
    <s v="'35608914"/>
    <x v="4202"/>
    <x v="27"/>
    <x v="19"/>
    <x v="1"/>
    <x v="1"/>
    <x v="3"/>
    <x v="3"/>
    <s v="1 | 1"/>
    <x v="24"/>
    <n v="60021"/>
    <x v="1"/>
  </r>
  <r>
    <x v="1"/>
    <x v="8"/>
    <n v="-12.17"/>
    <x v="20"/>
    <s v="UNIMED-RIO COOPERATIVA DE TRABALHO MEDICO DO RIO DE JANEIRO LTDA"/>
    <x v="8"/>
    <s v="'35608915"/>
    <x v="5352"/>
    <x v="23"/>
    <x v="16"/>
    <x v="2"/>
    <x v="2"/>
    <x v="6"/>
    <x v="3"/>
    <s v="1 | 1"/>
    <x v="23"/>
    <n v="1002"/>
    <x v="1"/>
  </r>
  <r>
    <x v="1"/>
    <x v="8"/>
    <n v="-12.17"/>
    <x v="20"/>
    <s v="UNIMED-RIO COOPERATIVA DE TRABALHO MEDICO DO RIO DE JANEIRO LTDA"/>
    <x v="8"/>
    <s v="'35608915"/>
    <x v="5352"/>
    <x v="22"/>
    <x v="0"/>
    <x v="2"/>
    <x v="2"/>
    <x v="6"/>
    <x v="3"/>
    <s v="1 | 1"/>
    <x v="23"/>
    <n v="3002"/>
    <x v="1"/>
  </r>
  <r>
    <x v="1"/>
    <x v="8"/>
    <n v="-12.17"/>
    <x v="20"/>
    <s v="UNIMED-RIO COOPERATIVA DE TRABALHO MEDICO DO RIO DE JANEIRO LTDA"/>
    <x v="8"/>
    <s v="'35608915"/>
    <x v="5352"/>
    <x v="9"/>
    <x v="8"/>
    <x v="2"/>
    <x v="2"/>
    <x v="6"/>
    <x v="3"/>
    <s v="1 | 1"/>
    <x v="23"/>
    <n v="8002"/>
    <x v="1"/>
  </r>
  <r>
    <x v="1"/>
    <x v="8"/>
    <n v="-12.17"/>
    <x v="20"/>
    <s v="UNIMED-RIO COOPERATIVA DE TRABALHO MEDICO DO RIO DE JANEIRO LTDA"/>
    <x v="8"/>
    <s v="'35608915"/>
    <x v="5352"/>
    <x v="1"/>
    <x v="1"/>
    <x v="1"/>
    <x v="1"/>
    <x v="3"/>
    <x v="3"/>
    <s v="1 | 1"/>
    <x v="24"/>
    <n v="7001"/>
    <x v="1"/>
  </r>
  <r>
    <x v="1"/>
    <x v="8"/>
    <n v="-12.17"/>
    <x v="20"/>
    <s v="UNIMED-RIO COOPERATIVA DE TRABALHO MEDICO DO RIO DE JANEIRO LTDA"/>
    <x v="8"/>
    <s v="'35608915"/>
    <x v="5352"/>
    <x v="29"/>
    <x v="19"/>
    <x v="1"/>
    <x v="1"/>
    <x v="3"/>
    <x v="3"/>
    <s v="1 | 1"/>
    <x v="24"/>
    <n v="60013"/>
    <x v="1"/>
  </r>
  <r>
    <x v="1"/>
    <x v="8"/>
    <n v="-12.17"/>
    <x v="20"/>
    <s v="UNIMED-RIO COOPERATIVA DE TRABALHO MEDICO DO RIO DE JANEIRO LTDA"/>
    <x v="8"/>
    <s v="'35608915"/>
    <x v="5352"/>
    <x v="27"/>
    <x v="19"/>
    <x v="1"/>
    <x v="1"/>
    <x v="3"/>
    <x v="3"/>
    <s v="1 | 1"/>
    <x v="24"/>
    <n v="60023"/>
    <x v="1"/>
  </r>
  <r>
    <x v="1"/>
    <x v="8"/>
    <n v="-12.17"/>
    <x v="20"/>
    <s v="UNIMED-RIO COOPERATIVA DE TRABALHO MEDICO DO RIO DE JANEIRO LTDA"/>
    <x v="8"/>
    <s v="'35608915"/>
    <x v="5352"/>
    <x v="4"/>
    <x v="4"/>
    <x v="2"/>
    <x v="2"/>
    <x v="6"/>
    <x v="3"/>
    <s v="1 | 1"/>
    <x v="23"/>
    <n v="40036"/>
    <x v="1"/>
  </r>
  <r>
    <x v="1"/>
    <x v="8"/>
    <n v="-12.17"/>
    <x v="20"/>
    <s v="UNIMED-RIO COOPERATIVA DE TRABALHO MEDICO DO RIO DE JANEIRO LTDA"/>
    <x v="8"/>
    <s v="'35608915"/>
    <x v="5352"/>
    <x v="6"/>
    <x v="1"/>
    <x v="1"/>
    <x v="1"/>
    <x v="3"/>
    <x v="3"/>
    <s v="1 | 1"/>
    <x v="24"/>
    <n v="7003"/>
    <x v="1"/>
  </r>
  <r>
    <x v="1"/>
    <x v="8"/>
    <n v="-12.17"/>
    <x v="20"/>
    <s v="UNIMED-RIO COOPERATIVA DE TRABALHO MEDICO DO RIO DE JANEIRO LTDA"/>
    <x v="8"/>
    <s v="'35608916"/>
    <x v="4198"/>
    <x v="12"/>
    <x v="10"/>
    <x v="2"/>
    <x v="2"/>
    <x v="6"/>
    <x v="3"/>
    <s v="1 | 1"/>
    <x v="23"/>
    <n v="3005"/>
    <x v="1"/>
  </r>
  <r>
    <x v="1"/>
    <x v="8"/>
    <n v="-12.17"/>
    <x v="20"/>
    <s v="UNIMED-RIO COOPERATIVA DE TRABALHO MEDICO DO RIO DE JANEIRO LTDA"/>
    <x v="8"/>
    <s v="'35608916"/>
    <x v="4198"/>
    <x v="15"/>
    <x v="11"/>
    <x v="2"/>
    <x v="2"/>
    <x v="6"/>
    <x v="3"/>
    <s v="1 | 1"/>
    <x v="23"/>
    <n v="5002"/>
    <x v="1"/>
  </r>
  <r>
    <x v="1"/>
    <x v="8"/>
    <n v="-12.17"/>
    <x v="20"/>
    <s v="UNIMED-RIO COOPERATIVA DE TRABALHO MEDICO DO RIO DE JANEIRO LTDA"/>
    <x v="8"/>
    <s v="'35608916"/>
    <x v="4198"/>
    <x v="10"/>
    <x v="9"/>
    <x v="2"/>
    <x v="2"/>
    <x v="6"/>
    <x v="3"/>
    <s v="1 | 1"/>
    <x v="23"/>
    <n v="8001"/>
    <x v="1"/>
  </r>
  <r>
    <x v="1"/>
    <x v="8"/>
    <n v="-12.17"/>
    <x v="20"/>
    <s v="UNIMED-RIO COOPERATIVA DE TRABALHO MEDICO DO RIO DE JANEIRO LTDA"/>
    <x v="8"/>
    <s v="'35608916"/>
    <x v="4198"/>
    <x v="29"/>
    <x v="19"/>
    <x v="1"/>
    <x v="1"/>
    <x v="3"/>
    <x v="3"/>
    <s v="1 | 1"/>
    <x v="24"/>
    <n v="60011"/>
    <x v="1"/>
  </r>
  <r>
    <x v="1"/>
    <x v="8"/>
    <n v="-12.17"/>
    <x v="20"/>
    <s v="UNIMED-RIO COOPERATIVA DE TRABALHO MEDICO DO RIO DE JANEIRO LTDA"/>
    <x v="8"/>
    <s v="'35608916"/>
    <x v="4198"/>
    <x v="27"/>
    <x v="19"/>
    <x v="1"/>
    <x v="1"/>
    <x v="3"/>
    <x v="3"/>
    <s v="1 | 1"/>
    <x v="24"/>
    <n v="60022"/>
    <x v="1"/>
  </r>
  <r>
    <x v="1"/>
    <x v="8"/>
    <n v="-12.15"/>
    <x v="98"/>
    <s v="ITAU UNIBANCO S.A."/>
    <x v="9"/>
    <s v="'20230901004-TAR"/>
    <x v="1218"/>
    <x v="0"/>
    <x v="0"/>
    <x v="2"/>
    <x v="2"/>
    <x v="5"/>
    <x v="4"/>
    <s v="1 | 1"/>
    <x v="117"/>
    <n v="20011"/>
    <x v="1"/>
  </r>
  <r>
    <x v="1"/>
    <x v="8"/>
    <n v="-11.99"/>
    <x v="19"/>
    <s v="UBER DO BRASIL TECNOLOGIA LTDA."/>
    <x v="6"/>
    <s v="'1019188"/>
    <x v="7046"/>
    <x v="5"/>
    <x v="5"/>
    <x v="2"/>
    <x v="2"/>
    <x v="10"/>
    <x v="8"/>
    <s v="1 | 1"/>
    <x v="22"/>
    <n v="3006"/>
    <x v="1"/>
  </r>
  <r>
    <x v="1"/>
    <x v="8"/>
    <n v="-11.97"/>
    <x v="19"/>
    <s v="UBER DO BRASIL TECNOLOGIA LTDA."/>
    <x v="6"/>
    <s v="'1019184"/>
    <x v="4260"/>
    <x v="5"/>
    <x v="5"/>
    <x v="2"/>
    <x v="2"/>
    <x v="10"/>
    <x v="8"/>
    <s v="1 | 1"/>
    <x v="22"/>
    <n v="3006"/>
    <x v="1"/>
  </r>
  <r>
    <x v="1"/>
    <x v="8"/>
    <n v="-11.9"/>
    <x v="129"/>
    <s v="MRB - COMERCIO DE PRODUTOS AUTOMOTIVOS LTDA"/>
    <x v="10"/>
    <s v="'3896"/>
    <x v="6977"/>
    <x v="27"/>
    <x v="19"/>
    <x v="1"/>
    <x v="1"/>
    <x v="1"/>
    <x v="1"/>
    <s v="1 | 1"/>
    <x v="155"/>
    <n v="60021"/>
    <x v="1"/>
  </r>
  <r>
    <x v="1"/>
    <x v="8"/>
    <n v="-11.77"/>
    <x v="129"/>
    <s v="MRB - COMERCIO DE PRODUTOS AUTOMOTIVOS LTDA"/>
    <x v="10"/>
    <s v="'3830"/>
    <x v="6981"/>
    <x v="27"/>
    <x v="19"/>
    <x v="1"/>
    <x v="1"/>
    <x v="1"/>
    <x v="1"/>
    <s v="1 | 1"/>
    <x v="155"/>
    <n v="60021"/>
    <x v="1"/>
  </r>
  <r>
    <x v="1"/>
    <x v="8"/>
    <n v="-11.72"/>
    <x v="97"/>
    <s v="PIRES E VIDAL ASSESSORIA E EMPREENDIMENTOS LTDA"/>
    <x v="8"/>
    <s v="'4857"/>
    <x v="6594"/>
    <x v="33"/>
    <x v="16"/>
    <x v="9"/>
    <x v="9"/>
    <x v="20"/>
    <x v="16"/>
    <s v="1 | 1"/>
    <x v="116"/>
    <n v="9001"/>
    <x v="1"/>
  </r>
  <r>
    <x v="1"/>
    <x v="8"/>
    <n v="-11.69"/>
    <x v="129"/>
    <s v="MRB - COMERCIO DE PRODUTOS AUTOMOTIVOS LTDA"/>
    <x v="10"/>
    <s v="'3529"/>
    <x v="6939"/>
    <x v="27"/>
    <x v="19"/>
    <x v="1"/>
    <x v="1"/>
    <x v="1"/>
    <x v="1"/>
    <s v="1 | 1"/>
    <x v="155"/>
    <n v="60021"/>
    <x v="1"/>
  </r>
  <r>
    <x v="1"/>
    <x v="8"/>
    <n v="-11.69"/>
    <x v="124"/>
    <s v="CLARA INSTITUICAO DE PAGAMENTO LTDA."/>
    <x v="6"/>
    <s v="'1018771"/>
    <x v="6415"/>
    <x v="0"/>
    <x v="0"/>
    <x v="2"/>
    <x v="2"/>
    <x v="5"/>
    <x v="4"/>
    <s v="1 | 1"/>
    <x v="147"/>
    <n v="20011"/>
    <x v="1"/>
  </r>
  <r>
    <x v="1"/>
    <x v="8"/>
    <n v="-11.48"/>
    <x v="98"/>
    <s v="ITAU UNIBANCO S.A."/>
    <x v="6"/>
    <s v="'1018952"/>
    <x v="6988"/>
    <x v="0"/>
    <x v="0"/>
    <x v="2"/>
    <x v="2"/>
    <x v="5"/>
    <x v="4"/>
    <s v="1 | 1"/>
    <x v="117"/>
    <n v="20011"/>
    <x v="1"/>
  </r>
  <r>
    <x v="1"/>
    <x v="8"/>
    <n v="-11.08"/>
    <x v="39"/>
    <s v="OTIMIZA PAGAMENTOS E INTERMEDIACAO DE NEGOCIOS LTDA"/>
    <x v="8"/>
    <s v="'34515"/>
    <x v="6912"/>
    <x v="7"/>
    <x v="6"/>
    <x v="1"/>
    <x v="1"/>
    <x v="3"/>
    <x v="3"/>
    <s v="1 | 1"/>
    <x v="58"/>
    <n v="3008"/>
    <x v="1"/>
  </r>
  <r>
    <x v="1"/>
    <x v="8"/>
    <n v="-11"/>
    <x v="19"/>
    <s v="UBER DO BRASIL TECNOLOGIA LTDA."/>
    <x v="6"/>
    <s v="'1019160"/>
    <x v="2056"/>
    <x v="9"/>
    <x v="8"/>
    <x v="2"/>
    <x v="2"/>
    <x v="10"/>
    <x v="8"/>
    <s v="1 | 1"/>
    <x v="22"/>
    <n v="8002"/>
    <x v="1"/>
  </r>
  <r>
    <x v="1"/>
    <x v="8"/>
    <n v="-11"/>
    <x v="114"/>
    <s v="EKO TRANSPORTES E RECOLHIMENTO DE RESIDUOS LTDA"/>
    <x v="6"/>
    <s v="'1018843"/>
    <x v="6979"/>
    <x v="0"/>
    <x v="0"/>
    <x v="10"/>
    <x v="10"/>
    <x v="22"/>
    <x v="18"/>
    <s v="1 | 1"/>
    <x v="136"/>
    <n v="20011"/>
    <x v="1"/>
  </r>
  <r>
    <x v="1"/>
    <x v="8"/>
    <n v="-11"/>
    <x v="98"/>
    <s v="ITAU UNIBANCO S.A."/>
    <x v="6"/>
    <s v="'1018993"/>
    <x v="6988"/>
    <x v="0"/>
    <x v="0"/>
    <x v="2"/>
    <x v="2"/>
    <x v="5"/>
    <x v="4"/>
    <s v="1 | 1"/>
    <x v="117"/>
    <n v="20011"/>
    <x v="1"/>
  </r>
  <r>
    <x v="1"/>
    <x v="8"/>
    <n v="-10.96"/>
    <x v="39"/>
    <s v="OTIMIZA PAGAMENTOS E INTERMEDIACAO DE NEGOCIOS LTDA"/>
    <x v="8"/>
    <s v="'35287"/>
    <x v="6761"/>
    <x v="24"/>
    <x v="17"/>
    <x v="2"/>
    <x v="2"/>
    <x v="6"/>
    <x v="3"/>
    <s v="1 | 1"/>
    <x v="46"/>
    <n v="8006"/>
    <x v="1"/>
  </r>
  <r>
    <x v="1"/>
    <x v="8"/>
    <n v="-10.88"/>
    <x v="121"/>
    <s v="DEDETIZADORA TOYAMA"/>
    <x v="8"/>
    <s v="'7555-Juros"/>
    <x v="755"/>
    <x v="2"/>
    <x v="2"/>
    <x v="2"/>
    <x v="2"/>
    <x v="5"/>
    <x v="4"/>
    <s v="1 | 1"/>
    <x v="144"/>
    <n v="4004"/>
    <x v="1"/>
  </r>
  <r>
    <x v="1"/>
    <x v="8"/>
    <n v="-10.83"/>
    <x v="34"/>
    <s v="UNIMED-RIO COOPERATIVA DE TRABALHO MEDICO DO RIO DE JANEIRO LTDA"/>
    <x v="8"/>
    <s v="'35608904"/>
    <x v="6540"/>
    <x v="0"/>
    <x v="0"/>
    <x v="2"/>
    <x v="2"/>
    <x v="6"/>
    <x v="3"/>
    <s v="1 | 1"/>
    <x v="40"/>
    <n v="2001"/>
    <x v="1"/>
  </r>
  <r>
    <x v="1"/>
    <x v="8"/>
    <n v="-10.61"/>
    <x v="46"/>
    <s v="SECRETARIA DA RECEITA FEDERAL DO BRASIL - RFB"/>
    <x v="7"/>
    <s v="'1019148"/>
    <x v="7047"/>
    <x v="0"/>
    <x v="0"/>
    <x v="8"/>
    <x v="8"/>
    <x v="19"/>
    <x v="15"/>
    <s v="1 | 1"/>
    <x v="55"/>
    <n v="2001"/>
    <x v="1"/>
  </r>
  <r>
    <x v="1"/>
    <x v="8"/>
    <n v="-10.6"/>
    <x v="98"/>
    <s v="ITAU UNIBANCO S.A."/>
    <x v="6"/>
    <s v="'1018959"/>
    <x v="6988"/>
    <x v="0"/>
    <x v="0"/>
    <x v="2"/>
    <x v="2"/>
    <x v="5"/>
    <x v="4"/>
    <s v="1 | 1"/>
    <x v="117"/>
    <n v="20011"/>
    <x v="1"/>
  </r>
  <r>
    <x v="1"/>
    <x v="8"/>
    <n v="-10.6"/>
    <x v="98"/>
    <s v="ITAU UNIBANCO S.A."/>
    <x v="9"/>
    <s v="'20230906006-TAR"/>
    <x v="1272"/>
    <x v="0"/>
    <x v="0"/>
    <x v="2"/>
    <x v="2"/>
    <x v="5"/>
    <x v="4"/>
    <s v="1 | 1"/>
    <x v="117"/>
    <n v="20011"/>
    <x v="1"/>
  </r>
  <r>
    <x v="1"/>
    <x v="8"/>
    <n v="-10.6"/>
    <x v="98"/>
    <s v="ITAU UNIBANCO S.A."/>
    <x v="9"/>
    <s v="'20230906007-TAR"/>
    <x v="1272"/>
    <x v="0"/>
    <x v="0"/>
    <x v="2"/>
    <x v="2"/>
    <x v="5"/>
    <x v="4"/>
    <s v="1 | 1"/>
    <x v="117"/>
    <n v="20011"/>
    <x v="1"/>
  </r>
  <r>
    <x v="1"/>
    <x v="8"/>
    <n v="-10.6"/>
    <x v="98"/>
    <s v="ITAU UNIBANCO S.A."/>
    <x v="9"/>
    <s v="'20230908029-TAR"/>
    <x v="1272"/>
    <x v="0"/>
    <x v="0"/>
    <x v="2"/>
    <x v="2"/>
    <x v="5"/>
    <x v="4"/>
    <s v="1 | 1"/>
    <x v="117"/>
    <n v="20011"/>
    <x v="1"/>
  </r>
  <r>
    <x v="1"/>
    <x v="8"/>
    <n v="-10.6"/>
    <x v="98"/>
    <s v="ITAU UNIBANCO S.A."/>
    <x v="9"/>
    <s v="'20230911005-TAR"/>
    <x v="1272"/>
    <x v="0"/>
    <x v="0"/>
    <x v="2"/>
    <x v="2"/>
    <x v="5"/>
    <x v="4"/>
    <s v="1 | 1"/>
    <x v="117"/>
    <n v="20011"/>
    <x v="1"/>
  </r>
  <r>
    <x v="1"/>
    <x v="8"/>
    <n v="-10.6"/>
    <x v="98"/>
    <s v="ITAU UNIBANCO S.A."/>
    <x v="9"/>
    <s v="'20230913012-TAR"/>
    <x v="1272"/>
    <x v="0"/>
    <x v="0"/>
    <x v="2"/>
    <x v="2"/>
    <x v="5"/>
    <x v="4"/>
    <s v="1 | 1"/>
    <x v="117"/>
    <n v="20011"/>
    <x v="1"/>
  </r>
  <r>
    <x v="1"/>
    <x v="8"/>
    <n v="-10.6"/>
    <x v="98"/>
    <s v="ITAU UNIBANCO S.A."/>
    <x v="9"/>
    <s v="'20230918027-TAR"/>
    <x v="1272"/>
    <x v="0"/>
    <x v="0"/>
    <x v="2"/>
    <x v="2"/>
    <x v="5"/>
    <x v="4"/>
    <s v="1 | 1"/>
    <x v="117"/>
    <n v="20011"/>
    <x v="1"/>
  </r>
  <r>
    <x v="1"/>
    <x v="8"/>
    <n v="-10.55"/>
    <x v="39"/>
    <s v="SODEXO PASS DO BRASIL SERVICOS E COMERCIO S.A."/>
    <x v="11"/>
    <s v="'1018450"/>
    <x v="6803"/>
    <x v="0"/>
    <x v="0"/>
    <x v="2"/>
    <x v="2"/>
    <x v="6"/>
    <x v="3"/>
    <s v="1 | 1"/>
    <x v="46"/>
    <n v="2001"/>
    <x v="1"/>
  </r>
  <r>
    <x v="1"/>
    <x v="8"/>
    <n v="-10.3"/>
    <x v="19"/>
    <s v="UBER DO BRASIL TECNOLOGIA LTDA."/>
    <x v="6"/>
    <s v="'1019167"/>
    <x v="2798"/>
    <x v="9"/>
    <x v="8"/>
    <x v="2"/>
    <x v="2"/>
    <x v="10"/>
    <x v="8"/>
    <s v="1 | 1"/>
    <x v="22"/>
    <n v="8002"/>
    <x v="1"/>
  </r>
  <r>
    <x v="1"/>
    <x v="8"/>
    <n v="-9.84"/>
    <x v="98"/>
    <s v="ITAU UNIBANCO S.A."/>
    <x v="6"/>
    <s v="'1019185"/>
    <x v="6988"/>
    <x v="0"/>
    <x v="0"/>
    <x v="2"/>
    <x v="2"/>
    <x v="5"/>
    <x v="4"/>
    <s v="1 | 1"/>
    <x v="117"/>
    <n v="20011"/>
    <x v="1"/>
  </r>
  <r>
    <x v="1"/>
    <x v="8"/>
    <n v="-9.06"/>
    <x v="121"/>
    <s v="SOCIEDADE DE ENSINO SUPERIOR ESTACIO DE SA LTDA"/>
    <x v="3"/>
    <s v="'2023.11.977000-8-Juros"/>
    <x v="755"/>
    <x v="8"/>
    <x v="7"/>
    <x v="2"/>
    <x v="2"/>
    <x v="5"/>
    <x v="4"/>
    <s v="1 | 1"/>
    <x v="144"/>
    <n v="8003"/>
    <x v="1"/>
  </r>
  <r>
    <x v="1"/>
    <x v="8"/>
    <n v="-9"/>
    <x v="98"/>
    <s v="BANCO BRADESCO S.A."/>
    <x v="9"/>
    <s v="'1018739"/>
    <x v="6316"/>
    <x v="0"/>
    <x v="0"/>
    <x v="2"/>
    <x v="2"/>
    <x v="5"/>
    <x v="4"/>
    <s v="1 | 1"/>
    <x v="117"/>
    <n v="20011"/>
    <x v="1"/>
  </r>
  <r>
    <x v="1"/>
    <x v="8"/>
    <n v="-8.8699999999999992"/>
    <x v="39"/>
    <s v="OTIMIZA PAGAMENTOS E INTERMEDIACAO DE NEGOCIOS LTDA"/>
    <x v="8"/>
    <s v="'34516"/>
    <x v="7048"/>
    <x v="29"/>
    <x v="19"/>
    <x v="1"/>
    <x v="1"/>
    <x v="3"/>
    <x v="3"/>
    <s v="1 | 1"/>
    <x v="58"/>
    <n v="60013"/>
    <x v="1"/>
  </r>
  <r>
    <x v="1"/>
    <x v="8"/>
    <n v="-8.1999999999999993"/>
    <x v="98"/>
    <s v="ITAU UNIBANCO S.A."/>
    <x v="9"/>
    <s v="'20230929008-TAR"/>
    <x v="1031"/>
    <x v="0"/>
    <x v="0"/>
    <x v="2"/>
    <x v="2"/>
    <x v="5"/>
    <x v="4"/>
    <s v="1 | 1"/>
    <x v="117"/>
    <n v="20011"/>
    <x v="1"/>
  </r>
  <r>
    <x v="1"/>
    <x v="8"/>
    <n v="-8"/>
    <x v="3"/>
    <s v="SODEXO PASS DO BRASIL SERVICOS E COMERCIO S.A."/>
    <x v="11"/>
    <s v="'1018664"/>
    <x v="7049"/>
    <x v="19"/>
    <x v="13"/>
    <x v="2"/>
    <x v="2"/>
    <x v="6"/>
    <x v="3"/>
    <s v="1 | 1"/>
    <x v="8"/>
    <n v="3003"/>
    <x v="1"/>
  </r>
  <r>
    <x v="1"/>
    <x v="8"/>
    <n v="-8"/>
    <x v="3"/>
    <s v="SODEXO PASS DO BRASIL SERVICOS E COMERCIO S.A."/>
    <x v="11"/>
    <s v="'1018880"/>
    <x v="7050"/>
    <x v="4"/>
    <x v="4"/>
    <x v="2"/>
    <x v="2"/>
    <x v="6"/>
    <x v="3"/>
    <s v="1 | 1"/>
    <x v="8"/>
    <n v="40036"/>
    <x v="1"/>
  </r>
  <r>
    <x v="1"/>
    <x v="8"/>
    <n v="-8"/>
    <x v="19"/>
    <s v="EKO TRANSPORTES E RECOLHIMENTO DE RESIDUOS LTDA"/>
    <x v="6"/>
    <s v="'1018790"/>
    <x v="7051"/>
    <x v="29"/>
    <x v="19"/>
    <x v="2"/>
    <x v="2"/>
    <x v="10"/>
    <x v="8"/>
    <s v="1 | 1"/>
    <x v="22"/>
    <n v="60011"/>
    <x v="1"/>
  </r>
  <r>
    <x v="1"/>
    <x v="8"/>
    <n v="-7.48"/>
    <x v="20"/>
    <s v="UNIMED-RIO COOPERATIVA DE TRABALHO MEDICO DO RIO DE JANEIRO LTDA"/>
    <x v="8"/>
    <s v="'35640607"/>
    <x v="7024"/>
    <x v="29"/>
    <x v="19"/>
    <x v="1"/>
    <x v="1"/>
    <x v="3"/>
    <x v="3"/>
    <s v="1 | 1"/>
    <x v="24"/>
    <n v="60012"/>
    <x v="1"/>
  </r>
  <r>
    <x v="1"/>
    <x v="8"/>
    <n v="-7.47"/>
    <x v="19"/>
    <s v="UBER DO BRASIL TECNOLOGIA LTDA."/>
    <x v="6"/>
    <s v="'1019166"/>
    <x v="2056"/>
    <x v="9"/>
    <x v="8"/>
    <x v="2"/>
    <x v="2"/>
    <x v="10"/>
    <x v="8"/>
    <s v="1 | 1"/>
    <x v="22"/>
    <n v="8002"/>
    <x v="1"/>
  </r>
  <r>
    <x v="1"/>
    <x v="8"/>
    <n v="-7.14"/>
    <x v="98"/>
    <s v="ITAU UNIBANCO S.A."/>
    <x v="9"/>
    <s v="'20230908001-TAR"/>
    <x v="1031"/>
    <x v="0"/>
    <x v="0"/>
    <x v="2"/>
    <x v="2"/>
    <x v="5"/>
    <x v="4"/>
    <s v="1 | 1"/>
    <x v="117"/>
    <n v="20011"/>
    <x v="1"/>
  </r>
  <r>
    <x v="1"/>
    <x v="8"/>
    <n v="-7.05"/>
    <x v="121"/>
    <s v="ANTARES EDUCACIONAL S.A."/>
    <x v="3"/>
    <s v="'1703069-8-Juros"/>
    <x v="755"/>
    <x v="8"/>
    <x v="7"/>
    <x v="2"/>
    <x v="2"/>
    <x v="5"/>
    <x v="4"/>
    <s v="1 | 1"/>
    <x v="144"/>
    <n v="8003"/>
    <x v="1"/>
  </r>
  <r>
    <x v="1"/>
    <x v="8"/>
    <n v="-6.91"/>
    <x v="124"/>
    <s v="CLARA INSTITUICAO DE PAGAMENTO LTDA."/>
    <x v="6"/>
    <s v="'1019266"/>
    <x v="6415"/>
    <x v="0"/>
    <x v="0"/>
    <x v="2"/>
    <x v="2"/>
    <x v="5"/>
    <x v="4"/>
    <s v="1 | 1"/>
    <x v="147"/>
    <n v="20011"/>
    <x v="1"/>
  </r>
  <r>
    <x v="1"/>
    <x v="8"/>
    <n v="-6.7"/>
    <x v="19"/>
    <s v="UBER DO BRASIL TECNOLOGIA LTDA."/>
    <x v="6"/>
    <s v="'1018774"/>
    <x v="2056"/>
    <x v="9"/>
    <x v="8"/>
    <x v="2"/>
    <x v="2"/>
    <x v="10"/>
    <x v="8"/>
    <s v="1 | 1"/>
    <x v="22"/>
    <n v="8002"/>
    <x v="1"/>
  </r>
  <r>
    <x v="1"/>
    <x v="8"/>
    <n v="-6.6"/>
    <x v="20"/>
    <s v="UNIMED-RIO COOPERATIVA DE TRABALHO MEDICO DO RIO DE JANEIRO LTDA"/>
    <x v="8"/>
    <s v="'35640602"/>
    <x v="7052"/>
    <x v="29"/>
    <x v="19"/>
    <x v="1"/>
    <x v="1"/>
    <x v="3"/>
    <x v="3"/>
    <s v="1 | 1"/>
    <x v="24"/>
    <n v="60011"/>
    <x v="1"/>
  </r>
  <r>
    <x v="1"/>
    <x v="8"/>
    <n v="-6.56"/>
    <x v="98"/>
    <s v="ITAU UNIBANCO S.A."/>
    <x v="9"/>
    <s v="'20230905003-TAR"/>
    <x v="1031"/>
    <x v="0"/>
    <x v="0"/>
    <x v="2"/>
    <x v="2"/>
    <x v="5"/>
    <x v="4"/>
    <s v="1 | 1"/>
    <x v="117"/>
    <n v="20011"/>
    <x v="1"/>
  </r>
  <r>
    <x v="1"/>
    <x v="8"/>
    <n v="-6.16"/>
    <x v="20"/>
    <s v="UNIMED-RIO COOPERATIVA DE TRABALHO MEDICO DO RIO DE JANEIRO LTDA"/>
    <x v="8"/>
    <s v="'35640608"/>
    <x v="7053"/>
    <x v="27"/>
    <x v="19"/>
    <x v="1"/>
    <x v="1"/>
    <x v="3"/>
    <x v="3"/>
    <s v="1 | 1"/>
    <x v="24"/>
    <n v="60021"/>
    <x v="1"/>
  </r>
  <r>
    <x v="1"/>
    <x v="8"/>
    <n v="-5.72"/>
    <x v="20"/>
    <s v="UNIMED-RIO COOPERATIVA DE TRABALHO MEDICO DO RIO DE JANEIRO LTDA"/>
    <x v="8"/>
    <s v="'35640606"/>
    <x v="7054"/>
    <x v="29"/>
    <x v="19"/>
    <x v="1"/>
    <x v="1"/>
    <x v="3"/>
    <x v="3"/>
    <s v="1 | 1"/>
    <x v="24"/>
    <n v="60011"/>
    <x v="1"/>
  </r>
  <r>
    <x v="1"/>
    <x v="8"/>
    <n v="-5.5"/>
    <x v="98"/>
    <s v="ITAU UNIBANCO S.A."/>
    <x v="9"/>
    <s v="'20230929036-TAR"/>
    <x v="1031"/>
    <x v="0"/>
    <x v="0"/>
    <x v="2"/>
    <x v="2"/>
    <x v="5"/>
    <x v="4"/>
    <s v="1 | 1"/>
    <x v="117"/>
    <n v="20011"/>
    <x v="1"/>
  </r>
  <r>
    <x v="1"/>
    <x v="8"/>
    <n v="-5.16"/>
    <x v="26"/>
    <s v="ZENDESK BRASIL SOFTWARE CORPORATIVO LTDA."/>
    <x v="3"/>
    <s v="'1019337"/>
    <x v="2815"/>
    <x v="18"/>
    <x v="12"/>
    <x v="2"/>
    <x v="2"/>
    <x v="10"/>
    <x v="8"/>
    <s v="1 | 1"/>
    <x v="31"/>
    <n v="4001"/>
    <x v="1"/>
  </r>
  <r>
    <x v="1"/>
    <x v="8"/>
    <n v="-4.92"/>
    <x v="98"/>
    <s v="ITAU UNIBANCO S.A."/>
    <x v="6"/>
    <s v="'1018860"/>
    <x v="6988"/>
    <x v="0"/>
    <x v="0"/>
    <x v="2"/>
    <x v="2"/>
    <x v="5"/>
    <x v="4"/>
    <s v="1 | 1"/>
    <x v="117"/>
    <n v="20011"/>
    <x v="1"/>
  </r>
  <r>
    <x v="1"/>
    <x v="8"/>
    <n v="-4.92"/>
    <x v="98"/>
    <s v="ITAU UNIBANCO S.A."/>
    <x v="6"/>
    <s v="'1019056"/>
    <x v="6988"/>
    <x v="0"/>
    <x v="0"/>
    <x v="2"/>
    <x v="2"/>
    <x v="5"/>
    <x v="4"/>
    <s v="1 | 1"/>
    <x v="117"/>
    <n v="20011"/>
    <x v="1"/>
  </r>
  <r>
    <x v="1"/>
    <x v="8"/>
    <n v="-4.92"/>
    <x v="98"/>
    <s v="ITAU UNIBANCO S.A."/>
    <x v="9"/>
    <s v="'20230904002-TAR"/>
    <x v="1031"/>
    <x v="0"/>
    <x v="0"/>
    <x v="2"/>
    <x v="2"/>
    <x v="5"/>
    <x v="4"/>
    <s v="1 | 1"/>
    <x v="117"/>
    <n v="20011"/>
    <x v="1"/>
  </r>
  <r>
    <x v="1"/>
    <x v="8"/>
    <n v="-4.92"/>
    <x v="98"/>
    <s v="ITAU UNIBANCO S.A."/>
    <x v="9"/>
    <s v="'20230906008-TAR"/>
    <x v="1031"/>
    <x v="0"/>
    <x v="0"/>
    <x v="2"/>
    <x v="2"/>
    <x v="5"/>
    <x v="4"/>
    <s v="1 | 1"/>
    <x v="117"/>
    <n v="20011"/>
    <x v="1"/>
  </r>
  <r>
    <x v="1"/>
    <x v="8"/>
    <n v="-4.92"/>
    <x v="98"/>
    <s v="ITAU UNIBANCO S.A."/>
    <x v="9"/>
    <s v="'20230912002-TAR"/>
    <x v="1031"/>
    <x v="0"/>
    <x v="0"/>
    <x v="2"/>
    <x v="2"/>
    <x v="5"/>
    <x v="4"/>
    <s v="1 | 1"/>
    <x v="117"/>
    <n v="20011"/>
    <x v="1"/>
  </r>
  <r>
    <x v="1"/>
    <x v="8"/>
    <n v="-4.8"/>
    <x v="39"/>
    <s v="SODEXO PASS DO BRASIL SERVICOS E COMERCIO S.A."/>
    <x v="11"/>
    <s v="'1018444"/>
    <x v="6886"/>
    <x v="0"/>
    <x v="0"/>
    <x v="2"/>
    <x v="2"/>
    <x v="6"/>
    <x v="3"/>
    <s v="1 | 1"/>
    <x v="46"/>
    <n v="2001"/>
    <x v="1"/>
  </r>
  <r>
    <x v="1"/>
    <x v="8"/>
    <n v="-4.04"/>
    <x v="121"/>
    <s v="ANTARES EDUCACIONAL S.A."/>
    <x v="3"/>
    <s v="'1703088-0-Juros"/>
    <x v="755"/>
    <x v="21"/>
    <x v="15"/>
    <x v="2"/>
    <x v="2"/>
    <x v="5"/>
    <x v="4"/>
    <s v="1 | 1"/>
    <x v="144"/>
    <n v="3004"/>
    <x v="1"/>
  </r>
  <r>
    <x v="1"/>
    <x v="8"/>
    <n v="-3.64"/>
    <x v="121"/>
    <s v="NUBE NUCLEO BRASILEIRO DE ESTAGIOS LTDA"/>
    <x v="8"/>
    <s v="'1329964-Juros"/>
    <x v="755"/>
    <x v="5"/>
    <x v="5"/>
    <x v="2"/>
    <x v="2"/>
    <x v="5"/>
    <x v="4"/>
    <s v="1 | 1"/>
    <x v="144"/>
    <n v="3006"/>
    <x v="1"/>
  </r>
  <r>
    <x v="1"/>
    <x v="8"/>
    <n v="-3.47"/>
    <x v="121"/>
    <s v="CREDITAS SOLUCOES FINANCEIRAS LTDA."/>
    <x v="3"/>
    <s v="'1018816-Juros"/>
    <x v="755"/>
    <x v="5"/>
    <x v="5"/>
    <x v="2"/>
    <x v="2"/>
    <x v="5"/>
    <x v="4"/>
    <s v="1 | 1"/>
    <x v="144"/>
    <n v="3006"/>
    <x v="1"/>
  </r>
  <r>
    <x v="1"/>
    <x v="8"/>
    <n v="-3.47"/>
    <x v="121"/>
    <s v="NUBE NUCLEO BRASILEIRO DE ESTAGIOS LTDA"/>
    <x v="8"/>
    <s v="'1329963-Juros"/>
    <x v="755"/>
    <x v="5"/>
    <x v="5"/>
    <x v="2"/>
    <x v="2"/>
    <x v="5"/>
    <x v="4"/>
    <s v="1 | 1"/>
    <x v="144"/>
    <n v="3006"/>
    <x v="1"/>
  </r>
  <r>
    <x v="1"/>
    <x v="8"/>
    <n v="-3.47"/>
    <x v="121"/>
    <s v="SABER - INSTITUTO BRASILEIRO DE APRENDIZAGEM"/>
    <x v="8"/>
    <s v="'12901-Juros"/>
    <x v="755"/>
    <x v="5"/>
    <x v="5"/>
    <x v="2"/>
    <x v="2"/>
    <x v="5"/>
    <x v="4"/>
    <s v="1 | 1"/>
    <x v="144"/>
    <n v="3006"/>
    <x v="1"/>
  </r>
  <r>
    <x v="1"/>
    <x v="8"/>
    <n v="-3.44"/>
    <x v="39"/>
    <s v="OTIMIZA PAGAMENTOS E INTERMEDIACAO DE NEGOCIOS LTDA"/>
    <x v="8"/>
    <s v="'34517"/>
    <x v="7009"/>
    <x v="12"/>
    <x v="10"/>
    <x v="2"/>
    <x v="2"/>
    <x v="6"/>
    <x v="3"/>
    <s v="1 | 1"/>
    <x v="46"/>
    <n v="3005"/>
    <x v="1"/>
  </r>
  <r>
    <x v="1"/>
    <x v="8"/>
    <n v="-3.4"/>
    <x v="98"/>
    <s v="BANCO DO BRASIL SA"/>
    <x v="9"/>
    <s v="'1018687"/>
    <x v="1217"/>
    <x v="0"/>
    <x v="0"/>
    <x v="2"/>
    <x v="2"/>
    <x v="5"/>
    <x v="4"/>
    <s v="1 | 1"/>
    <x v="117"/>
    <n v="2001"/>
    <x v="1"/>
  </r>
  <r>
    <x v="1"/>
    <x v="8"/>
    <n v="-3.28"/>
    <x v="98"/>
    <s v="ITAU UNIBANCO S.A."/>
    <x v="6"/>
    <s v="'1018989"/>
    <x v="6988"/>
    <x v="0"/>
    <x v="0"/>
    <x v="2"/>
    <x v="2"/>
    <x v="5"/>
    <x v="4"/>
    <s v="1 | 1"/>
    <x v="117"/>
    <n v="20011"/>
    <x v="1"/>
  </r>
  <r>
    <x v="1"/>
    <x v="8"/>
    <n v="-3.08"/>
    <x v="20"/>
    <s v="UNIMED-RIO COOPERATIVA DE TRABALHO MEDICO DO RIO DE JANEIRO LTDA"/>
    <x v="8"/>
    <s v="'35640608"/>
    <x v="7053"/>
    <x v="18"/>
    <x v="12"/>
    <x v="2"/>
    <x v="2"/>
    <x v="6"/>
    <x v="3"/>
    <s v="1 | 1"/>
    <x v="23"/>
    <n v="4001"/>
    <x v="1"/>
  </r>
  <r>
    <x v="1"/>
    <x v="8"/>
    <n v="-3.08"/>
    <x v="20"/>
    <s v="UNIMED-RIO COOPERATIVA DE TRABALHO MEDICO DO RIO DE JANEIRO LTDA"/>
    <x v="8"/>
    <s v="'35640608"/>
    <x v="7053"/>
    <x v="21"/>
    <x v="15"/>
    <x v="2"/>
    <x v="2"/>
    <x v="6"/>
    <x v="3"/>
    <s v="1 | 1"/>
    <x v="23"/>
    <n v="3004"/>
    <x v="1"/>
  </r>
  <r>
    <x v="1"/>
    <x v="8"/>
    <n v="-3.08"/>
    <x v="20"/>
    <s v="UNIMED-RIO COOPERATIVA DE TRABALHO MEDICO DO RIO DE JANEIRO LTDA"/>
    <x v="8"/>
    <s v="'35640608"/>
    <x v="7053"/>
    <x v="3"/>
    <x v="3"/>
    <x v="2"/>
    <x v="2"/>
    <x v="6"/>
    <x v="3"/>
    <s v="1 | 1"/>
    <x v="23"/>
    <n v="40026"/>
    <x v="1"/>
  </r>
  <r>
    <x v="1"/>
    <x v="8"/>
    <n v="-3.05"/>
    <x v="39"/>
    <s v="OTIMIZA PAGAMENTOS E INTERMEDIACAO DE NEGOCIOS LTDA"/>
    <x v="8"/>
    <s v="'34517"/>
    <x v="7009"/>
    <x v="4"/>
    <x v="4"/>
    <x v="2"/>
    <x v="2"/>
    <x v="6"/>
    <x v="3"/>
    <s v="1 | 1"/>
    <x v="46"/>
    <n v="40036"/>
    <x v="1"/>
  </r>
  <r>
    <x v="1"/>
    <x v="8"/>
    <n v="-2.64"/>
    <x v="20"/>
    <s v="UNIMED-RIO COOPERATIVA DE TRABALHO MEDICO DO RIO DE JANEIRO LTDA"/>
    <x v="8"/>
    <s v="'35640603"/>
    <x v="7025"/>
    <x v="29"/>
    <x v="19"/>
    <x v="1"/>
    <x v="1"/>
    <x v="3"/>
    <x v="3"/>
    <s v="1 | 1"/>
    <x v="24"/>
    <n v="60012"/>
    <x v="1"/>
  </r>
  <r>
    <x v="1"/>
    <x v="8"/>
    <n v="-2.64"/>
    <x v="20"/>
    <s v="UNIMED-RIO COOPERATIVA DE TRABALHO MEDICO DO RIO DE JANEIRO LTDA"/>
    <x v="8"/>
    <s v="'35640605"/>
    <x v="7045"/>
    <x v="11"/>
    <x v="6"/>
    <x v="2"/>
    <x v="2"/>
    <x v="6"/>
    <x v="3"/>
    <s v="1 | 1"/>
    <x v="23"/>
    <n v="8004"/>
    <x v="1"/>
  </r>
  <r>
    <x v="1"/>
    <x v="8"/>
    <n v="-2.64"/>
    <x v="20"/>
    <s v="UNIMED-RIO COOPERATIVA DE TRABALHO MEDICO DO RIO DE JANEIRO LTDA"/>
    <x v="8"/>
    <s v="'35640608"/>
    <x v="7053"/>
    <x v="19"/>
    <x v="13"/>
    <x v="2"/>
    <x v="2"/>
    <x v="6"/>
    <x v="3"/>
    <s v="1 | 1"/>
    <x v="23"/>
    <n v="3003"/>
    <x v="1"/>
  </r>
  <r>
    <x v="1"/>
    <x v="8"/>
    <n v="-2.2000000000000002"/>
    <x v="20"/>
    <s v="UNIMED-RIO COOPERATIVA DE TRABALHO MEDICO DO RIO DE JANEIRO LTDA"/>
    <x v="8"/>
    <s v="'35640603"/>
    <x v="7025"/>
    <x v="29"/>
    <x v="19"/>
    <x v="1"/>
    <x v="1"/>
    <x v="3"/>
    <x v="3"/>
    <s v="1 | 1"/>
    <x v="24"/>
    <n v="60014"/>
    <x v="1"/>
  </r>
  <r>
    <x v="1"/>
    <x v="8"/>
    <n v="-2.2000000000000002"/>
    <x v="20"/>
    <s v="UNIMED-RIO COOPERATIVA DE TRABALHO MEDICO DO RIO DE JANEIRO LTDA"/>
    <x v="8"/>
    <s v="'35640605"/>
    <x v="7045"/>
    <x v="16"/>
    <x v="2"/>
    <x v="1"/>
    <x v="1"/>
    <x v="3"/>
    <x v="3"/>
    <s v="1 | 1"/>
    <x v="24"/>
    <n v="7002"/>
    <x v="1"/>
  </r>
  <r>
    <x v="1"/>
    <x v="8"/>
    <n v="-2.2000000000000002"/>
    <x v="20"/>
    <s v="UNIMED-RIO COOPERATIVA DE TRABALHO MEDICO DO RIO DE JANEIRO LTDA"/>
    <x v="8"/>
    <s v="'35640605"/>
    <x v="7045"/>
    <x v="6"/>
    <x v="1"/>
    <x v="1"/>
    <x v="1"/>
    <x v="3"/>
    <x v="3"/>
    <s v="1 | 1"/>
    <x v="24"/>
    <n v="7003"/>
    <x v="1"/>
  </r>
  <r>
    <x v="1"/>
    <x v="8"/>
    <n v="-2.2000000000000002"/>
    <x v="20"/>
    <s v="UNIMED-RIO COOPERATIVA DE TRABALHO MEDICO DO RIO DE JANEIRO LTDA"/>
    <x v="8"/>
    <s v="'35640606"/>
    <x v="7054"/>
    <x v="29"/>
    <x v="19"/>
    <x v="1"/>
    <x v="1"/>
    <x v="3"/>
    <x v="3"/>
    <s v="1 | 1"/>
    <x v="24"/>
    <n v="60013"/>
    <x v="1"/>
  </r>
  <r>
    <x v="1"/>
    <x v="8"/>
    <n v="-2.2000000000000002"/>
    <x v="20"/>
    <s v="UNIMED-RIO COOPERATIVA DE TRABALHO MEDICO DO RIO DE JANEIRO LTDA"/>
    <x v="8"/>
    <s v="'35640608"/>
    <x v="7053"/>
    <x v="4"/>
    <x v="4"/>
    <x v="2"/>
    <x v="2"/>
    <x v="6"/>
    <x v="3"/>
    <s v="1 | 1"/>
    <x v="23"/>
    <n v="40036"/>
    <x v="1"/>
  </r>
  <r>
    <x v="1"/>
    <x v="8"/>
    <n v="-1.76"/>
    <x v="20"/>
    <s v="UNIMED-RIO COOPERATIVA DE TRABALHO MEDICO DO RIO DE JANEIRO LTDA"/>
    <x v="8"/>
    <s v="'35640602"/>
    <x v="7052"/>
    <x v="8"/>
    <x v="7"/>
    <x v="2"/>
    <x v="2"/>
    <x v="6"/>
    <x v="3"/>
    <s v="1 | 1"/>
    <x v="23"/>
    <n v="8003"/>
    <x v="1"/>
  </r>
  <r>
    <x v="1"/>
    <x v="8"/>
    <n v="-1.76"/>
    <x v="20"/>
    <s v="UNIMED-RIO COOPERATIVA DE TRABALHO MEDICO DO RIO DE JANEIRO LTDA"/>
    <x v="8"/>
    <s v="'35640603"/>
    <x v="7025"/>
    <x v="27"/>
    <x v="19"/>
    <x v="1"/>
    <x v="1"/>
    <x v="3"/>
    <x v="3"/>
    <s v="1 | 1"/>
    <x v="24"/>
    <n v="60022"/>
    <x v="1"/>
  </r>
  <r>
    <x v="1"/>
    <x v="8"/>
    <n v="-1.76"/>
    <x v="20"/>
    <s v="UNIMED-RIO COOPERATIVA DE TRABALHO MEDICO DO RIO DE JANEIRO LTDA"/>
    <x v="8"/>
    <s v="'35640608"/>
    <x v="7053"/>
    <x v="22"/>
    <x v="0"/>
    <x v="2"/>
    <x v="2"/>
    <x v="6"/>
    <x v="3"/>
    <s v="1 | 1"/>
    <x v="23"/>
    <n v="3002"/>
    <x v="1"/>
  </r>
  <r>
    <x v="1"/>
    <x v="8"/>
    <n v="-1.76"/>
    <x v="97"/>
    <s v="UNIMED-RIO COOPERATIVA DE TRABALHO MEDICO DO RIO DE JANEIRO LTDA"/>
    <x v="8"/>
    <s v="'35640605"/>
    <x v="7045"/>
    <x v="33"/>
    <x v="16"/>
    <x v="9"/>
    <x v="9"/>
    <x v="20"/>
    <x v="16"/>
    <s v="1 | 1"/>
    <x v="116"/>
    <n v="9001"/>
    <x v="1"/>
  </r>
  <r>
    <x v="1"/>
    <x v="8"/>
    <n v="-1.64"/>
    <x v="98"/>
    <s v="ITAU UNIBANCO S.A."/>
    <x v="6"/>
    <s v="'1018901"/>
    <x v="6988"/>
    <x v="0"/>
    <x v="0"/>
    <x v="2"/>
    <x v="2"/>
    <x v="5"/>
    <x v="4"/>
    <s v="1 | 1"/>
    <x v="117"/>
    <n v="20011"/>
    <x v="1"/>
  </r>
  <r>
    <x v="1"/>
    <x v="8"/>
    <n v="-1.64"/>
    <x v="98"/>
    <s v="ITAU UNIBANCO S.A."/>
    <x v="9"/>
    <s v="'20230901006-TAR"/>
    <x v="1031"/>
    <x v="0"/>
    <x v="0"/>
    <x v="2"/>
    <x v="2"/>
    <x v="5"/>
    <x v="4"/>
    <s v="1 | 1"/>
    <x v="117"/>
    <n v="20011"/>
    <x v="1"/>
  </r>
  <r>
    <x v="1"/>
    <x v="8"/>
    <n v="-1.64"/>
    <x v="98"/>
    <s v="ITAU UNIBANCO S.A."/>
    <x v="9"/>
    <s v="'20230913002-TAR"/>
    <x v="1031"/>
    <x v="0"/>
    <x v="0"/>
    <x v="2"/>
    <x v="2"/>
    <x v="5"/>
    <x v="4"/>
    <s v="1 | 1"/>
    <x v="117"/>
    <n v="20011"/>
    <x v="1"/>
  </r>
  <r>
    <x v="1"/>
    <x v="8"/>
    <n v="-1.64"/>
    <x v="98"/>
    <s v="ITAU UNIBANCO S.A."/>
    <x v="9"/>
    <s v="'20230913003-TAR"/>
    <x v="1031"/>
    <x v="0"/>
    <x v="0"/>
    <x v="2"/>
    <x v="2"/>
    <x v="5"/>
    <x v="4"/>
    <s v="1 | 1"/>
    <x v="117"/>
    <n v="20011"/>
    <x v="1"/>
  </r>
  <r>
    <x v="1"/>
    <x v="8"/>
    <n v="-1.32"/>
    <x v="20"/>
    <s v="UNIMED-RIO COOPERATIVA DE TRABALHO MEDICO DO RIO DE JANEIRO LTDA"/>
    <x v="8"/>
    <s v="'35640603"/>
    <x v="7025"/>
    <x v="10"/>
    <x v="9"/>
    <x v="2"/>
    <x v="2"/>
    <x v="6"/>
    <x v="3"/>
    <s v="1 | 1"/>
    <x v="23"/>
    <n v="8001"/>
    <x v="1"/>
  </r>
  <r>
    <x v="1"/>
    <x v="8"/>
    <n v="-1.32"/>
    <x v="20"/>
    <s v="UNIMED-RIO COOPERATIVA DE TRABALHO MEDICO DO RIO DE JANEIRO LTDA"/>
    <x v="8"/>
    <s v="'35640605"/>
    <x v="7045"/>
    <x v="13"/>
    <x v="2"/>
    <x v="1"/>
    <x v="1"/>
    <x v="3"/>
    <x v="3"/>
    <s v="1 | 1"/>
    <x v="24"/>
    <n v="5003"/>
    <x v="1"/>
  </r>
  <r>
    <x v="1"/>
    <x v="8"/>
    <n v="-1.32"/>
    <x v="20"/>
    <s v="UNIMED-RIO COOPERATIVA DE TRABALHO MEDICO DO RIO DE JANEIRO LTDA"/>
    <x v="8"/>
    <s v="'35640606"/>
    <x v="7054"/>
    <x v="3"/>
    <x v="3"/>
    <x v="2"/>
    <x v="2"/>
    <x v="6"/>
    <x v="3"/>
    <s v="1 | 1"/>
    <x v="23"/>
    <n v="40026"/>
    <x v="1"/>
  </r>
  <r>
    <x v="1"/>
    <x v="8"/>
    <n v="-1.32"/>
    <x v="20"/>
    <s v="UNIMED-RIO COOPERATIVA DE TRABALHO MEDICO DO RIO DE JANEIRO LTDA"/>
    <x v="8"/>
    <s v="'35640607"/>
    <x v="7024"/>
    <x v="19"/>
    <x v="13"/>
    <x v="2"/>
    <x v="2"/>
    <x v="6"/>
    <x v="3"/>
    <s v="1 | 1"/>
    <x v="23"/>
    <n v="3003"/>
    <x v="1"/>
  </r>
  <r>
    <x v="1"/>
    <x v="8"/>
    <n v="-1.32"/>
    <x v="20"/>
    <s v="UNIMED-RIO COOPERATIVA DE TRABALHO MEDICO DO RIO DE JANEIRO LTDA"/>
    <x v="8"/>
    <s v="'35640607"/>
    <x v="7024"/>
    <x v="15"/>
    <x v="11"/>
    <x v="2"/>
    <x v="2"/>
    <x v="6"/>
    <x v="3"/>
    <s v="1 | 1"/>
    <x v="23"/>
    <n v="5002"/>
    <x v="1"/>
  </r>
  <r>
    <x v="1"/>
    <x v="8"/>
    <n v="-1.32"/>
    <x v="20"/>
    <s v="UNIMED-RIO COOPERATIVA DE TRABALHO MEDICO DO RIO DE JANEIRO LTDA"/>
    <x v="8"/>
    <s v="'35640607"/>
    <x v="7024"/>
    <x v="29"/>
    <x v="19"/>
    <x v="1"/>
    <x v="1"/>
    <x v="3"/>
    <x v="3"/>
    <s v="1 | 1"/>
    <x v="24"/>
    <n v="60014"/>
    <x v="1"/>
  </r>
  <r>
    <x v="1"/>
    <x v="8"/>
    <n v="-1.32"/>
    <x v="20"/>
    <s v="UNIMED-RIO COOPERATIVA DE TRABALHO MEDICO DO RIO DE JANEIRO LTDA"/>
    <x v="8"/>
    <s v="'35640607"/>
    <x v="7024"/>
    <x v="27"/>
    <x v="19"/>
    <x v="1"/>
    <x v="1"/>
    <x v="3"/>
    <x v="3"/>
    <s v="1 | 1"/>
    <x v="24"/>
    <n v="60021"/>
    <x v="1"/>
  </r>
  <r>
    <x v="1"/>
    <x v="8"/>
    <n v="-1.29"/>
    <x v="39"/>
    <s v="OTIMIZA PAGAMENTOS E INTERMEDIACAO DE NEGOCIOS LTDA"/>
    <x v="8"/>
    <s v="'34515"/>
    <x v="6912"/>
    <x v="11"/>
    <x v="6"/>
    <x v="2"/>
    <x v="2"/>
    <x v="6"/>
    <x v="3"/>
    <s v="1 | 1"/>
    <x v="46"/>
    <n v="8004"/>
    <x v="1"/>
  </r>
  <r>
    <x v="1"/>
    <x v="8"/>
    <n v="-0.88"/>
    <x v="20"/>
    <s v="UNIMED-RIO COOPERATIVA DE TRABALHO MEDICO DO RIO DE JANEIRO LTDA"/>
    <x v="8"/>
    <s v="'35640603"/>
    <x v="7025"/>
    <x v="22"/>
    <x v="0"/>
    <x v="2"/>
    <x v="2"/>
    <x v="6"/>
    <x v="3"/>
    <s v="1 | 1"/>
    <x v="23"/>
    <n v="3002"/>
    <x v="1"/>
  </r>
  <r>
    <x v="1"/>
    <x v="8"/>
    <n v="-0.88"/>
    <x v="20"/>
    <s v="UNIMED-RIO COOPERATIVA DE TRABALHO MEDICO DO RIO DE JANEIRO LTDA"/>
    <x v="8"/>
    <s v="'35640603"/>
    <x v="7025"/>
    <x v="29"/>
    <x v="19"/>
    <x v="1"/>
    <x v="1"/>
    <x v="3"/>
    <x v="3"/>
    <s v="1 | 1"/>
    <x v="24"/>
    <n v="60013"/>
    <x v="1"/>
  </r>
  <r>
    <x v="1"/>
    <x v="8"/>
    <n v="-0.88"/>
    <x v="20"/>
    <s v="UNIMED-RIO COOPERATIVA DE TRABALHO MEDICO DO RIO DE JANEIRO LTDA"/>
    <x v="8"/>
    <s v="'35640603"/>
    <x v="7025"/>
    <x v="5"/>
    <x v="5"/>
    <x v="2"/>
    <x v="2"/>
    <x v="6"/>
    <x v="3"/>
    <s v="1 | 1"/>
    <x v="23"/>
    <n v="3006"/>
    <x v="1"/>
  </r>
  <r>
    <x v="1"/>
    <x v="8"/>
    <n v="-0.88"/>
    <x v="20"/>
    <s v="UNIMED-RIO COOPERATIVA DE TRABALHO MEDICO DO RIO DE JANEIRO LTDA"/>
    <x v="8"/>
    <s v="'35640605"/>
    <x v="7045"/>
    <x v="7"/>
    <x v="6"/>
    <x v="1"/>
    <x v="1"/>
    <x v="3"/>
    <x v="3"/>
    <s v="1 | 1"/>
    <x v="24"/>
    <n v="3008"/>
    <x v="1"/>
  </r>
  <r>
    <x v="1"/>
    <x v="8"/>
    <n v="-0.88"/>
    <x v="20"/>
    <s v="UNIMED-RIO COOPERATIVA DE TRABALHO MEDICO DO RIO DE JANEIRO LTDA"/>
    <x v="8"/>
    <s v="'35640607"/>
    <x v="7024"/>
    <x v="21"/>
    <x v="15"/>
    <x v="2"/>
    <x v="2"/>
    <x v="6"/>
    <x v="3"/>
    <s v="1 | 1"/>
    <x v="23"/>
    <n v="3004"/>
    <x v="1"/>
  </r>
  <r>
    <x v="1"/>
    <x v="8"/>
    <n v="-0.88"/>
    <x v="20"/>
    <s v="UNIMED-RIO COOPERATIVA DE TRABALHO MEDICO DO RIO DE JANEIRO LTDA"/>
    <x v="8"/>
    <s v="'35640607"/>
    <x v="7024"/>
    <x v="29"/>
    <x v="19"/>
    <x v="1"/>
    <x v="1"/>
    <x v="3"/>
    <x v="3"/>
    <s v="1 | 1"/>
    <x v="24"/>
    <n v="60013"/>
    <x v="1"/>
  </r>
  <r>
    <x v="1"/>
    <x v="8"/>
    <n v="-0.88"/>
    <x v="20"/>
    <s v="UNIMED-RIO COOPERATIVA DE TRABALHO MEDICO DO RIO DE JANEIRO LTDA"/>
    <x v="8"/>
    <s v="'35640608"/>
    <x v="7053"/>
    <x v="8"/>
    <x v="7"/>
    <x v="2"/>
    <x v="2"/>
    <x v="6"/>
    <x v="3"/>
    <s v="1 | 1"/>
    <x v="23"/>
    <n v="8003"/>
    <x v="1"/>
  </r>
  <r>
    <x v="1"/>
    <x v="8"/>
    <n v="-0.88"/>
    <x v="20"/>
    <s v="UNIMED-RIO COOPERATIVA DE TRABALHO MEDICO DO RIO DE JANEIRO LTDA"/>
    <x v="8"/>
    <s v="'35640608"/>
    <x v="7053"/>
    <x v="14"/>
    <x v="2"/>
    <x v="1"/>
    <x v="1"/>
    <x v="3"/>
    <x v="3"/>
    <s v="1 | 1"/>
    <x v="24"/>
    <n v="5005"/>
    <x v="1"/>
  </r>
  <r>
    <x v="1"/>
    <x v="8"/>
    <n v="-0.88"/>
    <x v="20"/>
    <s v="UNIMED-RIO COOPERATIVA DE TRABALHO MEDICO DO RIO DE JANEIRO LTDA"/>
    <x v="8"/>
    <s v="'35640608"/>
    <x v="7053"/>
    <x v="24"/>
    <x v="17"/>
    <x v="2"/>
    <x v="2"/>
    <x v="6"/>
    <x v="3"/>
    <s v="1 | 1"/>
    <x v="23"/>
    <n v="8006"/>
    <x v="1"/>
  </r>
  <r>
    <x v="1"/>
    <x v="8"/>
    <n v="-0.51"/>
    <x v="121"/>
    <s v="MRB - COMERCIO DE PRODUTOS AUTOMOTIVOS LTDA"/>
    <x v="10"/>
    <s v="'3554-Juros"/>
    <x v="755"/>
    <x v="29"/>
    <x v="19"/>
    <x v="2"/>
    <x v="2"/>
    <x v="5"/>
    <x v="4"/>
    <s v="1 | 1"/>
    <x v="144"/>
    <n v="60011"/>
    <x v="1"/>
  </r>
  <r>
    <x v="1"/>
    <x v="8"/>
    <n v="-0.44"/>
    <x v="20"/>
    <s v="UNIMED-RIO COOPERATIVA DE TRABALHO MEDICO DO RIO DE JANEIRO LTDA"/>
    <x v="8"/>
    <s v="'35640602"/>
    <x v="7052"/>
    <x v="21"/>
    <x v="15"/>
    <x v="2"/>
    <x v="2"/>
    <x v="6"/>
    <x v="3"/>
    <s v="1 | 1"/>
    <x v="23"/>
    <n v="3004"/>
    <x v="1"/>
  </r>
  <r>
    <x v="1"/>
    <x v="8"/>
    <n v="-0.44"/>
    <x v="20"/>
    <s v="UNIMED-RIO COOPERATIVA DE TRABALHO MEDICO DO RIO DE JANEIRO LTDA"/>
    <x v="8"/>
    <s v="'35640602"/>
    <x v="7052"/>
    <x v="1"/>
    <x v="1"/>
    <x v="1"/>
    <x v="1"/>
    <x v="3"/>
    <x v="3"/>
    <s v="1 | 1"/>
    <x v="24"/>
    <n v="7001"/>
    <x v="1"/>
  </r>
  <r>
    <x v="1"/>
    <x v="8"/>
    <n v="-0.44"/>
    <x v="20"/>
    <s v="UNIMED-RIO COOPERATIVA DE TRABALHO MEDICO DO RIO DE JANEIRO LTDA"/>
    <x v="8"/>
    <s v="'35640603"/>
    <x v="7025"/>
    <x v="9"/>
    <x v="8"/>
    <x v="2"/>
    <x v="2"/>
    <x v="6"/>
    <x v="3"/>
    <s v="1 | 1"/>
    <x v="23"/>
    <n v="8002"/>
    <x v="1"/>
  </r>
  <r>
    <x v="1"/>
    <x v="8"/>
    <n v="-0.44"/>
    <x v="20"/>
    <s v="UNIMED-RIO COOPERATIVA DE TRABALHO MEDICO DO RIO DE JANEIRO LTDA"/>
    <x v="8"/>
    <s v="'35640605"/>
    <x v="7045"/>
    <x v="17"/>
    <x v="2"/>
    <x v="1"/>
    <x v="1"/>
    <x v="3"/>
    <x v="3"/>
    <s v="1 | 1"/>
    <x v="24"/>
    <n v="5006"/>
    <x v="1"/>
  </r>
  <r>
    <x v="1"/>
    <x v="8"/>
    <n v="-0.44"/>
    <x v="20"/>
    <s v="UNIMED-RIO COOPERATIVA DE TRABALHO MEDICO DO RIO DE JANEIRO LTDA"/>
    <x v="8"/>
    <s v="'35640605"/>
    <x v="7045"/>
    <x v="29"/>
    <x v="19"/>
    <x v="1"/>
    <x v="1"/>
    <x v="3"/>
    <x v="3"/>
    <s v="1 | 1"/>
    <x v="24"/>
    <n v="60011"/>
    <x v="1"/>
  </r>
  <r>
    <x v="1"/>
    <x v="8"/>
    <n v="-0.44"/>
    <x v="20"/>
    <s v="UNIMED-RIO COOPERATIVA DE TRABALHO MEDICO DO RIO DE JANEIRO LTDA"/>
    <x v="8"/>
    <s v="'35640605"/>
    <x v="7045"/>
    <x v="27"/>
    <x v="19"/>
    <x v="1"/>
    <x v="1"/>
    <x v="3"/>
    <x v="3"/>
    <s v="1 | 1"/>
    <x v="24"/>
    <n v="60021"/>
    <x v="1"/>
  </r>
  <r>
    <x v="1"/>
    <x v="8"/>
    <n v="-0.44"/>
    <x v="20"/>
    <s v="UNIMED-RIO COOPERATIVA DE TRABALHO MEDICO DO RIO DE JANEIRO LTDA"/>
    <x v="8"/>
    <s v="'35640605"/>
    <x v="7045"/>
    <x v="27"/>
    <x v="19"/>
    <x v="1"/>
    <x v="1"/>
    <x v="3"/>
    <x v="3"/>
    <s v="1 | 1"/>
    <x v="24"/>
    <n v="60022"/>
    <x v="1"/>
  </r>
  <r>
    <x v="1"/>
    <x v="8"/>
    <n v="-0.44"/>
    <x v="20"/>
    <s v="UNIMED-RIO COOPERATIVA DE TRABALHO MEDICO DO RIO DE JANEIRO LTDA"/>
    <x v="8"/>
    <s v="'35640606"/>
    <x v="7054"/>
    <x v="18"/>
    <x v="12"/>
    <x v="2"/>
    <x v="2"/>
    <x v="6"/>
    <x v="3"/>
    <s v="1 | 1"/>
    <x v="23"/>
    <n v="4001"/>
    <x v="1"/>
  </r>
  <r>
    <x v="1"/>
    <x v="8"/>
    <n v="-0.44"/>
    <x v="20"/>
    <s v="UNIMED-RIO COOPERATIVA DE TRABALHO MEDICO DO RIO DE JANEIRO LTDA"/>
    <x v="8"/>
    <s v="'35640606"/>
    <x v="7054"/>
    <x v="27"/>
    <x v="19"/>
    <x v="1"/>
    <x v="1"/>
    <x v="3"/>
    <x v="3"/>
    <s v="1 | 1"/>
    <x v="24"/>
    <n v="60021"/>
    <x v="1"/>
  </r>
  <r>
    <x v="1"/>
    <x v="8"/>
    <n v="-0.44"/>
    <x v="20"/>
    <s v="UNIMED-RIO COOPERATIVA DE TRABALHO MEDICO DO RIO DE JANEIRO LTDA"/>
    <x v="8"/>
    <s v="'35640607"/>
    <x v="7024"/>
    <x v="18"/>
    <x v="12"/>
    <x v="2"/>
    <x v="2"/>
    <x v="6"/>
    <x v="3"/>
    <s v="1 | 1"/>
    <x v="23"/>
    <n v="4001"/>
    <x v="1"/>
  </r>
  <r>
    <x v="1"/>
    <x v="8"/>
    <n v="-0.44"/>
    <x v="20"/>
    <s v="UNIMED-RIO COOPERATIVA DE TRABALHO MEDICO DO RIO DE JANEIRO LTDA"/>
    <x v="8"/>
    <s v="'35640607"/>
    <x v="7024"/>
    <x v="23"/>
    <x v="16"/>
    <x v="2"/>
    <x v="2"/>
    <x v="6"/>
    <x v="3"/>
    <s v="1 | 1"/>
    <x v="23"/>
    <n v="1002"/>
    <x v="1"/>
  </r>
  <r>
    <x v="1"/>
    <x v="8"/>
    <n v="-0.44"/>
    <x v="20"/>
    <s v="UNIMED-RIO COOPERATIVA DE TRABALHO MEDICO DO RIO DE JANEIRO LTDA"/>
    <x v="8"/>
    <s v="'35640607"/>
    <x v="7024"/>
    <x v="22"/>
    <x v="0"/>
    <x v="2"/>
    <x v="2"/>
    <x v="6"/>
    <x v="3"/>
    <s v="1 | 1"/>
    <x v="23"/>
    <n v="3002"/>
    <x v="1"/>
  </r>
  <r>
    <x v="1"/>
    <x v="8"/>
    <n v="-0.44"/>
    <x v="20"/>
    <s v="UNIMED-RIO COOPERATIVA DE TRABALHO MEDICO DO RIO DE JANEIRO LTDA"/>
    <x v="8"/>
    <s v="'35640607"/>
    <x v="7024"/>
    <x v="9"/>
    <x v="8"/>
    <x v="2"/>
    <x v="2"/>
    <x v="6"/>
    <x v="3"/>
    <s v="1 | 1"/>
    <x v="23"/>
    <n v="8002"/>
    <x v="1"/>
  </r>
  <r>
    <x v="1"/>
    <x v="8"/>
    <n v="-0.44"/>
    <x v="20"/>
    <s v="UNIMED-RIO COOPERATIVA DE TRABALHO MEDICO DO RIO DE JANEIRO LTDA"/>
    <x v="8"/>
    <s v="'35640607"/>
    <x v="7024"/>
    <x v="1"/>
    <x v="1"/>
    <x v="1"/>
    <x v="1"/>
    <x v="3"/>
    <x v="3"/>
    <s v="1 | 1"/>
    <x v="24"/>
    <n v="7001"/>
    <x v="1"/>
  </r>
  <r>
    <x v="1"/>
    <x v="8"/>
    <n v="-0.44"/>
    <x v="20"/>
    <s v="UNIMED-RIO COOPERATIVA DE TRABALHO MEDICO DO RIO DE JANEIRO LTDA"/>
    <x v="8"/>
    <s v="'35640607"/>
    <x v="7024"/>
    <x v="27"/>
    <x v="19"/>
    <x v="1"/>
    <x v="1"/>
    <x v="3"/>
    <x v="3"/>
    <s v="1 | 1"/>
    <x v="24"/>
    <n v="60023"/>
    <x v="1"/>
  </r>
  <r>
    <x v="1"/>
    <x v="8"/>
    <n v="-0.44"/>
    <x v="20"/>
    <s v="UNIMED-RIO COOPERATIVA DE TRABALHO MEDICO DO RIO DE JANEIRO LTDA"/>
    <x v="8"/>
    <s v="'35640607"/>
    <x v="7024"/>
    <x v="4"/>
    <x v="4"/>
    <x v="2"/>
    <x v="2"/>
    <x v="6"/>
    <x v="3"/>
    <s v="1 | 1"/>
    <x v="23"/>
    <n v="40036"/>
    <x v="1"/>
  </r>
  <r>
    <x v="1"/>
    <x v="8"/>
    <n v="-0.44"/>
    <x v="20"/>
    <s v="UNIMED-RIO COOPERATIVA DE TRABALHO MEDICO DO RIO DE JANEIRO LTDA"/>
    <x v="8"/>
    <s v="'35640607"/>
    <x v="7024"/>
    <x v="6"/>
    <x v="1"/>
    <x v="1"/>
    <x v="1"/>
    <x v="3"/>
    <x v="3"/>
    <s v="1 | 1"/>
    <x v="24"/>
    <n v="7003"/>
    <x v="1"/>
  </r>
  <r>
    <x v="1"/>
    <x v="8"/>
    <n v="-0.44"/>
    <x v="20"/>
    <s v="UNIMED-RIO COOPERATIVA DE TRABALHO MEDICO DO RIO DE JANEIRO LTDA"/>
    <x v="8"/>
    <s v="'35640608"/>
    <x v="7053"/>
    <x v="12"/>
    <x v="10"/>
    <x v="2"/>
    <x v="2"/>
    <x v="6"/>
    <x v="3"/>
    <s v="1 | 1"/>
    <x v="23"/>
    <n v="3005"/>
    <x v="1"/>
  </r>
  <r>
    <x v="1"/>
    <x v="8"/>
    <n v="-0.44"/>
    <x v="20"/>
    <s v="UNIMED-RIO COOPERATIVA DE TRABALHO MEDICO DO RIO DE JANEIRO LTDA"/>
    <x v="8"/>
    <s v="'35640608"/>
    <x v="7053"/>
    <x v="15"/>
    <x v="11"/>
    <x v="2"/>
    <x v="2"/>
    <x v="6"/>
    <x v="3"/>
    <s v="1 | 1"/>
    <x v="23"/>
    <n v="5002"/>
    <x v="1"/>
  </r>
  <r>
    <x v="1"/>
    <x v="8"/>
    <n v="-0.44"/>
    <x v="20"/>
    <s v="UNIMED-RIO COOPERATIVA DE TRABALHO MEDICO DO RIO DE JANEIRO LTDA"/>
    <x v="8"/>
    <s v="'35640608"/>
    <x v="7053"/>
    <x v="29"/>
    <x v="19"/>
    <x v="1"/>
    <x v="1"/>
    <x v="3"/>
    <x v="3"/>
    <s v="1 | 1"/>
    <x v="24"/>
    <n v="60011"/>
    <x v="1"/>
  </r>
  <r>
    <x v="1"/>
    <x v="8"/>
    <n v="-0.44"/>
    <x v="20"/>
    <s v="UNIMED-RIO COOPERATIVA DE TRABALHO MEDICO DO RIO DE JANEIRO LTDA"/>
    <x v="8"/>
    <s v="'35640608"/>
    <x v="7053"/>
    <x v="27"/>
    <x v="19"/>
    <x v="1"/>
    <x v="1"/>
    <x v="3"/>
    <x v="3"/>
    <s v="1 | 1"/>
    <x v="24"/>
    <n v="60022"/>
    <x v="1"/>
  </r>
  <r>
    <x v="1"/>
    <x v="8"/>
    <n v="-0.44"/>
    <x v="20"/>
    <s v="UNIMED-RIO COOPERATIVA DE TRABALHO MEDICO DO RIO DE JANEIRO LTDA"/>
    <x v="8"/>
    <s v="'35640608"/>
    <x v="7053"/>
    <x v="26"/>
    <x v="2"/>
    <x v="2"/>
    <x v="2"/>
    <x v="6"/>
    <x v="3"/>
    <s v="1 | 1"/>
    <x v="23"/>
    <n v="5004"/>
    <x v="1"/>
  </r>
  <r>
    <x v="1"/>
    <x v="8"/>
    <n v="-0.44"/>
    <x v="20"/>
    <s v="UNIMED-RIO COOPERATIVA DE TRABALHO MEDICO DO RIO DE JANEIRO LTDA"/>
    <x v="8"/>
    <s v="'35640608"/>
    <x v="7053"/>
    <x v="5"/>
    <x v="5"/>
    <x v="2"/>
    <x v="2"/>
    <x v="6"/>
    <x v="3"/>
    <s v="1 | 1"/>
    <x v="23"/>
    <n v="3006"/>
    <x v="1"/>
  </r>
  <r>
    <x v="1"/>
    <x v="8"/>
    <n v="-0.1"/>
    <x v="98"/>
    <s v="BANCO DO BRASIL SA"/>
    <x v="6"/>
    <s v="'1019034"/>
    <x v="1217"/>
    <x v="0"/>
    <x v="0"/>
    <x v="2"/>
    <x v="2"/>
    <x v="5"/>
    <x v="4"/>
    <s v="1 | 1"/>
    <x v="117"/>
    <n v="2001"/>
    <x v="1"/>
  </r>
  <r>
    <x v="1"/>
    <x v="8"/>
    <n v="-0.08"/>
    <x v="12"/>
    <s v="A CASA DOS MACACOS FERRAMENTAS E EQUIPAMENTOS HIDRAULICOS LTDA"/>
    <x v="10"/>
    <s v="'2054-Juros"/>
    <x v="1305"/>
    <x v="1"/>
    <x v="1"/>
    <x v="4"/>
    <x v="4"/>
    <x v="11"/>
    <x v="9"/>
    <s v="1 | 1"/>
    <x v="14"/>
    <n v="7001"/>
    <x v="1"/>
  </r>
  <r>
    <x v="1"/>
    <x v="8"/>
    <n v="-7.0000000000000007E-2"/>
    <x v="39"/>
    <s v="OTIMIZA PAGAMENTOS E INTERMEDIACAO DE NEGOCIOS LTDA"/>
    <x v="8"/>
    <s v="'35287"/>
    <x v="6761"/>
    <x v="9"/>
    <x v="8"/>
    <x v="2"/>
    <x v="2"/>
    <x v="6"/>
    <x v="3"/>
    <s v="1 | 1"/>
    <x v="46"/>
    <n v="8002"/>
    <x v="1"/>
  </r>
  <r>
    <x v="1"/>
    <x v="8"/>
    <n v="-7.0000000000000007E-2"/>
    <x v="121"/>
    <s v="TRANSRIO CAMINHOES, ONIBUS, MAQUINAS E MOTORES LTDA"/>
    <x v="8"/>
    <s v="'89605-Juros"/>
    <x v="755"/>
    <x v="1"/>
    <x v="1"/>
    <x v="2"/>
    <x v="2"/>
    <x v="5"/>
    <x v="4"/>
    <s v="1 | 1"/>
    <x v="144"/>
    <n v="70011"/>
    <x v="1"/>
  </r>
  <r>
    <x v="1"/>
    <x v="8"/>
    <n v="-0.06"/>
    <x v="41"/>
    <s v="KABUM COMERCIO ELETRONICO S.A."/>
    <x v="10"/>
    <s v="'17206196-Juros"/>
    <x v="1305"/>
    <x v="24"/>
    <x v="17"/>
    <x v="4"/>
    <x v="4"/>
    <x v="11"/>
    <x v="9"/>
    <s v="1 | 1"/>
    <x v="50"/>
    <n v="8006"/>
    <x v="1"/>
  </r>
  <r>
    <x v="1"/>
    <x v="8"/>
    <n v="-0.05"/>
    <x v="123"/>
    <s v="CAOA MOTOR DO BRASIL LTDA"/>
    <x v="10"/>
    <s v="'44283-Juros"/>
    <x v="1305"/>
    <x v="1"/>
    <x v="1"/>
    <x v="1"/>
    <x v="1"/>
    <x v="1"/>
    <x v="1"/>
    <s v="1 | 1"/>
    <x v="146"/>
    <n v="7001"/>
    <x v="1"/>
  </r>
  <r>
    <x v="1"/>
    <x v="8"/>
    <n v="-0.03"/>
    <x v="123"/>
    <s v="CAOA MOTOR DO BRASIL LTDA"/>
    <x v="10"/>
    <s v="'44282-Juros"/>
    <x v="1305"/>
    <x v="1"/>
    <x v="1"/>
    <x v="1"/>
    <x v="1"/>
    <x v="1"/>
    <x v="1"/>
    <s v="1 | 1"/>
    <x v="146"/>
    <n v="7001"/>
    <x v="1"/>
  </r>
  <r>
    <x v="1"/>
    <x v="8"/>
    <n v="-0.01"/>
    <x v="3"/>
    <s v="SODEXO PASS DO BRASIL SERVICOS E COMERCIO S.A."/>
    <x v="11"/>
    <s v="'1018879"/>
    <x v="7055"/>
    <x v="15"/>
    <x v="11"/>
    <x v="2"/>
    <x v="2"/>
    <x v="6"/>
    <x v="3"/>
    <s v="1 | 1"/>
    <x v="8"/>
    <n v="5002"/>
    <x v="1"/>
  </r>
  <r>
    <x v="1"/>
    <x v="8"/>
    <n v="-0.01"/>
    <x v="41"/>
    <s v="MAGAZINE LUIZA S/A"/>
    <x v="10"/>
    <s v="'906168-Juros"/>
    <x v="1305"/>
    <x v="24"/>
    <x v="17"/>
    <x v="4"/>
    <x v="4"/>
    <x v="11"/>
    <x v="9"/>
    <s v="1 | 1"/>
    <x v="50"/>
    <n v="80061"/>
    <x v="1"/>
  </r>
  <r>
    <x v="1"/>
    <x v="8"/>
    <n v="0"/>
    <x v="52"/>
    <s v="PORTO SEGURO COMPANHIA DE SEGUROS GERAIS"/>
    <x v="3"/>
    <s v="'89157342"/>
    <x v="5961"/>
    <x v="25"/>
    <x v="18"/>
    <x v="1"/>
    <x v="1"/>
    <x v="1"/>
    <x v="1"/>
    <s v="2 | 4"/>
    <x v="64"/>
    <n v="3001"/>
    <x v="1"/>
  </r>
  <r>
    <x v="1"/>
    <x v="8"/>
    <n v="0"/>
    <x v="26"/>
    <s v="HOSTGATOR COM. LLC"/>
    <x v="3"/>
    <s v="'1013462"/>
    <x v="910"/>
    <x v="24"/>
    <x v="17"/>
    <x v="2"/>
    <x v="2"/>
    <x v="10"/>
    <x v="8"/>
    <s v="9 | 12"/>
    <x v="31"/>
    <n v="8006"/>
    <x v="1"/>
  </r>
  <r>
    <x v="1"/>
    <x v="8"/>
    <n v="0"/>
    <x v="51"/>
    <s v="BANCO VOLKSWAGEN S.A."/>
    <x v="9"/>
    <s v="'0041580760"/>
    <x v="651"/>
    <x v="0"/>
    <x v="0"/>
    <x v="7"/>
    <x v="7"/>
    <x v="18"/>
    <x v="14"/>
    <s v="53 | 58"/>
    <x v="63"/>
    <n v="20011"/>
    <x v="0"/>
  </r>
  <r>
    <x v="1"/>
    <x v="8"/>
    <n v="0"/>
    <x v="51"/>
    <s v="BANCO VOLKSWAGEN S.A."/>
    <x v="9"/>
    <s v="'0041580787"/>
    <x v="651"/>
    <x v="0"/>
    <x v="0"/>
    <x v="7"/>
    <x v="7"/>
    <x v="18"/>
    <x v="14"/>
    <s v="53 | 58"/>
    <x v="63"/>
    <n v="20011"/>
    <x v="0"/>
  </r>
  <r>
    <x v="1"/>
    <x v="8"/>
    <n v="1E-3"/>
    <x v="19"/>
    <m/>
    <x v="13"/>
    <m/>
    <x v="755"/>
    <x v="7"/>
    <x v="6"/>
    <x v="2"/>
    <x v="2"/>
    <x v="10"/>
    <x v="8"/>
    <m/>
    <x v="22"/>
    <n v="3008"/>
    <x v="0"/>
  </r>
  <r>
    <x v="1"/>
    <x v="8"/>
    <n v="1E-3"/>
    <x v="19"/>
    <m/>
    <x v="13"/>
    <m/>
    <x v="755"/>
    <x v="18"/>
    <x v="12"/>
    <x v="2"/>
    <x v="2"/>
    <x v="10"/>
    <x v="8"/>
    <m/>
    <x v="22"/>
    <n v="4001"/>
    <x v="0"/>
  </r>
  <r>
    <x v="1"/>
    <x v="8"/>
    <n v="1E-3"/>
    <x v="19"/>
    <m/>
    <x v="13"/>
    <m/>
    <x v="755"/>
    <x v="36"/>
    <x v="0"/>
    <x v="2"/>
    <x v="2"/>
    <x v="10"/>
    <x v="8"/>
    <m/>
    <x v="22"/>
    <n v="9002"/>
    <x v="0"/>
  </r>
  <r>
    <x v="1"/>
    <x v="8"/>
    <n v="1E-3"/>
    <x v="19"/>
    <m/>
    <x v="13"/>
    <m/>
    <x v="755"/>
    <x v="31"/>
    <x v="7"/>
    <x v="2"/>
    <x v="2"/>
    <x v="10"/>
    <x v="8"/>
    <m/>
    <x v="22"/>
    <n v="8007"/>
    <x v="0"/>
  </r>
  <r>
    <x v="1"/>
    <x v="8"/>
    <n v="1E-3"/>
    <x v="19"/>
    <m/>
    <x v="13"/>
    <m/>
    <x v="755"/>
    <x v="19"/>
    <x v="13"/>
    <x v="2"/>
    <x v="2"/>
    <x v="10"/>
    <x v="8"/>
    <m/>
    <x v="22"/>
    <n v="3003"/>
    <x v="0"/>
  </r>
  <r>
    <x v="1"/>
    <x v="8"/>
    <n v="1E-3"/>
    <x v="19"/>
    <m/>
    <x v="13"/>
    <m/>
    <x v="755"/>
    <x v="30"/>
    <x v="6"/>
    <x v="2"/>
    <x v="2"/>
    <x v="10"/>
    <x v="8"/>
    <m/>
    <x v="22"/>
    <n v="3007"/>
    <x v="0"/>
  </r>
  <r>
    <x v="1"/>
    <x v="8"/>
    <n v="1E-3"/>
    <x v="19"/>
    <m/>
    <x v="13"/>
    <m/>
    <x v="755"/>
    <x v="25"/>
    <x v="18"/>
    <x v="2"/>
    <x v="2"/>
    <x v="10"/>
    <x v="8"/>
    <m/>
    <x v="22"/>
    <n v="3001"/>
    <x v="0"/>
  </r>
  <r>
    <x v="1"/>
    <x v="8"/>
    <n v="1E-3"/>
    <x v="19"/>
    <m/>
    <x v="13"/>
    <m/>
    <x v="755"/>
    <x v="0"/>
    <x v="0"/>
    <x v="2"/>
    <x v="2"/>
    <x v="10"/>
    <x v="8"/>
    <m/>
    <x v="22"/>
    <n v="2001"/>
    <x v="0"/>
  </r>
  <r>
    <x v="1"/>
    <x v="8"/>
    <n v="1E-3"/>
    <x v="19"/>
    <m/>
    <x v="13"/>
    <m/>
    <x v="755"/>
    <x v="12"/>
    <x v="10"/>
    <x v="2"/>
    <x v="2"/>
    <x v="10"/>
    <x v="8"/>
    <m/>
    <x v="22"/>
    <n v="3005"/>
    <x v="0"/>
  </r>
  <r>
    <x v="1"/>
    <x v="8"/>
    <n v="1E-3"/>
    <x v="19"/>
    <m/>
    <x v="13"/>
    <m/>
    <x v="755"/>
    <x v="23"/>
    <x v="16"/>
    <x v="2"/>
    <x v="2"/>
    <x v="10"/>
    <x v="8"/>
    <m/>
    <x v="22"/>
    <n v="1002"/>
    <x v="0"/>
  </r>
  <r>
    <x v="1"/>
    <x v="8"/>
    <n v="1E-3"/>
    <x v="19"/>
    <m/>
    <x v="13"/>
    <m/>
    <x v="755"/>
    <x v="21"/>
    <x v="15"/>
    <x v="2"/>
    <x v="2"/>
    <x v="10"/>
    <x v="8"/>
    <m/>
    <x v="22"/>
    <n v="3004"/>
    <x v="0"/>
  </r>
  <r>
    <x v="1"/>
    <x v="8"/>
    <n v="1E-3"/>
    <x v="19"/>
    <m/>
    <x v="13"/>
    <m/>
    <x v="755"/>
    <x v="22"/>
    <x v="0"/>
    <x v="2"/>
    <x v="2"/>
    <x v="10"/>
    <x v="8"/>
    <m/>
    <x v="22"/>
    <n v="3002"/>
    <x v="0"/>
  </r>
  <r>
    <x v="1"/>
    <x v="8"/>
    <n v="1E-3"/>
    <x v="19"/>
    <m/>
    <x v="13"/>
    <m/>
    <x v="755"/>
    <x v="20"/>
    <x v="14"/>
    <x v="2"/>
    <x v="2"/>
    <x v="10"/>
    <x v="8"/>
    <m/>
    <x v="22"/>
    <n v="5001"/>
    <x v="0"/>
  </r>
  <r>
    <x v="1"/>
    <x v="8"/>
    <n v="1E-3"/>
    <x v="19"/>
    <m/>
    <x v="13"/>
    <m/>
    <x v="755"/>
    <x v="20"/>
    <x v="14"/>
    <x v="2"/>
    <x v="2"/>
    <x v="10"/>
    <x v="8"/>
    <m/>
    <x v="22"/>
    <n v="50011"/>
    <x v="0"/>
  </r>
  <r>
    <x v="1"/>
    <x v="8"/>
    <n v="1E-3"/>
    <x v="19"/>
    <m/>
    <x v="13"/>
    <m/>
    <x v="755"/>
    <x v="20"/>
    <x v="14"/>
    <x v="2"/>
    <x v="2"/>
    <x v="10"/>
    <x v="8"/>
    <m/>
    <x v="22"/>
    <n v="50012"/>
    <x v="0"/>
  </r>
  <r>
    <x v="1"/>
    <x v="8"/>
    <n v="1E-3"/>
    <x v="19"/>
    <m/>
    <x v="13"/>
    <m/>
    <x v="755"/>
    <x v="20"/>
    <x v="14"/>
    <x v="2"/>
    <x v="2"/>
    <x v="10"/>
    <x v="8"/>
    <m/>
    <x v="22"/>
    <n v="50013"/>
    <x v="0"/>
  </r>
  <r>
    <x v="1"/>
    <x v="8"/>
    <n v="1E-3"/>
    <x v="19"/>
    <m/>
    <x v="13"/>
    <m/>
    <x v="755"/>
    <x v="20"/>
    <x v="14"/>
    <x v="2"/>
    <x v="2"/>
    <x v="10"/>
    <x v="8"/>
    <m/>
    <x v="22"/>
    <n v="50014"/>
    <x v="0"/>
  </r>
  <r>
    <x v="1"/>
    <x v="8"/>
    <n v="1E-3"/>
    <x v="19"/>
    <m/>
    <x v="13"/>
    <m/>
    <x v="755"/>
    <x v="20"/>
    <x v="14"/>
    <x v="2"/>
    <x v="2"/>
    <x v="10"/>
    <x v="8"/>
    <m/>
    <x v="22"/>
    <n v="50015"/>
    <x v="0"/>
  </r>
  <r>
    <x v="1"/>
    <x v="8"/>
    <n v="1E-3"/>
    <x v="19"/>
    <m/>
    <x v="13"/>
    <m/>
    <x v="755"/>
    <x v="20"/>
    <x v="14"/>
    <x v="2"/>
    <x v="2"/>
    <x v="10"/>
    <x v="8"/>
    <m/>
    <x v="22"/>
    <n v="50016"/>
    <x v="0"/>
  </r>
  <r>
    <x v="1"/>
    <x v="8"/>
    <n v="1E-3"/>
    <x v="19"/>
    <m/>
    <x v="13"/>
    <m/>
    <x v="755"/>
    <x v="9"/>
    <x v="8"/>
    <x v="2"/>
    <x v="2"/>
    <x v="10"/>
    <x v="8"/>
    <m/>
    <x v="22"/>
    <n v="8002"/>
    <x v="0"/>
  </r>
  <r>
    <x v="1"/>
    <x v="8"/>
    <n v="1E-3"/>
    <x v="19"/>
    <m/>
    <x v="13"/>
    <m/>
    <x v="755"/>
    <x v="16"/>
    <x v="2"/>
    <x v="2"/>
    <x v="2"/>
    <x v="10"/>
    <x v="8"/>
    <m/>
    <x v="22"/>
    <n v="7002"/>
    <x v="0"/>
  </r>
  <r>
    <x v="1"/>
    <x v="8"/>
    <n v="1E-3"/>
    <x v="19"/>
    <m/>
    <x v="13"/>
    <m/>
    <x v="755"/>
    <x v="16"/>
    <x v="2"/>
    <x v="2"/>
    <x v="2"/>
    <x v="10"/>
    <x v="8"/>
    <m/>
    <x v="22"/>
    <n v="70021"/>
    <x v="0"/>
  </r>
  <r>
    <x v="1"/>
    <x v="8"/>
    <n v="1E-3"/>
    <x v="19"/>
    <m/>
    <x v="13"/>
    <m/>
    <x v="755"/>
    <x v="16"/>
    <x v="2"/>
    <x v="2"/>
    <x v="2"/>
    <x v="10"/>
    <x v="8"/>
    <m/>
    <x v="22"/>
    <n v="70022"/>
    <x v="0"/>
  </r>
  <r>
    <x v="1"/>
    <x v="8"/>
    <n v="1E-3"/>
    <x v="19"/>
    <m/>
    <x v="13"/>
    <m/>
    <x v="755"/>
    <x v="16"/>
    <x v="2"/>
    <x v="2"/>
    <x v="2"/>
    <x v="10"/>
    <x v="8"/>
    <m/>
    <x v="22"/>
    <n v="70023"/>
    <x v="0"/>
  </r>
  <r>
    <x v="1"/>
    <x v="8"/>
    <n v="1E-3"/>
    <x v="19"/>
    <m/>
    <x v="13"/>
    <m/>
    <x v="755"/>
    <x v="16"/>
    <x v="2"/>
    <x v="2"/>
    <x v="2"/>
    <x v="10"/>
    <x v="8"/>
    <m/>
    <x v="22"/>
    <n v="70024"/>
    <x v="0"/>
  </r>
  <r>
    <x v="1"/>
    <x v="8"/>
    <n v="1E-3"/>
    <x v="19"/>
    <m/>
    <x v="13"/>
    <m/>
    <x v="755"/>
    <x v="13"/>
    <x v="2"/>
    <x v="2"/>
    <x v="2"/>
    <x v="10"/>
    <x v="8"/>
    <m/>
    <x v="22"/>
    <n v="5003"/>
    <x v="0"/>
  </r>
  <r>
    <x v="1"/>
    <x v="8"/>
    <n v="1E-3"/>
    <x v="19"/>
    <m/>
    <x v="13"/>
    <m/>
    <x v="755"/>
    <x v="13"/>
    <x v="2"/>
    <x v="2"/>
    <x v="2"/>
    <x v="10"/>
    <x v="8"/>
    <m/>
    <x v="22"/>
    <n v="50031"/>
    <x v="0"/>
  </r>
  <r>
    <x v="1"/>
    <x v="8"/>
    <n v="1E-3"/>
    <x v="19"/>
    <m/>
    <x v="13"/>
    <m/>
    <x v="755"/>
    <x v="13"/>
    <x v="2"/>
    <x v="2"/>
    <x v="2"/>
    <x v="10"/>
    <x v="8"/>
    <m/>
    <x v="22"/>
    <n v="50032"/>
    <x v="0"/>
  </r>
  <r>
    <x v="1"/>
    <x v="8"/>
    <n v="1E-3"/>
    <x v="19"/>
    <m/>
    <x v="13"/>
    <m/>
    <x v="755"/>
    <x v="13"/>
    <x v="2"/>
    <x v="2"/>
    <x v="2"/>
    <x v="10"/>
    <x v="8"/>
    <m/>
    <x v="22"/>
    <n v="50033"/>
    <x v="0"/>
  </r>
  <r>
    <x v="1"/>
    <x v="8"/>
    <n v="1E-3"/>
    <x v="19"/>
    <m/>
    <x v="13"/>
    <m/>
    <x v="755"/>
    <x v="13"/>
    <x v="2"/>
    <x v="2"/>
    <x v="2"/>
    <x v="10"/>
    <x v="8"/>
    <m/>
    <x v="22"/>
    <n v="50034"/>
    <x v="0"/>
  </r>
  <r>
    <x v="1"/>
    <x v="8"/>
    <n v="1E-3"/>
    <x v="19"/>
    <m/>
    <x v="13"/>
    <m/>
    <x v="755"/>
    <x v="17"/>
    <x v="2"/>
    <x v="2"/>
    <x v="2"/>
    <x v="10"/>
    <x v="8"/>
    <m/>
    <x v="22"/>
    <n v="5006"/>
    <x v="0"/>
  </r>
  <r>
    <x v="1"/>
    <x v="8"/>
    <n v="1E-3"/>
    <x v="19"/>
    <m/>
    <x v="13"/>
    <m/>
    <x v="755"/>
    <x v="15"/>
    <x v="11"/>
    <x v="2"/>
    <x v="2"/>
    <x v="10"/>
    <x v="8"/>
    <m/>
    <x v="22"/>
    <n v="5002"/>
    <x v="0"/>
  </r>
  <r>
    <x v="1"/>
    <x v="8"/>
    <n v="1E-3"/>
    <x v="19"/>
    <m/>
    <x v="13"/>
    <m/>
    <x v="755"/>
    <x v="11"/>
    <x v="6"/>
    <x v="2"/>
    <x v="2"/>
    <x v="10"/>
    <x v="8"/>
    <m/>
    <x v="22"/>
    <n v="8004"/>
    <x v="0"/>
  </r>
  <r>
    <x v="1"/>
    <x v="8"/>
    <n v="1E-3"/>
    <x v="19"/>
    <m/>
    <x v="13"/>
    <m/>
    <x v="755"/>
    <x v="10"/>
    <x v="9"/>
    <x v="2"/>
    <x v="2"/>
    <x v="10"/>
    <x v="8"/>
    <m/>
    <x v="22"/>
    <n v="8001"/>
    <x v="0"/>
  </r>
  <r>
    <x v="1"/>
    <x v="8"/>
    <n v="1E-3"/>
    <x v="19"/>
    <m/>
    <x v="13"/>
    <m/>
    <x v="755"/>
    <x v="1"/>
    <x v="1"/>
    <x v="2"/>
    <x v="2"/>
    <x v="10"/>
    <x v="8"/>
    <m/>
    <x v="22"/>
    <n v="7001"/>
    <x v="0"/>
  </r>
  <r>
    <x v="1"/>
    <x v="8"/>
    <n v="1E-3"/>
    <x v="19"/>
    <m/>
    <x v="13"/>
    <m/>
    <x v="755"/>
    <x v="1"/>
    <x v="1"/>
    <x v="2"/>
    <x v="2"/>
    <x v="10"/>
    <x v="8"/>
    <m/>
    <x v="22"/>
    <n v="70011"/>
    <x v="0"/>
  </r>
  <r>
    <x v="1"/>
    <x v="8"/>
    <n v="1E-3"/>
    <x v="19"/>
    <m/>
    <x v="13"/>
    <m/>
    <x v="755"/>
    <x v="1"/>
    <x v="1"/>
    <x v="2"/>
    <x v="2"/>
    <x v="10"/>
    <x v="8"/>
    <m/>
    <x v="22"/>
    <n v="70012"/>
    <x v="0"/>
  </r>
  <r>
    <x v="1"/>
    <x v="8"/>
    <n v="1E-3"/>
    <x v="19"/>
    <m/>
    <x v="13"/>
    <m/>
    <x v="755"/>
    <x v="1"/>
    <x v="1"/>
    <x v="2"/>
    <x v="2"/>
    <x v="10"/>
    <x v="8"/>
    <m/>
    <x v="22"/>
    <n v="70013"/>
    <x v="0"/>
  </r>
  <r>
    <x v="1"/>
    <x v="8"/>
    <n v="1E-3"/>
    <x v="19"/>
    <m/>
    <x v="13"/>
    <m/>
    <x v="755"/>
    <x v="1"/>
    <x v="1"/>
    <x v="2"/>
    <x v="2"/>
    <x v="10"/>
    <x v="8"/>
    <m/>
    <x v="22"/>
    <n v="70014"/>
    <x v="0"/>
  </r>
  <r>
    <x v="1"/>
    <x v="8"/>
    <n v="1E-3"/>
    <x v="19"/>
    <m/>
    <x v="13"/>
    <m/>
    <x v="755"/>
    <x v="29"/>
    <x v="19"/>
    <x v="2"/>
    <x v="2"/>
    <x v="10"/>
    <x v="8"/>
    <m/>
    <x v="22"/>
    <n v="6001"/>
    <x v="0"/>
  </r>
  <r>
    <x v="1"/>
    <x v="8"/>
    <n v="1E-3"/>
    <x v="19"/>
    <m/>
    <x v="13"/>
    <m/>
    <x v="755"/>
    <x v="29"/>
    <x v="19"/>
    <x v="2"/>
    <x v="2"/>
    <x v="10"/>
    <x v="8"/>
    <m/>
    <x v="22"/>
    <n v="60011"/>
    <x v="0"/>
  </r>
  <r>
    <x v="1"/>
    <x v="8"/>
    <n v="1E-3"/>
    <x v="19"/>
    <m/>
    <x v="13"/>
    <m/>
    <x v="755"/>
    <x v="29"/>
    <x v="19"/>
    <x v="2"/>
    <x v="2"/>
    <x v="10"/>
    <x v="8"/>
    <m/>
    <x v="22"/>
    <n v="60012"/>
    <x v="0"/>
  </r>
  <r>
    <x v="1"/>
    <x v="8"/>
    <n v="1E-3"/>
    <x v="19"/>
    <m/>
    <x v="13"/>
    <m/>
    <x v="755"/>
    <x v="29"/>
    <x v="19"/>
    <x v="2"/>
    <x v="2"/>
    <x v="10"/>
    <x v="8"/>
    <m/>
    <x v="22"/>
    <n v="60013"/>
    <x v="0"/>
  </r>
  <r>
    <x v="1"/>
    <x v="8"/>
    <n v="1E-3"/>
    <x v="19"/>
    <m/>
    <x v="13"/>
    <m/>
    <x v="755"/>
    <x v="29"/>
    <x v="19"/>
    <x v="2"/>
    <x v="2"/>
    <x v="10"/>
    <x v="8"/>
    <m/>
    <x v="22"/>
    <n v="60014"/>
    <x v="0"/>
  </r>
  <r>
    <x v="1"/>
    <x v="8"/>
    <n v="1E-3"/>
    <x v="19"/>
    <m/>
    <x v="13"/>
    <m/>
    <x v="755"/>
    <x v="27"/>
    <x v="19"/>
    <x v="2"/>
    <x v="2"/>
    <x v="10"/>
    <x v="8"/>
    <m/>
    <x v="22"/>
    <n v="6002"/>
    <x v="0"/>
  </r>
  <r>
    <x v="1"/>
    <x v="8"/>
    <n v="1E-3"/>
    <x v="19"/>
    <m/>
    <x v="13"/>
    <m/>
    <x v="755"/>
    <x v="27"/>
    <x v="19"/>
    <x v="2"/>
    <x v="2"/>
    <x v="10"/>
    <x v="8"/>
    <m/>
    <x v="22"/>
    <n v="60021"/>
    <x v="0"/>
  </r>
  <r>
    <x v="1"/>
    <x v="8"/>
    <n v="1E-3"/>
    <x v="19"/>
    <m/>
    <x v="13"/>
    <m/>
    <x v="755"/>
    <x v="27"/>
    <x v="19"/>
    <x v="2"/>
    <x v="2"/>
    <x v="10"/>
    <x v="8"/>
    <m/>
    <x v="22"/>
    <n v="60022"/>
    <x v="0"/>
  </r>
  <r>
    <x v="1"/>
    <x v="8"/>
    <n v="1E-3"/>
    <x v="19"/>
    <m/>
    <x v="13"/>
    <m/>
    <x v="755"/>
    <x v="27"/>
    <x v="19"/>
    <x v="2"/>
    <x v="2"/>
    <x v="10"/>
    <x v="8"/>
    <m/>
    <x v="22"/>
    <n v="60023"/>
    <x v="0"/>
  </r>
  <r>
    <x v="1"/>
    <x v="8"/>
    <n v="1E-3"/>
    <x v="19"/>
    <m/>
    <x v="13"/>
    <m/>
    <x v="755"/>
    <x v="27"/>
    <x v="19"/>
    <x v="2"/>
    <x v="2"/>
    <x v="10"/>
    <x v="8"/>
    <m/>
    <x v="22"/>
    <n v="60024"/>
    <x v="0"/>
  </r>
  <r>
    <x v="1"/>
    <x v="8"/>
    <n v="1E-3"/>
    <x v="19"/>
    <m/>
    <x v="13"/>
    <m/>
    <x v="755"/>
    <x v="2"/>
    <x v="2"/>
    <x v="2"/>
    <x v="2"/>
    <x v="10"/>
    <x v="8"/>
    <m/>
    <x v="22"/>
    <n v="4004"/>
    <x v="0"/>
  </r>
  <r>
    <x v="1"/>
    <x v="8"/>
    <n v="1E-3"/>
    <x v="19"/>
    <m/>
    <x v="13"/>
    <m/>
    <x v="755"/>
    <x v="26"/>
    <x v="2"/>
    <x v="2"/>
    <x v="2"/>
    <x v="10"/>
    <x v="8"/>
    <m/>
    <x v="22"/>
    <n v="5004"/>
    <x v="0"/>
  </r>
  <r>
    <x v="1"/>
    <x v="8"/>
    <n v="1E-3"/>
    <x v="19"/>
    <m/>
    <x v="13"/>
    <m/>
    <x v="755"/>
    <x v="8"/>
    <x v="7"/>
    <x v="2"/>
    <x v="2"/>
    <x v="10"/>
    <x v="8"/>
    <m/>
    <x v="22"/>
    <n v="8003"/>
    <x v="0"/>
  </r>
  <r>
    <x v="1"/>
    <x v="8"/>
    <n v="1E-3"/>
    <x v="19"/>
    <m/>
    <x v="13"/>
    <m/>
    <x v="755"/>
    <x v="5"/>
    <x v="5"/>
    <x v="2"/>
    <x v="2"/>
    <x v="10"/>
    <x v="8"/>
    <m/>
    <x v="22"/>
    <n v="3006"/>
    <x v="0"/>
  </r>
  <r>
    <x v="1"/>
    <x v="8"/>
    <n v="1E-3"/>
    <x v="19"/>
    <m/>
    <x v="13"/>
    <m/>
    <x v="755"/>
    <x v="4"/>
    <x v="4"/>
    <x v="2"/>
    <x v="2"/>
    <x v="10"/>
    <x v="8"/>
    <m/>
    <x v="22"/>
    <n v="4003"/>
    <x v="0"/>
  </r>
  <r>
    <x v="1"/>
    <x v="8"/>
    <n v="1E-3"/>
    <x v="19"/>
    <m/>
    <x v="13"/>
    <m/>
    <x v="755"/>
    <x v="4"/>
    <x v="4"/>
    <x v="2"/>
    <x v="2"/>
    <x v="10"/>
    <x v="8"/>
    <m/>
    <x v="22"/>
    <n v="40031"/>
    <x v="0"/>
  </r>
  <r>
    <x v="1"/>
    <x v="8"/>
    <n v="1E-3"/>
    <x v="19"/>
    <m/>
    <x v="13"/>
    <m/>
    <x v="755"/>
    <x v="4"/>
    <x v="4"/>
    <x v="2"/>
    <x v="2"/>
    <x v="10"/>
    <x v="8"/>
    <m/>
    <x v="22"/>
    <n v="40032"/>
    <x v="0"/>
  </r>
  <r>
    <x v="1"/>
    <x v="8"/>
    <n v="1E-3"/>
    <x v="19"/>
    <m/>
    <x v="13"/>
    <m/>
    <x v="755"/>
    <x v="4"/>
    <x v="4"/>
    <x v="2"/>
    <x v="2"/>
    <x v="10"/>
    <x v="8"/>
    <m/>
    <x v="22"/>
    <n v="40033"/>
    <x v="0"/>
  </r>
  <r>
    <x v="1"/>
    <x v="8"/>
    <n v="1E-3"/>
    <x v="19"/>
    <m/>
    <x v="13"/>
    <m/>
    <x v="755"/>
    <x v="4"/>
    <x v="4"/>
    <x v="2"/>
    <x v="2"/>
    <x v="10"/>
    <x v="8"/>
    <m/>
    <x v="22"/>
    <n v="40034"/>
    <x v="0"/>
  </r>
  <r>
    <x v="1"/>
    <x v="8"/>
    <n v="1E-3"/>
    <x v="19"/>
    <m/>
    <x v="13"/>
    <m/>
    <x v="755"/>
    <x v="4"/>
    <x v="4"/>
    <x v="2"/>
    <x v="2"/>
    <x v="10"/>
    <x v="8"/>
    <m/>
    <x v="22"/>
    <n v="40035"/>
    <x v="0"/>
  </r>
  <r>
    <x v="1"/>
    <x v="8"/>
    <n v="1E-3"/>
    <x v="19"/>
    <m/>
    <x v="13"/>
    <m/>
    <x v="755"/>
    <x v="4"/>
    <x v="4"/>
    <x v="2"/>
    <x v="2"/>
    <x v="10"/>
    <x v="8"/>
    <m/>
    <x v="22"/>
    <n v="40036"/>
    <x v="0"/>
  </r>
  <r>
    <x v="1"/>
    <x v="8"/>
    <n v="1E-3"/>
    <x v="19"/>
    <m/>
    <x v="13"/>
    <m/>
    <x v="755"/>
    <x v="32"/>
    <x v="16"/>
    <x v="2"/>
    <x v="2"/>
    <x v="10"/>
    <x v="8"/>
    <m/>
    <x v="22"/>
    <n v="2003"/>
    <x v="0"/>
  </r>
  <r>
    <x v="1"/>
    <x v="8"/>
    <n v="1E-3"/>
    <x v="19"/>
    <m/>
    <x v="13"/>
    <m/>
    <x v="755"/>
    <x v="28"/>
    <x v="16"/>
    <x v="2"/>
    <x v="2"/>
    <x v="10"/>
    <x v="8"/>
    <m/>
    <x v="22"/>
    <n v="8005"/>
    <x v="0"/>
  </r>
  <r>
    <x v="1"/>
    <x v="8"/>
    <n v="1E-3"/>
    <x v="19"/>
    <m/>
    <x v="13"/>
    <m/>
    <x v="755"/>
    <x v="14"/>
    <x v="2"/>
    <x v="2"/>
    <x v="2"/>
    <x v="10"/>
    <x v="8"/>
    <m/>
    <x v="22"/>
    <n v="5005"/>
    <x v="0"/>
  </r>
  <r>
    <x v="1"/>
    <x v="8"/>
    <n v="1E-3"/>
    <x v="19"/>
    <m/>
    <x v="13"/>
    <m/>
    <x v="755"/>
    <x v="6"/>
    <x v="1"/>
    <x v="2"/>
    <x v="2"/>
    <x v="10"/>
    <x v="8"/>
    <m/>
    <x v="22"/>
    <n v="7003"/>
    <x v="0"/>
  </r>
  <r>
    <x v="1"/>
    <x v="8"/>
    <n v="1E-3"/>
    <x v="19"/>
    <m/>
    <x v="13"/>
    <m/>
    <x v="755"/>
    <x v="6"/>
    <x v="1"/>
    <x v="2"/>
    <x v="2"/>
    <x v="10"/>
    <x v="8"/>
    <m/>
    <x v="22"/>
    <n v="70031"/>
    <x v="0"/>
  </r>
  <r>
    <x v="1"/>
    <x v="8"/>
    <n v="1E-3"/>
    <x v="19"/>
    <m/>
    <x v="13"/>
    <m/>
    <x v="755"/>
    <x v="6"/>
    <x v="1"/>
    <x v="2"/>
    <x v="2"/>
    <x v="10"/>
    <x v="8"/>
    <m/>
    <x v="22"/>
    <n v="70032"/>
    <x v="0"/>
  </r>
  <r>
    <x v="1"/>
    <x v="8"/>
    <n v="1E-3"/>
    <x v="19"/>
    <m/>
    <x v="13"/>
    <m/>
    <x v="755"/>
    <x v="6"/>
    <x v="1"/>
    <x v="2"/>
    <x v="2"/>
    <x v="10"/>
    <x v="8"/>
    <m/>
    <x v="22"/>
    <n v="70033"/>
    <x v="0"/>
  </r>
  <r>
    <x v="1"/>
    <x v="8"/>
    <n v="1E-3"/>
    <x v="19"/>
    <m/>
    <x v="13"/>
    <m/>
    <x v="755"/>
    <x v="6"/>
    <x v="1"/>
    <x v="2"/>
    <x v="2"/>
    <x v="10"/>
    <x v="8"/>
    <m/>
    <x v="22"/>
    <n v="70034"/>
    <x v="0"/>
  </r>
  <r>
    <x v="1"/>
    <x v="8"/>
    <n v="1E-3"/>
    <x v="19"/>
    <m/>
    <x v="13"/>
    <m/>
    <x v="755"/>
    <x v="33"/>
    <x v="16"/>
    <x v="2"/>
    <x v="2"/>
    <x v="10"/>
    <x v="8"/>
    <m/>
    <x v="22"/>
    <n v="9001"/>
    <x v="0"/>
  </r>
  <r>
    <x v="1"/>
    <x v="8"/>
    <n v="1E-3"/>
    <x v="19"/>
    <m/>
    <x v="13"/>
    <m/>
    <x v="755"/>
    <x v="33"/>
    <x v="16"/>
    <x v="2"/>
    <x v="2"/>
    <x v="10"/>
    <x v="8"/>
    <m/>
    <x v="22"/>
    <n v="9001"/>
    <x v="0"/>
  </r>
  <r>
    <x v="1"/>
    <x v="8"/>
    <n v="1E-3"/>
    <x v="19"/>
    <m/>
    <x v="13"/>
    <m/>
    <x v="755"/>
    <x v="24"/>
    <x v="17"/>
    <x v="2"/>
    <x v="2"/>
    <x v="10"/>
    <x v="8"/>
    <m/>
    <x v="22"/>
    <n v="8006"/>
    <x v="0"/>
  </r>
  <r>
    <x v="1"/>
    <x v="8"/>
    <n v="1E-3"/>
    <x v="19"/>
    <m/>
    <x v="13"/>
    <m/>
    <x v="755"/>
    <x v="3"/>
    <x v="3"/>
    <x v="2"/>
    <x v="2"/>
    <x v="10"/>
    <x v="8"/>
    <m/>
    <x v="22"/>
    <n v="4002"/>
    <x v="0"/>
  </r>
  <r>
    <x v="1"/>
    <x v="8"/>
    <n v="1E-3"/>
    <x v="19"/>
    <m/>
    <x v="13"/>
    <m/>
    <x v="755"/>
    <x v="3"/>
    <x v="3"/>
    <x v="2"/>
    <x v="2"/>
    <x v="10"/>
    <x v="8"/>
    <m/>
    <x v="22"/>
    <n v="40021"/>
    <x v="0"/>
  </r>
  <r>
    <x v="1"/>
    <x v="8"/>
    <n v="1E-3"/>
    <x v="19"/>
    <m/>
    <x v="13"/>
    <m/>
    <x v="755"/>
    <x v="3"/>
    <x v="3"/>
    <x v="2"/>
    <x v="2"/>
    <x v="10"/>
    <x v="8"/>
    <m/>
    <x v="22"/>
    <n v="40022"/>
    <x v="0"/>
  </r>
  <r>
    <x v="1"/>
    <x v="8"/>
    <n v="1E-3"/>
    <x v="19"/>
    <m/>
    <x v="13"/>
    <m/>
    <x v="755"/>
    <x v="3"/>
    <x v="3"/>
    <x v="2"/>
    <x v="2"/>
    <x v="10"/>
    <x v="8"/>
    <m/>
    <x v="22"/>
    <n v="40023"/>
    <x v="0"/>
  </r>
  <r>
    <x v="1"/>
    <x v="8"/>
    <n v="1E-3"/>
    <x v="19"/>
    <m/>
    <x v="13"/>
    <m/>
    <x v="755"/>
    <x v="3"/>
    <x v="3"/>
    <x v="2"/>
    <x v="2"/>
    <x v="10"/>
    <x v="8"/>
    <m/>
    <x v="22"/>
    <n v="40024"/>
    <x v="0"/>
  </r>
  <r>
    <x v="1"/>
    <x v="8"/>
    <n v="1E-3"/>
    <x v="19"/>
    <m/>
    <x v="13"/>
    <m/>
    <x v="755"/>
    <x v="3"/>
    <x v="3"/>
    <x v="2"/>
    <x v="2"/>
    <x v="10"/>
    <x v="8"/>
    <m/>
    <x v="22"/>
    <n v="40025"/>
    <x v="0"/>
  </r>
  <r>
    <x v="1"/>
    <x v="8"/>
    <n v="1E-3"/>
    <x v="19"/>
    <m/>
    <x v="13"/>
    <m/>
    <x v="755"/>
    <x v="3"/>
    <x v="3"/>
    <x v="2"/>
    <x v="2"/>
    <x v="10"/>
    <x v="8"/>
    <m/>
    <x v="22"/>
    <n v="40026"/>
    <x v="0"/>
  </r>
  <r>
    <x v="1"/>
    <x v="8"/>
    <n v="1E-3"/>
    <x v="19"/>
    <m/>
    <x v="13"/>
    <m/>
    <x v="755"/>
    <x v="37"/>
    <x v="0"/>
    <x v="2"/>
    <x v="2"/>
    <x v="10"/>
    <x v="8"/>
    <m/>
    <x v="22"/>
    <n v="2002"/>
    <x v="0"/>
  </r>
  <r>
    <x v="1"/>
    <x v="8"/>
    <n v="1E-3"/>
    <x v="19"/>
    <m/>
    <x v="13"/>
    <m/>
    <x v="755"/>
    <x v="38"/>
    <x v="0"/>
    <x v="2"/>
    <x v="2"/>
    <x v="10"/>
    <x v="8"/>
    <m/>
    <x v="22"/>
    <n v="2005"/>
    <x v="0"/>
  </r>
  <r>
    <x v="1"/>
    <x v="8"/>
    <n v="1E-3"/>
    <x v="19"/>
    <m/>
    <x v="13"/>
    <m/>
    <x v="755"/>
    <x v="39"/>
    <x v="0"/>
    <x v="2"/>
    <x v="2"/>
    <x v="10"/>
    <x v="8"/>
    <m/>
    <x v="22"/>
    <n v="2004"/>
    <x v="0"/>
  </r>
  <r>
    <x v="1"/>
    <x v="8"/>
    <n v="1E-3"/>
    <x v="19"/>
    <m/>
    <x v="13"/>
    <m/>
    <x v="755"/>
    <x v="40"/>
    <x v="0"/>
    <x v="2"/>
    <x v="2"/>
    <x v="10"/>
    <x v="8"/>
    <m/>
    <x v="22"/>
    <n v="9003"/>
    <x v="0"/>
  </r>
  <r>
    <x v="1"/>
    <x v="8"/>
    <n v="0.01"/>
    <x v="6"/>
    <s v="CLEAN AMBIENTAL"/>
    <x v="14"/>
    <s v="'1018696"/>
    <x v="1"/>
    <x v="0"/>
    <x v="0"/>
    <x v="2"/>
    <x v="2"/>
    <x v="5"/>
    <x v="4"/>
    <s v="1 | 1"/>
    <x v="7"/>
    <n v="2001"/>
    <x v="0"/>
  </r>
  <r>
    <x v="1"/>
    <x v="8"/>
    <n v="0.01"/>
    <x v="6"/>
    <s v="CLEAN AMBIENTAL"/>
    <x v="14"/>
    <s v="'1018949"/>
    <x v="7056"/>
    <x v="0"/>
    <x v="0"/>
    <x v="2"/>
    <x v="2"/>
    <x v="5"/>
    <x v="4"/>
    <s v="1 | 1"/>
    <x v="7"/>
    <n v="2001"/>
    <x v="0"/>
  </r>
  <r>
    <x v="1"/>
    <x v="8"/>
    <n v="0.01"/>
    <x v="6"/>
    <s v="GA SERVIÃ‡OS DE AUTOMOTORES LTDA"/>
    <x v="14"/>
    <s v="'20230908003-REND"/>
    <x v="1306"/>
    <x v="0"/>
    <x v="0"/>
    <x v="2"/>
    <x v="2"/>
    <x v="5"/>
    <x v="4"/>
    <s v="1 | 1"/>
    <x v="7"/>
    <n v="2001"/>
    <x v="0"/>
  </r>
  <r>
    <x v="1"/>
    <x v="8"/>
    <n v="0.01"/>
    <x v="6"/>
    <s v="HEVKEDE"/>
    <x v="14"/>
    <s v="'20230904002-REND"/>
    <x v="1306"/>
    <x v="0"/>
    <x v="0"/>
    <x v="2"/>
    <x v="2"/>
    <x v="5"/>
    <x v="4"/>
    <s v="1 | 1"/>
    <x v="7"/>
    <n v="2001"/>
    <x v="0"/>
  </r>
  <r>
    <x v="1"/>
    <x v="8"/>
    <n v="0.01"/>
    <x v="6"/>
    <s v="PADRAO AMBIENTAL"/>
    <x v="14"/>
    <s v="'20230901004-REND"/>
    <x v="1306"/>
    <x v="0"/>
    <x v="0"/>
    <x v="2"/>
    <x v="2"/>
    <x v="5"/>
    <x v="4"/>
    <s v="1 | 1"/>
    <x v="7"/>
    <n v="2001"/>
    <x v="0"/>
  </r>
  <r>
    <x v="1"/>
    <x v="8"/>
    <n v="0.01"/>
    <x v="6"/>
    <s v="PADRAO AMBIENTAL"/>
    <x v="14"/>
    <s v="'20230904002-REND"/>
    <x v="1306"/>
    <x v="0"/>
    <x v="0"/>
    <x v="2"/>
    <x v="2"/>
    <x v="5"/>
    <x v="4"/>
    <s v="1 | 1"/>
    <x v="7"/>
    <n v="2001"/>
    <x v="0"/>
  </r>
  <r>
    <x v="1"/>
    <x v="8"/>
    <n v="0.02"/>
    <x v="6"/>
    <s v="CLEAN AMBIENTAL"/>
    <x v="14"/>
    <s v="'1018920"/>
    <x v="7057"/>
    <x v="0"/>
    <x v="0"/>
    <x v="2"/>
    <x v="2"/>
    <x v="5"/>
    <x v="4"/>
    <s v="1 | 1"/>
    <x v="7"/>
    <n v="2001"/>
    <x v="0"/>
  </r>
  <r>
    <x v="1"/>
    <x v="8"/>
    <n v="0.02"/>
    <x v="6"/>
    <s v="CLEAN AMBIENTAL"/>
    <x v="14"/>
    <s v="'1019060"/>
    <x v="7058"/>
    <x v="0"/>
    <x v="0"/>
    <x v="2"/>
    <x v="2"/>
    <x v="5"/>
    <x v="4"/>
    <s v="1 | 1"/>
    <x v="7"/>
    <n v="2001"/>
    <x v="0"/>
  </r>
  <r>
    <x v="1"/>
    <x v="8"/>
    <n v="0.02"/>
    <x v="6"/>
    <s v="CLEAN AMBIENTAL"/>
    <x v="14"/>
    <s v="'1019107"/>
    <x v="7059"/>
    <x v="0"/>
    <x v="0"/>
    <x v="2"/>
    <x v="2"/>
    <x v="5"/>
    <x v="4"/>
    <s v="1 | 1"/>
    <x v="7"/>
    <n v="2001"/>
    <x v="0"/>
  </r>
  <r>
    <x v="1"/>
    <x v="8"/>
    <n v="0.02"/>
    <x v="6"/>
    <s v="CLEAN AMBIENTAL"/>
    <x v="14"/>
    <s v="'1019142"/>
    <x v="7059"/>
    <x v="0"/>
    <x v="0"/>
    <x v="2"/>
    <x v="2"/>
    <x v="5"/>
    <x v="4"/>
    <s v="1 | 1"/>
    <x v="7"/>
    <n v="2001"/>
    <x v="0"/>
  </r>
  <r>
    <x v="1"/>
    <x v="8"/>
    <n v="0.02"/>
    <x v="6"/>
    <s v="CLEAN AMBIENTAL"/>
    <x v="14"/>
    <s v="'1019180"/>
    <x v="7056"/>
    <x v="0"/>
    <x v="0"/>
    <x v="2"/>
    <x v="2"/>
    <x v="5"/>
    <x v="4"/>
    <s v="1 | 1"/>
    <x v="7"/>
    <n v="2001"/>
    <x v="0"/>
  </r>
  <r>
    <x v="1"/>
    <x v="8"/>
    <n v="0.02"/>
    <x v="6"/>
    <s v="CLEAN AMBIENTAL"/>
    <x v="14"/>
    <s v="'1019213"/>
    <x v="1"/>
    <x v="0"/>
    <x v="0"/>
    <x v="2"/>
    <x v="2"/>
    <x v="5"/>
    <x v="4"/>
    <s v="1 | 1"/>
    <x v="7"/>
    <n v="2001"/>
    <x v="0"/>
  </r>
  <r>
    <x v="1"/>
    <x v="8"/>
    <n v="0.02"/>
    <x v="6"/>
    <s v="GA SERVIÃ‡OS DE AUTOMOTORES LTDA"/>
    <x v="14"/>
    <s v="'1019057"/>
    <x v="7060"/>
    <x v="0"/>
    <x v="0"/>
    <x v="2"/>
    <x v="2"/>
    <x v="5"/>
    <x v="4"/>
    <s v="1 | 1"/>
    <x v="7"/>
    <n v="2001"/>
    <x v="0"/>
  </r>
  <r>
    <x v="1"/>
    <x v="8"/>
    <n v="0.02"/>
    <x v="6"/>
    <s v="GA SERVIÃ‡OS DE AUTOMOTORES LTDA"/>
    <x v="14"/>
    <s v="'20230901006-REND"/>
    <x v="1306"/>
    <x v="0"/>
    <x v="0"/>
    <x v="2"/>
    <x v="2"/>
    <x v="5"/>
    <x v="4"/>
    <s v="1 | 1"/>
    <x v="7"/>
    <n v="2001"/>
    <x v="0"/>
  </r>
  <r>
    <x v="1"/>
    <x v="8"/>
    <n v="0.02"/>
    <x v="6"/>
    <s v="GA SERVIÃ‡OS DE AUTOMOTORES LTDA"/>
    <x v="14"/>
    <s v="'20230904003-REND"/>
    <x v="1306"/>
    <x v="0"/>
    <x v="0"/>
    <x v="2"/>
    <x v="2"/>
    <x v="5"/>
    <x v="4"/>
    <s v="1 | 1"/>
    <x v="7"/>
    <n v="2001"/>
    <x v="0"/>
  </r>
  <r>
    <x v="1"/>
    <x v="8"/>
    <n v="0.02"/>
    <x v="6"/>
    <s v="MDAKEDE"/>
    <x v="14"/>
    <s v="'20230911002-REND"/>
    <x v="1306"/>
    <x v="0"/>
    <x v="0"/>
    <x v="2"/>
    <x v="2"/>
    <x v="5"/>
    <x v="4"/>
    <s v="1 | 1"/>
    <x v="7"/>
    <n v="2001"/>
    <x v="0"/>
  </r>
  <r>
    <x v="1"/>
    <x v="8"/>
    <n v="0.02"/>
    <x v="6"/>
    <s v="PADRAO AMBIENTAL"/>
    <x v="14"/>
    <s v="'20230911008-REND"/>
    <x v="1306"/>
    <x v="0"/>
    <x v="0"/>
    <x v="2"/>
    <x v="2"/>
    <x v="5"/>
    <x v="4"/>
    <s v="1 | 1"/>
    <x v="7"/>
    <n v="2001"/>
    <x v="0"/>
  </r>
  <r>
    <x v="1"/>
    <x v="8"/>
    <n v="0.03"/>
    <x v="6"/>
    <s v="CLEAN AMBIENTAL"/>
    <x v="14"/>
    <s v="'1018747"/>
    <x v="1"/>
    <x v="0"/>
    <x v="0"/>
    <x v="2"/>
    <x v="2"/>
    <x v="5"/>
    <x v="4"/>
    <s v="1 | 1"/>
    <x v="7"/>
    <n v="2001"/>
    <x v="0"/>
  </r>
  <r>
    <x v="1"/>
    <x v="8"/>
    <n v="0.03"/>
    <x v="6"/>
    <s v="CLEAN AMBIENTAL"/>
    <x v="14"/>
    <s v="'1019039"/>
    <x v="7056"/>
    <x v="0"/>
    <x v="0"/>
    <x v="2"/>
    <x v="2"/>
    <x v="5"/>
    <x v="4"/>
    <s v="1 | 1"/>
    <x v="7"/>
    <n v="2001"/>
    <x v="0"/>
  </r>
  <r>
    <x v="1"/>
    <x v="8"/>
    <n v="0.03"/>
    <x v="6"/>
    <s v="CLEAN AMBIENTAL"/>
    <x v="14"/>
    <s v="'1019131"/>
    <x v="7059"/>
    <x v="0"/>
    <x v="0"/>
    <x v="2"/>
    <x v="2"/>
    <x v="5"/>
    <x v="4"/>
    <s v="1 | 1"/>
    <x v="7"/>
    <n v="2001"/>
    <x v="0"/>
  </r>
  <r>
    <x v="1"/>
    <x v="8"/>
    <n v="0.03"/>
    <x v="6"/>
    <s v="GA SERVIÃ‡OS DE AUTOMOTORES LTDA"/>
    <x v="14"/>
    <s v="'1018936"/>
    <x v="7061"/>
    <x v="0"/>
    <x v="0"/>
    <x v="2"/>
    <x v="2"/>
    <x v="5"/>
    <x v="4"/>
    <s v="1 | 1"/>
    <x v="7"/>
    <n v="2001"/>
    <x v="0"/>
  </r>
  <r>
    <x v="1"/>
    <x v="8"/>
    <n v="0.03"/>
    <x v="6"/>
    <s v="KIOTO AMBIENTAL LTDA"/>
    <x v="14"/>
    <s v="'1019193"/>
    <x v="7056"/>
    <x v="0"/>
    <x v="0"/>
    <x v="2"/>
    <x v="2"/>
    <x v="5"/>
    <x v="4"/>
    <s v="1 | 1"/>
    <x v="7"/>
    <n v="2001"/>
    <x v="0"/>
  </r>
  <r>
    <x v="1"/>
    <x v="8"/>
    <n v="0.04"/>
    <x v="6"/>
    <s v="CLEAN AMBIENTAL"/>
    <x v="14"/>
    <s v="'1018896"/>
    <x v="7062"/>
    <x v="0"/>
    <x v="0"/>
    <x v="2"/>
    <x v="2"/>
    <x v="5"/>
    <x v="4"/>
    <s v="1 | 1"/>
    <x v="7"/>
    <n v="2001"/>
    <x v="0"/>
  </r>
  <r>
    <x v="1"/>
    <x v="8"/>
    <n v="0.04"/>
    <x v="6"/>
    <s v="CLEAN AMBIENTAL"/>
    <x v="14"/>
    <s v="'1018985"/>
    <x v="7059"/>
    <x v="0"/>
    <x v="0"/>
    <x v="2"/>
    <x v="2"/>
    <x v="5"/>
    <x v="4"/>
    <s v="1 | 1"/>
    <x v="7"/>
    <n v="2001"/>
    <x v="0"/>
  </r>
  <r>
    <x v="1"/>
    <x v="8"/>
    <n v="0.04"/>
    <x v="6"/>
    <s v="CLEAN AMBIENTAL"/>
    <x v="14"/>
    <s v="'1019209"/>
    <x v="1"/>
    <x v="0"/>
    <x v="0"/>
    <x v="2"/>
    <x v="2"/>
    <x v="5"/>
    <x v="4"/>
    <s v="1 | 1"/>
    <x v="7"/>
    <n v="2001"/>
    <x v="0"/>
  </r>
  <r>
    <x v="1"/>
    <x v="8"/>
    <n v="0.04"/>
    <x v="6"/>
    <s v="CLEAN AMBIENTAL"/>
    <x v="14"/>
    <s v="'20230905004-REND"/>
    <x v="1306"/>
    <x v="0"/>
    <x v="0"/>
    <x v="2"/>
    <x v="2"/>
    <x v="5"/>
    <x v="4"/>
    <s v="1 | 1"/>
    <x v="7"/>
    <n v="2001"/>
    <x v="0"/>
  </r>
  <r>
    <x v="1"/>
    <x v="8"/>
    <n v="0.04"/>
    <x v="6"/>
    <s v="KIOTO AMBIENTAL LTDA"/>
    <x v="14"/>
    <s v="'1019214"/>
    <x v="1"/>
    <x v="0"/>
    <x v="0"/>
    <x v="2"/>
    <x v="2"/>
    <x v="5"/>
    <x v="4"/>
    <s v="1 | 1"/>
    <x v="7"/>
    <n v="2001"/>
    <x v="0"/>
  </r>
  <r>
    <x v="1"/>
    <x v="8"/>
    <n v="0.05"/>
    <x v="6"/>
    <s v="CLEAN AMBIENTAL"/>
    <x v="14"/>
    <s v="'1018646"/>
    <x v="1"/>
    <x v="0"/>
    <x v="0"/>
    <x v="2"/>
    <x v="2"/>
    <x v="5"/>
    <x v="4"/>
    <s v="1 | 1"/>
    <x v="7"/>
    <n v="2001"/>
    <x v="0"/>
  </r>
  <r>
    <x v="1"/>
    <x v="8"/>
    <n v="0.05"/>
    <x v="6"/>
    <s v="CLEAN AMBIENTAL"/>
    <x v="14"/>
    <s v="'1018751"/>
    <x v="1"/>
    <x v="0"/>
    <x v="0"/>
    <x v="2"/>
    <x v="2"/>
    <x v="5"/>
    <x v="4"/>
    <s v="1 | 1"/>
    <x v="7"/>
    <n v="2001"/>
    <x v="0"/>
  </r>
  <r>
    <x v="1"/>
    <x v="8"/>
    <n v="0.05"/>
    <x v="6"/>
    <s v="CLEAN AMBIENTAL"/>
    <x v="14"/>
    <s v="'1018849"/>
    <x v="7062"/>
    <x v="0"/>
    <x v="0"/>
    <x v="2"/>
    <x v="2"/>
    <x v="5"/>
    <x v="4"/>
    <s v="1 | 1"/>
    <x v="7"/>
    <n v="2001"/>
    <x v="0"/>
  </r>
  <r>
    <x v="1"/>
    <x v="8"/>
    <n v="0.06"/>
    <x v="41"/>
    <s v="KABUM COMERCIO ELETRONICO S.A."/>
    <x v="10"/>
    <s v="'17206196"/>
    <x v="2260"/>
    <x v="24"/>
    <x v="17"/>
    <x v="4"/>
    <x v="4"/>
    <x v="11"/>
    <x v="9"/>
    <s v="7 | 10"/>
    <x v="50"/>
    <n v="8006"/>
    <x v="1"/>
  </r>
  <r>
    <x v="1"/>
    <x v="8"/>
    <n v="0.06"/>
    <x v="6"/>
    <s v="CLEAN AMBIENTAL"/>
    <x v="14"/>
    <s v="'1018859"/>
    <x v="7062"/>
    <x v="0"/>
    <x v="0"/>
    <x v="2"/>
    <x v="2"/>
    <x v="5"/>
    <x v="4"/>
    <s v="1 | 1"/>
    <x v="7"/>
    <n v="2001"/>
    <x v="0"/>
  </r>
  <r>
    <x v="1"/>
    <x v="8"/>
    <n v="7.0000000000000007E-2"/>
    <x v="92"/>
    <s v="REAL DISTRIBUIDORA UNICA RIO COMERCIO DE REFRIGERACAO EIRELI"/>
    <x v="10"/>
    <s v="'62512"/>
    <x v="6785"/>
    <x v="32"/>
    <x v="16"/>
    <x v="4"/>
    <x v="4"/>
    <x v="11"/>
    <x v="9"/>
    <s v="1 | 10"/>
    <x v="110"/>
    <n v="2003"/>
    <x v="1"/>
  </r>
  <r>
    <x v="1"/>
    <x v="8"/>
    <n v="7.0000000000000007E-2"/>
    <x v="92"/>
    <s v="REAL DISTRIBUIDORA UNICA RIO COMERCIO DE REFRIGERACAO EIRELI"/>
    <x v="10"/>
    <s v="'62512"/>
    <x v="6785"/>
    <x v="32"/>
    <x v="16"/>
    <x v="4"/>
    <x v="4"/>
    <x v="11"/>
    <x v="9"/>
    <s v="10 | 10"/>
    <x v="110"/>
    <n v="2003"/>
    <x v="1"/>
  </r>
  <r>
    <x v="1"/>
    <x v="8"/>
    <n v="7.0000000000000007E-2"/>
    <x v="92"/>
    <s v="REAL DISTRIBUIDORA UNICA RIO COMERCIO DE REFRIGERACAO EIRELI"/>
    <x v="10"/>
    <s v="'62512"/>
    <x v="6785"/>
    <x v="32"/>
    <x v="16"/>
    <x v="4"/>
    <x v="4"/>
    <x v="11"/>
    <x v="9"/>
    <s v="2 | 10"/>
    <x v="110"/>
    <n v="2003"/>
    <x v="1"/>
  </r>
  <r>
    <x v="1"/>
    <x v="8"/>
    <n v="7.0000000000000007E-2"/>
    <x v="92"/>
    <s v="REAL DISTRIBUIDORA UNICA RIO COMERCIO DE REFRIGERACAO EIRELI"/>
    <x v="10"/>
    <s v="'62512"/>
    <x v="6785"/>
    <x v="32"/>
    <x v="16"/>
    <x v="4"/>
    <x v="4"/>
    <x v="11"/>
    <x v="9"/>
    <s v="3 | 10"/>
    <x v="110"/>
    <n v="2003"/>
    <x v="1"/>
  </r>
  <r>
    <x v="1"/>
    <x v="8"/>
    <n v="7.0000000000000007E-2"/>
    <x v="92"/>
    <s v="REAL DISTRIBUIDORA UNICA RIO COMERCIO DE REFRIGERACAO EIRELI"/>
    <x v="10"/>
    <s v="'62512"/>
    <x v="6785"/>
    <x v="32"/>
    <x v="16"/>
    <x v="4"/>
    <x v="4"/>
    <x v="11"/>
    <x v="9"/>
    <s v="4 | 10"/>
    <x v="110"/>
    <n v="2003"/>
    <x v="1"/>
  </r>
  <r>
    <x v="1"/>
    <x v="8"/>
    <n v="7.0000000000000007E-2"/>
    <x v="92"/>
    <s v="REAL DISTRIBUIDORA UNICA RIO COMERCIO DE REFRIGERACAO EIRELI"/>
    <x v="10"/>
    <s v="'62512"/>
    <x v="6785"/>
    <x v="32"/>
    <x v="16"/>
    <x v="4"/>
    <x v="4"/>
    <x v="11"/>
    <x v="9"/>
    <s v="5 | 10"/>
    <x v="110"/>
    <n v="2003"/>
    <x v="1"/>
  </r>
  <r>
    <x v="1"/>
    <x v="8"/>
    <n v="7.0000000000000007E-2"/>
    <x v="92"/>
    <s v="REAL DISTRIBUIDORA UNICA RIO COMERCIO DE REFRIGERACAO EIRELI"/>
    <x v="10"/>
    <s v="'62512"/>
    <x v="6785"/>
    <x v="32"/>
    <x v="16"/>
    <x v="4"/>
    <x v="4"/>
    <x v="11"/>
    <x v="9"/>
    <s v="6 | 10"/>
    <x v="110"/>
    <n v="2003"/>
    <x v="1"/>
  </r>
  <r>
    <x v="1"/>
    <x v="8"/>
    <n v="7.0000000000000007E-2"/>
    <x v="92"/>
    <s v="REAL DISTRIBUIDORA UNICA RIO COMERCIO DE REFRIGERACAO EIRELI"/>
    <x v="10"/>
    <s v="'62512"/>
    <x v="6785"/>
    <x v="32"/>
    <x v="16"/>
    <x v="4"/>
    <x v="4"/>
    <x v="11"/>
    <x v="9"/>
    <s v="7 | 10"/>
    <x v="110"/>
    <n v="2003"/>
    <x v="1"/>
  </r>
  <r>
    <x v="1"/>
    <x v="8"/>
    <n v="7.0000000000000007E-2"/>
    <x v="92"/>
    <s v="REAL DISTRIBUIDORA UNICA RIO COMERCIO DE REFRIGERACAO EIRELI"/>
    <x v="10"/>
    <s v="'62512"/>
    <x v="6785"/>
    <x v="32"/>
    <x v="16"/>
    <x v="4"/>
    <x v="4"/>
    <x v="11"/>
    <x v="9"/>
    <s v="8 | 10"/>
    <x v="110"/>
    <n v="2003"/>
    <x v="1"/>
  </r>
  <r>
    <x v="1"/>
    <x v="8"/>
    <n v="7.0000000000000007E-2"/>
    <x v="92"/>
    <s v="REAL DISTRIBUIDORA UNICA RIO COMERCIO DE REFRIGERACAO EIRELI"/>
    <x v="10"/>
    <s v="'62512"/>
    <x v="6785"/>
    <x v="32"/>
    <x v="16"/>
    <x v="4"/>
    <x v="4"/>
    <x v="11"/>
    <x v="9"/>
    <s v="9 | 10"/>
    <x v="110"/>
    <n v="2003"/>
    <x v="1"/>
  </r>
  <r>
    <x v="1"/>
    <x v="8"/>
    <n v="7.0000000000000007E-2"/>
    <x v="6"/>
    <s v="CLEAN AMBIENTAL"/>
    <x v="14"/>
    <s v="'1018641"/>
    <x v="1"/>
    <x v="0"/>
    <x v="0"/>
    <x v="2"/>
    <x v="2"/>
    <x v="5"/>
    <x v="4"/>
    <s v="1 | 1"/>
    <x v="7"/>
    <n v="2001"/>
    <x v="0"/>
  </r>
  <r>
    <x v="1"/>
    <x v="8"/>
    <n v="7.0000000000000007E-2"/>
    <x v="6"/>
    <s v="KIOTO AMBIENTAL LTDA"/>
    <x v="14"/>
    <s v="'1018906"/>
    <x v="7062"/>
    <x v="0"/>
    <x v="0"/>
    <x v="2"/>
    <x v="2"/>
    <x v="5"/>
    <x v="4"/>
    <s v="1 | 1"/>
    <x v="7"/>
    <n v="2001"/>
    <x v="0"/>
  </r>
  <r>
    <x v="1"/>
    <x v="8"/>
    <n v="7.0000000000000007E-2"/>
    <x v="6"/>
    <s v="MDAKEDE"/>
    <x v="14"/>
    <s v="'1019192"/>
    <x v="7059"/>
    <x v="0"/>
    <x v="0"/>
    <x v="2"/>
    <x v="2"/>
    <x v="5"/>
    <x v="4"/>
    <s v="1 | 1"/>
    <x v="7"/>
    <n v="2001"/>
    <x v="0"/>
  </r>
  <r>
    <x v="1"/>
    <x v="8"/>
    <n v="7.0000000000000007E-2"/>
    <x v="6"/>
    <s v="PADRAO AMBIENTAL"/>
    <x v="14"/>
    <s v="'1018934"/>
    <x v="7060"/>
    <x v="0"/>
    <x v="0"/>
    <x v="2"/>
    <x v="2"/>
    <x v="5"/>
    <x v="4"/>
    <s v="1 | 1"/>
    <x v="7"/>
    <n v="2001"/>
    <x v="0"/>
  </r>
  <r>
    <x v="1"/>
    <x v="8"/>
    <n v="7.0000000000000007E-2"/>
    <x v="51"/>
    <s v="BANCO VOLKSWAGEN S.A."/>
    <x v="9"/>
    <s v="'0041580760"/>
    <x v="651"/>
    <x v="0"/>
    <x v="0"/>
    <x v="7"/>
    <x v="7"/>
    <x v="18"/>
    <x v="14"/>
    <s v="53 | 58"/>
    <x v="63"/>
    <n v="20011"/>
    <x v="0"/>
  </r>
  <r>
    <x v="1"/>
    <x v="8"/>
    <n v="7.0000000000000007E-2"/>
    <x v="51"/>
    <s v="BANCO VOLKSWAGEN S.A."/>
    <x v="9"/>
    <s v="'0041580787"/>
    <x v="651"/>
    <x v="0"/>
    <x v="0"/>
    <x v="7"/>
    <x v="7"/>
    <x v="18"/>
    <x v="14"/>
    <s v="53 | 58"/>
    <x v="63"/>
    <n v="20011"/>
    <x v="0"/>
  </r>
  <r>
    <x v="1"/>
    <x v="8"/>
    <n v="0.08"/>
    <x v="6"/>
    <s v="MDAKEDE"/>
    <x v="14"/>
    <s v="'20230906007-REND"/>
    <x v="1306"/>
    <x v="0"/>
    <x v="0"/>
    <x v="2"/>
    <x v="2"/>
    <x v="5"/>
    <x v="4"/>
    <s v="1 | 1"/>
    <x v="7"/>
    <n v="2001"/>
    <x v="0"/>
  </r>
  <r>
    <x v="1"/>
    <x v="8"/>
    <n v="0.08"/>
    <x v="6"/>
    <s v="PADRAO AMBIENTAL"/>
    <x v="14"/>
    <s v="'1019141"/>
    <x v="7059"/>
    <x v="0"/>
    <x v="0"/>
    <x v="2"/>
    <x v="2"/>
    <x v="5"/>
    <x v="4"/>
    <s v="1 | 1"/>
    <x v="7"/>
    <n v="2001"/>
    <x v="0"/>
  </r>
  <r>
    <x v="1"/>
    <x v="8"/>
    <n v="0.09"/>
    <x v="6"/>
    <s v="MDAKEDE"/>
    <x v="14"/>
    <s v="'20230904004-REND"/>
    <x v="1306"/>
    <x v="0"/>
    <x v="0"/>
    <x v="2"/>
    <x v="2"/>
    <x v="5"/>
    <x v="4"/>
    <s v="1 | 1"/>
    <x v="7"/>
    <n v="2001"/>
    <x v="0"/>
  </r>
  <r>
    <x v="1"/>
    <x v="8"/>
    <n v="0.1"/>
    <x v="6"/>
    <s v="MDAKEDE"/>
    <x v="14"/>
    <s v="'1018852"/>
    <x v="7062"/>
    <x v="0"/>
    <x v="0"/>
    <x v="2"/>
    <x v="2"/>
    <x v="5"/>
    <x v="4"/>
    <s v="1 | 1"/>
    <x v="7"/>
    <n v="2001"/>
    <x v="0"/>
  </r>
  <r>
    <x v="1"/>
    <x v="8"/>
    <n v="0.13"/>
    <x v="6"/>
    <s v="CLEAN AMBIENTAL"/>
    <x v="14"/>
    <s v="'1018962"/>
    <x v="7060"/>
    <x v="0"/>
    <x v="0"/>
    <x v="2"/>
    <x v="2"/>
    <x v="5"/>
    <x v="4"/>
    <s v="1 | 1"/>
    <x v="7"/>
    <n v="2001"/>
    <x v="0"/>
  </r>
  <r>
    <x v="1"/>
    <x v="8"/>
    <n v="0.13"/>
    <x v="6"/>
    <s v="HK LOCAÃ‡ÃƒO"/>
    <x v="14"/>
    <s v="'20230929004-REND"/>
    <x v="1306"/>
    <x v="0"/>
    <x v="0"/>
    <x v="2"/>
    <x v="2"/>
    <x v="5"/>
    <x v="4"/>
    <s v="1 | 1"/>
    <x v="7"/>
    <n v="2001"/>
    <x v="0"/>
  </r>
  <r>
    <x v="1"/>
    <x v="8"/>
    <n v="0.15"/>
    <x v="6"/>
    <s v="KIOTO AMBIENTAL LTDA"/>
    <x v="14"/>
    <s v="'1018853"/>
    <x v="7062"/>
    <x v="0"/>
    <x v="0"/>
    <x v="2"/>
    <x v="2"/>
    <x v="5"/>
    <x v="4"/>
    <s v="1 | 1"/>
    <x v="7"/>
    <n v="2001"/>
    <x v="0"/>
  </r>
  <r>
    <x v="1"/>
    <x v="8"/>
    <n v="0.17"/>
    <x v="6"/>
    <s v="EKKO PARTICIPAÃ‡Ã•ES"/>
    <x v="14"/>
    <s v="'20230906002-REND"/>
    <x v="1306"/>
    <x v="0"/>
    <x v="0"/>
    <x v="2"/>
    <x v="2"/>
    <x v="5"/>
    <x v="4"/>
    <s v="1 | 1"/>
    <x v="7"/>
    <n v="2001"/>
    <x v="0"/>
  </r>
  <r>
    <x v="1"/>
    <x v="8"/>
    <n v="0.17"/>
    <x v="6"/>
    <s v="HK LOCAÃ‡ÃƒO"/>
    <x v="14"/>
    <s v="'20230906002-REND"/>
    <x v="1306"/>
    <x v="0"/>
    <x v="0"/>
    <x v="2"/>
    <x v="2"/>
    <x v="5"/>
    <x v="4"/>
    <s v="1 | 1"/>
    <x v="7"/>
    <n v="2001"/>
    <x v="0"/>
  </r>
  <r>
    <x v="1"/>
    <x v="8"/>
    <n v="0.17"/>
    <x v="6"/>
    <s v="KIOTO AMBIENTAL LTDA"/>
    <x v="14"/>
    <s v="'1018740"/>
    <x v="1"/>
    <x v="0"/>
    <x v="0"/>
    <x v="2"/>
    <x v="2"/>
    <x v="5"/>
    <x v="4"/>
    <s v="1 | 1"/>
    <x v="7"/>
    <n v="2001"/>
    <x v="0"/>
  </r>
  <r>
    <x v="1"/>
    <x v="8"/>
    <n v="0.19"/>
    <x v="6"/>
    <s v="EDÃ‰SIO"/>
    <x v="14"/>
    <s v="'20230904002-REND"/>
    <x v="1306"/>
    <x v="0"/>
    <x v="0"/>
    <x v="2"/>
    <x v="2"/>
    <x v="5"/>
    <x v="4"/>
    <s v="1 | 1"/>
    <x v="7"/>
    <n v="2001"/>
    <x v="0"/>
  </r>
  <r>
    <x v="1"/>
    <x v="8"/>
    <n v="0.2"/>
    <x v="6"/>
    <s v="KIOTO AMBIENTAL LTDA"/>
    <x v="14"/>
    <s v="'1018647"/>
    <x v="1"/>
    <x v="0"/>
    <x v="0"/>
    <x v="2"/>
    <x v="2"/>
    <x v="5"/>
    <x v="4"/>
    <s v="1 | 1"/>
    <x v="7"/>
    <n v="2001"/>
    <x v="0"/>
  </r>
  <r>
    <x v="1"/>
    <x v="8"/>
    <n v="0.21"/>
    <x v="6"/>
    <s v="EDÃ‰SIO"/>
    <x v="14"/>
    <s v="'20230908003-REND"/>
    <x v="1306"/>
    <x v="0"/>
    <x v="0"/>
    <x v="2"/>
    <x v="2"/>
    <x v="5"/>
    <x v="4"/>
    <s v="1 | 1"/>
    <x v="7"/>
    <n v="2001"/>
    <x v="0"/>
  </r>
  <r>
    <x v="1"/>
    <x v="8"/>
    <n v="0.21"/>
    <x v="6"/>
    <s v="KIOTO AMBIENTAL LTDA"/>
    <x v="14"/>
    <s v="'1019146"/>
    <x v="7059"/>
    <x v="0"/>
    <x v="0"/>
    <x v="2"/>
    <x v="2"/>
    <x v="5"/>
    <x v="4"/>
    <s v="1 | 1"/>
    <x v="7"/>
    <n v="2001"/>
    <x v="0"/>
  </r>
  <r>
    <x v="1"/>
    <x v="8"/>
    <n v="0.21"/>
    <x v="6"/>
    <s v="MDAKEDE"/>
    <x v="14"/>
    <s v="'1019139"/>
    <x v="7063"/>
    <x v="0"/>
    <x v="0"/>
    <x v="2"/>
    <x v="2"/>
    <x v="5"/>
    <x v="4"/>
    <s v="1 | 1"/>
    <x v="7"/>
    <n v="2001"/>
    <x v="0"/>
  </r>
  <r>
    <x v="1"/>
    <x v="8"/>
    <n v="0.24"/>
    <x v="6"/>
    <s v="CLEAN AMBIENTAL"/>
    <x v="14"/>
    <s v="'1018988"/>
    <x v="7059"/>
    <x v="0"/>
    <x v="0"/>
    <x v="2"/>
    <x v="2"/>
    <x v="5"/>
    <x v="4"/>
    <s v="1 | 1"/>
    <x v="7"/>
    <n v="2001"/>
    <x v="0"/>
  </r>
  <r>
    <x v="1"/>
    <x v="8"/>
    <n v="0.26"/>
    <x v="6"/>
    <s v="HEVKEDE"/>
    <x v="14"/>
    <s v="'20230929003-REND"/>
    <x v="1306"/>
    <x v="0"/>
    <x v="0"/>
    <x v="2"/>
    <x v="2"/>
    <x v="5"/>
    <x v="4"/>
    <s v="1 | 1"/>
    <x v="7"/>
    <n v="2001"/>
    <x v="0"/>
  </r>
  <r>
    <x v="1"/>
    <x v="8"/>
    <n v="0.43"/>
    <x v="6"/>
    <s v="HEVKEDE"/>
    <x v="14"/>
    <s v="'1018923"/>
    <x v="7064"/>
    <x v="0"/>
    <x v="0"/>
    <x v="2"/>
    <x v="2"/>
    <x v="5"/>
    <x v="4"/>
    <s v="1 | 1"/>
    <x v="7"/>
    <n v="2001"/>
    <x v="0"/>
  </r>
  <r>
    <x v="1"/>
    <x v="8"/>
    <n v="0.44"/>
    <x v="6"/>
    <s v="EKKO PARTICIPAÃ‡Ã•ES"/>
    <x v="14"/>
    <s v="'20230904002-REND"/>
    <x v="1306"/>
    <x v="0"/>
    <x v="0"/>
    <x v="2"/>
    <x v="2"/>
    <x v="5"/>
    <x v="4"/>
    <s v="1 | 1"/>
    <x v="7"/>
    <n v="2001"/>
    <x v="0"/>
  </r>
  <r>
    <x v="1"/>
    <x v="8"/>
    <n v="0.44"/>
    <x v="6"/>
    <s v="HK LOCAÃ‡ÃƒO"/>
    <x v="14"/>
    <s v="'20230904002-REND"/>
    <x v="1306"/>
    <x v="0"/>
    <x v="0"/>
    <x v="2"/>
    <x v="2"/>
    <x v="5"/>
    <x v="4"/>
    <s v="1 | 1"/>
    <x v="7"/>
    <n v="2001"/>
    <x v="0"/>
  </r>
  <r>
    <x v="1"/>
    <x v="8"/>
    <n v="0.62"/>
    <x v="6"/>
    <s v="EDÃ‰SIO"/>
    <x v="14"/>
    <s v="'20230929005-REND"/>
    <x v="1306"/>
    <x v="0"/>
    <x v="0"/>
    <x v="2"/>
    <x v="2"/>
    <x v="5"/>
    <x v="4"/>
    <s v="1 | 1"/>
    <x v="7"/>
    <n v="2001"/>
    <x v="0"/>
  </r>
  <r>
    <x v="1"/>
    <x v="8"/>
    <n v="1.37"/>
    <x v="6"/>
    <s v="KIOTO AMBIENTAL LTDA"/>
    <x v="14"/>
    <s v="'20230914019-REND"/>
    <x v="1306"/>
    <x v="0"/>
    <x v="0"/>
    <x v="2"/>
    <x v="2"/>
    <x v="5"/>
    <x v="4"/>
    <s v="1 | 1"/>
    <x v="7"/>
    <n v="2001"/>
    <x v="0"/>
  </r>
  <r>
    <x v="1"/>
    <x v="8"/>
    <n v="1.46"/>
    <x v="6"/>
    <s v="EKO TRANSPORTES E RECOLHIMENTO DE RESÃDUOS LTDA"/>
    <x v="14"/>
    <s v="'1019153"/>
    <x v="7060"/>
    <x v="0"/>
    <x v="0"/>
    <x v="2"/>
    <x v="2"/>
    <x v="5"/>
    <x v="4"/>
    <s v="1 | 1"/>
    <x v="7"/>
    <n v="2001"/>
    <x v="0"/>
  </r>
  <r>
    <x v="1"/>
    <x v="8"/>
    <n v="1.64"/>
    <x v="6"/>
    <s v="CLEAN AMBIENTAL"/>
    <x v="14"/>
    <s v="'1019151"/>
    <x v="7056"/>
    <x v="0"/>
    <x v="0"/>
    <x v="2"/>
    <x v="2"/>
    <x v="5"/>
    <x v="4"/>
    <s v="1 | 1"/>
    <x v="7"/>
    <n v="2001"/>
    <x v="0"/>
  </r>
  <r>
    <x v="1"/>
    <x v="8"/>
    <n v="1.67"/>
    <x v="6"/>
    <s v="EKO TRANSPORTES E RECOLHIMENTO DE RESÃDUOS LTDA"/>
    <x v="14"/>
    <s v="'20230905009-REND"/>
    <x v="1306"/>
    <x v="0"/>
    <x v="0"/>
    <x v="2"/>
    <x v="2"/>
    <x v="5"/>
    <x v="4"/>
    <s v="1 | 1"/>
    <x v="7"/>
    <n v="2001"/>
    <x v="0"/>
  </r>
  <r>
    <x v="1"/>
    <x v="8"/>
    <n v="1.79"/>
    <x v="6"/>
    <s v="EKO TRANSPORTES E RECOLHIMENTO DE RESÃDUOS LTDA"/>
    <x v="14"/>
    <s v="'20230906021-REND"/>
    <x v="1306"/>
    <x v="0"/>
    <x v="0"/>
    <x v="2"/>
    <x v="2"/>
    <x v="5"/>
    <x v="4"/>
    <s v="1 | 1"/>
    <x v="7"/>
    <n v="2001"/>
    <x v="0"/>
  </r>
  <r>
    <x v="1"/>
    <x v="8"/>
    <n v="1.88"/>
    <x v="6"/>
    <s v="EKO TRANSPORTES E RECOLHIMENTO DE RESÃDUOS LTDA"/>
    <x v="14"/>
    <s v="'20230929040-REND"/>
    <x v="1306"/>
    <x v="0"/>
    <x v="0"/>
    <x v="2"/>
    <x v="2"/>
    <x v="5"/>
    <x v="4"/>
    <s v="1 | 1"/>
    <x v="7"/>
    <n v="2001"/>
    <x v="0"/>
  </r>
  <r>
    <x v="1"/>
    <x v="8"/>
    <n v="2.0499999999999998"/>
    <x v="23"/>
    <s v="FENIX EMERGENCIAS AMBIENTAIS LTDA"/>
    <x v="10"/>
    <s v="'11992"/>
    <x v="1142"/>
    <x v="20"/>
    <x v="14"/>
    <x v="1"/>
    <x v="1"/>
    <x v="8"/>
    <x v="6"/>
    <s v="22 | 24"/>
    <x v="28"/>
    <n v="5001"/>
    <x v="1"/>
  </r>
  <r>
    <x v="1"/>
    <x v="8"/>
    <n v="2.0499999999999998"/>
    <x v="23"/>
    <s v="FENIX EMERGENCIAS AMBIENTAIS LTDA"/>
    <x v="10"/>
    <s v="'11992"/>
    <x v="1142"/>
    <x v="20"/>
    <x v="14"/>
    <x v="1"/>
    <x v="1"/>
    <x v="8"/>
    <x v="6"/>
    <s v="22 | 24"/>
    <x v="28"/>
    <n v="50016"/>
    <x v="1"/>
  </r>
  <r>
    <x v="1"/>
    <x v="8"/>
    <n v="2.19"/>
    <x v="6"/>
    <s v="HK LOCAÃ‡ÃƒO"/>
    <x v="14"/>
    <s v="'1019044"/>
    <x v="7062"/>
    <x v="0"/>
    <x v="0"/>
    <x v="2"/>
    <x v="2"/>
    <x v="5"/>
    <x v="4"/>
    <s v="1 | 1"/>
    <x v="7"/>
    <n v="2001"/>
    <x v="0"/>
  </r>
  <r>
    <x v="1"/>
    <x v="8"/>
    <n v="2.5"/>
    <x v="6"/>
    <s v="EKO TRANSPORTES E RECOLHIMENTO DE RESÃDUOS LTDA"/>
    <x v="14"/>
    <s v="'20230912022-REND"/>
    <x v="1306"/>
    <x v="0"/>
    <x v="0"/>
    <x v="2"/>
    <x v="2"/>
    <x v="5"/>
    <x v="4"/>
    <s v="1 | 1"/>
    <x v="7"/>
    <n v="2001"/>
    <x v="0"/>
  </r>
  <r>
    <x v="1"/>
    <x v="8"/>
    <n v="4.6900000000000004"/>
    <x v="6"/>
    <s v="KIOTO AMBIENTAL LTDA"/>
    <x v="14"/>
    <s v="'20230908032-REND"/>
    <x v="1306"/>
    <x v="0"/>
    <x v="0"/>
    <x v="2"/>
    <x v="2"/>
    <x v="5"/>
    <x v="4"/>
    <s v="1 | 1"/>
    <x v="7"/>
    <n v="2001"/>
    <x v="0"/>
  </r>
  <r>
    <x v="1"/>
    <x v="8"/>
    <n v="5.68"/>
    <x v="6"/>
    <s v="KIOTO AMBIENTAL LTDA"/>
    <x v="14"/>
    <s v="'1019053"/>
    <x v="7059"/>
    <x v="0"/>
    <x v="0"/>
    <x v="2"/>
    <x v="2"/>
    <x v="5"/>
    <x v="4"/>
    <s v="1 | 1"/>
    <x v="7"/>
    <n v="2001"/>
    <x v="0"/>
  </r>
  <r>
    <x v="1"/>
    <x v="8"/>
    <n v="6.21"/>
    <x v="6"/>
    <s v="KIOTO AMBIENTAL LTDA"/>
    <x v="14"/>
    <s v="'20230912026-REND"/>
    <x v="1306"/>
    <x v="0"/>
    <x v="0"/>
    <x v="2"/>
    <x v="2"/>
    <x v="5"/>
    <x v="4"/>
    <s v="1 | 1"/>
    <x v="7"/>
    <n v="2001"/>
    <x v="0"/>
  </r>
  <r>
    <x v="1"/>
    <x v="8"/>
    <n v="6.33"/>
    <x v="6"/>
    <s v="KIOTO AMBIENTAL LTDA"/>
    <x v="14"/>
    <s v="'20230905008-REND"/>
    <x v="1306"/>
    <x v="0"/>
    <x v="0"/>
    <x v="2"/>
    <x v="2"/>
    <x v="5"/>
    <x v="4"/>
    <s v="1 | 1"/>
    <x v="7"/>
    <n v="2001"/>
    <x v="0"/>
  </r>
  <r>
    <x v="1"/>
    <x v="8"/>
    <n v="7.08"/>
    <x v="20"/>
    <s v="UNIMED-RIO COOPERATIVA DE TRABALHO MEDICO DO RIO DE JANEIRO LTDA"/>
    <x v="8"/>
    <s v="'35608914"/>
    <x v="4202"/>
    <x v="29"/>
    <x v="19"/>
    <x v="1"/>
    <x v="1"/>
    <x v="3"/>
    <x v="3"/>
    <s v="1 | 1"/>
    <x v="24"/>
    <n v="60011"/>
    <x v="1"/>
  </r>
  <r>
    <x v="1"/>
    <x v="8"/>
    <n v="9.36"/>
    <x v="6"/>
    <s v="EKO TRANSPORTES E RECOLHIMENTO DE RESÃDUOS LTDA"/>
    <x v="14"/>
    <s v="'1018955"/>
    <x v="7056"/>
    <x v="0"/>
    <x v="0"/>
    <x v="2"/>
    <x v="2"/>
    <x v="5"/>
    <x v="4"/>
    <s v="1 | 1"/>
    <x v="7"/>
    <n v="2001"/>
    <x v="0"/>
  </r>
  <r>
    <x v="1"/>
    <x v="8"/>
    <n v="13.77"/>
    <x v="6"/>
    <s v="EKO TRANSPORTES E RECOLHIMENTO DE RESÃDUOS LTDA"/>
    <x v="14"/>
    <s v="'1018927"/>
    <x v="7060"/>
    <x v="0"/>
    <x v="0"/>
    <x v="2"/>
    <x v="2"/>
    <x v="5"/>
    <x v="4"/>
    <s v="1 | 1"/>
    <x v="7"/>
    <n v="2001"/>
    <x v="0"/>
  </r>
  <r>
    <x v="1"/>
    <x v="8"/>
    <n v="16"/>
    <x v="118"/>
    <s v="CLEAN AMBIENTAL"/>
    <x v="2"/>
    <s v="'1019126"/>
    <x v="1"/>
    <x v="35"/>
    <x v="20"/>
    <x v="11"/>
    <x v="11"/>
    <x v="23"/>
    <x v="19"/>
    <s v="1 | 1"/>
    <x v="141"/>
    <m/>
    <x v="0"/>
  </r>
  <r>
    <x v="1"/>
    <x v="8"/>
    <n v="16.510000000000002"/>
    <x v="6"/>
    <s v="EKO TRANSPORTES E RECOLHIMENTO DE RESÃDUOS LTDA"/>
    <x v="14"/>
    <s v="'1019119"/>
    <x v="7059"/>
    <x v="0"/>
    <x v="0"/>
    <x v="2"/>
    <x v="2"/>
    <x v="5"/>
    <x v="4"/>
    <s v="1 | 1"/>
    <x v="7"/>
    <n v="2001"/>
    <x v="0"/>
  </r>
  <r>
    <x v="1"/>
    <x v="8"/>
    <n v="20.239999999999998"/>
    <x v="39"/>
    <s v="VR BENEFICIOS E SERVICOS DE PROCESSAMENTO S.A"/>
    <x v="11"/>
    <s v="'1018463"/>
    <x v="6352"/>
    <x v="0"/>
    <x v="0"/>
    <x v="2"/>
    <x v="2"/>
    <x v="6"/>
    <x v="3"/>
    <s v="1 | 1"/>
    <x v="46"/>
    <n v="2001"/>
    <x v="1"/>
  </r>
  <r>
    <x v="1"/>
    <x v="8"/>
    <n v="27.49"/>
    <x v="56"/>
    <s v="PIRES E VIDAL ASSESSORIA E EMPREENDIMENTOS LTDA"/>
    <x v="8"/>
    <s v="'4857"/>
    <x v="6594"/>
    <x v="12"/>
    <x v="10"/>
    <x v="2"/>
    <x v="2"/>
    <x v="6"/>
    <x v="3"/>
    <s v="1 | 1"/>
    <x v="68"/>
    <n v="3005"/>
    <x v="1"/>
  </r>
  <r>
    <x v="1"/>
    <x v="8"/>
    <n v="34.19"/>
    <x v="6"/>
    <s v="KIOTO AMBIENTAL LTDA"/>
    <x v="14"/>
    <s v="'1019137"/>
    <x v="7059"/>
    <x v="0"/>
    <x v="0"/>
    <x v="2"/>
    <x v="2"/>
    <x v="5"/>
    <x v="4"/>
    <s v="1 | 1"/>
    <x v="7"/>
    <n v="2001"/>
    <x v="0"/>
  </r>
  <r>
    <x v="1"/>
    <x v="8"/>
    <n v="80.540000000000006"/>
    <x v="6"/>
    <s v="KIOTO AMBIENTAL LTDA"/>
    <x v="14"/>
    <s v="'1019120"/>
    <x v="7059"/>
    <x v="0"/>
    <x v="0"/>
    <x v="2"/>
    <x v="2"/>
    <x v="5"/>
    <x v="4"/>
    <s v="1 | 1"/>
    <x v="7"/>
    <n v="2001"/>
    <x v="0"/>
  </r>
  <r>
    <x v="1"/>
    <x v="8"/>
    <n v="84.8"/>
    <x v="6"/>
    <s v="KIOTO AMBIENTAL LTDA"/>
    <x v="14"/>
    <s v="'1018957"/>
    <x v="1"/>
    <x v="0"/>
    <x v="0"/>
    <x v="2"/>
    <x v="2"/>
    <x v="5"/>
    <x v="4"/>
    <s v="1 | 1"/>
    <x v="7"/>
    <n v="2001"/>
    <x v="0"/>
  </r>
  <r>
    <x v="1"/>
    <x v="8"/>
    <n v="109.71"/>
    <x v="118"/>
    <s v="CLEAN AMBIENTAL"/>
    <x v="2"/>
    <s v="'1018806"/>
    <x v="1"/>
    <x v="35"/>
    <x v="20"/>
    <x v="11"/>
    <x v="11"/>
    <x v="23"/>
    <x v="19"/>
    <s v="1 | 1"/>
    <x v="141"/>
    <m/>
    <x v="0"/>
  </r>
  <r>
    <x v="1"/>
    <x v="8"/>
    <n v="297"/>
    <x v="118"/>
    <s v="CLEAN AMBIENTAL"/>
    <x v="2"/>
    <s v="'1018961"/>
    <x v="1"/>
    <x v="35"/>
    <x v="20"/>
    <x v="11"/>
    <x v="11"/>
    <x v="23"/>
    <x v="19"/>
    <s v="1 | 1"/>
    <x v="141"/>
    <m/>
    <x v="0"/>
  </r>
  <r>
    <x v="1"/>
    <x v="8"/>
    <n v="391.6"/>
    <x v="118"/>
    <s v="KIOTO AMBIENTAL LTDA"/>
    <x v="2"/>
    <s v="'1018805"/>
    <x v="1"/>
    <x v="35"/>
    <x v="20"/>
    <x v="11"/>
    <x v="11"/>
    <x v="23"/>
    <x v="19"/>
    <s v="1 | 1"/>
    <x v="141"/>
    <m/>
    <x v="0"/>
  </r>
  <r>
    <x v="1"/>
    <x v="8"/>
    <n v="500"/>
    <x v="118"/>
    <s v="KIOTO AMBIENTAL LTDA"/>
    <x v="2"/>
    <s v="'1018694"/>
    <x v="1"/>
    <x v="35"/>
    <x v="20"/>
    <x v="11"/>
    <x v="11"/>
    <x v="23"/>
    <x v="19"/>
    <s v="1 | 1"/>
    <x v="141"/>
    <m/>
    <x v="0"/>
  </r>
  <r>
    <x v="1"/>
    <x v="8"/>
    <n v="502.52"/>
    <x v="118"/>
    <s v="CLEAN AMBIENTAL"/>
    <x v="2"/>
    <s v="'1019150"/>
    <x v="1"/>
    <x v="35"/>
    <x v="20"/>
    <x v="11"/>
    <x v="11"/>
    <x v="23"/>
    <x v="19"/>
    <s v="1 | 1"/>
    <x v="141"/>
    <m/>
    <x v="0"/>
  </r>
  <r>
    <x v="1"/>
    <x v="8"/>
    <n v="616.44000000000005"/>
    <x v="126"/>
    <s v="EKO TRANSPORTES E RECOLHIMENTO DE RESÃDUOS LTDA"/>
    <x v="14"/>
    <s v="'1019130"/>
    <x v="7065"/>
    <x v="0"/>
    <x v="0"/>
    <x v="2"/>
    <x v="2"/>
    <x v="10"/>
    <x v="8"/>
    <s v="1 | 1"/>
    <x v="150"/>
    <n v="2001"/>
    <x v="0"/>
  </r>
  <r>
    <x v="1"/>
    <x v="8"/>
    <n v="781.08"/>
    <x v="118"/>
    <s v="CLEAN AMBIENTAL"/>
    <x v="2"/>
    <s v="'1018749"/>
    <x v="1"/>
    <x v="35"/>
    <x v="20"/>
    <x v="11"/>
    <x v="11"/>
    <x v="23"/>
    <x v="19"/>
    <s v="1 | 1"/>
    <x v="141"/>
    <m/>
    <x v="0"/>
  </r>
  <r>
    <x v="1"/>
    <x v="8"/>
    <n v="882.85"/>
    <x v="118"/>
    <s v="CLEAN AMBIENTAL"/>
    <x v="2"/>
    <s v="'1019116"/>
    <x v="1"/>
    <x v="35"/>
    <x v="20"/>
    <x v="11"/>
    <x v="11"/>
    <x v="23"/>
    <x v="19"/>
    <s v="1 | 1"/>
    <x v="141"/>
    <m/>
    <x v="0"/>
  </r>
  <r>
    <x v="1"/>
    <x v="8"/>
    <n v="1000"/>
    <x v="118"/>
    <s v="CLEAN AMBIENTAL"/>
    <x v="14"/>
    <s v="'1018746"/>
    <x v="1"/>
    <x v="0"/>
    <x v="0"/>
    <x v="11"/>
    <x v="11"/>
    <x v="23"/>
    <x v="19"/>
    <s v="1 | 1"/>
    <x v="149"/>
    <n v="2001"/>
    <x v="0"/>
  </r>
  <r>
    <x v="1"/>
    <x v="8"/>
    <n v="1000"/>
    <x v="118"/>
    <s v="CLEAN AMBIENTAL"/>
    <x v="14"/>
    <s v="'1019058"/>
    <x v="7066"/>
    <x v="0"/>
    <x v="0"/>
    <x v="11"/>
    <x v="11"/>
    <x v="23"/>
    <x v="19"/>
    <s v="1 | 1"/>
    <x v="149"/>
    <n v="2001"/>
    <x v="0"/>
  </r>
  <r>
    <x v="1"/>
    <x v="8"/>
    <n v="1000"/>
    <x v="118"/>
    <s v="CLEAN AMBIENTAL"/>
    <x v="14"/>
    <s v="'1019124"/>
    <x v="7066"/>
    <x v="0"/>
    <x v="0"/>
    <x v="11"/>
    <x v="11"/>
    <x v="23"/>
    <x v="19"/>
    <s v="1 | 1"/>
    <x v="149"/>
    <n v="2001"/>
    <x v="0"/>
  </r>
  <r>
    <x v="1"/>
    <x v="8"/>
    <n v="1000"/>
    <x v="118"/>
    <s v="CLEAN AMBIENTAL"/>
    <x v="14"/>
    <s v="'20230905002-REND"/>
    <x v="1308"/>
    <x v="0"/>
    <x v="0"/>
    <x v="11"/>
    <x v="11"/>
    <x v="23"/>
    <x v="19"/>
    <s v="1 | 1"/>
    <x v="149"/>
    <n v="2001"/>
    <x v="0"/>
  </r>
  <r>
    <x v="1"/>
    <x v="8"/>
    <n v="1000"/>
    <x v="118"/>
    <s v="CLEAN AMBIENTAL"/>
    <x v="2"/>
    <s v="'1019125"/>
    <x v="1"/>
    <x v="35"/>
    <x v="20"/>
    <x v="11"/>
    <x v="11"/>
    <x v="23"/>
    <x v="19"/>
    <s v="1 | 1"/>
    <x v="141"/>
    <m/>
    <x v="0"/>
  </r>
  <r>
    <x v="1"/>
    <x v="8"/>
    <n v="1000"/>
    <x v="118"/>
    <s v="EDÃ‰SIO"/>
    <x v="14"/>
    <s v="'20230905001-REND"/>
    <x v="1308"/>
    <x v="0"/>
    <x v="0"/>
    <x v="11"/>
    <x v="11"/>
    <x v="23"/>
    <x v="19"/>
    <s v="1 | 1"/>
    <x v="149"/>
    <n v="2001"/>
    <x v="0"/>
  </r>
  <r>
    <x v="1"/>
    <x v="8"/>
    <n v="1000"/>
    <x v="118"/>
    <s v="GA SERVIÃ‡OS DE AUTOMOTORES LTDA"/>
    <x v="14"/>
    <s v="'1019129"/>
    <x v="7066"/>
    <x v="0"/>
    <x v="0"/>
    <x v="11"/>
    <x v="11"/>
    <x v="23"/>
    <x v="19"/>
    <s v="1 | 1"/>
    <x v="149"/>
    <n v="2001"/>
    <x v="0"/>
  </r>
  <r>
    <x v="1"/>
    <x v="8"/>
    <n v="1000"/>
    <x v="118"/>
    <s v="GA SERVIÃ‡OS DE AUTOMOTORES LTDA"/>
    <x v="14"/>
    <s v="'20230905002-REND"/>
    <x v="1308"/>
    <x v="0"/>
    <x v="0"/>
    <x v="11"/>
    <x v="11"/>
    <x v="23"/>
    <x v="19"/>
    <s v="1 | 1"/>
    <x v="149"/>
    <n v="2001"/>
    <x v="0"/>
  </r>
  <r>
    <x v="1"/>
    <x v="8"/>
    <n v="1000"/>
    <x v="118"/>
    <s v="HEVKEDE"/>
    <x v="14"/>
    <s v="'20230905002-REND"/>
    <x v="1308"/>
    <x v="0"/>
    <x v="0"/>
    <x v="11"/>
    <x v="11"/>
    <x v="23"/>
    <x v="19"/>
    <s v="1 | 1"/>
    <x v="149"/>
    <n v="2001"/>
    <x v="0"/>
  </r>
  <r>
    <x v="1"/>
    <x v="8"/>
    <n v="1000"/>
    <x v="118"/>
    <s v="PADRAO AMBIENTAL"/>
    <x v="14"/>
    <s v="'20230905002-REND"/>
    <x v="1308"/>
    <x v="0"/>
    <x v="0"/>
    <x v="11"/>
    <x v="11"/>
    <x v="23"/>
    <x v="19"/>
    <s v="1 | 1"/>
    <x v="149"/>
    <n v="2001"/>
    <x v="0"/>
  </r>
  <r>
    <x v="1"/>
    <x v="8"/>
    <n v="1000"/>
    <x v="19"/>
    <s v="EKKO PARTICIPAÃ‡Ã•ES"/>
    <x v="14"/>
    <s v="'1019134"/>
    <x v="7067"/>
    <x v="0"/>
    <x v="0"/>
    <x v="2"/>
    <x v="2"/>
    <x v="10"/>
    <x v="8"/>
    <s v="1 | 1"/>
    <x v="22"/>
    <n v="2001"/>
    <x v="0"/>
  </r>
  <r>
    <x v="1"/>
    <x v="8"/>
    <n v="1150.8599999999999"/>
    <x v="118"/>
    <s v="KIOTO AMBIENTAL LTDA"/>
    <x v="2"/>
    <s v="'1019211"/>
    <x v="1"/>
    <x v="35"/>
    <x v="20"/>
    <x v="11"/>
    <x v="11"/>
    <x v="23"/>
    <x v="19"/>
    <s v="1 | 1"/>
    <x v="141"/>
    <m/>
    <x v="0"/>
  </r>
  <r>
    <x v="1"/>
    <x v="8"/>
    <n v="1227.51"/>
    <x v="118"/>
    <s v="CLEAN AMBIENTAL"/>
    <x v="2"/>
    <s v="'1018603"/>
    <x v="1"/>
    <x v="35"/>
    <x v="20"/>
    <x v="11"/>
    <x v="11"/>
    <x v="23"/>
    <x v="19"/>
    <s v="1 | 1"/>
    <x v="141"/>
    <m/>
    <x v="0"/>
  </r>
  <r>
    <x v="1"/>
    <x v="8"/>
    <n v="1297.04"/>
    <x v="118"/>
    <s v="CLEAN AMBIENTAL"/>
    <x v="2"/>
    <s v="'1019059"/>
    <x v="1"/>
    <x v="35"/>
    <x v="20"/>
    <x v="11"/>
    <x v="11"/>
    <x v="23"/>
    <x v="19"/>
    <s v="1 | 1"/>
    <x v="141"/>
    <m/>
    <x v="0"/>
  </r>
  <r>
    <x v="1"/>
    <x v="8"/>
    <n v="1769.28"/>
    <x v="118"/>
    <s v="KIOTO AMBIENTAL LTDA"/>
    <x v="2"/>
    <s v="'1018788"/>
    <x v="1"/>
    <x v="35"/>
    <x v="20"/>
    <x v="11"/>
    <x v="11"/>
    <x v="23"/>
    <x v="19"/>
    <s v="1 | 1"/>
    <x v="141"/>
    <m/>
    <x v="0"/>
  </r>
  <r>
    <x v="1"/>
    <x v="8"/>
    <n v="1793.59"/>
    <x v="118"/>
    <s v="PADRAO AMBIENTAL"/>
    <x v="2"/>
    <s v="'1019055"/>
    <x v="1"/>
    <x v="35"/>
    <x v="20"/>
    <x v="11"/>
    <x v="11"/>
    <x v="23"/>
    <x v="19"/>
    <s v="1 | 1"/>
    <x v="141"/>
    <m/>
    <x v="0"/>
  </r>
  <r>
    <x v="1"/>
    <x v="8"/>
    <n v="1793.59"/>
    <x v="0"/>
    <s v="LANÇAMENTO MANUAL"/>
    <x v="1"/>
    <m/>
    <x v="5732"/>
    <x v="0"/>
    <x v="0"/>
    <x v="0"/>
    <x v="0"/>
    <x v="0"/>
    <x v="0"/>
    <m/>
    <x v="0"/>
    <n v="2001"/>
    <x v="0"/>
  </r>
  <r>
    <x v="1"/>
    <x v="8"/>
    <n v="1922.97"/>
    <x v="118"/>
    <s v="CLEAN AMBIENTAL"/>
    <x v="2"/>
    <s v="'1018900"/>
    <x v="1"/>
    <x v="35"/>
    <x v="20"/>
    <x v="11"/>
    <x v="11"/>
    <x v="23"/>
    <x v="19"/>
    <s v="1 | 1"/>
    <x v="141"/>
    <m/>
    <x v="0"/>
  </r>
  <r>
    <x v="1"/>
    <x v="8"/>
    <n v="1984.73"/>
    <x v="118"/>
    <s v="CLEAN AMBIENTAL"/>
    <x v="2"/>
    <s v="'1018705"/>
    <x v="1"/>
    <x v="35"/>
    <x v="20"/>
    <x v="11"/>
    <x v="11"/>
    <x v="23"/>
    <x v="19"/>
    <s v="1 | 1"/>
    <x v="141"/>
    <m/>
    <x v="0"/>
  </r>
  <r>
    <x v="1"/>
    <x v="8"/>
    <n v="2000"/>
    <x v="118"/>
    <s v="CLEAN AMBIENTAL"/>
    <x v="14"/>
    <s v="'1018673"/>
    <x v="1"/>
    <x v="0"/>
    <x v="0"/>
    <x v="11"/>
    <x v="11"/>
    <x v="23"/>
    <x v="19"/>
    <s v="1 | 1"/>
    <x v="149"/>
    <n v="2001"/>
    <x v="0"/>
  </r>
  <r>
    <x v="1"/>
    <x v="8"/>
    <n v="2000"/>
    <x v="118"/>
    <s v="PADRAO AMBIENTAL"/>
    <x v="14"/>
    <s v="'20230908002-REND"/>
    <x v="7068"/>
    <x v="0"/>
    <x v="0"/>
    <x v="11"/>
    <x v="11"/>
    <x v="23"/>
    <x v="19"/>
    <s v="1 | 1"/>
    <x v="149"/>
    <n v="2001"/>
    <x v="0"/>
  </r>
  <r>
    <x v="1"/>
    <x v="8"/>
    <n v="2050.8200000000002"/>
    <x v="118"/>
    <s v="CLEAN AMBIENTAL"/>
    <x v="2"/>
    <s v="'1018797"/>
    <x v="1"/>
    <x v="35"/>
    <x v="20"/>
    <x v="11"/>
    <x v="11"/>
    <x v="23"/>
    <x v="19"/>
    <s v="1 | 1"/>
    <x v="141"/>
    <m/>
    <x v="0"/>
  </r>
  <r>
    <x v="1"/>
    <x v="8"/>
    <n v="2261.12"/>
    <x v="6"/>
    <s v="EKO TRANSPORTES E RECOLHIMENTO DE RESÃDUOS LTDA"/>
    <x v="14"/>
    <s v="'1019215"/>
    <x v="1"/>
    <x v="0"/>
    <x v="0"/>
    <x v="2"/>
    <x v="2"/>
    <x v="5"/>
    <x v="4"/>
    <s v="1 | 1"/>
    <x v="7"/>
    <n v="2001"/>
    <x v="0"/>
  </r>
  <r>
    <x v="1"/>
    <x v="8"/>
    <n v="2446.39"/>
    <x v="118"/>
    <s v="CLEAN AMBIENTAL"/>
    <x v="2"/>
    <s v="'1018637"/>
    <x v="1"/>
    <x v="35"/>
    <x v="20"/>
    <x v="11"/>
    <x v="11"/>
    <x v="23"/>
    <x v="19"/>
    <s v="1 | 1"/>
    <x v="141"/>
    <m/>
    <x v="0"/>
  </r>
  <r>
    <x v="1"/>
    <x v="8"/>
    <n v="2653.88"/>
    <x v="118"/>
    <s v="CLEAN AMBIENTAL"/>
    <x v="2"/>
    <s v="'1018748"/>
    <x v="1"/>
    <x v="35"/>
    <x v="20"/>
    <x v="11"/>
    <x v="11"/>
    <x v="23"/>
    <x v="19"/>
    <s v="1 | 1"/>
    <x v="141"/>
    <m/>
    <x v="0"/>
  </r>
  <r>
    <x v="1"/>
    <x v="8"/>
    <n v="3000"/>
    <x v="118"/>
    <s v="EDÃ‰SIO"/>
    <x v="14"/>
    <s v="'20230908002-REND"/>
    <x v="1308"/>
    <x v="0"/>
    <x v="0"/>
    <x v="11"/>
    <x v="11"/>
    <x v="23"/>
    <x v="19"/>
    <s v="1 | 1"/>
    <x v="149"/>
    <n v="2001"/>
    <x v="0"/>
  </r>
  <r>
    <x v="1"/>
    <x v="8"/>
    <n v="3000"/>
    <x v="118"/>
    <s v="MDAKEDE"/>
    <x v="14"/>
    <s v="'1019191"/>
    <x v="7066"/>
    <x v="0"/>
    <x v="0"/>
    <x v="11"/>
    <x v="11"/>
    <x v="23"/>
    <x v="19"/>
    <s v="1 | 1"/>
    <x v="149"/>
    <n v="2001"/>
    <x v="0"/>
  </r>
  <r>
    <x v="1"/>
    <x v="8"/>
    <n v="3000"/>
    <x v="118"/>
    <s v="MDAKEDE"/>
    <x v="14"/>
    <s v="'20230901002-REND"/>
    <x v="1308"/>
    <x v="0"/>
    <x v="0"/>
    <x v="11"/>
    <x v="11"/>
    <x v="23"/>
    <x v="19"/>
    <s v="1 | 1"/>
    <x v="149"/>
    <n v="2001"/>
    <x v="0"/>
  </r>
  <r>
    <x v="1"/>
    <x v="8"/>
    <n v="3176.14"/>
    <x v="35"/>
    <s v="SECRETARIA DA RECEITA FEDERAL DO BRASIL - RFB"/>
    <x v="7"/>
    <s v="'1019742"/>
    <x v="6560"/>
    <x v="0"/>
    <x v="0"/>
    <x v="2"/>
    <x v="2"/>
    <x v="14"/>
    <x v="12"/>
    <s v="1 | 1"/>
    <x v="41"/>
    <n v="2001"/>
    <x v="1"/>
  </r>
  <r>
    <x v="1"/>
    <x v="8"/>
    <n v="3294.21"/>
    <x v="118"/>
    <s v="KIOTO AMBIENTAL LTDA"/>
    <x v="2"/>
    <s v="'1019108"/>
    <x v="1"/>
    <x v="35"/>
    <x v="20"/>
    <x v="11"/>
    <x v="11"/>
    <x v="23"/>
    <x v="19"/>
    <s v="1 | 1"/>
    <x v="141"/>
    <m/>
    <x v="0"/>
  </r>
  <r>
    <x v="1"/>
    <x v="8"/>
    <n v="3646.23"/>
    <x v="118"/>
    <s v="KIOTO AMBIENTAL LTDA"/>
    <x v="2"/>
    <s v="'1018695"/>
    <x v="1"/>
    <x v="35"/>
    <x v="20"/>
    <x v="11"/>
    <x v="11"/>
    <x v="23"/>
    <x v="19"/>
    <s v="1 | 1"/>
    <x v="141"/>
    <m/>
    <x v="0"/>
  </r>
  <r>
    <x v="1"/>
    <x v="8"/>
    <n v="3708.3"/>
    <x v="118"/>
    <s v="CLEAN AMBIENTAL"/>
    <x v="2"/>
    <s v="'1018666"/>
    <x v="1"/>
    <x v="35"/>
    <x v="20"/>
    <x v="11"/>
    <x v="11"/>
    <x v="23"/>
    <x v="19"/>
    <s v="1 | 1"/>
    <x v="141"/>
    <m/>
    <x v="0"/>
  </r>
  <r>
    <x v="1"/>
    <x v="8"/>
    <n v="3817.42"/>
    <x v="118"/>
    <s v="KIOTO AMBIENTAL LTDA"/>
    <x v="2"/>
    <s v="'1019183"/>
    <x v="1"/>
    <x v="35"/>
    <x v="20"/>
    <x v="11"/>
    <x v="11"/>
    <x v="23"/>
    <x v="19"/>
    <s v="1 | 1"/>
    <x v="141"/>
    <m/>
    <x v="0"/>
  </r>
  <r>
    <x v="1"/>
    <x v="8"/>
    <n v="4098.46"/>
    <x v="118"/>
    <s v="CLEAN AMBIENTAL"/>
    <x v="2"/>
    <s v="'1018784"/>
    <x v="1"/>
    <x v="35"/>
    <x v="20"/>
    <x v="11"/>
    <x v="11"/>
    <x v="23"/>
    <x v="19"/>
    <s v="1 | 1"/>
    <x v="141"/>
    <m/>
    <x v="0"/>
  </r>
  <r>
    <x v="1"/>
    <x v="8"/>
    <n v="4350.32"/>
    <x v="118"/>
    <s v="KIOTO AMBIENTAL LTDA"/>
    <x v="2"/>
    <s v="'1019133"/>
    <x v="1"/>
    <x v="35"/>
    <x v="20"/>
    <x v="11"/>
    <x v="11"/>
    <x v="23"/>
    <x v="19"/>
    <s v="1 | 1"/>
    <x v="141"/>
    <m/>
    <x v="0"/>
  </r>
  <r>
    <x v="1"/>
    <x v="8"/>
    <n v="4642.8"/>
    <x v="118"/>
    <s v="KIOTO AMBIENTAL LTDA"/>
    <x v="2"/>
    <s v="'1018897"/>
    <x v="1"/>
    <x v="35"/>
    <x v="20"/>
    <x v="11"/>
    <x v="11"/>
    <x v="23"/>
    <x v="19"/>
    <s v="1 | 1"/>
    <x v="141"/>
    <m/>
    <x v="0"/>
  </r>
  <r>
    <x v="1"/>
    <x v="8"/>
    <n v="5000"/>
    <x v="118"/>
    <s v="EDÃ‰SIO"/>
    <x v="14"/>
    <s v="'20230929004-REND"/>
    <x v="1308"/>
    <x v="0"/>
    <x v="0"/>
    <x v="11"/>
    <x v="11"/>
    <x v="23"/>
    <x v="19"/>
    <s v="1 | 1"/>
    <x v="149"/>
    <n v="2001"/>
    <x v="0"/>
  </r>
  <r>
    <x v="1"/>
    <x v="8"/>
    <n v="5000"/>
    <x v="118"/>
    <s v="MDAKEDE"/>
    <x v="14"/>
    <s v="'20230908004-REND"/>
    <x v="1308"/>
    <x v="0"/>
    <x v="0"/>
    <x v="11"/>
    <x v="11"/>
    <x v="23"/>
    <x v="19"/>
    <s v="1 | 1"/>
    <x v="149"/>
    <n v="2001"/>
    <x v="0"/>
  </r>
  <r>
    <x v="1"/>
    <x v="8"/>
    <n v="5000"/>
    <x v="118"/>
    <s v="PADRAO AMBIENTAL"/>
    <x v="14"/>
    <s v="'1018933"/>
    <x v="7066"/>
    <x v="0"/>
    <x v="0"/>
    <x v="11"/>
    <x v="11"/>
    <x v="23"/>
    <x v="19"/>
    <s v="1 | 1"/>
    <x v="149"/>
    <n v="2001"/>
    <x v="0"/>
  </r>
  <r>
    <x v="1"/>
    <x v="8"/>
    <n v="5000"/>
    <x v="118"/>
    <s v="PADRAO AMBIENTAL"/>
    <x v="14"/>
    <s v="'1019140"/>
    <x v="7069"/>
    <x v="0"/>
    <x v="0"/>
    <x v="11"/>
    <x v="11"/>
    <x v="23"/>
    <x v="19"/>
    <s v="1 | 1"/>
    <x v="149"/>
    <n v="2001"/>
    <x v="0"/>
  </r>
  <r>
    <x v="1"/>
    <x v="8"/>
    <n v="5000"/>
    <x v="118"/>
    <s v="PADRAO AMBIENTAL"/>
    <x v="14"/>
    <s v="'20230901003-REND"/>
    <x v="1308"/>
    <x v="0"/>
    <x v="0"/>
    <x v="11"/>
    <x v="11"/>
    <x v="23"/>
    <x v="19"/>
    <s v="1 | 1"/>
    <x v="149"/>
    <n v="2001"/>
    <x v="0"/>
  </r>
  <r>
    <x v="1"/>
    <x v="8"/>
    <n v="5000"/>
    <x v="126"/>
    <s v="KIOTO AMBIENTAL LTDA"/>
    <x v="14"/>
    <s v="'1018710"/>
    <x v="1"/>
    <x v="0"/>
    <x v="0"/>
    <x v="2"/>
    <x v="2"/>
    <x v="10"/>
    <x v="8"/>
    <s v="1 | 1"/>
    <x v="150"/>
    <n v="2001"/>
    <x v="0"/>
  </r>
  <r>
    <x v="1"/>
    <x v="8"/>
    <n v="5229.95"/>
    <x v="118"/>
    <s v="CLEAN AMBIENTAL"/>
    <x v="2"/>
    <s v="'1019186"/>
    <x v="1"/>
    <x v="35"/>
    <x v="20"/>
    <x v="11"/>
    <x v="11"/>
    <x v="23"/>
    <x v="19"/>
    <s v="1 | 1"/>
    <x v="141"/>
    <m/>
    <x v="0"/>
  </r>
  <r>
    <x v="1"/>
    <x v="8"/>
    <n v="5835.82"/>
    <x v="118"/>
    <s v="CLEAN AMBIENTAL"/>
    <x v="2"/>
    <s v="'1018987"/>
    <x v="1"/>
    <x v="35"/>
    <x v="20"/>
    <x v="11"/>
    <x v="11"/>
    <x v="23"/>
    <x v="19"/>
    <s v="1 | 1"/>
    <x v="141"/>
    <m/>
    <x v="0"/>
  </r>
  <r>
    <x v="1"/>
    <x v="8"/>
    <n v="6000"/>
    <x v="118"/>
    <s v="MDAKEDE"/>
    <x v="14"/>
    <s v="'1018994"/>
    <x v="531"/>
    <x v="0"/>
    <x v="0"/>
    <x v="11"/>
    <x v="11"/>
    <x v="23"/>
    <x v="19"/>
    <s v="1 | 1"/>
    <x v="149"/>
    <n v="2001"/>
    <x v="0"/>
  </r>
  <r>
    <x v="1"/>
    <x v="8"/>
    <n v="6000"/>
    <x v="118"/>
    <s v="PADRAO AMBIENTAL"/>
    <x v="14"/>
    <s v="'20230911006-REND"/>
    <x v="1308"/>
    <x v="0"/>
    <x v="0"/>
    <x v="11"/>
    <x v="11"/>
    <x v="23"/>
    <x v="19"/>
    <s v="1 | 1"/>
    <x v="149"/>
    <n v="2001"/>
    <x v="0"/>
  </r>
  <r>
    <x v="1"/>
    <x v="8"/>
    <n v="6225.11"/>
    <x v="118"/>
    <s v="KIOTO AMBIENTAL LTDA"/>
    <x v="2"/>
    <s v="'1018738"/>
    <x v="1"/>
    <x v="35"/>
    <x v="20"/>
    <x v="11"/>
    <x v="11"/>
    <x v="23"/>
    <x v="19"/>
    <s v="1 | 1"/>
    <x v="141"/>
    <m/>
    <x v="0"/>
  </r>
  <r>
    <x v="1"/>
    <x v="8"/>
    <n v="6444.58"/>
    <x v="118"/>
    <s v="CLEAN AMBIENTAL"/>
    <x v="2"/>
    <s v="'1018951"/>
    <x v="1"/>
    <x v="35"/>
    <x v="20"/>
    <x v="11"/>
    <x v="11"/>
    <x v="23"/>
    <x v="19"/>
    <s v="1 | 1"/>
    <x v="141"/>
    <m/>
    <x v="0"/>
  </r>
  <r>
    <x v="1"/>
    <x v="8"/>
    <n v="6778.64"/>
    <x v="118"/>
    <s v="CLEAN AMBIENTAL"/>
    <x v="2"/>
    <s v="'1018858"/>
    <x v="1"/>
    <x v="35"/>
    <x v="20"/>
    <x v="11"/>
    <x v="11"/>
    <x v="23"/>
    <x v="19"/>
    <s v="1 | 1"/>
    <x v="141"/>
    <m/>
    <x v="0"/>
  </r>
  <r>
    <x v="1"/>
    <x v="8"/>
    <n v="7000"/>
    <x v="118"/>
    <s v="GA SERVIÃ‡OS DE AUTOMOTORES LTDA"/>
    <x v="14"/>
    <s v="'1019194"/>
    <x v="7066"/>
    <x v="0"/>
    <x v="0"/>
    <x v="11"/>
    <x v="11"/>
    <x v="23"/>
    <x v="19"/>
    <s v="1 | 1"/>
    <x v="149"/>
    <n v="2001"/>
    <x v="0"/>
  </r>
  <r>
    <x v="1"/>
    <x v="8"/>
    <n v="7000"/>
    <x v="118"/>
    <s v="GA SERVIÃ‡OS DE AUTOMOTORES LTDA"/>
    <x v="14"/>
    <s v="'20230911003-REND"/>
    <x v="1308"/>
    <x v="0"/>
    <x v="0"/>
    <x v="11"/>
    <x v="11"/>
    <x v="23"/>
    <x v="19"/>
    <s v="1 | 1"/>
    <x v="149"/>
    <n v="2001"/>
    <x v="0"/>
  </r>
  <r>
    <x v="1"/>
    <x v="8"/>
    <n v="7000"/>
    <x v="126"/>
    <s v="EKO TRANSPORTES E RECOLHIMENTO DE RESÃDUOS LTDA"/>
    <x v="14"/>
    <s v="'1018811"/>
    <x v="7070"/>
    <x v="0"/>
    <x v="0"/>
    <x v="2"/>
    <x v="2"/>
    <x v="10"/>
    <x v="8"/>
    <s v="1 | 1"/>
    <x v="150"/>
    <n v="2001"/>
    <x v="0"/>
  </r>
  <r>
    <x v="1"/>
    <x v="8"/>
    <n v="7848.08"/>
    <x v="118"/>
    <s v="KIOTO AMBIENTAL LTDA"/>
    <x v="2"/>
    <s v="'1018643"/>
    <x v="1"/>
    <x v="35"/>
    <x v="20"/>
    <x v="11"/>
    <x v="11"/>
    <x v="23"/>
    <x v="19"/>
    <s v="1 | 1"/>
    <x v="141"/>
    <m/>
    <x v="0"/>
  </r>
  <r>
    <x v="1"/>
    <x v="8"/>
    <n v="8000"/>
    <x v="118"/>
    <s v="PADRAO AMBIENTAL"/>
    <x v="14"/>
    <s v="'20230913002-REND"/>
    <x v="1308"/>
    <x v="0"/>
    <x v="0"/>
    <x v="11"/>
    <x v="11"/>
    <x v="23"/>
    <x v="19"/>
    <s v="1 | 1"/>
    <x v="149"/>
    <n v="2001"/>
    <x v="0"/>
  </r>
  <r>
    <x v="1"/>
    <x v="8"/>
    <n v="8000"/>
    <x v="17"/>
    <s v="LANÇAMENTO MANUAL"/>
    <x v="1"/>
    <m/>
    <x v="4366"/>
    <x v="10"/>
    <x v="9"/>
    <x v="2"/>
    <x v="2"/>
    <x v="10"/>
    <x v="8"/>
    <m/>
    <x v="20"/>
    <n v="8001"/>
    <x v="0"/>
  </r>
  <r>
    <x v="1"/>
    <x v="8"/>
    <n v="10000"/>
    <x v="118"/>
    <s v="EKO TRANSPORTES E RECOLHIMENTO DE RESÃDUOS LTDA"/>
    <x v="2"/>
    <s v="'1018604"/>
    <x v="1"/>
    <x v="35"/>
    <x v="20"/>
    <x v="11"/>
    <x v="11"/>
    <x v="23"/>
    <x v="19"/>
    <s v="1 | 1"/>
    <x v="141"/>
    <m/>
    <x v="0"/>
  </r>
  <r>
    <x v="1"/>
    <x v="8"/>
    <n v="10000"/>
    <x v="118"/>
    <s v="EKO TRANSPORTES E RECOLHIMENTO DE RESÃDUOS LTDA"/>
    <x v="2"/>
    <s v="'1018636"/>
    <x v="1"/>
    <x v="35"/>
    <x v="20"/>
    <x v="11"/>
    <x v="11"/>
    <x v="23"/>
    <x v="19"/>
    <s v="1 | 1"/>
    <x v="141"/>
    <m/>
    <x v="0"/>
  </r>
  <r>
    <x v="1"/>
    <x v="8"/>
    <n v="10000"/>
    <x v="118"/>
    <s v="EKO TRANSPORTES E RECOLHIMENTO DE RESÃDUOS LTDA"/>
    <x v="2"/>
    <s v="'1018786"/>
    <x v="1"/>
    <x v="35"/>
    <x v="20"/>
    <x v="11"/>
    <x v="11"/>
    <x v="23"/>
    <x v="19"/>
    <s v="1 | 1"/>
    <x v="141"/>
    <m/>
    <x v="0"/>
  </r>
  <r>
    <x v="1"/>
    <x v="8"/>
    <n v="10000"/>
    <x v="118"/>
    <s v="EKO TRANSPORTES E RECOLHIMENTO DE RESÃDUOS LTDA"/>
    <x v="2"/>
    <s v="'1018796"/>
    <x v="1"/>
    <x v="35"/>
    <x v="20"/>
    <x v="11"/>
    <x v="11"/>
    <x v="23"/>
    <x v="19"/>
    <s v="1 | 1"/>
    <x v="141"/>
    <m/>
    <x v="0"/>
  </r>
  <r>
    <x v="1"/>
    <x v="8"/>
    <n v="10000"/>
    <x v="118"/>
    <s v="EKO TRANSPORTES E RECOLHIMENTO DE RESÃDUOS LTDA"/>
    <x v="2"/>
    <s v="'1018815"/>
    <x v="1"/>
    <x v="35"/>
    <x v="20"/>
    <x v="11"/>
    <x v="11"/>
    <x v="23"/>
    <x v="19"/>
    <s v="1 | 1"/>
    <x v="141"/>
    <m/>
    <x v="0"/>
  </r>
  <r>
    <x v="1"/>
    <x v="8"/>
    <n v="10000"/>
    <x v="118"/>
    <s v="EKO TRANSPORTES E RECOLHIMENTO DE RESÃDUOS LTDA"/>
    <x v="2"/>
    <s v="'1018840"/>
    <x v="1"/>
    <x v="35"/>
    <x v="20"/>
    <x v="11"/>
    <x v="11"/>
    <x v="23"/>
    <x v="19"/>
    <s v="1 | 1"/>
    <x v="141"/>
    <m/>
    <x v="0"/>
  </r>
  <r>
    <x v="1"/>
    <x v="8"/>
    <n v="10000"/>
    <x v="118"/>
    <s v="EKO TRANSPORTES E RECOLHIMENTO DE RESÃDUOS LTDA"/>
    <x v="2"/>
    <s v="'1018871"/>
    <x v="1"/>
    <x v="35"/>
    <x v="20"/>
    <x v="11"/>
    <x v="11"/>
    <x v="23"/>
    <x v="19"/>
    <s v="1 | 1"/>
    <x v="141"/>
    <m/>
    <x v="0"/>
  </r>
  <r>
    <x v="1"/>
    <x v="8"/>
    <n v="10000"/>
    <x v="118"/>
    <s v="EKO TRANSPORTES E RECOLHIMENTO DE RESÃDUOS LTDA"/>
    <x v="2"/>
    <s v="'1018903"/>
    <x v="1"/>
    <x v="35"/>
    <x v="20"/>
    <x v="11"/>
    <x v="11"/>
    <x v="23"/>
    <x v="19"/>
    <s v="1 | 1"/>
    <x v="141"/>
    <m/>
    <x v="0"/>
  </r>
  <r>
    <x v="1"/>
    <x v="8"/>
    <n v="10000"/>
    <x v="118"/>
    <s v="EKO TRANSPORTES E RECOLHIMENTO DE RESÃDUOS LTDA"/>
    <x v="2"/>
    <s v="'1018907"/>
    <x v="1"/>
    <x v="35"/>
    <x v="20"/>
    <x v="11"/>
    <x v="11"/>
    <x v="23"/>
    <x v="19"/>
    <s v="1 | 1"/>
    <x v="141"/>
    <m/>
    <x v="0"/>
  </r>
  <r>
    <x v="1"/>
    <x v="8"/>
    <n v="10000"/>
    <x v="118"/>
    <s v="EKO TRANSPORTES E RECOLHIMENTO DE RESÃDUOS LTDA"/>
    <x v="2"/>
    <s v="'1019061"/>
    <x v="1"/>
    <x v="35"/>
    <x v="20"/>
    <x v="11"/>
    <x v="11"/>
    <x v="23"/>
    <x v="19"/>
    <s v="1 | 1"/>
    <x v="141"/>
    <m/>
    <x v="0"/>
  </r>
  <r>
    <x v="1"/>
    <x v="8"/>
    <n v="10000"/>
    <x v="126"/>
    <s v="HK LOCAÃ‡ÃƒO"/>
    <x v="14"/>
    <s v="'1018867"/>
    <x v="7071"/>
    <x v="0"/>
    <x v="0"/>
    <x v="2"/>
    <x v="2"/>
    <x v="10"/>
    <x v="8"/>
    <s v="1 | 1"/>
    <x v="150"/>
    <n v="2001"/>
    <x v="0"/>
  </r>
  <r>
    <x v="1"/>
    <x v="8"/>
    <n v="10131.459999999999"/>
    <x v="118"/>
    <s v="CLEAN AMBIENTAL"/>
    <x v="2"/>
    <s v="'1018887"/>
    <x v="1"/>
    <x v="35"/>
    <x v="20"/>
    <x v="11"/>
    <x v="11"/>
    <x v="23"/>
    <x v="19"/>
    <s v="1 | 1"/>
    <x v="141"/>
    <m/>
    <x v="0"/>
  </r>
  <r>
    <x v="1"/>
    <x v="8"/>
    <n v="10139.16"/>
    <x v="118"/>
    <s v="CLEAN AMBIENTAL"/>
    <x v="2"/>
    <s v="'1018689"/>
    <x v="1"/>
    <x v="35"/>
    <x v="20"/>
    <x v="11"/>
    <x v="11"/>
    <x v="23"/>
    <x v="19"/>
    <s v="1 | 1"/>
    <x v="141"/>
    <m/>
    <x v="0"/>
  </r>
  <r>
    <x v="1"/>
    <x v="8"/>
    <n v="10421.83"/>
    <x v="118"/>
    <s v="KIOTO AMBIENTAL LTDA"/>
    <x v="2"/>
    <s v="'1018986"/>
    <x v="1"/>
    <x v="35"/>
    <x v="20"/>
    <x v="11"/>
    <x v="11"/>
    <x v="23"/>
    <x v="19"/>
    <s v="1 | 1"/>
    <x v="141"/>
    <m/>
    <x v="0"/>
  </r>
  <r>
    <x v="1"/>
    <x v="8"/>
    <n v="11000"/>
    <x v="118"/>
    <s v="GA SERVIÃ‡OS DE AUTOMOTORES LTDA"/>
    <x v="14"/>
    <s v="'1018850"/>
    <x v="1"/>
    <x v="0"/>
    <x v="0"/>
    <x v="11"/>
    <x v="11"/>
    <x v="23"/>
    <x v="19"/>
    <s v="1 | 1"/>
    <x v="149"/>
    <n v="2001"/>
    <x v="0"/>
  </r>
  <r>
    <x v="1"/>
    <x v="8"/>
    <n v="11203.49"/>
    <x v="118"/>
    <s v="KIOTO AMBIENTAL LTDA"/>
    <x v="2"/>
    <s v="'1018865"/>
    <x v="1"/>
    <x v="35"/>
    <x v="20"/>
    <x v="11"/>
    <x v="11"/>
    <x v="23"/>
    <x v="19"/>
    <s v="1 | 1"/>
    <x v="141"/>
    <m/>
    <x v="0"/>
  </r>
  <r>
    <x v="1"/>
    <x v="8"/>
    <n v="11834.62"/>
    <x v="118"/>
    <s v="CLEAN AMBIENTAL"/>
    <x v="2"/>
    <s v="'1018924"/>
    <x v="1"/>
    <x v="35"/>
    <x v="20"/>
    <x v="11"/>
    <x v="11"/>
    <x v="23"/>
    <x v="19"/>
    <s v="1 | 1"/>
    <x v="141"/>
    <m/>
    <x v="0"/>
  </r>
  <r>
    <x v="1"/>
    <x v="8"/>
    <n v="12000"/>
    <x v="17"/>
    <s v="LANÇAMENTO MANUAL"/>
    <x v="1"/>
    <m/>
    <x v="4366"/>
    <x v="34"/>
    <x v="9"/>
    <x v="2"/>
    <x v="2"/>
    <x v="10"/>
    <x v="8"/>
    <m/>
    <x v="20"/>
    <n v="80011"/>
    <x v="0"/>
  </r>
  <r>
    <x v="1"/>
    <x v="8"/>
    <n v="13000"/>
    <x v="118"/>
    <s v="EDÃ‰SIO"/>
    <x v="14"/>
    <s v="'1018922"/>
    <x v="7066"/>
    <x v="0"/>
    <x v="0"/>
    <x v="11"/>
    <x v="11"/>
    <x v="23"/>
    <x v="19"/>
    <s v="1 | 1"/>
    <x v="149"/>
    <n v="2001"/>
    <x v="0"/>
  </r>
  <r>
    <x v="1"/>
    <x v="8"/>
    <n v="13902.22"/>
    <x v="118"/>
    <s v="KIOTO AMBIENTAL LTDA"/>
    <x v="2"/>
    <s v="'1018899"/>
    <x v="1"/>
    <x v="35"/>
    <x v="20"/>
    <x v="11"/>
    <x v="11"/>
    <x v="23"/>
    <x v="19"/>
    <s v="1 | 1"/>
    <x v="141"/>
    <m/>
    <x v="0"/>
  </r>
  <r>
    <x v="1"/>
    <x v="8"/>
    <n v="14000"/>
    <x v="118"/>
    <s v="GA SERVIÃ‡OS DE AUTOMOTORES LTDA"/>
    <x v="14"/>
    <s v="'20230901005-REND"/>
    <x v="1308"/>
    <x v="0"/>
    <x v="0"/>
    <x v="11"/>
    <x v="11"/>
    <x v="23"/>
    <x v="19"/>
    <s v="1 | 1"/>
    <x v="149"/>
    <n v="2001"/>
    <x v="0"/>
  </r>
  <r>
    <x v="1"/>
    <x v="8"/>
    <n v="14000"/>
    <x v="118"/>
    <s v="GA SERVIÃ‡OS DE AUTOMOTORES LTDA"/>
    <x v="14"/>
    <s v="'20230929006-REND"/>
    <x v="1308"/>
    <x v="0"/>
    <x v="0"/>
    <x v="11"/>
    <x v="11"/>
    <x v="23"/>
    <x v="19"/>
    <s v="1 | 1"/>
    <x v="149"/>
    <n v="2001"/>
    <x v="0"/>
  </r>
  <r>
    <x v="1"/>
    <x v="8"/>
    <n v="15300"/>
    <x v="126"/>
    <s v="HK LOCAÃ‡ÃƒO"/>
    <x v="14"/>
    <s v="'1019043"/>
    <x v="7072"/>
    <x v="0"/>
    <x v="0"/>
    <x v="2"/>
    <x v="2"/>
    <x v="10"/>
    <x v="8"/>
    <s v="1 | 1"/>
    <x v="150"/>
    <n v="2001"/>
    <x v="0"/>
  </r>
  <r>
    <x v="1"/>
    <x v="8"/>
    <n v="16000"/>
    <x v="118"/>
    <s v="PADRAO AMBIENTAL"/>
    <x v="14"/>
    <s v="'20230929003-REND"/>
    <x v="1308"/>
    <x v="0"/>
    <x v="0"/>
    <x v="11"/>
    <x v="11"/>
    <x v="23"/>
    <x v="19"/>
    <s v="1 | 1"/>
    <x v="149"/>
    <n v="2001"/>
    <x v="0"/>
  </r>
  <r>
    <x v="1"/>
    <x v="8"/>
    <n v="16411.59"/>
    <x v="118"/>
    <s v="KIOTO AMBIENTAL LTDA"/>
    <x v="2"/>
    <s v="'1018611"/>
    <x v="1"/>
    <x v="35"/>
    <x v="20"/>
    <x v="11"/>
    <x v="11"/>
    <x v="23"/>
    <x v="19"/>
    <s v="1 | 1"/>
    <x v="141"/>
    <m/>
    <x v="0"/>
  </r>
  <r>
    <x v="1"/>
    <x v="8"/>
    <n v="17000"/>
    <x v="118"/>
    <s v="CLEAN AMBIENTAL"/>
    <x v="14"/>
    <s v="'1019212"/>
    <x v="1"/>
    <x v="0"/>
    <x v="0"/>
    <x v="11"/>
    <x v="11"/>
    <x v="23"/>
    <x v="19"/>
    <s v="1 | 1"/>
    <x v="149"/>
    <n v="2001"/>
    <x v="0"/>
  </r>
  <r>
    <x v="1"/>
    <x v="8"/>
    <n v="17000"/>
    <x v="118"/>
    <s v="GA SERVIÃ‡OS DE AUTOMOTORES LTDA"/>
    <x v="14"/>
    <s v="'20230914004-REND"/>
    <x v="1308"/>
    <x v="0"/>
    <x v="0"/>
    <x v="11"/>
    <x v="11"/>
    <x v="23"/>
    <x v="19"/>
    <s v="1 | 1"/>
    <x v="149"/>
    <n v="2001"/>
    <x v="0"/>
  </r>
  <r>
    <x v="1"/>
    <x v="8"/>
    <n v="17000"/>
    <x v="118"/>
    <s v="MDAKEDE"/>
    <x v="14"/>
    <s v="'20230929005-REND"/>
    <x v="1308"/>
    <x v="0"/>
    <x v="0"/>
    <x v="11"/>
    <x v="11"/>
    <x v="23"/>
    <x v="19"/>
    <s v="1 | 1"/>
    <x v="149"/>
    <n v="2001"/>
    <x v="0"/>
  </r>
  <r>
    <x v="1"/>
    <x v="8"/>
    <n v="17000"/>
    <x v="118"/>
    <s v="PADRAO AMBIENTAL"/>
    <x v="14"/>
    <s v="'1018905"/>
    <x v="531"/>
    <x v="0"/>
    <x v="0"/>
    <x v="11"/>
    <x v="11"/>
    <x v="23"/>
    <x v="19"/>
    <s v="1 | 1"/>
    <x v="149"/>
    <n v="2001"/>
    <x v="0"/>
  </r>
  <r>
    <x v="1"/>
    <x v="8"/>
    <n v="20000"/>
    <x v="118"/>
    <s v="MDAKEDE"/>
    <x v="14"/>
    <s v="'1019138"/>
    <x v="7066"/>
    <x v="0"/>
    <x v="0"/>
    <x v="11"/>
    <x v="11"/>
    <x v="23"/>
    <x v="19"/>
    <s v="1 | 1"/>
    <x v="149"/>
    <n v="2001"/>
    <x v="0"/>
  </r>
  <r>
    <x v="1"/>
    <x v="8"/>
    <n v="20000"/>
    <x v="120"/>
    <s v="LANÇAMENTO MANUAL"/>
    <x v="1"/>
    <m/>
    <x v="5013"/>
    <x v="0"/>
    <x v="0"/>
    <x v="1"/>
    <x v="1"/>
    <x v="8"/>
    <x v="6"/>
    <m/>
    <x v="143"/>
    <n v="2001"/>
    <x v="0"/>
  </r>
  <r>
    <x v="1"/>
    <x v="8"/>
    <n v="20000"/>
    <x v="126"/>
    <s v="HK LOCAÃ‡ÃƒO"/>
    <x v="14"/>
    <s v="'1019114"/>
    <x v="7073"/>
    <x v="0"/>
    <x v="0"/>
    <x v="2"/>
    <x v="2"/>
    <x v="10"/>
    <x v="8"/>
    <s v="1 | 1"/>
    <x v="150"/>
    <n v="2001"/>
    <x v="0"/>
  </r>
  <r>
    <x v="1"/>
    <x v="8"/>
    <n v="21000"/>
    <x v="118"/>
    <s v="PADRAO AMBIENTAL"/>
    <x v="14"/>
    <s v="'1019054"/>
    <x v="7066"/>
    <x v="0"/>
    <x v="0"/>
    <x v="11"/>
    <x v="11"/>
    <x v="23"/>
    <x v="19"/>
    <s v="1 | 1"/>
    <x v="149"/>
    <n v="2001"/>
    <x v="0"/>
  </r>
  <r>
    <x v="1"/>
    <x v="8"/>
    <n v="21069.1"/>
    <x v="118"/>
    <s v="CLEAN AMBIENTAL"/>
    <x v="2"/>
    <s v="'1018731"/>
    <x v="1"/>
    <x v="35"/>
    <x v="20"/>
    <x v="11"/>
    <x v="11"/>
    <x v="23"/>
    <x v="19"/>
    <s v="1 | 1"/>
    <x v="141"/>
    <m/>
    <x v="0"/>
  </r>
  <r>
    <x v="1"/>
    <x v="8"/>
    <n v="21690"/>
    <x v="61"/>
    <s v="LANÇAMENTO MANUAL"/>
    <x v="1"/>
    <m/>
    <x v="4368"/>
    <x v="4"/>
    <x v="4"/>
    <x v="1"/>
    <x v="1"/>
    <x v="8"/>
    <x v="6"/>
    <m/>
    <x v="73"/>
    <n v="40031"/>
    <x v="0"/>
  </r>
  <r>
    <x v="1"/>
    <x v="8"/>
    <n v="21941.119999999999"/>
    <x v="118"/>
    <s v="KIOTO AMBIENTAL LTDA"/>
    <x v="2"/>
    <s v="'1018712"/>
    <x v="1"/>
    <x v="35"/>
    <x v="20"/>
    <x v="11"/>
    <x v="11"/>
    <x v="23"/>
    <x v="19"/>
    <s v="1 | 1"/>
    <x v="141"/>
    <m/>
    <x v="0"/>
  </r>
  <r>
    <x v="1"/>
    <x v="8"/>
    <n v="22000"/>
    <x v="118"/>
    <s v="CLEAN AMBIENTAL"/>
    <x v="14"/>
    <s v="'20230906007-REND"/>
    <x v="1308"/>
    <x v="0"/>
    <x v="0"/>
    <x v="11"/>
    <x v="11"/>
    <x v="23"/>
    <x v="19"/>
    <s v="1 | 1"/>
    <x v="149"/>
    <n v="2001"/>
    <x v="0"/>
  </r>
  <r>
    <x v="1"/>
    <x v="8"/>
    <n v="22000"/>
    <x v="118"/>
    <s v="GA SERVIÃ‡OS DE AUTOMOTORES LTDA"/>
    <x v="14"/>
    <s v="'20230918002-REND"/>
    <x v="1308"/>
    <x v="0"/>
    <x v="0"/>
    <x v="11"/>
    <x v="11"/>
    <x v="23"/>
    <x v="19"/>
    <s v="1 | 1"/>
    <x v="149"/>
    <n v="2001"/>
    <x v="0"/>
  </r>
  <r>
    <x v="1"/>
    <x v="8"/>
    <n v="22000"/>
    <x v="118"/>
    <s v="MDAKEDE"/>
    <x v="14"/>
    <s v="'20230905003-REND"/>
    <x v="1308"/>
    <x v="0"/>
    <x v="0"/>
    <x v="11"/>
    <x v="11"/>
    <x v="23"/>
    <x v="19"/>
    <s v="1 | 1"/>
    <x v="149"/>
    <n v="2001"/>
    <x v="0"/>
  </r>
  <r>
    <x v="1"/>
    <x v="8"/>
    <n v="22270"/>
    <x v="118"/>
    <s v="EKO TRANSPORTES E RECOLHIMENTO DE RESÃDUOS LTDA"/>
    <x v="2"/>
    <s v="'1018734"/>
    <x v="1"/>
    <x v="35"/>
    <x v="20"/>
    <x v="11"/>
    <x v="11"/>
    <x v="23"/>
    <x v="19"/>
    <s v="1 | 1"/>
    <x v="141"/>
    <m/>
    <x v="0"/>
  </r>
  <r>
    <x v="1"/>
    <x v="8"/>
    <n v="22500"/>
    <x v="17"/>
    <s v="LANÇAMENTO MANUAL"/>
    <x v="1"/>
    <m/>
    <x v="4366"/>
    <x v="34"/>
    <x v="9"/>
    <x v="2"/>
    <x v="2"/>
    <x v="10"/>
    <x v="8"/>
    <m/>
    <x v="20"/>
    <n v="80011"/>
    <x v="0"/>
  </r>
  <r>
    <x v="1"/>
    <x v="8"/>
    <n v="24000"/>
    <x v="118"/>
    <s v="GA SERVIÃ‡OS DE AUTOMOTORES LTDA"/>
    <x v="14"/>
    <s v="'1019147"/>
    <x v="7066"/>
    <x v="0"/>
    <x v="0"/>
    <x v="11"/>
    <x v="11"/>
    <x v="23"/>
    <x v="19"/>
    <s v="1 | 1"/>
    <x v="149"/>
    <n v="2001"/>
    <x v="0"/>
  </r>
  <r>
    <x v="1"/>
    <x v="8"/>
    <n v="28243.17"/>
    <x v="118"/>
    <s v="EKO TRANSPORTES E RECOLHIMENTO DE RESÃDUOS LTDA"/>
    <x v="2"/>
    <s v="'1018926"/>
    <x v="1"/>
    <x v="35"/>
    <x v="20"/>
    <x v="11"/>
    <x v="11"/>
    <x v="23"/>
    <x v="19"/>
    <s v="1 | 1"/>
    <x v="141"/>
    <m/>
    <x v="0"/>
  </r>
  <r>
    <x v="1"/>
    <x v="8"/>
    <n v="28455.63"/>
    <x v="118"/>
    <s v="CLEAN AMBIENTAL"/>
    <x v="2"/>
    <s v="'1019045"/>
    <x v="1"/>
    <x v="35"/>
    <x v="20"/>
    <x v="11"/>
    <x v="11"/>
    <x v="23"/>
    <x v="19"/>
    <s v="1 | 1"/>
    <x v="141"/>
    <m/>
    <x v="0"/>
  </r>
  <r>
    <x v="1"/>
    <x v="8"/>
    <n v="28602.35"/>
    <x v="118"/>
    <s v="KIOTO AMBIENTAL LTDA"/>
    <x v="2"/>
    <s v="'1018672"/>
    <x v="1"/>
    <x v="35"/>
    <x v="20"/>
    <x v="11"/>
    <x v="11"/>
    <x v="23"/>
    <x v="19"/>
    <s v="1 | 1"/>
    <x v="141"/>
    <m/>
    <x v="0"/>
  </r>
  <r>
    <x v="1"/>
    <x v="8"/>
    <n v="28965.42"/>
    <x v="118"/>
    <s v="CLEAN AMBIENTAL"/>
    <x v="2"/>
    <s v="'1019203"/>
    <x v="1"/>
    <x v="35"/>
    <x v="20"/>
    <x v="11"/>
    <x v="11"/>
    <x v="23"/>
    <x v="19"/>
    <s v="1 | 1"/>
    <x v="141"/>
    <m/>
    <x v="0"/>
  </r>
  <r>
    <x v="1"/>
    <x v="8"/>
    <n v="31150.34"/>
    <x v="118"/>
    <s v="KIOTO AMBIENTAL LTDA"/>
    <x v="2"/>
    <s v="'1018820"/>
    <x v="1"/>
    <x v="35"/>
    <x v="20"/>
    <x v="11"/>
    <x v="11"/>
    <x v="23"/>
    <x v="19"/>
    <s v="1 | 1"/>
    <x v="141"/>
    <m/>
    <x v="0"/>
  </r>
  <r>
    <x v="1"/>
    <x v="8"/>
    <n v="31579.31"/>
    <x v="118"/>
    <s v="KIOTO AMBIENTAL LTDA"/>
    <x v="2"/>
    <s v="'1019122"/>
    <x v="1"/>
    <x v="35"/>
    <x v="20"/>
    <x v="11"/>
    <x v="11"/>
    <x v="23"/>
    <x v="19"/>
    <s v="1 | 1"/>
    <x v="141"/>
    <m/>
    <x v="0"/>
  </r>
  <r>
    <x v="1"/>
    <x v="8"/>
    <n v="32000"/>
    <x v="118"/>
    <s v="CLEAN AMBIENTAL"/>
    <x v="14"/>
    <s v="'20230911005-REND"/>
    <x v="1308"/>
    <x v="0"/>
    <x v="0"/>
    <x v="11"/>
    <x v="11"/>
    <x v="23"/>
    <x v="19"/>
    <s v="1 | 1"/>
    <x v="149"/>
    <n v="2001"/>
    <x v="0"/>
  </r>
  <r>
    <x v="1"/>
    <x v="8"/>
    <n v="32000"/>
    <x v="118"/>
    <s v="MDAKEDE"/>
    <x v="14"/>
    <s v="'1018851"/>
    <x v="1"/>
    <x v="0"/>
    <x v="0"/>
    <x v="11"/>
    <x v="11"/>
    <x v="23"/>
    <x v="19"/>
    <s v="1 | 1"/>
    <x v="149"/>
    <n v="2001"/>
    <x v="0"/>
  </r>
  <r>
    <x v="1"/>
    <x v="8"/>
    <n v="32527.03"/>
    <x v="118"/>
    <s v="KIOTO AMBIENTAL LTDA"/>
    <x v="2"/>
    <s v="'1019190"/>
    <x v="1"/>
    <x v="35"/>
    <x v="20"/>
    <x v="11"/>
    <x v="11"/>
    <x v="23"/>
    <x v="19"/>
    <s v="1 | 1"/>
    <x v="141"/>
    <m/>
    <x v="0"/>
  </r>
  <r>
    <x v="1"/>
    <x v="8"/>
    <n v="34000"/>
    <x v="118"/>
    <s v="PADRAO AMBIENTAL"/>
    <x v="14"/>
    <s v="'1018861"/>
    <x v="1"/>
    <x v="0"/>
    <x v="0"/>
    <x v="11"/>
    <x v="11"/>
    <x v="23"/>
    <x v="19"/>
    <s v="1 | 1"/>
    <x v="149"/>
    <n v="2001"/>
    <x v="0"/>
  </r>
  <r>
    <x v="1"/>
    <x v="8"/>
    <n v="34958.83"/>
    <x v="118"/>
    <s v="KIOTO AMBIENTAL LTDA"/>
    <x v="2"/>
    <s v="'1019033"/>
    <x v="1"/>
    <x v="35"/>
    <x v="20"/>
    <x v="11"/>
    <x v="11"/>
    <x v="23"/>
    <x v="19"/>
    <s v="1 | 1"/>
    <x v="141"/>
    <m/>
    <x v="0"/>
  </r>
  <r>
    <x v="1"/>
    <x v="8"/>
    <n v="35000"/>
    <x v="118"/>
    <s v="KIOTO AMBIENTAL LTDA"/>
    <x v="2"/>
    <s v="'1019035"/>
    <x v="1"/>
    <x v="35"/>
    <x v="20"/>
    <x v="11"/>
    <x v="11"/>
    <x v="23"/>
    <x v="19"/>
    <s v="1 | 1"/>
    <x v="141"/>
    <m/>
    <x v="0"/>
  </r>
  <r>
    <x v="1"/>
    <x v="8"/>
    <n v="37130.78"/>
    <x v="118"/>
    <s v="EKO TRANSPORTES E RECOLHIMENTO DE RESÃDUOS LTDA"/>
    <x v="2"/>
    <s v="'1018870"/>
    <x v="1"/>
    <x v="35"/>
    <x v="20"/>
    <x v="11"/>
    <x v="11"/>
    <x v="23"/>
    <x v="19"/>
    <s v="1 | 1"/>
    <x v="141"/>
    <m/>
    <x v="0"/>
  </r>
  <r>
    <x v="1"/>
    <x v="8"/>
    <n v="38864.839999999997"/>
    <x v="118"/>
    <s v="KIOTO AMBIENTAL LTDA"/>
    <x v="2"/>
    <s v="'1019041"/>
    <x v="1"/>
    <x v="35"/>
    <x v="20"/>
    <x v="11"/>
    <x v="11"/>
    <x v="23"/>
    <x v="19"/>
    <s v="1 | 1"/>
    <x v="141"/>
    <m/>
    <x v="0"/>
  </r>
  <r>
    <x v="1"/>
    <x v="8"/>
    <n v="39000"/>
    <x v="118"/>
    <s v="KIOTO AMBIENTAL LTDA"/>
    <x v="2"/>
    <s v="'1019042"/>
    <x v="1"/>
    <x v="35"/>
    <x v="20"/>
    <x v="11"/>
    <x v="11"/>
    <x v="23"/>
    <x v="19"/>
    <s v="1 | 1"/>
    <x v="141"/>
    <m/>
    <x v="0"/>
  </r>
  <r>
    <x v="1"/>
    <x v="8"/>
    <n v="41761.39"/>
    <x v="118"/>
    <s v="KIOTO AMBIENTAL LTDA"/>
    <x v="2"/>
    <s v="'1018956"/>
    <x v="1"/>
    <x v="35"/>
    <x v="20"/>
    <x v="11"/>
    <x v="11"/>
    <x v="23"/>
    <x v="19"/>
    <s v="1 | 1"/>
    <x v="141"/>
    <m/>
    <x v="0"/>
  </r>
  <r>
    <x v="1"/>
    <x v="8"/>
    <n v="41914.980000000003"/>
    <x v="118"/>
    <s v="KIOTO AMBIENTAL LTDA"/>
    <x v="2"/>
    <s v="'1018787"/>
    <x v="1"/>
    <x v="35"/>
    <x v="20"/>
    <x v="11"/>
    <x v="11"/>
    <x v="23"/>
    <x v="19"/>
    <s v="1 | 1"/>
    <x v="141"/>
    <m/>
    <x v="0"/>
  </r>
  <r>
    <x v="1"/>
    <x v="8"/>
    <n v="44630.49"/>
    <x v="118"/>
    <s v="KIOTO AMBIENTAL LTDA"/>
    <x v="2"/>
    <s v="'1018992"/>
    <x v="1"/>
    <x v="35"/>
    <x v="20"/>
    <x v="11"/>
    <x v="11"/>
    <x v="23"/>
    <x v="19"/>
    <s v="1 | 1"/>
    <x v="141"/>
    <m/>
    <x v="0"/>
  </r>
  <r>
    <x v="1"/>
    <x v="8"/>
    <n v="45474.17"/>
    <x v="118"/>
    <s v="KIOTO AMBIENTAL LTDA"/>
    <x v="2"/>
    <s v="'1018819"/>
    <x v="1"/>
    <x v="35"/>
    <x v="20"/>
    <x v="11"/>
    <x v="11"/>
    <x v="23"/>
    <x v="19"/>
    <s v="1 | 1"/>
    <x v="141"/>
    <m/>
    <x v="0"/>
  </r>
  <r>
    <x v="1"/>
    <x v="8"/>
    <n v="48426.879999999997"/>
    <x v="118"/>
    <s v="KIOTO AMBIENTAL LTDA"/>
    <x v="2"/>
    <s v="'1018671"/>
    <x v="1"/>
    <x v="35"/>
    <x v="20"/>
    <x v="11"/>
    <x v="11"/>
    <x v="23"/>
    <x v="19"/>
    <s v="1 | 1"/>
    <x v="141"/>
    <m/>
    <x v="0"/>
  </r>
  <r>
    <x v="1"/>
    <x v="8"/>
    <n v="48959.88"/>
    <x v="118"/>
    <s v="KIOTO AMBIENTAL LTDA"/>
    <x v="2"/>
    <s v="'1018904"/>
    <x v="1"/>
    <x v="35"/>
    <x v="20"/>
    <x v="11"/>
    <x v="11"/>
    <x v="23"/>
    <x v="19"/>
    <s v="1 | 1"/>
    <x v="141"/>
    <m/>
    <x v="0"/>
  </r>
  <r>
    <x v="1"/>
    <x v="8"/>
    <n v="49151.59"/>
    <x v="118"/>
    <s v="KIOTO AMBIENTAL LTDA"/>
    <x v="2"/>
    <s v="'1018804"/>
    <x v="1"/>
    <x v="35"/>
    <x v="20"/>
    <x v="11"/>
    <x v="11"/>
    <x v="23"/>
    <x v="19"/>
    <s v="1 | 1"/>
    <x v="141"/>
    <m/>
    <x v="0"/>
  </r>
  <r>
    <x v="1"/>
    <x v="8"/>
    <n v="54709.14"/>
    <x v="118"/>
    <s v="KIOTO AMBIENTAL LTDA"/>
    <x v="2"/>
    <s v="'1018950"/>
    <x v="1"/>
    <x v="35"/>
    <x v="20"/>
    <x v="11"/>
    <x v="11"/>
    <x v="23"/>
    <x v="19"/>
    <s v="1 | 1"/>
    <x v="141"/>
    <m/>
    <x v="0"/>
  </r>
  <r>
    <x v="1"/>
    <x v="8"/>
    <n v="54901.66"/>
    <x v="118"/>
    <s v="KIOTO AMBIENTAL LTDA"/>
    <x v="2"/>
    <s v="'1018711"/>
    <x v="1"/>
    <x v="35"/>
    <x v="20"/>
    <x v="11"/>
    <x v="11"/>
    <x v="23"/>
    <x v="19"/>
    <s v="1 | 1"/>
    <x v="141"/>
    <m/>
    <x v="0"/>
  </r>
  <r>
    <x v="1"/>
    <x v="8"/>
    <n v="56225.91"/>
    <x v="118"/>
    <s v="KIOTO AMBIENTAL LTDA"/>
    <x v="2"/>
    <s v="'1019040"/>
    <x v="1"/>
    <x v="35"/>
    <x v="20"/>
    <x v="11"/>
    <x v="11"/>
    <x v="23"/>
    <x v="19"/>
    <s v="1 | 1"/>
    <x v="141"/>
    <m/>
    <x v="0"/>
  </r>
  <r>
    <x v="1"/>
    <x v="8"/>
    <n v="62594.559999999998"/>
    <x v="118"/>
    <s v="KIOTO AMBIENTAL LTDA"/>
    <x v="2"/>
    <s v="'1019136"/>
    <x v="1"/>
    <x v="35"/>
    <x v="20"/>
    <x v="11"/>
    <x v="11"/>
    <x v="23"/>
    <x v="19"/>
    <s v="1 | 1"/>
    <x v="141"/>
    <m/>
    <x v="0"/>
  </r>
  <r>
    <x v="1"/>
    <x v="8"/>
    <n v="67278.990000000005"/>
    <x v="118"/>
    <s v="EKO TRANSPORTES E RECOLHIMENTO DE RESÃDUOS LTDA"/>
    <x v="2"/>
    <s v="'1018741"/>
    <x v="1"/>
    <x v="35"/>
    <x v="20"/>
    <x v="11"/>
    <x v="11"/>
    <x v="23"/>
    <x v="19"/>
    <s v="1 | 1"/>
    <x v="141"/>
    <m/>
    <x v="0"/>
  </r>
  <r>
    <x v="1"/>
    <x v="8"/>
    <n v="70000"/>
    <x v="118"/>
    <s v="HK LOCAÃ‡ÃƒO"/>
    <x v="2"/>
    <s v="'1019207"/>
    <x v="1"/>
    <x v="35"/>
    <x v="20"/>
    <x v="11"/>
    <x v="11"/>
    <x v="23"/>
    <x v="19"/>
    <s v="1 | 1"/>
    <x v="141"/>
    <m/>
    <x v="0"/>
  </r>
  <r>
    <x v="1"/>
    <x v="8"/>
    <n v="74461.27"/>
    <x v="118"/>
    <s v="KIOTO AMBIENTAL LTDA"/>
    <x v="2"/>
    <s v="'1018640"/>
    <x v="1"/>
    <x v="35"/>
    <x v="20"/>
    <x v="11"/>
    <x v="11"/>
    <x v="23"/>
    <x v="19"/>
    <s v="1 | 1"/>
    <x v="141"/>
    <m/>
    <x v="0"/>
  </r>
  <r>
    <x v="1"/>
    <x v="8"/>
    <n v="75920.91"/>
    <x v="118"/>
    <s v="EKO TRANSPORTES E RECOLHIMENTO DE RESÃDUOS LTDA"/>
    <x v="2"/>
    <s v="'1018929"/>
    <x v="1"/>
    <x v="35"/>
    <x v="20"/>
    <x v="11"/>
    <x v="11"/>
    <x v="23"/>
    <x v="19"/>
    <s v="1 | 1"/>
    <x v="141"/>
    <m/>
    <x v="0"/>
  </r>
  <r>
    <x v="1"/>
    <x v="8"/>
    <n v="82000"/>
    <x v="118"/>
    <s v="GA SERVIÃ‡OS DE AUTOMOTORES LTDA"/>
    <x v="14"/>
    <s v="'1018935"/>
    <x v="7066"/>
    <x v="0"/>
    <x v="0"/>
    <x v="11"/>
    <x v="11"/>
    <x v="23"/>
    <x v="19"/>
    <s v="1 | 1"/>
    <x v="149"/>
    <n v="2001"/>
    <x v="0"/>
  </r>
  <r>
    <x v="1"/>
    <x v="8"/>
    <n v="90932.68"/>
    <x v="118"/>
    <s v="KIOTO AMBIENTAL LTDA"/>
    <x v="2"/>
    <s v="'1019208"/>
    <x v="1"/>
    <x v="35"/>
    <x v="20"/>
    <x v="11"/>
    <x v="11"/>
    <x v="23"/>
    <x v="19"/>
    <s v="1 | 1"/>
    <x v="141"/>
    <m/>
    <x v="0"/>
  </r>
  <r>
    <x v="1"/>
    <x v="8"/>
    <n v="93767.78"/>
    <x v="118"/>
    <s v="EKO TRANSPORTES E RECOLHIMENTO DE RESÃDUOS LTDA"/>
    <x v="2"/>
    <s v="'1019118"/>
    <x v="1"/>
    <x v="35"/>
    <x v="20"/>
    <x v="11"/>
    <x v="11"/>
    <x v="23"/>
    <x v="19"/>
    <s v="1 | 1"/>
    <x v="141"/>
    <m/>
    <x v="0"/>
  </r>
  <r>
    <x v="1"/>
    <x v="8"/>
    <n v="94000"/>
    <x v="118"/>
    <s v="GA SERVIÃ‡OS DE AUTOMOTORES LTDA"/>
    <x v="14"/>
    <s v="'20230906008-REND"/>
    <x v="1308"/>
    <x v="0"/>
    <x v="0"/>
    <x v="11"/>
    <x v="11"/>
    <x v="23"/>
    <x v="19"/>
    <s v="1 | 1"/>
    <x v="149"/>
    <n v="2001"/>
    <x v="0"/>
  </r>
  <r>
    <x v="1"/>
    <x v="8"/>
    <n v="95537.73"/>
    <x v="118"/>
    <s v="KIOTO AMBIENTAL LTDA"/>
    <x v="2"/>
    <s v="'1018610"/>
    <x v="1"/>
    <x v="35"/>
    <x v="20"/>
    <x v="11"/>
    <x v="11"/>
    <x v="23"/>
    <x v="19"/>
    <s v="1 | 1"/>
    <x v="141"/>
    <m/>
    <x v="0"/>
  </r>
  <r>
    <x v="1"/>
    <x v="8"/>
    <n v="103000"/>
    <x v="118"/>
    <s v="CLEAN AMBIENTAL"/>
    <x v="14"/>
    <s v="'20230929006-REND"/>
    <x v="1308"/>
    <x v="0"/>
    <x v="0"/>
    <x v="11"/>
    <x v="11"/>
    <x v="23"/>
    <x v="19"/>
    <s v="1 | 1"/>
    <x v="149"/>
    <n v="2001"/>
    <x v="0"/>
  </r>
  <r>
    <x v="1"/>
    <x v="8"/>
    <n v="109869.56"/>
    <x v="118"/>
    <s v="KIOTO AMBIENTAL LTDA"/>
    <x v="2"/>
    <s v="'1018930"/>
    <x v="1"/>
    <x v="35"/>
    <x v="20"/>
    <x v="11"/>
    <x v="11"/>
    <x v="23"/>
    <x v="19"/>
    <s v="1 | 1"/>
    <x v="141"/>
    <m/>
    <x v="0"/>
  </r>
  <r>
    <x v="1"/>
    <x v="8"/>
    <n v="111686.78"/>
    <x v="118"/>
    <s v="EKO TRANSPORTES E RECOLHIMENTO DE RESÃDUOS LTDA"/>
    <x v="2"/>
    <s v="'1019187"/>
    <x v="1"/>
    <x v="35"/>
    <x v="20"/>
    <x v="11"/>
    <x v="11"/>
    <x v="23"/>
    <x v="19"/>
    <s v="1 | 1"/>
    <x v="141"/>
    <m/>
    <x v="0"/>
  </r>
  <r>
    <x v="1"/>
    <x v="8"/>
    <n v="117124.16"/>
    <x v="118"/>
    <s v="KIOTO AMBIENTAL LTDA"/>
    <x v="2"/>
    <s v="'1018921"/>
    <x v="1"/>
    <x v="35"/>
    <x v="20"/>
    <x v="11"/>
    <x v="11"/>
    <x v="23"/>
    <x v="19"/>
    <s v="1 | 1"/>
    <x v="141"/>
    <m/>
    <x v="0"/>
  </r>
  <r>
    <x v="1"/>
    <x v="8"/>
    <n v="118799.18"/>
    <x v="118"/>
    <s v="KIOTO AMBIENTAL LTDA"/>
    <x v="2"/>
    <s v="'1018991"/>
    <x v="1"/>
    <x v="35"/>
    <x v="20"/>
    <x v="11"/>
    <x v="11"/>
    <x v="23"/>
    <x v="19"/>
    <s v="1 | 1"/>
    <x v="141"/>
    <m/>
    <x v="0"/>
  </r>
  <r>
    <x v="1"/>
    <x v="8"/>
    <n v="119877.44"/>
    <x v="118"/>
    <s v="KIOTO AMBIENTAL LTDA"/>
    <x v="2"/>
    <s v="'1018693"/>
    <x v="1"/>
    <x v="35"/>
    <x v="20"/>
    <x v="11"/>
    <x v="11"/>
    <x v="23"/>
    <x v="19"/>
    <s v="1 | 1"/>
    <x v="141"/>
    <m/>
    <x v="0"/>
  </r>
  <r>
    <x v="1"/>
    <x v="8"/>
    <n v="123000"/>
    <x v="118"/>
    <s v="MDAKEDE"/>
    <x v="14"/>
    <s v="'1018932"/>
    <x v="1"/>
    <x v="0"/>
    <x v="0"/>
    <x v="11"/>
    <x v="11"/>
    <x v="23"/>
    <x v="19"/>
    <s v="1 | 1"/>
    <x v="149"/>
    <n v="2001"/>
    <x v="0"/>
  </r>
  <r>
    <x v="1"/>
    <x v="8"/>
    <n v="126139.99"/>
    <x v="118"/>
    <s v="EKO TRANSPORTES E RECOLHIMENTO DE RESÃDUOS LTDA"/>
    <x v="2"/>
    <s v="'1019154"/>
    <x v="1"/>
    <x v="35"/>
    <x v="20"/>
    <x v="11"/>
    <x v="11"/>
    <x v="23"/>
    <x v="19"/>
    <s v="1 | 1"/>
    <x v="141"/>
    <m/>
    <x v="0"/>
  </r>
  <r>
    <x v="1"/>
    <x v="8"/>
    <n v="132635.54"/>
    <x v="118"/>
    <s v="EKO TRANSPORTES E RECOLHIMENTO DE RESÃDUOS LTDA"/>
    <x v="2"/>
    <s v="'1018954"/>
    <x v="1"/>
    <x v="35"/>
    <x v="20"/>
    <x v="11"/>
    <x v="11"/>
    <x v="23"/>
    <x v="19"/>
    <s v="1 | 1"/>
    <x v="141"/>
    <m/>
    <x v="0"/>
  </r>
  <r>
    <x v="1"/>
    <x v="8"/>
    <n v="133344.5"/>
    <x v="118"/>
    <s v="KIOTO AMBIENTAL LTDA"/>
    <x v="2"/>
    <s v="'1018864"/>
    <x v="1"/>
    <x v="35"/>
    <x v="20"/>
    <x v="11"/>
    <x v="11"/>
    <x v="23"/>
    <x v="19"/>
    <s v="1 | 1"/>
    <x v="141"/>
    <m/>
    <x v="0"/>
  </r>
  <r>
    <x v="1"/>
    <x v="8"/>
    <n v="134000"/>
    <x v="118"/>
    <s v="MDAKEDE"/>
    <x v="14"/>
    <s v="'20230906006-REND"/>
    <x v="1308"/>
    <x v="0"/>
    <x v="0"/>
    <x v="11"/>
    <x v="11"/>
    <x v="23"/>
    <x v="19"/>
    <s v="1 | 1"/>
    <x v="149"/>
    <n v="2001"/>
    <x v="0"/>
  </r>
  <r>
    <x v="1"/>
    <x v="8"/>
    <n v="136573.32"/>
    <x v="118"/>
    <s v="EKO TRANSPORTES E RECOLHIMENTO DE RESÃDUOS LTDA"/>
    <x v="2"/>
    <s v="'1018798"/>
    <x v="1"/>
    <x v="35"/>
    <x v="20"/>
    <x v="11"/>
    <x v="11"/>
    <x v="23"/>
    <x v="19"/>
    <s v="1 | 1"/>
    <x v="141"/>
    <m/>
    <x v="0"/>
  </r>
  <r>
    <x v="1"/>
    <x v="8"/>
    <n v="149936.49"/>
    <x v="118"/>
    <s v="KIOTO AMBIENTAL LTDA"/>
    <x v="2"/>
    <s v="'1018885"/>
    <x v="1"/>
    <x v="35"/>
    <x v="20"/>
    <x v="11"/>
    <x v="11"/>
    <x v="23"/>
    <x v="19"/>
    <s v="1 | 1"/>
    <x v="141"/>
    <m/>
    <x v="0"/>
  </r>
  <r>
    <x v="1"/>
    <x v="8"/>
    <n v="154934.26"/>
    <x v="118"/>
    <s v="EKO TRANSPORTES E RECOLHIMENTO DE RESÃDUOS LTDA"/>
    <x v="2"/>
    <s v="'1018902"/>
    <x v="1"/>
    <x v="35"/>
    <x v="20"/>
    <x v="11"/>
    <x v="11"/>
    <x v="23"/>
    <x v="19"/>
    <s v="1 | 1"/>
    <x v="141"/>
    <m/>
    <x v="0"/>
  </r>
  <r>
    <x v="1"/>
    <x v="8"/>
    <n v="163882.84"/>
    <x v="118"/>
    <s v="KIOTO AMBIENTAL LTDA"/>
    <x v="2"/>
    <s v="'1019051"/>
    <x v="1"/>
    <x v="35"/>
    <x v="20"/>
    <x v="11"/>
    <x v="11"/>
    <x v="23"/>
    <x v="19"/>
    <s v="1 | 1"/>
    <x v="141"/>
    <m/>
    <x v="0"/>
  </r>
  <r>
    <x v="1"/>
    <x v="8"/>
    <n v="166744.99"/>
    <x v="0"/>
    <s v="LANÇAMENTO MANUAL"/>
    <x v="1"/>
    <m/>
    <x v="5737"/>
    <x v="0"/>
    <x v="0"/>
    <x v="0"/>
    <x v="0"/>
    <x v="0"/>
    <x v="0"/>
    <m/>
    <x v="0"/>
    <n v="2001"/>
    <x v="0"/>
  </r>
  <r>
    <x v="1"/>
    <x v="8"/>
    <n v="174142.75"/>
    <x v="118"/>
    <s v="EKO TRANSPORTES E RECOLHIMENTO DE RESÃDUOS LTDA"/>
    <x v="2"/>
    <s v="'1018990"/>
    <x v="1"/>
    <x v="35"/>
    <x v="20"/>
    <x v="11"/>
    <x v="11"/>
    <x v="23"/>
    <x v="19"/>
    <s v="1 | 1"/>
    <x v="141"/>
    <m/>
    <x v="0"/>
  </r>
  <r>
    <x v="1"/>
    <x v="8"/>
    <n v="178962.65"/>
    <x v="118"/>
    <s v="EKO TRANSPORTES E RECOLHIMENTO DE RESÃDUOS LTDA"/>
    <x v="2"/>
    <s v="'1018690"/>
    <x v="1"/>
    <x v="35"/>
    <x v="20"/>
    <x v="11"/>
    <x v="11"/>
    <x v="23"/>
    <x v="19"/>
    <s v="1 | 1"/>
    <x v="141"/>
    <m/>
    <x v="0"/>
  </r>
  <r>
    <x v="1"/>
    <x v="8"/>
    <n v="179233.5"/>
    <x v="118"/>
    <s v="EKO TRANSPORTES E RECOLHIMENTO DE RESÃDUOS LTDA"/>
    <x v="2"/>
    <s v="'1018817"/>
    <x v="1"/>
    <x v="35"/>
    <x v="20"/>
    <x v="11"/>
    <x v="11"/>
    <x v="23"/>
    <x v="19"/>
    <s v="1 | 1"/>
    <x v="141"/>
    <m/>
    <x v="0"/>
  </r>
  <r>
    <x v="1"/>
    <x v="8"/>
    <n v="180532.79"/>
    <x v="118"/>
    <s v="EKO TRANSPORTES E RECOLHIMENTO DE RESÃDUOS LTDA"/>
    <x v="2"/>
    <s v="'1018785"/>
    <x v="1"/>
    <x v="35"/>
    <x v="20"/>
    <x v="11"/>
    <x v="11"/>
    <x v="23"/>
    <x v="19"/>
    <s v="1 | 1"/>
    <x v="141"/>
    <m/>
    <x v="0"/>
  </r>
  <r>
    <x v="1"/>
    <x v="8"/>
    <n v="188213"/>
    <x v="118"/>
    <s v="EKO TRANSPORTES E RECOLHIMENTO DE RESÃDUOS LTDA"/>
    <x v="2"/>
    <s v="'1018706"/>
    <x v="1"/>
    <x v="35"/>
    <x v="20"/>
    <x v="11"/>
    <x v="11"/>
    <x v="23"/>
    <x v="19"/>
    <s v="1 | 1"/>
    <x v="141"/>
    <m/>
    <x v="0"/>
  </r>
  <r>
    <x v="1"/>
    <x v="8"/>
    <n v="192289.5"/>
    <x v="118"/>
    <s v="EKO TRANSPORTES E RECOLHIMENTO DE RESÃDUOS LTDA"/>
    <x v="2"/>
    <s v="'1018667"/>
    <x v="1"/>
    <x v="35"/>
    <x v="20"/>
    <x v="11"/>
    <x v="11"/>
    <x v="23"/>
    <x v="19"/>
    <s v="1 | 1"/>
    <x v="141"/>
    <m/>
    <x v="0"/>
  </r>
  <r>
    <x v="1"/>
    <x v="8"/>
    <n v="227368.25"/>
    <x v="118"/>
    <s v="EKO TRANSPORTES E RECOLHIMENTO DE RESÃDUOS LTDA"/>
    <x v="2"/>
    <s v="'1018638"/>
    <x v="1"/>
    <x v="35"/>
    <x v="20"/>
    <x v="11"/>
    <x v="11"/>
    <x v="23"/>
    <x v="19"/>
    <s v="1 | 1"/>
    <x v="141"/>
    <m/>
    <x v="0"/>
  </r>
  <r>
    <x v="1"/>
    <x v="8"/>
    <n v="234724.59"/>
    <x v="118"/>
    <s v="EKO TRANSPORTES E RECOLHIMENTO DE RESÃDUOS LTDA"/>
    <x v="2"/>
    <s v="'1018928"/>
    <x v="1"/>
    <x v="35"/>
    <x v="20"/>
    <x v="11"/>
    <x v="11"/>
    <x v="23"/>
    <x v="19"/>
    <s v="1 | 1"/>
    <x v="141"/>
    <m/>
    <x v="0"/>
  </r>
  <r>
    <x v="1"/>
    <x v="8"/>
    <n v="239314.46"/>
    <x v="118"/>
    <s v="KIOTO AMBIENTAL LTDA"/>
    <x v="2"/>
    <s v="'1018737"/>
    <x v="1"/>
    <x v="35"/>
    <x v="20"/>
    <x v="11"/>
    <x v="11"/>
    <x v="23"/>
    <x v="19"/>
    <s v="1 | 1"/>
    <x v="141"/>
    <m/>
    <x v="0"/>
  </r>
  <r>
    <x v="1"/>
    <x v="8"/>
    <n v="278764.14"/>
    <x v="118"/>
    <s v="EKO TRANSPORTES E RECOLHIMENTO DE RESÃDUOS LTDA"/>
    <x v="2"/>
    <s v="'1018606"/>
    <x v="1"/>
    <x v="35"/>
    <x v="20"/>
    <x v="11"/>
    <x v="11"/>
    <x v="23"/>
    <x v="19"/>
    <s v="1 | 1"/>
    <x v="141"/>
    <m/>
    <x v="0"/>
  </r>
  <r>
    <x v="1"/>
    <x v="8"/>
    <n v="345000"/>
    <x v="118"/>
    <s v="EKO TRANSPORTES E RECOLHIMENTO DE RESÃDUOS LTDA"/>
    <x v="14"/>
    <s v="'20230906017-REND"/>
    <x v="7074"/>
    <x v="0"/>
    <x v="0"/>
    <x v="11"/>
    <x v="11"/>
    <x v="23"/>
    <x v="19"/>
    <s v="1 | 1"/>
    <x v="149"/>
    <n v="2001"/>
    <x v="0"/>
  </r>
  <r>
    <x v="1"/>
    <x v="8"/>
    <n v="355448.31"/>
    <x v="118"/>
    <s v="EKO TRANSPORTES E RECOLHIMENTO DE RESÃDUOS LTDA"/>
    <x v="2"/>
    <s v="'1019204"/>
    <x v="1"/>
    <x v="35"/>
    <x v="20"/>
    <x v="11"/>
    <x v="11"/>
    <x v="23"/>
    <x v="19"/>
    <s v="1 | 1"/>
    <x v="141"/>
    <m/>
    <x v="0"/>
  </r>
  <r>
    <x v="1"/>
    <x v="8"/>
    <n v="364805.69"/>
    <x v="118"/>
    <s v="EKO TRANSPORTES E RECOLHIMENTO DE RESÃDUOS LTDA"/>
    <x v="2"/>
    <s v="'1018854"/>
    <x v="1"/>
    <x v="35"/>
    <x v="20"/>
    <x v="11"/>
    <x v="11"/>
    <x v="23"/>
    <x v="19"/>
    <s v="1 | 1"/>
    <x v="141"/>
    <m/>
    <x v="0"/>
  </r>
  <r>
    <x v="1"/>
    <x v="8"/>
    <n v="385420.22"/>
    <x v="118"/>
    <s v="EKO TRANSPORTES E RECOLHIMENTO DE RESÃDUOS LTDA"/>
    <x v="2"/>
    <s v="'1018888"/>
    <x v="1"/>
    <x v="35"/>
    <x v="20"/>
    <x v="11"/>
    <x v="11"/>
    <x v="23"/>
    <x v="19"/>
    <s v="1 | 1"/>
    <x v="141"/>
    <m/>
    <x v="0"/>
  </r>
  <r>
    <x v="1"/>
    <x v="8"/>
    <n v="407102.79"/>
    <x v="118"/>
    <s v="EKO TRANSPORTES E RECOLHIMENTO DE RESÃDUOS LTDA"/>
    <x v="2"/>
    <s v="'1019049"/>
    <x v="1"/>
    <x v="35"/>
    <x v="20"/>
    <x v="11"/>
    <x v="11"/>
    <x v="23"/>
    <x v="19"/>
    <s v="1 | 1"/>
    <x v="141"/>
    <m/>
    <x v="0"/>
  </r>
  <r>
    <x v="1"/>
    <x v="8"/>
    <n v="1142920.3400000001"/>
    <x v="118"/>
    <s v="EKO TRANSPORTES E RECOLHIMENTO DE RESÃDUOS LTDA"/>
    <x v="2"/>
    <s v="'1018732"/>
    <x v="1"/>
    <x v="35"/>
    <x v="20"/>
    <x v="11"/>
    <x v="11"/>
    <x v="23"/>
    <x v="19"/>
    <s v="1 | 1"/>
    <x v="141"/>
    <m/>
    <x v="0"/>
  </r>
  <r>
    <x v="1"/>
    <x v="8"/>
    <n v="2522774.0099999998"/>
    <x v="0"/>
    <s v="LANÇAMENTO MANUAL"/>
    <x v="1"/>
    <m/>
    <x v="5739"/>
    <x v="0"/>
    <x v="0"/>
    <x v="0"/>
    <x v="0"/>
    <x v="0"/>
    <x v="0"/>
    <m/>
    <x v="0"/>
    <n v="2001"/>
    <x v="0"/>
  </r>
  <r>
    <x v="1"/>
    <x v="8"/>
    <n v="5555136.5599999996"/>
    <x v="0"/>
    <s v="LANÇAMENTO MANUAL"/>
    <x v="1"/>
    <m/>
    <x v="5740"/>
    <x v="0"/>
    <x v="0"/>
    <x v="0"/>
    <x v="0"/>
    <x v="0"/>
    <x v="0"/>
    <m/>
    <x v="0"/>
    <n v="2001"/>
    <x v="0"/>
  </r>
  <r>
    <x v="1"/>
    <x v="9"/>
    <m/>
    <x v="4"/>
    <s v="LANÇAMENTO MANUAL"/>
    <x v="1"/>
    <m/>
    <x v="1311"/>
    <x v="0"/>
    <x v="0"/>
    <x v="0"/>
    <x v="0"/>
    <x v="0"/>
    <x v="0"/>
    <m/>
    <x v="4"/>
    <n v="20014"/>
    <x v="0"/>
  </r>
  <r>
    <x v="1"/>
    <x v="9"/>
    <n v="-876753.45"/>
    <x v="118"/>
    <s v="EKO TRANSPORTES E RECOLHIMENTO DE RESÃDUOS LTDA"/>
    <x v="2"/>
    <s v="'1019610"/>
    <x v="1"/>
    <x v="35"/>
    <x v="20"/>
    <x v="11"/>
    <x v="11"/>
    <x v="23"/>
    <x v="19"/>
    <s v="1 | 1"/>
    <x v="141"/>
    <m/>
    <x v="0"/>
  </r>
  <r>
    <x v="1"/>
    <x v="9"/>
    <n v="-646744.92000000004"/>
    <x v="117"/>
    <s v="COMPANHIA MUNICIPAL DE LIMPEZA URBANA - COMLURB"/>
    <x v="8"/>
    <s v="'23095"/>
    <x v="7075"/>
    <x v="0"/>
    <x v="0"/>
    <x v="1"/>
    <x v="1"/>
    <x v="21"/>
    <x v="17"/>
    <s v="1 | 1"/>
    <x v="139"/>
    <n v="2001"/>
    <x v="1"/>
  </r>
  <r>
    <x v="1"/>
    <x v="9"/>
    <n v="-620000"/>
    <x v="119"/>
    <s v="KIOTO AMBIENTAL LTDA"/>
    <x v="6"/>
    <s v="'1019484"/>
    <x v="7066"/>
    <x v="0"/>
    <x v="0"/>
    <x v="12"/>
    <x v="12"/>
    <x v="24"/>
    <x v="20"/>
    <s v="1 | 1"/>
    <x v="142"/>
    <n v="20011"/>
    <x v="1"/>
  </r>
  <r>
    <x v="1"/>
    <x v="9"/>
    <n v="-577507.21"/>
    <x v="118"/>
    <s v="EKO TRANSPORTES E RECOLHIMENTO DE RESÃDUOS LTDA"/>
    <x v="2"/>
    <s v="'1019247"/>
    <x v="1"/>
    <x v="35"/>
    <x v="20"/>
    <x v="11"/>
    <x v="11"/>
    <x v="23"/>
    <x v="19"/>
    <s v="1 | 1"/>
    <x v="141"/>
    <m/>
    <x v="0"/>
  </r>
  <r>
    <x v="1"/>
    <x v="9"/>
    <n v="-500000"/>
    <x v="8"/>
    <s v="RESIDUO ALL DE COPACABANA SERVICOS DE BIO SEGURANCA LTDA"/>
    <x v="9"/>
    <s v="'1019382"/>
    <x v="7076"/>
    <x v="23"/>
    <x v="16"/>
    <x v="1"/>
    <x v="1"/>
    <x v="2"/>
    <x v="2"/>
    <s v="1 | 1"/>
    <x v="10"/>
    <n v="10021"/>
    <x v="1"/>
  </r>
  <r>
    <x v="1"/>
    <x v="9"/>
    <n v="-483916.24"/>
    <x v="118"/>
    <s v="EKO TRANSPORTES E RECOLHIMENTO DE RESÃDUOS LTDA"/>
    <x v="2"/>
    <s v="'1020107"/>
    <x v="1"/>
    <x v="35"/>
    <x v="20"/>
    <x v="11"/>
    <x v="11"/>
    <x v="23"/>
    <x v="19"/>
    <s v="1 | 1"/>
    <x v="141"/>
    <m/>
    <x v="0"/>
  </r>
  <r>
    <x v="1"/>
    <x v="9"/>
    <n v="-463383.96"/>
    <x v="118"/>
    <s v="EKO TRANSPORTES E RECOLHIMENTO DE RESÃDUOS LTDA"/>
    <x v="2"/>
    <s v="'1019668"/>
    <x v="1"/>
    <x v="35"/>
    <x v="20"/>
    <x v="11"/>
    <x v="11"/>
    <x v="23"/>
    <x v="19"/>
    <s v="1 | 1"/>
    <x v="141"/>
    <m/>
    <x v="0"/>
  </r>
  <r>
    <x v="1"/>
    <x v="9"/>
    <n v="-376722.87"/>
    <x v="76"/>
    <s v="VAMOS LOCACAO DE CAMINHOES, MAQUINAS E EQUIPAMENTOS S.A."/>
    <x v="3"/>
    <s v="'210576854"/>
    <x v="7077"/>
    <x v="0"/>
    <x v="0"/>
    <x v="1"/>
    <x v="1"/>
    <x v="1"/>
    <x v="1"/>
    <s v="1 | 1"/>
    <x v="91"/>
    <n v="20012"/>
    <x v="1"/>
  </r>
  <r>
    <x v="1"/>
    <x v="9"/>
    <n v="-344397.17"/>
    <x v="118"/>
    <s v="EKO TRANSPORTES E RECOLHIMENTO DE RESÃDUOS LTDA"/>
    <x v="2"/>
    <s v="'1019494"/>
    <x v="1"/>
    <x v="35"/>
    <x v="20"/>
    <x v="11"/>
    <x v="11"/>
    <x v="23"/>
    <x v="19"/>
    <s v="1 | 1"/>
    <x v="141"/>
    <m/>
    <x v="0"/>
  </r>
  <r>
    <x v="1"/>
    <x v="9"/>
    <n v="-332757.05"/>
    <x v="2"/>
    <s v="FOLHA DE PAGAMENTO"/>
    <x v="4"/>
    <s v="'1020188"/>
    <x v="7078"/>
    <x v="29"/>
    <x v="19"/>
    <x v="1"/>
    <x v="1"/>
    <x v="2"/>
    <x v="2"/>
    <s v="1 | 1"/>
    <x v="2"/>
    <n v="60011"/>
    <x v="1"/>
  </r>
  <r>
    <x v="1"/>
    <x v="9"/>
    <n v="-303234.95"/>
    <x v="118"/>
    <s v="EKO TRANSPORTES E RECOLHIMENTO DE RESÃDUOS LTDA"/>
    <x v="2"/>
    <s v="'1019881"/>
    <x v="1"/>
    <x v="35"/>
    <x v="20"/>
    <x v="11"/>
    <x v="11"/>
    <x v="23"/>
    <x v="19"/>
    <s v="1 | 1"/>
    <x v="141"/>
    <m/>
    <x v="0"/>
  </r>
  <r>
    <x v="1"/>
    <x v="9"/>
    <n v="-293962.58"/>
    <x v="118"/>
    <s v="EKO TRANSPORTES E RECOLHIMENTO DE RESÃDUOS LTDA"/>
    <x v="2"/>
    <s v="'1019620"/>
    <x v="1"/>
    <x v="35"/>
    <x v="20"/>
    <x v="11"/>
    <x v="11"/>
    <x v="23"/>
    <x v="19"/>
    <s v="1 | 1"/>
    <x v="141"/>
    <m/>
    <x v="0"/>
  </r>
  <r>
    <x v="1"/>
    <x v="9"/>
    <n v="-290252.43"/>
    <x v="118"/>
    <s v="EKO TRANSPORTES E RECOLHIMENTO DE RESÃDUOS LTDA"/>
    <x v="2"/>
    <s v="'1020030"/>
    <x v="1"/>
    <x v="35"/>
    <x v="20"/>
    <x v="11"/>
    <x v="11"/>
    <x v="23"/>
    <x v="19"/>
    <s v="1 | 1"/>
    <x v="141"/>
    <m/>
    <x v="0"/>
  </r>
  <r>
    <x v="1"/>
    <x v="9"/>
    <n v="-285696.52"/>
    <x v="118"/>
    <s v="EKO TRANSPORTES E RECOLHIMENTO DE RESÃDUOS LTDA"/>
    <x v="2"/>
    <s v="'1019937"/>
    <x v="1"/>
    <x v="35"/>
    <x v="20"/>
    <x v="11"/>
    <x v="11"/>
    <x v="23"/>
    <x v="19"/>
    <s v="1 | 1"/>
    <x v="141"/>
    <m/>
    <x v="0"/>
  </r>
  <r>
    <x v="1"/>
    <x v="9"/>
    <n v="-278777.49"/>
    <x v="115"/>
    <s v="SECRETARIA MUNICIPAL DE FAZENDA"/>
    <x v="7"/>
    <s v="'1020172"/>
    <x v="7079"/>
    <x v="0"/>
    <x v="0"/>
    <x v="5"/>
    <x v="5"/>
    <x v="13"/>
    <x v="11"/>
    <s v="1 | 1"/>
    <x v="137"/>
    <n v="20011"/>
    <x v="1"/>
  </r>
  <r>
    <x v="1"/>
    <x v="9"/>
    <n v="-255259.71"/>
    <x v="118"/>
    <s v="EKO TRANSPORTES E RECOLHIMENTO DE RESÃDUOS LTDA"/>
    <x v="2"/>
    <s v="'1019728"/>
    <x v="1"/>
    <x v="35"/>
    <x v="20"/>
    <x v="11"/>
    <x v="11"/>
    <x v="23"/>
    <x v="19"/>
    <s v="1 | 1"/>
    <x v="141"/>
    <m/>
    <x v="0"/>
  </r>
  <r>
    <x v="1"/>
    <x v="9"/>
    <n v="-234000"/>
    <x v="118"/>
    <s v="KIOTO AMBIENTAL LTDA"/>
    <x v="2"/>
    <s v="'1020002"/>
    <x v="755"/>
    <x v="35"/>
    <x v="20"/>
    <x v="11"/>
    <x v="11"/>
    <x v="23"/>
    <x v="19"/>
    <s v="1 | 1"/>
    <x v="141"/>
    <m/>
    <x v="0"/>
  </r>
  <r>
    <x v="1"/>
    <x v="9"/>
    <n v="-214750.74"/>
    <x v="118"/>
    <s v="EKO TRANSPORTES E RECOLHIMENTO DE RESÃDUOS LTDA"/>
    <x v="2"/>
    <s v="'1019644"/>
    <x v="1"/>
    <x v="35"/>
    <x v="20"/>
    <x v="11"/>
    <x v="11"/>
    <x v="23"/>
    <x v="19"/>
    <s v="1 | 1"/>
    <x v="141"/>
    <m/>
    <x v="0"/>
  </r>
  <r>
    <x v="1"/>
    <x v="9"/>
    <n v="-208675.69"/>
    <x v="118"/>
    <s v="KIOTO AMBIENTAL LTDA"/>
    <x v="2"/>
    <s v="'1019251"/>
    <x v="1"/>
    <x v="35"/>
    <x v="20"/>
    <x v="11"/>
    <x v="11"/>
    <x v="23"/>
    <x v="19"/>
    <s v="1 | 1"/>
    <x v="141"/>
    <m/>
    <x v="0"/>
  </r>
  <r>
    <x v="1"/>
    <x v="9"/>
    <n v="-204192.42"/>
    <x v="118"/>
    <s v="KIOTO AMBIENTAL LTDA"/>
    <x v="2"/>
    <s v="'1019284"/>
    <x v="1"/>
    <x v="35"/>
    <x v="20"/>
    <x v="11"/>
    <x v="11"/>
    <x v="23"/>
    <x v="19"/>
    <s v="1 | 1"/>
    <x v="141"/>
    <m/>
    <x v="0"/>
  </r>
  <r>
    <x v="1"/>
    <x v="9"/>
    <n v="-196452.39"/>
    <x v="118"/>
    <s v="KIOTO AMBIENTAL LTDA"/>
    <x v="2"/>
    <s v="'1019599"/>
    <x v="1"/>
    <x v="35"/>
    <x v="20"/>
    <x v="11"/>
    <x v="11"/>
    <x v="23"/>
    <x v="19"/>
    <s v="1 | 1"/>
    <x v="141"/>
    <m/>
    <x v="0"/>
  </r>
  <r>
    <x v="1"/>
    <x v="9"/>
    <n v="-191050.69"/>
    <x v="118"/>
    <s v="EKO TRANSPORTES E RECOLHIMENTO DE RESÃDUOS LTDA"/>
    <x v="2"/>
    <s v="'1019352"/>
    <x v="1"/>
    <x v="35"/>
    <x v="20"/>
    <x v="11"/>
    <x v="11"/>
    <x v="23"/>
    <x v="19"/>
    <s v="1 | 1"/>
    <x v="141"/>
    <m/>
    <x v="0"/>
  </r>
  <r>
    <x v="1"/>
    <x v="9"/>
    <n v="-188041.9"/>
    <x v="103"/>
    <s v="SECRETARIA DA RECEITA FEDERAL DO BRASIL - RFB"/>
    <x v="7"/>
    <s v="'1020595"/>
    <x v="5028"/>
    <x v="0"/>
    <x v="0"/>
    <x v="5"/>
    <x v="5"/>
    <x v="13"/>
    <x v="11"/>
    <s v="1 | 1"/>
    <x v="122"/>
    <n v="2001"/>
    <x v="1"/>
  </r>
  <r>
    <x v="1"/>
    <x v="9"/>
    <n v="-179857.89"/>
    <x v="118"/>
    <s v="KIOTO AMBIENTAL LTDA"/>
    <x v="2"/>
    <s v="'1019935"/>
    <x v="1"/>
    <x v="35"/>
    <x v="20"/>
    <x v="11"/>
    <x v="11"/>
    <x v="23"/>
    <x v="19"/>
    <s v="1 | 1"/>
    <x v="141"/>
    <m/>
    <x v="0"/>
  </r>
  <r>
    <x v="1"/>
    <x v="9"/>
    <n v="-163406.89000000001"/>
    <x v="35"/>
    <s v="SECRETARIA DA RECEITA FEDERAL DO BRASIL - RFB"/>
    <x v="7"/>
    <s v="'1020463"/>
    <x v="7080"/>
    <x v="29"/>
    <x v="19"/>
    <x v="1"/>
    <x v="1"/>
    <x v="16"/>
    <x v="12"/>
    <s v="1 | 1"/>
    <x v="47"/>
    <n v="60011"/>
    <x v="1"/>
  </r>
  <r>
    <x v="1"/>
    <x v="9"/>
    <n v="-155566.09"/>
    <x v="118"/>
    <s v="KIOTO AMBIENTAL LTDA"/>
    <x v="2"/>
    <s v="'1020114"/>
    <x v="1"/>
    <x v="35"/>
    <x v="20"/>
    <x v="11"/>
    <x v="11"/>
    <x v="23"/>
    <x v="19"/>
    <s v="1 | 1"/>
    <x v="141"/>
    <m/>
    <x v="0"/>
  </r>
  <r>
    <x v="1"/>
    <x v="9"/>
    <n v="-146607.1"/>
    <x v="118"/>
    <s v="EKO TRANSPORTES E RECOLHIMENTO DE RESÃDUOS LTDA"/>
    <x v="2"/>
    <s v="'1019834"/>
    <x v="1"/>
    <x v="35"/>
    <x v="20"/>
    <x v="11"/>
    <x v="11"/>
    <x v="23"/>
    <x v="19"/>
    <s v="1 | 1"/>
    <x v="141"/>
    <m/>
    <x v="0"/>
  </r>
  <r>
    <x v="1"/>
    <x v="9"/>
    <n v="-137376.5"/>
    <x v="118"/>
    <s v="EKO TRANSPORTES E RECOLHIMENTO DE RESÃDUOS LTDA"/>
    <x v="2"/>
    <s v="'1019414"/>
    <x v="1"/>
    <x v="35"/>
    <x v="20"/>
    <x v="11"/>
    <x v="11"/>
    <x v="23"/>
    <x v="19"/>
    <s v="1 | 1"/>
    <x v="141"/>
    <m/>
    <x v="0"/>
  </r>
  <r>
    <x v="1"/>
    <x v="9"/>
    <n v="-130984.35"/>
    <x v="118"/>
    <s v="EKO TRANSPORTES E RECOLHIMENTO DE RESÃDUOS LTDA"/>
    <x v="2"/>
    <s v="'1019322"/>
    <x v="1"/>
    <x v="35"/>
    <x v="20"/>
    <x v="11"/>
    <x v="11"/>
    <x v="23"/>
    <x v="19"/>
    <s v="1 | 1"/>
    <x v="141"/>
    <m/>
    <x v="0"/>
  </r>
  <r>
    <x v="1"/>
    <x v="9"/>
    <n v="-130000"/>
    <x v="119"/>
    <s v="MDAKEDE INFORMACOES CADASTRAIS LTDA"/>
    <x v="8"/>
    <s v="'771"/>
    <x v="7081"/>
    <x v="0"/>
    <x v="0"/>
    <x v="12"/>
    <x v="12"/>
    <x v="24"/>
    <x v="20"/>
    <s v="1 | 1"/>
    <x v="142"/>
    <n v="2001"/>
    <x v="1"/>
  </r>
  <r>
    <x v="1"/>
    <x v="9"/>
    <n v="-127446.9"/>
    <x v="118"/>
    <s v="EKO TRANSPORTES E RECOLHIMENTO DE RESÃDUOS LTDA"/>
    <x v="2"/>
    <s v="'1019985"/>
    <x v="1"/>
    <x v="35"/>
    <x v="20"/>
    <x v="11"/>
    <x v="11"/>
    <x v="23"/>
    <x v="19"/>
    <s v="1 | 1"/>
    <x v="141"/>
    <m/>
    <x v="0"/>
  </r>
  <r>
    <x v="1"/>
    <x v="9"/>
    <n v="-119849.73"/>
    <x v="118"/>
    <s v="KIOTO AMBIENTAL LTDA"/>
    <x v="2"/>
    <s v="'1020162"/>
    <x v="1"/>
    <x v="35"/>
    <x v="20"/>
    <x v="11"/>
    <x v="11"/>
    <x v="23"/>
    <x v="19"/>
    <s v="1 | 1"/>
    <x v="141"/>
    <m/>
    <x v="0"/>
  </r>
  <r>
    <x v="1"/>
    <x v="9"/>
    <n v="-116277.47"/>
    <x v="118"/>
    <s v="EKO TRANSPORTES E RECOLHIMENTO DE RESÃDUOS LTDA"/>
    <x v="2"/>
    <s v="'1019859"/>
    <x v="1"/>
    <x v="35"/>
    <x v="20"/>
    <x v="11"/>
    <x v="11"/>
    <x v="23"/>
    <x v="19"/>
    <s v="1 | 1"/>
    <x v="141"/>
    <m/>
    <x v="0"/>
  </r>
  <r>
    <x v="1"/>
    <x v="9"/>
    <n v="-116000"/>
    <x v="119"/>
    <s v="MDAKEDE INFORMACOES CADASTRAIS LTDA"/>
    <x v="11"/>
    <s v="'773"/>
    <x v="7081"/>
    <x v="0"/>
    <x v="0"/>
    <x v="12"/>
    <x v="12"/>
    <x v="24"/>
    <x v="20"/>
    <s v="1 | 1"/>
    <x v="142"/>
    <n v="2001"/>
    <x v="1"/>
  </r>
  <r>
    <x v="1"/>
    <x v="9"/>
    <n v="-114250.18"/>
    <x v="118"/>
    <s v="KIOTO AMBIENTAL LTDA"/>
    <x v="2"/>
    <s v="'1019925"/>
    <x v="1"/>
    <x v="35"/>
    <x v="20"/>
    <x v="11"/>
    <x v="11"/>
    <x v="23"/>
    <x v="19"/>
    <s v="1 | 1"/>
    <x v="141"/>
    <m/>
    <x v="0"/>
  </r>
  <r>
    <x v="1"/>
    <x v="9"/>
    <n v="-113986.66"/>
    <x v="118"/>
    <s v="KIOTO AMBIENTAL LTDA"/>
    <x v="2"/>
    <s v="'1019893"/>
    <x v="1"/>
    <x v="35"/>
    <x v="20"/>
    <x v="11"/>
    <x v="11"/>
    <x v="23"/>
    <x v="19"/>
    <s v="1 | 1"/>
    <x v="141"/>
    <m/>
    <x v="0"/>
  </r>
  <r>
    <x v="1"/>
    <x v="9"/>
    <n v="-112951.3"/>
    <x v="47"/>
    <s v="SECRETARIA DA RECEITA FEDERAL DO BRASIL - RFB"/>
    <x v="7"/>
    <s v="'1019464"/>
    <x v="7082"/>
    <x v="0"/>
    <x v="0"/>
    <x v="6"/>
    <x v="6"/>
    <x v="17"/>
    <x v="13"/>
    <s v="1 | 1"/>
    <x v="56"/>
    <n v="20011"/>
    <x v="1"/>
  </r>
  <r>
    <x v="1"/>
    <x v="9"/>
    <n v="-111876.29"/>
    <x v="118"/>
    <s v="KIOTO AMBIENTAL LTDA"/>
    <x v="2"/>
    <s v="'1019671"/>
    <x v="1"/>
    <x v="35"/>
    <x v="20"/>
    <x v="11"/>
    <x v="11"/>
    <x v="23"/>
    <x v="19"/>
    <s v="1 | 1"/>
    <x v="141"/>
    <m/>
    <x v="0"/>
  </r>
  <r>
    <x v="1"/>
    <x v="9"/>
    <n v="-104910.72"/>
    <x v="118"/>
    <s v="KIOTO AMBIENTAL LTDA"/>
    <x v="2"/>
    <s v="'1019324"/>
    <x v="1"/>
    <x v="35"/>
    <x v="20"/>
    <x v="11"/>
    <x v="11"/>
    <x v="23"/>
    <x v="19"/>
    <s v="1 | 1"/>
    <x v="141"/>
    <m/>
    <x v="0"/>
  </r>
  <r>
    <x v="1"/>
    <x v="9"/>
    <n v="-103354.51"/>
    <x v="118"/>
    <s v="EKO TRANSPORTES E RECOLHIMENTO DE RESÃDUOS LTDA"/>
    <x v="2"/>
    <s v="'1020062"/>
    <x v="1"/>
    <x v="35"/>
    <x v="20"/>
    <x v="11"/>
    <x v="11"/>
    <x v="23"/>
    <x v="19"/>
    <s v="1 | 1"/>
    <x v="141"/>
    <m/>
    <x v="0"/>
  </r>
  <r>
    <x v="1"/>
    <x v="9"/>
    <n v="-95884.85"/>
    <x v="115"/>
    <s v="SECRETARIA MUNICIPAL DE FAZENDA"/>
    <x v="7"/>
    <s v="'1020178"/>
    <x v="7083"/>
    <x v="0"/>
    <x v="0"/>
    <x v="5"/>
    <x v="5"/>
    <x v="13"/>
    <x v="11"/>
    <s v="1 | 1"/>
    <x v="137"/>
    <n v="20011"/>
    <x v="1"/>
  </r>
  <r>
    <x v="1"/>
    <x v="9"/>
    <n v="-94698.85"/>
    <x v="117"/>
    <s v="ETR JARDIM GRAMACHO SA"/>
    <x v="8"/>
    <s v="'474"/>
    <x v="7084"/>
    <x v="0"/>
    <x v="0"/>
    <x v="1"/>
    <x v="1"/>
    <x v="21"/>
    <x v="17"/>
    <s v="1 | 1"/>
    <x v="139"/>
    <n v="2001"/>
    <x v="1"/>
  </r>
  <r>
    <x v="1"/>
    <x v="9"/>
    <n v="-94411.42"/>
    <x v="118"/>
    <s v="KIOTO AMBIENTAL LTDA"/>
    <x v="2"/>
    <s v="'1019648"/>
    <x v="1"/>
    <x v="35"/>
    <x v="20"/>
    <x v="11"/>
    <x v="11"/>
    <x v="23"/>
    <x v="19"/>
    <s v="1 | 1"/>
    <x v="141"/>
    <m/>
    <x v="0"/>
  </r>
  <r>
    <x v="1"/>
    <x v="9"/>
    <n v="-93000"/>
    <x v="119"/>
    <s v="A CLEAN SANEAMENTO AMBIENTAL DE RESIDUOS EIRELI"/>
    <x v="6"/>
    <s v="'1020132"/>
    <x v="543"/>
    <x v="0"/>
    <x v="0"/>
    <x v="12"/>
    <x v="12"/>
    <x v="24"/>
    <x v="20"/>
    <s v="1 | 1"/>
    <x v="142"/>
    <n v="2001"/>
    <x v="1"/>
  </r>
  <r>
    <x v="1"/>
    <x v="9"/>
    <n v="-92866.82"/>
    <x v="108"/>
    <s v="ITAU UNIBANCO S.A."/>
    <x v="9"/>
    <s v="'1012470"/>
    <x v="539"/>
    <x v="0"/>
    <x v="0"/>
    <x v="3"/>
    <x v="3"/>
    <x v="9"/>
    <x v="7"/>
    <s v="11 | 12"/>
    <x v="129"/>
    <n v="20011"/>
    <x v="1"/>
  </r>
  <r>
    <x v="1"/>
    <x v="9"/>
    <n v="-92591.85"/>
    <x v="118"/>
    <s v="EKO TRANSPORTES E RECOLHIMENTO DE RESÃDUOS LTDA"/>
    <x v="2"/>
    <s v="'1020160"/>
    <x v="1"/>
    <x v="35"/>
    <x v="20"/>
    <x v="11"/>
    <x v="11"/>
    <x v="23"/>
    <x v="19"/>
    <s v="1 | 1"/>
    <x v="141"/>
    <m/>
    <x v="0"/>
  </r>
  <r>
    <x v="1"/>
    <x v="9"/>
    <n v="-91632.42"/>
    <x v="118"/>
    <s v="KIOTO AMBIENTAL LTDA"/>
    <x v="2"/>
    <s v="'1020165"/>
    <x v="1"/>
    <x v="35"/>
    <x v="20"/>
    <x v="11"/>
    <x v="11"/>
    <x v="23"/>
    <x v="19"/>
    <s v="1 | 1"/>
    <x v="141"/>
    <m/>
    <x v="0"/>
  </r>
  <r>
    <x v="1"/>
    <x v="9"/>
    <n v="-87763.47"/>
    <x v="118"/>
    <s v="KIOTO AMBIENTAL LTDA"/>
    <x v="2"/>
    <s v="'1020028"/>
    <x v="1"/>
    <x v="35"/>
    <x v="20"/>
    <x v="11"/>
    <x v="11"/>
    <x v="23"/>
    <x v="19"/>
    <s v="1 | 1"/>
    <x v="141"/>
    <m/>
    <x v="0"/>
  </r>
  <r>
    <x v="1"/>
    <x v="9"/>
    <n v="-86718.74"/>
    <x v="118"/>
    <s v="EKO TRANSPORTES E RECOLHIMENTO DE RESÃDUOS LTDA"/>
    <x v="2"/>
    <s v="'1020104"/>
    <x v="1"/>
    <x v="35"/>
    <x v="20"/>
    <x v="11"/>
    <x v="11"/>
    <x v="23"/>
    <x v="19"/>
    <s v="1 | 1"/>
    <x v="141"/>
    <m/>
    <x v="0"/>
  </r>
  <r>
    <x v="1"/>
    <x v="9"/>
    <n v="-86476.45"/>
    <x v="118"/>
    <s v="KIOTO AMBIENTAL LTDA"/>
    <x v="2"/>
    <s v="'1019627"/>
    <x v="1"/>
    <x v="35"/>
    <x v="20"/>
    <x v="11"/>
    <x v="11"/>
    <x v="23"/>
    <x v="19"/>
    <s v="1 | 1"/>
    <x v="141"/>
    <m/>
    <x v="0"/>
  </r>
  <r>
    <x v="1"/>
    <x v="9"/>
    <n v="-82168.44"/>
    <x v="3"/>
    <s v="SODEXO PASS DO BRASIL SERVICOS E COMERCIO S.A."/>
    <x v="11"/>
    <s v="'1018979"/>
    <x v="7085"/>
    <x v="29"/>
    <x v="19"/>
    <x v="1"/>
    <x v="1"/>
    <x v="3"/>
    <x v="3"/>
    <s v="1 | 1"/>
    <x v="3"/>
    <n v="60011"/>
    <x v="1"/>
  </r>
  <r>
    <x v="1"/>
    <x v="9"/>
    <n v="-80066.240000000005"/>
    <x v="118"/>
    <s v="EKO TRANSPORTES E RECOLHIMENTO DE RESÃDUOS LTDA"/>
    <x v="2"/>
    <s v="'1019280"/>
    <x v="1"/>
    <x v="35"/>
    <x v="20"/>
    <x v="11"/>
    <x v="11"/>
    <x v="23"/>
    <x v="19"/>
    <s v="1 | 1"/>
    <x v="141"/>
    <m/>
    <x v="0"/>
  </r>
  <r>
    <x v="1"/>
    <x v="9"/>
    <n v="-75000"/>
    <x v="118"/>
    <s v="HK LOCAÃ‡ÃƒO"/>
    <x v="2"/>
    <s v="'1020161"/>
    <x v="1"/>
    <x v="35"/>
    <x v="20"/>
    <x v="11"/>
    <x v="11"/>
    <x v="23"/>
    <x v="19"/>
    <s v="1 | 1"/>
    <x v="141"/>
    <m/>
    <x v="0"/>
  </r>
  <r>
    <x v="1"/>
    <x v="9"/>
    <n v="-75000"/>
    <x v="119"/>
    <s v="SR SANTOS SERVICOS LTDA"/>
    <x v="8"/>
    <s v="'596"/>
    <x v="6429"/>
    <x v="0"/>
    <x v="0"/>
    <x v="12"/>
    <x v="12"/>
    <x v="24"/>
    <x v="20"/>
    <s v="1 | 1"/>
    <x v="142"/>
    <n v="2001"/>
    <x v="1"/>
  </r>
  <r>
    <x v="1"/>
    <x v="9"/>
    <n v="-70579.34"/>
    <x v="110"/>
    <s v="DAS"/>
    <x v="7"/>
    <s v="'1020217"/>
    <x v="7086"/>
    <x v="0"/>
    <x v="0"/>
    <x v="2"/>
    <x v="2"/>
    <x v="14"/>
    <x v="12"/>
    <s v="1 | 1"/>
    <x v="133"/>
    <n v="20011"/>
    <x v="1"/>
  </r>
  <r>
    <x v="1"/>
    <x v="9"/>
    <n v="-67991.13"/>
    <x v="118"/>
    <s v="KIOTO AMBIENTAL LTDA"/>
    <x v="2"/>
    <s v="'1019729"/>
    <x v="1"/>
    <x v="35"/>
    <x v="20"/>
    <x v="11"/>
    <x v="11"/>
    <x v="23"/>
    <x v="19"/>
    <s v="1 | 1"/>
    <x v="141"/>
    <m/>
    <x v="0"/>
  </r>
  <r>
    <x v="1"/>
    <x v="9"/>
    <n v="-67278.990000000005"/>
    <x v="118"/>
    <s v="EKO TRANSPORTES E RECOLHIMENTO DE RESÃDUOS LTDA"/>
    <x v="2"/>
    <s v="'1019844"/>
    <x v="1"/>
    <x v="35"/>
    <x v="20"/>
    <x v="11"/>
    <x v="11"/>
    <x v="23"/>
    <x v="19"/>
    <s v="1 | 1"/>
    <x v="141"/>
    <m/>
    <x v="0"/>
  </r>
  <r>
    <x v="1"/>
    <x v="9"/>
    <n v="-65510.07"/>
    <x v="118"/>
    <s v="KIOTO AMBIENTAL LTDA"/>
    <x v="2"/>
    <s v="'1019502"/>
    <x v="1"/>
    <x v="35"/>
    <x v="20"/>
    <x v="11"/>
    <x v="11"/>
    <x v="23"/>
    <x v="19"/>
    <s v="1 | 1"/>
    <x v="141"/>
    <m/>
    <x v="0"/>
  </r>
  <r>
    <x v="1"/>
    <x v="9"/>
    <n v="-64000"/>
    <x v="76"/>
    <s v="JEDAF SERVICOS DE ESCRITORIO E APOIO ADMINISTRATIVO E TRANSPORTE EM GERAL EIRELI"/>
    <x v="3"/>
    <s v="'10"/>
    <x v="7087"/>
    <x v="0"/>
    <x v="0"/>
    <x v="1"/>
    <x v="1"/>
    <x v="1"/>
    <x v="1"/>
    <s v="1 | 1"/>
    <x v="91"/>
    <n v="20012"/>
    <x v="1"/>
  </r>
  <r>
    <x v="1"/>
    <x v="9"/>
    <n v="-63108.480000000003"/>
    <x v="117"/>
    <s v="COMPANHIA MUNICIPAL DE LIMPEZA URBANA - COMLURB"/>
    <x v="8"/>
    <s v="'23105"/>
    <x v="7075"/>
    <x v="0"/>
    <x v="0"/>
    <x v="1"/>
    <x v="1"/>
    <x v="21"/>
    <x v="17"/>
    <s v="1 | 1"/>
    <x v="139"/>
    <n v="2001"/>
    <x v="1"/>
  </r>
  <r>
    <x v="1"/>
    <x v="9"/>
    <n v="-61270.1"/>
    <x v="118"/>
    <s v="KIOTO AMBIENTAL LTDA"/>
    <x v="2"/>
    <s v="'1020059"/>
    <x v="1"/>
    <x v="35"/>
    <x v="20"/>
    <x v="11"/>
    <x v="11"/>
    <x v="23"/>
    <x v="19"/>
    <s v="1 | 1"/>
    <x v="141"/>
    <m/>
    <x v="0"/>
  </r>
  <r>
    <x v="1"/>
    <x v="9"/>
    <n v="-58000"/>
    <x v="78"/>
    <s v="GCA&amp;M SERVICOS DE CONSULTORIA EM GESTAO EMPRESARIAL E APOIO ADMINISTRATIVO LTDA"/>
    <x v="8"/>
    <s v="'30"/>
    <x v="7088"/>
    <x v="23"/>
    <x v="16"/>
    <x v="2"/>
    <x v="2"/>
    <x v="4"/>
    <x v="2"/>
    <s v="1 | 1"/>
    <x v="93"/>
    <n v="1002"/>
    <x v="1"/>
  </r>
  <r>
    <x v="1"/>
    <x v="9"/>
    <n v="-57144.98"/>
    <x v="118"/>
    <s v="KIOTO AMBIENTAL LTDA"/>
    <x v="2"/>
    <s v="'1019355"/>
    <x v="1"/>
    <x v="35"/>
    <x v="20"/>
    <x v="11"/>
    <x v="11"/>
    <x v="23"/>
    <x v="19"/>
    <s v="1 | 1"/>
    <x v="141"/>
    <m/>
    <x v="0"/>
  </r>
  <r>
    <x v="1"/>
    <x v="9"/>
    <n v="-56071.53"/>
    <x v="117"/>
    <s v="CICLUS AMBIENTAL DO BRASIL S.A."/>
    <x v="8"/>
    <s v="'1158"/>
    <x v="7089"/>
    <x v="0"/>
    <x v="0"/>
    <x v="1"/>
    <x v="1"/>
    <x v="21"/>
    <x v="17"/>
    <s v="1 | 1"/>
    <x v="139"/>
    <n v="2001"/>
    <x v="1"/>
  </r>
  <r>
    <x v="1"/>
    <x v="9"/>
    <n v="-55532"/>
    <x v="116"/>
    <s v="PETROBRAS DISTRIBUIDORA SA"/>
    <x v="10"/>
    <s v="'3218492"/>
    <x v="548"/>
    <x v="27"/>
    <x v="19"/>
    <x v="1"/>
    <x v="1"/>
    <x v="1"/>
    <x v="1"/>
    <s v="1 | 1"/>
    <x v="138"/>
    <n v="6002"/>
    <x v="1"/>
  </r>
  <r>
    <x v="1"/>
    <x v="9"/>
    <n v="-55250"/>
    <x v="116"/>
    <s v="PETROBRAS DISTRIBUIDORA SA"/>
    <x v="10"/>
    <s v="'3220136"/>
    <x v="548"/>
    <x v="27"/>
    <x v="19"/>
    <x v="1"/>
    <x v="1"/>
    <x v="1"/>
    <x v="1"/>
    <s v="1 | 1"/>
    <x v="138"/>
    <n v="6002"/>
    <x v="1"/>
  </r>
  <r>
    <x v="1"/>
    <x v="9"/>
    <n v="-55225.91"/>
    <x v="118"/>
    <s v="EKO TRANSPORTES E RECOLHIMENTO DE RESÃDUOS LTDA"/>
    <x v="2"/>
    <s v="'1019890"/>
    <x v="1"/>
    <x v="35"/>
    <x v="20"/>
    <x v="11"/>
    <x v="11"/>
    <x v="23"/>
    <x v="19"/>
    <s v="1 | 1"/>
    <x v="141"/>
    <m/>
    <x v="0"/>
  </r>
  <r>
    <x v="1"/>
    <x v="9"/>
    <n v="-53583"/>
    <x v="116"/>
    <s v="PETROBRAS DISTRIBUIDORA SA"/>
    <x v="10"/>
    <s v="'3209387"/>
    <x v="548"/>
    <x v="27"/>
    <x v="19"/>
    <x v="1"/>
    <x v="1"/>
    <x v="1"/>
    <x v="1"/>
    <s v="1 | 1"/>
    <x v="138"/>
    <n v="6002"/>
    <x v="1"/>
  </r>
  <r>
    <x v="1"/>
    <x v="9"/>
    <n v="-53583"/>
    <x v="116"/>
    <s v="PETROBRAS DISTRIBUIDORA SA"/>
    <x v="10"/>
    <s v="'3214938"/>
    <x v="548"/>
    <x v="27"/>
    <x v="19"/>
    <x v="1"/>
    <x v="1"/>
    <x v="1"/>
    <x v="1"/>
    <s v="1 | 1"/>
    <x v="138"/>
    <n v="6002"/>
    <x v="1"/>
  </r>
  <r>
    <x v="1"/>
    <x v="9"/>
    <n v="-52432.06"/>
    <x v="101"/>
    <s v="SECRETARIA DA RECEITA FEDERAL DO BRASIL - RFB"/>
    <x v="7"/>
    <s v="'1020005"/>
    <x v="7090"/>
    <x v="0"/>
    <x v="0"/>
    <x v="8"/>
    <x v="8"/>
    <x v="19"/>
    <x v="15"/>
    <s v="1 | 1"/>
    <x v="120"/>
    <n v="20011"/>
    <x v="1"/>
  </r>
  <r>
    <x v="1"/>
    <x v="9"/>
    <n v="-50079.82"/>
    <x v="118"/>
    <s v="KIOTO AMBIENTAL LTDA"/>
    <x v="2"/>
    <s v="'1019418"/>
    <x v="1"/>
    <x v="35"/>
    <x v="20"/>
    <x v="11"/>
    <x v="11"/>
    <x v="23"/>
    <x v="19"/>
    <s v="1 | 1"/>
    <x v="141"/>
    <m/>
    <x v="0"/>
  </r>
  <r>
    <x v="1"/>
    <x v="9"/>
    <n v="-49739.3"/>
    <x v="108"/>
    <s v="ITAU UNIBANCO S.A."/>
    <x v="9"/>
    <s v="'1008585"/>
    <x v="552"/>
    <x v="0"/>
    <x v="0"/>
    <x v="3"/>
    <x v="3"/>
    <x v="9"/>
    <x v="7"/>
    <s v="16 | 25"/>
    <x v="129"/>
    <n v="20011"/>
    <x v="1"/>
  </r>
  <r>
    <x v="1"/>
    <x v="9"/>
    <n v="-49337.7"/>
    <x v="118"/>
    <s v="KIOTO AMBIENTAL LTDA"/>
    <x v="2"/>
    <s v="'1019851"/>
    <x v="1"/>
    <x v="35"/>
    <x v="20"/>
    <x v="11"/>
    <x v="11"/>
    <x v="23"/>
    <x v="19"/>
    <s v="1 | 1"/>
    <x v="141"/>
    <m/>
    <x v="0"/>
  </r>
  <r>
    <x v="1"/>
    <x v="9"/>
    <n v="-49153.950833333336"/>
    <x v="29"/>
    <s v="LANÇAMENTO MANUAL"/>
    <x v="1"/>
    <m/>
    <x v="6438"/>
    <x v="29"/>
    <x v="19"/>
    <x v="1"/>
    <x v="1"/>
    <x v="2"/>
    <x v="2"/>
    <m/>
    <x v="38"/>
    <n v="60011"/>
    <x v="0"/>
  </r>
  <r>
    <x v="1"/>
    <x v="9"/>
    <n v="-47384.49"/>
    <x v="110"/>
    <s v="DAS"/>
    <x v="7"/>
    <s v="'1020270"/>
    <x v="7091"/>
    <x v="0"/>
    <x v="0"/>
    <x v="1"/>
    <x v="1"/>
    <x v="16"/>
    <x v="12"/>
    <s v="1 | 1"/>
    <x v="131"/>
    <n v="2001"/>
    <x v="1"/>
  </r>
  <r>
    <x v="1"/>
    <x v="9"/>
    <n v="-45766.8"/>
    <x v="118"/>
    <s v="KIOTO AMBIENTAL LTDA"/>
    <x v="2"/>
    <s v="'1019862"/>
    <x v="1"/>
    <x v="35"/>
    <x v="20"/>
    <x v="11"/>
    <x v="11"/>
    <x v="23"/>
    <x v="19"/>
    <s v="1 | 1"/>
    <x v="141"/>
    <m/>
    <x v="0"/>
  </r>
  <r>
    <x v="1"/>
    <x v="9"/>
    <n v="-45411"/>
    <x v="97"/>
    <s v="CANDEIAS SERVICOS DE APOIO ADMINISTRATIVOS EIRELI"/>
    <x v="8"/>
    <s v="'251"/>
    <x v="7092"/>
    <x v="33"/>
    <x v="16"/>
    <x v="9"/>
    <x v="9"/>
    <x v="20"/>
    <x v="16"/>
    <s v="1 | 4"/>
    <x v="116"/>
    <n v="9001"/>
    <x v="1"/>
  </r>
  <r>
    <x v="1"/>
    <x v="9"/>
    <n v="-45411"/>
    <x v="97"/>
    <s v="CANDEIAS SERVICOS DE APOIO ADMINISTRATIVOS EIRELI"/>
    <x v="8"/>
    <s v="'251"/>
    <x v="7092"/>
    <x v="33"/>
    <x v="16"/>
    <x v="9"/>
    <x v="9"/>
    <x v="20"/>
    <x v="16"/>
    <s v="2 | 4"/>
    <x v="116"/>
    <n v="9001"/>
    <x v="1"/>
  </r>
  <r>
    <x v="1"/>
    <x v="9"/>
    <n v="-45411"/>
    <x v="97"/>
    <s v="CANDEIAS SERVICOS DE APOIO ADMINISTRATIVOS EIRELI"/>
    <x v="8"/>
    <s v="'251"/>
    <x v="7092"/>
    <x v="33"/>
    <x v="16"/>
    <x v="9"/>
    <x v="9"/>
    <x v="20"/>
    <x v="16"/>
    <s v="3 | 4"/>
    <x v="116"/>
    <n v="9001"/>
    <x v="1"/>
  </r>
  <r>
    <x v="1"/>
    <x v="9"/>
    <n v="-45411"/>
    <x v="97"/>
    <s v="CANDEIAS SERVICOS DE APOIO ADMINISTRATIVOS EIRELI"/>
    <x v="8"/>
    <s v="'251"/>
    <x v="7092"/>
    <x v="33"/>
    <x v="16"/>
    <x v="9"/>
    <x v="9"/>
    <x v="20"/>
    <x v="16"/>
    <s v="4 | 4"/>
    <x v="116"/>
    <n v="9001"/>
    <x v="1"/>
  </r>
  <r>
    <x v="1"/>
    <x v="9"/>
    <n v="-44180.75"/>
    <x v="103"/>
    <s v="SECRETARIA DA RECEITA FEDERAL DO BRASIL - RFB"/>
    <x v="7"/>
    <s v="'1020606"/>
    <x v="4346"/>
    <x v="0"/>
    <x v="0"/>
    <x v="5"/>
    <x v="5"/>
    <x v="13"/>
    <x v="11"/>
    <s v="1 | 1"/>
    <x v="122"/>
    <n v="2001"/>
    <x v="1"/>
  </r>
  <r>
    <x v="1"/>
    <x v="9"/>
    <n v="-40823.040000000001"/>
    <x v="73"/>
    <s v="SECRETARIA DA RECEITA FEDERAL DO BRASIL - RFB"/>
    <x v="7"/>
    <s v="'1020596"/>
    <x v="5044"/>
    <x v="0"/>
    <x v="0"/>
    <x v="5"/>
    <x v="5"/>
    <x v="13"/>
    <x v="11"/>
    <s v="1 | 1"/>
    <x v="85"/>
    <n v="2001"/>
    <x v="1"/>
  </r>
  <r>
    <x v="1"/>
    <x v="9"/>
    <n v="-40362.769999999997"/>
    <x v="66"/>
    <s v="ITAU UNIBANCO S.A."/>
    <x v="9"/>
    <s v="'1002190"/>
    <x v="556"/>
    <x v="0"/>
    <x v="0"/>
    <x v="7"/>
    <x v="7"/>
    <x v="18"/>
    <x v="14"/>
    <s v="26 | 36"/>
    <x v="78"/>
    <n v="20011"/>
    <x v="0"/>
  </r>
  <r>
    <x v="1"/>
    <x v="9"/>
    <n v="-40000"/>
    <x v="19"/>
    <s v="HK LOCACAO DE VEICULOS E EQUIPAMENTOS LTDA"/>
    <x v="6"/>
    <s v="'1020150"/>
    <x v="7093"/>
    <x v="0"/>
    <x v="0"/>
    <x v="2"/>
    <x v="2"/>
    <x v="10"/>
    <x v="8"/>
    <s v="1 | 1"/>
    <x v="22"/>
    <n v="20011"/>
    <x v="1"/>
  </r>
  <r>
    <x v="1"/>
    <x v="9"/>
    <n v="-38348.230000000003"/>
    <x v="118"/>
    <s v="KIOTO AMBIENTAL LTDA"/>
    <x v="2"/>
    <s v="'1020143"/>
    <x v="1"/>
    <x v="35"/>
    <x v="20"/>
    <x v="11"/>
    <x v="11"/>
    <x v="23"/>
    <x v="19"/>
    <s v="1 | 1"/>
    <x v="141"/>
    <m/>
    <x v="0"/>
  </r>
  <r>
    <x v="1"/>
    <x v="9"/>
    <n v="-38000"/>
    <x v="118"/>
    <s v="KIOTO AMBIENTAL LTDA"/>
    <x v="2"/>
    <s v="'1019983"/>
    <x v="1"/>
    <x v="35"/>
    <x v="20"/>
    <x v="11"/>
    <x v="11"/>
    <x v="23"/>
    <x v="19"/>
    <s v="1 | 1"/>
    <x v="141"/>
    <m/>
    <x v="0"/>
  </r>
  <r>
    <x v="1"/>
    <x v="9"/>
    <n v="-36081.25"/>
    <x v="52"/>
    <s v="ALLIANZ SEGUROS S/A"/>
    <x v="9"/>
    <s v="'5177202353310565696 "/>
    <x v="2850"/>
    <x v="25"/>
    <x v="18"/>
    <x v="1"/>
    <x v="1"/>
    <x v="1"/>
    <x v="1"/>
    <s v="7 | 10"/>
    <x v="64"/>
    <n v="30011"/>
    <x v="1"/>
  </r>
  <r>
    <x v="1"/>
    <x v="9"/>
    <n v="-36000"/>
    <x v="119"/>
    <s v="A CLEAN SANEAMENTO AMBIENTAL DE RESIDUOS EIRELI"/>
    <x v="6"/>
    <s v="'1020105"/>
    <x v="543"/>
    <x v="0"/>
    <x v="0"/>
    <x v="12"/>
    <x v="12"/>
    <x v="24"/>
    <x v="20"/>
    <s v="1 | 1"/>
    <x v="142"/>
    <n v="2001"/>
    <x v="1"/>
  </r>
  <r>
    <x v="1"/>
    <x v="9"/>
    <n v="-36000"/>
    <x v="119"/>
    <s v="SR SANTOS SERVICOS LTDA"/>
    <x v="11"/>
    <s v="'1019675"/>
    <x v="6429"/>
    <x v="0"/>
    <x v="0"/>
    <x v="12"/>
    <x v="12"/>
    <x v="24"/>
    <x v="20"/>
    <s v="1 | 1"/>
    <x v="142"/>
    <n v="2001"/>
    <x v="1"/>
  </r>
  <r>
    <x v="1"/>
    <x v="9"/>
    <n v="-36000"/>
    <x v="97"/>
    <s v="JEDAF SERVICOS DE ESCRITORIO E APOIO ADMINISTRATIVO E TRANSPORTE EM GERAL EIRELI"/>
    <x v="6"/>
    <s v="'1019845"/>
    <x v="559"/>
    <x v="33"/>
    <x v="16"/>
    <x v="9"/>
    <x v="9"/>
    <x v="20"/>
    <x v="16"/>
    <s v="1 | 1"/>
    <x v="116"/>
    <n v="9001"/>
    <x v="1"/>
  </r>
  <r>
    <x v="1"/>
    <x v="9"/>
    <n v="-35527.730000000003"/>
    <x v="27"/>
    <s v="FUNDO DE GARANTIA DO TEMPO DE SERVICO"/>
    <x v="4"/>
    <s v="'1020216"/>
    <x v="7094"/>
    <x v="29"/>
    <x v="19"/>
    <x v="1"/>
    <x v="1"/>
    <x v="16"/>
    <x v="12"/>
    <s v="1 | 1"/>
    <x v="42"/>
    <n v="60011"/>
    <x v="1"/>
  </r>
  <r>
    <x v="1"/>
    <x v="9"/>
    <n v="-35000"/>
    <x v="119"/>
    <s v="MDAKEDE INFORMACOES CADASTRAIS LTDA"/>
    <x v="11"/>
    <s v="'1019674"/>
    <x v="7081"/>
    <x v="0"/>
    <x v="0"/>
    <x v="12"/>
    <x v="12"/>
    <x v="24"/>
    <x v="20"/>
    <s v="1 | 1"/>
    <x v="142"/>
    <n v="2001"/>
    <x v="1"/>
  </r>
  <r>
    <x v="1"/>
    <x v="9"/>
    <n v="-34215.660000000003"/>
    <x v="118"/>
    <s v="KIOTO AMBIENTAL LTDA"/>
    <x v="2"/>
    <s v="'1019405"/>
    <x v="1"/>
    <x v="35"/>
    <x v="20"/>
    <x v="11"/>
    <x v="11"/>
    <x v="23"/>
    <x v="19"/>
    <s v="1 | 1"/>
    <x v="141"/>
    <m/>
    <x v="0"/>
  </r>
  <r>
    <x v="1"/>
    <x v="9"/>
    <n v="-34134.160000000003"/>
    <x v="108"/>
    <s v="ITAU UNIBANCO S.A."/>
    <x v="9"/>
    <s v="'1008673"/>
    <x v="560"/>
    <x v="0"/>
    <x v="0"/>
    <x v="3"/>
    <x v="3"/>
    <x v="9"/>
    <x v="7"/>
    <s v="17 | 26"/>
    <x v="129"/>
    <n v="20011"/>
    <x v="1"/>
  </r>
  <r>
    <x v="1"/>
    <x v="9"/>
    <n v="-33367.67"/>
    <x v="118"/>
    <s v="KIOTO AMBIENTAL LTDA"/>
    <x v="2"/>
    <s v="'1019282"/>
    <x v="1"/>
    <x v="35"/>
    <x v="20"/>
    <x v="11"/>
    <x v="11"/>
    <x v="23"/>
    <x v="19"/>
    <s v="1 | 1"/>
    <x v="141"/>
    <m/>
    <x v="0"/>
  </r>
  <r>
    <x v="1"/>
    <x v="9"/>
    <n v="-33307.760000000002"/>
    <x v="118"/>
    <s v="KIOTO AMBIENTAL LTDA"/>
    <x v="2"/>
    <s v="'1020113"/>
    <x v="1"/>
    <x v="35"/>
    <x v="20"/>
    <x v="11"/>
    <x v="11"/>
    <x v="23"/>
    <x v="19"/>
    <s v="1 | 1"/>
    <x v="141"/>
    <m/>
    <x v="0"/>
  </r>
  <r>
    <x v="1"/>
    <x v="9"/>
    <n v="-32803.440000000002"/>
    <x v="2"/>
    <s v="FOLHA DE PAGAMENTO"/>
    <x v="4"/>
    <s v="'1020195"/>
    <x v="7095"/>
    <x v="1"/>
    <x v="1"/>
    <x v="1"/>
    <x v="1"/>
    <x v="2"/>
    <x v="2"/>
    <s v="1 | 1"/>
    <x v="2"/>
    <n v="7001"/>
    <x v="1"/>
  </r>
  <r>
    <x v="1"/>
    <x v="9"/>
    <n v="-32652.69"/>
    <x v="97"/>
    <s v="CANDEIAS SERVICOS DE APOIO ADMINISTRATIVOS EIRELI"/>
    <x v="8"/>
    <s v="'253"/>
    <x v="7096"/>
    <x v="33"/>
    <x v="16"/>
    <x v="9"/>
    <x v="9"/>
    <x v="20"/>
    <x v="16"/>
    <s v="1 | 4"/>
    <x v="116"/>
    <n v="9001"/>
    <x v="1"/>
  </r>
  <r>
    <x v="1"/>
    <x v="9"/>
    <n v="-32500"/>
    <x v="114"/>
    <s v="GABRIEL DE CARVALHO ALMEIDA "/>
    <x v="6"/>
    <s v="'1020110"/>
    <x v="4342"/>
    <x v="0"/>
    <x v="0"/>
    <x v="10"/>
    <x v="10"/>
    <x v="22"/>
    <x v="18"/>
    <s v="1 | 1"/>
    <x v="136"/>
    <n v="2001"/>
    <x v="1"/>
  </r>
  <r>
    <x v="1"/>
    <x v="9"/>
    <n v="-32496.06"/>
    <x v="118"/>
    <s v="CLEAN AMBIENTAL"/>
    <x v="2"/>
    <s v="'1020026"/>
    <x v="1"/>
    <x v="35"/>
    <x v="20"/>
    <x v="11"/>
    <x v="11"/>
    <x v="23"/>
    <x v="19"/>
    <s v="1 | 1"/>
    <x v="141"/>
    <m/>
    <x v="0"/>
  </r>
  <r>
    <x v="1"/>
    <x v="9"/>
    <n v="-32449.48"/>
    <x v="2"/>
    <s v="FOLHA DE PAGAMENTO"/>
    <x v="4"/>
    <s v="'1020190"/>
    <x v="7097"/>
    <x v="27"/>
    <x v="19"/>
    <x v="1"/>
    <x v="1"/>
    <x v="2"/>
    <x v="2"/>
    <s v="1 | 1"/>
    <x v="2"/>
    <n v="60021"/>
    <x v="1"/>
  </r>
  <r>
    <x v="1"/>
    <x v="9"/>
    <n v="-32000"/>
    <x v="118"/>
    <s v="KIOTO AMBIENTAL LTDA"/>
    <x v="2"/>
    <s v="'1019981"/>
    <x v="1"/>
    <x v="35"/>
    <x v="20"/>
    <x v="11"/>
    <x v="11"/>
    <x v="23"/>
    <x v="19"/>
    <s v="1 | 1"/>
    <x v="141"/>
    <m/>
    <x v="0"/>
  </r>
  <r>
    <x v="1"/>
    <x v="9"/>
    <n v="-31870.61"/>
    <x v="2"/>
    <s v="FOLHA DE PAGAMENTO"/>
    <x v="4"/>
    <s v="'1020188"/>
    <x v="7078"/>
    <x v="29"/>
    <x v="19"/>
    <x v="1"/>
    <x v="1"/>
    <x v="2"/>
    <x v="2"/>
    <s v="1 | 1"/>
    <x v="2"/>
    <n v="60012"/>
    <x v="1"/>
  </r>
  <r>
    <x v="1"/>
    <x v="9"/>
    <n v="-31593.75"/>
    <x v="118"/>
    <s v="KIOTO AMBIENTAL LTDA"/>
    <x v="2"/>
    <s v="'1019988"/>
    <x v="1"/>
    <x v="35"/>
    <x v="20"/>
    <x v="11"/>
    <x v="11"/>
    <x v="23"/>
    <x v="19"/>
    <s v="1 | 1"/>
    <x v="141"/>
    <m/>
    <x v="0"/>
  </r>
  <r>
    <x v="1"/>
    <x v="9"/>
    <n v="-30087.4"/>
    <x v="118"/>
    <s v="KIOTO AMBIENTAL LTDA"/>
    <x v="2"/>
    <s v="'1019980"/>
    <x v="1"/>
    <x v="35"/>
    <x v="20"/>
    <x v="11"/>
    <x v="11"/>
    <x v="23"/>
    <x v="19"/>
    <s v="1 | 1"/>
    <x v="141"/>
    <m/>
    <x v="0"/>
  </r>
  <r>
    <x v="1"/>
    <x v="9"/>
    <n v="-30061.599999999999"/>
    <x v="39"/>
    <s v="RIOPAR PARTICIPACOES S.A."/>
    <x v="3"/>
    <s v="'74786916"/>
    <x v="7098"/>
    <x v="29"/>
    <x v="19"/>
    <x v="1"/>
    <x v="1"/>
    <x v="3"/>
    <x v="3"/>
    <s v="1 | 1"/>
    <x v="58"/>
    <n v="60011"/>
    <x v="1"/>
  </r>
  <r>
    <x v="1"/>
    <x v="9"/>
    <n v="-30000"/>
    <x v="8"/>
    <s v="COMISSÃƒO"/>
    <x v="6"/>
    <s v="'1019846"/>
    <x v="567"/>
    <x v="23"/>
    <x v="16"/>
    <x v="1"/>
    <x v="1"/>
    <x v="2"/>
    <x v="2"/>
    <s v="1 | 1"/>
    <x v="10"/>
    <n v="10021"/>
    <x v="1"/>
  </r>
  <r>
    <x v="1"/>
    <x v="9"/>
    <n v="-30000"/>
    <x v="78"/>
    <s v="JEF SERVICOS DE CONSULTORIA DE ESCRITORIO E APOIO ADMINISTRATIVO LTDA"/>
    <x v="8"/>
    <s v="'27"/>
    <x v="7099"/>
    <x v="23"/>
    <x v="16"/>
    <x v="2"/>
    <x v="2"/>
    <x v="4"/>
    <x v="2"/>
    <s v="1 | 1"/>
    <x v="93"/>
    <n v="1002"/>
    <x v="1"/>
  </r>
  <r>
    <x v="1"/>
    <x v="9"/>
    <n v="-29843"/>
    <x v="78"/>
    <s v="EPV SERVICOS DE ESCRITORIO E APOIO ADMINISTRATIVO - EIRELI"/>
    <x v="8"/>
    <s v="'33"/>
    <x v="7100"/>
    <x v="23"/>
    <x v="16"/>
    <x v="2"/>
    <x v="2"/>
    <x v="4"/>
    <x v="2"/>
    <s v="1 | 1"/>
    <x v="93"/>
    <n v="1002"/>
    <x v="1"/>
  </r>
  <r>
    <x v="1"/>
    <x v="9"/>
    <n v="-29044.36"/>
    <x v="118"/>
    <s v="KIOTO AMBIENTAL LTDA"/>
    <x v="2"/>
    <s v="'1019872"/>
    <x v="1"/>
    <x v="35"/>
    <x v="20"/>
    <x v="11"/>
    <x v="11"/>
    <x v="23"/>
    <x v="19"/>
    <s v="1 | 1"/>
    <x v="141"/>
    <m/>
    <x v="0"/>
  </r>
  <r>
    <x v="1"/>
    <x v="9"/>
    <n v="-28619.99"/>
    <x v="52"/>
    <s v="SOMPO CONSUMER SEGURADORA S.A."/>
    <x v="9"/>
    <s v="'3103451448"/>
    <x v="7101"/>
    <x v="25"/>
    <x v="18"/>
    <x v="1"/>
    <x v="1"/>
    <x v="1"/>
    <x v="1"/>
    <s v="1 | 10"/>
    <x v="64"/>
    <n v="3001"/>
    <x v="1"/>
  </r>
  <r>
    <x v="1"/>
    <x v="9"/>
    <n v="-28007.74"/>
    <x v="118"/>
    <s v="EKO TRANSPORTES E RECOLHIMENTO DE RESÃDUOS LTDA"/>
    <x v="2"/>
    <s v="'1019685"/>
    <x v="7102"/>
    <x v="35"/>
    <x v="20"/>
    <x v="11"/>
    <x v="11"/>
    <x v="23"/>
    <x v="19"/>
    <s v="1 | 1"/>
    <x v="141"/>
    <m/>
    <x v="0"/>
  </r>
  <r>
    <x v="1"/>
    <x v="9"/>
    <n v="-27625"/>
    <x v="116"/>
    <s v="PETROBRAS DISTRIBUIDORA SA"/>
    <x v="10"/>
    <s v="'3221898"/>
    <x v="548"/>
    <x v="27"/>
    <x v="19"/>
    <x v="1"/>
    <x v="1"/>
    <x v="1"/>
    <x v="1"/>
    <s v="1 | 1"/>
    <x v="138"/>
    <n v="6002"/>
    <x v="1"/>
  </r>
  <r>
    <x v="1"/>
    <x v="9"/>
    <n v="-27354.6"/>
    <x v="26"/>
    <s v="ZENDESK BRASIL SOFTWARE CORPORATIVO LTDA."/>
    <x v="3"/>
    <s v="'1020271"/>
    <x v="2815"/>
    <x v="18"/>
    <x v="12"/>
    <x v="2"/>
    <x v="2"/>
    <x v="10"/>
    <x v="8"/>
    <s v="1 | 1"/>
    <x v="31"/>
    <n v="4001"/>
    <x v="1"/>
  </r>
  <r>
    <x v="1"/>
    <x v="9"/>
    <n v="-27180.240000000002"/>
    <x v="118"/>
    <s v="CLEAN AMBIENTAL"/>
    <x v="2"/>
    <s v="'1020065"/>
    <x v="1"/>
    <x v="35"/>
    <x v="20"/>
    <x v="11"/>
    <x v="11"/>
    <x v="23"/>
    <x v="19"/>
    <s v="1 | 1"/>
    <x v="141"/>
    <m/>
    <x v="0"/>
  </r>
  <r>
    <x v="1"/>
    <x v="9"/>
    <n v="-27180.240000000002"/>
    <x v="119"/>
    <s v="EKO TRANSPORTES E RECOLHIMENTO DE RESIDUOS LTDA"/>
    <x v="6"/>
    <s v="'1020121"/>
    <x v="531"/>
    <x v="0"/>
    <x v="0"/>
    <x v="12"/>
    <x v="12"/>
    <x v="24"/>
    <x v="20"/>
    <s v="1 | 1"/>
    <x v="142"/>
    <n v="20011"/>
    <x v="1"/>
  </r>
  <r>
    <x v="1"/>
    <x v="9"/>
    <n v="-27120.5"/>
    <x v="116"/>
    <s v="PETROBRAS DISTRIBUIDORA SA"/>
    <x v="10"/>
    <s v="'3203814"/>
    <x v="548"/>
    <x v="27"/>
    <x v="19"/>
    <x v="1"/>
    <x v="1"/>
    <x v="1"/>
    <x v="1"/>
    <s v="1 | 1"/>
    <x v="138"/>
    <n v="6002"/>
    <x v="1"/>
  </r>
  <r>
    <x v="1"/>
    <x v="9"/>
    <n v="-27120.5"/>
    <x v="116"/>
    <s v="PETROBRAS DISTRIBUIDORA SA"/>
    <x v="10"/>
    <s v="'3205150"/>
    <x v="548"/>
    <x v="27"/>
    <x v="19"/>
    <x v="1"/>
    <x v="1"/>
    <x v="1"/>
    <x v="1"/>
    <s v="1 | 1"/>
    <x v="138"/>
    <n v="6002"/>
    <x v="1"/>
  </r>
  <r>
    <x v="1"/>
    <x v="9"/>
    <n v="-27120.5"/>
    <x v="116"/>
    <s v="PETROBRAS DISTRIBUIDORA SA"/>
    <x v="10"/>
    <s v="'3206705"/>
    <x v="548"/>
    <x v="27"/>
    <x v="19"/>
    <x v="1"/>
    <x v="1"/>
    <x v="1"/>
    <x v="1"/>
    <s v="1 | 1"/>
    <x v="138"/>
    <n v="6002"/>
    <x v="1"/>
  </r>
  <r>
    <x v="1"/>
    <x v="9"/>
    <n v="-27000"/>
    <x v="97"/>
    <s v="JEDAF SERVICOS DE ESCRITORIO E APOIO ADMINISTRATIVO E TRANSPORTE EM GERAL EIRELI"/>
    <x v="8"/>
    <s v="'228"/>
    <x v="7103"/>
    <x v="33"/>
    <x v="16"/>
    <x v="9"/>
    <x v="9"/>
    <x v="20"/>
    <x v="16"/>
    <s v="1 | 3"/>
    <x v="116"/>
    <n v="9001"/>
    <x v="1"/>
  </r>
  <r>
    <x v="1"/>
    <x v="9"/>
    <n v="-27000"/>
    <x v="97"/>
    <s v="JEDAF SERVICOS DE ESCRITORIO E APOIO ADMINISTRATIVO E TRANSPORTE EM GERAL EIRELI"/>
    <x v="8"/>
    <s v="'228"/>
    <x v="7103"/>
    <x v="33"/>
    <x v="16"/>
    <x v="9"/>
    <x v="9"/>
    <x v="20"/>
    <x v="16"/>
    <s v="4 | 3"/>
    <x v="116"/>
    <n v="9001"/>
    <x v="1"/>
  </r>
  <r>
    <x v="1"/>
    <x v="9"/>
    <n v="-26791.5"/>
    <x v="116"/>
    <s v="PETROBRAS DISTRIBUIDORA SA"/>
    <x v="10"/>
    <s v="'3208182"/>
    <x v="548"/>
    <x v="27"/>
    <x v="19"/>
    <x v="1"/>
    <x v="1"/>
    <x v="1"/>
    <x v="1"/>
    <s v="1 | 1"/>
    <x v="138"/>
    <n v="6002"/>
    <x v="1"/>
  </r>
  <r>
    <x v="1"/>
    <x v="9"/>
    <n v="-26791.5"/>
    <x v="116"/>
    <s v="PETROBRAS DISTRIBUIDORA SA"/>
    <x v="10"/>
    <s v="'3210516"/>
    <x v="548"/>
    <x v="27"/>
    <x v="19"/>
    <x v="1"/>
    <x v="1"/>
    <x v="1"/>
    <x v="1"/>
    <s v="1 | 1"/>
    <x v="138"/>
    <n v="6002"/>
    <x v="1"/>
  </r>
  <r>
    <x v="1"/>
    <x v="9"/>
    <n v="-26791.5"/>
    <x v="116"/>
    <s v="PETROBRAS DISTRIBUIDORA SA"/>
    <x v="10"/>
    <s v="'3211046"/>
    <x v="548"/>
    <x v="27"/>
    <x v="19"/>
    <x v="1"/>
    <x v="1"/>
    <x v="1"/>
    <x v="1"/>
    <s v="1 | 1"/>
    <x v="138"/>
    <n v="6002"/>
    <x v="1"/>
  </r>
  <r>
    <x v="1"/>
    <x v="9"/>
    <n v="-26791.5"/>
    <x v="116"/>
    <s v="PETROBRAS DISTRIBUIDORA SA"/>
    <x v="10"/>
    <s v="'3212200"/>
    <x v="548"/>
    <x v="27"/>
    <x v="19"/>
    <x v="1"/>
    <x v="1"/>
    <x v="1"/>
    <x v="1"/>
    <s v="1 | 1"/>
    <x v="138"/>
    <n v="6002"/>
    <x v="1"/>
  </r>
  <r>
    <x v="1"/>
    <x v="9"/>
    <n v="-26791.5"/>
    <x v="116"/>
    <s v="PETROBRAS DISTRIBUIDORA SA"/>
    <x v="10"/>
    <s v="'3213859"/>
    <x v="548"/>
    <x v="27"/>
    <x v="19"/>
    <x v="1"/>
    <x v="1"/>
    <x v="1"/>
    <x v="1"/>
    <s v="1 | 1"/>
    <x v="138"/>
    <n v="6002"/>
    <x v="1"/>
  </r>
  <r>
    <x v="1"/>
    <x v="9"/>
    <n v="-26791.5"/>
    <x v="116"/>
    <s v="PETROBRAS DISTRIBUIDORA SA"/>
    <x v="10"/>
    <s v="'3215690"/>
    <x v="548"/>
    <x v="27"/>
    <x v="19"/>
    <x v="1"/>
    <x v="1"/>
    <x v="1"/>
    <x v="1"/>
    <s v="1 | 1"/>
    <x v="138"/>
    <n v="6002"/>
    <x v="1"/>
  </r>
  <r>
    <x v="1"/>
    <x v="9"/>
    <n v="-26791.5"/>
    <x v="116"/>
    <s v="PETROBRAS DISTRIBUIDORA SA"/>
    <x v="10"/>
    <s v="'3216450"/>
    <x v="548"/>
    <x v="27"/>
    <x v="19"/>
    <x v="1"/>
    <x v="1"/>
    <x v="1"/>
    <x v="1"/>
    <s v="1 | 1"/>
    <x v="138"/>
    <n v="6002"/>
    <x v="1"/>
  </r>
  <r>
    <x v="1"/>
    <x v="9"/>
    <n v="-26228.21"/>
    <x v="2"/>
    <s v="FOLHA DE PAGAMENTO"/>
    <x v="4"/>
    <s v="'1020190"/>
    <x v="7097"/>
    <x v="4"/>
    <x v="4"/>
    <x v="2"/>
    <x v="2"/>
    <x v="4"/>
    <x v="2"/>
    <s v="1 | 1"/>
    <x v="5"/>
    <n v="40036"/>
    <x v="1"/>
  </r>
  <r>
    <x v="1"/>
    <x v="9"/>
    <n v="-26023.55"/>
    <x v="107"/>
    <s v="VIA CONTEINER COMERCIO E EXPORTACAO DE CONTEINERES PARA RESIDUOS EIRELI"/>
    <x v="10"/>
    <s v="'5485"/>
    <x v="6585"/>
    <x v="4"/>
    <x v="4"/>
    <x v="1"/>
    <x v="1"/>
    <x v="8"/>
    <x v="6"/>
    <s v="2 | 3"/>
    <x v="128"/>
    <n v="40031"/>
    <x v="1"/>
  </r>
  <r>
    <x v="1"/>
    <x v="9"/>
    <n v="-26023.55"/>
    <x v="107"/>
    <s v="VIA CONTEINER COMERCIO E EXPORTACAO DE CONTEINERES PARA RESIDUOS EIRELI"/>
    <x v="10"/>
    <s v="'5485"/>
    <x v="6585"/>
    <x v="4"/>
    <x v="4"/>
    <x v="1"/>
    <x v="1"/>
    <x v="8"/>
    <x v="6"/>
    <s v="3 | 3"/>
    <x v="128"/>
    <n v="40031"/>
    <x v="1"/>
  </r>
  <r>
    <x v="1"/>
    <x v="9"/>
    <n v="-26000"/>
    <x v="119"/>
    <s v="A CLEAN SANEAMENTO AMBIENTAL DE RESIDUOS EIRELI"/>
    <x v="6"/>
    <s v="'1019676"/>
    <x v="543"/>
    <x v="0"/>
    <x v="0"/>
    <x v="12"/>
    <x v="12"/>
    <x v="24"/>
    <x v="20"/>
    <s v="1 | 1"/>
    <x v="142"/>
    <n v="2001"/>
    <x v="1"/>
  </r>
  <r>
    <x v="1"/>
    <x v="9"/>
    <n v="-26000"/>
    <x v="112"/>
    <s v="BIOCLEAN SERVICOS DE GERENCIAMENTO E TRATAMENTO DE RESIDUOS LTDA"/>
    <x v="11"/>
    <s v="'1019810"/>
    <x v="7104"/>
    <x v="0"/>
    <x v="0"/>
    <x v="1"/>
    <x v="1"/>
    <x v="21"/>
    <x v="17"/>
    <s v="1 | 1"/>
    <x v="134"/>
    <n v="20011"/>
    <x v="1"/>
  </r>
  <r>
    <x v="1"/>
    <x v="9"/>
    <n v="-25000"/>
    <x v="119"/>
    <s v="A CLEAN SANEAMENTO AMBIENTAL DE RESIDUOS EIRELI"/>
    <x v="6"/>
    <s v="'1019854"/>
    <x v="543"/>
    <x v="0"/>
    <x v="0"/>
    <x v="12"/>
    <x v="12"/>
    <x v="24"/>
    <x v="20"/>
    <s v="1 | 1"/>
    <x v="142"/>
    <n v="2001"/>
    <x v="1"/>
  </r>
  <r>
    <x v="1"/>
    <x v="9"/>
    <n v="-24000"/>
    <x v="76"/>
    <s v="VIDA VERDE SERVICOS EMPRESARIAIS EIRELI"/>
    <x v="3"/>
    <s v="'199"/>
    <x v="7105"/>
    <x v="0"/>
    <x v="0"/>
    <x v="1"/>
    <x v="1"/>
    <x v="1"/>
    <x v="1"/>
    <s v="1 | 1"/>
    <x v="91"/>
    <n v="20013"/>
    <x v="1"/>
  </r>
  <r>
    <x v="1"/>
    <x v="9"/>
    <n v="-23148"/>
    <x v="18"/>
    <s v="LANÇAMENTO MANUAL"/>
    <x v="1"/>
    <m/>
    <x v="7106"/>
    <x v="0"/>
    <x v="0"/>
    <x v="1"/>
    <x v="1"/>
    <x v="2"/>
    <x v="2"/>
    <m/>
    <x v="127"/>
    <n v="2001"/>
    <x v="0"/>
  </r>
  <r>
    <x v="1"/>
    <x v="9"/>
    <n v="-23137.86"/>
    <x v="34"/>
    <s v="UNIMED-RIO COOPERATIVA DE TRABALHO MEDICO DO RIO DE JANEIRO LTDA"/>
    <x v="8"/>
    <s v="'35793259"/>
    <x v="3612"/>
    <x v="29"/>
    <x v="19"/>
    <x v="1"/>
    <x v="1"/>
    <x v="3"/>
    <x v="3"/>
    <s v="1 | 1"/>
    <x v="49"/>
    <n v="60011"/>
    <x v="1"/>
  </r>
  <r>
    <x v="1"/>
    <x v="9"/>
    <n v="-23079.62"/>
    <x v="78"/>
    <s v="HSOL INCENTIVE PERFORMANCE S.A."/>
    <x v="8"/>
    <s v="'13565"/>
    <x v="7107"/>
    <x v="23"/>
    <x v="16"/>
    <x v="2"/>
    <x v="2"/>
    <x v="4"/>
    <x v="2"/>
    <s v="1 | 1"/>
    <x v="93"/>
    <n v="1002"/>
    <x v="1"/>
  </r>
  <r>
    <x v="1"/>
    <x v="9"/>
    <n v="-23000"/>
    <x v="119"/>
    <s v="HK LOCACAO DE VEICULOS E EQUIPAMENTOS LTDA"/>
    <x v="6"/>
    <s v="'1019997"/>
    <x v="7108"/>
    <x v="0"/>
    <x v="0"/>
    <x v="12"/>
    <x v="12"/>
    <x v="24"/>
    <x v="20"/>
    <s v="1 | 1"/>
    <x v="142"/>
    <n v="2001"/>
    <x v="1"/>
  </r>
  <r>
    <x v="1"/>
    <x v="9"/>
    <n v="-23000"/>
    <x v="119"/>
    <s v="SR SANTOS SERVICOS LTDA"/>
    <x v="11"/>
    <s v="'1020106"/>
    <x v="6429"/>
    <x v="0"/>
    <x v="0"/>
    <x v="12"/>
    <x v="12"/>
    <x v="24"/>
    <x v="20"/>
    <s v="1 | 1"/>
    <x v="142"/>
    <n v="2001"/>
    <x v="1"/>
  </r>
  <r>
    <x v="1"/>
    <x v="9"/>
    <n v="-22826"/>
    <x v="119"/>
    <s v="EKO TRANSPORTES E RECOLHIMENTO DE RESIDUOS LTDA"/>
    <x v="6"/>
    <s v="'1019936"/>
    <x v="7109"/>
    <x v="0"/>
    <x v="0"/>
    <x v="12"/>
    <x v="12"/>
    <x v="24"/>
    <x v="20"/>
    <s v="1 | 1"/>
    <x v="142"/>
    <n v="20011"/>
    <x v="1"/>
  </r>
  <r>
    <x v="1"/>
    <x v="9"/>
    <n v="-22732.48"/>
    <x v="118"/>
    <s v="KIOTO AMBIENTAL LTDA"/>
    <x v="2"/>
    <s v="'1019252"/>
    <x v="1"/>
    <x v="35"/>
    <x v="20"/>
    <x v="11"/>
    <x v="11"/>
    <x v="23"/>
    <x v="19"/>
    <s v="1 | 1"/>
    <x v="141"/>
    <m/>
    <x v="0"/>
  </r>
  <r>
    <x v="1"/>
    <x v="9"/>
    <n v="-22670.639999999999"/>
    <x v="8"/>
    <s v="RESIDUO ALL DE COPACABANA SERVICOS DE BIO SEGURANCA LTDA"/>
    <x v="6"/>
    <s v="'1019677"/>
    <x v="7110"/>
    <x v="23"/>
    <x v="16"/>
    <x v="1"/>
    <x v="1"/>
    <x v="2"/>
    <x v="2"/>
    <s v="1 | 1"/>
    <x v="10"/>
    <n v="10021"/>
    <x v="1"/>
  </r>
  <r>
    <x v="1"/>
    <x v="9"/>
    <n v="-22308.14"/>
    <x v="2"/>
    <s v="FOLHA DE PAGAMENTO"/>
    <x v="4"/>
    <s v="'1020183"/>
    <x v="7111"/>
    <x v="29"/>
    <x v="19"/>
    <x v="1"/>
    <x v="1"/>
    <x v="2"/>
    <x v="2"/>
    <s v="1 | 1"/>
    <x v="2"/>
    <n v="60011"/>
    <x v="1"/>
  </r>
  <r>
    <x v="1"/>
    <x v="9"/>
    <n v="-22000"/>
    <x v="119"/>
    <s v="PADRAO AMBIENTAL COLETA E TRANSPORTES EIRELI"/>
    <x v="6"/>
    <s v="'1019545"/>
    <x v="5788"/>
    <x v="0"/>
    <x v="0"/>
    <x v="12"/>
    <x v="12"/>
    <x v="24"/>
    <x v="20"/>
    <s v="1 | 1"/>
    <x v="142"/>
    <n v="2001"/>
    <x v="1"/>
  </r>
  <r>
    <x v="1"/>
    <x v="9"/>
    <n v="-22000"/>
    <x v="119"/>
    <s v="SR SANTOS SERVICOS LTDA"/>
    <x v="8"/>
    <s v="'592"/>
    <x v="6429"/>
    <x v="0"/>
    <x v="0"/>
    <x v="12"/>
    <x v="12"/>
    <x v="24"/>
    <x v="20"/>
    <s v="1 | 1"/>
    <x v="142"/>
    <n v="2001"/>
    <x v="1"/>
  </r>
  <r>
    <x v="1"/>
    <x v="9"/>
    <n v="-21500"/>
    <x v="114"/>
    <s v="GABRIEL CARVALHO ALMEIDA"/>
    <x v="6"/>
    <s v="'1019225"/>
    <x v="7112"/>
    <x v="0"/>
    <x v="0"/>
    <x v="10"/>
    <x v="10"/>
    <x v="22"/>
    <x v="18"/>
    <s v="1 | 1"/>
    <x v="136"/>
    <n v="20011"/>
    <x v="1"/>
  </r>
  <r>
    <x v="1"/>
    <x v="9"/>
    <n v="-21293.49"/>
    <x v="118"/>
    <s v="KIOTO AMBIENTAL LTDA"/>
    <x v="2"/>
    <s v="'1019803"/>
    <x v="1"/>
    <x v="35"/>
    <x v="20"/>
    <x v="11"/>
    <x v="11"/>
    <x v="23"/>
    <x v="19"/>
    <s v="1 | 1"/>
    <x v="141"/>
    <m/>
    <x v="0"/>
  </r>
  <r>
    <x v="1"/>
    <x v="9"/>
    <n v="-21000"/>
    <x v="119"/>
    <s v="MDAKEDE INFORMACOES CADASTRAIS LTDA"/>
    <x v="11"/>
    <s v="'1020106"/>
    <x v="7081"/>
    <x v="0"/>
    <x v="0"/>
    <x v="12"/>
    <x v="12"/>
    <x v="24"/>
    <x v="20"/>
    <s v="1 | 1"/>
    <x v="142"/>
    <n v="2001"/>
    <x v="1"/>
  </r>
  <r>
    <x v="1"/>
    <x v="9"/>
    <n v="-20141.900000000001"/>
    <x v="71"/>
    <s v="DIEGO GUTERRES DA SILVA 10235089745"/>
    <x v="8"/>
    <s v="'11"/>
    <x v="4370"/>
    <x v="24"/>
    <x v="17"/>
    <x v="2"/>
    <x v="2"/>
    <x v="4"/>
    <x v="2"/>
    <s v="1 | 1"/>
    <x v="83"/>
    <n v="8006"/>
    <x v="1"/>
  </r>
  <r>
    <x v="1"/>
    <x v="9"/>
    <n v="-20000"/>
    <x v="119"/>
    <s v="MDAKEDE INFORMACOES CADASTRAIS LTDA"/>
    <x v="8"/>
    <s v="'770"/>
    <x v="7081"/>
    <x v="0"/>
    <x v="0"/>
    <x v="12"/>
    <x v="12"/>
    <x v="24"/>
    <x v="20"/>
    <s v="1 | 1"/>
    <x v="142"/>
    <n v="2001"/>
    <x v="1"/>
  </r>
  <r>
    <x v="1"/>
    <x v="9"/>
    <n v="-20000"/>
    <x v="97"/>
    <s v="JEDAF SERVICOS DE ESCRITORIO E APOIO ADMINISTRATIVO E TRANSPORTE EM GERAL EIRELI"/>
    <x v="8"/>
    <s v="'228"/>
    <x v="7103"/>
    <x v="33"/>
    <x v="16"/>
    <x v="9"/>
    <x v="9"/>
    <x v="20"/>
    <x v="16"/>
    <s v="2 | 3"/>
    <x v="116"/>
    <n v="9001"/>
    <x v="1"/>
  </r>
  <r>
    <x v="1"/>
    <x v="9"/>
    <n v="-20000"/>
    <x v="97"/>
    <s v="JEDAF SERVICOS DE ESCRITORIO E APOIO ADMINISTRATIVO E TRANSPORTE EM GERAL EIRELI"/>
    <x v="8"/>
    <s v="'228"/>
    <x v="7103"/>
    <x v="33"/>
    <x v="16"/>
    <x v="9"/>
    <x v="9"/>
    <x v="20"/>
    <x v="16"/>
    <s v="3 | 3"/>
    <x v="116"/>
    <n v="9001"/>
    <x v="1"/>
  </r>
  <r>
    <x v="1"/>
    <x v="9"/>
    <n v="-19926.310000000001"/>
    <x v="118"/>
    <s v="CLEAN AMBIENTAL"/>
    <x v="2"/>
    <s v="'1019598"/>
    <x v="1"/>
    <x v="35"/>
    <x v="20"/>
    <x v="11"/>
    <x v="11"/>
    <x v="23"/>
    <x v="19"/>
    <s v="1 | 1"/>
    <x v="141"/>
    <m/>
    <x v="0"/>
  </r>
  <r>
    <x v="1"/>
    <x v="9"/>
    <n v="-19859.96"/>
    <x v="47"/>
    <s v="INSTITUTO NACIONAL DO SEGURO SOCIAL - INSS"/>
    <x v="7"/>
    <s v="'1019783"/>
    <x v="7113"/>
    <x v="0"/>
    <x v="0"/>
    <x v="6"/>
    <x v="6"/>
    <x v="17"/>
    <x v="13"/>
    <s v="1 | 1"/>
    <x v="56"/>
    <n v="20011"/>
    <x v="1"/>
  </r>
  <r>
    <x v="1"/>
    <x v="9"/>
    <n v="-19812"/>
    <x v="103"/>
    <s v="SECRETARIA DA RECEITA FEDERAL DO BRASIL - RFB"/>
    <x v="7"/>
    <s v="'1020597"/>
    <x v="7114"/>
    <x v="0"/>
    <x v="0"/>
    <x v="5"/>
    <x v="5"/>
    <x v="13"/>
    <x v="11"/>
    <s v="1 | 1"/>
    <x v="122"/>
    <n v="2001"/>
    <x v="1"/>
  </r>
  <r>
    <x v="1"/>
    <x v="9"/>
    <n v="-19787.330000000002"/>
    <x v="8"/>
    <s v="AMI3 SOLUCOES AMBIENTAIS E TRANSPORTE DE RESIDUOS LTDA"/>
    <x v="6"/>
    <s v="'1013564"/>
    <x v="583"/>
    <x v="23"/>
    <x v="16"/>
    <x v="1"/>
    <x v="1"/>
    <x v="2"/>
    <x v="2"/>
    <s v="10 | 19"/>
    <x v="10"/>
    <n v="10021"/>
    <x v="1"/>
  </r>
  <r>
    <x v="1"/>
    <x v="9"/>
    <n v="-19595.650000000001"/>
    <x v="96"/>
    <s v="SECRETARIA DA RECEITA FEDERAL DO BRASIL - RFB"/>
    <x v="7"/>
    <s v="'1020006"/>
    <x v="7115"/>
    <x v="0"/>
    <x v="0"/>
    <x v="8"/>
    <x v="8"/>
    <x v="19"/>
    <x v="15"/>
    <s v="1 | 1"/>
    <x v="114"/>
    <n v="2001"/>
    <x v="1"/>
  </r>
  <r>
    <x v="1"/>
    <x v="9"/>
    <n v="-19510.37"/>
    <x v="21"/>
    <s v="FERIAS "/>
    <x v="4"/>
    <s v="'1018969"/>
    <x v="7116"/>
    <x v="29"/>
    <x v="19"/>
    <x v="1"/>
    <x v="1"/>
    <x v="2"/>
    <x v="2"/>
    <s v="1 | 1"/>
    <x v="27"/>
    <n v="60011"/>
    <x v="1"/>
  </r>
  <r>
    <x v="1"/>
    <x v="9"/>
    <n v="-19377.13"/>
    <x v="8"/>
    <s v="COMISSÃƒO"/>
    <x v="6"/>
    <s v="'1020454"/>
    <x v="7117"/>
    <x v="3"/>
    <x v="3"/>
    <x v="1"/>
    <x v="1"/>
    <x v="2"/>
    <x v="2"/>
    <s v="1 | 1"/>
    <x v="10"/>
    <n v="40026"/>
    <x v="1"/>
  </r>
  <r>
    <x v="1"/>
    <x v="9"/>
    <n v="-19319.400000000001"/>
    <x v="118"/>
    <s v="KIOTO AMBIENTAL LTDA"/>
    <x v="2"/>
    <s v="'1019592"/>
    <x v="1"/>
    <x v="35"/>
    <x v="20"/>
    <x v="11"/>
    <x v="11"/>
    <x v="23"/>
    <x v="19"/>
    <s v="1 | 1"/>
    <x v="141"/>
    <m/>
    <x v="0"/>
  </r>
  <r>
    <x v="1"/>
    <x v="9"/>
    <n v="-19210"/>
    <x v="118"/>
    <s v="EKO TRANSPORTES E RECOLHIMENTO DE RESÃDUOS LTDA"/>
    <x v="2"/>
    <s v="'1019611"/>
    <x v="1"/>
    <x v="35"/>
    <x v="20"/>
    <x v="11"/>
    <x v="11"/>
    <x v="23"/>
    <x v="19"/>
    <s v="1 | 1"/>
    <x v="141"/>
    <m/>
    <x v="0"/>
  </r>
  <r>
    <x v="1"/>
    <x v="9"/>
    <n v="-19139.97"/>
    <x v="21"/>
    <s v="FERIAS "/>
    <x v="4"/>
    <s v="'1019899"/>
    <x v="7118"/>
    <x v="29"/>
    <x v="19"/>
    <x v="1"/>
    <x v="1"/>
    <x v="2"/>
    <x v="2"/>
    <s v="1 | 1"/>
    <x v="27"/>
    <n v="60011"/>
    <x v="1"/>
  </r>
  <r>
    <x v="1"/>
    <x v="9"/>
    <n v="-19009.96"/>
    <x v="7"/>
    <s v="JOSE EDUARDO DIAS ALMEIDA"/>
    <x v="9"/>
    <s v="'1019233"/>
    <x v="7119"/>
    <x v="2"/>
    <x v="2"/>
    <x v="2"/>
    <x v="2"/>
    <x v="7"/>
    <x v="5"/>
    <s v="1 | 1"/>
    <x v="9"/>
    <n v="4004"/>
    <x v="1"/>
  </r>
  <r>
    <x v="1"/>
    <x v="9"/>
    <n v="-18450.82"/>
    <x v="103"/>
    <s v="SECRETARIA DA RECEITA FEDERAL DO BRASIL - RFB"/>
    <x v="7"/>
    <s v="'1020602"/>
    <x v="7120"/>
    <x v="0"/>
    <x v="0"/>
    <x v="5"/>
    <x v="5"/>
    <x v="13"/>
    <x v="11"/>
    <s v="1 | 1"/>
    <x v="122"/>
    <n v="2001"/>
    <x v="1"/>
  </r>
  <r>
    <x v="1"/>
    <x v="9"/>
    <n v="-18448.28"/>
    <x v="44"/>
    <s v="SECRETARIA DA RECEITA FEDERAL DO BRASIL - RFB"/>
    <x v="7"/>
    <s v="'1019781"/>
    <x v="7121"/>
    <x v="0"/>
    <x v="0"/>
    <x v="6"/>
    <x v="6"/>
    <x v="17"/>
    <x v="13"/>
    <s v="1 | 1"/>
    <x v="53"/>
    <n v="20011"/>
    <x v="1"/>
  </r>
  <r>
    <x v="1"/>
    <x v="9"/>
    <n v="-18448.28"/>
    <x v="44"/>
    <s v="SECRETARIA DA RECEITA FEDERAL DO BRASIL - RFB"/>
    <x v="7"/>
    <s v="'1019782"/>
    <x v="7122"/>
    <x v="0"/>
    <x v="0"/>
    <x v="6"/>
    <x v="6"/>
    <x v="17"/>
    <x v="13"/>
    <s v="1 | 1"/>
    <x v="53"/>
    <n v="20011"/>
    <x v="1"/>
  </r>
  <r>
    <x v="1"/>
    <x v="9"/>
    <n v="-18410.37"/>
    <x v="44"/>
    <s v="SECRETARIA DA RECEITA FEDERAL DO BRASIL - RFB"/>
    <x v="7"/>
    <s v="'1019780"/>
    <x v="6462"/>
    <x v="0"/>
    <x v="0"/>
    <x v="6"/>
    <x v="6"/>
    <x v="17"/>
    <x v="13"/>
    <s v="1 | 1"/>
    <x v="53"/>
    <n v="20011"/>
    <x v="1"/>
  </r>
  <r>
    <x v="1"/>
    <x v="9"/>
    <n v="-18252.78"/>
    <x v="118"/>
    <s v="CLEAN AMBIENTAL"/>
    <x v="2"/>
    <s v="'1020099"/>
    <x v="1"/>
    <x v="35"/>
    <x v="20"/>
    <x v="11"/>
    <x v="11"/>
    <x v="23"/>
    <x v="19"/>
    <s v="1 | 1"/>
    <x v="141"/>
    <m/>
    <x v="0"/>
  </r>
  <r>
    <x v="1"/>
    <x v="9"/>
    <n v="-18000"/>
    <x v="119"/>
    <s v="A CLEAN SANEAMENTO AMBIENTAL DE RESIDUOS EIRELI"/>
    <x v="6"/>
    <s v="'1020083"/>
    <x v="543"/>
    <x v="0"/>
    <x v="0"/>
    <x v="12"/>
    <x v="12"/>
    <x v="24"/>
    <x v="20"/>
    <s v="1 | 1"/>
    <x v="142"/>
    <n v="2001"/>
    <x v="1"/>
  </r>
  <r>
    <x v="1"/>
    <x v="9"/>
    <n v="-17997.02"/>
    <x v="2"/>
    <s v="FOLHA DE PAGAMENTO"/>
    <x v="4"/>
    <s v="'1020188"/>
    <x v="7078"/>
    <x v="29"/>
    <x v="19"/>
    <x v="1"/>
    <x v="1"/>
    <x v="2"/>
    <x v="2"/>
    <s v="1 | 1"/>
    <x v="2"/>
    <n v="60014"/>
    <x v="1"/>
  </r>
  <r>
    <x v="1"/>
    <x v="9"/>
    <n v="-17925"/>
    <x v="110"/>
    <s v="SECRETARIA MUNICIPAL DE FAZENDA"/>
    <x v="7"/>
    <s v="'1020171"/>
    <x v="7123"/>
    <x v="0"/>
    <x v="0"/>
    <x v="2"/>
    <x v="2"/>
    <x v="14"/>
    <x v="12"/>
    <s v="1 | 1"/>
    <x v="133"/>
    <n v="2001"/>
    <x v="1"/>
  </r>
  <r>
    <x v="1"/>
    <x v="9"/>
    <n v="-17853.099999999999"/>
    <x v="97"/>
    <s v="BRADESCO SAUDE S/A"/>
    <x v="3"/>
    <s v="'1019522"/>
    <x v="7124"/>
    <x v="33"/>
    <x v="16"/>
    <x v="9"/>
    <x v="9"/>
    <x v="20"/>
    <x v="16"/>
    <s v="1 | 1"/>
    <x v="116"/>
    <n v="9001"/>
    <x v="1"/>
  </r>
  <r>
    <x v="1"/>
    <x v="9"/>
    <n v="-17706.48"/>
    <x v="71"/>
    <s v="WPC SISTEMA INTEGRADO LTDA"/>
    <x v="8"/>
    <s v="'1966"/>
    <x v="7125"/>
    <x v="24"/>
    <x v="17"/>
    <x v="2"/>
    <x v="2"/>
    <x v="4"/>
    <x v="2"/>
    <s v="1 | 1"/>
    <x v="83"/>
    <n v="8006"/>
    <x v="1"/>
  </r>
  <r>
    <x v="1"/>
    <x v="9"/>
    <n v="-17104.87"/>
    <x v="118"/>
    <s v="CLEAN AMBIENTAL"/>
    <x v="2"/>
    <s v="'1019246"/>
    <x v="1"/>
    <x v="35"/>
    <x v="20"/>
    <x v="11"/>
    <x v="11"/>
    <x v="23"/>
    <x v="19"/>
    <s v="1 | 1"/>
    <x v="141"/>
    <m/>
    <x v="0"/>
  </r>
  <r>
    <x v="1"/>
    <x v="9"/>
    <n v="-17050.400000000001"/>
    <x v="118"/>
    <s v="CLEAN AMBIENTAL"/>
    <x v="2"/>
    <s v="'1019878"/>
    <x v="1"/>
    <x v="35"/>
    <x v="20"/>
    <x v="11"/>
    <x v="11"/>
    <x v="23"/>
    <x v="19"/>
    <s v="1 | 1"/>
    <x v="141"/>
    <m/>
    <x v="0"/>
  </r>
  <r>
    <x v="1"/>
    <x v="9"/>
    <n v="-17000"/>
    <x v="119"/>
    <s v="A CLEAN SANEAMENTO AMBIENTAL DE RESIDUOS EIRELI"/>
    <x v="6"/>
    <s v="'1020136"/>
    <x v="543"/>
    <x v="0"/>
    <x v="0"/>
    <x v="12"/>
    <x v="12"/>
    <x v="24"/>
    <x v="20"/>
    <s v="1 | 1"/>
    <x v="142"/>
    <n v="2001"/>
    <x v="1"/>
  </r>
  <r>
    <x v="1"/>
    <x v="9"/>
    <n v="-17000"/>
    <x v="84"/>
    <s v="LANÇAMENTO MANUAL"/>
    <x v="1"/>
    <m/>
    <x v="1361"/>
    <x v="25"/>
    <x v="18"/>
    <x v="1"/>
    <x v="1"/>
    <x v="1"/>
    <x v="1"/>
    <m/>
    <x v="102"/>
    <n v="30011"/>
    <x v="0"/>
  </r>
  <r>
    <x v="1"/>
    <x v="9"/>
    <n v="-16966"/>
    <x v="118"/>
    <s v="KIOTO AMBIENTAL LTDA"/>
    <x v="2"/>
    <s v="'1020056"/>
    <x v="1"/>
    <x v="35"/>
    <x v="20"/>
    <x v="11"/>
    <x v="11"/>
    <x v="23"/>
    <x v="19"/>
    <s v="1 | 1"/>
    <x v="141"/>
    <m/>
    <x v="0"/>
  </r>
  <r>
    <x v="1"/>
    <x v="9"/>
    <n v="-16616.59"/>
    <x v="35"/>
    <s v="SECRETARIA DA RECEITA FEDERAL DO BRASIL - RFB"/>
    <x v="7"/>
    <s v="'1020463"/>
    <x v="7080"/>
    <x v="29"/>
    <x v="19"/>
    <x v="1"/>
    <x v="1"/>
    <x v="16"/>
    <x v="12"/>
    <s v="1 | 1"/>
    <x v="47"/>
    <n v="60012"/>
    <x v="1"/>
  </r>
  <r>
    <x v="1"/>
    <x v="9"/>
    <n v="-16443.38"/>
    <x v="118"/>
    <s v="KIOTO AMBIENTAL LTDA"/>
    <x v="2"/>
    <s v="'1020130"/>
    <x v="1"/>
    <x v="35"/>
    <x v="20"/>
    <x v="11"/>
    <x v="11"/>
    <x v="23"/>
    <x v="19"/>
    <s v="1 | 1"/>
    <x v="141"/>
    <m/>
    <x v="0"/>
  </r>
  <r>
    <x v="1"/>
    <x v="9"/>
    <n v="-16423.75"/>
    <x v="14"/>
    <s v="ANTONELLI &amp; ASSOCIADOS ADVOGADOS"/>
    <x v="11"/>
    <s v="'1019371"/>
    <x v="1363"/>
    <x v="9"/>
    <x v="8"/>
    <x v="2"/>
    <x v="2"/>
    <x v="12"/>
    <x v="10"/>
    <s v="1 | 1"/>
    <x v="17"/>
    <n v="8002"/>
    <x v="1"/>
  </r>
  <r>
    <x v="1"/>
    <x v="9"/>
    <n v="-16000"/>
    <x v="119"/>
    <s v="A CLEAN SANEAMENTO AMBIENTAL DE RESIDUOS EIRELI"/>
    <x v="6"/>
    <s v="'1019428"/>
    <x v="543"/>
    <x v="0"/>
    <x v="0"/>
    <x v="12"/>
    <x v="12"/>
    <x v="24"/>
    <x v="20"/>
    <s v="1 | 1"/>
    <x v="142"/>
    <n v="2001"/>
    <x v="1"/>
  </r>
  <r>
    <x v="1"/>
    <x v="9"/>
    <n v="-16000"/>
    <x v="119"/>
    <s v="PADRAO AMBIENTAL COLETA E TRANSPORTES EIRELI"/>
    <x v="6"/>
    <s v="'1020133"/>
    <x v="5788"/>
    <x v="0"/>
    <x v="0"/>
    <x v="12"/>
    <x v="12"/>
    <x v="24"/>
    <x v="20"/>
    <s v="1 | 1"/>
    <x v="142"/>
    <n v="2001"/>
    <x v="1"/>
  </r>
  <r>
    <x v="1"/>
    <x v="9"/>
    <n v="-16000"/>
    <x v="119"/>
    <s v="SR SANTOS SERVICOS LTDA"/>
    <x v="8"/>
    <s v="'595"/>
    <x v="6429"/>
    <x v="0"/>
    <x v="0"/>
    <x v="12"/>
    <x v="12"/>
    <x v="24"/>
    <x v="20"/>
    <s v="1 | 1"/>
    <x v="142"/>
    <n v="2001"/>
    <x v="1"/>
  </r>
  <r>
    <x v="1"/>
    <x v="9"/>
    <n v="-15800"/>
    <x v="104"/>
    <s v="LANÇAMENTO MANUAL"/>
    <x v="1"/>
    <m/>
    <x v="6464"/>
    <x v="0"/>
    <x v="0"/>
    <x v="1"/>
    <x v="1"/>
    <x v="8"/>
    <x v="6"/>
    <m/>
    <x v="123"/>
    <n v="2001"/>
    <x v="0"/>
  </r>
  <r>
    <x v="1"/>
    <x v="9"/>
    <n v="-15798.08"/>
    <x v="118"/>
    <s v="CLEAN AMBIENTAL"/>
    <x v="2"/>
    <s v="'1019930"/>
    <x v="1"/>
    <x v="35"/>
    <x v="20"/>
    <x v="11"/>
    <x v="11"/>
    <x v="23"/>
    <x v="19"/>
    <s v="1 | 1"/>
    <x v="141"/>
    <m/>
    <x v="0"/>
  </r>
  <r>
    <x v="1"/>
    <x v="9"/>
    <n v="-15517.73"/>
    <x v="8"/>
    <s v="EKO TRANSPORTES E RECOLHIMENTO DE RESIDUOS LTDA"/>
    <x v="6"/>
    <s v="'1020425"/>
    <x v="7126"/>
    <x v="3"/>
    <x v="3"/>
    <x v="1"/>
    <x v="1"/>
    <x v="2"/>
    <x v="2"/>
    <s v="1 | 1"/>
    <x v="10"/>
    <n v="40026"/>
    <x v="1"/>
  </r>
  <r>
    <x v="1"/>
    <x v="9"/>
    <n v="-15371.45"/>
    <x v="71"/>
    <s v="AHGM SERVICOS DE ESCRITORIO E APOIO ADMINISTRATIVO EIRELI"/>
    <x v="8"/>
    <s v="'127"/>
    <x v="7127"/>
    <x v="4"/>
    <x v="4"/>
    <x v="2"/>
    <x v="2"/>
    <x v="4"/>
    <x v="2"/>
    <s v="1 | 1"/>
    <x v="83"/>
    <n v="40036"/>
    <x v="1"/>
  </r>
  <r>
    <x v="1"/>
    <x v="9"/>
    <n v="-15277.39"/>
    <x v="118"/>
    <s v="KIOTO AMBIENTAL LTDA"/>
    <x v="2"/>
    <s v="'1019659"/>
    <x v="1"/>
    <x v="35"/>
    <x v="20"/>
    <x v="11"/>
    <x v="11"/>
    <x v="23"/>
    <x v="19"/>
    <s v="1 | 1"/>
    <x v="141"/>
    <m/>
    <x v="0"/>
  </r>
  <r>
    <x v="1"/>
    <x v="9"/>
    <n v="-15083.55"/>
    <x v="7"/>
    <s v="MARIA TERESA MELLO BASTOS"/>
    <x v="9"/>
    <s v="'1020221"/>
    <x v="7128"/>
    <x v="2"/>
    <x v="2"/>
    <x v="1"/>
    <x v="1"/>
    <x v="15"/>
    <x v="5"/>
    <s v="1 | 1"/>
    <x v="95"/>
    <n v="40041"/>
    <x v="1"/>
  </r>
  <r>
    <x v="1"/>
    <x v="9"/>
    <n v="-15000"/>
    <x v="64"/>
    <s v="CMAC CONSULTORIA E SERVICOS LTDA"/>
    <x v="8"/>
    <s v="'71"/>
    <x v="7129"/>
    <x v="12"/>
    <x v="10"/>
    <x v="2"/>
    <x v="2"/>
    <x v="12"/>
    <x v="10"/>
    <s v="1 | 1"/>
    <x v="76"/>
    <n v="30051"/>
    <x v="1"/>
  </r>
  <r>
    <x v="1"/>
    <x v="9"/>
    <n v="-15000"/>
    <x v="14"/>
    <s v="IVO CUNHA ADVOCACIA EMPRESARIAL"/>
    <x v="8"/>
    <s v="'584"/>
    <x v="7130"/>
    <x v="9"/>
    <x v="8"/>
    <x v="2"/>
    <x v="2"/>
    <x v="12"/>
    <x v="10"/>
    <s v="1 | 1"/>
    <x v="17"/>
    <n v="8002"/>
    <x v="1"/>
  </r>
  <r>
    <x v="1"/>
    <x v="9"/>
    <n v="-15000"/>
    <x v="40"/>
    <s v="EKO TRANSPORTES E RECOLHIMENTO DE RESIDUOS LTDA"/>
    <x v="6"/>
    <s v="'1019820"/>
    <x v="7131"/>
    <x v="28"/>
    <x v="16"/>
    <x v="2"/>
    <x v="2"/>
    <x v="12"/>
    <x v="10"/>
    <s v="1 | 1"/>
    <x v="48"/>
    <n v="8005"/>
    <x v="1"/>
  </r>
  <r>
    <x v="1"/>
    <x v="9"/>
    <n v="-14535.77"/>
    <x v="66"/>
    <s v="ITAU UNIBANCO S.A."/>
    <x v="9"/>
    <s v="'1005473"/>
    <x v="600"/>
    <x v="0"/>
    <x v="0"/>
    <x v="7"/>
    <x v="7"/>
    <x v="18"/>
    <x v="14"/>
    <s v="20 | 36"/>
    <x v="78"/>
    <n v="20011"/>
    <x v="1"/>
  </r>
  <r>
    <x v="1"/>
    <x v="9"/>
    <n v="-14391.45"/>
    <x v="2"/>
    <s v="FOLHA DE PAGAMENTO"/>
    <x v="4"/>
    <s v="'1020190"/>
    <x v="7097"/>
    <x v="3"/>
    <x v="3"/>
    <x v="2"/>
    <x v="2"/>
    <x v="4"/>
    <x v="2"/>
    <s v="1 | 1"/>
    <x v="5"/>
    <n v="40026"/>
    <x v="1"/>
  </r>
  <r>
    <x v="1"/>
    <x v="9"/>
    <n v="-14266.5"/>
    <x v="118"/>
    <s v="KIOTO AMBIENTAL LTDA"/>
    <x v="2"/>
    <s v="'1019356"/>
    <x v="1"/>
    <x v="35"/>
    <x v="20"/>
    <x v="11"/>
    <x v="11"/>
    <x v="23"/>
    <x v="19"/>
    <s v="1 | 1"/>
    <x v="141"/>
    <m/>
    <x v="0"/>
  </r>
  <r>
    <x v="1"/>
    <x v="9"/>
    <n v="-14000"/>
    <x v="119"/>
    <s v="A CLEAN SANEAMENTO AMBIENTAL DE RESIDUOS EIRELI"/>
    <x v="6"/>
    <s v="'1019517"/>
    <x v="543"/>
    <x v="0"/>
    <x v="0"/>
    <x v="12"/>
    <x v="12"/>
    <x v="24"/>
    <x v="20"/>
    <s v="1 | 1"/>
    <x v="142"/>
    <n v="2001"/>
    <x v="1"/>
  </r>
  <r>
    <x v="1"/>
    <x v="9"/>
    <n v="-14000"/>
    <x v="119"/>
    <s v="MDAKEDE INFORMACOES CADASTRAIS LTDA"/>
    <x v="8"/>
    <s v="'774"/>
    <x v="7081"/>
    <x v="0"/>
    <x v="0"/>
    <x v="12"/>
    <x v="12"/>
    <x v="24"/>
    <x v="20"/>
    <s v="1 | 1"/>
    <x v="142"/>
    <n v="2001"/>
    <x v="1"/>
  </r>
  <r>
    <x v="1"/>
    <x v="9"/>
    <n v="-14000"/>
    <x v="71"/>
    <s v="AZIMUTE STARTUP DESENVOLVIMENTO DE TECNOLOGIA LTDA"/>
    <x v="8"/>
    <s v="'52"/>
    <x v="7132"/>
    <x v="24"/>
    <x v="17"/>
    <x v="2"/>
    <x v="2"/>
    <x v="4"/>
    <x v="2"/>
    <s v="1 | 1"/>
    <x v="83"/>
    <n v="8006"/>
    <x v="1"/>
  </r>
  <r>
    <x v="1"/>
    <x v="9"/>
    <n v="-14000"/>
    <x v="71"/>
    <s v="MARIA EMILIA PEREIRA GOMES MARTINS SISTEMAS "/>
    <x v="8"/>
    <s v="'7"/>
    <x v="2153"/>
    <x v="24"/>
    <x v="17"/>
    <x v="2"/>
    <x v="2"/>
    <x v="4"/>
    <x v="2"/>
    <s v="1 | 1"/>
    <x v="83"/>
    <n v="8006"/>
    <x v="1"/>
  </r>
  <r>
    <x v="1"/>
    <x v="9"/>
    <n v="-14000"/>
    <x v="71"/>
    <s v="MARIA EMILIA PEREIRA GOMES MARTINS SISTEMAS "/>
    <x v="8"/>
    <s v="'8"/>
    <x v="2153"/>
    <x v="24"/>
    <x v="17"/>
    <x v="2"/>
    <x v="2"/>
    <x v="4"/>
    <x v="2"/>
    <s v="1 | 1"/>
    <x v="83"/>
    <n v="8006"/>
    <x v="1"/>
  </r>
  <r>
    <x v="1"/>
    <x v="9"/>
    <n v="-13264.06"/>
    <x v="71"/>
    <s v="VBF SERVICOS DE CONSULTORIA EM PUBLICIDADE E PESQUISA EM MIDIA"/>
    <x v="10"/>
    <s v="'209"/>
    <x v="7133"/>
    <x v="22"/>
    <x v="0"/>
    <x v="2"/>
    <x v="2"/>
    <x v="4"/>
    <x v="2"/>
    <s v="1 | 1"/>
    <x v="83"/>
    <n v="3002"/>
    <x v="1"/>
  </r>
  <r>
    <x v="1"/>
    <x v="9"/>
    <n v="-13039.23"/>
    <x v="71"/>
    <s v="VBF SERVICOS DE CONSULTORIA EM PUBLICIDADE E PESQUISA EM MIDIA"/>
    <x v="10"/>
    <s v="'208"/>
    <x v="7134"/>
    <x v="25"/>
    <x v="18"/>
    <x v="2"/>
    <x v="2"/>
    <x v="4"/>
    <x v="2"/>
    <s v="1 | 1"/>
    <x v="83"/>
    <n v="3001"/>
    <x v="1"/>
  </r>
  <r>
    <x v="1"/>
    <x v="9"/>
    <n v="-13000"/>
    <x v="7"/>
    <s v="LUCAS F DI BENEDETTO"/>
    <x v="6"/>
    <s v="'1018452"/>
    <x v="609"/>
    <x v="2"/>
    <x v="2"/>
    <x v="1"/>
    <x v="1"/>
    <x v="15"/>
    <x v="5"/>
    <s v="1 | 1"/>
    <x v="95"/>
    <n v="40041"/>
    <x v="1"/>
  </r>
  <r>
    <x v="1"/>
    <x v="9"/>
    <n v="-13000"/>
    <x v="119"/>
    <s v="SR SANTOS SERVICOS LTDA"/>
    <x v="8"/>
    <s v="'589"/>
    <x v="6429"/>
    <x v="0"/>
    <x v="0"/>
    <x v="12"/>
    <x v="12"/>
    <x v="24"/>
    <x v="20"/>
    <s v="1 | 1"/>
    <x v="142"/>
    <n v="2001"/>
    <x v="1"/>
  </r>
  <r>
    <x v="1"/>
    <x v="9"/>
    <n v="-13000"/>
    <x v="119"/>
    <s v="SR SANTOS SERVICOS LTDA"/>
    <x v="8"/>
    <s v="'591"/>
    <x v="6429"/>
    <x v="0"/>
    <x v="0"/>
    <x v="12"/>
    <x v="12"/>
    <x v="24"/>
    <x v="20"/>
    <s v="1 | 1"/>
    <x v="142"/>
    <n v="2001"/>
    <x v="1"/>
  </r>
  <r>
    <x v="1"/>
    <x v="9"/>
    <n v="-12971.02"/>
    <x v="91"/>
    <s v="RESCISAO"/>
    <x v="4"/>
    <s v="'1019580"/>
    <x v="7135"/>
    <x v="1"/>
    <x v="1"/>
    <x v="1"/>
    <x v="1"/>
    <x v="2"/>
    <x v="2"/>
    <s v="1 | 1"/>
    <x v="109"/>
    <n v="7001"/>
    <x v="1"/>
  </r>
  <r>
    <x v="1"/>
    <x v="9"/>
    <n v="-12933.22"/>
    <x v="71"/>
    <s v="ASSAD SERVICOS DE ESCRITORIO E APOIO ADMINISTRATIVO EIRELI"/>
    <x v="8"/>
    <s v="'72"/>
    <x v="7136"/>
    <x v="20"/>
    <x v="14"/>
    <x v="2"/>
    <x v="2"/>
    <x v="4"/>
    <x v="2"/>
    <s v="1 | 1"/>
    <x v="83"/>
    <n v="50016"/>
    <x v="1"/>
  </r>
  <r>
    <x v="1"/>
    <x v="9"/>
    <n v="-12906.3"/>
    <x v="71"/>
    <s v="49.855.899 PATRICIA TORRES LOBITZKI"/>
    <x v="8"/>
    <s v="'8"/>
    <x v="7137"/>
    <x v="8"/>
    <x v="7"/>
    <x v="2"/>
    <x v="2"/>
    <x v="4"/>
    <x v="2"/>
    <s v="1 | 1"/>
    <x v="83"/>
    <n v="8003"/>
    <x v="1"/>
  </r>
  <r>
    <x v="1"/>
    <x v="9"/>
    <n v="-12665.14"/>
    <x v="111"/>
    <s v="PROCESSO"/>
    <x v="16"/>
    <s v="'0100847-15.2021.5.010036"/>
    <x v="7138"/>
    <x v="9"/>
    <x v="8"/>
    <x v="2"/>
    <x v="2"/>
    <x v="10"/>
    <x v="8"/>
    <s v="1 | 1"/>
    <x v="132"/>
    <n v="8002"/>
    <x v="1"/>
  </r>
  <r>
    <x v="1"/>
    <x v="9"/>
    <n v="-12665.14"/>
    <x v="111"/>
    <s v="PROCESSO"/>
    <x v="16"/>
    <s v="'0101382-30.2019.5.01.0030"/>
    <x v="7139"/>
    <x v="9"/>
    <x v="8"/>
    <x v="2"/>
    <x v="2"/>
    <x v="10"/>
    <x v="8"/>
    <s v="1 | 1"/>
    <x v="132"/>
    <n v="8002"/>
    <x v="1"/>
  </r>
  <r>
    <x v="1"/>
    <x v="9"/>
    <n v="-12665.14"/>
    <x v="111"/>
    <s v="TRIBUNAL REGIONAL DO TRABALHO DA 1A. REGIAO"/>
    <x v="7"/>
    <s v="'0100362-40.2023.5.01.0005"/>
    <x v="7140"/>
    <x v="9"/>
    <x v="8"/>
    <x v="2"/>
    <x v="2"/>
    <x v="10"/>
    <x v="8"/>
    <s v="1 | 1"/>
    <x v="132"/>
    <n v="8002"/>
    <x v="1"/>
  </r>
  <r>
    <x v="1"/>
    <x v="9"/>
    <n v="-12660.25"/>
    <x v="40"/>
    <s v="M J PATRIMONIAL SERVICOS DE SEGURANCA, MANUTENCAO E CONSERVACAO LTDA"/>
    <x v="8"/>
    <s v="'46"/>
    <x v="7141"/>
    <x v="28"/>
    <x v="16"/>
    <x v="2"/>
    <x v="2"/>
    <x v="12"/>
    <x v="10"/>
    <s v="1 | 1"/>
    <x v="48"/>
    <n v="8005"/>
    <x v="1"/>
  </r>
  <r>
    <x v="1"/>
    <x v="9"/>
    <n v="-12626.93"/>
    <x v="2"/>
    <s v="FOLHA DE PAGAMENTO"/>
    <x v="4"/>
    <s v="'1020195"/>
    <x v="7095"/>
    <x v="26"/>
    <x v="2"/>
    <x v="1"/>
    <x v="1"/>
    <x v="2"/>
    <x v="2"/>
    <s v="1 | 1"/>
    <x v="2"/>
    <n v="5004"/>
    <x v="1"/>
  </r>
  <r>
    <x v="1"/>
    <x v="9"/>
    <n v="-12613.47"/>
    <x v="97"/>
    <s v="JEDAF SERVICOS DE ESCRITORIO E APOIO ADMINISTRATIVO E TRANSPORTE EM GERAL EIRELI"/>
    <x v="8"/>
    <s v="'229"/>
    <x v="7142"/>
    <x v="33"/>
    <x v="16"/>
    <x v="9"/>
    <x v="9"/>
    <x v="20"/>
    <x v="16"/>
    <s v="1 | 1"/>
    <x v="116"/>
    <n v="9001"/>
    <x v="1"/>
  </r>
  <r>
    <x v="1"/>
    <x v="9"/>
    <n v="-12607.42"/>
    <x v="8"/>
    <s v="JULIO R BILHARINHO"/>
    <x v="8"/>
    <s v="'87"/>
    <x v="7143"/>
    <x v="4"/>
    <x v="4"/>
    <x v="1"/>
    <x v="1"/>
    <x v="2"/>
    <x v="2"/>
    <s v="1 | 1"/>
    <x v="10"/>
    <n v="4003"/>
    <x v="1"/>
  </r>
  <r>
    <x v="1"/>
    <x v="9"/>
    <n v="-12593.8"/>
    <x v="71"/>
    <s v="CINTIA MARISE FRANSOSI DOTI 15354982855"/>
    <x v="8"/>
    <s v="'3"/>
    <x v="7144"/>
    <x v="10"/>
    <x v="9"/>
    <x v="2"/>
    <x v="2"/>
    <x v="4"/>
    <x v="2"/>
    <s v="2 | 2"/>
    <x v="83"/>
    <n v="8001"/>
    <x v="1"/>
  </r>
  <r>
    <x v="1"/>
    <x v="9"/>
    <n v="-12480.55"/>
    <x v="56"/>
    <s v="PIRES E VIDAL ASSESSORIA E EMPREENDIMENTOS LTDA"/>
    <x v="8"/>
    <s v="'5048"/>
    <x v="7145"/>
    <x v="12"/>
    <x v="10"/>
    <x v="1"/>
    <x v="1"/>
    <x v="3"/>
    <x v="3"/>
    <s v="1 | 1"/>
    <x v="97"/>
    <n v="30051"/>
    <x v="1"/>
  </r>
  <r>
    <x v="1"/>
    <x v="9"/>
    <n v="-12466.03"/>
    <x v="118"/>
    <s v="KIOTO AMBIENTAL LTDA"/>
    <x v="2"/>
    <s v="'1019635"/>
    <x v="1"/>
    <x v="35"/>
    <x v="20"/>
    <x v="11"/>
    <x v="11"/>
    <x v="23"/>
    <x v="19"/>
    <s v="1 | 1"/>
    <x v="141"/>
    <m/>
    <x v="0"/>
  </r>
  <r>
    <x v="1"/>
    <x v="9"/>
    <n v="-12360"/>
    <x v="97"/>
    <s v="FOLHA DE PAGAMENTO"/>
    <x v="6"/>
    <s v="'1013532"/>
    <x v="7146"/>
    <x v="33"/>
    <x v="16"/>
    <x v="9"/>
    <x v="9"/>
    <x v="20"/>
    <x v="16"/>
    <s v="1 | 1"/>
    <x v="116"/>
    <n v="9001"/>
    <x v="1"/>
  </r>
  <r>
    <x v="1"/>
    <x v="9"/>
    <n v="-12341.21"/>
    <x v="7"/>
    <s v="RENT IN RIO LOCACAO DE VEICULOS BLINDADOS EIRELI"/>
    <x v="9"/>
    <s v="'1016073"/>
    <x v="3629"/>
    <x v="2"/>
    <x v="2"/>
    <x v="1"/>
    <x v="1"/>
    <x v="15"/>
    <x v="5"/>
    <s v="6 | 12"/>
    <x v="95"/>
    <n v="40041"/>
    <x v="1"/>
  </r>
  <r>
    <x v="1"/>
    <x v="9"/>
    <n v="-12300"/>
    <x v="18"/>
    <s v="EKO TRANSPORTES E RECOLHIMENTO DE RESIDUOS LTDA"/>
    <x v="6"/>
    <s v="'1020430"/>
    <x v="7147"/>
    <x v="29"/>
    <x v="19"/>
    <x v="2"/>
    <x v="2"/>
    <x v="4"/>
    <x v="2"/>
    <s v="1 | 1"/>
    <x v="21"/>
    <n v="60011"/>
    <x v="1"/>
  </r>
  <r>
    <x v="1"/>
    <x v="9"/>
    <n v="-12196.777777777777"/>
    <x v="102"/>
    <s v="LANÇAMENTO MANUAL"/>
    <x v="1"/>
    <m/>
    <x v="1361"/>
    <x v="13"/>
    <x v="2"/>
    <x v="1"/>
    <x v="1"/>
    <x v="8"/>
    <x v="6"/>
    <m/>
    <x v="121"/>
    <n v="50031"/>
    <x v="0"/>
  </r>
  <r>
    <x v="1"/>
    <x v="9"/>
    <n v="-12000"/>
    <x v="119"/>
    <s v="A CLEAN SANEAMENTO AMBIENTAL DE RESIDUOS EIRELI"/>
    <x v="6"/>
    <s v="'1019812"/>
    <x v="543"/>
    <x v="0"/>
    <x v="0"/>
    <x v="12"/>
    <x v="12"/>
    <x v="24"/>
    <x v="20"/>
    <s v="1 | 1"/>
    <x v="142"/>
    <n v="2001"/>
    <x v="1"/>
  </r>
  <r>
    <x v="1"/>
    <x v="9"/>
    <n v="-12000"/>
    <x v="119"/>
    <s v="EDESIO S R SANTOS SERVICOS DE TRANSPORTES E ESCRITORIO - EIRELI"/>
    <x v="11"/>
    <s v="'1019814"/>
    <x v="7148"/>
    <x v="0"/>
    <x v="0"/>
    <x v="12"/>
    <x v="12"/>
    <x v="24"/>
    <x v="20"/>
    <s v="1 | 1"/>
    <x v="142"/>
    <n v="2001"/>
    <x v="1"/>
  </r>
  <r>
    <x v="1"/>
    <x v="9"/>
    <n v="-12000"/>
    <x v="119"/>
    <s v="SR SANTOS SERVICOS LTDA"/>
    <x v="8"/>
    <s v="'597"/>
    <x v="6429"/>
    <x v="0"/>
    <x v="0"/>
    <x v="12"/>
    <x v="12"/>
    <x v="24"/>
    <x v="20"/>
    <s v="1 | 1"/>
    <x v="142"/>
    <n v="2001"/>
    <x v="1"/>
  </r>
  <r>
    <x v="1"/>
    <x v="9"/>
    <n v="-12000"/>
    <x v="119"/>
    <s v="SR SANTOS SERVICOS LTDA"/>
    <x v="8"/>
    <s v="'600"/>
    <x v="6429"/>
    <x v="0"/>
    <x v="0"/>
    <x v="12"/>
    <x v="12"/>
    <x v="24"/>
    <x v="20"/>
    <s v="1 | 1"/>
    <x v="142"/>
    <n v="2001"/>
    <x v="1"/>
  </r>
  <r>
    <x v="1"/>
    <x v="9"/>
    <n v="-12000"/>
    <x v="112"/>
    <s v="BIOCLEAN SERVICOS DE GERENCIAMENTO E TRATAMENTO DE RESIDUOS LTDA"/>
    <x v="11"/>
    <s v="'1019843"/>
    <x v="7104"/>
    <x v="0"/>
    <x v="0"/>
    <x v="1"/>
    <x v="1"/>
    <x v="21"/>
    <x v="17"/>
    <s v="1 | 1"/>
    <x v="134"/>
    <n v="20011"/>
    <x v="1"/>
  </r>
  <r>
    <x v="1"/>
    <x v="9"/>
    <n v="-11895.03"/>
    <x v="87"/>
    <s v="BANCO MERCEDES-BENZ DO BRASIL S/A"/>
    <x v="9"/>
    <s v="'1000624"/>
    <x v="617"/>
    <x v="0"/>
    <x v="0"/>
    <x v="7"/>
    <x v="7"/>
    <x v="18"/>
    <x v="14"/>
    <s v="44 | 48"/>
    <x v="105"/>
    <n v="20011"/>
    <x v="0"/>
  </r>
  <r>
    <x v="1"/>
    <x v="9"/>
    <n v="-11822.45"/>
    <x v="47"/>
    <s v="SECRETARIA DA RECEITA FEDERAL DO BRASIL - RFB"/>
    <x v="7"/>
    <s v="'1019954"/>
    <x v="7149"/>
    <x v="0"/>
    <x v="0"/>
    <x v="6"/>
    <x v="6"/>
    <x v="17"/>
    <x v="13"/>
    <s v="1 | 1"/>
    <x v="56"/>
    <n v="20011"/>
    <x v="1"/>
  </r>
  <r>
    <x v="1"/>
    <x v="9"/>
    <n v="-11661.1"/>
    <x v="71"/>
    <s v="LHK SERVICOS DE CONSULTORIA DE ESCRITORIO E APOIO ADMINISTRATIVO LTDA"/>
    <x v="8"/>
    <s v="'18"/>
    <x v="623"/>
    <x v="30"/>
    <x v="6"/>
    <x v="2"/>
    <x v="2"/>
    <x v="4"/>
    <x v="2"/>
    <s v="1 | 1"/>
    <x v="83"/>
    <n v="3007"/>
    <x v="1"/>
  </r>
  <r>
    <x v="1"/>
    <x v="9"/>
    <n v="-11584.52"/>
    <x v="118"/>
    <s v="KIOTO AMBIENTAL LTDA"/>
    <x v="2"/>
    <s v="'1020025"/>
    <x v="1"/>
    <x v="35"/>
    <x v="20"/>
    <x v="11"/>
    <x v="11"/>
    <x v="23"/>
    <x v="19"/>
    <s v="1 | 1"/>
    <x v="141"/>
    <m/>
    <x v="0"/>
  </r>
  <r>
    <x v="1"/>
    <x v="9"/>
    <n v="-11500"/>
    <x v="8"/>
    <s v="MDAKEDE INFORMACOES CADASTRAIS LTDA"/>
    <x v="8"/>
    <s v="'778"/>
    <x v="7150"/>
    <x v="4"/>
    <x v="4"/>
    <x v="1"/>
    <x v="1"/>
    <x v="2"/>
    <x v="2"/>
    <s v="1 | 1"/>
    <x v="10"/>
    <n v="4003"/>
    <x v="1"/>
  </r>
  <r>
    <x v="1"/>
    <x v="9"/>
    <n v="-11380"/>
    <x v="22"/>
    <s v="ITS SERVICOS DE TECNOLOGIA DA INFORMACAO LTDA"/>
    <x v="3"/>
    <s v="'58"/>
    <x v="2906"/>
    <x v="27"/>
    <x v="19"/>
    <x v="2"/>
    <x v="2"/>
    <x v="10"/>
    <x v="8"/>
    <s v="1 | 1"/>
    <x v="26"/>
    <n v="6002"/>
    <x v="1"/>
  </r>
  <r>
    <x v="1"/>
    <x v="9"/>
    <n v="-11250.57"/>
    <x v="34"/>
    <s v="UNIMED-RIO COOPERATIVA DE TRABALHO MEDICO DO RIO DE JANEIRO LTDA"/>
    <x v="8"/>
    <s v="'35793263"/>
    <x v="7151"/>
    <x v="29"/>
    <x v="19"/>
    <x v="1"/>
    <x v="1"/>
    <x v="3"/>
    <x v="3"/>
    <s v="1 | 1"/>
    <x v="49"/>
    <n v="60011"/>
    <x v="1"/>
  </r>
  <r>
    <x v="1"/>
    <x v="9"/>
    <n v="-11248.02"/>
    <x v="2"/>
    <s v="FOLHA DE PAGAMENTO"/>
    <x v="4"/>
    <s v="'1020195"/>
    <x v="7095"/>
    <x v="11"/>
    <x v="6"/>
    <x v="2"/>
    <x v="2"/>
    <x v="4"/>
    <x v="2"/>
    <s v="1 | 1"/>
    <x v="5"/>
    <n v="8004"/>
    <x v="1"/>
  </r>
  <r>
    <x v="1"/>
    <x v="9"/>
    <n v="-11172"/>
    <x v="17"/>
    <s v="OPCIONES PRODUCAO E PROMOCAO DE EVENTOS LTDA"/>
    <x v="3"/>
    <s v="'2868"/>
    <x v="7152"/>
    <x v="34"/>
    <x v="9"/>
    <x v="2"/>
    <x v="2"/>
    <x v="10"/>
    <x v="8"/>
    <s v="1 | 1"/>
    <x v="20"/>
    <n v="80011"/>
    <x v="1"/>
  </r>
  <r>
    <x v="1"/>
    <x v="9"/>
    <n v="-11030"/>
    <x v="90"/>
    <s v="EKO TRANSPORTES E RECOLHIMENTO DE RESIDUOS LTDA"/>
    <x v="6"/>
    <s v="'1020085"/>
    <x v="7153"/>
    <x v="29"/>
    <x v="19"/>
    <x v="1"/>
    <x v="1"/>
    <x v="2"/>
    <x v="2"/>
    <s v="1 | 1"/>
    <x v="108"/>
    <n v="60011"/>
    <x v="1"/>
  </r>
  <r>
    <x v="1"/>
    <x v="9"/>
    <n v="-11000"/>
    <x v="119"/>
    <s v="MDAKEDE INFORMACOES CADASTRAIS LTDA"/>
    <x v="8"/>
    <s v="'776"/>
    <x v="7081"/>
    <x v="0"/>
    <x v="0"/>
    <x v="12"/>
    <x v="12"/>
    <x v="24"/>
    <x v="20"/>
    <s v="1 | 1"/>
    <x v="142"/>
    <n v="2001"/>
    <x v="1"/>
  </r>
  <r>
    <x v="1"/>
    <x v="9"/>
    <n v="-11000"/>
    <x v="119"/>
    <s v="PADRAO AMBIENTAL COLETA E TRANSPORTES EIRELI"/>
    <x v="6"/>
    <s v="'1019855"/>
    <x v="5788"/>
    <x v="0"/>
    <x v="0"/>
    <x v="12"/>
    <x v="12"/>
    <x v="24"/>
    <x v="20"/>
    <s v="1 | 1"/>
    <x v="142"/>
    <n v="2001"/>
    <x v="1"/>
  </r>
  <r>
    <x v="1"/>
    <x v="9"/>
    <n v="-10945.77"/>
    <x v="118"/>
    <s v="CLEAN AMBIENTAL"/>
    <x v="2"/>
    <s v="'1019727"/>
    <x v="1"/>
    <x v="35"/>
    <x v="20"/>
    <x v="11"/>
    <x v="11"/>
    <x v="23"/>
    <x v="19"/>
    <s v="1 | 1"/>
    <x v="141"/>
    <m/>
    <x v="0"/>
  </r>
  <r>
    <x v="1"/>
    <x v="9"/>
    <n v="-10770"/>
    <x v="117"/>
    <s v="COMPANHIA MUNICIPAL DE LIMPEZA URBANA - COMLURB"/>
    <x v="11"/>
    <s v="'1019906"/>
    <x v="3625"/>
    <x v="0"/>
    <x v="0"/>
    <x v="1"/>
    <x v="1"/>
    <x v="21"/>
    <x v="17"/>
    <s v="1 | 1"/>
    <x v="139"/>
    <n v="20013"/>
    <x v="1"/>
  </r>
  <r>
    <x v="1"/>
    <x v="9"/>
    <n v="-10717.84"/>
    <x v="2"/>
    <s v="FOLHA DE PAGAMENTO"/>
    <x v="4"/>
    <s v="'1020194"/>
    <x v="7154"/>
    <x v="29"/>
    <x v="19"/>
    <x v="1"/>
    <x v="1"/>
    <x v="2"/>
    <x v="2"/>
    <s v="1 | 1"/>
    <x v="2"/>
    <n v="60013"/>
    <x v="1"/>
  </r>
  <r>
    <x v="1"/>
    <x v="9"/>
    <n v="-10616.8"/>
    <x v="118"/>
    <s v="EKO TRANSPORTES E RECOLHIMENTO DE RESÃDUOS LTDA"/>
    <x v="2"/>
    <s v="'1019681"/>
    <x v="1"/>
    <x v="35"/>
    <x v="20"/>
    <x v="11"/>
    <x v="11"/>
    <x v="23"/>
    <x v="19"/>
    <s v="1 | 1"/>
    <x v="141"/>
    <m/>
    <x v="0"/>
  </r>
  <r>
    <x v="1"/>
    <x v="9"/>
    <n v="-10601"/>
    <x v="71"/>
    <s v="M CARNEIRO SERVICOS DE CONSULTORIA DE ESCRITORIO E APOIO ADMINISTRATIVO LTDA"/>
    <x v="8"/>
    <s v="'13"/>
    <x v="632"/>
    <x v="9"/>
    <x v="8"/>
    <x v="2"/>
    <x v="2"/>
    <x v="4"/>
    <x v="2"/>
    <s v="1 | 1"/>
    <x v="83"/>
    <n v="8002"/>
    <x v="1"/>
  </r>
  <r>
    <x v="1"/>
    <x v="9"/>
    <n v="-10511.63"/>
    <x v="8"/>
    <s v="MM SEGURANCA DOS ALIMENTOS LTDA"/>
    <x v="8"/>
    <s v="'431"/>
    <x v="7155"/>
    <x v="4"/>
    <x v="4"/>
    <x v="1"/>
    <x v="1"/>
    <x v="2"/>
    <x v="2"/>
    <s v="1 | 1"/>
    <x v="10"/>
    <n v="4003"/>
    <x v="1"/>
  </r>
  <r>
    <x v="1"/>
    <x v="9"/>
    <n v="-10466.98"/>
    <x v="118"/>
    <s v="EKO TRANSPORTES E RECOLHIMENTO DE RESÃDUOS LTDA"/>
    <x v="2"/>
    <s v="'1020146"/>
    <x v="1"/>
    <x v="35"/>
    <x v="20"/>
    <x v="11"/>
    <x v="11"/>
    <x v="23"/>
    <x v="19"/>
    <s v="1 | 1"/>
    <x v="141"/>
    <m/>
    <x v="0"/>
  </r>
  <r>
    <x v="1"/>
    <x v="9"/>
    <n v="-10337.51"/>
    <x v="51"/>
    <s v="BMW FINANCEIRA S.A - CREDITO, FINANCIAMENTO E INVESTIMENTO."/>
    <x v="9"/>
    <s v="'1014352"/>
    <x v="658"/>
    <x v="23"/>
    <x v="16"/>
    <x v="7"/>
    <x v="7"/>
    <x v="18"/>
    <x v="14"/>
    <s v="8 | 35"/>
    <x v="63"/>
    <n v="1002"/>
    <x v="1"/>
  </r>
  <r>
    <x v="1"/>
    <x v="9"/>
    <n v="-10190.75"/>
    <x v="48"/>
    <s v="AGUAS DO RIO 4 SPE S.A"/>
    <x v="3"/>
    <s v="'976033"/>
    <x v="7156"/>
    <x v="2"/>
    <x v="2"/>
    <x v="2"/>
    <x v="2"/>
    <x v="7"/>
    <x v="5"/>
    <s v="1 | 1"/>
    <x v="86"/>
    <n v="4004"/>
    <x v="1"/>
  </r>
  <r>
    <x v="1"/>
    <x v="9"/>
    <n v="-10068.48"/>
    <x v="71"/>
    <s v="JONATAS DOS SANTOS AMARAL"/>
    <x v="8"/>
    <s v="'10"/>
    <x v="7157"/>
    <x v="19"/>
    <x v="13"/>
    <x v="2"/>
    <x v="2"/>
    <x v="4"/>
    <x v="2"/>
    <s v="1 | 1"/>
    <x v="83"/>
    <n v="3003"/>
    <x v="1"/>
  </r>
  <r>
    <x v="1"/>
    <x v="9"/>
    <n v="-10010"/>
    <x v="90"/>
    <s v="EKO TRANSPORTES E RECOLHIMENTO DE RESIDUOS LTDA"/>
    <x v="6"/>
    <s v="'1019389"/>
    <x v="7158"/>
    <x v="29"/>
    <x v="19"/>
    <x v="1"/>
    <x v="1"/>
    <x v="2"/>
    <x v="2"/>
    <s v="1 | 1"/>
    <x v="108"/>
    <n v="60011"/>
    <x v="1"/>
  </r>
  <r>
    <x v="1"/>
    <x v="9"/>
    <n v="-10000"/>
    <x v="118"/>
    <s v="CLEAN AMBIENTAL"/>
    <x v="2"/>
    <s v="'1019974"/>
    <x v="7159"/>
    <x v="35"/>
    <x v="20"/>
    <x v="11"/>
    <x v="11"/>
    <x v="23"/>
    <x v="19"/>
    <s v="1 | 1"/>
    <x v="141"/>
    <m/>
    <x v="0"/>
  </r>
  <r>
    <x v="1"/>
    <x v="9"/>
    <n v="-10000"/>
    <x v="118"/>
    <s v="CLEAN AMBIENTAL"/>
    <x v="2"/>
    <s v="'1020101"/>
    <x v="1"/>
    <x v="35"/>
    <x v="20"/>
    <x v="11"/>
    <x v="11"/>
    <x v="23"/>
    <x v="19"/>
    <s v="1 | 1"/>
    <x v="141"/>
    <m/>
    <x v="0"/>
  </r>
  <r>
    <x v="1"/>
    <x v="9"/>
    <n v="-10000"/>
    <x v="118"/>
    <s v="CLEAN AMBIENTAL"/>
    <x v="2"/>
    <s v="'1020102"/>
    <x v="1"/>
    <x v="35"/>
    <x v="20"/>
    <x v="11"/>
    <x v="11"/>
    <x v="23"/>
    <x v="19"/>
    <s v="1 | 1"/>
    <x v="141"/>
    <m/>
    <x v="0"/>
  </r>
  <r>
    <x v="1"/>
    <x v="9"/>
    <n v="-10000"/>
    <x v="118"/>
    <s v="EKO TRANSPORTES E RECOLHIMENTO DE RESÃDUOS LTDA"/>
    <x v="2"/>
    <s v="'1019279"/>
    <x v="1"/>
    <x v="35"/>
    <x v="20"/>
    <x v="11"/>
    <x v="11"/>
    <x v="23"/>
    <x v="19"/>
    <s v="1 | 1"/>
    <x v="141"/>
    <m/>
    <x v="0"/>
  </r>
  <r>
    <x v="1"/>
    <x v="9"/>
    <n v="-10000"/>
    <x v="118"/>
    <s v="EKO TRANSPORTES E RECOLHIMENTO DE RESÃDUOS LTDA"/>
    <x v="2"/>
    <s v="'1019294"/>
    <x v="1"/>
    <x v="35"/>
    <x v="20"/>
    <x v="11"/>
    <x v="11"/>
    <x v="23"/>
    <x v="19"/>
    <s v="1 | 1"/>
    <x v="141"/>
    <m/>
    <x v="0"/>
  </r>
  <r>
    <x v="1"/>
    <x v="9"/>
    <n v="-10000"/>
    <x v="118"/>
    <s v="EKO TRANSPORTES E RECOLHIMENTO DE RESÃDUOS LTDA"/>
    <x v="2"/>
    <s v="'1019353"/>
    <x v="1"/>
    <x v="35"/>
    <x v="20"/>
    <x v="11"/>
    <x v="11"/>
    <x v="23"/>
    <x v="19"/>
    <s v="1 | 1"/>
    <x v="141"/>
    <m/>
    <x v="0"/>
  </r>
  <r>
    <x v="1"/>
    <x v="9"/>
    <n v="-10000"/>
    <x v="118"/>
    <s v="EKO TRANSPORTES E RECOLHIMENTO DE RESÃDUOS LTDA"/>
    <x v="2"/>
    <s v="'1019380"/>
    <x v="1"/>
    <x v="35"/>
    <x v="20"/>
    <x v="11"/>
    <x v="11"/>
    <x v="23"/>
    <x v="19"/>
    <s v="1 | 1"/>
    <x v="141"/>
    <m/>
    <x v="0"/>
  </r>
  <r>
    <x v="1"/>
    <x v="9"/>
    <n v="-10000"/>
    <x v="118"/>
    <s v="EKO TRANSPORTES E RECOLHIMENTO DE RESÃDUOS LTDA"/>
    <x v="2"/>
    <s v="'1019811"/>
    <x v="1"/>
    <x v="35"/>
    <x v="20"/>
    <x v="11"/>
    <x v="11"/>
    <x v="23"/>
    <x v="19"/>
    <s v="1 | 1"/>
    <x v="141"/>
    <m/>
    <x v="0"/>
  </r>
  <r>
    <x v="1"/>
    <x v="9"/>
    <n v="-10000"/>
    <x v="118"/>
    <s v="EKO TRANSPORTES E RECOLHIMENTO DE RESÃDUOS LTDA"/>
    <x v="2"/>
    <s v="'1019833"/>
    <x v="1"/>
    <x v="35"/>
    <x v="20"/>
    <x v="11"/>
    <x v="11"/>
    <x v="23"/>
    <x v="19"/>
    <s v="1 | 1"/>
    <x v="141"/>
    <m/>
    <x v="0"/>
  </r>
  <r>
    <x v="1"/>
    <x v="9"/>
    <n v="-10000"/>
    <x v="118"/>
    <s v="EKO TRANSPORTES E RECOLHIMENTO DE RESÃDUOS LTDA"/>
    <x v="2"/>
    <s v="'1020103"/>
    <x v="1"/>
    <x v="35"/>
    <x v="20"/>
    <x v="11"/>
    <x v="11"/>
    <x v="23"/>
    <x v="19"/>
    <s v="1 | 1"/>
    <x v="141"/>
    <m/>
    <x v="0"/>
  </r>
  <r>
    <x v="1"/>
    <x v="9"/>
    <n v="-10000"/>
    <x v="118"/>
    <s v="EKO TRANSPORTES E RECOLHIMENTO DE RESÃDUOS LTDA"/>
    <x v="2"/>
    <s v="'1020148"/>
    <x v="1"/>
    <x v="35"/>
    <x v="20"/>
    <x v="11"/>
    <x v="11"/>
    <x v="23"/>
    <x v="19"/>
    <s v="1 | 1"/>
    <x v="141"/>
    <m/>
    <x v="0"/>
  </r>
  <r>
    <x v="1"/>
    <x v="9"/>
    <n v="-10000"/>
    <x v="119"/>
    <s v="A CLEAN SANEAMENTO AMBIENTAL DE RESIDUOS EIRELI"/>
    <x v="6"/>
    <s v="'1019999"/>
    <x v="543"/>
    <x v="0"/>
    <x v="0"/>
    <x v="12"/>
    <x v="12"/>
    <x v="24"/>
    <x v="20"/>
    <s v="1 | 1"/>
    <x v="142"/>
    <n v="2001"/>
    <x v="1"/>
  </r>
  <r>
    <x v="1"/>
    <x v="9"/>
    <n v="-10000"/>
    <x v="119"/>
    <s v="EKO TRANSPORTES E RECOLHIMENTO DE RESIDUOS LTDA"/>
    <x v="6"/>
    <s v="'1020119"/>
    <x v="531"/>
    <x v="0"/>
    <x v="0"/>
    <x v="12"/>
    <x v="12"/>
    <x v="24"/>
    <x v="20"/>
    <s v="1 | 1"/>
    <x v="142"/>
    <n v="20011"/>
    <x v="1"/>
  </r>
  <r>
    <x v="1"/>
    <x v="9"/>
    <n v="-10000"/>
    <x v="119"/>
    <s v="EKO TRANSPORTES E RECOLHIMENTO DE RESIDUOS LTDA"/>
    <x v="6"/>
    <s v="'1020122"/>
    <x v="531"/>
    <x v="0"/>
    <x v="0"/>
    <x v="12"/>
    <x v="12"/>
    <x v="24"/>
    <x v="20"/>
    <s v="1 | 1"/>
    <x v="142"/>
    <n v="20011"/>
    <x v="1"/>
  </r>
  <r>
    <x v="1"/>
    <x v="9"/>
    <n v="-10000"/>
    <x v="119"/>
    <s v="EKO TRANSPORTES E RECOLHIMENTO DE RESIDUOS LTDA"/>
    <x v="6"/>
    <s v="'1020125"/>
    <x v="531"/>
    <x v="0"/>
    <x v="0"/>
    <x v="12"/>
    <x v="12"/>
    <x v="24"/>
    <x v="20"/>
    <s v="1 | 1"/>
    <x v="142"/>
    <n v="20011"/>
    <x v="1"/>
  </r>
  <r>
    <x v="1"/>
    <x v="9"/>
    <n v="-10000"/>
    <x v="8"/>
    <s v="JAQUELINE SANTOS DE CARVALHO "/>
    <x v="11"/>
    <s v="'1020275"/>
    <x v="7160"/>
    <x v="4"/>
    <x v="4"/>
    <x v="1"/>
    <x v="1"/>
    <x v="2"/>
    <x v="2"/>
    <s v="1 | 1"/>
    <x v="10"/>
    <n v="4003"/>
    <x v="1"/>
  </r>
  <r>
    <x v="1"/>
    <x v="9"/>
    <n v="-10000"/>
    <x v="76"/>
    <s v="52.095.594 GIULIA DRUMOND PINHEIRO"/>
    <x v="10"/>
    <s v="'3"/>
    <x v="7161"/>
    <x v="0"/>
    <x v="0"/>
    <x v="1"/>
    <x v="1"/>
    <x v="1"/>
    <x v="1"/>
    <s v="1 | 1"/>
    <x v="91"/>
    <n v="20013"/>
    <x v="1"/>
  </r>
  <r>
    <x v="1"/>
    <x v="9"/>
    <n v="-10000"/>
    <x v="76"/>
    <s v="VIDA VERDE SERVICOS EMPRESARIAIS EIRELI"/>
    <x v="3"/>
    <s v="'200"/>
    <x v="7162"/>
    <x v="0"/>
    <x v="0"/>
    <x v="1"/>
    <x v="1"/>
    <x v="1"/>
    <x v="1"/>
    <s v="1 | 1"/>
    <x v="91"/>
    <n v="20013"/>
    <x v="1"/>
  </r>
  <r>
    <x v="1"/>
    <x v="9"/>
    <n v="-10000"/>
    <x v="114"/>
    <s v="URBZ IMOBILIARIA LTDA"/>
    <x v="9"/>
    <s v="'1020070"/>
    <x v="6492"/>
    <x v="0"/>
    <x v="0"/>
    <x v="10"/>
    <x v="10"/>
    <x v="22"/>
    <x v="18"/>
    <s v="1 | 1"/>
    <x v="136"/>
    <n v="20011"/>
    <x v="1"/>
  </r>
  <r>
    <x v="1"/>
    <x v="9"/>
    <n v="-9885.14"/>
    <x v="66"/>
    <s v="ITAU UNIBANCO S.A."/>
    <x v="9"/>
    <s v="'1002191"/>
    <x v="633"/>
    <x v="0"/>
    <x v="0"/>
    <x v="7"/>
    <x v="7"/>
    <x v="18"/>
    <x v="14"/>
    <s v="25 | 35"/>
    <x v="78"/>
    <n v="20011"/>
    <x v="0"/>
  </r>
  <r>
    <x v="1"/>
    <x v="9"/>
    <n v="-9854.25"/>
    <x v="14"/>
    <s v="ANTONELLI &amp; ASSOCIADOS ADVOGADOS"/>
    <x v="8"/>
    <s v="'13607"/>
    <x v="1363"/>
    <x v="9"/>
    <x v="8"/>
    <x v="2"/>
    <x v="2"/>
    <x v="12"/>
    <x v="10"/>
    <s v="1 | 1"/>
    <x v="17"/>
    <n v="8002"/>
    <x v="1"/>
  </r>
  <r>
    <x v="1"/>
    <x v="9"/>
    <n v="-9819.44"/>
    <x v="21"/>
    <s v="FERIAS "/>
    <x v="4"/>
    <s v="'1019907"/>
    <x v="7163"/>
    <x v="27"/>
    <x v="19"/>
    <x v="1"/>
    <x v="1"/>
    <x v="2"/>
    <x v="2"/>
    <s v="1 | 1"/>
    <x v="27"/>
    <n v="60022"/>
    <x v="1"/>
  </r>
  <r>
    <x v="1"/>
    <x v="9"/>
    <n v="-9770.1200000000008"/>
    <x v="2"/>
    <s v="FOLHA DE PAGAMENTO"/>
    <x v="4"/>
    <s v="'1020194"/>
    <x v="7154"/>
    <x v="29"/>
    <x v="19"/>
    <x v="1"/>
    <x v="1"/>
    <x v="2"/>
    <x v="2"/>
    <s v="1 | 1"/>
    <x v="2"/>
    <n v="60011"/>
    <x v="1"/>
  </r>
  <r>
    <x v="1"/>
    <x v="9"/>
    <n v="-9752.2099999999991"/>
    <x v="2"/>
    <s v="FOLHA DE PAGAMENTO"/>
    <x v="4"/>
    <s v="'1020190"/>
    <x v="7097"/>
    <x v="18"/>
    <x v="12"/>
    <x v="2"/>
    <x v="2"/>
    <x v="4"/>
    <x v="2"/>
    <s v="1 | 1"/>
    <x v="5"/>
    <n v="4001"/>
    <x v="1"/>
  </r>
  <r>
    <x v="1"/>
    <x v="9"/>
    <n v="-9596.94"/>
    <x v="73"/>
    <s v="SECRETARIA DA RECEITA FEDERAL DO BRASIL - RFB"/>
    <x v="7"/>
    <s v="'1020607"/>
    <x v="4406"/>
    <x v="0"/>
    <x v="0"/>
    <x v="5"/>
    <x v="5"/>
    <x v="13"/>
    <x v="11"/>
    <s v="1 | 1"/>
    <x v="85"/>
    <n v="2001"/>
    <x v="1"/>
  </r>
  <r>
    <x v="1"/>
    <x v="9"/>
    <n v="-9515.4599999999991"/>
    <x v="91"/>
    <s v="RESCISAO"/>
    <x v="4"/>
    <s v="'1019386"/>
    <x v="7164"/>
    <x v="29"/>
    <x v="19"/>
    <x v="1"/>
    <x v="1"/>
    <x v="2"/>
    <x v="2"/>
    <s v="1 | 1"/>
    <x v="109"/>
    <n v="60011"/>
    <x v="1"/>
  </r>
  <r>
    <x v="1"/>
    <x v="9"/>
    <n v="-9509.27"/>
    <x v="31"/>
    <s v="LIGHT SERVICOS DE ELETRICIDADE S A"/>
    <x v="10"/>
    <s v="'25295704"/>
    <x v="7165"/>
    <x v="2"/>
    <x v="2"/>
    <x v="2"/>
    <x v="2"/>
    <x v="7"/>
    <x v="5"/>
    <s v="1 | 1"/>
    <x v="115"/>
    <n v="4004"/>
    <x v="1"/>
  </r>
  <r>
    <x v="1"/>
    <x v="9"/>
    <n v="-9500"/>
    <x v="90"/>
    <s v="EKO TRANSPORTES E RECOLHIMENTO DE RESIDUOS LTDA"/>
    <x v="6"/>
    <s v="'1019895"/>
    <x v="7166"/>
    <x v="29"/>
    <x v="19"/>
    <x v="1"/>
    <x v="1"/>
    <x v="2"/>
    <x v="2"/>
    <s v="1 | 1"/>
    <x v="108"/>
    <n v="6001"/>
    <x v="1"/>
  </r>
  <r>
    <x v="1"/>
    <x v="9"/>
    <n v="-9229.4599999999991"/>
    <x v="2"/>
    <s v="FOLHA DE PAGAMENTO"/>
    <x v="4"/>
    <s v="'1020195"/>
    <x v="7095"/>
    <x v="17"/>
    <x v="2"/>
    <x v="1"/>
    <x v="1"/>
    <x v="2"/>
    <x v="2"/>
    <s v="1 | 1"/>
    <x v="2"/>
    <n v="5006"/>
    <x v="1"/>
  </r>
  <r>
    <x v="1"/>
    <x v="9"/>
    <n v="-9220"/>
    <x v="118"/>
    <s v="EKO TRANSPORTES E RECOLHIMENTO DE RESÃDUOS LTDA"/>
    <x v="2"/>
    <s v="'1019248"/>
    <x v="1"/>
    <x v="35"/>
    <x v="20"/>
    <x v="11"/>
    <x v="11"/>
    <x v="23"/>
    <x v="19"/>
    <s v="1 | 1"/>
    <x v="141"/>
    <m/>
    <x v="0"/>
  </r>
  <r>
    <x v="1"/>
    <x v="9"/>
    <n v="-9194.23"/>
    <x v="118"/>
    <s v="KIOTO AMBIENTAL LTDA"/>
    <x v="2"/>
    <s v="'1019924"/>
    <x v="1"/>
    <x v="35"/>
    <x v="20"/>
    <x v="11"/>
    <x v="11"/>
    <x v="23"/>
    <x v="19"/>
    <s v="1 | 1"/>
    <x v="141"/>
    <m/>
    <x v="0"/>
  </r>
  <r>
    <x v="1"/>
    <x v="9"/>
    <n v="-9040"/>
    <x v="24"/>
    <s v="SPRING GERENCIAMENTO E INFORMACOES LTDA"/>
    <x v="3"/>
    <s v="'1019456"/>
    <x v="6971"/>
    <x v="12"/>
    <x v="10"/>
    <x v="2"/>
    <x v="2"/>
    <x v="12"/>
    <x v="10"/>
    <s v="1 | 1"/>
    <x v="29"/>
    <n v="3005"/>
    <x v="1"/>
  </r>
  <r>
    <x v="1"/>
    <x v="9"/>
    <n v="-9014.9699999999993"/>
    <x v="91"/>
    <s v="RESCISAO"/>
    <x v="4"/>
    <s v="'1019313"/>
    <x v="7167"/>
    <x v="29"/>
    <x v="19"/>
    <x v="1"/>
    <x v="1"/>
    <x v="2"/>
    <x v="2"/>
    <s v="1 | 1"/>
    <x v="109"/>
    <n v="60011"/>
    <x v="1"/>
  </r>
  <r>
    <x v="1"/>
    <x v="9"/>
    <n v="-9000"/>
    <x v="118"/>
    <s v="EKO TRANSPORTES E RECOLHIMENTO DE RESÃDUOS LTDA"/>
    <x v="2"/>
    <s v="'1019415"/>
    <x v="1"/>
    <x v="35"/>
    <x v="20"/>
    <x v="11"/>
    <x v="11"/>
    <x v="23"/>
    <x v="19"/>
    <s v="1 | 1"/>
    <x v="141"/>
    <m/>
    <x v="0"/>
  </r>
  <r>
    <x v="1"/>
    <x v="9"/>
    <n v="-9000"/>
    <x v="92"/>
    <s v="BASE MANUTENCAO E SERVICOS LTDA"/>
    <x v="11"/>
    <s v="'1019369"/>
    <x v="7168"/>
    <x v="32"/>
    <x v="16"/>
    <x v="4"/>
    <x v="4"/>
    <x v="11"/>
    <x v="9"/>
    <s v="1 | 1"/>
    <x v="110"/>
    <n v="2003"/>
    <x v="1"/>
  </r>
  <r>
    <x v="1"/>
    <x v="9"/>
    <n v="-9000"/>
    <x v="119"/>
    <s v="A CLEAN SANEAMENTO AMBIENTAL DE RESIDUOS EIRELI"/>
    <x v="6"/>
    <s v="'1019363"/>
    <x v="543"/>
    <x v="0"/>
    <x v="0"/>
    <x v="12"/>
    <x v="12"/>
    <x v="24"/>
    <x v="20"/>
    <s v="1 | 1"/>
    <x v="142"/>
    <n v="2001"/>
    <x v="1"/>
  </r>
  <r>
    <x v="1"/>
    <x v="9"/>
    <n v="-9000"/>
    <x v="71"/>
    <s v="AHGM SERVICOS DE ESCRITORIO E APOIO ADMINISTRATIVO EIRELI"/>
    <x v="8"/>
    <s v="'126"/>
    <x v="6467"/>
    <x v="4"/>
    <x v="4"/>
    <x v="2"/>
    <x v="2"/>
    <x v="4"/>
    <x v="2"/>
    <s v="1 | 1"/>
    <x v="83"/>
    <n v="40036"/>
    <x v="1"/>
  </r>
  <r>
    <x v="1"/>
    <x v="9"/>
    <n v="-8998.25"/>
    <x v="78"/>
    <s v="FOLHA DE PAGAMENTO"/>
    <x v="4"/>
    <s v="'1020193"/>
    <x v="7169"/>
    <x v="23"/>
    <x v="16"/>
    <x v="2"/>
    <x v="2"/>
    <x v="4"/>
    <x v="2"/>
    <s v="1 | 1"/>
    <x v="93"/>
    <n v="1002"/>
    <x v="1"/>
  </r>
  <r>
    <x v="1"/>
    <x v="9"/>
    <n v="-8997.0499999999993"/>
    <x v="58"/>
    <s v="SECRETARIA MUNICIPAL DE FAZENDA"/>
    <x v="7"/>
    <s v="'1019358"/>
    <x v="7170"/>
    <x v="0"/>
    <x v="0"/>
    <x v="6"/>
    <x v="6"/>
    <x v="17"/>
    <x v="13"/>
    <s v="1 | 1"/>
    <x v="70"/>
    <n v="20011"/>
    <x v="1"/>
  </r>
  <r>
    <x v="1"/>
    <x v="9"/>
    <n v="-8773.8700000000008"/>
    <x v="118"/>
    <s v="KIOTO AMBIENTAL LTDA"/>
    <x v="2"/>
    <s v="'1019853"/>
    <x v="1"/>
    <x v="35"/>
    <x v="20"/>
    <x v="11"/>
    <x v="11"/>
    <x v="23"/>
    <x v="19"/>
    <s v="1 | 1"/>
    <x v="141"/>
    <m/>
    <x v="0"/>
  </r>
  <r>
    <x v="1"/>
    <x v="9"/>
    <n v="-8724.7199999999993"/>
    <x v="2"/>
    <s v="FOLHA DE PAGAMENTO"/>
    <x v="4"/>
    <s v="'1020195"/>
    <x v="7095"/>
    <x v="6"/>
    <x v="1"/>
    <x v="1"/>
    <x v="1"/>
    <x v="2"/>
    <x v="2"/>
    <s v="1 | 1"/>
    <x v="2"/>
    <n v="7003"/>
    <x v="1"/>
  </r>
  <r>
    <x v="1"/>
    <x v="9"/>
    <n v="-8400"/>
    <x v="8"/>
    <s v="HEVKEDE SERVICOS DE COBRANCA LTDA"/>
    <x v="8"/>
    <s v="'435"/>
    <x v="7171"/>
    <x v="4"/>
    <x v="4"/>
    <x v="1"/>
    <x v="1"/>
    <x v="2"/>
    <x v="2"/>
    <s v="1 | 1"/>
    <x v="10"/>
    <n v="4003"/>
    <x v="1"/>
  </r>
  <r>
    <x v="1"/>
    <x v="9"/>
    <n v="-8286.8799999999992"/>
    <x v="112"/>
    <s v="BIOCLEAN SERVICOS DE GERENCIAMENTO E TRATAMENTO DE RESIDUOS LTDA"/>
    <x v="8"/>
    <s v="'901"/>
    <x v="7172"/>
    <x v="0"/>
    <x v="0"/>
    <x v="1"/>
    <x v="1"/>
    <x v="21"/>
    <x v="17"/>
    <s v="1 | 1"/>
    <x v="134"/>
    <n v="20011"/>
    <x v="1"/>
  </r>
  <r>
    <x v="1"/>
    <x v="9"/>
    <n v="-8280"/>
    <x v="50"/>
    <s v="PIPO COMERCIO DE PECAS E ROLAMENTOS LTDA"/>
    <x v="11"/>
    <s v="'1019894"/>
    <x v="7173"/>
    <x v="1"/>
    <x v="1"/>
    <x v="1"/>
    <x v="1"/>
    <x v="1"/>
    <x v="1"/>
    <s v="1 | 1"/>
    <x v="62"/>
    <n v="7001"/>
    <x v="1"/>
  </r>
  <r>
    <x v="1"/>
    <x v="9"/>
    <n v="-8174.72"/>
    <x v="30"/>
    <s v="SECRETARIA DA RECEITA FEDERAL DO BRASIL - RFB"/>
    <x v="7"/>
    <s v="'1020460"/>
    <x v="7174"/>
    <x v="3"/>
    <x v="3"/>
    <x v="2"/>
    <x v="2"/>
    <x v="14"/>
    <x v="12"/>
    <s v="1 | 1"/>
    <x v="35"/>
    <n v="40026"/>
    <x v="1"/>
  </r>
  <r>
    <x v="1"/>
    <x v="9"/>
    <n v="-8064"/>
    <x v="106"/>
    <s v="VIBRA ENERGIA S.A"/>
    <x v="10"/>
    <s v="'2120345"/>
    <x v="5910"/>
    <x v="1"/>
    <x v="1"/>
    <x v="1"/>
    <x v="1"/>
    <x v="1"/>
    <x v="1"/>
    <s v="1 | 1"/>
    <x v="126"/>
    <n v="70011"/>
    <x v="1"/>
  </r>
  <r>
    <x v="1"/>
    <x v="9"/>
    <n v="-8000"/>
    <x v="119"/>
    <s v="PADRAO AMBIENTAL COLETA E TRANSPORTES EIRELI"/>
    <x v="6"/>
    <s v="'1019518"/>
    <x v="5788"/>
    <x v="0"/>
    <x v="0"/>
    <x v="12"/>
    <x v="12"/>
    <x v="24"/>
    <x v="20"/>
    <s v="1 | 1"/>
    <x v="142"/>
    <n v="2001"/>
    <x v="1"/>
  </r>
  <r>
    <x v="1"/>
    <x v="9"/>
    <n v="-8000"/>
    <x v="112"/>
    <s v="BIOCLEAN SERVICOS DE GERENCIAMENTO E TRATAMENTO DE RESIDUOS LTDA"/>
    <x v="11"/>
    <s v="'1019515"/>
    <x v="7104"/>
    <x v="0"/>
    <x v="0"/>
    <x v="1"/>
    <x v="1"/>
    <x v="21"/>
    <x v="17"/>
    <s v="1 | 1"/>
    <x v="134"/>
    <n v="20011"/>
    <x v="1"/>
  </r>
  <r>
    <x v="1"/>
    <x v="9"/>
    <n v="-7977.25"/>
    <x v="14"/>
    <s v="MENTOR COUTO ADVOGADOS ASSOCIADOS"/>
    <x v="8"/>
    <s v="'1345"/>
    <x v="7175"/>
    <x v="9"/>
    <x v="8"/>
    <x v="2"/>
    <x v="2"/>
    <x v="12"/>
    <x v="10"/>
    <s v="1 | 1"/>
    <x v="17"/>
    <n v="8002"/>
    <x v="1"/>
  </r>
  <r>
    <x v="1"/>
    <x v="9"/>
    <n v="-7968.8"/>
    <x v="112"/>
    <s v="ECOFIRE TRATAMENTO DE RESIDUOS LTDA"/>
    <x v="8"/>
    <s v="'343"/>
    <x v="3642"/>
    <x v="0"/>
    <x v="0"/>
    <x v="1"/>
    <x v="1"/>
    <x v="21"/>
    <x v="17"/>
    <s v="1 | 1"/>
    <x v="134"/>
    <n v="20016"/>
    <x v="1"/>
  </r>
  <r>
    <x v="1"/>
    <x v="9"/>
    <n v="-7962.85"/>
    <x v="31"/>
    <s v="LIGHT SERVICOS DE ELETRICIDADE S A"/>
    <x v="10"/>
    <s v="'25325209"/>
    <x v="7176"/>
    <x v="2"/>
    <x v="2"/>
    <x v="1"/>
    <x v="1"/>
    <x v="15"/>
    <x v="5"/>
    <s v="1 | 1"/>
    <x v="36"/>
    <n v="40041"/>
    <x v="1"/>
  </r>
  <r>
    <x v="1"/>
    <x v="9"/>
    <n v="-7962.45"/>
    <x v="71"/>
    <s v="PROMARE SERVICOS DE INFORMATICA LTDA"/>
    <x v="8"/>
    <s v="'294"/>
    <x v="7177"/>
    <x v="24"/>
    <x v="17"/>
    <x v="2"/>
    <x v="2"/>
    <x v="4"/>
    <x v="2"/>
    <s v="1 | 1"/>
    <x v="83"/>
    <n v="8006"/>
    <x v="1"/>
  </r>
  <r>
    <x v="1"/>
    <x v="9"/>
    <n v="-7931.27"/>
    <x v="118"/>
    <s v="CLEAN AMBIENTAL"/>
    <x v="2"/>
    <s v="'1020156"/>
    <x v="1"/>
    <x v="35"/>
    <x v="20"/>
    <x v="11"/>
    <x v="11"/>
    <x v="23"/>
    <x v="19"/>
    <s v="1 | 1"/>
    <x v="141"/>
    <m/>
    <x v="0"/>
  </r>
  <r>
    <x v="1"/>
    <x v="9"/>
    <n v="-7900"/>
    <x v="90"/>
    <s v="EKO TRANSPORTES E RECOLHIMENTO DE RESIDUOS LTDA"/>
    <x v="6"/>
    <s v="'1019226"/>
    <x v="7178"/>
    <x v="29"/>
    <x v="19"/>
    <x v="1"/>
    <x v="1"/>
    <x v="2"/>
    <x v="2"/>
    <s v="1 | 1"/>
    <x v="108"/>
    <n v="60011"/>
    <x v="1"/>
  </r>
  <r>
    <x v="1"/>
    <x v="9"/>
    <n v="-7855.76"/>
    <x v="51"/>
    <s v="BANCO VOLKSWAGEN S.A."/>
    <x v="9"/>
    <s v="'0041580787"/>
    <x v="651"/>
    <x v="0"/>
    <x v="0"/>
    <x v="7"/>
    <x v="7"/>
    <x v="18"/>
    <x v="14"/>
    <s v="54 | 58"/>
    <x v="63"/>
    <n v="20011"/>
    <x v="0"/>
  </r>
  <r>
    <x v="1"/>
    <x v="9"/>
    <n v="-7855.62"/>
    <x v="51"/>
    <s v="BANCO VOLKSWAGEN S.A."/>
    <x v="9"/>
    <s v="'0041580760"/>
    <x v="651"/>
    <x v="0"/>
    <x v="0"/>
    <x v="7"/>
    <x v="7"/>
    <x v="18"/>
    <x v="14"/>
    <s v="54 | 58"/>
    <x v="63"/>
    <n v="20011"/>
    <x v="0"/>
  </r>
  <r>
    <x v="1"/>
    <x v="9"/>
    <n v="-7843.52"/>
    <x v="3"/>
    <s v="SODEXO PASS DO BRASIL SERVICOS E COMERCIO S.A."/>
    <x v="11"/>
    <s v="'1018979"/>
    <x v="7085"/>
    <x v="29"/>
    <x v="19"/>
    <x v="1"/>
    <x v="1"/>
    <x v="3"/>
    <x v="3"/>
    <s v="1 | 1"/>
    <x v="3"/>
    <n v="60012"/>
    <x v="1"/>
  </r>
  <r>
    <x v="1"/>
    <x v="9"/>
    <n v="-7697.15"/>
    <x v="35"/>
    <s v="SECRETARIA DA RECEITA FEDERAL DO BRASIL - RFB"/>
    <x v="7"/>
    <s v="'1020463"/>
    <x v="7080"/>
    <x v="29"/>
    <x v="19"/>
    <x v="1"/>
    <x v="1"/>
    <x v="16"/>
    <x v="12"/>
    <s v="1 | 1"/>
    <x v="47"/>
    <n v="60014"/>
    <x v="1"/>
  </r>
  <r>
    <x v="1"/>
    <x v="9"/>
    <n v="-7630"/>
    <x v="90"/>
    <s v="EKO TRANSPORTES E RECOLHIMENTO DE RESIDUOS LTDA"/>
    <x v="6"/>
    <s v="'1019594"/>
    <x v="7179"/>
    <x v="29"/>
    <x v="19"/>
    <x v="1"/>
    <x v="1"/>
    <x v="2"/>
    <x v="2"/>
    <s v="1 | 1"/>
    <x v="108"/>
    <n v="6001"/>
    <x v="1"/>
  </r>
  <r>
    <x v="1"/>
    <x v="9"/>
    <n v="-7552.88"/>
    <x v="26"/>
    <s v="AMAZON AWS SERVICOS BRASIL LTDA"/>
    <x v="3"/>
    <s v="'1019342"/>
    <x v="647"/>
    <x v="24"/>
    <x v="17"/>
    <x v="2"/>
    <x v="2"/>
    <x v="10"/>
    <x v="8"/>
    <s v="1 | 1"/>
    <x v="31"/>
    <n v="8006"/>
    <x v="1"/>
  </r>
  <r>
    <x v="1"/>
    <x v="9"/>
    <n v="-7539.35"/>
    <x v="51"/>
    <s v="BMW FINANCEIRA S.A - CREDITO, FINANCIAMENTO E INVESTIMENTO."/>
    <x v="9"/>
    <s v="'1013326"/>
    <x v="658"/>
    <x v="23"/>
    <x v="16"/>
    <x v="7"/>
    <x v="7"/>
    <x v="18"/>
    <x v="14"/>
    <s v="10 | 36"/>
    <x v="63"/>
    <n v="1002"/>
    <x v="1"/>
  </r>
  <r>
    <x v="1"/>
    <x v="9"/>
    <n v="-7539.35"/>
    <x v="51"/>
    <s v="BMW FINANCEIRA S.A - CREDITO, FINANCIAMENTO E INVESTIMENTO."/>
    <x v="9"/>
    <s v="'1013671"/>
    <x v="658"/>
    <x v="23"/>
    <x v="16"/>
    <x v="7"/>
    <x v="7"/>
    <x v="18"/>
    <x v="14"/>
    <s v="9 | 36"/>
    <x v="63"/>
    <n v="1002"/>
    <x v="1"/>
  </r>
  <r>
    <x v="1"/>
    <x v="9"/>
    <n v="-7500"/>
    <x v="19"/>
    <s v="EKO TRANSPORTES E RECOLHIMENTO DE RESIDUOS LTDA"/>
    <x v="6"/>
    <s v="'1020109"/>
    <x v="7180"/>
    <x v="0"/>
    <x v="0"/>
    <x v="2"/>
    <x v="2"/>
    <x v="10"/>
    <x v="8"/>
    <s v="1 | 1"/>
    <x v="22"/>
    <n v="20011"/>
    <x v="1"/>
  </r>
  <r>
    <x v="1"/>
    <x v="9"/>
    <n v="-7500"/>
    <x v="51"/>
    <s v="BYD DO BRASIL LTDA."/>
    <x v="10"/>
    <s v="'1223"/>
    <x v="659"/>
    <x v="0"/>
    <x v="0"/>
    <x v="7"/>
    <x v="7"/>
    <x v="18"/>
    <x v="14"/>
    <s v="31 | 44"/>
    <x v="63"/>
    <n v="20011"/>
    <x v="0"/>
  </r>
  <r>
    <x v="1"/>
    <x v="9"/>
    <n v="-7423.88"/>
    <x v="81"/>
    <s v="BRADESCO SAUDE S/A"/>
    <x v="3"/>
    <s v="'1019522"/>
    <x v="7124"/>
    <x v="23"/>
    <x v="16"/>
    <x v="2"/>
    <x v="2"/>
    <x v="6"/>
    <x v="3"/>
    <s v="1 | 1"/>
    <x v="99"/>
    <n v="1002"/>
    <x v="1"/>
  </r>
  <r>
    <x v="1"/>
    <x v="9"/>
    <n v="-7384.33"/>
    <x v="91"/>
    <s v="RESCISAO"/>
    <x v="4"/>
    <s v="'1019399"/>
    <x v="7181"/>
    <x v="29"/>
    <x v="19"/>
    <x v="1"/>
    <x v="1"/>
    <x v="2"/>
    <x v="2"/>
    <s v="1 | 1"/>
    <x v="109"/>
    <n v="60011"/>
    <x v="1"/>
  </r>
  <r>
    <x v="1"/>
    <x v="9"/>
    <n v="-7336.34"/>
    <x v="87"/>
    <s v="BANCO MERCEDES-BENZ DO BRASIL S/A"/>
    <x v="6"/>
    <s v="'1000372"/>
    <x v="656"/>
    <x v="0"/>
    <x v="0"/>
    <x v="7"/>
    <x v="7"/>
    <x v="18"/>
    <x v="14"/>
    <s v="43 | 49"/>
    <x v="105"/>
    <n v="20011"/>
    <x v="0"/>
  </r>
  <r>
    <x v="1"/>
    <x v="9"/>
    <n v="-7329.16"/>
    <x v="71"/>
    <s v="VVANONI SERVICOS DE COBRANCA LTDA"/>
    <x v="8"/>
    <s v="'7"/>
    <x v="7182"/>
    <x v="4"/>
    <x v="4"/>
    <x v="2"/>
    <x v="2"/>
    <x v="4"/>
    <x v="2"/>
    <s v="1 | 1"/>
    <x v="83"/>
    <n v="40036"/>
    <x v="1"/>
  </r>
  <r>
    <x v="1"/>
    <x v="9"/>
    <n v="-7327.37"/>
    <x v="91"/>
    <s v="RESCISAO"/>
    <x v="4"/>
    <s v="'1019384"/>
    <x v="7183"/>
    <x v="29"/>
    <x v="19"/>
    <x v="1"/>
    <x v="1"/>
    <x v="2"/>
    <x v="2"/>
    <s v="1 | 1"/>
    <x v="109"/>
    <n v="60011"/>
    <x v="1"/>
  </r>
  <r>
    <x v="1"/>
    <x v="9"/>
    <n v="-7323.25"/>
    <x v="21"/>
    <s v="FERIAS "/>
    <x v="4"/>
    <s v="'1018969"/>
    <x v="7116"/>
    <x v="29"/>
    <x v="19"/>
    <x v="1"/>
    <x v="1"/>
    <x v="2"/>
    <x v="2"/>
    <s v="1 | 1"/>
    <x v="27"/>
    <n v="60012"/>
    <x v="1"/>
  </r>
  <r>
    <x v="1"/>
    <x v="9"/>
    <n v="-7318.2"/>
    <x v="2"/>
    <s v="FOLHA DE PAGAMENTO"/>
    <x v="4"/>
    <s v="'1020188"/>
    <x v="7078"/>
    <x v="1"/>
    <x v="1"/>
    <x v="1"/>
    <x v="1"/>
    <x v="2"/>
    <x v="2"/>
    <s v="1 | 1"/>
    <x v="2"/>
    <n v="7001"/>
    <x v="1"/>
  </r>
  <r>
    <x v="1"/>
    <x v="9"/>
    <n v="-7313.21"/>
    <x v="8"/>
    <s v="AMBIENTE SERVICOS DE DEDETIZACAO LTDA"/>
    <x v="8"/>
    <s v="'12837"/>
    <x v="7184"/>
    <x v="4"/>
    <x v="4"/>
    <x v="1"/>
    <x v="1"/>
    <x v="2"/>
    <x v="2"/>
    <s v="1 | 1"/>
    <x v="10"/>
    <n v="4003"/>
    <x v="1"/>
  </r>
  <r>
    <x v="1"/>
    <x v="9"/>
    <n v="-7228.2"/>
    <x v="93"/>
    <s v="CONCIERGE BLINDADO SERVICOS AUTOMOTIVOS E CORRETORA DE SEGUROS LTDA"/>
    <x v="8"/>
    <s v="'155240"/>
    <x v="7185"/>
    <x v="29"/>
    <x v="19"/>
    <x v="1"/>
    <x v="1"/>
    <x v="1"/>
    <x v="1"/>
    <s v="1 | 1"/>
    <x v="111"/>
    <n v="6001"/>
    <x v="1"/>
  </r>
  <r>
    <x v="1"/>
    <x v="9"/>
    <n v="-7200"/>
    <x v="72"/>
    <s v="RN2 IMPRESSAO PARA PUBLICIDADE LTDA"/>
    <x v="10"/>
    <s v="'4438"/>
    <x v="699"/>
    <x v="1"/>
    <x v="1"/>
    <x v="1"/>
    <x v="1"/>
    <x v="8"/>
    <x v="6"/>
    <s v="1 | 1"/>
    <x v="84"/>
    <n v="70012"/>
    <x v="1"/>
  </r>
  <r>
    <x v="1"/>
    <x v="9"/>
    <n v="-7163.24"/>
    <x v="111"/>
    <s v="TRIBUNAL REGIONAL DO TRABALHO DA 1A. REGIAO"/>
    <x v="7"/>
    <s v="'0100617-39.2022.5.01.0035"/>
    <x v="7186"/>
    <x v="9"/>
    <x v="8"/>
    <x v="2"/>
    <x v="2"/>
    <x v="10"/>
    <x v="8"/>
    <s v="1 | 1"/>
    <x v="132"/>
    <n v="8002"/>
    <x v="1"/>
  </r>
  <r>
    <x v="1"/>
    <x v="9"/>
    <n v="-7106.24"/>
    <x v="2"/>
    <s v="FOLHA DE PAGAMENTO"/>
    <x v="4"/>
    <s v="'1020188"/>
    <x v="7078"/>
    <x v="10"/>
    <x v="9"/>
    <x v="2"/>
    <x v="2"/>
    <x v="4"/>
    <x v="2"/>
    <s v="1 | 1"/>
    <x v="5"/>
    <n v="8001"/>
    <x v="1"/>
  </r>
  <r>
    <x v="1"/>
    <x v="9"/>
    <n v="-7015.99"/>
    <x v="91"/>
    <s v="RESCISAO"/>
    <x v="4"/>
    <s v="'1019385"/>
    <x v="7187"/>
    <x v="29"/>
    <x v="19"/>
    <x v="1"/>
    <x v="1"/>
    <x v="2"/>
    <x v="2"/>
    <s v="1 | 1"/>
    <x v="109"/>
    <n v="60011"/>
    <x v="1"/>
  </r>
  <r>
    <x v="1"/>
    <x v="9"/>
    <n v="-7000"/>
    <x v="119"/>
    <s v="PADRAO AMBIENTAL COLETA E TRANSPORTES EIRELI"/>
    <x v="6"/>
    <s v="'1019381"/>
    <x v="5788"/>
    <x v="0"/>
    <x v="0"/>
    <x v="12"/>
    <x v="12"/>
    <x v="24"/>
    <x v="20"/>
    <s v="1 | 1"/>
    <x v="142"/>
    <n v="2001"/>
    <x v="1"/>
  </r>
  <r>
    <x v="1"/>
    <x v="9"/>
    <n v="-7000"/>
    <x v="119"/>
    <s v="PADRAO AMBIENTAL COLETA E TRANSPORTES EIRELI"/>
    <x v="6"/>
    <s v="'1019704"/>
    <x v="5788"/>
    <x v="0"/>
    <x v="0"/>
    <x v="12"/>
    <x v="12"/>
    <x v="24"/>
    <x v="20"/>
    <s v="1 | 1"/>
    <x v="142"/>
    <n v="2001"/>
    <x v="1"/>
  </r>
  <r>
    <x v="1"/>
    <x v="9"/>
    <n v="-7000"/>
    <x v="40"/>
    <s v="EDESIO S R SANTOS SERVICOS DE TRANSPORTES E ESCRITORIO - EIRELI"/>
    <x v="11"/>
    <s v="'1020152"/>
    <x v="7188"/>
    <x v="28"/>
    <x v="16"/>
    <x v="2"/>
    <x v="2"/>
    <x v="12"/>
    <x v="10"/>
    <s v="4 | 7"/>
    <x v="48"/>
    <n v="8005"/>
    <x v="1"/>
  </r>
  <r>
    <x v="1"/>
    <x v="9"/>
    <n v="-6978.65"/>
    <x v="111"/>
    <s v="PROCESSO"/>
    <x v="16"/>
    <s v="'0100687-93.2021.5.01.0034"/>
    <x v="7189"/>
    <x v="9"/>
    <x v="8"/>
    <x v="2"/>
    <x v="2"/>
    <x v="10"/>
    <x v="8"/>
    <s v="1 | 1"/>
    <x v="132"/>
    <n v="8002"/>
    <x v="1"/>
  </r>
  <r>
    <x v="1"/>
    <x v="9"/>
    <n v="-6900"/>
    <x v="77"/>
    <s v="EDINAILDO PIRES LOPES 31654223700"/>
    <x v="8"/>
    <s v="'1"/>
    <x v="7190"/>
    <x v="1"/>
    <x v="1"/>
    <x v="1"/>
    <x v="1"/>
    <x v="8"/>
    <x v="6"/>
    <s v="1 | 1"/>
    <x v="92"/>
    <n v="70011"/>
    <x v="1"/>
  </r>
  <r>
    <x v="1"/>
    <x v="9"/>
    <n v="-6821.87"/>
    <x v="28"/>
    <s v="TELEFONICA BRASIL S.A."/>
    <x v="3"/>
    <s v="'1019922"/>
    <x v="7191"/>
    <x v="24"/>
    <x v="17"/>
    <x v="1"/>
    <x v="1"/>
    <x v="8"/>
    <x v="6"/>
    <s v="1 | 1"/>
    <x v="33"/>
    <n v="80061"/>
    <x v="1"/>
  </r>
  <r>
    <x v="1"/>
    <x v="9"/>
    <n v="-6799.53"/>
    <x v="14"/>
    <s v="MELLO, BREYER &amp; ALMEIDA ADVOGADOS ASSOCIADOS"/>
    <x v="8"/>
    <s v="'1471"/>
    <x v="7192"/>
    <x v="9"/>
    <x v="8"/>
    <x v="2"/>
    <x v="2"/>
    <x v="12"/>
    <x v="10"/>
    <s v="1 | 1"/>
    <x v="17"/>
    <n v="8002"/>
    <x v="1"/>
  </r>
  <r>
    <x v="1"/>
    <x v="9"/>
    <n v="-6795"/>
    <x v="3"/>
    <s v="SODEXO PASS DO BRASIL SERVICOS E COMERCIO S.A."/>
    <x v="11"/>
    <s v="'1019008"/>
    <x v="7193"/>
    <x v="1"/>
    <x v="1"/>
    <x v="1"/>
    <x v="1"/>
    <x v="3"/>
    <x v="3"/>
    <s v="1 | 1"/>
    <x v="3"/>
    <n v="7001"/>
    <x v="1"/>
  </r>
  <r>
    <x v="1"/>
    <x v="9"/>
    <n v="-6786.53"/>
    <x v="8"/>
    <s v="CARLOS FREITAS NESCI"/>
    <x v="8"/>
    <s v="'4"/>
    <x v="7194"/>
    <x v="4"/>
    <x v="4"/>
    <x v="1"/>
    <x v="1"/>
    <x v="2"/>
    <x v="2"/>
    <s v="1 | 1"/>
    <x v="10"/>
    <n v="4003"/>
    <x v="1"/>
  </r>
  <r>
    <x v="1"/>
    <x v="9"/>
    <n v="-6673.05"/>
    <x v="21"/>
    <s v="FERIAS "/>
    <x v="4"/>
    <s v="'1019735"/>
    <x v="7195"/>
    <x v="29"/>
    <x v="19"/>
    <x v="1"/>
    <x v="1"/>
    <x v="2"/>
    <x v="2"/>
    <s v="1 | 1"/>
    <x v="27"/>
    <n v="60011"/>
    <x v="1"/>
  </r>
  <r>
    <x v="1"/>
    <x v="9"/>
    <n v="-6665.02"/>
    <x v="51"/>
    <s v="BANCO VOLKSWAGEN S.A."/>
    <x v="9"/>
    <s v="'0041580795"/>
    <x v="651"/>
    <x v="0"/>
    <x v="0"/>
    <x v="7"/>
    <x v="7"/>
    <x v="18"/>
    <x v="14"/>
    <s v="54 | 58"/>
    <x v="63"/>
    <n v="20011"/>
    <x v="0"/>
  </r>
  <r>
    <x v="1"/>
    <x v="9"/>
    <n v="-6631.72"/>
    <x v="2"/>
    <s v="FOLHA DE PAGAMENTO"/>
    <x v="4"/>
    <s v="'1020188"/>
    <x v="7078"/>
    <x v="27"/>
    <x v="19"/>
    <x v="1"/>
    <x v="1"/>
    <x v="2"/>
    <x v="2"/>
    <s v="1 | 1"/>
    <x v="2"/>
    <n v="60021"/>
    <x v="1"/>
  </r>
  <r>
    <x v="1"/>
    <x v="9"/>
    <n v="-6602.89"/>
    <x v="91"/>
    <s v="RESCISAO"/>
    <x v="4"/>
    <s v="'1020007"/>
    <x v="7196"/>
    <x v="29"/>
    <x v="19"/>
    <x v="1"/>
    <x v="1"/>
    <x v="2"/>
    <x v="2"/>
    <s v="1 | 1"/>
    <x v="109"/>
    <n v="60011"/>
    <x v="1"/>
  </r>
  <r>
    <x v="1"/>
    <x v="9"/>
    <n v="-6575.3"/>
    <x v="52"/>
    <s v="ALLIANZ SEGUROS S/A"/>
    <x v="9"/>
    <s v="'1014762"/>
    <x v="3675"/>
    <x v="25"/>
    <x v="18"/>
    <x v="1"/>
    <x v="1"/>
    <x v="1"/>
    <x v="1"/>
    <s v="6 | 9"/>
    <x v="64"/>
    <n v="30011"/>
    <x v="1"/>
  </r>
  <r>
    <x v="1"/>
    <x v="9"/>
    <n v="-6500"/>
    <x v="76"/>
    <s v="GABRIEL DA SILVA GOMES 12608354726"/>
    <x v="10"/>
    <s v="'8098618"/>
    <x v="7161"/>
    <x v="0"/>
    <x v="0"/>
    <x v="1"/>
    <x v="1"/>
    <x v="1"/>
    <x v="1"/>
    <s v="1 | 1"/>
    <x v="91"/>
    <n v="20013"/>
    <x v="1"/>
  </r>
  <r>
    <x v="1"/>
    <x v="9"/>
    <n v="-6500"/>
    <x v="17"/>
    <s v="KB COMUNICACAO E ASSESSORIA LTDA"/>
    <x v="8"/>
    <s v="'767"/>
    <x v="7197"/>
    <x v="10"/>
    <x v="9"/>
    <x v="2"/>
    <x v="2"/>
    <x v="10"/>
    <x v="8"/>
    <s v="1 | 1"/>
    <x v="20"/>
    <n v="8001"/>
    <x v="1"/>
  </r>
  <r>
    <x v="1"/>
    <x v="9"/>
    <n v="-6465.93"/>
    <x v="78"/>
    <s v="FOLHA DE PAGAMENTO"/>
    <x v="4"/>
    <s v="'1020188"/>
    <x v="7078"/>
    <x v="23"/>
    <x v="16"/>
    <x v="2"/>
    <x v="2"/>
    <x v="4"/>
    <x v="2"/>
    <s v="1 | 1"/>
    <x v="93"/>
    <n v="1002"/>
    <x v="1"/>
  </r>
  <r>
    <x v="1"/>
    <x v="9"/>
    <n v="-6400.56"/>
    <x v="58"/>
    <s v="SECRETARIA MUNICIPAL DE FAZENDA"/>
    <x v="7"/>
    <s v="'1019360"/>
    <x v="7198"/>
    <x v="0"/>
    <x v="0"/>
    <x v="6"/>
    <x v="6"/>
    <x v="17"/>
    <x v="13"/>
    <s v="1 | 1"/>
    <x v="70"/>
    <n v="20011"/>
    <x v="1"/>
  </r>
  <r>
    <x v="1"/>
    <x v="9"/>
    <n v="-6348.44"/>
    <x v="111"/>
    <s v="PROCESSO"/>
    <x v="16"/>
    <s v="'0828344-39.2022.8.19.0209"/>
    <x v="6674"/>
    <x v="9"/>
    <x v="8"/>
    <x v="2"/>
    <x v="2"/>
    <x v="10"/>
    <x v="8"/>
    <s v="1 | 1"/>
    <x v="132"/>
    <n v="8002"/>
    <x v="1"/>
  </r>
  <r>
    <x v="1"/>
    <x v="9"/>
    <n v="-6329.61"/>
    <x v="8"/>
    <s v="COMISSÃƒO"/>
    <x v="6"/>
    <s v="'1020453"/>
    <x v="7199"/>
    <x v="3"/>
    <x v="3"/>
    <x v="1"/>
    <x v="1"/>
    <x v="2"/>
    <x v="2"/>
    <s v="1 | 1"/>
    <x v="10"/>
    <n v="40026"/>
    <x v="1"/>
  </r>
  <r>
    <x v="1"/>
    <x v="9"/>
    <n v="-6245.65"/>
    <x v="44"/>
    <s v="SECRETARIA DA RECEITA FEDERAL DO BRASIL - RFB"/>
    <x v="7"/>
    <s v="'1019710"/>
    <x v="7200"/>
    <x v="0"/>
    <x v="0"/>
    <x v="6"/>
    <x v="6"/>
    <x v="17"/>
    <x v="13"/>
    <s v="1 | 1"/>
    <x v="53"/>
    <n v="20011"/>
    <x v="1"/>
  </r>
  <r>
    <x v="1"/>
    <x v="9"/>
    <n v="-6195"/>
    <x v="3"/>
    <s v="SODEXO PASS DO BRASIL SERVICOS E COMERCIO S.A."/>
    <x v="11"/>
    <s v="'1019002"/>
    <x v="7201"/>
    <x v="27"/>
    <x v="19"/>
    <x v="1"/>
    <x v="1"/>
    <x v="3"/>
    <x v="3"/>
    <s v="1 | 1"/>
    <x v="3"/>
    <n v="60021"/>
    <x v="1"/>
  </r>
  <r>
    <x v="1"/>
    <x v="9"/>
    <n v="-6183.1428571428569"/>
    <x v="102"/>
    <s v="LANÇAMENTO MANUAL"/>
    <x v="1"/>
    <m/>
    <x v="1361"/>
    <x v="13"/>
    <x v="2"/>
    <x v="1"/>
    <x v="1"/>
    <x v="8"/>
    <x v="6"/>
    <m/>
    <x v="121"/>
    <n v="50031"/>
    <x v="0"/>
  </r>
  <r>
    <x v="1"/>
    <x v="9"/>
    <n v="-6050"/>
    <x v="71"/>
    <s v="41.536.312 CRISTOPHER AQUINO DA SILVA"/>
    <x v="8"/>
    <s v="'4"/>
    <x v="7202"/>
    <x v="22"/>
    <x v="0"/>
    <x v="2"/>
    <x v="2"/>
    <x v="4"/>
    <x v="2"/>
    <s v="1 | 1"/>
    <x v="83"/>
    <n v="3002"/>
    <x v="1"/>
  </r>
  <r>
    <x v="1"/>
    <x v="9"/>
    <n v="-6000"/>
    <x v="119"/>
    <s v="EDESIO S R SANTOS SERVICOS DE TRANSPORTES E ESCRITORIO - EIRELI"/>
    <x v="11"/>
    <s v="'1020134"/>
    <x v="7148"/>
    <x v="0"/>
    <x v="0"/>
    <x v="12"/>
    <x v="12"/>
    <x v="24"/>
    <x v="20"/>
    <s v="1 | 1"/>
    <x v="142"/>
    <n v="2001"/>
    <x v="1"/>
  </r>
  <r>
    <x v="1"/>
    <x v="9"/>
    <n v="-6000"/>
    <x v="119"/>
    <s v="PADRAO AMBIENTAL COLETA E TRANSPORTES EIRELI"/>
    <x v="6"/>
    <s v="'1019427"/>
    <x v="5788"/>
    <x v="0"/>
    <x v="0"/>
    <x v="12"/>
    <x v="12"/>
    <x v="24"/>
    <x v="20"/>
    <s v="1 | 1"/>
    <x v="142"/>
    <n v="2001"/>
    <x v="1"/>
  </r>
  <r>
    <x v="1"/>
    <x v="9"/>
    <n v="-6000"/>
    <x v="119"/>
    <s v="PADRAO AMBIENTAL COLETA E TRANSPORTES EIRELI"/>
    <x v="6"/>
    <s v="'1020105"/>
    <x v="5788"/>
    <x v="0"/>
    <x v="0"/>
    <x v="12"/>
    <x v="12"/>
    <x v="24"/>
    <x v="20"/>
    <s v="1 | 1"/>
    <x v="142"/>
    <n v="2001"/>
    <x v="1"/>
  </r>
  <r>
    <x v="1"/>
    <x v="9"/>
    <n v="-6000"/>
    <x v="5"/>
    <s v="EMPORIO MEGA 100 COMERCIO DE ALIMENTOS S.A."/>
    <x v="10"/>
    <s v="'69555"/>
    <x v="7203"/>
    <x v="29"/>
    <x v="19"/>
    <x v="1"/>
    <x v="1"/>
    <x v="3"/>
    <x v="3"/>
    <s v="1 | 2"/>
    <x v="6"/>
    <n v="60011"/>
    <x v="1"/>
  </r>
  <r>
    <x v="1"/>
    <x v="9"/>
    <n v="-6000"/>
    <x v="5"/>
    <s v="EMPORIO MEGA 100 COMERCIO DE ALIMENTOS S.A."/>
    <x v="10"/>
    <s v="'69555"/>
    <x v="7203"/>
    <x v="29"/>
    <x v="19"/>
    <x v="1"/>
    <x v="1"/>
    <x v="3"/>
    <x v="3"/>
    <s v="2 | 2"/>
    <x v="6"/>
    <n v="60011"/>
    <x v="1"/>
  </r>
  <r>
    <x v="1"/>
    <x v="9"/>
    <n v="-6000"/>
    <x v="112"/>
    <s v="BIOCLEAN SERVICOS DE GERENCIAMENTO E TRATAMENTO DE RESIDUOS LTDA"/>
    <x v="11"/>
    <s v="'1019393"/>
    <x v="7104"/>
    <x v="0"/>
    <x v="0"/>
    <x v="1"/>
    <x v="1"/>
    <x v="21"/>
    <x v="17"/>
    <s v="1 | 1"/>
    <x v="134"/>
    <n v="20011"/>
    <x v="1"/>
  </r>
  <r>
    <x v="1"/>
    <x v="9"/>
    <n v="-5990.04"/>
    <x v="88"/>
    <s v="SECRETARIA DA RECEITA FEDERAL DO BRASIL - RFB"/>
    <x v="7"/>
    <s v="'1019441"/>
    <x v="7204"/>
    <x v="0"/>
    <x v="0"/>
    <x v="8"/>
    <x v="8"/>
    <x v="19"/>
    <x v="15"/>
    <s v="1 | 1"/>
    <x v="106"/>
    <n v="20011"/>
    <x v="1"/>
  </r>
  <r>
    <x v="1"/>
    <x v="9"/>
    <n v="-5990.04"/>
    <x v="88"/>
    <s v="SECRETARIA DA RECEITA FEDERAL DO BRASIL - RFB"/>
    <x v="7"/>
    <s v="'1020218"/>
    <x v="7205"/>
    <x v="0"/>
    <x v="0"/>
    <x v="8"/>
    <x v="8"/>
    <x v="19"/>
    <x v="15"/>
    <s v="1 | 1"/>
    <x v="106"/>
    <n v="20011"/>
    <x v="1"/>
  </r>
  <r>
    <x v="1"/>
    <x v="9"/>
    <n v="-5940"/>
    <x v="40"/>
    <s v="EDESIO S R SANTOS SERVICOS DE TRANSPORTES E ESCRITORIO - EIRELI"/>
    <x v="11"/>
    <s v="'1020152"/>
    <x v="7188"/>
    <x v="28"/>
    <x v="16"/>
    <x v="2"/>
    <x v="2"/>
    <x v="12"/>
    <x v="10"/>
    <s v="6 | 7"/>
    <x v="48"/>
    <n v="8005"/>
    <x v="1"/>
  </r>
  <r>
    <x v="1"/>
    <x v="9"/>
    <n v="-5886.7"/>
    <x v="2"/>
    <s v="FOLHA DE PAGAMENTO"/>
    <x v="4"/>
    <s v="'1020194"/>
    <x v="7154"/>
    <x v="3"/>
    <x v="3"/>
    <x v="2"/>
    <x v="2"/>
    <x v="4"/>
    <x v="2"/>
    <s v="1 | 1"/>
    <x v="5"/>
    <n v="40026"/>
    <x v="1"/>
  </r>
  <r>
    <x v="1"/>
    <x v="9"/>
    <n v="-5848.45"/>
    <x v="44"/>
    <s v="SECRETARIA DA RECEITA FEDERAL DO BRASIL - RFB"/>
    <x v="7"/>
    <s v="'1019769"/>
    <x v="7206"/>
    <x v="0"/>
    <x v="0"/>
    <x v="6"/>
    <x v="6"/>
    <x v="17"/>
    <x v="13"/>
    <s v="1 | 1"/>
    <x v="53"/>
    <n v="20011"/>
    <x v="1"/>
  </r>
  <r>
    <x v="1"/>
    <x v="9"/>
    <n v="-5823.81"/>
    <x v="44"/>
    <s v="SECRETARIA DA RECEITA FEDERAL DO BRASIL - RFB"/>
    <x v="7"/>
    <s v="'1019708"/>
    <x v="7200"/>
    <x v="0"/>
    <x v="0"/>
    <x v="6"/>
    <x v="6"/>
    <x v="17"/>
    <x v="13"/>
    <s v="1 | 1"/>
    <x v="53"/>
    <n v="20011"/>
    <x v="1"/>
  </r>
  <r>
    <x v="1"/>
    <x v="9"/>
    <n v="-5800.58"/>
    <x v="26"/>
    <s v="YAPAY PAGAMENTOS ONLINE LTDA"/>
    <x v="8"/>
    <s v="'35512"/>
    <x v="6538"/>
    <x v="5"/>
    <x v="5"/>
    <x v="2"/>
    <x v="2"/>
    <x v="10"/>
    <x v="8"/>
    <s v="1 | 1"/>
    <x v="31"/>
    <n v="3006"/>
    <x v="1"/>
  </r>
  <r>
    <x v="1"/>
    <x v="9"/>
    <n v="-5800"/>
    <x v="76"/>
    <s v="52.095.594 GIULIA DRUMOND PINHEIRO"/>
    <x v="10"/>
    <s v="'4"/>
    <x v="7161"/>
    <x v="0"/>
    <x v="0"/>
    <x v="1"/>
    <x v="1"/>
    <x v="1"/>
    <x v="1"/>
    <s v="1 | 1"/>
    <x v="91"/>
    <n v="20013"/>
    <x v="1"/>
  </r>
  <r>
    <x v="1"/>
    <x v="9"/>
    <n v="-5785.11"/>
    <x v="34"/>
    <s v="UNIMED-RIO COOPERATIVA DE TRABALHO MEDICO DO RIO DE JANEIRO LTDA"/>
    <x v="8"/>
    <s v="'35793261"/>
    <x v="3687"/>
    <x v="1"/>
    <x v="1"/>
    <x v="1"/>
    <x v="1"/>
    <x v="3"/>
    <x v="3"/>
    <s v="1 | 1"/>
    <x v="49"/>
    <n v="7001"/>
    <x v="1"/>
  </r>
  <r>
    <x v="1"/>
    <x v="9"/>
    <n v="-5783.81"/>
    <x v="58"/>
    <s v="SECRETARIA MUNICIPAL DE FAZENDA"/>
    <x v="7"/>
    <s v="'1019362"/>
    <x v="7207"/>
    <x v="0"/>
    <x v="0"/>
    <x v="6"/>
    <x v="6"/>
    <x v="17"/>
    <x v="13"/>
    <s v="1 | 1"/>
    <x v="70"/>
    <n v="20011"/>
    <x v="1"/>
  </r>
  <r>
    <x v="1"/>
    <x v="9"/>
    <n v="-5750.39"/>
    <x v="91"/>
    <s v="RESCISAO"/>
    <x v="4"/>
    <s v="'1019286"/>
    <x v="7208"/>
    <x v="29"/>
    <x v="19"/>
    <x v="1"/>
    <x v="1"/>
    <x v="2"/>
    <x v="2"/>
    <s v="1 | 1"/>
    <x v="109"/>
    <n v="60011"/>
    <x v="1"/>
  </r>
  <r>
    <x v="1"/>
    <x v="9"/>
    <n v="-5704.77"/>
    <x v="2"/>
    <s v="FOLHA DE PAGAMENTO"/>
    <x v="4"/>
    <s v="'1020188"/>
    <x v="7078"/>
    <x v="27"/>
    <x v="19"/>
    <x v="1"/>
    <x v="1"/>
    <x v="2"/>
    <x v="2"/>
    <s v="1 | 1"/>
    <x v="2"/>
    <n v="60022"/>
    <x v="1"/>
  </r>
  <r>
    <x v="1"/>
    <x v="9"/>
    <n v="-5677.7"/>
    <x v="50"/>
    <s v="PIPO COMERCIO DE PECAS E ROLAMENTOS LTDA"/>
    <x v="10"/>
    <s v="'328299"/>
    <x v="7209"/>
    <x v="1"/>
    <x v="1"/>
    <x v="1"/>
    <x v="1"/>
    <x v="1"/>
    <x v="1"/>
    <s v="2 | 2"/>
    <x v="62"/>
    <n v="70011"/>
    <x v="1"/>
  </r>
  <r>
    <x v="1"/>
    <x v="9"/>
    <n v="-5614.7"/>
    <x v="84"/>
    <s v="LANÇAMENTO MANUAL"/>
    <x v="1"/>
    <m/>
    <x v="1361"/>
    <x v="25"/>
    <x v="18"/>
    <x v="1"/>
    <x v="1"/>
    <x v="1"/>
    <x v="1"/>
    <m/>
    <x v="102"/>
    <n v="30011"/>
    <x v="0"/>
  </r>
  <r>
    <x v="1"/>
    <x v="9"/>
    <n v="-5612.47"/>
    <x v="35"/>
    <s v="SECRETARIA DA RECEITA FEDERAL DO BRASIL - RFB"/>
    <x v="7"/>
    <s v="'1020408"/>
    <x v="7210"/>
    <x v="29"/>
    <x v="19"/>
    <x v="1"/>
    <x v="1"/>
    <x v="16"/>
    <x v="12"/>
    <s v="1 | 1"/>
    <x v="47"/>
    <n v="60011"/>
    <x v="1"/>
  </r>
  <r>
    <x v="1"/>
    <x v="9"/>
    <n v="-5591.52"/>
    <x v="71"/>
    <s v="WPC SISTEMA INTEGRADO LTDA"/>
    <x v="8"/>
    <s v="'1965"/>
    <x v="7125"/>
    <x v="24"/>
    <x v="17"/>
    <x v="2"/>
    <x v="2"/>
    <x v="4"/>
    <x v="2"/>
    <s v="1 | 1"/>
    <x v="83"/>
    <n v="8006"/>
    <x v="1"/>
  </r>
  <r>
    <x v="1"/>
    <x v="9"/>
    <n v="-5590.4900000008056"/>
    <x v="50"/>
    <s v="LANÇAMENTO MANUAL"/>
    <x v="1"/>
    <m/>
    <x v="7211"/>
    <x v="0"/>
    <x v="0"/>
    <x v="1"/>
    <x v="1"/>
    <x v="1"/>
    <x v="1"/>
    <m/>
    <x v="62"/>
    <n v="2001"/>
    <x v="0"/>
  </r>
  <r>
    <x v="1"/>
    <x v="9"/>
    <n v="-5579"/>
    <x v="37"/>
    <s v="DAS"/>
    <x v="7"/>
    <s v="'1019766"/>
    <x v="7212"/>
    <x v="0"/>
    <x v="0"/>
    <x v="6"/>
    <x v="6"/>
    <x v="17"/>
    <x v="13"/>
    <s v="1 | 1"/>
    <x v="44"/>
    <n v="20011"/>
    <x v="1"/>
  </r>
  <r>
    <x v="1"/>
    <x v="9"/>
    <n v="-5561.21"/>
    <x v="35"/>
    <s v="SECRETARIA DA RECEITA FEDERAL DO BRASIL - RFB"/>
    <x v="7"/>
    <s v="'1020459"/>
    <x v="7213"/>
    <x v="1"/>
    <x v="1"/>
    <x v="1"/>
    <x v="1"/>
    <x v="16"/>
    <x v="12"/>
    <s v="1 | 1"/>
    <x v="47"/>
    <n v="7001"/>
    <x v="1"/>
  </r>
  <r>
    <x v="1"/>
    <x v="9"/>
    <n v="-5508.84"/>
    <x v="2"/>
    <s v="FOLHA DE PAGAMENTO"/>
    <x v="4"/>
    <s v="'1020195"/>
    <x v="7095"/>
    <x v="16"/>
    <x v="2"/>
    <x v="1"/>
    <x v="1"/>
    <x v="2"/>
    <x v="2"/>
    <s v="1 | 1"/>
    <x v="2"/>
    <n v="7002"/>
    <x v="1"/>
  </r>
  <r>
    <x v="1"/>
    <x v="9"/>
    <n v="-5428.05"/>
    <x v="2"/>
    <s v="FOLHA DE PAGAMENTO"/>
    <x v="4"/>
    <s v="'1020190"/>
    <x v="7097"/>
    <x v="8"/>
    <x v="7"/>
    <x v="2"/>
    <x v="2"/>
    <x v="4"/>
    <x v="2"/>
    <s v="1 | 1"/>
    <x v="5"/>
    <n v="8003"/>
    <x v="1"/>
  </r>
  <r>
    <x v="1"/>
    <x v="9"/>
    <n v="-5400"/>
    <x v="11"/>
    <s v="CECILIA DOS SANTOS PEREIRA 11494322765"/>
    <x v="8"/>
    <s v="'1"/>
    <x v="7214"/>
    <x v="5"/>
    <x v="5"/>
    <x v="2"/>
    <x v="2"/>
    <x v="10"/>
    <x v="8"/>
    <s v="1 | 1"/>
    <x v="13"/>
    <n v="3006"/>
    <x v="1"/>
  </r>
  <r>
    <x v="1"/>
    <x v="9"/>
    <n v="-5282.7"/>
    <x v="45"/>
    <s v="PREFEITURA DO RIO DE JANEIRO - IPTU"/>
    <x v="7"/>
    <s v="'1013605"/>
    <x v="1435"/>
    <x v="2"/>
    <x v="2"/>
    <x v="2"/>
    <x v="2"/>
    <x v="7"/>
    <x v="5"/>
    <s v="9 | 10"/>
    <x v="54"/>
    <n v="4004"/>
    <x v="1"/>
  </r>
  <r>
    <x v="1"/>
    <x v="9"/>
    <n v="-5270"/>
    <x v="40"/>
    <s v="EDESIO S R SANTOS SERVICOS DE TRANSPORTES E ESCRITORIO - EIRELI"/>
    <x v="11"/>
    <s v="'1020152"/>
    <x v="7188"/>
    <x v="28"/>
    <x v="16"/>
    <x v="2"/>
    <x v="2"/>
    <x v="12"/>
    <x v="10"/>
    <s v="1 | 7"/>
    <x v="48"/>
    <n v="8005"/>
    <x v="1"/>
  </r>
  <r>
    <x v="1"/>
    <x v="9"/>
    <n v="-5270"/>
    <x v="40"/>
    <s v="EDESIO S R SANTOS SERVICOS DE TRANSPORTES E ESCRITORIO - EIRELI"/>
    <x v="11"/>
    <s v="'1020152"/>
    <x v="7188"/>
    <x v="28"/>
    <x v="16"/>
    <x v="2"/>
    <x v="2"/>
    <x v="12"/>
    <x v="10"/>
    <s v="3 | 7"/>
    <x v="48"/>
    <n v="8005"/>
    <x v="1"/>
  </r>
  <r>
    <x v="1"/>
    <x v="9"/>
    <n v="-5260.93"/>
    <x v="51"/>
    <s v="BANCO VOLKSWAGEN S.A."/>
    <x v="9"/>
    <s v="'0041580680"/>
    <x v="651"/>
    <x v="0"/>
    <x v="0"/>
    <x v="7"/>
    <x v="7"/>
    <x v="18"/>
    <x v="14"/>
    <s v="54 | 58"/>
    <x v="63"/>
    <n v="20011"/>
    <x v="0"/>
  </r>
  <r>
    <x v="1"/>
    <x v="9"/>
    <n v="-5223.08"/>
    <x v="3"/>
    <s v="SODEXO PASS DO BRASIL SERVICOS E COMERCIO S.A."/>
    <x v="11"/>
    <s v="'1018979"/>
    <x v="7085"/>
    <x v="29"/>
    <x v="19"/>
    <x v="1"/>
    <x v="1"/>
    <x v="3"/>
    <x v="3"/>
    <s v="1 | 1"/>
    <x v="3"/>
    <n v="60014"/>
    <x v="1"/>
  </r>
  <r>
    <x v="1"/>
    <x v="9"/>
    <n v="-5183.9799999999996"/>
    <x v="106"/>
    <s v="VIBRA ENERGIA S.A"/>
    <x v="10"/>
    <s v="'2118217"/>
    <x v="7215"/>
    <x v="1"/>
    <x v="1"/>
    <x v="1"/>
    <x v="1"/>
    <x v="1"/>
    <x v="1"/>
    <s v="1 | 1"/>
    <x v="126"/>
    <n v="70011"/>
    <x v="1"/>
  </r>
  <r>
    <x v="1"/>
    <x v="9"/>
    <n v="-5183.9799999999996"/>
    <x v="106"/>
    <s v="VIBRA ENERGIA S.A"/>
    <x v="10"/>
    <s v="'2118219"/>
    <x v="7216"/>
    <x v="1"/>
    <x v="1"/>
    <x v="1"/>
    <x v="1"/>
    <x v="1"/>
    <x v="1"/>
    <s v="1 | 1"/>
    <x v="126"/>
    <n v="70011"/>
    <x v="1"/>
  </r>
  <r>
    <x v="1"/>
    <x v="9"/>
    <n v="-5164.49"/>
    <x v="35"/>
    <s v="SECRETARIA DA RECEITA FEDERAL DO BRASIL - RFB"/>
    <x v="7"/>
    <s v="'1020433"/>
    <x v="7217"/>
    <x v="3"/>
    <x v="3"/>
    <x v="2"/>
    <x v="2"/>
    <x v="14"/>
    <x v="12"/>
    <s v="1 | 1"/>
    <x v="41"/>
    <n v="40026"/>
    <x v="1"/>
  </r>
  <r>
    <x v="1"/>
    <x v="9"/>
    <n v="-5164.49"/>
    <x v="35"/>
    <s v="SECRETARIA DA RECEITA FEDERAL DO BRASIL - RFB"/>
    <x v="7"/>
    <s v="'1020461"/>
    <x v="7217"/>
    <x v="3"/>
    <x v="3"/>
    <x v="2"/>
    <x v="2"/>
    <x v="14"/>
    <x v="12"/>
    <s v="1 | 1"/>
    <x v="41"/>
    <n v="40026"/>
    <x v="1"/>
  </r>
  <r>
    <x v="1"/>
    <x v="9"/>
    <n v="-5111.5991666666669"/>
    <x v="29"/>
    <s v="LANÇAMENTO MANUAL"/>
    <x v="1"/>
    <m/>
    <x v="6438"/>
    <x v="1"/>
    <x v="1"/>
    <x v="1"/>
    <x v="1"/>
    <x v="2"/>
    <x v="2"/>
    <m/>
    <x v="38"/>
    <n v="7001"/>
    <x v="0"/>
  </r>
  <r>
    <x v="1"/>
    <x v="9"/>
    <n v="-5071.17"/>
    <x v="21"/>
    <s v="FERIAS "/>
    <x v="4"/>
    <s v="'1018969"/>
    <x v="7116"/>
    <x v="9"/>
    <x v="8"/>
    <x v="2"/>
    <x v="2"/>
    <x v="4"/>
    <x v="2"/>
    <s v="1 | 1"/>
    <x v="25"/>
    <n v="8002"/>
    <x v="1"/>
  </r>
  <r>
    <x v="1"/>
    <x v="9"/>
    <n v="-5055.43"/>
    <x v="118"/>
    <s v="CLEAN AMBIENTAL"/>
    <x v="2"/>
    <s v="'1019347"/>
    <x v="1"/>
    <x v="35"/>
    <x v="20"/>
    <x v="11"/>
    <x v="11"/>
    <x v="23"/>
    <x v="19"/>
    <s v="1 | 1"/>
    <x v="141"/>
    <m/>
    <x v="0"/>
  </r>
  <r>
    <x v="1"/>
    <x v="9"/>
    <n v="-5017.46"/>
    <x v="7"/>
    <s v="GUILHERME CARVALHO DE ALMEIDA"/>
    <x v="9"/>
    <s v="'1019231"/>
    <x v="7218"/>
    <x v="2"/>
    <x v="2"/>
    <x v="1"/>
    <x v="1"/>
    <x v="15"/>
    <x v="5"/>
    <s v="1 | 1"/>
    <x v="95"/>
    <n v="40041"/>
    <x v="1"/>
  </r>
  <r>
    <x v="1"/>
    <x v="9"/>
    <n v="-5017.46"/>
    <x v="7"/>
    <s v="GUILHERME CARVALHO DE ALMEIDA"/>
    <x v="9"/>
    <s v="'1019234"/>
    <x v="7219"/>
    <x v="2"/>
    <x v="2"/>
    <x v="1"/>
    <x v="1"/>
    <x v="15"/>
    <x v="5"/>
    <s v="1 | 1"/>
    <x v="95"/>
    <n v="40041"/>
    <x v="1"/>
  </r>
  <r>
    <x v="1"/>
    <x v="9"/>
    <n v="-5000"/>
    <x v="118"/>
    <s v="EKO TRANSPORTES E RECOLHIMENTO DE RESÃDUOS LTDA"/>
    <x v="2"/>
    <s v="'1019687"/>
    <x v="1"/>
    <x v="35"/>
    <x v="20"/>
    <x v="11"/>
    <x v="11"/>
    <x v="23"/>
    <x v="19"/>
    <s v="1 | 1"/>
    <x v="141"/>
    <m/>
    <x v="0"/>
  </r>
  <r>
    <x v="1"/>
    <x v="9"/>
    <n v="-5000"/>
    <x v="118"/>
    <s v="EKO TRANSPORTES E RECOLHIMENTO DE RESÃDUOS LTDA"/>
    <x v="2"/>
    <s v="'1019821"/>
    <x v="1"/>
    <x v="35"/>
    <x v="20"/>
    <x v="11"/>
    <x v="11"/>
    <x v="23"/>
    <x v="19"/>
    <s v="1 | 1"/>
    <x v="141"/>
    <m/>
    <x v="0"/>
  </r>
  <r>
    <x v="1"/>
    <x v="9"/>
    <n v="-5000"/>
    <x v="119"/>
    <s v="A CLEAN SANEAMENTO AMBIENTAL DE RESIDUOS EIRELI"/>
    <x v="6"/>
    <s v="'1019748"/>
    <x v="543"/>
    <x v="0"/>
    <x v="0"/>
    <x v="12"/>
    <x v="12"/>
    <x v="24"/>
    <x v="20"/>
    <s v="1 | 1"/>
    <x v="142"/>
    <n v="2001"/>
    <x v="1"/>
  </r>
  <r>
    <x v="1"/>
    <x v="9"/>
    <n v="-5000"/>
    <x v="119"/>
    <s v="PADRAO AMBIENTAL COLETA E TRANSPORTES EIRELI"/>
    <x v="6"/>
    <s v="'1019813"/>
    <x v="5788"/>
    <x v="0"/>
    <x v="0"/>
    <x v="12"/>
    <x v="12"/>
    <x v="24"/>
    <x v="20"/>
    <s v="1 | 1"/>
    <x v="142"/>
    <n v="2001"/>
    <x v="1"/>
  </r>
  <r>
    <x v="1"/>
    <x v="9"/>
    <n v="-5000"/>
    <x v="117"/>
    <s v="LANÇAMENTO MANUAL"/>
    <x v="1"/>
    <m/>
    <x v="7220"/>
    <x v="0"/>
    <x v="0"/>
    <x v="1"/>
    <x v="1"/>
    <x v="21"/>
    <x v="17"/>
    <m/>
    <x v="139"/>
    <n v="2001"/>
    <x v="0"/>
  </r>
  <r>
    <x v="1"/>
    <x v="9"/>
    <n v="-5000"/>
    <x v="120"/>
    <s v="T D L SOLUCOES AMBIENTAIS EIRELI"/>
    <x v="9"/>
    <s v="'1019713"/>
    <x v="694"/>
    <x v="0"/>
    <x v="0"/>
    <x v="1"/>
    <x v="1"/>
    <x v="8"/>
    <x v="6"/>
    <s v="1 | 12"/>
    <x v="143"/>
    <n v="2001"/>
    <x v="1"/>
  </r>
  <r>
    <x v="1"/>
    <x v="9"/>
    <n v="-5000"/>
    <x v="76"/>
    <s v="MARINA MARCIA RODRIGUES ROCHA 96817631734"/>
    <x v="10"/>
    <s v="'8098659"/>
    <x v="7221"/>
    <x v="0"/>
    <x v="0"/>
    <x v="1"/>
    <x v="1"/>
    <x v="1"/>
    <x v="1"/>
    <s v="1 | 1"/>
    <x v="91"/>
    <n v="20013"/>
    <x v="1"/>
  </r>
  <r>
    <x v="1"/>
    <x v="9"/>
    <n v="-5000"/>
    <x v="17"/>
    <s v="CHRISTINNE DA SILVA PEREIRA 13985724709"/>
    <x v="8"/>
    <s v="'2"/>
    <x v="6556"/>
    <x v="10"/>
    <x v="9"/>
    <x v="2"/>
    <x v="2"/>
    <x v="10"/>
    <x v="8"/>
    <s v="1 | 1"/>
    <x v="20"/>
    <n v="8001"/>
    <x v="1"/>
  </r>
  <r>
    <x v="1"/>
    <x v="9"/>
    <n v="-5000"/>
    <x v="17"/>
    <s v="ET MAGALHAES"/>
    <x v="8"/>
    <s v="'816"/>
    <x v="7222"/>
    <x v="10"/>
    <x v="9"/>
    <x v="2"/>
    <x v="2"/>
    <x v="10"/>
    <x v="8"/>
    <s v="1 | 1"/>
    <x v="20"/>
    <n v="8001"/>
    <x v="1"/>
  </r>
  <r>
    <x v="1"/>
    <x v="9"/>
    <n v="-5000"/>
    <x v="40"/>
    <s v="EDESIO S R SANTOS SERVICOS DE TRANSPORTES E ESCRITORIO - EIRELI"/>
    <x v="11"/>
    <s v="'1020152"/>
    <x v="7188"/>
    <x v="28"/>
    <x v="16"/>
    <x v="2"/>
    <x v="2"/>
    <x v="12"/>
    <x v="10"/>
    <s v="5 | 7"/>
    <x v="48"/>
    <n v="8005"/>
    <x v="1"/>
  </r>
  <r>
    <x v="1"/>
    <x v="9"/>
    <n v="-4982"/>
    <x v="71"/>
    <s v="AILTON DA SILVA NASCIMENTO 10735694702"/>
    <x v="8"/>
    <s v="'3"/>
    <x v="7223"/>
    <x v="11"/>
    <x v="6"/>
    <x v="2"/>
    <x v="2"/>
    <x v="4"/>
    <x v="2"/>
    <s v="1 | 1"/>
    <x v="83"/>
    <n v="8004"/>
    <x v="1"/>
  </r>
  <r>
    <x v="1"/>
    <x v="9"/>
    <n v="-4902.01"/>
    <x v="2"/>
    <s v="FOLHA DE PAGAMENTO"/>
    <x v="4"/>
    <s v="'1020195"/>
    <x v="7095"/>
    <x v="7"/>
    <x v="6"/>
    <x v="1"/>
    <x v="1"/>
    <x v="2"/>
    <x v="2"/>
    <s v="1 | 1"/>
    <x v="2"/>
    <n v="3008"/>
    <x v="1"/>
  </r>
  <r>
    <x v="1"/>
    <x v="9"/>
    <n v="-4866.1099999999997"/>
    <x v="2"/>
    <s v="FOLHA DE PAGAMENTO"/>
    <x v="4"/>
    <s v="'1020190"/>
    <x v="7097"/>
    <x v="27"/>
    <x v="19"/>
    <x v="1"/>
    <x v="1"/>
    <x v="2"/>
    <x v="2"/>
    <s v="1 | 1"/>
    <x v="2"/>
    <n v="60022"/>
    <x v="1"/>
  </r>
  <r>
    <x v="1"/>
    <x v="9"/>
    <n v="-4864"/>
    <x v="2"/>
    <s v="FOLHA DE PAGAMENTO"/>
    <x v="4"/>
    <s v="'1020188"/>
    <x v="7078"/>
    <x v="19"/>
    <x v="13"/>
    <x v="2"/>
    <x v="2"/>
    <x v="4"/>
    <x v="2"/>
    <s v="1 | 1"/>
    <x v="5"/>
    <n v="3003"/>
    <x v="1"/>
  </r>
  <r>
    <x v="1"/>
    <x v="9"/>
    <n v="-4824.8891666666668"/>
    <x v="29"/>
    <s v="LANÇAMENTO MANUAL"/>
    <x v="1"/>
    <m/>
    <x v="6438"/>
    <x v="27"/>
    <x v="19"/>
    <x v="1"/>
    <x v="1"/>
    <x v="2"/>
    <x v="2"/>
    <m/>
    <x v="38"/>
    <n v="60021"/>
    <x v="0"/>
  </r>
  <r>
    <x v="1"/>
    <x v="9"/>
    <n v="-4796.96"/>
    <x v="3"/>
    <s v="SODEXO PASS DO BRASIL SERVICOS E COMERCIO S.A."/>
    <x v="11"/>
    <s v="'1018976"/>
    <x v="7224"/>
    <x v="29"/>
    <x v="19"/>
    <x v="1"/>
    <x v="1"/>
    <x v="3"/>
    <x v="3"/>
    <s v="1 | 1"/>
    <x v="3"/>
    <n v="60011"/>
    <x v="1"/>
  </r>
  <r>
    <x v="1"/>
    <x v="9"/>
    <n v="-4782.3100000000004"/>
    <x v="2"/>
    <s v="FOLHA DE PAGAMENTO"/>
    <x v="4"/>
    <s v="'1020195"/>
    <x v="7095"/>
    <x v="13"/>
    <x v="2"/>
    <x v="1"/>
    <x v="1"/>
    <x v="2"/>
    <x v="2"/>
    <s v="1 | 1"/>
    <x v="2"/>
    <n v="5003"/>
    <x v="1"/>
  </r>
  <r>
    <x v="1"/>
    <x v="9"/>
    <n v="-4735.9799999999996"/>
    <x v="35"/>
    <s v="SECRETARIA DA RECEITA FEDERAL DO BRASIL - RFB"/>
    <x v="7"/>
    <s v="'1020433"/>
    <x v="7217"/>
    <x v="29"/>
    <x v="19"/>
    <x v="1"/>
    <x v="1"/>
    <x v="16"/>
    <x v="12"/>
    <s v="1 | 1"/>
    <x v="47"/>
    <n v="60013"/>
    <x v="1"/>
  </r>
  <r>
    <x v="1"/>
    <x v="9"/>
    <n v="-4735.9799999999996"/>
    <x v="35"/>
    <s v="SECRETARIA DA RECEITA FEDERAL DO BRASIL - RFB"/>
    <x v="7"/>
    <s v="'1020461"/>
    <x v="7217"/>
    <x v="29"/>
    <x v="19"/>
    <x v="1"/>
    <x v="1"/>
    <x v="16"/>
    <x v="12"/>
    <s v="1 | 1"/>
    <x v="47"/>
    <n v="60013"/>
    <x v="1"/>
  </r>
  <r>
    <x v="1"/>
    <x v="9"/>
    <n v="-4726"/>
    <x v="14"/>
    <s v="BERITH LOURENCO MARQUES ADVOGADOS ASSOCIADOS"/>
    <x v="8"/>
    <s v="'244"/>
    <x v="7225"/>
    <x v="9"/>
    <x v="8"/>
    <x v="2"/>
    <x v="2"/>
    <x v="12"/>
    <x v="10"/>
    <s v="1 | 1"/>
    <x v="17"/>
    <n v="8002"/>
    <x v="1"/>
  </r>
  <r>
    <x v="1"/>
    <x v="9"/>
    <n v="-4705.1499999999996"/>
    <x v="118"/>
    <s v="CLEAN AMBIENTAL"/>
    <x v="2"/>
    <s v="'1019492"/>
    <x v="1"/>
    <x v="35"/>
    <x v="20"/>
    <x v="11"/>
    <x v="11"/>
    <x v="23"/>
    <x v="19"/>
    <s v="1 | 1"/>
    <x v="141"/>
    <m/>
    <x v="0"/>
  </r>
  <r>
    <x v="1"/>
    <x v="9"/>
    <n v="-4692.5"/>
    <x v="14"/>
    <s v="LAURO RABHA SOCIEDADE INDIVIDUAL DE ADVOCACIA"/>
    <x v="8"/>
    <s v="'1374"/>
    <x v="7226"/>
    <x v="9"/>
    <x v="8"/>
    <x v="2"/>
    <x v="2"/>
    <x v="12"/>
    <x v="10"/>
    <s v="1 | 1"/>
    <x v="17"/>
    <n v="8002"/>
    <x v="1"/>
  </r>
  <r>
    <x v="1"/>
    <x v="9"/>
    <n v="-4684.5200000000004"/>
    <x v="28"/>
    <s v="TELEFONICA BRASIL S.A."/>
    <x v="3"/>
    <s v="'1019920"/>
    <x v="7191"/>
    <x v="24"/>
    <x v="17"/>
    <x v="1"/>
    <x v="1"/>
    <x v="8"/>
    <x v="6"/>
    <s v="1 | 1"/>
    <x v="33"/>
    <n v="80061"/>
    <x v="1"/>
  </r>
  <r>
    <x v="1"/>
    <x v="9"/>
    <n v="-4672.8900000000003"/>
    <x v="21"/>
    <s v="FERIAS "/>
    <x v="4"/>
    <s v="'1019006"/>
    <x v="7227"/>
    <x v="27"/>
    <x v="19"/>
    <x v="1"/>
    <x v="1"/>
    <x v="2"/>
    <x v="2"/>
    <s v="1 | 1"/>
    <x v="27"/>
    <n v="60021"/>
    <x v="1"/>
  </r>
  <r>
    <x v="1"/>
    <x v="9"/>
    <n v="-4646"/>
    <x v="97"/>
    <s v="CANDEIAS SERVICOS DE APOIO ADMINISTRATIVOS EIRELI"/>
    <x v="11"/>
    <s v="'1019695"/>
    <x v="6440"/>
    <x v="33"/>
    <x v="16"/>
    <x v="9"/>
    <x v="9"/>
    <x v="20"/>
    <x v="16"/>
    <s v="1 | 3"/>
    <x v="116"/>
    <n v="9001"/>
    <x v="1"/>
  </r>
  <r>
    <x v="1"/>
    <x v="9"/>
    <n v="-4627.1899999999996"/>
    <x v="118"/>
    <s v="CLEAN AMBIENTAL"/>
    <x v="2"/>
    <s v="'1019412"/>
    <x v="1"/>
    <x v="35"/>
    <x v="20"/>
    <x v="11"/>
    <x v="11"/>
    <x v="23"/>
    <x v="19"/>
    <s v="1 | 1"/>
    <x v="141"/>
    <m/>
    <x v="0"/>
  </r>
  <r>
    <x v="1"/>
    <x v="9"/>
    <n v="-4618.76"/>
    <x v="37"/>
    <s v="DAS"/>
    <x v="7"/>
    <s v="'1019465"/>
    <x v="7228"/>
    <x v="0"/>
    <x v="0"/>
    <x v="6"/>
    <x v="6"/>
    <x v="17"/>
    <x v="13"/>
    <s v="1 | 1"/>
    <x v="44"/>
    <n v="20011"/>
    <x v="1"/>
  </r>
  <r>
    <x v="1"/>
    <x v="9"/>
    <n v="-4602.3"/>
    <x v="2"/>
    <s v="FOLHA DE PAGAMENTO"/>
    <x v="4"/>
    <s v="'1020188"/>
    <x v="7078"/>
    <x v="29"/>
    <x v="19"/>
    <x v="1"/>
    <x v="1"/>
    <x v="2"/>
    <x v="2"/>
    <s v="1 | 1"/>
    <x v="2"/>
    <n v="60013"/>
    <x v="1"/>
  </r>
  <r>
    <x v="1"/>
    <x v="9"/>
    <n v="-4595.97"/>
    <x v="27"/>
    <s v="FUNDO DE GARANTIA DO TEMPO DE SERVICO"/>
    <x v="4"/>
    <s v="'1020214"/>
    <x v="7229"/>
    <x v="1"/>
    <x v="1"/>
    <x v="1"/>
    <x v="1"/>
    <x v="16"/>
    <x v="12"/>
    <s v="1 | 1"/>
    <x v="42"/>
    <n v="7001"/>
    <x v="1"/>
  </r>
  <r>
    <x v="1"/>
    <x v="9"/>
    <n v="-4572.1499999999996"/>
    <x v="37"/>
    <s v="DAS"/>
    <x v="7"/>
    <s v="'1019756"/>
    <x v="7230"/>
    <x v="0"/>
    <x v="0"/>
    <x v="6"/>
    <x v="6"/>
    <x v="17"/>
    <x v="13"/>
    <s v="1 | 1"/>
    <x v="44"/>
    <n v="20011"/>
    <x v="1"/>
  </r>
  <r>
    <x v="1"/>
    <x v="9"/>
    <n v="-4566.2433333333329"/>
    <x v="29"/>
    <s v="LANÇAMENTO MANUAL"/>
    <x v="1"/>
    <m/>
    <x v="6438"/>
    <x v="29"/>
    <x v="19"/>
    <x v="1"/>
    <x v="1"/>
    <x v="2"/>
    <x v="2"/>
    <m/>
    <x v="38"/>
    <n v="60012"/>
    <x v="0"/>
  </r>
  <r>
    <x v="1"/>
    <x v="9"/>
    <n v="-4479.7700000000004"/>
    <x v="118"/>
    <s v="CLEAN AMBIENTAL"/>
    <x v="2"/>
    <s v="'1019666"/>
    <x v="1"/>
    <x v="35"/>
    <x v="20"/>
    <x v="11"/>
    <x v="11"/>
    <x v="23"/>
    <x v="19"/>
    <s v="1 | 1"/>
    <x v="141"/>
    <m/>
    <x v="0"/>
  </r>
  <r>
    <x v="1"/>
    <x v="9"/>
    <n v="-4449.5983333333334"/>
    <x v="29"/>
    <s v="LANÇAMENTO MANUAL"/>
    <x v="1"/>
    <m/>
    <x v="6438"/>
    <x v="3"/>
    <x v="3"/>
    <x v="2"/>
    <x v="2"/>
    <x v="4"/>
    <x v="2"/>
    <m/>
    <x v="34"/>
    <n v="40026"/>
    <x v="0"/>
  </r>
  <r>
    <x v="1"/>
    <x v="9"/>
    <n v="-4440.68"/>
    <x v="3"/>
    <s v="SODEXO PASS DO BRASIL SERVICOS E COMERCIO S.A."/>
    <x v="11"/>
    <s v="'1019964"/>
    <x v="7231"/>
    <x v="29"/>
    <x v="19"/>
    <x v="1"/>
    <x v="1"/>
    <x v="3"/>
    <x v="3"/>
    <s v="1 | 1"/>
    <x v="3"/>
    <n v="60011"/>
    <x v="1"/>
  </r>
  <r>
    <x v="1"/>
    <x v="9"/>
    <n v="-4410"/>
    <x v="41"/>
    <s v="LANÇAMENTO MANUAL"/>
    <x v="1"/>
    <m/>
    <x v="1361"/>
    <x v="24"/>
    <x v="17"/>
    <x v="4"/>
    <x v="4"/>
    <x v="11"/>
    <x v="9"/>
    <m/>
    <x v="50"/>
    <n v="8006"/>
    <x v="0"/>
  </r>
  <r>
    <x v="1"/>
    <x v="9"/>
    <n v="-4410"/>
    <x v="11"/>
    <s v="CENTRO DE CONDICIONAMENTO FISICO L.M.B. EIRELI"/>
    <x v="8"/>
    <s v="'23735"/>
    <x v="7232"/>
    <x v="5"/>
    <x v="5"/>
    <x v="2"/>
    <x v="2"/>
    <x v="10"/>
    <x v="8"/>
    <s v="1 | 1"/>
    <x v="13"/>
    <n v="3006"/>
    <x v="1"/>
  </r>
  <r>
    <x v="1"/>
    <x v="9"/>
    <n v="-4381.8"/>
    <x v="50"/>
    <s v="IMPERIO DIESEL AUTO-PECAS E COMERCIO"/>
    <x v="10"/>
    <s v="'147889 /623/ 1183"/>
    <x v="7233"/>
    <x v="1"/>
    <x v="1"/>
    <x v="1"/>
    <x v="1"/>
    <x v="1"/>
    <x v="1"/>
    <s v="1 | 1"/>
    <x v="62"/>
    <n v="70011"/>
    <x v="1"/>
  </r>
  <r>
    <x v="1"/>
    <x v="9"/>
    <n v="-4358.8599999999997"/>
    <x v="21"/>
    <s v="FERIAS "/>
    <x v="4"/>
    <s v="'1018972"/>
    <x v="7234"/>
    <x v="1"/>
    <x v="1"/>
    <x v="1"/>
    <x v="1"/>
    <x v="2"/>
    <x v="2"/>
    <s v="1 | 1"/>
    <x v="27"/>
    <n v="7001"/>
    <x v="1"/>
  </r>
  <r>
    <x v="1"/>
    <x v="9"/>
    <n v="-4305.13"/>
    <x v="35"/>
    <s v="SECRETARIA DA RECEITA FEDERAL DO BRASIL - RFB"/>
    <x v="7"/>
    <s v="'1020463"/>
    <x v="7080"/>
    <x v="23"/>
    <x v="16"/>
    <x v="2"/>
    <x v="2"/>
    <x v="14"/>
    <x v="12"/>
    <s v="1 | 1"/>
    <x v="41"/>
    <n v="1002"/>
    <x v="1"/>
  </r>
  <r>
    <x v="1"/>
    <x v="9"/>
    <n v="-4305.12"/>
    <x v="35"/>
    <s v="SECRETARIA DA RECEITA FEDERAL DO BRASIL - RFB"/>
    <x v="7"/>
    <s v="'1020461"/>
    <x v="7217"/>
    <x v="23"/>
    <x v="16"/>
    <x v="2"/>
    <x v="2"/>
    <x v="14"/>
    <x v="12"/>
    <s v="1 | 1"/>
    <x v="41"/>
    <n v="1002"/>
    <x v="1"/>
  </r>
  <r>
    <x v="1"/>
    <x v="9"/>
    <n v="-4292.6000000000004"/>
    <x v="73"/>
    <s v="SECRETARIA DA RECEITA FEDERAL DO BRASIL - RFB"/>
    <x v="7"/>
    <s v="'1020599"/>
    <x v="7235"/>
    <x v="0"/>
    <x v="0"/>
    <x v="5"/>
    <x v="5"/>
    <x v="13"/>
    <x v="11"/>
    <s v="1 | 1"/>
    <x v="85"/>
    <n v="2001"/>
    <x v="1"/>
  </r>
  <r>
    <x v="1"/>
    <x v="9"/>
    <n v="-4257.5"/>
    <x v="2"/>
    <s v="FOLHA DE PAGAMENTO"/>
    <x v="4"/>
    <s v="'1020195"/>
    <x v="7095"/>
    <x v="27"/>
    <x v="19"/>
    <x v="1"/>
    <x v="1"/>
    <x v="2"/>
    <x v="2"/>
    <s v="1 | 1"/>
    <x v="2"/>
    <n v="60022"/>
    <x v="1"/>
  </r>
  <r>
    <x v="1"/>
    <x v="9"/>
    <n v="-4254.75"/>
    <x v="22"/>
    <s v="PIPEFY MARKETING E TECNOLOGIA LTDA"/>
    <x v="3"/>
    <s v="'1020344"/>
    <x v="2252"/>
    <x v="3"/>
    <x v="3"/>
    <x v="2"/>
    <x v="2"/>
    <x v="10"/>
    <x v="8"/>
    <s v="1 | 1"/>
    <x v="26"/>
    <n v="40026"/>
    <x v="1"/>
  </r>
  <r>
    <x v="1"/>
    <x v="9"/>
    <n v="-4224"/>
    <x v="64"/>
    <s v="MAGISTER CONTABILIDADE LTDA"/>
    <x v="8"/>
    <s v="'1510"/>
    <x v="7236"/>
    <x v="25"/>
    <x v="18"/>
    <x v="2"/>
    <x v="2"/>
    <x v="12"/>
    <x v="10"/>
    <s v="1 | 1"/>
    <x v="76"/>
    <n v="3001"/>
    <x v="1"/>
  </r>
  <r>
    <x v="1"/>
    <x v="9"/>
    <n v="-4179.9799999999996"/>
    <x v="35"/>
    <s v="SECRETARIA DA RECEITA FEDERAL DO BRASIL - RFB"/>
    <x v="7"/>
    <s v="'1020433"/>
    <x v="7217"/>
    <x v="29"/>
    <x v="19"/>
    <x v="1"/>
    <x v="1"/>
    <x v="16"/>
    <x v="12"/>
    <s v="1 | 1"/>
    <x v="47"/>
    <n v="60011"/>
    <x v="1"/>
  </r>
  <r>
    <x v="1"/>
    <x v="9"/>
    <n v="-4179.9799999999996"/>
    <x v="35"/>
    <s v="SECRETARIA DA RECEITA FEDERAL DO BRASIL - RFB"/>
    <x v="7"/>
    <s v="'1020461"/>
    <x v="7217"/>
    <x v="29"/>
    <x v="19"/>
    <x v="1"/>
    <x v="1"/>
    <x v="16"/>
    <x v="12"/>
    <s v="1 | 1"/>
    <x v="47"/>
    <n v="60011"/>
    <x v="1"/>
  </r>
  <r>
    <x v="1"/>
    <x v="9"/>
    <n v="-4140.04"/>
    <x v="109"/>
    <s v="TORO RECAUCHUTAGEM LTDA"/>
    <x v="8"/>
    <s v="'47558"/>
    <x v="7237"/>
    <x v="1"/>
    <x v="1"/>
    <x v="1"/>
    <x v="1"/>
    <x v="1"/>
    <x v="1"/>
    <s v="3 | 3"/>
    <x v="130"/>
    <n v="70011"/>
    <x v="1"/>
  </r>
  <r>
    <x v="1"/>
    <x v="9"/>
    <n v="-4140.03"/>
    <x v="109"/>
    <s v="TORO RECAUCHUTAGEM LTDA"/>
    <x v="8"/>
    <s v="'47558"/>
    <x v="7237"/>
    <x v="1"/>
    <x v="1"/>
    <x v="1"/>
    <x v="1"/>
    <x v="1"/>
    <x v="1"/>
    <s v="1 | 3"/>
    <x v="130"/>
    <n v="70011"/>
    <x v="1"/>
  </r>
  <r>
    <x v="1"/>
    <x v="9"/>
    <n v="-4140.03"/>
    <x v="109"/>
    <s v="TORO RECAUCHUTAGEM LTDA"/>
    <x v="8"/>
    <s v="'47558"/>
    <x v="7237"/>
    <x v="1"/>
    <x v="1"/>
    <x v="1"/>
    <x v="1"/>
    <x v="1"/>
    <x v="1"/>
    <s v="2 | 3"/>
    <x v="130"/>
    <n v="70011"/>
    <x v="1"/>
  </r>
  <r>
    <x v="1"/>
    <x v="9"/>
    <n v="-4135.9799999999996"/>
    <x v="30"/>
    <s v="SECRETARIA DA RECEITA FEDERAL DO BRASIL - RFB"/>
    <x v="7"/>
    <s v="'1020460"/>
    <x v="7174"/>
    <x v="4"/>
    <x v="4"/>
    <x v="2"/>
    <x v="2"/>
    <x v="14"/>
    <x v="12"/>
    <s v="1 | 1"/>
    <x v="35"/>
    <n v="40036"/>
    <x v="1"/>
  </r>
  <r>
    <x v="1"/>
    <x v="9"/>
    <n v="-4109.53"/>
    <x v="14"/>
    <s v="MELLO, BREYER &amp; ALMEIDA ADVOGADOS ASSOCIADOS"/>
    <x v="8"/>
    <s v="'1470"/>
    <x v="7192"/>
    <x v="9"/>
    <x v="8"/>
    <x v="2"/>
    <x v="2"/>
    <x v="12"/>
    <x v="10"/>
    <s v="1 | 1"/>
    <x v="17"/>
    <n v="8002"/>
    <x v="1"/>
  </r>
  <r>
    <x v="1"/>
    <x v="9"/>
    <n v="-4100"/>
    <x v="40"/>
    <s v="YURI"/>
    <x v="6"/>
    <s v="'1012763"/>
    <x v="714"/>
    <x v="28"/>
    <x v="16"/>
    <x v="2"/>
    <x v="2"/>
    <x v="12"/>
    <x v="10"/>
    <s v="1 | 1"/>
    <x v="48"/>
    <n v="8005"/>
    <x v="1"/>
  </r>
  <r>
    <x v="1"/>
    <x v="9"/>
    <n v="-4075.77"/>
    <x v="2"/>
    <s v="FOLHA DE PAGAMENTO"/>
    <x v="4"/>
    <s v="'1020183"/>
    <x v="7111"/>
    <x v="1"/>
    <x v="1"/>
    <x v="1"/>
    <x v="1"/>
    <x v="2"/>
    <x v="2"/>
    <s v="1 | 1"/>
    <x v="2"/>
    <n v="7001"/>
    <x v="1"/>
  </r>
  <r>
    <x v="1"/>
    <x v="9"/>
    <n v="-4016.97"/>
    <x v="73"/>
    <s v="SECRETARIA DA RECEITA FEDERAL DO BRASIL - RFB"/>
    <x v="7"/>
    <s v="'1020603"/>
    <x v="7238"/>
    <x v="0"/>
    <x v="0"/>
    <x v="5"/>
    <x v="5"/>
    <x v="13"/>
    <x v="11"/>
    <s v="1 | 1"/>
    <x v="85"/>
    <n v="2001"/>
    <x v="1"/>
  </r>
  <r>
    <x v="1"/>
    <x v="9"/>
    <n v="-4001.66"/>
    <x v="44"/>
    <s v="SECRETARIA DA RECEITA FEDERAL DO BRASIL - RFB"/>
    <x v="7"/>
    <s v="'1019709"/>
    <x v="7200"/>
    <x v="0"/>
    <x v="0"/>
    <x v="6"/>
    <x v="6"/>
    <x v="17"/>
    <x v="13"/>
    <s v="1 | 1"/>
    <x v="53"/>
    <n v="20011"/>
    <x v="1"/>
  </r>
  <r>
    <x v="1"/>
    <x v="9"/>
    <n v="-4000"/>
    <x v="118"/>
    <s v="EKO TRANSPORTES E RECOLHIMENTO DE RESÃDUOS LTDA"/>
    <x v="2"/>
    <s v="'1019495"/>
    <x v="7239"/>
    <x v="35"/>
    <x v="20"/>
    <x v="11"/>
    <x v="11"/>
    <x v="23"/>
    <x v="19"/>
    <s v="1 | 1"/>
    <x v="141"/>
    <m/>
    <x v="0"/>
  </r>
  <r>
    <x v="1"/>
    <x v="9"/>
    <n v="-4000"/>
    <x v="118"/>
    <s v="EKO TRANSPORTES E RECOLHIMENTO DE RESÃDUOS LTDA"/>
    <x v="2"/>
    <s v="'1019622"/>
    <x v="1"/>
    <x v="35"/>
    <x v="20"/>
    <x v="11"/>
    <x v="11"/>
    <x v="23"/>
    <x v="19"/>
    <s v="1 | 1"/>
    <x v="141"/>
    <m/>
    <x v="0"/>
  </r>
  <r>
    <x v="1"/>
    <x v="9"/>
    <n v="-4000"/>
    <x v="118"/>
    <s v="EKO TRANSPORTES E RECOLHIMENTO DE RESÃDUOS LTDA"/>
    <x v="2"/>
    <s v="'1019823"/>
    <x v="1"/>
    <x v="35"/>
    <x v="20"/>
    <x v="11"/>
    <x v="11"/>
    <x v="23"/>
    <x v="19"/>
    <s v="1 | 1"/>
    <x v="141"/>
    <m/>
    <x v="0"/>
  </r>
  <r>
    <x v="1"/>
    <x v="9"/>
    <n v="-4000"/>
    <x v="119"/>
    <s v="A CLEAN SANEAMENTO AMBIENTAL DE RESIDUOS EIRELI"/>
    <x v="6"/>
    <s v="'1019583"/>
    <x v="543"/>
    <x v="0"/>
    <x v="0"/>
    <x v="12"/>
    <x v="12"/>
    <x v="24"/>
    <x v="20"/>
    <s v="1 | 1"/>
    <x v="142"/>
    <n v="2001"/>
    <x v="1"/>
  </r>
  <r>
    <x v="1"/>
    <x v="9"/>
    <n v="-4000"/>
    <x v="117"/>
    <s v="LANÇAMENTO MANUAL"/>
    <x v="1"/>
    <m/>
    <x v="6583"/>
    <x v="0"/>
    <x v="0"/>
    <x v="1"/>
    <x v="1"/>
    <x v="21"/>
    <x v="17"/>
    <m/>
    <x v="139"/>
    <n v="2001"/>
    <x v="0"/>
  </r>
  <r>
    <x v="1"/>
    <x v="9"/>
    <n v="-4000"/>
    <x v="40"/>
    <s v="EDESIO S R SANTOS SERVICOS DE TRANSPORTES E ESCRITORIO - EIRELI"/>
    <x v="11"/>
    <s v="'1019430"/>
    <x v="6517"/>
    <x v="28"/>
    <x v="16"/>
    <x v="2"/>
    <x v="2"/>
    <x v="12"/>
    <x v="10"/>
    <s v="1 | 1"/>
    <x v="48"/>
    <n v="8005"/>
    <x v="1"/>
  </r>
  <r>
    <x v="1"/>
    <x v="9"/>
    <n v="-4000"/>
    <x v="40"/>
    <s v="EDESIO S R SANTOS SERVICOS DE TRANSPORTES E ESCRITORIO - EIRELI"/>
    <x v="11"/>
    <s v="'1019623"/>
    <x v="7240"/>
    <x v="28"/>
    <x v="16"/>
    <x v="2"/>
    <x v="2"/>
    <x v="12"/>
    <x v="10"/>
    <s v="1 | 1"/>
    <x v="48"/>
    <n v="8005"/>
    <x v="1"/>
  </r>
  <r>
    <x v="1"/>
    <x v="9"/>
    <n v="-3958.24"/>
    <x v="64"/>
    <s v="ORION SERVICOS EXPRESSOS LTDA"/>
    <x v="8"/>
    <s v="'79"/>
    <x v="7241"/>
    <x v="25"/>
    <x v="18"/>
    <x v="2"/>
    <x v="2"/>
    <x v="12"/>
    <x v="10"/>
    <s v="1 | 0"/>
    <x v="76"/>
    <n v="3001"/>
    <x v="1"/>
  </r>
  <r>
    <x v="1"/>
    <x v="9"/>
    <n v="-3950"/>
    <x v="40"/>
    <s v="EDESIO S R SANTOS SERVICOS DE TRANSPORTES E ESCRITORIO - EIRELI"/>
    <x v="11"/>
    <s v="'1020152"/>
    <x v="7188"/>
    <x v="28"/>
    <x v="16"/>
    <x v="2"/>
    <x v="2"/>
    <x v="12"/>
    <x v="10"/>
    <s v="2 | 7"/>
    <x v="48"/>
    <n v="8005"/>
    <x v="1"/>
  </r>
  <r>
    <x v="1"/>
    <x v="9"/>
    <n v="-3950"/>
    <x v="40"/>
    <s v="EDESIO S R SANTOS SERVICOS DE TRANSPORTES E ESCRITORIO - EIRELI"/>
    <x v="11"/>
    <s v="'1020152"/>
    <x v="7188"/>
    <x v="28"/>
    <x v="16"/>
    <x v="2"/>
    <x v="2"/>
    <x v="12"/>
    <x v="10"/>
    <s v="7 | 7"/>
    <x v="48"/>
    <n v="8005"/>
    <x v="1"/>
  </r>
  <r>
    <x v="1"/>
    <x v="9"/>
    <n v="-3935.62"/>
    <x v="21"/>
    <s v="FERIAS "/>
    <x v="4"/>
    <s v="'1018974"/>
    <x v="7242"/>
    <x v="21"/>
    <x v="15"/>
    <x v="2"/>
    <x v="2"/>
    <x v="4"/>
    <x v="2"/>
    <s v="1 | 1"/>
    <x v="25"/>
    <n v="3004"/>
    <x v="1"/>
  </r>
  <r>
    <x v="1"/>
    <x v="9"/>
    <n v="-3892.54"/>
    <x v="2"/>
    <s v="FOLHA DE PAGAMENTO"/>
    <x v="4"/>
    <s v="'1020188"/>
    <x v="7078"/>
    <x v="15"/>
    <x v="11"/>
    <x v="2"/>
    <x v="2"/>
    <x v="4"/>
    <x v="2"/>
    <s v="1 | 1"/>
    <x v="5"/>
    <n v="5002"/>
    <x v="1"/>
  </r>
  <r>
    <x v="1"/>
    <x v="9"/>
    <n v="-3877.17"/>
    <x v="27"/>
    <s v="FUNDO DE GARANTIA DO TEMPO DE SERVICO"/>
    <x v="4"/>
    <s v="'1020225"/>
    <x v="7243"/>
    <x v="3"/>
    <x v="3"/>
    <x v="2"/>
    <x v="2"/>
    <x v="14"/>
    <x v="12"/>
    <s v="1 | 1"/>
    <x v="32"/>
    <n v="40026"/>
    <x v="1"/>
  </r>
  <r>
    <x v="1"/>
    <x v="9"/>
    <n v="-3844.44"/>
    <x v="35"/>
    <s v="SECRETARIA DA RECEITA FEDERAL DO BRASIL - RFB"/>
    <x v="7"/>
    <s v="'1020460"/>
    <x v="7174"/>
    <x v="27"/>
    <x v="19"/>
    <x v="1"/>
    <x v="1"/>
    <x v="16"/>
    <x v="12"/>
    <s v="1 | 1"/>
    <x v="47"/>
    <n v="60021"/>
    <x v="1"/>
  </r>
  <r>
    <x v="1"/>
    <x v="9"/>
    <n v="-3844.19"/>
    <x v="27"/>
    <s v="FUNDO DE GARANTIA DO TEMPO DE SERVICO"/>
    <x v="4"/>
    <s v="'1020216"/>
    <x v="7094"/>
    <x v="29"/>
    <x v="19"/>
    <x v="1"/>
    <x v="1"/>
    <x v="16"/>
    <x v="12"/>
    <s v="1 | 1"/>
    <x v="42"/>
    <n v="60012"/>
    <x v="1"/>
  </r>
  <r>
    <x v="1"/>
    <x v="9"/>
    <n v="-3843"/>
    <x v="50"/>
    <s v="USIMECA - INDUSTRIA MECANICA S.A."/>
    <x v="10"/>
    <s v="'50262"/>
    <x v="7244"/>
    <x v="1"/>
    <x v="1"/>
    <x v="1"/>
    <x v="1"/>
    <x v="1"/>
    <x v="1"/>
    <s v="1 | 1"/>
    <x v="62"/>
    <n v="70011"/>
    <x v="1"/>
  </r>
  <r>
    <x v="1"/>
    <x v="9"/>
    <n v="-3832.51"/>
    <x v="117"/>
    <s v="BRASIL LIXO ZERO LTDA"/>
    <x v="8"/>
    <s v="'360"/>
    <x v="7245"/>
    <x v="0"/>
    <x v="0"/>
    <x v="1"/>
    <x v="1"/>
    <x v="21"/>
    <x v="17"/>
    <s v="1 | 1"/>
    <x v="139"/>
    <n v="2001"/>
    <x v="1"/>
  </r>
  <r>
    <x v="1"/>
    <x v="9"/>
    <n v="-3828"/>
    <x v="61"/>
    <s v="RECUPERA SERVICO DE RECUPERACAO DE PLASTICOS LTDA"/>
    <x v="8"/>
    <s v="'878"/>
    <x v="7246"/>
    <x v="4"/>
    <x v="4"/>
    <x v="1"/>
    <x v="1"/>
    <x v="8"/>
    <x v="6"/>
    <s v="1 | 1"/>
    <x v="73"/>
    <n v="40031"/>
    <x v="1"/>
  </r>
  <r>
    <x v="1"/>
    <x v="9"/>
    <n v="-3807.24"/>
    <x v="97"/>
    <s v="FOLHA DE PAGAMENTO"/>
    <x v="4"/>
    <s v="'1019310"/>
    <x v="7247"/>
    <x v="33"/>
    <x v="16"/>
    <x v="9"/>
    <x v="9"/>
    <x v="20"/>
    <x v="16"/>
    <s v="1 | 1"/>
    <x v="116"/>
    <n v="9001"/>
    <x v="1"/>
  </r>
  <r>
    <x v="1"/>
    <x v="9"/>
    <n v="-3800"/>
    <x v="107"/>
    <s v="VANDERLEI CARLOS PIACENTINI 06834662839"/>
    <x v="15"/>
    <s v="'1827"/>
    <x v="7248"/>
    <x v="4"/>
    <x v="4"/>
    <x v="1"/>
    <x v="1"/>
    <x v="8"/>
    <x v="6"/>
    <s v="1 | 1"/>
    <x v="128"/>
    <n v="40031"/>
    <x v="1"/>
  </r>
  <r>
    <x v="1"/>
    <x v="9"/>
    <n v="-3798.11"/>
    <x v="19"/>
    <s v="MERCADOLIVRE.COM ATIVIDADES DE INTERNET LTDA"/>
    <x v="10"/>
    <s v="'164390"/>
    <x v="7249"/>
    <x v="0"/>
    <x v="0"/>
    <x v="2"/>
    <x v="2"/>
    <x v="10"/>
    <x v="8"/>
    <s v="1 | 1"/>
    <x v="22"/>
    <n v="20011"/>
    <x v="1"/>
  </r>
  <r>
    <x v="1"/>
    <x v="9"/>
    <n v="-3781.5"/>
    <x v="85"/>
    <s v="MEGABRAS COMERCIO DE FIBRAS LTDA"/>
    <x v="10"/>
    <s v="'52995"/>
    <x v="7250"/>
    <x v="1"/>
    <x v="1"/>
    <x v="1"/>
    <x v="1"/>
    <x v="1"/>
    <x v="1"/>
    <s v="1 | 1"/>
    <x v="103"/>
    <n v="70012"/>
    <x v="1"/>
  </r>
  <r>
    <x v="1"/>
    <x v="9"/>
    <n v="-3760.83"/>
    <x v="37"/>
    <s v="DAS"/>
    <x v="7"/>
    <s v="'1019768"/>
    <x v="7251"/>
    <x v="0"/>
    <x v="0"/>
    <x v="6"/>
    <x v="6"/>
    <x v="17"/>
    <x v="13"/>
    <s v="1 | 1"/>
    <x v="44"/>
    <n v="20011"/>
    <x v="1"/>
  </r>
  <r>
    <x v="1"/>
    <x v="9"/>
    <n v="-3760"/>
    <x v="120"/>
    <s v="LOCAECO EQUIPAMENTOS E SOLUCOES AMBIENTAIS LTDA"/>
    <x v="9"/>
    <s v="'138"/>
    <x v="7252"/>
    <x v="0"/>
    <x v="0"/>
    <x v="1"/>
    <x v="1"/>
    <x v="8"/>
    <x v="6"/>
    <s v="1 | 1"/>
    <x v="143"/>
    <n v="2001"/>
    <x v="1"/>
  </r>
  <r>
    <x v="1"/>
    <x v="9"/>
    <n v="-3754.47"/>
    <x v="94"/>
    <s v="REDE MANAUS COMERCIO DE PNEUS LTDA"/>
    <x v="10"/>
    <s v="'499018"/>
    <x v="7253"/>
    <x v="1"/>
    <x v="1"/>
    <x v="1"/>
    <x v="1"/>
    <x v="1"/>
    <x v="1"/>
    <s v="1 | 6"/>
    <x v="112"/>
    <n v="70011"/>
    <x v="1"/>
  </r>
  <r>
    <x v="1"/>
    <x v="9"/>
    <n v="-3754.47"/>
    <x v="94"/>
    <s v="REDE MANAUS COMERCIO DE PNEUS LTDA"/>
    <x v="10"/>
    <s v="'499018"/>
    <x v="7253"/>
    <x v="1"/>
    <x v="1"/>
    <x v="1"/>
    <x v="1"/>
    <x v="1"/>
    <x v="1"/>
    <s v="2 | 6"/>
    <x v="112"/>
    <n v="70011"/>
    <x v="1"/>
  </r>
  <r>
    <x v="1"/>
    <x v="9"/>
    <n v="-3754.47"/>
    <x v="94"/>
    <s v="REDE MANAUS COMERCIO DE PNEUS LTDA"/>
    <x v="10"/>
    <s v="'499018"/>
    <x v="7253"/>
    <x v="1"/>
    <x v="1"/>
    <x v="1"/>
    <x v="1"/>
    <x v="1"/>
    <x v="1"/>
    <s v="3 | 6"/>
    <x v="112"/>
    <n v="70011"/>
    <x v="1"/>
  </r>
  <r>
    <x v="1"/>
    <x v="9"/>
    <n v="-3754.47"/>
    <x v="94"/>
    <s v="REDE MANAUS COMERCIO DE PNEUS LTDA"/>
    <x v="10"/>
    <s v="'499018"/>
    <x v="7253"/>
    <x v="1"/>
    <x v="1"/>
    <x v="1"/>
    <x v="1"/>
    <x v="1"/>
    <x v="1"/>
    <s v="4 | 6"/>
    <x v="112"/>
    <n v="70011"/>
    <x v="1"/>
  </r>
  <r>
    <x v="1"/>
    <x v="9"/>
    <n v="-3754.47"/>
    <x v="94"/>
    <s v="REDE MANAUS COMERCIO DE PNEUS LTDA"/>
    <x v="10"/>
    <s v="'499018"/>
    <x v="7253"/>
    <x v="1"/>
    <x v="1"/>
    <x v="1"/>
    <x v="1"/>
    <x v="1"/>
    <x v="1"/>
    <s v="5 | 6"/>
    <x v="112"/>
    <n v="70011"/>
    <x v="1"/>
  </r>
  <r>
    <x v="1"/>
    <x v="9"/>
    <n v="-3754.45"/>
    <x v="94"/>
    <s v="REDE MANAUS COMERCIO DE PNEUS LTDA"/>
    <x v="10"/>
    <s v="'499018"/>
    <x v="7253"/>
    <x v="1"/>
    <x v="1"/>
    <x v="1"/>
    <x v="1"/>
    <x v="1"/>
    <x v="1"/>
    <s v="6 | 6"/>
    <x v="112"/>
    <n v="70011"/>
    <x v="1"/>
  </r>
  <r>
    <x v="1"/>
    <x v="9"/>
    <n v="-3721.56"/>
    <x v="50"/>
    <s v="GRANVIA AUTO PECAS LTDA"/>
    <x v="10"/>
    <s v="'118052-118075"/>
    <x v="7254"/>
    <x v="1"/>
    <x v="1"/>
    <x v="1"/>
    <x v="1"/>
    <x v="1"/>
    <x v="1"/>
    <s v="1 | 3"/>
    <x v="62"/>
    <n v="70011"/>
    <x v="1"/>
  </r>
  <r>
    <x v="1"/>
    <x v="9"/>
    <n v="-3721.56"/>
    <x v="50"/>
    <s v="GRANVIA AUTO PECAS LTDA"/>
    <x v="10"/>
    <s v="'118052-118075"/>
    <x v="7254"/>
    <x v="1"/>
    <x v="1"/>
    <x v="1"/>
    <x v="1"/>
    <x v="1"/>
    <x v="1"/>
    <s v="2 | 3"/>
    <x v="62"/>
    <n v="70011"/>
    <x v="1"/>
  </r>
  <r>
    <x v="1"/>
    <x v="9"/>
    <n v="-3721.55"/>
    <x v="50"/>
    <s v="GRANVIA AUTO PECAS LTDA"/>
    <x v="10"/>
    <s v="'118052-118075"/>
    <x v="7254"/>
    <x v="1"/>
    <x v="1"/>
    <x v="1"/>
    <x v="1"/>
    <x v="1"/>
    <x v="1"/>
    <s v="3 | 3"/>
    <x v="62"/>
    <n v="70011"/>
    <x v="1"/>
  </r>
  <r>
    <x v="1"/>
    <x v="9"/>
    <n v="-3684.68"/>
    <x v="47"/>
    <s v="SECRETARIA DA RECEITA FEDERAL DO BRASIL - RFB"/>
    <x v="7"/>
    <s v="'1019955"/>
    <x v="7149"/>
    <x v="0"/>
    <x v="0"/>
    <x v="6"/>
    <x v="6"/>
    <x v="17"/>
    <x v="13"/>
    <s v="1 | 1"/>
    <x v="56"/>
    <n v="20011"/>
    <x v="1"/>
  </r>
  <r>
    <x v="1"/>
    <x v="9"/>
    <n v="-3679.75"/>
    <x v="118"/>
    <s v="CLEAN AMBIENTAL"/>
    <x v="2"/>
    <s v="'1019638"/>
    <x v="1"/>
    <x v="35"/>
    <x v="20"/>
    <x v="11"/>
    <x v="11"/>
    <x v="23"/>
    <x v="19"/>
    <s v="1 | 1"/>
    <x v="141"/>
    <m/>
    <x v="0"/>
  </r>
  <r>
    <x v="1"/>
    <x v="9"/>
    <n v="-3670.32"/>
    <x v="118"/>
    <s v="CLEAN AMBIENTAL"/>
    <x v="2"/>
    <s v="'1019975"/>
    <x v="1"/>
    <x v="35"/>
    <x v="20"/>
    <x v="11"/>
    <x v="11"/>
    <x v="23"/>
    <x v="19"/>
    <s v="1 | 1"/>
    <x v="141"/>
    <m/>
    <x v="0"/>
  </r>
  <r>
    <x v="1"/>
    <x v="9"/>
    <n v="-3664.7"/>
    <x v="50"/>
    <s v="USIMECA - INDUSTRIA MECANICA S.A."/>
    <x v="10"/>
    <s v="'50261"/>
    <x v="7255"/>
    <x v="1"/>
    <x v="1"/>
    <x v="1"/>
    <x v="1"/>
    <x v="1"/>
    <x v="1"/>
    <s v="1 | 1"/>
    <x v="62"/>
    <n v="70011"/>
    <x v="1"/>
  </r>
  <r>
    <x v="1"/>
    <x v="9"/>
    <n v="-3633.59"/>
    <x v="41"/>
    <s v="KABUM COMERCIO ELETRONICO S.A."/>
    <x v="10"/>
    <s v="'17206196"/>
    <x v="2260"/>
    <x v="24"/>
    <x v="17"/>
    <x v="4"/>
    <x v="4"/>
    <x v="11"/>
    <x v="9"/>
    <s v="8 | 10"/>
    <x v="50"/>
    <n v="8006"/>
    <x v="1"/>
  </r>
  <r>
    <x v="1"/>
    <x v="9"/>
    <n v="-3600"/>
    <x v="18"/>
    <s v="EKO TRANSPORTES E RECOLHIMENTO DE RESIDUOS LTDA"/>
    <x v="6"/>
    <s v="'1020430"/>
    <x v="7147"/>
    <x v="29"/>
    <x v="19"/>
    <x v="2"/>
    <x v="2"/>
    <x v="4"/>
    <x v="2"/>
    <s v="1 | 1"/>
    <x v="21"/>
    <n v="60012"/>
    <x v="1"/>
  </r>
  <r>
    <x v="1"/>
    <x v="9"/>
    <n v="-3592.66"/>
    <x v="25"/>
    <s v="JAE ILHA DESCARTAVEIS E LIMPEZA LTDA"/>
    <x v="10"/>
    <s v="'582174"/>
    <x v="3731"/>
    <x v="17"/>
    <x v="2"/>
    <x v="2"/>
    <x v="2"/>
    <x v="7"/>
    <x v="5"/>
    <s v="1 | 1"/>
    <x v="30"/>
    <n v="5006"/>
    <x v="1"/>
  </r>
  <r>
    <x v="1"/>
    <x v="9"/>
    <n v="-3588.68"/>
    <x v="35"/>
    <s v="SECRETARIA DA RECEITA FEDERAL DO BRASIL - RFB"/>
    <x v="7"/>
    <s v="'1020460"/>
    <x v="7174"/>
    <x v="4"/>
    <x v="4"/>
    <x v="2"/>
    <x v="2"/>
    <x v="14"/>
    <x v="12"/>
    <s v="1 | 1"/>
    <x v="41"/>
    <n v="40036"/>
    <x v="1"/>
  </r>
  <r>
    <x v="1"/>
    <x v="9"/>
    <n v="-3571.28"/>
    <x v="121"/>
    <s v="COMPANHIA MUNICIPAL DE LIMPEZA URBANA - COMLURB"/>
    <x v="8"/>
    <s v="'218241"/>
    <x v="2262"/>
    <x v="0"/>
    <x v="0"/>
    <x v="2"/>
    <x v="2"/>
    <x v="5"/>
    <x v="4"/>
    <s v="8 | 12"/>
    <x v="144"/>
    <n v="2001"/>
    <x v="1"/>
  </r>
  <r>
    <x v="1"/>
    <x v="9"/>
    <n v="-3535.14"/>
    <x v="106"/>
    <s v="AMEC- AMERICA CAMINHOES LTDA"/>
    <x v="10"/>
    <s v="'88262"/>
    <x v="7256"/>
    <x v="1"/>
    <x v="1"/>
    <x v="1"/>
    <x v="1"/>
    <x v="1"/>
    <x v="1"/>
    <s v="1 | 1"/>
    <x v="126"/>
    <n v="70011"/>
    <x v="1"/>
  </r>
  <r>
    <x v="1"/>
    <x v="9"/>
    <n v="-3516.41"/>
    <x v="35"/>
    <s v="SECRETARIA DA RECEITA FEDERAL DO BRASIL - RFB"/>
    <x v="7"/>
    <s v="'1020460"/>
    <x v="7174"/>
    <x v="3"/>
    <x v="3"/>
    <x v="2"/>
    <x v="2"/>
    <x v="14"/>
    <x v="12"/>
    <s v="1 | 1"/>
    <x v="41"/>
    <n v="40026"/>
    <x v="1"/>
  </r>
  <r>
    <x v="1"/>
    <x v="9"/>
    <n v="-3500"/>
    <x v="67"/>
    <s v="VIDA VERDE SERVICOS EMPRESARIAIS EIRELI"/>
    <x v="3"/>
    <s v="'198"/>
    <x v="7257"/>
    <x v="23"/>
    <x v="16"/>
    <x v="2"/>
    <x v="2"/>
    <x v="10"/>
    <x v="8"/>
    <s v="1 | 1"/>
    <x v="79"/>
    <n v="1002"/>
    <x v="1"/>
  </r>
  <r>
    <x v="1"/>
    <x v="9"/>
    <n v="-3500"/>
    <x v="95"/>
    <s v="GAMALIEL DOS SANTOS SILVA EIRELI"/>
    <x v="8"/>
    <s v="'53307"/>
    <x v="7258"/>
    <x v="1"/>
    <x v="1"/>
    <x v="1"/>
    <x v="1"/>
    <x v="1"/>
    <x v="1"/>
    <s v="1 | 1"/>
    <x v="113"/>
    <n v="70011"/>
    <x v="1"/>
  </r>
  <r>
    <x v="1"/>
    <x v="9"/>
    <n v="-3494"/>
    <x v="69"/>
    <s v="WALDEMAR BISPO DOS SANTOS FILHO"/>
    <x v="8"/>
    <s v="'136"/>
    <x v="7259"/>
    <x v="25"/>
    <x v="18"/>
    <x v="2"/>
    <x v="2"/>
    <x v="12"/>
    <x v="10"/>
    <s v="1 | 1"/>
    <x v="81"/>
    <n v="3001"/>
    <x v="1"/>
  </r>
  <r>
    <x v="1"/>
    <x v="9"/>
    <n v="-3483"/>
    <x v="28"/>
    <s v="JIVE TELECOMUNICACOES DO BRASIL LTDA."/>
    <x v="3"/>
    <s v="'364559"/>
    <x v="7260"/>
    <x v="24"/>
    <x v="17"/>
    <x v="1"/>
    <x v="1"/>
    <x v="8"/>
    <x v="6"/>
    <s v="1 | 1"/>
    <x v="33"/>
    <n v="80061"/>
    <x v="1"/>
  </r>
  <r>
    <x v="1"/>
    <x v="9"/>
    <n v="-3480"/>
    <x v="50"/>
    <s v="RECUPERADORA DE PECAS NOVA IRAJA LTDA"/>
    <x v="10"/>
    <s v="'5734"/>
    <x v="7261"/>
    <x v="1"/>
    <x v="1"/>
    <x v="1"/>
    <x v="1"/>
    <x v="1"/>
    <x v="1"/>
    <s v="1 | 1"/>
    <x v="62"/>
    <n v="70011"/>
    <x v="1"/>
  </r>
  <r>
    <x v="1"/>
    <x v="9"/>
    <n v="-3459.41"/>
    <x v="27"/>
    <s v="FUNDO DE GARANTIA DO TEMPO DE SERVICO"/>
    <x v="4"/>
    <s v="'1020225"/>
    <x v="7243"/>
    <x v="27"/>
    <x v="19"/>
    <x v="1"/>
    <x v="1"/>
    <x v="16"/>
    <x v="12"/>
    <s v="1 | 1"/>
    <x v="42"/>
    <n v="60021"/>
    <x v="1"/>
  </r>
  <r>
    <x v="1"/>
    <x v="9"/>
    <n v="-3445.21"/>
    <x v="21"/>
    <s v="FERIAS "/>
    <x v="4"/>
    <s v="'1019006"/>
    <x v="7227"/>
    <x v="6"/>
    <x v="1"/>
    <x v="1"/>
    <x v="1"/>
    <x v="2"/>
    <x v="2"/>
    <s v="1 | 1"/>
    <x v="27"/>
    <n v="7003"/>
    <x v="1"/>
  </r>
  <r>
    <x v="1"/>
    <x v="9"/>
    <n v="-3423.6"/>
    <x v="50"/>
    <s v="GRANVIA AUTO PECAS LTDA"/>
    <x v="10"/>
    <s v="'114335"/>
    <x v="7262"/>
    <x v="1"/>
    <x v="1"/>
    <x v="1"/>
    <x v="1"/>
    <x v="1"/>
    <x v="1"/>
    <s v="1 | 1"/>
    <x v="62"/>
    <n v="70011"/>
    <x v="1"/>
  </r>
  <r>
    <x v="1"/>
    <x v="9"/>
    <n v="-3399.14"/>
    <x v="21"/>
    <s v="FERIAS "/>
    <x v="4"/>
    <s v="'1019006"/>
    <x v="7227"/>
    <x v="18"/>
    <x v="12"/>
    <x v="2"/>
    <x v="2"/>
    <x v="4"/>
    <x v="2"/>
    <s v="1 | 1"/>
    <x v="25"/>
    <n v="4001"/>
    <x v="1"/>
  </r>
  <r>
    <x v="1"/>
    <x v="9"/>
    <n v="-3393"/>
    <x v="18"/>
    <s v="EKO TRANSPORTES E RECOLHIMENTO DE RESIDUOS LTDA"/>
    <x v="6"/>
    <s v="'1020431"/>
    <x v="7263"/>
    <x v="1"/>
    <x v="1"/>
    <x v="2"/>
    <x v="2"/>
    <x v="4"/>
    <x v="2"/>
    <s v="1 | 1"/>
    <x v="21"/>
    <n v="7001"/>
    <x v="1"/>
  </r>
  <r>
    <x v="1"/>
    <x v="9"/>
    <n v="-3390.49"/>
    <x v="2"/>
    <s v="FOLHA DE PAGAMENTO"/>
    <x v="4"/>
    <s v="'1020190"/>
    <x v="7097"/>
    <x v="19"/>
    <x v="13"/>
    <x v="2"/>
    <x v="2"/>
    <x v="4"/>
    <x v="2"/>
    <s v="1 | 1"/>
    <x v="5"/>
    <n v="3003"/>
    <x v="1"/>
  </r>
  <r>
    <x v="1"/>
    <x v="9"/>
    <n v="-3365.68"/>
    <x v="51"/>
    <s v="BANCO VOLKSWAGEN S.A."/>
    <x v="9"/>
    <s v="'1001131"/>
    <x v="741"/>
    <x v="0"/>
    <x v="0"/>
    <x v="7"/>
    <x v="7"/>
    <x v="18"/>
    <x v="14"/>
    <s v="54 | 60"/>
    <x v="63"/>
    <n v="20011"/>
    <x v="0"/>
  </r>
  <r>
    <x v="1"/>
    <x v="9"/>
    <n v="-3363.07"/>
    <x v="58"/>
    <s v="SECRETARIA MUNICIPAL DE FAZENDA"/>
    <x v="7"/>
    <s v="'1019359"/>
    <x v="7264"/>
    <x v="0"/>
    <x v="0"/>
    <x v="6"/>
    <x v="6"/>
    <x v="17"/>
    <x v="13"/>
    <s v="1 | 1"/>
    <x v="70"/>
    <n v="20011"/>
    <x v="1"/>
  </r>
  <r>
    <x v="1"/>
    <x v="9"/>
    <n v="-3362.39"/>
    <x v="44"/>
    <s v="SECRETARIA DA RECEITA FEDERAL DO BRASIL - RFB"/>
    <x v="7"/>
    <s v="'1019770"/>
    <x v="7265"/>
    <x v="0"/>
    <x v="0"/>
    <x v="6"/>
    <x v="6"/>
    <x v="17"/>
    <x v="13"/>
    <s v="1 | 1"/>
    <x v="53"/>
    <n v="20011"/>
    <x v="1"/>
  </r>
  <r>
    <x v="1"/>
    <x v="9"/>
    <n v="-3352.28"/>
    <x v="78"/>
    <s v="SUL AMERICA COMPANHIA DE SEGURO SAUDE"/>
    <x v="3"/>
    <s v="'594"/>
    <x v="742"/>
    <x v="23"/>
    <x v="16"/>
    <x v="2"/>
    <x v="2"/>
    <x v="4"/>
    <x v="2"/>
    <s v="1 | 1"/>
    <x v="93"/>
    <n v="1002"/>
    <x v="1"/>
  </r>
  <r>
    <x v="1"/>
    <x v="9"/>
    <n v="-3329.07"/>
    <x v="2"/>
    <s v="FOLHA DE PAGAMENTO"/>
    <x v="4"/>
    <s v="'1020190"/>
    <x v="7097"/>
    <x v="12"/>
    <x v="10"/>
    <x v="2"/>
    <x v="2"/>
    <x v="4"/>
    <x v="2"/>
    <s v="1 | 1"/>
    <x v="5"/>
    <n v="3005"/>
    <x v="1"/>
  </r>
  <r>
    <x v="1"/>
    <x v="9"/>
    <n v="-3283.83"/>
    <x v="21"/>
    <s v="FERIAS "/>
    <x v="4"/>
    <s v="'1018945"/>
    <x v="7266"/>
    <x v="29"/>
    <x v="19"/>
    <x v="1"/>
    <x v="1"/>
    <x v="2"/>
    <x v="2"/>
    <s v="1 | 1"/>
    <x v="27"/>
    <n v="60011"/>
    <x v="1"/>
  </r>
  <r>
    <x v="1"/>
    <x v="9"/>
    <n v="-3280"/>
    <x v="11"/>
    <s v="SHEILA SALES EVARISTO DOS SANTOS 14180490773"/>
    <x v="8"/>
    <s v="'18"/>
    <x v="7267"/>
    <x v="5"/>
    <x v="5"/>
    <x v="2"/>
    <x v="2"/>
    <x v="10"/>
    <x v="8"/>
    <s v="1 | 1"/>
    <x v="13"/>
    <n v="3006"/>
    <x v="1"/>
  </r>
  <r>
    <x v="1"/>
    <x v="9"/>
    <n v="-3263.16"/>
    <x v="66"/>
    <s v="ITAU UNIBANCO S.A."/>
    <x v="9"/>
    <s v="'16827104"/>
    <x v="745"/>
    <x v="23"/>
    <x v="16"/>
    <x v="7"/>
    <x v="7"/>
    <x v="18"/>
    <x v="14"/>
    <s v="15 | 60"/>
    <x v="78"/>
    <n v="1002"/>
    <x v="1"/>
  </r>
  <r>
    <x v="1"/>
    <x v="9"/>
    <n v="-3255.18"/>
    <x v="118"/>
    <s v="CLEAN AMBIENTAL"/>
    <x v="2"/>
    <s v="'1019832"/>
    <x v="1"/>
    <x v="35"/>
    <x v="20"/>
    <x v="11"/>
    <x v="11"/>
    <x v="23"/>
    <x v="19"/>
    <s v="1 | 1"/>
    <x v="141"/>
    <m/>
    <x v="0"/>
  </r>
  <r>
    <x v="1"/>
    <x v="9"/>
    <n v="-3250"/>
    <x v="61"/>
    <s v="BARAO DO FERRO, ACO E FERRAGENS LTDA"/>
    <x v="10"/>
    <s v="'716"/>
    <x v="7268"/>
    <x v="4"/>
    <x v="4"/>
    <x v="1"/>
    <x v="1"/>
    <x v="8"/>
    <x v="6"/>
    <s v="1 | 3"/>
    <x v="73"/>
    <n v="40031"/>
    <x v="1"/>
  </r>
  <r>
    <x v="1"/>
    <x v="9"/>
    <n v="-3250"/>
    <x v="61"/>
    <s v="BARAO DO FERRO, ACO E FERRAGENS LTDA"/>
    <x v="10"/>
    <s v="'716"/>
    <x v="7268"/>
    <x v="4"/>
    <x v="4"/>
    <x v="1"/>
    <x v="1"/>
    <x v="8"/>
    <x v="6"/>
    <s v="2 | 3"/>
    <x v="73"/>
    <n v="40031"/>
    <x v="1"/>
  </r>
  <r>
    <x v="1"/>
    <x v="9"/>
    <n v="-3250"/>
    <x v="61"/>
    <s v="BARAO DO FERRO, ACO E FERRAGENS LTDA"/>
    <x v="10"/>
    <s v="'716"/>
    <x v="7268"/>
    <x v="4"/>
    <x v="4"/>
    <x v="1"/>
    <x v="1"/>
    <x v="8"/>
    <x v="6"/>
    <s v="3 | 3"/>
    <x v="73"/>
    <n v="40031"/>
    <x v="1"/>
  </r>
  <r>
    <x v="1"/>
    <x v="9"/>
    <n v="-3248.52"/>
    <x v="47"/>
    <s v="INSTITUTO NACIONAL DO SEGURO SOCIAL - INSS"/>
    <x v="7"/>
    <s v="'1019785"/>
    <x v="7269"/>
    <x v="0"/>
    <x v="0"/>
    <x v="6"/>
    <x v="6"/>
    <x v="17"/>
    <x v="13"/>
    <s v="1 | 1"/>
    <x v="56"/>
    <n v="20011"/>
    <x v="1"/>
  </r>
  <r>
    <x v="1"/>
    <x v="9"/>
    <n v="-3215.22"/>
    <x v="35"/>
    <s v="SECRETARIA DA RECEITA FEDERAL DO BRASIL - RFB"/>
    <x v="7"/>
    <s v="'1020433"/>
    <x v="7217"/>
    <x v="23"/>
    <x v="16"/>
    <x v="2"/>
    <x v="2"/>
    <x v="14"/>
    <x v="12"/>
    <s v="1 | 1"/>
    <x v="41"/>
    <n v="1002"/>
    <x v="1"/>
  </r>
  <r>
    <x v="1"/>
    <x v="9"/>
    <n v="-3214.44"/>
    <x v="47"/>
    <s v="INSTITUTO NACIONAL DO SEGURO SOCIAL - INSS"/>
    <x v="7"/>
    <s v="'1019784"/>
    <x v="7270"/>
    <x v="0"/>
    <x v="0"/>
    <x v="6"/>
    <x v="6"/>
    <x v="17"/>
    <x v="13"/>
    <s v="1 | 1"/>
    <x v="56"/>
    <n v="20011"/>
    <x v="1"/>
  </r>
  <r>
    <x v="1"/>
    <x v="9"/>
    <n v="-3197.67"/>
    <x v="47"/>
    <s v="INSTITUTO NACIONAL DO SEGURO SOCIAL - INSS"/>
    <x v="7"/>
    <s v="'1019774"/>
    <x v="7271"/>
    <x v="0"/>
    <x v="0"/>
    <x v="6"/>
    <x v="6"/>
    <x v="17"/>
    <x v="13"/>
    <s v="1 | 1"/>
    <x v="56"/>
    <n v="20011"/>
    <x v="1"/>
  </r>
  <r>
    <x v="1"/>
    <x v="9"/>
    <n v="-3172.41"/>
    <x v="2"/>
    <s v="FOLHA DE PAGAMENTO"/>
    <x v="4"/>
    <s v="'1020190"/>
    <x v="7097"/>
    <x v="14"/>
    <x v="2"/>
    <x v="1"/>
    <x v="1"/>
    <x v="2"/>
    <x v="2"/>
    <s v="1 | 1"/>
    <x v="2"/>
    <n v="5005"/>
    <x v="1"/>
  </r>
  <r>
    <x v="1"/>
    <x v="9"/>
    <n v="-3150.45"/>
    <x v="91"/>
    <s v="RESCISAO"/>
    <x v="4"/>
    <s v="'1019288"/>
    <x v="7272"/>
    <x v="29"/>
    <x v="19"/>
    <x v="1"/>
    <x v="1"/>
    <x v="2"/>
    <x v="2"/>
    <s v="1 | 1"/>
    <x v="109"/>
    <n v="60011"/>
    <x v="1"/>
  </r>
  <r>
    <x v="1"/>
    <x v="9"/>
    <n v="-3137.8141666666666"/>
    <x v="29"/>
    <s v="LANÇAMENTO MANUAL"/>
    <x v="1"/>
    <m/>
    <x v="6438"/>
    <x v="4"/>
    <x v="4"/>
    <x v="2"/>
    <x v="2"/>
    <x v="4"/>
    <x v="2"/>
    <m/>
    <x v="34"/>
    <n v="40036"/>
    <x v="0"/>
  </r>
  <r>
    <x v="1"/>
    <x v="9"/>
    <n v="-3069.95"/>
    <x v="2"/>
    <s v="FOLHA DE PAGAMENTO"/>
    <x v="4"/>
    <s v="'1020190"/>
    <x v="7097"/>
    <x v="10"/>
    <x v="9"/>
    <x v="2"/>
    <x v="2"/>
    <x v="4"/>
    <x v="2"/>
    <s v="1 | 1"/>
    <x v="5"/>
    <n v="8001"/>
    <x v="1"/>
  </r>
  <r>
    <x v="1"/>
    <x v="9"/>
    <n v="-3069.19"/>
    <x v="44"/>
    <s v="SECRETARIA DA RECEITA FEDERAL DO BRASIL - RFB"/>
    <x v="7"/>
    <s v="'1019771"/>
    <x v="7273"/>
    <x v="0"/>
    <x v="0"/>
    <x v="6"/>
    <x v="6"/>
    <x v="17"/>
    <x v="13"/>
    <s v="1 | 1"/>
    <x v="53"/>
    <n v="20011"/>
    <x v="1"/>
  </r>
  <r>
    <x v="1"/>
    <x v="9"/>
    <n v="-3060.02"/>
    <x v="82"/>
    <s v="TIBIANO VITORIA AMBIENTAL LTDA"/>
    <x v="8"/>
    <s v="'2624"/>
    <x v="620"/>
    <x v="15"/>
    <x v="11"/>
    <x v="1"/>
    <x v="1"/>
    <x v="8"/>
    <x v="6"/>
    <s v="1 | 1"/>
    <x v="100"/>
    <n v="50021"/>
    <x v="1"/>
  </r>
  <r>
    <x v="1"/>
    <x v="9"/>
    <n v="-3039.03"/>
    <x v="8"/>
    <s v="AMI3 SOLUCOES AMBIENTAIS E TRANSPORTE DE RESIDUOS LTDA"/>
    <x v="6"/>
    <s v="'1012829"/>
    <x v="583"/>
    <x v="23"/>
    <x v="16"/>
    <x v="1"/>
    <x v="1"/>
    <x v="2"/>
    <x v="2"/>
    <s v="10 | 19"/>
    <x v="10"/>
    <n v="10021"/>
    <x v="1"/>
  </r>
  <r>
    <x v="1"/>
    <x v="9"/>
    <n v="-3032.06"/>
    <x v="3"/>
    <s v="VR BENEFICIOS E SERVICOS DE PROCESSAMENTO S.A"/>
    <x v="11"/>
    <s v="'1019005"/>
    <x v="7274"/>
    <x v="29"/>
    <x v="19"/>
    <x v="1"/>
    <x v="1"/>
    <x v="3"/>
    <x v="3"/>
    <s v="1 | 1"/>
    <x v="3"/>
    <n v="60011"/>
    <x v="1"/>
  </r>
  <r>
    <x v="1"/>
    <x v="9"/>
    <n v="-3022.56"/>
    <x v="34"/>
    <s v="UNIMED-RIO COOPERATIVA DE TRABALHO MEDICO DO RIO DE JANEIRO LTDA"/>
    <x v="8"/>
    <s v="'35793260"/>
    <x v="7151"/>
    <x v="27"/>
    <x v="19"/>
    <x v="1"/>
    <x v="1"/>
    <x v="3"/>
    <x v="3"/>
    <s v="1 | 1"/>
    <x v="49"/>
    <n v="60021"/>
    <x v="1"/>
  </r>
  <r>
    <x v="1"/>
    <x v="9"/>
    <n v="-3004"/>
    <x v="106"/>
    <s v="VIBRA ENERGIA S.A"/>
    <x v="10"/>
    <s v="'2118216"/>
    <x v="6509"/>
    <x v="1"/>
    <x v="1"/>
    <x v="1"/>
    <x v="1"/>
    <x v="1"/>
    <x v="1"/>
    <s v="1 | 1"/>
    <x v="126"/>
    <n v="70011"/>
    <x v="1"/>
  </r>
  <r>
    <x v="1"/>
    <x v="9"/>
    <n v="-3001.85"/>
    <x v="30"/>
    <s v="SECRETARIA DA RECEITA FEDERAL DO BRASIL - RFB"/>
    <x v="7"/>
    <s v="'1020433"/>
    <x v="7217"/>
    <x v="3"/>
    <x v="3"/>
    <x v="2"/>
    <x v="2"/>
    <x v="14"/>
    <x v="12"/>
    <s v="1 | 1"/>
    <x v="35"/>
    <n v="40026"/>
    <x v="1"/>
  </r>
  <r>
    <x v="1"/>
    <x v="9"/>
    <n v="-3001.85"/>
    <x v="30"/>
    <s v="SECRETARIA DA RECEITA FEDERAL DO BRASIL - RFB"/>
    <x v="7"/>
    <s v="'1020461"/>
    <x v="7217"/>
    <x v="3"/>
    <x v="3"/>
    <x v="2"/>
    <x v="2"/>
    <x v="14"/>
    <x v="12"/>
    <s v="1 | 1"/>
    <x v="35"/>
    <n v="40026"/>
    <x v="1"/>
  </r>
  <r>
    <x v="1"/>
    <x v="9"/>
    <n v="-3000"/>
    <x v="24"/>
    <s v="INSTITUTO PARA DEMOCRATIZACAO DE INFORMACOES SOBRE SANEAMENTO BASICO E MEIO AMBIENTE - WEB-RESOL"/>
    <x v="8"/>
    <s v="'39"/>
    <x v="7275"/>
    <x v="0"/>
    <x v="0"/>
    <x v="2"/>
    <x v="2"/>
    <x v="12"/>
    <x v="10"/>
    <s v="1 | 1"/>
    <x v="29"/>
    <n v="20011"/>
    <x v="1"/>
  </r>
  <r>
    <x v="1"/>
    <x v="9"/>
    <n v="-3000"/>
    <x v="119"/>
    <s v="PADRAO AMBIENTAL COLETA E TRANSPORTES EIRELI"/>
    <x v="6"/>
    <s v="'1019364"/>
    <x v="5788"/>
    <x v="0"/>
    <x v="0"/>
    <x v="12"/>
    <x v="12"/>
    <x v="24"/>
    <x v="20"/>
    <s v="1 | 1"/>
    <x v="142"/>
    <n v="2001"/>
    <x v="1"/>
  </r>
  <r>
    <x v="1"/>
    <x v="9"/>
    <n v="-3000"/>
    <x v="119"/>
    <s v="PADRAO AMBIENTAL COLETA E TRANSPORTES EIRELI"/>
    <x v="6"/>
    <s v="'1019749"/>
    <x v="5788"/>
    <x v="0"/>
    <x v="0"/>
    <x v="12"/>
    <x v="12"/>
    <x v="24"/>
    <x v="20"/>
    <s v="1 | 1"/>
    <x v="142"/>
    <n v="2001"/>
    <x v="1"/>
  </r>
  <r>
    <x v="1"/>
    <x v="9"/>
    <n v="-3000"/>
    <x v="119"/>
    <s v="SR SANTOS SERVICOS LTDA"/>
    <x v="8"/>
    <s v="'593"/>
    <x v="6429"/>
    <x v="0"/>
    <x v="0"/>
    <x v="12"/>
    <x v="12"/>
    <x v="24"/>
    <x v="20"/>
    <s v="1 | 1"/>
    <x v="142"/>
    <n v="2001"/>
    <x v="1"/>
  </r>
  <r>
    <x v="1"/>
    <x v="9"/>
    <n v="-3000"/>
    <x v="117"/>
    <s v="BRASIL LIXO ZERO LTDA"/>
    <x v="8"/>
    <s v="'361"/>
    <x v="7245"/>
    <x v="0"/>
    <x v="0"/>
    <x v="1"/>
    <x v="1"/>
    <x v="21"/>
    <x v="17"/>
    <s v="1 | 1"/>
    <x v="139"/>
    <n v="2001"/>
    <x v="1"/>
  </r>
  <r>
    <x v="1"/>
    <x v="9"/>
    <n v="-3000"/>
    <x v="111"/>
    <s v="PROCESSO"/>
    <x v="16"/>
    <s v="'0100190-61.2023.5.01.0082"/>
    <x v="7276"/>
    <x v="9"/>
    <x v="8"/>
    <x v="2"/>
    <x v="2"/>
    <x v="10"/>
    <x v="8"/>
    <s v="7 | 7"/>
    <x v="132"/>
    <n v="8002"/>
    <x v="1"/>
  </r>
  <r>
    <x v="1"/>
    <x v="9"/>
    <n v="-3000"/>
    <x v="120"/>
    <s v="T D L SOLUCOES AMBIENTAIS EIRELI"/>
    <x v="9"/>
    <s v="'1019712"/>
    <x v="759"/>
    <x v="0"/>
    <x v="0"/>
    <x v="1"/>
    <x v="1"/>
    <x v="8"/>
    <x v="6"/>
    <s v="1 | 12"/>
    <x v="143"/>
    <n v="2001"/>
    <x v="1"/>
  </r>
  <r>
    <x v="1"/>
    <x v="9"/>
    <n v="-3000"/>
    <x v="17"/>
    <s v="GENAIR MARTINS DA SILVA JUNIOR"/>
    <x v="9"/>
    <s v="'1017883"/>
    <x v="1501"/>
    <x v="5"/>
    <x v="5"/>
    <x v="2"/>
    <x v="2"/>
    <x v="10"/>
    <x v="8"/>
    <s v="4 | 6"/>
    <x v="20"/>
    <n v="3006"/>
    <x v="1"/>
  </r>
  <r>
    <x v="1"/>
    <x v="9"/>
    <n v="-3000"/>
    <x v="67"/>
    <s v="EKO TRANSPORTES E RECOLHIMENTO DE RESIDUOS LTDA"/>
    <x v="6"/>
    <s v="'1019689"/>
    <x v="7277"/>
    <x v="23"/>
    <x v="16"/>
    <x v="2"/>
    <x v="2"/>
    <x v="10"/>
    <x v="8"/>
    <s v="1 | 1"/>
    <x v="79"/>
    <n v="1002"/>
    <x v="1"/>
  </r>
  <r>
    <x v="1"/>
    <x v="9"/>
    <n v="-3000"/>
    <x v="19"/>
    <s v="MARCIA DIAS ALMEIDA KEDE"/>
    <x v="5"/>
    <s v="'1012748"/>
    <x v="761"/>
    <x v="0"/>
    <x v="0"/>
    <x v="2"/>
    <x v="2"/>
    <x v="10"/>
    <x v="8"/>
    <s v="1 | 1"/>
    <x v="22"/>
    <n v="2001"/>
    <x v="1"/>
  </r>
  <r>
    <x v="1"/>
    <x v="9"/>
    <n v="-3000"/>
    <x v="63"/>
    <s v="LANÇAMENTO MANUAL"/>
    <x v="1"/>
    <m/>
    <x v="1361"/>
    <x v="25"/>
    <x v="18"/>
    <x v="1"/>
    <x v="1"/>
    <x v="1"/>
    <x v="1"/>
    <m/>
    <x v="75"/>
    <n v="30011"/>
    <x v="0"/>
  </r>
  <r>
    <x v="1"/>
    <x v="9"/>
    <n v="-2991.79"/>
    <x v="34"/>
    <s v="UNIMED-RIO COOPERATIVA DE TRABALHO MEDICO DO RIO DE JANEIRO LTDA"/>
    <x v="8"/>
    <s v="'35793263"/>
    <x v="7151"/>
    <x v="23"/>
    <x v="16"/>
    <x v="2"/>
    <x v="2"/>
    <x v="6"/>
    <x v="3"/>
    <s v="1 | 1"/>
    <x v="40"/>
    <n v="1002"/>
    <x v="1"/>
  </r>
  <r>
    <x v="1"/>
    <x v="9"/>
    <n v="-2987.81"/>
    <x v="8"/>
    <s v="EMBRATECOM TECNOLOGIA E COMUNICACAO LTDA"/>
    <x v="8"/>
    <s v="'65"/>
    <x v="7278"/>
    <x v="4"/>
    <x v="4"/>
    <x v="1"/>
    <x v="1"/>
    <x v="2"/>
    <x v="2"/>
    <s v="1 | 1"/>
    <x v="10"/>
    <n v="4003"/>
    <x v="1"/>
  </r>
  <r>
    <x v="1"/>
    <x v="9"/>
    <n v="-2980"/>
    <x v="50"/>
    <s v="RECUPERADORA DE PECAS NOVA IRAJA LTDA"/>
    <x v="10"/>
    <s v="'5735"/>
    <x v="7279"/>
    <x v="1"/>
    <x v="1"/>
    <x v="1"/>
    <x v="1"/>
    <x v="1"/>
    <x v="1"/>
    <s v="1 | 1"/>
    <x v="62"/>
    <n v="70011"/>
    <x v="1"/>
  </r>
  <r>
    <x v="1"/>
    <x v="9"/>
    <n v="-2974.59"/>
    <x v="2"/>
    <s v="FOLHA DE PAGAMENTO"/>
    <x v="4"/>
    <s v="'1020188"/>
    <x v="7078"/>
    <x v="22"/>
    <x v="0"/>
    <x v="2"/>
    <x v="2"/>
    <x v="4"/>
    <x v="2"/>
    <s v="1 | 1"/>
    <x v="5"/>
    <n v="3002"/>
    <x v="1"/>
  </r>
  <r>
    <x v="1"/>
    <x v="9"/>
    <n v="-2966.7"/>
    <x v="2"/>
    <s v="FOLHA DE PAGAMENTO"/>
    <x v="4"/>
    <s v="'1020188"/>
    <x v="7078"/>
    <x v="21"/>
    <x v="15"/>
    <x v="2"/>
    <x v="2"/>
    <x v="4"/>
    <x v="2"/>
    <s v="1 | 1"/>
    <x v="5"/>
    <n v="3004"/>
    <x v="1"/>
  </r>
  <r>
    <x v="1"/>
    <x v="9"/>
    <n v="-2966.66"/>
    <x v="2"/>
    <s v="FOLHA DE PAGAMENTO"/>
    <x v="4"/>
    <s v="'1020190"/>
    <x v="7097"/>
    <x v="21"/>
    <x v="15"/>
    <x v="2"/>
    <x v="2"/>
    <x v="4"/>
    <x v="2"/>
    <s v="1 | 1"/>
    <x v="5"/>
    <n v="3004"/>
    <x v="1"/>
  </r>
  <r>
    <x v="1"/>
    <x v="9"/>
    <n v="-2963.56"/>
    <x v="44"/>
    <s v="SECRETARIA DA RECEITA FEDERAL DO BRASIL - RFB"/>
    <x v="7"/>
    <s v="'1019471"/>
    <x v="7280"/>
    <x v="0"/>
    <x v="0"/>
    <x v="6"/>
    <x v="6"/>
    <x v="17"/>
    <x v="13"/>
    <s v="1 | 1"/>
    <x v="53"/>
    <n v="20011"/>
    <x v="1"/>
  </r>
  <r>
    <x v="1"/>
    <x v="9"/>
    <n v="-2960"/>
    <x v="61"/>
    <s v="ARUOM RIO COMERCIO E SERVICOS EM GERAL EIRELI"/>
    <x v="8"/>
    <s v="'51187"/>
    <x v="7281"/>
    <x v="4"/>
    <x v="4"/>
    <x v="1"/>
    <x v="1"/>
    <x v="8"/>
    <x v="6"/>
    <s v="1 | 1"/>
    <x v="73"/>
    <n v="40031"/>
    <x v="1"/>
  </r>
  <r>
    <x v="1"/>
    <x v="9"/>
    <n v="-2956.32"/>
    <x v="74"/>
    <s v="COMPANHIA ULTRAGAZ S A"/>
    <x v="10"/>
    <s v="'1043"/>
    <x v="859"/>
    <x v="13"/>
    <x v="2"/>
    <x v="1"/>
    <x v="1"/>
    <x v="8"/>
    <x v="6"/>
    <s v="1 | 1"/>
    <x v="87"/>
    <n v="5003"/>
    <x v="1"/>
  </r>
  <r>
    <x v="1"/>
    <x v="9"/>
    <n v="-2956.13"/>
    <x v="100"/>
    <s v="ALELO S.A"/>
    <x v="6"/>
    <s v="'829781"/>
    <x v="828"/>
    <x v="29"/>
    <x v="19"/>
    <x v="1"/>
    <x v="1"/>
    <x v="1"/>
    <x v="1"/>
    <s v="1 | 1"/>
    <x v="119"/>
    <n v="60011"/>
    <x v="1"/>
  </r>
  <r>
    <x v="1"/>
    <x v="9"/>
    <n v="-2954.14"/>
    <x v="97"/>
    <s v="FOLHA DE PAGAMENTO"/>
    <x v="4"/>
    <s v="'1020195"/>
    <x v="7095"/>
    <x v="33"/>
    <x v="16"/>
    <x v="9"/>
    <x v="9"/>
    <x v="20"/>
    <x v="16"/>
    <s v="1 | 1"/>
    <x v="116"/>
    <n v="9001"/>
    <x v="1"/>
  </r>
  <r>
    <x v="1"/>
    <x v="9"/>
    <n v="-2949.85"/>
    <x v="118"/>
    <s v="KIOTO AMBIENTAL LTDA"/>
    <x v="2"/>
    <s v="'1019626"/>
    <x v="1"/>
    <x v="35"/>
    <x v="20"/>
    <x v="11"/>
    <x v="11"/>
    <x v="23"/>
    <x v="19"/>
    <s v="1 | 1"/>
    <x v="141"/>
    <m/>
    <x v="0"/>
  </r>
  <r>
    <x v="1"/>
    <x v="9"/>
    <n v="-2944"/>
    <x v="69"/>
    <s v="WBSF SERVICOS DE ESCRITORIO E APOIO ADMINISTRATIVO LTDA"/>
    <x v="8"/>
    <s v="'138"/>
    <x v="7282"/>
    <x v="25"/>
    <x v="18"/>
    <x v="2"/>
    <x v="2"/>
    <x v="12"/>
    <x v="10"/>
    <s v="1 | 1"/>
    <x v="81"/>
    <n v="3001"/>
    <x v="1"/>
  </r>
  <r>
    <x v="1"/>
    <x v="9"/>
    <n v="-2941.6"/>
    <x v="109"/>
    <s v="PNEUSCAR RECAUCHUTAGEM LTDA"/>
    <x v="8"/>
    <s v="'62644"/>
    <x v="7283"/>
    <x v="1"/>
    <x v="1"/>
    <x v="1"/>
    <x v="1"/>
    <x v="1"/>
    <x v="1"/>
    <s v="1 | 3"/>
    <x v="130"/>
    <n v="70011"/>
    <x v="1"/>
  </r>
  <r>
    <x v="1"/>
    <x v="9"/>
    <n v="-2941.6"/>
    <x v="109"/>
    <s v="PNEUSCAR RECAUCHUTAGEM LTDA"/>
    <x v="8"/>
    <s v="'62644"/>
    <x v="7283"/>
    <x v="1"/>
    <x v="1"/>
    <x v="1"/>
    <x v="1"/>
    <x v="1"/>
    <x v="1"/>
    <s v="2 | 3"/>
    <x v="130"/>
    <n v="70011"/>
    <x v="1"/>
  </r>
  <r>
    <x v="1"/>
    <x v="9"/>
    <n v="-2941.6"/>
    <x v="109"/>
    <s v="PNEUSCAR RECAUCHUTAGEM LTDA"/>
    <x v="8"/>
    <s v="'62644"/>
    <x v="7283"/>
    <x v="1"/>
    <x v="1"/>
    <x v="1"/>
    <x v="1"/>
    <x v="1"/>
    <x v="1"/>
    <s v="3 | 3"/>
    <x v="130"/>
    <n v="70011"/>
    <x v="1"/>
  </r>
  <r>
    <x v="1"/>
    <x v="9"/>
    <n v="-2940"/>
    <x v="19"/>
    <s v="EKO TRANSPORTES E RECOLHIMENTO DE RESIDUOS LTDA"/>
    <x v="6"/>
    <s v="'1019905"/>
    <x v="7284"/>
    <x v="0"/>
    <x v="0"/>
    <x v="2"/>
    <x v="2"/>
    <x v="10"/>
    <x v="8"/>
    <s v="1 | 1"/>
    <x v="22"/>
    <n v="20011"/>
    <x v="1"/>
  </r>
  <r>
    <x v="1"/>
    <x v="9"/>
    <n v="-2917.61"/>
    <x v="111"/>
    <s v="TRIBUNAL REGIONAL DO TRABALHO DA 1A. REGIAO"/>
    <x v="7"/>
    <s v="'0100703-74.2020.5.01.0004 "/>
    <x v="7285"/>
    <x v="9"/>
    <x v="8"/>
    <x v="2"/>
    <x v="2"/>
    <x v="10"/>
    <x v="8"/>
    <s v="1 | 1"/>
    <x v="132"/>
    <n v="8002"/>
    <x v="1"/>
  </r>
  <r>
    <x v="1"/>
    <x v="9"/>
    <n v="-2885.41"/>
    <x v="21"/>
    <s v="FERIAS "/>
    <x v="4"/>
    <s v="'1019733"/>
    <x v="7286"/>
    <x v="29"/>
    <x v="19"/>
    <x v="1"/>
    <x v="1"/>
    <x v="2"/>
    <x v="2"/>
    <s v="1 | 1"/>
    <x v="27"/>
    <n v="60012"/>
    <x v="1"/>
  </r>
  <r>
    <x v="1"/>
    <x v="9"/>
    <n v="-2865.91"/>
    <x v="44"/>
    <s v="SECRETARIA DA RECEITA FEDERAL DO BRASIL - RFB"/>
    <x v="7"/>
    <s v="'1019462"/>
    <x v="7287"/>
    <x v="0"/>
    <x v="0"/>
    <x v="6"/>
    <x v="6"/>
    <x v="17"/>
    <x v="13"/>
    <s v="1 | 1"/>
    <x v="53"/>
    <n v="20011"/>
    <x v="1"/>
  </r>
  <r>
    <x v="1"/>
    <x v="9"/>
    <n v="-2857.56"/>
    <x v="58"/>
    <s v="SECRETARIA MUNICIPAL DE FAZENDA"/>
    <x v="7"/>
    <s v="'1019361"/>
    <x v="7288"/>
    <x v="0"/>
    <x v="0"/>
    <x v="6"/>
    <x v="6"/>
    <x v="17"/>
    <x v="13"/>
    <s v="1 | 1"/>
    <x v="70"/>
    <n v="20011"/>
    <x v="1"/>
  </r>
  <r>
    <x v="1"/>
    <x v="9"/>
    <n v="-2844.34"/>
    <x v="35"/>
    <s v="SECRETARIA DA RECEITA FEDERAL DO BRASIL - RFB"/>
    <x v="7"/>
    <s v="'1020463"/>
    <x v="7080"/>
    <x v="10"/>
    <x v="9"/>
    <x v="2"/>
    <x v="2"/>
    <x v="14"/>
    <x v="12"/>
    <s v="1 | 1"/>
    <x v="41"/>
    <n v="8001"/>
    <x v="1"/>
  </r>
  <r>
    <x v="1"/>
    <x v="9"/>
    <n v="-2830"/>
    <x v="59"/>
    <s v="RSM TONER E IMPRESSORAS"/>
    <x v="3"/>
    <s v="'020"/>
    <x v="4534"/>
    <x v="24"/>
    <x v="17"/>
    <x v="2"/>
    <x v="2"/>
    <x v="7"/>
    <x v="5"/>
    <s v="1 | 1"/>
    <x v="71"/>
    <n v="8006"/>
    <x v="1"/>
  </r>
  <r>
    <x v="1"/>
    <x v="9"/>
    <n v="-2828.05"/>
    <x v="2"/>
    <s v="FOLHA DE PAGAMENTO"/>
    <x v="4"/>
    <s v="'1020188"/>
    <x v="7078"/>
    <x v="12"/>
    <x v="10"/>
    <x v="2"/>
    <x v="2"/>
    <x v="4"/>
    <x v="2"/>
    <s v="1 | 1"/>
    <x v="5"/>
    <n v="3005"/>
    <x v="1"/>
  </r>
  <r>
    <x v="1"/>
    <x v="9"/>
    <n v="-2800"/>
    <x v="71"/>
    <s v="50.871.865 MICHELE PINTO DA SILVA"/>
    <x v="8"/>
    <s v="'2"/>
    <x v="4538"/>
    <x v="3"/>
    <x v="3"/>
    <x v="2"/>
    <x v="2"/>
    <x v="4"/>
    <x v="2"/>
    <s v="1 | 4"/>
    <x v="83"/>
    <n v="4002"/>
    <x v="1"/>
  </r>
  <r>
    <x v="1"/>
    <x v="9"/>
    <n v="-2798.88"/>
    <x v="21"/>
    <s v="FERIAS "/>
    <x v="4"/>
    <s v="'1018970"/>
    <x v="7289"/>
    <x v="22"/>
    <x v="0"/>
    <x v="2"/>
    <x v="2"/>
    <x v="4"/>
    <x v="2"/>
    <s v="1 | 1"/>
    <x v="25"/>
    <n v="3002"/>
    <x v="1"/>
  </r>
  <r>
    <x v="1"/>
    <x v="9"/>
    <n v="-2796.2"/>
    <x v="114"/>
    <s v="JEDAF SERVICOS DE ESCRITORIO E APOIO ADMINISTRATIVO E TRANSPORTE EM GERAL EIRELI"/>
    <x v="8"/>
    <s v="'229"/>
    <x v="7142"/>
    <x v="0"/>
    <x v="0"/>
    <x v="10"/>
    <x v="10"/>
    <x v="22"/>
    <x v="18"/>
    <s v="1 | 1"/>
    <x v="136"/>
    <n v="20011"/>
    <x v="1"/>
  </r>
  <r>
    <x v="1"/>
    <x v="9"/>
    <n v="-2788.49"/>
    <x v="8"/>
    <s v="IAGO GRILLO DI TOMMASI 09080640719"/>
    <x v="8"/>
    <s v="'7"/>
    <x v="7290"/>
    <x v="4"/>
    <x v="4"/>
    <x v="1"/>
    <x v="1"/>
    <x v="2"/>
    <x v="2"/>
    <s v="1 | 1"/>
    <x v="10"/>
    <n v="4003"/>
    <x v="1"/>
  </r>
  <r>
    <x v="1"/>
    <x v="9"/>
    <n v="-2770.95"/>
    <x v="27"/>
    <s v="FUNDO DE GARANTIA DO TEMPO DE SERVICO"/>
    <x v="4"/>
    <s v="'1020225"/>
    <x v="7243"/>
    <x v="4"/>
    <x v="4"/>
    <x v="2"/>
    <x v="2"/>
    <x v="14"/>
    <x v="12"/>
    <s v="1 | 1"/>
    <x v="32"/>
    <n v="40036"/>
    <x v="1"/>
  </r>
  <r>
    <x v="1"/>
    <x v="9"/>
    <n v="-2767.8"/>
    <x v="37"/>
    <s v="DAS"/>
    <x v="7"/>
    <s v="'1019547"/>
    <x v="7291"/>
    <x v="0"/>
    <x v="0"/>
    <x v="6"/>
    <x v="6"/>
    <x v="17"/>
    <x v="13"/>
    <s v="1 | 1"/>
    <x v="44"/>
    <n v="20011"/>
    <x v="1"/>
  </r>
  <r>
    <x v="1"/>
    <x v="9"/>
    <n v="-2750"/>
    <x v="18"/>
    <s v="COMISSÃƒO"/>
    <x v="6"/>
    <s v="'1020427"/>
    <x v="7292"/>
    <x v="19"/>
    <x v="13"/>
    <x v="2"/>
    <x v="2"/>
    <x v="4"/>
    <x v="2"/>
    <s v="1 | 1"/>
    <x v="21"/>
    <n v="3003"/>
    <x v="1"/>
  </r>
  <r>
    <x v="1"/>
    <x v="9"/>
    <n v="-2743.92"/>
    <x v="27"/>
    <s v="FUNDO DE GARANTIA DO TEMPO DE SERVICO"/>
    <x v="4"/>
    <s v="'1019400"/>
    <x v="7293"/>
    <x v="29"/>
    <x v="19"/>
    <x v="1"/>
    <x v="1"/>
    <x v="16"/>
    <x v="12"/>
    <s v="1 | 1"/>
    <x v="42"/>
    <n v="60011"/>
    <x v="1"/>
  </r>
  <r>
    <x v="1"/>
    <x v="9"/>
    <n v="-2722.07"/>
    <x v="49"/>
    <s v="UELINTON LUIZ VIANA PEREIRA 09074059759"/>
    <x v="8"/>
    <s v="'7"/>
    <x v="6635"/>
    <x v="11"/>
    <x v="6"/>
    <x v="2"/>
    <x v="2"/>
    <x v="7"/>
    <x v="5"/>
    <s v="1 | 1"/>
    <x v="60"/>
    <n v="8004"/>
    <x v="1"/>
  </r>
  <r>
    <x v="1"/>
    <x v="9"/>
    <n v="-2701.95"/>
    <x v="35"/>
    <s v="SECRETARIA DA RECEITA FEDERAL DO BRASIL - RFB"/>
    <x v="7"/>
    <s v="'1020463"/>
    <x v="7080"/>
    <x v="1"/>
    <x v="1"/>
    <x v="1"/>
    <x v="1"/>
    <x v="16"/>
    <x v="12"/>
    <s v="1 | 1"/>
    <x v="47"/>
    <n v="7001"/>
    <x v="1"/>
  </r>
  <r>
    <x v="1"/>
    <x v="9"/>
    <n v="-2700.54"/>
    <x v="62"/>
    <s v="FUNDO DE GARANTIA DO TEMPO DE SERVICO"/>
    <x v="4"/>
    <s v="'1019312"/>
    <x v="7294"/>
    <x v="29"/>
    <x v="19"/>
    <x v="1"/>
    <x v="1"/>
    <x v="16"/>
    <x v="12"/>
    <s v="1 | 1"/>
    <x v="74"/>
    <n v="60011"/>
    <x v="1"/>
  </r>
  <r>
    <x v="1"/>
    <x v="9"/>
    <n v="-2700"/>
    <x v="74"/>
    <s v="PLAX INDUSTRIA E COMERCIO DE SOLVENTES LTDA"/>
    <x v="10"/>
    <s v="'74"/>
    <x v="6643"/>
    <x v="13"/>
    <x v="2"/>
    <x v="1"/>
    <x v="1"/>
    <x v="8"/>
    <x v="6"/>
    <s v="1 | 1"/>
    <x v="87"/>
    <n v="5003"/>
    <x v="1"/>
  </r>
  <r>
    <x v="1"/>
    <x v="9"/>
    <n v="-2694.67"/>
    <x v="44"/>
    <s v="SECRETARIA DA RECEITA FEDERAL DO BRASIL - RFB"/>
    <x v="7"/>
    <s v="'1019775"/>
    <x v="7295"/>
    <x v="0"/>
    <x v="0"/>
    <x v="6"/>
    <x v="6"/>
    <x v="17"/>
    <x v="13"/>
    <s v="1 | 1"/>
    <x v="53"/>
    <n v="20011"/>
    <x v="1"/>
  </r>
  <r>
    <x v="1"/>
    <x v="9"/>
    <n v="-2694.46"/>
    <x v="35"/>
    <s v="SECRETARIA DA RECEITA FEDERAL DO BRASIL - RFB"/>
    <x v="7"/>
    <s v="'1020463"/>
    <x v="7080"/>
    <x v="27"/>
    <x v="19"/>
    <x v="1"/>
    <x v="1"/>
    <x v="16"/>
    <x v="12"/>
    <s v="1 | 1"/>
    <x v="47"/>
    <n v="60021"/>
    <x v="1"/>
  </r>
  <r>
    <x v="1"/>
    <x v="9"/>
    <n v="-2674.41"/>
    <x v="17"/>
    <s v="FACEBOOK SERVICOS ONLINE DO BRASIL LTDA."/>
    <x v="3"/>
    <s v="'1020332"/>
    <x v="812"/>
    <x v="10"/>
    <x v="9"/>
    <x v="2"/>
    <x v="2"/>
    <x v="10"/>
    <x v="8"/>
    <s v="1 | 1"/>
    <x v="20"/>
    <n v="8001"/>
    <x v="1"/>
  </r>
  <r>
    <x v="1"/>
    <x v="9"/>
    <n v="-2655"/>
    <x v="3"/>
    <s v="SODEXO PASS DO BRASIL SERVICOS E COMERCIO S.A."/>
    <x v="11"/>
    <s v="'1019008"/>
    <x v="7193"/>
    <x v="26"/>
    <x v="2"/>
    <x v="1"/>
    <x v="1"/>
    <x v="3"/>
    <x v="3"/>
    <s v="1 | 1"/>
    <x v="3"/>
    <n v="5004"/>
    <x v="1"/>
  </r>
  <r>
    <x v="1"/>
    <x v="9"/>
    <n v="-2651.55"/>
    <x v="118"/>
    <s v="CLEAN AMBIENTAL"/>
    <x v="2"/>
    <s v="'1019487"/>
    <x v="1"/>
    <x v="35"/>
    <x v="20"/>
    <x v="11"/>
    <x v="11"/>
    <x v="23"/>
    <x v="19"/>
    <s v="1 | 1"/>
    <x v="141"/>
    <m/>
    <x v="0"/>
  </r>
  <r>
    <x v="1"/>
    <x v="9"/>
    <n v="-2647.97"/>
    <x v="17"/>
    <s v="FACEBOOK SERVICOS ONLINE DO BRASIL LTDA."/>
    <x v="3"/>
    <s v="'1019643"/>
    <x v="812"/>
    <x v="10"/>
    <x v="9"/>
    <x v="2"/>
    <x v="2"/>
    <x v="10"/>
    <x v="8"/>
    <s v="1 | 1"/>
    <x v="20"/>
    <n v="8001"/>
    <x v="1"/>
  </r>
  <r>
    <x v="1"/>
    <x v="9"/>
    <n v="-2640"/>
    <x v="50"/>
    <s v="ARUOM RIO COMERCIO E SERVICOS EM GERAL EIRELI"/>
    <x v="8"/>
    <s v="'51217"/>
    <x v="7296"/>
    <x v="1"/>
    <x v="1"/>
    <x v="1"/>
    <x v="1"/>
    <x v="1"/>
    <x v="1"/>
    <s v="1 | 1"/>
    <x v="62"/>
    <n v="70013"/>
    <x v="1"/>
  </r>
  <r>
    <x v="1"/>
    <x v="9"/>
    <n v="-2635.66"/>
    <x v="21"/>
    <s v="FERIAS "/>
    <x v="4"/>
    <s v="'1019006"/>
    <x v="7227"/>
    <x v="29"/>
    <x v="19"/>
    <x v="1"/>
    <x v="1"/>
    <x v="2"/>
    <x v="2"/>
    <s v="1 | 1"/>
    <x v="27"/>
    <n v="60012"/>
    <x v="1"/>
  </r>
  <r>
    <x v="1"/>
    <x v="9"/>
    <n v="-2617.7800000000002"/>
    <x v="34"/>
    <s v="UNIMED-RIO COOPERATIVA DE TRABALHO MEDICO DO RIO DE JANEIRO LTDA"/>
    <x v="8"/>
    <s v="'35793263"/>
    <x v="7151"/>
    <x v="29"/>
    <x v="19"/>
    <x v="1"/>
    <x v="1"/>
    <x v="3"/>
    <x v="3"/>
    <s v="1 | 1"/>
    <x v="49"/>
    <n v="60012"/>
    <x v="1"/>
  </r>
  <r>
    <x v="1"/>
    <x v="9"/>
    <n v="-2596"/>
    <x v="93"/>
    <s v="SYSTEMTRAC SISTEMAS DE SEGURANCA LTDA"/>
    <x v="8"/>
    <s v="'2500"/>
    <x v="7297"/>
    <x v="29"/>
    <x v="19"/>
    <x v="1"/>
    <x v="1"/>
    <x v="1"/>
    <x v="1"/>
    <s v="1 | 1"/>
    <x v="111"/>
    <n v="60011"/>
    <x v="1"/>
  </r>
  <r>
    <x v="1"/>
    <x v="9"/>
    <n v="-2586.66"/>
    <x v="37"/>
    <s v="DAS"/>
    <x v="7"/>
    <s v="'1019538"/>
    <x v="7298"/>
    <x v="0"/>
    <x v="0"/>
    <x v="6"/>
    <x v="6"/>
    <x v="17"/>
    <x v="13"/>
    <s v="1 | 1"/>
    <x v="44"/>
    <n v="20011"/>
    <x v="1"/>
  </r>
  <r>
    <x v="1"/>
    <x v="9"/>
    <n v="-2569.0700000000002"/>
    <x v="118"/>
    <s v="CLEAN AMBIENTAL"/>
    <x v="2"/>
    <s v="'1019321"/>
    <x v="1"/>
    <x v="35"/>
    <x v="20"/>
    <x v="11"/>
    <x v="11"/>
    <x v="23"/>
    <x v="19"/>
    <s v="1 | 1"/>
    <x v="141"/>
    <m/>
    <x v="0"/>
  </r>
  <r>
    <x v="1"/>
    <x v="9"/>
    <n v="-2568.21"/>
    <x v="52"/>
    <s v="PORTO SEGURO COMPANHIA DE SEGUROS GERAIS"/>
    <x v="3"/>
    <s v="'89157342"/>
    <x v="5961"/>
    <x v="25"/>
    <x v="18"/>
    <x v="1"/>
    <x v="1"/>
    <x v="1"/>
    <x v="1"/>
    <s v="3 | 4"/>
    <x v="64"/>
    <n v="3001"/>
    <x v="1"/>
  </r>
  <r>
    <x v="1"/>
    <x v="9"/>
    <n v="-2554.1"/>
    <x v="113"/>
    <s v="SECRETARIA DA RECEITA FEDERAL DO BRASIL - RFB"/>
    <x v="7"/>
    <s v="'1019951"/>
    <x v="7149"/>
    <x v="0"/>
    <x v="0"/>
    <x v="10"/>
    <x v="10"/>
    <x v="22"/>
    <x v="18"/>
    <s v="1 | 1"/>
    <x v="135"/>
    <n v="20011"/>
    <x v="1"/>
  </r>
  <r>
    <x v="1"/>
    <x v="9"/>
    <n v="-2550"/>
    <x v="36"/>
    <s v="JAE ILHA DESCARTAVEIS E LIMPEZA LTDA"/>
    <x v="10"/>
    <s v="'584847"/>
    <x v="7299"/>
    <x v="30"/>
    <x v="6"/>
    <x v="2"/>
    <x v="2"/>
    <x v="10"/>
    <x v="8"/>
    <s v="1 | 1"/>
    <x v="43"/>
    <n v="3007"/>
    <x v="1"/>
  </r>
  <r>
    <x v="1"/>
    <x v="9"/>
    <n v="-2550"/>
    <x v="36"/>
    <s v="JAE ILHA DESCARTAVEIS E LIMPEZA LTDA"/>
    <x v="10"/>
    <s v="'588210"/>
    <x v="7300"/>
    <x v="30"/>
    <x v="6"/>
    <x v="2"/>
    <x v="2"/>
    <x v="10"/>
    <x v="8"/>
    <s v="1 | 1"/>
    <x v="43"/>
    <n v="3007"/>
    <x v="1"/>
  </r>
  <r>
    <x v="1"/>
    <x v="9"/>
    <n v="-2541.5"/>
    <x v="75"/>
    <s v="REDUX INDUSTRIA E COMERCIO LTDA"/>
    <x v="10"/>
    <s v="'38334"/>
    <x v="815"/>
    <x v="27"/>
    <x v="19"/>
    <x v="1"/>
    <x v="1"/>
    <x v="1"/>
    <x v="1"/>
    <s v="1 | 1"/>
    <x v="88"/>
    <n v="6002"/>
    <x v="1"/>
  </r>
  <r>
    <x v="1"/>
    <x v="9"/>
    <n v="-2538.52"/>
    <x v="117"/>
    <s v="CICLUS AMBIENTAL DO BRASIL S.A."/>
    <x v="8"/>
    <s v="'2023928"/>
    <x v="7301"/>
    <x v="0"/>
    <x v="0"/>
    <x v="1"/>
    <x v="1"/>
    <x v="21"/>
    <x v="17"/>
    <s v="1 | 1"/>
    <x v="139"/>
    <n v="20012"/>
    <x v="1"/>
  </r>
  <r>
    <x v="1"/>
    <x v="9"/>
    <n v="-2537.25"/>
    <x v="21"/>
    <s v="FERIAS "/>
    <x v="4"/>
    <s v="'1018974"/>
    <x v="7242"/>
    <x v="19"/>
    <x v="13"/>
    <x v="2"/>
    <x v="2"/>
    <x v="4"/>
    <x v="2"/>
    <s v="1 | 1"/>
    <x v="25"/>
    <n v="3003"/>
    <x v="1"/>
  </r>
  <r>
    <x v="1"/>
    <x v="9"/>
    <n v="-2532.3200000000002"/>
    <x v="78"/>
    <s v="FOLHA DE PAGAMENTO"/>
    <x v="4"/>
    <s v="'1020187"/>
    <x v="5965"/>
    <x v="23"/>
    <x v="16"/>
    <x v="2"/>
    <x v="2"/>
    <x v="4"/>
    <x v="2"/>
    <s v="1 | 1"/>
    <x v="93"/>
    <n v="1002"/>
    <x v="1"/>
  </r>
  <r>
    <x v="1"/>
    <x v="9"/>
    <n v="-2528.6"/>
    <x v="129"/>
    <s v="MRB - COMERCIO DE PRODUTOS AUTOMOTIVOS LTDA"/>
    <x v="10"/>
    <s v="'1019916"/>
    <x v="7302"/>
    <x v="27"/>
    <x v="19"/>
    <x v="1"/>
    <x v="1"/>
    <x v="1"/>
    <x v="1"/>
    <s v="1 | 1"/>
    <x v="155"/>
    <n v="60021"/>
    <x v="1"/>
  </r>
  <r>
    <x v="1"/>
    <x v="9"/>
    <n v="-2523.67"/>
    <x v="2"/>
    <s v="FOLHA DE PAGAMENTO"/>
    <x v="4"/>
    <s v="'1020195"/>
    <x v="7095"/>
    <x v="27"/>
    <x v="19"/>
    <x v="1"/>
    <x v="1"/>
    <x v="2"/>
    <x v="2"/>
    <s v="1 | 1"/>
    <x v="2"/>
    <n v="60021"/>
    <x v="1"/>
  </r>
  <r>
    <x v="1"/>
    <x v="9"/>
    <n v="-2520"/>
    <x v="3"/>
    <s v="SODEXO PASS DO BRASIL SERVICOS E COMERCIO S.A."/>
    <x v="11"/>
    <s v="'1019008"/>
    <x v="7193"/>
    <x v="17"/>
    <x v="2"/>
    <x v="1"/>
    <x v="1"/>
    <x v="3"/>
    <x v="3"/>
    <s v="1 | 1"/>
    <x v="3"/>
    <n v="5006"/>
    <x v="1"/>
  </r>
  <r>
    <x v="1"/>
    <x v="9"/>
    <n v="-2514.37"/>
    <x v="35"/>
    <s v="SECRETARIA DA RECEITA FEDERAL DO BRASIL - RFB"/>
    <x v="7"/>
    <s v="'1020463"/>
    <x v="7080"/>
    <x v="22"/>
    <x v="0"/>
    <x v="2"/>
    <x v="2"/>
    <x v="14"/>
    <x v="12"/>
    <s v="1 | 1"/>
    <x v="41"/>
    <n v="3002"/>
    <x v="1"/>
  </r>
  <r>
    <x v="1"/>
    <x v="9"/>
    <n v="-2506.63"/>
    <x v="35"/>
    <s v="SECRETARIA DA RECEITA FEDERAL DO BRASIL - RFB"/>
    <x v="7"/>
    <s v="'1020463"/>
    <x v="7080"/>
    <x v="9"/>
    <x v="8"/>
    <x v="2"/>
    <x v="2"/>
    <x v="14"/>
    <x v="12"/>
    <s v="1 | 1"/>
    <x v="41"/>
    <n v="8002"/>
    <x v="1"/>
  </r>
  <r>
    <x v="1"/>
    <x v="9"/>
    <n v="-2500"/>
    <x v="32"/>
    <s v="TIAGO EMANUEL DE SOUSA COELHO 33381319841"/>
    <x v="8"/>
    <s v="'12"/>
    <x v="5971"/>
    <x v="31"/>
    <x v="7"/>
    <x v="2"/>
    <x v="2"/>
    <x v="12"/>
    <x v="10"/>
    <s v="1 | 1"/>
    <x v="37"/>
    <n v="8007"/>
    <x v="1"/>
  </r>
  <r>
    <x v="1"/>
    <x v="9"/>
    <n v="-2490.5"/>
    <x v="41"/>
    <s v="AGIS EQUIPAMENTOS E SERVICOS DE INFORMATICA LTDA."/>
    <x v="10"/>
    <s v="'43390"/>
    <x v="7303"/>
    <x v="24"/>
    <x v="17"/>
    <x v="4"/>
    <x v="4"/>
    <x v="11"/>
    <x v="9"/>
    <s v="3 | 3"/>
    <x v="50"/>
    <n v="8006"/>
    <x v="1"/>
  </r>
  <r>
    <x v="1"/>
    <x v="9"/>
    <n v="-2489.75"/>
    <x v="41"/>
    <s v="AGIS EQUIPAMENTOS E SERVICOS DE INFORMATICA LTDA."/>
    <x v="10"/>
    <s v="'43390"/>
    <x v="7303"/>
    <x v="24"/>
    <x v="17"/>
    <x v="4"/>
    <x v="4"/>
    <x v="11"/>
    <x v="9"/>
    <s v="1 | 3"/>
    <x v="50"/>
    <n v="8006"/>
    <x v="1"/>
  </r>
  <r>
    <x v="1"/>
    <x v="9"/>
    <n v="-2489.75"/>
    <x v="41"/>
    <s v="AGIS EQUIPAMENTOS E SERVICOS DE INFORMATICA LTDA."/>
    <x v="10"/>
    <s v="'43390"/>
    <x v="7303"/>
    <x v="24"/>
    <x v="17"/>
    <x v="4"/>
    <x v="4"/>
    <x v="11"/>
    <x v="9"/>
    <s v="2 | 3"/>
    <x v="50"/>
    <n v="8006"/>
    <x v="1"/>
  </r>
  <r>
    <x v="1"/>
    <x v="9"/>
    <n v="-2485.94"/>
    <x v="27"/>
    <s v="FUNDO DE GARANTIA DO TEMPO DE SERVICO"/>
    <x v="4"/>
    <s v="'1020215"/>
    <x v="7304"/>
    <x v="29"/>
    <x v="19"/>
    <x v="1"/>
    <x v="1"/>
    <x v="16"/>
    <x v="12"/>
    <s v="1 | 1"/>
    <x v="42"/>
    <n v="60011"/>
    <x v="1"/>
  </r>
  <r>
    <x v="1"/>
    <x v="9"/>
    <n v="-2480"/>
    <x v="50"/>
    <s v="ALBA DIESEL COMERCIO DE PECAS - EIRELI"/>
    <x v="10"/>
    <s v="'79802"/>
    <x v="7254"/>
    <x v="1"/>
    <x v="1"/>
    <x v="1"/>
    <x v="1"/>
    <x v="1"/>
    <x v="1"/>
    <s v="1 | 1"/>
    <x v="62"/>
    <n v="70011"/>
    <x v="1"/>
  </r>
  <r>
    <x v="1"/>
    <x v="9"/>
    <n v="-2469.39"/>
    <x v="35"/>
    <s v="SECRETARIA DA RECEITA FEDERAL DO BRASIL - RFB"/>
    <x v="7"/>
    <s v="'1020463"/>
    <x v="7080"/>
    <x v="27"/>
    <x v="19"/>
    <x v="1"/>
    <x v="1"/>
    <x v="16"/>
    <x v="12"/>
    <s v="1 | 1"/>
    <x v="47"/>
    <n v="60022"/>
    <x v="1"/>
  </r>
  <r>
    <x v="1"/>
    <x v="9"/>
    <n v="-2466.33"/>
    <x v="78"/>
    <s v="FOLHA DE PAGAMENTO"/>
    <x v="4"/>
    <s v="'1020440"/>
    <x v="7305"/>
    <x v="23"/>
    <x v="16"/>
    <x v="2"/>
    <x v="2"/>
    <x v="4"/>
    <x v="2"/>
    <s v="1 | 1"/>
    <x v="93"/>
    <n v="1002"/>
    <x v="1"/>
  </r>
  <r>
    <x v="1"/>
    <x v="9"/>
    <n v="-2466.33"/>
    <x v="78"/>
    <s v="FOLHA DE PAGAMENTO"/>
    <x v="4"/>
    <s v="'1020441"/>
    <x v="7306"/>
    <x v="23"/>
    <x v="16"/>
    <x v="2"/>
    <x v="2"/>
    <x v="4"/>
    <x v="2"/>
    <s v="1 | 1"/>
    <x v="93"/>
    <n v="1002"/>
    <x v="1"/>
  </r>
  <r>
    <x v="1"/>
    <x v="9"/>
    <n v="-2460"/>
    <x v="50"/>
    <s v="RECUPERADORA DE PECAS NOVA IRAJA LTDA"/>
    <x v="8"/>
    <s v="'5736"/>
    <x v="7307"/>
    <x v="1"/>
    <x v="1"/>
    <x v="1"/>
    <x v="1"/>
    <x v="1"/>
    <x v="1"/>
    <s v="1 | 1"/>
    <x v="62"/>
    <n v="70013"/>
    <x v="1"/>
  </r>
  <r>
    <x v="1"/>
    <x v="9"/>
    <n v="-2406.34"/>
    <x v="68"/>
    <s v="GUILHERME CARVALHO DE ALMEIDA"/>
    <x v="12"/>
    <s v="'1020402"/>
    <x v="7308"/>
    <x v="23"/>
    <x v="16"/>
    <x v="2"/>
    <x v="2"/>
    <x v="10"/>
    <x v="8"/>
    <s v="1 | 6"/>
    <x v="80"/>
    <n v="1002"/>
    <x v="1"/>
  </r>
  <r>
    <x v="1"/>
    <x v="9"/>
    <n v="-2405.63"/>
    <x v="129"/>
    <s v="MRB - COMERCIO DE PRODUTOS AUTOMOTIVOS LTDA"/>
    <x v="10"/>
    <s v="'1019388"/>
    <x v="7309"/>
    <x v="27"/>
    <x v="19"/>
    <x v="1"/>
    <x v="1"/>
    <x v="1"/>
    <x v="1"/>
    <s v="1 | 1"/>
    <x v="155"/>
    <n v="60021"/>
    <x v="1"/>
  </r>
  <r>
    <x v="1"/>
    <x v="9"/>
    <n v="-2400.86"/>
    <x v="34"/>
    <s v="UNIMED-RIO COOPERATIVA DE TRABALHO MEDICO DO RIO DE JANEIRO LTDA"/>
    <x v="8"/>
    <s v="'35793260"/>
    <x v="7151"/>
    <x v="3"/>
    <x v="3"/>
    <x v="2"/>
    <x v="2"/>
    <x v="6"/>
    <x v="3"/>
    <s v="1 | 1"/>
    <x v="40"/>
    <n v="40026"/>
    <x v="1"/>
  </r>
  <r>
    <x v="1"/>
    <x v="9"/>
    <n v="-2400"/>
    <x v="77"/>
    <s v="AUTO SOCORRO BRASIL GRANDE LTDA"/>
    <x v="8"/>
    <s v="'3138"/>
    <x v="7310"/>
    <x v="1"/>
    <x v="1"/>
    <x v="1"/>
    <x v="1"/>
    <x v="8"/>
    <x v="6"/>
    <s v="1 | 1"/>
    <x v="92"/>
    <n v="70012"/>
    <x v="1"/>
  </r>
  <r>
    <x v="1"/>
    <x v="9"/>
    <n v="-2378.61"/>
    <x v="113"/>
    <s v="SECRETARIA DA RECEITA FEDERAL DO BRASIL - RFB"/>
    <x v="7"/>
    <s v="'1019533"/>
    <x v="7311"/>
    <x v="0"/>
    <x v="0"/>
    <x v="10"/>
    <x v="10"/>
    <x v="22"/>
    <x v="18"/>
    <s v="1 | 1"/>
    <x v="135"/>
    <n v="20011"/>
    <x v="1"/>
  </r>
  <r>
    <x v="1"/>
    <x v="9"/>
    <n v="-2368.6433333333334"/>
    <x v="29"/>
    <s v="LANÇAMENTO MANUAL"/>
    <x v="1"/>
    <m/>
    <x v="6438"/>
    <x v="29"/>
    <x v="19"/>
    <x v="1"/>
    <x v="1"/>
    <x v="2"/>
    <x v="2"/>
    <m/>
    <x v="38"/>
    <n v="60013"/>
    <x v="0"/>
  </r>
  <r>
    <x v="1"/>
    <x v="9"/>
    <n v="-2362.5"/>
    <x v="3"/>
    <s v="SODEXO PASS DO BRASIL SERVICOS E COMERCIO S.A."/>
    <x v="11"/>
    <s v="'1019002"/>
    <x v="7201"/>
    <x v="4"/>
    <x v="4"/>
    <x v="2"/>
    <x v="2"/>
    <x v="6"/>
    <x v="3"/>
    <s v="1 | 1"/>
    <x v="8"/>
    <n v="40036"/>
    <x v="1"/>
  </r>
  <r>
    <x v="1"/>
    <x v="9"/>
    <n v="-2362.5"/>
    <x v="3"/>
    <s v="SODEXO PASS DO BRASIL SERVICOS E COMERCIO S.A."/>
    <x v="11"/>
    <s v="'1019008"/>
    <x v="7193"/>
    <x v="11"/>
    <x v="6"/>
    <x v="2"/>
    <x v="2"/>
    <x v="6"/>
    <x v="3"/>
    <s v="1 | 1"/>
    <x v="8"/>
    <n v="8004"/>
    <x v="1"/>
  </r>
  <r>
    <x v="1"/>
    <x v="9"/>
    <n v="-2360"/>
    <x v="32"/>
    <s v="M 2 N ASSESSORIA E SOLUCOES AMBIENTAIS LIMITADA"/>
    <x v="8"/>
    <s v="'78"/>
    <x v="792"/>
    <x v="20"/>
    <x v="14"/>
    <x v="2"/>
    <x v="2"/>
    <x v="12"/>
    <x v="10"/>
    <s v="1 | 1"/>
    <x v="37"/>
    <n v="50016"/>
    <x v="1"/>
  </r>
  <r>
    <x v="1"/>
    <x v="9"/>
    <n v="-2330.4899999999998"/>
    <x v="129"/>
    <s v="MRB - COMERCIO DE PRODUTOS AUTOMOTIVOS LTDA"/>
    <x v="10"/>
    <s v="'1019809"/>
    <x v="7312"/>
    <x v="27"/>
    <x v="19"/>
    <x v="1"/>
    <x v="1"/>
    <x v="1"/>
    <x v="1"/>
    <s v="1 | 1"/>
    <x v="155"/>
    <n v="60021"/>
    <x v="1"/>
  </r>
  <r>
    <x v="1"/>
    <x v="9"/>
    <n v="-2323"/>
    <x v="97"/>
    <s v="CANDEIAS SERVICOS DE APOIO ADMINISTRATIVOS EIRELI"/>
    <x v="11"/>
    <s v="'1019695"/>
    <x v="6440"/>
    <x v="33"/>
    <x v="16"/>
    <x v="9"/>
    <x v="9"/>
    <x v="20"/>
    <x v="16"/>
    <s v="2 | 3"/>
    <x v="116"/>
    <n v="9001"/>
    <x v="1"/>
  </r>
  <r>
    <x v="1"/>
    <x v="9"/>
    <n v="-2323"/>
    <x v="97"/>
    <s v="CANDEIAS SERVICOS DE APOIO ADMINISTRATIVOS EIRELI"/>
    <x v="11"/>
    <s v="'1019695"/>
    <x v="6440"/>
    <x v="33"/>
    <x v="16"/>
    <x v="9"/>
    <x v="9"/>
    <x v="20"/>
    <x v="16"/>
    <s v="3 | 3"/>
    <x v="116"/>
    <n v="9001"/>
    <x v="1"/>
  </r>
  <r>
    <x v="1"/>
    <x v="9"/>
    <n v="-2309.88"/>
    <x v="50"/>
    <s v="GUANABARA DIESEL SA COMERCIO E REPRESENTACOES"/>
    <x v="10"/>
    <s v="'418204"/>
    <x v="7313"/>
    <x v="1"/>
    <x v="1"/>
    <x v="1"/>
    <x v="1"/>
    <x v="1"/>
    <x v="1"/>
    <s v="1 | 1"/>
    <x v="62"/>
    <n v="70011"/>
    <x v="1"/>
  </r>
  <r>
    <x v="1"/>
    <x v="9"/>
    <n v="-2302.89"/>
    <x v="47"/>
    <s v="INSTITUTO NACIONAL DO SEGURO SOCIAL - INSS"/>
    <x v="7"/>
    <s v="'1019764"/>
    <x v="7314"/>
    <x v="0"/>
    <x v="0"/>
    <x v="6"/>
    <x v="6"/>
    <x v="17"/>
    <x v="13"/>
    <s v="1 | 1"/>
    <x v="56"/>
    <n v="20011"/>
    <x v="1"/>
  </r>
  <r>
    <x v="1"/>
    <x v="9"/>
    <n v="-2297.04"/>
    <x v="43"/>
    <s v="BANCO SANTANDER (BRASIL) S.A."/>
    <x v="6"/>
    <s v="'1019946"/>
    <x v="7315"/>
    <x v="0"/>
    <x v="0"/>
    <x v="7"/>
    <x v="7"/>
    <x v="18"/>
    <x v="14"/>
    <s v="1 | 1"/>
    <x v="52"/>
    <n v="2001"/>
    <x v="1"/>
  </r>
  <r>
    <x v="1"/>
    <x v="9"/>
    <n v="-2285.7633333333333"/>
    <x v="29"/>
    <s v="LANÇAMENTO MANUAL"/>
    <x v="1"/>
    <m/>
    <x v="6438"/>
    <x v="29"/>
    <x v="19"/>
    <x v="1"/>
    <x v="1"/>
    <x v="2"/>
    <x v="2"/>
    <m/>
    <x v="38"/>
    <n v="60014"/>
    <x v="0"/>
  </r>
  <r>
    <x v="1"/>
    <x v="9"/>
    <n v="-2250"/>
    <x v="107"/>
    <s v="RESIDUO ALL DE COPACABANA SERVICOS DE BIO SEGURANCA LTDA"/>
    <x v="6"/>
    <s v="'1020093"/>
    <x v="7316"/>
    <x v="4"/>
    <x v="4"/>
    <x v="1"/>
    <x v="1"/>
    <x v="8"/>
    <x v="6"/>
    <s v="1 | 1"/>
    <x v="128"/>
    <n v="40031"/>
    <x v="1"/>
  </r>
  <r>
    <x v="1"/>
    <x v="9"/>
    <n v="-2247.77"/>
    <x v="2"/>
    <s v="FOLHA DE PAGAMENTO"/>
    <x v="4"/>
    <s v="'1020188"/>
    <x v="7078"/>
    <x v="27"/>
    <x v="19"/>
    <x v="1"/>
    <x v="1"/>
    <x v="2"/>
    <x v="2"/>
    <s v="1 | 1"/>
    <x v="2"/>
    <n v="60023"/>
    <x v="1"/>
  </r>
  <r>
    <x v="1"/>
    <x v="9"/>
    <n v="-2223.1799999999998"/>
    <x v="62"/>
    <s v="FUNDO DE GARANTIA DO TEMPO DE SERVICO"/>
    <x v="4"/>
    <s v="'1020008"/>
    <x v="7317"/>
    <x v="29"/>
    <x v="19"/>
    <x v="1"/>
    <x v="1"/>
    <x v="16"/>
    <x v="12"/>
    <s v="1 | 1"/>
    <x v="74"/>
    <n v="60011"/>
    <x v="1"/>
  </r>
  <r>
    <x v="1"/>
    <x v="9"/>
    <n v="-2204.39"/>
    <x v="61"/>
    <s v="R &amp; V COMERCIO DE TINTAS LTDA"/>
    <x v="10"/>
    <s v="'13262"/>
    <x v="4808"/>
    <x v="4"/>
    <x v="4"/>
    <x v="1"/>
    <x v="1"/>
    <x v="8"/>
    <x v="6"/>
    <s v="1 | 1"/>
    <x v="73"/>
    <n v="40031"/>
    <x v="1"/>
  </r>
  <r>
    <x v="1"/>
    <x v="9"/>
    <n v="-2200"/>
    <x v="24"/>
    <s v="SPRING GERENCIAMENTO E INFORMACOES LTDA"/>
    <x v="3"/>
    <s v="'1019452"/>
    <x v="6971"/>
    <x v="12"/>
    <x v="10"/>
    <x v="2"/>
    <x v="2"/>
    <x v="12"/>
    <x v="10"/>
    <s v="1 | 1"/>
    <x v="29"/>
    <n v="3005"/>
    <x v="1"/>
  </r>
  <r>
    <x v="1"/>
    <x v="9"/>
    <n v="-2200"/>
    <x v="11"/>
    <s v="MOHAMED IBN COMITINI 05709301701"/>
    <x v="8"/>
    <s v="'6"/>
    <x v="3885"/>
    <x v="5"/>
    <x v="5"/>
    <x v="2"/>
    <x v="2"/>
    <x v="10"/>
    <x v="8"/>
    <s v="1 | 1"/>
    <x v="13"/>
    <n v="3006"/>
    <x v="1"/>
  </r>
  <r>
    <x v="1"/>
    <x v="9"/>
    <n v="-2200"/>
    <x v="50"/>
    <s v="ARUOM RIO COMERCIO E SERVICOS EM GERAL EIRELI"/>
    <x v="8"/>
    <s v="'51219"/>
    <x v="7318"/>
    <x v="1"/>
    <x v="1"/>
    <x v="1"/>
    <x v="1"/>
    <x v="1"/>
    <x v="1"/>
    <s v="1 | 1"/>
    <x v="62"/>
    <n v="70011"/>
    <x v="1"/>
  </r>
  <r>
    <x v="1"/>
    <x v="9"/>
    <n v="-2200"/>
    <x v="26"/>
    <s v="FLEXA CLOUD BRASIL LTDA"/>
    <x v="8"/>
    <s v="'2692"/>
    <x v="5985"/>
    <x v="24"/>
    <x v="17"/>
    <x v="2"/>
    <x v="2"/>
    <x v="10"/>
    <x v="8"/>
    <s v="1 | 1"/>
    <x v="31"/>
    <n v="8006"/>
    <x v="1"/>
  </r>
  <r>
    <x v="1"/>
    <x v="9"/>
    <n v="-2187.94"/>
    <x v="30"/>
    <s v="SECRETARIA DA RECEITA FEDERAL DO BRASIL - RFB"/>
    <x v="7"/>
    <s v="'1020408"/>
    <x v="7210"/>
    <x v="23"/>
    <x v="16"/>
    <x v="2"/>
    <x v="2"/>
    <x v="14"/>
    <x v="12"/>
    <s v="1 | 1"/>
    <x v="35"/>
    <n v="1002"/>
    <x v="1"/>
  </r>
  <r>
    <x v="1"/>
    <x v="9"/>
    <n v="-2186.15"/>
    <x v="34"/>
    <s v="UNIMED-RIO COOPERATIVA DE TRABALHO MEDICO DO RIO DE JANEIRO LTDA"/>
    <x v="8"/>
    <s v="'35793265"/>
    <x v="3800"/>
    <x v="29"/>
    <x v="19"/>
    <x v="1"/>
    <x v="1"/>
    <x v="3"/>
    <x v="3"/>
    <s v="1 | 1"/>
    <x v="49"/>
    <n v="60011"/>
    <x v="1"/>
  </r>
  <r>
    <x v="1"/>
    <x v="9"/>
    <n v="-2185.84"/>
    <x v="28"/>
    <s v="TIM S A"/>
    <x v="3"/>
    <s v="'1019590"/>
    <x v="804"/>
    <x v="24"/>
    <x v="17"/>
    <x v="1"/>
    <x v="1"/>
    <x v="8"/>
    <x v="6"/>
    <s v="1 | 1"/>
    <x v="33"/>
    <n v="80061"/>
    <x v="1"/>
  </r>
  <r>
    <x v="1"/>
    <x v="9"/>
    <n v="-2175.2399999999998"/>
    <x v="47"/>
    <s v="INSTITUTO NACIONAL DO SEGURO SOCIAL - INSS"/>
    <x v="7"/>
    <s v="'1019787"/>
    <x v="7319"/>
    <x v="0"/>
    <x v="0"/>
    <x v="6"/>
    <x v="6"/>
    <x v="17"/>
    <x v="13"/>
    <s v="1 | 1"/>
    <x v="56"/>
    <n v="20011"/>
    <x v="1"/>
  </r>
  <r>
    <x v="1"/>
    <x v="9"/>
    <n v="-2150"/>
    <x v="28"/>
    <s v="TOP NET BRASIL SERVICOS DE TELECOMUNICACOES LTDA"/>
    <x v="8"/>
    <s v="'14373"/>
    <x v="820"/>
    <x v="24"/>
    <x v="17"/>
    <x v="1"/>
    <x v="1"/>
    <x v="8"/>
    <x v="6"/>
    <s v="1 | 1"/>
    <x v="33"/>
    <n v="80061"/>
    <x v="1"/>
  </r>
  <r>
    <x v="1"/>
    <x v="9"/>
    <n v="-2128.8000000000002"/>
    <x v="17"/>
    <s v="JAE ILHA DESCARTAVEIS E LIMPEZA LTDA"/>
    <x v="10"/>
    <s v="'582764"/>
    <x v="7320"/>
    <x v="34"/>
    <x v="9"/>
    <x v="2"/>
    <x v="2"/>
    <x v="10"/>
    <x v="8"/>
    <s v="1 | 1"/>
    <x v="20"/>
    <n v="80011"/>
    <x v="1"/>
  </r>
  <r>
    <x v="1"/>
    <x v="9"/>
    <n v="-2105.2600000000002"/>
    <x v="62"/>
    <s v="FUNDO DE GARANTIA DO TEMPO DE SERVICO"/>
    <x v="4"/>
    <s v="'1019577"/>
    <x v="7321"/>
    <x v="1"/>
    <x v="1"/>
    <x v="1"/>
    <x v="1"/>
    <x v="16"/>
    <x v="12"/>
    <s v="1 | 1"/>
    <x v="74"/>
    <n v="7001"/>
    <x v="1"/>
  </r>
  <r>
    <x v="1"/>
    <x v="9"/>
    <n v="-2089.6799999999998"/>
    <x v="35"/>
    <s v="SECRETARIA DA RECEITA FEDERAL DO BRASIL - RFB"/>
    <x v="7"/>
    <s v="'1020463"/>
    <x v="7080"/>
    <x v="19"/>
    <x v="13"/>
    <x v="2"/>
    <x v="2"/>
    <x v="14"/>
    <x v="12"/>
    <s v="1 | 1"/>
    <x v="41"/>
    <n v="3003"/>
    <x v="1"/>
  </r>
  <r>
    <x v="1"/>
    <x v="9"/>
    <n v="-2066.7800000000002"/>
    <x v="44"/>
    <s v="SECRETARIA DA RECEITA FEDERAL DO BRASIL - RFB"/>
    <x v="7"/>
    <s v="'1019466"/>
    <x v="7322"/>
    <x v="0"/>
    <x v="0"/>
    <x v="6"/>
    <x v="6"/>
    <x v="17"/>
    <x v="13"/>
    <s v="1 | 1"/>
    <x v="53"/>
    <n v="20011"/>
    <x v="1"/>
  </r>
  <r>
    <x v="1"/>
    <x v="9"/>
    <n v="-2066.0100000000002"/>
    <x v="2"/>
    <s v="FOLHA DE PAGAMENTO"/>
    <x v="4"/>
    <s v="'1020188"/>
    <x v="7078"/>
    <x v="9"/>
    <x v="8"/>
    <x v="2"/>
    <x v="2"/>
    <x v="4"/>
    <x v="2"/>
    <s v="1 | 1"/>
    <x v="5"/>
    <n v="8002"/>
    <x v="1"/>
  </r>
  <r>
    <x v="1"/>
    <x v="9"/>
    <n v="-2062.65"/>
    <x v="98"/>
    <s v="ITAU UNIBANCO S.A."/>
    <x v="9"/>
    <s v="'20231002036-TAR"/>
    <x v="708"/>
    <x v="0"/>
    <x v="0"/>
    <x v="2"/>
    <x v="2"/>
    <x v="5"/>
    <x v="4"/>
    <s v="1 | 1"/>
    <x v="117"/>
    <n v="20011"/>
    <x v="1"/>
  </r>
  <r>
    <x v="1"/>
    <x v="9"/>
    <n v="-2039.87"/>
    <x v="40"/>
    <s v="DAS"/>
    <x v="7"/>
    <s v="'1020234"/>
    <x v="7323"/>
    <x v="28"/>
    <x v="16"/>
    <x v="2"/>
    <x v="2"/>
    <x v="12"/>
    <x v="10"/>
    <s v="1 | 1"/>
    <x v="94"/>
    <n v="8005"/>
    <x v="1"/>
  </r>
  <r>
    <x v="1"/>
    <x v="9"/>
    <n v="-2025"/>
    <x v="3"/>
    <s v="SODEXO PASS DO BRASIL SERVICOS E COMERCIO S.A."/>
    <x v="11"/>
    <s v="'1019002"/>
    <x v="7201"/>
    <x v="18"/>
    <x v="12"/>
    <x v="2"/>
    <x v="2"/>
    <x v="6"/>
    <x v="3"/>
    <s v="1 | 1"/>
    <x v="8"/>
    <n v="4001"/>
    <x v="1"/>
  </r>
  <r>
    <x v="1"/>
    <x v="9"/>
    <n v="-2010.85"/>
    <x v="115"/>
    <s v="SECRETARIA MUNICIPAL DE FAZENDA"/>
    <x v="7"/>
    <s v="'1020182"/>
    <x v="7324"/>
    <x v="0"/>
    <x v="0"/>
    <x v="5"/>
    <x v="5"/>
    <x v="13"/>
    <x v="11"/>
    <s v="1 | 1"/>
    <x v="137"/>
    <n v="20011"/>
    <x v="1"/>
  </r>
  <r>
    <x v="1"/>
    <x v="9"/>
    <n v="-2007.5"/>
    <x v="3"/>
    <s v="SODEXO PASS DO BRASIL SERVICOS E COMERCIO S.A."/>
    <x v="11"/>
    <s v="'1019008"/>
    <x v="7193"/>
    <x v="6"/>
    <x v="1"/>
    <x v="1"/>
    <x v="1"/>
    <x v="3"/>
    <x v="3"/>
    <s v="1 | 1"/>
    <x v="3"/>
    <n v="7003"/>
    <x v="1"/>
  </r>
  <r>
    <x v="1"/>
    <x v="9"/>
    <n v="-2000"/>
    <x v="119"/>
    <s v="A CLEAN SANEAMENTO AMBIENTAL DE RESIDUOS EIRELI"/>
    <x v="6"/>
    <s v="'1019429"/>
    <x v="543"/>
    <x v="0"/>
    <x v="0"/>
    <x v="12"/>
    <x v="12"/>
    <x v="24"/>
    <x v="20"/>
    <s v="1 | 1"/>
    <x v="142"/>
    <n v="2001"/>
    <x v="1"/>
  </r>
  <r>
    <x v="1"/>
    <x v="9"/>
    <n v="-2000"/>
    <x v="119"/>
    <s v="A CLEAN SANEAMENTO AMBIENTAL DE RESIDUOS EIRELI"/>
    <x v="6"/>
    <s v="'1019468"/>
    <x v="543"/>
    <x v="0"/>
    <x v="0"/>
    <x v="12"/>
    <x v="12"/>
    <x v="24"/>
    <x v="20"/>
    <s v="1 | 1"/>
    <x v="142"/>
    <n v="2001"/>
    <x v="1"/>
  </r>
  <r>
    <x v="1"/>
    <x v="9"/>
    <n v="-2000"/>
    <x v="119"/>
    <s v="A CLEAN SANEAMENTO AMBIENTAL DE RESIDUOS EIRELI"/>
    <x v="6"/>
    <s v="'1019543"/>
    <x v="543"/>
    <x v="0"/>
    <x v="0"/>
    <x v="12"/>
    <x v="12"/>
    <x v="24"/>
    <x v="20"/>
    <s v="1 | 1"/>
    <x v="142"/>
    <n v="2001"/>
    <x v="1"/>
  </r>
  <r>
    <x v="1"/>
    <x v="9"/>
    <n v="-2000"/>
    <x v="111"/>
    <s v="PROCESSO"/>
    <x v="16"/>
    <s v="'0100190-61.2023.5.01.0082"/>
    <x v="7276"/>
    <x v="9"/>
    <x v="8"/>
    <x v="2"/>
    <x v="2"/>
    <x v="10"/>
    <x v="8"/>
    <s v="1 | 7"/>
    <x v="132"/>
    <n v="8002"/>
    <x v="1"/>
  </r>
  <r>
    <x v="1"/>
    <x v="9"/>
    <n v="-2000"/>
    <x v="111"/>
    <s v="PROCESSO"/>
    <x v="16"/>
    <s v="'0100190-61.2023.5.01.0082"/>
    <x v="7276"/>
    <x v="9"/>
    <x v="8"/>
    <x v="2"/>
    <x v="2"/>
    <x v="10"/>
    <x v="8"/>
    <s v="2 | 7"/>
    <x v="132"/>
    <n v="8002"/>
    <x v="1"/>
  </r>
  <r>
    <x v="1"/>
    <x v="9"/>
    <n v="-2000"/>
    <x v="111"/>
    <s v="PROCESSO"/>
    <x v="16"/>
    <s v="'0100190-61.2023.5.01.0082"/>
    <x v="7276"/>
    <x v="9"/>
    <x v="8"/>
    <x v="2"/>
    <x v="2"/>
    <x v="10"/>
    <x v="8"/>
    <s v="3 | 7"/>
    <x v="132"/>
    <n v="8002"/>
    <x v="1"/>
  </r>
  <r>
    <x v="1"/>
    <x v="9"/>
    <n v="-2000"/>
    <x v="111"/>
    <s v="PROCESSO"/>
    <x v="16"/>
    <s v="'0100190-61.2023.5.01.0082"/>
    <x v="7276"/>
    <x v="9"/>
    <x v="8"/>
    <x v="2"/>
    <x v="2"/>
    <x v="10"/>
    <x v="8"/>
    <s v="4 | 7"/>
    <x v="132"/>
    <n v="8002"/>
    <x v="1"/>
  </r>
  <r>
    <x v="1"/>
    <x v="9"/>
    <n v="-2000"/>
    <x v="111"/>
    <s v="PROCESSO"/>
    <x v="16"/>
    <s v="'0100190-61.2023.5.01.0082"/>
    <x v="7276"/>
    <x v="9"/>
    <x v="8"/>
    <x v="2"/>
    <x v="2"/>
    <x v="10"/>
    <x v="8"/>
    <s v="5 | 7"/>
    <x v="132"/>
    <n v="8002"/>
    <x v="1"/>
  </r>
  <r>
    <x v="1"/>
    <x v="9"/>
    <n v="-2000"/>
    <x v="111"/>
    <s v="PROCESSO"/>
    <x v="16"/>
    <s v="'0100190-61.2023.5.01.0082"/>
    <x v="7276"/>
    <x v="9"/>
    <x v="8"/>
    <x v="2"/>
    <x v="2"/>
    <x v="10"/>
    <x v="8"/>
    <s v="6 | 7"/>
    <x v="132"/>
    <n v="8002"/>
    <x v="1"/>
  </r>
  <r>
    <x v="1"/>
    <x v="9"/>
    <n v="-2000"/>
    <x v="111"/>
    <s v="PROCESSO"/>
    <x v="16"/>
    <s v="'0100663-19.2022.5.01.0038"/>
    <x v="7325"/>
    <x v="9"/>
    <x v="8"/>
    <x v="2"/>
    <x v="2"/>
    <x v="10"/>
    <x v="8"/>
    <s v="1 | 4"/>
    <x v="132"/>
    <n v="8002"/>
    <x v="1"/>
  </r>
  <r>
    <x v="1"/>
    <x v="9"/>
    <n v="-2000"/>
    <x v="111"/>
    <s v="PROCESSO"/>
    <x v="16"/>
    <s v="'0100663-19.2022.5.01.0038"/>
    <x v="7325"/>
    <x v="9"/>
    <x v="8"/>
    <x v="2"/>
    <x v="2"/>
    <x v="10"/>
    <x v="8"/>
    <s v="2 | 4"/>
    <x v="132"/>
    <n v="8002"/>
    <x v="1"/>
  </r>
  <r>
    <x v="1"/>
    <x v="9"/>
    <n v="-2000"/>
    <x v="111"/>
    <s v="PROCESSO"/>
    <x v="16"/>
    <s v="'0100663-19.2022.5.01.0038"/>
    <x v="7325"/>
    <x v="9"/>
    <x v="8"/>
    <x v="2"/>
    <x v="2"/>
    <x v="10"/>
    <x v="8"/>
    <s v="3 | 4"/>
    <x v="132"/>
    <n v="8002"/>
    <x v="1"/>
  </r>
  <r>
    <x v="1"/>
    <x v="9"/>
    <n v="-2000"/>
    <x v="111"/>
    <s v="PROCESSO"/>
    <x v="16"/>
    <s v="'0100663-19.2022.5.01.0038"/>
    <x v="7325"/>
    <x v="9"/>
    <x v="8"/>
    <x v="2"/>
    <x v="2"/>
    <x v="10"/>
    <x v="8"/>
    <s v="4 | 4"/>
    <x v="132"/>
    <n v="8002"/>
    <x v="1"/>
  </r>
  <r>
    <x v="1"/>
    <x v="9"/>
    <n v="-2000"/>
    <x v="17"/>
    <s v="GOOGLE BRASIL INTERNET LTDA."/>
    <x v="3"/>
    <s v="'1020252"/>
    <x v="1231"/>
    <x v="10"/>
    <x v="9"/>
    <x v="2"/>
    <x v="2"/>
    <x v="10"/>
    <x v="8"/>
    <s v="1 | 1"/>
    <x v="20"/>
    <n v="8001"/>
    <x v="1"/>
  </r>
  <r>
    <x v="1"/>
    <x v="9"/>
    <n v="-2000"/>
    <x v="17"/>
    <s v="GOOGLE BRASIL INTERNET LTDA."/>
    <x v="3"/>
    <s v="'1020279"/>
    <x v="1231"/>
    <x v="10"/>
    <x v="9"/>
    <x v="2"/>
    <x v="2"/>
    <x v="10"/>
    <x v="8"/>
    <s v="1 | 1"/>
    <x v="20"/>
    <n v="8001"/>
    <x v="1"/>
  </r>
  <r>
    <x v="1"/>
    <x v="9"/>
    <n v="-2000"/>
    <x v="17"/>
    <s v="GOOGLE BRASIL INTERNET LTDA."/>
    <x v="3"/>
    <s v="'1020310"/>
    <x v="1231"/>
    <x v="10"/>
    <x v="9"/>
    <x v="2"/>
    <x v="2"/>
    <x v="10"/>
    <x v="8"/>
    <s v="1 | 1"/>
    <x v="20"/>
    <n v="8001"/>
    <x v="1"/>
  </r>
  <r>
    <x v="1"/>
    <x v="9"/>
    <n v="-2000"/>
    <x v="17"/>
    <s v="LS ESPORTES EIRELI"/>
    <x v="8"/>
    <s v="'192"/>
    <x v="7326"/>
    <x v="10"/>
    <x v="9"/>
    <x v="2"/>
    <x v="2"/>
    <x v="10"/>
    <x v="8"/>
    <s v="1 | 1"/>
    <x v="20"/>
    <n v="8001"/>
    <x v="1"/>
  </r>
  <r>
    <x v="1"/>
    <x v="9"/>
    <n v="-2000"/>
    <x v="100"/>
    <s v="ALELO S.A"/>
    <x v="6"/>
    <s v="'1019519"/>
    <x v="828"/>
    <x v="29"/>
    <x v="19"/>
    <x v="1"/>
    <x v="1"/>
    <x v="1"/>
    <x v="1"/>
    <s v="1 | 1"/>
    <x v="119"/>
    <n v="60011"/>
    <x v="1"/>
  </r>
  <r>
    <x v="1"/>
    <x v="9"/>
    <n v="-2000"/>
    <x v="100"/>
    <s v="ALELO S.A"/>
    <x v="6"/>
    <s v="'1020311"/>
    <x v="828"/>
    <x v="29"/>
    <x v="19"/>
    <x v="1"/>
    <x v="1"/>
    <x v="1"/>
    <x v="1"/>
    <s v="1 | 1"/>
    <x v="119"/>
    <n v="60011"/>
    <x v="1"/>
  </r>
  <r>
    <x v="1"/>
    <x v="9"/>
    <n v="-1997.38"/>
    <x v="97"/>
    <s v="JEDAF SERVICOS DE ESCRITORIO E APOIO ADMINISTRATIVO E TRANSPORTE EM GERAL EIRELI"/>
    <x v="3"/>
    <s v="'226"/>
    <x v="7327"/>
    <x v="33"/>
    <x v="16"/>
    <x v="9"/>
    <x v="9"/>
    <x v="20"/>
    <x v="16"/>
    <s v="1 | 1"/>
    <x v="116"/>
    <n v="9001"/>
    <x v="1"/>
  </r>
  <r>
    <x v="1"/>
    <x v="9"/>
    <n v="-1986.46"/>
    <x v="3"/>
    <s v="VR BENEFICIOS E SERVICOS DE PROCESSAMENTO S.A"/>
    <x v="11"/>
    <s v="'1019005"/>
    <x v="7274"/>
    <x v="29"/>
    <x v="19"/>
    <x v="1"/>
    <x v="1"/>
    <x v="3"/>
    <x v="3"/>
    <s v="1 | 1"/>
    <x v="3"/>
    <n v="60013"/>
    <x v="1"/>
  </r>
  <r>
    <x v="1"/>
    <x v="9"/>
    <n v="-1986.15"/>
    <x v="117"/>
    <s v="CENTRAL DE TRATAMENTO DE RESIDUOS NOVA IGUACU S.A."/>
    <x v="8"/>
    <s v="'63484"/>
    <x v="7328"/>
    <x v="0"/>
    <x v="0"/>
    <x v="1"/>
    <x v="1"/>
    <x v="21"/>
    <x v="17"/>
    <s v="1 | 1"/>
    <x v="139"/>
    <n v="2001"/>
    <x v="1"/>
  </r>
  <r>
    <x v="1"/>
    <x v="9"/>
    <n v="-1983.1"/>
    <x v="61"/>
    <s v="LUAN FERRAGENS FERRAMENTAS E REFRIGERACAO LTDA"/>
    <x v="10"/>
    <s v="'18598"/>
    <x v="6743"/>
    <x v="4"/>
    <x v="4"/>
    <x v="1"/>
    <x v="1"/>
    <x v="8"/>
    <x v="6"/>
    <s v="1 | 1"/>
    <x v="73"/>
    <n v="40031"/>
    <x v="1"/>
  </r>
  <r>
    <x v="1"/>
    <x v="9"/>
    <n v="-1970.84"/>
    <x v="21"/>
    <s v="FERIAS "/>
    <x v="4"/>
    <s v="'1018969"/>
    <x v="7116"/>
    <x v="4"/>
    <x v="4"/>
    <x v="2"/>
    <x v="2"/>
    <x v="4"/>
    <x v="2"/>
    <s v="1 | 1"/>
    <x v="25"/>
    <n v="40036"/>
    <x v="1"/>
  </r>
  <r>
    <x v="1"/>
    <x v="9"/>
    <n v="-1964.1"/>
    <x v="3"/>
    <s v="SODEXO PASS DO BRASIL SERVICOS E COMERCIO S.A."/>
    <x v="11"/>
    <s v="'1018982"/>
    <x v="7329"/>
    <x v="29"/>
    <x v="19"/>
    <x v="1"/>
    <x v="1"/>
    <x v="3"/>
    <x v="3"/>
    <s v="1 | 1"/>
    <x v="3"/>
    <n v="60011"/>
    <x v="1"/>
  </r>
  <r>
    <x v="1"/>
    <x v="9"/>
    <n v="-1951.84"/>
    <x v="118"/>
    <s v="EKO TRANSPORTES E RECOLHIMENTO DE RESÃDUOS LTDA"/>
    <x v="2"/>
    <s v="'1019700"/>
    <x v="1"/>
    <x v="35"/>
    <x v="20"/>
    <x v="11"/>
    <x v="11"/>
    <x v="23"/>
    <x v="19"/>
    <s v="1 | 1"/>
    <x v="141"/>
    <m/>
    <x v="0"/>
  </r>
  <r>
    <x v="1"/>
    <x v="9"/>
    <n v="-1931.89"/>
    <x v="35"/>
    <s v="SECRETARIA DA RECEITA FEDERAL DO BRASIL - RFB"/>
    <x v="7"/>
    <s v="'1020463"/>
    <x v="7080"/>
    <x v="29"/>
    <x v="19"/>
    <x v="1"/>
    <x v="1"/>
    <x v="16"/>
    <x v="12"/>
    <s v="1 | 1"/>
    <x v="47"/>
    <n v="60013"/>
    <x v="1"/>
  </r>
  <r>
    <x v="1"/>
    <x v="9"/>
    <n v="-1925.5866666666666"/>
    <x v="84"/>
    <s v="LANÇAMENTO MANUAL"/>
    <x v="1"/>
    <m/>
    <x v="1361"/>
    <x v="25"/>
    <x v="18"/>
    <x v="1"/>
    <x v="1"/>
    <x v="1"/>
    <x v="1"/>
    <m/>
    <x v="102"/>
    <n v="30011"/>
    <x v="0"/>
  </r>
  <r>
    <x v="1"/>
    <x v="9"/>
    <n v="-1917.76"/>
    <x v="118"/>
    <s v="CLEAN AMBIENTAL"/>
    <x v="2"/>
    <s v="'1019857"/>
    <x v="1"/>
    <x v="35"/>
    <x v="20"/>
    <x v="11"/>
    <x v="11"/>
    <x v="23"/>
    <x v="19"/>
    <s v="1 | 1"/>
    <x v="141"/>
    <m/>
    <x v="0"/>
  </r>
  <r>
    <x v="1"/>
    <x v="9"/>
    <n v="-1917"/>
    <x v="50"/>
    <s v="USIMECA - INDUSTRIA MECANICA S.A."/>
    <x v="10"/>
    <s v="'49962"/>
    <x v="7330"/>
    <x v="1"/>
    <x v="1"/>
    <x v="1"/>
    <x v="1"/>
    <x v="1"/>
    <x v="1"/>
    <s v="1 | 1"/>
    <x v="62"/>
    <n v="70011"/>
    <x v="1"/>
  </r>
  <r>
    <x v="1"/>
    <x v="9"/>
    <n v="-1908.05"/>
    <x v="39"/>
    <s v="OTIMIZA PAGAMENTOS E INTERMEDIACAO DE NEGOCIOS LTDA"/>
    <x v="8"/>
    <s v="'35664"/>
    <x v="7331"/>
    <x v="29"/>
    <x v="19"/>
    <x v="1"/>
    <x v="1"/>
    <x v="3"/>
    <x v="3"/>
    <s v="1 | 1"/>
    <x v="58"/>
    <n v="60011"/>
    <x v="1"/>
  </r>
  <r>
    <x v="1"/>
    <x v="9"/>
    <n v="-1900"/>
    <x v="28"/>
    <s v="ITANET CONECTA LTDA"/>
    <x v="8"/>
    <s v="'653692"/>
    <x v="819"/>
    <x v="24"/>
    <x v="17"/>
    <x v="1"/>
    <x v="1"/>
    <x v="8"/>
    <x v="6"/>
    <s v="1 | 1"/>
    <x v="33"/>
    <n v="80061"/>
    <x v="1"/>
  </r>
  <r>
    <x v="1"/>
    <x v="9"/>
    <n v="-1890"/>
    <x v="3"/>
    <s v="SODEXO PASS DO BRASIL SERVICOS E COMERCIO S.A."/>
    <x v="11"/>
    <s v="'1019002"/>
    <x v="7201"/>
    <x v="3"/>
    <x v="3"/>
    <x v="2"/>
    <x v="2"/>
    <x v="6"/>
    <x v="3"/>
    <s v="1 | 1"/>
    <x v="8"/>
    <n v="40026"/>
    <x v="1"/>
  </r>
  <r>
    <x v="1"/>
    <x v="9"/>
    <n v="-1890"/>
    <x v="97"/>
    <s v="SODEXO PASS DO BRASIL SERVICOS E COMERCIO S.A."/>
    <x v="11"/>
    <s v="'1019008"/>
    <x v="7193"/>
    <x v="33"/>
    <x v="16"/>
    <x v="9"/>
    <x v="9"/>
    <x v="20"/>
    <x v="16"/>
    <s v="1 | 1"/>
    <x v="116"/>
    <n v="9001"/>
    <x v="1"/>
  </r>
  <r>
    <x v="1"/>
    <x v="9"/>
    <n v="-1888.7158333333334"/>
    <x v="29"/>
    <s v="LANÇAMENTO MANUAL"/>
    <x v="1"/>
    <m/>
    <x v="6438"/>
    <x v="27"/>
    <x v="19"/>
    <x v="1"/>
    <x v="1"/>
    <x v="2"/>
    <x v="2"/>
    <m/>
    <x v="38"/>
    <n v="60022"/>
    <x v="0"/>
  </r>
  <r>
    <x v="1"/>
    <x v="9"/>
    <n v="-1885.16"/>
    <x v="30"/>
    <s v="SECRETARIA DA RECEITA FEDERAL DO BRASIL - RFB"/>
    <x v="7"/>
    <s v="'1020460"/>
    <x v="7174"/>
    <x v="27"/>
    <x v="19"/>
    <x v="1"/>
    <x v="1"/>
    <x v="16"/>
    <x v="12"/>
    <s v="1 | 1"/>
    <x v="90"/>
    <n v="60021"/>
    <x v="1"/>
  </r>
  <r>
    <x v="1"/>
    <x v="9"/>
    <n v="-1868.97"/>
    <x v="86"/>
    <s v="PENSAO ALIMENTICIA"/>
    <x v="4"/>
    <s v="'1020191"/>
    <x v="7332"/>
    <x v="27"/>
    <x v="19"/>
    <x v="1"/>
    <x v="1"/>
    <x v="2"/>
    <x v="2"/>
    <s v="1 | 1"/>
    <x v="104"/>
    <n v="60021"/>
    <x v="1"/>
  </r>
  <r>
    <x v="1"/>
    <x v="9"/>
    <n v="-1859"/>
    <x v="47"/>
    <s v="INSTITUTO NACIONAL DO SEGURO SOCIAL - INSS"/>
    <x v="7"/>
    <s v="'1019786"/>
    <x v="7333"/>
    <x v="0"/>
    <x v="0"/>
    <x v="6"/>
    <x v="6"/>
    <x v="17"/>
    <x v="13"/>
    <s v="1 | 1"/>
    <x v="56"/>
    <n v="20011"/>
    <x v="1"/>
  </r>
  <r>
    <x v="1"/>
    <x v="9"/>
    <n v="-1846.85"/>
    <x v="30"/>
    <s v="SECRETARIA DA RECEITA FEDERAL DO BRASIL - RFB"/>
    <x v="7"/>
    <s v="'1020460"/>
    <x v="7174"/>
    <x v="27"/>
    <x v="19"/>
    <x v="1"/>
    <x v="1"/>
    <x v="16"/>
    <x v="12"/>
    <s v="1 | 1"/>
    <x v="90"/>
    <n v="60022"/>
    <x v="1"/>
  </r>
  <r>
    <x v="1"/>
    <x v="9"/>
    <n v="-1825.5"/>
    <x v="23"/>
    <s v="F.D.S. COMERCIO DE LIMPEZA DESCARTAVEIS EIRELI"/>
    <x v="10"/>
    <s v="'4439"/>
    <x v="4808"/>
    <x v="29"/>
    <x v="19"/>
    <x v="1"/>
    <x v="1"/>
    <x v="8"/>
    <x v="6"/>
    <s v="1 | 1"/>
    <x v="28"/>
    <n v="60014"/>
    <x v="1"/>
  </r>
  <r>
    <x v="1"/>
    <x v="9"/>
    <n v="-1811.97"/>
    <x v="118"/>
    <s v="PADRAO AMBIENTAL"/>
    <x v="2"/>
    <s v="'1020018"/>
    <x v="1"/>
    <x v="35"/>
    <x v="20"/>
    <x v="11"/>
    <x v="11"/>
    <x v="23"/>
    <x v="19"/>
    <s v="1 | 1"/>
    <x v="141"/>
    <m/>
    <x v="0"/>
  </r>
  <r>
    <x v="1"/>
    <x v="9"/>
    <n v="-1808.2"/>
    <x v="22"/>
    <s v="TRACKSALE INTERNET LTDA"/>
    <x v="8"/>
    <s v="'2927"/>
    <x v="829"/>
    <x v="8"/>
    <x v="7"/>
    <x v="2"/>
    <x v="2"/>
    <x v="10"/>
    <x v="8"/>
    <s v="1 | 1"/>
    <x v="26"/>
    <n v="8003"/>
    <x v="1"/>
  </r>
  <r>
    <x v="1"/>
    <x v="9"/>
    <n v="-1800.36"/>
    <x v="50"/>
    <s v="TRANSRIO CAMINHOES, ONIBUS, MAQUINAS E MOTORES LTDA"/>
    <x v="10"/>
    <s v="'361571"/>
    <x v="7334"/>
    <x v="1"/>
    <x v="1"/>
    <x v="1"/>
    <x v="1"/>
    <x v="1"/>
    <x v="1"/>
    <s v="3 | 3"/>
    <x v="62"/>
    <n v="70011"/>
    <x v="1"/>
  </r>
  <r>
    <x v="1"/>
    <x v="9"/>
    <n v="-1799.82"/>
    <x v="50"/>
    <s v="TRANSRIO CAMINHOES, ONIBUS, MAQUINAS E MOTORES LTDA"/>
    <x v="10"/>
    <s v="'361571"/>
    <x v="7334"/>
    <x v="1"/>
    <x v="1"/>
    <x v="1"/>
    <x v="1"/>
    <x v="1"/>
    <x v="1"/>
    <s v="1 | 3"/>
    <x v="62"/>
    <n v="70011"/>
    <x v="1"/>
  </r>
  <r>
    <x v="1"/>
    <x v="9"/>
    <n v="-1799.82"/>
    <x v="50"/>
    <s v="TRANSRIO CAMINHOES, ONIBUS, MAQUINAS E MOTORES LTDA"/>
    <x v="10"/>
    <s v="'361571"/>
    <x v="7334"/>
    <x v="1"/>
    <x v="1"/>
    <x v="1"/>
    <x v="1"/>
    <x v="1"/>
    <x v="1"/>
    <s v="2 | 3"/>
    <x v="62"/>
    <n v="70011"/>
    <x v="1"/>
  </r>
  <r>
    <x v="1"/>
    <x v="9"/>
    <n v="-1788.47"/>
    <x v="34"/>
    <s v="UNIMED-RIO COOPERATIVA DE TRABALHO MEDICO DO RIO DE JANEIRO LTDA"/>
    <x v="8"/>
    <s v="'37793264"/>
    <x v="7151"/>
    <x v="29"/>
    <x v="19"/>
    <x v="1"/>
    <x v="1"/>
    <x v="3"/>
    <x v="3"/>
    <s v="1 | 1"/>
    <x v="49"/>
    <n v="60011"/>
    <x v="1"/>
  </r>
  <r>
    <x v="1"/>
    <x v="9"/>
    <n v="-1775.14"/>
    <x v="47"/>
    <s v="INSTITUTO NACIONAL DO SEGURO SOCIAL - INSS"/>
    <x v="7"/>
    <s v="'1019788"/>
    <x v="7335"/>
    <x v="0"/>
    <x v="0"/>
    <x v="6"/>
    <x v="6"/>
    <x v="17"/>
    <x v="13"/>
    <s v="1 | 1"/>
    <x v="56"/>
    <n v="20011"/>
    <x v="1"/>
  </r>
  <r>
    <x v="1"/>
    <x v="9"/>
    <n v="-1774.5"/>
    <x v="85"/>
    <s v="MF COMERCIO DE PECAS AUTOMOTIVAS LTDA"/>
    <x v="10"/>
    <s v="'566"/>
    <x v="6028"/>
    <x v="1"/>
    <x v="1"/>
    <x v="1"/>
    <x v="1"/>
    <x v="1"/>
    <x v="1"/>
    <s v="1 | 1"/>
    <x v="103"/>
    <n v="70012"/>
    <x v="1"/>
  </r>
  <r>
    <x v="1"/>
    <x v="9"/>
    <n v="-1774.5"/>
    <x v="85"/>
    <s v="MF COMERCIO DE PECAS AUTOMOTIVAS LTDA"/>
    <x v="10"/>
    <s v="'566"/>
    <x v="6028"/>
    <x v="1"/>
    <x v="1"/>
    <x v="1"/>
    <x v="1"/>
    <x v="1"/>
    <x v="1"/>
    <s v="2 | 1"/>
    <x v="103"/>
    <n v="70012"/>
    <x v="1"/>
  </r>
  <r>
    <x v="1"/>
    <x v="9"/>
    <n v="-1773.8"/>
    <x v="45"/>
    <s v="PREFEITURA DO RIO DE JANEIRO - IPTU"/>
    <x v="7"/>
    <s v="'1013607"/>
    <x v="1583"/>
    <x v="2"/>
    <x v="2"/>
    <x v="1"/>
    <x v="1"/>
    <x v="15"/>
    <x v="5"/>
    <s v="9 | 10"/>
    <x v="57"/>
    <n v="40041"/>
    <x v="1"/>
  </r>
  <r>
    <x v="1"/>
    <x v="9"/>
    <n v="-1760"/>
    <x v="85"/>
    <s v="ARUOM RIO COMERCIO E SERVICOS EM GERAL EIRELI"/>
    <x v="10"/>
    <s v="'51199"/>
    <x v="7336"/>
    <x v="1"/>
    <x v="1"/>
    <x v="1"/>
    <x v="1"/>
    <x v="1"/>
    <x v="1"/>
    <s v="1 | 1"/>
    <x v="103"/>
    <n v="70012"/>
    <x v="1"/>
  </r>
  <r>
    <x v="1"/>
    <x v="9"/>
    <n v="-1750"/>
    <x v="13"/>
    <s v="FEEDZ TECNOLOGIA S.A."/>
    <x v="10"/>
    <s v="'40946"/>
    <x v="7337"/>
    <x v="5"/>
    <x v="5"/>
    <x v="2"/>
    <x v="2"/>
    <x v="6"/>
    <x v="3"/>
    <s v="1 | 1"/>
    <x v="16"/>
    <n v="3006"/>
    <x v="1"/>
  </r>
  <r>
    <x v="1"/>
    <x v="9"/>
    <n v="-1735.63"/>
    <x v="50"/>
    <s v="SANDET QUIMICA LTDA"/>
    <x v="15"/>
    <s v="'189461"/>
    <x v="7338"/>
    <x v="16"/>
    <x v="2"/>
    <x v="1"/>
    <x v="1"/>
    <x v="1"/>
    <x v="1"/>
    <s v="1 | 1"/>
    <x v="62"/>
    <n v="70021"/>
    <x v="1"/>
  </r>
  <r>
    <x v="1"/>
    <x v="9"/>
    <n v="-1734.99"/>
    <x v="27"/>
    <s v="FUNDO DE GARANTIA DO TEMPO DE SERVICO"/>
    <x v="4"/>
    <s v="'1020216"/>
    <x v="7094"/>
    <x v="29"/>
    <x v="19"/>
    <x v="1"/>
    <x v="1"/>
    <x v="16"/>
    <x v="12"/>
    <s v="1 | 1"/>
    <x v="42"/>
    <n v="60014"/>
    <x v="1"/>
  </r>
  <r>
    <x v="1"/>
    <x v="9"/>
    <n v="-1733.33"/>
    <x v="37"/>
    <s v="DAS"/>
    <x v="7"/>
    <s v="'1019541"/>
    <x v="7339"/>
    <x v="0"/>
    <x v="0"/>
    <x v="6"/>
    <x v="6"/>
    <x v="17"/>
    <x v="13"/>
    <s v="1 | 1"/>
    <x v="44"/>
    <n v="20011"/>
    <x v="1"/>
  </r>
  <r>
    <x v="1"/>
    <x v="9"/>
    <n v="-1707.49"/>
    <x v="67"/>
    <s v="EKO TRANSPORTES E RECOLHIMENTO DE RESIDUOS LTDA"/>
    <x v="12"/>
    <s v="'1019815"/>
    <x v="4707"/>
    <x v="23"/>
    <x v="16"/>
    <x v="2"/>
    <x v="2"/>
    <x v="10"/>
    <x v="8"/>
    <s v="1 | 1"/>
    <x v="79"/>
    <n v="1002"/>
    <x v="1"/>
  </r>
  <r>
    <x v="1"/>
    <x v="9"/>
    <n v="-1697.97"/>
    <x v="109"/>
    <s v="TORO RECAUCHUTAGEM LTDA"/>
    <x v="8"/>
    <s v="'47514"/>
    <x v="7340"/>
    <x v="1"/>
    <x v="1"/>
    <x v="1"/>
    <x v="1"/>
    <x v="1"/>
    <x v="1"/>
    <s v="1 | 3"/>
    <x v="130"/>
    <n v="70011"/>
    <x v="1"/>
  </r>
  <r>
    <x v="1"/>
    <x v="9"/>
    <n v="-1697.97"/>
    <x v="109"/>
    <s v="TORO RECAUCHUTAGEM LTDA"/>
    <x v="8"/>
    <s v="'47514"/>
    <x v="7340"/>
    <x v="1"/>
    <x v="1"/>
    <x v="1"/>
    <x v="1"/>
    <x v="1"/>
    <x v="1"/>
    <s v="2 | 3"/>
    <x v="130"/>
    <n v="70011"/>
    <x v="1"/>
  </r>
  <r>
    <x v="1"/>
    <x v="9"/>
    <n v="-1697.96"/>
    <x v="109"/>
    <s v="TORO RECAUCHUTAGEM LTDA"/>
    <x v="8"/>
    <s v="'47514"/>
    <x v="7340"/>
    <x v="1"/>
    <x v="1"/>
    <x v="1"/>
    <x v="1"/>
    <x v="1"/>
    <x v="1"/>
    <s v="3 | 3"/>
    <x v="130"/>
    <n v="70011"/>
    <x v="1"/>
  </r>
  <r>
    <x v="1"/>
    <x v="9"/>
    <n v="-1680"/>
    <x v="49"/>
    <s v="FABRICA DE TELAS DE ARAME NOVA ERA DE BONSUCESSO LTDA"/>
    <x v="6"/>
    <s v="'1019504"/>
    <x v="7341"/>
    <x v="11"/>
    <x v="6"/>
    <x v="2"/>
    <x v="2"/>
    <x v="7"/>
    <x v="5"/>
    <s v="1 | 1"/>
    <x v="60"/>
    <n v="8004"/>
    <x v="1"/>
  </r>
  <r>
    <x v="1"/>
    <x v="9"/>
    <n v="-1679.4"/>
    <x v="26"/>
    <s v="TRIMBLE BRASIL SOLUCOES LTDA"/>
    <x v="9"/>
    <s v="'1019754"/>
    <x v="3103"/>
    <x v="27"/>
    <x v="19"/>
    <x v="2"/>
    <x v="2"/>
    <x v="10"/>
    <x v="8"/>
    <s v="1 | 1"/>
    <x v="31"/>
    <n v="6002"/>
    <x v="1"/>
  </r>
  <r>
    <x v="1"/>
    <x v="9"/>
    <n v="-1678.36"/>
    <x v="37"/>
    <s v="DAS"/>
    <x v="7"/>
    <s v="'1019760"/>
    <x v="7342"/>
    <x v="0"/>
    <x v="0"/>
    <x v="6"/>
    <x v="6"/>
    <x v="17"/>
    <x v="13"/>
    <s v="1 | 1"/>
    <x v="44"/>
    <n v="20011"/>
    <x v="1"/>
  </r>
  <r>
    <x v="1"/>
    <x v="9"/>
    <n v="-1662.12"/>
    <x v="44"/>
    <s v="SECRETARIA DA RECEITA FEDERAL DO BRASIL - RFB"/>
    <x v="7"/>
    <s v="'1019761"/>
    <x v="7343"/>
    <x v="0"/>
    <x v="0"/>
    <x v="6"/>
    <x v="6"/>
    <x v="17"/>
    <x v="13"/>
    <s v="1 | 1"/>
    <x v="53"/>
    <n v="20011"/>
    <x v="1"/>
  </r>
  <r>
    <x v="1"/>
    <x v="9"/>
    <n v="-1657.96"/>
    <x v="27"/>
    <s v="FUNDO DE GARANTIA DO TEMPO DE SERVICO"/>
    <x v="4"/>
    <s v="'1019401"/>
    <x v="7344"/>
    <x v="29"/>
    <x v="19"/>
    <x v="1"/>
    <x v="1"/>
    <x v="16"/>
    <x v="12"/>
    <s v="1 | 1"/>
    <x v="42"/>
    <n v="60011"/>
    <x v="1"/>
  </r>
  <r>
    <x v="1"/>
    <x v="9"/>
    <n v="-1646.2"/>
    <x v="20"/>
    <s v="UNIMED-RIO COOPERATIVA DE TRABALHO MEDICO DO RIO DE JANEIRO LTDA"/>
    <x v="8"/>
    <s v="'35793268"/>
    <x v="7151"/>
    <x v="29"/>
    <x v="19"/>
    <x v="1"/>
    <x v="1"/>
    <x v="3"/>
    <x v="3"/>
    <s v="1 | 1"/>
    <x v="24"/>
    <n v="60011"/>
    <x v="1"/>
  </r>
  <r>
    <x v="1"/>
    <x v="9"/>
    <n v="-1620.9"/>
    <x v="44"/>
    <s v="SECRETARIA DA RECEITA FEDERAL DO BRASIL - RFB"/>
    <x v="7"/>
    <s v="'1019778"/>
    <x v="7345"/>
    <x v="0"/>
    <x v="0"/>
    <x v="6"/>
    <x v="6"/>
    <x v="17"/>
    <x v="13"/>
    <s v="1 | 1"/>
    <x v="53"/>
    <n v="20011"/>
    <x v="1"/>
  </r>
  <r>
    <x v="1"/>
    <x v="9"/>
    <n v="-1601.04"/>
    <x v="118"/>
    <s v="CLEAN AMBIENTAL"/>
    <x v="2"/>
    <s v="'1020098"/>
    <x v="1"/>
    <x v="35"/>
    <x v="20"/>
    <x v="11"/>
    <x v="11"/>
    <x v="23"/>
    <x v="19"/>
    <s v="1 | 1"/>
    <x v="141"/>
    <m/>
    <x v="0"/>
  </r>
  <r>
    <x v="1"/>
    <x v="9"/>
    <n v="-1600"/>
    <x v="7"/>
    <s v="JOSE EDUARDO DIAS ALMEIDA"/>
    <x v="9"/>
    <s v="'1012948"/>
    <x v="842"/>
    <x v="2"/>
    <x v="2"/>
    <x v="2"/>
    <x v="2"/>
    <x v="7"/>
    <x v="5"/>
    <s v="1 | 1"/>
    <x v="9"/>
    <n v="4004"/>
    <x v="1"/>
  </r>
  <r>
    <x v="1"/>
    <x v="9"/>
    <n v="-1600"/>
    <x v="24"/>
    <s v="SPRING GERENCIAMENTO E INFORMACOES LTDA"/>
    <x v="3"/>
    <s v="'1019455"/>
    <x v="6971"/>
    <x v="12"/>
    <x v="10"/>
    <x v="2"/>
    <x v="2"/>
    <x v="12"/>
    <x v="10"/>
    <s v="1 | 1"/>
    <x v="29"/>
    <n v="3005"/>
    <x v="1"/>
  </r>
  <r>
    <x v="1"/>
    <x v="9"/>
    <n v="-1597.82"/>
    <x v="2"/>
    <s v="FOLHA DE PAGAMENTO"/>
    <x v="4"/>
    <s v="'1020188"/>
    <x v="7078"/>
    <x v="5"/>
    <x v="5"/>
    <x v="2"/>
    <x v="2"/>
    <x v="4"/>
    <x v="2"/>
    <s v="1 | 1"/>
    <x v="5"/>
    <n v="3006"/>
    <x v="1"/>
  </r>
  <r>
    <x v="1"/>
    <x v="9"/>
    <n v="-1595"/>
    <x v="49"/>
    <s v="DEDETIZADORA TOYAMA"/>
    <x v="8"/>
    <s v="'7617"/>
    <x v="7346"/>
    <x v="2"/>
    <x v="2"/>
    <x v="2"/>
    <x v="2"/>
    <x v="7"/>
    <x v="5"/>
    <s v="1 | 1"/>
    <x v="60"/>
    <n v="4004"/>
    <x v="1"/>
  </r>
  <r>
    <x v="1"/>
    <x v="9"/>
    <n v="-1580.48"/>
    <x v="35"/>
    <s v="SECRETARIA DA RECEITA FEDERAL DO BRASIL - RFB"/>
    <x v="7"/>
    <s v="'1020433"/>
    <x v="7217"/>
    <x v="6"/>
    <x v="1"/>
    <x v="1"/>
    <x v="1"/>
    <x v="16"/>
    <x v="12"/>
    <s v="1 | 1"/>
    <x v="47"/>
    <n v="7003"/>
    <x v="1"/>
  </r>
  <r>
    <x v="1"/>
    <x v="9"/>
    <n v="-1580.48"/>
    <x v="35"/>
    <s v="SECRETARIA DA RECEITA FEDERAL DO BRASIL - RFB"/>
    <x v="7"/>
    <s v="'1020461"/>
    <x v="7217"/>
    <x v="6"/>
    <x v="1"/>
    <x v="1"/>
    <x v="1"/>
    <x v="16"/>
    <x v="12"/>
    <s v="1 | 1"/>
    <x v="47"/>
    <n v="7003"/>
    <x v="1"/>
  </r>
  <r>
    <x v="1"/>
    <x v="9"/>
    <n v="-1565"/>
    <x v="22"/>
    <s v="ELOVERDE SISTEMAS LTDA"/>
    <x v="8"/>
    <s v="'1980"/>
    <x v="843"/>
    <x v="15"/>
    <x v="11"/>
    <x v="2"/>
    <x v="2"/>
    <x v="10"/>
    <x v="8"/>
    <s v="1 | 1"/>
    <x v="26"/>
    <n v="5002"/>
    <x v="1"/>
  </r>
  <r>
    <x v="1"/>
    <x v="9"/>
    <n v="-1554.24"/>
    <x v="31"/>
    <s v="LIGHT SERVICOS DE ELETRICIDADE S A"/>
    <x v="10"/>
    <s v="'25567366"/>
    <x v="7347"/>
    <x v="2"/>
    <x v="2"/>
    <x v="1"/>
    <x v="1"/>
    <x v="15"/>
    <x v="5"/>
    <s v="1 | 1"/>
    <x v="36"/>
    <n v="40041"/>
    <x v="1"/>
  </r>
  <r>
    <x v="1"/>
    <x v="9"/>
    <n v="-1552.5"/>
    <x v="3"/>
    <s v="SODEXO PASS DO BRASIL SERVICOS E COMERCIO S.A."/>
    <x v="11"/>
    <s v="'1019008"/>
    <x v="7193"/>
    <x v="7"/>
    <x v="6"/>
    <x v="1"/>
    <x v="1"/>
    <x v="3"/>
    <x v="3"/>
    <s v="1 | 1"/>
    <x v="3"/>
    <n v="3008"/>
    <x v="1"/>
  </r>
  <r>
    <x v="1"/>
    <x v="9"/>
    <n v="-1547.29"/>
    <x v="118"/>
    <s v="KIOTO AMBIENTAL LTDA"/>
    <x v="2"/>
    <s v="'1019325"/>
    <x v="1"/>
    <x v="35"/>
    <x v="20"/>
    <x v="11"/>
    <x v="11"/>
    <x v="23"/>
    <x v="19"/>
    <s v="1 | 1"/>
    <x v="141"/>
    <m/>
    <x v="0"/>
  </r>
  <r>
    <x v="1"/>
    <x v="9"/>
    <n v="-1544.5"/>
    <x v="50"/>
    <s v="CBS BRAND COMERCIO E AUTOMACAO LTDA"/>
    <x v="10"/>
    <s v="'7722"/>
    <x v="6509"/>
    <x v="1"/>
    <x v="1"/>
    <x v="1"/>
    <x v="1"/>
    <x v="1"/>
    <x v="1"/>
    <s v="1 | 1"/>
    <x v="62"/>
    <n v="70011"/>
    <x v="1"/>
  </r>
  <r>
    <x v="1"/>
    <x v="9"/>
    <n v="-1540"/>
    <x v="17"/>
    <s v="CHRISTINNE DA SILVA PEREIRA 13985724709"/>
    <x v="8"/>
    <s v="'2"/>
    <x v="6556"/>
    <x v="34"/>
    <x v="9"/>
    <x v="2"/>
    <x v="2"/>
    <x v="10"/>
    <x v="8"/>
    <s v="1 | 1"/>
    <x v="20"/>
    <n v="80011"/>
    <x v="1"/>
  </r>
  <r>
    <x v="1"/>
    <x v="9"/>
    <n v="-1530.3"/>
    <x v="39"/>
    <s v="RIOPAR PARTICIPACOES S.A."/>
    <x v="3"/>
    <s v="'74786916"/>
    <x v="7098"/>
    <x v="29"/>
    <x v="19"/>
    <x v="1"/>
    <x v="1"/>
    <x v="3"/>
    <x v="3"/>
    <s v="1 | 1"/>
    <x v="58"/>
    <n v="60014"/>
    <x v="1"/>
  </r>
  <r>
    <x v="1"/>
    <x v="9"/>
    <n v="-1529.87"/>
    <x v="47"/>
    <s v="SECRETARIA DA RECEITA FEDERAL DO BRASIL - RFB"/>
    <x v="7"/>
    <s v="'1019956"/>
    <x v="7149"/>
    <x v="0"/>
    <x v="0"/>
    <x v="6"/>
    <x v="6"/>
    <x v="17"/>
    <x v="13"/>
    <s v="1 | 1"/>
    <x v="56"/>
    <n v="20011"/>
    <x v="1"/>
  </r>
  <r>
    <x v="1"/>
    <x v="9"/>
    <n v="-1517.04"/>
    <x v="35"/>
    <s v="SECRETARIA DA RECEITA FEDERAL DO BRASIL - RFB"/>
    <x v="7"/>
    <s v="'1020433"/>
    <x v="7217"/>
    <x v="18"/>
    <x v="12"/>
    <x v="2"/>
    <x v="2"/>
    <x v="14"/>
    <x v="12"/>
    <s v="1 | 1"/>
    <x v="41"/>
    <n v="4001"/>
    <x v="1"/>
  </r>
  <r>
    <x v="1"/>
    <x v="9"/>
    <n v="-1517.04"/>
    <x v="35"/>
    <s v="SECRETARIA DA RECEITA FEDERAL DO BRASIL - RFB"/>
    <x v="7"/>
    <s v="'1020461"/>
    <x v="7217"/>
    <x v="18"/>
    <x v="12"/>
    <x v="2"/>
    <x v="2"/>
    <x v="14"/>
    <x v="12"/>
    <s v="1 | 1"/>
    <x v="41"/>
    <n v="4001"/>
    <x v="1"/>
  </r>
  <r>
    <x v="1"/>
    <x v="9"/>
    <n v="-1513.95"/>
    <x v="39"/>
    <s v="RIOPAR PARTICIPACOES S.A."/>
    <x v="3"/>
    <s v="'74787213"/>
    <x v="7348"/>
    <x v="1"/>
    <x v="1"/>
    <x v="1"/>
    <x v="1"/>
    <x v="3"/>
    <x v="3"/>
    <s v="1 | 1"/>
    <x v="58"/>
    <n v="7001"/>
    <x v="1"/>
  </r>
  <r>
    <x v="1"/>
    <x v="9"/>
    <n v="-1511.9"/>
    <x v="39"/>
    <s v="RIOPAR PARTICIPACOES S.A."/>
    <x v="3"/>
    <s v="'74786743"/>
    <x v="7349"/>
    <x v="29"/>
    <x v="19"/>
    <x v="1"/>
    <x v="1"/>
    <x v="3"/>
    <x v="3"/>
    <s v="1 | 1"/>
    <x v="58"/>
    <n v="60011"/>
    <x v="1"/>
  </r>
  <r>
    <x v="1"/>
    <x v="9"/>
    <n v="-1509.03"/>
    <x v="68"/>
    <s v="JOSE EDUARDO FILHO"/>
    <x v="12"/>
    <s v="'1019732"/>
    <x v="3954"/>
    <x v="23"/>
    <x v="16"/>
    <x v="2"/>
    <x v="2"/>
    <x v="10"/>
    <x v="8"/>
    <s v="1 | 1"/>
    <x v="80"/>
    <n v="1002"/>
    <x v="1"/>
  </r>
  <r>
    <x v="1"/>
    <x v="9"/>
    <n v="-1500"/>
    <x v="120"/>
    <s v="UNITRANSERVICE CONSOLIDATION EIRELI"/>
    <x v="3"/>
    <s v="'1020064"/>
    <x v="7350"/>
    <x v="4"/>
    <x v="4"/>
    <x v="1"/>
    <x v="1"/>
    <x v="8"/>
    <x v="6"/>
    <s v="1 | 1"/>
    <x v="143"/>
    <n v="40031"/>
    <x v="1"/>
  </r>
  <r>
    <x v="1"/>
    <x v="9"/>
    <n v="-1500"/>
    <x v="50"/>
    <s v="SANTOS MUNCK LOCACOES DE EQUIPAMENTOS EIRELI"/>
    <x v="8"/>
    <s v="'997"/>
    <x v="849"/>
    <x v="1"/>
    <x v="1"/>
    <x v="1"/>
    <x v="1"/>
    <x v="1"/>
    <x v="1"/>
    <s v="1 | 1"/>
    <x v="62"/>
    <n v="70011"/>
    <x v="1"/>
  </r>
  <r>
    <x v="1"/>
    <x v="9"/>
    <n v="-1500"/>
    <x v="100"/>
    <s v="ALELO S.A"/>
    <x v="6"/>
    <s v="'1019679"/>
    <x v="828"/>
    <x v="29"/>
    <x v="19"/>
    <x v="1"/>
    <x v="1"/>
    <x v="1"/>
    <x v="1"/>
    <s v="1 | 1"/>
    <x v="119"/>
    <n v="60011"/>
    <x v="1"/>
  </r>
  <r>
    <x v="1"/>
    <x v="9"/>
    <n v="-1500"/>
    <x v="100"/>
    <s v="ALELO S.A"/>
    <x v="6"/>
    <s v="'1019680"/>
    <x v="828"/>
    <x v="29"/>
    <x v="19"/>
    <x v="1"/>
    <x v="1"/>
    <x v="1"/>
    <x v="1"/>
    <s v="1 | 1"/>
    <x v="119"/>
    <n v="60011"/>
    <x v="1"/>
  </r>
  <r>
    <x v="1"/>
    <x v="9"/>
    <n v="-1500"/>
    <x v="100"/>
    <s v="ALELO S.A"/>
    <x v="6"/>
    <s v="'1020329"/>
    <x v="828"/>
    <x v="29"/>
    <x v="19"/>
    <x v="1"/>
    <x v="1"/>
    <x v="1"/>
    <x v="1"/>
    <s v="1 | 1"/>
    <x v="119"/>
    <n v="60011"/>
    <x v="1"/>
  </r>
  <r>
    <x v="1"/>
    <x v="9"/>
    <n v="-1500"/>
    <x v="100"/>
    <s v="ALELO S.A"/>
    <x v="6"/>
    <s v="'1020330"/>
    <x v="828"/>
    <x v="29"/>
    <x v="19"/>
    <x v="1"/>
    <x v="1"/>
    <x v="1"/>
    <x v="1"/>
    <s v="1 | 1"/>
    <x v="119"/>
    <n v="60011"/>
    <x v="1"/>
  </r>
  <r>
    <x v="1"/>
    <x v="9"/>
    <n v="-1500"/>
    <x v="100"/>
    <s v="ALELO S.A"/>
    <x v="6"/>
    <s v="'1020334"/>
    <x v="828"/>
    <x v="29"/>
    <x v="19"/>
    <x v="1"/>
    <x v="1"/>
    <x v="1"/>
    <x v="1"/>
    <s v="1 | 1"/>
    <x v="119"/>
    <n v="60011"/>
    <x v="1"/>
  </r>
  <r>
    <x v="1"/>
    <x v="9"/>
    <n v="-1500"/>
    <x v="100"/>
    <s v="ALELO S.A"/>
    <x v="6"/>
    <s v="'1020336"/>
    <x v="828"/>
    <x v="29"/>
    <x v="19"/>
    <x v="1"/>
    <x v="1"/>
    <x v="1"/>
    <x v="1"/>
    <s v="1 | 1"/>
    <x v="119"/>
    <n v="60011"/>
    <x v="1"/>
  </r>
  <r>
    <x v="1"/>
    <x v="9"/>
    <n v="-1496.47"/>
    <x v="31"/>
    <s v="LIGHT SERVICOS DE ELETRICIDADE S A"/>
    <x v="10"/>
    <s v="'2504310"/>
    <x v="7351"/>
    <x v="2"/>
    <x v="2"/>
    <x v="1"/>
    <x v="1"/>
    <x v="15"/>
    <x v="5"/>
    <s v="1 | 1"/>
    <x v="36"/>
    <n v="40041"/>
    <x v="1"/>
  </r>
  <r>
    <x v="1"/>
    <x v="9"/>
    <n v="-1496"/>
    <x v="37"/>
    <s v="DAS"/>
    <x v="7"/>
    <s v="'1019767"/>
    <x v="7352"/>
    <x v="0"/>
    <x v="0"/>
    <x v="6"/>
    <x v="6"/>
    <x v="17"/>
    <x v="13"/>
    <s v="1 | 1"/>
    <x v="44"/>
    <n v="20011"/>
    <x v="1"/>
  </r>
  <r>
    <x v="1"/>
    <x v="9"/>
    <n v="-1485.89"/>
    <x v="2"/>
    <s v="FOLHA DE PAGAMENTO"/>
    <x v="4"/>
    <s v="'1020188"/>
    <x v="7078"/>
    <x v="14"/>
    <x v="2"/>
    <x v="1"/>
    <x v="1"/>
    <x v="2"/>
    <x v="2"/>
    <s v="1 | 1"/>
    <x v="2"/>
    <n v="5005"/>
    <x v="1"/>
  </r>
  <r>
    <x v="1"/>
    <x v="9"/>
    <n v="-1481.79"/>
    <x v="61"/>
    <s v="FERRAGENS DUAS PATRIAS DE BONSUCESSO LTDA"/>
    <x v="10"/>
    <s v="'109245"/>
    <x v="7353"/>
    <x v="4"/>
    <x v="4"/>
    <x v="1"/>
    <x v="1"/>
    <x v="8"/>
    <x v="6"/>
    <s v="1 | 3"/>
    <x v="73"/>
    <n v="40031"/>
    <x v="1"/>
  </r>
  <r>
    <x v="1"/>
    <x v="9"/>
    <n v="-1481.79"/>
    <x v="61"/>
    <s v="FERRAGENS DUAS PATRIAS DE BONSUCESSO LTDA"/>
    <x v="10"/>
    <s v="'109245"/>
    <x v="7353"/>
    <x v="4"/>
    <x v="4"/>
    <x v="1"/>
    <x v="1"/>
    <x v="8"/>
    <x v="6"/>
    <s v="2 | 3"/>
    <x v="73"/>
    <n v="40031"/>
    <x v="1"/>
  </r>
  <r>
    <x v="1"/>
    <x v="9"/>
    <n v="-1481.78"/>
    <x v="61"/>
    <s v="FERRAGENS DUAS PATRIAS DE BONSUCESSO LTDA"/>
    <x v="10"/>
    <s v="'109245"/>
    <x v="7353"/>
    <x v="4"/>
    <x v="4"/>
    <x v="1"/>
    <x v="1"/>
    <x v="8"/>
    <x v="6"/>
    <s v="3 | 3"/>
    <x v="73"/>
    <n v="40031"/>
    <x v="1"/>
  </r>
  <r>
    <x v="1"/>
    <x v="9"/>
    <n v="-1478.74"/>
    <x v="124"/>
    <s v="ITAU UNIBANCO S.A."/>
    <x v="3"/>
    <s v="'1020273"/>
    <x v="4885"/>
    <x v="0"/>
    <x v="0"/>
    <x v="2"/>
    <x v="2"/>
    <x v="5"/>
    <x v="4"/>
    <s v="1 | 1"/>
    <x v="147"/>
    <n v="20011"/>
    <x v="1"/>
  </r>
  <r>
    <x v="1"/>
    <x v="9"/>
    <n v="-1478.7"/>
    <x v="50"/>
    <s v="AUTO MOLAS VIGO COMERCIO DE AUTOPECAS E SERVICOS LTDA"/>
    <x v="10"/>
    <s v="'83653"/>
    <x v="4808"/>
    <x v="1"/>
    <x v="1"/>
    <x v="1"/>
    <x v="1"/>
    <x v="1"/>
    <x v="1"/>
    <s v="1 | 1"/>
    <x v="62"/>
    <n v="70011"/>
    <x v="1"/>
  </r>
  <r>
    <x v="1"/>
    <x v="9"/>
    <n v="-1474.75"/>
    <x v="39"/>
    <s v="RIOPAR PARTICIPACOES S.A."/>
    <x v="3"/>
    <s v="'74786916"/>
    <x v="7098"/>
    <x v="29"/>
    <x v="19"/>
    <x v="1"/>
    <x v="1"/>
    <x v="3"/>
    <x v="3"/>
    <s v="1 | 1"/>
    <x v="58"/>
    <n v="60012"/>
    <x v="1"/>
  </r>
  <r>
    <x v="1"/>
    <x v="9"/>
    <n v="-1474.02"/>
    <x v="50"/>
    <s v="AUTO MOLAS VIGO COMERCIO DE AUTOPECAS E SERVICOS LTDA"/>
    <x v="10"/>
    <s v="'83652"/>
    <x v="6028"/>
    <x v="1"/>
    <x v="1"/>
    <x v="1"/>
    <x v="1"/>
    <x v="1"/>
    <x v="1"/>
    <s v="1 | 1"/>
    <x v="62"/>
    <n v="70013"/>
    <x v="1"/>
  </r>
  <r>
    <x v="1"/>
    <x v="9"/>
    <n v="-1472"/>
    <x v="69"/>
    <s v="WBSF SERVICOS DE ESCRITORIO E APOIO ADMINISTRATIVO LTDA"/>
    <x v="8"/>
    <s v="'137"/>
    <x v="7282"/>
    <x v="25"/>
    <x v="18"/>
    <x v="2"/>
    <x v="2"/>
    <x v="12"/>
    <x v="10"/>
    <s v="1 | 1"/>
    <x v="81"/>
    <n v="3001"/>
    <x v="1"/>
  </r>
  <r>
    <x v="1"/>
    <x v="9"/>
    <n v="-1469.99"/>
    <x v="30"/>
    <s v="SECRETARIA DA RECEITA FEDERAL DO BRASIL - RFB"/>
    <x v="7"/>
    <s v="'1020463"/>
    <x v="7080"/>
    <x v="29"/>
    <x v="19"/>
    <x v="1"/>
    <x v="1"/>
    <x v="16"/>
    <x v="12"/>
    <s v="1 | 1"/>
    <x v="90"/>
    <n v="60011"/>
    <x v="1"/>
  </r>
  <r>
    <x v="1"/>
    <x v="9"/>
    <n v="-1461.28"/>
    <x v="57"/>
    <s v="A. OLIVEIRA BRANDAO COMERCIO DE EQUIPAMENTOS DE PROTECAO E FERRAGENS"/>
    <x v="10"/>
    <s v="'8789"/>
    <x v="6000"/>
    <x v="14"/>
    <x v="2"/>
    <x v="1"/>
    <x v="1"/>
    <x v="8"/>
    <x v="6"/>
    <s v="1 | 3"/>
    <x v="69"/>
    <n v="5005"/>
    <x v="1"/>
  </r>
  <r>
    <x v="1"/>
    <x v="9"/>
    <n v="-1461.28"/>
    <x v="57"/>
    <s v="A. OLIVEIRA BRANDAO COMERCIO DE EQUIPAMENTOS DE PROTECAO E FERRAGENS"/>
    <x v="10"/>
    <s v="'8789"/>
    <x v="6000"/>
    <x v="14"/>
    <x v="2"/>
    <x v="1"/>
    <x v="1"/>
    <x v="8"/>
    <x v="6"/>
    <s v="2 | 3"/>
    <x v="69"/>
    <n v="5005"/>
    <x v="1"/>
  </r>
  <r>
    <x v="1"/>
    <x v="9"/>
    <n v="-1461.28"/>
    <x v="57"/>
    <s v="A. OLIVEIRA BRANDAO COMERCIO DE EQUIPAMENTOS DE PROTECAO E FERRAGENS"/>
    <x v="10"/>
    <s v="'8789"/>
    <x v="6000"/>
    <x v="14"/>
    <x v="2"/>
    <x v="1"/>
    <x v="1"/>
    <x v="8"/>
    <x v="6"/>
    <s v="3 | 3"/>
    <x v="69"/>
    <n v="5005"/>
    <x v="1"/>
  </r>
  <r>
    <x v="1"/>
    <x v="9"/>
    <n v="-1455"/>
    <x v="50"/>
    <s v="LUAN FERRAGENS FERRAMENTAS E REFRIGERACAO LTDA"/>
    <x v="10"/>
    <s v="'18558"/>
    <x v="6743"/>
    <x v="1"/>
    <x v="1"/>
    <x v="1"/>
    <x v="1"/>
    <x v="1"/>
    <x v="1"/>
    <s v="1 | 1"/>
    <x v="62"/>
    <n v="70011"/>
    <x v="1"/>
  </r>
  <r>
    <x v="1"/>
    <x v="9"/>
    <n v="-1450"/>
    <x v="50"/>
    <s v="MANUTRON COMERCIO E SERVICOS EIRELI"/>
    <x v="8"/>
    <s v="'1039"/>
    <x v="7354"/>
    <x v="1"/>
    <x v="1"/>
    <x v="1"/>
    <x v="1"/>
    <x v="1"/>
    <x v="1"/>
    <s v="1 | 1"/>
    <x v="62"/>
    <n v="70011"/>
    <x v="1"/>
  </r>
  <r>
    <x v="1"/>
    <x v="9"/>
    <n v="-1440"/>
    <x v="3"/>
    <s v="SODEXO PASS DO BRASIL SERVICOS E COMERCIO S.A."/>
    <x v="11"/>
    <s v="'1019008"/>
    <x v="7193"/>
    <x v="13"/>
    <x v="2"/>
    <x v="1"/>
    <x v="1"/>
    <x v="3"/>
    <x v="3"/>
    <s v="1 | 1"/>
    <x v="3"/>
    <n v="5003"/>
    <x v="1"/>
  </r>
  <r>
    <x v="1"/>
    <x v="9"/>
    <n v="-1408.8"/>
    <x v="39"/>
    <s v="RIOPAR PARTICIPACOES S.A."/>
    <x v="3"/>
    <s v="'74787345"/>
    <x v="7355"/>
    <x v="29"/>
    <x v="19"/>
    <x v="1"/>
    <x v="1"/>
    <x v="3"/>
    <x v="3"/>
    <s v="1 | 1"/>
    <x v="58"/>
    <n v="60013"/>
    <x v="1"/>
  </r>
  <r>
    <x v="1"/>
    <x v="9"/>
    <n v="-1407.49"/>
    <x v="27"/>
    <s v="FUNDO DE GARANTIA DO TEMPO DE SERVICO"/>
    <x v="4"/>
    <s v="'1019387"/>
    <x v="7356"/>
    <x v="29"/>
    <x v="19"/>
    <x v="1"/>
    <x v="1"/>
    <x v="16"/>
    <x v="12"/>
    <s v="1 | 1"/>
    <x v="42"/>
    <n v="60011"/>
    <x v="1"/>
  </r>
  <r>
    <x v="1"/>
    <x v="9"/>
    <n v="-1403.08"/>
    <x v="35"/>
    <s v="SECRETARIA DA RECEITA FEDERAL DO BRASIL - RFB"/>
    <x v="7"/>
    <s v="'1020433"/>
    <x v="7217"/>
    <x v="27"/>
    <x v="19"/>
    <x v="1"/>
    <x v="1"/>
    <x v="16"/>
    <x v="12"/>
    <s v="1 | 1"/>
    <x v="47"/>
    <n v="60021"/>
    <x v="1"/>
  </r>
  <r>
    <x v="1"/>
    <x v="9"/>
    <n v="-1403.08"/>
    <x v="35"/>
    <s v="SECRETARIA DA RECEITA FEDERAL DO BRASIL - RFB"/>
    <x v="7"/>
    <s v="'1020461"/>
    <x v="7217"/>
    <x v="27"/>
    <x v="19"/>
    <x v="1"/>
    <x v="1"/>
    <x v="16"/>
    <x v="12"/>
    <s v="1 | 1"/>
    <x v="47"/>
    <n v="60021"/>
    <x v="1"/>
  </r>
  <r>
    <x v="1"/>
    <x v="9"/>
    <n v="-1401.29"/>
    <x v="37"/>
    <s v="DAS"/>
    <x v="7"/>
    <s v="'1019549"/>
    <x v="7357"/>
    <x v="0"/>
    <x v="0"/>
    <x v="6"/>
    <x v="6"/>
    <x v="17"/>
    <x v="13"/>
    <s v="1 | 1"/>
    <x v="44"/>
    <n v="20011"/>
    <x v="1"/>
  </r>
  <r>
    <x v="1"/>
    <x v="9"/>
    <n v="-1400"/>
    <x v="50"/>
    <s v="ERICO DANILO DA S.COSTA"/>
    <x v="8"/>
    <s v="'117"/>
    <x v="7358"/>
    <x v="16"/>
    <x v="2"/>
    <x v="1"/>
    <x v="1"/>
    <x v="1"/>
    <x v="1"/>
    <s v="1 | 1"/>
    <x v="62"/>
    <n v="7002"/>
    <x v="1"/>
  </r>
  <r>
    <x v="1"/>
    <x v="9"/>
    <n v="-1400"/>
    <x v="79"/>
    <s v="ROMULO PEREIRA DA SILVA"/>
    <x v="9"/>
    <s v="'1012977"/>
    <x v="861"/>
    <x v="18"/>
    <x v="12"/>
    <x v="2"/>
    <x v="2"/>
    <x v="12"/>
    <x v="10"/>
    <s v="1 | 1"/>
    <x v="96"/>
    <n v="4001"/>
    <x v="1"/>
  </r>
  <r>
    <x v="1"/>
    <x v="9"/>
    <n v="-1400"/>
    <x v="79"/>
    <s v="ROMULO PEREIRA DA SILVA"/>
    <x v="9"/>
    <s v="'1012978"/>
    <x v="861"/>
    <x v="18"/>
    <x v="12"/>
    <x v="2"/>
    <x v="2"/>
    <x v="12"/>
    <x v="10"/>
    <s v="1 | 1"/>
    <x v="96"/>
    <n v="4001"/>
    <x v="1"/>
  </r>
  <r>
    <x v="1"/>
    <x v="9"/>
    <n v="-1400"/>
    <x v="79"/>
    <s v="ROMULO PEREIRA DA SILVA"/>
    <x v="9"/>
    <s v="'1012979"/>
    <x v="861"/>
    <x v="18"/>
    <x v="12"/>
    <x v="2"/>
    <x v="2"/>
    <x v="12"/>
    <x v="10"/>
    <s v="1 | 1"/>
    <x v="96"/>
    <n v="4001"/>
    <x v="1"/>
  </r>
  <r>
    <x v="1"/>
    <x v="9"/>
    <n v="-1400"/>
    <x v="79"/>
    <s v="ROMULO PEREIRA DA SILVA"/>
    <x v="9"/>
    <s v="'1012980"/>
    <x v="861"/>
    <x v="18"/>
    <x v="12"/>
    <x v="2"/>
    <x v="2"/>
    <x v="12"/>
    <x v="10"/>
    <s v="1 | 1"/>
    <x v="96"/>
    <n v="4001"/>
    <x v="1"/>
  </r>
  <r>
    <x v="1"/>
    <x v="9"/>
    <n v="-1400"/>
    <x v="79"/>
    <s v="ROMULO PEREIRA DA SILVA"/>
    <x v="9"/>
    <s v="'1012981"/>
    <x v="861"/>
    <x v="18"/>
    <x v="12"/>
    <x v="2"/>
    <x v="2"/>
    <x v="12"/>
    <x v="10"/>
    <s v="1 | 1"/>
    <x v="96"/>
    <n v="4001"/>
    <x v="1"/>
  </r>
  <r>
    <x v="1"/>
    <x v="9"/>
    <n v="-1399.44"/>
    <x v="45"/>
    <s v="RENT IN RIO LOCACAO DE VEICULOS BLINDADOS EIRELI"/>
    <x v="9"/>
    <s v="'1015274"/>
    <x v="3131"/>
    <x v="2"/>
    <x v="2"/>
    <x v="2"/>
    <x v="2"/>
    <x v="7"/>
    <x v="5"/>
    <s v="7 | 9"/>
    <x v="54"/>
    <n v="40041"/>
    <x v="1"/>
  </r>
  <r>
    <x v="1"/>
    <x v="9"/>
    <n v="-1384.5"/>
    <x v="50"/>
    <s v="GRANVIA AUTO PECAS LTDA"/>
    <x v="10"/>
    <s v="'118129"/>
    <x v="7359"/>
    <x v="1"/>
    <x v="1"/>
    <x v="1"/>
    <x v="1"/>
    <x v="1"/>
    <x v="1"/>
    <s v="1 | 1"/>
    <x v="62"/>
    <n v="70011"/>
    <x v="1"/>
  </r>
  <r>
    <x v="1"/>
    <x v="9"/>
    <n v="-1377.42"/>
    <x v="48"/>
    <s v="AGUAS DO RIO 4 SPE S.A"/>
    <x v="3"/>
    <s v="'985864"/>
    <x v="7360"/>
    <x v="2"/>
    <x v="2"/>
    <x v="1"/>
    <x v="1"/>
    <x v="15"/>
    <x v="5"/>
    <s v="1 | 1"/>
    <x v="59"/>
    <n v="40041"/>
    <x v="1"/>
  </r>
  <r>
    <x v="1"/>
    <x v="9"/>
    <n v="-1376.92"/>
    <x v="2"/>
    <s v="FOLHA DE PAGAMENTO"/>
    <x v="4"/>
    <s v="'1020190"/>
    <x v="7097"/>
    <x v="15"/>
    <x v="11"/>
    <x v="2"/>
    <x v="2"/>
    <x v="4"/>
    <x v="2"/>
    <s v="1 | 1"/>
    <x v="5"/>
    <n v="5002"/>
    <x v="1"/>
  </r>
  <r>
    <x v="1"/>
    <x v="9"/>
    <n v="-1361.72"/>
    <x v="26"/>
    <s v="TOTVS S.A."/>
    <x v="10"/>
    <s v="'3588591"/>
    <x v="7361"/>
    <x v="3"/>
    <x v="3"/>
    <x v="2"/>
    <x v="2"/>
    <x v="10"/>
    <x v="8"/>
    <s v="1 | 1"/>
    <x v="31"/>
    <n v="40026"/>
    <x v="1"/>
  </r>
  <r>
    <x v="1"/>
    <x v="9"/>
    <n v="-1361.72"/>
    <x v="26"/>
    <s v="TOTVS S.A."/>
    <x v="10"/>
    <s v="'3611254"/>
    <x v="7361"/>
    <x v="3"/>
    <x v="3"/>
    <x v="2"/>
    <x v="2"/>
    <x v="10"/>
    <x v="8"/>
    <s v="1 | 1"/>
    <x v="31"/>
    <n v="40026"/>
    <x v="1"/>
  </r>
  <r>
    <x v="1"/>
    <x v="9"/>
    <n v="-1361.72"/>
    <x v="26"/>
    <s v="TOTVS S.A."/>
    <x v="10"/>
    <s v="'3633509"/>
    <x v="7361"/>
    <x v="3"/>
    <x v="3"/>
    <x v="2"/>
    <x v="2"/>
    <x v="10"/>
    <x v="8"/>
    <s v="1 | 1"/>
    <x v="31"/>
    <n v="40026"/>
    <x v="1"/>
  </r>
  <r>
    <x v="1"/>
    <x v="9"/>
    <n v="-1360.44"/>
    <x v="39"/>
    <s v="RIOPAR PARTICIPACOES S.A."/>
    <x v="3"/>
    <s v="'74787213"/>
    <x v="7348"/>
    <x v="17"/>
    <x v="2"/>
    <x v="1"/>
    <x v="1"/>
    <x v="3"/>
    <x v="3"/>
    <s v="1 | 1"/>
    <x v="58"/>
    <n v="5006"/>
    <x v="1"/>
  </r>
  <r>
    <x v="1"/>
    <x v="9"/>
    <n v="-1354.87"/>
    <x v="34"/>
    <s v="UNIMED-RIO COOPERATIVA DE TRABALHO MEDICO DO RIO DE JANEIRO LTDA"/>
    <x v="8"/>
    <s v="'35793261"/>
    <x v="3687"/>
    <x v="7"/>
    <x v="6"/>
    <x v="1"/>
    <x v="1"/>
    <x v="3"/>
    <x v="3"/>
    <s v="1 | 1"/>
    <x v="49"/>
    <n v="3008"/>
    <x v="1"/>
  </r>
  <r>
    <x v="1"/>
    <x v="9"/>
    <n v="-1343.34"/>
    <x v="50"/>
    <s v="IMPERIO DOS FREIOS PECAS E SERVICOS EIRELI"/>
    <x v="10"/>
    <s v="'25689"/>
    <x v="6028"/>
    <x v="1"/>
    <x v="1"/>
    <x v="1"/>
    <x v="1"/>
    <x v="1"/>
    <x v="1"/>
    <s v="3 | 3"/>
    <x v="62"/>
    <n v="70011"/>
    <x v="1"/>
  </r>
  <r>
    <x v="1"/>
    <x v="9"/>
    <n v="-1343.33"/>
    <x v="50"/>
    <s v="IMPERIO DOS FREIOS PECAS E SERVICOS EIRELI"/>
    <x v="10"/>
    <s v="'25689"/>
    <x v="6028"/>
    <x v="1"/>
    <x v="1"/>
    <x v="1"/>
    <x v="1"/>
    <x v="1"/>
    <x v="1"/>
    <s v="1 | 3"/>
    <x v="62"/>
    <n v="70011"/>
    <x v="1"/>
  </r>
  <r>
    <x v="1"/>
    <x v="9"/>
    <n v="-1343.33"/>
    <x v="50"/>
    <s v="IMPERIO DOS FREIOS PECAS E SERVICOS EIRELI"/>
    <x v="10"/>
    <s v="'25689"/>
    <x v="6028"/>
    <x v="1"/>
    <x v="1"/>
    <x v="1"/>
    <x v="1"/>
    <x v="1"/>
    <x v="1"/>
    <s v="2 | 3"/>
    <x v="62"/>
    <n v="70011"/>
    <x v="1"/>
  </r>
  <r>
    <x v="1"/>
    <x v="9"/>
    <n v="-1340"/>
    <x v="50"/>
    <s v="ECOBRASIL - COMERCIO DE BATERIAS E EQUIPAMENTOS LTDA"/>
    <x v="10"/>
    <s v="'27047"/>
    <x v="4808"/>
    <x v="1"/>
    <x v="1"/>
    <x v="1"/>
    <x v="1"/>
    <x v="1"/>
    <x v="1"/>
    <s v="1 | 1"/>
    <x v="62"/>
    <n v="70011"/>
    <x v="1"/>
  </r>
  <r>
    <x v="1"/>
    <x v="9"/>
    <n v="-1339.47"/>
    <x v="22"/>
    <s v="GESTRAN SOFTWARE DE TRANSPORTES LTDA"/>
    <x v="8"/>
    <s v="'37746"/>
    <x v="7362"/>
    <x v="1"/>
    <x v="1"/>
    <x v="2"/>
    <x v="2"/>
    <x v="10"/>
    <x v="8"/>
    <s v="1 | 1"/>
    <x v="26"/>
    <n v="70011"/>
    <x v="1"/>
  </r>
  <r>
    <x v="1"/>
    <x v="9"/>
    <n v="-1338.21"/>
    <x v="2"/>
    <s v="FOLHA DE PAGAMENTO"/>
    <x v="4"/>
    <s v="'1020188"/>
    <x v="7078"/>
    <x v="24"/>
    <x v="17"/>
    <x v="2"/>
    <x v="2"/>
    <x v="4"/>
    <x v="2"/>
    <s v="1 | 1"/>
    <x v="5"/>
    <n v="8006"/>
    <x v="1"/>
  </r>
  <r>
    <x v="1"/>
    <x v="9"/>
    <n v="-1335.8816666666669"/>
    <x v="29"/>
    <s v="LANÇAMENTO MANUAL"/>
    <x v="1"/>
    <m/>
    <x v="6438"/>
    <x v="23"/>
    <x v="16"/>
    <x v="2"/>
    <x v="2"/>
    <x v="4"/>
    <x v="2"/>
    <m/>
    <x v="34"/>
    <n v="1002"/>
    <x v="0"/>
  </r>
  <r>
    <x v="1"/>
    <x v="9"/>
    <n v="-1330.83"/>
    <x v="50"/>
    <s v="AUTO MOLAS VIGO COMERCIO DE AUTOPECAS E SERVICOS LTDA"/>
    <x v="10"/>
    <s v="'84020"/>
    <x v="7363"/>
    <x v="1"/>
    <x v="1"/>
    <x v="1"/>
    <x v="1"/>
    <x v="1"/>
    <x v="1"/>
    <s v="1 | 1"/>
    <x v="62"/>
    <n v="70011"/>
    <x v="1"/>
  </r>
  <r>
    <x v="1"/>
    <x v="9"/>
    <n v="-1322.59"/>
    <x v="50"/>
    <s v="MERCADOLIVRE.COM ATIVIDADES DE INTERNET LTDA"/>
    <x v="6"/>
    <s v="'1019531"/>
    <x v="7364"/>
    <x v="1"/>
    <x v="1"/>
    <x v="1"/>
    <x v="1"/>
    <x v="1"/>
    <x v="1"/>
    <s v="1 | 1"/>
    <x v="62"/>
    <n v="70011"/>
    <x v="1"/>
  </r>
  <r>
    <x v="1"/>
    <x v="9"/>
    <n v="-1320"/>
    <x v="24"/>
    <s v="AEPS RJ ASSOC DAS EMPRESAS PRESTA DE SERV DO EST RJ"/>
    <x v="9"/>
    <s v="'1019373"/>
    <x v="7365"/>
    <x v="0"/>
    <x v="0"/>
    <x v="2"/>
    <x v="2"/>
    <x v="12"/>
    <x v="10"/>
    <s v="1 | 1"/>
    <x v="29"/>
    <n v="2001"/>
    <x v="1"/>
  </r>
  <r>
    <x v="1"/>
    <x v="9"/>
    <n v="-1320"/>
    <x v="24"/>
    <s v="AEPS RJ ASSOC DAS EMPRESAS PRESTA DE SERV DO EST RJ"/>
    <x v="9"/>
    <s v="'1019374"/>
    <x v="7366"/>
    <x v="0"/>
    <x v="0"/>
    <x v="2"/>
    <x v="2"/>
    <x v="12"/>
    <x v="10"/>
    <s v="1 | 1"/>
    <x v="29"/>
    <n v="2001"/>
    <x v="1"/>
  </r>
  <r>
    <x v="1"/>
    <x v="9"/>
    <n v="-1313.04"/>
    <x v="118"/>
    <s v="CLEAN AMBIENTAL"/>
    <x v="2"/>
    <s v="'1020014"/>
    <x v="1"/>
    <x v="35"/>
    <x v="20"/>
    <x v="11"/>
    <x v="11"/>
    <x v="23"/>
    <x v="19"/>
    <s v="1 | 1"/>
    <x v="141"/>
    <m/>
    <x v="0"/>
  </r>
  <r>
    <x v="1"/>
    <x v="9"/>
    <n v="-1309.2383333333332"/>
    <x v="29"/>
    <s v="LANÇAMENTO MANUAL"/>
    <x v="1"/>
    <m/>
    <x v="6438"/>
    <x v="18"/>
    <x v="12"/>
    <x v="2"/>
    <x v="2"/>
    <x v="4"/>
    <x v="2"/>
    <m/>
    <x v="34"/>
    <n v="4001"/>
    <x v="0"/>
  </r>
  <r>
    <x v="1"/>
    <x v="9"/>
    <n v="-1302"/>
    <x v="96"/>
    <s v="SECRETARIA DA RECEITA FEDERAL DO BRASIL - RFB"/>
    <x v="7"/>
    <s v="'1020389"/>
    <x v="4626"/>
    <x v="0"/>
    <x v="0"/>
    <x v="8"/>
    <x v="8"/>
    <x v="19"/>
    <x v="15"/>
    <s v="1 | 1"/>
    <x v="114"/>
    <n v="2001"/>
    <x v="1"/>
  </r>
  <r>
    <x v="1"/>
    <x v="9"/>
    <n v="-1302"/>
    <x v="111"/>
    <s v="PROCESSO"/>
    <x v="6"/>
    <s v="'1013650"/>
    <x v="868"/>
    <x v="9"/>
    <x v="8"/>
    <x v="2"/>
    <x v="2"/>
    <x v="10"/>
    <x v="8"/>
    <s v="10 | 12"/>
    <x v="132"/>
    <n v="8002"/>
    <x v="1"/>
  </r>
  <r>
    <x v="1"/>
    <x v="9"/>
    <n v="-1302"/>
    <x v="46"/>
    <s v="SECRETARIA DA RECEITA FEDERAL DO BRASIL - RFB"/>
    <x v="7"/>
    <s v="'1019566"/>
    <x v="7367"/>
    <x v="0"/>
    <x v="0"/>
    <x v="8"/>
    <x v="8"/>
    <x v="19"/>
    <x v="15"/>
    <s v="1 | 1"/>
    <x v="55"/>
    <n v="2001"/>
    <x v="1"/>
  </r>
  <r>
    <x v="1"/>
    <x v="9"/>
    <n v="-1300"/>
    <x v="50"/>
    <s v="TREVISO RIO VEICULOS LTDA"/>
    <x v="10"/>
    <s v="'190028"/>
    <x v="7368"/>
    <x v="1"/>
    <x v="1"/>
    <x v="1"/>
    <x v="1"/>
    <x v="1"/>
    <x v="1"/>
    <s v="1 | 2"/>
    <x v="62"/>
    <n v="70011"/>
    <x v="1"/>
  </r>
  <r>
    <x v="1"/>
    <x v="9"/>
    <n v="-1300"/>
    <x v="50"/>
    <s v="TREVISO RIO VEICULOS LTDA"/>
    <x v="10"/>
    <s v="'190028"/>
    <x v="7368"/>
    <x v="1"/>
    <x v="1"/>
    <x v="1"/>
    <x v="1"/>
    <x v="1"/>
    <x v="1"/>
    <s v="2 | 2"/>
    <x v="62"/>
    <n v="70011"/>
    <x v="1"/>
  </r>
  <r>
    <x v="1"/>
    <x v="9"/>
    <n v="-1300"/>
    <x v="18"/>
    <s v="EKO TRANSPORTES E RECOLHIMENTO DE RESIDUOS LTDA"/>
    <x v="6"/>
    <s v="'1020430"/>
    <x v="7147"/>
    <x v="29"/>
    <x v="19"/>
    <x v="2"/>
    <x v="2"/>
    <x v="4"/>
    <x v="2"/>
    <s v="1 | 1"/>
    <x v="21"/>
    <n v="60014"/>
    <x v="1"/>
  </r>
  <r>
    <x v="1"/>
    <x v="9"/>
    <n v="-1298"/>
    <x v="50"/>
    <s v="AMEC- AMERICA CAMINHOES LTDA"/>
    <x v="10"/>
    <s v="'88263"/>
    <x v="7256"/>
    <x v="1"/>
    <x v="1"/>
    <x v="1"/>
    <x v="1"/>
    <x v="1"/>
    <x v="1"/>
    <s v="1 | 1"/>
    <x v="62"/>
    <n v="70011"/>
    <x v="1"/>
  </r>
  <r>
    <x v="1"/>
    <x v="9"/>
    <n v="-1289.07"/>
    <x v="2"/>
    <s v="FOLHA DE PAGAMENTO"/>
    <x v="4"/>
    <s v="'1020190"/>
    <x v="7097"/>
    <x v="5"/>
    <x v="5"/>
    <x v="2"/>
    <x v="2"/>
    <x v="4"/>
    <x v="2"/>
    <s v="1 | 1"/>
    <x v="5"/>
    <n v="3006"/>
    <x v="1"/>
  </r>
  <r>
    <x v="1"/>
    <x v="9"/>
    <n v="-1288.5899999999999"/>
    <x v="50"/>
    <s v="TRANSRIO CAMINHOES, ONIBUS, MAQUINAS E MOTORES LTDA"/>
    <x v="10"/>
    <s v="'361564"/>
    <x v="7369"/>
    <x v="1"/>
    <x v="1"/>
    <x v="1"/>
    <x v="1"/>
    <x v="1"/>
    <x v="1"/>
    <s v="3 | 3"/>
    <x v="62"/>
    <n v="70011"/>
    <x v="1"/>
  </r>
  <r>
    <x v="1"/>
    <x v="9"/>
    <n v="-1288.21"/>
    <x v="50"/>
    <s v="TRANSRIO CAMINHOES, ONIBUS, MAQUINAS E MOTORES LTDA"/>
    <x v="10"/>
    <s v="'361564"/>
    <x v="7369"/>
    <x v="1"/>
    <x v="1"/>
    <x v="1"/>
    <x v="1"/>
    <x v="1"/>
    <x v="1"/>
    <s v="1 | 3"/>
    <x v="62"/>
    <n v="70011"/>
    <x v="1"/>
  </r>
  <r>
    <x v="1"/>
    <x v="9"/>
    <n v="-1288.2"/>
    <x v="50"/>
    <s v="TRANSRIO CAMINHOES, ONIBUS, MAQUINAS E MOTORES LTDA"/>
    <x v="10"/>
    <s v="'361564"/>
    <x v="7369"/>
    <x v="1"/>
    <x v="1"/>
    <x v="1"/>
    <x v="1"/>
    <x v="1"/>
    <x v="1"/>
    <s v="2 | 3"/>
    <x v="62"/>
    <n v="70011"/>
    <x v="1"/>
  </r>
  <r>
    <x v="1"/>
    <x v="9"/>
    <n v="-1279.8900000000001"/>
    <x v="47"/>
    <s v="INSTITUTO NACIONAL DO SEGURO SOCIAL - INSS"/>
    <x v="7"/>
    <s v="'1019546"/>
    <x v="7370"/>
    <x v="0"/>
    <x v="0"/>
    <x v="6"/>
    <x v="6"/>
    <x v="17"/>
    <x v="13"/>
    <s v="1 | 1"/>
    <x v="56"/>
    <n v="20011"/>
    <x v="1"/>
  </r>
  <r>
    <x v="1"/>
    <x v="9"/>
    <n v="-1276.77"/>
    <x v="35"/>
    <s v="SECRETARIA DA RECEITA FEDERAL DO BRASIL - RFB"/>
    <x v="7"/>
    <s v="'1020463"/>
    <x v="7080"/>
    <x v="21"/>
    <x v="15"/>
    <x v="2"/>
    <x v="2"/>
    <x v="14"/>
    <x v="12"/>
    <s v="1 | 1"/>
    <x v="41"/>
    <n v="3004"/>
    <x v="1"/>
  </r>
  <r>
    <x v="1"/>
    <x v="9"/>
    <n v="-1276.6400000000001"/>
    <x v="35"/>
    <s v="SECRETARIA DA RECEITA FEDERAL DO BRASIL - RFB"/>
    <x v="7"/>
    <s v="'1020463"/>
    <x v="7080"/>
    <x v="12"/>
    <x v="10"/>
    <x v="2"/>
    <x v="2"/>
    <x v="14"/>
    <x v="12"/>
    <s v="1 | 1"/>
    <x v="41"/>
    <n v="3005"/>
    <x v="1"/>
  </r>
  <r>
    <x v="1"/>
    <x v="9"/>
    <n v="-1250"/>
    <x v="93"/>
    <s v="RIO SERVICE INFORMATICA E CONSULTORIA LTDA"/>
    <x v="8"/>
    <s v="'190"/>
    <x v="4632"/>
    <x v="29"/>
    <x v="19"/>
    <x v="1"/>
    <x v="1"/>
    <x v="1"/>
    <x v="1"/>
    <s v="1 | 1"/>
    <x v="111"/>
    <n v="6001"/>
    <x v="1"/>
  </r>
  <r>
    <x v="1"/>
    <x v="9"/>
    <n v="-1243.95"/>
    <x v="27"/>
    <s v="FUNDO DE GARANTIA DO TEMPO DE SERVICO"/>
    <x v="4"/>
    <s v="'1019383"/>
    <x v="7371"/>
    <x v="29"/>
    <x v="19"/>
    <x v="1"/>
    <x v="1"/>
    <x v="16"/>
    <x v="12"/>
    <s v="1 | 1"/>
    <x v="42"/>
    <n v="60011"/>
    <x v="1"/>
  </r>
  <r>
    <x v="1"/>
    <x v="9"/>
    <n v="-1242.8699999999999"/>
    <x v="26"/>
    <s v="GENYO TECNOLOGIA DA INFORMACAO LTDA"/>
    <x v="8"/>
    <s v="'1019918"/>
    <x v="879"/>
    <x v="12"/>
    <x v="10"/>
    <x v="2"/>
    <x v="2"/>
    <x v="10"/>
    <x v="8"/>
    <s v="1 | 1"/>
    <x v="31"/>
    <n v="3005"/>
    <x v="1"/>
  </r>
  <r>
    <x v="1"/>
    <x v="9"/>
    <n v="-1240"/>
    <x v="50"/>
    <s v="ALBA DIESEL COMERCIO DE PECAS - EIRELI"/>
    <x v="10"/>
    <s v="'79791"/>
    <x v="6028"/>
    <x v="1"/>
    <x v="1"/>
    <x v="1"/>
    <x v="1"/>
    <x v="1"/>
    <x v="1"/>
    <s v="1 | 1"/>
    <x v="62"/>
    <n v="70011"/>
    <x v="1"/>
  </r>
  <r>
    <x v="1"/>
    <x v="9"/>
    <n v="-1235.32"/>
    <x v="30"/>
    <s v="SECRETARIA DA RECEITA FEDERAL DO BRASIL - RFB"/>
    <x v="7"/>
    <s v="'1020459"/>
    <x v="7213"/>
    <x v="1"/>
    <x v="1"/>
    <x v="1"/>
    <x v="1"/>
    <x v="16"/>
    <x v="12"/>
    <s v="1 | 1"/>
    <x v="90"/>
    <n v="7001"/>
    <x v="1"/>
  </r>
  <r>
    <x v="1"/>
    <x v="9"/>
    <n v="-1233.69"/>
    <x v="98"/>
    <s v="ITAU UNIBANCO S.A."/>
    <x v="9"/>
    <s v="'20231003012-TAR"/>
    <x v="7372"/>
    <x v="0"/>
    <x v="0"/>
    <x v="2"/>
    <x v="2"/>
    <x v="5"/>
    <x v="4"/>
    <s v="1 | 1"/>
    <x v="117"/>
    <n v="20011"/>
    <x v="1"/>
  </r>
  <r>
    <x v="1"/>
    <x v="9"/>
    <n v="-1233.26"/>
    <x v="50"/>
    <s v="AUTO MOLAS VIGO COMERCIO DE AUTOPECAS E SERVICOS LTDA"/>
    <x v="10"/>
    <s v="'84223"/>
    <x v="4808"/>
    <x v="1"/>
    <x v="1"/>
    <x v="1"/>
    <x v="1"/>
    <x v="1"/>
    <x v="1"/>
    <s v="1 | 1"/>
    <x v="62"/>
    <n v="70011"/>
    <x v="1"/>
  </r>
  <r>
    <x v="1"/>
    <x v="9"/>
    <n v="-1228.9000000000001"/>
    <x v="34"/>
    <s v="UNIMED-RIO COOPERATIVA DE TRABALHO MEDICO DO RIO DE JANEIRO LTDA"/>
    <x v="8"/>
    <s v="'35793259"/>
    <x v="3612"/>
    <x v="29"/>
    <x v="19"/>
    <x v="1"/>
    <x v="1"/>
    <x v="3"/>
    <x v="3"/>
    <s v="1 | 1"/>
    <x v="49"/>
    <n v="60012"/>
    <x v="1"/>
  </r>
  <r>
    <x v="1"/>
    <x v="9"/>
    <n v="-1228.6758333333335"/>
    <x v="29"/>
    <s v="LANÇAMENTO MANUAL"/>
    <x v="1"/>
    <m/>
    <x v="6438"/>
    <x v="26"/>
    <x v="2"/>
    <x v="1"/>
    <x v="1"/>
    <x v="2"/>
    <x v="2"/>
    <m/>
    <x v="38"/>
    <n v="5004"/>
    <x v="0"/>
  </r>
  <r>
    <x v="1"/>
    <x v="9"/>
    <n v="-1226.0658333333333"/>
    <x v="29"/>
    <s v="LANÇAMENTO MANUAL"/>
    <x v="1"/>
    <m/>
    <x v="6438"/>
    <x v="6"/>
    <x v="1"/>
    <x v="1"/>
    <x v="1"/>
    <x v="2"/>
    <x v="2"/>
    <m/>
    <x v="38"/>
    <n v="7003"/>
    <x v="0"/>
  </r>
  <r>
    <x v="1"/>
    <x v="9"/>
    <n v="-1225.04"/>
    <x v="34"/>
    <s v="UNIMED-RIO COOPERATIVA DE TRABALHO MEDICO DO RIO DE JANEIRO LTDA"/>
    <x v="8"/>
    <s v="'35793260"/>
    <x v="7151"/>
    <x v="21"/>
    <x v="15"/>
    <x v="2"/>
    <x v="2"/>
    <x v="6"/>
    <x v="3"/>
    <s v="1 | 1"/>
    <x v="40"/>
    <n v="3004"/>
    <x v="1"/>
  </r>
  <r>
    <x v="1"/>
    <x v="9"/>
    <n v="-1224.47"/>
    <x v="29"/>
    <s v="LANÇAMENTO MANUAL"/>
    <x v="1"/>
    <m/>
    <x v="6438"/>
    <x v="10"/>
    <x v="9"/>
    <x v="2"/>
    <x v="2"/>
    <x v="4"/>
    <x v="2"/>
    <m/>
    <x v="34"/>
    <n v="8001"/>
    <x v="0"/>
  </r>
  <r>
    <x v="1"/>
    <x v="9"/>
    <n v="-1216.05"/>
    <x v="27"/>
    <s v="FUNDO DE GARANTIA DO TEMPO DE SERVICO"/>
    <x v="4"/>
    <s v="'1020230"/>
    <x v="7373"/>
    <x v="3"/>
    <x v="3"/>
    <x v="2"/>
    <x v="2"/>
    <x v="14"/>
    <x v="12"/>
    <s v="1 | 1"/>
    <x v="32"/>
    <n v="40026"/>
    <x v="1"/>
  </r>
  <r>
    <x v="1"/>
    <x v="9"/>
    <n v="-1215.33"/>
    <x v="35"/>
    <s v="SECRETARIA DA RECEITA FEDERAL DO BRASIL - RFB"/>
    <x v="7"/>
    <s v="'1020408"/>
    <x v="7210"/>
    <x v="1"/>
    <x v="1"/>
    <x v="1"/>
    <x v="1"/>
    <x v="16"/>
    <x v="12"/>
    <s v="1 | 1"/>
    <x v="47"/>
    <n v="7001"/>
    <x v="1"/>
  </r>
  <r>
    <x v="1"/>
    <x v="9"/>
    <n v="-1210.3900000000001"/>
    <x v="47"/>
    <s v="INSTITUTO NACIONAL DO SEGURO SOCIAL - INSS"/>
    <x v="7"/>
    <s v="'1019544"/>
    <x v="7374"/>
    <x v="0"/>
    <x v="0"/>
    <x v="6"/>
    <x v="6"/>
    <x v="17"/>
    <x v="13"/>
    <s v="1 | 1"/>
    <x v="56"/>
    <n v="20011"/>
    <x v="1"/>
  </r>
  <r>
    <x v="1"/>
    <x v="9"/>
    <n v="-1205.6400000000001"/>
    <x v="34"/>
    <s v="UNIMED-RIO COOPERATIVA DE TRABALHO MEDICO DO RIO DE JANEIRO LTDA"/>
    <x v="8"/>
    <s v="'35793259"/>
    <x v="3612"/>
    <x v="29"/>
    <x v="19"/>
    <x v="1"/>
    <x v="1"/>
    <x v="3"/>
    <x v="3"/>
    <s v="1 | 1"/>
    <x v="49"/>
    <n v="60014"/>
    <x v="1"/>
  </r>
  <r>
    <x v="1"/>
    <x v="9"/>
    <n v="-1200"/>
    <x v="39"/>
    <s v="RIOPAR PARTICIPACOES S.A."/>
    <x v="3"/>
    <s v="'34238261"/>
    <x v="2642"/>
    <x v="29"/>
    <x v="19"/>
    <x v="1"/>
    <x v="1"/>
    <x v="3"/>
    <x v="3"/>
    <s v="1 | 1"/>
    <x v="58"/>
    <n v="60011"/>
    <x v="1"/>
  </r>
  <r>
    <x v="1"/>
    <x v="9"/>
    <n v="-1199"/>
    <x v="85"/>
    <s v="BMB MATERIAL DE CONSTRUCAO S.A."/>
    <x v="10"/>
    <s v="'63149"/>
    <x v="7375"/>
    <x v="1"/>
    <x v="1"/>
    <x v="1"/>
    <x v="1"/>
    <x v="1"/>
    <x v="1"/>
    <s v="1 | 1"/>
    <x v="103"/>
    <n v="70012"/>
    <x v="1"/>
  </r>
  <r>
    <x v="1"/>
    <x v="9"/>
    <n v="-1194.8499999999999"/>
    <x v="50"/>
    <s v="GRANVIA AUTO PECAS LTDA"/>
    <x v="10"/>
    <s v="'117801 - 117862"/>
    <x v="7262"/>
    <x v="1"/>
    <x v="1"/>
    <x v="1"/>
    <x v="1"/>
    <x v="1"/>
    <x v="1"/>
    <s v="1 | 2"/>
    <x v="62"/>
    <n v="70013"/>
    <x v="1"/>
  </r>
  <r>
    <x v="1"/>
    <x v="9"/>
    <n v="-1194.8499999999999"/>
    <x v="50"/>
    <s v="GRANVIA AUTO PECAS LTDA"/>
    <x v="10"/>
    <s v="'117801 - 117862"/>
    <x v="7262"/>
    <x v="1"/>
    <x v="1"/>
    <x v="1"/>
    <x v="1"/>
    <x v="1"/>
    <x v="1"/>
    <s v="2 | 2"/>
    <x v="62"/>
    <n v="70013"/>
    <x v="1"/>
  </r>
  <r>
    <x v="1"/>
    <x v="9"/>
    <n v="-1192"/>
    <x v="33"/>
    <s v="ALKLIN COMERCIAL LTDA"/>
    <x v="10"/>
    <s v="'42373"/>
    <x v="4061"/>
    <x v="17"/>
    <x v="2"/>
    <x v="2"/>
    <x v="2"/>
    <x v="7"/>
    <x v="5"/>
    <s v="1 | 1"/>
    <x v="39"/>
    <n v="5006"/>
    <x v="1"/>
  </r>
  <r>
    <x v="1"/>
    <x v="9"/>
    <n v="-1191.8599999999999"/>
    <x v="35"/>
    <s v="SECRETARIA DA RECEITA FEDERAL DO BRASIL - RFB"/>
    <x v="7"/>
    <s v="'1020459"/>
    <x v="7213"/>
    <x v="11"/>
    <x v="6"/>
    <x v="2"/>
    <x v="2"/>
    <x v="14"/>
    <x v="12"/>
    <s v="1 | 1"/>
    <x v="41"/>
    <n v="8004"/>
    <x v="1"/>
  </r>
  <r>
    <x v="1"/>
    <x v="9"/>
    <n v="-1190"/>
    <x v="50"/>
    <s v="IMPERIO DIESEL AUTO-PECAS E COMERCIO"/>
    <x v="10"/>
    <s v="'148206"/>
    <x v="7254"/>
    <x v="1"/>
    <x v="1"/>
    <x v="1"/>
    <x v="1"/>
    <x v="1"/>
    <x v="1"/>
    <s v="1 | 1"/>
    <x v="62"/>
    <n v="70014"/>
    <x v="1"/>
  </r>
  <r>
    <x v="1"/>
    <x v="9"/>
    <n v="-1185.9000000000001"/>
    <x v="50"/>
    <s v="TRANSRIO CAMINHOES, ONIBUS, MAQUINAS E MOTORES LTDA"/>
    <x v="10"/>
    <s v="'362426"/>
    <x v="7376"/>
    <x v="1"/>
    <x v="1"/>
    <x v="1"/>
    <x v="1"/>
    <x v="1"/>
    <x v="1"/>
    <s v="3 | 3"/>
    <x v="62"/>
    <n v="70011"/>
    <x v="1"/>
  </r>
  <r>
    <x v="1"/>
    <x v="9"/>
    <n v="-1185.56"/>
    <x v="50"/>
    <s v="TRANSRIO CAMINHOES, ONIBUS, MAQUINAS E MOTORES LTDA"/>
    <x v="10"/>
    <s v="'362426"/>
    <x v="7376"/>
    <x v="1"/>
    <x v="1"/>
    <x v="1"/>
    <x v="1"/>
    <x v="1"/>
    <x v="1"/>
    <s v="1 | 3"/>
    <x v="62"/>
    <n v="70011"/>
    <x v="1"/>
  </r>
  <r>
    <x v="1"/>
    <x v="9"/>
    <n v="-1185.54"/>
    <x v="50"/>
    <s v="TRANSRIO CAMINHOES, ONIBUS, MAQUINAS E MOTORES LTDA"/>
    <x v="10"/>
    <s v="'362426"/>
    <x v="7376"/>
    <x v="1"/>
    <x v="1"/>
    <x v="1"/>
    <x v="1"/>
    <x v="1"/>
    <x v="1"/>
    <s v="2 | 3"/>
    <x v="62"/>
    <n v="70011"/>
    <x v="1"/>
  </r>
  <r>
    <x v="1"/>
    <x v="9"/>
    <n v="-1180.83"/>
    <x v="71"/>
    <s v="PROMARE SERVICOS DE INFORMATICA LTDA"/>
    <x v="8"/>
    <s v="'292"/>
    <x v="7177"/>
    <x v="24"/>
    <x v="17"/>
    <x v="2"/>
    <x v="2"/>
    <x v="4"/>
    <x v="2"/>
    <s v="1 | 1"/>
    <x v="83"/>
    <n v="8006"/>
    <x v="1"/>
  </r>
  <r>
    <x v="1"/>
    <x v="9"/>
    <n v="-1180"/>
    <x v="50"/>
    <s v="CBS BRAND COMERCIO E AUTOMACAO LTDA"/>
    <x v="10"/>
    <s v="'7693"/>
    <x v="7377"/>
    <x v="1"/>
    <x v="1"/>
    <x v="1"/>
    <x v="1"/>
    <x v="1"/>
    <x v="1"/>
    <s v="1 | 1"/>
    <x v="62"/>
    <n v="70011"/>
    <x v="1"/>
  </r>
  <r>
    <x v="1"/>
    <x v="9"/>
    <n v="-1174.08"/>
    <x v="35"/>
    <s v="SECRETARIA DA RECEITA FEDERAL DO BRASIL - RFB"/>
    <x v="7"/>
    <s v="'1020460"/>
    <x v="7174"/>
    <x v="18"/>
    <x v="12"/>
    <x v="2"/>
    <x v="2"/>
    <x v="14"/>
    <x v="12"/>
    <s v="1 | 1"/>
    <x v="41"/>
    <n v="4001"/>
    <x v="1"/>
  </r>
  <r>
    <x v="1"/>
    <x v="9"/>
    <n v="-1167.8800000000001"/>
    <x v="118"/>
    <s v="CLEAN AMBIENTAL"/>
    <x v="2"/>
    <s v="'1019686"/>
    <x v="7378"/>
    <x v="35"/>
    <x v="20"/>
    <x v="11"/>
    <x v="11"/>
    <x v="23"/>
    <x v="19"/>
    <s v="1 | 1"/>
    <x v="141"/>
    <m/>
    <x v="0"/>
  </r>
  <r>
    <x v="1"/>
    <x v="9"/>
    <n v="-1161.9000000000001"/>
    <x v="45"/>
    <s v="MARIA TERESA MELLO BASTOS"/>
    <x v="9"/>
    <s v="'1020221"/>
    <x v="7128"/>
    <x v="2"/>
    <x v="2"/>
    <x v="1"/>
    <x v="1"/>
    <x v="15"/>
    <x v="5"/>
    <s v="1 | 1"/>
    <x v="57"/>
    <n v="40041"/>
    <x v="1"/>
  </r>
  <r>
    <x v="1"/>
    <x v="9"/>
    <n v="-1155.3399999999999"/>
    <x v="27"/>
    <s v="FUNDO DE GARANTIA DO TEMPO DE SERVICO"/>
    <x v="4"/>
    <s v="'1020214"/>
    <x v="7229"/>
    <x v="26"/>
    <x v="2"/>
    <x v="1"/>
    <x v="1"/>
    <x v="16"/>
    <x v="12"/>
    <s v="1 | 1"/>
    <x v="42"/>
    <n v="5004"/>
    <x v="1"/>
  </r>
  <r>
    <x v="1"/>
    <x v="9"/>
    <n v="-1154.94"/>
    <x v="50"/>
    <s v="GUANABARA DIESEL SA COMERCIO E REPRESENTACOES"/>
    <x v="10"/>
    <s v="'418785"/>
    <x v="7379"/>
    <x v="1"/>
    <x v="1"/>
    <x v="1"/>
    <x v="1"/>
    <x v="1"/>
    <x v="1"/>
    <s v="1 | 1"/>
    <x v="62"/>
    <n v="70011"/>
    <x v="1"/>
  </r>
  <r>
    <x v="1"/>
    <x v="9"/>
    <n v="-1148.8"/>
    <x v="3"/>
    <s v="SODEXO PASS DO BRASIL SERVICOS E COMERCIO S.A."/>
    <x v="11"/>
    <s v="'1019751"/>
    <x v="7380"/>
    <x v="29"/>
    <x v="19"/>
    <x v="1"/>
    <x v="1"/>
    <x v="3"/>
    <x v="3"/>
    <s v="1 | 1"/>
    <x v="3"/>
    <n v="60012"/>
    <x v="1"/>
  </r>
  <r>
    <x v="1"/>
    <x v="9"/>
    <n v="-1146.3"/>
    <x v="93"/>
    <s v="CONCIERGE BLINDADO SERVICOS AUTOMOTIVOS E CORRETORA DE SEGUROS LTDA"/>
    <x v="8"/>
    <s v="'155342"/>
    <x v="7185"/>
    <x v="29"/>
    <x v="19"/>
    <x v="1"/>
    <x v="1"/>
    <x v="1"/>
    <x v="1"/>
    <s v="1 | 1"/>
    <x v="111"/>
    <n v="6001"/>
    <x v="1"/>
  </r>
  <r>
    <x v="1"/>
    <x v="9"/>
    <n v="-1146.28"/>
    <x v="44"/>
    <s v="SECRETARIA DA RECEITA FEDERAL DO BRASIL - RFB"/>
    <x v="7"/>
    <s v="'1019777"/>
    <x v="7381"/>
    <x v="0"/>
    <x v="0"/>
    <x v="6"/>
    <x v="6"/>
    <x v="17"/>
    <x v="13"/>
    <s v="1 | 1"/>
    <x v="53"/>
    <n v="20011"/>
    <x v="1"/>
  </r>
  <r>
    <x v="1"/>
    <x v="9"/>
    <n v="-1134.8083333333334"/>
    <x v="29"/>
    <s v="LANÇAMENTO MANUAL"/>
    <x v="1"/>
    <m/>
    <x v="6438"/>
    <x v="11"/>
    <x v="6"/>
    <x v="2"/>
    <x v="2"/>
    <x v="4"/>
    <x v="2"/>
    <m/>
    <x v="34"/>
    <n v="8004"/>
    <x v="0"/>
  </r>
  <r>
    <x v="1"/>
    <x v="9"/>
    <n v="-1134.24"/>
    <x v="35"/>
    <s v="SECRETARIA DA RECEITA FEDERAL DO BRASIL - RFB"/>
    <x v="7"/>
    <s v="'1020463"/>
    <x v="7080"/>
    <x v="15"/>
    <x v="11"/>
    <x v="2"/>
    <x v="2"/>
    <x v="14"/>
    <x v="12"/>
    <s v="1 | 1"/>
    <x v="41"/>
    <n v="5002"/>
    <x v="1"/>
  </r>
  <r>
    <x v="1"/>
    <x v="9"/>
    <n v="-1133.76"/>
    <x v="42"/>
    <s v="MERCADOLIVRE.COM ATIVIDADES DE INTERNET LTDA"/>
    <x v="10"/>
    <s v="'24379"/>
    <x v="7382"/>
    <x v="24"/>
    <x v="17"/>
    <x v="2"/>
    <x v="2"/>
    <x v="10"/>
    <x v="8"/>
    <s v="1 | 1"/>
    <x v="51"/>
    <n v="8006"/>
    <x v="1"/>
  </r>
  <r>
    <x v="1"/>
    <x v="9"/>
    <n v="-1133.3699999999999"/>
    <x v="34"/>
    <s v="UNIMED-RIO COOPERATIVA DE TRABALHO MEDICO DO RIO DE JANEIRO LTDA"/>
    <x v="8"/>
    <s v="'35793260"/>
    <x v="7151"/>
    <x v="22"/>
    <x v="0"/>
    <x v="2"/>
    <x v="2"/>
    <x v="6"/>
    <x v="3"/>
    <s v="1 | 1"/>
    <x v="40"/>
    <n v="3002"/>
    <x v="1"/>
  </r>
  <r>
    <x v="1"/>
    <x v="9"/>
    <n v="-1130.17"/>
    <x v="8"/>
    <s v="FERNANDA"/>
    <x v="6"/>
    <s v="'1020223"/>
    <x v="7383"/>
    <x v="4"/>
    <x v="4"/>
    <x v="1"/>
    <x v="1"/>
    <x v="2"/>
    <x v="2"/>
    <s v="1 | 1"/>
    <x v="10"/>
    <n v="4003"/>
    <x v="1"/>
  </r>
  <r>
    <x v="1"/>
    <x v="9"/>
    <n v="-1115.9000000000001"/>
    <x v="62"/>
    <s v="FUNDO DE GARANTIA DO TEMPO DE SERVICO"/>
    <x v="4"/>
    <s v="'1019285"/>
    <x v="7384"/>
    <x v="29"/>
    <x v="19"/>
    <x v="1"/>
    <x v="1"/>
    <x v="16"/>
    <x v="12"/>
    <s v="1 | 1"/>
    <x v="74"/>
    <n v="60011"/>
    <x v="1"/>
  </r>
  <r>
    <x v="1"/>
    <x v="9"/>
    <n v="-1112.6099999999999"/>
    <x v="43"/>
    <s v="ITAU UNIBANCO S.A."/>
    <x v="9"/>
    <s v="'1019109"/>
    <x v="7385"/>
    <x v="0"/>
    <x v="0"/>
    <x v="7"/>
    <x v="7"/>
    <x v="18"/>
    <x v="14"/>
    <s v="1 | 1"/>
    <x v="52"/>
    <n v="20011"/>
    <x v="1"/>
  </r>
  <r>
    <x v="1"/>
    <x v="9"/>
    <n v="-1109.75"/>
    <x v="39"/>
    <s v="RIOPAR PARTICIPACOES S.A."/>
    <x v="3"/>
    <s v="'74787213"/>
    <x v="7348"/>
    <x v="7"/>
    <x v="6"/>
    <x v="1"/>
    <x v="1"/>
    <x v="3"/>
    <x v="3"/>
    <s v="1 | 1"/>
    <x v="58"/>
    <n v="3008"/>
    <x v="1"/>
  </r>
  <r>
    <x v="1"/>
    <x v="9"/>
    <n v="-1099.79"/>
    <x v="27"/>
    <s v="FUNDO DE GARANTIA DO TEMPO DE SERVICO"/>
    <x v="4"/>
    <s v="'1020214"/>
    <x v="7229"/>
    <x v="11"/>
    <x v="6"/>
    <x v="2"/>
    <x v="2"/>
    <x v="14"/>
    <x v="12"/>
    <s v="1 | 1"/>
    <x v="32"/>
    <n v="8004"/>
    <x v="1"/>
  </r>
  <r>
    <x v="1"/>
    <x v="9"/>
    <n v="-1096.99"/>
    <x v="35"/>
    <s v="SECRETARIA DA RECEITA FEDERAL DO BRASIL - RFB"/>
    <x v="7"/>
    <s v="'1020433"/>
    <x v="7217"/>
    <x v="29"/>
    <x v="19"/>
    <x v="1"/>
    <x v="1"/>
    <x v="16"/>
    <x v="12"/>
    <s v="1 | 1"/>
    <x v="47"/>
    <n v="60012"/>
    <x v="1"/>
  </r>
  <r>
    <x v="1"/>
    <x v="9"/>
    <n v="-1096.99"/>
    <x v="35"/>
    <s v="SECRETARIA DA RECEITA FEDERAL DO BRASIL - RFB"/>
    <x v="7"/>
    <s v="'1020461"/>
    <x v="7217"/>
    <x v="29"/>
    <x v="19"/>
    <x v="1"/>
    <x v="1"/>
    <x v="16"/>
    <x v="12"/>
    <s v="1 | 1"/>
    <x v="47"/>
    <n v="60012"/>
    <x v="1"/>
  </r>
  <r>
    <x v="1"/>
    <x v="9"/>
    <n v="-1095.97"/>
    <x v="34"/>
    <s v="UNIMED-RIO COOPERATIVA DE TRABALHO MEDICO DO RIO DE JANEIRO LTDA"/>
    <x v="8"/>
    <s v="'35793260"/>
    <x v="7151"/>
    <x v="19"/>
    <x v="13"/>
    <x v="2"/>
    <x v="2"/>
    <x v="6"/>
    <x v="3"/>
    <s v="1 | 1"/>
    <x v="40"/>
    <n v="3003"/>
    <x v="1"/>
  </r>
  <r>
    <x v="1"/>
    <x v="9"/>
    <n v="-1095.5"/>
    <x v="123"/>
    <s v="ALTESE AUTO PECAS LTDA"/>
    <x v="10"/>
    <s v="'286267"/>
    <x v="7386"/>
    <x v="1"/>
    <x v="1"/>
    <x v="1"/>
    <x v="1"/>
    <x v="1"/>
    <x v="1"/>
    <s v="1 | 4"/>
    <x v="146"/>
    <n v="7001"/>
    <x v="1"/>
  </r>
  <r>
    <x v="1"/>
    <x v="9"/>
    <n v="-1095.5"/>
    <x v="123"/>
    <s v="ALTESE AUTO PECAS LTDA"/>
    <x v="10"/>
    <s v="'286267"/>
    <x v="7386"/>
    <x v="1"/>
    <x v="1"/>
    <x v="1"/>
    <x v="1"/>
    <x v="1"/>
    <x v="1"/>
    <s v="2 | 4"/>
    <x v="146"/>
    <n v="7001"/>
    <x v="1"/>
  </r>
  <r>
    <x v="1"/>
    <x v="9"/>
    <n v="-1095.5"/>
    <x v="123"/>
    <s v="ALTESE AUTO PECAS LTDA"/>
    <x v="10"/>
    <s v="'286267"/>
    <x v="7386"/>
    <x v="1"/>
    <x v="1"/>
    <x v="1"/>
    <x v="1"/>
    <x v="1"/>
    <x v="1"/>
    <s v="3 | 4"/>
    <x v="146"/>
    <n v="7001"/>
    <x v="1"/>
  </r>
  <r>
    <x v="1"/>
    <x v="9"/>
    <n v="-1095.5"/>
    <x v="123"/>
    <s v="ALTESE AUTO PECAS LTDA"/>
    <x v="10"/>
    <s v="'286267"/>
    <x v="7386"/>
    <x v="1"/>
    <x v="1"/>
    <x v="1"/>
    <x v="1"/>
    <x v="1"/>
    <x v="1"/>
    <s v="4 | 4"/>
    <x v="146"/>
    <n v="7001"/>
    <x v="1"/>
  </r>
  <r>
    <x v="1"/>
    <x v="9"/>
    <n v="-1092.9000000000001"/>
    <x v="44"/>
    <s v="SECRETARIA DA RECEITA FEDERAL DO BRASIL - RFB"/>
    <x v="7"/>
    <s v="'1019762"/>
    <x v="7387"/>
    <x v="0"/>
    <x v="0"/>
    <x v="6"/>
    <x v="6"/>
    <x v="17"/>
    <x v="13"/>
    <s v="1 | 1"/>
    <x v="53"/>
    <n v="20011"/>
    <x v="1"/>
  </r>
  <r>
    <x v="1"/>
    <x v="9"/>
    <n v="-1089.1500000000001"/>
    <x v="35"/>
    <s v="SECRETARIA DA RECEITA FEDERAL DO BRASIL - RFB"/>
    <x v="7"/>
    <s v="'1020459"/>
    <x v="7213"/>
    <x v="6"/>
    <x v="1"/>
    <x v="1"/>
    <x v="1"/>
    <x v="16"/>
    <x v="12"/>
    <s v="1 | 1"/>
    <x v="47"/>
    <n v="7003"/>
    <x v="1"/>
  </r>
  <r>
    <x v="1"/>
    <x v="9"/>
    <n v="-1087.8499999999999"/>
    <x v="44"/>
    <s v="SECRETARIA DA RECEITA FEDERAL DO BRASIL - RFB"/>
    <x v="7"/>
    <s v="'1019776"/>
    <x v="7388"/>
    <x v="0"/>
    <x v="0"/>
    <x v="6"/>
    <x v="6"/>
    <x v="17"/>
    <x v="13"/>
    <s v="1 | 1"/>
    <x v="53"/>
    <n v="20011"/>
    <x v="1"/>
  </r>
  <r>
    <x v="1"/>
    <x v="9"/>
    <n v="-1078.3900000000001"/>
    <x v="47"/>
    <s v="INSTITUTO NACIONAL DO SEGURO SOCIAL - INSS"/>
    <x v="7"/>
    <s v="'1019540"/>
    <x v="7389"/>
    <x v="0"/>
    <x v="0"/>
    <x v="6"/>
    <x v="6"/>
    <x v="17"/>
    <x v="13"/>
    <s v="1 | 1"/>
    <x v="56"/>
    <n v="20011"/>
    <x v="1"/>
  </r>
  <r>
    <x v="1"/>
    <x v="9"/>
    <n v="-1061"/>
    <x v="50"/>
    <s v="IMPERIO DIESEL AUTO-PECAS E COMERCIO"/>
    <x v="10"/>
    <s v="'147477"/>
    <x v="6238"/>
    <x v="1"/>
    <x v="1"/>
    <x v="1"/>
    <x v="1"/>
    <x v="1"/>
    <x v="1"/>
    <s v="1 | 1"/>
    <x v="62"/>
    <n v="70011"/>
    <x v="1"/>
  </r>
  <r>
    <x v="1"/>
    <x v="9"/>
    <n v="-1054.53"/>
    <x v="47"/>
    <s v="INSTITUTO NACIONAL DO SEGURO SOCIAL - INSS"/>
    <x v="7"/>
    <s v="'1019757"/>
    <x v="7390"/>
    <x v="0"/>
    <x v="0"/>
    <x v="6"/>
    <x v="6"/>
    <x v="17"/>
    <x v="13"/>
    <s v="1 | 1"/>
    <x v="56"/>
    <n v="20011"/>
    <x v="1"/>
  </r>
  <r>
    <x v="1"/>
    <x v="9"/>
    <n v="-1051.5"/>
    <x v="49"/>
    <s v="BMB MATERIAL DE CONSTRUCAO S.A."/>
    <x v="10"/>
    <s v="'39188"/>
    <x v="7391"/>
    <x v="11"/>
    <x v="6"/>
    <x v="2"/>
    <x v="2"/>
    <x v="7"/>
    <x v="5"/>
    <s v="1 | 1"/>
    <x v="60"/>
    <n v="8004"/>
    <x v="1"/>
  </r>
  <r>
    <x v="1"/>
    <x v="9"/>
    <n v="-1050"/>
    <x v="106"/>
    <s v="TREVISO RIO VEICULOS LTDA"/>
    <x v="10"/>
    <s v="'190612"/>
    <x v="7392"/>
    <x v="1"/>
    <x v="1"/>
    <x v="1"/>
    <x v="1"/>
    <x v="1"/>
    <x v="1"/>
    <s v="1 | 2"/>
    <x v="126"/>
    <n v="70011"/>
    <x v="1"/>
  </r>
  <r>
    <x v="1"/>
    <x v="9"/>
    <n v="-1050"/>
    <x v="106"/>
    <s v="TREVISO RIO VEICULOS LTDA"/>
    <x v="10"/>
    <s v="'190612"/>
    <x v="7392"/>
    <x v="1"/>
    <x v="1"/>
    <x v="1"/>
    <x v="1"/>
    <x v="1"/>
    <x v="1"/>
    <s v="2 | 2"/>
    <x v="126"/>
    <n v="70011"/>
    <x v="1"/>
  </r>
  <r>
    <x v="1"/>
    <x v="9"/>
    <n v="-1044.6199999999999"/>
    <x v="22"/>
    <s v="AUTODESK DO BRASIL LTDA"/>
    <x v="6"/>
    <s v="'1019667"/>
    <x v="1655"/>
    <x v="15"/>
    <x v="11"/>
    <x v="2"/>
    <x v="2"/>
    <x v="10"/>
    <x v="8"/>
    <s v="1 | 1"/>
    <x v="26"/>
    <n v="5002"/>
    <x v="1"/>
  </r>
  <r>
    <x v="1"/>
    <x v="9"/>
    <n v="-1044.6199999999999"/>
    <x v="22"/>
    <s v="AUTODESK DO BRASIL LTDA"/>
    <x v="6"/>
    <s v="'1020333"/>
    <x v="1655"/>
    <x v="15"/>
    <x v="11"/>
    <x v="2"/>
    <x v="2"/>
    <x v="10"/>
    <x v="8"/>
    <s v="1 | 1"/>
    <x v="26"/>
    <n v="5002"/>
    <x v="1"/>
  </r>
  <r>
    <x v="1"/>
    <x v="9"/>
    <n v="-1042.5"/>
    <x v="3"/>
    <s v="SODEXO PASS DO BRASIL SERVICOS E COMERCIO S.A."/>
    <x v="11"/>
    <s v="'1018979"/>
    <x v="7085"/>
    <x v="1"/>
    <x v="1"/>
    <x v="1"/>
    <x v="1"/>
    <x v="3"/>
    <x v="3"/>
    <s v="1 | 1"/>
    <x v="3"/>
    <n v="7001"/>
    <x v="1"/>
  </r>
  <r>
    <x v="1"/>
    <x v="9"/>
    <n v="-1040.72"/>
    <x v="114"/>
    <s v="PRECISAO EMPREENDIMENTOS IMOBILIARIOS LTDA"/>
    <x v="9"/>
    <s v="'1330427"/>
    <x v="7393"/>
    <x v="0"/>
    <x v="0"/>
    <x v="10"/>
    <x v="10"/>
    <x v="22"/>
    <x v="18"/>
    <s v="1 | 1"/>
    <x v="136"/>
    <n v="20011"/>
    <x v="1"/>
  </r>
  <r>
    <x v="1"/>
    <x v="9"/>
    <n v="-1037.3900000000001"/>
    <x v="27"/>
    <s v="FUNDO DE GARANTIA DO TEMPO DE SERVICO"/>
    <x v="4"/>
    <s v="'1020230"/>
    <x v="7373"/>
    <x v="29"/>
    <x v="19"/>
    <x v="1"/>
    <x v="1"/>
    <x v="16"/>
    <x v="12"/>
    <s v="1 | 1"/>
    <x v="42"/>
    <n v="60013"/>
    <x v="1"/>
  </r>
  <r>
    <x v="1"/>
    <x v="9"/>
    <n v="-1035.78"/>
    <x v="27"/>
    <s v="FUNDO DE GARANTIA DO TEMPO DE SERVICO"/>
    <x v="4"/>
    <s v="'1020225"/>
    <x v="7243"/>
    <x v="18"/>
    <x v="12"/>
    <x v="2"/>
    <x v="2"/>
    <x v="14"/>
    <x v="12"/>
    <s v="1 | 1"/>
    <x v="32"/>
    <n v="4001"/>
    <x v="1"/>
  </r>
  <r>
    <x v="1"/>
    <x v="9"/>
    <n v="-1035.24"/>
    <x v="50"/>
    <s v="IMPERIO DIESEL AUTO-PECAS E COMERCIO"/>
    <x v="10"/>
    <s v="'147469"/>
    <x v="7394"/>
    <x v="1"/>
    <x v="1"/>
    <x v="1"/>
    <x v="1"/>
    <x v="1"/>
    <x v="1"/>
    <s v="1 | 1"/>
    <x v="62"/>
    <n v="70011"/>
    <x v="1"/>
  </r>
  <r>
    <x v="1"/>
    <x v="9"/>
    <n v="-1033"/>
    <x v="98"/>
    <s v="BANCO SANTANDER (BRASIL) S.A."/>
    <x v="6"/>
    <s v="'1019798"/>
    <x v="7042"/>
    <x v="0"/>
    <x v="0"/>
    <x v="2"/>
    <x v="2"/>
    <x v="5"/>
    <x v="4"/>
    <s v="1 | 1"/>
    <x v="117"/>
    <n v="20011"/>
    <x v="1"/>
  </r>
  <r>
    <x v="1"/>
    <x v="9"/>
    <n v="-1031.83"/>
    <x v="17"/>
    <s v="GOOGLE BRASIL INTERNET LTDA."/>
    <x v="3"/>
    <s v="'1019340"/>
    <x v="1231"/>
    <x v="10"/>
    <x v="9"/>
    <x v="2"/>
    <x v="2"/>
    <x v="10"/>
    <x v="8"/>
    <s v="1 | 1"/>
    <x v="20"/>
    <n v="8001"/>
    <x v="1"/>
  </r>
  <r>
    <x v="1"/>
    <x v="9"/>
    <n v="-1029.56"/>
    <x v="3"/>
    <s v="SODEXO PASS DO BRASIL SERVICOS E COMERCIO S.A."/>
    <x v="11"/>
    <s v="'1018979"/>
    <x v="7085"/>
    <x v="27"/>
    <x v="19"/>
    <x v="1"/>
    <x v="1"/>
    <x v="3"/>
    <x v="3"/>
    <s v="1 | 1"/>
    <x v="3"/>
    <n v="60022"/>
    <x v="1"/>
  </r>
  <r>
    <x v="1"/>
    <x v="9"/>
    <n v="-1026.3599999999999"/>
    <x v="116"/>
    <s v="RODOGAS POSTO PRESIDENTE LTDA"/>
    <x v="10"/>
    <s v="'378889"/>
    <x v="7395"/>
    <x v="27"/>
    <x v="19"/>
    <x v="1"/>
    <x v="1"/>
    <x v="1"/>
    <x v="1"/>
    <s v="1 | 1"/>
    <x v="138"/>
    <n v="6002"/>
    <x v="1"/>
  </r>
  <r>
    <x v="1"/>
    <x v="9"/>
    <n v="-1020"/>
    <x v="50"/>
    <s v="IMPERIO DIESEL AUTO-PECAS E COMERCIO"/>
    <x v="10"/>
    <s v="'1233"/>
    <x v="7363"/>
    <x v="1"/>
    <x v="1"/>
    <x v="1"/>
    <x v="1"/>
    <x v="1"/>
    <x v="1"/>
    <s v="1 | 1"/>
    <x v="62"/>
    <n v="70011"/>
    <x v="1"/>
  </r>
  <r>
    <x v="1"/>
    <x v="9"/>
    <n v="-1012.6916666666666"/>
    <x v="29"/>
    <s v="LANÇAMENTO MANUAL"/>
    <x v="1"/>
    <m/>
    <x v="6438"/>
    <x v="19"/>
    <x v="13"/>
    <x v="2"/>
    <x v="2"/>
    <x v="4"/>
    <x v="2"/>
    <m/>
    <x v="34"/>
    <n v="3003"/>
    <x v="0"/>
  </r>
  <r>
    <x v="1"/>
    <x v="9"/>
    <n v="-1009"/>
    <x v="13"/>
    <s v="SOCIEDADE DE ENSINO SUPERIOR ESTACIO DE SA LTDA"/>
    <x v="3"/>
    <s v="'1019439"/>
    <x v="7396"/>
    <x v="27"/>
    <x v="19"/>
    <x v="1"/>
    <x v="1"/>
    <x v="3"/>
    <x v="3"/>
    <s v="1 | 1"/>
    <x v="15"/>
    <n v="60021"/>
    <x v="1"/>
  </r>
  <r>
    <x v="1"/>
    <x v="9"/>
    <n v="-1000"/>
    <x v="118"/>
    <s v="KIOTO AMBIENTAL LTDA"/>
    <x v="2"/>
    <s v="'1019537"/>
    <x v="7397"/>
    <x v="35"/>
    <x v="20"/>
    <x v="11"/>
    <x v="11"/>
    <x v="23"/>
    <x v="19"/>
    <s v="1 | 1"/>
    <x v="141"/>
    <m/>
    <x v="0"/>
  </r>
  <r>
    <x v="1"/>
    <x v="9"/>
    <n v="-1000"/>
    <x v="118"/>
    <s v="KIOTO AMBIENTAL LTDA"/>
    <x v="2"/>
    <s v="'1019993"/>
    <x v="7398"/>
    <x v="35"/>
    <x v="20"/>
    <x v="11"/>
    <x v="11"/>
    <x v="23"/>
    <x v="19"/>
    <s v="1 | 1"/>
    <x v="141"/>
    <m/>
    <x v="0"/>
  </r>
  <r>
    <x v="1"/>
    <x v="9"/>
    <n v="-1000"/>
    <x v="24"/>
    <s v="ASSOCIACAO DAS EMPRESAS DE COLETA DE RESIDUOS DA REGIAO METROPOLITANA DO ESTADO DO RIO DE JANEIRO - AEMERJ"/>
    <x v="6"/>
    <s v="'1019220"/>
    <x v="7399"/>
    <x v="0"/>
    <x v="0"/>
    <x v="2"/>
    <x v="2"/>
    <x v="12"/>
    <x v="10"/>
    <s v="1 | 1"/>
    <x v="29"/>
    <n v="2001"/>
    <x v="1"/>
  </r>
  <r>
    <x v="1"/>
    <x v="9"/>
    <n v="-1000"/>
    <x v="24"/>
    <s v="ASSOCIACAO DAS EMPRESAS DE COLETA DE RESIDUOS DA REGIAO METROPOLITANA DO ESTADO DO RIO DE JANEIRO - AEMERJ"/>
    <x v="6"/>
    <s v="'1019221"/>
    <x v="7399"/>
    <x v="0"/>
    <x v="0"/>
    <x v="2"/>
    <x v="2"/>
    <x v="12"/>
    <x v="10"/>
    <s v="1 | 1"/>
    <x v="29"/>
    <n v="2001"/>
    <x v="1"/>
  </r>
  <r>
    <x v="1"/>
    <x v="9"/>
    <n v="-1000"/>
    <x v="119"/>
    <s v="A CLEAN SANEAMENTO AMBIENTAL DE RESIDUOS EIRELI"/>
    <x v="6"/>
    <s v="'1019994"/>
    <x v="543"/>
    <x v="0"/>
    <x v="0"/>
    <x v="12"/>
    <x v="12"/>
    <x v="24"/>
    <x v="20"/>
    <s v="1 | 1"/>
    <x v="142"/>
    <n v="2001"/>
    <x v="1"/>
  </r>
  <r>
    <x v="1"/>
    <x v="9"/>
    <n v="-1000"/>
    <x v="119"/>
    <s v="HEVKEDE SERVICOS DE COBRANCA LTDA"/>
    <x v="11"/>
    <s v="'1019932"/>
    <x v="7400"/>
    <x v="0"/>
    <x v="0"/>
    <x v="12"/>
    <x v="12"/>
    <x v="24"/>
    <x v="20"/>
    <s v="1 | 1"/>
    <x v="142"/>
    <n v="2001"/>
    <x v="1"/>
  </r>
  <r>
    <x v="1"/>
    <x v="9"/>
    <n v="-1000"/>
    <x v="119"/>
    <s v="HEVKEDE SERVICOS DE COBRANCA LTDA"/>
    <x v="8"/>
    <s v="'430"/>
    <x v="7400"/>
    <x v="0"/>
    <x v="0"/>
    <x v="12"/>
    <x v="12"/>
    <x v="24"/>
    <x v="20"/>
    <s v="1 | 1"/>
    <x v="142"/>
    <n v="2001"/>
    <x v="1"/>
  </r>
  <r>
    <x v="1"/>
    <x v="9"/>
    <n v="-1000"/>
    <x v="119"/>
    <s v="HEVKEDE SERVICOS DE COBRANCA LTDA"/>
    <x v="8"/>
    <s v="'431"/>
    <x v="7400"/>
    <x v="0"/>
    <x v="0"/>
    <x v="12"/>
    <x v="12"/>
    <x v="24"/>
    <x v="20"/>
    <s v="1 | 1"/>
    <x v="142"/>
    <n v="2001"/>
    <x v="1"/>
  </r>
  <r>
    <x v="1"/>
    <x v="9"/>
    <n v="-1000"/>
    <x v="119"/>
    <s v="HEVKEDE SERVICOS DE COBRANCA LTDA"/>
    <x v="8"/>
    <s v="'432"/>
    <x v="7400"/>
    <x v="0"/>
    <x v="0"/>
    <x v="12"/>
    <x v="12"/>
    <x v="24"/>
    <x v="20"/>
    <s v="1 | 1"/>
    <x v="142"/>
    <n v="2001"/>
    <x v="1"/>
  </r>
  <r>
    <x v="1"/>
    <x v="9"/>
    <n v="-1000"/>
    <x v="119"/>
    <s v="HEVKEDE SERVICOS DE COBRANCA LTDA"/>
    <x v="8"/>
    <s v="'434"/>
    <x v="7400"/>
    <x v="0"/>
    <x v="0"/>
    <x v="12"/>
    <x v="12"/>
    <x v="24"/>
    <x v="20"/>
    <s v="1 | 1"/>
    <x v="142"/>
    <n v="2001"/>
    <x v="1"/>
  </r>
  <r>
    <x v="1"/>
    <x v="9"/>
    <n v="-1000"/>
    <x v="119"/>
    <s v="PADRAO AMBIENTAL COLETA E TRANSPORTES EIRELI"/>
    <x v="6"/>
    <s v="'1019216"/>
    <x v="5788"/>
    <x v="0"/>
    <x v="0"/>
    <x v="12"/>
    <x v="12"/>
    <x v="24"/>
    <x v="20"/>
    <s v="1 | 1"/>
    <x v="142"/>
    <n v="2001"/>
    <x v="1"/>
  </r>
  <r>
    <x v="1"/>
    <x v="9"/>
    <n v="-1000"/>
    <x v="119"/>
    <s v="PADRAO AMBIENTAL COLETA E TRANSPORTES EIRELI"/>
    <x v="6"/>
    <s v="'1019293"/>
    <x v="5788"/>
    <x v="0"/>
    <x v="0"/>
    <x v="12"/>
    <x v="12"/>
    <x v="24"/>
    <x v="20"/>
    <s v="1 | 1"/>
    <x v="142"/>
    <n v="2001"/>
    <x v="1"/>
  </r>
  <r>
    <x v="1"/>
    <x v="9"/>
    <n v="-1000"/>
    <x v="119"/>
    <s v="SR SANTOS SERVICOS LTDA"/>
    <x v="8"/>
    <s v="'590"/>
    <x v="6429"/>
    <x v="0"/>
    <x v="0"/>
    <x v="12"/>
    <x v="12"/>
    <x v="24"/>
    <x v="20"/>
    <s v="1 | 1"/>
    <x v="142"/>
    <n v="2001"/>
    <x v="1"/>
  </r>
  <r>
    <x v="1"/>
    <x v="9"/>
    <n v="-1000"/>
    <x v="111"/>
    <s v="TRIBUNAL REGIONAL DO TRABALHO DA 1A. REGIAO"/>
    <x v="7"/>
    <s v="'0100362-40.2023.5.01.00051310"/>
    <x v="7140"/>
    <x v="9"/>
    <x v="8"/>
    <x v="2"/>
    <x v="2"/>
    <x v="10"/>
    <x v="8"/>
    <s v="1 | 1"/>
    <x v="132"/>
    <n v="8002"/>
    <x v="1"/>
  </r>
  <r>
    <x v="1"/>
    <x v="9"/>
    <n v="-1000"/>
    <x v="67"/>
    <s v="EKO TRANSPORTES E RECOLHIMENTO DE RESIDUOS LTDA"/>
    <x v="6"/>
    <s v="'1019848"/>
    <x v="2436"/>
    <x v="23"/>
    <x v="16"/>
    <x v="2"/>
    <x v="2"/>
    <x v="10"/>
    <x v="8"/>
    <s v="1 | 1"/>
    <x v="79"/>
    <n v="1002"/>
    <x v="1"/>
  </r>
  <r>
    <x v="1"/>
    <x v="9"/>
    <n v="-1000"/>
    <x v="67"/>
    <s v="MOITINHO AUTOMOVEIS LTDA"/>
    <x v="6"/>
    <s v="'1019746"/>
    <x v="7401"/>
    <x v="23"/>
    <x v="16"/>
    <x v="2"/>
    <x v="2"/>
    <x v="10"/>
    <x v="8"/>
    <s v="1 | 1"/>
    <x v="79"/>
    <n v="1002"/>
    <x v="1"/>
  </r>
  <r>
    <x v="1"/>
    <x v="9"/>
    <n v="-1000"/>
    <x v="5"/>
    <s v="LANÇAMENTO MANUAL"/>
    <x v="1"/>
    <m/>
    <x v="7402"/>
    <x v="4"/>
    <x v="4"/>
    <x v="2"/>
    <x v="2"/>
    <x v="6"/>
    <x v="3"/>
    <m/>
    <x v="61"/>
    <n v="40036"/>
    <x v="0"/>
  </r>
  <r>
    <x v="1"/>
    <x v="9"/>
    <n v="-1000"/>
    <x v="71"/>
    <s v="CINTIA MARISE FRANSOSI DOTI 15354982855"/>
    <x v="11"/>
    <s v="'1020039"/>
    <x v="7403"/>
    <x v="10"/>
    <x v="9"/>
    <x v="2"/>
    <x v="2"/>
    <x v="4"/>
    <x v="2"/>
    <s v="1 | 1"/>
    <x v="83"/>
    <n v="8001"/>
    <x v="1"/>
  </r>
  <r>
    <x v="1"/>
    <x v="9"/>
    <n v="-1000"/>
    <x v="40"/>
    <s v="PREFEITURA DO RIO DE JANEIRO - IPTU"/>
    <x v="6"/>
    <s v="'1018534"/>
    <x v="6759"/>
    <x v="28"/>
    <x v="16"/>
    <x v="2"/>
    <x v="2"/>
    <x v="12"/>
    <x v="10"/>
    <s v="2 | 8"/>
    <x v="48"/>
    <n v="8005"/>
    <x v="1"/>
  </r>
  <r>
    <x v="1"/>
    <x v="9"/>
    <n v="-1000"/>
    <x v="104"/>
    <s v="NOVA MAJAMA COMERCIO DE MAQUINAS E FERRAMENTAS LTDA"/>
    <x v="3"/>
    <s v="'283"/>
    <x v="1680"/>
    <x v="20"/>
    <x v="14"/>
    <x v="1"/>
    <x v="1"/>
    <x v="8"/>
    <x v="6"/>
    <s v="1 | 1"/>
    <x v="123"/>
    <n v="50012"/>
    <x v="1"/>
  </r>
  <r>
    <x v="1"/>
    <x v="9"/>
    <n v="-997.29"/>
    <x v="19"/>
    <s v="EKO TRANSPORTES E RECOLHIMENTO DE RESIDUOS LTDA"/>
    <x v="6"/>
    <s v="'1019475"/>
    <x v="7404"/>
    <x v="3"/>
    <x v="3"/>
    <x v="2"/>
    <x v="2"/>
    <x v="10"/>
    <x v="8"/>
    <s v="1 | 1"/>
    <x v="22"/>
    <n v="40026"/>
    <x v="1"/>
  </r>
  <r>
    <x v="1"/>
    <x v="9"/>
    <n v="-990.67"/>
    <x v="26"/>
    <s v="HOSTGATOR COM. LLC"/>
    <x v="3"/>
    <s v="'1013462"/>
    <x v="910"/>
    <x v="24"/>
    <x v="17"/>
    <x v="2"/>
    <x v="2"/>
    <x v="10"/>
    <x v="8"/>
    <s v="10 | 12"/>
    <x v="31"/>
    <n v="8006"/>
    <x v="1"/>
  </r>
  <r>
    <x v="1"/>
    <x v="9"/>
    <n v="-990"/>
    <x v="50"/>
    <s v="ASA COMERCIO DE RADIADORES E PECAS AUTOMOTIVAS - EIRELI"/>
    <x v="8"/>
    <s v="'1569"/>
    <x v="7405"/>
    <x v="1"/>
    <x v="1"/>
    <x v="1"/>
    <x v="1"/>
    <x v="1"/>
    <x v="1"/>
    <s v="1 | 1"/>
    <x v="62"/>
    <n v="70011"/>
    <x v="1"/>
  </r>
  <r>
    <x v="1"/>
    <x v="9"/>
    <n v="-987.5"/>
    <x v="49"/>
    <s v="UELINTON LUIZ VIANA PEREIRA 09074059759"/>
    <x v="8"/>
    <s v="'6"/>
    <x v="6635"/>
    <x v="11"/>
    <x v="6"/>
    <x v="2"/>
    <x v="2"/>
    <x v="7"/>
    <x v="5"/>
    <s v="1 | 1"/>
    <x v="60"/>
    <n v="8004"/>
    <x v="1"/>
  </r>
  <r>
    <x v="1"/>
    <x v="9"/>
    <n v="-985.59"/>
    <x v="37"/>
    <s v="DAS"/>
    <x v="7"/>
    <s v="'1019550"/>
    <x v="7406"/>
    <x v="0"/>
    <x v="0"/>
    <x v="6"/>
    <x v="6"/>
    <x v="17"/>
    <x v="13"/>
    <s v="1 | 1"/>
    <x v="44"/>
    <n v="20011"/>
    <x v="1"/>
  </r>
  <r>
    <x v="1"/>
    <x v="9"/>
    <n v="-985"/>
    <x v="82"/>
    <s v="BIO-SERVICE PROPOSTAS AMBIENTAIS LTDA"/>
    <x v="8"/>
    <s v="'8857"/>
    <x v="7407"/>
    <x v="15"/>
    <x v="11"/>
    <x v="1"/>
    <x v="1"/>
    <x v="8"/>
    <x v="6"/>
    <s v="1 | 1"/>
    <x v="100"/>
    <n v="5002"/>
    <x v="1"/>
  </r>
  <r>
    <x v="1"/>
    <x v="9"/>
    <n v="-985"/>
    <x v="19"/>
    <s v="EKO TRANSPORTES E RECOLHIMENTO DE RESIDUOS LTDA"/>
    <x v="6"/>
    <s v="'1019705"/>
    <x v="7408"/>
    <x v="0"/>
    <x v="0"/>
    <x v="2"/>
    <x v="2"/>
    <x v="10"/>
    <x v="8"/>
    <s v="1 | 1"/>
    <x v="22"/>
    <n v="20011"/>
    <x v="1"/>
  </r>
  <r>
    <x v="1"/>
    <x v="9"/>
    <n v="-979.42"/>
    <x v="116"/>
    <s v="RODOGAS POSTO PRESIDENTE LTDA"/>
    <x v="10"/>
    <s v="'377866"/>
    <x v="7395"/>
    <x v="27"/>
    <x v="19"/>
    <x v="1"/>
    <x v="1"/>
    <x v="1"/>
    <x v="1"/>
    <s v="1 | 1"/>
    <x v="138"/>
    <n v="6002"/>
    <x v="1"/>
  </r>
  <r>
    <x v="1"/>
    <x v="9"/>
    <n v="-976.58"/>
    <x v="35"/>
    <s v="SECRETARIA DA RECEITA FEDERAL DO BRASIL - RFB"/>
    <x v="7"/>
    <s v="'1020463"/>
    <x v="7080"/>
    <x v="27"/>
    <x v="19"/>
    <x v="1"/>
    <x v="1"/>
    <x v="16"/>
    <x v="12"/>
    <s v="1 | 1"/>
    <x v="47"/>
    <n v="60023"/>
    <x v="1"/>
  </r>
  <r>
    <x v="1"/>
    <x v="9"/>
    <n v="-975.93"/>
    <x v="50"/>
    <s v="EKO TRANSPORTES E RECOLHIMENTO DE RESIDUOS LTDA"/>
    <x v="6"/>
    <s v="'1020473"/>
    <x v="7409"/>
    <x v="1"/>
    <x v="1"/>
    <x v="1"/>
    <x v="1"/>
    <x v="1"/>
    <x v="1"/>
    <s v="1 | 1"/>
    <x v="62"/>
    <n v="70011"/>
    <x v="1"/>
  </r>
  <r>
    <x v="1"/>
    <x v="9"/>
    <n v="-973"/>
    <x v="50"/>
    <s v="IMPERIO DOS FREIOS PECAS E SERVICOS EIRELI"/>
    <x v="10"/>
    <s v="'25298"/>
    <x v="7410"/>
    <x v="1"/>
    <x v="1"/>
    <x v="1"/>
    <x v="1"/>
    <x v="1"/>
    <x v="1"/>
    <s v="1 | 2"/>
    <x v="62"/>
    <n v="70011"/>
    <x v="1"/>
  </r>
  <r>
    <x v="1"/>
    <x v="9"/>
    <n v="-973"/>
    <x v="50"/>
    <s v="IMPERIO DOS FREIOS PECAS E SERVICOS EIRELI"/>
    <x v="10"/>
    <s v="'25298"/>
    <x v="7410"/>
    <x v="1"/>
    <x v="1"/>
    <x v="1"/>
    <x v="1"/>
    <x v="1"/>
    <x v="1"/>
    <s v="2 | 2"/>
    <x v="62"/>
    <n v="70011"/>
    <x v="1"/>
  </r>
  <r>
    <x v="1"/>
    <x v="9"/>
    <n v="-972.5"/>
    <x v="3"/>
    <s v="SODEXO PASS DO BRASIL SERVICOS E COMERCIO S.A."/>
    <x v="11"/>
    <s v="'1018976"/>
    <x v="7224"/>
    <x v="1"/>
    <x v="1"/>
    <x v="1"/>
    <x v="1"/>
    <x v="3"/>
    <x v="3"/>
    <s v="1 | 1"/>
    <x v="3"/>
    <n v="7001"/>
    <x v="1"/>
  </r>
  <r>
    <x v="1"/>
    <x v="9"/>
    <n v="-966.77"/>
    <x v="47"/>
    <s v="INSTITUTO NACIONAL DO SEGURO SOCIAL - INSS"/>
    <x v="7"/>
    <s v="'1019763"/>
    <x v="7411"/>
    <x v="0"/>
    <x v="0"/>
    <x v="6"/>
    <x v="6"/>
    <x v="17"/>
    <x v="13"/>
    <s v="1 | 1"/>
    <x v="56"/>
    <n v="20011"/>
    <x v="1"/>
  </r>
  <r>
    <x v="1"/>
    <x v="9"/>
    <n v="-965.84"/>
    <x v="50"/>
    <s v="STORM CLEAN COMERCIO DE PRODUTOS DE HIGIENE EIRELI"/>
    <x v="10"/>
    <s v="'9732"/>
    <x v="3825"/>
    <x v="1"/>
    <x v="1"/>
    <x v="1"/>
    <x v="1"/>
    <x v="1"/>
    <x v="1"/>
    <s v="1 | 1"/>
    <x v="62"/>
    <n v="70011"/>
    <x v="1"/>
  </r>
  <r>
    <x v="1"/>
    <x v="9"/>
    <n v="-964.2"/>
    <x v="50"/>
    <s v="NCORES TINTAS LTDA"/>
    <x v="10"/>
    <s v="'13818"/>
    <x v="7412"/>
    <x v="1"/>
    <x v="1"/>
    <x v="1"/>
    <x v="1"/>
    <x v="1"/>
    <x v="1"/>
    <s v="1 | 3"/>
    <x v="62"/>
    <n v="70011"/>
    <x v="1"/>
  </r>
  <r>
    <x v="1"/>
    <x v="9"/>
    <n v="-962"/>
    <x v="50"/>
    <s v="NCORES TINTAS LTDA"/>
    <x v="10"/>
    <s v="'13818"/>
    <x v="7412"/>
    <x v="1"/>
    <x v="1"/>
    <x v="1"/>
    <x v="1"/>
    <x v="1"/>
    <x v="1"/>
    <s v="2 | 3"/>
    <x v="62"/>
    <n v="70011"/>
    <x v="1"/>
  </r>
  <r>
    <x v="1"/>
    <x v="9"/>
    <n v="-962"/>
    <x v="50"/>
    <s v="NCORES TINTAS LTDA"/>
    <x v="10"/>
    <s v="'13818"/>
    <x v="7412"/>
    <x v="1"/>
    <x v="1"/>
    <x v="1"/>
    <x v="1"/>
    <x v="1"/>
    <x v="1"/>
    <s v="3 | 3"/>
    <x v="62"/>
    <n v="70011"/>
    <x v="1"/>
  </r>
  <r>
    <x v="1"/>
    <x v="9"/>
    <n v="-961.84"/>
    <x v="35"/>
    <s v="SECRETARIA DA RECEITA FEDERAL DO BRASIL - RFB"/>
    <x v="7"/>
    <s v="'1020459"/>
    <x v="7213"/>
    <x v="26"/>
    <x v="2"/>
    <x v="1"/>
    <x v="1"/>
    <x v="16"/>
    <x v="12"/>
    <s v="1 | 1"/>
    <x v="47"/>
    <n v="5004"/>
    <x v="1"/>
  </r>
  <r>
    <x v="1"/>
    <x v="9"/>
    <n v="-959.6"/>
    <x v="118"/>
    <s v="CLEAN AMBIENTAL"/>
    <x v="2"/>
    <s v="'1019604"/>
    <x v="1"/>
    <x v="35"/>
    <x v="20"/>
    <x v="11"/>
    <x v="11"/>
    <x v="23"/>
    <x v="19"/>
    <s v="1 | 1"/>
    <x v="141"/>
    <m/>
    <x v="0"/>
  </r>
  <r>
    <x v="1"/>
    <x v="9"/>
    <n v="-955.3"/>
    <x v="50"/>
    <s v="ENGETRUCK MECANICA PESADA E COMERCIO LTDA"/>
    <x v="10"/>
    <s v="'8845"/>
    <x v="7413"/>
    <x v="1"/>
    <x v="1"/>
    <x v="1"/>
    <x v="1"/>
    <x v="1"/>
    <x v="1"/>
    <s v="1 | 1"/>
    <x v="62"/>
    <n v="70013"/>
    <x v="1"/>
  </r>
  <r>
    <x v="1"/>
    <x v="9"/>
    <n v="-955"/>
    <x v="50"/>
    <s v="IMPERIO DOS FREIOS PECAS E SERVICOS EIRELI"/>
    <x v="10"/>
    <s v="'25131"/>
    <x v="7414"/>
    <x v="1"/>
    <x v="1"/>
    <x v="1"/>
    <x v="1"/>
    <x v="1"/>
    <x v="1"/>
    <s v="1 | 2"/>
    <x v="62"/>
    <n v="70011"/>
    <x v="1"/>
  </r>
  <r>
    <x v="1"/>
    <x v="9"/>
    <n v="-955"/>
    <x v="50"/>
    <s v="IMPERIO DOS FREIOS PECAS E SERVICOS EIRELI"/>
    <x v="10"/>
    <s v="'25131"/>
    <x v="7414"/>
    <x v="1"/>
    <x v="1"/>
    <x v="1"/>
    <x v="1"/>
    <x v="1"/>
    <x v="1"/>
    <s v="2 | 2"/>
    <x v="62"/>
    <n v="70011"/>
    <x v="1"/>
  </r>
  <r>
    <x v="1"/>
    <x v="9"/>
    <n v="-953.35"/>
    <x v="26"/>
    <s v="RD GESTAO E SISTEMAS S.A."/>
    <x v="8"/>
    <s v="'1434541"/>
    <x v="920"/>
    <x v="10"/>
    <x v="9"/>
    <x v="2"/>
    <x v="2"/>
    <x v="10"/>
    <x v="8"/>
    <s v="10 | 12"/>
    <x v="31"/>
    <n v="8001"/>
    <x v="1"/>
  </r>
  <r>
    <x v="1"/>
    <x v="9"/>
    <n v="-950"/>
    <x v="120"/>
    <s v="UNITRANSERVICE CONSOLIDATION EIRELI"/>
    <x v="3"/>
    <s v="'1019736"/>
    <x v="7350"/>
    <x v="4"/>
    <x v="4"/>
    <x v="1"/>
    <x v="1"/>
    <x v="8"/>
    <x v="6"/>
    <s v="1 | 1"/>
    <x v="143"/>
    <n v="40031"/>
    <x v="1"/>
  </r>
  <r>
    <x v="1"/>
    <x v="9"/>
    <n v="-950"/>
    <x v="50"/>
    <s v="TRANSRIO CAMINHOES, ONIBUS, MAQUINAS E MOTORES LTDA"/>
    <x v="10"/>
    <s v="'362107"/>
    <x v="7254"/>
    <x v="1"/>
    <x v="1"/>
    <x v="1"/>
    <x v="1"/>
    <x v="1"/>
    <x v="1"/>
    <s v="1 | 1"/>
    <x v="62"/>
    <n v="70014"/>
    <x v="1"/>
  </r>
  <r>
    <x v="1"/>
    <x v="9"/>
    <n v="-950"/>
    <x v="5"/>
    <s v="EMPORIO MEGA 100 COMERCIO DE ALIMENTOS S.A."/>
    <x v="10"/>
    <s v="'69555"/>
    <x v="7203"/>
    <x v="29"/>
    <x v="19"/>
    <x v="1"/>
    <x v="1"/>
    <x v="3"/>
    <x v="3"/>
    <s v="1 | 2"/>
    <x v="6"/>
    <n v="60012"/>
    <x v="1"/>
  </r>
  <r>
    <x v="1"/>
    <x v="9"/>
    <n v="-950"/>
    <x v="5"/>
    <s v="EMPORIO MEGA 100 COMERCIO DE ALIMENTOS S.A."/>
    <x v="10"/>
    <s v="'69555"/>
    <x v="7203"/>
    <x v="29"/>
    <x v="19"/>
    <x v="1"/>
    <x v="1"/>
    <x v="3"/>
    <x v="3"/>
    <s v="2 | 2"/>
    <x v="6"/>
    <n v="60012"/>
    <x v="1"/>
  </r>
  <r>
    <x v="1"/>
    <x v="9"/>
    <n v="-949"/>
    <x v="85"/>
    <s v="AMEC- AMERICA CAMINHOES LTDA"/>
    <x v="10"/>
    <s v="'88400"/>
    <x v="6028"/>
    <x v="1"/>
    <x v="1"/>
    <x v="1"/>
    <x v="1"/>
    <x v="1"/>
    <x v="1"/>
    <s v="1 | 1"/>
    <x v="103"/>
    <n v="70012"/>
    <x v="1"/>
  </r>
  <r>
    <x v="1"/>
    <x v="9"/>
    <n v="-945"/>
    <x v="3"/>
    <s v="SODEXO PASS DO BRASIL SERVICOS E COMERCIO S.A."/>
    <x v="11"/>
    <s v="'1018979"/>
    <x v="7085"/>
    <x v="19"/>
    <x v="13"/>
    <x v="2"/>
    <x v="2"/>
    <x v="6"/>
    <x v="3"/>
    <s v="1 | 1"/>
    <x v="8"/>
    <n v="3003"/>
    <x v="1"/>
  </r>
  <r>
    <x v="1"/>
    <x v="9"/>
    <n v="-945"/>
    <x v="3"/>
    <s v="SODEXO PASS DO BRASIL SERVICOS E COMERCIO S.A."/>
    <x v="11"/>
    <s v="'1018982"/>
    <x v="7329"/>
    <x v="10"/>
    <x v="9"/>
    <x v="2"/>
    <x v="2"/>
    <x v="6"/>
    <x v="3"/>
    <s v="1 | 1"/>
    <x v="8"/>
    <n v="8001"/>
    <x v="1"/>
  </r>
  <r>
    <x v="1"/>
    <x v="9"/>
    <n v="-945"/>
    <x v="3"/>
    <s v="SODEXO PASS DO BRASIL SERVICOS E COMERCIO S.A."/>
    <x v="11"/>
    <s v="'1019002"/>
    <x v="7201"/>
    <x v="19"/>
    <x v="13"/>
    <x v="2"/>
    <x v="2"/>
    <x v="6"/>
    <x v="3"/>
    <s v="1 | 1"/>
    <x v="8"/>
    <n v="3003"/>
    <x v="1"/>
  </r>
  <r>
    <x v="1"/>
    <x v="9"/>
    <n v="-945"/>
    <x v="3"/>
    <s v="SODEXO PASS DO BRASIL SERVICOS E COMERCIO S.A."/>
    <x v="11"/>
    <s v="'1019002"/>
    <x v="7201"/>
    <x v="8"/>
    <x v="7"/>
    <x v="2"/>
    <x v="2"/>
    <x v="6"/>
    <x v="3"/>
    <s v="1 | 1"/>
    <x v="8"/>
    <n v="8003"/>
    <x v="1"/>
  </r>
  <r>
    <x v="1"/>
    <x v="9"/>
    <n v="-940"/>
    <x v="50"/>
    <s v="MF COMERCIO DE PECAS AUTOMOTIVAS LTDA"/>
    <x v="10"/>
    <s v="'580"/>
    <x v="6028"/>
    <x v="1"/>
    <x v="1"/>
    <x v="1"/>
    <x v="1"/>
    <x v="1"/>
    <x v="1"/>
    <s v="1 | 1"/>
    <x v="62"/>
    <n v="70014"/>
    <x v="1"/>
  </r>
  <r>
    <x v="1"/>
    <x v="9"/>
    <n v="-932"/>
    <x v="50"/>
    <s v="IMPERIO DOS FREIOS PECAS E SERVICOS LTDA"/>
    <x v="10"/>
    <s v="'25132"/>
    <x v="7415"/>
    <x v="1"/>
    <x v="1"/>
    <x v="1"/>
    <x v="1"/>
    <x v="1"/>
    <x v="1"/>
    <s v="1 | 2"/>
    <x v="62"/>
    <n v="70011"/>
    <x v="1"/>
  </r>
  <r>
    <x v="1"/>
    <x v="9"/>
    <n v="-932"/>
    <x v="50"/>
    <s v="IMPERIO DOS FREIOS PECAS E SERVICOS LTDA"/>
    <x v="10"/>
    <s v="'25132"/>
    <x v="7415"/>
    <x v="1"/>
    <x v="1"/>
    <x v="1"/>
    <x v="1"/>
    <x v="1"/>
    <x v="1"/>
    <s v="2 | 2"/>
    <x v="62"/>
    <n v="70011"/>
    <x v="1"/>
  </r>
  <r>
    <x v="1"/>
    <x v="9"/>
    <n v="-931.49"/>
    <x v="116"/>
    <s v="RODOGAS POSTO PRESIDENTE LTDA"/>
    <x v="10"/>
    <s v="'376753"/>
    <x v="7395"/>
    <x v="27"/>
    <x v="19"/>
    <x v="1"/>
    <x v="1"/>
    <x v="1"/>
    <x v="1"/>
    <s v="1 | 1"/>
    <x v="138"/>
    <n v="6002"/>
    <x v="1"/>
  </r>
  <r>
    <x v="1"/>
    <x v="9"/>
    <n v="-929.01"/>
    <x v="41"/>
    <s v="SAMSUNG ELETRONICA DA AMAZONIA LTDA"/>
    <x v="10"/>
    <s v="'001884292"/>
    <x v="7416"/>
    <x v="24"/>
    <x v="17"/>
    <x v="4"/>
    <x v="4"/>
    <x v="11"/>
    <x v="9"/>
    <s v="3 | 3"/>
    <x v="50"/>
    <n v="8006"/>
    <x v="1"/>
  </r>
  <r>
    <x v="1"/>
    <x v="9"/>
    <n v="-929"/>
    <x v="41"/>
    <s v="SAMSUNG ELETRONICA DA AMAZONIA LTDA"/>
    <x v="10"/>
    <s v="'001884292"/>
    <x v="7416"/>
    <x v="24"/>
    <x v="17"/>
    <x v="4"/>
    <x v="4"/>
    <x v="11"/>
    <x v="9"/>
    <s v="1 | 3"/>
    <x v="50"/>
    <n v="8006"/>
    <x v="1"/>
  </r>
  <r>
    <x v="1"/>
    <x v="9"/>
    <n v="-929"/>
    <x v="41"/>
    <s v="SAMSUNG ELETRONICA DA AMAZONIA LTDA"/>
    <x v="10"/>
    <s v="'001884292"/>
    <x v="7416"/>
    <x v="24"/>
    <x v="17"/>
    <x v="4"/>
    <x v="4"/>
    <x v="11"/>
    <x v="9"/>
    <s v="2 | 3"/>
    <x v="50"/>
    <n v="8006"/>
    <x v="1"/>
  </r>
  <r>
    <x v="1"/>
    <x v="9"/>
    <n v="-927.5"/>
    <x v="3"/>
    <s v="SODEXO PASS DO BRASIL SERVICOS E COMERCIO S.A."/>
    <x v="11"/>
    <s v="'1019964"/>
    <x v="7231"/>
    <x v="1"/>
    <x v="1"/>
    <x v="1"/>
    <x v="1"/>
    <x v="3"/>
    <x v="3"/>
    <s v="1 | 1"/>
    <x v="3"/>
    <n v="7001"/>
    <x v="1"/>
  </r>
  <r>
    <x v="1"/>
    <x v="9"/>
    <n v="-920.05"/>
    <x v="27"/>
    <s v="FUNDO DE GARANTIA DO TEMPO DE SERVICO"/>
    <x v="4"/>
    <s v="'1020230"/>
    <x v="7373"/>
    <x v="29"/>
    <x v="19"/>
    <x v="1"/>
    <x v="1"/>
    <x v="16"/>
    <x v="12"/>
    <s v="1 | 1"/>
    <x v="42"/>
    <n v="60011"/>
    <x v="1"/>
  </r>
  <r>
    <x v="1"/>
    <x v="9"/>
    <n v="-918.51416666666648"/>
    <x v="29"/>
    <s v="LANÇAMENTO MANUAL"/>
    <x v="1"/>
    <m/>
    <x v="6438"/>
    <x v="17"/>
    <x v="2"/>
    <x v="1"/>
    <x v="1"/>
    <x v="2"/>
    <x v="2"/>
    <m/>
    <x v="38"/>
    <n v="5006"/>
    <x v="0"/>
  </r>
  <r>
    <x v="1"/>
    <x v="9"/>
    <n v="-917.35"/>
    <x v="39"/>
    <s v="RIOPAR PARTICIPACOES S.A."/>
    <x v="3"/>
    <s v="'74787458"/>
    <x v="7417"/>
    <x v="18"/>
    <x v="12"/>
    <x v="2"/>
    <x v="2"/>
    <x v="6"/>
    <x v="3"/>
    <s v="1 | 1"/>
    <x v="46"/>
    <n v="4001"/>
    <x v="1"/>
  </r>
  <r>
    <x v="1"/>
    <x v="9"/>
    <n v="-913.16"/>
    <x v="116"/>
    <s v="RODOGAS POSTO PRESIDENTE LTDA"/>
    <x v="10"/>
    <s v="'375637"/>
    <x v="7395"/>
    <x v="27"/>
    <x v="19"/>
    <x v="1"/>
    <x v="1"/>
    <x v="1"/>
    <x v="1"/>
    <s v="1 | 1"/>
    <x v="138"/>
    <n v="6002"/>
    <x v="1"/>
  </r>
  <r>
    <x v="1"/>
    <x v="9"/>
    <n v="-908.45"/>
    <x v="13"/>
    <s v="SOCIEDADE DE ENSINO SUPERIOR ESTACIO DE SA LTDA"/>
    <x v="3"/>
    <s v="'1019829"/>
    <x v="7418"/>
    <x v="7"/>
    <x v="6"/>
    <x v="1"/>
    <x v="1"/>
    <x v="3"/>
    <x v="3"/>
    <s v="1 | 1"/>
    <x v="15"/>
    <n v="3008"/>
    <x v="1"/>
  </r>
  <r>
    <x v="1"/>
    <x v="9"/>
    <n v="-907.25"/>
    <x v="27"/>
    <s v="FUNDO DE GARANTIA DO TEMPO DE SERVICO"/>
    <x v="4"/>
    <s v="'1020214"/>
    <x v="7229"/>
    <x v="6"/>
    <x v="1"/>
    <x v="1"/>
    <x v="1"/>
    <x v="16"/>
    <x v="12"/>
    <s v="1 | 1"/>
    <x v="42"/>
    <n v="7003"/>
    <x v="1"/>
  </r>
  <r>
    <x v="1"/>
    <x v="9"/>
    <n v="-905.66"/>
    <x v="85"/>
    <s v="BMB MATERIAL DE CONSTRUCAO S.A."/>
    <x v="10"/>
    <s v="'76652"/>
    <x v="7419"/>
    <x v="1"/>
    <x v="1"/>
    <x v="1"/>
    <x v="1"/>
    <x v="1"/>
    <x v="1"/>
    <s v="1 | 3"/>
    <x v="103"/>
    <n v="70012"/>
    <x v="1"/>
  </r>
  <r>
    <x v="1"/>
    <x v="9"/>
    <n v="-905.65"/>
    <x v="85"/>
    <s v="BMB MATERIAL DE CONSTRUCAO S.A."/>
    <x v="10"/>
    <s v="'76652"/>
    <x v="7419"/>
    <x v="1"/>
    <x v="1"/>
    <x v="1"/>
    <x v="1"/>
    <x v="1"/>
    <x v="1"/>
    <s v="3 | 3"/>
    <x v="103"/>
    <n v="70012"/>
    <x v="1"/>
  </r>
  <r>
    <x v="1"/>
    <x v="9"/>
    <n v="-905.63"/>
    <x v="85"/>
    <s v="BMB MATERIAL DE CONSTRUCAO S.A."/>
    <x v="10"/>
    <s v="'76652"/>
    <x v="7419"/>
    <x v="1"/>
    <x v="1"/>
    <x v="1"/>
    <x v="1"/>
    <x v="1"/>
    <x v="1"/>
    <s v="2 | 3"/>
    <x v="103"/>
    <n v="70012"/>
    <x v="1"/>
  </r>
  <r>
    <x v="1"/>
    <x v="9"/>
    <n v="-900"/>
    <x v="39"/>
    <s v="RIOPAR PARTICIPACOES S.A."/>
    <x v="3"/>
    <s v="'1019720"/>
    <x v="2642"/>
    <x v="29"/>
    <x v="19"/>
    <x v="1"/>
    <x v="1"/>
    <x v="3"/>
    <x v="3"/>
    <s v="1 | 1"/>
    <x v="58"/>
    <n v="60011"/>
    <x v="1"/>
  </r>
  <r>
    <x v="1"/>
    <x v="9"/>
    <n v="-899.54"/>
    <x v="27"/>
    <s v="FUNDO DE GARANTIA DO TEMPO DE SERVICO"/>
    <x v="4"/>
    <s v="'1020214"/>
    <x v="7229"/>
    <x v="17"/>
    <x v="2"/>
    <x v="1"/>
    <x v="1"/>
    <x v="16"/>
    <x v="12"/>
    <s v="1 | 1"/>
    <x v="42"/>
    <n v="5006"/>
    <x v="1"/>
  </r>
  <r>
    <x v="1"/>
    <x v="9"/>
    <n v="-896.8"/>
    <x v="39"/>
    <s v="RIOPAR PARTICIPACOES S.A."/>
    <x v="3"/>
    <s v="'74787213"/>
    <x v="7348"/>
    <x v="11"/>
    <x v="6"/>
    <x v="2"/>
    <x v="2"/>
    <x v="6"/>
    <x v="3"/>
    <s v="1 | 1"/>
    <x v="46"/>
    <n v="8004"/>
    <x v="1"/>
  </r>
  <r>
    <x v="1"/>
    <x v="9"/>
    <n v="-893.17"/>
    <x v="35"/>
    <s v="SECRETARIA DA RECEITA FEDERAL DO BRASIL - RFB"/>
    <x v="7"/>
    <s v="'1020459"/>
    <x v="7213"/>
    <x v="17"/>
    <x v="2"/>
    <x v="1"/>
    <x v="1"/>
    <x v="16"/>
    <x v="12"/>
    <s v="1 | 1"/>
    <x v="47"/>
    <n v="5006"/>
    <x v="1"/>
  </r>
  <r>
    <x v="1"/>
    <x v="9"/>
    <n v="-892.41"/>
    <x v="61"/>
    <s v="METALURGICA SCHIOPPA LTDA"/>
    <x v="10"/>
    <s v="'573650"/>
    <x v="7420"/>
    <x v="4"/>
    <x v="4"/>
    <x v="1"/>
    <x v="1"/>
    <x v="8"/>
    <x v="6"/>
    <s v="1 | 3"/>
    <x v="73"/>
    <n v="40031"/>
    <x v="1"/>
  </r>
  <r>
    <x v="1"/>
    <x v="9"/>
    <n v="-892.3"/>
    <x v="30"/>
    <s v="SECRETARIA DA RECEITA FEDERAL DO BRASIL - RFB"/>
    <x v="7"/>
    <s v="'1020461"/>
    <x v="7217"/>
    <x v="23"/>
    <x v="16"/>
    <x v="2"/>
    <x v="2"/>
    <x v="14"/>
    <x v="12"/>
    <s v="1 | 1"/>
    <x v="35"/>
    <n v="1002"/>
    <x v="1"/>
  </r>
  <r>
    <x v="1"/>
    <x v="9"/>
    <n v="-892.3"/>
    <x v="30"/>
    <s v="SECRETARIA DA RECEITA FEDERAL DO BRASIL - RFB"/>
    <x v="7"/>
    <s v="'1020463"/>
    <x v="7080"/>
    <x v="23"/>
    <x v="16"/>
    <x v="2"/>
    <x v="2"/>
    <x v="14"/>
    <x v="12"/>
    <s v="1 | 1"/>
    <x v="35"/>
    <n v="1002"/>
    <x v="1"/>
  </r>
  <r>
    <x v="1"/>
    <x v="9"/>
    <n v="-891.66"/>
    <x v="20"/>
    <s v="UNIMED-RIO COOPERATIVA DE TRABALHO MEDICO DO RIO DE JANEIRO LTDA"/>
    <x v="8"/>
    <s v="'35793272"/>
    <x v="7151"/>
    <x v="29"/>
    <x v="19"/>
    <x v="1"/>
    <x v="1"/>
    <x v="3"/>
    <x v="3"/>
    <s v="1 | 1"/>
    <x v="24"/>
    <n v="60011"/>
    <x v="1"/>
  </r>
  <r>
    <x v="1"/>
    <x v="9"/>
    <n v="-888.97"/>
    <x v="47"/>
    <s v="INSTITUTO NACIONAL DO SEGURO SOCIAL - INSS"/>
    <x v="7"/>
    <s v="'1019542"/>
    <x v="7421"/>
    <x v="0"/>
    <x v="0"/>
    <x v="6"/>
    <x v="6"/>
    <x v="17"/>
    <x v="13"/>
    <s v="1 | 1"/>
    <x v="56"/>
    <n v="20011"/>
    <x v="1"/>
  </r>
  <r>
    <x v="1"/>
    <x v="9"/>
    <n v="-885.52"/>
    <x v="50"/>
    <s v="AUTO MOLAS VIGO COMERCIO DE AUTOPECAS E SERVICOS LTDA"/>
    <x v="10"/>
    <s v="'83941"/>
    <x v="4808"/>
    <x v="1"/>
    <x v="1"/>
    <x v="1"/>
    <x v="1"/>
    <x v="1"/>
    <x v="1"/>
    <s v="1 | 1"/>
    <x v="62"/>
    <n v="70013"/>
    <x v="1"/>
  </r>
  <r>
    <x v="1"/>
    <x v="9"/>
    <n v="-885"/>
    <x v="3"/>
    <s v="SODEXO PASS DO BRASIL SERVICOS E COMERCIO S.A."/>
    <x v="11"/>
    <s v="'1019003"/>
    <x v="7422"/>
    <x v="27"/>
    <x v="19"/>
    <x v="1"/>
    <x v="1"/>
    <x v="3"/>
    <x v="3"/>
    <s v="1 | 1"/>
    <x v="3"/>
    <n v="60021"/>
    <x v="1"/>
  </r>
  <r>
    <x v="1"/>
    <x v="9"/>
    <n v="-880"/>
    <x v="24"/>
    <s v="AEPS RJ ASSOC DAS EMPRESAS PRESTA DE SERV DO EST RJ"/>
    <x v="9"/>
    <s v="'4830"/>
    <x v="7365"/>
    <x v="0"/>
    <x v="0"/>
    <x v="2"/>
    <x v="2"/>
    <x v="12"/>
    <x v="10"/>
    <s v="1 | 1"/>
    <x v="29"/>
    <n v="2001"/>
    <x v="1"/>
  </r>
  <r>
    <x v="1"/>
    <x v="9"/>
    <n v="-878.9"/>
    <x v="50"/>
    <s v="GRANVIA AUTO PECAS LTDA"/>
    <x v="10"/>
    <s v="'117631"/>
    <x v="7423"/>
    <x v="1"/>
    <x v="1"/>
    <x v="1"/>
    <x v="1"/>
    <x v="1"/>
    <x v="1"/>
    <s v="1 | 1"/>
    <x v="62"/>
    <n v="70013"/>
    <x v="1"/>
  </r>
  <r>
    <x v="1"/>
    <x v="9"/>
    <n v="-878.9"/>
    <x v="50"/>
    <s v="GRANVIA AUTO PECAS LTDA"/>
    <x v="10"/>
    <s v="'117807"/>
    <x v="6238"/>
    <x v="1"/>
    <x v="1"/>
    <x v="1"/>
    <x v="1"/>
    <x v="1"/>
    <x v="1"/>
    <s v="1 | 1"/>
    <x v="62"/>
    <n v="70011"/>
    <x v="1"/>
  </r>
  <r>
    <x v="1"/>
    <x v="9"/>
    <n v="-878"/>
    <x v="50"/>
    <s v="GRANVIA AUTO PECAS LTDA"/>
    <x v="10"/>
    <s v="'118032"/>
    <x v="7423"/>
    <x v="1"/>
    <x v="1"/>
    <x v="1"/>
    <x v="1"/>
    <x v="1"/>
    <x v="1"/>
    <s v="1 | 1"/>
    <x v="62"/>
    <n v="70011"/>
    <x v="1"/>
  </r>
  <r>
    <x v="1"/>
    <x v="9"/>
    <n v="-863.1"/>
    <x v="39"/>
    <s v="RIOPAR PARTICIPACOES S.A."/>
    <x v="3"/>
    <s v="'74787345"/>
    <x v="7355"/>
    <x v="29"/>
    <x v="19"/>
    <x v="1"/>
    <x v="1"/>
    <x v="3"/>
    <x v="3"/>
    <s v="1 | 1"/>
    <x v="58"/>
    <n v="60011"/>
    <x v="1"/>
  </r>
  <r>
    <x v="1"/>
    <x v="9"/>
    <n v="-860"/>
    <x v="19"/>
    <s v="MERCADOLIVRE.COM ATIVIDADES DE INTERNET LTDA"/>
    <x v="10"/>
    <s v="'18759"/>
    <x v="7424"/>
    <x v="13"/>
    <x v="2"/>
    <x v="2"/>
    <x v="2"/>
    <x v="10"/>
    <x v="8"/>
    <s v="1 | 3"/>
    <x v="22"/>
    <n v="50031"/>
    <x v="1"/>
  </r>
  <r>
    <x v="1"/>
    <x v="9"/>
    <n v="-860"/>
    <x v="19"/>
    <s v="MERCADOLIVRE.COM ATIVIDADES DE INTERNET LTDA"/>
    <x v="10"/>
    <s v="'18759"/>
    <x v="7424"/>
    <x v="13"/>
    <x v="2"/>
    <x v="2"/>
    <x v="2"/>
    <x v="10"/>
    <x v="8"/>
    <s v="2 | 3"/>
    <x v="22"/>
    <n v="50031"/>
    <x v="1"/>
  </r>
  <r>
    <x v="1"/>
    <x v="9"/>
    <n v="-860"/>
    <x v="19"/>
    <s v="MERCADOLIVRE.COM ATIVIDADES DE INTERNET LTDA"/>
    <x v="10"/>
    <s v="'18759"/>
    <x v="7424"/>
    <x v="13"/>
    <x v="2"/>
    <x v="2"/>
    <x v="2"/>
    <x v="10"/>
    <x v="8"/>
    <s v="3 | 3"/>
    <x v="22"/>
    <n v="50031"/>
    <x v="1"/>
  </r>
  <r>
    <x v="1"/>
    <x v="9"/>
    <n v="-853.93"/>
    <x v="34"/>
    <s v="UNIMED-RIO COOPERATIVA DE TRABALHO MEDICO DO RIO DE JANEIRO LTDA"/>
    <x v="8"/>
    <s v="'35793259"/>
    <x v="3612"/>
    <x v="10"/>
    <x v="9"/>
    <x v="2"/>
    <x v="2"/>
    <x v="6"/>
    <x v="3"/>
    <s v="1 | 1"/>
    <x v="40"/>
    <n v="8001"/>
    <x v="1"/>
  </r>
  <r>
    <x v="1"/>
    <x v="9"/>
    <n v="-853.79"/>
    <x v="35"/>
    <s v="SECRETARIA DA RECEITA FEDERAL DO BRASIL - RFB"/>
    <x v="7"/>
    <s v="'1020460"/>
    <x v="7174"/>
    <x v="21"/>
    <x v="15"/>
    <x v="2"/>
    <x v="2"/>
    <x v="14"/>
    <x v="12"/>
    <s v="1 | 1"/>
    <x v="41"/>
    <n v="3004"/>
    <x v="1"/>
  </r>
  <r>
    <x v="1"/>
    <x v="9"/>
    <n v="-844"/>
    <x v="18"/>
    <s v="EKO TRANSPORTES E RECOLHIMENTO DE RESIDUOS LTDA"/>
    <x v="6"/>
    <s v="'1020431"/>
    <x v="7263"/>
    <x v="6"/>
    <x v="1"/>
    <x v="2"/>
    <x v="2"/>
    <x v="4"/>
    <x v="2"/>
    <s v="1 | 1"/>
    <x v="21"/>
    <n v="7003"/>
    <x v="1"/>
  </r>
  <r>
    <x v="1"/>
    <x v="9"/>
    <n v="-842"/>
    <x v="11"/>
    <s v="MICHEL DE OLIVEIRA GOMES 15194824777"/>
    <x v="8"/>
    <s v="'9"/>
    <x v="5442"/>
    <x v="5"/>
    <x v="5"/>
    <x v="2"/>
    <x v="2"/>
    <x v="10"/>
    <x v="8"/>
    <s v="1 | 1"/>
    <x v="13"/>
    <n v="3006"/>
    <x v="1"/>
  </r>
  <r>
    <x v="1"/>
    <x v="9"/>
    <n v="-831.6"/>
    <x v="22"/>
    <s v="MDM SOLUCOES LTDA"/>
    <x v="8"/>
    <s v="'47312"/>
    <x v="981"/>
    <x v="24"/>
    <x v="17"/>
    <x v="2"/>
    <x v="2"/>
    <x v="10"/>
    <x v="8"/>
    <s v="1 | 1"/>
    <x v="26"/>
    <n v="8006"/>
    <x v="1"/>
  </r>
  <r>
    <x v="1"/>
    <x v="9"/>
    <n v="-825.82"/>
    <x v="35"/>
    <s v="SECRETARIA DA RECEITA FEDERAL DO BRASIL - RFB"/>
    <x v="7"/>
    <s v="'1020408"/>
    <x v="7210"/>
    <x v="23"/>
    <x v="16"/>
    <x v="1"/>
    <x v="1"/>
    <x v="16"/>
    <x v="12"/>
    <s v="1 | 1"/>
    <x v="47"/>
    <n v="1002"/>
    <x v="1"/>
  </r>
  <r>
    <x v="1"/>
    <x v="9"/>
    <n v="-825"/>
    <x v="50"/>
    <s v="TRANSRIO CAMINHOES, ONIBUS, MAQUINAS E MOTORES LTDA"/>
    <x v="10"/>
    <s v="'360496"/>
    <x v="6028"/>
    <x v="1"/>
    <x v="1"/>
    <x v="1"/>
    <x v="1"/>
    <x v="1"/>
    <x v="1"/>
    <s v="1 | 2"/>
    <x v="62"/>
    <n v="70011"/>
    <x v="1"/>
  </r>
  <r>
    <x v="1"/>
    <x v="9"/>
    <n v="-825"/>
    <x v="50"/>
    <s v="TRANSRIO CAMINHOES, ONIBUS, MAQUINAS E MOTORES LTDA"/>
    <x v="10"/>
    <s v="'360496"/>
    <x v="6028"/>
    <x v="1"/>
    <x v="1"/>
    <x v="1"/>
    <x v="1"/>
    <x v="1"/>
    <x v="1"/>
    <s v="2 | 2"/>
    <x v="62"/>
    <n v="70011"/>
    <x v="1"/>
  </r>
  <r>
    <x v="1"/>
    <x v="9"/>
    <n v="-815.2"/>
    <x v="50"/>
    <s v="GRANVIA AUTO PECAS LTDA"/>
    <x v="10"/>
    <s v="'117522"/>
    <x v="4808"/>
    <x v="1"/>
    <x v="1"/>
    <x v="1"/>
    <x v="1"/>
    <x v="1"/>
    <x v="1"/>
    <s v="1 | 1"/>
    <x v="62"/>
    <n v="70011"/>
    <x v="1"/>
  </r>
  <r>
    <x v="1"/>
    <x v="9"/>
    <n v="-813.1"/>
    <x v="39"/>
    <s v="VR BENEFICIOS E SERVICOS DE PROCESSAMENTO S.A"/>
    <x v="11"/>
    <s v="'1019007"/>
    <x v="7425"/>
    <x v="29"/>
    <x v="19"/>
    <x v="1"/>
    <x v="1"/>
    <x v="3"/>
    <x v="3"/>
    <s v="1 | 1"/>
    <x v="58"/>
    <n v="60011"/>
    <x v="1"/>
  </r>
  <r>
    <x v="1"/>
    <x v="9"/>
    <n v="-811.82"/>
    <x v="34"/>
    <s v="UNIMED-RIO COOPERATIVA DE TRABALHO MEDICO DO RIO DE JANEIRO LTDA"/>
    <x v="8"/>
    <s v="'35793260"/>
    <x v="7151"/>
    <x v="18"/>
    <x v="12"/>
    <x v="2"/>
    <x v="2"/>
    <x v="6"/>
    <x v="3"/>
    <s v="1 | 1"/>
    <x v="40"/>
    <n v="4001"/>
    <x v="1"/>
  </r>
  <r>
    <x v="1"/>
    <x v="9"/>
    <n v="-810"/>
    <x v="3"/>
    <s v="SODEXO PASS DO BRASIL SERVICOS E COMERCIO S.A."/>
    <x v="11"/>
    <s v="'1019008"/>
    <x v="7193"/>
    <x v="16"/>
    <x v="2"/>
    <x v="1"/>
    <x v="1"/>
    <x v="3"/>
    <x v="3"/>
    <s v="1 | 1"/>
    <x v="3"/>
    <n v="7002"/>
    <x v="1"/>
  </r>
  <r>
    <x v="1"/>
    <x v="9"/>
    <n v="-810"/>
    <x v="50"/>
    <s v="AC TURBO DIESEL COMERCIO DE PECAS E SERVICOS LTDA"/>
    <x v="8"/>
    <s v="'10538"/>
    <x v="6317"/>
    <x v="1"/>
    <x v="1"/>
    <x v="1"/>
    <x v="1"/>
    <x v="1"/>
    <x v="1"/>
    <s v="1 | 1"/>
    <x v="62"/>
    <n v="70013"/>
    <x v="1"/>
  </r>
  <r>
    <x v="1"/>
    <x v="9"/>
    <n v="-808.28"/>
    <x v="97"/>
    <s v="SECRETARIA DA RECEITA FEDERAL DO BRASIL - RFB"/>
    <x v="7"/>
    <s v="'1020459"/>
    <x v="7213"/>
    <x v="33"/>
    <x v="16"/>
    <x v="9"/>
    <x v="9"/>
    <x v="20"/>
    <x v="16"/>
    <s v="1 | 1"/>
    <x v="116"/>
    <n v="9001"/>
    <x v="1"/>
  </r>
  <r>
    <x v="1"/>
    <x v="9"/>
    <n v="-806.76"/>
    <x v="35"/>
    <s v="SECRETARIA DA RECEITA FEDERAL DO BRASIL - RFB"/>
    <x v="7"/>
    <s v="'1020463"/>
    <x v="7080"/>
    <x v="5"/>
    <x v="5"/>
    <x v="2"/>
    <x v="2"/>
    <x v="14"/>
    <x v="12"/>
    <s v="1 | 1"/>
    <x v="41"/>
    <n v="3006"/>
    <x v="1"/>
  </r>
  <r>
    <x v="1"/>
    <x v="9"/>
    <n v="-805.45"/>
    <x v="68"/>
    <s v="GABRIEL DE CARVALHO ALMEIDA "/>
    <x v="12"/>
    <s v="'1019228"/>
    <x v="7426"/>
    <x v="23"/>
    <x v="16"/>
    <x v="2"/>
    <x v="2"/>
    <x v="10"/>
    <x v="8"/>
    <s v="1 | 1"/>
    <x v="80"/>
    <n v="1002"/>
    <x v="1"/>
  </r>
  <r>
    <x v="1"/>
    <x v="9"/>
    <n v="-804"/>
    <x v="110"/>
    <s v="DAS"/>
    <x v="7"/>
    <s v="'1020212"/>
    <x v="7427"/>
    <x v="0"/>
    <x v="0"/>
    <x v="2"/>
    <x v="2"/>
    <x v="14"/>
    <x v="12"/>
    <s v="1 | 1"/>
    <x v="133"/>
    <n v="20011"/>
    <x v="1"/>
  </r>
  <r>
    <x v="1"/>
    <x v="9"/>
    <n v="-800"/>
    <x v="77"/>
    <s v="AUTO SOCORRO BRASIL GRANDE LTDA"/>
    <x v="8"/>
    <s v="'3165"/>
    <x v="7428"/>
    <x v="1"/>
    <x v="1"/>
    <x v="1"/>
    <x v="1"/>
    <x v="8"/>
    <x v="6"/>
    <s v="1 | 1"/>
    <x v="92"/>
    <n v="70012"/>
    <x v="1"/>
  </r>
  <r>
    <x v="1"/>
    <x v="9"/>
    <n v="-796.45"/>
    <x v="13"/>
    <s v="FACULDADES CATOLICAS"/>
    <x v="3"/>
    <s v="'1020032"/>
    <x v="953"/>
    <x v="23"/>
    <x v="16"/>
    <x v="2"/>
    <x v="2"/>
    <x v="6"/>
    <x v="3"/>
    <s v="1 | 1"/>
    <x v="16"/>
    <n v="1002"/>
    <x v="1"/>
  </r>
  <r>
    <x v="1"/>
    <x v="9"/>
    <n v="-795"/>
    <x v="3"/>
    <s v="SODEXO PASS DO BRASIL SERVICOS E COMERCIO S.A."/>
    <x v="11"/>
    <s v="'1019008"/>
    <x v="7193"/>
    <x v="27"/>
    <x v="19"/>
    <x v="1"/>
    <x v="1"/>
    <x v="3"/>
    <x v="3"/>
    <s v="1 | 1"/>
    <x v="3"/>
    <n v="60022"/>
    <x v="1"/>
  </r>
  <r>
    <x v="1"/>
    <x v="9"/>
    <n v="-794.17"/>
    <x v="34"/>
    <s v="UNIMED-RIO COOPERATIVA DE TRABALHO MEDICO DO RIO DE JANEIRO LTDA"/>
    <x v="8"/>
    <s v="'35793265"/>
    <x v="3800"/>
    <x v="8"/>
    <x v="7"/>
    <x v="2"/>
    <x v="2"/>
    <x v="6"/>
    <x v="3"/>
    <s v="1 | 1"/>
    <x v="40"/>
    <n v="8003"/>
    <x v="1"/>
  </r>
  <r>
    <x v="1"/>
    <x v="9"/>
    <n v="-793.8"/>
    <x v="50"/>
    <s v="TCW MANGUEIRAS E CONEXOES LTDA"/>
    <x v="10"/>
    <s v="'38390"/>
    <x v="7429"/>
    <x v="1"/>
    <x v="1"/>
    <x v="1"/>
    <x v="1"/>
    <x v="1"/>
    <x v="1"/>
    <s v="1 | 1"/>
    <x v="62"/>
    <n v="70011"/>
    <x v="1"/>
  </r>
  <r>
    <x v="1"/>
    <x v="9"/>
    <n v="-792.3"/>
    <x v="19"/>
    <s v="EKO TRANSPORTES E RECOLHIMENTO DE RESIDUOS LTDA"/>
    <x v="6"/>
    <s v="'1019691"/>
    <x v="7430"/>
    <x v="29"/>
    <x v="19"/>
    <x v="2"/>
    <x v="2"/>
    <x v="10"/>
    <x v="8"/>
    <s v="1 | 1"/>
    <x v="22"/>
    <n v="60011"/>
    <x v="1"/>
  </r>
  <r>
    <x v="1"/>
    <x v="9"/>
    <n v="-791.2"/>
    <x v="86"/>
    <s v="PENSAO ALIMENTICIA"/>
    <x v="4"/>
    <s v="'1020207"/>
    <x v="7431"/>
    <x v="29"/>
    <x v="19"/>
    <x v="1"/>
    <x v="1"/>
    <x v="2"/>
    <x v="2"/>
    <s v="1 | 1"/>
    <x v="104"/>
    <n v="60011"/>
    <x v="1"/>
  </r>
  <r>
    <x v="1"/>
    <x v="9"/>
    <n v="-789.71"/>
    <x v="19"/>
    <s v="CONSELHO REGIONAL DE ENGENHARIA E AGRONOMIA DO RIO DE JANEIRO"/>
    <x v="3"/>
    <s v="'1019795"/>
    <x v="7432"/>
    <x v="0"/>
    <x v="0"/>
    <x v="2"/>
    <x v="2"/>
    <x v="10"/>
    <x v="8"/>
    <s v="1 | 1"/>
    <x v="22"/>
    <n v="20011"/>
    <x v="1"/>
  </r>
  <r>
    <x v="1"/>
    <x v="9"/>
    <n v="-785.9"/>
    <x v="50"/>
    <s v="IMPERIO DIESEL AUTO-PECAS E COMERCIO"/>
    <x v="10"/>
    <s v="'147965"/>
    <x v="7433"/>
    <x v="1"/>
    <x v="1"/>
    <x v="1"/>
    <x v="1"/>
    <x v="1"/>
    <x v="1"/>
    <s v="1 | 1"/>
    <x v="62"/>
    <n v="70011"/>
    <x v="1"/>
  </r>
  <r>
    <x v="1"/>
    <x v="9"/>
    <n v="-785.48"/>
    <x v="13"/>
    <s v="ASSOCIACAO SOCIEDADE BRASILEIRA DE INSTRUCAO - EM RECUPERACAO JUDICIAL"/>
    <x v="3"/>
    <s v="'2193000380510"/>
    <x v="7434"/>
    <x v="9"/>
    <x v="8"/>
    <x v="2"/>
    <x v="2"/>
    <x v="6"/>
    <x v="3"/>
    <s v="1 | 1"/>
    <x v="16"/>
    <n v="8002"/>
    <x v="1"/>
  </r>
  <r>
    <x v="1"/>
    <x v="9"/>
    <n v="-785.48"/>
    <x v="13"/>
    <s v="ASSOCIACAO SOCIEDADE BRASILEIRA DE INSTRUCAO - EM RECUPERACAO JUDICIAL"/>
    <x v="3"/>
    <s v="'2193000380611"/>
    <x v="7435"/>
    <x v="9"/>
    <x v="8"/>
    <x v="2"/>
    <x v="2"/>
    <x v="6"/>
    <x v="3"/>
    <s v="1 | 1"/>
    <x v="16"/>
    <n v="8002"/>
    <x v="1"/>
  </r>
  <r>
    <x v="1"/>
    <x v="9"/>
    <n v="-784.54"/>
    <x v="97"/>
    <s v="CANDEIAS SERVICOS DE APOIO ADMINISTRATIVOS EIRELI"/>
    <x v="8"/>
    <s v="'249"/>
    <x v="7436"/>
    <x v="33"/>
    <x v="16"/>
    <x v="9"/>
    <x v="9"/>
    <x v="20"/>
    <x v="16"/>
    <s v="1 | 1"/>
    <x v="116"/>
    <n v="9001"/>
    <x v="1"/>
  </r>
  <r>
    <x v="1"/>
    <x v="9"/>
    <n v="-781.08"/>
    <x v="118"/>
    <s v="CLEAN AMBIENTAL"/>
    <x v="2"/>
    <s v="'1020127"/>
    <x v="1"/>
    <x v="35"/>
    <x v="20"/>
    <x v="11"/>
    <x v="11"/>
    <x v="23"/>
    <x v="19"/>
    <s v="1 | 1"/>
    <x v="141"/>
    <m/>
    <x v="0"/>
  </r>
  <r>
    <x v="1"/>
    <x v="9"/>
    <n v="-780.98"/>
    <x v="34"/>
    <s v="UNIMED-RIO COOPERATIVA DE TRABALHO MEDICO DO RIO DE JANEIRO LTDA"/>
    <x v="8"/>
    <s v="'35793261"/>
    <x v="3687"/>
    <x v="13"/>
    <x v="2"/>
    <x v="1"/>
    <x v="1"/>
    <x v="3"/>
    <x v="3"/>
    <s v="1 | 1"/>
    <x v="49"/>
    <n v="5003"/>
    <x v="1"/>
  </r>
  <r>
    <x v="1"/>
    <x v="9"/>
    <n v="-780"/>
    <x v="50"/>
    <s v="CBS BRAND COMERCIO E AUTOMACAO LTDA"/>
    <x v="8"/>
    <s v="'2019"/>
    <x v="7437"/>
    <x v="1"/>
    <x v="1"/>
    <x v="1"/>
    <x v="1"/>
    <x v="1"/>
    <x v="1"/>
    <s v="1 | 1"/>
    <x v="62"/>
    <n v="70011"/>
    <x v="1"/>
  </r>
  <r>
    <x v="1"/>
    <x v="9"/>
    <n v="-775"/>
    <x v="11"/>
    <s v="MICHEL DE OLIVEIRA GOMES 15194824777"/>
    <x v="8"/>
    <s v="'5.0"/>
    <x v="7438"/>
    <x v="5"/>
    <x v="5"/>
    <x v="2"/>
    <x v="2"/>
    <x v="10"/>
    <x v="8"/>
    <s v="1 | 1"/>
    <x v="13"/>
    <n v="3006"/>
    <x v="1"/>
  </r>
  <r>
    <x v="1"/>
    <x v="9"/>
    <n v="-770"/>
    <x v="123"/>
    <s v="MF COMERCIO DE PECAS AUTOMOTIVAS LTDA"/>
    <x v="10"/>
    <s v="'587"/>
    <x v="7439"/>
    <x v="1"/>
    <x v="1"/>
    <x v="1"/>
    <x v="1"/>
    <x v="1"/>
    <x v="1"/>
    <s v="1 | 1"/>
    <x v="146"/>
    <n v="70011"/>
    <x v="1"/>
  </r>
  <r>
    <x v="1"/>
    <x v="9"/>
    <n v="-770"/>
    <x v="67"/>
    <s v="EKO TRANSPORTES E RECOLHIMENTO DE RESIDUOS LTDA"/>
    <x v="12"/>
    <s v="'1019904"/>
    <x v="4718"/>
    <x v="23"/>
    <x v="16"/>
    <x v="2"/>
    <x v="2"/>
    <x v="10"/>
    <x v="8"/>
    <s v="1 | 1"/>
    <x v="79"/>
    <n v="1002"/>
    <x v="1"/>
  </r>
  <r>
    <x v="1"/>
    <x v="9"/>
    <n v="-769.4"/>
    <x v="61"/>
    <s v="BMB MATERIAL DE CONSTRUCAO S.A."/>
    <x v="10"/>
    <s v="'73201"/>
    <x v="5610"/>
    <x v="4"/>
    <x v="4"/>
    <x v="1"/>
    <x v="1"/>
    <x v="8"/>
    <x v="6"/>
    <s v="1 | 1"/>
    <x v="73"/>
    <n v="40031"/>
    <x v="1"/>
  </r>
  <r>
    <x v="1"/>
    <x v="9"/>
    <n v="-768.74333333333334"/>
    <x v="29"/>
    <s v="LANÇAMENTO MANUAL"/>
    <x v="1"/>
    <m/>
    <x v="6438"/>
    <x v="21"/>
    <x v="15"/>
    <x v="2"/>
    <x v="2"/>
    <x v="4"/>
    <x v="2"/>
    <m/>
    <x v="34"/>
    <n v="3004"/>
    <x v="0"/>
  </r>
  <r>
    <x v="1"/>
    <x v="9"/>
    <n v="-768.31"/>
    <x v="48"/>
    <s v="AGUAS DO RIO 4 SPE S.A"/>
    <x v="3"/>
    <s v="'975254"/>
    <x v="7440"/>
    <x v="2"/>
    <x v="2"/>
    <x v="1"/>
    <x v="1"/>
    <x v="15"/>
    <x v="5"/>
    <s v="1 | 1"/>
    <x v="59"/>
    <n v="40041"/>
    <x v="1"/>
  </r>
  <r>
    <x v="1"/>
    <x v="9"/>
    <n v="-765"/>
    <x v="3"/>
    <s v="SODEXO PASS DO BRASIL SERVICOS E COMERCIO S.A."/>
    <x v="11"/>
    <s v="'1019375"/>
    <x v="7441"/>
    <x v="29"/>
    <x v="19"/>
    <x v="1"/>
    <x v="1"/>
    <x v="3"/>
    <x v="3"/>
    <s v="1 | 1"/>
    <x v="3"/>
    <n v="60011"/>
    <x v="1"/>
  </r>
  <r>
    <x v="1"/>
    <x v="9"/>
    <n v="-762.8"/>
    <x v="49"/>
    <s v="VAREJAO DAS CORES COMERCIO DE PRODUTOS PARA PINTURA LTDA"/>
    <x v="10"/>
    <s v="'20009"/>
    <x v="7442"/>
    <x v="11"/>
    <x v="6"/>
    <x v="2"/>
    <x v="2"/>
    <x v="7"/>
    <x v="5"/>
    <s v="1 | 1"/>
    <x v="60"/>
    <n v="8004"/>
    <x v="1"/>
  </r>
  <r>
    <x v="1"/>
    <x v="9"/>
    <n v="-760"/>
    <x v="95"/>
    <s v="GAMALIEL DOS SANTOS SILVA EIRELI"/>
    <x v="8"/>
    <s v="'53301"/>
    <x v="7258"/>
    <x v="1"/>
    <x v="1"/>
    <x v="1"/>
    <x v="1"/>
    <x v="1"/>
    <x v="1"/>
    <s v="1 | 1"/>
    <x v="113"/>
    <n v="70011"/>
    <x v="1"/>
  </r>
  <r>
    <x v="1"/>
    <x v="9"/>
    <n v="-758.44"/>
    <x v="35"/>
    <s v="SECRETARIA DA RECEITA FEDERAL DO BRASIL - RFB"/>
    <x v="7"/>
    <s v="'1020463"/>
    <x v="7080"/>
    <x v="4"/>
    <x v="4"/>
    <x v="2"/>
    <x v="2"/>
    <x v="14"/>
    <x v="12"/>
    <s v="1 | 1"/>
    <x v="41"/>
    <n v="40036"/>
    <x v="1"/>
  </r>
  <r>
    <x v="1"/>
    <x v="9"/>
    <n v="-756.86"/>
    <x v="34"/>
    <s v="UNIMED-RIO COOPERATIVA DE TRABALHO MEDICO DO RIO DE JANEIRO LTDA"/>
    <x v="8"/>
    <s v="'35793263"/>
    <x v="7151"/>
    <x v="22"/>
    <x v="0"/>
    <x v="2"/>
    <x v="2"/>
    <x v="6"/>
    <x v="3"/>
    <s v="1 | 1"/>
    <x v="40"/>
    <n v="3002"/>
    <x v="1"/>
  </r>
  <r>
    <x v="1"/>
    <x v="9"/>
    <n v="-753.74"/>
    <x v="97"/>
    <s v="FUNDO DE GARANTIA DO TEMPO DE SERVICO"/>
    <x v="4"/>
    <s v="'1020214"/>
    <x v="7229"/>
    <x v="33"/>
    <x v="16"/>
    <x v="9"/>
    <x v="9"/>
    <x v="20"/>
    <x v="16"/>
    <s v="1 | 1"/>
    <x v="116"/>
    <n v="9001"/>
    <x v="1"/>
  </r>
  <r>
    <x v="1"/>
    <x v="9"/>
    <n v="-750"/>
    <x v="19"/>
    <s v="EKO TRANSPORTES E RECOLHIMENTO DE RESIDUOS LTDA"/>
    <x v="6"/>
    <s v="'1019444"/>
    <x v="7443"/>
    <x v="0"/>
    <x v="0"/>
    <x v="2"/>
    <x v="2"/>
    <x v="10"/>
    <x v="8"/>
    <s v="1 | 1"/>
    <x v="22"/>
    <n v="20011"/>
    <x v="1"/>
  </r>
  <r>
    <x v="1"/>
    <x v="9"/>
    <n v="-750"/>
    <x v="19"/>
    <s v="EKO TRANSPORTES E RECOLHIMENTO DE RESIDUOS LTDA"/>
    <x v="6"/>
    <s v="'1019559"/>
    <x v="7444"/>
    <x v="12"/>
    <x v="10"/>
    <x v="2"/>
    <x v="2"/>
    <x v="10"/>
    <x v="8"/>
    <s v="1 | 1"/>
    <x v="22"/>
    <n v="3005"/>
    <x v="1"/>
  </r>
  <r>
    <x v="1"/>
    <x v="9"/>
    <n v="-750"/>
    <x v="5"/>
    <s v="EMPORIO MEGA 100 COMERCIO DE ALIMENTOS S.A."/>
    <x v="10"/>
    <s v="'69555"/>
    <x v="7203"/>
    <x v="1"/>
    <x v="1"/>
    <x v="1"/>
    <x v="1"/>
    <x v="3"/>
    <x v="3"/>
    <s v="1 | 2"/>
    <x v="6"/>
    <n v="7001"/>
    <x v="1"/>
  </r>
  <r>
    <x v="1"/>
    <x v="9"/>
    <n v="-750"/>
    <x v="5"/>
    <s v="EMPORIO MEGA 100 COMERCIO DE ALIMENTOS S.A."/>
    <x v="10"/>
    <s v="'69555"/>
    <x v="7203"/>
    <x v="1"/>
    <x v="1"/>
    <x v="1"/>
    <x v="1"/>
    <x v="3"/>
    <x v="3"/>
    <s v="2 | 2"/>
    <x v="6"/>
    <n v="7001"/>
    <x v="1"/>
  </r>
  <r>
    <x v="1"/>
    <x v="9"/>
    <n v="-744.7"/>
    <x v="50"/>
    <s v="IMPERIO DOS FREIOS PECAS E SERVICOS EIRELI"/>
    <x v="10"/>
    <s v="'25350"/>
    <x v="6735"/>
    <x v="1"/>
    <x v="1"/>
    <x v="1"/>
    <x v="1"/>
    <x v="1"/>
    <x v="1"/>
    <s v="1 | 2"/>
    <x v="62"/>
    <n v="70011"/>
    <x v="1"/>
  </r>
  <r>
    <x v="1"/>
    <x v="9"/>
    <n v="-744.7"/>
    <x v="50"/>
    <s v="IMPERIO DOS FREIOS PECAS E SERVICOS EIRELI"/>
    <x v="10"/>
    <s v="'25350"/>
    <x v="6735"/>
    <x v="1"/>
    <x v="1"/>
    <x v="1"/>
    <x v="1"/>
    <x v="1"/>
    <x v="1"/>
    <s v="2 | 2"/>
    <x v="62"/>
    <n v="70011"/>
    <x v="1"/>
  </r>
  <r>
    <x v="1"/>
    <x v="9"/>
    <n v="-744.02"/>
    <x v="105"/>
    <s v="MESSER GASES LTDA."/>
    <x v="3"/>
    <s v="'0086478852"/>
    <x v="7445"/>
    <x v="6"/>
    <x v="1"/>
    <x v="1"/>
    <x v="1"/>
    <x v="8"/>
    <x v="6"/>
    <s v="1 | 1"/>
    <x v="124"/>
    <n v="70031"/>
    <x v="1"/>
  </r>
  <r>
    <x v="1"/>
    <x v="9"/>
    <n v="-742.41"/>
    <x v="86"/>
    <s v="PENSAO ALIMENTICIA"/>
    <x v="4"/>
    <s v="'1020202"/>
    <x v="7446"/>
    <x v="29"/>
    <x v="19"/>
    <x v="1"/>
    <x v="1"/>
    <x v="2"/>
    <x v="2"/>
    <s v="1 | 1"/>
    <x v="104"/>
    <n v="60011"/>
    <x v="1"/>
  </r>
  <r>
    <x v="1"/>
    <x v="9"/>
    <n v="-740.5"/>
    <x v="45"/>
    <s v="PREFEITURA DO RIO DE JANEIRO - IPTU"/>
    <x v="7"/>
    <s v="'1013609"/>
    <x v="1730"/>
    <x v="2"/>
    <x v="2"/>
    <x v="1"/>
    <x v="1"/>
    <x v="15"/>
    <x v="5"/>
    <s v="9 | 10"/>
    <x v="57"/>
    <n v="40041"/>
    <x v="1"/>
  </r>
  <r>
    <x v="1"/>
    <x v="9"/>
    <n v="-740.09"/>
    <x v="95"/>
    <s v="GAMALIEL DOS SANTOS SILVA EIRELI"/>
    <x v="8"/>
    <s v="'53316"/>
    <x v="7258"/>
    <x v="1"/>
    <x v="1"/>
    <x v="1"/>
    <x v="1"/>
    <x v="1"/>
    <x v="1"/>
    <s v="1 | 1"/>
    <x v="113"/>
    <n v="70011"/>
    <x v="1"/>
  </r>
  <r>
    <x v="1"/>
    <x v="9"/>
    <n v="-740"/>
    <x v="18"/>
    <s v="EKO TRANSPORTES E RECOLHIMENTO DE RESIDUOS LTDA"/>
    <x v="6"/>
    <s v="'1020428"/>
    <x v="7447"/>
    <x v="18"/>
    <x v="12"/>
    <x v="2"/>
    <x v="2"/>
    <x v="4"/>
    <x v="2"/>
    <s v="1 | 1"/>
    <x v="21"/>
    <n v="4001"/>
    <x v="1"/>
  </r>
  <r>
    <x v="1"/>
    <x v="9"/>
    <n v="-739.7"/>
    <x v="39"/>
    <s v="RIOPAR PARTICIPACOES S.A."/>
    <x v="3"/>
    <s v="'74787213"/>
    <x v="7348"/>
    <x v="26"/>
    <x v="2"/>
    <x v="1"/>
    <x v="1"/>
    <x v="3"/>
    <x v="3"/>
    <s v="1 | 1"/>
    <x v="58"/>
    <n v="5004"/>
    <x v="1"/>
  </r>
  <r>
    <x v="1"/>
    <x v="9"/>
    <n v="-737.34"/>
    <x v="80"/>
    <s v="GARANTIA TOTAL"/>
    <x v="10"/>
    <s v="'11416"/>
    <x v="7254"/>
    <x v="1"/>
    <x v="1"/>
    <x v="1"/>
    <x v="1"/>
    <x v="1"/>
    <x v="1"/>
    <s v="3 | 3"/>
    <x v="98"/>
    <n v="70012"/>
    <x v="1"/>
  </r>
  <r>
    <x v="1"/>
    <x v="9"/>
    <n v="-737.33"/>
    <x v="80"/>
    <s v="GARANTIA TOTAL"/>
    <x v="10"/>
    <s v="'11416"/>
    <x v="7254"/>
    <x v="1"/>
    <x v="1"/>
    <x v="1"/>
    <x v="1"/>
    <x v="1"/>
    <x v="1"/>
    <s v="1 | 3"/>
    <x v="98"/>
    <n v="70012"/>
    <x v="1"/>
  </r>
  <r>
    <x v="1"/>
    <x v="9"/>
    <n v="-737.33"/>
    <x v="80"/>
    <s v="GARANTIA TOTAL"/>
    <x v="10"/>
    <s v="'11416"/>
    <x v="7254"/>
    <x v="1"/>
    <x v="1"/>
    <x v="1"/>
    <x v="1"/>
    <x v="1"/>
    <x v="1"/>
    <s v="2 | 3"/>
    <x v="98"/>
    <n v="70012"/>
    <x v="1"/>
  </r>
  <r>
    <x v="1"/>
    <x v="9"/>
    <n v="-735.11"/>
    <x v="33"/>
    <s v="CERTEC - INDUSTRIA E COMERCIO DE EQUIPAMENTOS LTDA."/>
    <x v="3"/>
    <s v="'189461"/>
    <x v="7448"/>
    <x v="17"/>
    <x v="2"/>
    <x v="2"/>
    <x v="2"/>
    <x v="7"/>
    <x v="5"/>
    <s v="2 | 2"/>
    <x v="39"/>
    <n v="5006"/>
    <x v="1"/>
  </r>
  <r>
    <x v="1"/>
    <x v="9"/>
    <n v="-734.45"/>
    <x v="35"/>
    <s v="SECRETARIA DA RECEITA FEDERAL DO BRASIL - RFB"/>
    <x v="7"/>
    <s v="'1020460"/>
    <x v="7174"/>
    <x v="27"/>
    <x v="19"/>
    <x v="1"/>
    <x v="1"/>
    <x v="16"/>
    <x v="12"/>
    <s v="1 | 1"/>
    <x v="47"/>
    <n v="60022"/>
    <x v="1"/>
  </r>
  <r>
    <x v="1"/>
    <x v="9"/>
    <n v="-733"/>
    <x v="63"/>
    <s v="LANÇAMENTO MANUAL"/>
    <x v="1"/>
    <m/>
    <x v="1361"/>
    <x v="25"/>
    <x v="18"/>
    <x v="1"/>
    <x v="1"/>
    <x v="1"/>
    <x v="1"/>
    <m/>
    <x v="75"/>
    <n v="30011"/>
    <x v="0"/>
  </r>
  <r>
    <x v="1"/>
    <x v="9"/>
    <n v="-729.98"/>
    <x v="44"/>
    <s v="SECRETARIA DA RECEITA FEDERAL DO BRASIL - RFB"/>
    <x v="7"/>
    <s v="'1019772"/>
    <x v="7449"/>
    <x v="0"/>
    <x v="0"/>
    <x v="6"/>
    <x v="6"/>
    <x v="17"/>
    <x v="13"/>
    <s v="1 | 1"/>
    <x v="53"/>
    <n v="20011"/>
    <x v="1"/>
  </r>
  <r>
    <x v="1"/>
    <x v="9"/>
    <n v="-729.07333333333338"/>
    <x v="29"/>
    <s v="LANÇAMENTO MANUAL"/>
    <x v="1"/>
    <m/>
    <x v="6438"/>
    <x v="12"/>
    <x v="10"/>
    <x v="2"/>
    <x v="2"/>
    <x v="4"/>
    <x v="2"/>
    <m/>
    <x v="34"/>
    <n v="3005"/>
    <x v="0"/>
  </r>
  <r>
    <x v="1"/>
    <x v="9"/>
    <n v="-726.6"/>
    <x v="39"/>
    <s v="SODEXO PASS DO BRASIL SERVICOS E COMERCIO S.A."/>
    <x v="11"/>
    <s v="'1019004"/>
    <x v="7450"/>
    <x v="3"/>
    <x v="3"/>
    <x v="2"/>
    <x v="2"/>
    <x v="6"/>
    <x v="3"/>
    <s v="1 | 1"/>
    <x v="46"/>
    <n v="40026"/>
    <x v="1"/>
  </r>
  <r>
    <x v="1"/>
    <x v="9"/>
    <n v="-724.97"/>
    <x v="12"/>
    <s v="NKL PRODUTOS ELETRONICOS LTDA"/>
    <x v="10"/>
    <s v="'26164"/>
    <x v="7451"/>
    <x v="1"/>
    <x v="1"/>
    <x v="4"/>
    <x v="4"/>
    <x v="11"/>
    <x v="9"/>
    <s v="1 | 2"/>
    <x v="14"/>
    <n v="7001"/>
    <x v="1"/>
  </r>
  <r>
    <x v="1"/>
    <x v="9"/>
    <n v="-724.96"/>
    <x v="12"/>
    <s v="NKL PRODUTOS ELETRONICOS LTDA"/>
    <x v="10"/>
    <s v="'26164"/>
    <x v="7451"/>
    <x v="1"/>
    <x v="1"/>
    <x v="4"/>
    <x v="4"/>
    <x v="11"/>
    <x v="9"/>
    <s v="2 | 2"/>
    <x v="14"/>
    <n v="7001"/>
    <x v="1"/>
  </r>
  <r>
    <x v="1"/>
    <x v="9"/>
    <n v="-723"/>
    <x v="50"/>
    <s v="C C O MAQ COMERCIO E SERVICOS DE MAQUINAS LTDA"/>
    <x v="10"/>
    <s v="'7624"/>
    <x v="7452"/>
    <x v="1"/>
    <x v="1"/>
    <x v="1"/>
    <x v="1"/>
    <x v="1"/>
    <x v="1"/>
    <s v="1 | 1"/>
    <x v="62"/>
    <n v="70011"/>
    <x v="1"/>
  </r>
  <r>
    <x v="1"/>
    <x v="9"/>
    <n v="-722.35"/>
    <x v="13"/>
    <s v="ASSOCIACAO BRASILEIRA DE ENSINO UNIVERSITARIO ABEU"/>
    <x v="3"/>
    <s v="'79014"/>
    <x v="967"/>
    <x v="5"/>
    <x v="5"/>
    <x v="2"/>
    <x v="2"/>
    <x v="6"/>
    <x v="3"/>
    <s v="1 | 1"/>
    <x v="16"/>
    <n v="3006"/>
    <x v="1"/>
  </r>
  <r>
    <x v="1"/>
    <x v="9"/>
    <n v="-720"/>
    <x v="28"/>
    <s v="TOP NET BRASIL SERVICOS DE TELECOMUNICACOES LTDA"/>
    <x v="8"/>
    <s v="'14422"/>
    <x v="970"/>
    <x v="24"/>
    <x v="17"/>
    <x v="1"/>
    <x v="1"/>
    <x v="8"/>
    <x v="6"/>
    <s v="1 | 1"/>
    <x v="33"/>
    <n v="80061"/>
    <x v="1"/>
  </r>
  <r>
    <x v="1"/>
    <x v="9"/>
    <n v="-713.74"/>
    <x v="34"/>
    <s v="UNIMED-RIO COOPERATIVA DE TRABALHO MEDICO DO RIO DE JANEIRO LTDA"/>
    <x v="8"/>
    <s v="'35793263"/>
    <x v="7151"/>
    <x v="19"/>
    <x v="13"/>
    <x v="2"/>
    <x v="2"/>
    <x v="6"/>
    <x v="3"/>
    <s v="1 | 1"/>
    <x v="40"/>
    <n v="3003"/>
    <x v="1"/>
  </r>
  <r>
    <x v="1"/>
    <x v="9"/>
    <n v="-710"/>
    <x v="95"/>
    <s v="GAMALIEL DOS SANTOS SILVA EIRELI"/>
    <x v="8"/>
    <s v="'53325"/>
    <x v="7453"/>
    <x v="1"/>
    <x v="1"/>
    <x v="1"/>
    <x v="1"/>
    <x v="1"/>
    <x v="1"/>
    <s v="1 | 1"/>
    <x v="113"/>
    <n v="70011"/>
    <x v="1"/>
  </r>
  <r>
    <x v="1"/>
    <x v="9"/>
    <n v="-707.4"/>
    <x v="50"/>
    <s v="VAREJAO DAS CORES COMERCIO DE PRODUTOS PARA PINTURA LTDA"/>
    <x v="10"/>
    <s v="'20068"/>
    <x v="7454"/>
    <x v="1"/>
    <x v="1"/>
    <x v="1"/>
    <x v="1"/>
    <x v="1"/>
    <x v="1"/>
    <s v="1 | 1"/>
    <x v="62"/>
    <n v="70011"/>
    <x v="1"/>
  </r>
  <r>
    <x v="1"/>
    <x v="9"/>
    <n v="-704"/>
    <x v="19"/>
    <s v="EKO TRANSPORTES E RECOLHIMENTO DE RESIDUOS LTDA"/>
    <x v="6"/>
    <s v="'1019397"/>
    <x v="7455"/>
    <x v="0"/>
    <x v="0"/>
    <x v="2"/>
    <x v="2"/>
    <x v="10"/>
    <x v="8"/>
    <s v="1 | 1"/>
    <x v="22"/>
    <n v="20011"/>
    <x v="1"/>
  </r>
  <r>
    <x v="1"/>
    <x v="9"/>
    <n v="-702"/>
    <x v="123"/>
    <s v="ULTRA COMERCIO DE PECAS EIRELI"/>
    <x v="10"/>
    <s v="'1379"/>
    <x v="6028"/>
    <x v="1"/>
    <x v="1"/>
    <x v="1"/>
    <x v="1"/>
    <x v="1"/>
    <x v="1"/>
    <s v="1 | 1"/>
    <x v="146"/>
    <n v="70011"/>
    <x v="1"/>
  </r>
  <r>
    <x v="1"/>
    <x v="9"/>
    <n v="-700"/>
    <x v="7"/>
    <s v="JOSE EDUARDO DIAS ALMEIDA"/>
    <x v="9"/>
    <s v="'1019232"/>
    <x v="7456"/>
    <x v="2"/>
    <x v="2"/>
    <x v="2"/>
    <x v="2"/>
    <x v="7"/>
    <x v="5"/>
    <s v="1 | 1"/>
    <x v="9"/>
    <n v="4004"/>
    <x v="1"/>
  </r>
  <r>
    <x v="1"/>
    <x v="9"/>
    <n v="-700"/>
    <x v="7"/>
    <s v="JOSE EDUARDO DIAS ALMEIDA"/>
    <x v="9"/>
    <s v="'1019235"/>
    <x v="7457"/>
    <x v="2"/>
    <x v="2"/>
    <x v="2"/>
    <x v="2"/>
    <x v="7"/>
    <x v="5"/>
    <s v="1 | 1"/>
    <x v="9"/>
    <n v="4004"/>
    <x v="1"/>
  </r>
  <r>
    <x v="1"/>
    <x v="9"/>
    <n v="-700"/>
    <x v="50"/>
    <s v="AC TURBO DIESEL COMERCIO DE PECAS E SERVICOS LTDA"/>
    <x v="8"/>
    <s v="'10557"/>
    <x v="6317"/>
    <x v="1"/>
    <x v="1"/>
    <x v="1"/>
    <x v="1"/>
    <x v="1"/>
    <x v="1"/>
    <s v="1 | 1"/>
    <x v="62"/>
    <n v="70011"/>
    <x v="1"/>
  </r>
  <r>
    <x v="1"/>
    <x v="9"/>
    <n v="-700"/>
    <x v="18"/>
    <s v="EKO TRANSPORTES E RECOLHIMENTO DE RESIDUOS LTDA"/>
    <x v="6"/>
    <s v="'1020430"/>
    <x v="7147"/>
    <x v="29"/>
    <x v="19"/>
    <x v="2"/>
    <x v="2"/>
    <x v="4"/>
    <x v="2"/>
    <s v="1 | 1"/>
    <x v="21"/>
    <n v="6001"/>
    <x v="1"/>
  </r>
  <r>
    <x v="1"/>
    <x v="9"/>
    <n v="-698"/>
    <x v="50"/>
    <s v="MERCADOLIVRE.COM ATIVIDADES DE INTERNET LTDA"/>
    <x v="10"/>
    <s v="'2338"/>
    <x v="6902"/>
    <x v="1"/>
    <x v="1"/>
    <x v="1"/>
    <x v="1"/>
    <x v="1"/>
    <x v="1"/>
    <s v="1 | 1"/>
    <x v="62"/>
    <n v="70011"/>
    <x v="1"/>
  </r>
  <r>
    <x v="1"/>
    <x v="9"/>
    <n v="-698"/>
    <x v="19"/>
    <s v="EKO TRANSPORTES E RECOLHIMENTO DE RESIDUOS LTDA"/>
    <x v="6"/>
    <s v="'1019396"/>
    <x v="7458"/>
    <x v="0"/>
    <x v="0"/>
    <x v="2"/>
    <x v="2"/>
    <x v="10"/>
    <x v="8"/>
    <s v="1 | 1"/>
    <x v="22"/>
    <n v="20011"/>
    <x v="1"/>
  </r>
  <r>
    <x v="1"/>
    <x v="9"/>
    <n v="-697.25"/>
    <x v="34"/>
    <s v="UNIMED-RIO COOPERATIVA DE TRABALHO MEDICO DO RIO DE JANEIRO LTDA"/>
    <x v="8"/>
    <s v="'35793261"/>
    <x v="3687"/>
    <x v="16"/>
    <x v="2"/>
    <x v="1"/>
    <x v="1"/>
    <x v="3"/>
    <x v="3"/>
    <s v="1 | 1"/>
    <x v="49"/>
    <n v="7002"/>
    <x v="1"/>
  </r>
  <r>
    <x v="1"/>
    <x v="9"/>
    <n v="-694.22"/>
    <x v="44"/>
    <s v="SECRETARIA DA RECEITA FEDERAL DO BRASIL - RFB"/>
    <x v="7"/>
    <s v="'1019773"/>
    <x v="7459"/>
    <x v="0"/>
    <x v="0"/>
    <x v="6"/>
    <x v="6"/>
    <x v="17"/>
    <x v="13"/>
    <s v="1 | 1"/>
    <x v="53"/>
    <n v="20011"/>
    <x v="1"/>
  </r>
  <r>
    <x v="1"/>
    <x v="9"/>
    <n v="-691.82"/>
    <x v="35"/>
    <s v="SECRETARIA DA RECEITA FEDERAL DO BRASIL - RFB"/>
    <x v="7"/>
    <s v="'1020460"/>
    <x v="7174"/>
    <x v="8"/>
    <x v="7"/>
    <x v="2"/>
    <x v="2"/>
    <x v="14"/>
    <x v="12"/>
    <s v="1 | 1"/>
    <x v="41"/>
    <n v="8003"/>
    <x v="1"/>
  </r>
  <r>
    <x v="1"/>
    <x v="9"/>
    <n v="-689.62"/>
    <x v="34"/>
    <s v="UNIMED-RIO COOPERATIVA DE TRABALHO MEDICO DO RIO DE JANEIRO LTDA"/>
    <x v="8"/>
    <s v="'37793264"/>
    <x v="7151"/>
    <x v="29"/>
    <x v="19"/>
    <x v="1"/>
    <x v="1"/>
    <x v="3"/>
    <x v="3"/>
    <s v="1 | 1"/>
    <x v="49"/>
    <n v="60012"/>
    <x v="1"/>
  </r>
  <r>
    <x v="1"/>
    <x v="9"/>
    <n v="-686.2"/>
    <x v="27"/>
    <s v="FUNDO DE GARANTIA DO TEMPO DE SERVICO"/>
    <x v="4"/>
    <s v="'1020225"/>
    <x v="7243"/>
    <x v="21"/>
    <x v="15"/>
    <x v="2"/>
    <x v="2"/>
    <x v="14"/>
    <x v="12"/>
    <s v="1 | 1"/>
    <x v="32"/>
    <n v="3004"/>
    <x v="1"/>
  </r>
  <r>
    <x v="1"/>
    <x v="9"/>
    <n v="-682.54"/>
    <x v="46"/>
    <s v="SECRETARIA DA RECEITA FEDERAL DO BRASIL - RFB"/>
    <x v="7"/>
    <s v="'1019443"/>
    <x v="7204"/>
    <x v="0"/>
    <x v="0"/>
    <x v="8"/>
    <x v="8"/>
    <x v="19"/>
    <x v="15"/>
    <s v="1 | 1"/>
    <x v="55"/>
    <n v="2001"/>
    <x v="1"/>
  </r>
  <r>
    <x v="1"/>
    <x v="9"/>
    <n v="-682.54"/>
    <x v="88"/>
    <s v="SECRETARIA DA RECEITA FEDERAL DO BRASIL - RFB"/>
    <x v="7"/>
    <s v="'1020220"/>
    <x v="7460"/>
    <x v="0"/>
    <x v="0"/>
    <x v="8"/>
    <x v="8"/>
    <x v="19"/>
    <x v="15"/>
    <s v="1 | 1"/>
    <x v="106"/>
    <n v="20011"/>
    <x v="1"/>
  </r>
  <r>
    <x v="1"/>
    <x v="9"/>
    <n v="-682.5"/>
    <x v="3"/>
    <s v="SODEXO PASS DO BRASIL SERVICOS E COMERCIO S.A."/>
    <x v="11"/>
    <s v="'1018979"/>
    <x v="7085"/>
    <x v="21"/>
    <x v="15"/>
    <x v="2"/>
    <x v="2"/>
    <x v="6"/>
    <x v="3"/>
    <s v="1 | 1"/>
    <x v="8"/>
    <n v="3004"/>
    <x v="1"/>
  </r>
  <r>
    <x v="1"/>
    <x v="9"/>
    <n v="-682.5"/>
    <x v="46"/>
    <s v="SECRETARIA DA RECEITA FEDERAL DO BRASIL - RFB"/>
    <x v="7"/>
    <s v="'1019442"/>
    <x v="7204"/>
    <x v="0"/>
    <x v="0"/>
    <x v="8"/>
    <x v="8"/>
    <x v="19"/>
    <x v="15"/>
    <s v="1 | 1"/>
    <x v="55"/>
    <n v="2001"/>
    <x v="1"/>
  </r>
  <r>
    <x v="1"/>
    <x v="9"/>
    <n v="-682.5"/>
    <x v="88"/>
    <s v="SECRETARIA DA RECEITA FEDERAL DO BRASIL - RFB"/>
    <x v="7"/>
    <s v="'1020219"/>
    <x v="7461"/>
    <x v="0"/>
    <x v="0"/>
    <x v="8"/>
    <x v="8"/>
    <x v="19"/>
    <x v="15"/>
    <s v="1 | 1"/>
    <x v="106"/>
    <n v="20011"/>
    <x v="1"/>
  </r>
  <r>
    <x v="1"/>
    <x v="9"/>
    <n v="-680.45"/>
    <x v="92"/>
    <s v="BMB MATERIAL DE CONSTRUCAO S.A."/>
    <x v="10"/>
    <s v="'67977"/>
    <x v="7462"/>
    <x v="11"/>
    <x v="6"/>
    <x v="4"/>
    <x v="4"/>
    <x v="11"/>
    <x v="9"/>
    <s v="1 | 1"/>
    <x v="110"/>
    <n v="8004"/>
    <x v="1"/>
  </r>
  <r>
    <x v="1"/>
    <x v="9"/>
    <n v="-680"/>
    <x v="50"/>
    <s v="CARDAN DUQUE 2000 RECUPERADORA LTDA"/>
    <x v="8"/>
    <s v="'10267"/>
    <x v="7463"/>
    <x v="1"/>
    <x v="1"/>
    <x v="1"/>
    <x v="1"/>
    <x v="1"/>
    <x v="1"/>
    <s v="1 | 1"/>
    <x v="62"/>
    <n v="70014"/>
    <x v="1"/>
  </r>
  <r>
    <x v="1"/>
    <x v="9"/>
    <n v="-678.18"/>
    <x v="50"/>
    <s v="AUTO MOLAS VIGO COMERCIO DE AUTOPECAS E SERVICOS LTDA"/>
    <x v="10"/>
    <s v="'83975"/>
    <x v="6238"/>
    <x v="1"/>
    <x v="1"/>
    <x v="1"/>
    <x v="1"/>
    <x v="1"/>
    <x v="1"/>
    <s v="1 | 1"/>
    <x v="62"/>
    <n v="70011"/>
    <x v="1"/>
  </r>
  <r>
    <x v="1"/>
    <x v="9"/>
    <n v="-676.82"/>
    <x v="97"/>
    <s v="UNIMED-RIO COOPERATIVA DE TRABALHO MEDICO DO RIO DE JANEIRO LTDA"/>
    <x v="8"/>
    <s v="'35793261"/>
    <x v="3687"/>
    <x v="33"/>
    <x v="16"/>
    <x v="9"/>
    <x v="9"/>
    <x v="20"/>
    <x v="16"/>
    <s v="1 | 1"/>
    <x v="116"/>
    <n v="9001"/>
    <x v="1"/>
  </r>
  <r>
    <x v="1"/>
    <x v="9"/>
    <n v="-671.71"/>
    <x v="27"/>
    <s v="FUNDO DE GARANTIA DO TEMPO DE SERVICO"/>
    <x v="4"/>
    <s v="'1020216"/>
    <x v="7094"/>
    <x v="9"/>
    <x v="8"/>
    <x v="2"/>
    <x v="2"/>
    <x v="14"/>
    <x v="12"/>
    <s v="1 | 1"/>
    <x v="32"/>
    <n v="8002"/>
    <x v="1"/>
  </r>
  <r>
    <x v="1"/>
    <x v="9"/>
    <n v="-669.31"/>
    <x v="61"/>
    <s v="METALURGICA SCHIOPPA LTDA"/>
    <x v="10"/>
    <s v="'573650"/>
    <x v="7420"/>
    <x v="4"/>
    <x v="4"/>
    <x v="1"/>
    <x v="1"/>
    <x v="8"/>
    <x v="6"/>
    <s v="2 | 3"/>
    <x v="73"/>
    <n v="40031"/>
    <x v="1"/>
  </r>
  <r>
    <x v="1"/>
    <x v="9"/>
    <n v="-669.31"/>
    <x v="61"/>
    <s v="METALURGICA SCHIOPPA LTDA"/>
    <x v="10"/>
    <s v="'573650"/>
    <x v="7420"/>
    <x v="4"/>
    <x v="4"/>
    <x v="1"/>
    <x v="1"/>
    <x v="8"/>
    <x v="6"/>
    <s v="3 | 3"/>
    <x v="73"/>
    <n v="40031"/>
    <x v="1"/>
  </r>
  <r>
    <x v="1"/>
    <x v="9"/>
    <n v="-663.99"/>
    <x v="86"/>
    <s v="PENSAO ALIMENTICIA"/>
    <x v="4"/>
    <s v="'1020198"/>
    <x v="7464"/>
    <x v="29"/>
    <x v="19"/>
    <x v="1"/>
    <x v="1"/>
    <x v="2"/>
    <x v="2"/>
    <s v="1 | 1"/>
    <x v="104"/>
    <n v="60011"/>
    <x v="1"/>
  </r>
  <r>
    <x v="1"/>
    <x v="9"/>
    <n v="-662.6"/>
    <x v="118"/>
    <s v="CLEAN AMBIENTAL"/>
    <x v="2"/>
    <s v="'1019606"/>
    <x v="1"/>
    <x v="35"/>
    <x v="20"/>
    <x v="11"/>
    <x v="11"/>
    <x v="23"/>
    <x v="19"/>
    <s v="1 | 1"/>
    <x v="141"/>
    <m/>
    <x v="0"/>
  </r>
  <r>
    <x v="1"/>
    <x v="9"/>
    <n v="-661.7"/>
    <x v="47"/>
    <s v="INSTITUTO NACIONAL DO SEGURO SOCIAL - INSS"/>
    <x v="7"/>
    <s v="'1019789"/>
    <x v="7465"/>
    <x v="0"/>
    <x v="0"/>
    <x v="6"/>
    <x v="6"/>
    <x v="17"/>
    <x v="13"/>
    <s v="1 | 1"/>
    <x v="56"/>
    <n v="20011"/>
    <x v="1"/>
  </r>
  <r>
    <x v="1"/>
    <x v="9"/>
    <n v="-660.21"/>
    <x v="35"/>
    <s v="SECRETARIA DA RECEITA FEDERAL DO BRASIL - RFB"/>
    <x v="7"/>
    <s v="'1020459"/>
    <x v="7213"/>
    <x v="27"/>
    <x v="19"/>
    <x v="1"/>
    <x v="1"/>
    <x v="16"/>
    <x v="12"/>
    <s v="1 | 1"/>
    <x v="47"/>
    <n v="60022"/>
    <x v="1"/>
  </r>
  <r>
    <x v="1"/>
    <x v="9"/>
    <n v="-660"/>
    <x v="3"/>
    <s v="SODEXO PASS DO BRASIL SERVICOS E COMERCIO S.A."/>
    <x v="11"/>
    <s v="'1018979"/>
    <x v="7085"/>
    <x v="27"/>
    <x v="19"/>
    <x v="1"/>
    <x v="1"/>
    <x v="3"/>
    <x v="3"/>
    <s v="1 | 1"/>
    <x v="3"/>
    <n v="60023"/>
    <x v="1"/>
  </r>
  <r>
    <x v="1"/>
    <x v="9"/>
    <n v="-658.14"/>
    <x v="111"/>
    <s v="PROCESSO"/>
    <x v="16"/>
    <s v="'0101027-77.2020.5.010032"/>
    <x v="7466"/>
    <x v="9"/>
    <x v="8"/>
    <x v="2"/>
    <x v="2"/>
    <x v="10"/>
    <x v="8"/>
    <s v="1 | 1"/>
    <x v="132"/>
    <n v="8002"/>
    <x v="1"/>
  </r>
  <r>
    <x v="1"/>
    <x v="9"/>
    <n v="-655"/>
    <x v="106"/>
    <s v="IMPERIO DIESEL AUTO-PECAS E COMERCIO"/>
    <x v="10"/>
    <s v="'148375"/>
    <x v="7467"/>
    <x v="1"/>
    <x v="1"/>
    <x v="1"/>
    <x v="1"/>
    <x v="1"/>
    <x v="1"/>
    <s v="1 | 1"/>
    <x v="126"/>
    <n v="70011"/>
    <x v="1"/>
  </r>
  <r>
    <x v="1"/>
    <x v="9"/>
    <n v="-652.59"/>
    <x v="27"/>
    <s v="FUNDO DE GARANTIA DO TEMPO DE SERVICO"/>
    <x v="4"/>
    <s v="'1020225"/>
    <x v="7243"/>
    <x v="19"/>
    <x v="13"/>
    <x v="2"/>
    <x v="2"/>
    <x v="14"/>
    <x v="12"/>
    <s v="1 | 1"/>
    <x v="32"/>
    <n v="3003"/>
    <x v="1"/>
  </r>
  <r>
    <x v="1"/>
    <x v="9"/>
    <n v="-650"/>
    <x v="50"/>
    <s v="TRANSRIO CAMINHOES, ONIBUS, MAQUINAS E MOTORES LTDA"/>
    <x v="10"/>
    <s v="'362131"/>
    <x v="7254"/>
    <x v="1"/>
    <x v="1"/>
    <x v="1"/>
    <x v="1"/>
    <x v="1"/>
    <x v="1"/>
    <s v="1 | 1"/>
    <x v="62"/>
    <n v="70014"/>
    <x v="1"/>
  </r>
  <r>
    <x v="1"/>
    <x v="9"/>
    <n v="-646.79999999999995"/>
    <x v="106"/>
    <s v="IMPERIO DOS FREIOS PECAS E SERVICOS EIRELI"/>
    <x v="10"/>
    <s v="'25245"/>
    <x v="6028"/>
    <x v="1"/>
    <x v="1"/>
    <x v="1"/>
    <x v="1"/>
    <x v="1"/>
    <x v="1"/>
    <s v="1 | 1"/>
    <x v="126"/>
    <n v="70011"/>
    <x v="1"/>
  </r>
  <r>
    <x v="1"/>
    <x v="9"/>
    <n v="-645.64"/>
    <x v="50"/>
    <s v="DANIEL DA PRIMAVERA DIESEL LTDA"/>
    <x v="10"/>
    <s v="'10020"/>
    <x v="7468"/>
    <x v="1"/>
    <x v="1"/>
    <x v="1"/>
    <x v="1"/>
    <x v="1"/>
    <x v="1"/>
    <s v="1 | 1"/>
    <x v="62"/>
    <n v="70011"/>
    <x v="1"/>
  </r>
  <r>
    <x v="1"/>
    <x v="9"/>
    <n v="-644.94000000000005"/>
    <x v="65"/>
    <s v="AUTO POSTO MEU CEARA LTDA"/>
    <x v="3"/>
    <s v="'10760"/>
    <x v="7469"/>
    <x v="1"/>
    <x v="1"/>
    <x v="1"/>
    <x v="1"/>
    <x v="1"/>
    <x v="1"/>
    <s v="1 | 1"/>
    <x v="77"/>
    <n v="7001"/>
    <x v="1"/>
  </r>
  <r>
    <x v="1"/>
    <x v="9"/>
    <n v="-644.92999999999995"/>
    <x v="32"/>
    <s v="SERASA S.A."/>
    <x v="8"/>
    <s v="'2667758"/>
    <x v="794"/>
    <x v="19"/>
    <x v="13"/>
    <x v="2"/>
    <x v="2"/>
    <x v="12"/>
    <x v="10"/>
    <s v="1 | 1"/>
    <x v="37"/>
    <n v="3003"/>
    <x v="1"/>
  </r>
  <r>
    <x v="1"/>
    <x v="9"/>
    <n v="-641.82000000000005"/>
    <x v="44"/>
    <s v="SECRETARIA DA RECEITA FEDERAL DO BRASIL - RFB"/>
    <x v="7"/>
    <s v="'1019470"/>
    <x v="7470"/>
    <x v="0"/>
    <x v="0"/>
    <x v="6"/>
    <x v="6"/>
    <x v="17"/>
    <x v="13"/>
    <s v="1 | 1"/>
    <x v="53"/>
    <n v="20011"/>
    <x v="1"/>
  </r>
  <r>
    <x v="1"/>
    <x v="9"/>
    <n v="-641.54999999999995"/>
    <x v="47"/>
    <s v="INSTITUTO NACIONAL DO SEGURO SOCIAL - INSS"/>
    <x v="7"/>
    <s v="'1019765"/>
    <x v="7471"/>
    <x v="0"/>
    <x v="0"/>
    <x v="6"/>
    <x v="6"/>
    <x v="17"/>
    <x v="13"/>
    <s v="1 | 1"/>
    <x v="56"/>
    <n v="20011"/>
    <x v="1"/>
  </r>
  <r>
    <x v="1"/>
    <x v="9"/>
    <n v="-640.47"/>
    <x v="31"/>
    <s v="LIGHT SERVICOS DE ELETRICIDADE S A"/>
    <x v="6"/>
    <s v="'1020074"/>
    <x v="7472"/>
    <x v="2"/>
    <x v="2"/>
    <x v="1"/>
    <x v="1"/>
    <x v="15"/>
    <x v="5"/>
    <s v="1 | 1"/>
    <x v="36"/>
    <n v="40041"/>
    <x v="1"/>
  </r>
  <r>
    <x v="1"/>
    <x v="9"/>
    <n v="-640.33000000000004"/>
    <x v="2"/>
    <s v="FOLHA DE PAGAMENTO"/>
    <x v="11"/>
    <s v="'1020189"/>
    <x v="7473"/>
    <x v="5"/>
    <x v="5"/>
    <x v="2"/>
    <x v="2"/>
    <x v="4"/>
    <x v="2"/>
    <s v="1 | 1"/>
    <x v="5"/>
    <n v="3006"/>
    <x v="1"/>
  </r>
  <r>
    <x v="1"/>
    <x v="9"/>
    <n v="-640.07000000000005"/>
    <x v="96"/>
    <s v="SECRETARIA DA RECEITA FEDERAL DO BRASIL - RFB"/>
    <x v="7"/>
    <s v="'1020385"/>
    <x v="6167"/>
    <x v="0"/>
    <x v="0"/>
    <x v="8"/>
    <x v="8"/>
    <x v="19"/>
    <x v="15"/>
    <s v="1 | 1"/>
    <x v="114"/>
    <n v="2001"/>
    <x v="1"/>
  </r>
  <r>
    <x v="1"/>
    <x v="9"/>
    <n v="-639.22"/>
    <x v="44"/>
    <s v="SECRETARIA DA RECEITA FEDERAL DO BRASIL - RFB"/>
    <x v="7"/>
    <s v="'1019779"/>
    <x v="7474"/>
    <x v="0"/>
    <x v="0"/>
    <x v="6"/>
    <x v="6"/>
    <x v="17"/>
    <x v="13"/>
    <s v="1 | 1"/>
    <x v="53"/>
    <n v="20011"/>
    <x v="1"/>
  </r>
  <r>
    <x v="1"/>
    <x v="9"/>
    <n v="-637.5"/>
    <x v="3"/>
    <s v="SODEXO PASS DO BRASIL SERVICOS E COMERCIO S.A."/>
    <x v="11"/>
    <s v="'1018979"/>
    <x v="7085"/>
    <x v="27"/>
    <x v="19"/>
    <x v="1"/>
    <x v="1"/>
    <x v="3"/>
    <x v="3"/>
    <s v="1 | 1"/>
    <x v="3"/>
    <n v="60021"/>
    <x v="1"/>
  </r>
  <r>
    <x v="1"/>
    <x v="9"/>
    <n v="-637.5"/>
    <x v="3"/>
    <s v="SODEXO PASS DO BRASIL SERVICOS E COMERCIO S.A."/>
    <x v="11"/>
    <s v="'1019008"/>
    <x v="7193"/>
    <x v="27"/>
    <x v="19"/>
    <x v="1"/>
    <x v="1"/>
    <x v="3"/>
    <x v="3"/>
    <s v="1 | 1"/>
    <x v="3"/>
    <n v="60021"/>
    <x v="1"/>
  </r>
  <r>
    <x v="1"/>
    <x v="9"/>
    <n v="-630.80999999999995"/>
    <x v="34"/>
    <s v="UNIMED-RIO COOPERATIVA DE TRABALHO MEDICO DO RIO DE JANEIRO LTDA"/>
    <x v="8"/>
    <s v="'35793263"/>
    <x v="7151"/>
    <x v="4"/>
    <x v="4"/>
    <x v="2"/>
    <x v="2"/>
    <x v="6"/>
    <x v="3"/>
    <s v="1 | 1"/>
    <x v="40"/>
    <n v="40036"/>
    <x v="1"/>
  </r>
  <r>
    <x v="1"/>
    <x v="9"/>
    <n v="-630.80999999999995"/>
    <x v="34"/>
    <s v="UNIMED-RIO COOPERATIVA DE TRABALHO MEDICO DO RIO DE JANEIRO LTDA"/>
    <x v="8"/>
    <s v="'35793265"/>
    <x v="3800"/>
    <x v="1"/>
    <x v="1"/>
    <x v="1"/>
    <x v="1"/>
    <x v="3"/>
    <x v="3"/>
    <s v="1 | 1"/>
    <x v="49"/>
    <n v="7001"/>
    <x v="1"/>
  </r>
  <r>
    <x v="1"/>
    <x v="9"/>
    <n v="-630.78"/>
    <x v="44"/>
    <s v="SECRETARIA DA RECEITA FEDERAL DO BRASIL - RFB"/>
    <x v="7"/>
    <s v="'1019467"/>
    <x v="7475"/>
    <x v="0"/>
    <x v="0"/>
    <x v="6"/>
    <x v="6"/>
    <x v="17"/>
    <x v="13"/>
    <s v="1 | 1"/>
    <x v="53"/>
    <n v="20011"/>
    <x v="1"/>
  </r>
  <r>
    <x v="1"/>
    <x v="9"/>
    <n v="-630"/>
    <x v="11"/>
    <s v="MARILIA GABRIELA OLIMPIO E SILVA 14280436754"/>
    <x v="10"/>
    <s v="'8065850"/>
    <x v="5441"/>
    <x v="5"/>
    <x v="5"/>
    <x v="2"/>
    <x v="2"/>
    <x v="10"/>
    <x v="8"/>
    <s v="1 | 1"/>
    <x v="13"/>
    <n v="3006"/>
    <x v="1"/>
  </r>
  <r>
    <x v="1"/>
    <x v="9"/>
    <n v="-625"/>
    <x v="50"/>
    <s v="TREVISO RIO VEICULOS LTDA"/>
    <x v="10"/>
    <s v="'189983"/>
    <x v="6084"/>
    <x v="1"/>
    <x v="1"/>
    <x v="1"/>
    <x v="1"/>
    <x v="1"/>
    <x v="1"/>
    <s v="1 | 2"/>
    <x v="62"/>
    <n v="70011"/>
    <x v="1"/>
  </r>
  <r>
    <x v="1"/>
    <x v="9"/>
    <n v="-625"/>
    <x v="50"/>
    <s v="TREVISO RIO VEICULOS LTDA"/>
    <x v="10"/>
    <s v="'189983"/>
    <x v="6084"/>
    <x v="1"/>
    <x v="1"/>
    <x v="1"/>
    <x v="1"/>
    <x v="1"/>
    <x v="1"/>
    <s v="2 | 2"/>
    <x v="62"/>
    <n v="70011"/>
    <x v="1"/>
  </r>
  <r>
    <x v="1"/>
    <x v="9"/>
    <n v="-615.33000000000004"/>
    <x v="34"/>
    <s v="UNIMED-RIO COOPERATIVA DE TRABALHO MEDICO DO RIO DE JANEIRO LTDA"/>
    <x v="8"/>
    <s v="'37793264"/>
    <x v="7151"/>
    <x v="29"/>
    <x v="19"/>
    <x v="1"/>
    <x v="1"/>
    <x v="3"/>
    <x v="3"/>
    <s v="1 | 1"/>
    <x v="49"/>
    <n v="60013"/>
    <x v="1"/>
  </r>
  <r>
    <x v="1"/>
    <x v="9"/>
    <n v="-615.21"/>
    <x v="27"/>
    <s v="FUNDO DE GARANTIA DO TEMPO DE SERVICO"/>
    <x v="4"/>
    <s v="'1020216"/>
    <x v="7094"/>
    <x v="10"/>
    <x v="9"/>
    <x v="2"/>
    <x v="2"/>
    <x v="14"/>
    <x v="12"/>
    <s v="1 | 1"/>
    <x v="32"/>
    <n v="8001"/>
    <x v="1"/>
  </r>
  <r>
    <x v="1"/>
    <x v="9"/>
    <n v="-614.97"/>
    <x v="19"/>
    <s v="EKO TRANSPORTES E RECOLHIMENTO DE RESIDUOS LTDA"/>
    <x v="12"/>
    <s v="'1019752"/>
    <x v="7476"/>
    <x v="4"/>
    <x v="4"/>
    <x v="2"/>
    <x v="2"/>
    <x v="10"/>
    <x v="8"/>
    <s v="1 | 1"/>
    <x v="22"/>
    <n v="40036"/>
    <x v="1"/>
  </r>
  <r>
    <x v="1"/>
    <x v="9"/>
    <n v="-614.79999999999995"/>
    <x v="85"/>
    <s v="MF COMERCIO DE PECAS AUTOMOTIVAS LTDA"/>
    <x v="10"/>
    <s v="'596"/>
    <x v="7477"/>
    <x v="1"/>
    <x v="1"/>
    <x v="1"/>
    <x v="1"/>
    <x v="1"/>
    <x v="1"/>
    <s v="1 | 2"/>
    <x v="103"/>
    <n v="70012"/>
    <x v="1"/>
  </r>
  <r>
    <x v="1"/>
    <x v="9"/>
    <n v="-614.79999999999995"/>
    <x v="85"/>
    <s v="MF COMERCIO DE PECAS AUTOMOTIVAS LTDA"/>
    <x v="10"/>
    <s v="'596"/>
    <x v="7477"/>
    <x v="1"/>
    <x v="1"/>
    <x v="1"/>
    <x v="1"/>
    <x v="1"/>
    <x v="1"/>
    <s v="2 | 2"/>
    <x v="103"/>
    <n v="70012"/>
    <x v="1"/>
  </r>
  <r>
    <x v="1"/>
    <x v="9"/>
    <n v="-609.39"/>
    <x v="50"/>
    <s v="ELISANGELA SOUZA SOARES LTDA"/>
    <x v="10"/>
    <s v="'1926"/>
    <x v="7478"/>
    <x v="1"/>
    <x v="1"/>
    <x v="1"/>
    <x v="1"/>
    <x v="1"/>
    <x v="1"/>
    <s v="1 | 1"/>
    <x v="62"/>
    <n v="70011"/>
    <x v="1"/>
  </r>
  <r>
    <x v="1"/>
    <x v="9"/>
    <n v="-608.08000000000004"/>
    <x v="50"/>
    <s v="AUTO MOLAS VIGO COMERCIO DE AUTOPECAS E SERVICOS LTDA"/>
    <x v="10"/>
    <s v="'83778"/>
    <x v="6084"/>
    <x v="1"/>
    <x v="1"/>
    <x v="1"/>
    <x v="1"/>
    <x v="1"/>
    <x v="1"/>
    <s v="1 | 1"/>
    <x v="62"/>
    <n v="70013"/>
    <x v="1"/>
  </r>
  <r>
    <x v="1"/>
    <x v="9"/>
    <n v="-606.74"/>
    <x v="86"/>
    <s v="PENSAO ALIMENTICIA"/>
    <x v="4"/>
    <s v="'1019918"/>
    <x v="7479"/>
    <x v="29"/>
    <x v="19"/>
    <x v="1"/>
    <x v="1"/>
    <x v="2"/>
    <x v="2"/>
    <s v="1 | 1"/>
    <x v="104"/>
    <n v="60011"/>
    <x v="1"/>
  </r>
  <r>
    <x v="1"/>
    <x v="9"/>
    <n v="-603.70000000000005"/>
    <x v="35"/>
    <s v="SECRETARIA DA RECEITA FEDERAL DO BRASIL - RFB"/>
    <x v="7"/>
    <s v="'1020460"/>
    <x v="7174"/>
    <x v="5"/>
    <x v="5"/>
    <x v="2"/>
    <x v="2"/>
    <x v="14"/>
    <x v="12"/>
    <s v="1 | 1"/>
    <x v="41"/>
    <n v="3006"/>
    <x v="1"/>
  </r>
  <r>
    <x v="1"/>
    <x v="9"/>
    <n v="-601.88"/>
    <x v="27"/>
    <s v="FUNDO DE GARANTIA DO TEMPO DE SERVICO"/>
    <x v="4"/>
    <s v="'1020216"/>
    <x v="7094"/>
    <x v="27"/>
    <x v="19"/>
    <x v="1"/>
    <x v="1"/>
    <x v="16"/>
    <x v="12"/>
    <s v="1 | 1"/>
    <x v="42"/>
    <n v="60021"/>
    <x v="1"/>
  </r>
  <r>
    <x v="1"/>
    <x v="9"/>
    <n v="-600"/>
    <x v="24"/>
    <s v="SPRING GERENCIAMENTO E INFORMACOES LTDA"/>
    <x v="3"/>
    <s v="'1019454"/>
    <x v="6971"/>
    <x v="12"/>
    <x v="10"/>
    <x v="2"/>
    <x v="2"/>
    <x v="12"/>
    <x v="10"/>
    <s v="1 | 1"/>
    <x v="29"/>
    <n v="3005"/>
    <x v="1"/>
  </r>
  <r>
    <x v="1"/>
    <x v="9"/>
    <n v="-598.9"/>
    <x v="50"/>
    <s v="GRANVIA AUTO PECAS LTDA"/>
    <x v="10"/>
    <s v="'117546"/>
    <x v="6238"/>
    <x v="1"/>
    <x v="1"/>
    <x v="1"/>
    <x v="1"/>
    <x v="1"/>
    <x v="1"/>
    <s v="1 | 1"/>
    <x v="62"/>
    <n v="70013"/>
    <x v="1"/>
  </r>
  <r>
    <x v="1"/>
    <x v="9"/>
    <n v="-598.71"/>
    <x v="50"/>
    <s v="IMPERIO DIESEL AUTO-PECAS E COMERCIO"/>
    <x v="10"/>
    <s v="'811"/>
    <x v="7376"/>
    <x v="1"/>
    <x v="1"/>
    <x v="1"/>
    <x v="1"/>
    <x v="1"/>
    <x v="1"/>
    <s v="1 | 1"/>
    <x v="62"/>
    <n v="70011"/>
    <x v="1"/>
  </r>
  <r>
    <x v="1"/>
    <x v="9"/>
    <n v="-598.24"/>
    <x v="124"/>
    <s v="BRADESCO SAUDE S/A"/>
    <x v="3"/>
    <s v="'1019522"/>
    <x v="7124"/>
    <x v="23"/>
    <x v="16"/>
    <x v="2"/>
    <x v="2"/>
    <x v="5"/>
    <x v="4"/>
    <s v="1 | 1"/>
    <x v="147"/>
    <n v="1002"/>
    <x v="1"/>
  </r>
  <r>
    <x v="1"/>
    <x v="9"/>
    <n v="-595.70000000000005"/>
    <x v="39"/>
    <s v="RIOPAR PARTICIPACOES S.A."/>
    <x v="3"/>
    <s v="'74787213"/>
    <x v="7348"/>
    <x v="6"/>
    <x v="1"/>
    <x v="1"/>
    <x v="1"/>
    <x v="3"/>
    <x v="3"/>
    <s v="1 | 1"/>
    <x v="58"/>
    <n v="7003"/>
    <x v="1"/>
  </r>
  <r>
    <x v="1"/>
    <x v="9"/>
    <n v="-595.15"/>
    <x v="44"/>
    <s v="SECRETARIA DA RECEITA FEDERAL DO BRASIL - RFB"/>
    <x v="7"/>
    <s v="'1019551"/>
    <x v="7480"/>
    <x v="0"/>
    <x v="0"/>
    <x v="6"/>
    <x v="6"/>
    <x v="17"/>
    <x v="13"/>
    <s v="1 | 1"/>
    <x v="53"/>
    <n v="20011"/>
    <x v="1"/>
  </r>
  <r>
    <x v="1"/>
    <x v="9"/>
    <n v="-593.86"/>
    <x v="20"/>
    <s v="UNIMED-RIO COOPERATIVA DE TRABALHO MEDICO DO RIO DE JANEIRO LTDA"/>
    <x v="8"/>
    <s v="'37793264"/>
    <x v="7151"/>
    <x v="3"/>
    <x v="3"/>
    <x v="2"/>
    <x v="2"/>
    <x v="6"/>
    <x v="3"/>
    <s v="1 | 1"/>
    <x v="23"/>
    <n v="40026"/>
    <x v="1"/>
  </r>
  <r>
    <x v="1"/>
    <x v="9"/>
    <n v="-590.47"/>
    <x v="27"/>
    <s v="FUNDO DE GARANTIA DO TEMPO DE SERVICO"/>
    <x v="4"/>
    <s v="'1020225"/>
    <x v="7243"/>
    <x v="8"/>
    <x v="7"/>
    <x v="2"/>
    <x v="2"/>
    <x v="14"/>
    <x v="12"/>
    <s v="1 | 1"/>
    <x v="32"/>
    <n v="8003"/>
    <x v="1"/>
  </r>
  <r>
    <x v="1"/>
    <x v="9"/>
    <n v="-589.29999999999995"/>
    <x v="35"/>
    <s v="SECRETARIA DA RECEITA FEDERAL DO BRASIL - RFB"/>
    <x v="7"/>
    <s v="'1020460"/>
    <x v="7174"/>
    <x v="19"/>
    <x v="13"/>
    <x v="2"/>
    <x v="2"/>
    <x v="14"/>
    <x v="12"/>
    <s v="1 | 1"/>
    <x v="41"/>
    <n v="3003"/>
    <x v="1"/>
  </r>
  <r>
    <x v="1"/>
    <x v="9"/>
    <n v="-589"/>
    <x v="50"/>
    <s v="GRANVIA AUTO PECAS LTDA"/>
    <x v="10"/>
    <s v="'117748"/>
    <x v="6238"/>
    <x v="1"/>
    <x v="1"/>
    <x v="1"/>
    <x v="1"/>
    <x v="1"/>
    <x v="1"/>
    <s v="1 | 1"/>
    <x v="62"/>
    <n v="70013"/>
    <x v="1"/>
  </r>
  <r>
    <x v="1"/>
    <x v="9"/>
    <n v="-588.5"/>
    <x v="86"/>
    <s v="PENSAO ALIMENTICIA"/>
    <x v="4"/>
    <s v="'1020209"/>
    <x v="7481"/>
    <x v="29"/>
    <x v="19"/>
    <x v="1"/>
    <x v="1"/>
    <x v="2"/>
    <x v="2"/>
    <s v="1 | 1"/>
    <x v="104"/>
    <n v="60011"/>
    <x v="1"/>
  </r>
  <r>
    <x v="1"/>
    <x v="9"/>
    <n v="-588.09"/>
    <x v="27"/>
    <s v="FUNDO DE GARANTIA DO TEMPO DE SERVICO"/>
    <x v="4"/>
    <s v="'1020216"/>
    <x v="7094"/>
    <x v="1"/>
    <x v="1"/>
    <x v="1"/>
    <x v="1"/>
    <x v="16"/>
    <x v="12"/>
    <s v="1 | 1"/>
    <x v="42"/>
    <n v="7001"/>
    <x v="1"/>
  </r>
  <r>
    <x v="1"/>
    <x v="9"/>
    <n v="-582.85"/>
    <x v="56"/>
    <s v="PIRES E VIDAL ASSESSORIA E EMPREENDIMENTOS LTDA"/>
    <x v="8"/>
    <s v="'5045"/>
    <x v="7482"/>
    <x v="12"/>
    <x v="10"/>
    <x v="1"/>
    <x v="1"/>
    <x v="3"/>
    <x v="3"/>
    <s v="1 | 1"/>
    <x v="97"/>
    <n v="30051"/>
    <x v="1"/>
  </r>
  <r>
    <x v="1"/>
    <x v="9"/>
    <n v="-582"/>
    <x v="50"/>
    <s v="TREVISO RIO VEICULOS LTDA"/>
    <x v="10"/>
    <s v="'190516"/>
    <x v="7483"/>
    <x v="1"/>
    <x v="1"/>
    <x v="1"/>
    <x v="1"/>
    <x v="1"/>
    <x v="1"/>
    <s v="1 | 1"/>
    <x v="62"/>
    <n v="70011"/>
    <x v="1"/>
  </r>
  <r>
    <x v="1"/>
    <x v="9"/>
    <n v="-582"/>
    <x v="50"/>
    <s v="TREVISO RIO VEICULOS LTDA"/>
    <x v="10"/>
    <s v="'190516"/>
    <x v="7483"/>
    <x v="1"/>
    <x v="1"/>
    <x v="1"/>
    <x v="1"/>
    <x v="1"/>
    <x v="1"/>
    <s v="2 | 1"/>
    <x v="62"/>
    <n v="70011"/>
    <x v="1"/>
  </r>
  <r>
    <x v="1"/>
    <x v="9"/>
    <n v="-580.98"/>
    <x v="54"/>
    <s v="CONDOMINIO DO CENTRO DE ABAST DO EST DA GUANABARA"/>
    <x v="3"/>
    <s v="'149574"/>
    <x v="7484"/>
    <x v="2"/>
    <x v="2"/>
    <x v="2"/>
    <x v="2"/>
    <x v="7"/>
    <x v="5"/>
    <s v="1 | 1"/>
    <x v="66"/>
    <n v="4004"/>
    <x v="1"/>
  </r>
  <r>
    <x v="1"/>
    <x v="9"/>
    <n v="-580.98"/>
    <x v="54"/>
    <s v="CONDOMINIO DO CENTRO DE ABAST DO EST DA GUANABARA"/>
    <x v="3"/>
    <s v="'149603"/>
    <x v="7485"/>
    <x v="2"/>
    <x v="2"/>
    <x v="2"/>
    <x v="2"/>
    <x v="7"/>
    <x v="5"/>
    <s v="1 | 1"/>
    <x v="66"/>
    <n v="4004"/>
    <x v="1"/>
  </r>
  <r>
    <x v="1"/>
    <x v="9"/>
    <n v="-580.98"/>
    <x v="54"/>
    <s v="CONDOMINIO DO CENTRO DE ABAST DO EST DA GUANABARA"/>
    <x v="3"/>
    <s v="'149628"/>
    <x v="7486"/>
    <x v="2"/>
    <x v="2"/>
    <x v="2"/>
    <x v="2"/>
    <x v="7"/>
    <x v="5"/>
    <s v="1 | 1"/>
    <x v="66"/>
    <n v="4004"/>
    <x v="1"/>
  </r>
  <r>
    <x v="1"/>
    <x v="9"/>
    <n v="-580.08000000000004"/>
    <x v="49"/>
    <s v="MERCADOLIVRE.COM ATIVIDADES DE INTERNET LTDA"/>
    <x v="10"/>
    <s v="'147640"/>
    <x v="7487"/>
    <x v="11"/>
    <x v="6"/>
    <x v="2"/>
    <x v="2"/>
    <x v="7"/>
    <x v="5"/>
    <s v="1 | 1"/>
    <x v="60"/>
    <n v="8004"/>
    <x v="1"/>
  </r>
  <r>
    <x v="1"/>
    <x v="9"/>
    <n v="-580"/>
    <x v="50"/>
    <s v="ARUOM RIO COMERCIO E SERVICOS EM GERAL EIRELI"/>
    <x v="8"/>
    <s v="'51189"/>
    <x v="7488"/>
    <x v="1"/>
    <x v="1"/>
    <x v="1"/>
    <x v="1"/>
    <x v="1"/>
    <x v="1"/>
    <s v="1 | 1"/>
    <x v="62"/>
    <n v="70011"/>
    <x v="1"/>
  </r>
  <r>
    <x v="1"/>
    <x v="9"/>
    <n v="-579.05250000000001"/>
    <x v="29"/>
    <s v="LANÇAMENTO MANUAL"/>
    <x v="1"/>
    <m/>
    <x v="6438"/>
    <x v="15"/>
    <x v="11"/>
    <x v="2"/>
    <x v="2"/>
    <x v="4"/>
    <x v="2"/>
    <m/>
    <x v="34"/>
    <n v="5002"/>
    <x v="0"/>
  </r>
  <r>
    <x v="1"/>
    <x v="9"/>
    <n v="-578"/>
    <x v="50"/>
    <s v="IMPERIO DOS FREIOS PECAS E SERVICOS EIRELI"/>
    <x v="10"/>
    <s v="'26077"/>
    <x v="6396"/>
    <x v="1"/>
    <x v="1"/>
    <x v="1"/>
    <x v="1"/>
    <x v="1"/>
    <x v="1"/>
    <s v="1 | 1"/>
    <x v="62"/>
    <n v="70011"/>
    <x v="1"/>
  </r>
  <r>
    <x v="1"/>
    <x v="9"/>
    <n v="-576.52333333333343"/>
    <x v="29"/>
    <s v="LANÇAMENTO MANUAL"/>
    <x v="1"/>
    <m/>
    <x v="6438"/>
    <x v="8"/>
    <x v="7"/>
    <x v="2"/>
    <x v="2"/>
    <x v="4"/>
    <x v="2"/>
    <m/>
    <x v="34"/>
    <n v="8003"/>
    <x v="0"/>
  </r>
  <r>
    <x v="1"/>
    <x v="9"/>
    <n v="-576"/>
    <x v="85"/>
    <s v="VAREJAO DAS CORES COMERCIO DE PRODUTOS PARA PINTURA LTDA"/>
    <x v="10"/>
    <s v="'20134"/>
    <x v="7489"/>
    <x v="1"/>
    <x v="1"/>
    <x v="1"/>
    <x v="1"/>
    <x v="1"/>
    <x v="1"/>
    <s v="1 | 1"/>
    <x v="103"/>
    <n v="70012"/>
    <x v="1"/>
  </r>
  <r>
    <x v="1"/>
    <x v="9"/>
    <n v="-572.30999999999995"/>
    <x v="30"/>
    <s v="SECRETARIA DA RECEITA FEDERAL DO BRASIL - RFB"/>
    <x v="7"/>
    <s v="'1020459"/>
    <x v="7213"/>
    <x v="27"/>
    <x v="19"/>
    <x v="1"/>
    <x v="1"/>
    <x v="16"/>
    <x v="12"/>
    <s v="1 | 1"/>
    <x v="90"/>
    <n v="60022"/>
    <x v="1"/>
  </r>
  <r>
    <x v="1"/>
    <x v="9"/>
    <n v="-571.39"/>
    <x v="19"/>
    <s v="MERCADOLIVRE.COM ATIVIDADES DE INTERNET LTDA"/>
    <x v="10"/>
    <s v="'20317"/>
    <x v="7490"/>
    <x v="0"/>
    <x v="0"/>
    <x v="2"/>
    <x v="2"/>
    <x v="10"/>
    <x v="8"/>
    <s v="1 | 1"/>
    <x v="22"/>
    <n v="20011"/>
    <x v="1"/>
  </r>
  <r>
    <x v="1"/>
    <x v="9"/>
    <n v="-568.95000000000005"/>
    <x v="35"/>
    <s v="SECRETARIA DA RECEITA FEDERAL DO BRASIL - RFB"/>
    <x v="7"/>
    <s v="'1020463"/>
    <x v="7080"/>
    <x v="24"/>
    <x v="17"/>
    <x v="2"/>
    <x v="2"/>
    <x v="14"/>
    <x v="12"/>
    <s v="1 | 1"/>
    <x v="41"/>
    <n v="8006"/>
    <x v="1"/>
  </r>
  <r>
    <x v="1"/>
    <x v="9"/>
    <n v="-563.46"/>
    <x v="34"/>
    <s v="UNIMED-RIO COOPERATIVA DE TRABALHO MEDICO DO RIO DE JANEIRO LTDA"/>
    <x v="8"/>
    <s v="'37793264"/>
    <x v="7151"/>
    <x v="1"/>
    <x v="1"/>
    <x v="1"/>
    <x v="1"/>
    <x v="3"/>
    <x v="3"/>
    <s v="1 | 1"/>
    <x v="49"/>
    <n v="7001"/>
    <x v="1"/>
  </r>
  <r>
    <x v="1"/>
    <x v="9"/>
    <n v="-561"/>
    <x v="18"/>
    <s v="EKO TRANSPORTES E RECOLHIMENTO DE RESIDUOS LTDA"/>
    <x v="6"/>
    <s v="'1020431"/>
    <x v="7263"/>
    <x v="16"/>
    <x v="2"/>
    <x v="2"/>
    <x v="2"/>
    <x v="4"/>
    <x v="2"/>
    <s v="1 | 1"/>
    <x v="21"/>
    <n v="7002"/>
    <x v="1"/>
  </r>
  <r>
    <x v="1"/>
    <x v="9"/>
    <n v="-559.75"/>
    <x v="49"/>
    <s v="NOVO CLIMA REFRIGERACAO LTDA"/>
    <x v="10"/>
    <s v="'9410"/>
    <x v="929"/>
    <x v="11"/>
    <x v="6"/>
    <x v="2"/>
    <x v="2"/>
    <x v="7"/>
    <x v="5"/>
    <s v="1 | 2"/>
    <x v="60"/>
    <n v="8004"/>
    <x v="1"/>
  </r>
  <r>
    <x v="1"/>
    <x v="9"/>
    <n v="-559.75"/>
    <x v="49"/>
    <s v="NOVO CLIMA REFRIGERACAO LTDA"/>
    <x v="10"/>
    <s v="'9410"/>
    <x v="929"/>
    <x v="11"/>
    <x v="6"/>
    <x v="2"/>
    <x v="2"/>
    <x v="7"/>
    <x v="5"/>
    <s v="2 | 2"/>
    <x v="60"/>
    <n v="8004"/>
    <x v="1"/>
  </r>
  <r>
    <x v="1"/>
    <x v="9"/>
    <n v="-558.6"/>
    <x v="50"/>
    <s v="IMPERIO DOS FREIOS PECAS E SERVICOS EIRELI"/>
    <x v="10"/>
    <s v="'25560"/>
    <x v="7491"/>
    <x v="1"/>
    <x v="1"/>
    <x v="1"/>
    <x v="1"/>
    <x v="1"/>
    <x v="1"/>
    <s v="1 | 1"/>
    <x v="62"/>
    <n v="70013"/>
    <x v="1"/>
  </r>
  <r>
    <x v="1"/>
    <x v="9"/>
    <n v="-557.09"/>
    <x v="27"/>
    <s v="FUNDO DE GARANTIA DO TEMPO DE SERVICO"/>
    <x v="4"/>
    <s v="'1020216"/>
    <x v="7094"/>
    <x v="27"/>
    <x v="19"/>
    <x v="1"/>
    <x v="1"/>
    <x v="16"/>
    <x v="12"/>
    <s v="1 | 1"/>
    <x v="42"/>
    <n v="60022"/>
    <x v="1"/>
  </r>
  <r>
    <x v="1"/>
    <x v="9"/>
    <n v="-557.05999999999995"/>
    <x v="3"/>
    <s v="SODEXO PASS DO BRASIL SERVICOS E COMERCIO S.A."/>
    <x v="11"/>
    <s v="'1018979"/>
    <x v="7085"/>
    <x v="29"/>
    <x v="19"/>
    <x v="1"/>
    <x v="1"/>
    <x v="3"/>
    <x v="3"/>
    <s v="1 | 1"/>
    <x v="3"/>
    <n v="60013"/>
    <x v="1"/>
  </r>
  <r>
    <x v="1"/>
    <x v="9"/>
    <n v="-554.96"/>
    <x v="34"/>
    <s v="UNIMED-RIO COOPERATIVA DE TRABALHO MEDICO DO RIO DE JANEIRO LTDA"/>
    <x v="8"/>
    <s v="'35793259"/>
    <x v="3612"/>
    <x v="27"/>
    <x v="19"/>
    <x v="1"/>
    <x v="1"/>
    <x v="3"/>
    <x v="3"/>
    <s v="1 | 1"/>
    <x v="49"/>
    <n v="60022"/>
    <x v="1"/>
  </r>
  <r>
    <x v="1"/>
    <x v="9"/>
    <n v="-554.44000000000005"/>
    <x v="30"/>
    <s v="SECRETARIA DA RECEITA FEDERAL DO BRASIL - RFB"/>
    <x v="7"/>
    <s v="'1020408"/>
    <x v="7210"/>
    <x v="1"/>
    <x v="1"/>
    <x v="1"/>
    <x v="1"/>
    <x v="16"/>
    <x v="12"/>
    <s v="1 | 1"/>
    <x v="90"/>
    <n v="7001"/>
    <x v="1"/>
  </r>
  <r>
    <x v="1"/>
    <x v="9"/>
    <n v="-553"/>
    <x v="80"/>
    <s v="GARANTIA TOTAL"/>
    <x v="10"/>
    <s v="'54162"/>
    <x v="6084"/>
    <x v="1"/>
    <x v="1"/>
    <x v="1"/>
    <x v="1"/>
    <x v="1"/>
    <x v="1"/>
    <s v="1 | 4"/>
    <x v="98"/>
    <n v="70012"/>
    <x v="1"/>
  </r>
  <r>
    <x v="1"/>
    <x v="9"/>
    <n v="-553"/>
    <x v="80"/>
    <s v="GARANTIA TOTAL"/>
    <x v="10"/>
    <s v="'54162"/>
    <x v="6084"/>
    <x v="1"/>
    <x v="1"/>
    <x v="1"/>
    <x v="1"/>
    <x v="1"/>
    <x v="1"/>
    <s v="2 | 4"/>
    <x v="98"/>
    <n v="70012"/>
    <x v="1"/>
  </r>
  <r>
    <x v="1"/>
    <x v="9"/>
    <n v="-553"/>
    <x v="80"/>
    <s v="GARANTIA TOTAL"/>
    <x v="10"/>
    <s v="'54162"/>
    <x v="6084"/>
    <x v="1"/>
    <x v="1"/>
    <x v="1"/>
    <x v="1"/>
    <x v="1"/>
    <x v="1"/>
    <s v="3 | 4"/>
    <x v="98"/>
    <n v="70012"/>
    <x v="1"/>
  </r>
  <r>
    <x v="1"/>
    <x v="9"/>
    <n v="-553"/>
    <x v="80"/>
    <s v="GARANTIA TOTAL"/>
    <x v="10"/>
    <s v="'54162"/>
    <x v="6084"/>
    <x v="1"/>
    <x v="1"/>
    <x v="1"/>
    <x v="1"/>
    <x v="1"/>
    <x v="1"/>
    <s v="4 | 4"/>
    <x v="98"/>
    <n v="70012"/>
    <x v="1"/>
  </r>
  <r>
    <x v="1"/>
    <x v="9"/>
    <n v="-553"/>
    <x v="80"/>
    <s v="GARANTIA TOTAL"/>
    <x v="10"/>
    <s v="'54330"/>
    <x v="4808"/>
    <x v="1"/>
    <x v="1"/>
    <x v="1"/>
    <x v="1"/>
    <x v="1"/>
    <x v="1"/>
    <s v="1 | 4"/>
    <x v="98"/>
    <n v="70012"/>
    <x v="1"/>
  </r>
  <r>
    <x v="1"/>
    <x v="9"/>
    <n v="-553"/>
    <x v="80"/>
    <s v="GARANTIA TOTAL"/>
    <x v="10"/>
    <s v="'54330"/>
    <x v="4808"/>
    <x v="1"/>
    <x v="1"/>
    <x v="1"/>
    <x v="1"/>
    <x v="1"/>
    <x v="1"/>
    <s v="2 | 4"/>
    <x v="98"/>
    <n v="70012"/>
    <x v="1"/>
  </r>
  <r>
    <x v="1"/>
    <x v="9"/>
    <n v="-553"/>
    <x v="80"/>
    <s v="GARANTIA TOTAL"/>
    <x v="10"/>
    <s v="'54330"/>
    <x v="4808"/>
    <x v="1"/>
    <x v="1"/>
    <x v="1"/>
    <x v="1"/>
    <x v="1"/>
    <x v="1"/>
    <s v="3 | 4"/>
    <x v="98"/>
    <n v="70012"/>
    <x v="1"/>
  </r>
  <r>
    <x v="1"/>
    <x v="9"/>
    <n v="-553"/>
    <x v="80"/>
    <s v="GARANTIA TOTAL"/>
    <x v="10"/>
    <s v="'54330"/>
    <x v="4808"/>
    <x v="1"/>
    <x v="1"/>
    <x v="1"/>
    <x v="1"/>
    <x v="1"/>
    <x v="1"/>
    <s v="4 | 4"/>
    <x v="98"/>
    <n v="70012"/>
    <x v="1"/>
  </r>
  <r>
    <x v="1"/>
    <x v="9"/>
    <n v="-552.41"/>
    <x v="86"/>
    <s v="PENSAO ALIMENTICIA"/>
    <x v="4"/>
    <s v="'1020208"/>
    <x v="7492"/>
    <x v="29"/>
    <x v="19"/>
    <x v="1"/>
    <x v="1"/>
    <x v="2"/>
    <x v="2"/>
    <s v="1 | 1"/>
    <x v="104"/>
    <n v="60011"/>
    <x v="1"/>
  </r>
  <r>
    <x v="1"/>
    <x v="9"/>
    <n v="-551.97"/>
    <x v="35"/>
    <s v="SECRETARIA DA RECEITA FEDERAL DO BRASIL - RFB"/>
    <x v="7"/>
    <s v="'1020459"/>
    <x v="7213"/>
    <x v="7"/>
    <x v="6"/>
    <x v="1"/>
    <x v="1"/>
    <x v="16"/>
    <x v="12"/>
    <s v="1 | 1"/>
    <x v="47"/>
    <n v="3008"/>
    <x v="1"/>
  </r>
  <r>
    <x v="1"/>
    <x v="9"/>
    <n v="-551.20000000000005"/>
    <x v="39"/>
    <s v="RIOPAR PARTICIPACOES S.A."/>
    <x v="3"/>
    <s v="'74787458"/>
    <x v="7417"/>
    <x v="27"/>
    <x v="19"/>
    <x v="1"/>
    <x v="1"/>
    <x v="3"/>
    <x v="3"/>
    <s v="1 | 1"/>
    <x v="58"/>
    <n v="60021"/>
    <x v="1"/>
  </r>
  <r>
    <x v="1"/>
    <x v="9"/>
    <n v="-551.07000000000005"/>
    <x v="27"/>
    <s v="FUNDO DE GARANTIA DO TEMPO DE SERVICO"/>
    <x v="4"/>
    <s v="'1020216"/>
    <x v="7094"/>
    <x v="22"/>
    <x v="0"/>
    <x v="2"/>
    <x v="2"/>
    <x v="14"/>
    <x v="12"/>
    <s v="1 | 1"/>
    <x v="32"/>
    <n v="3002"/>
    <x v="1"/>
  </r>
  <r>
    <x v="1"/>
    <x v="9"/>
    <n v="-550"/>
    <x v="59"/>
    <s v="MAR FRAN TELECOMUNICACOES LTDA"/>
    <x v="8"/>
    <s v="'1266"/>
    <x v="7493"/>
    <x v="24"/>
    <x v="17"/>
    <x v="2"/>
    <x v="2"/>
    <x v="7"/>
    <x v="5"/>
    <s v="1 | 1"/>
    <x v="71"/>
    <n v="8006"/>
    <x v="1"/>
  </r>
  <r>
    <x v="1"/>
    <x v="9"/>
    <n v="-550"/>
    <x v="59"/>
    <s v="MAR FRAN TELECOMUNICACOES LTDA"/>
    <x v="8"/>
    <s v="'1275"/>
    <x v="7494"/>
    <x v="24"/>
    <x v="17"/>
    <x v="2"/>
    <x v="2"/>
    <x v="7"/>
    <x v="5"/>
    <s v="1 | 1"/>
    <x v="71"/>
    <n v="8006"/>
    <x v="1"/>
  </r>
  <r>
    <x v="1"/>
    <x v="9"/>
    <n v="-550"/>
    <x v="5"/>
    <s v="EMPORIO MEGA 100 COMERCIO DE ALIMENTOS S.A."/>
    <x v="10"/>
    <s v="'69555"/>
    <x v="7203"/>
    <x v="2"/>
    <x v="2"/>
    <x v="2"/>
    <x v="2"/>
    <x v="6"/>
    <x v="3"/>
    <s v="1 | 2"/>
    <x v="61"/>
    <n v="40041"/>
    <x v="1"/>
  </r>
  <r>
    <x v="1"/>
    <x v="9"/>
    <n v="-550"/>
    <x v="5"/>
    <s v="EMPORIO MEGA 100 COMERCIO DE ALIMENTOS S.A."/>
    <x v="10"/>
    <s v="'69555"/>
    <x v="7203"/>
    <x v="2"/>
    <x v="2"/>
    <x v="2"/>
    <x v="2"/>
    <x v="6"/>
    <x v="3"/>
    <s v="2 | 2"/>
    <x v="61"/>
    <n v="40041"/>
    <x v="1"/>
  </r>
  <r>
    <x v="1"/>
    <x v="9"/>
    <n v="-550"/>
    <x v="28"/>
    <s v="TOP NET BRASIL SERVICOS DE TELECOMUNICACOES LTDA"/>
    <x v="8"/>
    <s v="'14372"/>
    <x v="970"/>
    <x v="24"/>
    <x v="17"/>
    <x v="1"/>
    <x v="1"/>
    <x v="8"/>
    <x v="6"/>
    <s v="1 | 1"/>
    <x v="33"/>
    <n v="80061"/>
    <x v="1"/>
  </r>
  <r>
    <x v="1"/>
    <x v="9"/>
    <n v="-549.51916666666659"/>
    <x v="29"/>
    <s v="LANÇAMENTO MANUAL"/>
    <x v="1"/>
    <m/>
    <x v="6438"/>
    <x v="16"/>
    <x v="2"/>
    <x v="1"/>
    <x v="1"/>
    <x v="2"/>
    <x v="2"/>
    <m/>
    <x v="38"/>
    <n v="7002"/>
    <x v="0"/>
  </r>
  <r>
    <x v="1"/>
    <x v="9"/>
    <n v="-547.52"/>
    <x v="3"/>
    <s v="SODEXO PASS DO BRASIL SERVICOS E COMERCIO S.A."/>
    <x v="11"/>
    <s v="'1019435"/>
    <x v="7495"/>
    <x v="29"/>
    <x v="19"/>
    <x v="1"/>
    <x v="1"/>
    <x v="3"/>
    <x v="3"/>
    <s v="1 | 1"/>
    <x v="3"/>
    <n v="60011"/>
    <x v="1"/>
  </r>
  <r>
    <x v="1"/>
    <x v="9"/>
    <n v="-546.66"/>
    <x v="35"/>
    <s v="SECRETARIA DA RECEITA FEDERAL DO BRASIL - RFB"/>
    <x v="7"/>
    <s v="'1020459"/>
    <x v="7213"/>
    <x v="16"/>
    <x v="2"/>
    <x v="1"/>
    <x v="1"/>
    <x v="16"/>
    <x v="12"/>
    <s v="1 | 1"/>
    <x v="47"/>
    <n v="7002"/>
    <x v="1"/>
  </r>
  <r>
    <x v="1"/>
    <x v="9"/>
    <n v="-546.64"/>
    <x v="35"/>
    <s v="SECRETARIA DA RECEITA FEDERAL DO BRASIL - RFB"/>
    <x v="7"/>
    <s v="'1020463"/>
    <x v="7080"/>
    <x v="14"/>
    <x v="2"/>
    <x v="1"/>
    <x v="1"/>
    <x v="16"/>
    <x v="12"/>
    <s v="1 | 1"/>
    <x v="47"/>
    <n v="5005"/>
    <x v="1"/>
  </r>
  <r>
    <x v="1"/>
    <x v="9"/>
    <n v="-546.37"/>
    <x v="34"/>
    <s v="UNIMED-RIO COOPERATIVA DE TRABALHO MEDICO DO RIO DE JANEIRO LTDA"/>
    <x v="8"/>
    <s v="'35793260"/>
    <x v="7151"/>
    <x v="4"/>
    <x v="4"/>
    <x v="2"/>
    <x v="2"/>
    <x v="6"/>
    <x v="3"/>
    <s v="1 | 1"/>
    <x v="40"/>
    <n v="40036"/>
    <x v="1"/>
  </r>
  <r>
    <x v="1"/>
    <x v="9"/>
    <n v="-542.36"/>
    <x v="16"/>
    <s v="LEROY MERLIN COMPANHIA BRASILEIRA DE BRICOLAGEM"/>
    <x v="10"/>
    <s v="'204418"/>
    <x v="7496"/>
    <x v="1"/>
    <x v="1"/>
    <x v="1"/>
    <x v="1"/>
    <x v="1"/>
    <x v="1"/>
    <s v="1 | 1"/>
    <x v="19"/>
    <n v="70011"/>
    <x v="1"/>
  </r>
  <r>
    <x v="1"/>
    <x v="9"/>
    <n v="-540"/>
    <x v="39"/>
    <s v="RIOPAR PARTICIPACOES S.A."/>
    <x v="3"/>
    <s v="'34455959"/>
    <x v="2642"/>
    <x v="29"/>
    <x v="19"/>
    <x v="1"/>
    <x v="1"/>
    <x v="3"/>
    <x v="3"/>
    <s v="1 | 1"/>
    <x v="58"/>
    <n v="60011"/>
    <x v="1"/>
  </r>
  <r>
    <x v="1"/>
    <x v="9"/>
    <n v="-538.73"/>
    <x v="27"/>
    <s v="FUNDO DE GARANTIA DO TEMPO DE SERVICO"/>
    <x v="4"/>
    <s v="'1020214"/>
    <x v="7229"/>
    <x v="16"/>
    <x v="2"/>
    <x v="1"/>
    <x v="1"/>
    <x v="16"/>
    <x v="12"/>
    <s v="1 | 1"/>
    <x v="42"/>
    <n v="7002"/>
    <x v="1"/>
  </r>
  <r>
    <x v="1"/>
    <x v="9"/>
    <n v="-537.12"/>
    <x v="27"/>
    <s v="FUNDO DE GARANTIA DO TEMPO DE SERVICO"/>
    <x v="4"/>
    <s v="'1020214"/>
    <x v="7229"/>
    <x v="7"/>
    <x v="6"/>
    <x v="1"/>
    <x v="1"/>
    <x v="16"/>
    <x v="12"/>
    <s v="1 | 1"/>
    <x v="42"/>
    <n v="3008"/>
    <x v="1"/>
  </r>
  <r>
    <x v="1"/>
    <x v="9"/>
    <n v="-536.76"/>
    <x v="13"/>
    <s v="UOL CURSOS TECNOLOGIA EDUCACIONAL LTDA."/>
    <x v="3"/>
    <s v="'1007380"/>
    <x v="1039"/>
    <x v="22"/>
    <x v="0"/>
    <x v="2"/>
    <x v="2"/>
    <x v="6"/>
    <x v="3"/>
    <s v="1 | 1"/>
    <x v="16"/>
    <n v="3002"/>
    <x v="1"/>
  </r>
  <r>
    <x v="1"/>
    <x v="9"/>
    <n v="-536.35"/>
    <x v="13"/>
    <s v="FUNDACAO GETULIO VARGAS"/>
    <x v="3"/>
    <s v="'1019534"/>
    <x v="1887"/>
    <x v="8"/>
    <x v="7"/>
    <x v="2"/>
    <x v="2"/>
    <x v="6"/>
    <x v="3"/>
    <s v="1 | 1"/>
    <x v="16"/>
    <n v="8003"/>
    <x v="1"/>
  </r>
  <r>
    <x v="1"/>
    <x v="9"/>
    <n v="-536.35"/>
    <x v="13"/>
    <s v="FUNDACAO GETULIO VARGAS"/>
    <x v="3"/>
    <s v="'1020406"/>
    <x v="1887"/>
    <x v="8"/>
    <x v="7"/>
    <x v="2"/>
    <x v="2"/>
    <x v="6"/>
    <x v="3"/>
    <s v="1 | 1"/>
    <x v="16"/>
    <n v="8003"/>
    <x v="1"/>
  </r>
  <r>
    <x v="1"/>
    <x v="9"/>
    <n v="-529.32000000000005"/>
    <x v="47"/>
    <s v="INSTITUTO NACIONAL DO SEGURO SOCIAL - INSS"/>
    <x v="7"/>
    <s v="'1019758"/>
    <x v="7497"/>
    <x v="0"/>
    <x v="0"/>
    <x v="6"/>
    <x v="6"/>
    <x v="17"/>
    <x v="13"/>
    <s v="1 | 1"/>
    <x v="56"/>
    <n v="20011"/>
    <x v="1"/>
  </r>
  <r>
    <x v="1"/>
    <x v="9"/>
    <n v="-528.29999999999995"/>
    <x v="105"/>
    <s v="D.R. COMERCIO E MANUTENCAO TECNICA LTDA"/>
    <x v="10"/>
    <s v="'9323"/>
    <x v="7498"/>
    <x v="6"/>
    <x v="1"/>
    <x v="1"/>
    <x v="1"/>
    <x v="8"/>
    <x v="6"/>
    <s v="1 | 1"/>
    <x v="124"/>
    <n v="70031"/>
    <x v="1"/>
  </r>
  <r>
    <x v="1"/>
    <x v="9"/>
    <n v="-526.65"/>
    <x v="50"/>
    <s v="TCW MANGUEIRAS E CONEXOES LTDA"/>
    <x v="10"/>
    <s v="'38457"/>
    <x v="7499"/>
    <x v="1"/>
    <x v="1"/>
    <x v="1"/>
    <x v="1"/>
    <x v="1"/>
    <x v="1"/>
    <s v="1 | 1"/>
    <x v="62"/>
    <n v="70011"/>
    <x v="1"/>
  </r>
  <r>
    <x v="1"/>
    <x v="9"/>
    <n v="-523.94000000000005"/>
    <x v="33"/>
    <s v="JAE ILHA DESCARTAVEIS E LIMPEZA LTDA"/>
    <x v="10"/>
    <s v="'582217"/>
    <x v="7500"/>
    <x v="17"/>
    <x v="2"/>
    <x v="2"/>
    <x v="2"/>
    <x v="7"/>
    <x v="5"/>
    <s v="1 | 1"/>
    <x v="39"/>
    <n v="5006"/>
    <x v="1"/>
  </r>
  <r>
    <x v="1"/>
    <x v="9"/>
    <n v="-523.66999999999996"/>
    <x v="97"/>
    <s v="CANDEIAS SERVICOS DE APOIO ADMINISTRATIVOS EIRELI"/>
    <x v="8"/>
    <s v="'250"/>
    <x v="7436"/>
    <x v="33"/>
    <x v="16"/>
    <x v="9"/>
    <x v="9"/>
    <x v="20"/>
    <x v="16"/>
    <s v="1 | 1"/>
    <x v="116"/>
    <n v="9001"/>
    <x v="1"/>
  </r>
  <r>
    <x v="1"/>
    <x v="9"/>
    <n v="-523.52"/>
    <x v="43"/>
    <s v="BANCO BRADESCO S.A."/>
    <x v="9"/>
    <s v="'701018975"/>
    <x v="1043"/>
    <x v="0"/>
    <x v="0"/>
    <x v="7"/>
    <x v="7"/>
    <x v="18"/>
    <x v="14"/>
    <s v="22 | 84"/>
    <x v="52"/>
    <n v="20011"/>
    <x v="0"/>
  </r>
  <r>
    <x v="1"/>
    <x v="9"/>
    <n v="-523.52"/>
    <x v="43"/>
    <s v="BANCO BRADESCO S.A."/>
    <x v="9"/>
    <s v="'701018983"/>
    <x v="1043"/>
    <x v="0"/>
    <x v="0"/>
    <x v="7"/>
    <x v="7"/>
    <x v="18"/>
    <x v="14"/>
    <s v="22 | 84"/>
    <x v="52"/>
    <n v="20011"/>
    <x v="0"/>
  </r>
  <r>
    <x v="1"/>
    <x v="9"/>
    <n v="-521.79999999999995"/>
    <x v="8"/>
    <s v="ARNALDO BEZERRA"/>
    <x v="6"/>
    <s v="'1020222"/>
    <x v="7501"/>
    <x v="4"/>
    <x v="4"/>
    <x v="1"/>
    <x v="1"/>
    <x v="2"/>
    <x v="2"/>
    <s v="1 | 1"/>
    <x v="10"/>
    <n v="4003"/>
    <x v="1"/>
  </r>
  <r>
    <x v="1"/>
    <x v="9"/>
    <n v="-519.16999999999996"/>
    <x v="27"/>
    <s v="FUNDO DE GARANTIA DO TEMPO DE SERVICO"/>
    <x v="4"/>
    <s v="'1020225"/>
    <x v="7243"/>
    <x v="27"/>
    <x v="19"/>
    <x v="1"/>
    <x v="1"/>
    <x v="16"/>
    <x v="12"/>
    <s v="1 | 1"/>
    <x v="42"/>
    <n v="60022"/>
    <x v="1"/>
  </r>
  <r>
    <x v="1"/>
    <x v="9"/>
    <n v="-518"/>
    <x v="50"/>
    <s v="P.I.R.A.N.G.I RJ COMERCIO DE PECAS E SERVICOS LTDA"/>
    <x v="10"/>
    <s v="'2955 - 5017"/>
    <x v="7502"/>
    <x v="1"/>
    <x v="1"/>
    <x v="1"/>
    <x v="1"/>
    <x v="1"/>
    <x v="1"/>
    <s v="1 | 1"/>
    <x v="62"/>
    <n v="70011"/>
    <x v="1"/>
  </r>
  <r>
    <x v="1"/>
    <x v="9"/>
    <n v="-517.5"/>
    <x v="3"/>
    <s v="SODEXO PASS DO BRASIL SERVICOS E COMERCIO S.A."/>
    <x v="11"/>
    <s v="'1019979"/>
    <x v="7503"/>
    <x v="1"/>
    <x v="1"/>
    <x v="1"/>
    <x v="1"/>
    <x v="3"/>
    <x v="3"/>
    <s v="1 | 1"/>
    <x v="3"/>
    <n v="7001"/>
    <x v="1"/>
  </r>
  <r>
    <x v="1"/>
    <x v="9"/>
    <n v="-516.02333333333331"/>
    <x v="29"/>
    <s v="LANÇAMENTO MANUAL"/>
    <x v="1"/>
    <m/>
    <x v="6438"/>
    <x v="14"/>
    <x v="2"/>
    <x v="1"/>
    <x v="1"/>
    <x v="2"/>
    <x v="2"/>
    <m/>
    <x v="38"/>
    <n v="5005"/>
    <x v="0"/>
  </r>
  <r>
    <x v="1"/>
    <x v="9"/>
    <n v="-515.91999999999996"/>
    <x v="98"/>
    <s v="BANCO BRADESCO S.A."/>
    <x v="6"/>
    <s v="'1020142"/>
    <x v="4919"/>
    <x v="0"/>
    <x v="0"/>
    <x v="2"/>
    <x v="2"/>
    <x v="5"/>
    <x v="4"/>
    <s v="1 | 1"/>
    <x v="117"/>
    <n v="20011"/>
    <x v="1"/>
  </r>
  <r>
    <x v="1"/>
    <x v="9"/>
    <n v="-512.89"/>
    <x v="13"/>
    <s v="UOL CURSOS TECNOLOGIA EDUCACIONAL LTDA."/>
    <x v="3"/>
    <s v="'1019792"/>
    <x v="1045"/>
    <x v="22"/>
    <x v="0"/>
    <x v="2"/>
    <x v="2"/>
    <x v="6"/>
    <x v="3"/>
    <s v="1 | 1"/>
    <x v="16"/>
    <n v="3002"/>
    <x v="1"/>
  </r>
  <r>
    <x v="1"/>
    <x v="9"/>
    <n v="-512.36"/>
    <x v="29"/>
    <s v="LANÇAMENTO MANUAL"/>
    <x v="1"/>
    <m/>
    <x v="6438"/>
    <x v="22"/>
    <x v="0"/>
    <x v="2"/>
    <x v="2"/>
    <x v="4"/>
    <x v="2"/>
    <m/>
    <x v="34"/>
    <n v="3002"/>
    <x v="0"/>
  </r>
  <r>
    <x v="1"/>
    <x v="9"/>
    <n v="-510.11"/>
    <x v="13"/>
    <s v="FUNDACAO GETULIO VARGAS"/>
    <x v="3"/>
    <s v="'LY- 0338078"/>
    <x v="4031"/>
    <x v="19"/>
    <x v="13"/>
    <x v="2"/>
    <x v="2"/>
    <x v="6"/>
    <x v="3"/>
    <s v="1 | 1"/>
    <x v="16"/>
    <n v="3003"/>
    <x v="1"/>
  </r>
  <r>
    <x v="1"/>
    <x v="9"/>
    <n v="-508.62"/>
    <x v="3"/>
    <s v="SODEXO PASS DO BRASIL SERVICOS E COMERCIO S.A."/>
    <x v="11"/>
    <s v="'1019269"/>
    <x v="7504"/>
    <x v="29"/>
    <x v="19"/>
    <x v="1"/>
    <x v="1"/>
    <x v="3"/>
    <x v="3"/>
    <s v="1 | 1"/>
    <x v="3"/>
    <n v="60011"/>
    <x v="1"/>
  </r>
  <r>
    <x v="1"/>
    <x v="9"/>
    <n v="-502.11"/>
    <x v="27"/>
    <s v="FUNDO DE GARANTIA DO TEMPO DE SERVICO"/>
    <x v="4"/>
    <s v="'1020225"/>
    <x v="7243"/>
    <x v="5"/>
    <x v="5"/>
    <x v="2"/>
    <x v="2"/>
    <x v="14"/>
    <x v="12"/>
    <s v="1 | 1"/>
    <x v="32"/>
    <n v="3006"/>
    <x v="1"/>
  </r>
  <r>
    <x v="1"/>
    <x v="9"/>
    <n v="-500.31500000000005"/>
    <x v="29"/>
    <s v="LANÇAMENTO MANUAL"/>
    <x v="1"/>
    <m/>
    <x v="6438"/>
    <x v="7"/>
    <x v="6"/>
    <x v="1"/>
    <x v="1"/>
    <x v="2"/>
    <x v="2"/>
    <m/>
    <x v="38"/>
    <n v="3008"/>
    <x v="0"/>
  </r>
  <r>
    <x v="1"/>
    <x v="9"/>
    <n v="-500"/>
    <x v="129"/>
    <s v="INSPESEV INSPECAO DE SEGURANCA VEICULAR LTDA"/>
    <x v="8"/>
    <s v="'86187"/>
    <x v="6184"/>
    <x v="1"/>
    <x v="1"/>
    <x v="1"/>
    <x v="1"/>
    <x v="1"/>
    <x v="1"/>
    <s v="1 | 1"/>
    <x v="155"/>
    <n v="70011"/>
    <x v="1"/>
  </r>
  <r>
    <x v="1"/>
    <x v="9"/>
    <n v="-500"/>
    <x v="50"/>
    <s v="FELIPE ROGER BARBOSA DE MESQUITA 12723784703"/>
    <x v="8"/>
    <s v="'31"/>
    <x v="1882"/>
    <x v="1"/>
    <x v="1"/>
    <x v="1"/>
    <x v="1"/>
    <x v="1"/>
    <x v="1"/>
    <s v="1 | 1"/>
    <x v="62"/>
    <n v="70011"/>
    <x v="1"/>
  </r>
  <r>
    <x v="1"/>
    <x v="9"/>
    <n v="-500"/>
    <x v="17"/>
    <s v="51.782.546 REBECCA DE OLIVEIRA WESOLOWSKI"/>
    <x v="3"/>
    <s v="'4"/>
    <x v="7505"/>
    <x v="34"/>
    <x v="9"/>
    <x v="2"/>
    <x v="2"/>
    <x v="10"/>
    <x v="8"/>
    <s v="1 | 1"/>
    <x v="20"/>
    <n v="80011"/>
    <x v="1"/>
  </r>
  <r>
    <x v="1"/>
    <x v="9"/>
    <n v="-500"/>
    <x v="5"/>
    <s v="EMPORIO MEGA 100 COMERCIO DE ALIMENTOS S.A."/>
    <x v="10"/>
    <s v="'69100"/>
    <x v="7203"/>
    <x v="29"/>
    <x v="19"/>
    <x v="1"/>
    <x v="1"/>
    <x v="3"/>
    <x v="3"/>
    <s v="1 | 2"/>
    <x v="6"/>
    <n v="60011"/>
    <x v="1"/>
  </r>
  <r>
    <x v="1"/>
    <x v="9"/>
    <n v="-500"/>
    <x v="5"/>
    <s v="EMPORIO MEGA 100 COMERCIO DE ALIMENTOS S.A."/>
    <x v="10"/>
    <s v="'69100"/>
    <x v="7203"/>
    <x v="29"/>
    <x v="19"/>
    <x v="1"/>
    <x v="1"/>
    <x v="3"/>
    <x v="3"/>
    <s v="2 | 2"/>
    <x v="6"/>
    <n v="60011"/>
    <x v="1"/>
  </r>
  <r>
    <x v="1"/>
    <x v="9"/>
    <n v="-500"/>
    <x v="5"/>
    <s v="EMPORIO MEGA 100 COMERCIO DE ALIMENTOS S.A."/>
    <x v="10"/>
    <s v="'69555"/>
    <x v="7203"/>
    <x v="29"/>
    <x v="19"/>
    <x v="1"/>
    <x v="1"/>
    <x v="3"/>
    <x v="3"/>
    <s v="1 | 2"/>
    <x v="6"/>
    <n v="60013"/>
    <x v="1"/>
  </r>
  <r>
    <x v="1"/>
    <x v="9"/>
    <n v="-500"/>
    <x v="5"/>
    <s v="EMPORIO MEGA 100 COMERCIO DE ALIMENTOS S.A."/>
    <x v="10"/>
    <s v="'69555"/>
    <x v="7203"/>
    <x v="29"/>
    <x v="19"/>
    <x v="1"/>
    <x v="1"/>
    <x v="3"/>
    <x v="3"/>
    <s v="2 | 2"/>
    <x v="6"/>
    <n v="60013"/>
    <x v="1"/>
  </r>
  <r>
    <x v="1"/>
    <x v="9"/>
    <n v="-500"/>
    <x v="77"/>
    <s v="AUTO SOCORRO BRASIL GRANDE LTDA"/>
    <x v="8"/>
    <s v="'3141"/>
    <x v="7506"/>
    <x v="1"/>
    <x v="1"/>
    <x v="1"/>
    <x v="1"/>
    <x v="8"/>
    <x v="6"/>
    <s v="1 | 1"/>
    <x v="92"/>
    <n v="70011"/>
    <x v="1"/>
  </r>
  <r>
    <x v="1"/>
    <x v="9"/>
    <n v="-499.87"/>
    <x v="85"/>
    <s v="BMB MATERIAL DE CONSTRUCAO S.A."/>
    <x v="10"/>
    <s v="'69688"/>
    <x v="7507"/>
    <x v="1"/>
    <x v="1"/>
    <x v="1"/>
    <x v="1"/>
    <x v="1"/>
    <x v="1"/>
    <s v="1 | 1"/>
    <x v="103"/>
    <n v="70012"/>
    <x v="1"/>
  </r>
  <r>
    <x v="1"/>
    <x v="9"/>
    <n v="-498"/>
    <x v="50"/>
    <s v="IMPERIO DOS FREIOS PECAS E SERVICOS EIRELI"/>
    <x v="10"/>
    <s v="'25419"/>
    <x v="6028"/>
    <x v="1"/>
    <x v="1"/>
    <x v="1"/>
    <x v="1"/>
    <x v="1"/>
    <x v="1"/>
    <s v="1 | 1"/>
    <x v="62"/>
    <n v="70011"/>
    <x v="1"/>
  </r>
  <r>
    <x v="1"/>
    <x v="9"/>
    <n v="-498"/>
    <x v="61"/>
    <s v="FERRAGENS DUAS PATRIAS DE BONSUCESSO LTDA"/>
    <x v="10"/>
    <s v="'109090"/>
    <x v="7508"/>
    <x v="4"/>
    <x v="4"/>
    <x v="1"/>
    <x v="1"/>
    <x v="8"/>
    <x v="6"/>
    <s v="1 | 1"/>
    <x v="73"/>
    <n v="40031"/>
    <x v="1"/>
  </r>
  <r>
    <x v="1"/>
    <x v="9"/>
    <n v="-492"/>
    <x v="50"/>
    <s v="CBS BRAND COMERCIO E AUTOMACAO LTDA"/>
    <x v="10"/>
    <s v="'7724"/>
    <x v="7509"/>
    <x v="1"/>
    <x v="1"/>
    <x v="1"/>
    <x v="1"/>
    <x v="1"/>
    <x v="1"/>
    <s v="1 | 1"/>
    <x v="62"/>
    <n v="70013"/>
    <x v="1"/>
  </r>
  <r>
    <x v="1"/>
    <x v="9"/>
    <n v="-491.42"/>
    <x v="36"/>
    <s v="ATACADAO PAPELEX LTDA"/>
    <x v="10"/>
    <s v="'2570081"/>
    <x v="3433"/>
    <x v="30"/>
    <x v="6"/>
    <x v="2"/>
    <x v="2"/>
    <x v="10"/>
    <x v="8"/>
    <s v="1 | 1"/>
    <x v="43"/>
    <n v="3007"/>
    <x v="1"/>
  </r>
  <r>
    <x v="1"/>
    <x v="9"/>
    <n v="-489"/>
    <x v="50"/>
    <s v="TREVISO RIO VEICULOS LTDA"/>
    <x v="10"/>
    <s v="'190515"/>
    <x v="6084"/>
    <x v="1"/>
    <x v="1"/>
    <x v="1"/>
    <x v="1"/>
    <x v="1"/>
    <x v="1"/>
    <s v="1 | 1"/>
    <x v="62"/>
    <n v="70011"/>
    <x v="1"/>
  </r>
  <r>
    <x v="1"/>
    <x v="9"/>
    <n v="-488"/>
    <x v="19"/>
    <s v="JUNTA COMERCIAL DO ESTADO DO RIO DE JANEIRO - JUCERJA-"/>
    <x v="7"/>
    <s v="'1019432"/>
    <x v="7510"/>
    <x v="25"/>
    <x v="18"/>
    <x v="2"/>
    <x v="2"/>
    <x v="10"/>
    <x v="8"/>
    <s v="1 | 1"/>
    <x v="22"/>
    <n v="3001"/>
    <x v="1"/>
  </r>
  <r>
    <x v="1"/>
    <x v="9"/>
    <n v="-487.1"/>
    <x v="50"/>
    <s v="SAO MIGUEL TRUCK CENTER LTDA"/>
    <x v="10"/>
    <s v="'37777"/>
    <x v="7511"/>
    <x v="1"/>
    <x v="1"/>
    <x v="1"/>
    <x v="1"/>
    <x v="1"/>
    <x v="1"/>
    <s v="1 | 1"/>
    <x v="62"/>
    <n v="70011"/>
    <x v="1"/>
  </r>
  <r>
    <x v="1"/>
    <x v="9"/>
    <n v="-486"/>
    <x v="50"/>
    <s v="IMPERIO DIESEL AUTO-PECAS E COMERCIO"/>
    <x v="10"/>
    <s v="'1458"/>
    <x v="7467"/>
    <x v="1"/>
    <x v="1"/>
    <x v="1"/>
    <x v="1"/>
    <x v="1"/>
    <x v="1"/>
    <s v="1 | 1"/>
    <x v="62"/>
    <n v="70011"/>
    <x v="1"/>
  </r>
  <r>
    <x v="1"/>
    <x v="9"/>
    <n v="-480"/>
    <x v="24"/>
    <s v="ASSOCIACAO COMERCIAL DO RIO DE JANEIRO"/>
    <x v="3"/>
    <s v="'1019555"/>
    <x v="7512"/>
    <x v="0"/>
    <x v="0"/>
    <x v="2"/>
    <x v="2"/>
    <x v="12"/>
    <x v="10"/>
    <s v="1 | 1"/>
    <x v="29"/>
    <n v="2001"/>
    <x v="1"/>
  </r>
  <r>
    <x v="1"/>
    <x v="9"/>
    <n v="-480"/>
    <x v="50"/>
    <s v="P.I.R.A.N.G.I RJ COMERCIO DE PECAS E SERVICOS LTDA"/>
    <x v="10"/>
    <s v="'5059"/>
    <x v="7513"/>
    <x v="1"/>
    <x v="1"/>
    <x v="1"/>
    <x v="1"/>
    <x v="1"/>
    <x v="1"/>
    <s v="1 | 1"/>
    <x v="62"/>
    <n v="70011"/>
    <x v="1"/>
  </r>
  <r>
    <x v="1"/>
    <x v="9"/>
    <n v="-480"/>
    <x v="50"/>
    <s v="TRANSRIO CAMINHOES, ONIBUS, MAQUINAS E MOTORES LTDA"/>
    <x v="10"/>
    <s v="'362427"/>
    <x v="7514"/>
    <x v="1"/>
    <x v="1"/>
    <x v="1"/>
    <x v="1"/>
    <x v="1"/>
    <x v="1"/>
    <s v="1 | 1"/>
    <x v="62"/>
    <n v="70011"/>
    <x v="1"/>
  </r>
  <r>
    <x v="1"/>
    <x v="9"/>
    <n v="-478.92"/>
    <x v="22"/>
    <s v="GUILHERME CARVALHO DE ALMEIDA"/>
    <x v="12"/>
    <s v="'1020402"/>
    <x v="7308"/>
    <x v="24"/>
    <x v="17"/>
    <x v="2"/>
    <x v="2"/>
    <x v="10"/>
    <x v="8"/>
    <s v="1 | 6"/>
    <x v="26"/>
    <n v="8006"/>
    <x v="1"/>
  </r>
  <r>
    <x v="1"/>
    <x v="9"/>
    <n v="-476.74"/>
    <x v="27"/>
    <s v="FUNDO DE GARANTIA DO TEMPO DE SERVICO"/>
    <x v="4"/>
    <s v="'1020214"/>
    <x v="7229"/>
    <x v="27"/>
    <x v="19"/>
    <x v="1"/>
    <x v="1"/>
    <x v="16"/>
    <x v="12"/>
    <s v="1 | 1"/>
    <x v="42"/>
    <n v="60022"/>
    <x v="1"/>
  </r>
  <r>
    <x v="1"/>
    <x v="9"/>
    <n v="-475.77"/>
    <x v="118"/>
    <s v="CLEAN AMBIENTAL"/>
    <x v="2"/>
    <s v="'1019614"/>
    <x v="1"/>
    <x v="35"/>
    <x v="20"/>
    <x v="11"/>
    <x v="11"/>
    <x v="23"/>
    <x v="19"/>
    <s v="1 | 1"/>
    <x v="141"/>
    <m/>
    <x v="0"/>
  </r>
  <r>
    <x v="1"/>
    <x v="9"/>
    <n v="-474.04416666666674"/>
    <x v="29"/>
    <s v="LANÇAMENTO MANUAL"/>
    <x v="1"/>
    <m/>
    <x v="6438"/>
    <x v="13"/>
    <x v="2"/>
    <x v="1"/>
    <x v="1"/>
    <x v="2"/>
    <x v="2"/>
    <m/>
    <x v="38"/>
    <n v="5003"/>
    <x v="0"/>
  </r>
  <r>
    <x v="1"/>
    <x v="9"/>
    <n v="-472.5"/>
    <x v="3"/>
    <s v="SODEXO PASS DO BRASIL SERVICOS E COMERCIO S.A."/>
    <x v="11"/>
    <s v="'1018979"/>
    <x v="7085"/>
    <x v="15"/>
    <x v="11"/>
    <x v="2"/>
    <x v="2"/>
    <x v="6"/>
    <x v="3"/>
    <s v="1 | 1"/>
    <x v="8"/>
    <n v="5002"/>
    <x v="1"/>
  </r>
  <r>
    <x v="1"/>
    <x v="9"/>
    <n v="-472.5"/>
    <x v="3"/>
    <s v="SODEXO PASS DO BRASIL SERVICOS E COMERCIO S.A."/>
    <x v="11"/>
    <s v="'1018979"/>
    <x v="7085"/>
    <x v="5"/>
    <x v="5"/>
    <x v="2"/>
    <x v="2"/>
    <x v="6"/>
    <x v="3"/>
    <s v="1 | 1"/>
    <x v="8"/>
    <n v="3006"/>
    <x v="1"/>
  </r>
  <r>
    <x v="1"/>
    <x v="9"/>
    <n v="-472.5"/>
    <x v="3"/>
    <s v="SODEXO PASS DO BRASIL SERVICOS E COMERCIO S.A."/>
    <x v="11"/>
    <s v="'1018979"/>
    <x v="7085"/>
    <x v="14"/>
    <x v="2"/>
    <x v="1"/>
    <x v="1"/>
    <x v="3"/>
    <x v="3"/>
    <s v="1 | 1"/>
    <x v="3"/>
    <n v="5005"/>
    <x v="1"/>
  </r>
  <r>
    <x v="1"/>
    <x v="9"/>
    <n v="-472.5"/>
    <x v="3"/>
    <s v="SODEXO PASS DO BRASIL SERVICOS E COMERCIO S.A."/>
    <x v="11"/>
    <s v="'1018979"/>
    <x v="7085"/>
    <x v="24"/>
    <x v="17"/>
    <x v="2"/>
    <x v="2"/>
    <x v="6"/>
    <x v="3"/>
    <s v="1 | 1"/>
    <x v="8"/>
    <n v="8006"/>
    <x v="1"/>
  </r>
  <r>
    <x v="1"/>
    <x v="9"/>
    <n v="-472.5"/>
    <x v="3"/>
    <s v="SODEXO PASS DO BRASIL SERVICOS E COMERCIO S.A."/>
    <x v="11"/>
    <s v="'1018982"/>
    <x v="7329"/>
    <x v="12"/>
    <x v="10"/>
    <x v="2"/>
    <x v="2"/>
    <x v="6"/>
    <x v="3"/>
    <s v="1 | 1"/>
    <x v="8"/>
    <n v="3005"/>
    <x v="1"/>
  </r>
  <r>
    <x v="1"/>
    <x v="9"/>
    <n v="-472.5"/>
    <x v="3"/>
    <s v="SODEXO PASS DO BRASIL SERVICOS E COMERCIO S.A."/>
    <x v="11"/>
    <s v="'1018982"/>
    <x v="7329"/>
    <x v="22"/>
    <x v="0"/>
    <x v="2"/>
    <x v="2"/>
    <x v="6"/>
    <x v="3"/>
    <s v="1 | 1"/>
    <x v="8"/>
    <n v="3002"/>
    <x v="1"/>
  </r>
  <r>
    <x v="1"/>
    <x v="9"/>
    <n v="-472.5"/>
    <x v="3"/>
    <s v="SODEXO PASS DO BRASIL SERVICOS E COMERCIO S.A."/>
    <x v="11"/>
    <s v="'1019002"/>
    <x v="7201"/>
    <x v="21"/>
    <x v="15"/>
    <x v="2"/>
    <x v="2"/>
    <x v="6"/>
    <x v="3"/>
    <s v="1 | 1"/>
    <x v="8"/>
    <n v="3004"/>
    <x v="1"/>
  </r>
  <r>
    <x v="1"/>
    <x v="9"/>
    <n v="-472.5"/>
    <x v="3"/>
    <s v="SODEXO PASS DO BRASIL SERVICOS E COMERCIO S.A."/>
    <x v="11"/>
    <s v="'1019002"/>
    <x v="7201"/>
    <x v="15"/>
    <x v="11"/>
    <x v="2"/>
    <x v="2"/>
    <x v="6"/>
    <x v="3"/>
    <s v="1 | 1"/>
    <x v="8"/>
    <n v="5002"/>
    <x v="1"/>
  </r>
  <r>
    <x v="1"/>
    <x v="9"/>
    <n v="-472.5"/>
    <x v="3"/>
    <s v="SODEXO PASS DO BRASIL SERVICOS E COMERCIO S.A."/>
    <x v="11"/>
    <s v="'1019002"/>
    <x v="7201"/>
    <x v="5"/>
    <x v="5"/>
    <x v="2"/>
    <x v="2"/>
    <x v="6"/>
    <x v="3"/>
    <s v="1 | 1"/>
    <x v="8"/>
    <n v="3006"/>
    <x v="1"/>
  </r>
  <r>
    <x v="1"/>
    <x v="9"/>
    <n v="-472.5"/>
    <x v="3"/>
    <s v="SODEXO PASS DO BRASIL SERVICOS E COMERCIO S.A."/>
    <x v="11"/>
    <s v="'1019002"/>
    <x v="7201"/>
    <x v="14"/>
    <x v="2"/>
    <x v="1"/>
    <x v="1"/>
    <x v="3"/>
    <x v="3"/>
    <s v="1 | 1"/>
    <x v="3"/>
    <n v="5005"/>
    <x v="1"/>
  </r>
  <r>
    <x v="1"/>
    <x v="9"/>
    <n v="-472.5"/>
    <x v="3"/>
    <s v="SODEXO PASS DO BRASIL SERVICOS E COMERCIO S.A."/>
    <x v="11"/>
    <s v="'1019003"/>
    <x v="7422"/>
    <x v="12"/>
    <x v="10"/>
    <x v="2"/>
    <x v="2"/>
    <x v="6"/>
    <x v="3"/>
    <s v="1 | 1"/>
    <x v="8"/>
    <n v="3005"/>
    <x v="1"/>
  </r>
  <r>
    <x v="1"/>
    <x v="9"/>
    <n v="-472.5"/>
    <x v="3"/>
    <s v="SODEXO PASS DO BRASIL SERVICOS E COMERCIO S.A."/>
    <x v="11"/>
    <s v="'1019003"/>
    <x v="7422"/>
    <x v="10"/>
    <x v="9"/>
    <x v="2"/>
    <x v="2"/>
    <x v="6"/>
    <x v="3"/>
    <s v="1 | 1"/>
    <x v="8"/>
    <n v="8001"/>
    <x v="1"/>
  </r>
  <r>
    <x v="1"/>
    <x v="9"/>
    <n v="-472.5"/>
    <x v="3"/>
    <s v="SODEXO PASS DO BRASIL SERVICOS E COMERCIO S.A."/>
    <x v="11"/>
    <s v="'1019003"/>
    <x v="7422"/>
    <x v="3"/>
    <x v="3"/>
    <x v="2"/>
    <x v="2"/>
    <x v="6"/>
    <x v="3"/>
    <s v="1 | 1"/>
    <x v="8"/>
    <n v="40026"/>
    <x v="1"/>
  </r>
  <r>
    <x v="1"/>
    <x v="9"/>
    <n v="-472.5"/>
    <x v="3"/>
    <s v="SODEXO PASS DO BRASIL SERVICOS E COMERCIO S.A."/>
    <x v="11"/>
    <s v="'1019195"/>
    <x v="7515"/>
    <x v="15"/>
    <x v="11"/>
    <x v="2"/>
    <x v="2"/>
    <x v="6"/>
    <x v="3"/>
    <s v="1 | 1"/>
    <x v="8"/>
    <n v="5002"/>
    <x v="1"/>
  </r>
  <r>
    <x v="1"/>
    <x v="9"/>
    <n v="-472.5"/>
    <x v="3"/>
    <s v="VR BENEFICIOS E SERVICOS DE PROCESSAMENTO S.A"/>
    <x v="11"/>
    <s v="'1019005"/>
    <x v="7274"/>
    <x v="3"/>
    <x v="3"/>
    <x v="2"/>
    <x v="2"/>
    <x v="6"/>
    <x v="3"/>
    <s v="1 | 1"/>
    <x v="8"/>
    <n v="40026"/>
    <x v="1"/>
  </r>
  <r>
    <x v="1"/>
    <x v="9"/>
    <n v="-470.7"/>
    <x v="27"/>
    <s v="FUNDO DE GARANTIA DO TEMPO DE SERVICO"/>
    <x v="4"/>
    <s v="'1020215"/>
    <x v="7304"/>
    <x v="1"/>
    <x v="1"/>
    <x v="1"/>
    <x v="1"/>
    <x v="16"/>
    <x v="12"/>
    <s v="1 | 1"/>
    <x v="42"/>
    <n v="7001"/>
    <x v="1"/>
  </r>
  <r>
    <x v="1"/>
    <x v="9"/>
    <n v="-468.49583333333339"/>
    <x v="29"/>
    <s v="LANÇAMENTO MANUAL"/>
    <x v="1"/>
    <m/>
    <x v="6438"/>
    <x v="5"/>
    <x v="5"/>
    <x v="2"/>
    <x v="2"/>
    <x v="4"/>
    <x v="2"/>
    <m/>
    <x v="34"/>
    <n v="3006"/>
    <x v="0"/>
  </r>
  <r>
    <x v="1"/>
    <x v="9"/>
    <n v="-467.12"/>
    <x v="34"/>
    <s v="UNIMED-RIO COOPERATIVA DE TRABALHO MEDICO DO RIO DE JANEIRO LTDA"/>
    <x v="8"/>
    <s v="'35793261"/>
    <x v="3687"/>
    <x v="11"/>
    <x v="6"/>
    <x v="2"/>
    <x v="2"/>
    <x v="6"/>
    <x v="3"/>
    <s v="1 | 1"/>
    <x v="40"/>
    <n v="8004"/>
    <x v="1"/>
  </r>
  <r>
    <x v="1"/>
    <x v="9"/>
    <n v="-466.4"/>
    <x v="49"/>
    <s v="MERCADOLIVRE.COM ATIVIDADES DE INTERNET LTDA"/>
    <x v="10"/>
    <s v="'5733"/>
    <x v="7516"/>
    <x v="11"/>
    <x v="6"/>
    <x v="2"/>
    <x v="2"/>
    <x v="7"/>
    <x v="5"/>
    <s v="1 | 1"/>
    <x v="60"/>
    <n v="8004"/>
    <x v="1"/>
  </r>
  <r>
    <x v="1"/>
    <x v="9"/>
    <n v="-464.97"/>
    <x v="86"/>
    <s v="PENSAO ALIMENTICIA"/>
    <x v="4"/>
    <s v="'1020206"/>
    <x v="7517"/>
    <x v="29"/>
    <x v="19"/>
    <x v="1"/>
    <x v="1"/>
    <x v="2"/>
    <x v="2"/>
    <s v="1 | 1"/>
    <x v="104"/>
    <n v="60011"/>
    <x v="1"/>
  </r>
  <r>
    <x v="1"/>
    <x v="9"/>
    <n v="-464.35"/>
    <x v="34"/>
    <s v="UNIMED-RIO COOPERATIVA DE TRABALHO MEDICO DO RIO DE JANEIRO LTDA"/>
    <x v="8"/>
    <s v="'35793263"/>
    <x v="7151"/>
    <x v="15"/>
    <x v="11"/>
    <x v="2"/>
    <x v="2"/>
    <x v="6"/>
    <x v="3"/>
    <s v="1 | 1"/>
    <x v="40"/>
    <n v="5002"/>
    <x v="1"/>
  </r>
  <r>
    <x v="1"/>
    <x v="9"/>
    <n v="-461.84"/>
    <x v="27"/>
    <s v="FUNDO DE GARANTIA DO TEMPO DE SERVICO"/>
    <x v="4"/>
    <s v="'1020216"/>
    <x v="7094"/>
    <x v="19"/>
    <x v="13"/>
    <x v="2"/>
    <x v="2"/>
    <x v="14"/>
    <x v="12"/>
    <s v="1 | 1"/>
    <x v="32"/>
    <n v="3003"/>
    <x v="1"/>
  </r>
  <r>
    <x v="1"/>
    <x v="9"/>
    <n v="-461.24"/>
    <x v="97"/>
    <s v="JEDAF SERVICOS DE ESCRITORIO E APOIO ADMINISTRATIVO E TRANSPORTE EM GERAL EIRELI"/>
    <x v="3"/>
    <s v="'227"/>
    <x v="7518"/>
    <x v="33"/>
    <x v="16"/>
    <x v="9"/>
    <x v="9"/>
    <x v="20"/>
    <x v="16"/>
    <s v="1 | 1"/>
    <x v="116"/>
    <n v="9001"/>
    <x v="1"/>
  </r>
  <r>
    <x v="1"/>
    <x v="9"/>
    <n v="-460.18"/>
    <x v="3"/>
    <s v="SODEXO PASS DO BRASIL SERVICOS E COMERCIO S.A."/>
    <x v="11"/>
    <s v="'1018982"/>
    <x v="7329"/>
    <x v="27"/>
    <x v="19"/>
    <x v="1"/>
    <x v="1"/>
    <x v="3"/>
    <x v="3"/>
    <s v="1 | 1"/>
    <x v="3"/>
    <n v="60022"/>
    <x v="1"/>
  </r>
  <r>
    <x v="1"/>
    <x v="9"/>
    <n v="-454.41"/>
    <x v="27"/>
    <s v="FUNDO DE GARANTIA DO TEMPO DE SERVICO"/>
    <x v="4"/>
    <s v="'1020214"/>
    <x v="7229"/>
    <x v="13"/>
    <x v="2"/>
    <x v="1"/>
    <x v="1"/>
    <x v="16"/>
    <x v="12"/>
    <s v="1 | 1"/>
    <x v="42"/>
    <n v="5003"/>
    <x v="1"/>
  </r>
  <r>
    <x v="1"/>
    <x v="9"/>
    <n v="-453.64"/>
    <x v="86"/>
    <s v="PENSAO ALIMENTICIA"/>
    <x v="4"/>
    <s v="'1020205"/>
    <x v="7519"/>
    <x v="29"/>
    <x v="19"/>
    <x v="1"/>
    <x v="1"/>
    <x v="2"/>
    <x v="2"/>
    <s v="1 | 1"/>
    <x v="104"/>
    <n v="60012"/>
    <x v="1"/>
  </r>
  <r>
    <x v="1"/>
    <x v="9"/>
    <n v="-452.12"/>
    <x v="50"/>
    <s v="AUTO MOLAS VIGO COMERCIO DE AUTOPECAS E SERVICOS LTDA"/>
    <x v="10"/>
    <s v="'83657"/>
    <x v="6238"/>
    <x v="1"/>
    <x v="1"/>
    <x v="1"/>
    <x v="1"/>
    <x v="1"/>
    <x v="1"/>
    <s v="1 | 1"/>
    <x v="62"/>
    <n v="70011"/>
    <x v="1"/>
  </r>
  <r>
    <x v="1"/>
    <x v="9"/>
    <n v="-451.81"/>
    <x v="35"/>
    <s v="SECRETARIA DA RECEITA FEDERAL DO BRASIL - RFB"/>
    <x v="7"/>
    <s v="'1020459"/>
    <x v="7213"/>
    <x v="13"/>
    <x v="2"/>
    <x v="1"/>
    <x v="1"/>
    <x v="16"/>
    <x v="12"/>
    <s v="1 | 1"/>
    <x v="47"/>
    <n v="5003"/>
    <x v="1"/>
  </r>
  <r>
    <x v="1"/>
    <x v="9"/>
    <n v="-450"/>
    <x v="3"/>
    <s v="SODEXO PASS DO BRASIL SERVICOS E COMERCIO S.A."/>
    <x v="11"/>
    <s v="'1019002"/>
    <x v="7201"/>
    <x v="27"/>
    <x v="19"/>
    <x v="1"/>
    <x v="1"/>
    <x v="3"/>
    <x v="3"/>
    <s v="1 | 1"/>
    <x v="3"/>
    <n v="60022"/>
    <x v="1"/>
  </r>
  <r>
    <x v="1"/>
    <x v="9"/>
    <n v="-450"/>
    <x v="49"/>
    <s v="DV ARTE VERDE JARDINAGEM LTDA"/>
    <x v="8"/>
    <s v="'10077"/>
    <x v="1067"/>
    <x v="2"/>
    <x v="2"/>
    <x v="2"/>
    <x v="2"/>
    <x v="7"/>
    <x v="5"/>
    <s v="1 | 0"/>
    <x v="60"/>
    <n v="4004"/>
    <x v="1"/>
  </r>
  <r>
    <x v="1"/>
    <x v="9"/>
    <n v="-450"/>
    <x v="18"/>
    <s v="EKO TRANSPORTES E RECOLHIMENTO DE RESIDUOS LTDA"/>
    <x v="6"/>
    <s v="'1020430"/>
    <x v="7147"/>
    <x v="29"/>
    <x v="19"/>
    <x v="2"/>
    <x v="2"/>
    <x v="4"/>
    <x v="2"/>
    <s v="1 | 1"/>
    <x v="21"/>
    <n v="60013"/>
    <x v="1"/>
  </r>
  <r>
    <x v="1"/>
    <x v="9"/>
    <n v="-449.93"/>
    <x v="39"/>
    <s v="OTIMIZA PAGAMENTOS E INTERMEDIACAO DE NEGOCIOS LTDA"/>
    <x v="8"/>
    <s v="'35665"/>
    <x v="7520"/>
    <x v="1"/>
    <x v="1"/>
    <x v="1"/>
    <x v="1"/>
    <x v="3"/>
    <x v="3"/>
    <s v="1 | 1"/>
    <x v="58"/>
    <n v="7001"/>
    <x v="1"/>
  </r>
  <r>
    <x v="1"/>
    <x v="9"/>
    <n v="-449.7"/>
    <x v="114"/>
    <s v="RIO WORD CONSTRUCENTER MATERIAL DE CONSTRUCAO LTDA"/>
    <x v="10"/>
    <s v="'7849"/>
    <x v="7521"/>
    <x v="33"/>
    <x v="16"/>
    <x v="10"/>
    <x v="10"/>
    <x v="22"/>
    <x v="18"/>
    <s v="1 | 1"/>
    <x v="136"/>
    <n v="9001"/>
    <x v="1"/>
  </r>
  <r>
    <x v="1"/>
    <x v="9"/>
    <n v="-449.69"/>
    <x v="74"/>
    <s v="MERCADOLIVRE.COM ATIVIDADES DE INTERNET LTDA"/>
    <x v="10"/>
    <s v="'14434441"/>
    <x v="7522"/>
    <x v="13"/>
    <x v="2"/>
    <x v="1"/>
    <x v="1"/>
    <x v="8"/>
    <x v="6"/>
    <s v="1 | 3"/>
    <x v="87"/>
    <n v="50031"/>
    <x v="1"/>
  </r>
  <r>
    <x v="1"/>
    <x v="9"/>
    <n v="-449.66"/>
    <x v="74"/>
    <s v="MERCADOLIVRE.COM ATIVIDADES DE INTERNET LTDA"/>
    <x v="10"/>
    <s v="'14434441"/>
    <x v="7522"/>
    <x v="13"/>
    <x v="2"/>
    <x v="1"/>
    <x v="1"/>
    <x v="8"/>
    <x v="6"/>
    <s v="3 | 3"/>
    <x v="87"/>
    <n v="50031"/>
    <x v="1"/>
  </r>
  <r>
    <x v="1"/>
    <x v="9"/>
    <n v="-449.64"/>
    <x v="74"/>
    <s v="MERCADOLIVRE.COM ATIVIDADES DE INTERNET LTDA"/>
    <x v="10"/>
    <s v="'14434441"/>
    <x v="7522"/>
    <x v="13"/>
    <x v="2"/>
    <x v="1"/>
    <x v="1"/>
    <x v="8"/>
    <x v="6"/>
    <s v="2 | 3"/>
    <x v="87"/>
    <n v="50031"/>
    <x v="1"/>
  </r>
  <r>
    <x v="1"/>
    <x v="9"/>
    <n v="-448.25"/>
    <x v="50"/>
    <s v="IMPERIO DOS FREIOS PECAS E SERVICOS EIRELI"/>
    <x v="10"/>
    <s v="'25246"/>
    <x v="4808"/>
    <x v="1"/>
    <x v="1"/>
    <x v="1"/>
    <x v="1"/>
    <x v="1"/>
    <x v="1"/>
    <s v="1 | 1"/>
    <x v="62"/>
    <n v="70011"/>
    <x v="1"/>
  </r>
  <r>
    <x v="1"/>
    <x v="9"/>
    <n v="-446.34"/>
    <x v="70"/>
    <s v="COMPANHIA MUNICIPAL DE LIMPEZA URBANA - COMLURB"/>
    <x v="3"/>
    <s v="'1019449"/>
    <x v="6203"/>
    <x v="29"/>
    <x v="19"/>
    <x v="1"/>
    <x v="1"/>
    <x v="1"/>
    <x v="1"/>
    <s v="1 | 1"/>
    <x v="82"/>
    <n v="60011"/>
    <x v="1"/>
  </r>
  <r>
    <x v="1"/>
    <x v="9"/>
    <n v="-444.56666666666666"/>
    <x v="29"/>
    <s v="LANÇAMENTO MANUAL"/>
    <x v="1"/>
    <m/>
    <x v="6438"/>
    <x v="9"/>
    <x v="8"/>
    <x v="2"/>
    <x v="2"/>
    <x v="4"/>
    <x v="2"/>
    <m/>
    <x v="34"/>
    <n v="8002"/>
    <x v="0"/>
  </r>
  <r>
    <x v="1"/>
    <x v="9"/>
    <n v="-441.84"/>
    <x v="70"/>
    <s v="COMPANHIA MUNICIPAL DE LIMPEZA URBANA - COMLURB"/>
    <x v="3"/>
    <s v="'15080910000529768"/>
    <x v="6203"/>
    <x v="29"/>
    <x v="19"/>
    <x v="1"/>
    <x v="1"/>
    <x v="1"/>
    <x v="1"/>
    <s v="1 | 1"/>
    <x v="82"/>
    <n v="60011"/>
    <x v="1"/>
  </r>
  <r>
    <x v="1"/>
    <x v="9"/>
    <n v="-440"/>
    <x v="67"/>
    <s v="MF COMERCIO DE PECAS AUTOMOTIVAS LTDA"/>
    <x v="10"/>
    <s v="'595"/>
    <x v="7523"/>
    <x v="23"/>
    <x v="16"/>
    <x v="2"/>
    <x v="2"/>
    <x v="10"/>
    <x v="8"/>
    <s v="1 | 1"/>
    <x v="79"/>
    <n v="1002"/>
    <x v="1"/>
  </r>
  <r>
    <x v="1"/>
    <x v="9"/>
    <n v="-437.89"/>
    <x v="56"/>
    <s v="PIRES E VIDAL ASSESSORIA E EMPREENDIMENTOS LTDA"/>
    <x v="8"/>
    <s v="'5048"/>
    <x v="7145"/>
    <x v="12"/>
    <x v="10"/>
    <x v="2"/>
    <x v="2"/>
    <x v="6"/>
    <x v="3"/>
    <s v="1 | 1"/>
    <x v="68"/>
    <n v="3005"/>
    <x v="1"/>
  </r>
  <r>
    <x v="1"/>
    <x v="9"/>
    <n v="-435.6"/>
    <x v="86"/>
    <s v="PENSAO ALIMENTICIA"/>
    <x v="4"/>
    <s v="'1020199"/>
    <x v="7524"/>
    <x v="29"/>
    <x v="19"/>
    <x v="1"/>
    <x v="1"/>
    <x v="2"/>
    <x v="2"/>
    <s v="1 | 1"/>
    <x v="104"/>
    <n v="60011"/>
    <x v="1"/>
  </r>
  <r>
    <x v="1"/>
    <x v="9"/>
    <n v="-434.73"/>
    <x v="70"/>
    <s v="COMPANHIA MUNICIPAL DE LIMPEZA URBANA - COMLURB"/>
    <x v="3"/>
    <s v="'15080911000525995"/>
    <x v="6203"/>
    <x v="29"/>
    <x v="19"/>
    <x v="1"/>
    <x v="1"/>
    <x v="1"/>
    <x v="1"/>
    <s v="1 | 1"/>
    <x v="82"/>
    <n v="60011"/>
    <x v="1"/>
  </r>
  <r>
    <x v="1"/>
    <x v="9"/>
    <n v="-434.34"/>
    <x v="34"/>
    <s v="UNIMED-RIO COOPERATIVA DE TRABALHO MEDICO DO RIO DE JANEIRO LTDA"/>
    <x v="8"/>
    <s v="'35793259"/>
    <x v="3612"/>
    <x v="5"/>
    <x v="5"/>
    <x v="2"/>
    <x v="2"/>
    <x v="6"/>
    <x v="3"/>
    <s v="1 | 1"/>
    <x v="40"/>
    <n v="3006"/>
    <x v="1"/>
  </r>
  <r>
    <x v="1"/>
    <x v="9"/>
    <n v="-432.74"/>
    <x v="27"/>
    <s v="FUNDO DE GARANTIA DO TEMPO DE SERVICO"/>
    <x v="4"/>
    <s v="'1020216"/>
    <x v="7094"/>
    <x v="29"/>
    <x v="19"/>
    <x v="1"/>
    <x v="1"/>
    <x v="16"/>
    <x v="12"/>
    <s v="1 | 1"/>
    <x v="42"/>
    <n v="60013"/>
    <x v="1"/>
  </r>
  <r>
    <x v="1"/>
    <x v="9"/>
    <n v="-430.64"/>
    <x v="19"/>
    <s v="MERCADOLIVRE.COM ATIVIDADES DE INTERNET LTDA"/>
    <x v="10"/>
    <s v="'20318"/>
    <x v="7490"/>
    <x v="0"/>
    <x v="0"/>
    <x v="2"/>
    <x v="2"/>
    <x v="10"/>
    <x v="8"/>
    <s v="1 | 1"/>
    <x v="22"/>
    <n v="20011"/>
    <x v="1"/>
  </r>
  <r>
    <x v="1"/>
    <x v="9"/>
    <n v="-430.64"/>
    <x v="19"/>
    <s v="MERCADOLIVRE.COM ATIVIDADES DE INTERNET LTDA"/>
    <x v="10"/>
    <s v="'20320"/>
    <x v="7490"/>
    <x v="0"/>
    <x v="0"/>
    <x v="2"/>
    <x v="2"/>
    <x v="10"/>
    <x v="8"/>
    <s v="1 | 1"/>
    <x v="22"/>
    <n v="20011"/>
    <x v="1"/>
  </r>
  <r>
    <x v="1"/>
    <x v="9"/>
    <n v="-430"/>
    <x v="39"/>
    <s v="RIOPAR PARTICIPACOES S.A."/>
    <x v="3"/>
    <s v="'74786916"/>
    <x v="7098"/>
    <x v="10"/>
    <x v="9"/>
    <x v="2"/>
    <x v="2"/>
    <x v="6"/>
    <x v="3"/>
    <s v="1 | 1"/>
    <x v="46"/>
    <n v="8001"/>
    <x v="1"/>
  </r>
  <r>
    <x v="1"/>
    <x v="9"/>
    <n v="-430"/>
    <x v="50"/>
    <s v="ALBA DIESEL COMERCIO DE PECAS - EIRELI"/>
    <x v="10"/>
    <s v="'79856"/>
    <x v="7525"/>
    <x v="1"/>
    <x v="1"/>
    <x v="1"/>
    <x v="1"/>
    <x v="1"/>
    <x v="1"/>
    <s v="1 | 1"/>
    <x v="62"/>
    <n v="70011"/>
    <x v="1"/>
  </r>
  <r>
    <x v="1"/>
    <x v="9"/>
    <n v="-429.4"/>
    <x v="50"/>
    <s v="IMPERIO DIESEL AUTO-PECAS E COMERCIO"/>
    <x v="10"/>
    <s v="'147463 - 921"/>
    <x v="4808"/>
    <x v="1"/>
    <x v="1"/>
    <x v="1"/>
    <x v="1"/>
    <x v="1"/>
    <x v="1"/>
    <s v="2 | 2"/>
    <x v="62"/>
    <n v="70011"/>
    <x v="1"/>
  </r>
  <r>
    <x v="1"/>
    <x v="9"/>
    <n v="-427.5"/>
    <x v="3"/>
    <s v="SODEXO PASS DO BRASIL SERVICOS E COMERCIO S.A."/>
    <x v="11"/>
    <s v="'1018979"/>
    <x v="7085"/>
    <x v="9"/>
    <x v="8"/>
    <x v="2"/>
    <x v="2"/>
    <x v="6"/>
    <x v="3"/>
    <s v="1 | 1"/>
    <x v="8"/>
    <n v="8002"/>
    <x v="1"/>
  </r>
  <r>
    <x v="1"/>
    <x v="9"/>
    <n v="-425.7"/>
    <x v="31"/>
    <s v="LIGHT SERVICOS DE ELETRICIDADE S A"/>
    <x v="6"/>
    <s v="'1020077"/>
    <x v="7526"/>
    <x v="2"/>
    <x v="2"/>
    <x v="1"/>
    <x v="1"/>
    <x v="15"/>
    <x v="5"/>
    <s v="1 | 1"/>
    <x v="36"/>
    <n v="40041"/>
    <x v="1"/>
  </r>
  <r>
    <x v="1"/>
    <x v="9"/>
    <n v="-425.38"/>
    <x v="35"/>
    <s v="SECRETARIA DA RECEITA FEDERAL DO BRASIL - RFB"/>
    <x v="7"/>
    <s v="'1020460"/>
    <x v="7174"/>
    <x v="12"/>
    <x v="10"/>
    <x v="2"/>
    <x v="2"/>
    <x v="14"/>
    <x v="12"/>
    <s v="1 | 1"/>
    <x v="41"/>
    <n v="3005"/>
    <x v="1"/>
  </r>
  <r>
    <x v="1"/>
    <x v="9"/>
    <n v="-425.18"/>
    <x v="31"/>
    <s v="LIGHT SERVICOS DE ELETRICIDADE S A"/>
    <x v="6"/>
    <s v="'1020081"/>
    <x v="7527"/>
    <x v="2"/>
    <x v="2"/>
    <x v="1"/>
    <x v="1"/>
    <x v="15"/>
    <x v="5"/>
    <s v="1 | 1"/>
    <x v="36"/>
    <n v="40041"/>
    <x v="1"/>
  </r>
  <r>
    <x v="1"/>
    <x v="9"/>
    <n v="-424"/>
    <x v="50"/>
    <s v="MERCADOLIVRE.COM ATIVIDADES DE INTERNET LTDA"/>
    <x v="10"/>
    <s v="'176542"/>
    <x v="7528"/>
    <x v="16"/>
    <x v="2"/>
    <x v="1"/>
    <x v="1"/>
    <x v="1"/>
    <x v="1"/>
    <s v="1 | 1"/>
    <x v="62"/>
    <n v="70021"/>
    <x v="1"/>
  </r>
  <r>
    <x v="1"/>
    <x v="9"/>
    <n v="-423.74"/>
    <x v="50"/>
    <s v="AUTO MOLAS VIGO COMERCIO DE AUTOPECAS E SERVICOS LTDA"/>
    <x v="10"/>
    <s v="'83796"/>
    <x v="4808"/>
    <x v="1"/>
    <x v="1"/>
    <x v="1"/>
    <x v="1"/>
    <x v="1"/>
    <x v="1"/>
    <s v="1 | 1"/>
    <x v="62"/>
    <n v="70011"/>
    <x v="1"/>
  </r>
  <r>
    <x v="1"/>
    <x v="9"/>
    <n v="-423.36"/>
    <x v="34"/>
    <s v="UNIMED-RIO COOPERATIVA DE TRABALHO MEDICO DO RIO DE JANEIRO LTDA"/>
    <x v="8"/>
    <s v="'35793260"/>
    <x v="7151"/>
    <x v="5"/>
    <x v="5"/>
    <x v="2"/>
    <x v="2"/>
    <x v="6"/>
    <x v="3"/>
    <s v="1 | 1"/>
    <x v="40"/>
    <n v="3006"/>
    <x v="1"/>
  </r>
  <r>
    <x v="1"/>
    <x v="9"/>
    <n v="-423"/>
    <x v="50"/>
    <s v="IMPERIO DIESEL AUTO-PECAS E COMERCIO"/>
    <x v="10"/>
    <s v="'148034"/>
    <x v="7262"/>
    <x v="1"/>
    <x v="1"/>
    <x v="1"/>
    <x v="1"/>
    <x v="1"/>
    <x v="1"/>
    <s v="1 | 1"/>
    <x v="62"/>
    <n v="70013"/>
    <x v="1"/>
  </r>
  <r>
    <x v="1"/>
    <x v="9"/>
    <n v="-422.6"/>
    <x v="46"/>
    <s v="SECRETARIA DA RECEITA FEDERAL DO BRASIL - RFB"/>
    <x v="7"/>
    <s v="'1019509"/>
    <x v="7529"/>
    <x v="0"/>
    <x v="0"/>
    <x v="8"/>
    <x v="8"/>
    <x v="19"/>
    <x v="15"/>
    <s v="1 | 1"/>
    <x v="55"/>
    <n v="2001"/>
    <x v="1"/>
  </r>
  <r>
    <x v="1"/>
    <x v="9"/>
    <n v="-421.65"/>
    <x v="19"/>
    <s v="EKO TRANSPORTES E RECOLHIMENTO DE RESIDUOS LTDA"/>
    <x v="6"/>
    <s v="'1019473"/>
    <x v="7530"/>
    <x v="3"/>
    <x v="3"/>
    <x v="2"/>
    <x v="2"/>
    <x v="10"/>
    <x v="8"/>
    <s v="1 | 1"/>
    <x v="22"/>
    <n v="40026"/>
    <x v="1"/>
  </r>
  <r>
    <x v="1"/>
    <x v="9"/>
    <n v="-420.91"/>
    <x v="31"/>
    <s v="LIGHT SERVICOS DE ELETRICIDADE S A"/>
    <x v="6"/>
    <s v="'1020080"/>
    <x v="7531"/>
    <x v="2"/>
    <x v="2"/>
    <x v="1"/>
    <x v="1"/>
    <x v="15"/>
    <x v="5"/>
    <s v="1 | 1"/>
    <x v="36"/>
    <n v="40041"/>
    <x v="1"/>
  </r>
  <r>
    <x v="1"/>
    <x v="9"/>
    <n v="-420.73"/>
    <x v="62"/>
    <s v="FUNDO DE GARANTIA DO TEMPO DE SERVICO"/>
    <x v="4"/>
    <s v="'1019287"/>
    <x v="7532"/>
    <x v="29"/>
    <x v="19"/>
    <x v="1"/>
    <x v="1"/>
    <x v="16"/>
    <x v="12"/>
    <s v="1 | 1"/>
    <x v="74"/>
    <n v="60011"/>
    <x v="1"/>
  </r>
  <r>
    <x v="1"/>
    <x v="9"/>
    <n v="-420.09"/>
    <x v="95"/>
    <s v="GAMALIEL DOS SANTOS SILVA EIRELI"/>
    <x v="8"/>
    <s v="'53312"/>
    <x v="7258"/>
    <x v="1"/>
    <x v="1"/>
    <x v="1"/>
    <x v="1"/>
    <x v="1"/>
    <x v="1"/>
    <s v="1 | 1"/>
    <x v="113"/>
    <n v="70011"/>
    <x v="1"/>
  </r>
  <r>
    <x v="1"/>
    <x v="9"/>
    <n v="-420"/>
    <x v="46"/>
    <s v="SECRETARIA DA RECEITA FEDERAL DO BRASIL - RFB"/>
    <x v="7"/>
    <s v="'1019571"/>
    <x v="7367"/>
    <x v="0"/>
    <x v="0"/>
    <x v="8"/>
    <x v="8"/>
    <x v="19"/>
    <x v="15"/>
    <s v="1 | 1"/>
    <x v="55"/>
    <n v="2001"/>
    <x v="1"/>
  </r>
  <r>
    <x v="1"/>
    <x v="9"/>
    <n v="-420"/>
    <x v="46"/>
    <s v="SECRETARIA DA RECEITA FEDERAL DO BRASIL - RFB"/>
    <x v="7"/>
    <s v="'1020392"/>
    <x v="7533"/>
    <x v="0"/>
    <x v="0"/>
    <x v="8"/>
    <x v="8"/>
    <x v="19"/>
    <x v="15"/>
    <s v="1 | 1"/>
    <x v="55"/>
    <n v="2001"/>
    <x v="1"/>
  </r>
  <r>
    <x v="1"/>
    <x v="9"/>
    <n v="-420"/>
    <x v="50"/>
    <s v="TRANSRIO CAMINHOES, ONIBUS, MAQUINAS E MOTORES LTDA"/>
    <x v="10"/>
    <s v="'361567"/>
    <x v="6028"/>
    <x v="1"/>
    <x v="1"/>
    <x v="1"/>
    <x v="1"/>
    <x v="1"/>
    <x v="1"/>
    <s v="1 | 1"/>
    <x v="62"/>
    <n v="70011"/>
    <x v="1"/>
  </r>
  <r>
    <x v="1"/>
    <x v="9"/>
    <n v="-419.95"/>
    <x v="31"/>
    <s v="LIGHT SERVICOS DE ELETRICIDADE S A"/>
    <x v="6"/>
    <s v="'1020076"/>
    <x v="7534"/>
    <x v="2"/>
    <x v="2"/>
    <x v="1"/>
    <x v="1"/>
    <x v="15"/>
    <x v="5"/>
    <s v="1 | 1"/>
    <x v="36"/>
    <n v="40041"/>
    <x v="1"/>
  </r>
  <r>
    <x v="1"/>
    <x v="9"/>
    <n v="-411.74"/>
    <x v="3"/>
    <s v="SODEXO PASS DO BRASIL SERVICOS E COMERCIO S.A."/>
    <x v="11"/>
    <s v="'1019378"/>
    <x v="7535"/>
    <x v="29"/>
    <x v="19"/>
    <x v="1"/>
    <x v="1"/>
    <x v="3"/>
    <x v="3"/>
    <s v="1 | 1"/>
    <x v="3"/>
    <n v="60011"/>
    <x v="1"/>
  </r>
  <r>
    <x v="1"/>
    <x v="9"/>
    <n v="-409.06"/>
    <x v="27"/>
    <s v="FUNDO DE GARANTIA DO TEMPO DE SERVICO"/>
    <x v="4"/>
    <s v="'1020230"/>
    <x v="7373"/>
    <x v="27"/>
    <x v="19"/>
    <x v="1"/>
    <x v="1"/>
    <x v="16"/>
    <x v="12"/>
    <s v="1 | 1"/>
    <x v="42"/>
    <n v="60021"/>
    <x v="1"/>
  </r>
  <r>
    <x v="1"/>
    <x v="9"/>
    <n v="-407.72"/>
    <x v="34"/>
    <s v="UNIMED-RIO COOPERATIVA DE TRABALHO MEDICO DO RIO DE JANEIRO LTDA"/>
    <x v="8"/>
    <s v="'35793263"/>
    <x v="7151"/>
    <x v="29"/>
    <x v="19"/>
    <x v="1"/>
    <x v="1"/>
    <x v="3"/>
    <x v="3"/>
    <s v="1 | 1"/>
    <x v="49"/>
    <n v="60014"/>
    <x v="1"/>
  </r>
  <r>
    <x v="1"/>
    <x v="9"/>
    <n v="-406.27"/>
    <x v="34"/>
    <s v="UNIMED-RIO COOPERATIVA DE TRABALHO MEDICO DO RIO DE JANEIRO LTDA"/>
    <x v="8"/>
    <s v="'35793260"/>
    <x v="7151"/>
    <x v="8"/>
    <x v="7"/>
    <x v="2"/>
    <x v="2"/>
    <x v="6"/>
    <x v="3"/>
    <s v="1 | 1"/>
    <x v="40"/>
    <n v="8003"/>
    <x v="1"/>
  </r>
  <r>
    <x v="1"/>
    <x v="9"/>
    <n v="-405.89"/>
    <x v="31"/>
    <s v="LIGHT SERVICOS DE ELETRICIDADE S A"/>
    <x v="6"/>
    <s v="'1020075"/>
    <x v="7536"/>
    <x v="2"/>
    <x v="2"/>
    <x v="1"/>
    <x v="1"/>
    <x v="15"/>
    <x v="5"/>
    <s v="1 | 1"/>
    <x v="36"/>
    <n v="40041"/>
    <x v="1"/>
  </r>
  <r>
    <x v="1"/>
    <x v="9"/>
    <n v="-400"/>
    <x v="48"/>
    <s v="DI PAULO TAVARES TRANSPORTES DE AGUA LTDA"/>
    <x v="10"/>
    <s v="'1181"/>
    <x v="4078"/>
    <x v="2"/>
    <x v="2"/>
    <x v="2"/>
    <x v="2"/>
    <x v="7"/>
    <x v="5"/>
    <s v="1 | 1"/>
    <x v="86"/>
    <n v="40041"/>
    <x v="1"/>
  </r>
  <r>
    <x v="1"/>
    <x v="9"/>
    <n v="-400"/>
    <x v="111"/>
    <s v="PROCESSO"/>
    <x v="16"/>
    <s v="'0100847-15.2021.5.01.0036"/>
    <x v="7138"/>
    <x v="9"/>
    <x v="8"/>
    <x v="2"/>
    <x v="2"/>
    <x v="10"/>
    <x v="8"/>
    <s v="1 | 1"/>
    <x v="132"/>
    <n v="8002"/>
    <x v="1"/>
  </r>
  <r>
    <x v="1"/>
    <x v="9"/>
    <n v="-400"/>
    <x v="111"/>
    <s v="PROCESSO"/>
    <x v="16"/>
    <s v="'0101382-30.2019.5.010030"/>
    <x v="7139"/>
    <x v="9"/>
    <x v="8"/>
    <x v="2"/>
    <x v="2"/>
    <x v="10"/>
    <x v="8"/>
    <s v="1 | 1"/>
    <x v="132"/>
    <n v="8002"/>
    <x v="1"/>
  </r>
  <r>
    <x v="1"/>
    <x v="9"/>
    <n v="-400"/>
    <x v="19"/>
    <s v="EKO TRANSPORTES E RECOLHIMENTO DE RESIDUOS LTDA"/>
    <x v="6"/>
    <s v="'1019520"/>
    <x v="7537"/>
    <x v="0"/>
    <x v="0"/>
    <x v="2"/>
    <x v="2"/>
    <x v="10"/>
    <x v="8"/>
    <s v="1 | 1"/>
    <x v="22"/>
    <n v="20011"/>
    <x v="1"/>
  </r>
  <r>
    <x v="1"/>
    <x v="9"/>
    <n v="-400"/>
    <x v="77"/>
    <s v="AUTO SOCORRO BRASIL GRANDE LTDA"/>
    <x v="8"/>
    <s v="'3139"/>
    <x v="7538"/>
    <x v="34"/>
    <x v="9"/>
    <x v="1"/>
    <x v="1"/>
    <x v="8"/>
    <x v="6"/>
    <s v="1 | 1"/>
    <x v="92"/>
    <n v="80011"/>
    <x v="1"/>
  </r>
  <r>
    <x v="1"/>
    <x v="9"/>
    <n v="-400"/>
    <x v="77"/>
    <s v="AUTO SOCORRO BRASIL GRANDE LTDA"/>
    <x v="8"/>
    <s v="'3140"/>
    <x v="7538"/>
    <x v="34"/>
    <x v="9"/>
    <x v="1"/>
    <x v="1"/>
    <x v="8"/>
    <x v="6"/>
    <s v="1 | 1"/>
    <x v="92"/>
    <n v="80011"/>
    <x v="1"/>
  </r>
  <r>
    <x v="1"/>
    <x v="9"/>
    <n v="-400"/>
    <x v="77"/>
    <s v="AUTO SOCORRO BRASIL GRANDE LTDA"/>
    <x v="8"/>
    <s v="'3153"/>
    <x v="7538"/>
    <x v="34"/>
    <x v="9"/>
    <x v="1"/>
    <x v="1"/>
    <x v="8"/>
    <x v="6"/>
    <s v="1 | 1"/>
    <x v="92"/>
    <n v="80011"/>
    <x v="1"/>
  </r>
  <r>
    <x v="1"/>
    <x v="9"/>
    <n v="-400"/>
    <x v="77"/>
    <s v="AUTO SOCORRO BRASIL GRANDE LTDA"/>
    <x v="8"/>
    <s v="'3162"/>
    <x v="7538"/>
    <x v="1"/>
    <x v="1"/>
    <x v="1"/>
    <x v="1"/>
    <x v="8"/>
    <x v="6"/>
    <s v="1 | 1"/>
    <x v="92"/>
    <n v="70012"/>
    <x v="1"/>
  </r>
  <r>
    <x v="1"/>
    <x v="9"/>
    <n v="-400"/>
    <x v="77"/>
    <s v="AUTO SOCORRO BRASIL GRANDE LTDA"/>
    <x v="8"/>
    <s v="'3164"/>
    <x v="7539"/>
    <x v="1"/>
    <x v="1"/>
    <x v="1"/>
    <x v="1"/>
    <x v="8"/>
    <x v="6"/>
    <s v="1 | 1"/>
    <x v="92"/>
    <n v="70012"/>
    <x v="1"/>
  </r>
  <r>
    <x v="1"/>
    <x v="9"/>
    <n v="-399.33"/>
    <x v="13"/>
    <s v="ANHANGUERA EDUCACIONAL PARTICIPACOES S/A"/>
    <x v="3"/>
    <s v="'323743788"/>
    <x v="7540"/>
    <x v="5"/>
    <x v="5"/>
    <x v="2"/>
    <x v="2"/>
    <x v="6"/>
    <x v="3"/>
    <s v="1 | 1"/>
    <x v="16"/>
    <n v="3006"/>
    <x v="1"/>
  </r>
  <r>
    <x v="1"/>
    <x v="9"/>
    <n v="-398.4"/>
    <x v="61"/>
    <s v="FERRAGENS DUAS PATRIAS DE BONSUCESSO LTDA"/>
    <x v="10"/>
    <s v="'108367"/>
    <x v="4808"/>
    <x v="4"/>
    <x v="4"/>
    <x v="1"/>
    <x v="1"/>
    <x v="8"/>
    <x v="6"/>
    <s v="1 | 1"/>
    <x v="73"/>
    <n v="40031"/>
    <x v="1"/>
  </r>
  <r>
    <x v="1"/>
    <x v="9"/>
    <n v="-396"/>
    <x v="61"/>
    <s v="MERCADOLIVRE.COM ATIVIDADES DE INTERNET LTDA"/>
    <x v="10"/>
    <s v="'2849"/>
    <x v="7541"/>
    <x v="4"/>
    <x v="4"/>
    <x v="1"/>
    <x v="1"/>
    <x v="8"/>
    <x v="6"/>
    <s v="1 | 1"/>
    <x v="73"/>
    <n v="40031"/>
    <x v="1"/>
  </r>
  <r>
    <x v="1"/>
    <x v="9"/>
    <n v="-396"/>
    <x v="86"/>
    <s v="PENSAO ALIMENTICIA"/>
    <x v="4"/>
    <s v="'1020210"/>
    <x v="7542"/>
    <x v="29"/>
    <x v="19"/>
    <x v="1"/>
    <x v="1"/>
    <x v="2"/>
    <x v="2"/>
    <s v="1 | 1"/>
    <x v="104"/>
    <n v="60011"/>
    <x v="1"/>
  </r>
  <r>
    <x v="1"/>
    <x v="9"/>
    <n v="-395.25"/>
    <x v="96"/>
    <s v="SECRETARIA DA RECEITA FEDERAL DO BRASIL - RFB"/>
    <x v="7"/>
    <s v="'1020390"/>
    <x v="4789"/>
    <x v="0"/>
    <x v="0"/>
    <x v="8"/>
    <x v="8"/>
    <x v="19"/>
    <x v="15"/>
    <s v="1 | 1"/>
    <x v="114"/>
    <n v="2001"/>
    <x v="1"/>
  </r>
  <r>
    <x v="1"/>
    <x v="9"/>
    <n v="-395.25"/>
    <x v="46"/>
    <s v="SECRETARIA DA RECEITA FEDERAL DO BRASIL - RFB"/>
    <x v="7"/>
    <s v="'1019567"/>
    <x v="7367"/>
    <x v="0"/>
    <x v="0"/>
    <x v="8"/>
    <x v="8"/>
    <x v="19"/>
    <x v="15"/>
    <s v="1 | 1"/>
    <x v="55"/>
    <n v="2001"/>
    <x v="1"/>
  </r>
  <r>
    <x v="1"/>
    <x v="9"/>
    <n v="-394.05"/>
    <x v="31"/>
    <s v="LIGHT SERVICOS DE ELETRICIDADE S A"/>
    <x v="6"/>
    <s v="'1020079"/>
    <x v="7543"/>
    <x v="2"/>
    <x v="2"/>
    <x v="1"/>
    <x v="1"/>
    <x v="15"/>
    <x v="5"/>
    <s v="1 | 1"/>
    <x v="36"/>
    <n v="40041"/>
    <x v="1"/>
  </r>
  <r>
    <x v="1"/>
    <x v="9"/>
    <n v="-393.78"/>
    <x v="31"/>
    <s v="LIGHT SERVICOS DE ELETRICIDADE S A"/>
    <x v="6"/>
    <s v="'1020078"/>
    <x v="7544"/>
    <x v="2"/>
    <x v="2"/>
    <x v="1"/>
    <x v="1"/>
    <x v="15"/>
    <x v="5"/>
    <s v="1 | 1"/>
    <x v="36"/>
    <n v="40041"/>
    <x v="1"/>
  </r>
  <r>
    <x v="1"/>
    <x v="9"/>
    <n v="-393.42"/>
    <x v="86"/>
    <s v="PENSAO ALIMENTICIA"/>
    <x v="4"/>
    <s v="'1020168"/>
    <x v="7545"/>
    <x v="29"/>
    <x v="19"/>
    <x v="1"/>
    <x v="1"/>
    <x v="2"/>
    <x v="2"/>
    <s v="1 | 1"/>
    <x v="104"/>
    <n v="60011"/>
    <x v="1"/>
  </r>
  <r>
    <x v="1"/>
    <x v="9"/>
    <n v="-393.3"/>
    <x v="39"/>
    <s v="RIOPAR PARTICIPACOES S.A."/>
    <x v="3"/>
    <s v="'74834325"/>
    <x v="7546"/>
    <x v="29"/>
    <x v="19"/>
    <x v="1"/>
    <x v="1"/>
    <x v="3"/>
    <x v="3"/>
    <s v="1 | 1"/>
    <x v="58"/>
    <n v="60011"/>
    <x v="1"/>
  </r>
  <r>
    <x v="1"/>
    <x v="9"/>
    <n v="-392.85"/>
    <x v="34"/>
    <s v="UNIMED-RIO COOPERATIVA DE TRABALHO MEDICO DO RIO DE JANEIRO LTDA"/>
    <x v="8"/>
    <s v="'37793264"/>
    <x v="7151"/>
    <x v="27"/>
    <x v="19"/>
    <x v="1"/>
    <x v="1"/>
    <x v="3"/>
    <x v="3"/>
    <s v="1 | 1"/>
    <x v="49"/>
    <n v="60021"/>
    <x v="1"/>
  </r>
  <r>
    <x v="1"/>
    <x v="9"/>
    <n v="-390"/>
    <x v="90"/>
    <s v="EKO TRANSPORTES E RECOLHIMENTO DE RESIDUOS LTDA"/>
    <x v="6"/>
    <s v="'1020085"/>
    <x v="7153"/>
    <x v="1"/>
    <x v="1"/>
    <x v="1"/>
    <x v="1"/>
    <x v="2"/>
    <x v="2"/>
    <s v="1 | 1"/>
    <x v="108"/>
    <n v="7001"/>
    <x v="1"/>
  </r>
  <r>
    <x v="1"/>
    <x v="9"/>
    <n v="-390"/>
    <x v="95"/>
    <s v="GAMALIEL DOS SANTOS SILVA EIRELI"/>
    <x v="8"/>
    <s v="'53305"/>
    <x v="7547"/>
    <x v="1"/>
    <x v="1"/>
    <x v="1"/>
    <x v="1"/>
    <x v="1"/>
    <x v="1"/>
    <s v="1 | 1"/>
    <x v="113"/>
    <n v="70011"/>
    <x v="1"/>
  </r>
  <r>
    <x v="1"/>
    <x v="9"/>
    <n v="-387.4"/>
    <x v="105"/>
    <s v="D.R. COMERCIO E MANUTENCAO TECNICA LTDA"/>
    <x v="10"/>
    <s v="'9292"/>
    <x v="6248"/>
    <x v="6"/>
    <x v="1"/>
    <x v="1"/>
    <x v="1"/>
    <x v="8"/>
    <x v="6"/>
    <s v="1 | 1"/>
    <x v="124"/>
    <n v="70031"/>
    <x v="1"/>
  </r>
  <r>
    <x v="1"/>
    <x v="9"/>
    <n v="-385.96"/>
    <x v="35"/>
    <s v="SECRETARIA DA RECEITA FEDERAL DO BRASIL - RFB"/>
    <x v="7"/>
    <s v="'1020460"/>
    <x v="7174"/>
    <x v="14"/>
    <x v="2"/>
    <x v="1"/>
    <x v="1"/>
    <x v="16"/>
    <x v="12"/>
    <s v="1 | 1"/>
    <x v="47"/>
    <n v="5005"/>
    <x v="1"/>
  </r>
  <r>
    <x v="1"/>
    <x v="9"/>
    <n v="-385.38"/>
    <x v="31"/>
    <s v="LIGHT SERVICOS DE ELETRICIDADE S A"/>
    <x v="10"/>
    <s v="'033817805"/>
    <x v="7548"/>
    <x v="2"/>
    <x v="2"/>
    <x v="1"/>
    <x v="1"/>
    <x v="15"/>
    <x v="5"/>
    <s v="1 | 1"/>
    <x v="36"/>
    <n v="40041"/>
    <x v="1"/>
  </r>
  <r>
    <x v="1"/>
    <x v="9"/>
    <n v="-384.93"/>
    <x v="34"/>
    <s v="UNIMED-RIO COOPERATIVA DE TRABALHO MEDICO DO RIO DE JANEIRO LTDA"/>
    <x v="8"/>
    <s v="'35793259"/>
    <x v="3612"/>
    <x v="7"/>
    <x v="6"/>
    <x v="1"/>
    <x v="1"/>
    <x v="3"/>
    <x v="3"/>
    <s v="1 | 1"/>
    <x v="49"/>
    <n v="3008"/>
    <x v="1"/>
  </r>
  <r>
    <x v="1"/>
    <x v="9"/>
    <n v="-384"/>
    <x v="106"/>
    <s v="IMPERIO DOS FREIOS PECAS E SERVICOS EIRELI"/>
    <x v="10"/>
    <s v="'25352"/>
    <x v="4808"/>
    <x v="1"/>
    <x v="1"/>
    <x v="1"/>
    <x v="1"/>
    <x v="1"/>
    <x v="1"/>
    <s v="1 | 1"/>
    <x v="126"/>
    <n v="70012"/>
    <x v="1"/>
  </r>
  <r>
    <x v="1"/>
    <x v="9"/>
    <n v="-383.76"/>
    <x v="106"/>
    <s v="IMPERIO DIESEL AUTO-PECAS E COMERCIO"/>
    <x v="10"/>
    <s v="'147710"/>
    <x v="5450"/>
    <x v="1"/>
    <x v="1"/>
    <x v="1"/>
    <x v="1"/>
    <x v="1"/>
    <x v="1"/>
    <s v="1 | 1"/>
    <x v="126"/>
    <n v="70011"/>
    <x v="1"/>
  </r>
  <r>
    <x v="1"/>
    <x v="9"/>
    <n v="-381.36"/>
    <x v="37"/>
    <s v="DAS"/>
    <x v="7"/>
    <s v="'1019790"/>
    <x v="7549"/>
    <x v="0"/>
    <x v="0"/>
    <x v="6"/>
    <x v="6"/>
    <x v="17"/>
    <x v="13"/>
    <s v="1 | 1"/>
    <x v="44"/>
    <n v="20011"/>
    <x v="1"/>
  </r>
  <r>
    <x v="1"/>
    <x v="9"/>
    <n v="-380.75"/>
    <x v="19"/>
    <s v="EKO TRANSPORTES E RECOLHIMENTO DE RESIDUOS LTDA"/>
    <x v="6"/>
    <s v="'1019474"/>
    <x v="7550"/>
    <x v="3"/>
    <x v="3"/>
    <x v="2"/>
    <x v="2"/>
    <x v="10"/>
    <x v="8"/>
    <s v="1 | 1"/>
    <x v="22"/>
    <n v="40026"/>
    <x v="1"/>
  </r>
  <r>
    <x v="1"/>
    <x v="9"/>
    <n v="-380.6"/>
    <x v="3"/>
    <s v="SODEXO PASS DO BRASIL SERVICOS E COMERCIO S.A."/>
    <x v="11"/>
    <s v="'1019978"/>
    <x v="7551"/>
    <x v="1"/>
    <x v="1"/>
    <x v="1"/>
    <x v="1"/>
    <x v="3"/>
    <x v="3"/>
    <s v="1 | 1"/>
    <x v="3"/>
    <n v="7001"/>
    <x v="1"/>
  </r>
  <r>
    <x v="1"/>
    <x v="9"/>
    <n v="-380.6"/>
    <x v="39"/>
    <s v="SODEXO PASS DO BRASIL SERVICOS E COMERCIO S.A."/>
    <x v="11"/>
    <s v="'1019001"/>
    <x v="7552"/>
    <x v="27"/>
    <x v="19"/>
    <x v="1"/>
    <x v="1"/>
    <x v="3"/>
    <x v="3"/>
    <s v="1 | 1"/>
    <x v="58"/>
    <n v="60022"/>
    <x v="1"/>
  </r>
  <r>
    <x v="1"/>
    <x v="9"/>
    <n v="-380.6"/>
    <x v="39"/>
    <s v="SODEXO PASS DO BRASIL SERVICOS E COMERCIO S.A."/>
    <x v="11"/>
    <s v="'1019004"/>
    <x v="7450"/>
    <x v="27"/>
    <x v="19"/>
    <x v="1"/>
    <x v="1"/>
    <x v="3"/>
    <x v="3"/>
    <s v="1 | 1"/>
    <x v="58"/>
    <n v="60021"/>
    <x v="1"/>
  </r>
  <r>
    <x v="1"/>
    <x v="9"/>
    <n v="-380.56"/>
    <x v="67"/>
    <s v="ATRIO HOTEIS S.A."/>
    <x v="10"/>
    <s v="'111560"/>
    <x v="4011"/>
    <x v="23"/>
    <x v="16"/>
    <x v="2"/>
    <x v="2"/>
    <x v="10"/>
    <x v="8"/>
    <s v="1 | 1"/>
    <x v="79"/>
    <n v="1002"/>
    <x v="1"/>
  </r>
  <r>
    <x v="1"/>
    <x v="9"/>
    <n v="-380"/>
    <x v="95"/>
    <s v="GAMALIEL DOS SANTOS SILVA EIRELI"/>
    <x v="8"/>
    <s v="'53292"/>
    <x v="7553"/>
    <x v="1"/>
    <x v="1"/>
    <x v="1"/>
    <x v="1"/>
    <x v="1"/>
    <x v="1"/>
    <s v="1 | 1"/>
    <x v="113"/>
    <n v="70011"/>
    <x v="1"/>
  </r>
  <r>
    <x v="1"/>
    <x v="9"/>
    <n v="-380"/>
    <x v="95"/>
    <s v="GAMALIEL DOS SANTOS SILVA EIRELI"/>
    <x v="8"/>
    <s v="'53315"/>
    <x v="7258"/>
    <x v="1"/>
    <x v="1"/>
    <x v="1"/>
    <x v="1"/>
    <x v="1"/>
    <x v="1"/>
    <s v="1 | 1"/>
    <x v="113"/>
    <n v="70011"/>
    <x v="1"/>
  </r>
  <r>
    <x v="1"/>
    <x v="9"/>
    <n v="-379.08"/>
    <x v="49"/>
    <s v="MERCADOLIVRE.COM ATIVIDADES DE INTERNET LTDA"/>
    <x v="10"/>
    <s v="'7412"/>
    <x v="7554"/>
    <x v="11"/>
    <x v="6"/>
    <x v="2"/>
    <x v="2"/>
    <x v="7"/>
    <x v="5"/>
    <s v="1 | 1"/>
    <x v="60"/>
    <n v="8004"/>
    <x v="1"/>
  </r>
  <r>
    <x v="1"/>
    <x v="9"/>
    <n v="-379"/>
    <x v="85"/>
    <s v="MERCADOLIVRE.COM ATIVIDADES DE INTERNET LTDA"/>
    <x v="10"/>
    <s v="'49201"/>
    <x v="6028"/>
    <x v="1"/>
    <x v="1"/>
    <x v="1"/>
    <x v="1"/>
    <x v="1"/>
    <x v="1"/>
    <s v="1 | 1"/>
    <x v="103"/>
    <n v="70012"/>
    <x v="1"/>
  </r>
  <r>
    <x v="1"/>
    <x v="9"/>
    <n v="-373.93"/>
    <x v="50"/>
    <s v="AUTO MOLAS VIGO COMERCIO DE AUTOPECAS E SERVICOS LTDA"/>
    <x v="10"/>
    <s v="'84050"/>
    <x v="7423"/>
    <x v="1"/>
    <x v="1"/>
    <x v="1"/>
    <x v="1"/>
    <x v="1"/>
    <x v="1"/>
    <s v="1 | 1"/>
    <x v="62"/>
    <n v="70011"/>
    <x v="1"/>
  </r>
  <r>
    <x v="1"/>
    <x v="9"/>
    <n v="-371.49"/>
    <x v="19"/>
    <s v="EKO TRANSPORTES E RECOLHIMENTO DE RESIDUOS LTDA"/>
    <x v="6"/>
    <s v="'1019521"/>
    <x v="7555"/>
    <x v="23"/>
    <x v="16"/>
    <x v="2"/>
    <x v="2"/>
    <x v="10"/>
    <x v="8"/>
    <s v="1 | 1"/>
    <x v="22"/>
    <n v="1002"/>
    <x v="1"/>
  </r>
  <r>
    <x v="1"/>
    <x v="9"/>
    <n v="-371.01"/>
    <x v="86"/>
    <s v="PENSAO ALIMENTICIA"/>
    <x v="4"/>
    <s v="'1020203"/>
    <x v="7556"/>
    <x v="29"/>
    <x v="19"/>
    <x v="1"/>
    <x v="1"/>
    <x v="2"/>
    <x v="2"/>
    <s v="1 | 1"/>
    <x v="104"/>
    <n v="60011"/>
    <x v="1"/>
  </r>
  <r>
    <x v="1"/>
    <x v="9"/>
    <n v="-371.01"/>
    <x v="86"/>
    <s v="PENSAO ALIMENTICIA"/>
    <x v="4"/>
    <s v="'1020204"/>
    <x v="7556"/>
    <x v="29"/>
    <x v="19"/>
    <x v="1"/>
    <x v="1"/>
    <x v="2"/>
    <x v="2"/>
    <s v="1 | 1"/>
    <x v="104"/>
    <n v="60011"/>
    <x v="1"/>
  </r>
  <r>
    <x v="1"/>
    <x v="9"/>
    <n v="-367.32"/>
    <x v="111"/>
    <s v="TCS - TECNOLOGIA COMPARTILHADA S.A"/>
    <x v="6"/>
    <s v="'1020139"/>
    <x v="5514"/>
    <x v="25"/>
    <x v="18"/>
    <x v="2"/>
    <x v="2"/>
    <x v="10"/>
    <x v="8"/>
    <s v="1 | 1"/>
    <x v="132"/>
    <n v="3001"/>
    <x v="1"/>
  </r>
  <r>
    <x v="1"/>
    <x v="9"/>
    <n v="-364.44"/>
    <x v="121"/>
    <s v="VAMOS LOCACAO DE CAMINHOES, MAQUINAS E EQUIPAMENTOS S.A."/>
    <x v="6"/>
    <s v="'1014623"/>
    <x v="2607"/>
    <x v="0"/>
    <x v="0"/>
    <x v="2"/>
    <x v="2"/>
    <x v="5"/>
    <x v="4"/>
    <s v="8 | 8"/>
    <x v="144"/>
    <n v="2001"/>
    <x v="1"/>
  </r>
  <r>
    <x v="1"/>
    <x v="9"/>
    <n v="-363.35"/>
    <x v="34"/>
    <s v="UNIMED-RIO COOPERATIVA DE TRABALHO MEDICO DO RIO DE JANEIRO LTDA"/>
    <x v="8"/>
    <s v="'35793260"/>
    <x v="7151"/>
    <x v="28"/>
    <x v="16"/>
    <x v="2"/>
    <x v="2"/>
    <x v="6"/>
    <x v="3"/>
    <s v="1 | 1"/>
    <x v="40"/>
    <n v="8005"/>
    <x v="1"/>
  </r>
  <r>
    <x v="1"/>
    <x v="9"/>
    <n v="-363.3"/>
    <x v="39"/>
    <s v="SODEXO PASS DO BRASIL SERVICOS E COMERCIO S.A."/>
    <x v="11"/>
    <s v="'1018983"/>
    <x v="7557"/>
    <x v="22"/>
    <x v="0"/>
    <x v="2"/>
    <x v="2"/>
    <x v="6"/>
    <x v="3"/>
    <s v="1 | 1"/>
    <x v="46"/>
    <n v="3002"/>
    <x v="1"/>
  </r>
  <r>
    <x v="1"/>
    <x v="9"/>
    <n v="-362.63"/>
    <x v="86"/>
    <s v="PENSAO ALIMENTICIA"/>
    <x v="4"/>
    <s v="'1020211"/>
    <x v="7558"/>
    <x v="29"/>
    <x v="19"/>
    <x v="1"/>
    <x v="1"/>
    <x v="2"/>
    <x v="2"/>
    <s v="1 | 1"/>
    <x v="104"/>
    <n v="60011"/>
    <x v="1"/>
  </r>
  <r>
    <x v="1"/>
    <x v="9"/>
    <n v="-362.32"/>
    <x v="110"/>
    <s v="DAS"/>
    <x v="7"/>
    <s v="'1019557"/>
    <x v="7559"/>
    <x v="0"/>
    <x v="0"/>
    <x v="2"/>
    <x v="2"/>
    <x v="14"/>
    <x v="12"/>
    <s v="1 | 1"/>
    <x v="133"/>
    <n v="20011"/>
    <x v="1"/>
  </r>
  <r>
    <x v="1"/>
    <x v="9"/>
    <n v="-362.27"/>
    <x v="110"/>
    <s v="DAS"/>
    <x v="7"/>
    <s v="'1019558"/>
    <x v="7559"/>
    <x v="0"/>
    <x v="0"/>
    <x v="2"/>
    <x v="2"/>
    <x v="14"/>
    <x v="12"/>
    <s v="1 | 1"/>
    <x v="133"/>
    <n v="20011"/>
    <x v="1"/>
  </r>
  <r>
    <x v="1"/>
    <x v="9"/>
    <n v="-360"/>
    <x v="11"/>
    <s v="MICHEL DE OLIVEIRA GOMES 15194824777"/>
    <x v="8"/>
    <s v="'6"/>
    <x v="7560"/>
    <x v="5"/>
    <x v="5"/>
    <x v="2"/>
    <x v="2"/>
    <x v="10"/>
    <x v="8"/>
    <s v="1 | 1"/>
    <x v="13"/>
    <n v="3006"/>
    <x v="1"/>
  </r>
  <r>
    <x v="1"/>
    <x v="9"/>
    <n v="-360"/>
    <x v="49"/>
    <s v="FERRAGENS DUAS PATRIAS DE BONSUCESSO LTDA"/>
    <x v="10"/>
    <s v="'108667"/>
    <x v="7561"/>
    <x v="11"/>
    <x v="6"/>
    <x v="2"/>
    <x v="2"/>
    <x v="7"/>
    <x v="5"/>
    <s v="1 | 1"/>
    <x v="60"/>
    <n v="8004"/>
    <x v="1"/>
  </r>
  <r>
    <x v="1"/>
    <x v="9"/>
    <n v="-359.6"/>
    <x v="85"/>
    <s v="MF COMERCIO DE PECAS AUTOMOTIVAS LTDA"/>
    <x v="10"/>
    <s v="'569"/>
    <x v="7562"/>
    <x v="1"/>
    <x v="1"/>
    <x v="1"/>
    <x v="1"/>
    <x v="1"/>
    <x v="1"/>
    <s v="1 | 1"/>
    <x v="103"/>
    <n v="70012"/>
    <x v="1"/>
  </r>
  <r>
    <x v="1"/>
    <x v="9"/>
    <n v="-359.4"/>
    <x v="39"/>
    <s v="RIOPAR PARTICIPACOES S.A."/>
    <x v="3"/>
    <s v="'74786916"/>
    <x v="7098"/>
    <x v="12"/>
    <x v="10"/>
    <x v="2"/>
    <x v="2"/>
    <x v="6"/>
    <x v="3"/>
    <s v="1 | 1"/>
    <x v="46"/>
    <n v="3005"/>
    <x v="1"/>
  </r>
  <r>
    <x v="1"/>
    <x v="9"/>
    <n v="-359.34"/>
    <x v="30"/>
    <s v="SECRETARIA DA RECEITA FEDERAL DO BRASIL - RFB"/>
    <x v="7"/>
    <s v="'1020460"/>
    <x v="7174"/>
    <x v="18"/>
    <x v="12"/>
    <x v="2"/>
    <x v="2"/>
    <x v="14"/>
    <x v="12"/>
    <s v="1 | 1"/>
    <x v="35"/>
    <n v="4001"/>
    <x v="1"/>
  </r>
  <r>
    <x v="1"/>
    <x v="9"/>
    <n v="-359.1"/>
    <x v="39"/>
    <s v="RIOPAR PARTICIPACOES S.A."/>
    <x v="3"/>
    <s v="'74834235"/>
    <x v="7563"/>
    <x v="15"/>
    <x v="11"/>
    <x v="2"/>
    <x v="2"/>
    <x v="6"/>
    <x v="3"/>
    <s v="1 | 1"/>
    <x v="46"/>
    <n v="5002"/>
    <x v="1"/>
  </r>
  <r>
    <x v="1"/>
    <x v="9"/>
    <n v="-359.1"/>
    <x v="39"/>
    <s v="RIOPAR PARTICIPACOES S.A."/>
    <x v="3"/>
    <s v="'74841507"/>
    <x v="7564"/>
    <x v="29"/>
    <x v="19"/>
    <x v="1"/>
    <x v="1"/>
    <x v="3"/>
    <x v="3"/>
    <s v="1 | 1"/>
    <x v="58"/>
    <n v="60011"/>
    <x v="1"/>
  </r>
  <r>
    <x v="1"/>
    <x v="9"/>
    <n v="-355.86"/>
    <x v="31"/>
    <s v="LIGHT SERVICOS DE ELETRICIDADE S A"/>
    <x v="10"/>
    <s v="'5388736"/>
    <x v="7565"/>
    <x v="2"/>
    <x v="2"/>
    <x v="1"/>
    <x v="1"/>
    <x v="15"/>
    <x v="5"/>
    <s v="1 | 1"/>
    <x v="36"/>
    <n v="40041"/>
    <x v="1"/>
  </r>
  <r>
    <x v="1"/>
    <x v="9"/>
    <n v="-355.15"/>
    <x v="39"/>
    <s v="RIOPAR PARTICIPACOES S.A."/>
    <x v="3"/>
    <s v="'74786916"/>
    <x v="7098"/>
    <x v="24"/>
    <x v="17"/>
    <x v="2"/>
    <x v="2"/>
    <x v="6"/>
    <x v="3"/>
    <s v="1 | 1"/>
    <x v="46"/>
    <n v="8006"/>
    <x v="1"/>
  </r>
  <r>
    <x v="1"/>
    <x v="9"/>
    <n v="-355"/>
    <x v="50"/>
    <s v="TRANSRIO CAMINHOES, ONIBUS, MAQUINAS E MOTORES LTDA"/>
    <x v="10"/>
    <s v="'362130"/>
    <x v="7566"/>
    <x v="1"/>
    <x v="1"/>
    <x v="1"/>
    <x v="1"/>
    <x v="1"/>
    <x v="1"/>
    <s v="1 | 1"/>
    <x v="62"/>
    <n v="70011"/>
    <x v="1"/>
  </r>
  <r>
    <x v="1"/>
    <x v="9"/>
    <n v="-353.84"/>
    <x v="37"/>
    <s v="DAS"/>
    <x v="7"/>
    <s v="'1019548"/>
    <x v="7567"/>
    <x v="0"/>
    <x v="0"/>
    <x v="6"/>
    <x v="6"/>
    <x v="17"/>
    <x v="13"/>
    <s v="1 | 1"/>
    <x v="44"/>
    <n v="20011"/>
    <x v="1"/>
  </r>
  <r>
    <x v="1"/>
    <x v="9"/>
    <n v="-353.84"/>
    <x v="37"/>
    <s v="DAS"/>
    <x v="7"/>
    <s v="'1019759"/>
    <x v="7568"/>
    <x v="0"/>
    <x v="0"/>
    <x v="6"/>
    <x v="6"/>
    <x v="17"/>
    <x v="13"/>
    <s v="1 | 1"/>
    <x v="44"/>
    <n v="20011"/>
    <x v="1"/>
  </r>
  <r>
    <x v="1"/>
    <x v="9"/>
    <n v="-352.45"/>
    <x v="111"/>
    <s v="TRIBUNAL REGIONAL DO TRABALHO DA 1A. REGIAO"/>
    <x v="7"/>
    <s v="'0101110-89.2021.5.01.00221010"/>
    <x v="7569"/>
    <x v="9"/>
    <x v="8"/>
    <x v="2"/>
    <x v="2"/>
    <x v="10"/>
    <x v="8"/>
    <s v="1 | 1"/>
    <x v="132"/>
    <n v="8002"/>
    <x v="1"/>
  </r>
  <r>
    <x v="1"/>
    <x v="9"/>
    <n v="-350.7"/>
    <x v="39"/>
    <s v="RIOPAR PARTICIPACOES S.A."/>
    <x v="3"/>
    <s v="'74787458"/>
    <x v="7417"/>
    <x v="5"/>
    <x v="5"/>
    <x v="2"/>
    <x v="2"/>
    <x v="6"/>
    <x v="3"/>
    <s v="1 | 1"/>
    <x v="46"/>
    <n v="3006"/>
    <x v="1"/>
  </r>
  <r>
    <x v="1"/>
    <x v="9"/>
    <n v="-350"/>
    <x v="17"/>
    <s v="EKO TRANSPORTES E RECOLHIMENTO DE RESIDUOS LTDA"/>
    <x v="6"/>
    <s v="'1019332"/>
    <x v="7570"/>
    <x v="5"/>
    <x v="5"/>
    <x v="2"/>
    <x v="2"/>
    <x v="10"/>
    <x v="8"/>
    <s v="1 | 1"/>
    <x v="20"/>
    <n v="3006"/>
    <x v="1"/>
  </r>
  <r>
    <x v="1"/>
    <x v="9"/>
    <n v="-350"/>
    <x v="5"/>
    <s v="EMPORIO MEGA 100 COMERCIO DE ALIMENTOS S.A."/>
    <x v="10"/>
    <s v="'69555"/>
    <x v="7203"/>
    <x v="29"/>
    <x v="19"/>
    <x v="1"/>
    <x v="1"/>
    <x v="3"/>
    <x v="3"/>
    <s v="1 | 2"/>
    <x v="6"/>
    <n v="60014"/>
    <x v="1"/>
  </r>
  <r>
    <x v="1"/>
    <x v="9"/>
    <n v="-350"/>
    <x v="5"/>
    <s v="EMPORIO MEGA 100 COMERCIO DE ALIMENTOS S.A."/>
    <x v="10"/>
    <s v="'69555"/>
    <x v="7203"/>
    <x v="29"/>
    <x v="19"/>
    <x v="1"/>
    <x v="1"/>
    <x v="3"/>
    <x v="3"/>
    <s v="2 | 2"/>
    <x v="6"/>
    <n v="60014"/>
    <x v="1"/>
  </r>
  <r>
    <x v="1"/>
    <x v="9"/>
    <n v="-350"/>
    <x v="22"/>
    <s v="ADOBE SYSTEMS BRASIL LTDA."/>
    <x v="3"/>
    <s v="'1019678"/>
    <x v="1127"/>
    <x v="24"/>
    <x v="17"/>
    <x v="2"/>
    <x v="2"/>
    <x v="10"/>
    <x v="8"/>
    <s v="1 | 1"/>
    <x v="26"/>
    <n v="8006"/>
    <x v="1"/>
  </r>
  <r>
    <x v="1"/>
    <x v="9"/>
    <n v="-350"/>
    <x v="98"/>
    <s v="BANCO SANTANDER (BRASIL) S.A."/>
    <x v="6"/>
    <s v="'1020157"/>
    <x v="7042"/>
    <x v="0"/>
    <x v="0"/>
    <x v="2"/>
    <x v="2"/>
    <x v="5"/>
    <x v="4"/>
    <s v="1 | 1"/>
    <x v="117"/>
    <n v="20011"/>
    <x v="1"/>
  </r>
  <r>
    <x v="1"/>
    <x v="9"/>
    <n v="-348.29"/>
    <x v="35"/>
    <s v="SECRETARIA DA RECEITA FEDERAL DO BRASIL - RFB"/>
    <x v="7"/>
    <s v="'1020460"/>
    <x v="7174"/>
    <x v="10"/>
    <x v="9"/>
    <x v="2"/>
    <x v="2"/>
    <x v="14"/>
    <x v="12"/>
    <s v="1 | 1"/>
    <x v="41"/>
    <n v="8001"/>
    <x v="1"/>
  </r>
  <r>
    <x v="1"/>
    <x v="9"/>
    <n v="-345.83"/>
    <x v="65"/>
    <s v="AUTO POSTO MEU CEARA LTDA"/>
    <x v="3"/>
    <s v="'10880"/>
    <x v="7571"/>
    <x v="1"/>
    <x v="1"/>
    <x v="1"/>
    <x v="1"/>
    <x v="1"/>
    <x v="1"/>
    <s v="1 | 1"/>
    <x v="77"/>
    <n v="7001"/>
    <x v="1"/>
  </r>
  <r>
    <x v="1"/>
    <x v="9"/>
    <n v="-345"/>
    <x v="50"/>
    <s v="GRANVIA AUTO PECAS LTDA"/>
    <x v="10"/>
    <s v="'117597"/>
    <x v="7572"/>
    <x v="1"/>
    <x v="1"/>
    <x v="1"/>
    <x v="1"/>
    <x v="1"/>
    <x v="1"/>
    <s v="1 | 1"/>
    <x v="62"/>
    <n v="70011"/>
    <x v="1"/>
  </r>
  <r>
    <x v="1"/>
    <x v="9"/>
    <n v="-342.55"/>
    <x v="27"/>
    <s v="FUNDO DE GARANTIA DO TEMPO DE SERVICO"/>
    <x v="4"/>
    <s v="'1020225"/>
    <x v="7243"/>
    <x v="12"/>
    <x v="10"/>
    <x v="2"/>
    <x v="2"/>
    <x v="14"/>
    <x v="12"/>
    <s v="1 | 1"/>
    <x v="32"/>
    <n v="3005"/>
    <x v="1"/>
  </r>
  <r>
    <x v="1"/>
    <x v="9"/>
    <n v="-340.73"/>
    <x v="30"/>
    <s v="SECRETARIA DA RECEITA FEDERAL DO BRASIL - RFB"/>
    <x v="7"/>
    <s v="'1020459"/>
    <x v="7213"/>
    <x v="6"/>
    <x v="1"/>
    <x v="1"/>
    <x v="1"/>
    <x v="16"/>
    <x v="12"/>
    <s v="1 | 1"/>
    <x v="90"/>
    <n v="7003"/>
    <x v="1"/>
  </r>
  <r>
    <x v="1"/>
    <x v="9"/>
    <n v="-340.2"/>
    <x v="39"/>
    <s v="RIOPAR PARTICIPACOES S.A."/>
    <x v="3"/>
    <s v="'74787458"/>
    <x v="7417"/>
    <x v="21"/>
    <x v="15"/>
    <x v="2"/>
    <x v="2"/>
    <x v="6"/>
    <x v="3"/>
    <s v="1 | 1"/>
    <x v="46"/>
    <n v="3004"/>
    <x v="1"/>
  </r>
  <r>
    <x v="1"/>
    <x v="9"/>
    <n v="-337.79"/>
    <x v="34"/>
    <s v="UNIMED-RIO COOPERATIVA DE TRABALHO MEDICO DO RIO DE JANEIRO LTDA"/>
    <x v="8"/>
    <s v="'35793259"/>
    <x v="3612"/>
    <x v="1"/>
    <x v="1"/>
    <x v="1"/>
    <x v="1"/>
    <x v="3"/>
    <x v="3"/>
    <s v="1 | 1"/>
    <x v="49"/>
    <n v="7001"/>
    <x v="1"/>
  </r>
  <r>
    <x v="1"/>
    <x v="9"/>
    <n v="-337.5"/>
    <x v="3"/>
    <s v="SODEXO PASS DO BRASIL SERVICOS E COMERCIO S.A."/>
    <x v="11"/>
    <s v="'1018977"/>
    <x v="7573"/>
    <x v="29"/>
    <x v="19"/>
    <x v="1"/>
    <x v="1"/>
    <x v="3"/>
    <x v="3"/>
    <s v="1 | 1"/>
    <x v="3"/>
    <n v="60011"/>
    <x v="1"/>
  </r>
  <r>
    <x v="1"/>
    <x v="9"/>
    <n v="-337.5"/>
    <x v="3"/>
    <s v="SODEXO PASS DO BRASIL SERVICOS E COMERCIO S.A."/>
    <x v="11"/>
    <s v="'1019458"/>
    <x v="7574"/>
    <x v="29"/>
    <x v="19"/>
    <x v="1"/>
    <x v="1"/>
    <x v="3"/>
    <x v="3"/>
    <s v="1 | 1"/>
    <x v="3"/>
    <n v="60011"/>
    <x v="1"/>
  </r>
  <r>
    <x v="1"/>
    <x v="9"/>
    <n v="-337.5"/>
    <x v="3"/>
    <s v="SODEXO PASS DO BRASIL SERVICOS E COMERCIO S.A."/>
    <x v="11"/>
    <s v="'1019963"/>
    <x v="7575"/>
    <x v="29"/>
    <x v="19"/>
    <x v="1"/>
    <x v="1"/>
    <x v="3"/>
    <x v="3"/>
    <s v="1 | 1"/>
    <x v="3"/>
    <n v="60011"/>
    <x v="1"/>
  </r>
  <r>
    <x v="1"/>
    <x v="9"/>
    <n v="-336.97"/>
    <x v="114"/>
    <s v="AGUAS DO RIO 4 SPE S.A"/>
    <x v="3"/>
    <s v="'2494"/>
    <x v="7576"/>
    <x v="0"/>
    <x v="0"/>
    <x v="10"/>
    <x v="10"/>
    <x v="22"/>
    <x v="18"/>
    <s v="1 | 1"/>
    <x v="136"/>
    <n v="20011"/>
    <x v="1"/>
  </r>
  <r>
    <x v="1"/>
    <x v="9"/>
    <n v="-336"/>
    <x v="50"/>
    <s v="IMPERIO DOS FREIOS PECAS E SERVICOS EIRELI"/>
    <x v="10"/>
    <s v="'25244"/>
    <x v="7577"/>
    <x v="1"/>
    <x v="1"/>
    <x v="1"/>
    <x v="1"/>
    <x v="1"/>
    <x v="1"/>
    <s v="1 | 1"/>
    <x v="62"/>
    <n v="70011"/>
    <x v="1"/>
  </r>
  <r>
    <x v="1"/>
    <x v="9"/>
    <n v="-333.3"/>
    <x v="42"/>
    <s v="MERCADOLIVRE.COM ATIVIDADES DE INTERNET LTDA"/>
    <x v="10"/>
    <s v="'13164239"/>
    <x v="7578"/>
    <x v="24"/>
    <x v="17"/>
    <x v="2"/>
    <x v="2"/>
    <x v="10"/>
    <x v="8"/>
    <s v="1 | 1"/>
    <x v="51"/>
    <n v="8006"/>
    <x v="1"/>
  </r>
  <r>
    <x v="1"/>
    <x v="9"/>
    <n v="-332.56"/>
    <x v="27"/>
    <s v="FUNDO DE GARANTIA DO TEMPO DE SERVICO"/>
    <x v="4"/>
    <s v="'1020230"/>
    <x v="7373"/>
    <x v="6"/>
    <x v="1"/>
    <x v="1"/>
    <x v="1"/>
    <x v="16"/>
    <x v="12"/>
    <s v="1 | 1"/>
    <x v="42"/>
    <n v="7003"/>
    <x v="1"/>
  </r>
  <r>
    <x v="1"/>
    <x v="9"/>
    <n v="-330.75"/>
    <x v="31"/>
    <s v="LIGHT SERVICOS DE ELETRICIDADE S A"/>
    <x v="10"/>
    <s v="'033849231"/>
    <x v="7579"/>
    <x v="2"/>
    <x v="2"/>
    <x v="1"/>
    <x v="1"/>
    <x v="15"/>
    <x v="5"/>
    <s v="1 | 1"/>
    <x v="36"/>
    <n v="40041"/>
    <x v="1"/>
  </r>
  <r>
    <x v="1"/>
    <x v="9"/>
    <n v="-330"/>
    <x v="11"/>
    <s v="ARLETE DE JESUS FERRAO DOS SANTOS 89191226791"/>
    <x v="8"/>
    <s v="'9"/>
    <x v="7580"/>
    <x v="5"/>
    <x v="5"/>
    <x v="2"/>
    <x v="2"/>
    <x v="10"/>
    <x v="8"/>
    <s v="1 | 1"/>
    <x v="13"/>
    <n v="3006"/>
    <x v="1"/>
  </r>
  <r>
    <x v="1"/>
    <x v="9"/>
    <n v="-330"/>
    <x v="74"/>
    <s v="MIGUEZ COMERCIO DE GAS EIRELI"/>
    <x v="10"/>
    <s v="'141664"/>
    <x v="1124"/>
    <x v="13"/>
    <x v="2"/>
    <x v="1"/>
    <x v="1"/>
    <x v="8"/>
    <x v="6"/>
    <s v="1 | 1"/>
    <x v="87"/>
    <n v="50031"/>
    <x v="1"/>
  </r>
  <r>
    <x v="1"/>
    <x v="9"/>
    <n v="-327"/>
    <x v="98"/>
    <s v="CAIXA ECONOMICA FEDERAL"/>
    <x v="6"/>
    <s v="'1019486"/>
    <x v="6988"/>
    <x v="0"/>
    <x v="0"/>
    <x v="2"/>
    <x v="2"/>
    <x v="5"/>
    <x v="4"/>
    <s v="1 | 1"/>
    <x v="117"/>
    <n v="20011"/>
    <x v="1"/>
  </r>
  <r>
    <x v="1"/>
    <x v="9"/>
    <n v="-325.45"/>
    <x v="34"/>
    <s v="UNIMED-RIO COOPERATIVA DE TRABALHO MEDICO DO RIO DE JANEIRO LTDA"/>
    <x v="8"/>
    <s v="'35793263"/>
    <x v="7151"/>
    <x v="21"/>
    <x v="15"/>
    <x v="2"/>
    <x v="2"/>
    <x v="6"/>
    <x v="3"/>
    <s v="1 | 1"/>
    <x v="40"/>
    <n v="3004"/>
    <x v="1"/>
  </r>
  <r>
    <x v="1"/>
    <x v="9"/>
    <n v="-323.51"/>
    <x v="23"/>
    <s v="MERCADOLIVRE.COM ATIVIDADES DE INTERNET LTDA"/>
    <x v="10"/>
    <s v="'5081"/>
    <x v="3333"/>
    <x v="27"/>
    <x v="19"/>
    <x v="1"/>
    <x v="1"/>
    <x v="8"/>
    <x v="6"/>
    <s v="1 | 1"/>
    <x v="28"/>
    <n v="60021"/>
    <x v="1"/>
  </r>
  <r>
    <x v="1"/>
    <x v="9"/>
    <n v="-322.57"/>
    <x v="34"/>
    <s v="UNIMED-RIO COOPERATIVA DE TRABALHO MEDICO DO RIO DE JANEIRO LTDA"/>
    <x v="8"/>
    <s v="'35793260"/>
    <x v="7151"/>
    <x v="27"/>
    <x v="19"/>
    <x v="1"/>
    <x v="1"/>
    <x v="3"/>
    <x v="3"/>
    <s v="1 | 1"/>
    <x v="49"/>
    <n v="60022"/>
    <x v="1"/>
  </r>
  <r>
    <x v="1"/>
    <x v="9"/>
    <n v="-320.55"/>
    <x v="23"/>
    <s v="FENIX EMERGENCIAS AMBIENTAIS LTDA"/>
    <x v="10"/>
    <s v="'11992"/>
    <x v="1142"/>
    <x v="20"/>
    <x v="14"/>
    <x v="1"/>
    <x v="1"/>
    <x v="8"/>
    <x v="6"/>
    <s v="23 | 24"/>
    <x v="28"/>
    <n v="5001"/>
    <x v="1"/>
  </r>
  <r>
    <x v="1"/>
    <x v="9"/>
    <n v="-320.54000000000002"/>
    <x v="27"/>
    <s v="FUNDO DE GARANTIA DO TEMPO DE SERVICO"/>
    <x v="4"/>
    <s v="'1020230"/>
    <x v="7373"/>
    <x v="18"/>
    <x v="12"/>
    <x v="2"/>
    <x v="2"/>
    <x v="14"/>
    <x v="12"/>
    <s v="1 | 1"/>
    <x v="32"/>
    <n v="4001"/>
    <x v="1"/>
  </r>
  <r>
    <x v="1"/>
    <x v="9"/>
    <n v="-320.02999999999997"/>
    <x v="27"/>
    <s v="FUNDO DE GARANTIA DO TEMPO DE SERVICO"/>
    <x v="4"/>
    <s v="'1020225"/>
    <x v="7243"/>
    <x v="14"/>
    <x v="2"/>
    <x v="1"/>
    <x v="1"/>
    <x v="16"/>
    <x v="12"/>
    <s v="1 | 1"/>
    <x v="42"/>
    <n v="5005"/>
    <x v="1"/>
  </r>
  <r>
    <x v="1"/>
    <x v="9"/>
    <n v="-320"/>
    <x v="98"/>
    <s v="ITAU UNIBANCO S.A."/>
    <x v="9"/>
    <s v="'20231003001-TAR"/>
    <x v="7581"/>
    <x v="0"/>
    <x v="0"/>
    <x v="2"/>
    <x v="2"/>
    <x v="5"/>
    <x v="4"/>
    <s v="1 | 1"/>
    <x v="117"/>
    <n v="20011"/>
    <x v="1"/>
  </r>
  <r>
    <x v="1"/>
    <x v="9"/>
    <n v="-319.8"/>
    <x v="11"/>
    <s v="ATACADAO S.A."/>
    <x v="10"/>
    <s v="'103698"/>
    <x v="7582"/>
    <x v="5"/>
    <x v="5"/>
    <x v="2"/>
    <x v="2"/>
    <x v="10"/>
    <x v="8"/>
    <s v="1 | 1"/>
    <x v="13"/>
    <n v="3006"/>
    <x v="1"/>
  </r>
  <r>
    <x v="1"/>
    <x v="9"/>
    <n v="-318.89999999999998"/>
    <x v="61"/>
    <s v="MERCADOLIVRE.COM ATIVIDADES DE INTERNET LTDA"/>
    <x v="10"/>
    <s v="'4611"/>
    <x v="7583"/>
    <x v="4"/>
    <x v="4"/>
    <x v="1"/>
    <x v="1"/>
    <x v="8"/>
    <x v="6"/>
    <s v="1 | 1"/>
    <x v="73"/>
    <n v="40031"/>
    <x v="1"/>
  </r>
  <r>
    <x v="1"/>
    <x v="9"/>
    <n v="-317"/>
    <x v="106"/>
    <s v="IMPERIO DOS FREIOS PECAS E SERVICOS EIRELI"/>
    <x v="10"/>
    <s v="'25351"/>
    <x v="7584"/>
    <x v="1"/>
    <x v="1"/>
    <x v="1"/>
    <x v="1"/>
    <x v="1"/>
    <x v="1"/>
    <s v="1 | 1"/>
    <x v="126"/>
    <n v="70011"/>
    <x v="1"/>
  </r>
  <r>
    <x v="1"/>
    <x v="9"/>
    <n v="-316.76"/>
    <x v="50"/>
    <s v="SANDET QUIMICA LTDA"/>
    <x v="15"/>
    <s v="'1019245"/>
    <x v="4126"/>
    <x v="16"/>
    <x v="2"/>
    <x v="1"/>
    <x v="1"/>
    <x v="1"/>
    <x v="1"/>
    <s v="1 | 1"/>
    <x v="62"/>
    <n v="70021"/>
    <x v="1"/>
  </r>
  <r>
    <x v="1"/>
    <x v="9"/>
    <n v="-314.63"/>
    <x v="86"/>
    <s v="PENSAO ALIMENTICIA"/>
    <x v="4"/>
    <s v="'1020201"/>
    <x v="7585"/>
    <x v="29"/>
    <x v="19"/>
    <x v="1"/>
    <x v="1"/>
    <x v="2"/>
    <x v="2"/>
    <s v="1 | 1"/>
    <x v="104"/>
    <n v="60012"/>
    <x v="1"/>
  </r>
  <r>
    <x v="1"/>
    <x v="9"/>
    <n v="-312.94"/>
    <x v="13"/>
    <s v="ANTARES EDUCACIONAL S.A."/>
    <x v="3"/>
    <s v="'1019431"/>
    <x v="7586"/>
    <x v="8"/>
    <x v="7"/>
    <x v="2"/>
    <x v="2"/>
    <x v="6"/>
    <x v="3"/>
    <s v="1 | 1"/>
    <x v="16"/>
    <n v="8003"/>
    <x v="1"/>
  </r>
  <r>
    <x v="1"/>
    <x v="9"/>
    <n v="-312.58"/>
    <x v="32"/>
    <s v="SERASA S.A."/>
    <x v="8"/>
    <s v="'2572796"/>
    <x v="794"/>
    <x v="19"/>
    <x v="13"/>
    <x v="2"/>
    <x v="2"/>
    <x v="12"/>
    <x v="10"/>
    <s v="1 | 1"/>
    <x v="37"/>
    <n v="3003"/>
    <x v="1"/>
  </r>
  <r>
    <x v="1"/>
    <x v="9"/>
    <n v="-308.13"/>
    <x v="34"/>
    <s v="UNIMED-RIO COOPERATIVA DE TRABALHO MEDICO DO RIO DE JANEIRO LTDA"/>
    <x v="8"/>
    <s v="'35793263"/>
    <x v="7151"/>
    <x v="29"/>
    <x v="19"/>
    <x v="1"/>
    <x v="1"/>
    <x v="3"/>
    <x v="3"/>
    <s v="1 | 1"/>
    <x v="49"/>
    <n v="60013"/>
    <x v="1"/>
  </r>
  <r>
    <x v="1"/>
    <x v="9"/>
    <n v="-307.85000000000002"/>
    <x v="50"/>
    <s v="IMPERIO DIESEL AUTO-PECAS E COMERCIO"/>
    <x v="10"/>
    <s v="'147633"/>
    <x v="7587"/>
    <x v="1"/>
    <x v="1"/>
    <x v="1"/>
    <x v="1"/>
    <x v="1"/>
    <x v="1"/>
    <s v="1 | 1"/>
    <x v="62"/>
    <n v="70011"/>
    <x v="1"/>
  </r>
  <r>
    <x v="1"/>
    <x v="9"/>
    <n v="-307.32"/>
    <x v="30"/>
    <s v="SECRETARIA DA RECEITA FEDERAL DO BRASIL - RFB"/>
    <x v="7"/>
    <s v="'1020463"/>
    <x v="7080"/>
    <x v="10"/>
    <x v="9"/>
    <x v="2"/>
    <x v="2"/>
    <x v="14"/>
    <x v="12"/>
    <s v="1 | 1"/>
    <x v="35"/>
    <n v="8001"/>
    <x v="1"/>
  </r>
  <r>
    <x v="1"/>
    <x v="9"/>
    <n v="-305"/>
    <x v="50"/>
    <s v="IMPERIO DOS FREIOS PECAS E SERVICOS EIRELI"/>
    <x v="10"/>
    <s v="'25670"/>
    <x v="7423"/>
    <x v="1"/>
    <x v="1"/>
    <x v="1"/>
    <x v="1"/>
    <x v="1"/>
    <x v="1"/>
    <s v="1 | 1"/>
    <x v="62"/>
    <n v="70011"/>
    <x v="1"/>
  </r>
  <r>
    <x v="1"/>
    <x v="9"/>
    <n v="-300.14999999999998"/>
    <x v="50"/>
    <s v="AUTO MOLAS VIGO COMERCIO DE AUTOPECAS E SERVICOS LTDA"/>
    <x v="10"/>
    <s v="'83748"/>
    <x v="4808"/>
    <x v="1"/>
    <x v="1"/>
    <x v="1"/>
    <x v="1"/>
    <x v="1"/>
    <x v="1"/>
    <s v="1 | 1"/>
    <x v="62"/>
    <n v="70011"/>
    <x v="1"/>
  </r>
  <r>
    <x v="1"/>
    <x v="9"/>
    <n v="-300"/>
    <x v="90"/>
    <s v="EKO TRANSPORTES E RECOLHIMENTO DE RESIDUOS LTDA"/>
    <x v="6"/>
    <s v="'1019226"/>
    <x v="7178"/>
    <x v="29"/>
    <x v="19"/>
    <x v="1"/>
    <x v="1"/>
    <x v="2"/>
    <x v="2"/>
    <s v="1 | 1"/>
    <x v="108"/>
    <n v="60014"/>
    <x v="1"/>
  </r>
  <r>
    <x v="1"/>
    <x v="9"/>
    <n v="-299.8"/>
    <x v="114"/>
    <s v="RIO WORD CONSTRUCENTER MATERIAL DE CONSTRUCAO LTDA"/>
    <x v="10"/>
    <s v="'7586"/>
    <x v="7521"/>
    <x v="33"/>
    <x v="16"/>
    <x v="10"/>
    <x v="10"/>
    <x v="22"/>
    <x v="18"/>
    <s v="1 | 1"/>
    <x v="136"/>
    <n v="9001"/>
    <x v="1"/>
  </r>
  <r>
    <x v="1"/>
    <x v="9"/>
    <n v="-299.79000000000002"/>
    <x v="20"/>
    <s v="UNIMED-RIO COOPERATIVA DE TRABALHO MEDICO DO RIO DE JANEIRO LTDA"/>
    <x v="8"/>
    <s v="'35793269"/>
    <x v="7151"/>
    <x v="1"/>
    <x v="1"/>
    <x v="1"/>
    <x v="1"/>
    <x v="3"/>
    <x v="3"/>
    <s v="1 | 1"/>
    <x v="24"/>
    <n v="7001"/>
    <x v="1"/>
  </r>
  <r>
    <x v="1"/>
    <x v="9"/>
    <n v="-299.16000000000003"/>
    <x v="85"/>
    <s v="BMB MATERIAL DE CONSTRUCAO S.A."/>
    <x v="10"/>
    <s v="' 69029"/>
    <x v="7375"/>
    <x v="1"/>
    <x v="1"/>
    <x v="1"/>
    <x v="1"/>
    <x v="1"/>
    <x v="1"/>
    <s v="1 | 1"/>
    <x v="103"/>
    <n v="70012"/>
    <x v="1"/>
  </r>
  <r>
    <x v="1"/>
    <x v="9"/>
    <n v="-298.24"/>
    <x v="50"/>
    <s v="GRANVIA AUTO PECAS LTDA"/>
    <x v="10"/>
    <s v="'117628"/>
    <x v="7588"/>
    <x v="1"/>
    <x v="1"/>
    <x v="1"/>
    <x v="1"/>
    <x v="1"/>
    <x v="1"/>
    <s v="1 | 1"/>
    <x v="62"/>
    <n v="70011"/>
    <x v="1"/>
  </r>
  <r>
    <x v="1"/>
    <x v="9"/>
    <n v="-297"/>
    <x v="98"/>
    <s v="BANCO SANTANDER (BRASIL) S.A."/>
    <x v="6"/>
    <s v="'1019605"/>
    <x v="7042"/>
    <x v="0"/>
    <x v="0"/>
    <x v="2"/>
    <x v="2"/>
    <x v="5"/>
    <x v="4"/>
    <s v="1 | 1"/>
    <x v="117"/>
    <n v="20011"/>
    <x v="1"/>
  </r>
  <r>
    <x v="1"/>
    <x v="9"/>
    <n v="-296.82"/>
    <x v="27"/>
    <s v="FUNDO DE GARANTIA DO TEMPO DE SERVICO"/>
    <x v="4"/>
    <s v="'1020225"/>
    <x v="7243"/>
    <x v="10"/>
    <x v="9"/>
    <x v="2"/>
    <x v="2"/>
    <x v="14"/>
    <x v="12"/>
    <s v="1 | 1"/>
    <x v="32"/>
    <n v="8001"/>
    <x v="1"/>
  </r>
  <r>
    <x v="1"/>
    <x v="9"/>
    <n v="-290"/>
    <x v="50"/>
    <s v="IMPERIO DOS FREIOS PECAS E SERVICOS EIRELI"/>
    <x v="10"/>
    <s v="'25708"/>
    <x v="6396"/>
    <x v="1"/>
    <x v="1"/>
    <x v="1"/>
    <x v="1"/>
    <x v="1"/>
    <x v="1"/>
    <s v="1 | 1"/>
    <x v="62"/>
    <n v="70011"/>
    <x v="1"/>
  </r>
  <r>
    <x v="1"/>
    <x v="9"/>
    <n v="-287.3"/>
    <x v="105"/>
    <s v="COMERCIAL ELETRICA P.J.LTDA"/>
    <x v="10"/>
    <s v="'477667"/>
    <x v="7589"/>
    <x v="6"/>
    <x v="1"/>
    <x v="1"/>
    <x v="1"/>
    <x v="8"/>
    <x v="6"/>
    <s v="1 | 1"/>
    <x v="124"/>
    <n v="70031"/>
    <x v="1"/>
  </r>
  <r>
    <x v="1"/>
    <x v="9"/>
    <n v="-287"/>
    <x v="12"/>
    <s v="VAREJAO DAS CORES COMERCIO DE PRODUTOS PARA PINTURA LTDA"/>
    <x v="10"/>
    <s v="'20189"/>
    <x v="7590"/>
    <x v="1"/>
    <x v="1"/>
    <x v="4"/>
    <x v="4"/>
    <x v="11"/>
    <x v="9"/>
    <s v="1 | 1"/>
    <x v="14"/>
    <n v="70011"/>
    <x v="1"/>
  </r>
  <r>
    <x v="1"/>
    <x v="9"/>
    <n v="-286.90750000000003"/>
    <x v="29"/>
    <s v="LANÇAMENTO MANUAL"/>
    <x v="1"/>
    <m/>
    <x v="6438"/>
    <x v="27"/>
    <x v="19"/>
    <x v="1"/>
    <x v="1"/>
    <x v="2"/>
    <x v="2"/>
    <m/>
    <x v="38"/>
    <n v="60023"/>
    <x v="0"/>
  </r>
  <r>
    <x v="1"/>
    <x v="9"/>
    <n v="-285"/>
    <x v="50"/>
    <s v="CBS BRAND COMERCIO E AUTOMACAO LTDA"/>
    <x v="10"/>
    <s v="'7680"/>
    <x v="7591"/>
    <x v="1"/>
    <x v="1"/>
    <x v="1"/>
    <x v="1"/>
    <x v="1"/>
    <x v="1"/>
    <s v="1 | 1"/>
    <x v="62"/>
    <n v="70011"/>
    <x v="1"/>
  </r>
  <r>
    <x v="1"/>
    <x v="9"/>
    <n v="-282.12"/>
    <x v="19"/>
    <s v="RIO WORD CONSTRUCENTER MATERIAL DE CONSTRUCAO LTDA"/>
    <x v="10"/>
    <s v="'7932"/>
    <x v="7592"/>
    <x v="0"/>
    <x v="0"/>
    <x v="2"/>
    <x v="2"/>
    <x v="10"/>
    <x v="8"/>
    <s v="1 | 1"/>
    <x v="22"/>
    <n v="20011"/>
    <x v="1"/>
  </r>
  <r>
    <x v="1"/>
    <x v="9"/>
    <n v="-281.73"/>
    <x v="34"/>
    <s v="UNIMED-RIO COOPERATIVA DE TRABALHO MEDICO DO RIO DE JANEIRO LTDA"/>
    <x v="8"/>
    <s v="'35793261"/>
    <x v="3687"/>
    <x v="6"/>
    <x v="1"/>
    <x v="1"/>
    <x v="1"/>
    <x v="3"/>
    <x v="3"/>
    <s v="1 | 1"/>
    <x v="49"/>
    <n v="7003"/>
    <x v="1"/>
  </r>
  <r>
    <x v="1"/>
    <x v="9"/>
    <n v="-280.85000000000002"/>
    <x v="39"/>
    <s v="RIOPAR PARTICIPACOES S.A."/>
    <x v="3"/>
    <s v="'74786916"/>
    <x v="7098"/>
    <x v="29"/>
    <x v="19"/>
    <x v="1"/>
    <x v="1"/>
    <x v="3"/>
    <x v="3"/>
    <s v="1 | 1"/>
    <x v="58"/>
    <n v="60013"/>
    <x v="1"/>
  </r>
  <r>
    <x v="1"/>
    <x v="9"/>
    <n v="-280"/>
    <x v="90"/>
    <s v="EKO TRANSPORTES E RECOLHIMENTO DE RESIDUOS LTDA"/>
    <x v="6"/>
    <s v="'1019226"/>
    <x v="7178"/>
    <x v="29"/>
    <x v="19"/>
    <x v="1"/>
    <x v="1"/>
    <x v="2"/>
    <x v="2"/>
    <s v="1 | 1"/>
    <x v="108"/>
    <n v="60012"/>
    <x v="1"/>
  </r>
  <r>
    <x v="1"/>
    <x v="9"/>
    <n v="-280"/>
    <x v="50"/>
    <s v="ALBA DIESEL COMERCIO DE PECAS - EIRELI"/>
    <x v="10"/>
    <s v="'79790"/>
    <x v="7254"/>
    <x v="1"/>
    <x v="1"/>
    <x v="1"/>
    <x v="1"/>
    <x v="1"/>
    <x v="1"/>
    <s v="1 | 1"/>
    <x v="62"/>
    <n v="70011"/>
    <x v="1"/>
  </r>
  <r>
    <x v="1"/>
    <x v="9"/>
    <n v="-280"/>
    <x v="50"/>
    <s v="IMPERIO DIESEL AUTO-PECAS E COMERCIO"/>
    <x v="10"/>
    <s v="'1038"/>
    <x v="6028"/>
    <x v="1"/>
    <x v="1"/>
    <x v="1"/>
    <x v="1"/>
    <x v="1"/>
    <x v="1"/>
    <s v="1 | 1"/>
    <x v="62"/>
    <n v="70011"/>
    <x v="1"/>
  </r>
  <r>
    <x v="1"/>
    <x v="9"/>
    <n v="-279.63"/>
    <x v="27"/>
    <s v="FUNDO DE GARANTIA DO TEMPO DE SERVICO"/>
    <x v="4"/>
    <s v="'1020216"/>
    <x v="7094"/>
    <x v="21"/>
    <x v="15"/>
    <x v="2"/>
    <x v="2"/>
    <x v="14"/>
    <x v="12"/>
    <s v="1 | 1"/>
    <x v="32"/>
    <n v="3004"/>
    <x v="1"/>
  </r>
  <r>
    <x v="1"/>
    <x v="9"/>
    <n v="-279.61"/>
    <x v="27"/>
    <s v="FUNDO DE GARANTIA DO TEMPO DE SERVICO"/>
    <x v="4"/>
    <s v="'1020216"/>
    <x v="7094"/>
    <x v="12"/>
    <x v="10"/>
    <x v="2"/>
    <x v="2"/>
    <x v="14"/>
    <x v="12"/>
    <s v="1 | 1"/>
    <x v="32"/>
    <n v="3005"/>
    <x v="1"/>
  </r>
  <r>
    <x v="1"/>
    <x v="9"/>
    <n v="-279.3"/>
    <x v="101"/>
    <s v="SECRETARIA DA RECEITA FEDERAL DO BRASIL - RFB"/>
    <x v="7"/>
    <s v="'1019842"/>
    <x v="7593"/>
    <x v="0"/>
    <x v="0"/>
    <x v="8"/>
    <x v="8"/>
    <x v="19"/>
    <x v="15"/>
    <s v="1 | 1"/>
    <x v="120"/>
    <n v="20011"/>
    <x v="1"/>
  </r>
  <r>
    <x v="1"/>
    <x v="9"/>
    <n v="-278.99"/>
    <x v="114"/>
    <s v="EKO TRANSPORTES E RECOLHIMENTO DE RESIDUOS LTDA"/>
    <x v="6"/>
    <s v="'1019847"/>
    <x v="2654"/>
    <x v="0"/>
    <x v="0"/>
    <x v="10"/>
    <x v="10"/>
    <x v="22"/>
    <x v="18"/>
    <s v="1 | 1"/>
    <x v="136"/>
    <n v="20011"/>
    <x v="1"/>
  </r>
  <r>
    <x v="1"/>
    <x v="9"/>
    <n v="-277"/>
    <x v="11"/>
    <s v="MARILIA GABRIELA OLIMPIO E SILVA 14280436754"/>
    <x v="10"/>
    <s v="'8029685"/>
    <x v="5441"/>
    <x v="5"/>
    <x v="5"/>
    <x v="2"/>
    <x v="2"/>
    <x v="10"/>
    <x v="8"/>
    <s v="1 | 1"/>
    <x v="13"/>
    <n v="3006"/>
    <x v="1"/>
  </r>
  <r>
    <x v="1"/>
    <x v="9"/>
    <n v="-275.93"/>
    <x v="62"/>
    <s v="FUNDO DE GARANTIA DO TEMPO DE SERVICO"/>
    <x v="4"/>
    <s v="'1019734"/>
    <x v="7594"/>
    <x v="1"/>
    <x v="1"/>
    <x v="1"/>
    <x v="1"/>
    <x v="16"/>
    <x v="12"/>
    <s v="1 | 1"/>
    <x v="74"/>
    <n v="7001"/>
    <x v="1"/>
  </r>
  <r>
    <x v="1"/>
    <x v="9"/>
    <n v="-273.60000000000002"/>
    <x v="39"/>
    <s v="RIOPAR PARTICIPACOES S.A."/>
    <x v="3"/>
    <s v="'1019463"/>
    <x v="7595"/>
    <x v="29"/>
    <x v="19"/>
    <x v="1"/>
    <x v="1"/>
    <x v="3"/>
    <x v="3"/>
    <s v="1 | 1"/>
    <x v="58"/>
    <n v="60011"/>
    <x v="1"/>
  </r>
  <r>
    <x v="1"/>
    <x v="9"/>
    <n v="-273.60000000000002"/>
    <x v="39"/>
    <s v="RIOPAR PARTICIPACOES S.A."/>
    <x v="3"/>
    <s v="'74786916"/>
    <x v="7098"/>
    <x v="27"/>
    <x v="19"/>
    <x v="1"/>
    <x v="1"/>
    <x v="3"/>
    <x v="3"/>
    <s v="1 | 1"/>
    <x v="58"/>
    <n v="60022"/>
    <x v="1"/>
  </r>
  <r>
    <x v="1"/>
    <x v="9"/>
    <n v="-273.60000000000002"/>
    <x v="50"/>
    <s v="TCW MANGUEIRAS E CONEXOES LTDA"/>
    <x v="10"/>
    <s v="'38335"/>
    <x v="7596"/>
    <x v="1"/>
    <x v="1"/>
    <x v="1"/>
    <x v="1"/>
    <x v="1"/>
    <x v="1"/>
    <s v="1 | 1"/>
    <x v="62"/>
    <n v="70013"/>
    <x v="1"/>
  </r>
  <r>
    <x v="1"/>
    <x v="9"/>
    <n v="-273.52999999999997"/>
    <x v="121"/>
    <s v="COMPANHIA MUNICIPAL DE LIMPEZA URBANA - COMLURB"/>
    <x v="8"/>
    <s v="'218331"/>
    <x v="2656"/>
    <x v="0"/>
    <x v="0"/>
    <x v="2"/>
    <x v="2"/>
    <x v="5"/>
    <x v="4"/>
    <s v="8 | 12"/>
    <x v="144"/>
    <n v="2001"/>
    <x v="1"/>
  </r>
  <r>
    <x v="1"/>
    <x v="9"/>
    <n v="-272"/>
    <x v="50"/>
    <s v="IMPERIO DOS FREIOS PECAS E SERVICOS EIRELI"/>
    <x v="10"/>
    <s v="'25577"/>
    <x v="7597"/>
    <x v="1"/>
    <x v="1"/>
    <x v="1"/>
    <x v="1"/>
    <x v="1"/>
    <x v="1"/>
    <s v="1 | 1"/>
    <x v="62"/>
    <n v="70011"/>
    <x v="1"/>
  </r>
  <r>
    <x v="1"/>
    <x v="9"/>
    <n v="-271.44"/>
    <x v="27"/>
    <s v="FUNDO DE GARANTIA DO TEMPO DE SERVICO"/>
    <x v="4"/>
    <s v="'1020216"/>
    <x v="7094"/>
    <x v="15"/>
    <x v="11"/>
    <x v="2"/>
    <x v="2"/>
    <x v="14"/>
    <x v="12"/>
    <s v="1 | 1"/>
    <x v="32"/>
    <n v="5002"/>
    <x v="1"/>
  </r>
  <r>
    <x v="1"/>
    <x v="9"/>
    <n v="-270.16000000000003"/>
    <x v="35"/>
    <s v="SECRETARIA DA RECEITA FEDERAL DO BRASIL - RFB"/>
    <x v="7"/>
    <s v="'1020459"/>
    <x v="7213"/>
    <x v="27"/>
    <x v="19"/>
    <x v="1"/>
    <x v="1"/>
    <x v="16"/>
    <x v="12"/>
    <s v="1 | 1"/>
    <x v="47"/>
    <n v="60021"/>
    <x v="1"/>
  </r>
  <r>
    <x v="1"/>
    <x v="9"/>
    <n v="-270"/>
    <x v="3"/>
    <s v="SODEXO PASS DO BRASIL SERVICOS E COMERCIO S.A."/>
    <x v="11"/>
    <s v="'1019156"/>
    <x v="7598"/>
    <x v="1"/>
    <x v="1"/>
    <x v="1"/>
    <x v="1"/>
    <x v="3"/>
    <x v="3"/>
    <s v="1 | 1"/>
    <x v="3"/>
    <n v="7001"/>
    <x v="1"/>
  </r>
  <r>
    <x v="1"/>
    <x v="9"/>
    <n v="-270"/>
    <x v="50"/>
    <s v="IMPERIO DOS FREIOS PECAS E SERVICOS EIRELI"/>
    <x v="10"/>
    <s v="'25356"/>
    <x v="4808"/>
    <x v="1"/>
    <x v="1"/>
    <x v="1"/>
    <x v="1"/>
    <x v="1"/>
    <x v="1"/>
    <s v="1 | 1"/>
    <x v="62"/>
    <n v="70013"/>
    <x v="1"/>
  </r>
  <r>
    <x v="1"/>
    <x v="9"/>
    <n v="-270"/>
    <x v="49"/>
    <s v="VAREJAO DAS CORES COMERCIO DE PRODUTOS PARA PINTURA LTDA"/>
    <x v="10"/>
    <s v="'20038"/>
    <x v="7442"/>
    <x v="11"/>
    <x v="6"/>
    <x v="2"/>
    <x v="2"/>
    <x v="7"/>
    <x v="5"/>
    <s v="1 | 1"/>
    <x v="60"/>
    <n v="8004"/>
    <x v="1"/>
  </r>
  <r>
    <x v="1"/>
    <x v="9"/>
    <n v="-266.02999999999997"/>
    <x v="32"/>
    <s v="SERASA S.A."/>
    <x v="8"/>
    <s v="'261478"/>
    <x v="794"/>
    <x v="19"/>
    <x v="13"/>
    <x v="2"/>
    <x v="2"/>
    <x v="12"/>
    <x v="10"/>
    <s v="1 | 1"/>
    <x v="37"/>
    <n v="3003"/>
    <x v="1"/>
  </r>
  <r>
    <x v="1"/>
    <x v="9"/>
    <n v="-266.02999999999997"/>
    <x v="32"/>
    <s v="SERASA S.A."/>
    <x v="8"/>
    <s v="'2643778"/>
    <x v="794"/>
    <x v="19"/>
    <x v="13"/>
    <x v="2"/>
    <x v="2"/>
    <x v="12"/>
    <x v="10"/>
    <s v="1 | 1"/>
    <x v="37"/>
    <n v="3003"/>
    <x v="1"/>
  </r>
  <r>
    <x v="1"/>
    <x v="9"/>
    <n v="-264.7"/>
    <x v="42"/>
    <s v="MERCADOLIVRE.COM ATIVIDADES DE INTERNET LTDA"/>
    <x v="10"/>
    <s v="'64.027"/>
    <x v="7599"/>
    <x v="24"/>
    <x v="17"/>
    <x v="2"/>
    <x v="2"/>
    <x v="10"/>
    <x v="8"/>
    <s v="1 | 1"/>
    <x v="51"/>
    <n v="8006"/>
    <x v="3"/>
  </r>
  <r>
    <x v="1"/>
    <x v="9"/>
    <n v="-263.82"/>
    <x v="56"/>
    <s v="PIRES E VIDAL ASSESSORIA E EMPREENDIMENTOS LTDA"/>
    <x v="8"/>
    <s v="'5045"/>
    <x v="7482"/>
    <x v="12"/>
    <x v="10"/>
    <x v="2"/>
    <x v="2"/>
    <x v="6"/>
    <x v="3"/>
    <s v="1 | 1"/>
    <x v="68"/>
    <n v="3005"/>
    <x v="1"/>
  </r>
  <r>
    <x v="1"/>
    <x v="9"/>
    <n v="-263.5"/>
    <x v="123"/>
    <s v="ALTESE AUTO PECAS LTDA"/>
    <x v="10"/>
    <s v="'651975"/>
    <x v="7600"/>
    <x v="1"/>
    <x v="1"/>
    <x v="1"/>
    <x v="1"/>
    <x v="1"/>
    <x v="1"/>
    <s v="1 | 1"/>
    <x v="146"/>
    <n v="7001"/>
    <x v="1"/>
  </r>
  <r>
    <x v="1"/>
    <x v="9"/>
    <n v="-262.85000000000002"/>
    <x v="39"/>
    <s v="RIOPAR PARTICIPACOES S.A."/>
    <x v="3"/>
    <s v="'74787213"/>
    <x v="7348"/>
    <x v="13"/>
    <x v="2"/>
    <x v="1"/>
    <x v="1"/>
    <x v="3"/>
    <x v="3"/>
    <s v="1 | 1"/>
    <x v="58"/>
    <n v="5003"/>
    <x v="1"/>
  </r>
  <r>
    <x v="1"/>
    <x v="9"/>
    <n v="-260"/>
    <x v="24"/>
    <s v="SPRING GERENCIAMENTO E INFORMACOES LTDA"/>
    <x v="3"/>
    <s v="'1019451"/>
    <x v="6971"/>
    <x v="12"/>
    <x v="10"/>
    <x v="2"/>
    <x v="2"/>
    <x v="12"/>
    <x v="10"/>
    <s v="1 | 1"/>
    <x v="29"/>
    <n v="3005"/>
    <x v="1"/>
  </r>
  <r>
    <x v="1"/>
    <x v="9"/>
    <n v="-259.5"/>
    <x v="39"/>
    <s v="RIOPAR PARTICIPACOES S.A."/>
    <x v="3"/>
    <s v="'74787213"/>
    <x v="7348"/>
    <x v="27"/>
    <x v="19"/>
    <x v="1"/>
    <x v="1"/>
    <x v="3"/>
    <x v="3"/>
    <s v="1 | 1"/>
    <x v="58"/>
    <n v="60021"/>
    <x v="1"/>
  </r>
  <r>
    <x v="1"/>
    <x v="9"/>
    <n v="-259.10000000000002"/>
    <x v="98"/>
    <s v="ITAU UNIBANCO S.A."/>
    <x v="6"/>
    <s v="'1019426"/>
    <x v="4919"/>
    <x v="0"/>
    <x v="0"/>
    <x v="2"/>
    <x v="2"/>
    <x v="5"/>
    <x v="4"/>
    <s v="1 | 1"/>
    <x v="117"/>
    <n v="20011"/>
    <x v="1"/>
  </r>
  <r>
    <x v="1"/>
    <x v="9"/>
    <n v="-258"/>
    <x v="50"/>
    <s v="CBS BRAND COMERCIO E AUTOMACAO LTDA"/>
    <x v="10"/>
    <s v="'7679"/>
    <x v="4808"/>
    <x v="1"/>
    <x v="1"/>
    <x v="1"/>
    <x v="1"/>
    <x v="1"/>
    <x v="1"/>
    <s v="1 | 1"/>
    <x v="62"/>
    <n v="70011"/>
    <x v="1"/>
  </r>
  <r>
    <x v="1"/>
    <x v="9"/>
    <n v="-258"/>
    <x v="50"/>
    <s v="CBS BRAND COMERCIO E AUTOMACAO LTDA"/>
    <x v="10"/>
    <s v="'7740"/>
    <x v="7215"/>
    <x v="1"/>
    <x v="1"/>
    <x v="1"/>
    <x v="1"/>
    <x v="1"/>
    <x v="1"/>
    <s v="1 | 1"/>
    <x v="62"/>
    <n v="70011"/>
    <x v="1"/>
  </r>
  <r>
    <x v="1"/>
    <x v="9"/>
    <n v="-257.5"/>
    <x v="50"/>
    <s v="IMPERIO DOS FREIOS PECAS E SERVICOS EIRELI"/>
    <x v="10"/>
    <s v="'25764"/>
    <x v="6264"/>
    <x v="1"/>
    <x v="1"/>
    <x v="1"/>
    <x v="1"/>
    <x v="1"/>
    <x v="1"/>
    <s v="1 | 1"/>
    <x v="62"/>
    <n v="70011"/>
    <x v="1"/>
  </r>
  <r>
    <x v="1"/>
    <x v="9"/>
    <n v="-257.10000000000002"/>
    <x v="39"/>
    <s v="RIOPAR PARTICIPACOES S.A."/>
    <x v="3"/>
    <s v="'74786916"/>
    <x v="7098"/>
    <x v="27"/>
    <x v="19"/>
    <x v="1"/>
    <x v="1"/>
    <x v="3"/>
    <x v="3"/>
    <s v="1 | 1"/>
    <x v="58"/>
    <n v="60023"/>
    <x v="1"/>
  </r>
  <r>
    <x v="1"/>
    <x v="9"/>
    <n v="-256.5"/>
    <x v="39"/>
    <s v="RIOPAR PARTICIPACOES S.A."/>
    <x v="3"/>
    <s v="'1019450"/>
    <x v="7601"/>
    <x v="27"/>
    <x v="19"/>
    <x v="1"/>
    <x v="1"/>
    <x v="3"/>
    <x v="3"/>
    <s v="1 | 1"/>
    <x v="58"/>
    <n v="60021"/>
    <x v="1"/>
  </r>
  <r>
    <x v="1"/>
    <x v="9"/>
    <n v="-256.5"/>
    <x v="39"/>
    <s v="RIOPAR PARTICIPACOES S.A."/>
    <x v="3"/>
    <s v="'74787213"/>
    <x v="7348"/>
    <x v="16"/>
    <x v="2"/>
    <x v="1"/>
    <x v="1"/>
    <x v="3"/>
    <x v="3"/>
    <s v="1 | 1"/>
    <x v="58"/>
    <n v="7002"/>
    <x v="1"/>
  </r>
  <r>
    <x v="1"/>
    <x v="9"/>
    <n v="-251"/>
    <x v="50"/>
    <s v="IMPERIO DIESEL AUTO-PECAS E COMERCIO"/>
    <x v="10"/>
    <s v="'147463 - 921"/>
    <x v="4808"/>
    <x v="1"/>
    <x v="1"/>
    <x v="1"/>
    <x v="1"/>
    <x v="1"/>
    <x v="1"/>
    <s v="1 | 2"/>
    <x v="62"/>
    <n v="70011"/>
    <x v="1"/>
  </r>
  <r>
    <x v="1"/>
    <x v="9"/>
    <n v="-250.82"/>
    <x v="13"/>
    <s v="SOCIEDADE DE ENSINO SUPERIOR ESTACIO DE SA LTDA"/>
    <x v="3"/>
    <s v="'2023.15.744001-1"/>
    <x v="7602"/>
    <x v="27"/>
    <x v="19"/>
    <x v="1"/>
    <x v="1"/>
    <x v="3"/>
    <x v="3"/>
    <s v="1 | 1"/>
    <x v="15"/>
    <n v="60021"/>
    <x v="1"/>
  </r>
  <r>
    <x v="1"/>
    <x v="9"/>
    <n v="-250"/>
    <x v="50"/>
    <s v="MERCADOLIVRE.COM ATIVIDADES DE INTERNET LTDA"/>
    <x v="10"/>
    <s v="'4760"/>
    <x v="7603"/>
    <x v="1"/>
    <x v="1"/>
    <x v="1"/>
    <x v="1"/>
    <x v="1"/>
    <x v="1"/>
    <s v="1 | 1"/>
    <x v="62"/>
    <n v="70011"/>
    <x v="1"/>
  </r>
  <r>
    <x v="1"/>
    <x v="9"/>
    <n v="-250"/>
    <x v="50"/>
    <s v="WANDERLEY DE ALMEIDA 93127286791"/>
    <x v="8"/>
    <s v="'12"/>
    <x v="7604"/>
    <x v="1"/>
    <x v="1"/>
    <x v="1"/>
    <x v="1"/>
    <x v="1"/>
    <x v="1"/>
    <s v="1 | 1"/>
    <x v="62"/>
    <n v="70014"/>
    <x v="1"/>
  </r>
  <r>
    <x v="1"/>
    <x v="9"/>
    <n v="-250"/>
    <x v="98"/>
    <s v="BANCO SANTANDER (BRASIL) S.A."/>
    <x v="6"/>
    <s v="'1019658"/>
    <x v="7042"/>
    <x v="0"/>
    <x v="0"/>
    <x v="2"/>
    <x v="2"/>
    <x v="5"/>
    <x v="4"/>
    <s v="1 | 1"/>
    <x v="117"/>
    <n v="20011"/>
    <x v="1"/>
  </r>
  <r>
    <x v="1"/>
    <x v="9"/>
    <n v="-249.03"/>
    <x v="23"/>
    <s v="MONTE CAR TRANSPORTADORA LTDA"/>
    <x v="15"/>
    <s v="'647668"/>
    <x v="7605"/>
    <x v="1"/>
    <x v="1"/>
    <x v="1"/>
    <x v="1"/>
    <x v="8"/>
    <x v="6"/>
    <s v="1 | 1"/>
    <x v="28"/>
    <n v="7001"/>
    <x v="1"/>
  </r>
  <r>
    <x v="1"/>
    <x v="9"/>
    <n v="-245.67"/>
    <x v="67"/>
    <s v="PETROLEO E DERIVADOS PIRAQUE LTDA"/>
    <x v="8"/>
    <s v="'49201"/>
    <x v="7606"/>
    <x v="23"/>
    <x v="16"/>
    <x v="2"/>
    <x v="2"/>
    <x v="10"/>
    <x v="8"/>
    <s v="1 | 1"/>
    <x v="79"/>
    <n v="1002"/>
    <x v="1"/>
  </r>
  <r>
    <x v="1"/>
    <x v="9"/>
    <n v="-245.35"/>
    <x v="67"/>
    <s v="MRB - COMERCIO DE PRODUTOS AUTOMOTIVOS LTDA"/>
    <x v="10"/>
    <s v="'4245"/>
    <x v="7607"/>
    <x v="23"/>
    <x v="16"/>
    <x v="2"/>
    <x v="2"/>
    <x v="10"/>
    <x v="8"/>
    <s v="1 | 1"/>
    <x v="79"/>
    <n v="1002"/>
    <x v="1"/>
  </r>
  <r>
    <x v="1"/>
    <x v="9"/>
    <n v="-244.74"/>
    <x v="27"/>
    <s v="FUNDO DE GARANTIA DO TEMPO DE SERVICO"/>
    <x v="4"/>
    <s v="'1020214"/>
    <x v="7229"/>
    <x v="27"/>
    <x v="19"/>
    <x v="1"/>
    <x v="1"/>
    <x v="16"/>
    <x v="12"/>
    <s v="1 | 1"/>
    <x v="42"/>
    <n v="60021"/>
    <x v="1"/>
  </r>
  <r>
    <x v="1"/>
    <x v="9"/>
    <n v="-244.62"/>
    <x v="49"/>
    <s v="RIO WORD CONSTRUCENTER MATERIAL DE CONSTRUCAO LTDA"/>
    <x v="10"/>
    <s v="'7952"/>
    <x v="7608"/>
    <x v="11"/>
    <x v="6"/>
    <x v="2"/>
    <x v="2"/>
    <x v="7"/>
    <x v="5"/>
    <s v="1 | 1"/>
    <x v="60"/>
    <n v="8004"/>
    <x v="1"/>
  </r>
  <r>
    <x v="1"/>
    <x v="9"/>
    <n v="-243.31"/>
    <x v="22"/>
    <s v="ESTATER TECNOLOGIA E SERVICOS EIRELI"/>
    <x v="3"/>
    <s v="'25196"/>
    <x v="1188"/>
    <x v="26"/>
    <x v="2"/>
    <x v="2"/>
    <x v="2"/>
    <x v="10"/>
    <x v="8"/>
    <s v="1 | 1"/>
    <x v="26"/>
    <n v="5004"/>
    <x v="1"/>
  </r>
  <r>
    <x v="1"/>
    <x v="9"/>
    <n v="-243.21"/>
    <x v="38"/>
    <s v="RIO DE JANEIRO CARTORIO 10 OFICIO DE NOTAS"/>
    <x v="3"/>
    <s v="'9082537"/>
    <x v="7609"/>
    <x v="25"/>
    <x v="18"/>
    <x v="2"/>
    <x v="2"/>
    <x v="10"/>
    <x v="8"/>
    <s v="1 | 1"/>
    <x v="45"/>
    <n v="3001"/>
    <x v="1"/>
  </r>
  <r>
    <x v="1"/>
    <x v="9"/>
    <n v="-243.19"/>
    <x v="67"/>
    <s v="MRB - COMERCIO DE PRODUTOS AUTOMOTIVOS LTDA"/>
    <x v="10"/>
    <s v="'4349"/>
    <x v="7610"/>
    <x v="23"/>
    <x v="16"/>
    <x v="2"/>
    <x v="2"/>
    <x v="10"/>
    <x v="8"/>
    <s v="1 | 1"/>
    <x v="79"/>
    <n v="1002"/>
    <x v="1"/>
  </r>
  <r>
    <x v="1"/>
    <x v="9"/>
    <n v="-240"/>
    <x v="11"/>
    <s v="LARYSSA MAGALHAES DE ARAUJO 16303372775"/>
    <x v="10"/>
    <s v="'1020004"/>
    <x v="2555"/>
    <x v="5"/>
    <x v="5"/>
    <x v="2"/>
    <x v="2"/>
    <x v="10"/>
    <x v="8"/>
    <s v="1 | 1"/>
    <x v="13"/>
    <n v="3006"/>
    <x v="1"/>
  </r>
  <r>
    <x v="1"/>
    <x v="9"/>
    <n v="-240"/>
    <x v="85"/>
    <s v="IMPORT VANS COMERCIO DE PECAS AUTOMOTIVAS LTDA"/>
    <x v="10"/>
    <s v="'23989"/>
    <x v="4808"/>
    <x v="1"/>
    <x v="1"/>
    <x v="1"/>
    <x v="1"/>
    <x v="1"/>
    <x v="1"/>
    <s v="1 | 1"/>
    <x v="103"/>
    <n v="70012"/>
    <x v="1"/>
  </r>
  <r>
    <x v="1"/>
    <x v="9"/>
    <n v="-240"/>
    <x v="85"/>
    <s v="IMPORT VANS COMERCIO DE PECAS AUTOMOTIVAS LTDA"/>
    <x v="10"/>
    <s v="'24001"/>
    <x v="6028"/>
    <x v="1"/>
    <x v="1"/>
    <x v="1"/>
    <x v="1"/>
    <x v="1"/>
    <x v="1"/>
    <s v="1 | 1"/>
    <x v="103"/>
    <n v="70012"/>
    <x v="1"/>
  </r>
  <r>
    <x v="1"/>
    <x v="9"/>
    <n v="-239.4"/>
    <x v="39"/>
    <s v="RIOPAR PARTICIPACOES S.A."/>
    <x v="3"/>
    <s v="'1019440"/>
    <x v="7611"/>
    <x v="27"/>
    <x v="19"/>
    <x v="1"/>
    <x v="1"/>
    <x v="3"/>
    <x v="3"/>
    <s v="1 | 1"/>
    <x v="58"/>
    <n v="60021"/>
    <x v="1"/>
  </r>
  <r>
    <x v="1"/>
    <x v="9"/>
    <n v="-237.7"/>
    <x v="91"/>
    <s v="RESCISAO"/>
    <x v="4"/>
    <s v="'1019377"/>
    <x v="7612"/>
    <x v="29"/>
    <x v="19"/>
    <x v="1"/>
    <x v="1"/>
    <x v="2"/>
    <x v="2"/>
    <s v="1 | 1"/>
    <x v="109"/>
    <n v="60011"/>
    <x v="1"/>
  </r>
  <r>
    <x v="1"/>
    <x v="9"/>
    <n v="-237.56"/>
    <x v="27"/>
    <s v="FUNDO DE GARANTIA DO TEMPO DE SERVICO"/>
    <x v="4"/>
    <s v="'1020230"/>
    <x v="7373"/>
    <x v="29"/>
    <x v="19"/>
    <x v="1"/>
    <x v="1"/>
    <x v="16"/>
    <x v="12"/>
    <s v="1 | 1"/>
    <x v="42"/>
    <n v="60012"/>
    <x v="1"/>
  </r>
  <r>
    <x v="1"/>
    <x v="9"/>
    <n v="-236.3"/>
    <x v="61"/>
    <s v="EXPRESSO MONTCAR 2003 LTDA"/>
    <x v="15"/>
    <s v="'647030"/>
    <x v="7613"/>
    <x v="4"/>
    <x v="4"/>
    <x v="1"/>
    <x v="1"/>
    <x v="8"/>
    <x v="6"/>
    <s v="1 | 1"/>
    <x v="73"/>
    <n v="40031"/>
    <x v="1"/>
  </r>
  <r>
    <x v="1"/>
    <x v="9"/>
    <n v="-236.17"/>
    <x v="71"/>
    <s v="PROMARE SERVICOS DE INFORMATICA LTDA"/>
    <x v="8"/>
    <s v="'293"/>
    <x v="7177"/>
    <x v="24"/>
    <x v="17"/>
    <x v="2"/>
    <x v="2"/>
    <x v="4"/>
    <x v="2"/>
    <s v="1 | 1"/>
    <x v="83"/>
    <n v="8006"/>
    <x v="1"/>
  </r>
  <r>
    <x v="1"/>
    <x v="9"/>
    <n v="-235.6"/>
    <x v="50"/>
    <s v="GRANVIA AUTO PECAS LTDA"/>
    <x v="10"/>
    <s v="'117565"/>
    <x v="4808"/>
    <x v="1"/>
    <x v="1"/>
    <x v="1"/>
    <x v="1"/>
    <x v="1"/>
    <x v="1"/>
    <s v="1 | 1"/>
    <x v="62"/>
    <n v="70013"/>
    <x v="1"/>
  </r>
  <r>
    <x v="1"/>
    <x v="9"/>
    <n v="-234.53"/>
    <x v="33"/>
    <s v="CASAS GUANABARA COMESTIVEIS LTDA"/>
    <x v="10"/>
    <s v="'192292"/>
    <x v="7614"/>
    <x v="17"/>
    <x v="2"/>
    <x v="2"/>
    <x v="2"/>
    <x v="7"/>
    <x v="5"/>
    <s v="1 | 1"/>
    <x v="39"/>
    <n v="5006"/>
    <x v="1"/>
  </r>
  <r>
    <x v="1"/>
    <x v="9"/>
    <n v="-232.57"/>
    <x v="30"/>
    <s v="SECRETARIA DA RECEITA FEDERAL DO BRASIL - RFB"/>
    <x v="7"/>
    <s v="'1020433"/>
    <x v="7217"/>
    <x v="23"/>
    <x v="16"/>
    <x v="2"/>
    <x v="2"/>
    <x v="14"/>
    <x v="12"/>
    <s v="1 | 1"/>
    <x v="35"/>
    <n v="1002"/>
    <x v="1"/>
  </r>
  <r>
    <x v="1"/>
    <x v="9"/>
    <n v="-232.5"/>
    <x v="96"/>
    <s v="SECRETARIA DA RECEITA FEDERAL DO BRASIL - RFB"/>
    <x v="7"/>
    <s v="'1020383"/>
    <x v="5569"/>
    <x v="0"/>
    <x v="0"/>
    <x v="8"/>
    <x v="8"/>
    <x v="19"/>
    <x v="15"/>
    <s v="1 | 1"/>
    <x v="114"/>
    <n v="2001"/>
    <x v="1"/>
  </r>
  <r>
    <x v="1"/>
    <x v="9"/>
    <n v="-232.5"/>
    <x v="46"/>
    <s v="SECRETARIA DA RECEITA FEDERAL DO BRASIL - RFB"/>
    <x v="7"/>
    <s v="'1019508"/>
    <x v="7529"/>
    <x v="0"/>
    <x v="0"/>
    <x v="8"/>
    <x v="8"/>
    <x v="19"/>
    <x v="15"/>
    <s v="1 | 1"/>
    <x v="55"/>
    <n v="2001"/>
    <x v="1"/>
  </r>
  <r>
    <x v="1"/>
    <x v="9"/>
    <n v="-232.39"/>
    <x v="34"/>
    <s v="UNIMED-RIO COOPERATIVA DE TRABALHO MEDICO DO RIO DE JANEIRO LTDA"/>
    <x v="8"/>
    <s v="'35793259"/>
    <x v="3612"/>
    <x v="22"/>
    <x v="0"/>
    <x v="2"/>
    <x v="2"/>
    <x v="6"/>
    <x v="3"/>
    <s v="1 | 1"/>
    <x v="40"/>
    <n v="3002"/>
    <x v="1"/>
  </r>
  <r>
    <x v="1"/>
    <x v="9"/>
    <n v="-232"/>
    <x v="50"/>
    <s v="IMPERIO DIESEL AUTO-PECAS E COMERCIO"/>
    <x v="10"/>
    <s v="'147952"/>
    <x v="6238"/>
    <x v="1"/>
    <x v="1"/>
    <x v="1"/>
    <x v="1"/>
    <x v="1"/>
    <x v="1"/>
    <s v="1 | 1"/>
    <x v="62"/>
    <n v="70011"/>
    <x v="1"/>
  </r>
  <r>
    <x v="1"/>
    <x v="9"/>
    <n v="-225.44"/>
    <x v="86"/>
    <s v="PENSAO ALIMENTICIA"/>
    <x v="4"/>
    <s v="'1020200"/>
    <x v="7615"/>
    <x v="29"/>
    <x v="19"/>
    <x v="1"/>
    <x v="1"/>
    <x v="2"/>
    <x v="2"/>
    <s v="1 | 1"/>
    <x v="104"/>
    <n v="60011"/>
    <x v="1"/>
  </r>
  <r>
    <x v="1"/>
    <x v="9"/>
    <n v="-223.13"/>
    <x v="28"/>
    <s v="CLARO"/>
    <x v="8"/>
    <s v="'0032303987"/>
    <x v="6943"/>
    <x v="24"/>
    <x v="17"/>
    <x v="1"/>
    <x v="1"/>
    <x v="8"/>
    <x v="6"/>
    <s v="1 | 1"/>
    <x v="33"/>
    <n v="80061"/>
    <x v="1"/>
  </r>
  <r>
    <x v="1"/>
    <x v="9"/>
    <n v="-219.31"/>
    <x v="124"/>
    <s v="EKO TRANSPORTES E RECOLHIMENTO DE RESIDUOS LTDA"/>
    <x v="6"/>
    <s v="'1019701"/>
    <x v="7616"/>
    <x v="0"/>
    <x v="0"/>
    <x v="2"/>
    <x v="2"/>
    <x v="5"/>
    <x v="4"/>
    <s v="1 | 1"/>
    <x v="147"/>
    <n v="20011"/>
    <x v="1"/>
  </r>
  <r>
    <x v="1"/>
    <x v="9"/>
    <n v="-219.06"/>
    <x v="20"/>
    <s v="UNIMED-RIO COOPERATIVA DE TRABALHO MEDICO DO RIO DE JANEIRO LTDA"/>
    <x v="8"/>
    <s v="'35793272"/>
    <x v="7151"/>
    <x v="29"/>
    <x v="19"/>
    <x v="1"/>
    <x v="1"/>
    <x v="3"/>
    <x v="3"/>
    <s v="1 | 1"/>
    <x v="24"/>
    <n v="60012"/>
    <x v="1"/>
  </r>
  <r>
    <x v="1"/>
    <x v="9"/>
    <n v="-218.77"/>
    <x v="30"/>
    <s v="SECRETARIA DA RECEITA FEDERAL DO BRASIL - RFB"/>
    <x v="7"/>
    <s v="'1020463"/>
    <x v="7080"/>
    <x v="1"/>
    <x v="1"/>
    <x v="1"/>
    <x v="1"/>
    <x v="16"/>
    <x v="12"/>
    <s v="1 | 1"/>
    <x v="90"/>
    <n v="7001"/>
    <x v="1"/>
  </r>
  <r>
    <x v="1"/>
    <x v="9"/>
    <n v="-218.54"/>
    <x v="27"/>
    <s v="FUNDO DE GARANTIA DO TEMPO DE SERVICO"/>
    <x v="4"/>
    <s v="'1020216"/>
    <x v="7094"/>
    <x v="27"/>
    <x v="19"/>
    <x v="1"/>
    <x v="1"/>
    <x v="16"/>
    <x v="12"/>
    <s v="1 | 1"/>
    <x v="42"/>
    <n v="60023"/>
    <x v="1"/>
  </r>
  <r>
    <x v="1"/>
    <x v="9"/>
    <n v="-217.7"/>
    <x v="39"/>
    <s v="RIOPAR PARTICIPACOES S.A."/>
    <x v="3"/>
    <s v="'74786916"/>
    <x v="7098"/>
    <x v="5"/>
    <x v="5"/>
    <x v="2"/>
    <x v="2"/>
    <x v="6"/>
    <x v="3"/>
    <s v="1 | 1"/>
    <x v="46"/>
    <n v="3006"/>
    <x v="1"/>
  </r>
  <r>
    <x v="1"/>
    <x v="9"/>
    <n v="-217.17"/>
    <x v="34"/>
    <s v="UNIMED-RIO COOPERATIVA DE TRABALHO MEDICO DO RIO DE JANEIRO LTDA"/>
    <x v="8"/>
    <s v="'35793260"/>
    <x v="7151"/>
    <x v="12"/>
    <x v="10"/>
    <x v="2"/>
    <x v="2"/>
    <x v="6"/>
    <x v="3"/>
    <s v="1 | 1"/>
    <x v="40"/>
    <n v="3005"/>
    <x v="1"/>
  </r>
  <r>
    <x v="1"/>
    <x v="9"/>
    <n v="-216.01"/>
    <x v="67"/>
    <s v="PETROLEO E DERIVADOS PIRAQUE LTDA"/>
    <x v="8"/>
    <s v="'50413"/>
    <x v="7606"/>
    <x v="23"/>
    <x v="16"/>
    <x v="2"/>
    <x v="2"/>
    <x v="10"/>
    <x v="8"/>
    <s v="1 | 1"/>
    <x v="79"/>
    <n v="1002"/>
    <x v="1"/>
  </r>
  <r>
    <x v="1"/>
    <x v="9"/>
    <n v="-215.28"/>
    <x v="33"/>
    <s v="CASAS GUANABARA COMESTIVEIS LTDA"/>
    <x v="10"/>
    <s v="'253263"/>
    <x v="7617"/>
    <x v="17"/>
    <x v="2"/>
    <x v="2"/>
    <x v="2"/>
    <x v="7"/>
    <x v="5"/>
    <s v="1 | 1"/>
    <x v="39"/>
    <n v="5006"/>
    <x v="1"/>
  </r>
  <r>
    <x v="1"/>
    <x v="9"/>
    <n v="-215"/>
    <x v="98"/>
    <s v="ITAU UNIBANCO S.A."/>
    <x v="9"/>
    <s v="'20231003001-TAR"/>
    <x v="7581"/>
    <x v="0"/>
    <x v="0"/>
    <x v="2"/>
    <x v="2"/>
    <x v="5"/>
    <x v="4"/>
    <s v="1 | 1"/>
    <x v="117"/>
    <n v="2001"/>
    <x v="1"/>
  </r>
  <r>
    <x v="1"/>
    <x v="9"/>
    <n v="-215"/>
    <x v="98"/>
    <s v="ITAU UNIBANCO S.A."/>
    <x v="9"/>
    <s v="'20231003001-TAR"/>
    <x v="7581"/>
    <x v="0"/>
    <x v="0"/>
    <x v="2"/>
    <x v="2"/>
    <x v="5"/>
    <x v="4"/>
    <s v="1 | 1"/>
    <x v="117"/>
    <n v="20011"/>
    <x v="1"/>
  </r>
  <r>
    <x v="1"/>
    <x v="9"/>
    <n v="-215"/>
    <x v="98"/>
    <s v="ITAU UNIBANCO S.A."/>
    <x v="9"/>
    <s v="'20231003002-TAR"/>
    <x v="7581"/>
    <x v="0"/>
    <x v="0"/>
    <x v="2"/>
    <x v="2"/>
    <x v="5"/>
    <x v="4"/>
    <s v="1 | 1"/>
    <x v="117"/>
    <n v="20011"/>
    <x v="1"/>
  </r>
  <r>
    <x v="1"/>
    <x v="9"/>
    <n v="-215"/>
    <x v="98"/>
    <s v="ITAU UNIBANCO S.A."/>
    <x v="9"/>
    <s v="'20231003003-TAR"/>
    <x v="7581"/>
    <x v="0"/>
    <x v="0"/>
    <x v="2"/>
    <x v="2"/>
    <x v="5"/>
    <x v="4"/>
    <s v="1 | 1"/>
    <x v="117"/>
    <n v="20011"/>
    <x v="1"/>
  </r>
  <r>
    <x v="1"/>
    <x v="9"/>
    <n v="-215"/>
    <x v="98"/>
    <s v="ITAU UNIBANCO S.A."/>
    <x v="9"/>
    <s v="'20231003007-TAR"/>
    <x v="7581"/>
    <x v="0"/>
    <x v="0"/>
    <x v="2"/>
    <x v="2"/>
    <x v="5"/>
    <x v="4"/>
    <s v="1 | 1"/>
    <x v="117"/>
    <n v="20011"/>
    <x v="1"/>
  </r>
  <r>
    <x v="1"/>
    <x v="9"/>
    <n v="-213.13"/>
    <x v="26"/>
    <s v="AMAZON AWS SERVICOS BRASIL LTDA"/>
    <x v="3"/>
    <s v="'1019341"/>
    <x v="647"/>
    <x v="24"/>
    <x v="17"/>
    <x v="2"/>
    <x v="2"/>
    <x v="10"/>
    <x v="8"/>
    <s v="1 | 1"/>
    <x v="31"/>
    <n v="8006"/>
    <x v="1"/>
  </r>
  <r>
    <x v="1"/>
    <x v="9"/>
    <n v="-210"/>
    <x v="3"/>
    <s v="SODEXO PASS DO BRASIL SERVICOS E COMERCIO S.A."/>
    <x v="11"/>
    <s v="'1018979"/>
    <x v="7085"/>
    <x v="10"/>
    <x v="9"/>
    <x v="2"/>
    <x v="2"/>
    <x v="6"/>
    <x v="3"/>
    <s v="1 | 1"/>
    <x v="8"/>
    <n v="8001"/>
    <x v="1"/>
  </r>
  <r>
    <x v="1"/>
    <x v="9"/>
    <n v="-210"/>
    <x v="50"/>
    <s v="IMPERIO DIESEL AUTO-PECAS E COMERCIO"/>
    <x v="10"/>
    <s v="'1206"/>
    <x v="6238"/>
    <x v="1"/>
    <x v="1"/>
    <x v="1"/>
    <x v="1"/>
    <x v="1"/>
    <x v="1"/>
    <s v="1 | 1"/>
    <x v="62"/>
    <n v="70011"/>
    <x v="1"/>
  </r>
  <r>
    <x v="1"/>
    <x v="9"/>
    <n v="-210"/>
    <x v="50"/>
    <s v="IMPERIO DIESEL AUTO-PECAS E COMERCIO"/>
    <x v="10"/>
    <s v="'148442"/>
    <x v="4808"/>
    <x v="1"/>
    <x v="1"/>
    <x v="1"/>
    <x v="1"/>
    <x v="1"/>
    <x v="1"/>
    <s v="1 | 1"/>
    <x v="62"/>
    <n v="70011"/>
    <x v="1"/>
  </r>
  <r>
    <x v="1"/>
    <x v="9"/>
    <n v="-209.9"/>
    <x v="85"/>
    <s v="MF COMERCIO DE PECAS AUTOMOTIVAS LTDA"/>
    <x v="10"/>
    <s v="'572"/>
    <x v="7508"/>
    <x v="1"/>
    <x v="1"/>
    <x v="1"/>
    <x v="1"/>
    <x v="1"/>
    <x v="1"/>
    <s v="1 | 1"/>
    <x v="103"/>
    <n v="70012"/>
    <x v="1"/>
  </r>
  <r>
    <x v="1"/>
    <x v="9"/>
    <n v="-209.78"/>
    <x v="31"/>
    <s v="CONDOMINIO DO CENTRO DE ABAST DO EST DA GUANABARA"/>
    <x v="3"/>
    <s v="'149603"/>
    <x v="7485"/>
    <x v="2"/>
    <x v="2"/>
    <x v="2"/>
    <x v="2"/>
    <x v="7"/>
    <x v="5"/>
    <s v="1 | 1"/>
    <x v="115"/>
    <n v="4004"/>
    <x v="1"/>
  </r>
  <r>
    <x v="1"/>
    <x v="9"/>
    <n v="-209.66"/>
    <x v="125"/>
    <s v="ALERTE - AUTOMATIZACAO DE LEITURA E RECORTE DE DIARIOS OFICIAIS LTDA."/>
    <x v="8"/>
    <s v="'89502"/>
    <x v="1198"/>
    <x v="9"/>
    <x v="8"/>
    <x v="2"/>
    <x v="2"/>
    <x v="10"/>
    <x v="8"/>
    <s v="1 | 1"/>
    <x v="148"/>
    <n v="8002"/>
    <x v="1"/>
  </r>
  <r>
    <x v="1"/>
    <x v="9"/>
    <n v="-209"/>
    <x v="13"/>
    <s v="BAR E RESTAURANTE APOLO 12 LTDA"/>
    <x v="10"/>
    <s v="'27700"/>
    <x v="4063"/>
    <x v="29"/>
    <x v="19"/>
    <x v="1"/>
    <x v="1"/>
    <x v="3"/>
    <x v="3"/>
    <s v="1 | 1"/>
    <x v="15"/>
    <n v="60011"/>
    <x v="1"/>
  </r>
  <r>
    <x v="1"/>
    <x v="9"/>
    <n v="-207.94"/>
    <x v="30"/>
    <s v="SECRETARIA DA RECEITA FEDERAL DO BRASIL - RFB"/>
    <x v="7"/>
    <s v="'1020460"/>
    <x v="7174"/>
    <x v="8"/>
    <x v="7"/>
    <x v="2"/>
    <x v="2"/>
    <x v="14"/>
    <x v="12"/>
    <s v="1 | 1"/>
    <x v="35"/>
    <n v="8003"/>
    <x v="1"/>
  </r>
  <r>
    <x v="1"/>
    <x v="9"/>
    <n v="-207.94"/>
    <x v="50"/>
    <s v="IMPERIO DIESEL AUTO-PECAS E COMERCIO"/>
    <x v="10"/>
    <s v="'834"/>
    <x v="7618"/>
    <x v="1"/>
    <x v="1"/>
    <x v="1"/>
    <x v="1"/>
    <x v="1"/>
    <x v="1"/>
    <s v="1 | 1"/>
    <x v="62"/>
    <n v="70011"/>
    <x v="1"/>
  </r>
  <r>
    <x v="1"/>
    <x v="9"/>
    <n v="-206.47"/>
    <x v="46"/>
    <s v="SECRETARIA DA RECEITA FEDERAL DO BRASIL - RFB"/>
    <x v="7"/>
    <s v="'1020388"/>
    <x v="7619"/>
    <x v="0"/>
    <x v="0"/>
    <x v="8"/>
    <x v="8"/>
    <x v="19"/>
    <x v="15"/>
    <s v="1 | 1"/>
    <x v="55"/>
    <n v="2001"/>
    <x v="1"/>
  </r>
  <r>
    <x v="1"/>
    <x v="9"/>
    <n v="-206.1"/>
    <x v="42"/>
    <s v="MERCADOLIVRE.COM ATIVIDADES DE INTERNET LTDA"/>
    <x v="10"/>
    <s v="'6756"/>
    <x v="7620"/>
    <x v="24"/>
    <x v="17"/>
    <x v="2"/>
    <x v="2"/>
    <x v="10"/>
    <x v="8"/>
    <s v="1 | 1"/>
    <x v="51"/>
    <n v="8006"/>
    <x v="1"/>
  </r>
  <r>
    <x v="1"/>
    <x v="9"/>
    <n v="-205.2"/>
    <x v="39"/>
    <s v="RIOPAR PARTICIPACOES S.A."/>
    <x v="3"/>
    <s v="'74817578"/>
    <x v="7621"/>
    <x v="1"/>
    <x v="1"/>
    <x v="1"/>
    <x v="1"/>
    <x v="3"/>
    <x v="3"/>
    <s v="1 | 1"/>
    <x v="58"/>
    <n v="7001"/>
    <x v="1"/>
  </r>
  <r>
    <x v="1"/>
    <x v="9"/>
    <n v="-202.97"/>
    <x v="34"/>
    <s v="UNIMED-RIO COOPERATIVA DE TRABALHO MEDICO DO RIO DE JANEIRO LTDA"/>
    <x v="8"/>
    <s v="'35793260"/>
    <x v="7151"/>
    <x v="10"/>
    <x v="9"/>
    <x v="2"/>
    <x v="2"/>
    <x v="6"/>
    <x v="3"/>
    <s v="1 | 1"/>
    <x v="40"/>
    <n v="8001"/>
    <x v="1"/>
  </r>
  <r>
    <x v="1"/>
    <x v="9"/>
    <n v="-202.6"/>
    <x v="23"/>
    <s v="FERRAGENS DUAS PATRIAS DE BONSUCESSO LTDA"/>
    <x v="10"/>
    <s v="'108250"/>
    <x v="7622"/>
    <x v="27"/>
    <x v="19"/>
    <x v="1"/>
    <x v="1"/>
    <x v="8"/>
    <x v="6"/>
    <s v="1 | 1"/>
    <x v="28"/>
    <n v="60021"/>
    <x v="1"/>
  </r>
  <r>
    <x v="1"/>
    <x v="9"/>
    <n v="-202.37"/>
    <x v="56"/>
    <s v="PIRES E VIDAL ASSESSORIA E EMPREENDIMENTOS LTDA"/>
    <x v="8"/>
    <s v="'5047"/>
    <x v="7623"/>
    <x v="12"/>
    <x v="10"/>
    <x v="2"/>
    <x v="2"/>
    <x v="6"/>
    <x v="3"/>
    <s v="1 | 1"/>
    <x v="68"/>
    <n v="3005"/>
    <x v="1"/>
  </r>
  <r>
    <x v="1"/>
    <x v="9"/>
    <n v="-200.18"/>
    <x v="36"/>
    <s v="GURGELMIX MAQUINAS E FERRAMENTAS S.A."/>
    <x v="10"/>
    <s v="'472806"/>
    <x v="7624"/>
    <x v="7"/>
    <x v="6"/>
    <x v="2"/>
    <x v="2"/>
    <x v="10"/>
    <x v="8"/>
    <s v="1 | 1"/>
    <x v="43"/>
    <n v="3008"/>
    <x v="1"/>
  </r>
  <r>
    <x v="1"/>
    <x v="9"/>
    <n v="-200"/>
    <x v="3"/>
    <s v="SODEXO PASS DO BRASIL SERVICOS E COMERCIO S.A."/>
    <x v="11"/>
    <s v="'1019242"/>
    <x v="7625"/>
    <x v="18"/>
    <x v="12"/>
    <x v="2"/>
    <x v="2"/>
    <x v="6"/>
    <x v="3"/>
    <s v="1 | 1"/>
    <x v="8"/>
    <n v="4001"/>
    <x v="1"/>
  </r>
  <r>
    <x v="1"/>
    <x v="9"/>
    <n v="-200"/>
    <x v="3"/>
    <s v="SODEXO PASS DO BRASIL SERVICOS E COMERCIO S.A."/>
    <x v="11"/>
    <s v="'1019244"/>
    <x v="7626"/>
    <x v="29"/>
    <x v="19"/>
    <x v="1"/>
    <x v="1"/>
    <x v="3"/>
    <x v="3"/>
    <s v="1 | 1"/>
    <x v="3"/>
    <n v="60011"/>
    <x v="1"/>
  </r>
  <r>
    <x v="1"/>
    <x v="9"/>
    <n v="-200"/>
    <x v="111"/>
    <s v="RAUL KEZEN VIEIRA 82421943787"/>
    <x v="8"/>
    <s v="'21"/>
    <x v="4863"/>
    <x v="9"/>
    <x v="8"/>
    <x v="2"/>
    <x v="2"/>
    <x v="10"/>
    <x v="8"/>
    <s v="1 | 1"/>
    <x v="132"/>
    <n v="8002"/>
    <x v="1"/>
  </r>
  <r>
    <x v="1"/>
    <x v="9"/>
    <n v="-200"/>
    <x v="90"/>
    <s v="EKO TRANSPORTES E RECOLHIMENTO DE RESIDUOS LTDA"/>
    <x v="6"/>
    <s v="'1019226"/>
    <x v="7178"/>
    <x v="29"/>
    <x v="19"/>
    <x v="1"/>
    <x v="1"/>
    <x v="2"/>
    <x v="2"/>
    <s v="1 | 1"/>
    <x v="108"/>
    <n v="60013"/>
    <x v="1"/>
  </r>
  <r>
    <x v="1"/>
    <x v="9"/>
    <n v="-200"/>
    <x v="5"/>
    <s v="EMPORIO MEGA 100 COMERCIO DE ALIMENTOS S.A."/>
    <x v="10"/>
    <s v="'69555"/>
    <x v="7203"/>
    <x v="13"/>
    <x v="2"/>
    <x v="1"/>
    <x v="1"/>
    <x v="3"/>
    <x v="3"/>
    <s v="1 | 2"/>
    <x v="6"/>
    <n v="50031"/>
    <x v="1"/>
  </r>
  <r>
    <x v="1"/>
    <x v="9"/>
    <n v="-200"/>
    <x v="5"/>
    <s v="EMPORIO MEGA 100 COMERCIO DE ALIMENTOS S.A."/>
    <x v="10"/>
    <s v="'69555"/>
    <x v="7203"/>
    <x v="13"/>
    <x v="2"/>
    <x v="1"/>
    <x v="1"/>
    <x v="3"/>
    <x v="3"/>
    <s v="2 | 2"/>
    <x v="6"/>
    <n v="50031"/>
    <x v="1"/>
  </r>
  <r>
    <x v="1"/>
    <x v="9"/>
    <n v="-200"/>
    <x v="5"/>
    <s v="EMPORIO MEGA 100 COMERCIO DE ALIMENTOS S.A."/>
    <x v="10"/>
    <s v="'69555"/>
    <x v="7203"/>
    <x v="11"/>
    <x v="6"/>
    <x v="2"/>
    <x v="2"/>
    <x v="6"/>
    <x v="3"/>
    <s v="1 | 2"/>
    <x v="61"/>
    <n v="8004"/>
    <x v="1"/>
  </r>
  <r>
    <x v="1"/>
    <x v="9"/>
    <n v="-200"/>
    <x v="5"/>
    <s v="EMPORIO MEGA 100 COMERCIO DE ALIMENTOS S.A."/>
    <x v="10"/>
    <s v="'69555"/>
    <x v="7203"/>
    <x v="11"/>
    <x v="6"/>
    <x v="2"/>
    <x v="2"/>
    <x v="6"/>
    <x v="3"/>
    <s v="2 | 2"/>
    <x v="61"/>
    <n v="8004"/>
    <x v="1"/>
  </r>
  <r>
    <x v="1"/>
    <x v="9"/>
    <n v="-200"/>
    <x v="40"/>
    <s v="MRB - COMERCIO DE PRODUTOS AUTOMOTIVOS LTDA"/>
    <x v="10"/>
    <s v="'4215"/>
    <x v="7607"/>
    <x v="28"/>
    <x v="16"/>
    <x v="2"/>
    <x v="2"/>
    <x v="12"/>
    <x v="10"/>
    <s v="1 | 1"/>
    <x v="48"/>
    <n v="8005"/>
    <x v="1"/>
  </r>
  <r>
    <x v="1"/>
    <x v="9"/>
    <n v="-200"/>
    <x v="40"/>
    <s v="MRB - COMERCIO DE PRODUTOS AUTOMOTIVOS LTDA"/>
    <x v="10"/>
    <s v="'4370"/>
    <x v="7610"/>
    <x v="28"/>
    <x v="16"/>
    <x v="2"/>
    <x v="2"/>
    <x v="12"/>
    <x v="10"/>
    <s v="1 | 1"/>
    <x v="48"/>
    <n v="8005"/>
    <x v="1"/>
  </r>
  <r>
    <x v="1"/>
    <x v="9"/>
    <n v="-199.9"/>
    <x v="19"/>
    <s v="EKO TRANSPORTES E RECOLHIMENTO DE RESIDUOS LTDA"/>
    <x v="6"/>
    <s v="'1020082"/>
    <x v="7627"/>
    <x v="0"/>
    <x v="0"/>
    <x v="2"/>
    <x v="2"/>
    <x v="10"/>
    <x v="8"/>
    <s v="1 | 1"/>
    <x v="22"/>
    <n v="20011"/>
    <x v="1"/>
  </r>
  <r>
    <x v="1"/>
    <x v="9"/>
    <n v="-199.59"/>
    <x v="19"/>
    <s v="UBER DO BRASIL TECNOLOGIA LTDA."/>
    <x v="6"/>
    <s v="'1020155"/>
    <x v="7628"/>
    <x v="20"/>
    <x v="14"/>
    <x v="2"/>
    <x v="2"/>
    <x v="10"/>
    <x v="8"/>
    <s v="1 | 1"/>
    <x v="22"/>
    <n v="50016"/>
    <x v="1"/>
  </r>
  <r>
    <x v="1"/>
    <x v="9"/>
    <n v="-199.33"/>
    <x v="34"/>
    <s v="UNIMED-RIO COOPERATIVA DE TRABALHO MEDICO DO RIO DE JANEIRO LTDA"/>
    <x v="8"/>
    <s v="'35793259"/>
    <x v="3612"/>
    <x v="29"/>
    <x v="19"/>
    <x v="1"/>
    <x v="1"/>
    <x v="3"/>
    <x v="3"/>
    <s v="1 | 1"/>
    <x v="49"/>
    <n v="60013"/>
    <x v="1"/>
  </r>
  <r>
    <x v="1"/>
    <x v="9"/>
    <n v="-199.33"/>
    <x v="34"/>
    <s v="UNIMED-RIO COOPERATIVA DE TRABALHO MEDICO DO RIO DE JANEIRO LTDA"/>
    <x v="8"/>
    <s v="'35793261"/>
    <x v="3687"/>
    <x v="27"/>
    <x v="19"/>
    <x v="1"/>
    <x v="1"/>
    <x v="3"/>
    <x v="3"/>
    <s v="1 | 1"/>
    <x v="49"/>
    <n v="60022"/>
    <x v="1"/>
  </r>
  <r>
    <x v="1"/>
    <x v="9"/>
    <n v="-199.02"/>
    <x v="13"/>
    <s v="ANTARES EDUCACIONAL S.A."/>
    <x v="3"/>
    <s v="'1019398"/>
    <x v="7629"/>
    <x v="21"/>
    <x v="15"/>
    <x v="2"/>
    <x v="2"/>
    <x v="6"/>
    <x v="3"/>
    <s v="1 | 1"/>
    <x v="16"/>
    <n v="3004"/>
    <x v="1"/>
  </r>
  <r>
    <x v="1"/>
    <x v="9"/>
    <n v="-198.8"/>
    <x v="49"/>
    <s v="MERCADOLIVRE.COM ATIVIDADES DE INTERNET LTDA"/>
    <x v="10"/>
    <s v="'6007"/>
    <x v="7630"/>
    <x v="11"/>
    <x v="6"/>
    <x v="2"/>
    <x v="2"/>
    <x v="7"/>
    <x v="5"/>
    <s v="1 | 1"/>
    <x v="60"/>
    <n v="8004"/>
    <x v="1"/>
  </r>
  <r>
    <x v="1"/>
    <x v="9"/>
    <n v="-198"/>
    <x v="50"/>
    <s v="GRANVIA AUTO PECAS LTDA"/>
    <x v="10"/>
    <s v="'117757"/>
    <x v="7631"/>
    <x v="1"/>
    <x v="1"/>
    <x v="1"/>
    <x v="1"/>
    <x v="1"/>
    <x v="1"/>
    <s v="1 | 1"/>
    <x v="62"/>
    <n v="70011"/>
    <x v="1"/>
  </r>
  <r>
    <x v="1"/>
    <x v="9"/>
    <n v="-197.8"/>
    <x v="39"/>
    <s v="RIOPAR PARTICIPACOES S.A."/>
    <x v="3"/>
    <s v="'74782587"/>
    <x v="7632"/>
    <x v="29"/>
    <x v="19"/>
    <x v="1"/>
    <x v="1"/>
    <x v="3"/>
    <x v="3"/>
    <s v="1 | 1"/>
    <x v="58"/>
    <n v="60011"/>
    <x v="1"/>
  </r>
  <r>
    <x v="1"/>
    <x v="9"/>
    <n v="-197.01"/>
    <x v="67"/>
    <s v="MRB - COMERCIO DE PRODUTOS AUTOMOTIVOS LTDA"/>
    <x v="10"/>
    <s v="'4236"/>
    <x v="7607"/>
    <x v="23"/>
    <x v="16"/>
    <x v="2"/>
    <x v="2"/>
    <x v="10"/>
    <x v="8"/>
    <s v="1 | 1"/>
    <x v="79"/>
    <n v="1002"/>
    <x v="1"/>
  </r>
  <r>
    <x v="1"/>
    <x v="9"/>
    <n v="-195.4"/>
    <x v="55"/>
    <s v="E F B COMERCIO E SERVICOS LTDA"/>
    <x v="10"/>
    <s v="'17810"/>
    <x v="4808"/>
    <x v="1"/>
    <x v="1"/>
    <x v="1"/>
    <x v="1"/>
    <x v="1"/>
    <x v="1"/>
    <s v="1 | 1"/>
    <x v="67"/>
    <n v="70011"/>
    <x v="1"/>
  </r>
  <r>
    <x v="1"/>
    <x v="9"/>
    <n v="-195"/>
    <x v="85"/>
    <s v="IMPORT VANS COMERCIO DE PECAS AUTOMOTIVAS LTDA"/>
    <x v="10"/>
    <s v="'23988"/>
    <x v="7633"/>
    <x v="1"/>
    <x v="1"/>
    <x v="1"/>
    <x v="1"/>
    <x v="1"/>
    <x v="1"/>
    <s v="1 | 1"/>
    <x v="103"/>
    <n v="70012"/>
    <x v="1"/>
  </r>
  <r>
    <x v="1"/>
    <x v="9"/>
    <n v="-194.9"/>
    <x v="118"/>
    <s v="KIOTO AMBIENTAL LTDA"/>
    <x v="2"/>
    <s v="'1019724"/>
    <x v="1"/>
    <x v="35"/>
    <x v="20"/>
    <x v="11"/>
    <x v="11"/>
    <x v="23"/>
    <x v="19"/>
    <s v="1 | 1"/>
    <x v="141"/>
    <m/>
    <x v="0"/>
  </r>
  <r>
    <x v="1"/>
    <x v="9"/>
    <n v="-194.25"/>
    <x v="39"/>
    <s v="RIOPAR PARTICIPACOES S.A."/>
    <x v="3"/>
    <s v="'74787458"/>
    <x v="7417"/>
    <x v="12"/>
    <x v="10"/>
    <x v="2"/>
    <x v="2"/>
    <x v="6"/>
    <x v="3"/>
    <s v="1 | 1"/>
    <x v="46"/>
    <n v="3005"/>
    <x v="1"/>
  </r>
  <r>
    <x v="1"/>
    <x v="9"/>
    <n v="-194"/>
    <x v="39"/>
    <s v="RIOPAR PARTICIPACOES S.A."/>
    <x v="3"/>
    <s v="'74787458"/>
    <x v="7417"/>
    <x v="3"/>
    <x v="3"/>
    <x v="2"/>
    <x v="2"/>
    <x v="6"/>
    <x v="3"/>
    <s v="1 | 1"/>
    <x v="46"/>
    <n v="40026"/>
    <x v="1"/>
  </r>
  <r>
    <x v="1"/>
    <x v="9"/>
    <n v="-193.78"/>
    <x v="61"/>
    <s v="MERCADOLIVRE.COM ATIVIDADES DE INTERNET LTDA"/>
    <x v="10"/>
    <s v="'38354"/>
    <x v="7634"/>
    <x v="4"/>
    <x v="4"/>
    <x v="1"/>
    <x v="1"/>
    <x v="8"/>
    <x v="6"/>
    <s v="1 | 1"/>
    <x v="73"/>
    <n v="40031"/>
    <x v="1"/>
  </r>
  <r>
    <x v="1"/>
    <x v="9"/>
    <n v="-193.76"/>
    <x v="3"/>
    <s v="SODEXO PASS DO BRASIL SERVICOS E COMERCIO S.A."/>
    <x v="11"/>
    <s v="'1019824"/>
    <x v="7635"/>
    <x v="29"/>
    <x v="19"/>
    <x v="1"/>
    <x v="1"/>
    <x v="3"/>
    <x v="3"/>
    <s v="1 | 1"/>
    <x v="3"/>
    <n v="60012"/>
    <x v="1"/>
  </r>
  <r>
    <x v="1"/>
    <x v="9"/>
    <n v="-192.91"/>
    <x v="30"/>
    <s v="SECRETARIA DA RECEITA FEDERAL DO BRASIL - RFB"/>
    <x v="7"/>
    <s v="'1020460"/>
    <x v="7174"/>
    <x v="12"/>
    <x v="10"/>
    <x v="2"/>
    <x v="2"/>
    <x v="14"/>
    <x v="12"/>
    <s v="1 | 1"/>
    <x v="35"/>
    <n v="3005"/>
    <x v="1"/>
  </r>
  <r>
    <x v="1"/>
    <x v="9"/>
    <n v="-192.44"/>
    <x v="50"/>
    <s v="MERCADOLIVRE.COM ATIVIDADES DE INTERNET LTDA"/>
    <x v="10"/>
    <s v="'55978"/>
    <x v="6902"/>
    <x v="16"/>
    <x v="2"/>
    <x v="1"/>
    <x v="1"/>
    <x v="1"/>
    <x v="1"/>
    <s v="1 | 1"/>
    <x v="62"/>
    <n v="70021"/>
    <x v="1"/>
  </r>
  <r>
    <x v="1"/>
    <x v="9"/>
    <n v="-191.87"/>
    <x v="113"/>
    <s v="SECRETARIA DA RECEITA FEDERAL DO BRASIL - RFB"/>
    <x v="7"/>
    <s v="'1019952"/>
    <x v="7149"/>
    <x v="0"/>
    <x v="0"/>
    <x v="10"/>
    <x v="10"/>
    <x v="22"/>
    <x v="18"/>
    <s v="1 | 1"/>
    <x v="135"/>
    <n v="20011"/>
    <x v="1"/>
  </r>
  <r>
    <x v="1"/>
    <x v="9"/>
    <n v="-191.6"/>
    <x v="50"/>
    <s v="IMPERIO DOS FREIOS PECAS E SERVICOS EIRELI"/>
    <x v="10"/>
    <s v="'26082"/>
    <x v="7636"/>
    <x v="1"/>
    <x v="1"/>
    <x v="1"/>
    <x v="1"/>
    <x v="1"/>
    <x v="1"/>
    <s v="1 | 1"/>
    <x v="62"/>
    <n v="70011"/>
    <x v="1"/>
  </r>
  <r>
    <x v="1"/>
    <x v="9"/>
    <n v="-188.1"/>
    <x v="39"/>
    <s v="RIOPAR PARTICIPACOES S.A."/>
    <x v="3"/>
    <s v="'74786916"/>
    <x v="7098"/>
    <x v="1"/>
    <x v="1"/>
    <x v="1"/>
    <x v="1"/>
    <x v="3"/>
    <x v="3"/>
    <s v="1 | 1"/>
    <x v="58"/>
    <n v="7001"/>
    <x v="1"/>
  </r>
  <r>
    <x v="1"/>
    <x v="9"/>
    <n v="-188.1"/>
    <x v="39"/>
    <s v="RIOPAR PARTICIPACOES S.A."/>
    <x v="3"/>
    <s v="'74786916"/>
    <x v="7098"/>
    <x v="14"/>
    <x v="2"/>
    <x v="1"/>
    <x v="1"/>
    <x v="3"/>
    <x v="3"/>
    <s v="1 | 1"/>
    <x v="58"/>
    <n v="5005"/>
    <x v="1"/>
  </r>
  <r>
    <x v="1"/>
    <x v="9"/>
    <n v="-186.72"/>
    <x v="25"/>
    <s v="SENDAS DISTRIBUIDORA S/A"/>
    <x v="10"/>
    <s v="'25302"/>
    <x v="7637"/>
    <x v="2"/>
    <x v="2"/>
    <x v="2"/>
    <x v="2"/>
    <x v="7"/>
    <x v="5"/>
    <s v="1 | 1"/>
    <x v="30"/>
    <n v="4004"/>
    <x v="1"/>
  </r>
  <r>
    <x v="1"/>
    <x v="9"/>
    <n v="-186.31"/>
    <x v="34"/>
    <s v="UNIMED-RIO COOPERATIVA DE TRABALHO MEDICO DO RIO DE JANEIRO LTDA"/>
    <x v="8"/>
    <s v="'35793259"/>
    <x v="3612"/>
    <x v="9"/>
    <x v="8"/>
    <x v="2"/>
    <x v="2"/>
    <x v="6"/>
    <x v="3"/>
    <s v="1 | 1"/>
    <x v="40"/>
    <n v="8002"/>
    <x v="1"/>
  </r>
  <r>
    <x v="1"/>
    <x v="9"/>
    <n v="-186.22"/>
    <x v="34"/>
    <s v="UNIMED-RIO COOPERATIVA DE TRABALHO MEDICO DO RIO DE JANEIRO LTDA"/>
    <x v="8"/>
    <s v="'35793260"/>
    <x v="7151"/>
    <x v="15"/>
    <x v="11"/>
    <x v="2"/>
    <x v="2"/>
    <x v="6"/>
    <x v="3"/>
    <s v="1 | 1"/>
    <x v="40"/>
    <n v="5002"/>
    <x v="1"/>
  </r>
  <r>
    <x v="1"/>
    <x v="9"/>
    <n v="-186.22"/>
    <x v="34"/>
    <s v="UNIMED-RIO COOPERATIVA DE TRABALHO MEDICO DO RIO DE JANEIRO LTDA"/>
    <x v="8"/>
    <s v="'35793263"/>
    <x v="7151"/>
    <x v="9"/>
    <x v="8"/>
    <x v="2"/>
    <x v="2"/>
    <x v="6"/>
    <x v="3"/>
    <s v="1 | 1"/>
    <x v="40"/>
    <n v="8002"/>
    <x v="1"/>
  </r>
  <r>
    <x v="1"/>
    <x v="9"/>
    <n v="-186.22"/>
    <x v="34"/>
    <s v="UNIMED-RIO COOPERATIVA DE TRABALHO MEDICO DO RIO DE JANEIRO LTDA"/>
    <x v="8"/>
    <s v="'35793263"/>
    <x v="7151"/>
    <x v="1"/>
    <x v="1"/>
    <x v="1"/>
    <x v="1"/>
    <x v="3"/>
    <x v="3"/>
    <s v="1 | 1"/>
    <x v="49"/>
    <n v="7001"/>
    <x v="1"/>
  </r>
  <r>
    <x v="1"/>
    <x v="9"/>
    <n v="-186.22"/>
    <x v="20"/>
    <s v="UNIMED-RIO COOPERATIVA DE TRABALHO MEDICO DO RIO DE JANEIRO LTDA"/>
    <x v="8"/>
    <s v="'37793264"/>
    <x v="7151"/>
    <x v="18"/>
    <x v="12"/>
    <x v="2"/>
    <x v="2"/>
    <x v="6"/>
    <x v="3"/>
    <s v="1 | 1"/>
    <x v="23"/>
    <n v="4001"/>
    <x v="1"/>
  </r>
  <r>
    <x v="1"/>
    <x v="9"/>
    <n v="-185.55"/>
    <x v="20"/>
    <s v="UNIMED-RIO COOPERATIVA DE TRABALHO MEDICO DO RIO DE JANEIRO LTDA"/>
    <x v="8"/>
    <s v="'35793273"/>
    <x v="7151"/>
    <x v="27"/>
    <x v="19"/>
    <x v="1"/>
    <x v="1"/>
    <x v="3"/>
    <x v="3"/>
    <s v="1 | 1"/>
    <x v="24"/>
    <n v="60021"/>
    <x v="1"/>
  </r>
  <r>
    <x v="1"/>
    <x v="9"/>
    <n v="-184.6"/>
    <x v="55"/>
    <s v="E F B COMERCIO E SERVICOS LTDA"/>
    <x v="10"/>
    <s v="'17782"/>
    <x v="7638"/>
    <x v="1"/>
    <x v="1"/>
    <x v="1"/>
    <x v="1"/>
    <x v="1"/>
    <x v="1"/>
    <s v="1 | 1"/>
    <x v="67"/>
    <n v="70011"/>
    <x v="1"/>
  </r>
  <r>
    <x v="1"/>
    <x v="9"/>
    <n v="-184"/>
    <x v="17"/>
    <s v="FABIANO BATISTA MAGALHAES CORREA 09079833673"/>
    <x v="8"/>
    <s v="'28"/>
    <x v="7639"/>
    <x v="10"/>
    <x v="9"/>
    <x v="2"/>
    <x v="2"/>
    <x v="10"/>
    <x v="8"/>
    <s v="1 | 1"/>
    <x v="20"/>
    <n v="8001"/>
    <x v="1"/>
  </r>
  <r>
    <x v="1"/>
    <x v="9"/>
    <n v="-182.55"/>
    <x v="34"/>
    <s v="UNIMED-RIO COOPERATIVA DE TRABALHO MEDICO DO RIO DE JANEIRO LTDA"/>
    <x v="8"/>
    <s v="'35793267"/>
    <x v="7151"/>
    <x v="29"/>
    <x v="19"/>
    <x v="1"/>
    <x v="1"/>
    <x v="3"/>
    <x v="3"/>
    <s v="1 | 1"/>
    <x v="49"/>
    <n v="60011"/>
    <x v="1"/>
  </r>
  <r>
    <x v="1"/>
    <x v="9"/>
    <n v="-182.16"/>
    <x v="27"/>
    <s v="FUNDO DE GARANTIA DO TEMPO DE SERVICO"/>
    <x v="4"/>
    <s v="'1020216"/>
    <x v="7094"/>
    <x v="5"/>
    <x v="5"/>
    <x v="2"/>
    <x v="2"/>
    <x v="14"/>
    <x v="12"/>
    <s v="1 | 1"/>
    <x v="32"/>
    <n v="3006"/>
    <x v="1"/>
  </r>
  <r>
    <x v="1"/>
    <x v="9"/>
    <n v="-181.12"/>
    <x v="50"/>
    <s v="STORM CLEAN COMERCIO DE PRODUTOS DE HIGIENE EIRELI"/>
    <x v="10"/>
    <s v="'9732"/>
    <x v="3825"/>
    <x v="16"/>
    <x v="2"/>
    <x v="1"/>
    <x v="1"/>
    <x v="1"/>
    <x v="1"/>
    <s v="1 | 1"/>
    <x v="62"/>
    <n v="70021"/>
    <x v="1"/>
  </r>
  <r>
    <x v="1"/>
    <x v="9"/>
    <n v="-180.6"/>
    <x v="39"/>
    <s v="RIOPAR PARTICIPACOES S.A."/>
    <x v="3"/>
    <s v="'74787458"/>
    <x v="7417"/>
    <x v="15"/>
    <x v="11"/>
    <x v="2"/>
    <x v="2"/>
    <x v="6"/>
    <x v="3"/>
    <s v="1 | 1"/>
    <x v="46"/>
    <n v="5002"/>
    <x v="1"/>
  </r>
  <r>
    <x v="1"/>
    <x v="9"/>
    <n v="-180"/>
    <x v="3"/>
    <s v="SODEXO PASS DO BRASIL SERVICOS E COMERCIO S.A."/>
    <x v="11"/>
    <s v="'1019750"/>
    <x v="7640"/>
    <x v="29"/>
    <x v="19"/>
    <x v="1"/>
    <x v="1"/>
    <x v="3"/>
    <x v="3"/>
    <s v="1 | 1"/>
    <x v="3"/>
    <n v="60012"/>
    <x v="1"/>
  </r>
  <r>
    <x v="1"/>
    <x v="9"/>
    <n v="-180"/>
    <x v="3"/>
    <s v="SODEXO PASS DO BRASIL SERVICOS E COMERCIO S.A."/>
    <x v="11"/>
    <s v="'1019826"/>
    <x v="7641"/>
    <x v="29"/>
    <x v="19"/>
    <x v="1"/>
    <x v="1"/>
    <x v="3"/>
    <x v="3"/>
    <s v="1 | 1"/>
    <x v="3"/>
    <n v="60012"/>
    <x v="1"/>
  </r>
  <r>
    <x v="1"/>
    <x v="9"/>
    <n v="-180"/>
    <x v="19"/>
    <s v="EKO TRANSPORTES E RECOLHIMENTO DE RESIDUOS LTDA"/>
    <x v="12"/>
    <s v="'1019753"/>
    <x v="7476"/>
    <x v="4"/>
    <x v="4"/>
    <x v="2"/>
    <x v="2"/>
    <x v="10"/>
    <x v="8"/>
    <s v="1 | 1"/>
    <x v="22"/>
    <n v="40036"/>
    <x v="1"/>
  </r>
  <r>
    <x v="1"/>
    <x v="9"/>
    <n v="-179.8"/>
    <x v="50"/>
    <s v="GRANVIA AUTO PECAS LTDA"/>
    <x v="10"/>
    <s v="'118166"/>
    <x v="7642"/>
    <x v="1"/>
    <x v="1"/>
    <x v="1"/>
    <x v="1"/>
    <x v="1"/>
    <x v="1"/>
    <s v="1 | 1"/>
    <x v="62"/>
    <n v="70011"/>
    <x v="1"/>
  </r>
  <r>
    <x v="1"/>
    <x v="9"/>
    <n v="-176.4"/>
    <x v="42"/>
    <s v="MERCADOLIVRE.COM ATIVIDADES DE INTERNET LTDA"/>
    <x v="10"/>
    <s v="'10801"/>
    <x v="7643"/>
    <x v="24"/>
    <x v="17"/>
    <x v="2"/>
    <x v="2"/>
    <x v="10"/>
    <x v="8"/>
    <s v="1 | 1"/>
    <x v="51"/>
    <n v="8006"/>
    <x v="1"/>
  </r>
  <r>
    <x v="1"/>
    <x v="9"/>
    <n v="-175"/>
    <x v="50"/>
    <s v="IMPORT VANS COMERCIO DE PECAS AUTOMOTIVAS LTDA"/>
    <x v="10"/>
    <s v="'23999"/>
    <x v="7254"/>
    <x v="1"/>
    <x v="1"/>
    <x v="1"/>
    <x v="1"/>
    <x v="1"/>
    <x v="1"/>
    <s v="1 | 1"/>
    <x v="62"/>
    <n v="70014"/>
    <x v="1"/>
  </r>
  <r>
    <x v="1"/>
    <x v="9"/>
    <n v="-174.97"/>
    <x v="46"/>
    <s v="SECRETARIA DA RECEITA FEDERAL DO BRASIL - RFB"/>
    <x v="7"/>
    <s v="'1019569"/>
    <x v="7367"/>
    <x v="0"/>
    <x v="0"/>
    <x v="8"/>
    <x v="8"/>
    <x v="19"/>
    <x v="15"/>
    <s v="1 | 1"/>
    <x v="55"/>
    <n v="2001"/>
    <x v="1"/>
  </r>
  <r>
    <x v="1"/>
    <x v="9"/>
    <n v="-174.71"/>
    <x v="111"/>
    <s v="TRIBUNAL REGIONAL DO TRABALHO DA 1A. REGIAO"/>
    <x v="7"/>
    <s v="'0100617-39.2022.5.01.00350910"/>
    <x v="7186"/>
    <x v="9"/>
    <x v="8"/>
    <x v="2"/>
    <x v="2"/>
    <x v="10"/>
    <x v="8"/>
    <s v="1 | 1"/>
    <x v="132"/>
    <n v="8002"/>
    <x v="1"/>
  </r>
  <r>
    <x v="1"/>
    <x v="9"/>
    <n v="-173"/>
    <x v="39"/>
    <s v="OTIMIZA PAGAMENTOS E INTERMEDIACAO DE NEGOCIOS LTDA"/>
    <x v="8"/>
    <s v="'35662"/>
    <x v="7644"/>
    <x v="29"/>
    <x v="19"/>
    <x v="1"/>
    <x v="1"/>
    <x v="3"/>
    <x v="3"/>
    <s v="1 | 1"/>
    <x v="58"/>
    <n v="60011"/>
    <x v="1"/>
  </r>
  <r>
    <x v="1"/>
    <x v="9"/>
    <n v="-171.51"/>
    <x v="27"/>
    <s v="FUNDO DE GARANTIA DO TEMPO DE SERVICO"/>
    <x v="4"/>
    <s v="'1020216"/>
    <x v="7094"/>
    <x v="4"/>
    <x v="4"/>
    <x v="2"/>
    <x v="2"/>
    <x v="14"/>
    <x v="12"/>
    <s v="1 | 1"/>
    <x v="32"/>
    <n v="40036"/>
    <x v="1"/>
  </r>
  <r>
    <x v="1"/>
    <x v="9"/>
    <n v="-170.17"/>
    <x v="23"/>
    <s v="MERCADOLIVRE.COM ATIVIDADES DE INTERNET LTDA"/>
    <x v="10"/>
    <s v="'5079"/>
    <x v="3333"/>
    <x v="27"/>
    <x v="19"/>
    <x v="1"/>
    <x v="1"/>
    <x v="8"/>
    <x v="6"/>
    <s v="1 | 1"/>
    <x v="28"/>
    <n v="60021"/>
    <x v="1"/>
  </r>
  <r>
    <x v="1"/>
    <x v="9"/>
    <n v="-170"/>
    <x v="50"/>
    <s v="TREVISO RIO VEICULOS LTDA"/>
    <x v="10"/>
    <s v="'190613"/>
    <x v="7392"/>
    <x v="1"/>
    <x v="1"/>
    <x v="1"/>
    <x v="1"/>
    <x v="1"/>
    <x v="1"/>
    <s v="1 | 1"/>
    <x v="62"/>
    <n v="70011"/>
    <x v="1"/>
  </r>
  <r>
    <x v="1"/>
    <x v="9"/>
    <n v="-169.74250000000001"/>
    <x v="29"/>
    <s v="LANÇAMENTO MANUAL"/>
    <x v="1"/>
    <m/>
    <x v="6438"/>
    <x v="24"/>
    <x v="17"/>
    <x v="2"/>
    <x v="2"/>
    <x v="4"/>
    <x v="2"/>
    <m/>
    <x v="34"/>
    <n v="8006"/>
    <x v="0"/>
  </r>
  <r>
    <x v="1"/>
    <x v="9"/>
    <n v="-168.97"/>
    <x v="61"/>
    <s v="BMB MATERIAL DE CONSTRUCAO S.A."/>
    <x v="10"/>
    <s v="'83588"/>
    <x v="5610"/>
    <x v="4"/>
    <x v="4"/>
    <x v="1"/>
    <x v="1"/>
    <x v="8"/>
    <x v="6"/>
    <s v="1 | 1"/>
    <x v="73"/>
    <n v="40031"/>
    <x v="1"/>
  </r>
  <r>
    <x v="1"/>
    <x v="9"/>
    <n v="-167.96"/>
    <x v="49"/>
    <s v="VIA PARK CONSTRUCENTER EIRELI"/>
    <x v="10"/>
    <s v="'2393"/>
    <x v="7645"/>
    <x v="11"/>
    <x v="6"/>
    <x v="2"/>
    <x v="2"/>
    <x v="7"/>
    <x v="5"/>
    <s v="1 | 1"/>
    <x v="60"/>
    <n v="8004"/>
    <x v="1"/>
  </r>
  <r>
    <x v="1"/>
    <x v="9"/>
    <n v="-167.61"/>
    <x v="96"/>
    <s v="SECRETARIA DA RECEITA FEDERAL DO BRASIL - RFB"/>
    <x v="7"/>
    <s v="'1019841"/>
    <x v="7646"/>
    <x v="0"/>
    <x v="0"/>
    <x v="8"/>
    <x v="8"/>
    <x v="19"/>
    <x v="15"/>
    <s v="1 | 1"/>
    <x v="114"/>
    <n v="20011"/>
    <x v="1"/>
  </r>
  <r>
    <x v="1"/>
    <x v="9"/>
    <n v="-165"/>
    <x v="85"/>
    <s v="IMPORT VANS COMERCIO DE PECAS AUTOMOTIVAS LTDA"/>
    <x v="10"/>
    <s v="'24029"/>
    <x v="7647"/>
    <x v="1"/>
    <x v="1"/>
    <x v="1"/>
    <x v="1"/>
    <x v="1"/>
    <x v="1"/>
    <s v="1 | 1"/>
    <x v="103"/>
    <n v="70012"/>
    <x v="1"/>
  </r>
  <r>
    <x v="1"/>
    <x v="9"/>
    <n v="-165"/>
    <x v="85"/>
    <s v="IMPORT VANS COMERCIO DE PECAS AUTOMOTIVAS LTDA"/>
    <x v="10"/>
    <s v="'24065"/>
    <x v="7254"/>
    <x v="1"/>
    <x v="1"/>
    <x v="1"/>
    <x v="1"/>
    <x v="1"/>
    <x v="1"/>
    <s v="1 | 1"/>
    <x v="103"/>
    <n v="70012"/>
    <x v="1"/>
  </r>
  <r>
    <x v="1"/>
    <x v="9"/>
    <n v="-161.07"/>
    <x v="50"/>
    <s v="IMPERIO DIESEL AUTO-PECAS E COMERCIO"/>
    <x v="10"/>
    <s v="'147760"/>
    <x v="4808"/>
    <x v="1"/>
    <x v="1"/>
    <x v="1"/>
    <x v="1"/>
    <x v="1"/>
    <x v="1"/>
    <s v="1 | 1"/>
    <x v="62"/>
    <n v="70011"/>
    <x v="1"/>
  </r>
  <r>
    <x v="1"/>
    <x v="9"/>
    <n v="-160.5"/>
    <x v="50"/>
    <s v="IMPERIO DOS FREIOS PECAS E SERVICOS EIRELI"/>
    <x v="10"/>
    <s v="'25845"/>
    <x v="7363"/>
    <x v="1"/>
    <x v="1"/>
    <x v="1"/>
    <x v="1"/>
    <x v="1"/>
    <x v="1"/>
    <s v="1 | 1"/>
    <x v="62"/>
    <n v="70011"/>
    <x v="1"/>
  </r>
  <r>
    <x v="1"/>
    <x v="9"/>
    <n v="-160"/>
    <x v="98"/>
    <s v="BANCO BRADESCO S.A."/>
    <x v="6"/>
    <s v="'1019283"/>
    <x v="6961"/>
    <x v="0"/>
    <x v="0"/>
    <x v="2"/>
    <x v="2"/>
    <x v="5"/>
    <x v="4"/>
    <s v="1 | 1"/>
    <x v="117"/>
    <n v="20011"/>
    <x v="1"/>
  </r>
  <r>
    <x v="1"/>
    <x v="9"/>
    <n v="-160"/>
    <x v="98"/>
    <s v="BANCO DO BRASIL SA"/>
    <x v="6"/>
    <s v="'1019987"/>
    <x v="1217"/>
    <x v="0"/>
    <x v="0"/>
    <x v="2"/>
    <x v="2"/>
    <x v="5"/>
    <x v="4"/>
    <s v="1 | 1"/>
    <x v="117"/>
    <n v="2001"/>
    <x v="1"/>
  </r>
  <r>
    <x v="1"/>
    <x v="9"/>
    <n v="-159.9"/>
    <x v="19"/>
    <s v="PET SHOP CARIOCAO LTDA"/>
    <x v="6"/>
    <s v="'1019684"/>
    <x v="3449"/>
    <x v="30"/>
    <x v="6"/>
    <x v="2"/>
    <x v="2"/>
    <x v="10"/>
    <x v="8"/>
    <s v="1 | 1"/>
    <x v="22"/>
    <n v="3007"/>
    <x v="1"/>
  </r>
  <r>
    <x v="1"/>
    <x v="9"/>
    <n v="-159.9"/>
    <x v="19"/>
    <s v="PET SHOP CARIOCAO LTDA"/>
    <x v="6"/>
    <s v="'1020306"/>
    <x v="3449"/>
    <x v="30"/>
    <x v="6"/>
    <x v="2"/>
    <x v="2"/>
    <x v="10"/>
    <x v="8"/>
    <s v="1 | 1"/>
    <x v="22"/>
    <n v="3007"/>
    <x v="1"/>
  </r>
  <r>
    <x v="1"/>
    <x v="9"/>
    <n v="-159.9"/>
    <x v="19"/>
    <s v="PET SHOP CARIOCAO LTDA"/>
    <x v="10"/>
    <s v="'14215"/>
    <x v="3449"/>
    <x v="30"/>
    <x v="6"/>
    <x v="2"/>
    <x v="2"/>
    <x v="10"/>
    <x v="8"/>
    <s v="1 | 1"/>
    <x v="22"/>
    <n v="3007"/>
    <x v="1"/>
  </r>
  <r>
    <x v="1"/>
    <x v="9"/>
    <n v="-159.19999999999999"/>
    <x v="11"/>
    <s v="GRUPO GENNIUS BRASIL PRODUCAO E COMERCIALIZACAO DE ALIMENTOS S.A"/>
    <x v="10"/>
    <s v="'404460"/>
    <x v="7648"/>
    <x v="5"/>
    <x v="5"/>
    <x v="2"/>
    <x v="2"/>
    <x v="10"/>
    <x v="8"/>
    <s v="1 | 1"/>
    <x v="13"/>
    <n v="3006"/>
    <x v="1"/>
  </r>
  <r>
    <x v="1"/>
    <x v="9"/>
    <n v="-157.80000000000001"/>
    <x v="57"/>
    <s v="MERCADOLIVRE.COM ATIVIDADES DE INTERNET LTDA"/>
    <x v="10"/>
    <s v="'203367"/>
    <x v="7649"/>
    <x v="14"/>
    <x v="2"/>
    <x v="1"/>
    <x v="1"/>
    <x v="8"/>
    <x v="6"/>
    <s v="1 | 1"/>
    <x v="69"/>
    <n v="5005"/>
    <x v="1"/>
  </r>
  <r>
    <x v="1"/>
    <x v="9"/>
    <n v="-157.47"/>
    <x v="67"/>
    <s v="CREDITAS SOLUCOES FINANCEIRAS LTDA."/>
    <x v="3"/>
    <s v="'1019703"/>
    <x v="1219"/>
    <x v="23"/>
    <x v="16"/>
    <x v="2"/>
    <x v="2"/>
    <x v="10"/>
    <x v="8"/>
    <s v="1 | 1"/>
    <x v="79"/>
    <n v="1002"/>
    <x v="1"/>
  </r>
  <r>
    <x v="1"/>
    <x v="9"/>
    <n v="-157.41999999999999"/>
    <x v="2"/>
    <s v="FOLHA DE PAGAMENTO"/>
    <x v="4"/>
    <s v="'1020194"/>
    <x v="7154"/>
    <x v="6"/>
    <x v="1"/>
    <x v="1"/>
    <x v="1"/>
    <x v="2"/>
    <x v="2"/>
    <s v="1 | 1"/>
    <x v="2"/>
    <n v="7003"/>
    <x v="1"/>
  </r>
  <r>
    <x v="1"/>
    <x v="9"/>
    <n v="-155.5"/>
    <x v="57"/>
    <s v="MERCADOLIVRE.COM ATIVIDADES DE INTERNET LTDA"/>
    <x v="10"/>
    <s v="'4738"/>
    <x v="7649"/>
    <x v="14"/>
    <x v="2"/>
    <x v="1"/>
    <x v="1"/>
    <x v="8"/>
    <x v="6"/>
    <s v="1 | 1"/>
    <x v="69"/>
    <n v="5005"/>
    <x v="1"/>
  </r>
  <r>
    <x v="1"/>
    <x v="9"/>
    <n v="-154.36000000000001"/>
    <x v="50"/>
    <s v="VAREJAO DAS CORES COMERCIO DE PRODUTOS PARA PINTURA LTDA"/>
    <x v="10"/>
    <s v="'20038"/>
    <x v="7442"/>
    <x v="16"/>
    <x v="2"/>
    <x v="1"/>
    <x v="1"/>
    <x v="1"/>
    <x v="1"/>
    <s v="1 | 1"/>
    <x v="62"/>
    <n v="70021"/>
    <x v="1"/>
  </r>
  <r>
    <x v="1"/>
    <x v="9"/>
    <n v="-153.88999999999999"/>
    <x v="34"/>
    <s v="UNIMED-RIO COOPERATIVA DE TRABALHO MEDICO DO RIO DE JANEIRO LTDA"/>
    <x v="8"/>
    <s v="'35793263"/>
    <x v="7151"/>
    <x v="27"/>
    <x v="19"/>
    <x v="1"/>
    <x v="1"/>
    <x v="3"/>
    <x v="3"/>
    <s v="1 | 1"/>
    <x v="49"/>
    <n v="60023"/>
    <x v="1"/>
  </r>
  <r>
    <x v="1"/>
    <x v="9"/>
    <n v="-150.6"/>
    <x v="98"/>
    <s v="ITAU UNIBANCO S.A."/>
    <x v="6"/>
    <s v="'1019135"/>
    <x v="6988"/>
    <x v="0"/>
    <x v="0"/>
    <x v="2"/>
    <x v="2"/>
    <x v="5"/>
    <x v="4"/>
    <s v="1 | 1"/>
    <x v="117"/>
    <n v="20011"/>
    <x v="1"/>
  </r>
  <r>
    <x v="1"/>
    <x v="9"/>
    <n v="-150.06"/>
    <x v="61"/>
    <s v="BMB MATERIAL DE CONSTRUCAO S.A."/>
    <x v="10"/>
    <s v="'75129"/>
    <x v="5610"/>
    <x v="4"/>
    <x v="4"/>
    <x v="1"/>
    <x v="1"/>
    <x v="8"/>
    <x v="6"/>
    <s v="1 | 1"/>
    <x v="73"/>
    <n v="40031"/>
    <x v="1"/>
  </r>
  <r>
    <x v="1"/>
    <x v="9"/>
    <n v="-150"/>
    <x v="116"/>
    <s v="AUTO POSTO MARAMAR LTDA"/>
    <x v="10"/>
    <s v="'1090058"/>
    <x v="7650"/>
    <x v="27"/>
    <x v="19"/>
    <x v="1"/>
    <x v="1"/>
    <x v="1"/>
    <x v="1"/>
    <s v="1 | 1"/>
    <x v="138"/>
    <n v="60021"/>
    <x v="1"/>
  </r>
  <r>
    <x v="1"/>
    <x v="9"/>
    <n v="-150"/>
    <x v="85"/>
    <s v="IMPORT VANS COMERCIO DE PECAS AUTOMOTIVAS LTDA"/>
    <x v="10"/>
    <s v="'23897"/>
    <x v="7651"/>
    <x v="1"/>
    <x v="1"/>
    <x v="1"/>
    <x v="1"/>
    <x v="1"/>
    <x v="1"/>
    <s v="1 | 1"/>
    <x v="103"/>
    <n v="70012"/>
    <x v="1"/>
  </r>
  <r>
    <x v="1"/>
    <x v="9"/>
    <n v="-150"/>
    <x v="5"/>
    <s v="EMPORIO MEGA 100 COMERCIO DE ALIMENTOS S.A."/>
    <x v="10"/>
    <s v="'69555"/>
    <x v="7203"/>
    <x v="7"/>
    <x v="6"/>
    <x v="1"/>
    <x v="1"/>
    <x v="3"/>
    <x v="3"/>
    <s v="1 | 2"/>
    <x v="6"/>
    <n v="3008"/>
    <x v="1"/>
  </r>
  <r>
    <x v="1"/>
    <x v="9"/>
    <n v="-150"/>
    <x v="5"/>
    <s v="EMPORIO MEGA 100 COMERCIO DE ALIMENTOS S.A."/>
    <x v="10"/>
    <s v="'69555"/>
    <x v="7203"/>
    <x v="7"/>
    <x v="6"/>
    <x v="1"/>
    <x v="1"/>
    <x v="3"/>
    <x v="3"/>
    <s v="2 | 2"/>
    <x v="6"/>
    <n v="3008"/>
    <x v="1"/>
  </r>
  <r>
    <x v="1"/>
    <x v="9"/>
    <n v="-150"/>
    <x v="5"/>
    <s v="EMPORIO MEGA 100 COMERCIO DE ALIMENTOS S.A."/>
    <x v="10"/>
    <s v="'69555"/>
    <x v="7203"/>
    <x v="16"/>
    <x v="2"/>
    <x v="1"/>
    <x v="1"/>
    <x v="3"/>
    <x v="3"/>
    <s v="1 | 2"/>
    <x v="6"/>
    <n v="70021"/>
    <x v="1"/>
  </r>
  <r>
    <x v="1"/>
    <x v="9"/>
    <n v="-150"/>
    <x v="5"/>
    <s v="EMPORIO MEGA 100 COMERCIO DE ALIMENTOS S.A."/>
    <x v="10"/>
    <s v="'69555"/>
    <x v="7203"/>
    <x v="16"/>
    <x v="2"/>
    <x v="1"/>
    <x v="1"/>
    <x v="3"/>
    <x v="3"/>
    <s v="2 | 2"/>
    <x v="6"/>
    <n v="70021"/>
    <x v="1"/>
  </r>
  <r>
    <x v="1"/>
    <x v="9"/>
    <n v="-150"/>
    <x v="5"/>
    <s v="EMPORIO MEGA 100 COMERCIO DE ALIMENTOS S.A."/>
    <x v="10"/>
    <s v="'69555"/>
    <x v="7203"/>
    <x v="6"/>
    <x v="1"/>
    <x v="1"/>
    <x v="1"/>
    <x v="3"/>
    <x v="3"/>
    <s v="1 | 2"/>
    <x v="6"/>
    <n v="7003"/>
    <x v="1"/>
  </r>
  <r>
    <x v="1"/>
    <x v="9"/>
    <n v="-150"/>
    <x v="5"/>
    <s v="EMPORIO MEGA 100 COMERCIO DE ALIMENTOS S.A."/>
    <x v="10"/>
    <s v="'69555"/>
    <x v="7203"/>
    <x v="6"/>
    <x v="1"/>
    <x v="1"/>
    <x v="1"/>
    <x v="3"/>
    <x v="3"/>
    <s v="2 | 2"/>
    <x v="6"/>
    <n v="7003"/>
    <x v="1"/>
  </r>
  <r>
    <x v="1"/>
    <x v="9"/>
    <n v="-148.1"/>
    <x v="39"/>
    <s v="RIOPAR PARTICIPACOES S.A."/>
    <x v="3"/>
    <s v="'74787458"/>
    <x v="7417"/>
    <x v="4"/>
    <x v="4"/>
    <x v="2"/>
    <x v="2"/>
    <x v="6"/>
    <x v="3"/>
    <s v="1 | 1"/>
    <x v="46"/>
    <n v="40036"/>
    <x v="1"/>
  </r>
  <r>
    <x v="1"/>
    <x v="9"/>
    <n v="-146.19999999999999"/>
    <x v="39"/>
    <s v="RIOPAR PARTICIPACOES S.A."/>
    <x v="3"/>
    <s v="'74848322"/>
    <x v="7652"/>
    <x v="27"/>
    <x v="19"/>
    <x v="1"/>
    <x v="1"/>
    <x v="3"/>
    <x v="3"/>
    <s v="1 | 1"/>
    <x v="58"/>
    <n v="60021"/>
    <x v="1"/>
  </r>
  <r>
    <x v="1"/>
    <x v="9"/>
    <n v="-145"/>
    <x v="50"/>
    <s v="GRANVIA AUTO PECAS LTDA"/>
    <x v="10"/>
    <s v="'117696"/>
    <x v="7653"/>
    <x v="1"/>
    <x v="1"/>
    <x v="1"/>
    <x v="1"/>
    <x v="1"/>
    <x v="1"/>
    <s v="1 | 1"/>
    <x v="62"/>
    <n v="70013"/>
    <x v="1"/>
  </r>
  <r>
    <x v="1"/>
    <x v="9"/>
    <n v="-145"/>
    <x v="50"/>
    <s v="IMPERIO DOS FREIOS PECAS E SERVICOS EIRELI"/>
    <x v="10"/>
    <s v="'25487"/>
    <x v="7653"/>
    <x v="1"/>
    <x v="1"/>
    <x v="1"/>
    <x v="1"/>
    <x v="1"/>
    <x v="1"/>
    <s v="1 | 1"/>
    <x v="62"/>
    <n v="70013"/>
    <x v="1"/>
  </r>
  <r>
    <x v="1"/>
    <x v="9"/>
    <n v="-143.32"/>
    <x v="30"/>
    <s v="SECRETARIA DA RECEITA FEDERAL DO BRASIL - RFB"/>
    <x v="7"/>
    <s v="'1020460"/>
    <x v="7174"/>
    <x v="14"/>
    <x v="2"/>
    <x v="1"/>
    <x v="1"/>
    <x v="16"/>
    <x v="12"/>
    <s v="1 | 1"/>
    <x v="90"/>
    <n v="5005"/>
    <x v="1"/>
  </r>
  <r>
    <x v="1"/>
    <x v="9"/>
    <n v="-140.9"/>
    <x v="39"/>
    <s v="OTIMIZA PAGAMENTOS E INTERMEDIACAO DE NEGOCIOS LTDA"/>
    <x v="8"/>
    <s v="'35667"/>
    <x v="7654"/>
    <x v="27"/>
    <x v="19"/>
    <x v="1"/>
    <x v="1"/>
    <x v="3"/>
    <x v="3"/>
    <s v="1 | 1"/>
    <x v="58"/>
    <n v="60021"/>
    <x v="1"/>
  </r>
  <r>
    <x v="1"/>
    <x v="9"/>
    <n v="-140"/>
    <x v="85"/>
    <s v="MF COMERCIO DE PECAS AUTOMOTIVAS LTDA"/>
    <x v="10"/>
    <s v="'568"/>
    <x v="7655"/>
    <x v="1"/>
    <x v="1"/>
    <x v="1"/>
    <x v="1"/>
    <x v="1"/>
    <x v="1"/>
    <s v="1 | 1"/>
    <x v="103"/>
    <n v="70012"/>
    <x v="1"/>
  </r>
  <r>
    <x v="1"/>
    <x v="9"/>
    <n v="-139.68"/>
    <x v="117"/>
    <s v="CICLUS AMBIENTAL DO BRASIL S.A."/>
    <x v="8"/>
    <s v="'1159"/>
    <x v="7656"/>
    <x v="0"/>
    <x v="0"/>
    <x v="1"/>
    <x v="1"/>
    <x v="21"/>
    <x v="17"/>
    <s v="1 | 1"/>
    <x v="139"/>
    <n v="2001"/>
    <x v="1"/>
  </r>
  <r>
    <x v="1"/>
    <x v="9"/>
    <n v="-139.37"/>
    <x v="19"/>
    <s v="EKO TRANSPORTES E RECOLHIMENTO DE RESIDUOS LTDA"/>
    <x v="6"/>
    <s v="'1019254"/>
    <x v="7657"/>
    <x v="10"/>
    <x v="9"/>
    <x v="2"/>
    <x v="2"/>
    <x v="10"/>
    <x v="8"/>
    <s v="1 | 1"/>
    <x v="22"/>
    <n v="8001"/>
    <x v="1"/>
  </r>
  <r>
    <x v="1"/>
    <x v="9"/>
    <n v="-138.03"/>
    <x v="27"/>
    <s v="FUNDO DE GARANTIA DO TEMPO DE SERVICO"/>
    <x v="4"/>
    <s v="'1020216"/>
    <x v="7094"/>
    <x v="14"/>
    <x v="2"/>
    <x v="1"/>
    <x v="1"/>
    <x v="16"/>
    <x v="12"/>
    <s v="1 | 1"/>
    <x v="42"/>
    <n v="5005"/>
    <x v="1"/>
  </r>
  <r>
    <x v="1"/>
    <x v="9"/>
    <n v="-138.02000000000001"/>
    <x v="27"/>
    <s v="FUNDO DE GARANTIA DO TEMPO DE SERVICO"/>
    <x v="4"/>
    <s v="'1020225"/>
    <x v="7243"/>
    <x v="15"/>
    <x v="11"/>
    <x v="2"/>
    <x v="2"/>
    <x v="14"/>
    <x v="12"/>
    <s v="1 | 1"/>
    <x v="32"/>
    <n v="5002"/>
    <x v="1"/>
  </r>
  <r>
    <x v="1"/>
    <x v="9"/>
    <n v="-136.80000000000001"/>
    <x v="39"/>
    <s v="RIOPAR PARTICIPACOES S.A."/>
    <x v="3"/>
    <s v="'1019836"/>
    <x v="7658"/>
    <x v="29"/>
    <x v="19"/>
    <x v="1"/>
    <x v="1"/>
    <x v="3"/>
    <x v="3"/>
    <s v="1 | 1"/>
    <x v="58"/>
    <n v="60012"/>
    <x v="1"/>
  </r>
  <r>
    <x v="1"/>
    <x v="9"/>
    <n v="-136.80000000000001"/>
    <x v="39"/>
    <s v="RIOPAR PARTICIPACOES S.A."/>
    <x v="3"/>
    <s v="'1019901"/>
    <x v="7659"/>
    <x v="1"/>
    <x v="1"/>
    <x v="1"/>
    <x v="1"/>
    <x v="3"/>
    <x v="3"/>
    <s v="1 | 1"/>
    <x v="58"/>
    <n v="70011"/>
    <x v="1"/>
  </r>
  <r>
    <x v="1"/>
    <x v="9"/>
    <n v="-136.80000000000001"/>
    <x v="39"/>
    <s v="RIOPAR PARTICIPACOES S.A."/>
    <x v="3"/>
    <s v="'1019901"/>
    <x v="7659"/>
    <x v="29"/>
    <x v="19"/>
    <x v="1"/>
    <x v="1"/>
    <x v="3"/>
    <x v="3"/>
    <s v="1 | 1"/>
    <x v="58"/>
    <n v="60012"/>
    <x v="1"/>
  </r>
  <r>
    <x v="1"/>
    <x v="9"/>
    <n v="-136.32"/>
    <x v="46"/>
    <s v="SECRETARIA DA RECEITA FEDERAL DO BRASIL - RFB"/>
    <x v="7"/>
    <s v="'1019511"/>
    <x v="7529"/>
    <x v="0"/>
    <x v="0"/>
    <x v="8"/>
    <x v="8"/>
    <x v="19"/>
    <x v="15"/>
    <s v="1 | 1"/>
    <x v="55"/>
    <n v="2001"/>
    <x v="1"/>
  </r>
  <r>
    <x v="1"/>
    <x v="9"/>
    <n v="-135.5"/>
    <x v="121"/>
    <s v="BANCO BRADESCO S.A."/>
    <x v="6"/>
    <s v="'1019636"/>
    <x v="4919"/>
    <x v="0"/>
    <x v="0"/>
    <x v="2"/>
    <x v="2"/>
    <x v="5"/>
    <x v="4"/>
    <s v="1 | 1"/>
    <x v="144"/>
    <n v="20011"/>
    <x v="1"/>
  </r>
  <r>
    <x v="1"/>
    <x v="9"/>
    <n v="-135.47"/>
    <x v="35"/>
    <s v="SECRETARIA DA RECEITA FEDERAL DO BRASIL - RFB"/>
    <x v="7"/>
    <s v="'1020460"/>
    <x v="7174"/>
    <x v="15"/>
    <x v="11"/>
    <x v="2"/>
    <x v="2"/>
    <x v="14"/>
    <x v="12"/>
    <s v="1 | 1"/>
    <x v="41"/>
    <n v="5002"/>
    <x v="1"/>
  </r>
  <r>
    <x v="1"/>
    <x v="9"/>
    <n v="-133.63999999999999"/>
    <x v="50"/>
    <s v="MERCADOLIVRE.COM ATIVIDADES DE INTERNET LTDA"/>
    <x v="10"/>
    <s v="'427877"/>
    <x v="7660"/>
    <x v="1"/>
    <x v="1"/>
    <x v="1"/>
    <x v="1"/>
    <x v="1"/>
    <x v="1"/>
    <s v="1 | 1"/>
    <x v="62"/>
    <n v="70011"/>
    <x v="1"/>
  </r>
  <r>
    <x v="1"/>
    <x v="9"/>
    <n v="-133.35"/>
    <x v="17"/>
    <s v="MERCADOLIVRE.COM ATIVIDADES DE INTERNET LTDA"/>
    <x v="10"/>
    <s v="'104576"/>
    <x v="6902"/>
    <x v="10"/>
    <x v="9"/>
    <x v="2"/>
    <x v="2"/>
    <x v="10"/>
    <x v="8"/>
    <s v="1 | 1"/>
    <x v="20"/>
    <n v="8001"/>
    <x v="1"/>
  </r>
  <r>
    <x v="1"/>
    <x v="9"/>
    <n v="-133"/>
    <x v="50"/>
    <s v="MERCADOLIVRE.COM ATIVIDADES DE INTERNET LTDA"/>
    <x v="10"/>
    <s v="'10918"/>
    <x v="7661"/>
    <x v="1"/>
    <x v="1"/>
    <x v="1"/>
    <x v="1"/>
    <x v="1"/>
    <x v="1"/>
    <s v="1 | 1"/>
    <x v="62"/>
    <n v="70011"/>
    <x v="1"/>
  </r>
  <r>
    <x v="1"/>
    <x v="9"/>
    <n v="-133"/>
    <x v="50"/>
    <s v="MERCADOLIVRE.COM ATIVIDADES DE INTERNET LTDA"/>
    <x v="10"/>
    <s v="'8634"/>
    <x v="6902"/>
    <x v="1"/>
    <x v="1"/>
    <x v="1"/>
    <x v="1"/>
    <x v="1"/>
    <x v="1"/>
    <s v="1 | 1"/>
    <x v="62"/>
    <n v="70011"/>
    <x v="1"/>
  </r>
  <r>
    <x v="1"/>
    <x v="9"/>
    <n v="-131.44999999999999"/>
    <x v="26"/>
    <s v="ZENDESK BRASIL SOFTWARE CORPORATIVO LTDA."/>
    <x v="3"/>
    <s v="'1020272"/>
    <x v="2815"/>
    <x v="18"/>
    <x v="12"/>
    <x v="2"/>
    <x v="2"/>
    <x v="10"/>
    <x v="8"/>
    <s v="1 | 1"/>
    <x v="31"/>
    <n v="4001"/>
    <x v="1"/>
  </r>
  <r>
    <x v="1"/>
    <x v="9"/>
    <n v="-130.83000000000001"/>
    <x v="17"/>
    <s v="GOOGLE BRASIL INTERNET LTDA."/>
    <x v="3"/>
    <s v="'1020307"/>
    <x v="1231"/>
    <x v="10"/>
    <x v="9"/>
    <x v="2"/>
    <x v="2"/>
    <x v="10"/>
    <x v="8"/>
    <s v="1 | 1"/>
    <x v="20"/>
    <n v="8001"/>
    <x v="1"/>
  </r>
  <r>
    <x v="1"/>
    <x v="9"/>
    <n v="-130.16"/>
    <x v="70"/>
    <s v="DEPARTAMENTO DE TRANSITO DO ESTADO DO RIO DE JANEIRO"/>
    <x v="7"/>
    <s v="'1020084"/>
    <x v="7662"/>
    <x v="29"/>
    <x v="19"/>
    <x v="1"/>
    <x v="1"/>
    <x v="1"/>
    <x v="1"/>
    <s v="1 | 1"/>
    <x v="82"/>
    <n v="6001"/>
    <x v="1"/>
  </r>
  <r>
    <x v="1"/>
    <x v="9"/>
    <n v="-130.16"/>
    <x v="19"/>
    <s v="LOCALIZA RENT A CAR SA"/>
    <x v="6"/>
    <s v="'1019527"/>
    <x v="7663"/>
    <x v="23"/>
    <x v="16"/>
    <x v="2"/>
    <x v="2"/>
    <x v="10"/>
    <x v="8"/>
    <s v="1 | 1"/>
    <x v="22"/>
    <n v="1002"/>
    <x v="1"/>
  </r>
  <r>
    <x v="1"/>
    <x v="9"/>
    <n v="-130"/>
    <x v="24"/>
    <s v="BENEFICIO SOCIAL FAMILIAR"/>
    <x v="3"/>
    <s v="'3761643"/>
    <x v="4912"/>
    <x v="0"/>
    <x v="0"/>
    <x v="2"/>
    <x v="2"/>
    <x v="12"/>
    <x v="10"/>
    <s v="1 | 1"/>
    <x v="29"/>
    <n v="2001"/>
    <x v="1"/>
  </r>
  <r>
    <x v="1"/>
    <x v="9"/>
    <n v="-130"/>
    <x v="32"/>
    <s v="EKO TRANSPORTES E RECOLHIMENTO DE RESIDUOS LTDA"/>
    <x v="6"/>
    <s v="'1019529"/>
    <x v="7664"/>
    <x v="19"/>
    <x v="13"/>
    <x v="2"/>
    <x v="2"/>
    <x v="12"/>
    <x v="10"/>
    <s v="1 | 1"/>
    <x v="37"/>
    <n v="3003"/>
    <x v="1"/>
  </r>
  <r>
    <x v="1"/>
    <x v="9"/>
    <n v="-129.75"/>
    <x v="27"/>
    <s v="FUNDO DE GARANTIA DO TEMPO DE SERVICO"/>
    <x v="4"/>
    <s v="'1020216"/>
    <x v="7094"/>
    <x v="24"/>
    <x v="17"/>
    <x v="2"/>
    <x v="2"/>
    <x v="14"/>
    <x v="12"/>
    <s v="1 | 1"/>
    <x v="32"/>
    <n v="8006"/>
    <x v="1"/>
  </r>
  <r>
    <x v="1"/>
    <x v="9"/>
    <n v="-129"/>
    <x v="39"/>
    <s v="RIOPAR PARTICIPACOES S.A."/>
    <x v="3"/>
    <s v="'1019717"/>
    <x v="7665"/>
    <x v="29"/>
    <x v="19"/>
    <x v="1"/>
    <x v="1"/>
    <x v="3"/>
    <x v="3"/>
    <s v="1 | 1"/>
    <x v="58"/>
    <n v="60011"/>
    <x v="1"/>
  </r>
  <r>
    <x v="1"/>
    <x v="9"/>
    <n v="-127.5"/>
    <x v="46"/>
    <s v="SECRETARIA DA RECEITA FEDERAL DO BRASIL - RFB"/>
    <x v="7"/>
    <s v="'1019572"/>
    <x v="7367"/>
    <x v="0"/>
    <x v="0"/>
    <x v="8"/>
    <x v="8"/>
    <x v="19"/>
    <x v="15"/>
    <s v="1 | 1"/>
    <x v="55"/>
    <n v="2001"/>
    <x v="1"/>
  </r>
  <r>
    <x v="1"/>
    <x v="9"/>
    <n v="-127.5"/>
    <x v="46"/>
    <s v="SECRETARIA DA RECEITA FEDERAL DO BRASIL - RFB"/>
    <x v="7"/>
    <s v="'1020393"/>
    <x v="7666"/>
    <x v="0"/>
    <x v="0"/>
    <x v="8"/>
    <x v="8"/>
    <x v="19"/>
    <x v="15"/>
    <s v="1 | 1"/>
    <x v="55"/>
    <n v="2001"/>
    <x v="1"/>
  </r>
  <r>
    <x v="1"/>
    <x v="9"/>
    <n v="-126.5"/>
    <x v="121"/>
    <s v="BANCO BRADESCO S.A."/>
    <x v="6"/>
    <s v="'1019633"/>
    <x v="4919"/>
    <x v="0"/>
    <x v="0"/>
    <x v="2"/>
    <x v="2"/>
    <x v="5"/>
    <x v="4"/>
    <s v="1 | 1"/>
    <x v="144"/>
    <n v="20011"/>
    <x v="1"/>
  </r>
  <r>
    <x v="1"/>
    <x v="9"/>
    <n v="-123.45"/>
    <x v="25"/>
    <s v="MULTI ATACADO E VAREJO DE UTILIDADES DO LAR LTDA"/>
    <x v="10"/>
    <s v="'19428"/>
    <x v="7667"/>
    <x v="17"/>
    <x v="2"/>
    <x v="2"/>
    <x v="2"/>
    <x v="7"/>
    <x v="5"/>
    <s v="1 | 1"/>
    <x v="30"/>
    <n v="5006"/>
    <x v="1"/>
  </r>
  <r>
    <x v="1"/>
    <x v="9"/>
    <n v="-123.19"/>
    <x v="129"/>
    <s v="MRB - COMERCIO DE PRODUTOS AUTOMOTIVOS LTDA"/>
    <x v="10"/>
    <s v="'4342"/>
    <x v="7610"/>
    <x v="27"/>
    <x v="19"/>
    <x v="1"/>
    <x v="1"/>
    <x v="1"/>
    <x v="1"/>
    <s v="1 | 1"/>
    <x v="155"/>
    <n v="60021"/>
    <x v="1"/>
  </r>
  <r>
    <x v="1"/>
    <x v="9"/>
    <n v="-122.86"/>
    <x v="19"/>
    <s v="EKO TRANSPORTES E RECOLHIMENTO DE RESIDUOS LTDA"/>
    <x v="6"/>
    <s v="'1019698"/>
    <x v="7537"/>
    <x v="29"/>
    <x v="19"/>
    <x v="2"/>
    <x v="2"/>
    <x v="10"/>
    <x v="8"/>
    <s v="1 | 1"/>
    <x v="22"/>
    <n v="60011"/>
    <x v="1"/>
  </r>
  <r>
    <x v="1"/>
    <x v="9"/>
    <n v="-121.5"/>
    <x v="98"/>
    <s v="ITAU UNIBANCO S.A."/>
    <x v="9"/>
    <s v="'20231003011-TAR"/>
    <x v="7668"/>
    <x v="0"/>
    <x v="0"/>
    <x v="2"/>
    <x v="2"/>
    <x v="5"/>
    <x v="4"/>
    <s v="1 | 1"/>
    <x v="117"/>
    <n v="20011"/>
    <x v="1"/>
  </r>
  <r>
    <x v="1"/>
    <x v="9"/>
    <n v="-121.41"/>
    <x v="19"/>
    <s v="EKO TRANSPORTES E RECOLHIMENTO DE RESIDUOS LTDA"/>
    <x v="6"/>
    <s v="'1019699"/>
    <x v="7537"/>
    <x v="29"/>
    <x v="19"/>
    <x v="2"/>
    <x v="2"/>
    <x v="10"/>
    <x v="8"/>
    <s v="1 | 1"/>
    <x v="22"/>
    <n v="60011"/>
    <x v="1"/>
  </r>
  <r>
    <x v="1"/>
    <x v="9"/>
    <n v="-121.29"/>
    <x v="65"/>
    <s v="MRB - COMERCIO DE PRODUTOS AUTOMOTIVOS LTDA"/>
    <x v="10"/>
    <s v="'4280"/>
    <x v="7607"/>
    <x v="27"/>
    <x v="19"/>
    <x v="1"/>
    <x v="1"/>
    <x v="1"/>
    <x v="1"/>
    <s v="1 | 1"/>
    <x v="77"/>
    <n v="60021"/>
    <x v="1"/>
  </r>
  <r>
    <x v="1"/>
    <x v="9"/>
    <n v="-120.76"/>
    <x v="129"/>
    <s v="MRB - COMERCIO DE PRODUTOS AUTOMOTIVOS LTDA"/>
    <x v="10"/>
    <s v="'4286"/>
    <x v="7607"/>
    <x v="27"/>
    <x v="19"/>
    <x v="1"/>
    <x v="1"/>
    <x v="1"/>
    <x v="1"/>
    <s v="1 | 1"/>
    <x v="155"/>
    <n v="60021"/>
    <x v="1"/>
  </r>
  <r>
    <x v="1"/>
    <x v="9"/>
    <n v="-120.45"/>
    <x v="30"/>
    <s v="SECRETARIA DA RECEITA FEDERAL DO BRASIL - RFB"/>
    <x v="7"/>
    <s v="'1020460"/>
    <x v="7174"/>
    <x v="21"/>
    <x v="15"/>
    <x v="2"/>
    <x v="2"/>
    <x v="14"/>
    <x v="12"/>
    <s v="1 | 1"/>
    <x v="35"/>
    <n v="3004"/>
    <x v="1"/>
  </r>
  <r>
    <x v="1"/>
    <x v="9"/>
    <n v="-119.48"/>
    <x v="33"/>
    <s v="JAE ILHA DESCARTAVEIS E LIMPEZA LTDA"/>
    <x v="10"/>
    <s v="'588918"/>
    <x v="7500"/>
    <x v="17"/>
    <x v="2"/>
    <x v="2"/>
    <x v="2"/>
    <x v="7"/>
    <x v="5"/>
    <s v="1 | 1"/>
    <x v="39"/>
    <n v="5006"/>
    <x v="1"/>
  </r>
  <r>
    <x v="1"/>
    <x v="9"/>
    <n v="-119.4"/>
    <x v="49"/>
    <s v="MERCADOLIVRE.COM ATIVIDADES DE INTERNET LTDA"/>
    <x v="10"/>
    <s v="'2228"/>
    <x v="6902"/>
    <x v="11"/>
    <x v="6"/>
    <x v="2"/>
    <x v="2"/>
    <x v="7"/>
    <x v="5"/>
    <s v="1 | 1"/>
    <x v="60"/>
    <n v="8004"/>
    <x v="1"/>
  </r>
  <r>
    <x v="1"/>
    <x v="9"/>
    <n v="-118.84"/>
    <x v="39"/>
    <s v="OTIMIZA PAGAMENTOS E INTERMEDIACAO DE NEGOCIOS LTDA"/>
    <x v="8"/>
    <s v="'35665"/>
    <x v="7520"/>
    <x v="26"/>
    <x v="2"/>
    <x v="1"/>
    <x v="1"/>
    <x v="3"/>
    <x v="3"/>
    <s v="1 | 1"/>
    <x v="58"/>
    <n v="5004"/>
    <x v="1"/>
  </r>
  <r>
    <x v="1"/>
    <x v="9"/>
    <n v="-118.67"/>
    <x v="19"/>
    <s v="RIO WORD CONSTRUCENTER MATERIAL DE CONSTRUCAO LTDA"/>
    <x v="6"/>
    <s v="'118,67"/>
    <x v="7521"/>
    <x v="0"/>
    <x v="0"/>
    <x v="2"/>
    <x v="2"/>
    <x v="10"/>
    <x v="8"/>
    <s v="1 | 1"/>
    <x v="22"/>
    <n v="20011"/>
    <x v="1"/>
  </r>
  <r>
    <x v="1"/>
    <x v="9"/>
    <n v="-118"/>
    <x v="98"/>
    <s v="ITAU UNIBANCO S.A."/>
    <x v="6"/>
    <s v="'1019406"/>
    <x v="4919"/>
    <x v="0"/>
    <x v="0"/>
    <x v="2"/>
    <x v="2"/>
    <x v="5"/>
    <x v="4"/>
    <s v="1 | 1"/>
    <x v="117"/>
    <n v="20011"/>
    <x v="1"/>
  </r>
  <r>
    <x v="1"/>
    <x v="9"/>
    <n v="-118"/>
    <x v="98"/>
    <s v="ITAU UNIBANCO S.A."/>
    <x v="6"/>
    <s v="'1019408"/>
    <x v="4919"/>
    <x v="0"/>
    <x v="0"/>
    <x v="2"/>
    <x v="2"/>
    <x v="5"/>
    <x v="4"/>
    <s v="1 | 1"/>
    <x v="117"/>
    <n v="20011"/>
    <x v="1"/>
  </r>
  <r>
    <x v="1"/>
    <x v="9"/>
    <n v="-118"/>
    <x v="98"/>
    <s v="ITAU UNIBANCO S.A."/>
    <x v="9"/>
    <s v="'20231003001-TAR"/>
    <x v="7669"/>
    <x v="0"/>
    <x v="0"/>
    <x v="2"/>
    <x v="2"/>
    <x v="5"/>
    <x v="4"/>
    <s v="1 | 1"/>
    <x v="117"/>
    <n v="20011"/>
    <x v="1"/>
  </r>
  <r>
    <x v="1"/>
    <x v="9"/>
    <n v="-118"/>
    <x v="98"/>
    <s v="ITAU UNIBANCO S.A."/>
    <x v="9"/>
    <s v="'20231003001-TAR"/>
    <x v="7669"/>
    <x v="0"/>
    <x v="0"/>
    <x v="2"/>
    <x v="2"/>
    <x v="5"/>
    <x v="4"/>
    <s v="1 | 1"/>
    <x v="117"/>
    <n v="20011"/>
    <x v="1"/>
  </r>
  <r>
    <x v="1"/>
    <x v="9"/>
    <n v="-118"/>
    <x v="98"/>
    <s v="ITAU UNIBANCO S.A."/>
    <x v="9"/>
    <s v="'20231003002-TAR"/>
    <x v="1140"/>
    <x v="0"/>
    <x v="0"/>
    <x v="2"/>
    <x v="2"/>
    <x v="5"/>
    <x v="4"/>
    <s v="1 | 1"/>
    <x v="117"/>
    <n v="20011"/>
    <x v="1"/>
  </r>
  <r>
    <x v="1"/>
    <x v="9"/>
    <n v="-118"/>
    <x v="98"/>
    <s v="ITAU UNIBANCO S.A."/>
    <x v="9"/>
    <s v="'20231027016-TAR"/>
    <x v="1140"/>
    <x v="0"/>
    <x v="0"/>
    <x v="2"/>
    <x v="2"/>
    <x v="5"/>
    <x v="4"/>
    <s v="1 | 1"/>
    <x v="117"/>
    <n v="20011"/>
    <x v="1"/>
  </r>
  <r>
    <x v="1"/>
    <x v="9"/>
    <n v="-117.5"/>
    <x v="105"/>
    <s v="D.R. COMERCIO E MANUTENCAO TECNICA LTDA"/>
    <x v="10"/>
    <s v="'9251"/>
    <x v="4808"/>
    <x v="6"/>
    <x v="1"/>
    <x v="1"/>
    <x v="1"/>
    <x v="8"/>
    <x v="6"/>
    <s v="1 | 1"/>
    <x v="124"/>
    <n v="70031"/>
    <x v="1"/>
  </r>
  <r>
    <x v="1"/>
    <x v="9"/>
    <n v="-116.35"/>
    <x v="39"/>
    <s v="RIOPAR PARTICIPACOES S.A."/>
    <x v="3"/>
    <s v="'74786916"/>
    <x v="7098"/>
    <x v="9"/>
    <x v="8"/>
    <x v="2"/>
    <x v="2"/>
    <x v="6"/>
    <x v="3"/>
    <s v="1 | 1"/>
    <x v="46"/>
    <n v="8002"/>
    <x v="1"/>
  </r>
  <r>
    <x v="1"/>
    <x v="9"/>
    <n v="-116"/>
    <x v="50"/>
    <s v="IMPERIO DOS FREIOS PECAS E SERVICOS EIRELI"/>
    <x v="10"/>
    <s v="'25610"/>
    <x v="7670"/>
    <x v="1"/>
    <x v="1"/>
    <x v="1"/>
    <x v="1"/>
    <x v="1"/>
    <x v="1"/>
    <s v="1 | 1"/>
    <x v="62"/>
    <n v="70011"/>
    <x v="1"/>
  </r>
  <r>
    <x v="1"/>
    <x v="9"/>
    <n v="-114.8"/>
    <x v="30"/>
    <s v="SECRETARIA DA RECEITA FEDERAL DO BRASIL - RFB"/>
    <x v="7"/>
    <s v="'1020433"/>
    <x v="7217"/>
    <x v="29"/>
    <x v="19"/>
    <x v="1"/>
    <x v="1"/>
    <x v="16"/>
    <x v="12"/>
    <s v="1 | 1"/>
    <x v="90"/>
    <n v="60013"/>
    <x v="1"/>
  </r>
  <r>
    <x v="1"/>
    <x v="9"/>
    <n v="-114.8"/>
    <x v="30"/>
    <s v="SECRETARIA DA RECEITA FEDERAL DO BRASIL - RFB"/>
    <x v="7"/>
    <s v="'1020461"/>
    <x v="7217"/>
    <x v="29"/>
    <x v="19"/>
    <x v="1"/>
    <x v="1"/>
    <x v="16"/>
    <x v="12"/>
    <s v="1 | 1"/>
    <x v="90"/>
    <n v="60013"/>
    <x v="1"/>
  </r>
  <r>
    <x v="1"/>
    <x v="9"/>
    <n v="-114"/>
    <x v="98"/>
    <s v="ITAU UNIBANCO S.A."/>
    <x v="9"/>
    <s v="'20231003002-TAR"/>
    <x v="7372"/>
    <x v="0"/>
    <x v="0"/>
    <x v="2"/>
    <x v="2"/>
    <x v="5"/>
    <x v="4"/>
    <s v="1 | 1"/>
    <x v="117"/>
    <n v="20011"/>
    <x v="1"/>
  </r>
  <r>
    <x v="1"/>
    <x v="9"/>
    <n v="-113.01"/>
    <x v="42"/>
    <s v="MERCADOLIVRE.COM ATIVIDADES DE INTERNET LTDA"/>
    <x v="10"/>
    <s v="'64233"/>
    <x v="5643"/>
    <x v="24"/>
    <x v="17"/>
    <x v="2"/>
    <x v="2"/>
    <x v="10"/>
    <x v="8"/>
    <s v="1 | 1"/>
    <x v="51"/>
    <n v="8006"/>
    <x v="1"/>
  </r>
  <r>
    <x v="1"/>
    <x v="9"/>
    <n v="-112.5"/>
    <x v="3"/>
    <s v="SODEXO PASS DO BRASIL SERVICOS E COMERCIO S.A."/>
    <x v="11"/>
    <s v="'1018979"/>
    <x v="7085"/>
    <x v="22"/>
    <x v="0"/>
    <x v="2"/>
    <x v="2"/>
    <x v="6"/>
    <x v="3"/>
    <s v="1 | 1"/>
    <x v="8"/>
    <n v="3002"/>
    <x v="1"/>
  </r>
  <r>
    <x v="1"/>
    <x v="9"/>
    <n v="-112"/>
    <x v="98"/>
    <s v="ITAU UNIBANCO S.A."/>
    <x v="9"/>
    <s v="'20231003001-TAR"/>
    <x v="7668"/>
    <x v="0"/>
    <x v="0"/>
    <x v="2"/>
    <x v="2"/>
    <x v="5"/>
    <x v="4"/>
    <s v="1 | 1"/>
    <x v="117"/>
    <n v="20011"/>
    <x v="1"/>
  </r>
  <r>
    <x v="1"/>
    <x v="9"/>
    <n v="-111.37"/>
    <x v="129"/>
    <s v="MRB - COMERCIO DE PRODUTOS AUTOMOTIVOS LTDA"/>
    <x v="10"/>
    <s v="'4311"/>
    <x v="7607"/>
    <x v="27"/>
    <x v="19"/>
    <x v="1"/>
    <x v="1"/>
    <x v="1"/>
    <x v="1"/>
    <s v="1 | 1"/>
    <x v="155"/>
    <n v="60021"/>
    <x v="1"/>
  </r>
  <r>
    <x v="1"/>
    <x v="9"/>
    <n v="-110.74"/>
    <x v="129"/>
    <s v="MRB - COMERCIO DE PRODUTOS AUTOMOTIVOS LTDA"/>
    <x v="10"/>
    <s v="'4371"/>
    <x v="7610"/>
    <x v="27"/>
    <x v="19"/>
    <x v="1"/>
    <x v="1"/>
    <x v="1"/>
    <x v="1"/>
    <s v="1 | 1"/>
    <x v="155"/>
    <n v="60021"/>
    <x v="1"/>
  </r>
  <r>
    <x v="1"/>
    <x v="9"/>
    <n v="-110.38"/>
    <x v="50"/>
    <s v="MERCADOLIVRE.COM ATIVIDADES DE INTERNET LTDA"/>
    <x v="6"/>
    <s v="'1019530"/>
    <x v="7364"/>
    <x v="1"/>
    <x v="1"/>
    <x v="1"/>
    <x v="1"/>
    <x v="1"/>
    <x v="1"/>
    <s v="1 | 1"/>
    <x v="62"/>
    <n v="70011"/>
    <x v="1"/>
  </r>
  <r>
    <x v="1"/>
    <x v="9"/>
    <n v="-110.32"/>
    <x v="129"/>
    <s v="MRB - COMERCIO DE PRODUTOS AUTOMOTIVOS LTDA"/>
    <x v="10"/>
    <s v="'4265"/>
    <x v="7607"/>
    <x v="27"/>
    <x v="19"/>
    <x v="1"/>
    <x v="1"/>
    <x v="1"/>
    <x v="1"/>
    <s v="1 | 1"/>
    <x v="155"/>
    <n v="60021"/>
    <x v="1"/>
  </r>
  <r>
    <x v="1"/>
    <x v="9"/>
    <n v="-109.95"/>
    <x v="129"/>
    <s v="MRB - COMERCIO DE PRODUTOS AUTOMOTIVOS LTDA"/>
    <x v="10"/>
    <s v="'4217"/>
    <x v="7607"/>
    <x v="27"/>
    <x v="19"/>
    <x v="1"/>
    <x v="1"/>
    <x v="1"/>
    <x v="1"/>
    <s v="1 | 1"/>
    <x v="155"/>
    <n v="60021"/>
    <x v="1"/>
  </r>
  <r>
    <x v="1"/>
    <x v="9"/>
    <n v="-109.34"/>
    <x v="48"/>
    <s v="CONDOMINIO DO CENTRO DE ABAST DO EST DA GUANABARA"/>
    <x v="3"/>
    <s v="'149603"/>
    <x v="7485"/>
    <x v="2"/>
    <x v="2"/>
    <x v="2"/>
    <x v="2"/>
    <x v="7"/>
    <x v="5"/>
    <s v="1 | 1"/>
    <x v="86"/>
    <n v="4004"/>
    <x v="1"/>
  </r>
  <r>
    <x v="1"/>
    <x v="9"/>
    <n v="-108.29"/>
    <x v="30"/>
    <s v="SECRETARIA DA RECEITA FEDERAL DO BRASIL - RFB"/>
    <x v="7"/>
    <s v="'1020463"/>
    <x v="7080"/>
    <x v="22"/>
    <x v="0"/>
    <x v="2"/>
    <x v="2"/>
    <x v="14"/>
    <x v="12"/>
    <s v="1 | 1"/>
    <x v="35"/>
    <n v="3002"/>
    <x v="1"/>
  </r>
  <r>
    <x v="1"/>
    <x v="9"/>
    <n v="-107.38"/>
    <x v="56"/>
    <s v="PIRES E VIDAL ASSESSORIA E EMPREENDIMENTOS LTDA"/>
    <x v="8"/>
    <s v="'5043"/>
    <x v="7671"/>
    <x v="12"/>
    <x v="10"/>
    <x v="2"/>
    <x v="2"/>
    <x v="6"/>
    <x v="3"/>
    <s v="1 | 1"/>
    <x v="68"/>
    <n v="3005"/>
    <x v="1"/>
  </r>
  <r>
    <x v="1"/>
    <x v="9"/>
    <n v="-107.28"/>
    <x v="42"/>
    <s v="MERCADOLIVRE.COM ATIVIDADES DE INTERNET LTDA"/>
    <x v="10"/>
    <s v="'203371"/>
    <x v="4947"/>
    <x v="24"/>
    <x v="17"/>
    <x v="2"/>
    <x v="2"/>
    <x v="10"/>
    <x v="8"/>
    <s v="1 | 1"/>
    <x v="51"/>
    <n v="8006"/>
    <x v="1"/>
  </r>
  <r>
    <x v="1"/>
    <x v="9"/>
    <n v="-107.2"/>
    <x v="98"/>
    <s v="ITAU UNIBANCO S.A."/>
    <x v="6"/>
    <s v="'1019672"/>
    <x v="4919"/>
    <x v="0"/>
    <x v="0"/>
    <x v="2"/>
    <x v="2"/>
    <x v="5"/>
    <x v="4"/>
    <s v="1 | 1"/>
    <x v="117"/>
    <n v="20011"/>
    <x v="1"/>
  </r>
  <r>
    <x v="1"/>
    <x v="9"/>
    <n v="-105.47"/>
    <x v="30"/>
    <s v="SECRETARIA DA RECEITA FEDERAL DO BRASIL - RFB"/>
    <x v="7"/>
    <s v="'1020460"/>
    <x v="7174"/>
    <x v="10"/>
    <x v="9"/>
    <x v="2"/>
    <x v="2"/>
    <x v="14"/>
    <x v="12"/>
    <s v="1 | 1"/>
    <x v="35"/>
    <n v="8001"/>
    <x v="1"/>
  </r>
  <r>
    <x v="1"/>
    <x v="9"/>
    <n v="-105"/>
    <x v="36"/>
    <s v="LUAN FERRAGENS FERRAMENTAS E REFRIGERACAO LTDA"/>
    <x v="10"/>
    <s v="'18629"/>
    <x v="7672"/>
    <x v="7"/>
    <x v="6"/>
    <x v="2"/>
    <x v="2"/>
    <x v="10"/>
    <x v="8"/>
    <s v="1 | 1"/>
    <x v="43"/>
    <n v="3008"/>
    <x v="1"/>
  </r>
  <r>
    <x v="1"/>
    <x v="9"/>
    <n v="-105"/>
    <x v="98"/>
    <s v="CAIXA ECONOMICA FEDERAL"/>
    <x v="6"/>
    <s v="'1020145"/>
    <x v="6988"/>
    <x v="0"/>
    <x v="0"/>
    <x v="2"/>
    <x v="2"/>
    <x v="5"/>
    <x v="4"/>
    <s v="1 | 1"/>
    <x v="117"/>
    <n v="20011"/>
    <x v="1"/>
  </r>
  <r>
    <x v="1"/>
    <x v="9"/>
    <n v="-104.96"/>
    <x v="129"/>
    <s v="MRB - COMERCIO DE PRODUTOS AUTOMOTIVOS LTDA"/>
    <x v="10"/>
    <s v="'4242"/>
    <x v="7607"/>
    <x v="27"/>
    <x v="19"/>
    <x v="1"/>
    <x v="1"/>
    <x v="1"/>
    <x v="1"/>
    <s v="1 | 1"/>
    <x v="155"/>
    <n v="60021"/>
    <x v="1"/>
  </r>
  <r>
    <x v="1"/>
    <x v="9"/>
    <n v="-104.4"/>
    <x v="30"/>
    <s v="SECRETARIA DA RECEITA FEDERAL DO BRASIL - RFB"/>
    <x v="7"/>
    <s v="'1020463"/>
    <x v="7080"/>
    <x v="19"/>
    <x v="13"/>
    <x v="2"/>
    <x v="2"/>
    <x v="14"/>
    <x v="12"/>
    <s v="1 | 1"/>
    <x v="35"/>
    <n v="3003"/>
    <x v="1"/>
  </r>
  <r>
    <x v="1"/>
    <x v="9"/>
    <n v="-103.44"/>
    <x v="49"/>
    <s v="VIA PARK CONSTRUCENTER EIRELI"/>
    <x v="10"/>
    <s v="'2391"/>
    <x v="7673"/>
    <x v="11"/>
    <x v="6"/>
    <x v="2"/>
    <x v="2"/>
    <x v="7"/>
    <x v="5"/>
    <s v="1 | 8"/>
    <x v="60"/>
    <n v="8004"/>
    <x v="1"/>
  </r>
  <r>
    <x v="1"/>
    <x v="9"/>
    <n v="-103.4"/>
    <x v="49"/>
    <s v="VIA PARK CONSTRUCENTER EIRELI"/>
    <x v="10"/>
    <s v="'2391"/>
    <x v="7673"/>
    <x v="11"/>
    <x v="6"/>
    <x v="2"/>
    <x v="2"/>
    <x v="7"/>
    <x v="5"/>
    <s v="4 | 8"/>
    <x v="60"/>
    <n v="8004"/>
    <x v="1"/>
  </r>
  <r>
    <x v="1"/>
    <x v="9"/>
    <n v="-103.4"/>
    <x v="49"/>
    <s v="VIA PARK CONSTRUCENTER EIRELI"/>
    <x v="10"/>
    <s v="'2391"/>
    <x v="7673"/>
    <x v="11"/>
    <x v="6"/>
    <x v="2"/>
    <x v="2"/>
    <x v="7"/>
    <x v="5"/>
    <s v="5 | 8"/>
    <x v="60"/>
    <n v="8004"/>
    <x v="1"/>
  </r>
  <r>
    <x v="1"/>
    <x v="9"/>
    <n v="-103.4"/>
    <x v="49"/>
    <s v="VIA PARK CONSTRUCENTER EIRELI"/>
    <x v="10"/>
    <s v="'2391"/>
    <x v="7673"/>
    <x v="11"/>
    <x v="6"/>
    <x v="2"/>
    <x v="2"/>
    <x v="7"/>
    <x v="5"/>
    <s v="6 | 8"/>
    <x v="60"/>
    <n v="8004"/>
    <x v="1"/>
  </r>
  <r>
    <x v="1"/>
    <x v="9"/>
    <n v="-103.4"/>
    <x v="49"/>
    <s v="VIA PARK CONSTRUCENTER EIRELI"/>
    <x v="10"/>
    <s v="'2391"/>
    <x v="7673"/>
    <x v="11"/>
    <x v="6"/>
    <x v="2"/>
    <x v="2"/>
    <x v="7"/>
    <x v="5"/>
    <s v="7 | 8"/>
    <x v="60"/>
    <n v="8004"/>
    <x v="1"/>
  </r>
  <r>
    <x v="1"/>
    <x v="9"/>
    <n v="-103.4"/>
    <x v="49"/>
    <s v="VIA PARK CONSTRUCENTER EIRELI"/>
    <x v="10"/>
    <s v="'2391"/>
    <x v="7673"/>
    <x v="11"/>
    <x v="6"/>
    <x v="2"/>
    <x v="2"/>
    <x v="7"/>
    <x v="5"/>
    <s v="8 | 8"/>
    <x v="60"/>
    <n v="8004"/>
    <x v="1"/>
  </r>
  <r>
    <x v="1"/>
    <x v="9"/>
    <n v="-103.37"/>
    <x v="49"/>
    <s v="VIA PARK CONSTRUCENTER EIRELI"/>
    <x v="10"/>
    <s v="'2391"/>
    <x v="7673"/>
    <x v="11"/>
    <x v="6"/>
    <x v="2"/>
    <x v="2"/>
    <x v="7"/>
    <x v="5"/>
    <s v="3 | 8"/>
    <x v="60"/>
    <n v="8004"/>
    <x v="1"/>
  </r>
  <r>
    <x v="1"/>
    <x v="9"/>
    <n v="-103.36"/>
    <x v="49"/>
    <s v="VIA PARK CONSTRUCENTER EIRELI"/>
    <x v="10"/>
    <s v="'2391"/>
    <x v="7673"/>
    <x v="11"/>
    <x v="6"/>
    <x v="2"/>
    <x v="2"/>
    <x v="7"/>
    <x v="5"/>
    <s v="2 | 8"/>
    <x v="60"/>
    <n v="8004"/>
    <x v="1"/>
  </r>
  <r>
    <x v="1"/>
    <x v="9"/>
    <n v="-103.35"/>
    <x v="39"/>
    <s v="RIOPAR PARTICIPACOES S.A."/>
    <x v="3"/>
    <s v="'74787458"/>
    <x v="7417"/>
    <x v="8"/>
    <x v="7"/>
    <x v="2"/>
    <x v="2"/>
    <x v="6"/>
    <x v="3"/>
    <s v="1 | 1"/>
    <x v="46"/>
    <n v="8003"/>
    <x v="1"/>
  </r>
  <r>
    <x v="1"/>
    <x v="9"/>
    <n v="-102.74"/>
    <x v="129"/>
    <s v="MRB - COMERCIO DE PRODUTOS AUTOMOTIVOS LTDA"/>
    <x v="10"/>
    <s v="'4322"/>
    <x v="7607"/>
    <x v="27"/>
    <x v="19"/>
    <x v="1"/>
    <x v="1"/>
    <x v="1"/>
    <x v="1"/>
    <s v="1 | 1"/>
    <x v="155"/>
    <n v="60021"/>
    <x v="1"/>
  </r>
  <r>
    <x v="1"/>
    <x v="9"/>
    <n v="-102.6"/>
    <x v="39"/>
    <s v="RIOPAR PARTICIPACOES S.A."/>
    <x v="3"/>
    <s v="'1019901"/>
    <x v="7659"/>
    <x v="15"/>
    <x v="11"/>
    <x v="2"/>
    <x v="2"/>
    <x v="6"/>
    <x v="3"/>
    <s v="1 | 1"/>
    <x v="46"/>
    <n v="5002"/>
    <x v="1"/>
  </r>
  <r>
    <x v="1"/>
    <x v="9"/>
    <n v="-100"/>
    <x v="3"/>
    <s v="SODEXO PASS DO BRASIL SERVICOS E COMERCIO S.A."/>
    <x v="11"/>
    <s v="'1019242"/>
    <x v="7625"/>
    <x v="3"/>
    <x v="3"/>
    <x v="2"/>
    <x v="2"/>
    <x v="6"/>
    <x v="3"/>
    <s v="1 | 1"/>
    <x v="8"/>
    <n v="40026"/>
    <x v="1"/>
  </r>
  <r>
    <x v="1"/>
    <x v="9"/>
    <n v="-100"/>
    <x v="3"/>
    <s v="SODEXO PASS DO BRASIL SERVICOS E COMERCIO S.A."/>
    <x v="11"/>
    <s v="'1019243"/>
    <x v="7674"/>
    <x v="13"/>
    <x v="2"/>
    <x v="1"/>
    <x v="1"/>
    <x v="3"/>
    <x v="3"/>
    <s v="1 | 1"/>
    <x v="3"/>
    <n v="5003"/>
    <x v="1"/>
  </r>
  <r>
    <x v="1"/>
    <x v="9"/>
    <n v="-100"/>
    <x v="3"/>
    <s v="VR BENEFICIOS E SERVICOS DE PROCESSAMENTO S.A"/>
    <x v="11"/>
    <s v="'1019241"/>
    <x v="7675"/>
    <x v="18"/>
    <x v="12"/>
    <x v="2"/>
    <x v="2"/>
    <x v="6"/>
    <x v="3"/>
    <s v="1 | 1"/>
    <x v="8"/>
    <n v="4001"/>
    <x v="1"/>
  </r>
  <r>
    <x v="1"/>
    <x v="9"/>
    <n v="-100"/>
    <x v="39"/>
    <s v="RIOPAR PARTICIPACOES S.A."/>
    <x v="3"/>
    <s v="'1019835"/>
    <x v="7676"/>
    <x v="9"/>
    <x v="8"/>
    <x v="2"/>
    <x v="2"/>
    <x v="6"/>
    <x v="3"/>
    <s v="1 | 1"/>
    <x v="46"/>
    <n v="8002"/>
    <x v="1"/>
  </r>
  <r>
    <x v="1"/>
    <x v="9"/>
    <n v="-100"/>
    <x v="90"/>
    <s v="EKO TRANSPORTES E RECOLHIMENTO DE RESIDUOS LTDA"/>
    <x v="6"/>
    <s v="'1020085"/>
    <x v="7153"/>
    <x v="29"/>
    <x v="19"/>
    <x v="1"/>
    <x v="1"/>
    <x v="2"/>
    <x v="2"/>
    <s v="1 | 1"/>
    <x v="108"/>
    <n v="60013"/>
    <x v="1"/>
  </r>
  <r>
    <x v="1"/>
    <x v="9"/>
    <n v="-100"/>
    <x v="11"/>
    <s v="EKO TRANSPORTES E RECOLHIMENTO DE RESIDUOS LTDA"/>
    <x v="6"/>
    <s v="'1020094"/>
    <x v="7677"/>
    <x v="5"/>
    <x v="5"/>
    <x v="2"/>
    <x v="2"/>
    <x v="10"/>
    <x v="8"/>
    <s v="1 | 1"/>
    <x v="13"/>
    <n v="3006"/>
    <x v="1"/>
  </r>
  <r>
    <x v="1"/>
    <x v="9"/>
    <n v="-99.9"/>
    <x v="28"/>
    <s v="C3SMART SOLUCOES TECNOLOGICAS LTDA"/>
    <x v="8"/>
    <s v="'1019582"/>
    <x v="4175"/>
    <x v="24"/>
    <x v="17"/>
    <x v="2"/>
    <x v="2"/>
    <x v="7"/>
    <x v="5"/>
    <s v="1 | 1"/>
    <x v="154"/>
    <n v="8006"/>
    <x v="1"/>
  </r>
  <r>
    <x v="1"/>
    <x v="9"/>
    <n v="-99.6"/>
    <x v="23"/>
    <s v="MERCADOLIVRE.COM ATIVIDADES DE INTERNET LTDA"/>
    <x v="10"/>
    <s v="'12647"/>
    <x v="3333"/>
    <x v="27"/>
    <x v="19"/>
    <x v="1"/>
    <x v="1"/>
    <x v="8"/>
    <x v="6"/>
    <s v="1 | 1"/>
    <x v="28"/>
    <n v="60021"/>
    <x v="1"/>
  </r>
  <r>
    <x v="1"/>
    <x v="9"/>
    <n v="-98.9"/>
    <x v="50"/>
    <s v="GRANVIA AUTO PECAS LTDA"/>
    <x v="10"/>
    <s v="'117629"/>
    <x v="4808"/>
    <x v="1"/>
    <x v="1"/>
    <x v="1"/>
    <x v="1"/>
    <x v="1"/>
    <x v="1"/>
    <s v="1 | 1"/>
    <x v="62"/>
    <n v="70011"/>
    <x v="1"/>
  </r>
  <r>
    <x v="1"/>
    <x v="9"/>
    <n v="-98.72"/>
    <x v="27"/>
    <s v="FUNDO DE GARANTIA DO TEMPO DE SERVICO"/>
    <x v="4"/>
    <s v="'1019438"/>
    <x v="7678"/>
    <x v="29"/>
    <x v="19"/>
    <x v="1"/>
    <x v="1"/>
    <x v="16"/>
    <x v="12"/>
    <s v="1 | 1"/>
    <x v="42"/>
    <n v="60011"/>
    <x v="1"/>
  </r>
  <r>
    <x v="1"/>
    <x v="9"/>
    <n v="-98"/>
    <x v="50"/>
    <s v="IMPERIO DOS FREIOS PECAS E SERVICOS EIRELI"/>
    <x v="10"/>
    <s v="'25402"/>
    <x v="4808"/>
    <x v="1"/>
    <x v="1"/>
    <x v="1"/>
    <x v="1"/>
    <x v="1"/>
    <x v="1"/>
    <s v="1 | 1"/>
    <x v="62"/>
    <n v="70013"/>
    <x v="1"/>
  </r>
  <r>
    <x v="1"/>
    <x v="9"/>
    <n v="-97.36"/>
    <x v="20"/>
    <s v="UNIMED-RIO COOPERATIVA DE TRABALHO MEDICO DO RIO DE JANEIRO LTDA"/>
    <x v="8"/>
    <s v="'35793268"/>
    <x v="7151"/>
    <x v="29"/>
    <x v="19"/>
    <x v="1"/>
    <x v="1"/>
    <x v="3"/>
    <x v="3"/>
    <s v="1 | 1"/>
    <x v="24"/>
    <n v="60014"/>
    <x v="1"/>
  </r>
  <r>
    <x v="1"/>
    <x v="9"/>
    <n v="-96.93"/>
    <x v="74"/>
    <s v="PARCO COMERCIO E SERVICOS LTDA"/>
    <x v="10"/>
    <s v="'51658"/>
    <x v="7679"/>
    <x v="13"/>
    <x v="2"/>
    <x v="1"/>
    <x v="1"/>
    <x v="8"/>
    <x v="6"/>
    <s v="1 | 1"/>
    <x v="87"/>
    <n v="50031"/>
    <x v="1"/>
  </r>
  <r>
    <x v="1"/>
    <x v="9"/>
    <n v="-96"/>
    <x v="118"/>
    <s v="KIOTO AMBIENTAL LTDA"/>
    <x v="2"/>
    <s v="'1020131"/>
    <x v="1"/>
    <x v="35"/>
    <x v="20"/>
    <x v="11"/>
    <x v="11"/>
    <x v="23"/>
    <x v="19"/>
    <s v="1 | 1"/>
    <x v="141"/>
    <m/>
    <x v="0"/>
  </r>
  <r>
    <x v="1"/>
    <x v="9"/>
    <n v="-95.75"/>
    <x v="113"/>
    <s v="SECRETARIA DA RECEITA FEDERAL DO BRASIL - RFB"/>
    <x v="7"/>
    <s v="'1019950"/>
    <x v="7149"/>
    <x v="0"/>
    <x v="0"/>
    <x v="10"/>
    <x v="10"/>
    <x v="22"/>
    <x v="18"/>
    <s v="1 | 1"/>
    <x v="135"/>
    <n v="20011"/>
    <x v="1"/>
  </r>
  <r>
    <x v="1"/>
    <x v="9"/>
    <n v="-95.4"/>
    <x v="85"/>
    <s v="RIO WORD CONSTRUCENTER MATERIAL DE CONSTRUCAO LTDA"/>
    <x v="10"/>
    <s v="'7952"/>
    <x v="7608"/>
    <x v="29"/>
    <x v="19"/>
    <x v="1"/>
    <x v="1"/>
    <x v="1"/>
    <x v="1"/>
    <s v="1 | 1"/>
    <x v="103"/>
    <n v="60012"/>
    <x v="1"/>
  </r>
  <r>
    <x v="1"/>
    <x v="9"/>
    <n v="-95"/>
    <x v="98"/>
    <s v="BANCO BRADESCO S.A."/>
    <x v="6"/>
    <s v="'1020164"/>
    <x v="4919"/>
    <x v="0"/>
    <x v="0"/>
    <x v="2"/>
    <x v="2"/>
    <x v="5"/>
    <x v="4"/>
    <s v="1 | 1"/>
    <x v="117"/>
    <n v="20011"/>
    <x v="1"/>
  </r>
  <r>
    <x v="1"/>
    <x v="9"/>
    <n v="-94.25"/>
    <x v="36"/>
    <s v="MERCADOLIVRE.COM ATIVIDADES DE INTERNET LTDA"/>
    <x v="10"/>
    <s v="'18581"/>
    <x v="7680"/>
    <x v="7"/>
    <x v="6"/>
    <x v="2"/>
    <x v="2"/>
    <x v="10"/>
    <x v="8"/>
    <s v="1 | 1"/>
    <x v="43"/>
    <n v="3008"/>
    <x v="1"/>
  </r>
  <r>
    <x v="1"/>
    <x v="9"/>
    <n v="-93.38"/>
    <x v="39"/>
    <s v="OTIMIZA PAGAMENTOS E INTERMEDIACAO DE NEGOCIOS LTDA"/>
    <x v="8"/>
    <s v="'35664"/>
    <x v="7331"/>
    <x v="29"/>
    <x v="19"/>
    <x v="1"/>
    <x v="1"/>
    <x v="3"/>
    <x v="3"/>
    <s v="1 | 1"/>
    <x v="58"/>
    <n v="60014"/>
    <x v="1"/>
  </r>
  <r>
    <x v="1"/>
    <x v="9"/>
    <n v="-92.97"/>
    <x v="42"/>
    <s v="MERCADOLIVRE.COM ATIVIDADES DE INTERNET LTDA"/>
    <x v="10"/>
    <s v="'14.425.500"/>
    <x v="1239"/>
    <x v="24"/>
    <x v="17"/>
    <x v="2"/>
    <x v="2"/>
    <x v="10"/>
    <x v="8"/>
    <s v="1 | 1"/>
    <x v="51"/>
    <n v="8006"/>
    <x v="1"/>
  </r>
  <r>
    <x v="1"/>
    <x v="9"/>
    <n v="-92.4"/>
    <x v="17"/>
    <s v="BAR E LANCHONETE NOVA VILA REAL DE BENFICA LTDA"/>
    <x v="10"/>
    <s v="'39413"/>
    <x v="7681"/>
    <x v="34"/>
    <x v="9"/>
    <x v="2"/>
    <x v="2"/>
    <x v="10"/>
    <x v="8"/>
    <s v="1 | 1"/>
    <x v="20"/>
    <n v="80011"/>
    <x v="1"/>
  </r>
  <r>
    <x v="1"/>
    <x v="9"/>
    <n v="-91.8"/>
    <x v="49"/>
    <s v="MERCADOLIVRE.COM ATIVIDADES DE INTERNET LTDA"/>
    <x v="10"/>
    <s v="'17552"/>
    <x v="7682"/>
    <x v="11"/>
    <x v="6"/>
    <x v="2"/>
    <x v="2"/>
    <x v="7"/>
    <x v="5"/>
    <s v="1 | 1"/>
    <x v="60"/>
    <n v="8004"/>
    <x v="1"/>
  </r>
  <r>
    <x v="1"/>
    <x v="9"/>
    <n v="-90.45"/>
    <x v="30"/>
    <s v="SECRETARIA DA RECEITA FEDERAL DO BRASIL - RFB"/>
    <x v="7"/>
    <s v="'1020463"/>
    <x v="7080"/>
    <x v="9"/>
    <x v="8"/>
    <x v="2"/>
    <x v="2"/>
    <x v="14"/>
    <x v="12"/>
    <s v="1 | 1"/>
    <x v="35"/>
    <n v="8002"/>
    <x v="1"/>
  </r>
  <r>
    <x v="1"/>
    <x v="9"/>
    <n v="-90.3"/>
    <x v="49"/>
    <s v="MGS ALVES REVESTIMENTOS E DECORACOES"/>
    <x v="10"/>
    <s v="'17388"/>
    <x v="7683"/>
    <x v="11"/>
    <x v="6"/>
    <x v="2"/>
    <x v="2"/>
    <x v="7"/>
    <x v="5"/>
    <s v="1 | 1"/>
    <x v="60"/>
    <n v="8004"/>
    <x v="1"/>
  </r>
  <r>
    <x v="1"/>
    <x v="9"/>
    <n v="-90.09"/>
    <x v="95"/>
    <s v="INSTITUTO NACIONAL DE METROLOGIA, QUALIDADE E TECNOLOGIA - INMETRO."/>
    <x v="3"/>
    <s v="'1019837"/>
    <x v="7684"/>
    <x v="1"/>
    <x v="1"/>
    <x v="1"/>
    <x v="1"/>
    <x v="1"/>
    <x v="1"/>
    <s v="1 | 1"/>
    <x v="113"/>
    <n v="70011"/>
    <x v="1"/>
  </r>
  <r>
    <x v="1"/>
    <x v="9"/>
    <n v="-90.09"/>
    <x v="95"/>
    <s v="INSTITUTO NACIONAL DE METROLOGIA, QUALIDADE E TECNOLOGIA - INMETRO."/>
    <x v="3"/>
    <s v="'1019838"/>
    <x v="7685"/>
    <x v="1"/>
    <x v="1"/>
    <x v="1"/>
    <x v="1"/>
    <x v="1"/>
    <x v="1"/>
    <s v="1 | 1"/>
    <x v="113"/>
    <n v="70011"/>
    <x v="1"/>
  </r>
  <r>
    <x v="1"/>
    <x v="9"/>
    <n v="-90.09"/>
    <x v="95"/>
    <s v="INSTITUTO NACIONAL DE METROLOGIA, QUALIDADE E TECNOLOGIA - INMETRO."/>
    <x v="3"/>
    <s v="'1019840"/>
    <x v="7686"/>
    <x v="1"/>
    <x v="1"/>
    <x v="1"/>
    <x v="1"/>
    <x v="1"/>
    <x v="1"/>
    <s v="1 | 1"/>
    <x v="113"/>
    <n v="70011"/>
    <x v="1"/>
  </r>
  <r>
    <x v="1"/>
    <x v="9"/>
    <n v="-90"/>
    <x v="49"/>
    <s v="VAREJAO DAS CORES COMERCIO DE PRODUTOS PARA PINTURA LTDA"/>
    <x v="10"/>
    <s v="'20020"/>
    <x v="7442"/>
    <x v="11"/>
    <x v="6"/>
    <x v="2"/>
    <x v="2"/>
    <x v="7"/>
    <x v="5"/>
    <s v="1 | 1"/>
    <x v="60"/>
    <n v="8004"/>
    <x v="1"/>
  </r>
  <r>
    <x v="1"/>
    <x v="9"/>
    <n v="-88.31"/>
    <x v="17"/>
    <s v="FACEBOOK SERVICOS ONLINE DO BRASIL LTDA."/>
    <x v="3"/>
    <s v="'1019642"/>
    <x v="812"/>
    <x v="10"/>
    <x v="9"/>
    <x v="2"/>
    <x v="2"/>
    <x v="10"/>
    <x v="8"/>
    <s v="1 | 1"/>
    <x v="20"/>
    <n v="8001"/>
    <x v="1"/>
  </r>
  <r>
    <x v="1"/>
    <x v="9"/>
    <n v="-86.78"/>
    <x v="49"/>
    <s v="RIO WORD CONSTRUCENTER MATERIAL DE CONSTRUCAO LTDA"/>
    <x v="10"/>
    <s v="'7913"/>
    <x v="7687"/>
    <x v="11"/>
    <x v="6"/>
    <x v="2"/>
    <x v="2"/>
    <x v="7"/>
    <x v="5"/>
    <s v="1 | 1"/>
    <x v="60"/>
    <n v="8004"/>
    <x v="1"/>
  </r>
  <r>
    <x v="1"/>
    <x v="9"/>
    <n v="-86.64"/>
    <x v="17"/>
    <s v="FACEBOOK SERVICOS ONLINE DO BRASIL LTDA."/>
    <x v="3"/>
    <s v="'1020331"/>
    <x v="812"/>
    <x v="10"/>
    <x v="9"/>
    <x v="2"/>
    <x v="2"/>
    <x v="10"/>
    <x v="8"/>
    <s v="1 | 1"/>
    <x v="20"/>
    <n v="8001"/>
    <x v="1"/>
  </r>
  <r>
    <x v="1"/>
    <x v="9"/>
    <n v="-86.5"/>
    <x v="39"/>
    <s v="RIOPAR PARTICIPACOES S.A."/>
    <x v="3"/>
    <s v="'74786916"/>
    <x v="7098"/>
    <x v="22"/>
    <x v="0"/>
    <x v="2"/>
    <x v="2"/>
    <x v="6"/>
    <x v="3"/>
    <s v="1 | 1"/>
    <x v="46"/>
    <n v="3002"/>
    <x v="1"/>
  </r>
  <r>
    <x v="1"/>
    <x v="9"/>
    <n v="-86.22"/>
    <x v="65"/>
    <s v="MRB - COMERCIO DE PRODUTOS AUTOMOTIVOS LTDA"/>
    <x v="10"/>
    <s v="'4336"/>
    <x v="7610"/>
    <x v="27"/>
    <x v="19"/>
    <x v="1"/>
    <x v="1"/>
    <x v="1"/>
    <x v="1"/>
    <s v="1 | 1"/>
    <x v="77"/>
    <n v="60021"/>
    <x v="1"/>
  </r>
  <r>
    <x v="1"/>
    <x v="9"/>
    <n v="-86.16"/>
    <x v="65"/>
    <s v="MRB - COMERCIO DE PRODUTOS AUTOMOTIVOS LTDA"/>
    <x v="10"/>
    <s v="'4310"/>
    <x v="7607"/>
    <x v="27"/>
    <x v="19"/>
    <x v="1"/>
    <x v="1"/>
    <x v="1"/>
    <x v="1"/>
    <s v="1 | 1"/>
    <x v="77"/>
    <n v="60021"/>
    <x v="1"/>
  </r>
  <r>
    <x v="1"/>
    <x v="9"/>
    <n v="-85.5"/>
    <x v="19"/>
    <s v="EKO TRANSPORTES E RECOLHIMENTO DE RESIDUOS LTDA"/>
    <x v="6"/>
    <s v="'1019328"/>
    <x v="3523"/>
    <x v="9"/>
    <x v="8"/>
    <x v="2"/>
    <x v="2"/>
    <x v="10"/>
    <x v="8"/>
    <s v="1 | 1"/>
    <x v="22"/>
    <n v="8002"/>
    <x v="1"/>
  </r>
  <r>
    <x v="1"/>
    <x v="9"/>
    <n v="-85.2"/>
    <x v="65"/>
    <s v="MRB - COMERCIO DE PRODUTOS AUTOMOTIVOS LTDA"/>
    <x v="10"/>
    <s v="'4256"/>
    <x v="7607"/>
    <x v="27"/>
    <x v="19"/>
    <x v="1"/>
    <x v="1"/>
    <x v="1"/>
    <x v="1"/>
    <s v="1 | 1"/>
    <x v="77"/>
    <n v="60021"/>
    <x v="1"/>
  </r>
  <r>
    <x v="1"/>
    <x v="9"/>
    <n v="-85.19"/>
    <x v="20"/>
    <s v="UNIMED-RIO COOPERATIVA DE TRABALHO MEDICO DO RIO DE JANEIRO LTDA"/>
    <x v="8"/>
    <s v="'35793273"/>
    <x v="7151"/>
    <x v="18"/>
    <x v="12"/>
    <x v="2"/>
    <x v="2"/>
    <x v="6"/>
    <x v="3"/>
    <s v="1 | 1"/>
    <x v="23"/>
    <n v="4001"/>
    <x v="1"/>
  </r>
  <r>
    <x v="1"/>
    <x v="9"/>
    <n v="-85.19"/>
    <x v="20"/>
    <s v="UNIMED-RIO COOPERATIVA DE TRABALHO MEDICO DO RIO DE JANEIRO LTDA"/>
    <x v="8"/>
    <s v="'35793273"/>
    <x v="7151"/>
    <x v="21"/>
    <x v="15"/>
    <x v="2"/>
    <x v="2"/>
    <x v="6"/>
    <x v="3"/>
    <s v="1 | 1"/>
    <x v="23"/>
    <n v="3004"/>
    <x v="1"/>
  </r>
  <r>
    <x v="1"/>
    <x v="9"/>
    <n v="-85"/>
    <x v="19"/>
    <s v="EKO TRANSPORTES E RECOLHIMENTO DE RESIDUOS LTDA"/>
    <x v="6"/>
    <s v="'1019673"/>
    <x v="7688"/>
    <x v="23"/>
    <x v="16"/>
    <x v="2"/>
    <x v="2"/>
    <x v="10"/>
    <x v="8"/>
    <s v="1 | 1"/>
    <x v="22"/>
    <n v="1002"/>
    <x v="1"/>
  </r>
  <r>
    <x v="1"/>
    <x v="9"/>
    <n v="-84.53"/>
    <x v="65"/>
    <s v="MRB - COMERCIO DE PRODUTOS AUTOMOTIVOS LTDA"/>
    <x v="10"/>
    <s v="'4303"/>
    <x v="7607"/>
    <x v="27"/>
    <x v="19"/>
    <x v="1"/>
    <x v="1"/>
    <x v="1"/>
    <x v="1"/>
    <s v="1 | 1"/>
    <x v="77"/>
    <n v="60021"/>
    <x v="1"/>
  </r>
  <r>
    <x v="1"/>
    <x v="9"/>
    <n v="-83.8"/>
    <x v="129"/>
    <s v="MRB - COMERCIO DE PRODUTOS AUTOMOTIVOS LTDA"/>
    <x v="10"/>
    <s v="'4345"/>
    <x v="7610"/>
    <x v="27"/>
    <x v="19"/>
    <x v="1"/>
    <x v="1"/>
    <x v="1"/>
    <x v="1"/>
    <s v="1 | 1"/>
    <x v="155"/>
    <n v="60021"/>
    <x v="1"/>
  </r>
  <r>
    <x v="1"/>
    <x v="9"/>
    <n v="-83.04"/>
    <x v="50"/>
    <s v="MERCADOLIVRE.COM ATIVIDADES DE INTERNET LTDA"/>
    <x v="10"/>
    <s v="'70941"/>
    <x v="6902"/>
    <x v="1"/>
    <x v="1"/>
    <x v="1"/>
    <x v="1"/>
    <x v="1"/>
    <x v="1"/>
    <s v="1 | 1"/>
    <x v="62"/>
    <n v="70011"/>
    <x v="1"/>
  </r>
  <r>
    <x v="1"/>
    <x v="9"/>
    <n v="-82.67"/>
    <x v="61"/>
    <s v="P S RIBEIRO - RESTAURANTE LTDA"/>
    <x v="10"/>
    <s v="'257551"/>
    <x v="2534"/>
    <x v="4"/>
    <x v="4"/>
    <x v="1"/>
    <x v="1"/>
    <x v="8"/>
    <x v="6"/>
    <s v="1 | 1"/>
    <x v="73"/>
    <n v="40031"/>
    <x v="1"/>
  </r>
  <r>
    <x v="1"/>
    <x v="9"/>
    <n v="-81.459999999999994"/>
    <x v="65"/>
    <s v="MRB - COMERCIO DE PRODUTOS AUTOMOTIVOS LTDA"/>
    <x v="10"/>
    <s v="'4205"/>
    <x v="7607"/>
    <x v="27"/>
    <x v="19"/>
    <x v="1"/>
    <x v="1"/>
    <x v="1"/>
    <x v="1"/>
    <s v="1 | 1"/>
    <x v="77"/>
    <n v="60021"/>
    <x v="1"/>
  </r>
  <r>
    <x v="1"/>
    <x v="9"/>
    <n v="-80.94"/>
    <x v="11"/>
    <s v="PARCO COMERCIO E SERVICOS LTDA"/>
    <x v="10"/>
    <s v="'77684"/>
    <x v="7689"/>
    <x v="5"/>
    <x v="5"/>
    <x v="2"/>
    <x v="2"/>
    <x v="10"/>
    <x v="8"/>
    <s v="1 | 1"/>
    <x v="13"/>
    <n v="3006"/>
    <x v="1"/>
  </r>
  <r>
    <x v="1"/>
    <x v="9"/>
    <n v="-80.599999999999994"/>
    <x v="42"/>
    <s v="MERCADOLIVRE.COM ATIVIDADES DE INTERNET LTDA"/>
    <x v="10"/>
    <s v="'59215"/>
    <x v="7690"/>
    <x v="24"/>
    <x v="17"/>
    <x v="2"/>
    <x v="2"/>
    <x v="10"/>
    <x v="8"/>
    <s v="1 | 1"/>
    <x v="51"/>
    <n v="8006"/>
    <x v="1"/>
  </r>
  <r>
    <x v="1"/>
    <x v="9"/>
    <n v="-80.099999999999994"/>
    <x v="98"/>
    <s v="ITAU UNIBANCO S.A."/>
    <x v="6"/>
    <s v="'1019629"/>
    <x v="4919"/>
    <x v="0"/>
    <x v="0"/>
    <x v="2"/>
    <x v="2"/>
    <x v="5"/>
    <x v="4"/>
    <s v="1 | 1"/>
    <x v="117"/>
    <n v="20011"/>
    <x v="1"/>
  </r>
  <r>
    <x v="1"/>
    <x v="9"/>
    <n v="-78.900000000000006"/>
    <x v="25"/>
    <s v="MERCADOLIVRE.COM ATIVIDADES DE INTERNET LTDA"/>
    <x v="10"/>
    <s v="'164472"/>
    <x v="7691"/>
    <x v="2"/>
    <x v="2"/>
    <x v="2"/>
    <x v="2"/>
    <x v="7"/>
    <x v="5"/>
    <s v="1 | 1"/>
    <x v="30"/>
    <n v="4004"/>
    <x v="1"/>
  </r>
  <r>
    <x v="1"/>
    <x v="9"/>
    <n v="-78.47"/>
    <x v="56"/>
    <s v="PIRES E VIDAL ASSESSORIA E EMPREENDIMENTOS LTDA"/>
    <x v="8"/>
    <s v="'5044"/>
    <x v="7692"/>
    <x v="12"/>
    <x v="10"/>
    <x v="2"/>
    <x v="2"/>
    <x v="6"/>
    <x v="3"/>
    <s v="1 | 1"/>
    <x v="68"/>
    <n v="3005"/>
    <x v="1"/>
  </r>
  <r>
    <x v="1"/>
    <x v="9"/>
    <n v="-78.38"/>
    <x v="65"/>
    <s v="MRB - COMERCIO DE PRODUTOS AUTOMOTIVOS LTDA"/>
    <x v="10"/>
    <s v="'4360"/>
    <x v="7610"/>
    <x v="27"/>
    <x v="19"/>
    <x v="1"/>
    <x v="1"/>
    <x v="1"/>
    <x v="1"/>
    <s v="1 | 1"/>
    <x v="77"/>
    <n v="60021"/>
    <x v="1"/>
  </r>
  <r>
    <x v="1"/>
    <x v="9"/>
    <n v="-78.03"/>
    <x v="30"/>
    <s v="SECRETARIA DA RECEITA FEDERAL DO BRASIL - RFB"/>
    <x v="7"/>
    <s v="'1020459"/>
    <x v="7213"/>
    <x v="11"/>
    <x v="6"/>
    <x v="2"/>
    <x v="2"/>
    <x v="14"/>
    <x v="12"/>
    <s v="1 | 1"/>
    <x v="35"/>
    <n v="8004"/>
    <x v="1"/>
  </r>
  <r>
    <x v="1"/>
    <x v="9"/>
    <n v="-77.03"/>
    <x v="30"/>
    <s v="SECRETARIA DA RECEITA FEDERAL DO BRASIL - RFB"/>
    <x v="7"/>
    <s v="'1020408"/>
    <x v="7210"/>
    <x v="29"/>
    <x v="19"/>
    <x v="1"/>
    <x v="1"/>
    <x v="16"/>
    <x v="12"/>
    <s v="1 | 1"/>
    <x v="90"/>
    <n v="60011"/>
    <x v="1"/>
  </r>
  <r>
    <x v="1"/>
    <x v="9"/>
    <n v="-75"/>
    <x v="46"/>
    <s v="SECRETARIA DA RECEITA FEDERAL DO BRASIL - RFB"/>
    <x v="7"/>
    <s v="'1019510"/>
    <x v="7529"/>
    <x v="0"/>
    <x v="0"/>
    <x v="8"/>
    <x v="8"/>
    <x v="19"/>
    <x v="15"/>
    <s v="1 | 1"/>
    <x v="55"/>
    <n v="2001"/>
    <x v="1"/>
  </r>
  <r>
    <x v="1"/>
    <x v="9"/>
    <n v="-75"/>
    <x v="46"/>
    <s v="SECRETARIA DA RECEITA FEDERAL DO BRASIL - RFB"/>
    <x v="7"/>
    <s v="'1020387"/>
    <x v="6365"/>
    <x v="0"/>
    <x v="0"/>
    <x v="8"/>
    <x v="8"/>
    <x v="19"/>
    <x v="15"/>
    <s v="1 | 1"/>
    <x v="55"/>
    <n v="2001"/>
    <x v="1"/>
  </r>
  <r>
    <x v="1"/>
    <x v="9"/>
    <n v="-74.72"/>
    <x v="30"/>
    <s v="SECRETARIA DA RECEITA FEDERAL DO BRASIL - RFB"/>
    <x v="7"/>
    <s v="'1020463"/>
    <x v="7080"/>
    <x v="21"/>
    <x v="15"/>
    <x v="2"/>
    <x v="2"/>
    <x v="14"/>
    <x v="12"/>
    <s v="1 | 1"/>
    <x v="35"/>
    <n v="3004"/>
    <x v="1"/>
  </r>
  <r>
    <x v="1"/>
    <x v="9"/>
    <n v="-74.67"/>
    <x v="30"/>
    <s v="SECRETARIA DA RECEITA FEDERAL DO BRASIL - RFB"/>
    <x v="7"/>
    <s v="'1020463"/>
    <x v="7080"/>
    <x v="12"/>
    <x v="10"/>
    <x v="2"/>
    <x v="2"/>
    <x v="14"/>
    <x v="12"/>
    <s v="1 | 1"/>
    <x v="35"/>
    <n v="3005"/>
    <x v="1"/>
  </r>
  <r>
    <x v="1"/>
    <x v="9"/>
    <n v="-73.48"/>
    <x v="98"/>
    <s v="ITAU UNIBANCO S.A."/>
    <x v="6"/>
    <s v="'1019410"/>
    <x v="4919"/>
    <x v="0"/>
    <x v="0"/>
    <x v="2"/>
    <x v="2"/>
    <x v="5"/>
    <x v="4"/>
    <s v="1 | 1"/>
    <x v="117"/>
    <n v="20011"/>
    <x v="1"/>
  </r>
  <r>
    <x v="1"/>
    <x v="9"/>
    <n v="-73.02"/>
    <x v="20"/>
    <s v="UNIMED-RIO COOPERATIVA DE TRABALHO MEDICO DO RIO DE JANEIRO LTDA"/>
    <x v="8"/>
    <s v="'35793268"/>
    <x v="7151"/>
    <x v="29"/>
    <x v="19"/>
    <x v="1"/>
    <x v="1"/>
    <x v="3"/>
    <x v="3"/>
    <s v="1 | 1"/>
    <x v="24"/>
    <n v="60012"/>
    <x v="1"/>
  </r>
  <r>
    <x v="1"/>
    <x v="9"/>
    <n v="-73.02"/>
    <x v="20"/>
    <s v="UNIMED-RIO COOPERATIVA DE TRABALHO MEDICO DO RIO DE JANEIRO LTDA"/>
    <x v="8"/>
    <s v="'35793269"/>
    <x v="7151"/>
    <x v="7"/>
    <x v="6"/>
    <x v="1"/>
    <x v="1"/>
    <x v="3"/>
    <x v="3"/>
    <s v="1 | 1"/>
    <x v="24"/>
    <n v="3008"/>
    <x v="1"/>
  </r>
  <r>
    <x v="1"/>
    <x v="9"/>
    <n v="-73.02"/>
    <x v="20"/>
    <s v="UNIMED-RIO COOPERATIVA DE TRABALHO MEDICO DO RIO DE JANEIRO LTDA"/>
    <x v="8"/>
    <s v="'35793273"/>
    <x v="7151"/>
    <x v="19"/>
    <x v="13"/>
    <x v="2"/>
    <x v="2"/>
    <x v="6"/>
    <x v="3"/>
    <s v="1 | 1"/>
    <x v="23"/>
    <n v="3003"/>
    <x v="1"/>
  </r>
  <r>
    <x v="1"/>
    <x v="9"/>
    <n v="-72.66"/>
    <x v="3"/>
    <s v="SODEXO PASS DO BRASIL SERVICOS E COMERCIO S.A."/>
    <x v="11"/>
    <s v="'1020073"/>
    <x v="7693"/>
    <x v="29"/>
    <x v="19"/>
    <x v="1"/>
    <x v="1"/>
    <x v="3"/>
    <x v="3"/>
    <s v="1 | 1"/>
    <x v="3"/>
    <n v="60011"/>
    <x v="1"/>
  </r>
  <r>
    <x v="1"/>
    <x v="9"/>
    <n v="-71.739999999999995"/>
    <x v="31"/>
    <s v="CONDOMINIO DO CENTRO DE ABAST DO EST DA GUANABARA"/>
    <x v="3"/>
    <s v="'149574"/>
    <x v="7484"/>
    <x v="2"/>
    <x v="2"/>
    <x v="2"/>
    <x v="2"/>
    <x v="7"/>
    <x v="5"/>
    <s v="1 | 1"/>
    <x v="115"/>
    <n v="4004"/>
    <x v="1"/>
  </r>
  <r>
    <x v="1"/>
    <x v="9"/>
    <n v="-71.739999999999995"/>
    <x v="31"/>
    <s v="CONDOMINIO DO CENTRO DE ABAST DO EST DA GUANABARA"/>
    <x v="3"/>
    <s v="'149628"/>
    <x v="7486"/>
    <x v="2"/>
    <x v="2"/>
    <x v="2"/>
    <x v="2"/>
    <x v="7"/>
    <x v="5"/>
    <s v="1 | 1"/>
    <x v="115"/>
    <n v="4004"/>
    <x v="1"/>
  </r>
  <r>
    <x v="1"/>
    <x v="9"/>
    <n v="-71.3"/>
    <x v="48"/>
    <s v="CONDOMINIO DO CENTRO DE ABAST DO EST DA GUANABARA"/>
    <x v="3"/>
    <s v="'149574"/>
    <x v="7484"/>
    <x v="2"/>
    <x v="2"/>
    <x v="2"/>
    <x v="2"/>
    <x v="7"/>
    <x v="5"/>
    <s v="1 | 1"/>
    <x v="86"/>
    <n v="4004"/>
    <x v="1"/>
  </r>
  <r>
    <x v="1"/>
    <x v="9"/>
    <n v="-71.3"/>
    <x v="48"/>
    <s v="CONDOMINIO DO CENTRO DE ABAST DO EST DA GUANABARA"/>
    <x v="3"/>
    <s v="'149628"/>
    <x v="7486"/>
    <x v="2"/>
    <x v="2"/>
    <x v="2"/>
    <x v="2"/>
    <x v="7"/>
    <x v="5"/>
    <s v="1 | 1"/>
    <x v="86"/>
    <n v="4004"/>
    <x v="1"/>
  </r>
  <r>
    <x v="1"/>
    <x v="9"/>
    <n v="-71.13"/>
    <x v="111"/>
    <s v="TRIBUNAL DE JUSTICA DO ESTADO DO RIO DE JANEIRO"/>
    <x v="7"/>
    <s v="'1020034"/>
    <x v="7694"/>
    <x v="9"/>
    <x v="8"/>
    <x v="2"/>
    <x v="2"/>
    <x v="10"/>
    <x v="8"/>
    <s v="1 | 1"/>
    <x v="132"/>
    <n v="8002"/>
    <x v="1"/>
  </r>
  <r>
    <x v="1"/>
    <x v="9"/>
    <n v="-70.430000000000007"/>
    <x v="39"/>
    <s v="OTIMIZA PAGAMENTOS E INTERMEDIACAO DE NEGOCIOS LTDA"/>
    <x v="8"/>
    <s v="'35664"/>
    <x v="7331"/>
    <x v="29"/>
    <x v="19"/>
    <x v="1"/>
    <x v="1"/>
    <x v="3"/>
    <x v="3"/>
    <s v="1 | 1"/>
    <x v="58"/>
    <n v="60012"/>
    <x v="1"/>
  </r>
  <r>
    <x v="1"/>
    <x v="9"/>
    <n v="-70"/>
    <x v="90"/>
    <s v="EKO TRANSPORTES E RECOLHIMENTO DE RESIDUOS LTDA"/>
    <x v="6"/>
    <s v="'1020085"/>
    <x v="7153"/>
    <x v="29"/>
    <x v="19"/>
    <x v="1"/>
    <x v="1"/>
    <x v="2"/>
    <x v="2"/>
    <s v="1 | 1"/>
    <x v="108"/>
    <n v="60012"/>
    <x v="1"/>
  </r>
  <r>
    <x v="1"/>
    <x v="9"/>
    <n v="-70"/>
    <x v="85"/>
    <s v="MF COMERCIO DE PECAS AUTOMOTIVAS LTDA"/>
    <x v="10"/>
    <s v="'597"/>
    <x v="7695"/>
    <x v="1"/>
    <x v="1"/>
    <x v="1"/>
    <x v="1"/>
    <x v="1"/>
    <x v="1"/>
    <s v="1 | 1"/>
    <x v="103"/>
    <n v="70012"/>
    <x v="1"/>
  </r>
  <r>
    <x v="1"/>
    <x v="9"/>
    <n v="-70"/>
    <x v="49"/>
    <s v="VIA PARK CONSTRUCENTER EIRELI"/>
    <x v="10"/>
    <s v="'2396"/>
    <x v="7696"/>
    <x v="11"/>
    <x v="6"/>
    <x v="2"/>
    <x v="2"/>
    <x v="7"/>
    <x v="5"/>
    <s v="1 | 1"/>
    <x v="60"/>
    <n v="8004"/>
    <x v="1"/>
  </r>
  <r>
    <x v="1"/>
    <x v="9"/>
    <n v="-69.099999999999994"/>
    <x v="98"/>
    <s v="ITAU UNIBANCO S.A."/>
    <x v="6"/>
    <s v="'1019646"/>
    <x v="4919"/>
    <x v="0"/>
    <x v="0"/>
    <x v="2"/>
    <x v="2"/>
    <x v="5"/>
    <x v="4"/>
    <s v="1 | 1"/>
    <x v="117"/>
    <n v="20011"/>
    <x v="1"/>
  </r>
  <r>
    <x v="1"/>
    <x v="9"/>
    <n v="-68.818333333333342"/>
    <x v="29"/>
    <s v="LANÇAMENTO MANUAL"/>
    <x v="1"/>
    <m/>
    <x v="6438"/>
    <x v="23"/>
    <x v="16"/>
    <x v="2"/>
    <x v="2"/>
    <x v="4"/>
    <x v="2"/>
    <m/>
    <x v="34"/>
    <n v="1002"/>
    <x v="0"/>
  </r>
  <r>
    <x v="1"/>
    <x v="9"/>
    <n v="-68.319999999999993"/>
    <x v="13"/>
    <s v="EKO TRANSPORTES E RECOLHIMENTO DE RESIDUOS LTDA"/>
    <x v="6"/>
    <s v="'1019524"/>
    <x v="7697"/>
    <x v="27"/>
    <x v="19"/>
    <x v="1"/>
    <x v="1"/>
    <x v="3"/>
    <x v="3"/>
    <s v="1 | 1"/>
    <x v="15"/>
    <n v="60021"/>
    <x v="1"/>
  </r>
  <r>
    <x v="1"/>
    <x v="9"/>
    <n v="-68.010000000000005"/>
    <x v="39"/>
    <s v="OTIMIZA PAGAMENTOS E INTERMEDIACAO DE NEGOCIOS LTDA"/>
    <x v="8"/>
    <s v="'35665"/>
    <x v="7520"/>
    <x v="16"/>
    <x v="2"/>
    <x v="1"/>
    <x v="1"/>
    <x v="3"/>
    <x v="3"/>
    <s v="1 | 1"/>
    <x v="58"/>
    <n v="7002"/>
    <x v="1"/>
  </r>
  <r>
    <x v="1"/>
    <x v="9"/>
    <n v="-66.5"/>
    <x v="50"/>
    <s v="MERCADOLIVRE.COM ATIVIDADES DE INTERNET LTDA"/>
    <x v="10"/>
    <s v="'19093"/>
    <x v="6902"/>
    <x v="1"/>
    <x v="1"/>
    <x v="1"/>
    <x v="1"/>
    <x v="1"/>
    <x v="1"/>
    <s v="1 | 1"/>
    <x v="62"/>
    <n v="70011"/>
    <x v="1"/>
  </r>
  <r>
    <x v="1"/>
    <x v="9"/>
    <n v="-63.58"/>
    <x v="85"/>
    <s v="MERCADOLIVRE.COM ATIVIDADES DE INTERNET LTDA"/>
    <x v="10"/>
    <s v="'73125"/>
    <x v="7698"/>
    <x v="1"/>
    <x v="1"/>
    <x v="1"/>
    <x v="1"/>
    <x v="1"/>
    <x v="1"/>
    <s v="1 | 1"/>
    <x v="103"/>
    <n v="70012"/>
    <x v="1"/>
  </r>
  <r>
    <x v="1"/>
    <x v="9"/>
    <n v="-63.1"/>
    <x v="11"/>
    <s v="EKO TRANSPORTES E RECOLHIMENTO DE RESIDUOS LTDA"/>
    <x v="6"/>
    <s v="'1020421"/>
    <x v="7699"/>
    <x v="5"/>
    <x v="5"/>
    <x v="2"/>
    <x v="2"/>
    <x v="10"/>
    <x v="8"/>
    <s v="1 | 1"/>
    <x v="13"/>
    <n v="3006"/>
    <x v="1"/>
  </r>
  <r>
    <x v="1"/>
    <x v="9"/>
    <n v="-62.22"/>
    <x v="50"/>
    <s v="MERCADOLIVRE.COM ATIVIDADES DE INTERNET LTDA"/>
    <x v="10"/>
    <s v="'1352"/>
    <x v="7700"/>
    <x v="1"/>
    <x v="1"/>
    <x v="1"/>
    <x v="1"/>
    <x v="1"/>
    <x v="1"/>
    <s v="1 | 1"/>
    <x v="62"/>
    <n v="70011"/>
    <x v="1"/>
  </r>
  <r>
    <x v="1"/>
    <x v="9"/>
    <n v="-61.52"/>
    <x v="19"/>
    <s v="MERCADOLIVRE.COM ATIVIDADES DE INTERNET LTDA"/>
    <x v="10"/>
    <s v="'20319"/>
    <x v="7490"/>
    <x v="0"/>
    <x v="0"/>
    <x v="2"/>
    <x v="2"/>
    <x v="10"/>
    <x v="8"/>
    <s v="1 | 1"/>
    <x v="22"/>
    <n v="20011"/>
    <x v="1"/>
  </r>
  <r>
    <x v="1"/>
    <x v="9"/>
    <n v="-61.46"/>
    <x v="11"/>
    <s v="ANGUTH COMERCIO E REPRESENTACOES LTDA"/>
    <x v="10"/>
    <s v="'121961"/>
    <x v="7701"/>
    <x v="5"/>
    <x v="5"/>
    <x v="2"/>
    <x v="2"/>
    <x v="10"/>
    <x v="8"/>
    <s v="1 | 1"/>
    <x v="13"/>
    <n v="3006"/>
    <x v="1"/>
  </r>
  <r>
    <x v="1"/>
    <x v="9"/>
    <n v="-60.85"/>
    <x v="20"/>
    <s v="UNIMED-RIO COOPERATIVA DE TRABALHO MEDICO DO RIO DE JANEIRO LTDA"/>
    <x v="8"/>
    <s v="'35793269"/>
    <x v="7151"/>
    <x v="33"/>
    <x v="16"/>
    <x v="2"/>
    <x v="2"/>
    <x v="6"/>
    <x v="3"/>
    <s v="1 | 1"/>
    <x v="23"/>
    <n v="9001"/>
    <x v="1"/>
  </r>
  <r>
    <x v="1"/>
    <x v="9"/>
    <n v="-60.85"/>
    <x v="20"/>
    <s v="UNIMED-RIO COOPERATIVA DE TRABALHO MEDICO DO RIO DE JANEIRO LTDA"/>
    <x v="8"/>
    <s v="'35793273"/>
    <x v="7151"/>
    <x v="4"/>
    <x v="4"/>
    <x v="2"/>
    <x v="2"/>
    <x v="6"/>
    <x v="3"/>
    <s v="1 | 1"/>
    <x v="23"/>
    <n v="40036"/>
    <x v="1"/>
  </r>
  <r>
    <x v="1"/>
    <x v="9"/>
    <n v="-60.85"/>
    <x v="20"/>
    <s v="UNIMED-RIO COOPERATIVA DE TRABALHO MEDICO DO RIO DE JANEIRO LTDA"/>
    <x v="8"/>
    <s v="'35793273"/>
    <x v="7151"/>
    <x v="3"/>
    <x v="3"/>
    <x v="2"/>
    <x v="2"/>
    <x v="6"/>
    <x v="3"/>
    <s v="1 | 1"/>
    <x v="23"/>
    <n v="40026"/>
    <x v="1"/>
  </r>
  <r>
    <x v="1"/>
    <x v="9"/>
    <n v="-60.5"/>
    <x v="39"/>
    <s v="RIOPAR PARTICIPACOES S.A."/>
    <x v="3"/>
    <s v="'74787458"/>
    <x v="7417"/>
    <x v="10"/>
    <x v="9"/>
    <x v="2"/>
    <x v="2"/>
    <x v="6"/>
    <x v="3"/>
    <s v="1 | 1"/>
    <x v="46"/>
    <n v="8001"/>
    <x v="1"/>
  </r>
  <r>
    <x v="1"/>
    <x v="9"/>
    <n v="-60.45"/>
    <x v="65"/>
    <s v="MRB - COMERCIO DE PRODUTOS AUTOMOTIVOS LTDA"/>
    <x v="10"/>
    <s v="'4238"/>
    <x v="7607"/>
    <x v="27"/>
    <x v="19"/>
    <x v="1"/>
    <x v="1"/>
    <x v="1"/>
    <x v="1"/>
    <s v="1 | 1"/>
    <x v="77"/>
    <n v="60021"/>
    <x v="1"/>
  </r>
  <r>
    <x v="1"/>
    <x v="9"/>
    <n v="-60"/>
    <x v="67"/>
    <s v="ALLPARK EMPREENDIMENTOS, PARTICIPACOES E SERVICOS S.A."/>
    <x v="6"/>
    <s v="'1019336"/>
    <x v="7702"/>
    <x v="23"/>
    <x v="16"/>
    <x v="2"/>
    <x v="2"/>
    <x v="10"/>
    <x v="8"/>
    <s v="1 | 1"/>
    <x v="79"/>
    <n v="1002"/>
    <x v="1"/>
  </r>
  <r>
    <x v="1"/>
    <x v="9"/>
    <n v="-60"/>
    <x v="67"/>
    <s v="EKO TRANSPORTES E RECOLHIMENTO DE RESIDUOS LTDA"/>
    <x v="6"/>
    <s v="'1019379"/>
    <x v="7703"/>
    <x v="23"/>
    <x v="16"/>
    <x v="2"/>
    <x v="2"/>
    <x v="10"/>
    <x v="8"/>
    <s v="1 | 1"/>
    <x v="79"/>
    <n v="1002"/>
    <x v="1"/>
  </r>
  <r>
    <x v="1"/>
    <x v="9"/>
    <n v="-59.97"/>
    <x v="73"/>
    <s v="SECRETARIA DA RECEITA FEDERAL DO BRASIL - RFB"/>
    <x v="7"/>
    <s v="'1019564"/>
    <x v="7704"/>
    <x v="0"/>
    <x v="0"/>
    <x v="5"/>
    <x v="5"/>
    <x v="13"/>
    <x v="11"/>
    <s v="1 | 1"/>
    <x v="85"/>
    <n v="2001"/>
    <x v="1"/>
  </r>
  <r>
    <x v="1"/>
    <x v="9"/>
    <n v="-59.59"/>
    <x v="124"/>
    <s v="ITAU UNIBANCO S.A."/>
    <x v="9"/>
    <s v="'1019338"/>
    <x v="4885"/>
    <x v="0"/>
    <x v="0"/>
    <x v="2"/>
    <x v="2"/>
    <x v="5"/>
    <x v="4"/>
    <s v="1 | 1"/>
    <x v="147"/>
    <n v="20011"/>
    <x v="1"/>
  </r>
  <r>
    <x v="1"/>
    <x v="9"/>
    <n v="-59.1"/>
    <x v="17"/>
    <s v="VIA PARK CONSTRUCENTER EIRELI"/>
    <x v="10"/>
    <s v="'22292"/>
    <x v="7705"/>
    <x v="34"/>
    <x v="9"/>
    <x v="2"/>
    <x v="2"/>
    <x v="10"/>
    <x v="8"/>
    <s v="1 | 1"/>
    <x v="20"/>
    <n v="80011"/>
    <x v="1"/>
  </r>
  <r>
    <x v="1"/>
    <x v="9"/>
    <n v="-58.97"/>
    <x v="33"/>
    <s v="CERTEC - INDUSTRIA E COMERCIO DE EQUIPAMENTOS LTDA."/>
    <x v="3"/>
    <s v="'189461"/>
    <x v="7448"/>
    <x v="17"/>
    <x v="2"/>
    <x v="2"/>
    <x v="2"/>
    <x v="7"/>
    <x v="5"/>
    <s v="1 | 2"/>
    <x v="39"/>
    <n v="5006"/>
    <x v="1"/>
  </r>
  <r>
    <x v="1"/>
    <x v="9"/>
    <n v="-58.9"/>
    <x v="22"/>
    <s v="GOSHME SOLUCOES PARA A INTERNET LTDA"/>
    <x v="6"/>
    <s v="'1020250"/>
    <x v="3513"/>
    <x v="9"/>
    <x v="8"/>
    <x v="2"/>
    <x v="2"/>
    <x v="10"/>
    <x v="8"/>
    <s v="1 | 1"/>
    <x v="26"/>
    <n v="8002"/>
    <x v="1"/>
  </r>
  <r>
    <x v="1"/>
    <x v="9"/>
    <n v="-56.44"/>
    <x v="46"/>
    <s v="SECRETARIA DA RECEITA FEDERAL DO BRASIL - RFB"/>
    <x v="7"/>
    <s v="'1019573"/>
    <x v="7367"/>
    <x v="0"/>
    <x v="0"/>
    <x v="8"/>
    <x v="8"/>
    <x v="19"/>
    <x v="15"/>
    <s v="1 | 1"/>
    <x v="55"/>
    <n v="2001"/>
    <x v="1"/>
  </r>
  <r>
    <x v="1"/>
    <x v="9"/>
    <n v="-55.37"/>
    <x v="65"/>
    <s v="MRB - COMERCIO DE PRODUTOS AUTOMOTIVOS LTDA"/>
    <x v="10"/>
    <s v="'4279"/>
    <x v="7607"/>
    <x v="27"/>
    <x v="19"/>
    <x v="1"/>
    <x v="1"/>
    <x v="1"/>
    <x v="1"/>
    <s v="1 | 1"/>
    <x v="77"/>
    <n v="60021"/>
    <x v="1"/>
  </r>
  <r>
    <x v="1"/>
    <x v="9"/>
    <n v="-55"/>
    <x v="98"/>
    <s v="CAIXA ECONOMICA FEDERAL"/>
    <x v="6"/>
    <s v="'1020011"/>
    <x v="6988"/>
    <x v="0"/>
    <x v="0"/>
    <x v="2"/>
    <x v="2"/>
    <x v="5"/>
    <x v="4"/>
    <s v="1 | 1"/>
    <x v="117"/>
    <n v="20011"/>
    <x v="1"/>
  </r>
  <r>
    <x v="1"/>
    <x v="9"/>
    <n v="-54.89"/>
    <x v="65"/>
    <s v="MRB - COMERCIO DE PRODUTOS AUTOMOTIVOS LTDA"/>
    <x v="10"/>
    <s v="'4207"/>
    <x v="7607"/>
    <x v="27"/>
    <x v="19"/>
    <x v="1"/>
    <x v="1"/>
    <x v="1"/>
    <x v="1"/>
    <s v="1 | 1"/>
    <x v="77"/>
    <n v="60021"/>
    <x v="1"/>
  </r>
  <r>
    <x v="1"/>
    <x v="9"/>
    <n v="-54.36"/>
    <x v="103"/>
    <s v="SECRETARIA DA RECEITA FEDERAL DO BRASIL - RFB"/>
    <x v="7"/>
    <s v="'1020600"/>
    <x v="7706"/>
    <x v="0"/>
    <x v="0"/>
    <x v="5"/>
    <x v="5"/>
    <x v="13"/>
    <x v="11"/>
    <s v="1 | 1"/>
    <x v="122"/>
    <n v="2001"/>
    <x v="1"/>
  </r>
  <r>
    <x v="1"/>
    <x v="9"/>
    <n v="-54"/>
    <x v="17"/>
    <s v="GOOGLE BRASIL INTERNET LTDA."/>
    <x v="3"/>
    <s v="'1019682"/>
    <x v="1231"/>
    <x v="10"/>
    <x v="9"/>
    <x v="2"/>
    <x v="2"/>
    <x v="10"/>
    <x v="8"/>
    <s v="1 | 1"/>
    <x v="20"/>
    <n v="8001"/>
    <x v="1"/>
  </r>
  <r>
    <x v="1"/>
    <x v="9"/>
    <n v="-53.81"/>
    <x v="103"/>
    <s v="SECRETARIA DA RECEITA FEDERAL DO BRASIL - RFB"/>
    <x v="7"/>
    <s v="'1019827"/>
    <x v="6459"/>
    <x v="0"/>
    <x v="0"/>
    <x v="5"/>
    <x v="5"/>
    <x v="13"/>
    <x v="11"/>
    <s v="1 | 1"/>
    <x v="122"/>
    <n v="20011"/>
    <x v="1"/>
  </r>
  <r>
    <x v="1"/>
    <x v="9"/>
    <n v="-52.4"/>
    <x v="98"/>
    <s v="ITAU UNIBANCO S.A."/>
    <x v="6"/>
    <s v="'1019624"/>
    <x v="4919"/>
    <x v="0"/>
    <x v="0"/>
    <x v="2"/>
    <x v="2"/>
    <x v="5"/>
    <x v="4"/>
    <s v="1 | 1"/>
    <x v="117"/>
    <n v="20011"/>
    <x v="1"/>
  </r>
  <r>
    <x v="1"/>
    <x v="9"/>
    <n v="-51.65"/>
    <x v="65"/>
    <s v="MRB - COMERCIO DE PRODUTOS AUTOMOTIVOS LTDA"/>
    <x v="10"/>
    <s v="'4341"/>
    <x v="7610"/>
    <x v="27"/>
    <x v="19"/>
    <x v="1"/>
    <x v="1"/>
    <x v="1"/>
    <x v="1"/>
    <s v="1 | 1"/>
    <x v="77"/>
    <n v="60021"/>
    <x v="1"/>
  </r>
  <r>
    <x v="1"/>
    <x v="9"/>
    <n v="-50.93"/>
    <x v="65"/>
    <s v="MRB - COMERCIO DE PRODUTOS AUTOMOTIVOS LTDA"/>
    <x v="10"/>
    <s v="'4235"/>
    <x v="7607"/>
    <x v="27"/>
    <x v="19"/>
    <x v="1"/>
    <x v="1"/>
    <x v="1"/>
    <x v="1"/>
    <s v="1 | 1"/>
    <x v="77"/>
    <n v="60021"/>
    <x v="1"/>
  </r>
  <r>
    <x v="1"/>
    <x v="9"/>
    <n v="-50.3"/>
    <x v="19"/>
    <s v="UBER DO BRASIL TECNOLOGIA LTDA."/>
    <x v="6"/>
    <s v="'1020278"/>
    <x v="7707"/>
    <x v="9"/>
    <x v="8"/>
    <x v="2"/>
    <x v="2"/>
    <x v="10"/>
    <x v="8"/>
    <s v="1 | 1"/>
    <x v="22"/>
    <n v="8002"/>
    <x v="1"/>
  </r>
  <r>
    <x v="1"/>
    <x v="9"/>
    <n v="-50"/>
    <x v="65"/>
    <s v="MRB - COMERCIO DE PRODUTOS AUTOMOTIVOS LTDA"/>
    <x v="10"/>
    <s v="'4305"/>
    <x v="7607"/>
    <x v="27"/>
    <x v="19"/>
    <x v="1"/>
    <x v="1"/>
    <x v="1"/>
    <x v="1"/>
    <s v="1 | 1"/>
    <x v="77"/>
    <n v="60021"/>
    <x v="1"/>
  </r>
  <r>
    <x v="1"/>
    <x v="9"/>
    <n v="-50"/>
    <x v="5"/>
    <s v="EMPORIO MEGA 100 COMERCIO DE ALIMENTOS S.A."/>
    <x v="10"/>
    <s v="'69555"/>
    <x v="7203"/>
    <x v="8"/>
    <x v="7"/>
    <x v="2"/>
    <x v="2"/>
    <x v="6"/>
    <x v="3"/>
    <s v="1 | 2"/>
    <x v="61"/>
    <n v="8003"/>
    <x v="1"/>
  </r>
  <r>
    <x v="1"/>
    <x v="9"/>
    <n v="-50"/>
    <x v="5"/>
    <s v="EMPORIO MEGA 100 COMERCIO DE ALIMENTOS S.A."/>
    <x v="10"/>
    <s v="'69555"/>
    <x v="7203"/>
    <x v="8"/>
    <x v="7"/>
    <x v="2"/>
    <x v="2"/>
    <x v="6"/>
    <x v="3"/>
    <s v="2 | 2"/>
    <x v="61"/>
    <n v="8003"/>
    <x v="1"/>
  </r>
  <r>
    <x v="1"/>
    <x v="9"/>
    <n v="-49.75"/>
    <x v="47"/>
    <s v="SECRETARIA DA RECEITA FEDERAL DO BRASIL - RFB"/>
    <x v="7"/>
    <s v="'1019958"/>
    <x v="7149"/>
    <x v="0"/>
    <x v="0"/>
    <x v="6"/>
    <x v="6"/>
    <x v="17"/>
    <x v="13"/>
    <s v="1 | 1"/>
    <x v="56"/>
    <n v="20011"/>
    <x v="1"/>
  </r>
  <r>
    <x v="1"/>
    <x v="9"/>
    <n v="-49.46"/>
    <x v="121"/>
    <s v="DANIEL DA PRIMAVERA DIESEL LTDA"/>
    <x v="10"/>
    <s v="'10020-Juros"/>
    <x v="755"/>
    <x v="1"/>
    <x v="1"/>
    <x v="2"/>
    <x v="2"/>
    <x v="5"/>
    <x v="4"/>
    <s v="1 | 1"/>
    <x v="144"/>
    <n v="70011"/>
    <x v="1"/>
  </r>
  <r>
    <x v="1"/>
    <x v="9"/>
    <n v="-49"/>
    <x v="19"/>
    <s v="UBER DO BRASIL TECNOLOGIA LTDA."/>
    <x v="6"/>
    <s v="'1020325"/>
    <x v="4260"/>
    <x v="5"/>
    <x v="5"/>
    <x v="2"/>
    <x v="2"/>
    <x v="10"/>
    <x v="8"/>
    <s v="1 | 1"/>
    <x v="22"/>
    <n v="3006"/>
    <x v="1"/>
  </r>
  <r>
    <x v="1"/>
    <x v="9"/>
    <n v="-48.7"/>
    <x v="61"/>
    <s v="MERCADOLIVRE.COM ATIVIDADES DE INTERNET LTDA"/>
    <x v="10"/>
    <s v="'182995"/>
    <x v="7708"/>
    <x v="4"/>
    <x v="4"/>
    <x v="1"/>
    <x v="1"/>
    <x v="8"/>
    <x v="6"/>
    <s v="1 | 1"/>
    <x v="73"/>
    <n v="40031"/>
    <x v="1"/>
  </r>
  <r>
    <x v="1"/>
    <x v="9"/>
    <n v="-48.7"/>
    <x v="98"/>
    <s v="ITAU UNIBANCO S.A."/>
    <x v="6"/>
    <s v="'1020060"/>
    <x v="6988"/>
    <x v="0"/>
    <x v="0"/>
    <x v="2"/>
    <x v="2"/>
    <x v="5"/>
    <x v="4"/>
    <s v="1 | 1"/>
    <x v="117"/>
    <n v="20011"/>
    <x v="1"/>
  </r>
  <r>
    <x v="1"/>
    <x v="9"/>
    <n v="-48.68"/>
    <x v="20"/>
    <s v="UNIMED-RIO COOPERATIVA DE TRABALHO MEDICO DO RIO DE JANEIRO LTDA"/>
    <x v="8"/>
    <s v="'35793267"/>
    <x v="7151"/>
    <x v="8"/>
    <x v="7"/>
    <x v="2"/>
    <x v="2"/>
    <x v="6"/>
    <x v="3"/>
    <s v="1 | 1"/>
    <x v="23"/>
    <n v="8003"/>
    <x v="1"/>
  </r>
  <r>
    <x v="1"/>
    <x v="9"/>
    <n v="-48.68"/>
    <x v="20"/>
    <s v="UNIMED-RIO COOPERATIVA DE TRABALHO MEDICO DO RIO DE JANEIRO LTDA"/>
    <x v="8"/>
    <s v="'35793268"/>
    <x v="7151"/>
    <x v="27"/>
    <x v="19"/>
    <x v="1"/>
    <x v="1"/>
    <x v="3"/>
    <x v="3"/>
    <s v="1 | 1"/>
    <x v="24"/>
    <n v="60022"/>
    <x v="1"/>
  </r>
  <r>
    <x v="1"/>
    <x v="9"/>
    <n v="-48.68"/>
    <x v="20"/>
    <s v="UNIMED-RIO COOPERATIVA DE TRABALHO MEDICO DO RIO DE JANEIRO LTDA"/>
    <x v="8"/>
    <s v="'35793269"/>
    <x v="7151"/>
    <x v="16"/>
    <x v="2"/>
    <x v="1"/>
    <x v="1"/>
    <x v="3"/>
    <x v="3"/>
    <s v="1 | 1"/>
    <x v="24"/>
    <n v="7002"/>
    <x v="1"/>
  </r>
  <r>
    <x v="1"/>
    <x v="9"/>
    <n v="-48.68"/>
    <x v="20"/>
    <s v="UNIMED-RIO COOPERATIVA DE TRABALHO MEDICO DO RIO DE JANEIRO LTDA"/>
    <x v="8"/>
    <s v="'35793269"/>
    <x v="7151"/>
    <x v="11"/>
    <x v="6"/>
    <x v="2"/>
    <x v="2"/>
    <x v="6"/>
    <x v="3"/>
    <s v="1 | 1"/>
    <x v="23"/>
    <n v="8004"/>
    <x v="1"/>
  </r>
  <r>
    <x v="1"/>
    <x v="9"/>
    <n v="-48.68"/>
    <x v="20"/>
    <s v="UNIMED-RIO COOPERATIVA DE TRABALHO MEDICO DO RIO DE JANEIRO LTDA"/>
    <x v="8"/>
    <s v="'35793273"/>
    <x v="7151"/>
    <x v="22"/>
    <x v="0"/>
    <x v="2"/>
    <x v="2"/>
    <x v="6"/>
    <x v="3"/>
    <s v="1 | 1"/>
    <x v="23"/>
    <n v="3002"/>
    <x v="1"/>
  </r>
  <r>
    <x v="1"/>
    <x v="9"/>
    <n v="-48.02"/>
    <x v="42"/>
    <s v="MERCADOLIVRE.COM ATIVIDADES DE INTERNET LTDA"/>
    <x v="10"/>
    <s v="'93851"/>
    <x v="7709"/>
    <x v="24"/>
    <x v="17"/>
    <x v="2"/>
    <x v="2"/>
    <x v="10"/>
    <x v="8"/>
    <s v="1 | 1"/>
    <x v="51"/>
    <n v="8006"/>
    <x v="1"/>
  </r>
  <r>
    <x v="1"/>
    <x v="9"/>
    <n v="-47.6"/>
    <x v="111"/>
    <s v="TCS - TECNOLOGIA COMPARTILHADA S.A"/>
    <x v="6"/>
    <s v="'1020138"/>
    <x v="5514"/>
    <x v="25"/>
    <x v="18"/>
    <x v="2"/>
    <x v="2"/>
    <x v="10"/>
    <x v="8"/>
    <s v="1 | 1"/>
    <x v="132"/>
    <n v="3001"/>
    <x v="1"/>
  </r>
  <r>
    <x v="1"/>
    <x v="9"/>
    <n v="-46.88"/>
    <x v="30"/>
    <s v="SECRETARIA DA RECEITA FEDERAL DO BRASIL - RFB"/>
    <x v="7"/>
    <s v="'1020463"/>
    <x v="7080"/>
    <x v="27"/>
    <x v="19"/>
    <x v="1"/>
    <x v="1"/>
    <x v="16"/>
    <x v="12"/>
    <s v="1 | 1"/>
    <x v="90"/>
    <n v="60021"/>
    <x v="1"/>
  </r>
  <r>
    <x v="1"/>
    <x v="9"/>
    <n v="-46.39"/>
    <x v="39"/>
    <s v="OTIMIZA PAGAMENTOS E INTERMEDIACAO DE NEGOCIOS LTDA"/>
    <x v="8"/>
    <s v="'35665"/>
    <x v="7520"/>
    <x v="17"/>
    <x v="2"/>
    <x v="1"/>
    <x v="1"/>
    <x v="3"/>
    <x v="3"/>
    <s v="1 | 1"/>
    <x v="58"/>
    <n v="5006"/>
    <x v="1"/>
  </r>
  <r>
    <x v="1"/>
    <x v="9"/>
    <n v="-46"/>
    <x v="98"/>
    <s v="ITAU UNIBANCO S.A."/>
    <x v="6"/>
    <s v="'1019416"/>
    <x v="4919"/>
    <x v="0"/>
    <x v="0"/>
    <x v="2"/>
    <x v="2"/>
    <x v="5"/>
    <x v="4"/>
    <s v="1 | 1"/>
    <x v="117"/>
    <n v="20011"/>
    <x v="1"/>
  </r>
  <r>
    <x v="1"/>
    <x v="9"/>
    <n v="-45.11"/>
    <x v="65"/>
    <s v="MRB - COMERCIO DE PRODUTOS AUTOMOTIVOS LTDA"/>
    <x v="10"/>
    <s v="'4363"/>
    <x v="7610"/>
    <x v="27"/>
    <x v="19"/>
    <x v="1"/>
    <x v="1"/>
    <x v="1"/>
    <x v="1"/>
    <s v="1 | 1"/>
    <x v="77"/>
    <n v="60021"/>
    <x v="1"/>
  </r>
  <r>
    <x v="1"/>
    <x v="9"/>
    <n v="-45"/>
    <x v="3"/>
    <s v="VR BENEFICIOS E SERVICOS DE PROCESSAMENTO S.A"/>
    <x v="11"/>
    <s v="'1019005"/>
    <x v="7274"/>
    <x v="27"/>
    <x v="19"/>
    <x v="1"/>
    <x v="1"/>
    <x v="3"/>
    <x v="3"/>
    <s v="1 | 1"/>
    <x v="3"/>
    <n v="60021"/>
    <x v="1"/>
  </r>
  <r>
    <x v="1"/>
    <x v="9"/>
    <n v="-45"/>
    <x v="22"/>
    <s v="MICROSOFT INFORMATICA LTDA"/>
    <x v="6"/>
    <s v="'1020255"/>
    <x v="4765"/>
    <x v="24"/>
    <x v="17"/>
    <x v="2"/>
    <x v="2"/>
    <x v="10"/>
    <x v="8"/>
    <s v="1 | 1"/>
    <x v="26"/>
    <n v="8006"/>
    <x v="1"/>
  </r>
  <r>
    <x v="1"/>
    <x v="9"/>
    <n v="-45"/>
    <x v="22"/>
    <s v="MICROSOFT INFORMATICA LTDA"/>
    <x v="6"/>
    <s v="'1020305"/>
    <x v="4765"/>
    <x v="24"/>
    <x v="17"/>
    <x v="2"/>
    <x v="2"/>
    <x v="10"/>
    <x v="8"/>
    <s v="1 | 1"/>
    <x v="26"/>
    <n v="8006"/>
    <x v="1"/>
  </r>
  <r>
    <x v="1"/>
    <x v="9"/>
    <n v="-44.6"/>
    <x v="98"/>
    <s v="ITAU UNIBANCO S.A."/>
    <x v="6"/>
    <s v="'1019419"/>
    <x v="4919"/>
    <x v="0"/>
    <x v="0"/>
    <x v="2"/>
    <x v="2"/>
    <x v="5"/>
    <x v="4"/>
    <s v="1 | 1"/>
    <x v="117"/>
    <n v="20011"/>
    <x v="1"/>
  </r>
  <r>
    <x v="1"/>
    <x v="9"/>
    <n v="-44.22"/>
    <x v="19"/>
    <s v="UBER DO BRASIL TECNOLOGIA LTDA."/>
    <x v="6"/>
    <s v="'1020254"/>
    <x v="4254"/>
    <x v="9"/>
    <x v="8"/>
    <x v="2"/>
    <x v="2"/>
    <x v="10"/>
    <x v="8"/>
    <s v="1 | 1"/>
    <x v="22"/>
    <n v="8002"/>
    <x v="1"/>
  </r>
  <r>
    <x v="1"/>
    <x v="9"/>
    <n v="-44"/>
    <x v="61"/>
    <s v="LUAN FERRAGENS FERRAMENTAS E REFRIGERACAO LTDA"/>
    <x v="10"/>
    <s v="'18569"/>
    <x v="6743"/>
    <x v="4"/>
    <x v="4"/>
    <x v="1"/>
    <x v="1"/>
    <x v="8"/>
    <x v="6"/>
    <s v="1 | 1"/>
    <x v="73"/>
    <n v="40031"/>
    <x v="1"/>
  </r>
  <r>
    <x v="1"/>
    <x v="9"/>
    <n v="-43.79"/>
    <x v="129"/>
    <s v="MRB - COMERCIO DE PRODUTOS AUTOMOTIVOS LTDA"/>
    <x v="10"/>
    <s v="'4344"/>
    <x v="7610"/>
    <x v="27"/>
    <x v="19"/>
    <x v="1"/>
    <x v="1"/>
    <x v="1"/>
    <x v="1"/>
    <s v="1 | 1"/>
    <x v="155"/>
    <n v="60021"/>
    <x v="1"/>
  </r>
  <r>
    <x v="1"/>
    <x v="9"/>
    <n v="-43.13"/>
    <x v="65"/>
    <s v="MRB - COMERCIO DE PRODUTOS AUTOMOTIVOS LTDA"/>
    <x v="10"/>
    <s v="'4356"/>
    <x v="7610"/>
    <x v="27"/>
    <x v="19"/>
    <x v="1"/>
    <x v="1"/>
    <x v="1"/>
    <x v="1"/>
    <s v="1 | 1"/>
    <x v="77"/>
    <n v="60021"/>
    <x v="1"/>
  </r>
  <r>
    <x v="1"/>
    <x v="9"/>
    <n v="-42.95"/>
    <x v="129"/>
    <s v="MRB - COMERCIO DE PRODUTOS AUTOMOTIVOS LTDA"/>
    <x v="10"/>
    <s v="'4220"/>
    <x v="7607"/>
    <x v="27"/>
    <x v="19"/>
    <x v="1"/>
    <x v="1"/>
    <x v="1"/>
    <x v="1"/>
    <s v="1 | 1"/>
    <x v="155"/>
    <n v="60021"/>
    <x v="1"/>
  </r>
  <r>
    <x v="1"/>
    <x v="9"/>
    <n v="-41.02"/>
    <x v="121"/>
    <s v="BIO-SERVICE PROPOSTAS AMBIENTAIS LTDA"/>
    <x v="8"/>
    <s v="'8857-Juros"/>
    <x v="755"/>
    <x v="15"/>
    <x v="11"/>
    <x v="2"/>
    <x v="2"/>
    <x v="5"/>
    <x v="4"/>
    <s v="1 | 1"/>
    <x v="144"/>
    <n v="5002"/>
    <x v="1"/>
  </r>
  <r>
    <x v="1"/>
    <x v="9"/>
    <n v="-40.369999999999997"/>
    <x v="19"/>
    <s v="EKO TRANSPORTES E RECOLHIMENTO DE RESIDUOS LTDA"/>
    <x v="6"/>
    <s v="'1019476"/>
    <x v="7710"/>
    <x v="3"/>
    <x v="3"/>
    <x v="2"/>
    <x v="2"/>
    <x v="10"/>
    <x v="8"/>
    <s v="1 | 1"/>
    <x v="22"/>
    <n v="40026"/>
    <x v="1"/>
  </r>
  <r>
    <x v="1"/>
    <x v="9"/>
    <n v="-40.31"/>
    <x v="129"/>
    <s v="MRB - COMERCIO DE PRODUTOS AUTOMOTIVOS LTDA"/>
    <x v="10"/>
    <s v="'4241"/>
    <x v="7607"/>
    <x v="27"/>
    <x v="19"/>
    <x v="1"/>
    <x v="1"/>
    <x v="1"/>
    <x v="1"/>
    <s v="1 | 1"/>
    <x v="155"/>
    <n v="60021"/>
    <x v="1"/>
  </r>
  <r>
    <x v="1"/>
    <x v="9"/>
    <n v="-40.270000000000003"/>
    <x v="129"/>
    <s v="MRB - COMERCIO DE PRODUTOS AUTOMOTIVOS LTDA"/>
    <x v="10"/>
    <s v="'4372"/>
    <x v="7610"/>
    <x v="27"/>
    <x v="19"/>
    <x v="1"/>
    <x v="1"/>
    <x v="1"/>
    <x v="1"/>
    <s v="1 | 1"/>
    <x v="155"/>
    <n v="60021"/>
    <x v="1"/>
  </r>
  <r>
    <x v="1"/>
    <x v="9"/>
    <n v="-40.19"/>
    <x v="39"/>
    <s v="OTIMIZA PAGAMENTOS E INTERMEDIACAO DE NEGOCIOS LTDA"/>
    <x v="8"/>
    <s v="'35667"/>
    <x v="7654"/>
    <x v="18"/>
    <x v="12"/>
    <x v="2"/>
    <x v="2"/>
    <x v="6"/>
    <x v="3"/>
    <s v="1 | 1"/>
    <x v="46"/>
    <n v="4001"/>
    <x v="1"/>
  </r>
  <r>
    <x v="1"/>
    <x v="9"/>
    <n v="-39.9"/>
    <x v="19"/>
    <s v="UBER DO BRASIL TECNOLOGIA LTDA."/>
    <x v="6"/>
    <s v="'1020277"/>
    <x v="7707"/>
    <x v="9"/>
    <x v="8"/>
    <x v="2"/>
    <x v="2"/>
    <x v="10"/>
    <x v="8"/>
    <s v="1 | 1"/>
    <x v="22"/>
    <n v="8002"/>
    <x v="1"/>
  </r>
  <r>
    <x v="1"/>
    <x v="9"/>
    <n v="-39.799999999999997"/>
    <x v="61"/>
    <s v="BMB MATERIAL DE CONSTRUCAO S.A."/>
    <x v="10"/>
    <s v="'65020"/>
    <x v="5610"/>
    <x v="4"/>
    <x v="4"/>
    <x v="1"/>
    <x v="1"/>
    <x v="8"/>
    <x v="6"/>
    <s v="1 | 1"/>
    <x v="73"/>
    <n v="40031"/>
    <x v="1"/>
  </r>
  <r>
    <x v="1"/>
    <x v="9"/>
    <n v="-39.549999999999997"/>
    <x v="129"/>
    <s v="MRB - COMERCIO DE PRODUTOS AUTOMOTIVOS LTDA"/>
    <x v="10"/>
    <s v="'4287"/>
    <x v="7607"/>
    <x v="27"/>
    <x v="19"/>
    <x v="1"/>
    <x v="1"/>
    <x v="1"/>
    <x v="1"/>
    <s v="1 | 1"/>
    <x v="155"/>
    <n v="60021"/>
    <x v="1"/>
  </r>
  <r>
    <x v="1"/>
    <x v="9"/>
    <n v="-38.979999999999997"/>
    <x v="113"/>
    <s v="SECRETARIA DA RECEITA FEDERAL DO BRASIL - RFB"/>
    <x v="7"/>
    <s v="'1019953"/>
    <x v="7149"/>
    <x v="0"/>
    <x v="0"/>
    <x v="10"/>
    <x v="10"/>
    <x v="22"/>
    <x v="18"/>
    <s v="1 | 1"/>
    <x v="135"/>
    <n v="20011"/>
    <x v="1"/>
  </r>
  <r>
    <x v="1"/>
    <x v="9"/>
    <n v="-38.93"/>
    <x v="39"/>
    <s v="OTIMIZA PAGAMENTOS E INTERMEDIACAO DE NEGOCIOS LTDA"/>
    <x v="8"/>
    <s v="'35664"/>
    <x v="7331"/>
    <x v="27"/>
    <x v="19"/>
    <x v="1"/>
    <x v="1"/>
    <x v="3"/>
    <x v="3"/>
    <s v="1 | 1"/>
    <x v="58"/>
    <n v="60021"/>
    <x v="1"/>
  </r>
  <r>
    <x v="1"/>
    <x v="9"/>
    <n v="-37.700000000000003"/>
    <x v="65"/>
    <s v="MRB - COMERCIO DE PRODUTOS AUTOMOTIVOS LTDA"/>
    <x v="10"/>
    <s v="'4362"/>
    <x v="7610"/>
    <x v="27"/>
    <x v="19"/>
    <x v="1"/>
    <x v="1"/>
    <x v="1"/>
    <x v="1"/>
    <s v="1 | 1"/>
    <x v="77"/>
    <n v="60021"/>
    <x v="1"/>
  </r>
  <r>
    <x v="1"/>
    <x v="9"/>
    <n v="-37.369999999999997"/>
    <x v="39"/>
    <s v="OTIMIZA PAGAMENTOS E INTERMEDIACAO DE NEGOCIOS LTDA"/>
    <x v="8"/>
    <s v="'35664"/>
    <x v="7331"/>
    <x v="27"/>
    <x v="19"/>
    <x v="1"/>
    <x v="1"/>
    <x v="3"/>
    <x v="3"/>
    <s v="1 | 1"/>
    <x v="58"/>
    <n v="60022"/>
    <x v="1"/>
  </r>
  <r>
    <x v="1"/>
    <x v="9"/>
    <n v="-36.659999999999997"/>
    <x v="121"/>
    <s v="BANCO BRADESCO S.A."/>
    <x v="6"/>
    <s v="'1019661"/>
    <x v="4919"/>
    <x v="0"/>
    <x v="0"/>
    <x v="2"/>
    <x v="2"/>
    <x v="5"/>
    <x v="4"/>
    <s v="1 | 1"/>
    <x v="144"/>
    <n v="20011"/>
    <x v="1"/>
  </r>
  <r>
    <x v="1"/>
    <x v="9"/>
    <n v="-36.659999999999997"/>
    <x v="121"/>
    <s v="BANCO BRADESCO S.A."/>
    <x v="6"/>
    <s v="'1020012"/>
    <x v="4919"/>
    <x v="0"/>
    <x v="0"/>
    <x v="2"/>
    <x v="2"/>
    <x v="5"/>
    <x v="4"/>
    <s v="1 | 1"/>
    <x v="144"/>
    <n v="20011"/>
    <x v="1"/>
  </r>
  <r>
    <x v="1"/>
    <x v="9"/>
    <n v="-36.51"/>
    <x v="34"/>
    <s v="UNIMED-RIO COOPERATIVA DE TRABALHO MEDICO DO RIO DE JANEIRO LTDA"/>
    <x v="8"/>
    <s v="'35793268"/>
    <x v="7151"/>
    <x v="10"/>
    <x v="9"/>
    <x v="2"/>
    <x v="2"/>
    <x v="6"/>
    <x v="3"/>
    <s v="1 | 1"/>
    <x v="40"/>
    <n v="8001"/>
    <x v="1"/>
  </r>
  <r>
    <x v="1"/>
    <x v="9"/>
    <n v="-36.51"/>
    <x v="20"/>
    <s v="UNIMED-RIO COOPERATIVA DE TRABALHO MEDICO DO RIO DE JANEIRO LTDA"/>
    <x v="8"/>
    <s v="'35793269"/>
    <x v="7151"/>
    <x v="13"/>
    <x v="2"/>
    <x v="1"/>
    <x v="1"/>
    <x v="3"/>
    <x v="3"/>
    <s v="1 | 1"/>
    <x v="24"/>
    <n v="5003"/>
    <x v="1"/>
  </r>
  <r>
    <x v="1"/>
    <x v="9"/>
    <n v="-36.51"/>
    <x v="20"/>
    <s v="UNIMED-RIO COOPERATIVA DE TRABALHO MEDICO DO RIO DE JANEIRO LTDA"/>
    <x v="8"/>
    <s v="'35793271"/>
    <x v="7151"/>
    <x v="29"/>
    <x v="19"/>
    <x v="1"/>
    <x v="1"/>
    <x v="3"/>
    <x v="3"/>
    <s v="1 | 1"/>
    <x v="24"/>
    <n v="60011"/>
    <x v="1"/>
  </r>
  <r>
    <x v="1"/>
    <x v="9"/>
    <n v="-36.51"/>
    <x v="20"/>
    <s v="UNIMED-RIO COOPERATIVA DE TRABALHO MEDICO DO RIO DE JANEIRO LTDA"/>
    <x v="8"/>
    <s v="'35793271"/>
    <x v="7151"/>
    <x v="29"/>
    <x v="19"/>
    <x v="1"/>
    <x v="1"/>
    <x v="3"/>
    <x v="3"/>
    <s v="1 | 1"/>
    <x v="24"/>
    <n v="60012"/>
    <x v="1"/>
  </r>
  <r>
    <x v="1"/>
    <x v="9"/>
    <n v="-36.51"/>
    <x v="20"/>
    <s v="UNIMED-RIO COOPERATIVA DE TRABALHO MEDICO DO RIO DE JANEIRO LTDA"/>
    <x v="8"/>
    <s v="'35793271"/>
    <x v="7151"/>
    <x v="29"/>
    <x v="19"/>
    <x v="1"/>
    <x v="1"/>
    <x v="3"/>
    <x v="3"/>
    <s v="1 | 1"/>
    <x v="24"/>
    <n v="60013"/>
    <x v="1"/>
  </r>
  <r>
    <x v="1"/>
    <x v="9"/>
    <n v="-36.51"/>
    <x v="20"/>
    <s v="UNIMED-RIO COOPERATIVA DE TRABALHO MEDICO DO RIO DE JANEIRO LTDA"/>
    <x v="8"/>
    <s v="'35793271"/>
    <x v="7151"/>
    <x v="3"/>
    <x v="3"/>
    <x v="2"/>
    <x v="2"/>
    <x v="6"/>
    <x v="3"/>
    <s v="1 | 1"/>
    <x v="23"/>
    <n v="40026"/>
    <x v="1"/>
  </r>
  <r>
    <x v="1"/>
    <x v="9"/>
    <n v="-36.51"/>
    <x v="20"/>
    <s v="UNIMED-RIO COOPERATIVA DE TRABALHO MEDICO DO RIO DE JANEIRO LTDA"/>
    <x v="8"/>
    <s v="'35793272"/>
    <x v="7151"/>
    <x v="19"/>
    <x v="13"/>
    <x v="2"/>
    <x v="2"/>
    <x v="6"/>
    <x v="3"/>
    <s v="1 | 1"/>
    <x v="23"/>
    <n v="3003"/>
    <x v="1"/>
  </r>
  <r>
    <x v="1"/>
    <x v="9"/>
    <n v="-36"/>
    <x v="50"/>
    <s v="IMPERIO DOS FREIOS PECAS E SERVICOS EIRELI"/>
    <x v="10"/>
    <s v="'25354"/>
    <x v="7334"/>
    <x v="1"/>
    <x v="1"/>
    <x v="1"/>
    <x v="1"/>
    <x v="1"/>
    <x v="1"/>
    <s v="1 | 1"/>
    <x v="62"/>
    <n v="70011"/>
    <x v="1"/>
  </r>
  <r>
    <x v="1"/>
    <x v="9"/>
    <n v="-36"/>
    <x v="22"/>
    <s v="PPRO BRASIL LTDA"/>
    <x v="3"/>
    <s v="'1019343"/>
    <x v="1856"/>
    <x v="24"/>
    <x v="17"/>
    <x v="2"/>
    <x v="2"/>
    <x v="10"/>
    <x v="8"/>
    <s v="1 | 1"/>
    <x v="26"/>
    <n v="8006"/>
    <x v="1"/>
  </r>
  <r>
    <x v="1"/>
    <x v="9"/>
    <n v="-35.61"/>
    <x v="121"/>
    <s v="BANCO BRADESCO S.A."/>
    <x v="9"/>
    <s v="'701018975-Juros"/>
    <x v="755"/>
    <x v="0"/>
    <x v="0"/>
    <x v="2"/>
    <x v="2"/>
    <x v="5"/>
    <x v="4"/>
    <s v="1 | 1"/>
    <x v="144"/>
    <n v="20011"/>
    <x v="0"/>
  </r>
  <r>
    <x v="1"/>
    <x v="9"/>
    <n v="-35.61"/>
    <x v="121"/>
    <s v="BANCO BRADESCO S.A."/>
    <x v="9"/>
    <s v="'701018983-Juros"/>
    <x v="755"/>
    <x v="0"/>
    <x v="0"/>
    <x v="2"/>
    <x v="2"/>
    <x v="5"/>
    <x v="4"/>
    <s v="1 | 1"/>
    <x v="144"/>
    <n v="20011"/>
    <x v="0"/>
  </r>
  <r>
    <x v="1"/>
    <x v="9"/>
    <n v="-35.5"/>
    <x v="19"/>
    <s v="UBER DO BRASIL TECNOLOGIA LTDA."/>
    <x v="6"/>
    <s v="'1019349"/>
    <x v="4254"/>
    <x v="9"/>
    <x v="8"/>
    <x v="2"/>
    <x v="2"/>
    <x v="10"/>
    <x v="8"/>
    <s v="1 | 1"/>
    <x v="22"/>
    <n v="8002"/>
    <x v="1"/>
  </r>
  <r>
    <x v="1"/>
    <x v="9"/>
    <n v="-35.36"/>
    <x v="19"/>
    <s v="UBER DO BRASIL TECNOLOGIA LTDA."/>
    <x v="6"/>
    <s v="'1020321"/>
    <x v="7707"/>
    <x v="9"/>
    <x v="8"/>
    <x v="2"/>
    <x v="2"/>
    <x v="10"/>
    <x v="8"/>
    <s v="1 | 1"/>
    <x v="22"/>
    <n v="8002"/>
    <x v="1"/>
  </r>
  <r>
    <x v="1"/>
    <x v="9"/>
    <n v="-35"/>
    <x v="97"/>
    <s v="BAZAR PALMA LTDA"/>
    <x v="10"/>
    <s v="'34471"/>
    <x v="7711"/>
    <x v="33"/>
    <x v="16"/>
    <x v="9"/>
    <x v="9"/>
    <x v="20"/>
    <x v="16"/>
    <s v="1 | 1"/>
    <x v="116"/>
    <n v="9001"/>
    <x v="1"/>
  </r>
  <r>
    <x v="1"/>
    <x v="9"/>
    <n v="-34.979999999999997"/>
    <x v="19"/>
    <s v="UBER DO BRASIL TECNOLOGIA LTDA."/>
    <x v="12"/>
    <s v="'1019331"/>
    <x v="4254"/>
    <x v="9"/>
    <x v="8"/>
    <x v="2"/>
    <x v="2"/>
    <x v="10"/>
    <x v="8"/>
    <s v="1 | 1"/>
    <x v="22"/>
    <n v="8002"/>
    <x v="1"/>
  </r>
  <r>
    <x v="1"/>
    <x v="9"/>
    <n v="-34.83"/>
    <x v="2"/>
    <s v="FOLHA DE PAGAMENTO"/>
    <x v="4"/>
    <s v="'1020194"/>
    <x v="7154"/>
    <x v="18"/>
    <x v="12"/>
    <x v="2"/>
    <x v="2"/>
    <x v="4"/>
    <x v="2"/>
    <s v="1 | 1"/>
    <x v="5"/>
    <n v="4001"/>
    <x v="1"/>
  </r>
  <r>
    <x v="1"/>
    <x v="9"/>
    <n v="-34.6"/>
    <x v="39"/>
    <s v="VR BENEFICIOS E SERVICOS DE PROCESSAMENTO S.A"/>
    <x v="11"/>
    <s v="'1019007"/>
    <x v="7425"/>
    <x v="27"/>
    <x v="19"/>
    <x v="1"/>
    <x v="1"/>
    <x v="3"/>
    <x v="3"/>
    <s v="1 | 1"/>
    <x v="58"/>
    <n v="60021"/>
    <x v="1"/>
  </r>
  <r>
    <x v="1"/>
    <x v="9"/>
    <n v="-34.28"/>
    <x v="39"/>
    <s v="OTIMIZA PAGAMENTOS E INTERMEDIACAO DE NEGOCIOS LTDA"/>
    <x v="8"/>
    <s v="'35665"/>
    <x v="7520"/>
    <x v="13"/>
    <x v="2"/>
    <x v="1"/>
    <x v="1"/>
    <x v="3"/>
    <x v="3"/>
    <s v="1 | 1"/>
    <x v="58"/>
    <n v="5003"/>
    <x v="1"/>
  </r>
  <r>
    <x v="1"/>
    <x v="9"/>
    <n v="-34"/>
    <x v="100"/>
    <s v="EKO TRANSPORTES E RECOLHIMENTO DE RESIDUOS LTDA"/>
    <x v="6"/>
    <s v="'1020328"/>
    <x v="3543"/>
    <x v="29"/>
    <x v="19"/>
    <x v="1"/>
    <x v="1"/>
    <x v="1"/>
    <x v="1"/>
    <s v="1 | 1"/>
    <x v="119"/>
    <n v="60011"/>
    <x v="1"/>
  </r>
  <r>
    <x v="1"/>
    <x v="9"/>
    <n v="-33.21"/>
    <x v="19"/>
    <s v="UBER DO BRASIL TECNOLOGIA LTDA."/>
    <x v="6"/>
    <s v="'1020253"/>
    <x v="4254"/>
    <x v="9"/>
    <x v="8"/>
    <x v="2"/>
    <x v="2"/>
    <x v="10"/>
    <x v="8"/>
    <s v="1 | 1"/>
    <x v="22"/>
    <n v="8002"/>
    <x v="1"/>
  </r>
  <r>
    <x v="1"/>
    <x v="9"/>
    <n v="-33"/>
    <x v="98"/>
    <s v="ITAU UNIBANCO S.A."/>
    <x v="9"/>
    <s v="'20231005013-TAR"/>
    <x v="1031"/>
    <x v="0"/>
    <x v="0"/>
    <x v="2"/>
    <x v="2"/>
    <x v="5"/>
    <x v="4"/>
    <s v="1 | 1"/>
    <x v="117"/>
    <n v="20011"/>
    <x v="1"/>
  </r>
  <r>
    <x v="1"/>
    <x v="9"/>
    <n v="-32.200000000000003"/>
    <x v="98"/>
    <s v="ITAU UNIBANCO S.A."/>
    <x v="6"/>
    <s v="'1019600"/>
    <x v="4919"/>
    <x v="0"/>
    <x v="0"/>
    <x v="2"/>
    <x v="2"/>
    <x v="5"/>
    <x v="4"/>
    <s v="1 | 1"/>
    <x v="117"/>
    <n v="20011"/>
    <x v="1"/>
  </r>
  <r>
    <x v="1"/>
    <x v="9"/>
    <n v="-32.049999999999997"/>
    <x v="20"/>
    <s v="UNIMED-RIO COOPERATIVA DE TRABALHO MEDICO DO RIO DE JANEIRO LTDA"/>
    <x v="8"/>
    <s v="'35793272"/>
    <x v="7151"/>
    <x v="29"/>
    <x v="19"/>
    <x v="1"/>
    <x v="1"/>
    <x v="3"/>
    <x v="3"/>
    <s v="1 | 1"/>
    <x v="24"/>
    <n v="60014"/>
    <x v="1"/>
  </r>
  <r>
    <x v="1"/>
    <x v="9"/>
    <n v="-31.99"/>
    <x v="30"/>
    <s v="SECRETARIA DA RECEITA FEDERAL DO BRASIL - RFB"/>
    <x v="7"/>
    <s v="'1020463"/>
    <x v="7080"/>
    <x v="29"/>
    <x v="19"/>
    <x v="1"/>
    <x v="1"/>
    <x v="16"/>
    <x v="12"/>
    <s v="1 | 1"/>
    <x v="90"/>
    <n v="60012"/>
    <x v="1"/>
  </r>
  <r>
    <x v="1"/>
    <x v="9"/>
    <n v="-31.96"/>
    <x v="46"/>
    <s v="SECRETARIA DA RECEITA FEDERAL DO BRASIL - RFB"/>
    <x v="7"/>
    <s v="'1020360"/>
    <x v="7028"/>
    <x v="0"/>
    <x v="0"/>
    <x v="8"/>
    <x v="8"/>
    <x v="19"/>
    <x v="15"/>
    <s v="1 | 1"/>
    <x v="55"/>
    <n v="2001"/>
    <x v="1"/>
  </r>
  <r>
    <x v="1"/>
    <x v="9"/>
    <n v="-31.95"/>
    <x v="46"/>
    <s v="SECRETARIA DA RECEITA FEDERAL DO BRASIL - RFB"/>
    <x v="7"/>
    <s v="'1019512"/>
    <x v="7712"/>
    <x v="0"/>
    <x v="0"/>
    <x v="8"/>
    <x v="8"/>
    <x v="19"/>
    <x v="15"/>
    <s v="1 | 1"/>
    <x v="55"/>
    <n v="2001"/>
    <x v="1"/>
  </r>
  <r>
    <x v="1"/>
    <x v="9"/>
    <n v="-31.6"/>
    <x v="49"/>
    <s v="VIA PARK CONSTRUCENTER EIRELI"/>
    <x v="10"/>
    <s v="'2398"/>
    <x v="7713"/>
    <x v="11"/>
    <x v="6"/>
    <x v="2"/>
    <x v="2"/>
    <x v="7"/>
    <x v="5"/>
    <s v="1 | 1"/>
    <x v="60"/>
    <n v="8004"/>
    <x v="1"/>
  </r>
  <r>
    <x v="1"/>
    <x v="9"/>
    <n v="-31.45"/>
    <x v="30"/>
    <s v="SECRETARIA DA RECEITA FEDERAL DO BRASIL - RFB"/>
    <x v="7"/>
    <s v="'1020459"/>
    <x v="7213"/>
    <x v="27"/>
    <x v="19"/>
    <x v="1"/>
    <x v="1"/>
    <x v="16"/>
    <x v="12"/>
    <s v="1 | 1"/>
    <x v="90"/>
    <n v="60021"/>
    <x v="1"/>
  </r>
  <r>
    <x v="1"/>
    <x v="9"/>
    <n v="-30.75"/>
    <x v="129"/>
    <s v="MRB - COMERCIO DE PRODUTOS AUTOMOTIVOS LTDA"/>
    <x v="10"/>
    <s v="'4266"/>
    <x v="7607"/>
    <x v="27"/>
    <x v="19"/>
    <x v="1"/>
    <x v="1"/>
    <x v="1"/>
    <x v="1"/>
    <s v="1 | 1"/>
    <x v="155"/>
    <n v="60021"/>
    <x v="1"/>
  </r>
  <r>
    <x v="1"/>
    <x v="9"/>
    <n v="-30.1"/>
    <x v="39"/>
    <s v="RIOPAR PARTICIPACOES S.A."/>
    <x v="3"/>
    <s v="'1019448"/>
    <x v="7714"/>
    <x v="27"/>
    <x v="19"/>
    <x v="1"/>
    <x v="1"/>
    <x v="3"/>
    <x v="3"/>
    <s v="1 | 1"/>
    <x v="58"/>
    <n v="60021"/>
    <x v="1"/>
  </r>
  <r>
    <x v="1"/>
    <x v="9"/>
    <n v="-30.1"/>
    <x v="39"/>
    <s v="RIOPAR PARTICIPACOES S.A."/>
    <x v="3"/>
    <s v="'1019477"/>
    <x v="7715"/>
    <x v="29"/>
    <x v="19"/>
    <x v="1"/>
    <x v="1"/>
    <x v="3"/>
    <x v="3"/>
    <s v="1 | 1"/>
    <x v="58"/>
    <n v="60011"/>
    <x v="1"/>
  </r>
  <r>
    <x v="1"/>
    <x v="9"/>
    <n v="-30.1"/>
    <x v="39"/>
    <s v="RIOPAR PARTICIPACOES S.A."/>
    <x v="3"/>
    <s v="'1019579"/>
    <x v="7716"/>
    <x v="17"/>
    <x v="2"/>
    <x v="1"/>
    <x v="1"/>
    <x v="3"/>
    <x v="3"/>
    <s v="1 | 1"/>
    <x v="58"/>
    <n v="5006"/>
    <x v="1"/>
  </r>
  <r>
    <x v="1"/>
    <x v="9"/>
    <n v="-30.1"/>
    <x v="39"/>
    <s v="RIOPAR PARTICIPACOES S.A."/>
    <x v="3"/>
    <s v="'1019913"/>
    <x v="7717"/>
    <x v="16"/>
    <x v="2"/>
    <x v="1"/>
    <x v="1"/>
    <x v="3"/>
    <x v="3"/>
    <s v="1 | 1"/>
    <x v="58"/>
    <n v="7002"/>
    <x v="1"/>
  </r>
  <r>
    <x v="1"/>
    <x v="9"/>
    <n v="-30.1"/>
    <x v="39"/>
    <s v="RIOPAR PARTICIPACOES S.A."/>
    <x v="3"/>
    <s v="'6966961"/>
    <x v="7718"/>
    <x v="29"/>
    <x v="19"/>
    <x v="1"/>
    <x v="1"/>
    <x v="3"/>
    <x v="3"/>
    <s v="1 | 1"/>
    <x v="58"/>
    <n v="60013"/>
    <x v="1"/>
  </r>
  <r>
    <x v="1"/>
    <x v="9"/>
    <n v="-30.1"/>
    <x v="39"/>
    <s v="RIOPAR PARTICIPACOES S.A."/>
    <x v="3"/>
    <s v="'6967943"/>
    <x v="7719"/>
    <x v="17"/>
    <x v="2"/>
    <x v="1"/>
    <x v="1"/>
    <x v="3"/>
    <x v="3"/>
    <s v="1 | 1"/>
    <x v="58"/>
    <n v="5006"/>
    <x v="1"/>
  </r>
  <r>
    <x v="1"/>
    <x v="9"/>
    <n v="-30.1"/>
    <x v="39"/>
    <s v="RIOPAR PARTICIPACOES S.A."/>
    <x v="3"/>
    <s v="'6969409"/>
    <x v="7720"/>
    <x v="29"/>
    <x v="19"/>
    <x v="1"/>
    <x v="1"/>
    <x v="3"/>
    <x v="3"/>
    <s v="1 | 1"/>
    <x v="58"/>
    <n v="60011"/>
    <x v="1"/>
  </r>
  <r>
    <x v="1"/>
    <x v="9"/>
    <n v="-30.1"/>
    <x v="39"/>
    <s v="RIOPAR PARTICIPACOES S.A."/>
    <x v="3"/>
    <s v="'6995917"/>
    <x v="7721"/>
    <x v="29"/>
    <x v="19"/>
    <x v="1"/>
    <x v="1"/>
    <x v="3"/>
    <x v="3"/>
    <s v="1 | 1"/>
    <x v="58"/>
    <n v="60011"/>
    <x v="1"/>
  </r>
  <r>
    <x v="1"/>
    <x v="9"/>
    <n v="-30"/>
    <x v="50"/>
    <s v="TRANSRIO CAMINHOES, ONIBUS, MAQUINAS E MOTORES LTDA"/>
    <x v="10"/>
    <s v="'360494"/>
    <x v="6028"/>
    <x v="1"/>
    <x v="1"/>
    <x v="1"/>
    <x v="1"/>
    <x v="1"/>
    <x v="1"/>
    <s v="1 | 1"/>
    <x v="62"/>
    <n v="70011"/>
    <x v="1"/>
  </r>
  <r>
    <x v="1"/>
    <x v="9"/>
    <n v="-29.92"/>
    <x v="129"/>
    <s v="MRB - COMERCIO DE PRODUTOS AUTOMOTIVOS LTDA"/>
    <x v="10"/>
    <s v="'4243"/>
    <x v="7607"/>
    <x v="27"/>
    <x v="19"/>
    <x v="1"/>
    <x v="1"/>
    <x v="1"/>
    <x v="1"/>
    <s v="1 | 1"/>
    <x v="155"/>
    <n v="60021"/>
    <x v="1"/>
  </r>
  <r>
    <x v="1"/>
    <x v="9"/>
    <n v="-29.9"/>
    <x v="19"/>
    <s v="BOINA AZUL SISTEMAS LTDA."/>
    <x v="8"/>
    <s v="'13199"/>
    <x v="7722"/>
    <x v="9"/>
    <x v="8"/>
    <x v="2"/>
    <x v="2"/>
    <x v="10"/>
    <x v="8"/>
    <s v="1 | 1"/>
    <x v="22"/>
    <n v="8002"/>
    <x v="1"/>
  </r>
  <r>
    <x v="1"/>
    <x v="9"/>
    <n v="-28.02"/>
    <x v="39"/>
    <s v="OTIMIZA PAGAMENTOS E INTERMEDIACAO DE NEGOCIOS LTDA"/>
    <x v="8"/>
    <s v="'35665"/>
    <x v="7520"/>
    <x v="11"/>
    <x v="6"/>
    <x v="2"/>
    <x v="2"/>
    <x v="6"/>
    <x v="3"/>
    <s v="1 | 1"/>
    <x v="46"/>
    <n v="8004"/>
    <x v="1"/>
  </r>
  <r>
    <x v="1"/>
    <x v="9"/>
    <n v="-28"/>
    <x v="98"/>
    <s v="ITAU UNIBANCO S.A."/>
    <x v="6"/>
    <s v="'1019645"/>
    <x v="4919"/>
    <x v="0"/>
    <x v="0"/>
    <x v="2"/>
    <x v="2"/>
    <x v="5"/>
    <x v="4"/>
    <s v="1 | 1"/>
    <x v="117"/>
    <n v="20011"/>
    <x v="1"/>
  </r>
  <r>
    <x v="1"/>
    <x v="9"/>
    <n v="-27.88"/>
    <x v="98"/>
    <s v="ITAU UNIBANCO S.A."/>
    <x v="6"/>
    <s v="'1020027"/>
    <x v="6988"/>
    <x v="0"/>
    <x v="0"/>
    <x v="2"/>
    <x v="2"/>
    <x v="5"/>
    <x v="4"/>
    <s v="1 | 1"/>
    <x v="117"/>
    <n v="20011"/>
    <x v="1"/>
  </r>
  <r>
    <x v="1"/>
    <x v="9"/>
    <n v="-27.62"/>
    <x v="28"/>
    <s v="TELEFONICA BRASIL S.A."/>
    <x v="3"/>
    <s v="'1020137"/>
    <x v="7191"/>
    <x v="24"/>
    <x v="17"/>
    <x v="1"/>
    <x v="1"/>
    <x v="8"/>
    <x v="6"/>
    <s v="1 | 1"/>
    <x v="33"/>
    <n v="80061"/>
    <x v="1"/>
  </r>
  <r>
    <x v="1"/>
    <x v="9"/>
    <n v="-27.09"/>
    <x v="39"/>
    <s v="OTIMIZA PAGAMENTOS E INTERMEDIACAO DE NEGOCIOS LTDA"/>
    <x v="8"/>
    <s v="'35664"/>
    <x v="7331"/>
    <x v="15"/>
    <x v="11"/>
    <x v="2"/>
    <x v="2"/>
    <x v="6"/>
    <x v="3"/>
    <s v="1 | 1"/>
    <x v="46"/>
    <n v="5002"/>
    <x v="1"/>
  </r>
  <r>
    <x v="1"/>
    <x v="9"/>
    <n v="-27"/>
    <x v="19"/>
    <s v="UBER DO BRASIL TECNOLOGIA LTDA."/>
    <x v="6"/>
    <s v="'1020284"/>
    <x v="7707"/>
    <x v="9"/>
    <x v="8"/>
    <x v="2"/>
    <x v="2"/>
    <x v="10"/>
    <x v="8"/>
    <s v="1 | 1"/>
    <x v="22"/>
    <n v="8002"/>
    <x v="1"/>
  </r>
  <r>
    <x v="1"/>
    <x v="9"/>
    <n v="-25.65"/>
    <x v="39"/>
    <s v="OTIMIZA PAGAMENTOS E INTERMEDIACAO DE NEGOCIOS LTDA"/>
    <x v="8"/>
    <s v="'35664"/>
    <x v="7331"/>
    <x v="1"/>
    <x v="1"/>
    <x v="1"/>
    <x v="1"/>
    <x v="3"/>
    <x v="3"/>
    <s v="1 | 1"/>
    <x v="58"/>
    <n v="7001"/>
    <x v="1"/>
  </r>
  <r>
    <x v="1"/>
    <x v="9"/>
    <n v="-25.65"/>
    <x v="39"/>
    <s v="OTIMIZA PAGAMENTOS E INTERMEDIACAO DE NEGOCIOS LTDA"/>
    <x v="8"/>
    <s v="'35664"/>
    <x v="7331"/>
    <x v="14"/>
    <x v="2"/>
    <x v="1"/>
    <x v="1"/>
    <x v="3"/>
    <x v="3"/>
    <s v="1 | 1"/>
    <x v="58"/>
    <n v="5005"/>
    <x v="1"/>
  </r>
  <r>
    <x v="1"/>
    <x v="9"/>
    <n v="-25.4"/>
    <x v="39"/>
    <s v="OTIMIZA PAGAMENTOS E INTERMEDIACAO DE NEGOCIOS LTDA"/>
    <x v="8"/>
    <s v="'35667"/>
    <x v="7654"/>
    <x v="3"/>
    <x v="3"/>
    <x v="2"/>
    <x v="2"/>
    <x v="6"/>
    <x v="3"/>
    <s v="1 | 1"/>
    <x v="46"/>
    <n v="40026"/>
    <x v="1"/>
  </r>
  <r>
    <x v="1"/>
    <x v="9"/>
    <n v="-25.36"/>
    <x v="39"/>
    <s v="OTIMIZA PAGAMENTOS E INTERMEDIACAO DE NEGOCIOS LTDA"/>
    <x v="8"/>
    <s v="'35667"/>
    <x v="7654"/>
    <x v="12"/>
    <x v="10"/>
    <x v="2"/>
    <x v="2"/>
    <x v="6"/>
    <x v="3"/>
    <s v="1 | 1"/>
    <x v="46"/>
    <n v="3005"/>
    <x v="1"/>
  </r>
  <r>
    <x v="1"/>
    <x v="9"/>
    <n v="-25.31"/>
    <x v="129"/>
    <s v="MRB - COMERCIO DE PRODUTOS AUTOMOTIVOS LTDA"/>
    <x v="10"/>
    <s v="'4320"/>
    <x v="7607"/>
    <x v="27"/>
    <x v="19"/>
    <x v="1"/>
    <x v="1"/>
    <x v="1"/>
    <x v="1"/>
    <s v="1 | 1"/>
    <x v="155"/>
    <n v="60021"/>
    <x v="1"/>
  </r>
  <r>
    <x v="1"/>
    <x v="9"/>
    <n v="-25"/>
    <x v="19"/>
    <s v="EKO TRANSPORTES E RECOLHIMENTO DE RESIDUOS LTDA"/>
    <x v="6"/>
    <s v="'1019330"/>
    <x v="1292"/>
    <x v="25"/>
    <x v="18"/>
    <x v="2"/>
    <x v="2"/>
    <x v="10"/>
    <x v="8"/>
    <s v="1 | 1"/>
    <x v="22"/>
    <n v="3001"/>
    <x v="1"/>
  </r>
  <r>
    <x v="1"/>
    <x v="9"/>
    <n v="-24.91"/>
    <x v="19"/>
    <s v="UBER DO BRASIL TECNOLOGIA LTDA."/>
    <x v="6"/>
    <s v="'1019351"/>
    <x v="7723"/>
    <x v="8"/>
    <x v="7"/>
    <x v="2"/>
    <x v="2"/>
    <x v="10"/>
    <x v="8"/>
    <s v="1 | 1"/>
    <x v="22"/>
    <n v="8003"/>
    <x v="1"/>
  </r>
  <r>
    <x v="1"/>
    <x v="9"/>
    <n v="-24.34"/>
    <x v="20"/>
    <s v="UNIMED-RIO COOPERATIVA DE TRABALHO MEDICO DO RIO DE JANEIRO LTDA"/>
    <x v="8"/>
    <s v="'35793268"/>
    <x v="7151"/>
    <x v="22"/>
    <x v="0"/>
    <x v="2"/>
    <x v="2"/>
    <x v="6"/>
    <x v="3"/>
    <s v="1 | 1"/>
    <x v="23"/>
    <n v="3002"/>
    <x v="1"/>
  </r>
  <r>
    <x v="1"/>
    <x v="9"/>
    <n v="-24.34"/>
    <x v="20"/>
    <s v="UNIMED-RIO COOPERATIVA DE TRABALHO MEDICO DO RIO DE JANEIRO LTDA"/>
    <x v="8"/>
    <s v="'35793268"/>
    <x v="7151"/>
    <x v="1"/>
    <x v="1"/>
    <x v="1"/>
    <x v="1"/>
    <x v="3"/>
    <x v="3"/>
    <s v="1 | 1"/>
    <x v="24"/>
    <n v="7001"/>
    <x v="1"/>
  </r>
  <r>
    <x v="1"/>
    <x v="9"/>
    <n v="-24.34"/>
    <x v="20"/>
    <s v="UNIMED-RIO COOPERATIVA DE TRABALHO MEDICO DO RIO DE JANEIRO LTDA"/>
    <x v="8"/>
    <s v="'35793268"/>
    <x v="7151"/>
    <x v="5"/>
    <x v="5"/>
    <x v="2"/>
    <x v="2"/>
    <x v="6"/>
    <x v="3"/>
    <s v="1 | 1"/>
    <x v="23"/>
    <n v="3006"/>
    <x v="1"/>
  </r>
  <r>
    <x v="1"/>
    <x v="9"/>
    <n v="-24.34"/>
    <x v="20"/>
    <s v="UNIMED-RIO COOPERATIVA DE TRABALHO MEDICO DO RIO DE JANEIRO LTDA"/>
    <x v="8"/>
    <s v="'35793269"/>
    <x v="7151"/>
    <x v="6"/>
    <x v="1"/>
    <x v="1"/>
    <x v="1"/>
    <x v="3"/>
    <x v="3"/>
    <s v="1 | 1"/>
    <x v="24"/>
    <n v="7003"/>
    <x v="1"/>
  </r>
  <r>
    <x v="1"/>
    <x v="9"/>
    <n v="-24.34"/>
    <x v="20"/>
    <s v="UNIMED-RIO COOPERATIVA DE TRABALHO MEDICO DO RIO DE JANEIRO LTDA"/>
    <x v="8"/>
    <s v="'35793272"/>
    <x v="7151"/>
    <x v="21"/>
    <x v="15"/>
    <x v="2"/>
    <x v="2"/>
    <x v="6"/>
    <x v="3"/>
    <s v="1 | 1"/>
    <x v="23"/>
    <n v="3004"/>
    <x v="1"/>
  </r>
  <r>
    <x v="1"/>
    <x v="9"/>
    <n v="-24.34"/>
    <x v="20"/>
    <s v="UNIMED-RIO COOPERATIVA DE TRABALHO MEDICO DO RIO DE JANEIRO LTDA"/>
    <x v="8"/>
    <s v="'35793272"/>
    <x v="7151"/>
    <x v="15"/>
    <x v="11"/>
    <x v="2"/>
    <x v="2"/>
    <x v="6"/>
    <x v="3"/>
    <s v="1 | 1"/>
    <x v="23"/>
    <n v="5002"/>
    <x v="1"/>
  </r>
  <r>
    <x v="1"/>
    <x v="9"/>
    <n v="-24.34"/>
    <x v="20"/>
    <s v="UNIMED-RIO COOPERATIVA DE TRABALHO MEDICO DO RIO DE JANEIRO LTDA"/>
    <x v="8"/>
    <s v="'35793273"/>
    <x v="7151"/>
    <x v="8"/>
    <x v="7"/>
    <x v="2"/>
    <x v="2"/>
    <x v="6"/>
    <x v="3"/>
    <s v="1 | 1"/>
    <x v="23"/>
    <n v="8003"/>
    <x v="1"/>
  </r>
  <r>
    <x v="1"/>
    <x v="9"/>
    <n v="-24.34"/>
    <x v="20"/>
    <s v="UNIMED-RIO COOPERATIVA DE TRABALHO MEDICO DO RIO DE JANEIRO LTDA"/>
    <x v="8"/>
    <s v="'35793273"/>
    <x v="7151"/>
    <x v="5"/>
    <x v="5"/>
    <x v="2"/>
    <x v="2"/>
    <x v="6"/>
    <x v="3"/>
    <s v="1 | 1"/>
    <x v="23"/>
    <n v="3006"/>
    <x v="1"/>
  </r>
  <r>
    <x v="1"/>
    <x v="9"/>
    <n v="-24.1"/>
    <x v="19"/>
    <s v="UBER DO BRASIL TECNOLOGIA LTDA."/>
    <x v="6"/>
    <s v="'1019346"/>
    <x v="4254"/>
    <x v="9"/>
    <x v="8"/>
    <x v="2"/>
    <x v="2"/>
    <x v="10"/>
    <x v="8"/>
    <s v="1 | 1"/>
    <x v="22"/>
    <n v="8002"/>
    <x v="1"/>
  </r>
  <r>
    <x v="1"/>
    <x v="9"/>
    <n v="-23.39"/>
    <x v="127"/>
    <s v="EMPRESA BRASILEIRA DE CORREIOS E TELEGRAFOS"/>
    <x v="6"/>
    <s v="'1020318"/>
    <x v="3523"/>
    <x v="9"/>
    <x v="8"/>
    <x v="2"/>
    <x v="2"/>
    <x v="12"/>
    <x v="10"/>
    <s v="1 | 1"/>
    <x v="152"/>
    <n v="8002"/>
    <x v="1"/>
  </r>
  <r>
    <x v="1"/>
    <x v="9"/>
    <n v="-23.39"/>
    <x v="127"/>
    <s v="EMPRESA BRASILEIRA DE CORREIOS E TELEGRAFOS"/>
    <x v="6"/>
    <s v="'1020319"/>
    <x v="3523"/>
    <x v="9"/>
    <x v="8"/>
    <x v="2"/>
    <x v="2"/>
    <x v="12"/>
    <x v="10"/>
    <s v="1 | 1"/>
    <x v="152"/>
    <n v="8002"/>
    <x v="1"/>
  </r>
  <r>
    <x v="1"/>
    <x v="9"/>
    <n v="-22.96"/>
    <x v="98"/>
    <s v="ITAU UNIBANCO S.A."/>
    <x v="9"/>
    <s v="'20231030012-TAR"/>
    <x v="1031"/>
    <x v="0"/>
    <x v="0"/>
    <x v="2"/>
    <x v="2"/>
    <x v="5"/>
    <x v="4"/>
    <s v="1 | 1"/>
    <x v="117"/>
    <n v="20011"/>
    <x v="1"/>
  </r>
  <r>
    <x v="1"/>
    <x v="9"/>
    <n v="-22.92"/>
    <x v="129"/>
    <s v="MRB - COMERCIO DE PRODUTOS AUTOMOTIVOS LTDA"/>
    <x v="10"/>
    <s v="'4368"/>
    <x v="7610"/>
    <x v="27"/>
    <x v="19"/>
    <x v="1"/>
    <x v="1"/>
    <x v="1"/>
    <x v="1"/>
    <s v="1 | 1"/>
    <x v="155"/>
    <n v="60021"/>
    <x v="1"/>
  </r>
  <r>
    <x v="1"/>
    <x v="9"/>
    <n v="-22.89"/>
    <x v="121"/>
    <s v="SOCIEDADE DE ENSINO SUPERIOR ESTACIO DE SA LTDA"/>
    <x v="3"/>
    <s v="'1019439-Juros"/>
    <x v="755"/>
    <x v="27"/>
    <x v="19"/>
    <x v="2"/>
    <x v="2"/>
    <x v="5"/>
    <x v="4"/>
    <s v="1 | 1"/>
    <x v="144"/>
    <n v="60021"/>
    <x v="1"/>
  </r>
  <r>
    <x v="1"/>
    <x v="9"/>
    <n v="-22.5"/>
    <x v="3"/>
    <s v="SODEXO PASS DO BRASIL SERVICOS E COMERCIO S.A."/>
    <x v="11"/>
    <s v="'1019000"/>
    <x v="7724"/>
    <x v="1"/>
    <x v="1"/>
    <x v="1"/>
    <x v="1"/>
    <x v="3"/>
    <x v="3"/>
    <s v="1 | 1"/>
    <x v="3"/>
    <n v="7001"/>
    <x v="1"/>
  </r>
  <r>
    <x v="1"/>
    <x v="9"/>
    <n v="-22.32"/>
    <x v="19"/>
    <s v="UBER DO BRASIL TECNOLOGIA LTDA."/>
    <x v="6"/>
    <s v="'1020282"/>
    <x v="7707"/>
    <x v="9"/>
    <x v="8"/>
    <x v="2"/>
    <x v="2"/>
    <x v="10"/>
    <x v="8"/>
    <s v="1 | 1"/>
    <x v="22"/>
    <n v="8002"/>
    <x v="1"/>
  </r>
  <r>
    <x v="1"/>
    <x v="9"/>
    <n v="-22"/>
    <x v="129"/>
    <s v="MRB - COMERCIO DE PRODUTOS AUTOMOTIVOS LTDA"/>
    <x v="10"/>
    <s v="'4312"/>
    <x v="7607"/>
    <x v="27"/>
    <x v="19"/>
    <x v="1"/>
    <x v="1"/>
    <x v="1"/>
    <x v="1"/>
    <s v="1 | 1"/>
    <x v="155"/>
    <n v="60021"/>
    <x v="1"/>
  </r>
  <r>
    <x v="1"/>
    <x v="9"/>
    <n v="-22"/>
    <x v="98"/>
    <s v="ITAU UNIBANCO S.A."/>
    <x v="6"/>
    <s v="'1019500"/>
    <x v="4919"/>
    <x v="0"/>
    <x v="0"/>
    <x v="2"/>
    <x v="2"/>
    <x v="5"/>
    <x v="4"/>
    <s v="1 | 1"/>
    <x v="117"/>
    <n v="20011"/>
    <x v="1"/>
  </r>
  <r>
    <x v="1"/>
    <x v="9"/>
    <n v="-21.85"/>
    <x v="121"/>
    <s v="CICLUS AMBIENTAL DO BRASIL S.A."/>
    <x v="8"/>
    <s v="'2023748-Juros"/>
    <x v="7725"/>
    <x v="29"/>
    <x v="19"/>
    <x v="2"/>
    <x v="2"/>
    <x v="5"/>
    <x v="4"/>
    <s v="1 | 1"/>
    <x v="144"/>
    <n v="6001"/>
    <x v="1"/>
  </r>
  <r>
    <x v="1"/>
    <x v="9"/>
    <n v="-21.84"/>
    <x v="39"/>
    <s v="OTIMIZA PAGAMENTOS E INTERMEDIACAO DE NEGOCIOS LTDA"/>
    <x v="8"/>
    <s v="'35664"/>
    <x v="7331"/>
    <x v="5"/>
    <x v="5"/>
    <x v="2"/>
    <x v="2"/>
    <x v="6"/>
    <x v="3"/>
    <s v="1 | 1"/>
    <x v="46"/>
    <n v="3006"/>
    <x v="1"/>
  </r>
  <r>
    <x v="1"/>
    <x v="9"/>
    <n v="-21.6"/>
    <x v="98"/>
    <s v="ITAU UNIBANCO S.A."/>
    <x v="6"/>
    <s v="'1019891"/>
    <x v="6988"/>
    <x v="0"/>
    <x v="0"/>
    <x v="2"/>
    <x v="2"/>
    <x v="5"/>
    <x v="4"/>
    <s v="1 | 1"/>
    <x v="117"/>
    <n v="20011"/>
    <x v="1"/>
  </r>
  <r>
    <x v="1"/>
    <x v="9"/>
    <n v="-21.37"/>
    <x v="39"/>
    <s v="OTIMIZA PAGAMENTOS E INTERMEDIACAO DE NEGOCIOS LTDA"/>
    <x v="8"/>
    <s v="'35666"/>
    <x v="7726"/>
    <x v="29"/>
    <x v="19"/>
    <x v="1"/>
    <x v="1"/>
    <x v="3"/>
    <x v="3"/>
    <s v="1 | 1"/>
    <x v="58"/>
    <n v="60013"/>
    <x v="1"/>
  </r>
  <r>
    <x v="1"/>
    <x v="9"/>
    <n v="-20.51"/>
    <x v="121"/>
    <s v="FACULDADES CATOLICAS"/>
    <x v="3"/>
    <s v="'1020032-Juros"/>
    <x v="755"/>
    <x v="23"/>
    <x v="16"/>
    <x v="2"/>
    <x v="2"/>
    <x v="5"/>
    <x v="4"/>
    <s v="1 | 1"/>
    <x v="144"/>
    <n v="1002"/>
    <x v="1"/>
  </r>
  <r>
    <x v="1"/>
    <x v="9"/>
    <n v="-20.49"/>
    <x v="39"/>
    <s v="RIOPAR PARTICIPACOES S.A."/>
    <x v="3"/>
    <s v="'1019447"/>
    <x v="7714"/>
    <x v="27"/>
    <x v="19"/>
    <x v="1"/>
    <x v="1"/>
    <x v="3"/>
    <x v="3"/>
    <s v="1 | 1"/>
    <x v="58"/>
    <n v="60021"/>
    <x v="1"/>
  </r>
  <r>
    <x v="1"/>
    <x v="9"/>
    <n v="-20.49"/>
    <x v="39"/>
    <s v="RIOPAR PARTICIPACOES S.A."/>
    <x v="3"/>
    <s v="'1019478"/>
    <x v="7715"/>
    <x v="29"/>
    <x v="19"/>
    <x v="1"/>
    <x v="1"/>
    <x v="3"/>
    <x v="3"/>
    <s v="1 | 1"/>
    <x v="58"/>
    <n v="60011"/>
    <x v="1"/>
  </r>
  <r>
    <x v="1"/>
    <x v="9"/>
    <n v="-20.49"/>
    <x v="39"/>
    <s v="RIOPAR PARTICIPACOES S.A."/>
    <x v="3"/>
    <s v="'1019578"/>
    <x v="7716"/>
    <x v="17"/>
    <x v="2"/>
    <x v="1"/>
    <x v="1"/>
    <x v="3"/>
    <x v="3"/>
    <s v="1 | 1"/>
    <x v="58"/>
    <n v="5006"/>
    <x v="1"/>
  </r>
  <r>
    <x v="1"/>
    <x v="9"/>
    <n v="-20.49"/>
    <x v="39"/>
    <s v="RIOPAR PARTICIPACOES S.A."/>
    <x v="3"/>
    <s v="'1019900"/>
    <x v="7727"/>
    <x v="29"/>
    <x v="19"/>
    <x v="1"/>
    <x v="1"/>
    <x v="3"/>
    <x v="3"/>
    <s v="1 | 1"/>
    <x v="58"/>
    <n v="60011"/>
    <x v="1"/>
  </r>
  <r>
    <x v="1"/>
    <x v="9"/>
    <n v="-20.49"/>
    <x v="39"/>
    <s v="RIOPAR PARTICIPACOES S.A."/>
    <x v="3"/>
    <s v="'1019914"/>
    <x v="7717"/>
    <x v="16"/>
    <x v="2"/>
    <x v="1"/>
    <x v="1"/>
    <x v="3"/>
    <x v="3"/>
    <s v="1 | 1"/>
    <x v="58"/>
    <n v="7002"/>
    <x v="1"/>
  </r>
  <r>
    <x v="1"/>
    <x v="9"/>
    <n v="-20.49"/>
    <x v="39"/>
    <s v="RIOPAR PARTICIPACOES S.A."/>
    <x v="3"/>
    <s v="'74828843"/>
    <x v="7718"/>
    <x v="29"/>
    <x v="19"/>
    <x v="1"/>
    <x v="1"/>
    <x v="3"/>
    <x v="3"/>
    <s v="1 | 1"/>
    <x v="58"/>
    <n v="60013"/>
    <x v="1"/>
  </r>
  <r>
    <x v="1"/>
    <x v="9"/>
    <n v="-20.49"/>
    <x v="39"/>
    <s v="RIOPAR PARTICIPACOES S.A."/>
    <x v="3"/>
    <s v="'74834904"/>
    <x v="7719"/>
    <x v="17"/>
    <x v="2"/>
    <x v="1"/>
    <x v="1"/>
    <x v="3"/>
    <x v="3"/>
    <s v="1 | 1"/>
    <x v="58"/>
    <n v="5006"/>
    <x v="1"/>
  </r>
  <r>
    <x v="1"/>
    <x v="9"/>
    <n v="-20.49"/>
    <x v="39"/>
    <s v="RIOPAR PARTICIPACOES S.A."/>
    <x v="3"/>
    <s v="'74842290"/>
    <x v="7720"/>
    <x v="29"/>
    <x v="19"/>
    <x v="1"/>
    <x v="1"/>
    <x v="3"/>
    <x v="3"/>
    <s v="1 | 1"/>
    <x v="58"/>
    <n v="60011"/>
    <x v="1"/>
  </r>
  <r>
    <x v="1"/>
    <x v="9"/>
    <n v="-20.49"/>
    <x v="39"/>
    <s v="RIOPAR PARTICIPACOES S.A."/>
    <x v="3"/>
    <s v="'75042682"/>
    <x v="7721"/>
    <x v="29"/>
    <x v="19"/>
    <x v="1"/>
    <x v="1"/>
    <x v="3"/>
    <x v="3"/>
    <s v="1 | 1"/>
    <x v="58"/>
    <n v="60011"/>
    <x v="1"/>
  </r>
  <r>
    <x v="1"/>
    <x v="9"/>
    <n v="-20.36"/>
    <x v="63"/>
    <s v="LANÇAMENTO MANUAL"/>
    <x v="1"/>
    <m/>
    <x v="1361"/>
    <x v="25"/>
    <x v="18"/>
    <x v="1"/>
    <x v="1"/>
    <x v="1"/>
    <x v="1"/>
    <m/>
    <x v="75"/>
    <n v="30011"/>
    <x v="0"/>
  </r>
  <r>
    <x v="1"/>
    <x v="9"/>
    <n v="-20.34"/>
    <x v="20"/>
    <s v="UNIMED-RIO COOPERATIVA DE TRABALHO MEDICO DO RIO DE JANEIRO LTDA"/>
    <x v="8"/>
    <s v="'35793273"/>
    <x v="7151"/>
    <x v="14"/>
    <x v="2"/>
    <x v="2"/>
    <x v="2"/>
    <x v="6"/>
    <x v="3"/>
    <s v="1 | 1"/>
    <x v="23"/>
    <n v="5005"/>
    <x v="1"/>
  </r>
  <r>
    <x v="1"/>
    <x v="9"/>
    <n v="-19.760000000000002"/>
    <x v="121"/>
    <s v="AUTO POSTO MEU CEARA LTDA"/>
    <x v="3"/>
    <s v="'10660-Juros"/>
    <x v="755"/>
    <x v="1"/>
    <x v="1"/>
    <x v="2"/>
    <x v="2"/>
    <x v="5"/>
    <x v="4"/>
    <s v="1 | 1"/>
    <x v="144"/>
    <n v="7001"/>
    <x v="1"/>
  </r>
  <r>
    <x v="1"/>
    <x v="9"/>
    <n v="-19.68"/>
    <x v="98"/>
    <s v="ITAU UNIBANCO S.A."/>
    <x v="6"/>
    <s v="'1019597"/>
    <x v="4919"/>
    <x v="0"/>
    <x v="0"/>
    <x v="2"/>
    <x v="2"/>
    <x v="5"/>
    <x v="4"/>
    <s v="1 | 1"/>
    <x v="117"/>
    <n v="20011"/>
    <x v="1"/>
  </r>
  <r>
    <x v="1"/>
    <x v="9"/>
    <n v="-19.34"/>
    <x v="73"/>
    <s v="SECRETARIA DA RECEITA FEDERAL DO BRASIL - RFB"/>
    <x v="7"/>
    <s v="'1019563"/>
    <x v="7704"/>
    <x v="0"/>
    <x v="0"/>
    <x v="5"/>
    <x v="5"/>
    <x v="13"/>
    <x v="11"/>
    <s v="1 | 1"/>
    <x v="85"/>
    <n v="2001"/>
    <x v="1"/>
  </r>
  <r>
    <x v="1"/>
    <x v="9"/>
    <n v="-19"/>
    <x v="67"/>
    <s v="EKO TRANSPORTES E RECOLHIMENTO DE RESIDUOS LTDA"/>
    <x v="6"/>
    <s v="'1020251"/>
    <x v="3543"/>
    <x v="23"/>
    <x v="16"/>
    <x v="2"/>
    <x v="2"/>
    <x v="10"/>
    <x v="8"/>
    <s v="1 | 1"/>
    <x v="79"/>
    <n v="1002"/>
    <x v="1"/>
  </r>
  <r>
    <x v="1"/>
    <x v="9"/>
    <n v="-18.899999999999999"/>
    <x v="121"/>
    <s v="NOVO CLIMA REFRIGERACAO LTDA"/>
    <x v="10"/>
    <s v="'9410-Juros"/>
    <x v="755"/>
    <x v="11"/>
    <x v="6"/>
    <x v="2"/>
    <x v="2"/>
    <x v="5"/>
    <x v="4"/>
    <s v="1 | 1"/>
    <x v="144"/>
    <n v="8004"/>
    <x v="1"/>
  </r>
  <r>
    <x v="1"/>
    <x v="9"/>
    <n v="-18.850000000000001"/>
    <x v="19"/>
    <s v="UBER DO BRASIL TECNOLOGIA LTDA."/>
    <x v="6"/>
    <s v="'1020322"/>
    <x v="4971"/>
    <x v="5"/>
    <x v="5"/>
    <x v="2"/>
    <x v="2"/>
    <x v="10"/>
    <x v="8"/>
    <s v="1 | 1"/>
    <x v="22"/>
    <n v="3006"/>
    <x v="1"/>
  </r>
  <r>
    <x v="1"/>
    <x v="9"/>
    <n v="-18.77"/>
    <x v="19"/>
    <s v="EMPRESA BRASILEIRA DE CORREIOS E TELEGRAFOS"/>
    <x v="6"/>
    <s v="'1019688"/>
    <x v="3523"/>
    <x v="25"/>
    <x v="18"/>
    <x v="2"/>
    <x v="2"/>
    <x v="10"/>
    <x v="8"/>
    <s v="1 | 1"/>
    <x v="22"/>
    <n v="3001"/>
    <x v="1"/>
  </r>
  <r>
    <x v="1"/>
    <x v="9"/>
    <n v="-18.75"/>
    <x v="98"/>
    <s v="ITAU UNIBANCO S.A."/>
    <x v="9"/>
    <s v="'1020097"/>
    <x v="7041"/>
    <x v="0"/>
    <x v="0"/>
    <x v="2"/>
    <x v="2"/>
    <x v="5"/>
    <x v="4"/>
    <s v="1 | 1"/>
    <x v="117"/>
    <n v="20011"/>
    <x v="1"/>
  </r>
  <r>
    <x v="1"/>
    <x v="9"/>
    <n v="-18.04"/>
    <x v="98"/>
    <s v="ITAU UNIBANCO S.A."/>
    <x v="6"/>
    <s v="'1019931"/>
    <x v="6988"/>
    <x v="0"/>
    <x v="0"/>
    <x v="2"/>
    <x v="2"/>
    <x v="5"/>
    <x v="4"/>
    <s v="1 | 1"/>
    <x v="117"/>
    <n v="20011"/>
    <x v="1"/>
  </r>
  <r>
    <x v="1"/>
    <x v="9"/>
    <n v="-18.04"/>
    <x v="98"/>
    <s v="ITAU UNIBANCO S.A."/>
    <x v="9"/>
    <s v="'20231002004-TAR"/>
    <x v="1031"/>
    <x v="0"/>
    <x v="0"/>
    <x v="2"/>
    <x v="2"/>
    <x v="5"/>
    <x v="4"/>
    <s v="1 | 1"/>
    <x v="117"/>
    <n v="20011"/>
    <x v="1"/>
  </r>
  <r>
    <x v="1"/>
    <x v="9"/>
    <n v="-18"/>
    <x v="39"/>
    <s v="OTIMIZA PAGAMENTOS E INTERMEDIACAO DE NEGOCIOS LTDA"/>
    <x v="8"/>
    <s v="'35667"/>
    <x v="7654"/>
    <x v="10"/>
    <x v="9"/>
    <x v="2"/>
    <x v="2"/>
    <x v="6"/>
    <x v="3"/>
    <s v="1 | 1"/>
    <x v="46"/>
    <n v="8001"/>
    <x v="1"/>
  </r>
  <r>
    <x v="1"/>
    <x v="9"/>
    <n v="-17.559999999999999"/>
    <x v="39"/>
    <s v="OTIMIZA PAGAMENTOS E INTERMEDIACAO DE NEGOCIOS LTDA"/>
    <x v="8"/>
    <s v="'35664"/>
    <x v="7331"/>
    <x v="29"/>
    <x v="19"/>
    <x v="1"/>
    <x v="1"/>
    <x v="3"/>
    <x v="3"/>
    <s v="1 | 1"/>
    <x v="58"/>
    <n v="60013"/>
    <x v="1"/>
  </r>
  <r>
    <x v="1"/>
    <x v="9"/>
    <n v="-17.14"/>
    <x v="129"/>
    <s v="MRB - COMERCIO DE PRODUTOS AUTOMOTIVOS LTDA"/>
    <x v="10"/>
    <s v="'4284"/>
    <x v="7607"/>
    <x v="27"/>
    <x v="19"/>
    <x v="1"/>
    <x v="1"/>
    <x v="1"/>
    <x v="1"/>
    <s v="1 | 1"/>
    <x v="155"/>
    <n v="60021"/>
    <x v="1"/>
  </r>
  <r>
    <x v="1"/>
    <x v="9"/>
    <n v="-16.5"/>
    <x v="98"/>
    <s v="ITAU UNIBANCO S.A."/>
    <x v="9"/>
    <s v="'20231002035-TAR"/>
    <x v="1031"/>
    <x v="0"/>
    <x v="0"/>
    <x v="2"/>
    <x v="2"/>
    <x v="5"/>
    <x v="4"/>
    <s v="1 | 1"/>
    <x v="117"/>
    <n v="20011"/>
    <x v="1"/>
  </r>
  <r>
    <x v="1"/>
    <x v="9"/>
    <n v="-16.5"/>
    <x v="98"/>
    <s v="ITAU UNIBANCO S.A."/>
    <x v="9"/>
    <s v="'20231031017-TAR"/>
    <x v="1031"/>
    <x v="0"/>
    <x v="0"/>
    <x v="2"/>
    <x v="2"/>
    <x v="5"/>
    <x v="4"/>
    <s v="1 | 1"/>
    <x v="117"/>
    <n v="20011"/>
    <x v="1"/>
  </r>
  <r>
    <x v="1"/>
    <x v="9"/>
    <n v="-16.46"/>
    <x v="39"/>
    <s v="OTIMIZA PAGAMENTOS E INTERMEDIACAO DE NEGOCIOS LTDA"/>
    <x v="8"/>
    <s v="'35664"/>
    <x v="7331"/>
    <x v="10"/>
    <x v="9"/>
    <x v="2"/>
    <x v="2"/>
    <x v="6"/>
    <x v="3"/>
    <s v="1 | 1"/>
    <x v="46"/>
    <n v="8001"/>
    <x v="1"/>
  </r>
  <r>
    <x v="1"/>
    <x v="9"/>
    <n v="-16.3"/>
    <x v="19"/>
    <s v="UBER DO BRASIL TECNOLOGIA LTDA."/>
    <x v="6"/>
    <s v="'1020281"/>
    <x v="4254"/>
    <x v="9"/>
    <x v="8"/>
    <x v="2"/>
    <x v="2"/>
    <x v="10"/>
    <x v="8"/>
    <s v="1 | 1"/>
    <x v="22"/>
    <n v="8002"/>
    <x v="1"/>
  </r>
  <r>
    <x v="1"/>
    <x v="9"/>
    <n v="-16"/>
    <x v="3"/>
    <s v="SODEXO PASS DO BRASIL SERVICOS E COMERCIO S.A."/>
    <x v="11"/>
    <s v="'1019008"/>
    <x v="7193"/>
    <x v="0"/>
    <x v="0"/>
    <x v="2"/>
    <x v="2"/>
    <x v="6"/>
    <x v="3"/>
    <s v="1 | 1"/>
    <x v="8"/>
    <n v="2001"/>
    <x v="1"/>
  </r>
  <r>
    <x v="1"/>
    <x v="9"/>
    <n v="-16"/>
    <x v="43"/>
    <s v="BANCO SANTANDER (BRASIL) S.A."/>
    <x v="6"/>
    <s v="'1020017"/>
    <x v="7042"/>
    <x v="0"/>
    <x v="0"/>
    <x v="7"/>
    <x v="7"/>
    <x v="18"/>
    <x v="14"/>
    <s v="1 | 1"/>
    <x v="52"/>
    <n v="2001"/>
    <x v="1"/>
  </r>
  <r>
    <x v="1"/>
    <x v="9"/>
    <n v="-16"/>
    <x v="98"/>
    <s v="BANCO SANTANDER (BRASIL) S.A."/>
    <x v="6"/>
    <s v="'1020023"/>
    <x v="7042"/>
    <x v="0"/>
    <x v="0"/>
    <x v="2"/>
    <x v="2"/>
    <x v="5"/>
    <x v="4"/>
    <s v="1 | 1"/>
    <x v="117"/>
    <n v="20011"/>
    <x v="1"/>
  </r>
  <r>
    <x v="1"/>
    <x v="9"/>
    <n v="-15.7"/>
    <x v="19"/>
    <s v="UBER DO BRASIL TECNOLOGIA LTDA."/>
    <x v="6"/>
    <s v="'1020317"/>
    <x v="7707"/>
    <x v="9"/>
    <x v="8"/>
    <x v="2"/>
    <x v="2"/>
    <x v="10"/>
    <x v="8"/>
    <s v="1 | 1"/>
    <x v="22"/>
    <n v="8002"/>
    <x v="1"/>
  </r>
  <r>
    <x v="1"/>
    <x v="9"/>
    <n v="-15.4"/>
    <x v="19"/>
    <s v="UBER DO BRASIL TECNOLOGIA LTDA."/>
    <x v="6"/>
    <s v="'1020280"/>
    <x v="4254"/>
    <x v="9"/>
    <x v="8"/>
    <x v="2"/>
    <x v="2"/>
    <x v="10"/>
    <x v="8"/>
    <s v="1 | 1"/>
    <x v="22"/>
    <n v="8002"/>
    <x v="1"/>
  </r>
  <r>
    <x v="1"/>
    <x v="9"/>
    <n v="-15.3"/>
    <x v="46"/>
    <s v="SECRETARIA DA RECEITA FEDERAL DO BRASIL - RFB"/>
    <x v="7"/>
    <s v="'1019568"/>
    <x v="7367"/>
    <x v="0"/>
    <x v="0"/>
    <x v="8"/>
    <x v="8"/>
    <x v="19"/>
    <x v="15"/>
    <s v="1 | 1"/>
    <x v="55"/>
    <n v="2001"/>
    <x v="1"/>
  </r>
  <r>
    <x v="1"/>
    <x v="9"/>
    <n v="-15.24"/>
    <x v="96"/>
    <s v="SECRETARIA DA RECEITA FEDERAL DO BRASIL - RFB"/>
    <x v="7"/>
    <s v="'1020424"/>
    <x v="7728"/>
    <x v="0"/>
    <x v="0"/>
    <x v="8"/>
    <x v="8"/>
    <x v="19"/>
    <x v="15"/>
    <s v="1 | 1"/>
    <x v="114"/>
    <n v="2001"/>
    <x v="1"/>
  </r>
  <r>
    <x v="1"/>
    <x v="9"/>
    <n v="-15.24"/>
    <x v="46"/>
    <s v="SECRETARIA DA RECEITA FEDERAL DO BRASIL - RFB"/>
    <x v="7"/>
    <s v="'1019514"/>
    <x v="7729"/>
    <x v="0"/>
    <x v="0"/>
    <x v="8"/>
    <x v="8"/>
    <x v="19"/>
    <x v="15"/>
    <s v="1 | 1"/>
    <x v="55"/>
    <n v="2001"/>
    <x v="1"/>
  </r>
  <r>
    <x v="1"/>
    <x v="9"/>
    <n v="-15.24"/>
    <x v="73"/>
    <s v="SECRETARIA DA RECEITA FEDERAL DO BRASIL - RFB"/>
    <x v="7"/>
    <s v="'1019536"/>
    <x v="7730"/>
    <x v="0"/>
    <x v="0"/>
    <x v="5"/>
    <x v="5"/>
    <x v="13"/>
    <x v="11"/>
    <s v="1 | 1"/>
    <x v="85"/>
    <n v="2001"/>
    <x v="1"/>
  </r>
  <r>
    <x v="1"/>
    <x v="9"/>
    <n v="-13.88"/>
    <x v="98"/>
    <s v="ITAU UNIBANCO S.A."/>
    <x v="6"/>
    <s v="'1019830"/>
    <x v="6988"/>
    <x v="0"/>
    <x v="0"/>
    <x v="2"/>
    <x v="2"/>
    <x v="5"/>
    <x v="4"/>
    <s v="1 | 1"/>
    <x v="117"/>
    <n v="20011"/>
    <x v="1"/>
  </r>
  <r>
    <x v="1"/>
    <x v="9"/>
    <n v="-13.41"/>
    <x v="42"/>
    <s v="MERCADOLIVRE.COM ATIVIDADES DE INTERNET LTDA"/>
    <x v="10"/>
    <s v="'203375"/>
    <x v="4947"/>
    <x v="24"/>
    <x v="17"/>
    <x v="2"/>
    <x v="2"/>
    <x v="10"/>
    <x v="8"/>
    <s v="1 | 1"/>
    <x v="51"/>
    <n v="8006"/>
    <x v="1"/>
  </r>
  <r>
    <x v="1"/>
    <x v="9"/>
    <n v="-13.26"/>
    <x v="45"/>
    <s v="CONDOMINIO DO CENTRO DE ABAST DO EST DA GUANABARA"/>
    <x v="3"/>
    <s v="'149574"/>
    <x v="7484"/>
    <x v="2"/>
    <x v="2"/>
    <x v="2"/>
    <x v="2"/>
    <x v="7"/>
    <x v="5"/>
    <s v="1 | 1"/>
    <x v="54"/>
    <n v="4004"/>
    <x v="1"/>
  </r>
  <r>
    <x v="1"/>
    <x v="9"/>
    <n v="-13.26"/>
    <x v="45"/>
    <s v="CONDOMINIO DO CENTRO DE ABAST DO EST DA GUANABARA"/>
    <x v="3"/>
    <s v="'149603"/>
    <x v="7485"/>
    <x v="2"/>
    <x v="2"/>
    <x v="2"/>
    <x v="2"/>
    <x v="7"/>
    <x v="5"/>
    <s v="1 | 1"/>
    <x v="54"/>
    <n v="4004"/>
    <x v="1"/>
  </r>
  <r>
    <x v="1"/>
    <x v="9"/>
    <n v="-13.26"/>
    <x v="45"/>
    <s v="CONDOMINIO DO CENTRO DE ABAST DO EST DA GUANABARA"/>
    <x v="3"/>
    <s v="'149628"/>
    <x v="7486"/>
    <x v="2"/>
    <x v="2"/>
    <x v="2"/>
    <x v="2"/>
    <x v="7"/>
    <x v="5"/>
    <s v="1 | 1"/>
    <x v="54"/>
    <n v="4004"/>
    <x v="1"/>
  </r>
  <r>
    <x v="1"/>
    <x v="9"/>
    <n v="-12.97"/>
    <x v="96"/>
    <s v="SECRETARIA DA RECEITA FEDERAL DO BRASIL - RFB"/>
    <x v="7"/>
    <s v="'1020391"/>
    <x v="7728"/>
    <x v="0"/>
    <x v="0"/>
    <x v="8"/>
    <x v="8"/>
    <x v="19"/>
    <x v="15"/>
    <s v="1 | 1"/>
    <x v="114"/>
    <n v="2001"/>
    <x v="1"/>
  </r>
  <r>
    <x v="1"/>
    <x v="9"/>
    <n v="-12.97"/>
    <x v="46"/>
    <s v="SECRETARIA DA RECEITA FEDERAL DO BRASIL - RFB"/>
    <x v="7"/>
    <s v="'1019507"/>
    <x v="7529"/>
    <x v="0"/>
    <x v="0"/>
    <x v="8"/>
    <x v="8"/>
    <x v="19"/>
    <x v="15"/>
    <s v="1 | 1"/>
    <x v="55"/>
    <n v="2001"/>
    <x v="1"/>
  </r>
  <r>
    <x v="1"/>
    <x v="9"/>
    <n v="-12.97"/>
    <x v="46"/>
    <s v="SECRETARIA DA RECEITA FEDERAL DO BRASIL - RFB"/>
    <x v="7"/>
    <s v="'1019570"/>
    <x v="7367"/>
    <x v="0"/>
    <x v="0"/>
    <x v="8"/>
    <x v="8"/>
    <x v="19"/>
    <x v="15"/>
    <s v="1 | 1"/>
    <x v="55"/>
    <n v="2001"/>
    <x v="1"/>
  </r>
  <r>
    <x v="1"/>
    <x v="9"/>
    <n v="-12.97"/>
    <x v="73"/>
    <s v="SECRETARIA DA RECEITA FEDERAL DO BRASIL - RFB"/>
    <x v="7"/>
    <s v="'1020386"/>
    <x v="7731"/>
    <x v="0"/>
    <x v="0"/>
    <x v="5"/>
    <x v="5"/>
    <x v="13"/>
    <x v="11"/>
    <s v="1 | 1"/>
    <x v="85"/>
    <n v="2001"/>
    <x v="1"/>
  </r>
  <r>
    <x v="1"/>
    <x v="9"/>
    <n v="-12.89"/>
    <x v="46"/>
    <s v="SECRETARIA DA RECEITA FEDERAL DO BRASIL - RFB"/>
    <x v="7"/>
    <s v="'1020432"/>
    <x v="7732"/>
    <x v="0"/>
    <x v="0"/>
    <x v="8"/>
    <x v="8"/>
    <x v="19"/>
    <x v="15"/>
    <s v="1 | 1"/>
    <x v="55"/>
    <n v="2001"/>
    <x v="1"/>
  </r>
  <r>
    <x v="1"/>
    <x v="9"/>
    <n v="-12.75"/>
    <x v="19"/>
    <s v="UBER DO BRASIL TECNOLOGIA LTDA."/>
    <x v="6"/>
    <s v="'1020323"/>
    <x v="4971"/>
    <x v="5"/>
    <x v="5"/>
    <x v="2"/>
    <x v="2"/>
    <x v="10"/>
    <x v="8"/>
    <s v="1 | 1"/>
    <x v="22"/>
    <n v="3006"/>
    <x v="1"/>
  </r>
  <r>
    <x v="1"/>
    <x v="9"/>
    <n v="-12.68"/>
    <x v="30"/>
    <s v="SECRETARIA DA RECEITA FEDERAL DO BRASIL - RFB"/>
    <x v="7"/>
    <s v="'1020459"/>
    <x v="7213"/>
    <x v="7"/>
    <x v="6"/>
    <x v="1"/>
    <x v="1"/>
    <x v="16"/>
    <x v="12"/>
    <s v="1 | 1"/>
    <x v="90"/>
    <n v="3008"/>
    <x v="1"/>
  </r>
  <r>
    <x v="1"/>
    <x v="9"/>
    <n v="-12.17"/>
    <x v="34"/>
    <s v="UNIMED-RIO COOPERATIVA DE TRABALHO MEDICO DO RIO DE JANEIRO LTDA"/>
    <x v="8"/>
    <s v="'35793268"/>
    <x v="7151"/>
    <x v="9"/>
    <x v="8"/>
    <x v="2"/>
    <x v="2"/>
    <x v="6"/>
    <x v="3"/>
    <s v="1 | 1"/>
    <x v="40"/>
    <n v="8002"/>
    <x v="1"/>
  </r>
  <r>
    <x v="1"/>
    <x v="9"/>
    <n v="-12.17"/>
    <x v="20"/>
    <s v="UNIMED-RIO COOPERATIVA DE TRABALHO MEDICO DO RIO DE JANEIRO LTDA"/>
    <x v="8"/>
    <s v="'35793267"/>
    <x v="7151"/>
    <x v="1"/>
    <x v="1"/>
    <x v="2"/>
    <x v="2"/>
    <x v="6"/>
    <x v="3"/>
    <s v="1 | 1"/>
    <x v="23"/>
    <n v="7001"/>
    <x v="1"/>
  </r>
  <r>
    <x v="1"/>
    <x v="9"/>
    <n v="-12.17"/>
    <x v="20"/>
    <s v="UNIMED-RIO COOPERATIVA DE TRABALHO MEDICO DO RIO DE JANEIRO LTDA"/>
    <x v="8"/>
    <s v="'35793267"/>
    <x v="7151"/>
    <x v="27"/>
    <x v="19"/>
    <x v="2"/>
    <x v="2"/>
    <x v="6"/>
    <x v="3"/>
    <s v="1 | 1"/>
    <x v="23"/>
    <n v="60021"/>
    <x v="1"/>
  </r>
  <r>
    <x v="1"/>
    <x v="9"/>
    <n v="-12.17"/>
    <x v="20"/>
    <s v="UNIMED-RIO COOPERATIVA DE TRABALHO MEDICO DO RIO DE JANEIRO LTDA"/>
    <x v="8"/>
    <s v="'35793268"/>
    <x v="7151"/>
    <x v="29"/>
    <x v="19"/>
    <x v="1"/>
    <x v="1"/>
    <x v="3"/>
    <x v="3"/>
    <s v="1 | 1"/>
    <x v="24"/>
    <n v="60013"/>
    <x v="1"/>
  </r>
  <r>
    <x v="1"/>
    <x v="9"/>
    <n v="-12.17"/>
    <x v="20"/>
    <s v="UNIMED-RIO COOPERATIVA DE TRABALHO MEDICO DO RIO DE JANEIRO LTDA"/>
    <x v="8"/>
    <s v="'35793269"/>
    <x v="7151"/>
    <x v="17"/>
    <x v="2"/>
    <x v="2"/>
    <x v="2"/>
    <x v="6"/>
    <x v="3"/>
    <s v="1 | 1"/>
    <x v="23"/>
    <n v="5006"/>
    <x v="1"/>
  </r>
  <r>
    <x v="1"/>
    <x v="9"/>
    <n v="-12.17"/>
    <x v="20"/>
    <s v="UNIMED-RIO COOPERATIVA DE TRABALHO MEDICO DO RIO DE JANEIRO LTDA"/>
    <x v="8"/>
    <s v="'35793269"/>
    <x v="7151"/>
    <x v="27"/>
    <x v="19"/>
    <x v="1"/>
    <x v="1"/>
    <x v="3"/>
    <x v="3"/>
    <s v="1 | 1"/>
    <x v="24"/>
    <n v="60021"/>
    <x v="1"/>
  </r>
  <r>
    <x v="1"/>
    <x v="9"/>
    <n v="-12.17"/>
    <x v="20"/>
    <s v="UNIMED-RIO COOPERATIVA DE TRABALHO MEDICO DO RIO DE JANEIRO LTDA"/>
    <x v="8"/>
    <s v="'35793269"/>
    <x v="7151"/>
    <x v="27"/>
    <x v="19"/>
    <x v="1"/>
    <x v="1"/>
    <x v="3"/>
    <x v="3"/>
    <s v="1 | 1"/>
    <x v="24"/>
    <n v="60022"/>
    <x v="1"/>
  </r>
  <r>
    <x v="1"/>
    <x v="9"/>
    <n v="-12.17"/>
    <x v="20"/>
    <s v="UNIMED-RIO COOPERATIVA DE TRABALHO MEDICO DO RIO DE JANEIRO LTDA"/>
    <x v="8"/>
    <s v="'35793271"/>
    <x v="7151"/>
    <x v="18"/>
    <x v="12"/>
    <x v="2"/>
    <x v="2"/>
    <x v="6"/>
    <x v="3"/>
    <s v="1 | 1"/>
    <x v="23"/>
    <n v="4001"/>
    <x v="1"/>
  </r>
  <r>
    <x v="1"/>
    <x v="9"/>
    <n v="-12.17"/>
    <x v="20"/>
    <s v="UNIMED-RIO COOPERATIVA DE TRABALHO MEDICO DO RIO DE JANEIRO LTDA"/>
    <x v="8"/>
    <s v="'35793271"/>
    <x v="7151"/>
    <x v="27"/>
    <x v="19"/>
    <x v="1"/>
    <x v="1"/>
    <x v="3"/>
    <x v="3"/>
    <s v="1 | 1"/>
    <x v="24"/>
    <n v="60021"/>
    <x v="1"/>
  </r>
  <r>
    <x v="1"/>
    <x v="9"/>
    <n v="-12.17"/>
    <x v="20"/>
    <s v="UNIMED-RIO COOPERATIVA DE TRABALHO MEDICO DO RIO DE JANEIRO LTDA"/>
    <x v="8"/>
    <s v="'35793272"/>
    <x v="7151"/>
    <x v="23"/>
    <x v="16"/>
    <x v="2"/>
    <x v="2"/>
    <x v="6"/>
    <x v="3"/>
    <s v="1 | 1"/>
    <x v="23"/>
    <n v="1002"/>
    <x v="1"/>
  </r>
  <r>
    <x v="1"/>
    <x v="9"/>
    <n v="-12.17"/>
    <x v="20"/>
    <s v="UNIMED-RIO COOPERATIVA DE TRABALHO MEDICO DO RIO DE JANEIRO LTDA"/>
    <x v="8"/>
    <s v="'35793272"/>
    <x v="7151"/>
    <x v="22"/>
    <x v="0"/>
    <x v="2"/>
    <x v="2"/>
    <x v="6"/>
    <x v="3"/>
    <s v="1 | 1"/>
    <x v="23"/>
    <n v="3002"/>
    <x v="1"/>
  </r>
  <r>
    <x v="1"/>
    <x v="9"/>
    <n v="-12.17"/>
    <x v="20"/>
    <s v="UNIMED-RIO COOPERATIVA DE TRABALHO MEDICO DO RIO DE JANEIRO LTDA"/>
    <x v="8"/>
    <s v="'35793272"/>
    <x v="7151"/>
    <x v="9"/>
    <x v="8"/>
    <x v="2"/>
    <x v="2"/>
    <x v="6"/>
    <x v="3"/>
    <s v="1 | 1"/>
    <x v="23"/>
    <n v="8002"/>
    <x v="1"/>
  </r>
  <r>
    <x v="1"/>
    <x v="9"/>
    <n v="-12.17"/>
    <x v="20"/>
    <s v="UNIMED-RIO COOPERATIVA DE TRABALHO MEDICO DO RIO DE JANEIRO LTDA"/>
    <x v="8"/>
    <s v="'35793272"/>
    <x v="7151"/>
    <x v="1"/>
    <x v="1"/>
    <x v="1"/>
    <x v="1"/>
    <x v="3"/>
    <x v="3"/>
    <s v="1 | 1"/>
    <x v="24"/>
    <n v="7001"/>
    <x v="1"/>
  </r>
  <r>
    <x v="1"/>
    <x v="9"/>
    <n v="-12.17"/>
    <x v="20"/>
    <s v="UNIMED-RIO COOPERATIVA DE TRABALHO MEDICO DO RIO DE JANEIRO LTDA"/>
    <x v="8"/>
    <s v="'35793272"/>
    <x v="7151"/>
    <x v="29"/>
    <x v="19"/>
    <x v="1"/>
    <x v="1"/>
    <x v="3"/>
    <x v="3"/>
    <s v="1 | 1"/>
    <x v="24"/>
    <n v="60013"/>
    <x v="1"/>
  </r>
  <r>
    <x v="1"/>
    <x v="9"/>
    <n v="-12.17"/>
    <x v="20"/>
    <s v="UNIMED-RIO COOPERATIVA DE TRABALHO MEDICO DO RIO DE JANEIRO LTDA"/>
    <x v="8"/>
    <s v="'35793272"/>
    <x v="7151"/>
    <x v="27"/>
    <x v="19"/>
    <x v="1"/>
    <x v="1"/>
    <x v="3"/>
    <x v="3"/>
    <s v="1 | 1"/>
    <x v="24"/>
    <n v="60023"/>
    <x v="1"/>
  </r>
  <r>
    <x v="1"/>
    <x v="9"/>
    <n v="-12.17"/>
    <x v="20"/>
    <s v="UNIMED-RIO COOPERATIVA DE TRABALHO MEDICO DO RIO DE JANEIRO LTDA"/>
    <x v="8"/>
    <s v="'35793272"/>
    <x v="7151"/>
    <x v="4"/>
    <x v="4"/>
    <x v="2"/>
    <x v="2"/>
    <x v="6"/>
    <x v="3"/>
    <s v="1 | 1"/>
    <x v="23"/>
    <n v="40036"/>
    <x v="1"/>
  </r>
  <r>
    <x v="1"/>
    <x v="9"/>
    <n v="-12.17"/>
    <x v="20"/>
    <s v="UNIMED-RIO COOPERATIVA DE TRABALHO MEDICO DO RIO DE JANEIRO LTDA"/>
    <x v="8"/>
    <s v="'35793272"/>
    <x v="7151"/>
    <x v="6"/>
    <x v="1"/>
    <x v="2"/>
    <x v="2"/>
    <x v="6"/>
    <x v="3"/>
    <s v="1 | 1"/>
    <x v="23"/>
    <n v="7003"/>
    <x v="1"/>
  </r>
  <r>
    <x v="1"/>
    <x v="9"/>
    <n v="-12.17"/>
    <x v="20"/>
    <s v="UNIMED-RIO COOPERATIVA DE TRABALHO MEDICO DO RIO DE JANEIRO LTDA"/>
    <x v="8"/>
    <s v="'35793273"/>
    <x v="7151"/>
    <x v="12"/>
    <x v="10"/>
    <x v="2"/>
    <x v="2"/>
    <x v="6"/>
    <x v="3"/>
    <s v="1 | 1"/>
    <x v="23"/>
    <n v="3005"/>
    <x v="1"/>
  </r>
  <r>
    <x v="1"/>
    <x v="9"/>
    <n v="-12.17"/>
    <x v="20"/>
    <s v="UNIMED-RIO COOPERATIVA DE TRABALHO MEDICO DO RIO DE JANEIRO LTDA"/>
    <x v="8"/>
    <s v="'35793273"/>
    <x v="7151"/>
    <x v="15"/>
    <x v="11"/>
    <x v="2"/>
    <x v="2"/>
    <x v="6"/>
    <x v="3"/>
    <s v="1 | 1"/>
    <x v="23"/>
    <n v="5002"/>
    <x v="1"/>
  </r>
  <r>
    <x v="1"/>
    <x v="9"/>
    <n v="-12.17"/>
    <x v="20"/>
    <s v="UNIMED-RIO COOPERATIVA DE TRABALHO MEDICO DO RIO DE JANEIRO LTDA"/>
    <x v="8"/>
    <s v="'35793273"/>
    <x v="7151"/>
    <x v="10"/>
    <x v="9"/>
    <x v="2"/>
    <x v="2"/>
    <x v="6"/>
    <x v="3"/>
    <s v="1 | 1"/>
    <x v="23"/>
    <n v="8001"/>
    <x v="1"/>
  </r>
  <r>
    <x v="1"/>
    <x v="9"/>
    <n v="-11.9"/>
    <x v="19"/>
    <s v="UBER DO BRASIL TECNOLOGIA LTDA."/>
    <x v="6"/>
    <s v="'1020324"/>
    <x v="4971"/>
    <x v="5"/>
    <x v="5"/>
    <x v="2"/>
    <x v="2"/>
    <x v="10"/>
    <x v="8"/>
    <s v="1 | 1"/>
    <x v="22"/>
    <n v="3006"/>
    <x v="1"/>
  </r>
  <r>
    <x v="1"/>
    <x v="9"/>
    <n v="-11.78"/>
    <x v="73"/>
    <s v="SECRETARIA DA RECEITA FEDERAL DO BRASIL - RFB"/>
    <x v="7"/>
    <s v="'1020601"/>
    <x v="7733"/>
    <x v="0"/>
    <x v="0"/>
    <x v="5"/>
    <x v="5"/>
    <x v="13"/>
    <x v="11"/>
    <s v="1 | 1"/>
    <x v="85"/>
    <n v="2001"/>
    <x v="1"/>
  </r>
  <r>
    <x v="1"/>
    <x v="9"/>
    <n v="-11.66"/>
    <x v="73"/>
    <s v="SECRETARIA DA RECEITA FEDERAL DO BRASIL - RFB"/>
    <x v="7"/>
    <s v="'1019828"/>
    <x v="6582"/>
    <x v="0"/>
    <x v="0"/>
    <x v="5"/>
    <x v="5"/>
    <x v="13"/>
    <x v="11"/>
    <s v="1 | 1"/>
    <x v="85"/>
    <n v="20011"/>
    <x v="1"/>
  </r>
  <r>
    <x v="1"/>
    <x v="9"/>
    <n v="-11.59"/>
    <x v="39"/>
    <s v="OTIMIZA PAGAMENTOS E INTERMEDIACAO DE NEGOCIOS LTDA"/>
    <x v="8"/>
    <s v="'35667"/>
    <x v="7654"/>
    <x v="8"/>
    <x v="7"/>
    <x v="2"/>
    <x v="2"/>
    <x v="6"/>
    <x v="3"/>
    <s v="1 | 1"/>
    <x v="46"/>
    <n v="8003"/>
    <x v="1"/>
  </r>
  <r>
    <x v="1"/>
    <x v="9"/>
    <n v="-11.48"/>
    <x v="98"/>
    <s v="ITAU UNIBANCO S.A."/>
    <x v="6"/>
    <s v="'1019877"/>
    <x v="6988"/>
    <x v="0"/>
    <x v="0"/>
    <x v="2"/>
    <x v="2"/>
    <x v="5"/>
    <x v="4"/>
    <s v="1 | 1"/>
    <x v="117"/>
    <n v="20011"/>
    <x v="1"/>
  </r>
  <r>
    <x v="1"/>
    <x v="9"/>
    <n v="-11.47"/>
    <x v="124"/>
    <s v="CLARA INSTITUICAO DE PAGAMENTO LTDA."/>
    <x v="6"/>
    <s v="'1019344"/>
    <x v="6415"/>
    <x v="0"/>
    <x v="0"/>
    <x v="2"/>
    <x v="2"/>
    <x v="5"/>
    <x v="4"/>
    <s v="1 | 1"/>
    <x v="147"/>
    <n v="20011"/>
    <x v="1"/>
  </r>
  <r>
    <x v="1"/>
    <x v="9"/>
    <n v="-11.12"/>
    <x v="39"/>
    <s v="OTIMIZA PAGAMENTOS E INTERMEDIACAO DE NEGOCIOS LTDA"/>
    <x v="8"/>
    <s v="'35665"/>
    <x v="7520"/>
    <x v="7"/>
    <x v="6"/>
    <x v="1"/>
    <x v="1"/>
    <x v="3"/>
    <x v="3"/>
    <s v="1 | 1"/>
    <x v="58"/>
    <n v="3008"/>
    <x v="1"/>
  </r>
  <r>
    <x v="1"/>
    <x v="9"/>
    <n v="-11.07"/>
    <x v="39"/>
    <s v="SODEXO PASS DO BRASIL SERVICOS E COMERCIO S.A."/>
    <x v="11"/>
    <s v="'1019004"/>
    <x v="7450"/>
    <x v="0"/>
    <x v="0"/>
    <x v="2"/>
    <x v="2"/>
    <x v="6"/>
    <x v="3"/>
    <s v="1 | 1"/>
    <x v="46"/>
    <n v="2001"/>
    <x v="1"/>
  </r>
  <r>
    <x v="1"/>
    <x v="9"/>
    <n v="-11"/>
    <x v="98"/>
    <s v="ITAU UNIBANCO S.A."/>
    <x v="6"/>
    <s v="'1019121"/>
    <x v="6988"/>
    <x v="0"/>
    <x v="0"/>
    <x v="2"/>
    <x v="2"/>
    <x v="5"/>
    <x v="4"/>
    <s v="1 | 1"/>
    <x v="117"/>
    <n v="20011"/>
    <x v="1"/>
  </r>
  <r>
    <x v="1"/>
    <x v="9"/>
    <n v="-11"/>
    <x v="98"/>
    <s v="ITAU UNIBANCO S.A."/>
    <x v="6"/>
    <s v="'1019849"/>
    <x v="6988"/>
    <x v="0"/>
    <x v="0"/>
    <x v="2"/>
    <x v="2"/>
    <x v="5"/>
    <x v="4"/>
    <s v="1 | 1"/>
    <x v="117"/>
    <n v="20011"/>
    <x v="1"/>
  </r>
  <r>
    <x v="1"/>
    <x v="9"/>
    <n v="-11"/>
    <x v="98"/>
    <s v="ITAU UNIBANCO S.A."/>
    <x v="6"/>
    <s v="'1019861"/>
    <x v="6988"/>
    <x v="0"/>
    <x v="0"/>
    <x v="2"/>
    <x v="2"/>
    <x v="5"/>
    <x v="4"/>
    <s v="1 | 1"/>
    <x v="117"/>
    <n v="20011"/>
    <x v="1"/>
  </r>
  <r>
    <x v="1"/>
    <x v="9"/>
    <n v="-11"/>
    <x v="98"/>
    <s v="ITAU UNIBANCO S.A."/>
    <x v="6"/>
    <s v="'1019984"/>
    <x v="6988"/>
    <x v="0"/>
    <x v="0"/>
    <x v="2"/>
    <x v="2"/>
    <x v="5"/>
    <x v="4"/>
    <s v="1 | 1"/>
    <x v="117"/>
    <n v="20011"/>
    <x v="1"/>
  </r>
  <r>
    <x v="1"/>
    <x v="9"/>
    <n v="-11"/>
    <x v="98"/>
    <s v="ITAU UNIBANCO S.A."/>
    <x v="9"/>
    <s v="'20231004020-TAR"/>
    <x v="1031"/>
    <x v="0"/>
    <x v="0"/>
    <x v="2"/>
    <x v="2"/>
    <x v="5"/>
    <x v="4"/>
    <s v="1 | 1"/>
    <x v="117"/>
    <n v="20011"/>
    <x v="1"/>
  </r>
  <r>
    <x v="1"/>
    <x v="9"/>
    <n v="-11"/>
    <x v="98"/>
    <s v="ITAU UNIBANCO S.A."/>
    <x v="9"/>
    <s v="'20231030039-TAR"/>
    <x v="1031"/>
    <x v="0"/>
    <x v="0"/>
    <x v="2"/>
    <x v="2"/>
    <x v="5"/>
    <x v="4"/>
    <s v="1 | 1"/>
    <x v="117"/>
    <n v="20011"/>
    <x v="1"/>
  </r>
  <r>
    <x v="1"/>
    <x v="9"/>
    <n v="-10.8"/>
    <x v="19"/>
    <s v="UBER DO BRASIL TECNOLOGIA LTDA."/>
    <x v="6"/>
    <s v="'1020320"/>
    <x v="7707"/>
    <x v="9"/>
    <x v="8"/>
    <x v="2"/>
    <x v="2"/>
    <x v="10"/>
    <x v="8"/>
    <s v="1 | 1"/>
    <x v="22"/>
    <n v="8002"/>
    <x v="1"/>
  </r>
  <r>
    <x v="1"/>
    <x v="9"/>
    <n v="-10.6"/>
    <x v="98"/>
    <s v="ITAU UNIBANCO S.A."/>
    <x v="6"/>
    <s v="'1019123"/>
    <x v="6988"/>
    <x v="0"/>
    <x v="0"/>
    <x v="2"/>
    <x v="2"/>
    <x v="5"/>
    <x v="4"/>
    <s v="1 | 1"/>
    <x v="117"/>
    <n v="20011"/>
    <x v="1"/>
  </r>
  <r>
    <x v="1"/>
    <x v="9"/>
    <n v="-10.6"/>
    <x v="98"/>
    <s v="ITAU UNIBANCO S.A."/>
    <x v="6"/>
    <s v="'1019499"/>
    <x v="4919"/>
    <x v="0"/>
    <x v="0"/>
    <x v="2"/>
    <x v="2"/>
    <x v="5"/>
    <x v="4"/>
    <s v="1 | 1"/>
    <x v="117"/>
    <n v="20011"/>
    <x v="1"/>
  </r>
  <r>
    <x v="1"/>
    <x v="9"/>
    <n v="-10.6"/>
    <x v="98"/>
    <s v="ITAU UNIBANCO S.A."/>
    <x v="6"/>
    <s v="'1019807"/>
    <x v="6988"/>
    <x v="0"/>
    <x v="0"/>
    <x v="2"/>
    <x v="2"/>
    <x v="5"/>
    <x v="4"/>
    <s v="1 | 1"/>
    <x v="117"/>
    <n v="20011"/>
    <x v="1"/>
  </r>
  <r>
    <x v="1"/>
    <x v="9"/>
    <n v="-10.6"/>
    <x v="98"/>
    <s v="ITAU UNIBANCO S.A."/>
    <x v="6"/>
    <s v="'1019879"/>
    <x v="6988"/>
    <x v="0"/>
    <x v="0"/>
    <x v="2"/>
    <x v="2"/>
    <x v="5"/>
    <x v="4"/>
    <s v="1 | 1"/>
    <x v="117"/>
    <n v="20011"/>
    <x v="1"/>
  </r>
  <r>
    <x v="1"/>
    <x v="9"/>
    <n v="-10.6"/>
    <x v="98"/>
    <s v="ITAU UNIBANCO S.A."/>
    <x v="6"/>
    <s v="'1020029"/>
    <x v="6988"/>
    <x v="0"/>
    <x v="0"/>
    <x v="2"/>
    <x v="2"/>
    <x v="5"/>
    <x v="4"/>
    <s v="1 | 1"/>
    <x v="117"/>
    <n v="20011"/>
    <x v="1"/>
  </r>
  <r>
    <x v="1"/>
    <x v="9"/>
    <n v="-10.6"/>
    <x v="98"/>
    <s v="ITAU UNIBANCO S.A."/>
    <x v="9"/>
    <s v="'20231027014-TAR"/>
    <x v="1272"/>
    <x v="0"/>
    <x v="0"/>
    <x v="2"/>
    <x v="2"/>
    <x v="5"/>
    <x v="4"/>
    <s v="1 | 1"/>
    <x v="117"/>
    <n v="20011"/>
    <x v="1"/>
  </r>
  <r>
    <x v="1"/>
    <x v="9"/>
    <n v="-10.6"/>
    <x v="98"/>
    <s v="ITAU UNIBANCO S.A."/>
    <x v="9"/>
    <s v="'20231030010-TAR"/>
    <x v="1272"/>
    <x v="0"/>
    <x v="0"/>
    <x v="2"/>
    <x v="2"/>
    <x v="5"/>
    <x v="4"/>
    <s v="1 | 1"/>
    <x v="117"/>
    <n v="20011"/>
    <x v="1"/>
  </r>
  <r>
    <x v="1"/>
    <x v="9"/>
    <n v="-10.31"/>
    <x v="46"/>
    <s v="SECRETARIA DA RECEITA FEDERAL DO BRASIL - RFB"/>
    <x v="7"/>
    <s v="'1019513"/>
    <x v="7712"/>
    <x v="0"/>
    <x v="0"/>
    <x v="8"/>
    <x v="8"/>
    <x v="19"/>
    <x v="15"/>
    <s v="1 | 1"/>
    <x v="55"/>
    <n v="2001"/>
    <x v="1"/>
  </r>
  <r>
    <x v="1"/>
    <x v="9"/>
    <n v="-10.31"/>
    <x v="46"/>
    <s v="SECRETARIA DA RECEITA FEDERAL DO BRASIL - RFB"/>
    <x v="7"/>
    <s v="'1020364"/>
    <x v="7047"/>
    <x v="0"/>
    <x v="0"/>
    <x v="8"/>
    <x v="8"/>
    <x v="19"/>
    <x v="15"/>
    <s v="1 | 1"/>
    <x v="55"/>
    <n v="2001"/>
    <x v="1"/>
  </r>
  <r>
    <x v="1"/>
    <x v="9"/>
    <n v="-10"/>
    <x v="11"/>
    <s v="EKO TRANSPORTES E RECOLHIMENTO DE RESIDUOS LTDA"/>
    <x v="12"/>
    <s v="'1019819"/>
    <x v="7734"/>
    <x v="5"/>
    <x v="5"/>
    <x v="2"/>
    <x v="2"/>
    <x v="10"/>
    <x v="8"/>
    <s v="1 | 1"/>
    <x v="13"/>
    <n v="3006"/>
    <x v="1"/>
  </r>
  <r>
    <x v="1"/>
    <x v="9"/>
    <n v="-9"/>
    <x v="85"/>
    <s v="RIO WORD CONSTRUCENTER MATERIAL DE CONSTRUCAO LTDA"/>
    <x v="10"/>
    <s v="'43836"/>
    <x v="7735"/>
    <x v="29"/>
    <x v="19"/>
    <x v="1"/>
    <x v="1"/>
    <x v="1"/>
    <x v="1"/>
    <s v="1 | 1"/>
    <x v="103"/>
    <n v="60012"/>
    <x v="1"/>
  </r>
  <r>
    <x v="1"/>
    <x v="9"/>
    <n v="-8.7100000000000009"/>
    <x v="20"/>
    <s v="UNIMED-RIO COOPERATIVA DE TRABALHO MEDICO DO RIO DE JANEIRO LTDA"/>
    <x v="8"/>
    <s v="'35793273"/>
    <x v="7151"/>
    <x v="27"/>
    <x v="19"/>
    <x v="1"/>
    <x v="1"/>
    <x v="3"/>
    <x v="3"/>
    <s v="1 | 1"/>
    <x v="24"/>
    <n v="60022"/>
    <x v="1"/>
  </r>
  <r>
    <x v="1"/>
    <x v="9"/>
    <n v="-8.1999999999999993"/>
    <x v="98"/>
    <s v="ITAU UNIBANCO S.A."/>
    <x v="6"/>
    <s v="'1019726"/>
    <x v="6988"/>
    <x v="0"/>
    <x v="0"/>
    <x v="2"/>
    <x v="2"/>
    <x v="5"/>
    <x v="4"/>
    <s v="1 | 1"/>
    <x v="117"/>
    <n v="20011"/>
    <x v="1"/>
  </r>
  <r>
    <x v="1"/>
    <x v="9"/>
    <n v="-8"/>
    <x v="3"/>
    <s v="SODEXO PASS DO BRASIL SERVICOS E COMERCIO S.A."/>
    <x v="11"/>
    <s v="'1019229"/>
    <x v="7736"/>
    <x v="1"/>
    <x v="1"/>
    <x v="1"/>
    <x v="1"/>
    <x v="3"/>
    <x v="3"/>
    <s v="1 | 1"/>
    <x v="3"/>
    <n v="7001"/>
    <x v="1"/>
  </r>
  <r>
    <x v="1"/>
    <x v="9"/>
    <n v="-8"/>
    <x v="3"/>
    <s v="SODEXO PASS DO BRASIL SERVICOS E COMERCIO S.A."/>
    <x v="11"/>
    <s v="'1019230"/>
    <x v="7737"/>
    <x v="29"/>
    <x v="19"/>
    <x v="1"/>
    <x v="1"/>
    <x v="3"/>
    <x v="3"/>
    <s v="1 | 1"/>
    <x v="3"/>
    <n v="60011"/>
    <x v="1"/>
  </r>
  <r>
    <x v="1"/>
    <x v="9"/>
    <n v="-8"/>
    <x v="3"/>
    <s v="SODEXO PASS DO BRASIL SERVICOS E COMERCIO S.A."/>
    <x v="11"/>
    <s v="'1020040"/>
    <x v="7738"/>
    <x v="27"/>
    <x v="19"/>
    <x v="1"/>
    <x v="1"/>
    <x v="3"/>
    <x v="3"/>
    <s v="1 | 1"/>
    <x v="3"/>
    <n v="60023"/>
    <x v="1"/>
  </r>
  <r>
    <x v="1"/>
    <x v="9"/>
    <n v="-8"/>
    <x v="3"/>
    <s v="SODEXO PASS DO BRASIL SERVICOS E COMERCIO S.A."/>
    <x v="11"/>
    <s v="'1020115"/>
    <x v="7739"/>
    <x v="29"/>
    <x v="19"/>
    <x v="1"/>
    <x v="1"/>
    <x v="3"/>
    <x v="3"/>
    <s v="1 | 1"/>
    <x v="3"/>
    <n v="60011"/>
    <x v="1"/>
  </r>
  <r>
    <x v="1"/>
    <x v="9"/>
    <n v="-7.06"/>
    <x v="39"/>
    <s v="OTIMIZA PAGAMENTOS E INTERMEDIACAO DE NEGOCIOS LTDA"/>
    <x v="8"/>
    <s v="'35664"/>
    <x v="7331"/>
    <x v="9"/>
    <x v="8"/>
    <x v="2"/>
    <x v="2"/>
    <x v="6"/>
    <x v="3"/>
    <s v="1 | 1"/>
    <x v="46"/>
    <n v="8002"/>
    <x v="1"/>
  </r>
  <r>
    <x v="1"/>
    <x v="9"/>
    <n v="-7.05"/>
    <x v="121"/>
    <s v="ANTARES EDUCACIONAL S.A."/>
    <x v="3"/>
    <s v="'1019431-Juros"/>
    <x v="755"/>
    <x v="8"/>
    <x v="7"/>
    <x v="2"/>
    <x v="2"/>
    <x v="5"/>
    <x v="4"/>
    <s v="1 | 1"/>
    <x v="144"/>
    <n v="8003"/>
    <x v="1"/>
  </r>
  <r>
    <x v="1"/>
    <x v="9"/>
    <n v="-7.04"/>
    <x v="124"/>
    <s v="CLARA INSTITUICAO DE PAGAMENTO LTDA."/>
    <x v="6"/>
    <s v="'1020308"/>
    <x v="6415"/>
    <x v="0"/>
    <x v="0"/>
    <x v="2"/>
    <x v="2"/>
    <x v="5"/>
    <x v="4"/>
    <s v="1 | 1"/>
    <x v="147"/>
    <n v="20011"/>
    <x v="1"/>
  </r>
  <r>
    <x v="1"/>
    <x v="9"/>
    <n v="-6.9"/>
    <x v="121"/>
    <s v="JAE ILHA DESCARTAVEIS E LIMPEZA LTDA"/>
    <x v="10"/>
    <s v="'576071-Juros"/>
    <x v="755"/>
    <x v="17"/>
    <x v="2"/>
    <x v="2"/>
    <x v="2"/>
    <x v="5"/>
    <x v="4"/>
    <s v="1 | 1"/>
    <x v="144"/>
    <n v="5006"/>
    <x v="1"/>
  </r>
  <r>
    <x v="1"/>
    <x v="9"/>
    <n v="-6.56"/>
    <x v="98"/>
    <s v="ITAU UNIBANCO S.A."/>
    <x v="6"/>
    <s v="'1019640"/>
    <x v="4919"/>
    <x v="0"/>
    <x v="0"/>
    <x v="2"/>
    <x v="2"/>
    <x v="5"/>
    <x v="4"/>
    <s v="1 | 1"/>
    <x v="117"/>
    <n v="20011"/>
    <x v="1"/>
  </r>
  <r>
    <x v="1"/>
    <x v="9"/>
    <n v="-6.56"/>
    <x v="98"/>
    <s v="ITAU UNIBANCO S.A."/>
    <x v="9"/>
    <s v="'20231005003-TAR"/>
    <x v="1031"/>
    <x v="0"/>
    <x v="0"/>
    <x v="2"/>
    <x v="2"/>
    <x v="5"/>
    <x v="4"/>
    <s v="1 | 1"/>
    <x v="117"/>
    <n v="20011"/>
    <x v="1"/>
  </r>
  <r>
    <x v="1"/>
    <x v="9"/>
    <n v="-5.5"/>
    <x v="98"/>
    <s v="ITAU UNIBANCO S.A."/>
    <x v="9"/>
    <s v="'20231003006-TAR"/>
    <x v="1031"/>
    <x v="0"/>
    <x v="0"/>
    <x v="2"/>
    <x v="2"/>
    <x v="5"/>
    <x v="4"/>
    <s v="1 | 1"/>
    <x v="117"/>
    <n v="20011"/>
    <x v="1"/>
  </r>
  <r>
    <x v="1"/>
    <x v="9"/>
    <n v="-4.92"/>
    <x v="98"/>
    <s v="ITAU UNIBANCO S.A."/>
    <x v="6"/>
    <s v="'1019491"/>
    <x v="4919"/>
    <x v="0"/>
    <x v="0"/>
    <x v="2"/>
    <x v="2"/>
    <x v="5"/>
    <x v="4"/>
    <s v="1 | 1"/>
    <x v="117"/>
    <n v="20011"/>
    <x v="1"/>
  </r>
  <r>
    <x v="1"/>
    <x v="9"/>
    <n v="-4.92"/>
    <x v="98"/>
    <s v="ITAU UNIBANCO S.A."/>
    <x v="6"/>
    <s v="'1020019"/>
    <x v="6988"/>
    <x v="0"/>
    <x v="0"/>
    <x v="2"/>
    <x v="2"/>
    <x v="5"/>
    <x v="4"/>
    <s v="1 | 1"/>
    <x v="117"/>
    <n v="20011"/>
    <x v="1"/>
  </r>
  <r>
    <x v="1"/>
    <x v="9"/>
    <n v="-4.92"/>
    <x v="98"/>
    <s v="ITAU UNIBANCO S.A."/>
    <x v="9"/>
    <s v="'20231027006-TAR"/>
    <x v="1031"/>
    <x v="0"/>
    <x v="0"/>
    <x v="2"/>
    <x v="2"/>
    <x v="5"/>
    <x v="4"/>
    <s v="1 | 1"/>
    <x v="117"/>
    <n v="20011"/>
    <x v="1"/>
  </r>
  <r>
    <x v="1"/>
    <x v="9"/>
    <n v="-4.88"/>
    <x v="39"/>
    <s v="OTIMIZA PAGAMENTOS E INTERMEDIACAO DE NEGOCIOS LTDA"/>
    <x v="8"/>
    <s v="'35667"/>
    <x v="7654"/>
    <x v="4"/>
    <x v="4"/>
    <x v="2"/>
    <x v="2"/>
    <x v="6"/>
    <x v="3"/>
    <s v="1 | 1"/>
    <x v="46"/>
    <n v="40036"/>
    <x v="1"/>
  </r>
  <r>
    <x v="1"/>
    <x v="9"/>
    <n v="-4.8"/>
    <x v="3"/>
    <s v="SODEXO PASS DO BRASIL SERVICOS E COMERCIO S.A."/>
    <x v="11"/>
    <s v="'1019978"/>
    <x v="7551"/>
    <x v="0"/>
    <x v="0"/>
    <x v="1"/>
    <x v="1"/>
    <x v="3"/>
    <x v="3"/>
    <s v="1 | 1"/>
    <x v="3"/>
    <n v="2001"/>
    <x v="1"/>
  </r>
  <r>
    <x v="1"/>
    <x v="9"/>
    <n v="-4.8"/>
    <x v="39"/>
    <s v="SODEXO PASS DO BRASIL SERVICOS E COMERCIO S.A."/>
    <x v="11"/>
    <s v="'1018983"/>
    <x v="7557"/>
    <x v="0"/>
    <x v="0"/>
    <x v="2"/>
    <x v="2"/>
    <x v="6"/>
    <x v="3"/>
    <s v="1 | 1"/>
    <x v="46"/>
    <n v="20011"/>
    <x v="1"/>
  </r>
  <r>
    <x v="1"/>
    <x v="9"/>
    <n v="-4.8"/>
    <x v="39"/>
    <s v="SODEXO PASS DO BRASIL SERVICOS E COMERCIO S.A."/>
    <x v="11"/>
    <s v="'1019001"/>
    <x v="7552"/>
    <x v="0"/>
    <x v="0"/>
    <x v="2"/>
    <x v="2"/>
    <x v="6"/>
    <x v="3"/>
    <s v="1 | 1"/>
    <x v="46"/>
    <n v="2001"/>
    <x v="1"/>
  </r>
  <r>
    <x v="1"/>
    <x v="9"/>
    <n v="-4.34"/>
    <x v="121"/>
    <s v="ANTARES EDUCACIONAL S.A."/>
    <x v="3"/>
    <s v="'1019398-Juros"/>
    <x v="755"/>
    <x v="21"/>
    <x v="15"/>
    <x v="2"/>
    <x v="2"/>
    <x v="5"/>
    <x v="4"/>
    <s v="1 | 1"/>
    <x v="144"/>
    <n v="3004"/>
    <x v="1"/>
  </r>
  <r>
    <x v="1"/>
    <x v="9"/>
    <n v="-4.05"/>
    <x v="98"/>
    <s v="ITAU UNIBANCO S.A."/>
    <x v="9"/>
    <s v="'20231002004-TAR"/>
    <x v="1218"/>
    <x v="0"/>
    <x v="0"/>
    <x v="2"/>
    <x v="2"/>
    <x v="5"/>
    <x v="4"/>
    <s v="1 | 1"/>
    <x v="117"/>
    <n v="20011"/>
    <x v="1"/>
  </r>
  <r>
    <x v="1"/>
    <x v="9"/>
    <n v="-4.05"/>
    <x v="98"/>
    <s v="ITAU UNIBANCO S.A."/>
    <x v="9"/>
    <s v="'20231030009-TAR"/>
    <x v="1218"/>
    <x v="0"/>
    <x v="0"/>
    <x v="2"/>
    <x v="2"/>
    <x v="5"/>
    <x v="4"/>
    <s v="1 | 1"/>
    <x v="117"/>
    <n v="20011"/>
    <x v="1"/>
  </r>
  <r>
    <x v="1"/>
    <x v="9"/>
    <n v="-3.56"/>
    <x v="121"/>
    <s v="CREDITAS SOLUCOES FINANCEIRAS LTDA."/>
    <x v="3"/>
    <s v="'1019703-Juros"/>
    <x v="755"/>
    <x v="23"/>
    <x v="16"/>
    <x v="2"/>
    <x v="2"/>
    <x v="5"/>
    <x v="4"/>
    <s v="1 | 1"/>
    <x v="144"/>
    <n v="1002"/>
    <x v="1"/>
  </r>
  <r>
    <x v="1"/>
    <x v="9"/>
    <n v="-3.4"/>
    <x v="17"/>
    <s v="VIA PARK CONSTRUCENTER EIRELI"/>
    <x v="10"/>
    <s v="'22293"/>
    <x v="7740"/>
    <x v="34"/>
    <x v="9"/>
    <x v="2"/>
    <x v="2"/>
    <x v="10"/>
    <x v="8"/>
    <s v="1 | 1"/>
    <x v="20"/>
    <n v="80011"/>
    <x v="1"/>
  </r>
  <r>
    <x v="1"/>
    <x v="9"/>
    <n v="-3.4"/>
    <x v="98"/>
    <s v="BANCO DO BRASIL SA"/>
    <x v="6"/>
    <s v="'1019986"/>
    <x v="1217"/>
    <x v="0"/>
    <x v="0"/>
    <x v="2"/>
    <x v="2"/>
    <x v="5"/>
    <x v="4"/>
    <s v="1 | 1"/>
    <x v="117"/>
    <n v="2001"/>
    <x v="1"/>
  </r>
  <r>
    <x v="1"/>
    <x v="9"/>
    <n v="-3.28"/>
    <x v="98"/>
    <s v="ITAU UNIBANCO S.A."/>
    <x v="6"/>
    <s v="'1019115"/>
    <x v="6988"/>
    <x v="0"/>
    <x v="0"/>
    <x v="2"/>
    <x v="2"/>
    <x v="5"/>
    <x v="4"/>
    <s v="1 | 1"/>
    <x v="117"/>
    <n v="20011"/>
    <x v="1"/>
  </r>
  <r>
    <x v="1"/>
    <x v="9"/>
    <n v="-3.28"/>
    <x v="98"/>
    <s v="ITAU UNIBANCO S.A."/>
    <x v="6"/>
    <s v="'1019669"/>
    <x v="4919"/>
    <x v="0"/>
    <x v="0"/>
    <x v="2"/>
    <x v="2"/>
    <x v="5"/>
    <x v="4"/>
    <s v="1 | 1"/>
    <x v="117"/>
    <n v="20011"/>
    <x v="1"/>
  </r>
  <r>
    <x v="1"/>
    <x v="9"/>
    <n v="-3.28"/>
    <x v="98"/>
    <s v="ITAU UNIBANCO S.A."/>
    <x v="6"/>
    <s v="'1019977"/>
    <x v="6988"/>
    <x v="0"/>
    <x v="0"/>
    <x v="2"/>
    <x v="2"/>
    <x v="5"/>
    <x v="4"/>
    <s v="1 | 1"/>
    <x v="117"/>
    <n v="20011"/>
    <x v="1"/>
  </r>
  <r>
    <x v="1"/>
    <x v="9"/>
    <n v="-3.28"/>
    <x v="98"/>
    <s v="ITAU UNIBANCO S.A."/>
    <x v="9"/>
    <s v="'20231004002-TAR"/>
    <x v="1031"/>
    <x v="0"/>
    <x v="0"/>
    <x v="2"/>
    <x v="2"/>
    <x v="5"/>
    <x v="4"/>
    <s v="1 | 1"/>
    <x v="117"/>
    <n v="20011"/>
    <x v="1"/>
  </r>
  <r>
    <x v="1"/>
    <x v="9"/>
    <n v="-2.96"/>
    <x v="39"/>
    <s v="OTIMIZA PAGAMENTOS E INTERMEDIACAO DE NEGOCIOS LTDA"/>
    <x v="8"/>
    <s v="'35664"/>
    <x v="7331"/>
    <x v="27"/>
    <x v="19"/>
    <x v="1"/>
    <x v="1"/>
    <x v="3"/>
    <x v="3"/>
    <s v="1 | 1"/>
    <x v="58"/>
    <n v="60023"/>
    <x v="1"/>
  </r>
  <r>
    <x v="1"/>
    <x v="9"/>
    <n v="-1.89"/>
    <x v="39"/>
    <s v="OTIMIZA PAGAMENTOS E INTERMEDIACAO DE NEGOCIOS LTDA"/>
    <x v="8"/>
    <s v="'35667"/>
    <x v="7654"/>
    <x v="5"/>
    <x v="5"/>
    <x v="2"/>
    <x v="2"/>
    <x v="6"/>
    <x v="3"/>
    <s v="1 | 1"/>
    <x v="46"/>
    <n v="3006"/>
    <x v="1"/>
  </r>
  <r>
    <x v="1"/>
    <x v="9"/>
    <n v="-1.64"/>
    <x v="98"/>
    <s v="ITAU UNIBANCO S.A."/>
    <x v="6"/>
    <s v="'1019152"/>
    <x v="6988"/>
    <x v="0"/>
    <x v="0"/>
    <x v="2"/>
    <x v="2"/>
    <x v="5"/>
    <x v="4"/>
    <s v="1 | 1"/>
    <x v="117"/>
    <n v="20011"/>
    <x v="1"/>
  </r>
  <r>
    <x v="1"/>
    <x v="9"/>
    <n v="-1.64"/>
    <x v="98"/>
    <s v="ITAU UNIBANCO S.A."/>
    <x v="6"/>
    <s v="'1019856"/>
    <x v="6988"/>
    <x v="0"/>
    <x v="0"/>
    <x v="2"/>
    <x v="2"/>
    <x v="5"/>
    <x v="4"/>
    <s v="1 | 1"/>
    <x v="117"/>
    <n v="20011"/>
    <x v="1"/>
  </r>
  <r>
    <x v="1"/>
    <x v="9"/>
    <n v="-1.64"/>
    <x v="98"/>
    <s v="ITAU UNIBANCO S.A."/>
    <x v="9"/>
    <s v="'20231031012-TAR"/>
    <x v="1031"/>
    <x v="0"/>
    <x v="0"/>
    <x v="2"/>
    <x v="2"/>
    <x v="5"/>
    <x v="4"/>
    <s v="1 | 1"/>
    <x v="117"/>
    <n v="20011"/>
    <x v="1"/>
  </r>
  <r>
    <x v="1"/>
    <x v="9"/>
    <n v="-1.4"/>
    <x v="43"/>
    <s v="ITAU UNIBANCO S.A."/>
    <x v="6"/>
    <s v="'1019111"/>
    <x v="7385"/>
    <x v="0"/>
    <x v="0"/>
    <x v="7"/>
    <x v="7"/>
    <x v="18"/>
    <x v="14"/>
    <s v="1 | 1"/>
    <x v="52"/>
    <n v="20011"/>
    <x v="1"/>
  </r>
  <r>
    <x v="1"/>
    <x v="9"/>
    <n v="-1.4"/>
    <x v="98"/>
    <s v="ITAU UNIBANCO S.A."/>
    <x v="9"/>
    <s v="'20231002002-TAR"/>
    <x v="2069"/>
    <x v="0"/>
    <x v="0"/>
    <x v="2"/>
    <x v="2"/>
    <x v="5"/>
    <x v="4"/>
    <s v="1 | 1"/>
    <x v="117"/>
    <n v="20011"/>
    <x v="1"/>
  </r>
  <r>
    <x v="1"/>
    <x v="9"/>
    <n v="-1.4"/>
    <x v="98"/>
    <s v="ITAU UNIBANCO S.A."/>
    <x v="9"/>
    <s v="'20231030002-TAR"/>
    <x v="2069"/>
    <x v="0"/>
    <x v="0"/>
    <x v="2"/>
    <x v="2"/>
    <x v="5"/>
    <x v="4"/>
    <s v="1 | 1"/>
    <x v="117"/>
    <n v="20011"/>
    <x v="1"/>
  </r>
  <r>
    <x v="1"/>
    <x v="9"/>
    <n v="-0.9"/>
    <x v="98"/>
    <s v="ITAU UNIBANCO S.A."/>
    <x v="9"/>
    <s v="'20231031003-TAR"/>
    <x v="1218"/>
    <x v="0"/>
    <x v="0"/>
    <x v="2"/>
    <x v="2"/>
    <x v="5"/>
    <x v="4"/>
    <s v="1 | 1"/>
    <x v="117"/>
    <n v="20011"/>
    <x v="1"/>
  </r>
  <r>
    <x v="1"/>
    <x v="9"/>
    <n v="-0.59"/>
    <x v="39"/>
    <s v="OTIMIZA PAGAMENTOS E INTERMEDIACAO DE NEGOCIOS LTDA"/>
    <x v="8"/>
    <s v="'35664"/>
    <x v="7331"/>
    <x v="12"/>
    <x v="10"/>
    <x v="2"/>
    <x v="2"/>
    <x v="6"/>
    <x v="3"/>
    <s v="1 | 1"/>
    <x v="46"/>
    <n v="3005"/>
    <x v="1"/>
  </r>
  <r>
    <x v="1"/>
    <x v="9"/>
    <n v="-0.56000000000000005"/>
    <x v="39"/>
    <s v="OTIMIZA PAGAMENTOS E INTERMEDIACAO DE NEGOCIOS LTDA"/>
    <x v="8"/>
    <s v="'35664"/>
    <x v="7331"/>
    <x v="24"/>
    <x v="17"/>
    <x v="2"/>
    <x v="2"/>
    <x v="6"/>
    <x v="3"/>
    <s v="1 | 1"/>
    <x v="46"/>
    <n v="8006"/>
    <x v="1"/>
  </r>
  <r>
    <x v="1"/>
    <x v="9"/>
    <n v="-0.26"/>
    <x v="121"/>
    <s v="TRANSRIO CAMINHOES, ONIBUS, MAQUINAS E MOTORES LTDA"/>
    <x v="10"/>
    <s v="'354061/90703-Juros"/>
    <x v="755"/>
    <x v="1"/>
    <x v="1"/>
    <x v="2"/>
    <x v="2"/>
    <x v="5"/>
    <x v="4"/>
    <s v="1 | 1"/>
    <x v="144"/>
    <n v="70011"/>
    <x v="1"/>
  </r>
  <r>
    <x v="1"/>
    <x v="9"/>
    <n v="-0.23"/>
    <x v="39"/>
    <s v="OTIMIZA PAGAMENTOS E INTERMEDIACAO DE NEGOCIOS LTDA"/>
    <x v="8"/>
    <s v="'35666"/>
    <x v="7726"/>
    <x v="29"/>
    <x v="19"/>
    <x v="1"/>
    <x v="1"/>
    <x v="3"/>
    <x v="3"/>
    <s v="1 | 1"/>
    <x v="58"/>
    <n v="60011"/>
    <x v="1"/>
  </r>
  <r>
    <x v="1"/>
    <x v="9"/>
    <n v="-0.2"/>
    <x v="121"/>
    <s v="TRANSRIO CAMINHOES, ONIBUS, MAQUINAS E MOTORES LTDA"/>
    <x v="10"/>
    <s v="'354057/90686-Juros"/>
    <x v="755"/>
    <x v="1"/>
    <x v="1"/>
    <x v="2"/>
    <x v="2"/>
    <x v="5"/>
    <x v="4"/>
    <s v="1 | 1"/>
    <x v="144"/>
    <n v="70011"/>
    <x v="1"/>
  </r>
  <r>
    <x v="1"/>
    <x v="9"/>
    <n v="-7.0000000000000007E-2"/>
    <x v="121"/>
    <s v="TRANSRIO CAMINHOES, ONIBUS, MAQUINAS E MOTORES LTDA"/>
    <x v="8"/>
    <s v="'90685-Juros"/>
    <x v="755"/>
    <x v="1"/>
    <x v="1"/>
    <x v="2"/>
    <x v="2"/>
    <x v="5"/>
    <x v="4"/>
    <s v="1 | 1"/>
    <x v="144"/>
    <n v="70011"/>
    <x v="1"/>
  </r>
  <r>
    <x v="1"/>
    <x v="9"/>
    <n v="-7.0000000000000007E-2"/>
    <x v="121"/>
    <s v="TRANSRIO CAMINHOES, ONIBUS, MAQUINAS E MOTORES LTDA"/>
    <x v="8"/>
    <s v="'90688-Juros"/>
    <x v="755"/>
    <x v="1"/>
    <x v="1"/>
    <x v="2"/>
    <x v="2"/>
    <x v="5"/>
    <x v="4"/>
    <s v="1 | 1"/>
    <x v="144"/>
    <n v="70011"/>
    <x v="1"/>
  </r>
  <r>
    <x v="1"/>
    <x v="9"/>
    <n v="-7.0000000000000007E-2"/>
    <x v="121"/>
    <s v="TRANSRIO CAMINHOES, ONIBUS, MAQUINAS E MOTORES LTDA"/>
    <x v="8"/>
    <s v="'90689-Juros"/>
    <x v="755"/>
    <x v="1"/>
    <x v="1"/>
    <x v="2"/>
    <x v="2"/>
    <x v="5"/>
    <x v="4"/>
    <s v="1 | 1"/>
    <x v="144"/>
    <n v="70011"/>
    <x v="1"/>
  </r>
  <r>
    <x v="1"/>
    <x v="9"/>
    <n v="-7.0000000000000007E-2"/>
    <x v="121"/>
    <s v="TRANSRIO CAMINHOES, ONIBUS, MAQUINAS E MOTORES LTDA"/>
    <x v="8"/>
    <s v="'90690-Juros"/>
    <x v="755"/>
    <x v="1"/>
    <x v="1"/>
    <x v="2"/>
    <x v="2"/>
    <x v="5"/>
    <x v="4"/>
    <s v="1 | 1"/>
    <x v="144"/>
    <n v="70011"/>
    <x v="1"/>
  </r>
  <r>
    <x v="1"/>
    <x v="9"/>
    <n v="-7.0000000000000007E-2"/>
    <x v="121"/>
    <s v="TRANSRIO CAMINHOES, ONIBUS, MAQUINAS E MOTORES LTDA"/>
    <x v="8"/>
    <s v="'90691-Juros"/>
    <x v="755"/>
    <x v="1"/>
    <x v="1"/>
    <x v="2"/>
    <x v="2"/>
    <x v="5"/>
    <x v="4"/>
    <s v="1 | 1"/>
    <x v="144"/>
    <n v="70011"/>
    <x v="1"/>
  </r>
  <r>
    <x v="1"/>
    <x v="9"/>
    <n v="-7.0000000000000007E-2"/>
    <x v="121"/>
    <s v="TRANSRIO CAMINHOES, ONIBUS, MAQUINAS E MOTORES LTDA"/>
    <x v="8"/>
    <s v="'90693-Juros"/>
    <x v="755"/>
    <x v="1"/>
    <x v="1"/>
    <x v="2"/>
    <x v="2"/>
    <x v="5"/>
    <x v="4"/>
    <s v="1 | 1"/>
    <x v="144"/>
    <n v="70011"/>
    <x v="1"/>
  </r>
  <r>
    <x v="1"/>
    <x v="9"/>
    <n v="-7.0000000000000007E-2"/>
    <x v="121"/>
    <s v="TRANSRIO CAMINHOES, ONIBUS, MAQUINAS E MOTORES LTDA"/>
    <x v="8"/>
    <s v="'90694-Juros"/>
    <x v="755"/>
    <x v="1"/>
    <x v="1"/>
    <x v="2"/>
    <x v="2"/>
    <x v="5"/>
    <x v="4"/>
    <s v="1 | 1"/>
    <x v="144"/>
    <n v="70011"/>
    <x v="1"/>
  </r>
  <r>
    <x v="1"/>
    <x v="9"/>
    <n v="-7.0000000000000007E-2"/>
    <x v="121"/>
    <s v="TRANSRIO CAMINHOES, ONIBUS, MAQUINAS E MOTORES LTDA"/>
    <x v="10"/>
    <s v="'354056 - 90701-Juros"/>
    <x v="755"/>
    <x v="1"/>
    <x v="1"/>
    <x v="2"/>
    <x v="2"/>
    <x v="5"/>
    <x v="4"/>
    <s v="1 | 1"/>
    <x v="144"/>
    <n v="70011"/>
    <x v="1"/>
  </r>
  <r>
    <x v="1"/>
    <x v="9"/>
    <n v="0"/>
    <x v="52"/>
    <s v="PORTO SEGURO COMPANHIA DE SEGUROS GERAIS"/>
    <x v="3"/>
    <s v="'89157342"/>
    <x v="5961"/>
    <x v="25"/>
    <x v="18"/>
    <x v="1"/>
    <x v="1"/>
    <x v="1"/>
    <x v="1"/>
    <s v="3 | 4"/>
    <x v="64"/>
    <n v="3001"/>
    <x v="1"/>
  </r>
  <r>
    <x v="1"/>
    <x v="9"/>
    <n v="0"/>
    <x v="26"/>
    <s v="HOSTGATOR COM. LLC"/>
    <x v="3"/>
    <s v="'1013462"/>
    <x v="910"/>
    <x v="24"/>
    <x v="17"/>
    <x v="2"/>
    <x v="2"/>
    <x v="10"/>
    <x v="8"/>
    <s v="10 | 12"/>
    <x v="31"/>
    <n v="8006"/>
    <x v="1"/>
  </r>
  <r>
    <x v="1"/>
    <x v="9"/>
    <n v="0"/>
    <x v="51"/>
    <s v="BANCO VOLKSWAGEN S.A."/>
    <x v="9"/>
    <s v="'0041580760"/>
    <x v="651"/>
    <x v="0"/>
    <x v="0"/>
    <x v="7"/>
    <x v="7"/>
    <x v="18"/>
    <x v="14"/>
    <s v="54 | 58"/>
    <x v="63"/>
    <n v="20011"/>
    <x v="0"/>
  </r>
  <r>
    <x v="1"/>
    <x v="9"/>
    <n v="0"/>
    <x v="51"/>
    <s v="BANCO VOLKSWAGEN S.A."/>
    <x v="9"/>
    <s v="'0041580787"/>
    <x v="651"/>
    <x v="0"/>
    <x v="0"/>
    <x v="7"/>
    <x v="7"/>
    <x v="18"/>
    <x v="14"/>
    <s v="54 | 58"/>
    <x v="63"/>
    <n v="20011"/>
    <x v="0"/>
  </r>
  <r>
    <x v="1"/>
    <x v="9"/>
    <n v="1E-3"/>
    <x v="19"/>
    <m/>
    <x v="13"/>
    <m/>
    <x v="755"/>
    <x v="7"/>
    <x v="6"/>
    <x v="2"/>
    <x v="2"/>
    <x v="10"/>
    <x v="8"/>
    <m/>
    <x v="22"/>
    <n v="3008"/>
    <x v="0"/>
  </r>
  <r>
    <x v="1"/>
    <x v="9"/>
    <n v="1E-3"/>
    <x v="19"/>
    <m/>
    <x v="13"/>
    <m/>
    <x v="755"/>
    <x v="18"/>
    <x v="12"/>
    <x v="2"/>
    <x v="2"/>
    <x v="10"/>
    <x v="8"/>
    <m/>
    <x v="22"/>
    <n v="4001"/>
    <x v="0"/>
  </r>
  <r>
    <x v="1"/>
    <x v="9"/>
    <n v="1E-3"/>
    <x v="19"/>
    <m/>
    <x v="13"/>
    <m/>
    <x v="755"/>
    <x v="36"/>
    <x v="0"/>
    <x v="2"/>
    <x v="2"/>
    <x v="10"/>
    <x v="8"/>
    <m/>
    <x v="22"/>
    <n v="9002"/>
    <x v="0"/>
  </r>
  <r>
    <x v="1"/>
    <x v="9"/>
    <n v="1E-3"/>
    <x v="19"/>
    <m/>
    <x v="13"/>
    <m/>
    <x v="755"/>
    <x v="31"/>
    <x v="7"/>
    <x v="2"/>
    <x v="2"/>
    <x v="10"/>
    <x v="8"/>
    <m/>
    <x v="22"/>
    <n v="8007"/>
    <x v="0"/>
  </r>
  <r>
    <x v="1"/>
    <x v="9"/>
    <n v="1E-3"/>
    <x v="19"/>
    <m/>
    <x v="13"/>
    <m/>
    <x v="755"/>
    <x v="19"/>
    <x v="13"/>
    <x v="2"/>
    <x v="2"/>
    <x v="10"/>
    <x v="8"/>
    <m/>
    <x v="22"/>
    <n v="3003"/>
    <x v="0"/>
  </r>
  <r>
    <x v="1"/>
    <x v="9"/>
    <n v="1E-3"/>
    <x v="19"/>
    <m/>
    <x v="13"/>
    <m/>
    <x v="755"/>
    <x v="30"/>
    <x v="6"/>
    <x v="2"/>
    <x v="2"/>
    <x v="10"/>
    <x v="8"/>
    <m/>
    <x v="22"/>
    <n v="3007"/>
    <x v="0"/>
  </r>
  <r>
    <x v="1"/>
    <x v="9"/>
    <n v="1E-3"/>
    <x v="19"/>
    <m/>
    <x v="13"/>
    <m/>
    <x v="755"/>
    <x v="25"/>
    <x v="18"/>
    <x v="2"/>
    <x v="2"/>
    <x v="10"/>
    <x v="8"/>
    <m/>
    <x v="22"/>
    <n v="3001"/>
    <x v="0"/>
  </r>
  <r>
    <x v="1"/>
    <x v="9"/>
    <n v="1E-3"/>
    <x v="19"/>
    <m/>
    <x v="13"/>
    <m/>
    <x v="755"/>
    <x v="0"/>
    <x v="0"/>
    <x v="2"/>
    <x v="2"/>
    <x v="10"/>
    <x v="8"/>
    <m/>
    <x v="22"/>
    <n v="2001"/>
    <x v="0"/>
  </r>
  <r>
    <x v="1"/>
    <x v="9"/>
    <n v="1E-3"/>
    <x v="19"/>
    <m/>
    <x v="13"/>
    <m/>
    <x v="755"/>
    <x v="12"/>
    <x v="10"/>
    <x v="2"/>
    <x v="2"/>
    <x v="10"/>
    <x v="8"/>
    <m/>
    <x v="22"/>
    <n v="3005"/>
    <x v="0"/>
  </r>
  <r>
    <x v="1"/>
    <x v="9"/>
    <n v="1E-3"/>
    <x v="19"/>
    <m/>
    <x v="13"/>
    <m/>
    <x v="755"/>
    <x v="23"/>
    <x v="16"/>
    <x v="2"/>
    <x v="2"/>
    <x v="10"/>
    <x v="8"/>
    <m/>
    <x v="22"/>
    <n v="1002"/>
    <x v="0"/>
  </r>
  <r>
    <x v="1"/>
    <x v="9"/>
    <n v="1E-3"/>
    <x v="19"/>
    <m/>
    <x v="13"/>
    <m/>
    <x v="755"/>
    <x v="21"/>
    <x v="15"/>
    <x v="2"/>
    <x v="2"/>
    <x v="10"/>
    <x v="8"/>
    <m/>
    <x v="22"/>
    <n v="3004"/>
    <x v="0"/>
  </r>
  <r>
    <x v="1"/>
    <x v="9"/>
    <n v="1E-3"/>
    <x v="19"/>
    <m/>
    <x v="13"/>
    <m/>
    <x v="755"/>
    <x v="22"/>
    <x v="0"/>
    <x v="2"/>
    <x v="2"/>
    <x v="10"/>
    <x v="8"/>
    <m/>
    <x v="22"/>
    <n v="3002"/>
    <x v="0"/>
  </r>
  <r>
    <x v="1"/>
    <x v="9"/>
    <n v="1E-3"/>
    <x v="19"/>
    <m/>
    <x v="13"/>
    <m/>
    <x v="755"/>
    <x v="20"/>
    <x v="14"/>
    <x v="2"/>
    <x v="2"/>
    <x v="10"/>
    <x v="8"/>
    <m/>
    <x v="22"/>
    <n v="5001"/>
    <x v="0"/>
  </r>
  <r>
    <x v="1"/>
    <x v="9"/>
    <n v="1E-3"/>
    <x v="19"/>
    <m/>
    <x v="13"/>
    <m/>
    <x v="755"/>
    <x v="20"/>
    <x v="14"/>
    <x v="2"/>
    <x v="2"/>
    <x v="10"/>
    <x v="8"/>
    <m/>
    <x v="22"/>
    <n v="50011"/>
    <x v="0"/>
  </r>
  <r>
    <x v="1"/>
    <x v="9"/>
    <n v="1E-3"/>
    <x v="19"/>
    <m/>
    <x v="13"/>
    <m/>
    <x v="755"/>
    <x v="20"/>
    <x v="14"/>
    <x v="2"/>
    <x v="2"/>
    <x v="10"/>
    <x v="8"/>
    <m/>
    <x v="22"/>
    <n v="50012"/>
    <x v="0"/>
  </r>
  <r>
    <x v="1"/>
    <x v="9"/>
    <n v="1E-3"/>
    <x v="19"/>
    <m/>
    <x v="13"/>
    <m/>
    <x v="755"/>
    <x v="20"/>
    <x v="14"/>
    <x v="2"/>
    <x v="2"/>
    <x v="10"/>
    <x v="8"/>
    <m/>
    <x v="22"/>
    <n v="50013"/>
    <x v="0"/>
  </r>
  <r>
    <x v="1"/>
    <x v="9"/>
    <n v="1E-3"/>
    <x v="19"/>
    <m/>
    <x v="13"/>
    <m/>
    <x v="755"/>
    <x v="20"/>
    <x v="14"/>
    <x v="2"/>
    <x v="2"/>
    <x v="10"/>
    <x v="8"/>
    <m/>
    <x v="22"/>
    <n v="50014"/>
    <x v="0"/>
  </r>
  <r>
    <x v="1"/>
    <x v="9"/>
    <n v="1E-3"/>
    <x v="19"/>
    <m/>
    <x v="13"/>
    <m/>
    <x v="755"/>
    <x v="20"/>
    <x v="14"/>
    <x v="2"/>
    <x v="2"/>
    <x v="10"/>
    <x v="8"/>
    <m/>
    <x v="22"/>
    <n v="50015"/>
    <x v="0"/>
  </r>
  <r>
    <x v="1"/>
    <x v="9"/>
    <n v="1E-3"/>
    <x v="19"/>
    <m/>
    <x v="13"/>
    <m/>
    <x v="755"/>
    <x v="20"/>
    <x v="14"/>
    <x v="2"/>
    <x v="2"/>
    <x v="10"/>
    <x v="8"/>
    <m/>
    <x v="22"/>
    <n v="50016"/>
    <x v="0"/>
  </r>
  <r>
    <x v="1"/>
    <x v="9"/>
    <n v="1E-3"/>
    <x v="19"/>
    <m/>
    <x v="13"/>
    <m/>
    <x v="755"/>
    <x v="9"/>
    <x v="8"/>
    <x v="2"/>
    <x v="2"/>
    <x v="10"/>
    <x v="8"/>
    <m/>
    <x v="22"/>
    <n v="8002"/>
    <x v="0"/>
  </r>
  <r>
    <x v="1"/>
    <x v="9"/>
    <n v="1E-3"/>
    <x v="19"/>
    <m/>
    <x v="13"/>
    <m/>
    <x v="755"/>
    <x v="16"/>
    <x v="2"/>
    <x v="2"/>
    <x v="2"/>
    <x v="10"/>
    <x v="8"/>
    <m/>
    <x v="22"/>
    <n v="7002"/>
    <x v="0"/>
  </r>
  <r>
    <x v="1"/>
    <x v="9"/>
    <n v="1E-3"/>
    <x v="19"/>
    <m/>
    <x v="13"/>
    <m/>
    <x v="755"/>
    <x v="16"/>
    <x v="2"/>
    <x v="2"/>
    <x v="2"/>
    <x v="10"/>
    <x v="8"/>
    <m/>
    <x v="22"/>
    <n v="70021"/>
    <x v="0"/>
  </r>
  <r>
    <x v="1"/>
    <x v="9"/>
    <n v="1E-3"/>
    <x v="19"/>
    <m/>
    <x v="13"/>
    <m/>
    <x v="755"/>
    <x v="16"/>
    <x v="2"/>
    <x v="2"/>
    <x v="2"/>
    <x v="10"/>
    <x v="8"/>
    <m/>
    <x v="22"/>
    <n v="70022"/>
    <x v="0"/>
  </r>
  <r>
    <x v="1"/>
    <x v="9"/>
    <n v="1E-3"/>
    <x v="19"/>
    <m/>
    <x v="13"/>
    <m/>
    <x v="755"/>
    <x v="16"/>
    <x v="2"/>
    <x v="2"/>
    <x v="2"/>
    <x v="10"/>
    <x v="8"/>
    <m/>
    <x v="22"/>
    <n v="70023"/>
    <x v="0"/>
  </r>
  <r>
    <x v="1"/>
    <x v="9"/>
    <n v="1E-3"/>
    <x v="19"/>
    <m/>
    <x v="13"/>
    <m/>
    <x v="755"/>
    <x v="16"/>
    <x v="2"/>
    <x v="2"/>
    <x v="2"/>
    <x v="10"/>
    <x v="8"/>
    <m/>
    <x v="22"/>
    <n v="70024"/>
    <x v="0"/>
  </r>
  <r>
    <x v="1"/>
    <x v="9"/>
    <n v="1E-3"/>
    <x v="19"/>
    <m/>
    <x v="13"/>
    <m/>
    <x v="755"/>
    <x v="13"/>
    <x v="2"/>
    <x v="2"/>
    <x v="2"/>
    <x v="10"/>
    <x v="8"/>
    <m/>
    <x v="22"/>
    <n v="5003"/>
    <x v="0"/>
  </r>
  <r>
    <x v="1"/>
    <x v="9"/>
    <n v="1E-3"/>
    <x v="19"/>
    <m/>
    <x v="13"/>
    <m/>
    <x v="755"/>
    <x v="13"/>
    <x v="2"/>
    <x v="2"/>
    <x v="2"/>
    <x v="10"/>
    <x v="8"/>
    <m/>
    <x v="22"/>
    <n v="50031"/>
    <x v="0"/>
  </r>
  <r>
    <x v="1"/>
    <x v="9"/>
    <n v="1E-3"/>
    <x v="19"/>
    <m/>
    <x v="13"/>
    <m/>
    <x v="755"/>
    <x v="13"/>
    <x v="2"/>
    <x v="2"/>
    <x v="2"/>
    <x v="10"/>
    <x v="8"/>
    <m/>
    <x v="22"/>
    <n v="50032"/>
    <x v="0"/>
  </r>
  <r>
    <x v="1"/>
    <x v="9"/>
    <n v="1E-3"/>
    <x v="19"/>
    <m/>
    <x v="13"/>
    <m/>
    <x v="755"/>
    <x v="13"/>
    <x v="2"/>
    <x v="2"/>
    <x v="2"/>
    <x v="10"/>
    <x v="8"/>
    <m/>
    <x v="22"/>
    <n v="50033"/>
    <x v="0"/>
  </r>
  <r>
    <x v="1"/>
    <x v="9"/>
    <n v="1E-3"/>
    <x v="19"/>
    <m/>
    <x v="13"/>
    <m/>
    <x v="755"/>
    <x v="13"/>
    <x v="2"/>
    <x v="2"/>
    <x v="2"/>
    <x v="10"/>
    <x v="8"/>
    <m/>
    <x v="22"/>
    <n v="50034"/>
    <x v="0"/>
  </r>
  <r>
    <x v="1"/>
    <x v="9"/>
    <n v="1E-3"/>
    <x v="19"/>
    <m/>
    <x v="13"/>
    <m/>
    <x v="755"/>
    <x v="17"/>
    <x v="2"/>
    <x v="2"/>
    <x v="2"/>
    <x v="10"/>
    <x v="8"/>
    <m/>
    <x v="22"/>
    <n v="5006"/>
    <x v="0"/>
  </r>
  <r>
    <x v="1"/>
    <x v="9"/>
    <n v="1E-3"/>
    <x v="19"/>
    <m/>
    <x v="13"/>
    <m/>
    <x v="755"/>
    <x v="15"/>
    <x v="11"/>
    <x v="2"/>
    <x v="2"/>
    <x v="10"/>
    <x v="8"/>
    <m/>
    <x v="22"/>
    <n v="5002"/>
    <x v="0"/>
  </r>
  <r>
    <x v="1"/>
    <x v="9"/>
    <n v="1E-3"/>
    <x v="19"/>
    <m/>
    <x v="13"/>
    <m/>
    <x v="755"/>
    <x v="11"/>
    <x v="6"/>
    <x v="2"/>
    <x v="2"/>
    <x v="10"/>
    <x v="8"/>
    <m/>
    <x v="22"/>
    <n v="8004"/>
    <x v="0"/>
  </r>
  <r>
    <x v="1"/>
    <x v="9"/>
    <n v="1E-3"/>
    <x v="19"/>
    <m/>
    <x v="13"/>
    <m/>
    <x v="755"/>
    <x v="10"/>
    <x v="9"/>
    <x v="2"/>
    <x v="2"/>
    <x v="10"/>
    <x v="8"/>
    <m/>
    <x v="22"/>
    <n v="8001"/>
    <x v="0"/>
  </r>
  <r>
    <x v="1"/>
    <x v="9"/>
    <n v="1E-3"/>
    <x v="19"/>
    <m/>
    <x v="13"/>
    <m/>
    <x v="755"/>
    <x v="1"/>
    <x v="1"/>
    <x v="2"/>
    <x v="2"/>
    <x v="10"/>
    <x v="8"/>
    <m/>
    <x v="22"/>
    <n v="7001"/>
    <x v="0"/>
  </r>
  <r>
    <x v="1"/>
    <x v="9"/>
    <n v="1E-3"/>
    <x v="19"/>
    <m/>
    <x v="13"/>
    <m/>
    <x v="755"/>
    <x v="1"/>
    <x v="1"/>
    <x v="2"/>
    <x v="2"/>
    <x v="10"/>
    <x v="8"/>
    <m/>
    <x v="22"/>
    <n v="70011"/>
    <x v="0"/>
  </r>
  <r>
    <x v="1"/>
    <x v="9"/>
    <n v="1E-3"/>
    <x v="19"/>
    <m/>
    <x v="13"/>
    <m/>
    <x v="755"/>
    <x v="1"/>
    <x v="1"/>
    <x v="2"/>
    <x v="2"/>
    <x v="10"/>
    <x v="8"/>
    <m/>
    <x v="22"/>
    <n v="70012"/>
    <x v="0"/>
  </r>
  <r>
    <x v="1"/>
    <x v="9"/>
    <n v="1E-3"/>
    <x v="19"/>
    <m/>
    <x v="13"/>
    <m/>
    <x v="755"/>
    <x v="1"/>
    <x v="1"/>
    <x v="2"/>
    <x v="2"/>
    <x v="10"/>
    <x v="8"/>
    <m/>
    <x v="22"/>
    <n v="70013"/>
    <x v="0"/>
  </r>
  <r>
    <x v="1"/>
    <x v="9"/>
    <n v="1E-3"/>
    <x v="19"/>
    <m/>
    <x v="13"/>
    <m/>
    <x v="755"/>
    <x v="1"/>
    <x v="1"/>
    <x v="2"/>
    <x v="2"/>
    <x v="10"/>
    <x v="8"/>
    <m/>
    <x v="22"/>
    <n v="70014"/>
    <x v="0"/>
  </r>
  <r>
    <x v="1"/>
    <x v="9"/>
    <n v="1E-3"/>
    <x v="19"/>
    <m/>
    <x v="13"/>
    <m/>
    <x v="755"/>
    <x v="29"/>
    <x v="19"/>
    <x v="2"/>
    <x v="2"/>
    <x v="10"/>
    <x v="8"/>
    <m/>
    <x v="22"/>
    <n v="6001"/>
    <x v="0"/>
  </r>
  <r>
    <x v="1"/>
    <x v="9"/>
    <n v="1E-3"/>
    <x v="19"/>
    <m/>
    <x v="13"/>
    <m/>
    <x v="755"/>
    <x v="29"/>
    <x v="19"/>
    <x v="2"/>
    <x v="2"/>
    <x v="10"/>
    <x v="8"/>
    <m/>
    <x v="22"/>
    <n v="60011"/>
    <x v="0"/>
  </r>
  <r>
    <x v="1"/>
    <x v="9"/>
    <n v="1E-3"/>
    <x v="19"/>
    <m/>
    <x v="13"/>
    <m/>
    <x v="755"/>
    <x v="29"/>
    <x v="19"/>
    <x v="2"/>
    <x v="2"/>
    <x v="10"/>
    <x v="8"/>
    <m/>
    <x v="22"/>
    <n v="60012"/>
    <x v="0"/>
  </r>
  <r>
    <x v="1"/>
    <x v="9"/>
    <n v="1E-3"/>
    <x v="19"/>
    <m/>
    <x v="13"/>
    <m/>
    <x v="755"/>
    <x v="29"/>
    <x v="19"/>
    <x v="2"/>
    <x v="2"/>
    <x v="10"/>
    <x v="8"/>
    <m/>
    <x v="22"/>
    <n v="60013"/>
    <x v="0"/>
  </r>
  <r>
    <x v="1"/>
    <x v="9"/>
    <n v="1E-3"/>
    <x v="19"/>
    <m/>
    <x v="13"/>
    <m/>
    <x v="755"/>
    <x v="29"/>
    <x v="19"/>
    <x v="2"/>
    <x v="2"/>
    <x v="10"/>
    <x v="8"/>
    <m/>
    <x v="22"/>
    <n v="60014"/>
    <x v="0"/>
  </r>
  <r>
    <x v="1"/>
    <x v="9"/>
    <n v="1E-3"/>
    <x v="19"/>
    <m/>
    <x v="13"/>
    <m/>
    <x v="755"/>
    <x v="27"/>
    <x v="19"/>
    <x v="2"/>
    <x v="2"/>
    <x v="10"/>
    <x v="8"/>
    <m/>
    <x v="22"/>
    <n v="6002"/>
    <x v="0"/>
  </r>
  <r>
    <x v="1"/>
    <x v="9"/>
    <n v="1E-3"/>
    <x v="19"/>
    <m/>
    <x v="13"/>
    <m/>
    <x v="755"/>
    <x v="27"/>
    <x v="19"/>
    <x v="2"/>
    <x v="2"/>
    <x v="10"/>
    <x v="8"/>
    <m/>
    <x v="22"/>
    <n v="60021"/>
    <x v="0"/>
  </r>
  <r>
    <x v="1"/>
    <x v="9"/>
    <n v="1E-3"/>
    <x v="19"/>
    <m/>
    <x v="13"/>
    <m/>
    <x v="755"/>
    <x v="27"/>
    <x v="19"/>
    <x v="2"/>
    <x v="2"/>
    <x v="10"/>
    <x v="8"/>
    <m/>
    <x v="22"/>
    <n v="60022"/>
    <x v="0"/>
  </r>
  <r>
    <x v="1"/>
    <x v="9"/>
    <n v="1E-3"/>
    <x v="19"/>
    <m/>
    <x v="13"/>
    <m/>
    <x v="755"/>
    <x v="27"/>
    <x v="19"/>
    <x v="2"/>
    <x v="2"/>
    <x v="10"/>
    <x v="8"/>
    <m/>
    <x v="22"/>
    <n v="60023"/>
    <x v="0"/>
  </r>
  <r>
    <x v="1"/>
    <x v="9"/>
    <n v="1E-3"/>
    <x v="19"/>
    <m/>
    <x v="13"/>
    <m/>
    <x v="755"/>
    <x v="27"/>
    <x v="19"/>
    <x v="2"/>
    <x v="2"/>
    <x v="10"/>
    <x v="8"/>
    <m/>
    <x v="22"/>
    <n v="60024"/>
    <x v="0"/>
  </r>
  <r>
    <x v="1"/>
    <x v="9"/>
    <n v="1E-3"/>
    <x v="19"/>
    <m/>
    <x v="13"/>
    <m/>
    <x v="755"/>
    <x v="2"/>
    <x v="2"/>
    <x v="2"/>
    <x v="2"/>
    <x v="10"/>
    <x v="8"/>
    <m/>
    <x v="22"/>
    <n v="4004"/>
    <x v="0"/>
  </r>
  <r>
    <x v="1"/>
    <x v="9"/>
    <n v="1E-3"/>
    <x v="19"/>
    <m/>
    <x v="13"/>
    <m/>
    <x v="755"/>
    <x v="26"/>
    <x v="2"/>
    <x v="2"/>
    <x v="2"/>
    <x v="10"/>
    <x v="8"/>
    <m/>
    <x v="22"/>
    <n v="5004"/>
    <x v="0"/>
  </r>
  <r>
    <x v="1"/>
    <x v="9"/>
    <n v="1E-3"/>
    <x v="19"/>
    <m/>
    <x v="13"/>
    <m/>
    <x v="755"/>
    <x v="8"/>
    <x v="7"/>
    <x v="2"/>
    <x v="2"/>
    <x v="10"/>
    <x v="8"/>
    <m/>
    <x v="22"/>
    <n v="8003"/>
    <x v="0"/>
  </r>
  <r>
    <x v="1"/>
    <x v="9"/>
    <n v="1E-3"/>
    <x v="19"/>
    <m/>
    <x v="13"/>
    <m/>
    <x v="755"/>
    <x v="5"/>
    <x v="5"/>
    <x v="2"/>
    <x v="2"/>
    <x v="10"/>
    <x v="8"/>
    <m/>
    <x v="22"/>
    <n v="3006"/>
    <x v="0"/>
  </r>
  <r>
    <x v="1"/>
    <x v="9"/>
    <n v="1E-3"/>
    <x v="19"/>
    <m/>
    <x v="13"/>
    <m/>
    <x v="755"/>
    <x v="4"/>
    <x v="4"/>
    <x v="2"/>
    <x v="2"/>
    <x v="10"/>
    <x v="8"/>
    <m/>
    <x v="22"/>
    <n v="4003"/>
    <x v="0"/>
  </r>
  <r>
    <x v="1"/>
    <x v="9"/>
    <n v="1E-3"/>
    <x v="19"/>
    <m/>
    <x v="13"/>
    <m/>
    <x v="755"/>
    <x v="4"/>
    <x v="4"/>
    <x v="2"/>
    <x v="2"/>
    <x v="10"/>
    <x v="8"/>
    <m/>
    <x v="22"/>
    <n v="40031"/>
    <x v="0"/>
  </r>
  <r>
    <x v="1"/>
    <x v="9"/>
    <n v="1E-3"/>
    <x v="19"/>
    <m/>
    <x v="13"/>
    <m/>
    <x v="755"/>
    <x v="4"/>
    <x v="4"/>
    <x v="2"/>
    <x v="2"/>
    <x v="10"/>
    <x v="8"/>
    <m/>
    <x v="22"/>
    <n v="40032"/>
    <x v="0"/>
  </r>
  <r>
    <x v="1"/>
    <x v="9"/>
    <n v="1E-3"/>
    <x v="19"/>
    <m/>
    <x v="13"/>
    <m/>
    <x v="755"/>
    <x v="4"/>
    <x v="4"/>
    <x v="2"/>
    <x v="2"/>
    <x v="10"/>
    <x v="8"/>
    <m/>
    <x v="22"/>
    <n v="40033"/>
    <x v="0"/>
  </r>
  <r>
    <x v="1"/>
    <x v="9"/>
    <n v="1E-3"/>
    <x v="19"/>
    <m/>
    <x v="13"/>
    <m/>
    <x v="755"/>
    <x v="4"/>
    <x v="4"/>
    <x v="2"/>
    <x v="2"/>
    <x v="10"/>
    <x v="8"/>
    <m/>
    <x v="22"/>
    <n v="40034"/>
    <x v="0"/>
  </r>
  <r>
    <x v="1"/>
    <x v="9"/>
    <n v="1E-3"/>
    <x v="19"/>
    <m/>
    <x v="13"/>
    <m/>
    <x v="755"/>
    <x v="4"/>
    <x v="4"/>
    <x v="2"/>
    <x v="2"/>
    <x v="10"/>
    <x v="8"/>
    <m/>
    <x v="22"/>
    <n v="40035"/>
    <x v="0"/>
  </r>
  <r>
    <x v="1"/>
    <x v="9"/>
    <n v="1E-3"/>
    <x v="19"/>
    <m/>
    <x v="13"/>
    <m/>
    <x v="755"/>
    <x v="4"/>
    <x v="4"/>
    <x v="2"/>
    <x v="2"/>
    <x v="10"/>
    <x v="8"/>
    <m/>
    <x v="22"/>
    <n v="40036"/>
    <x v="0"/>
  </r>
  <r>
    <x v="1"/>
    <x v="9"/>
    <n v="1E-3"/>
    <x v="19"/>
    <m/>
    <x v="13"/>
    <m/>
    <x v="755"/>
    <x v="32"/>
    <x v="16"/>
    <x v="2"/>
    <x v="2"/>
    <x v="10"/>
    <x v="8"/>
    <m/>
    <x v="22"/>
    <n v="2003"/>
    <x v="0"/>
  </r>
  <r>
    <x v="1"/>
    <x v="9"/>
    <n v="1E-3"/>
    <x v="19"/>
    <m/>
    <x v="13"/>
    <m/>
    <x v="755"/>
    <x v="28"/>
    <x v="16"/>
    <x v="2"/>
    <x v="2"/>
    <x v="10"/>
    <x v="8"/>
    <m/>
    <x v="22"/>
    <n v="8005"/>
    <x v="0"/>
  </r>
  <r>
    <x v="1"/>
    <x v="9"/>
    <n v="1E-3"/>
    <x v="19"/>
    <m/>
    <x v="13"/>
    <m/>
    <x v="755"/>
    <x v="14"/>
    <x v="2"/>
    <x v="2"/>
    <x v="2"/>
    <x v="10"/>
    <x v="8"/>
    <m/>
    <x v="22"/>
    <n v="5005"/>
    <x v="0"/>
  </r>
  <r>
    <x v="1"/>
    <x v="9"/>
    <n v="1E-3"/>
    <x v="19"/>
    <m/>
    <x v="13"/>
    <m/>
    <x v="755"/>
    <x v="6"/>
    <x v="1"/>
    <x v="2"/>
    <x v="2"/>
    <x v="10"/>
    <x v="8"/>
    <m/>
    <x v="22"/>
    <n v="7003"/>
    <x v="0"/>
  </r>
  <r>
    <x v="1"/>
    <x v="9"/>
    <n v="1E-3"/>
    <x v="19"/>
    <m/>
    <x v="13"/>
    <m/>
    <x v="755"/>
    <x v="6"/>
    <x v="1"/>
    <x v="2"/>
    <x v="2"/>
    <x v="10"/>
    <x v="8"/>
    <m/>
    <x v="22"/>
    <n v="70031"/>
    <x v="0"/>
  </r>
  <r>
    <x v="1"/>
    <x v="9"/>
    <n v="1E-3"/>
    <x v="19"/>
    <m/>
    <x v="13"/>
    <m/>
    <x v="755"/>
    <x v="6"/>
    <x v="1"/>
    <x v="2"/>
    <x v="2"/>
    <x v="10"/>
    <x v="8"/>
    <m/>
    <x v="22"/>
    <n v="70032"/>
    <x v="0"/>
  </r>
  <r>
    <x v="1"/>
    <x v="9"/>
    <n v="1E-3"/>
    <x v="19"/>
    <m/>
    <x v="13"/>
    <m/>
    <x v="755"/>
    <x v="6"/>
    <x v="1"/>
    <x v="2"/>
    <x v="2"/>
    <x v="10"/>
    <x v="8"/>
    <m/>
    <x v="22"/>
    <n v="70033"/>
    <x v="0"/>
  </r>
  <r>
    <x v="1"/>
    <x v="9"/>
    <n v="1E-3"/>
    <x v="19"/>
    <m/>
    <x v="13"/>
    <m/>
    <x v="755"/>
    <x v="6"/>
    <x v="1"/>
    <x v="2"/>
    <x v="2"/>
    <x v="10"/>
    <x v="8"/>
    <m/>
    <x v="22"/>
    <n v="70034"/>
    <x v="0"/>
  </r>
  <r>
    <x v="1"/>
    <x v="9"/>
    <n v="1E-3"/>
    <x v="19"/>
    <m/>
    <x v="13"/>
    <m/>
    <x v="755"/>
    <x v="33"/>
    <x v="16"/>
    <x v="2"/>
    <x v="2"/>
    <x v="10"/>
    <x v="8"/>
    <m/>
    <x v="22"/>
    <n v="9001"/>
    <x v="0"/>
  </r>
  <r>
    <x v="1"/>
    <x v="9"/>
    <n v="1E-3"/>
    <x v="19"/>
    <m/>
    <x v="13"/>
    <m/>
    <x v="755"/>
    <x v="33"/>
    <x v="16"/>
    <x v="2"/>
    <x v="2"/>
    <x v="10"/>
    <x v="8"/>
    <m/>
    <x v="22"/>
    <n v="9001"/>
    <x v="0"/>
  </r>
  <r>
    <x v="1"/>
    <x v="9"/>
    <n v="1E-3"/>
    <x v="19"/>
    <m/>
    <x v="13"/>
    <m/>
    <x v="755"/>
    <x v="24"/>
    <x v="17"/>
    <x v="2"/>
    <x v="2"/>
    <x v="10"/>
    <x v="8"/>
    <m/>
    <x v="22"/>
    <n v="8006"/>
    <x v="0"/>
  </r>
  <r>
    <x v="1"/>
    <x v="9"/>
    <n v="1E-3"/>
    <x v="19"/>
    <m/>
    <x v="13"/>
    <m/>
    <x v="755"/>
    <x v="3"/>
    <x v="3"/>
    <x v="2"/>
    <x v="2"/>
    <x v="10"/>
    <x v="8"/>
    <m/>
    <x v="22"/>
    <n v="4002"/>
    <x v="0"/>
  </r>
  <r>
    <x v="1"/>
    <x v="9"/>
    <n v="1E-3"/>
    <x v="19"/>
    <m/>
    <x v="13"/>
    <m/>
    <x v="755"/>
    <x v="3"/>
    <x v="3"/>
    <x v="2"/>
    <x v="2"/>
    <x v="10"/>
    <x v="8"/>
    <m/>
    <x v="22"/>
    <n v="40021"/>
    <x v="0"/>
  </r>
  <r>
    <x v="1"/>
    <x v="9"/>
    <n v="1E-3"/>
    <x v="19"/>
    <m/>
    <x v="13"/>
    <m/>
    <x v="755"/>
    <x v="3"/>
    <x v="3"/>
    <x v="2"/>
    <x v="2"/>
    <x v="10"/>
    <x v="8"/>
    <m/>
    <x v="22"/>
    <n v="40022"/>
    <x v="0"/>
  </r>
  <r>
    <x v="1"/>
    <x v="9"/>
    <n v="1E-3"/>
    <x v="19"/>
    <m/>
    <x v="13"/>
    <m/>
    <x v="755"/>
    <x v="3"/>
    <x v="3"/>
    <x v="2"/>
    <x v="2"/>
    <x v="10"/>
    <x v="8"/>
    <m/>
    <x v="22"/>
    <n v="40023"/>
    <x v="0"/>
  </r>
  <r>
    <x v="1"/>
    <x v="9"/>
    <n v="1E-3"/>
    <x v="19"/>
    <m/>
    <x v="13"/>
    <m/>
    <x v="755"/>
    <x v="3"/>
    <x v="3"/>
    <x v="2"/>
    <x v="2"/>
    <x v="10"/>
    <x v="8"/>
    <m/>
    <x v="22"/>
    <n v="40024"/>
    <x v="0"/>
  </r>
  <r>
    <x v="1"/>
    <x v="9"/>
    <n v="1E-3"/>
    <x v="19"/>
    <m/>
    <x v="13"/>
    <m/>
    <x v="755"/>
    <x v="3"/>
    <x v="3"/>
    <x v="2"/>
    <x v="2"/>
    <x v="10"/>
    <x v="8"/>
    <m/>
    <x v="22"/>
    <n v="40025"/>
    <x v="0"/>
  </r>
  <r>
    <x v="1"/>
    <x v="9"/>
    <n v="1E-3"/>
    <x v="19"/>
    <m/>
    <x v="13"/>
    <m/>
    <x v="755"/>
    <x v="3"/>
    <x v="3"/>
    <x v="2"/>
    <x v="2"/>
    <x v="10"/>
    <x v="8"/>
    <m/>
    <x v="22"/>
    <n v="40026"/>
    <x v="0"/>
  </r>
  <r>
    <x v="1"/>
    <x v="9"/>
    <n v="1E-3"/>
    <x v="19"/>
    <m/>
    <x v="13"/>
    <m/>
    <x v="755"/>
    <x v="37"/>
    <x v="0"/>
    <x v="2"/>
    <x v="2"/>
    <x v="10"/>
    <x v="8"/>
    <m/>
    <x v="22"/>
    <n v="2002"/>
    <x v="0"/>
  </r>
  <r>
    <x v="1"/>
    <x v="9"/>
    <n v="1E-3"/>
    <x v="19"/>
    <m/>
    <x v="13"/>
    <m/>
    <x v="755"/>
    <x v="38"/>
    <x v="0"/>
    <x v="2"/>
    <x v="2"/>
    <x v="10"/>
    <x v="8"/>
    <m/>
    <x v="22"/>
    <n v="2005"/>
    <x v="0"/>
  </r>
  <r>
    <x v="1"/>
    <x v="9"/>
    <n v="1E-3"/>
    <x v="19"/>
    <m/>
    <x v="13"/>
    <m/>
    <x v="755"/>
    <x v="39"/>
    <x v="0"/>
    <x v="2"/>
    <x v="2"/>
    <x v="10"/>
    <x v="8"/>
    <m/>
    <x v="22"/>
    <n v="2004"/>
    <x v="0"/>
  </r>
  <r>
    <x v="1"/>
    <x v="9"/>
    <n v="1E-3"/>
    <x v="19"/>
    <m/>
    <x v="13"/>
    <m/>
    <x v="755"/>
    <x v="40"/>
    <x v="0"/>
    <x v="2"/>
    <x v="2"/>
    <x v="10"/>
    <x v="8"/>
    <m/>
    <x v="22"/>
    <n v="9003"/>
    <x v="0"/>
  </r>
  <r>
    <x v="1"/>
    <x v="9"/>
    <n v="0.01"/>
    <x v="74"/>
    <s v="MERCADOLIVRE.COM ATIVIDADES DE INTERNET LTDA"/>
    <x v="10"/>
    <s v="'14434441"/>
    <x v="7522"/>
    <x v="13"/>
    <x v="2"/>
    <x v="1"/>
    <x v="1"/>
    <x v="8"/>
    <x v="6"/>
    <s v="1 | 3"/>
    <x v="87"/>
    <n v="50031"/>
    <x v="1"/>
  </r>
  <r>
    <x v="1"/>
    <x v="9"/>
    <n v="0.01"/>
    <x v="74"/>
    <s v="MERCADOLIVRE.COM ATIVIDADES DE INTERNET LTDA"/>
    <x v="10"/>
    <s v="'14434441"/>
    <x v="7522"/>
    <x v="13"/>
    <x v="2"/>
    <x v="1"/>
    <x v="1"/>
    <x v="8"/>
    <x v="6"/>
    <s v="2 | 3"/>
    <x v="87"/>
    <n v="50031"/>
    <x v="1"/>
  </r>
  <r>
    <x v="1"/>
    <x v="9"/>
    <n v="0.01"/>
    <x v="74"/>
    <s v="MERCADOLIVRE.COM ATIVIDADES DE INTERNET LTDA"/>
    <x v="10"/>
    <s v="'14434441"/>
    <x v="7522"/>
    <x v="13"/>
    <x v="2"/>
    <x v="1"/>
    <x v="1"/>
    <x v="8"/>
    <x v="6"/>
    <s v="3 | 3"/>
    <x v="87"/>
    <n v="50031"/>
    <x v="1"/>
  </r>
  <r>
    <x v="1"/>
    <x v="9"/>
    <n v="0.01"/>
    <x v="85"/>
    <s v="BMB MATERIAL DE CONSTRUCAO S.A."/>
    <x v="10"/>
    <s v="'76652"/>
    <x v="7419"/>
    <x v="1"/>
    <x v="1"/>
    <x v="1"/>
    <x v="1"/>
    <x v="1"/>
    <x v="1"/>
    <s v="1 | 3"/>
    <x v="103"/>
    <n v="70012"/>
    <x v="1"/>
  </r>
  <r>
    <x v="1"/>
    <x v="9"/>
    <n v="0.01"/>
    <x v="85"/>
    <s v="BMB MATERIAL DE CONSTRUCAO S.A."/>
    <x v="10"/>
    <s v="'76652"/>
    <x v="7419"/>
    <x v="1"/>
    <x v="1"/>
    <x v="1"/>
    <x v="1"/>
    <x v="1"/>
    <x v="1"/>
    <s v="2 | 3"/>
    <x v="103"/>
    <n v="70012"/>
    <x v="1"/>
  </r>
  <r>
    <x v="1"/>
    <x v="9"/>
    <n v="0.01"/>
    <x v="85"/>
    <s v="BMB MATERIAL DE CONSTRUCAO S.A."/>
    <x v="10"/>
    <s v="'76652"/>
    <x v="7419"/>
    <x v="1"/>
    <x v="1"/>
    <x v="1"/>
    <x v="1"/>
    <x v="1"/>
    <x v="1"/>
    <s v="3 | 3"/>
    <x v="103"/>
    <n v="70012"/>
    <x v="1"/>
  </r>
  <r>
    <x v="1"/>
    <x v="9"/>
    <n v="0.01"/>
    <x v="6"/>
    <s v="CLEAN AMBIENTAL"/>
    <x v="14"/>
    <s v="'1019808"/>
    <x v="7741"/>
    <x v="0"/>
    <x v="0"/>
    <x v="2"/>
    <x v="2"/>
    <x v="5"/>
    <x v="4"/>
    <s v="1 | 1"/>
    <x v="7"/>
    <n v="2001"/>
    <x v="0"/>
  </r>
  <r>
    <x v="1"/>
    <x v="9"/>
    <n v="0.01"/>
    <x v="6"/>
    <s v="CLEAN AMBIENTAL"/>
    <x v="14"/>
    <s v="'1019852"/>
    <x v="7059"/>
    <x v="0"/>
    <x v="0"/>
    <x v="2"/>
    <x v="2"/>
    <x v="5"/>
    <x v="4"/>
    <s v="1 | 1"/>
    <x v="7"/>
    <n v="2001"/>
    <x v="0"/>
  </r>
  <r>
    <x v="1"/>
    <x v="9"/>
    <n v="0.01"/>
    <x v="6"/>
    <s v="CLEAN AMBIENTAL"/>
    <x v="14"/>
    <s v="'1019926"/>
    <x v="1"/>
    <x v="0"/>
    <x v="0"/>
    <x v="2"/>
    <x v="2"/>
    <x v="5"/>
    <x v="4"/>
    <s v="1 | 1"/>
    <x v="7"/>
    <n v="2001"/>
    <x v="0"/>
  </r>
  <r>
    <x v="1"/>
    <x v="9"/>
    <n v="0.01"/>
    <x v="6"/>
    <s v="GA SERVIÃ‡OS DE AUTOMOTORES LTDA"/>
    <x v="14"/>
    <s v="'1019425"/>
    <x v="7056"/>
    <x v="0"/>
    <x v="0"/>
    <x v="2"/>
    <x v="2"/>
    <x v="5"/>
    <x v="4"/>
    <s v="1 | 1"/>
    <x v="7"/>
    <n v="2001"/>
    <x v="0"/>
  </r>
  <r>
    <x v="1"/>
    <x v="9"/>
    <n v="0.01"/>
    <x v="6"/>
    <s v="GA SERVIÃ‡OS DE AUTOMOTORES LTDA"/>
    <x v="14"/>
    <s v="'1019886"/>
    <x v="7742"/>
    <x v="0"/>
    <x v="0"/>
    <x v="2"/>
    <x v="2"/>
    <x v="5"/>
    <x v="4"/>
    <s v="1 | 1"/>
    <x v="7"/>
    <n v="2001"/>
    <x v="0"/>
  </r>
  <r>
    <x v="1"/>
    <x v="9"/>
    <n v="0.01"/>
    <x v="6"/>
    <s v="HK LOCAÃ‡ÃƒO"/>
    <x v="14"/>
    <s v="'20231002003-REND"/>
    <x v="1306"/>
    <x v="0"/>
    <x v="0"/>
    <x v="2"/>
    <x v="2"/>
    <x v="5"/>
    <x v="4"/>
    <s v="1 | 1"/>
    <x v="7"/>
    <n v="2001"/>
    <x v="0"/>
  </r>
  <r>
    <x v="1"/>
    <x v="9"/>
    <n v="0.01"/>
    <x v="6"/>
    <s v="PADRAO AMBIENTAL"/>
    <x v="14"/>
    <s v="'1019654"/>
    <x v="7059"/>
    <x v="0"/>
    <x v="0"/>
    <x v="2"/>
    <x v="2"/>
    <x v="5"/>
    <x v="4"/>
    <s v="1 | 1"/>
    <x v="7"/>
    <n v="2001"/>
    <x v="0"/>
  </r>
  <r>
    <x v="1"/>
    <x v="9"/>
    <n v="0.01"/>
    <x v="6"/>
    <s v="PADRAO AMBIENTAL"/>
    <x v="14"/>
    <s v="'20231003002-REND"/>
    <x v="1306"/>
    <x v="0"/>
    <x v="0"/>
    <x v="2"/>
    <x v="2"/>
    <x v="5"/>
    <x v="4"/>
    <s v="1 | 1"/>
    <x v="7"/>
    <n v="2001"/>
    <x v="0"/>
  </r>
  <r>
    <x v="1"/>
    <x v="9"/>
    <n v="0.02"/>
    <x v="6"/>
    <s v="CLEAN AMBIENTAL"/>
    <x v="14"/>
    <s v="'1019607"/>
    <x v="7056"/>
    <x v="0"/>
    <x v="0"/>
    <x v="2"/>
    <x v="2"/>
    <x v="5"/>
    <x v="4"/>
    <s v="1 | 1"/>
    <x v="7"/>
    <n v="2001"/>
    <x v="0"/>
  </r>
  <r>
    <x v="1"/>
    <x v="9"/>
    <n v="0.02"/>
    <x v="6"/>
    <s v="CLEAN AMBIENTAL"/>
    <x v="14"/>
    <s v="'1019723"/>
    <x v="7059"/>
    <x v="0"/>
    <x v="0"/>
    <x v="2"/>
    <x v="2"/>
    <x v="5"/>
    <x v="4"/>
    <s v="1 | 1"/>
    <x v="7"/>
    <n v="2001"/>
    <x v="0"/>
  </r>
  <r>
    <x v="1"/>
    <x v="9"/>
    <n v="0.02"/>
    <x v="6"/>
    <s v="CLEAN AMBIENTAL"/>
    <x v="14"/>
    <s v="'1019730"/>
    <x v="7056"/>
    <x v="0"/>
    <x v="0"/>
    <x v="2"/>
    <x v="2"/>
    <x v="5"/>
    <x v="4"/>
    <s v="1 | 1"/>
    <x v="7"/>
    <n v="2001"/>
    <x v="0"/>
  </r>
  <r>
    <x v="1"/>
    <x v="9"/>
    <n v="0.02"/>
    <x v="6"/>
    <s v="CLEAN AMBIENTAL"/>
    <x v="14"/>
    <s v="'1019802"/>
    <x v="7059"/>
    <x v="0"/>
    <x v="0"/>
    <x v="2"/>
    <x v="2"/>
    <x v="5"/>
    <x v="4"/>
    <s v="1 | 1"/>
    <x v="7"/>
    <n v="2001"/>
    <x v="0"/>
  </r>
  <r>
    <x v="1"/>
    <x v="9"/>
    <n v="0.02"/>
    <x v="6"/>
    <s v="CLEAN AMBIENTAL"/>
    <x v="14"/>
    <s v="'1020055"/>
    <x v="7742"/>
    <x v="0"/>
    <x v="0"/>
    <x v="2"/>
    <x v="2"/>
    <x v="5"/>
    <x v="4"/>
    <s v="1 | 1"/>
    <x v="7"/>
    <n v="2001"/>
    <x v="0"/>
  </r>
  <r>
    <x v="1"/>
    <x v="9"/>
    <n v="0.02"/>
    <x v="6"/>
    <s v="CLEAN AMBIENTAL"/>
    <x v="14"/>
    <s v="'1020128"/>
    <x v="1"/>
    <x v="0"/>
    <x v="0"/>
    <x v="2"/>
    <x v="2"/>
    <x v="5"/>
    <x v="4"/>
    <s v="1 | 1"/>
    <x v="7"/>
    <n v="2001"/>
    <x v="0"/>
  </r>
  <r>
    <x v="1"/>
    <x v="9"/>
    <n v="0.02"/>
    <x v="6"/>
    <s v="CLEAN AMBIENTAL"/>
    <x v="14"/>
    <s v="'20231027007-REND"/>
    <x v="1307"/>
    <x v="0"/>
    <x v="0"/>
    <x v="2"/>
    <x v="2"/>
    <x v="5"/>
    <x v="4"/>
    <s v="1 | 1"/>
    <x v="7"/>
    <n v="2001"/>
    <x v="0"/>
  </r>
  <r>
    <x v="1"/>
    <x v="9"/>
    <n v="0.02"/>
    <x v="6"/>
    <s v="EDÃ‰SIO"/>
    <x v="14"/>
    <s v="'20231003002-REND"/>
    <x v="1306"/>
    <x v="0"/>
    <x v="0"/>
    <x v="2"/>
    <x v="2"/>
    <x v="5"/>
    <x v="4"/>
    <s v="1 | 1"/>
    <x v="7"/>
    <n v="2001"/>
    <x v="0"/>
  </r>
  <r>
    <x v="1"/>
    <x v="9"/>
    <n v="0.02"/>
    <x v="6"/>
    <s v="GA SERVIÃ‡OS DE AUTOMOTORES LTDA"/>
    <x v="14"/>
    <s v="'1019969"/>
    <x v="7742"/>
    <x v="0"/>
    <x v="0"/>
    <x v="2"/>
    <x v="2"/>
    <x v="5"/>
    <x v="4"/>
    <s v="1 | 1"/>
    <x v="7"/>
    <n v="2001"/>
    <x v="0"/>
  </r>
  <r>
    <x v="1"/>
    <x v="9"/>
    <n v="0.02"/>
    <x v="6"/>
    <s v="GA SERVIÃ‡OS DE AUTOMOTORES LTDA"/>
    <x v="14"/>
    <s v="'20231002006-REND"/>
    <x v="1306"/>
    <x v="0"/>
    <x v="0"/>
    <x v="2"/>
    <x v="2"/>
    <x v="5"/>
    <x v="4"/>
    <s v="1 | 1"/>
    <x v="7"/>
    <n v="2001"/>
    <x v="0"/>
  </r>
  <r>
    <x v="1"/>
    <x v="9"/>
    <n v="0.02"/>
    <x v="6"/>
    <s v="GA SERVIÃ‡OS DE AUTOMOTORES LTDA"/>
    <x v="14"/>
    <s v="'20231027004-REND"/>
    <x v="1307"/>
    <x v="0"/>
    <x v="0"/>
    <x v="2"/>
    <x v="2"/>
    <x v="5"/>
    <x v="4"/>
    <s v="1 | 1"/>
    <x v="7"/>
    <n v="2001"/>
    <x v="0"/>
  </r>
  <r>
    <x v="1"/>
    <x v="9"/>
    <n v="0.02"/>
    <x v="6"/>
    <s v="KIOTO AMBIENTAL LTDA"/>
    <x v="14"/>
    <s v="'1019889"/>
    <x v="7059"/>
    <x v="0"/>
    <x v="0"/>
    <x v="2"/>
    <x v="2"/>
    <x v="5"/>
    <x v="4"/>
    <s v="1 | 1"/>
    <x v="7"/>
    <n v="2001"/>
    <x v="0"/>
  </r>
  <r>
    <x v="1"/>
    <x v="9"/>
    <n v="0.02"/>
    <x v="6"/>
    <s v="PADRAO AMBIENTAL"/>
    <x v="14"/>
    <s v="'20231005002-REND"/>
    <x v="1306"/>
    <x v="0"/>
    <x v="0"/>
    <x v="2"/>
    <x v="2"/>
    <x v="5"/>
    <x v="4"/>
    <s v="1 | 1"/>
    <x v="7"/>
    <n v="2001"/>
    <x v="0"/>
  </r>
  <r>
    <x v="1"/>
    <x v="9"/>
    <n v="0.03"/>
    <x v="6"/>
    <s v="CLEAN AMBIENTAL"/>
    <x v="14"/>
    <s v="'1019619"/>
    <x v="7059"/>
    <x v="0"/>
    <x v="0"/>
    <x v="2"/>
    <x v="2"/>
    <x v="5"/>
    <x v="4"/>
    <s v="1 | 1"/>
    <x v="7"/>
    <n v="2001"/>
    <x v="0"/>
  </r>
  <r>
    <x v="1"/>
    <x v="9"/>
    <n v="0.03"/>
    <x v="6"/>
    <s v="CLEAN AMBIENTAL"/>
    <x v="14"/>
    <s v="'1019652"/>
    <x v="7059"/>
    <x v="0"/>
    <x v="0"/>
    <x v="2"/>
    <x v="2"/>
    <x v="5"/>
    <x v="4"/>
    <s v="1 | 1"/>
    <x v="7"/>
    <n v="2001"/>
    <x v="0"/>
  </r>
  <r>
    <x v="1"/>
    <x v="9"/>
    <n v="0.03"/>
    <x v="6"/>
    <s v="CLEAN AMBIENTAL"/>
    <x v="14"/>
    <s v="'1019866"/>
    <x v="7059"/>
    <x v="0"/>
    <x v="0"/>
    <x v="2"/>
    <x v="2"/>
    <x v="5"/>
    <x v="4"/>
    <s v="1 | 1"/>
    <x v="7"/>
    <n v="2001"/>
    <x v="0"/>
  </r>
  <r>
    <x v="1"/>
    <x v="9"/>
    <n v="0.03"/>
    <x v="6"/>
    <s v="CLEAN AMBIENTAL"/>
    <x v="14"/>
    <s v="'1020015"/>
    <x v="7059"/>
    <x v="0"/>
    <x v="0"/>
    <x v="2"/>
    <x v="2"/>
    <x v="5"/>
    <x v="4"/>
    <s v="1 | 1"/>
    <x v="7"/>
    <n v="2001"/>
    <x v="0"/>
  </r>
  <r>
    <x v="1"/>
    <x v="9"/>
    <n v="0.03"/>
    <x v="6"/>
    <s v="CLEAN AMBIENTAL"/>
    <x v="14"/>
    <s v="'20231003004-REND"/>
    <x v="1306"/>
    <x v="0"/>
    <x v="0"/>
    <x v="2"/>
    <x v="2"/>
    <x v="5"/>
    <x v="4"/>
    <s v="1 | 1"/>
    <x v="7"/>
    <n v="2001"/>
    <x v="0"/>
  </r>
  <r>
    <x v="1"/>
    <x v="9"/>
    <n v="0.03"/>
    <x v="6"/>
    <s v="CLEAN AMBIENTAL"/>
    <x v="14"/>
    <s v="'20231031024-REND"/>
    <x v="1306"/>
    <x v="0"/>
    <x v="0"/>
    <x v="2"/>
    <x v="2"/>
    <x v="5"/>
    <x v="4"/>
    <s v="1 | 1"/>
    <x v="7"/>
    <n v="2001"/>
    <x v="0"/>
  </r>
  <r>
    <x v="1"/>
    <x v="9"/>
    <n v="0.03"/>
    <x v="6"/>
    <s v="GA SERVIÃ‡OS DE AUTOMOTORES LTDA"/>
    <x v="14"/>
    <s v="'1019656"/>
    <x v="7059"/>
    <x v="0"/>
    <x v="0"/>
    <x v="2"/>
    <x v="2"/>
    <x v="5"/>
    <x v="4"/>
    <s v="1 | 1"/>
    <x v="7"/>
    <n v="2001"/>
    <x v="0"/>
  </r>
  <r>
    <x v="1"/>
    <x v="9"/>
    <n v="0.03"/>
    <x v="6"/>
    <s v="GA SERVIÃ‡OS DE AUTOMOTORES LTDA"/>
    <x v="14"/>
    <s v="'20231031008-REND"/>
    <x v="1306"/>
    <x v="0"/>
    <x v="0"/>
    <x v="2"/>
    <x v="2"/>
    <x v="5"/>
    <x v="4"/>
    <s v="1 | 1"/>
    <x v="7"/>
    <n v="2001"/>
    <x v="0"/>
  </r>
  <r>
    <x v="1"/>
    <x v="9"/>
    <n v="0.03"/>
    <x v="6"/>
    <s v="HEVKEDE"/>
    <x v="14"/>
    <s v="'20231003002-REND"/>
    <x v="1306"/>
    <x v="0"/>
    <x v="0"/>
    <x v="2"/>
    <x v="2"/>
    <x v="5"/>
    <x v="4"/>
    <s v="1 | 1"/>
    <x v="7"/>
    <n v="2001"/>
    <x v="0"/>
  </r>
  <r>
    <x v="1"/>
    <x v="9"/>
    <n v="0.03"/>
    <x v="6"/>
    <s v="KIOTO AMBIENTAL LTDA"/>
    <x v="14"/>
    <s v="'1019423"/>
    <x v="7059"/>
    <x v="0"/>
    <x v="0"/>
    <x v="2"/>
    <x v="2"/>
    <x v="5"/>
    <x v="4"/>
    <s v="1 | 1"/>
    <x v="7"/>
    <n v="2001"/>
    <x v="0"/>
  </r>
  <r>
    <x v="1"/>
    <x v="9"/>
    <n v="0.03"/>
    <x v="6"/>
    <s v="KIOTO AMBIENTAL LTDA"/>
    <x v="14"/>
    <s v="'1019505"/>
    <x v="7059"/>
    <x v="0"/>
    <x v="0"/>
    <x v="2"/>
    <x v="2"/>
    <x v="5"/>
    <x v="4"/>
    <s v="1 | 1"/>
    <x v="7"/>
    <n v="2001"/>
    <x v="0"/>
  </r>
  <r>
    <x v="1"/>
    <x v="9"/>
    <n v="0.03"/>
    <x v="6"/>
    <s v="KIOTO AMBIENTAL LTDA"/>
    <x v="14"/>
    <s v="'1019804"/>
    <x v="7059"/>
    <x v="0"/>
    <x v="0"/>
    <x v="2"/>
    <x v="2"/>
    <x v="5"/>
    <x v="4"/>
    <s v="1 | 1"/>
    <x v="7"/>
    <n v="2001"/>
    <x v="0"/>
  </r>
  <r>
    <x v="1"/>
    <x v="9"/>
    <n v="0.03"/>
    <x v="6"/>
    <s v="KIOTO AMBIENTAL LTDA"/>
    <x v="14"/>
    <s v="'1019867"/>
    <x v="7059"/>
    <x v="0"/>
    <x v="0"/>
    <x v="2"/>
    <x v="2"/>
    <x v="5"/>
    <x v="4"/>
    <s v="1 | 1"/>
    <x v="7"/>
    <n v="2001"/>
    <x v="0"/>
  </r>
  <r>
    <x v="1"/>
    <x v="9"/>
    <n v="0.03"/>
    <x v="6"/>
    <s v="KIOTO AMBIENTAL LTDA"/>
    <x v="14"/>
    <s v="'1020057"/>
    <x v="7059"/>
    <x v="0"/>
    <x v="0"/>
    <x v="2"/>
    <x v="2"/>
    <x v="5"/>
    <x v="4"/>
    <s v="1 | 1"/>
    <x v="7"/>
    <n v="2001"/>
    <x v="0"/>
  </r>
  <r>
    <x v="1"/>
    <x v="9"/>
    <n v="0.03"/>
    <x v="6"/>
    <s v="PADRAO AMBIENTAL"/>
    <x v="14"/>
    <s v="'1019884"/>
    <x v="7742"/>
    <x v="0"/>
    <x v="0"/>
    <x v="2"/>
    <x v="2"/>
    <x v="5"/>
    <x v="4"/>
    <s v="1 | 1"/>
    <x v="7"/>
    <n v="2001"/>
    <x v="0"/>
  </r>
  <r>
    <x v="1"/>
    <x v="9"/>
    <n v="0.04"/>
    <x v="6"/>
    <s v="CLEAN AMBIENTAL"/>
    <x v="14"/>
    <s v="'1019634"/>
    <x v="7059"/>
    <x v="0"/>
    <x v="0"/>
    <x v="2"/>
    <x v="2"/>
    <x v="5"/>
    <x v="4"/>
    <s v="1 | 1"/>
    <x v="7"/>
    <n v="2001"/>
    <x v="0"/>
  </r>
  <r>
    <x v="1"/>
    <x v="9"/>
    <n v="0.04"/>
    <x v="6"/>
    <s v="CLEAN AMBIENTAL"/>
    <x v="14"/>
    <s v="'1019831"/>
    <x v="7056"/>
    <x v="0"/>
    <x v="0"/>
    <x v="2"/>
    <x v="2"/>
    <x v="5"/>
    <x v="4"/>
    <s v="1 | 1"/>
    <x v="7"/>
    <n v="2001"/>
    <x v="0"/>
  </r>
  <r>
    <x v="1"/>
    <x v="9"/>
    <n v="0.04"/>
    <x v="6"/>
    <s v="CLEAN AMBIENTAL"/>
    <x v="14"/>
    <s v="'1019871"/>
    <x v="7059"/>
    <x v="0"/>
    <x v="0"/>
    <x v="2"/>
    <x v="2"/>
    <x v="5"/>
    <x v="4"/>
    <s v="1 | 1"/>
    <x v="7"/>
    <n v="2001"/>
    <x v="0"/>
  </r>
  <r>
    <x v="1"/>
    <x v="9"/>
    <n v="0.04"/>
    <x v="6"/>
    <s v="CLEAN AMBIENTAL"/>
    <x v="14"/>
    <s v="'1019888"/>
    <x v="7743"/>
    <x v="0"/>
    <x v="0"/>
    <x v="2"/>
    <x v="2"/>
    <x v="5"/>
    <x v="4"/>
    <s v="1 | 1"/>
    <x v="7"/>
    <n v="2001"/>
    <x v="0"/>
  </r>
  <r>
    <x v="1"/>
    <x v="9"/>
    <n v="0.04"/>
    <x v="6"/>
    <s v="CLEAN AMBIENTAL"/>
    <x v="14"/>
    <s v="'20231005004-REND"/>
    <x v="1306"/>
    <x v="0"/>
    <x v="0"/>
    <x v="2"/>
    <x v="2"/>
    <x v="5"/>
    <x v="4"/>
    <s v="1 | 1"/>
    <x v="7"/>
    <n v="2001"/>
    <x v="0"/>
  </r>
  <r>
    <x v="1"/>
    <x v="9"/>
    <n v="0.04"/>
    <x v="6"/>
    <s v="HEVKEDE"/>
    <x v="14"/>
    <s v="'1019875"/>
    <x v="7059"/>
    <x v="0"/>
    <x v="0"/>
    <x v="2"/>
    <x v="2"/>
    <x v="5"/>
    <x v="4"/>
    <s v="1 | 1"/>
    <x v="7"/>
    <n v="2001"/>
    <x v="0"/>
  </r>
  <r>
    <x v="1"/>
    <x v="9"/>
    <n v="0.04"/>
    <x v="6"/>
    <s v="KIOTO AMBIENTAL LTDA"/>
    <x v="14"/>
    <s v="'1019731"/>
    <x v="7059"/>
    <x v="0"/>
    <x v="0"/>
    <x v="2"/>
    <x v="2"/>
    <x v="5"/>
    <x v="4"/>
    <s v="1 | 1"/>
    <x v="7"/>
    <n v="2001"/>
    <x v="0"/>
  </r>
  <r>
    <x v="1"/>
    <x v="9"/>
    <n v="0.04"/>
    <x v="6"/>
    <s v="KIOTO AMBIENTAL LTDA"/>
    <x v="14"/>
    <s v="'1019927"/>
    <x v="7059"/>
    <x v="0"/>
    <x v="0"/>
    <x v="2"/>
    <x v="2"/>
    <x v="5"/>
    <x v="4"/>
    <s v="1 | 1"/>
    <x v="7"/>
    <n v="2001"/>
    <x v="0"/>
  </r>
  <r>
    <x v="1"/>
    <x v="9"/>
    <n v="0.04"/>
    <x v="6"/>
    <s v="MDAKEDE"/>
    <x v="14"/>
    <s v="'20231031007-REND"/>
    <x v="1306"/>
    <x v="0"/>
    <x v="0"/>
    <x v="2"/>
    <x v="2"/>
    <x v="5"/>
    <x v="4"/>
    <s v="1 | 1"/>
    <x v="7"/>
    <n v="2001"/>
    <x v="0"/>
  </r>
  <r>
    <x v="1"/>
    <x v="9"/>
    <n v="0.04"/>
    <x v="6"/>
    <s v="PADRAO AMBIENTAL"/>
    <x v="14"/>
    <s v="'20231027003-REND"/>
    <x v="1307"/>
    <x v="0"/>
    <x v="0"/>
    <x v="2"/>
    <x v="2"/>
    <x v="5"/>
    <x v="4"/>
    <s v="1 | 1"/>
    <x v="7"/>
    <n v="2001"/>
    <x v="0"/>
  </r>
  <r>
    <x v="1"/>
    <x v="9"/>
    <n v="0.05"/>
    <x v="6"/>
    <s v="CLEAN AMBIENTAL"/>
    <x v="14"/>
    <s v="'1019589"/>
    <x v="7744"/>
    <x v="0"/>
    <x v="0"/>
    <x v="2"/>
    <x v="2"/>
    <x v="5"/>
    <x v="4"/>
    <s v="1 | 1"/>
    <x v="7"/>
    <n v="2001"/>
    <x v="0"/>
  </r>
  <r>
    <x v="1"/>
    <x v="9"/>
    <n v="0.05"/>
    <x v="6"/>
    <s v="CLEAN AMBIENTAL"/>
    <x v="14"/>
    <s v="'1019976"/>
    <x v="7059"/>
    <x v="0"/>
    <x v="0"/>
    <x v="2"/>
    <x v="2"/>
    <x v="5"/>
    <x v="4"/>
    <s v="1 | 1"/>
    <x v="7"/>
    <n v="2001"/>
    <x v="0"/>
  </r>
  <r>
    <x v="1"/>
    <x v="9"/>
    <n v="0.05"/>
    <x v="6"/>
    <s v="CLEAN AMBIENTAL"/>
    <x v="14"/>
    <s v="'1020013"/>
    <x v="7059"/>
    <x v="0"/>
    <x v="0"/>
    <x v="2"/>
    <x v="2"/>
    <x v="5"/>
    <x v="4"/>
    <s v="1 | 1"/>
    <x v="7"/>
    <n v="2001"/>
    <x v="0"/>
  </r>
  <r>
    <x v="1"/>
    <x v="9"/>
    <n v="0.06"/>
    <x v="41"/>
    <s v="KABUM COMERCIO ELETRONICO S.A."/>
    <x v="10"/>
    <s v="'17206196"/>
    <x v="2260"/>
    <x v="24"/>
    <x v="17"/>
    <x v="4"/>
    <x v="4"/>
    <x v="11"/>
    <x v="9"/>
    <s v="8 | 10"/>
    <x v="50"/>
    <n v="8006"/>
    <x v="1"/>
  </r>
  <r>
    <x v="1"/>
    <x v="9"/>
    <n v="0.06"/>
    <x v="6"/>
    <s v="EKO TRANSPORTES E RECOLHIMENTO DE RESÃDUOS LTDA"/>
    <x v="14"/>
    <s v="'1020147"/>
    <x v="1"/>
    <x v="0"/>
    <x v="0"/>
    <x v="2"/>
    <x v="2"/>
    <x v="5"/>
    <x v="4"/>
    <s v="1 | 1"/>
    <x v="7"/>
    <n v="2001"/>
    <x v="0"/>
  </r>
  <r>
    <x v="1"/>
    <x v="9"/>
    <n v="0.06"/>
    <x v="6"/>
    <s v="KIOTO AMBIENTAL LTDA"/>
    <x v="14"/>
    <s v="'1019630"/>
    <x v="7059"/>
    <x v="0"/>
    <x v="0"/>
    <x v="2"/>
    <x v="2"/>
    <x v="5"/>
    <x v="4"/>
    <s v="1 | 1"/>
    <x v="7"/>
    <n v="2001"/>
    <x v="0"/>
  </r>
  <r>
    <x v="1"/>
    <x v="9"/>
    <n v="0.06"/>
    <x v="6"/>
    <s v="KIOTO AMBIENTAL LTDA"/>
    <x v="14"/>
    <s v="'1020126"/>
    <x v="1"/>
    <x v="0"/>
    <x v="0"/>
    <x v="2"/>
    <x v="2"/>
    <x v="5"/>
    <x v="4"/>
    <s v="1 | 1"/>
    <x v="7"/>
    <n v="2001"/>
    <x v="0"/>
  </r>
  <r>
    <x v="1"/>
    <x v="9"/>
    <n v="7.0000000000000007E-2"/>
    <x v="6"/>
    <s v="CLEAN AMBIENTAL"/>
    <x v="14"/>
    <s v="'1019422"/>
    <x v="7056"/>
    <x v="0"/>
    <x v="0"/>
    <x v="2"/>
    <x v="2"/>
    <x v="5"/>
    <x v="4"/>
    <s v="1 | 1"/>
    <x v="7"/>
    <n v="2001"/>
    <x v="0"/>
  </r>
  <r>
    <x v="1"/>
    <x v="9"/>
    <n v="7.0000000000000007E-2"/>
    <x v="6"/>
    <s v="KIOTO AMBIENTAL LTDA"/>
    <x v="14"/>
    <s v="'1020024"/>
    <x v="7059"/>
    <x v="0"/>
    <x v="0"/>
    <x v="2"/>
    <x v="2"/>
    <x v="5"/>
    <x v="4"/>
    <s v="1 | 1"/>
    <x v="7"/>
    <n v="2001"/>
    <x v="0"/>
  </r>
  <r>
    <x v="1"/>
    <x v="9"/>
    <n v="7.0000000000000007E-2"/>
    <x v="51"/>
    <s v="BANCO VOLKSWAGEN S.A."/>
    <x v="9"/>
    <s v="'0041580760"/>
    <x v="651"/>
    <x v="0"/>
    <x v="0"/>
    <x v="7"/>
    <x v="7"/>
    <x v="18"/>
    <x v="14"/>
    <s v="54 | 58"/>
    <x v="63"/>
    <n v="20011"/>
    <x v="0"/>
  </r>
  <r>
    <x v="1"/>
    <x v="9"/>
    <n v="7.0000000000000007E-2"/>
    <x v="51"/>
    <s v="BANCO VOLKSWAGEN S.A."/>
    <x v="9"/>
    <s v="'0041580787"/>
    <x v="651"/>
    <x v="0"/>
    <x v="0"/>
    <x v="7"/>
    <x v="7"/>
    <x v="18"/>
    <x v="14"/>
    <s v="54 | 58"/>
    <x v="63"/>
    <n v="20011"/>
    <x v="0"/>
  </r>
  <r>
    <x v="1"/>
    <x v="9"/>
    <n v="0.08"/>
    <x v="6"/>
    <s v="KIOTO AMBIENTAL LTDA"/>
    <x v="14"/>
    <s v="'1019660"/>
    <x v="7056"/>
    <x v="0"/>
    <x v="0"/>
    <x v="2"/>
    <x v="2"/>
    <x v="5"/>
    <x v="4"/>
    <s v="1 | 1"/>
    <x v="7"/>
    <n v="2001"/>
    <x v="0"/>
  </r>
  <r>
    <x v="1"/>
    <x v="9"/>
    <n v="0.09"/>
    <x v="6"/>
    <s v="CLEAN AMBIENTAL"/>
    <x v="14"/>
    <s v="'1020129"/>
    <x v="1"/>
    <x v="0"/>
    <x v="0"/>
    <x v="2"/>
    <x v="2"/>
    <x v="5"/>
    <x v="4"/>
    <s v="1 | 1"/>
    <x v="7"/>
    <n v="2001"/>
    <x v="0"/>
  </r>
  <r>
    <x v="1"/>
    <x v="9"/>
    <n v="0.09"/>
    <x v="6"/>
    <s v="MDAKEDE"/>
    <x v="14"/>
    <s v="'20231004004-REND"/>
    <x v="1306"/>
    <x v="0"/>
    <x v="0"/>
    <x v="2"/>
    <x v="2"/>
    <x v="5"/>
    <x v="4"/>
    <s v="1 | 1"/>
    <x v="7"/>
    <n v="2001"/>
    <x v="0"/>
  </r>
  <r>
    <x v="1"/>
    <x v="9"/>
    <n v="0.1"/>
    <x v="6"/>
    <s v="CLEAN AMBIENTAL"/>
    <x v="14"/>
    <s v="'1019617"/>
    <x v="7059"/>
    <x v="0"/>
    <x v="0"/>
    <x v="2"/>
    <x v="2"/>
    <x v="5"/>
    <x v="4"/>
    <s v="1 | 1"/>
    <x v="7"/>
    <n v="2001"/>
    <x v="0"/>
  </r>
  <r>
    <x v="1"/>
    <x v="9"/>
    <n v="0.11"/>
    <x v="6"/>
    <s v="CLEAN AMBIENTAL"/>
    <x v="14"/>
    <s v="'1019411"/>
    <x v="7059"/>
    <x v="0"/>
    <x v="0"/>
    <x v="2"/>
    <x v="2"/>
    <x v="5"/>
    <x v="4"/>
    <s v="1 | 1"/>
    <x v="7"/>
    <n v="2001"/>
    <x v="0"/>
  </r>
  <r>
    <x v="1"/>
    <x v="9"/>
    <n v="0.11"/>
    <x v="6"/>
    <s v="CLEAN AMBIENTAL"/>
    <x v="14"/>
    <s v="'1020067"/>
    <x v="7059"/>
    <x v="0"/>
    <x v="0"/>
    <x v="2"/>
    <x v="2"/>
    <x v="5"/>
    <x v="4"/>
    <s v="1 | 1"/>
    <x v="7"/>
    <n v="2001"/>
    <x v="0"/>
  </r>
  <r>
    <x v="1"/>
    <x v="9"/>
    <n v="0.13"/>
    <x v="6"/>
    <s v="CLEAN AMBIENTAL"/>
    <x v="14"/>
    <s v="'1019404"/>
    <x v="7056"/>
    <x v="0"/>
    <x v="0"/>
    <x v="2"/>
    <x v="2"/>
    <x v="5"/>
    <x v="4"/>
    <s v="1 | 1"/>
    <x v="7"/>
    <n v="2001"/>
    <x v="0"/>
  </r>
  <r>
    <x v="1"/>
    <x v="9"/>
    <n v="0.13"/>
    <x v="6"/>
    <s v="KIOTO AMBIENTAL LTDA"/>
    <x v="14"/>
    <s v="'1019357"/>
    <x v="1"/>
    <x v="0"/>
    <x v="0"/>
    <x v="2"/>
    <x v="2"/>
    <x v="5"/>
    <x v="4"/>
    <s v="1 | 1"/>
    <x v="7"/>
    <n v="2001"/>
    <x v="0"/>
  </r>
  <r>
    <x v="1"/>
    <x v="9"/>
    <n v="0.14000000000000001"/>
    <x v="6"/>
    <s v="CLEAN AMBIENTAL"/>
    <x v="14"/>
    <s v="'20231004003-REND"/>
    <x v="1306"/>
    <x v="0"/>
    <x v="0"/>
    <x v="2"/>
    <x v="2"/>
    <x v="5"/>
    <x v="4"/>
    <s v="1 | 1"/>
    <x v="7"/>
    <n v="2001"/>
    <x v="0"/>
  </r>
  <r>
    <x v="1"/>
    <x v="9"/>
    <n v="0.16"/>
    <x v="6"/>
    <s v="EKO TRANSPORTES E RECOLHIMENTO DE RESÃDUOS LTDA"/>
    <x v="14"/>
    <s v="'1019799"/>
    <x v="7059"/>
    <x v="0"/>
    <x v="0"/>
    <x v="2"/>
    <x v="2"/>
    <x v="5"/>
    <x v="4"/>
    <s v="1 | 1"/>
    <x v="7"/>
    <n v="2001"/>
    <x v="0"/>
  </r>
  <r>
    <x v="1"/>
    <x v="9"/>
    <n v="0.16"/>
    <x v="6"/>
    <s v="HK LOCAÃ‡ÃƒO"/>
    <x v="14"/>
    <s v="'1020021"/>
    <x v="7059"/>
    <x v="0"/>
    <x v="0"/>
    <x v="2"/>
    <x v="2"/>
    <x v="5"/>
    <x v="4"/>
    <s v="1 | 1"/>
    <x v="7"/>
    <n v="2001"/>
    <x v="0"/>
  </r>
  <r>
    <x v="1"/>
    <x v="9"/>
    <n v="0.31"/>
    <x v="6"/>
    <s v="EKKO PARTICIPAÃ‡Ã•ES"/>
    <x v="14"/>
    <s v="'1019407"/>
    <x v="7056"/>
    <x v="0"/>
    <x v="0"/>
    <x v="2"/>
    <x v="2"/>
    <x v="5"/>
    <x v="4"/>
    <s v="1 | 1"/>
    <x v="7"/>
    <n v="2001"/>
    <x v="0"/>
  </r>
  <r>
    <x v="1"/>
    <x v="9"/>
    <n v="0.36"/>
    <x v="6"/>
    <s v="EKO TRANSPORTES E RECOLHIMENTO DE RESÃDUOS LTDA"/>
    <x v="14"/>
    <s v="'1019939"/>
    <x v="7745"/>
    <x v="0"/>
    <x v="0"/>
    <x v="2"/>
    <x v="2"/>
    <x v="5"/>
    <x v="4"/>
    <s v="1 | 1"/>
    <x v="7"/>
    <n v="2001"/>
    <x v="0"/>
  </r>
  <r>
    <x v="1"/>
    <x v="9"/>
    <n v="0.39"/>
    <x v="6"/>
    <s v="MDAKEDE"/>
    <x v="14"/>
    <s v="'1019601"/>
    <x v="7056"/>
    <x v="0"/>
    <x v="0"/>
    <x v="2"/>
    <x v="2"/>
    <x v="5"/>
    <x v="4"/>
    <s v="1 | 1"/>
    <x v="7"/>
    <n v="2001"/>
    <x v="0"/>
  </r>
  <r>
    <x v="1"/>
    <x v="9"/>
    <n v="0.39"/>
    <x v="6"/>
    <s v="MDAKEDE"/>
    <x v="14"/>
    <s v="'20231003003-REND"/>
    <x v="1306"/>
    <x v="0"/>
    <x v="0"/>
    <x v="2"/>
    <x v="2"/>
    <x v="5"/>
    <x v="4"/>
    <s v="1 | 1"/>
    <x v="7"/>
    <n v="2001"/>
    <x v="0"/>
  </r>
  <r>
    <x v="1"/>
    <x v="9"/>
    <n v="0.52"/>
    <x v="6"/>
    <s v="EKKO PARTICIPAÃ‡Ã•ES"/>
    <x v="14"/>
    <s v="'20231003002-REND"/>
    <x v="1306"/>
    <x v="0"/>
    <x v="0"/>
    <x v="2"/>
    <x v="2"/>
    <x v="5"/>
    <x v="4"/>
    <s v="1 | 1"/>
    <x v="7"/>
    <n v="2001"/>
    <x v="0"/>
  </r>
  <r>
    <x v="1"/>
    <x v="9"/>
    <n v="0.57999999999999996"/>
    <x v="6"/>
    <s v="KIOTO AMBIENTAL LTDA"/>
    <x v="14"/>
    <s v="'1020061"/>
    <x v="7742"/>
    <x v="0"/>
    <x v="0"/>
    <x v="2"/>
    <x v="2"/>
    <x v="5"/>
    <x v="4"/>
    <s v="1 | 1"/>
    <x v="7"/>
    <n v="2001"/>
    <x v="0"/>
  </r>
  <r>
    <x v="1"/>
    <x v="9"/>
    <n v="0.6"/>
    <x v="6"/>
    <s v="MDAKEDE"/>
    <x v="14"/>
    <s v="'1019651"/>
    <x v="7059"/>
    <x v="0"/>
    <x v="0"/>
    <x v="2"/>
    <x v="2"/>
    <x v="5"/>
    <x v="4"/>
    <s v="1 | 1"/>
    <x v="7"/>
    <n v="2001"/>
    <x v="0"/>
  </r>
  <r>
    <x v="1"/>
    <x v="9"/>
    <n v="0.76"/>
    <x v="6"/>
    <s v="EDÃ‰SIO"/>
    <x v="14"/>
    <s v="'1019874"/>
    <x v="7059"/>
    <x v="0"/>
    <x v="0"/>
    <x v="2"/>
    <x v="2"/>
    <x v="5"/>
    <x v="4"/>
    <s v="1 | 1"/>
    <x v="7"/>
    <n v="2001"/>
    <x v="0"/>
  </r>
  <r>
    <x v="1"/>
    <x v="9"/>
    <n v="1.05"/>
    <x v="6"/>
    <s v="EKO TRANSPORTES E RECOLHIMENTO DE RESÃDUOS LTDA"/>
    <x v="14"/>
    <s v="'1019621"/>
    <x v="7059"/>
    <x v="0"/>
    <x v="0"/>
    <x v="2"/>
    <x v="2"/>
    <x v="5"/>
    <x v="4"/>
    <s v="1 | 1"/>
    <x v="7"/>
    <n v="2001"/>
    <x v="0"/>
  </r>
  <r>
    <x v="1"/>
    <x v="9"/>
    <n v="1.08"/>
    <x v="6"/>
    <s v="KIOTO AMBIENTAL LTDA"/>
    <x v="14"/>
    <s v="'1019647"/>
    <x v="7056"/>
    <x v="0"/>
    <x v="0"/>
    <x v="2"/>
    <x v="2"/>
    <x v="5"/>
    <x v="4"/>
    <s v="1 | 1"/>
    <x v="7"/>
    <n v="2001"/>
    <x v="0"/>
  </r>
  <r>
    <x v="1"/>
    <x v="9"/>
    <n v="1.17"/>
    <x v="6"/>
    <s v="KIOTO AMBIENTAL LTDA"/>
    <x v="14"/>
    <s v="'20231027017-REND"/>
    <x v="1307"/>
    <x v="0"/>
    <x v="0"/>
    <x v="2"/>
    <x v="2"/>
    <x v="5"/>
    <x v="4"/>
    <s v="1 | 1"/>
    <x v="7"/>
    <n v="2001"/>
    <x v="0"/>
  </r>
  <r>
    <x v="1"/>
    <x v="9"/>
    <n v="1.55"/>
    <x v="6"/>
    <s v="KIOTO AMBIENTAL LTDA"/>
    <x v="14"/>
    <s v="'1019628"/>
    <x v="7059"/>
    <x v="0"/>
    <x v="0"/>
    <x v="2"/>
    <x v="2"/>
    <x v="5"/>
    <x v="4"/>
    <s v="1 | 1"/>
    <x v="7"/>
    <n v="2001"/>
    <x v="0"/>
  </r>
  <r>
    <x v="1"/>
    <x v="9"/>
    <n v="1.68"/>
    <x v="6"/>
    <s v="HK LOCAÃ‡ÃƒO"/>
    <x v="14"/>
    <s v="'20231031006-REND"/>
    <x v="1306"/>
    <x v="0"/>
    <x v="0"/>
    <x v="2"/>
    <x v="2"/>
    <x v="5"/>
    <x v="4"/>
    <s v="1 | 1"/>
    <x v="7"/>
    <n v="2001"/>
    <x v="0"/>
  </r>
  <r>
    <x v="1"/>
    <x v="9"/>
    <n v="1.94"/>
    <x v="6"/>
    <s v="KIOTO AMBIENTAL LTDA"/>
    <x v="14"/>
    <s v="'1019850"/>
    <x v="7059"/>
    <x v="0"/>
    <x v="0"/>
    <x v="2"/>
    <x v="2"/>
    <x v="5"/>
    <x v="4"/>
    <s v="1 | 1"/>
    <x v="7"/>
    <n v="2001"/>
    <x v="0"/>
  </r>
  <r>
    <x v="1"/>
    <x v="9"/>
    <n v="2.0499999999999998"/>
    <x v="23"/>
    <s v="FENIX EMERGENCIAS AMBIENTAIS LTDA"/>
    <x v="10"/>
    <s v="'11992"/>
    <x v="1142"/>
    <x v="20"/>
    <x v="14"/>
    <x v="1"/>
    <x v="1"/>
    <x v="8"/>
    <x v="6"/>
    <s v="23 | 24"/>
    <x v="28"/>
    <n v="5001"/>
    <x v="1"/>
  </r>
  <r>
    <x v="1"/>
    <x v="9"/>
    <n v="2.0499999999999998"/>
    <x v="23"/>
    <s v="FENIX EMERGENCIAS AMBIENTAIS LTDA"/>
    <x v="10"/>
    <s v="'11992"/>
    <x v="1142"/>
    <x v="20"/>
    <x v="14"/>
    <x v="1"/>
    <x v="1"/>
    <x v="8"/>
    <x v="6"/>
    <s v="23 | 24"/>
    <x v="28"/>
    <n v="50016"/>
    <x v="1"/>
  </r>
  <r>
    <x v="1"/>
    <x v="9"/>
    <n v="2.16"/>
    <x v="6"/>
    <s v="KIOTO AMBIENTAL LTDA"/>
    <x v="14"/>
    <s v="'1019989"/>
    <x v="7059"/>
    <x v="0"/>
    <x v="0"/>
    <x v="2"/>
    <x v="2"/>
    <x v="5"/>
    <x v="4"/>
    <s v="1 | 1"/>
    <x v="7"/>
    <n v="2001"/>
    <x v="0"/>
  </r>
  <r>
    <x v="1"/>
    <x v="9"/>
    <n v="2.5099999999999998"/>
    <x v="6"/>
    <s v="KIOTO AMBIENTAL LTDA"/>
    <x v="14"/>
    <s v="'1019670"/>
    <x v="7746"/>
    <x v="0"/>
    <x v="0"/>
    <x v="2"/>
    <x v="2"/>
    <x v="5"/>
    <x v="4"/>
    <s v="1 | 1"/>
    <x v="7"/>
    <n v="2001"/>
    <x v="0"/>
  </r>
  <r>
    <x v="1"/>
    <x v="9"/>
    <n v="4.93"/>
    <x v="6"/>
    <s v="KIOTO AMBIENTAL LTDA"/>
    <x v="14"/>
    <s v="'1019892"/>
    <x v="7056"/>
    <x v="0"/>
    <x v="0"/>
    <x v="2"/>
    <x v="2"/>
    <x v="5"/>
    <x v="4"/>
    <s v="1 | 1"/>
    <x v="7"/>
    <n v="2001"/>
    <x v="0"/>
  </r>
  <r>
    <x v="1"/>
    <x v="9"/>
    <n v="6.58"/>
    <x v="6"/>
    <s v="EKO TRANSPORTES E RECOLHIMENTO DE RESÃDUOS LTDA"/>
    <x v="14"/>
    <s v="'20231004015-REND"/>
    <x v="1306"/>
    <x v="0"/>
    <x v="0"/>
    <x v="2"/>
    <x v="2"/>
    <x v="5"/>
    <x v="4"/>
    <s v="1 | 1"/>
    <x v="7"/>
    <n v="2001"/>
    <x v="0"/>
  </r>
  <r>
    <x v="1"/>
    <x v="9"/>
    <n v="7.43"/>
    <x v="6"/>
    <s v="EKO TRANSPORTES E RECOLHIMENTO DE RESÃDUOS LTDA"/>
    <x v="14"/>
    <s v="'1019413"/>
    <x v="7056"/>
    <x v="0"/>
    <x v="0"/>
    <x v="2"/>
    <x v="2"/>
    <x v="5"/>
    <x v="4"/>
    <s v="1 | 1"/>
    <x v="7"/>
    <n v="2001"/>
    <x v="0"/>
  </r>
  <r>
    <x v="1"/>
    <x v="9"/>
    <n v="8.19"/>
    <x v="6"/>
    <s v="EKO TRANSPORTES E RECOLHIMENTO DE RESÃDUOS LTDA"/>
    <x v="14"/>
    <s v="'20231031020-REND"/>
    <x v="1306"/>
    <x v="0"/>
    <x v="0"/>
    <x v="2"/>
    <x v="2"/>
    <x v="5"/>
    <x v="4"/>
    <s v="1 | 1"/>
    <x v="7"/>
    <n v="2001"/>
    <x v="0"/>
  </r>
  <r>
    <x v="1"/>
    <x v="9"/>
    <n v="12.72"/>
    <x v="39"/>
    <s v="VR BENEFICIOS E SERVICOS DE PROCESSAMENTO S.A"/>
    <x v="11"/>
    <s v="'1019007"/>
    <x v="7425"/>
    <x v="0"/>
    <x v="0"/>
    <x v="2"/>
    <x v="2"/>
    <x v="6"/>
    <x v="3"/>
    <s v="1 | 1"/>
    <x v="46"/>
    <n v="2001"/>
    <x v="1"/>
  </r>
  <r>
    <x v="1"/>
    <x v="9"/>
    <n v="17.05"/>
    <x v="6"/>
    <s v="EKO TRANSPORTES E RECOLHIMENTO DE RESÃDUOS LTDA"/>
    <x v="14"/>
    <s v="'1019880"/>
    <x v="7059"/>
    <x v="0"/>
    <x v="0"/>
    <x v="2"/>
    <x v="2"/>
    <x v="5"/>
    <x v="4"/>
    <s v="1 | 1"/>
    <x v="7"/>
    <n v="2001"/>
    <x v="0"/>
  </r>
  <r>
    <x v="1"/>
    <x v="9"/>
    <n v="17.77"/>
    <x v="6"/>
    <s v="EKO TRANSPORTES E RECOLHIMENTO DE RESÃDUOS LTDA"/>
    <x v="14"/>
    <s v="'20231027010-REND"/>
    <x v="1307"/>
    <x v="0"/>
    <x v="0"/>
    <x v="2"/>
    <x v="2"/>
    <x v="5"/>
    <x v="4"/>
    <s v="1 | 1"/>
    <x v="7"/>
    <n v="2001"/>
    <x v="0"/>
  </r>
  <r>
    <x v="1"/>
    <x v="9"/>
    <n v="22.68"/>
    <x v="6"/>
    <s v="EKO TRANSPORTES E RECOLHIMENTO DE RESÃDUOS LTDA"/>
    <x v="14"/>
    <s v="'1020031"/>
    <x v="7059"/>
    <x v="0"/>
    <x v="0"/>
    <x v="2"/>
    <x v="2"/>
    <x v="5"/>
    <x v="4"/>
    <s v="1 | 1"/>
    <x v="7"/>
    <n v="2001"/>
    <x v="0"/>
  </r>
  <r>
    <x v="1"/>
    <x v="9"/>
    <n v="34.659999999999997"/>
    <x v="6"/>
    <s v="KIOTO AMBIENTAL LTDA"/>
    <x v="14"/>
    <s v="'20231004021-REND"/>
    <x v="1306"/>
    <x v="0"/>
    <x v="0"/>
    <x v="2"/>
    <x v="2"/>
    <x v="5"/>
    <x v="4"/>
    <s v="1 | 1"/>
    <x v="7"/>
    <n v="2001"/>
    <x v="0"/>
  </r>
  <r>
    <x v="1"/>
    <x v="9"/>
    <n v="55.72"/>
    <x v="6"/>
    <s v="KIOTO AMBIENTAL LTDA"/>
    <x v="14"/>
    <s v="'1019417"/>
    <x v="7056"/>
    <x v="0"/>
    <x v="0"/>
    <x v="2"/>
    <x v="2"/>
    <x v="5"/>
    <x v="4"/>
    <s v="1 | 1"/>
    <x v="7"/>
    <n v="2001"/>
    <x v="0"/>
  </r>
  <r>
    <x v="1"/>
    <x v="9"/>
    <n v="96"/>
    <x v="118"/>
    <s v="KIOTO AMBIENTAL LTDA"/>
    <x v="2"/>
    <s v="'1020131"/>
    <x v="1"/>
    <x v="35"/>
    <x v="20"/>
    <x v="11"/>
    <x v="11"/>
    <x v="23"/>
    <x v="19"/>
    <s v="1 | 1"/>
    <x v="141"/>
    <m/>
    <x v="0"/>
  </r>
  <r>
    <x v="1"/>
    <x v="9"/>
    <n v="178.32"/>
    <x v="6"/>
    <s v="KIOTO AMBIENTAL LTDA"/>
    <x v="14"/>
    <s v="'1019501"/>
    <x v="7061"/>
    <x v="0"/>
    <x v="0"/>
    <x v="2"/>
    <x v="2"/>
    <x v="5"/>
    <x v="4"/>
    <s v="1 | 1"/>
    <x v="7"/>
    <n v="2001"/>
    <x v="0"/>
  </r>
  <r>
    <x v="1"/>
    <x v="9"/>
    <n v="194.9"/>
    <x v="118"/>
    <s v="KIOTO AMBIENTAL LTDA"/>
    <x v="2"/>
    <s v="'1019724"/>
    <x v="1"/>
    <x v="35"/>
    <x v="20"/>
    <x v="11"/>
    <x v="11"/>
    <x v="23"/>
    <x v="19"/>
    <s v="1 | 1"/>
    <x v="141"/>
    <m/>
    <x v="0"/>
  </r>
  <r>
    <x v="1"/>
    <x v="9"/>
    <n v="475.77"/>
    <x v="118"/>
    <s v="CLEAN AMBIENTAL"/>
    <x v="2"/>
    <s v="'1019614"/>
    <x v="1"/>
    <x v="35"/>
    <x v="20"/>
    <x v="11"/>
    <x v="11"/>
    <x v="23"/>
    <x v="19"/>
    <s v="1 | 1"/>
    <x v="141"/>
    <m/>
    <x v="0"/>
  </r>
  <r>
    <x v="1"/>
    <x v="9"/>
    <n v="662.6"/>
    <x v="118"/>
    <s v="CLEAN AMBIENTAL"/>
    <x v="2"/>
    <s v="'1019606"/>
    <x v="1"/>
    <x v="35"/>
    <x v="20"/>
    <x v="11"/>
    <x v="11"/>
    <x v="23"/>
    <x v="19"/>
    <s v="1 | 1"/>
    <x v="141"/>
    <m/>
    <x v="0"/>
  </r>
  <r>
    <x v="1"/>
    <x v="9"/>
    <n v="781.08"/>
    <x v="118"/>
    <s v="CLEAN AMBIENTAL"/>
    <x v="2"/>
    <s v="'1020127"/>
    <x v="1"/>
    <x v="35"/>
    <x v="20"/>
    <x v="11"/>
    <x v="11"/>
    <x v="23"/>
    <x v="19"/>
    <s v="1 | 1"/>
    <x v="141"/>
    <m/>
    <x v="0"/>
  </r>
  <r>
    <x v="1"/>
    <x v="9"/>
    <n v="959.6"/>
    <x v="118"/>
    <s v="CLEAN AMBIENTAL"/>
    <x v="2"/>
    <s v="'1019604"/>
    <x v="1"/>
    <x v="35"/>
    <x v="20"/>
    <x v="11"/>
    <x v="11"/>
    <x v="23"/>
    <x v="19"/>
    <s v="1 | 1"/>
    <x v="141"/>
    <m/>
    <x v="0"/>
  </r>
  <r>
    <x v="1"/>
    <x v="9"/>
    <n v="1000"/>
    <x v="118"/>
    <s v="CLEAN AMBIENTAL"/>
    <x v="14"/>
    <s v="'1020016"/>
    <x v="531"/>
    <x v="0"/>
    <x v="0"/>
    <x v="11"/>
    <x v="11"/>
    <x v="23"/>
    <x v="19"/>
    <s v="1 | 1"/>
    <x v="149"/>
    <n v="2001"/>
    <x v="0"/>
  </r>
  <r>
    <x v="1"/>
    <x v="9"/>
    <n v="1000"/>
    <x v="118"/>
    <s v="GA SERVIÃ‡OS DE AUTOMOTORES LTDA"/>
    <x v="14"/>
    <s v="'20231004002-REND"/>
    <x v="1308"/>
    <x v="0"/>
    <x v="0"/>
    <x v="11"/>
    <x v="11"/>
    <x v="23"/>
    <x v="19"/>
    <s v="1 | 1"/>
    <x v="149"/>
    <n v="2001"/>
    <x v="0"/>
  </r>
  <r>
    <x v="1"/>
    <x v="9"/>
    <n v="1000"/>
    <x v="118"/>
    <s v="HEVKEDE"/>
    <x v="14"/>
    <s v="'1019805"/>
    <x v="7066"/>
    <x v="0"/>
    <x v="0"/>
    <x v="11"/>
    <x v="11"/>
    <x v="23"/>
    <x v="19"/>
    <s v="1 | 1"/>
    <x v="149"/>
    <n v="2001"/>
    <x v="0"/>
  </r>
  <r>
    <x v="1"/>
    <x v="9"/>
    <n v="1000"/>
    <x v="118"/>
    <s v="HEVKEDE"/>
    <x v="14"/>
    <s v="'1019970"/>
    <x v="7066"/>
    <x v="0"/>
    <x v="0"/>
    <x v="11"/>
    <x v="11"/>
    <x v="23"/>
    <x v="19"/>
    <s v="1 | 1"/>
    <x v="149"/>
    <n v="2001"/>
    <x v="0"/>
  </r>
  <r>
    <x v="1"/>
    <x v="9"/>
    <n v="1000"/>
    <x v="118"/>
    <s v="HEVKEDE"/>
    <x v="14"/>
    <s v="'20231002001-REND"/>
    <x v="1308"/>
    <x v="0"/>
    <x v="0"/>
    <x v="11"/>
    <x v="11"/>
    <x v="23"/>
    <x v="19"/>
    <s v="1 | 1"/>
    <x v="149"/>
    <n v="2001"/>
    <x v="0"/>
  </r>
  <r>
    <x v="1"/>
    <x v="9"/>
    <n v="1000"/>
    <x v="118"/>
    <s v="HEVKEDE"/>
    <x v="14"/>
    <s v="'20231004001-REND"/>
    <x v="1308"/>
    <x v="0"/>
    <x v="0"/>
    <x v="11"/>
    <x v="11"/>
    <x v="23"/>
    <x v="19"/>
    <s v="1 | 1"/>
    <x v="149"/>
    <n v="2001"/>
    <x v="0"/>
  </r>
  <r>
    <x v="1"/>
    <x v="9"/>
    <n v="1000"/>
    <x v="118"/>
    <s v="HEVKEDE"/>
    <x v="14"/>
    <s v="'20231031003-REND"/>
    <x v="1308"/>
    <x v="0"/>
    <x v="0"/>
    <x v="11"/>
    <x v="11"/>
    <x v="23"/>
    <x v="19"/>
    <s v="1 | 1"/>
    <x v="149"/>
    <n v="2001"/>
    <x v="0"/>
  </r>
  <r>
    <x v="1"/>
    <x v="9"/>
    <n v="1000"/>
    <x v="118"/>
    <s v="KIOTO AMBIENTAL LTDA"/>
    <x v="2"/>
    <s v="'1019537"/>
    <x v="7397"/>
    <x v="35"/>
    <x v="20"/>
    <x v="11"/>
    <x v="11"/>
    <x v="23"/>
    <x v="19"/>
    <s v="1 | 1"/>
    <x v="141"/>
    <m/>
    <x v="0"/>
  </r>
  <r>
    <x v="1"/>
    <x v="9"/>
    <n v="1000"/>
    <x v="118"/>
    <s v="KIOTO AMBIENTAL LTDA"/>
    <x v="2"/>
    <s v="'1019993"/>
    <x v="7398"/>
    <x v="35"/>
    <x v="20"/>
    <x v="11"/>
    <x v="11"/>
    <x v="23"/>
    <x v="19"/>
    <s v="1 | 1"/>
    <x v="141"/>
    <m/>
    <x v="0"/>
  </r>
  <r>
    <x v="1"/>
    <x v="9"/>
    <n v="1000"/>
    <x v="118"/>
    <s v="PADRAO AMBIENTAL"/>
    <x v="14"/>
    <s v="'1019326"/>
    <x v="1"/>
    <x v="0"/>
    <x v="0"/>
    <x v="11"/>
    <x v="11"/>
    <x v="23"/>
    <x v="19"/>
    <s v="1 | 1"/>
    <x v="149"/>
    <n v="2001"/>
    <x v="0"/>
  </r>
  <r>
    <x v="1"/>
    <x v="9"/>
    <n v="1000"/>
    <x v="118"/>
    <s v="PADRAO AMBIENTAL"/>
    <x v="14"/>
    <s v="'20231004001-REND"/>
    <x v="1308"/>
    <x v="0"/>
    <x v="0"/>
    <x v="11"/>
    <x v="11"/>
    <x v="23"/>
    <x v="19"/>
    <s v="1 | 1"/>
    <x v="149"/>
    <n v="2001"/>
    <x v="0"/>
  </r>
  <r>
    <x v="1"/>
    <x v="9"/>
    <n v="1024.26"/>
    <x v="29"/>
    <s v="LANÇAMENTO MANUAL"/>
    <x v="1"/>
    <m/>
    <x v="6438"/>
    <x v="0"/>
    <x v="0"/>
    <x v="2"/>
    <x v="2"/>
    <x v="4"/>
    <x v="2"/>
    <m/>
    <x v="34"/>
    <n v="2001"/>
    <x v="0"/>
  </r>
  <r>
    <x v="1"/>
    <x v="9"/>
    <n v="1167.8800000000001"/>
    <x v="118"/>
    <s v="CLEAN AMBIENTAL"/>
    <x v="2"/>
    <s v="'1019686"/>
    <x v="7378"/>
    <x v="35"/>
    <x v="20"/>
    <x v="11"/>
    <x v="11"/>
    <x v="23"/>
    <x v="19"/>
    <s v="1 | 1"/>
    <x v="141"/>
    <m/>
    <x v="0"/>
  </r>
  <r>
    <x v="1"/>
    <x v="9"/>
    <n v="1313.04"/>
    <x v="118"/>
    <s v="CLEAN AMBIENTAL"/>
    <x v="2"/>
    <s v="'1020014"/>
    <x v="1"/>
    <x v="35"/>
    <x v="20"/>
    <x v="11"/>
    <x v="11"/>
    <x v="23"/>
    <x v="19"/>
    <s v="1 | 1"/>
    <x v="141"/>
    <m/>
    <x v="0"/>
  </r>
  <r>
    <x v="1"/>
    <x v="9"/>
    <n v="1547.29"/>
    <x v="118"/>
    <s v="KIOTO AMBIENTAL LTDA"/>
    <x v="2"/>
    <s v="'1019325"/>
    <x v="1"/>
    <x v="35"/>
    <x v="20"/>
    <x v="11"/>
    <x v="11"/>
    <x v="23"/>
    <x v="19"/>
    <s v="1 | 1"/>
    <x v="141"/>
    <m/>
    <x v="0"/>
  </r>
  <r>
    <x v="1"/>
    <x v="9"/>
    <n v="1601.04"/>
    <x v="118"/>
    <s v="CLEAN AMBIENTAL"/>
    <x v="2"/>
    <s v="'1020098"/>
    <x v="1"/>
    <x v="35"/>
    <x v="20"/>
    <x v="11"/>
    <x v="11"/>
    <x v="23"/>
    <x v="19"/>
    <s v="1 | 1"/>
    <x v="141"/>
    <m/>
    <x v="0"/>
  </r>
  <r>
    <x v="1"/>
    <x v="9"/>
    <n v="1811.97"/>
    <x v="118"/>
    <s v="PADRAO AMBIENTAL"/>
    <x v="2"/>
    <s v="'1020018"/>
    <x v="1"/>
    <x v="35"/>
    <x v="20"/>
    <x v="11"/>
    <x v="11"/>
    <x v="23"/>
    <x v="19"/>
    <s v="1 | 1"/>
    <x v="141"/>
    <m/>
    <x v="0"/>
  </r>
  <r>
    <x v="1"/>
    <x v="9"/>
    <n v="1811.97"/>
    <x v="0"/>
    <s v="LANÇAMENTO MANUAL"/>
    <x v="1"/>
    <m/>
    <x v="5732"/>
    <x v="0"/>
    <x v="0"/>
    <x v="0"/>
    <x v="0"/>
    <x v="0"/>
    <x v="0"/>
    <m/>
    <x v="0"/>
    <n v="2001"/>
    <x v="0"/>
  </r>
  <r>
    <x v="1"/>
    <x v="9"/>
    <n v="1917.76"/>
    <x v="118"/>
    <s v="CLEAN AMBIENTAL"/>
    <x v="2"/>
    <s v="'1019857"/>
    <x v="1"/>
    <x v="35"/>
    <x v="20"/>
    <x v="11"/>
    <x v="11"/>
    <x v="23"/>
    <x v="19"/>
    <s v="1 | 1"/>
    <x v="141"/>
    <m/>
    <x v="0"/>
  </r>
  <r>
    <x v="1"/>
    <x v="9"/>
    <n v="1951.84"/>
    <x v="118"/>
    <s v="EKO TRANSPORTES E RECOLHIMENTO DE RESÃDUOS LTDA"/>
    <x v="2"/>
    <s v="'1019700"/>
    <x v="1"/>
    <x v="35"/>
    <x v="20"/>
    <x v="11"/>
    <x v="11"/>
    <x v="23"/>
    <x v="19"/>
    <s v="1 | 1"/>
    <x v="141"/>
    <m/>
    <x v="0"/>
  </r>
  <r>
    <x v="1"/>
    <x v="9"/>
    <n v="2000"/>
    <x v="118"/>
    <s v="CLEAN AMBIENTAL"/>
    <x v="14"/>
    <s v="'1019588"/>
    <x v="1"/>
    <x v="0"/>
    <x v="0"/>
    <x v="11"/>
    <x v="11"/>
    <x v="23"/>
    <x v="19"/>
    <s v="1 | 1"/>
    <x v="149"/>
    <n v="2001"/>
    <x v="0"/>
  </r>
  <r>
    <x v="1"/>
    <x v="9"/>
    <n v="2000"/>
    <x v="118"/>
    <s v="CLEAN AMBIENTAL"/>
    <x v="14"/>
    <s v="'1019618"/>
    <x v="7066"/>
    <x v="0"/>
    <x v="0"/>
    <x v="11"/>
    <x v="11"/>
    <x v="23"/>
    <x v="19"/>
    <s v="1 | 1"/>
    <x v="149"/>
    <n v="2001"/>
    <x v="0"/>
  </r>
  <r>
    <x v="1"/>
    <x v="9"/>
    <n v="2000"/>
    <x v="118"/>
    <s v="CLEAN AMBIENTAL"/>
    <x v="14"/>
    <s v="'1019665"/>
    <x v="7066"/>
    <x v="0"/>
    <x v="0"/>
    <x v="11"/>
    <x v="11"/>
    <x v="23"/>
    <x v="19"/>
    <s v="1 | 1"/>
    <x v="149"/>
    <n v="2001"/>
    <x v="0"/>
  </r>
  <r>
    <x v="1"/>
    <x v="9"/>
    <n v="2555.2600000000002"/>
    <x v="6"/>
    <s v="LANÇAMENTO MANUAL"/>
    <x v="1"/>
    <m/>
    <x v="7747"/>
    <x v="0"/>
    <x v="0"/>
    <x v="2"/>
    <x v="2"/>
    <x v="5"/>
    <x v="4"/>
    <m/>
    <x v="7"/>
    <n v="20011"/>
    <x v="0"/>
  </r>
  <r>
    <x v="1"/>
    <x v="9"/>
    <n v="2569.0700000000002"/>
    <x v="118"/>
    <s v="CLEAN AMBIENTAL"/>
    <x v="2"/>
    <s v="'1019321"/>
    <x v="1"/>
    <x v="35"/>
    <x v="20"/>
    <x v="11"/>
    <x v="11"/>
    <x v="23"/>
    <x v="19"/>
    <s v="1 | 1"/>
    <x v="141"/>
    <m/>
    <x v="0"/>
  </r>
  <r>
    <x v="1"/>
    <x v="9"/>
    <n v="2651.55"/>
    <x v="118"/>
    <s v="CLEAN AMBIENTAL"/>
    <x v="2"/>
    <s v="'1019487"/>
    <x v="1"/>
    <x v="35"/>
    <x v="20"/>
    <x v="11"/>
    <x v="11"/>
    <x v="23"/>
    <x v="19"/>
    <s v="1 | 1"/>
    <x v="141"/>
    <m/>
    <x v="0"/>
  </r>
  <r>
    <x v="1"/>
    <x v="9"/>
    <n v="2865.8"/>
    <x v="50"/>
    <s v="GRANVIA AUTO PECAS LTDA"/>
    <x v="10"/>
    <s v="'114335"/>
    <x v="7262"/>
    <x v="1"/>
    <x v="1"/>
    <x v="1"/>
    <x v="1"/>
    <x v="1"/>
    <x v="1"/>
    <s v="1 | 1"/>
    <x v="62"/>
    <n v="70011"/>
    <x v="1"/>
  </r>
  <r>
    <x v="1"/>
    <x v="9"/>
    <n v="2949.85"/>
    <x v="118"/>
    <s v="KIOTO AMBIENTAL LTDA"/>
    <x v="2"/>
    <s v="'1019626"/>
    <x v="1"/>
    <x v="35"/>
    <x v="20"/>
    <x v="11"/>
    <x v="11"/>
    <x v="23"/>
    <x v="19"/>
    <s v="1 | 1"/>
    <x v="141"/>
    <m/>
    <x v="0"/>
  </r>
  <r>
    <x v="1"/>
    <x v="9"/>
    <n v="3000"/>
    <x v="118"/>
    <s v="GA SERVIÃ‡OS DE AUTOMOTORES LTDA"/>
    <x v="14"/>
    <s v="'1019650"/>
    <x v="7066"/>
    <x v="0"/>
    <x v="0"/>
    <x v="11"/>
    <x v="11"/>
    <x v="23"/>
    <x v="19"/>
    <s v="1 | 1"/>
    <x v="149"/>
    <n v="2001"/>
    <x v="0"/>
  </r>
  <r>
    <x v="1"/>
    <x v="9"/>
    <n v="3000"/>
    <x v="118"/>
    <s v="PADRAO AMBIENTAL"/>
    <x v="14"/>
    <s v="'1019421"/>
    <x v="531"/>
    <x v="0"/>
    <x v="0"/>
    <x v="11"/>
    <x v="11"/>
    <x v="23"/>
    <x v="19"/>
    <s v="1 | 1"/>
    <x v="149"/>
    <n v="2001"/>
    <x v="0"/>
  </r>
  <r>
    <x v="1"/>
    <x v="9"/>
    <n v="3000"/>
    <x v="118"/>
    <s v="PADRAO AMBIENTAL"/>
    <x v="14"/>
    <s v="'1019864"/>
    <x v="7066"/>
    <x v="0"/>
    <x v="0"/>
    <x v="11"/>
    <x v="11"/>
    <x v="23"/>
    <x v="19"/>
    <s v="1 | 1"/>
    <x v="149"/>
    <n v="2001"/>
    <x v="0"/>
  </r>
  <r>
    <x v="1"/>
    <x v="9"/>
    <n v="3255.18"/>
    <x v="118"/>
    <s v="CLEAN AMBIENTAL"/>
    <x v="2"/>
    <s v="'1019832"/>
    <x v="1"/>
    <x v="35"/>
    <x v="20"/>
    <x v="11"/>
    <x v="11"/>
    <x v="23"/>
    <x v="19"/>
    <s v="1 | 1"/>
    <x v="141"/>
    <m/>
    <x v="0"/>
  </r>
  <r>
    <x v="1"/>
    <x v="9"/>
    <n v="3670.32"/>
    <x v="118"/>
    <s v="CLEAN AMBIENTAL"/>
    <x v="2"/>
    <s v="'1019975"/>
    <x v="1"/>
    <x v="35"/>
    <x v="20"/>
    <x v="11"/>
    <x v="11"/>
    <x v="23"/>
    <x v="19"/>
    <s v="1 | 1"/>
    <x v="141"/>
    <m/>
    <x v="0"/>
  </r>
  <r>
    <x v="1"/>
    <x v="9"/>
    <n v="3679.75"/>
    <x v="118"/>
    <s v="CLEAN AMBIENTAL"/>
    <x v="2"/>
    <s v="'1019638"/>
    <x v="1"/>
    <x v="35"/>
    <x v="20"/>
    <x v="11"/>
    <x v="11"/>
    <x v="23"/>
    <x v="19"/>
    <s v="1 | 1"/>
    <x v="141"/>
    <m/>
    <x v="0"/>
  </r>
  <r>
    <x v="1"/>
    <x v="9"/>
    <n v="4000"/>
    <x v="118"/>
    <s v="CLEAN AMBIENTAL"/>
    <x v="14"/>
    <s v="'1019490"/>
    <x v="7066"/>
    <x v="0"/>
    <x v="0"/>
    <x v="11"/>
    <x v="11"/>
    <x v="23"/>
    <x v="19"/>
    <s v="1 | 1"/>
    <x v="149"/>
    <n v="2001"/>
    <x v="0"/>
  </r>
  <r>
    <x v="1"/>
    <x v="9"/>
    <n v="4000"/>
    <x v="118"/>
    <s v="EKO TRANSPORTES E RECOLHIMENTO DE RESÃDUOS LTDA"/>
    <x v="2"/>
    <s v="'1019495"/>
    <x v="7239"/>
    <x v="35"/>
    <x v="20"/>
    <x v="11"/>
    <x v="11"/>
    <x v="23"/>
    <x v="19"/>
    <s v="1 | 1"/>
    <x v="141"/>
    <m/>
    <x v="0"/>
  </r>
  <r>
    <x v="1"/>
    <x v="9"/>
    <n v="4000"/>
    <x v="118"/>
    <s v="EKO TRANSPORTES E RECOLHIMENTO DE RESÃDUOS LTDA"/>
    <x v="2"/>
    <s v="'1019622"/>
    <x v="1"/>
    <x v="35"/>
    <x v="20"/>
    <x v="11"/>
    <x v="11"/>
    <x v="23"/>
    <x v="19"/>
    <s v="1 | 1"/>
    <x v="141"/>
    <m/>
    <x v="0"/>
  </r>
  <r>
    <x v="1"/>
    <x v="9"/>
    <n v="4000"/>
    <x v="118"/>
    <s v="EKO TRANSPORTES E RECOLHIMENTO DE RESÃDUOS LTDA"/>
    <x v="2"/>
    <s v="'1019823"/>
    <x v="1"/>
    <x v="35"/>
    <x v="20"/>
    <x v="11"/>
    <x v="11"/>
    <x v="23"/>
    <x v="19"/>
    <s v="1 | 1"/>
    <x v="141"/>
    <m/>
    <x v="0"/>
  </r>
  <r>
    <x v="1"/>
    <x v="9"/>
    <n v="4479.7700000000004"/>
    <x v="118"/>
    <s v="CLEAN AMBIENTAL"/>
    <x v="2"/>
    <s v="'1019666"/>
    <x v="1"/>
    <x v="35"/>
    <x v="20"/>
    <x v="11"/>
    <x v="11"/>
    <x v="23"/>
    <x v="19"/>
    <s v="1 | 1"/>
    <x v="141"/>
    <m/>
    <x v="0"/>
  </r>
  <r>
    <x v="1"/>
    <x v="9"/>
    <n v="4627.1899999999996"/>
    <x v="118"/>
    <s v="CLEAN AMBIENTAL"/>
    <x v="2"/>
    <s v="'1019412"/>
    <x v="1"/>
    <x v="35"/>
    <x v="20"/>
    <x v="11"/>
    <x v="11"/>
    <x v="23"/>
    <x v="19"/>
    <s v="1 | 1"/>
    <x v="141"/>
    <m/>
    <x v="0"/>
  </r>
  <r>
    <x v="1"/>
    <x v="9"/>
    <n v="4705.1499999999996"/>
    <x v="118"/>
    <s v="CLEAN AMBIENTAL"/>
    <x v="2"/>
    <s v="'1019492"/>
    <x v="1"/>
    <x v="35"/>
    <x v="20"/>
    <x v="11"/>
    <x v="11"/>
    <x v="23"/>
    <x v="19"/>
    <s v="1 | 1"/>
    <x v="141"/>
    <m/>
    <x v="0"/>
  </r>
  <r>
    <x v="1"/>
    <x v="9"/>
    <n v="5000"/>
    <x v="118"/>
    <s v="CLEAN AMBIENTAL"/>
    <x v="14"/>
    <s v="'1019858"/>
    <x v="7066"/>
    <x v="0"/>
    <x v="0"/>
    <x v="11"/>
    <x v="11"/>
    <x v="23"/>
    <x v="19"/>
    <s v="1 | 1"/>
    <x v="149"/>
    <n v="2001"/>
    <x v="0"/>
  </r>
  <r>
    <x v="1"/>
    <x v="9"/>
    <n v="5000"/>
    <x v="118"/>
    <s v="EKO TRANSPORTES E RECOLHIMENTO DE RESÃDUOS LTDA"/>
    <x v="2"/>
    <s v="'1019687"/>
    <x v="1"/>
    <x v="35"/>
    <x v="20"/>
    <x v="11"/>
    <x v="11"/>
    <x v="23"/>
    <x v="19"/>
    <s v="1 | 1"/>
    <x v="141"/>
    <m/>
    <x v="0"/>
  </r>
  <r>
    <x v="1"/>
    <x v="9"/>
    <n v="5000"/>
    <x v="118"/>
    <s v="EKO TRANSPORTES E RECOLHIMENTO DE RESÃDUOS LTDA"/>
    <x v="2"/>
    <s v="'1019821"/>
    <x v="1"/>
    <x v="35"/>
    <x v="20"/>
    <x v="11"/>
    <x v="11"/>
    <x v="23"/>
    <x v="19"/>
    <s v="1 | 1"/>
    <x v="141"/>
    <m/>
    <x v="0"/>
  </r>
  <r>
    <x v="1"/>
    <x v="9"/>
    <n v="5000"/>
    <x v="118"/>
    <s v="PADRAO AMBIENTAL"/>
    <x v="14"/>
    <s v="'1019882"/>
    <x v="7066"/>
    <x v="0"/>
    <x v="0"/>
    <x v="11"/>
    <x v="11"/>
    <x v="23"/>
    <x v="19"/>
    <s v="1 | 1"/>
    <x v="149"/>
    <n v="2001"/>
    <x v="0"/>
  </r>
  <r>
    <x v="1"/>
    <x v="9"/>
    <n v="5055.43"/>
    <x v="118"/>
    <s v="CLEAN AMBIENTAL"/>
    <x v="2"/>
    <s v="'1019347"/>
    <x v="1"/>
    <x v="35"/>
    <x v="20"/>
    <x v="11"/>
    <x v="11"/>
    <x v="23"/>
    <x v="19"/>
    <s v="1 | 1"/>
    <x v="141"/>
    <m/>
    <x v="0"/>
  </r>
  <r>
    <x v="1"/>
    <x v="9"/>
    <n v="6000"/>
    <x v="118"/>
    <s v="EDÃ‰SIO"/>
    <x v="14"/>
    <s v="'20231031004-REND"/>
    <x v="1308"/>
    <x v="0"/>
    <x v="0"/>
    <x v="11"/>
    <x v="11"/>
    <x v="23"/>
    <x v="19"/>
    <s v="1 | 1"/>
    <x v="149"/>
    <n v="2001"/>
    <x v="0"/>
  </r>
  <r>
    <x v="1"/>
    <x v="9"/>
    <n v="6000"/>
    <x v="118"/>
    <s v="PADRAO AMBIENTAL"/>
    <x v="14"/>
    <s v="'1019603"/>
    <x v="7066"/>
    <x v="0"/>
    <x v="0"/>
    <x v="11"/>
    <x v="11"/>
    <x v="23"/>
    <x v="19"/>
    <s v="1 | 1"/>
    <x v="149"/>
    <n v="2001"/>
    <x v="0"/>
  </r>
  <r>
    <x v="1"/>
    <x v="9"/>
    <n v="6000"/>
    <x v="118"/>
    <s v="PADRAO AMBIENTAL"/>
    <x v="14"/>
    <s v="'20231027002-REND"/>
    <x v="1308"/>
    <x v="0"/>
    <x v="0"/>
    <x v="11"/>
    <x v="11"/>
    <x v="23"/>
    <x v="19"/>
    <s v="1 | 1"/>
    <x v="149"/>
    <n v="2001"/>
    <x v="0"/>
  </r>
  <r>
    <x v="1"/>
    <x v="9"/>
    <n v="6145.56"/>
    <x v="35"/>
    <s v="SECRETARIA DA RECEITA FEDERAL DO BRASIL - RFB"/>
    <x v="7"/>
    <s v="'1020433"/>
    <x v="7217"/>
    <x v="0"/>
    <x v="0"/>
    <x v="2"/>
    <x v="2"/>
    <x v="14"/>
    <x v="12"/>
    <s v="1 | 1"/>
    <x v="41"/>
    <n v="2001"/>
    <x v="1"/>
  </r>
  <r>
    <x v="1"/>
    <x v="9"/>
    <n v="6145.56"/>
    <x v="35"/>
    <s v="SECRETARIA DA RECEITA FEDERAL DO BRASIL - RFB"/>
    <x v="7"/>
    <s v="'1020461"/>
    <x v="7217"/>
    <x v="0"/>
    <x v="0"/>
    <x v="2"/>
    <x v="2"/>
    <x v="14"/>
    <x v="12"/>
    <s v="1 | 1"/>
    <x v="41"/>
    <n v="2001"/>
    <x v="1"/>
  </r>
  <r>
    <x v="1"/>
    <x v="9"/>
    <n v="7000"/>
    <x v="118"/>
    <s v="PADRAO AMBIENTAL"/>
    <x v="14"/>
    <s v="'1019503"/>
    <x v="7066"/>
    <x v="0"/>
    <x v="0"/>
    <x v="11"/>
    <x v="11"/>
    <x v="23"/>
    <x v="19"/>
    <s v="1 | 1"/>
    <x v="149"/>
    <n v="2001"/>
    <x v="0"/>
  </r>
  <r>
    <x v="1"/>
    <x v="9"/>
    <n v="7000"/>
    <x v="118"/>
    <s v="PADRAO AMBIENTAL"/>
    <x v="14"/>
    <s v="'1019806"/>
    <x v="7066"/>
    <x v="0"/>
    <x v="0"/>
    <x v="11"/>
    <x v="11"/>
    <x v="23"/>
    <x v="19"/>
    <s v="1 | 1"/>
    <x v="149"/>
    <n v="2001"/>
    <x v="0"/>
  </r>
  <r>
    <x v="1"/>
    <x v="9"/>
    <n v="7500"/>
    <x v="19"/>
    <s v="LANÇAMENTO MANUAL"/>
    <x v="1"/>
    <m/>
    <x v="7748"/>
    <x v="35"/>
    <x v="20"/>
    <x v="2"/>
    <x v="2"/>
    <x v="10"/>
    <x v="8"/>
    <m/>
    <x v="22"/>
    <n v="2011"/>
    <x v="0"/>
  </r>
  <r>
    <x v="1"/>
    <x v="9"/>
    <n v="7500"/>
    <x v="19"/>
    <s v="LANÇAMENTO MANUAL"/>
    <x v="1"/>
    <m/>
    <x v="6510"/>
    <x v="31"/>
    <x v="7"/>
    <x v="2"/>
    <x v="2"/>
    <x v="10"/>
    <x v="8"/>
    <m/>
    <x v="22"/>
    <n v="8007"/>
    <x v="0"/>
  </r>
  <r>
    <x v="1"/>
    <x v="9"/>
    <n v="7931.27"/>
    <x v="118"/>
    <s v="CLEAN AMBIENTAL"/>
    <x v="2"/>
    <s v="'1020156"/>
    <x v="1"/>
    <x v="35"/>
    <x v="20"/>
    <x v="11"/>
    <x v="11"/>
    <x v="23"/>
    <x v="19"/>
    <s v="1 | 1"/>
    <x v="141"/>
    <m/>
    <x v="0"/>
  </r>
  <r>
    <x v="1"/>
    <x v="9"/>
    <n v="8000"/>
    <x v="118"/>
    <s v="PADRAO AMBIENTAL"/>
    <x v="14"/>
    <s v="'1019649"/>
    <x v="7066"/>
    <x v="0"/>
    <x v="0"/>
    <x v="11"/>
    <x v="11"/>
    <x v="23"/>
    <x v="19"/>
    <s v="1 | 1"/>
    <x v="149"/>
    <n v="2001"/>
    <x v="0"/>
  </r>
  <r>
    <x v="1"/>
    <x v="9"/>
    <n v="8773.8700000000008"/>
    <x v="118"/>
    <s v="KIOTO AMBIENTAL LTDA"/>
    <x v="2"/>
    <s v="'1019853"/>
    <x v="1"/>
    <x v="35"/>
    <x v="20"/>
    <x v="11"/>
    <x v="11"/>
    <x v="23"/>
    <x v="19"/>
    <s v="1 | 1"/>
    <x v="141"/>
    <m/>
    <x v="0"/>
  </r>
  <r>
    <x v="1"/>
    <x v="9"/>
    <n v="9000"/>
    <x v="118"/>
    <s v="CLEAN AMBIENTAL"/>
    <x v="14"/>
    <s v="'1019409"/>
    <x v="7066"/>
    <x v="0"/>
    <x v="0"/>
    <x v="11"/>
    <x v="11"/>
    <x v="23"/>
    <x v="19"/>
    <s v="1 | 1"/>
    <x v="149"/>
    <n v="2001"/>
    <x v="0"/>
  </r>
  <r>
    <x v="1"/>
    <x v="9"/>
    <n v="9000"/>
    <x v="118"/>
    <s v="EKO TRANSPORTES E RECOLHIMENTO DE RESÃDUOS LTDA"/>
    <x v="2"/>
    <s v="'1019415"/>
    <x v="1"/>
    <x v="35"/>
    <x v="20"/>
    <x v="11"/>
    <x v="11"/>
    <x v="23"/>
    <x v="19"/>
    <s v="1 | 1"/>
    <x v="141"/>
    <m/>
    <x v="0"/>
  </r>
  <r>
    <x v="1"/>
    <x v="9"/>
    <n v="9194.23"/>
    <x v="118"/>
    <s v="KIOTO AMBIENTAL LTDA"/>
    <x v="2"/>
    <s v="'1019924"/>
    <x v="1"/>
    <x v="35"/>
    <x v="20"/>
    <x v="11"/>
    <x v="11"/>
    <x v="23"/>
    <x v="19"/>
    <s v="1 | 1"/>
    <x v="141"/>
    <m/>
    <x v="0"/>
  </r>
  <r>
    <x v="1"/>
    <x v="9"/>
    <n v="9220"/>
    <x v="118"/>
    <s v="EKO TRANSPORTES E RECOLHIMENTO DE RESÃDUOS LTDA"/>
    <x v="2"/>
    <s v="'1019248"/>
    <x v="1"/>
    <x v="35"/>
    <x v="20"/>
    <x v="11"/>
    <x v="11"/>
    <x v="23"/>
    <x v="19"/>
    <s v="1 | 1"/>
    <x v="141"/>
    <m/>
    <x v="0"/>
  </r>
  <r>
    <x v="1"/>
    <x v="9"/>
    <n v="10000"/>
    <x v="118"/>
    <s v="CLEAN AMBIENTAL"/>
    <x v="2"/>
    <s v="'1019974"/>
    <x v="7159"/>
    <x v="35"/>
    <x v="20"/>
    <x v="11"/>
    <x v="11"/>
    <x v="23"/>
    <x v="19"/>
    <s v="1 | 1"/>
    <x v="141"/>
    <m/>
    <x v="0"/>
  </r>
  <r>
    <x v="1"/>
    <x v="9"/>
    <n v="10000"/>
    <x v="118"/>
    <s v="CLEAN AMBIENTAL"/>
    <x v="2"/>
    <s v="'1020101"/>
    <x v="1"/>
    <x v="35"/>
    <x v="20"/>
    <x v="11"/>
    <x v="11"/>
    <x v="23"/>
    <x v="19"/>
    <s v="1 | 1"/>
    <x v="141"/>
    <m/>
    <x v="0"/>
  </r>
  <r>
    <x v="1"/>
    <x v="9"/>
    <n v="10000"/>
    <x v="118"/>
    <s v="CLEAN AMBIENTAL"/>
    <x v="2"/>
    <s v="'1020102"/>
    <x v="1"/>
    <x v="35"/>
    <x v="20"/>
    <x v="11"/>
    <x v="11"/>
    <x v="23"/>
    <x v="19"/>
    <s v="1 | 1"/>
    <x v="141"/>
    <m/>
    <x v="0"/>
  </r>
  <r>
    <x v="1"/>
    <x v="9"/>
    <n v="10000"/>
    <x v="118"/>
    <s v="EKO TRANSPORTES E RECOLHIMENTO DE RESÃDUOS LTDA"/>
    <x v="14"/>
    <s v="'1020118"/>
    <x v="1"/>
    <x v="0"/>
    <x v="0"/>
    <x v="11"/>
    <x v="11"/>
    <x v="23"/>
    <x v="19"/>
    <s v="1 | 1"/>
    <x v="149"/>
    <n v="2001"/>
    <x v="0"/>
  </r>
  <r>
    <x v="1"/>
    <x v="9"/>
    <n v="10000"/>
    <x v="118"/>
    <s v="EKO TRANSPORTES E RECOLHIMENTO DE RESÃDUOS LTDA"/>
    <x v="14"/>
    <s v="'1020123"/>
    <x v="1"/>
    <x v="0"/>
    <x v="0"/>
    <x v="11"/>
    <x v="11"/>
    <x v="23"/>
    <x v="19"/>
    <s v="1 | 1"/>
    <x v="149"/>
    <n v="2001"/>
    <x v="0"/>
  </r>
  <r>
    <x v="1"/>
    <x v="9"/>
    <n v="10000"/>
    <x v="118"/>
    <s v="EKO TRANSPORTES E RECOLHIMENTO DE RESÃDUOS LTDA"/>
    <x v="14"/>
    <s v="'1020124"/>
    <x v="1"/>
    <x v="0"/>
    <x v="0"/>
    <x v="11"/>
    <x v="11"/>
    <x v="23"/>
    <x v="19"/>
    <s v="1 | 1"/>
    <x v="149"/>
    <n v="2001"/>
    <x v="0"/>
  </r>
  <r>
    <x v="1"/>
    <x v="9"/>
    <n v="10000"/>
    <x v="118"/>
    <s v="EKO TRANSPORTES E RECOLHIMENTO DE RESÃDUOS LTDA"/>
    <x v="2"/>
    <s v="'1019279"/>
    <x v="1"/>
    <x v="35"/>
    <x v="20"/>
    <x v="11"/>
    <x v="11"/>
    <x v="23"/>
    <x v="19"/>
    <s v="1 | 1"/>
    <x v="141"/>
    <m/>
    <x v="0"/>
  </r>
  <r>
    <x v="1"/>
    <x v="9"/>
    <n v="10000"/>
    <x v="118"/>
    <s v="EKO TRANSPORTES E RECOLHIMENTO DE RESÃDUOS LTDA"/>
    <x v="2"/>
    <s v="'1019294"/>
    <x v="1"/>
    <x v="35"/>
    <x v="20"/>
    <x v="11"/>
    <x v="11"/>
    <x v="23"/>
    <x v="19"/>
    <s v="1 | 1"/>
    <x v="141"/>
    <m/>
    <x v="0"/>
  </r>
  <r>
    <x v="1"/>
    <x v="9"/>
    <n v="10000"/>
    <x v="118"/>
    <s v="EKO TRANSPORTES E RECOLHIMENTO DE RESÃDUOS LTDA"/>
    <x v="2"/>
    <s v="'1019353"/>
    <x v="1"/>
    <x v="35"/>
    <x v="20"/>
    <x v="11"/>
    <x v="11"/>
    <x v="23"/>
    <x v="19"/>
    <s v="1 | 1"/>
    <x v="141"/>
    <m/>
    <x v="0"/>
  </r>
  <r>
    <x v="1"/>
    <x v="9"/>
    <n v="10000"/>
    <x v="118"/>
    <s v="EKO TRANSPORTES E RECOLHIMENTO DE RESÃDUOS LTDA"/>
    <x v="2"/>
    <s v="'1019380"/>
    <x v="1"/>
    <x v="35"/>
    <x v="20"/>
    <x v="11"/>
    <x v="11"/>
    <x v="23"/>
    <x v="19"/>
    <s v="1 | 1"/>
    <x v="141"/>
    <m/>
    <x v="0"/>
  </r>
  <r>
    <x v="1"/>
    <x v="9"/>
    <n v="10000"/>
    <x v="118"/>
    <s v="EKO TRANSPORTES E RECOLHIMENTO DE RESÃDUOS LTDA"/>
    <x v="2"/>
    <s v="'1019811"/>
    <x v="1"/>
    <x v="35"/>
    <x v="20"/>
    <x v="11"/>
    <x v="11"/>
    <x v="23"/>
    <x v="19"/>
    <s v="1 | 1"/>
    <x v="141"/>
    <m/>
    <x v="0"/>
  </r>
  <r>
    <x v="1"/>
    <x v="9"/>
    <n v="10000"/>
    <x v="118"/>
    <s v="EKO TRANSPORTES E RECOLHIMENTO DE RESÃDUOS LTDA"/>
    <x v="2"/>
    <s v="'1019833"/>
    <x v="1"/>
    <x v="35"/>
    <x v="20"/>
    <x v="11"/>
    <x v="11"/>
    <x v="23"/>
    <x v="19"/>
    <s v="1 | 1"/>
    <x v="141"/>
    <m/>
    <x v="0"/>
  </r>
  <r>
    <x v="1"/>
    <x v="9"/>
    <n v="10000"/>
    <x v="118"/>
    <s v="EKO TRANSPORTES E RECOLHIMENTO DE RESÃDUOS LTDA"/>
    <x v="2"/>
    <s v="'1020103"/>
    <x v="1"/>
    <x v="35"/>
    <x v="20"/>
    <x v="11"/>
    <x v="11"/>
    <x v="23"/>
    <x v="19"/>
    <s v="1 | 1"/>
    <x v="141"/>
    <m/>
    <x v="0"/>
  </r>
  <r>
    <x v="1"/>
    <x v="9"/>
    <n v="10000"/>
    <x v="118"/>
    <s v="EKO TRANSPORTES E RECOLHIMENTO DE RESÃDUOS LTDA"/>
    <x v="2"/>
    <s v="'1020148"/>
    <x v="1"/>
    <x v="35"/>
    <x v="20"/>
    <x v="11"/>
    <x v="11"/>
    <x v="23"/>
    <x v="19"/>
    <s v="1 | 1"/>
    <x v="141"/>
    <m/>
    <x v="0"/>
  </r>
  <r>
    <x v="1"/>
    <x v="9"/>
    <n v="10466.98"/>
    <x v="118"/>
    <s v="EKO TRANSPORTES E RECOLHIMENTO DE RESÃDUOS LTDA"/>
    <x v="2"/>
    <s v="'1020146"/>
    <x v="1"/>
    <x v="35"/>
    <x v="20"/>
    <x v="11"/>
    <x v="11"/>
    <x v="23"/>
    <x v="19"/>
    <s v="1 | 1"/>
    <x v="141"/>
    <m/>
    <x v="0"/>
  </r>
  <r>
    <x v="1"/>
    <x v="9"/>
    <n v="10616.8"/>
    <x v="118"/>
    <s v="EKO TRANSPORTES E RECOLHIMENTO DE RESÃDUOS LTDA"/>
    <x v="2"/>
    <s v="'1019681"/>
    <x v="1"/>
    <x v="35"/>
    <x v="20"/>
    <x v="11"/>
    <x v="11"/>
    <x v="23"/>
    <x v="19"/>
    <s v="1 | 1"/>
    <x v="141"/>
    <m/>
    <x v="0"/>
  </r>
  <r>
    <x v="1"/>
    <x v="9"/>
    <n v="10945.77"/>
    <x v="118"/>
    <s v="CLEAN AMBIENTAL"/>
    <x v="2"/>
    <s v="'1019727"/>
    <x v="1"/>
    <x v="35"/>
    <x v="20"/>
    <x v="11"/>
    <x v="11"/>
    <x v="23"/>
    <x v="19"/>
    <s v="1 | 1"/>
    <x v="141"/>
    <m/>
    <x v="0"/>
  </r>
  <r>
    <x v="1"/>
    <x v="9"/>
    <n v="11000"/>
    <x v="118"/>
    <s v="MDAKEDE"/>
    <x v="14"/>
    <s v="'20231031005-REND"/>
    <x v="1308"/>
    <x v="0"/>
    <x v="0"/>
    <x v="11"/>
    <x v="11"/>
    <x v="23"/>
    <x v="19"/>
    <s v="1 | 1"/>
    <x v="149"/>
    <n v="2001"/>
    <x v="0"/>
  </r>
  <r>
    <x v="1"/>
    <x v="9"/>
    <n v="11000"/>
    <x v="118"/>
    <s v="PADRAO AMBIENTAL"/>
    <x v="14"/>
    <s v="'1019928"/>
    <x v="7066"/>
    <x v="0"/>
    <x v="0"/>
    <x v="11"/>
    <x v="11"/>
    <x v="23"/>
    <x v="19"/>
    <s v="1 | 1"/>
    <x v="149"/>
    <n v="2001"/>
    <x v="0"/>
  </r>
  <r>
    <x v="1"/>
    <x v="9"/>
    <n v="11584.52"/>
    <x v="118"/>
    <s v="KIOTO AMBIENTAL LTDA"/>
    <x v="2"/>
    <s v="'1020025"/>
    <x v="1"/>
    <x v="35"/>
    <x v="20"/>
    <x v="11"/>
    <x v="11"/>
    <x v="23"/>
    <x v="19"/>
    <s v="1 | 1"/>
    <x v="141"/>
    <m/>
    <x v="0"/>
  </r>
  <r>
    <x v="1"/>
    <x v="9"/>
    <n v="12000"/>
    <x v="118"/>
    <s v="CLEAN AMBIENTAL"/>
    <x v="14"/>
    <s v="'1019876"/>
    <x v="7066"/>
    <x v="0"/>
    <x v="0"/>
    <x v="11"/>
    <x v="11"/>
    <x v="23"/>
    <x v="19"/>
    <s v="1 | 1"/>
    <x v="149"/>
    <n v="2001"/>
    <x v="0"/>
  </r>
  <r>
    <x v="1"/>
    <x v="9"/>
    <n v="12000"/>
    <x v="118"/>
    <s v="EDÃ‰SIO"/>
    <x v="14"/>
    <s v="'1019873"/>
    <x v="7066"/>
    <x v="0"/>
    <x v="0"/>
    <x v="11"/>
    <x v="11"/>
    <x v="23"/>
    <x v="19"/>
    <s v="1 | 1"/>
    <x v="149"/>
    <n v="2001"/>
    <x v="0"/>
  </r>
  <r>
    <x v="1"/>
    <x v="9"/>
    <n v="12000"/>
    <x v="118"/>
    <s v="GA SERVIÃ‡OS DE AUTOMOTORES LTDA"/>
    <x v="14"/>
    <s v="'20231030003-REND"/>
    <x v="1308"/>
    <x v="0"/>
    <x v="0"/>
    <x v="11"/>
    <x v="11"/>
    <x v="23"/>
    <x v="19"/>
    <s v="1 | 1"/>
    <x v="149"/>
    <n v="2001"/>
    <x v="0"/>
  </r>
  <r>
    <x v="1"/>
    <x v="9"/>
    <n v="12000"/>
    <x v="118"/>
    <s v="GA SERVIÃ‡OS DE AUTOMOTORES LTDA"/>
    <x v="14"/>
    <s v="'20231031006-REND"/>
    <x v="1308"/>
    <x v="0"/>
    <x v="0"/>
    <x v="11"/>
    <x v="11"/>
    <x v="23"/>
    <x v="19"/>
    <s v="1 | 1"/>
    <x v="149"/>
    <n v="2001"/>
    <x v="0"/>
  </r>
  <r>
    <x v="1"/>
    <x v="9"/>
    <n v="12466.03"/>
    <x v="118"/>
    <s v="KIOTO AMBIENTAL LTDA"/>
    <x v="2"/>
    <s v="'1019635"/>
    <x v="1"/>
    <x v="35"/>
    <x v="20"/>
    <x v="11"/>
    <x v="11"/>
    <x v="23"/>
    <x v="19"/>
    <s v="1 | 1"/>
    <x v="141"/>
    <m/>
    <x v="0"/>
  </r>
  <r>
    <x v="1"/>
    <x v="9"/>
    <n v="13000"/>
    <x v="118"/>
    <s v="GA SERVIÃ‡OS DE AUTOMOTORES LTDA"/>
    <x v="14"/>
    <s v="'20231002005-REND"/>
    <x v="1308"/>
    <x v="0"/>
    <x v="0"/>
    <x v="11"/>
    <x v="11"/>
    <x v="23"/>
    <x v="19"/>
    <s v="1 | 1"/>
    <x v="149"/>
    <n v="2001"/>
    <x v="0"/>
  </r>
  <r>
    <x v="1"/>
    <x v="9"/>
    <n v="14000"/>
    <x v="118"/>
    <s v="CLEAN AMBIENTAL"/>
    <x v="14"/>
    <s v="'1019641"/>
    <x v="7066"/>
    <x v="0"/>
    <x v="0"/>
    <x v="11"/>
    <x v="11"/>
    <x v="23"/>
    <x v="19"/>
    <s v="1 | 1"/>
    <x v="149"/>
    <n v="2001"/>
    <x v="0"/>
  </r>
  <r>
    <x v="1"/>
    <x v="9"/>
    <n v="14000"/>
    <x v="118"/>
    <s v="MDAKEDE"/>
    <x v="14"/>
    <s v="'20231030003-REND"/>
    <x v="1308"/>
    <x v="0"/>
    <x v="0"/>
    <x v="11"/>
    <x v="11"/>
    <x v="23"/>
    <x v="19"/>
    <s v="1 | 1"/>
    <x v="149"/>
    <n v="2001"/>
    <x v="0"/>
  </r>
  <r>
    <x v="1"/>
    <x v="9"/>
    <n v="14266.5"/>
    <x v="118"/>
    <s v="KIOTO AMBIENTAL LTDA"/>
    <x v="2"/>
    <s v="'1019356"/>
    <x v="1"/>
    <x v="35"/>
    <x v="20"/>
    <x v="11"/>
    <x v="11"/>
    <x v="23"/>
    <x v="19"/>
    <s v="1 | 1"/>
    <x v="141"/>
    <m/>
    <x v="0"/>
  </r>
  <r>
    <x v="1"/>
    <x v="9"/>
    <n v="15277.39"/>
    <x v="118"/>
    <s v="KIOTO AMBIENTAL LTDA"/>
    <x v="2"/>
    <s v="'1019659"/>
    <x v="1"/>
    <x v="35"/>
    <x v="20"/>
    <x v="11"/>
    <x v="11"/>
    <x v="23"/>
    <x v="19"/>
    <s v="1 | 1"/>
    <x v="141"/>
    <m/>
    <x v="0"/>
  </r>
  <r>
    <x v="1"/>
    <x v="9"/>
    <n v="15495.7"/>
    <x v="17"/>
    <s v="LANÇAMENTO MANUAL"/>
    <x v="1"/>
    <m/>
    <x v="6465"/>
    <x v="34"/>
    <x v="9"/>
    <x v="2"/>
    <x v="2"/>
    <x v="10"/>
    <x v="8"/>
    <m/>
    <x v="20"/>
    <n v="80011"/>
    <x v="0"/>
  </r>
  <r>
    <x v="1"/>
    <x v="9"/>
    <n v="15798.08"/>
    <x v="118"/>
    <s v="CLEAN AMBIENTAL"/>
    <x v="2"/>
    <s v="'1019930"/>
    <x v="1"/>
    <x v="35"/>
    <x v="20"/>
    <x v="11"/>
    <x v="11"/>
    <x v="23"/>
    <x v="19"/>
    <s v="1 | 1"/>
    <x v="141"/>
    <m/>
    <x v="0"/>
  </r>
  <r>
    <x v="1"/>
    <x v="9"/>
    <n v="16000"/>
    <x v="118"/>
    <s v="CLEAN AMBIENTAL"/>
    <x v="14"/>
    <s v="'1019596"/>
    <x v="7066"/>
    <x v="0"/>
    <x v="0"/>
    <x v="11"/>
    <x v="11"/>
    <x v="23"/>
    <x v="19"/>
    <s v="1 | 1"/>
    <x v="149"/>
    <n v="2001"/>
    <x v="0"/>
  </r>
  <r>
    <x v="1"/>
    <x v="9"/>
    <n v="16000"/>
    <x v="118"/>
    <s v="GA SERVIÃ‡OS DE AUTOMOTORES LTDA"/>
    <x v="14"/>
    <s v="'1019865"/>
    <x v="7066"/>
    <x v="0"/>
    <x v="0"/>
    <x v="11"/>
    <x v="11"/>
    <x v="23"/>
    <x v="19"/>
    <s v="1 | 1"/>
    <x v="149"/>
    <n v="2001"/>
    <x v="0"/>
  </r>
  <r>
    <x v="1"/>
    <x v="9"/>
    <n v="16000"/>
    <x v="118"/>
    <s v="PADRAO AMBIENTAL"/>
    <x v="14"/>
    <s v="'20231031006-REND"/>
    <x v="1308"/>
    <x v="0"/>
    <x v="0"/>
    <x v="11"/>
    <x v="11"/>
    <x v="23"/>
    <x v="19"/>
    <s v="1 | 1"/>
    <x v="149"/>
    <n v="2001"/>
    <x v="0"/>
  </r>
  <r>
    <x v="1"/>
    <x v="9"/>
    <n v="16443.38"/>
    <x v="118"/>
    <s v="KIOTO AMBIENTAL LTDA"/>
    <x v="2"/>
    <s v="'1020130"/>
    <x v="1"/>
    <x v="35"/>
    <x v="20"/>
    <x v="11"/>
    <x v="11"/>
    <x v="23"/>
    <x v="19"/>
    <s v="1 | 1"/>
    <x v="141"/>
    <m/>
    <x v="0"/>
  </r>
  <r>
    <x v="1"/>
    <x v="9"/>
    <n v="16966"/>
    <x v="118"/>
    <s v="KIOTO AMBIENTAL LTDA"/>
    <x v="2"/>
    <s v="'1020056"/>
    <x v="1"/>
    <x v="35"/>
    <x v="20"/>
    <x v="11"/>
    <x v="11"/>
    <x v="23"/>
    <x v="19"/>
    <s v="1 | 1"/>
    <x v="141"/>
    <m/>
    <x v="0"/>
  </r>
  <r>
    <x v="1"/>
    <x v="9"/>
    <n v="17000"/>
    <x v="118"/>
    <s v="CLEAN AMBIENTAL"/>
    <x v="14"/>
    <s v="'1020163"/>
    <x v="1"/>
    <x v="0"/>
    <x v="0"/>
    <x v="11"/>
    <x v="11"/>
    <x v="23"/>
    <x v="19"/>
    <s v="1 | 1"/>
    <x v="149"/>
    <n v="2001"/>
    <x v="0"/>
  </r>
  <r>
    <x v="1"/>
    <x v="9"/>
    <n v="17050.400000000001"/>
    <x v="118"/>
    <s v="CLEAN AMBIENTAL"/>
    <x v="2"/>
    <s v="'1019878"/>
    <x v="1"/>
    <x v="35"/>
    <x v="20"/>
    <x v="11"/>
    <x v="11"/>
    <x v="23"/>
    <x v="19"/>
    <s v="1 | 1"/>
    <x v="141"/>
    <m/>
    <x v="0"/>
  </r>
  <r>
    <x v="1"/>
    <x v="9"/>
    <n v="17104.87"/>
    <x v="118"/>
    <s v="CLEAN AMBIENTAL"/>
    <x v="2"/>
    <s v="'1019246"/>
    <x v="1"/>
    <x v="35"/>
    <x v="20"/>
    <x v="11"/>
    <x v="11"/>
    <x v="23"/>
    <x v="19"/>
    <s v="1 | 1"/>
    <x v="141"/>
    <m/>
    <x v="0"/>
  </r>
  <r>
    <x v="1"/>
    <x v="9"/>
    <n v="18000"/>
    <x v="118"/>
    <s v="CLEAN AMBIENTAL"/>
    <x v="14"/>
    <s v="'20231030011-REND"/>
    <x v="1308"/>
    <x v="0"/>
    <x v="0"/>
    <x v="11"/>
    <x v="11"/>
    <x v="23"/>
    <x v="19"/>
    <s v="1 | 1"/>
    <x v="149"/>
    <n v="2001"/>
    <x v="0"/>
  </r>
  <r>
    <x v="1"/>
    <x v="9"/>
    <n v="18252.78"/>
    <x v="118"/>
    <s v="CLEAN AMBIENTAL"/>
    <x v="2"/>
    <s v="'1020099"/>
    <x v="1"/>
    <x v="35"/>
    <x v="20"/>
    <x v="11"/>
    <x v="11"/>
    <x v="23"/>
    <x v="19"/>
    <s v="1 | 1"/>
    <x v="141"/>
    <m/>
    <x v="0"/>
  </r>
  <r>
    <x v="1"/>
    <x v="9"/>
    <n v="19210"/>
    <x v="118"/>
    <s v="EKO TRANSPORTES E RECOLHIMENTO DE RESÃDUOS LTDA"/>
    <x v="2"/>
    <s v="'1019611"/>
    <x v="1"/>
    <x v="35"/>
    <x v="20"/>
    <x v="11"/>
    <x v="11"/>
    <x v="23"/>
    <x v="19"/>
    <s v="1 | 1"/>
    <x v="141"/>
    <m/>
    <x v="0"/>
  </r>
  <r>
    <x v="1"/>
    <x v="9"/>
    <n v="19319.400000000001"/>
    <x v="118"/>
    <s v="KIOTO AMBIENTAL LTDA"/>
    <x v="2"/>
    <s v="'1019592"/>
    <x v="1"/>
    <x v="35"/>
    <x v="20"/>
    <x v="11"/>
    <x v="11"/>
    <x v="23"/>
    <x v="19"/>
    <s v="1 | 1"/>
    <x v="141"/>
    <m/>
    <x v="0"/>
  </r>
  <r>
    <x v="1"/>
    <x v="9"/>
    <n v="19926.310000000001"/>
    <x v="118"/>
    <s v="CLEAN AMBIENTAL"/>
    <x v="2"/>
    <s v="'1019598"/>
    <x v="1"/>
    <x v="35"/>
    <x v="20"/>
    <x v="11"/>
    <x v="11"/>
    <x v="23"/>
    <x v="19"/>
    <s v="1 | 1"/>
    <x v="141"/>
    <m/>
    <x v="0"/>
  </r>
  <r>
    <x v="1"/>
    <x v="9"/>
    <n v="20000"/>
    <x v="118"/>
    <s v="MDAKEDE"/>
    <x v="14"/>
    <s v="'20231004003-REND"/>
    <x v="1308"/>
    <x v="0"/>
    <x v="0"/>
    <x v="11"/>
    <x v="11"/>
    <x v="23"/>
    <x v="19"/>
    <s v="1 | 1"/>
    <x v="149"/>
    <n v="2001"/>
    <x v="0"/>
  </r>
  <r>
    <x v="1"/>
    <x v="9"/>
    <n v="21000"/>
    <x v="118"/>
    <s v="MDAKEDE"/>
    <x v="14"/>
    <s v="'20231027004-REND"/>
    <x v="1308"/>
    <x v="0"/>
    <x v="0"/>
    <x v="11"/>
    <x v="11"/>
    <x v="23"/>
    <x v="19"/>
    <s v="1 | 1"/>
    <x v="149"/>
    <n v="2001"/>
    <x v="0"/>
  </r>
  <r>
    <x v="1"/>
    <x v="9"/>
    <n v="21293.49"/>
    <x v="118"/>
    <s v="KIOTO AMBIENTAL LTDA"/>
    <x v="2"/>
    <s v="'1019803"/>
    <x v="1"/>
    <x v="35"/>
    <x v="20"/>
    <x v="11"/>
    <x v="11"/>
    <x v="23"/>
    <x v="19"/>
    <s v="1 | 1"/>
    <x v="141"/>
    <m/>
    <x v="0"/>
  </r>
  <r>
    <x v="1"/>
    <x v="9"/>
    <n v="22000"/>
    <x v="118"/>
    <s v="GA SERVIÃ‡OS DE AUTOMOTORES LTDA"/>
    <x v="14"/>
    <s v="'1019608"/>
    <x v="7066"/>
    <x v="0"/>
    <x v="0"/>
    <x v="11"/>
    <x v="11"/>
    <x v="23"/>
    <x v="19"/>
    <s v="1 | 1"/>
    <x v="149"/>
    <n v="2001"/>
    <x v="0"/>
  </r>
  <r>
    <x v="1"/>
    <x v="9"/>
    <n v="22000"/>
    <x v="118"/>
    <s v="PADRAO AMBIENTAL"/>
    <x v="14"/>
    <s v="'1019653"/>
    <x v="7066"/>
    <x v="0"/>
    <x v="0"/>
    <x v="11"/>
    <x v="11"/>
    <x v="23"/>
    <x v="19"/>
    <s v="1 | 1"/>
    <x v="149"/>
    <n v="2001"/>
    <x v="0"/>
  </r>
  <r>
    <x v="1"/>
    <x v="9"/>
    <n v="22732.48"/>
    <x v="118"/>
    <s v="KIOTO AMBIENTAL LTDA"/>
    <x v="2"/>
    <s v="'1019252"/>
    <x v="1"/>
    <x v="35"/>
    <x v="20"/>
    <x v="11"/>
    <x v="11"/>
    <x v="23"/>
    <x v="19"/>
    <s v="1 | 1"/>
    <x v="141"/>
    <m/>
    <x v="0"/>
  </r>
  <r>
    <x v="1"/>
    <x v="9"/>
    <n v="22826"/>
    <x v="118"/>
    <s v="EKO TRANSPORTES E RECOLHIMENTO DE RESÃDUOS LTDA"/>
    <x v="14"/>
    <s v="'1019938"/>
    <x v="7749"/>
    <x v="0"/>
    <x v="0"/>
    <x v="11"/>
    <x v="11"/>
    <x v="23"/>
    <x v="19"/>
    <s v="1 | 1"/>
    <x v="149"/>
    <n v="2001"/>
    <x v="0"/>
  </r>
  <r>
    <x v="1"/>
    <x v="9"/>
    <n v="23000"/>
    <x v="118"/>
    <s v="GA SERVIÃ‡OS DE AUTOMOTORES LTDA"/>
    <x v="14"/>
    <s v="'20231027003-REND"/>
    <x v="1308"/>
    <x v="0"/>
    <x v="0"/>
    <x v="11"/>
    <x v="11"/>
    <x v="23"/>
    <x v="19"/>
    <s v="1 | 1"/>
    <x v="149"/>
    <n v="2001"/>
    <x v="0"/>
  </r>
  <r>
    <x v="1"/>
    <x v="9"/>
    <n v="23000"/>
    <x v="118"/>
    <s v="HK LOCAÃ‡ÃƒO"/>
    <x v="14"/>
    <s v="'1020020"/>
    <x v="7066"/>
    <x v="0"/>
    <x v="0"/>
    <x v="11"/>
    <x v="11"/>
    <x v="23"/>
    <x v="19"/>
    <s v="1 | 1"/>
    <x v="149"/>
    <n v="2001"/>
    <x v="0"/>
  </r>
  <r>
    <x v="1"/>
    <x v="9"/>
    <n v="23148"/>
    <x v="18"/>
    <s v="LANÇAMENTO MANUAL"/>
    <x v="1"/>
    <m/>
    <x v="7106"/>
    <x v="0"/>
    <x v="0"/>
    <x v="2"/>
    <x v="2"/>
    <x v="4"/>
    <x v="2"/>
    <m/>
    <x v="21"/>
    <n v="2001"/>
    <x v="0"/>
  </r>
  <r>
    <x v="1"/>
    <x v="9"/>
    <n v="25000"/>
    <x v="118"/>
    <s v="CLEAN AMBIENTAL"/>
    <x v="14"/>
    <s v="'1019929"/>
    <x v="7066"/>
    <x v="0"/>
    <x v="0"/>
    <x v="11"/>
    <x v="11"/>
    <x v="23"/>
    <x v="19"/>
    <s v="1 | 1"/>
    <x v="149"/>
    <n v="2001"/>
    <x v="0"/>
  </r>
  <r>
    <x v="1"/>
    <x v="9"/>
    <n v="26000"/>
    <x v="118"/>
    <s v="CLEAN AMBIENTAL"/>
    <x v="14"/>
    <s v="'1019725"/>
    <x v="1"/>
    <x v="0"/>
    <x v="0"/>
    <x v="11"/>
    <x v="11"/>
    <x v="23"/>
    <x v="19"/>
    <s v="1 | 1"/>
    <x v="149"/>
    <n v="2001"/>
    <x v="0"/>
  </r>
  <r>
    <x v="1"/>
    <x v="9"/>
    <n v="27180.240000000002"/>
    <x v="118"/>
    <s v="CLEAN AMBIENTAL"/>
    <x v="2"/>
    <s v="'1020065"/>
    <x v="1"/>
    <x v="35"/>
    <x v="20"/>
    <x v="11"/>
    <x v="11"/>
    <x v="23"/>
    <x v="19"/>
    <s v="1 | 1"/>
    <x v="141"/>
    <m/>
    <x v="0"/>
  </r>
  <r>
    <x v="1"/>
    <x v="9"/>
    <n v="27180.240000000002"/>
    <x v="118"/>
    <s v="EKO TRANSPORTES E RECOLHIMENTO DE RESÃDUOS LTDA"/>
    <x v="14"/>
    <s v="'1020120"/>
    <x v="1"/>
    <x v="0"/>
    <x v="0"/>
    <x v="11"/>
    <x v="11"/>
    <x v="23"/>
    <x v="19"/>
    <s v="1 | 1"/>
    <x v="149"/>
    <n v="2001"/>
    <x v="0"/>
  </r>
  <r>
    <x v="1"/>
    <x v="9"/>
    <n v="28007.74"/>
    <x v="118"/>
    <s v="EKO TRANSPORTES E RECOLHIMENTO DE RESÃDUOS LTDA"/>
    <x v="2"/>
    <s v="'1019685"/>
    <x v="7102"/>
    <x v="35"/>
    <x v="20"/>
    <x v="11"/>
    <x v="11"/>
    <x v="23"/>
    <x v="19"/>
    <s v="1 | 1"/>
    <x v="141"/>
    <m/>
    <x v="0"/>
  </r>
  <r>
    <x v="1"/>
    <x v="9"/>
    <n v="29044.36"/>
    <x v="118"/>
    <s v="KIOTO AMBIENTAL LTDA"/>
    <x v="2"/>
    <s v="'1019872"/>
    <x v="1"/>
    <x v="35"/>
    <x v="20"/>
    <x v="11"/>
    <x v="11"/>
    <x v="23"/>
    <x v="19"/>
    <s v="1 | 1"/>
    <x v="141"/>
    <m/>
    <x v="0"/>
  </r>
  <r>
    <x v="1"/>
    <x v="9"/>
    <n v="30087.4"/>
    <x v="118"/>
    <s v="KIOTO AMBIENTAL LTDA"/>
    <x v="2"/>
    <s v="'1019980"/>
    <x v="1"/>
    <x v="35"/>
    <x v="20"/>
    <x v="11"/>
    <x v="11"/>
    <x v="23"/>
    <x v="19"/>
    <s v="1 | 1"/>
    <x v="141"/>
    <m/>
    <x v="0"/>
  </r>
  <r>
    <x v="1"/>
    <x v="9"/>
    <n v="31593.75"/>
    <x v="118"/>
    <s v="KIOTO AMBIENTAL LTDA"/>
    <x v="2"/>
    <s v="'1019988"/>
    <x v="1"/>
    <x v="35"/>
    <x v="20"/>
    <x v="11"/>
    <x v="11"/>
    <x v="23"/>
    <x v="19"/>
    <s v="1 | 1"/>
    <x v="141"/>
    <m/>
    <x v="0"/>
  </r>
  <r>
    <x v="1"/>
    <x v="9"/>
    <n v="32000"/>
    <x v="118"/>
    <s v="KIOTO AMBIENTAL LTDA"/>
    <x v="2"/>
    <s v="'1019981"/>
    <x v="1"/>
    <x v="35"/>
    <x v="20"/>
    <x v="11"/>
    <x v="11"/>
    <x v="23"/>
    <x v="19"/>
    <s v="1 | 1"/>
    <x v="141"/>
    <m/>
    <x v="0"/>
  </r>
  <r>
    <x v="1"/>
    <x v="9"/>
    <n v="32496.06"/>
    <x v="118"/>
    <s v="CLEAN AMBIENTAL"/>
    <x v="2"/>
    <s v="'1020026"/>
    <x v="1"/>
    <x v="35"/>
    <x v="20"/>
    <x v="11"/>
    <x v="11"/>
    <x v="23"/>
    <x v="19"/>
    <s v="1 | 1"/>
    <x v="141"/>
    <m/>
    <x v="0"/>
  </r>
  <r>
    <x v="1"/>
    <x v="9"/>
    <n v="33307.760000000002"/>
    <x v="118"/>
    <s v="KIOTO AMBIENTAL LTDA"/>
    <x v="2"/>
    <s v="'1020113"/>
    <x v="1"/>
    <x v="35"/>
    <x v="20"/>
    <x v="11"/>
    <x v="11"/>
    <x v="23"/>
    <x v="19"/>
    <s v="1 | 1"/>
    <x v="141"/>
    <m/>
    <x v="0"/>
  </r>
  <r>
    <x v="1"/>
    <x v="9"/>
    <n v="33367.67"/>
    <x v="118"/>
    <s v="KIOTO AMBIENTAL LTDA"/>
    <x v="2"/>
    <s v="'1019282"/>
    <x v="1"/>
    <x v="35"/>
    <x v="20"/>
    <x v="11"/>
    <x v="11"/>
    <x v="23"/>
    <x v="19"/>
    <s v="1 | 1"/>
    <x v="141"/>
    <m/>
    <x v="0"/>
  </r>
  <r>
    <x v="1"/>
    <x v="9"/>
    <n v="34215.660000000003"/>
    <x v="118"/>
    <s v="KIOTO AMBIENTAL LTDA"/>
    <x v="2"/>
    <s v="'1019405"/>
    <x v="1"/>
    <x v="35"/>
    <x v="20"/>
    <x v="11"/>
    <x v="11"/>
    <x v="23"/>
    <x v="19"/>
    <s v="1 | 1"/>
    <x v="141"/>
    <m/>
    <x v="0"/>
  </r>
  <r>
    <x v="1"/>
    <x v="9"/>
    <n v="35000"/>
    <x v="118"/>
    <s v="MDAKEDE"/>
    <x v="14"/>
    <s v="'1019657"/>
    <x v="7066"/>
    <x v="0"/>
    <x v="0"/>
    <x v="11"/>
    <x v="11"/>
    <x v="23"/>
    <x v="19"/>
    <s v="1 | 1"/>
    <x v="149"/>
    <n v="2001"/>
    <x v="0"/>
  </r>
  <r>
    <x v="1"/>
    <x v="9"/>
    <n v="36000"/>
    <x v="118"/>
    <s v="CLEAN AMBIENTAL"/>
    <x v="14"/>
    <s v="'20231027005-REND"/>
    <x v="1308"/>
    <x v="0"/>
    <x v="0"/>
    <x v="11"/>
    <x v="11"/>
    <x v="23"/>
    <x v="19"/>
    <s v="1 | 1"/>
    <x v="149"/>
    <n v="2001"/>
    <x v="0"/>
  </r>
  <r>
    <x v="1"/>
    <x v="9"/>
    <n v="36000"/>
    <x v="118"/>
    <s v="GA SERVIÃ‡OS DE AUTOMOTORES LTDA"/>
    <x v="14"/>
    <s v="'1019655"/>
    <x v="7066"/>
    <x v="0"/>
    <x v="0"/>
    <x v="11"/>
    <x v="11"/>
    <x v="23"/>
    <x v="19"/>
    <s v="1 | 1"/>
    <x v="149"/>
    <n v="2001"/>
    <x v="0"/>
  </r>
  <r>
    <x v="1"/>
    <x v="9"/>
    <n v="38000"/>
    <x v="118"/>
    <s v="KIOTO AMBIENTAL LTDA"/>
    <x v="2"/>
    <s v="'1019983"/>
    <x v="1"/>
    <x v="35"/>
    <x v="20"/>
    <x v="11"/>
    <x v="11"/>
    <x v="23"/>
    <x v="19"/>
    <s v="1 | 1"/>
    <x v="141"/>
    <m/>
    <x v="0"/>
  </r>
  <r>
    <x v="1"/>
    <x v="9"/>
    <n v="38348.230000000003"/>
    <x v="118"/>
    <s v="KIOTO AMBIENTAL LTDA"/>
    <x v="2"/>
    <s v="'1020143"/>
    <x v="1"/>
    <x v="35"/>
    <x v="20"/>
    <x v="11"/>
    <x v="11"/>
    <x v="23"/>
    <x v="19"/>
    <s v="1 | 1"/>
    <x v="141"/>
    <m/>
    <x v="0"/>
  </r>
  <r>
    <x v="1"/>
    <x v="9"/>
    <n v="38405.14"/>
    <x v="126"/>
    <s v="EDÃ‰SIO"/>
    <x v="14"/>
    <s v="'1020158"/>
    <x v="7750"/>
    <x v="0"/>
    <x v="0"/>
    <x v="2"/>
    <x v="2"/>
    <x v="10"/>
    <x v="8"/>
    <s v="1 | 1"/>
    <x v="150"/>
    <n v="2001"/>
    <x v="0"/>
  </r>
  <r>
    <x v="1"/>
    <x v="9"/>
    <n v="40000"/>
    <x v="19"/>
    <s v="LANÇAMENTO MANUAL"/>
    <x v="1"/>
    <m/>
    <x v="7748"/>
    <x v="35"/>
    <x v="20"/>
    <x v="2"/>
    <x v="2"/>
    <x v="10"/>
    <x v="8"/>
    <m/>
    <x v="22"/>
    <n v="2011"/>
    <x v="0"/>
  </r>
  <r>
    <x v="1"/>
    <x v="9"/>
    <n v="40000"/>
    <x v="126"/>
    <s v="EKO TRANSPORTES E RECOLHIMENTO DE RESÃDUOS LTDA"/>
    <x v="14"/>
    <s v="'1020159"/>
    <x v="2084"/>
    <x v="0"/>
    <x v="0"/>
    <x v="2"/>
    <x v="2"/>
    <x v="10"/>
    <x v="8"/>
    <s v="1 | 1"/>
    <x v="150"/>
    <n v="2001"/>
    <x v="0"/>
  </r>
  <r>
    <x v="1"/>
    <x v="9"/>
    <n v="40000"/>
    <x v="126"/>
    <s v="HK LOCAÃ‡ÃƒO"/>
    <x v="14"/>
    <s v="'1020112"/>
    <x v="2084"/>
    <x v="0"/>
    <x v="0"/>
    <x v="2"/>
    <x v="2"/>
    <x v="10"/>
    <x v="8"/>
    <s v="1 | 1"/>
    <x v="150"/>
    <n v="2001"/>
    <x v="0"/>
  </r>
  <r>
    <x v="1"/>
    <x v="9"/>
    <n v="42000"/>
    <x v="112"/>
    <s v="LANÇAMENTO MANUAL"/>
    <x v="1"/>
    <m/>
    <x v="7751"/>
    <x v="0"/>
    <x v="0"/>
    <x v="1"/>
    <x v="1"/>
    <x v="21"/>
    <x v="17"/>
    <m/>
    <x v="134"/>
    <n v="2001"/>
    <x v="0"/>
  </r>
  <r>
    <x v="1"/>
    <x v="9"/>
    <n v="45766.8"/>
    <x v="118"/>
    <s v="KIOTO AMBIENTAL LTDA"/>
    <x v="2"/>
    <s v="'1019862"/>
    <x v="1"/>
    <x v="35"/>
    <x v="20"/>
    <x v="11"/>
    <x v="11"/>
    <x v="23"/>
    <x v="19"/>
    <s v="1 | 1"/>
    <x v="141"/>
    <m/>
    <x v="0"/>
  </r>
  <r>
    <x v="1"/>
    <x v="9"/>
    <n v="49337.7"/>
    <x v="118"/>
    <s v="KIOTO AMBIENTAL LTDA"/>
    <x v="2"/>
    <s v="'1019851"/>
    <x v="1"/>
    <x v="35"/>
    <x v="20"/>
    <x v="11"/>
    <x v="11"/>
    <x v="23"/>
    <x v="19"/>
    <s v="1 | 1"/>
    <x v="141"/>
    <m/>
    <x v="0"/>
  </r>
  <r>
    <x v="1"/>
    <x v="9"/>
    <n v="50079.82"/>
    <x v="118"/>
    <s v="KIOTO AMBIENTAL LTDA"/>
    <x v="2"/>
    <s v="'1019418"/>
    <x v="1"/>
    <x v="35"/>
    <x v="20"/>
    <x v="11"/>
    <x v="11"/>
    <x v="23"/>
    <x v="19"/>
    <s v="1 | 1"/>
    <x v="141"/>
    <m/>
    <x v="0"/>
  </r>
  <r>
    <x v="1"/>
    <x v="9"/>
    <n v="54000"/>
    <x v="114"/>
    <s v="LANÇAMENTO MANUAL"/>
    <x v="1"/>
    <m/>
    <x v="7752"/>
    <x v="0"/>
    <x v="0"/>
    <x v="10"/>
    <x v="10"/>
    <x v="22"/>
    <x v="18"/>
    <m/>
    <x v="136"/>
    <n v="20011"/>
    <x v="0"/>
  </r>
  <r>
    <x v="1"/>
    <x v="9"/>
    <n v="55225.91"/>
    <x v="118"/>
    <s v="EKO TRANSPORTES E RECOLHIMENTO DE RESÃDUOS LTDA"/>
    <x v="2"/>
    <s v="'1019890"/>
    <x v="1"/>
    <x v="35"/>
    <x v="20"/>
    <x v="11"/>
    <x v="11"/>
    <x v="23"/>
    <x v="19"/>
    <s v="1 | 1"/>
    <x v="141"/>
    <m/>
    <x v="0"/>
  </r>
  <r>
    <x v="1"/>
    <x v="9"/>
    <n v="57144.98"/>
    <x v="118"/>
    <s v="KIOTO AMBIENTAL LTDA"/>
    <x v="2"/>
    <s v="'1019355"/>
    <x v="1"/>
    <x v="35"/>
    <x v="20"/>
    <x v="11"/>
    <x v="11"/>
    <x v="23"/>
    <x v="19"/>
    <s v="1 | 1"/>
    <x v="141"/>
    <m/>
    <x v="0"/>
  </r>
  <r>
    <x v="1"/>
    <x v="9"/>
    <n v="61270.1"/>
    <x v="118"/>
    <s v="KIOTO AMBIENTAL LTDA"/>
    <x v="2"/>
    <s v="'1020059"/>
    <x v="1"/>
    <x v="35"/>
    <x v="20"/>
    <x v="11"/>
    <x v="11"/>
    <x v="23"/>
    <x v="19"/>
    <s v="1 | 1"/>
    <x v="141"/>
    <m/>
    <x v="0"/>
  </r>
  <r>
    <x v="1"/>
    <x v="9"/>
    <n v="65510.07"/>
    <x v="118"/>
    <s v="KIOTO AMBIENTAL LTDA"/>
    <x v="2"/>
    <s v="'1019502"/>
    <x v="1"/>
    <x v="35"/>
    <x v="20"/>
    <x v="11"/>
    <x v="11"/>
    <x v="23"/>
    <x v="19"/>
    <s v="1 | 1"/>
    <x v="141"/>
    <m/>
    <x v="0"/>
  </r>
  <r>
    <x v="1"/>
    <x v="9"/>
    <n v="67278.990000000005"/>
    <x v="118"/>
    <s v="EKO TRANSPORTES E RECOLHIMENTO DE RESÃDUOS LTDA"/>
    <x v="2"/>
    <s v="'1019844"/>
    <x v="1"/>
    <x v="35"/>
    <x v="20"/>
    <x v="11"/>
    <x v="11"/>
    <x v="23"/>
    <x v="19"/>
    <s v="1 | 1"/>
    <x v="141"/>
    <m/>
    <x v="0"/>
  </r>
  <r>
    <x v="1"/>
    <x v="9"/>
    <n v="67991.13"/>
    <x v="118"/>
    <s v="KIOTO AMBIENTAL LTDA"/>
    <x v="2"/>
    <s v="'1019729"/>
    <x v="1"/>
    <x v="35"/>
    <x v="20"/>
    <x v="11"/>
    <x v="11"/>
    <x v="23"/>
    <x v="19"/>
    <s v="1 | 1"/>
    <x v="141"/>
    <m/>
    <x v="0"/>
  </r>
  <r>
    <x v="1"/>
    <x v="9"/>
    <n v="75000"/>
    <x v="118"/>
    <s v="GA SERVIÃ‡OS DE AUTOMOTORES LTDA"/>
    <x v="14"/>
    <s v="'1019885"/>
    <x v="7066"/>
    <x v="0"/>
    <x v="0"/>
    <x v="11"/>
    <x v="11"/>
    <x v="23"/>
    <x v="19"/>
    <s v="1 | 1"/>
    <x v="149"/>
    <n v="2001"/>
    <x v="0"/>
  </r>
  <r>
    <x v="1"/>
    <x v="9"/>
    <n v="75000"/>
    <x v="118"/>
    <s v="HK LOCAÃ‡ÃƒO"/>
    <x v="2"/>
    <s v="'1020161"/>
    <x v="1"/>
    <x v="35"/>
    <x v="20"/>
    <x v="11"/>
    <x v="11"/>
    <x v="23"/>
    <x v="19"/>
    <s v="1 | 1"/>
    <x v="141"/>
    <m/>
    <x v="0"/>
  </r>
  <r>
    <x v="1"/>
    <x v="9"/>
    <n v="80066.240000000005"/>
    <x v="118"/>
    <s v="EKO TRANSPORTES E RECOLHIMENTO DE RESÃDUOS LTDA"/>
    <x v="2"/>
    <s v="'1019280"/>
    <x v="1"/>
    <x v="35"/>
    <x v="20"/>
    <x v="11"/>
    <x v="11"/>
    <x v="23"/>
    <x v="19"/>
    <s v="1 | 1"/>
    <x v="141"/>
    <m/>
    <x v="0"/>
  </r>
  <r>
    <x v="1"/>
    <x v="9"/>
    <n v="86476.45"/>
    <x v="118"/>
    <s v="KIOTO AMBIENTAL LTDA"/>
    <x v="2"/>
    <s v="'1019627"/>
    <x v="1"/>
    <x v="35"/>
    <x v="20"/>
    <x v="11"/>
    <x v="11"/>
    <x v="23"/>
    <x v="19"/>
    <s v="1 | 1"/>
    <x v="141"/>
    <m/>
    <x v="0"/>
  </r>
  <r>
    <x v="1"/>
    <x v="9"/>
    <n v="86718.74"/>
    <x v="118"/>
    <s v="EKO TRANSPORTES E RECOLHIMENTO DE RESÃDUOS LTDA"/>
    <x v="2"/>
    <s v="'1020104"/>
    <x v="1"/>
    <x v="35"/>
    <x v="20"/>
    <x v="11"/>
    <x v="11"/>
    <x v="23"/>
    <x v="19"/>
    <s v="1 | 1"/>
    <x v="141"/>
    <m/>
    <x v="0"/>
  </r>
  <r>
    <x v="1"/>
    <x v="9"/>
    <n v="87763.47"/>
    <x v="118"/>
    <s v="KIOTO AMBIENTAL LTDA"/>
    <x v="2"/>
    <s v="'1020028"/>
    <x v="1"/>
    <x v="35"/>
    <x v="20"/>
    <x v="11"/>
    <x v="11"/>
    <x v="23"/>
    <x v="19"/>
    <s v="1 | 1"/>
    <x v="141"/>
    <m/>
    <x v="0"/>
  </r>
  <r>
    <x v="1"/>
    <x v="9"/>
    <n v="91632.42"/>
    <x v="118"/>
    <s v="KIOTO AMBIENTAL LTDA"/>
    <x v="2"/>
    <s v="'1020165"/>
    <x v="1"/>
    <x v="35"/>
    <x v="20"/>
    <x v="11"/>
    <x v="11"/>
    <x v="23"/>
    <x v="19"/>
    <s v="1 | 1"/>
    <x v="141"/>
    <m/>
    <x v="0"/>
  </r>
  <r>
    <x v="1"/>
    <x v="9"/>
    <n v="92591.85"/>
    <x v="118"/>
    <s v="EKO TRANSPORTES E RECOLHIMENTO DE RESÃDUOS LTDA"/>
    <x v="2"/>
    <s v="'1020160"/>
    <x v="1"/>
    <x v="35"/>
    <x v="20"/>
    <x v="11"/>
    <x v="11"/>
    <x v="23"/>
    <x v="19"/>
    <s v="1 | 1"/>
    <x v="141"/>
    <m/>
    <x v="0"/>
  </r>
  <r>
    <x v="1"/>
    <x v="9"/>
    <n v="93000"/>
    <x v="118"/>
    <s v="CLEAN AMBIENTAL"/>
    <x v="14"/>
    <s v="'20231031010-REND"/>
    <x v="1308"/>
    <x v="0"/>
    <x v="0"/>
    <x v="11"/>
    <x v="11"/>
    <x v="23"/>
    <x v="19"/>
    <s v="1 | 1"/>
    <x v="149"/>
    <n v="2001"/>
    <x v="0"/>
  </r>
  <r>
    <x v="1"/>
    <x v="9"/>
    <n v="94411.42"/>
    <x v="118"/>
    <s v="KIOTO AMBIENTAL LTDA"/>
    <x v="2"/>
    <s v="'1019648"/>
    <x v="1"/>
    <x v="35"/>
    <x v="20"/>
    <x v="11"/>
    <x v="11"/>
    <x v="23"/>
    <x v="19"/>
    <s v="1 | 1"/>
    <x v="141"/>
    <m/>
    <x v="0"/>
  </r>
  <r>
    <x v="1"/>
    <x v="9"/>
    <n v="103354.51"/>
    <x v="118"/>
    <s v="EKO TRANSPORTES E RECOLHIMENTO DE RESÃDUOS LTDA"/>
    <x v="2"/>
    <s v="'1020062"/>
    <x v="1"/>
    <x v="35"/>
    <x v="20"/>
    <x v="11"/>
    <x v="11"/>
    <x v="23"/>
    <x v="19"/>
    <s v="1 | 1"/>
    <x v="141"/>
    <m/>
    <x v="0"/>
  </r>
  <r>
    <x v="1"/>
    <x v="9"/>
    <n v="104910.72"/>
    <x v="118"/>
    <s v="KIOTO AMBIENTAL LTDA"/>
    <x v="2"/>
    <s v="'1019324"/>
    <x v="1"/>
    <x v="35"/>
    <x v="20"/>
    <x v="11"/>
    <x v="11"/>
    <x v="23"/>
    <x v="19"/>
    <s v="1 | 1"/>
    <x v="141"/>
    <m/>
    <x v="0"/>
  </r>
  <r>
    <x v="1"/>
    <x v="9"/>
    <n v="111876.29"/>
    <x v="118"/>
    <s v="KIOTO AMBIENTAL LTDA"/>
    <x v="2"/>
    <s v="'1019671"/>
    <x v="1"/>
    <x v="35"/>
    <x v="20"/>
    <x v="11"/>
    <x v="11"/>
    <x v="23"/>
    <x v="19"/>
    <s v="1 | 1"/>
    <x v="141"/>
    <m/>
    <x v="0"/>
  </r>
  <r>
    <x v="1"/>
    <x v="9"/>
    <n v="113000"/>
    <x v="118"/>
    <s v="GA SERVIÃ‡OS DE AUTOMOTORES LTDA"/>
    <x v="14"/>
    <s v="'1019424"/>
    <x v="7066"/>
    <x v="0"/>
    <x v="0"/>
    <x v="11"/>
    <x v="11"/>
    <x v="23"/>
    <x v="19"/>
    <s v="1 | 1"/>
    <x v="149"/>
    <n v="2001"/>
    <x v="0"/>
  </r>
  <r>
    <x v="1"/>
    <x v="9"/>
    <n v="113986.66"/>
    <x v="118"/>
    <s v="KIOTO AMBIENTAL LTDA"/>
    <x v="2"/>
    <s v="'1019893"/>
    <x v="1"/>
    <x v="35"/>
    <x v="20"/>
    <x v="11"/>
    <x v="11"/>
    <x v="23"/>
    <x v="19"/>
    <s v="1 | 1"/>
    <x v="141"/>
    <m/>
    <x v="0"/>
  </r>
  <r>
    <x v="1"/>
    <x v="9"/>
    <n v="114250.18"/>
    <x v="118"/>
    <s v="KIOTO AMBIENTAL LTDA"/>
    <x v="2"/>
    <s v="'1019925"/>
    <x v="1"/>
    <x v="35"/>
    <x v="20"/>
    <x v="11"/>
    <x v="11"/>
    <x v="23"/>
    <x v="19"/>
    <s v="1 | 1"/>
    <x v="141"/>
    <m/>
    <x v="0"/>
  </r>
  <r>
    <x v="1"/>
    <x v="9"/>
    <n v="116000"/>
    <x v="118"/>
    <s v="MDAKEDE"/>
    <x v="14"/>
    <s v="'1019887"/>
    <x v="7066"/>
    <x v="0"/>
    <x v="0"/>
    <x v="11"/>
    <x v="11"/>
    <x v="23"/>
    <x v="19"/>
    <s v="1 | 1"/>
    <x v="149"/>
    <n v="2001"/>
    <x v="0"/>
  </r>
  <r>
    <x v="1"/>
    <x v="9"/>
    <n v="116277.47"/>
    <x v="118"/>
    <s v="EKO TRANSPORTES E RECOLHIMENTO DE RESÃDUOS LTDA"/>
    <x v="2"/>
    <s v="'1019859"/>
    <x v="1"/>
    <x v="35"/>
    <x v="20"/>
    <x v="11"/>
    <x v="11"/>
    <x v="23"/>
    <x v="19"/>
    <s v="1 | 1"/>
    <x v="141"/>
    <m/>
    <x v="0"/>
  </r>
  <r>
    <x v="1"/>
    <x v="9"/>
    <n v="119849.73"/>
    <x v="118"/>
    <s v="KIOTO AMBIENTAL LTDA"/>
    <x v="2"/>
    <s v="'1020162"/>
    <x v="1"/>
    <x v="35"/>
    <x v="20"/>
    <x v="11"/>
    <x v="11"/>
    <x v="23"/>
    <x v="19"/>
    <s v="1 | 1"/>
    <x v="141"/>
    <m/>
    <x v="0"/>
  </r>
  <r>
    <x v="1"/>
    <x v="9"/>
    <n v="127446.9"/>
    <x v="118"/>
    <s v="EKO TRANSPORTES E RECOLHIMENTO DE RESÃDUOS LTDA"/>
    <x v="2"/>
    <s v="'1019985"/>
    <x v="1"/>
    <x v="35"/>
    <x v="20"/>
    <x v="11"/>
    <x v="11"/>
    <x v="23"/>
    <x v="19"/>
    <s v="1 | 1"/>
    <x v="141"/>
    <m/>
    <x v="0"/>
  </r>
  <r>
    <x v="1"/>
    <x v="9"/>
    <n v="130000"/>
    <x v="118"/>
    <s v="MDAKEDE"/>
    <x v="14"/>
    <s v="'1019420"/>
    <x v="531"/>
    <x v="0"/>
    <x v="0"/>
    <x v="11"/>
    <x v="11"/>
    <x v="23"/>
    <x v="19"/>
    <s v="1 | 1"/>
    <x v="149"/>
    <n v="2001"/>
    <x v="0"/>
  </r>
  <r>
    <x v="1"/>
    <x v="9"/>
    <n v="130984.35"/>
    <x v="118"/>
    <s v="EKO TRANSPORTES E RECOLHIMENTO DE RESÃDUOS LTDA"/>
    <x v="2"/>
    <s v="'1019322"/>
    <x v="1"/>
    <x v="35"/>
    <x v="20"/>
    <x v="11"/>
    <x v="11"/>
    <x v="23"/>
    <x v="19"/>
    <s v="1 | 1"/>
    <x v="141"/>
    <m/>
    <x v="0"/>
  </r>
  <r>
    <x v="1"/>
    <x v="9"/>
    <n v="137376.5"/>
    <x v="118"/>
    <s v="EKO TRANSPORTES E RECOLHIMENTO DE RESÃDUOS LTDA"/>
    <x v="2"/>
    <s v="'1019414"/>
    <x v="1"/>
    <x v="35"/>
    <x v="20"/>
    <x v="11"/>
    <x v="11"/>
    <x v="23"/>
    <x v="19"/>
    <s v="1 | 1"/>
    <x v="141"/>
    <m/>
    <x v="0"/>
  </r>
  <r>
    <x v="1"/>
    <x v="9"/>
    <n v="146607.1"/>
    <x v="118"/>
    <s v="EKO TRANSPORTES E RECOLHIMENTO DE RESÃDUOS LTDA"/>
    <x v="2"/>
    <s v="'1019834"/>
    <x v="1"/>
    <x v="35"/>
    <x v="20"/>
    <x v="11"/>
    <x v="11"/>
    <x v="23"/>
    <x v="19"/>
    <s v="1 | 1"/>
    <x v="141"/>
    <m/>
    <x v="0"/>
  </r>
  <r>
    <x v="1"/>
    <x v="9"/>
    <n v="155566.09"/>
    <x v="118"/>
    <s v="KIOTO AMBIENTAL LTDA"/>
    <x v="2"/>
    <s v="'1020114"/>
    <x v="1"/>
    <x v="35"/>
    <x v="20"/>
    <x v="11"/>
    <x v="11"/>
    <x v="23"/>
    <x v="19"/>
    <s v="1 | 1"/>
    <x v="141"/>
    <m/>
    <x v="0"/>
  </r>
  <r>
    <x v="1"/>
    <x v="9"/>
    <n v="168994.89"/>
    <x v="0"/>
    <s v="LANÇAMENTO MANUAL"/>
    <x v="1"/>
    <m/>
    <x v="5737"/>
    <x v="0"/>
    <x v="0"/>
    <x v="0"/>
    <x v="0"/>
    <x v="0"/>
    <x v="0"/>
    <m/>
    <x v="0"/>
    <n v="2001"/>
    <x v="0"/>
  </r>
  <r>
    <x v="1"/>
    <x v="9"/>
    <n v="179857.89"/>
    <x v="118"/>
    <s v="KIOTO AMBIENTAL LTDA"/>
    <x v="2"/>
    <s v="'1019935"/>
    <x v="1"/>
    <x v="35"/>
    <x v="20"/>
    <x v="11"/>
    <x v="11"/>
    <x v="23"/>
    <x v="19"/>
    <s v="1 | 1"/>
    <x v="141"/>
    <m/>
    <x v="0"/>
  </r>
  <r>
    <x v="1"/>
    <x v="9"/>
    <n v="191050.69"/>
    <x v="118"/>
    <s v="EKO TRANSPORTES E RECOLHIMENTO DE RESÃDUOS LTDA"/>
    <x v="2"/>
    <s v="'1019352"/>
    <x v="1"/>
    <x v="35"/>
    <x v="20"/>
    <x v="11"/>
    <x v="11"/>
    <x v="23"/>
    <x v="19"/>
    <s v="1 | 1"/>
    <x v="141"/>
    <m/>
    <x v="0"/>
  </r>
  <r>
    <x v="1"/>
    <x v="9"/>
    <n v="196452.39"/>
    <x v="118"/>
    <s v="KIOTO AMBIENTAL LTDA"/>
    <x v="2"/>
    <s v="'1019599"/>
    <x v="1"/>
    <x v="35"/>
    <x v="20"/>
    <x v="11"/>
    <x v="11"/>
    <x v="23"/>
    <x v="19"/>
    <s v="1 | 1"/>
    <x v="141"/>
    <m/>
    <x v="0"/>
  </r>
  <r>
    <x v="1"/>
    <x v="9"/>
    <n v="204192.42"/>
    <x v="118"/>
    <s v="KIOTO AMBIENTAL LTDA"/>
    <x v="2"/>
    <s v="'1019284"/>
    <x v="1"/>
    <x v="35"/>
    <x v="20"/>
    <x v="11"/>
    <x v="11"/>
    <x v="23"/>
    <x v="19"/>
    <s v="1 | 1"/>
    <x v="141"/>
    <m/>
    <x v="0"/>
  </r>
  <r>
    <x v="1"/>
    <x v="9"/>
    <n v="208675.69"/>
    <x v="118"/>
    <s v="KIOTO AMBIENTAL LTDA"/>
    <x v="2"/>
    <s v="'1019251"/>
    <x v="1"/>
    <x v="35"/>
    <x v="20"/>
    <x v="11"/>
    <x v="11"/>
    <x v="23"/>
    <x v="19"/>
    <s v="1 | 1"/>
    <x v="141"/>
    <m/>
    <x v="0"/>
  </r>
  <r>
    <x v="1"/>
    <x v="9"/>
    <n v="214750.74"/>
    <x v="118"/>
    <s v="EKO TRANSPORTES E RECOLHIMENTO DE RESÃDUOS LTDA"/>
    <x v="2"/>
    <s v="'1019644"/>
    <x v="1"/>
    <x v="35"/>
    <x v="20"/>
    <x v="11"/>
    <x v="11"/>
    <x v="23"/>
    <x v="19"/>
    <s v="1 | 1"/>
    <x v="141"/>
    <m/>
    <x v="0"/>
  </r>
  <r>
    <x v="1"/>
    <x v="9"/>
    <n v="234000"/>
    <x v="118"/>
    <s v="KIOTO AMBIENTAL LTDA"/>
    <x v="2"/>
    <s v="'1020002"/>
    <x v="755"/>
    <x v="35"/>
    <x v="20"/>
    <x v="11"/>
    <x v="11"/>
    <x v="23"/>
    <x v="19"/>
    <s v="1 | 1"/>
    <x v="141"/>
    <m/>
    <x v="0"/>
  </r>
  <r>
    <x v="1"/>
    <x v="9"/>
    <n v="255259.71"/>
    <x v="118"/>
    <s v="EKO TRANSPORTES E RECOLHIMENTO DE RESÃDUOS LTDA"/>
    <x v="2"/>
    <s v="'1019728"/>
    <x v="1"/>
    <x v="35"/>
    <x v="20"/>
    <x v="11"/>
    <x v="11"/>
    <x v="23"/>
    <x v="19"/>
    <s v="1 | 1"/>
    <x v="141"/>
    <m/>
    <x v="0"/>
  </r>
  <r>
    <x v="1"/>
    <x v="9"/>
    <n v="285696.52"/>
    <x v="118"/>
    <s v="EKO TRANSPORTES E RECOLHIMENTO DE RESÃDUOS LTDA"/>
    <x v="2"/>
    <s v="'1019937"/>
    <x v="1"/>
    <x v="35"/>
    <x v="20"/>
    <x v="11"/>
    <x v="11"/>
    <x v="23"/>
    <x v="19"/>
    <s v="1 | 1"/>
    <x v="141"/>
    <m/>
    <x v="0"/>
  </r>
  <r>
    <x v="1"/>
    <x v="9"/>
    <n v="290252.43"/>
    <x v="118"/>
    <s v="EKO TRANSPORTES E RECOLHIMENTO DE RESÃDUOS LTDA"/>
    <x v="2"/>
    <s v="'1020030"/>
    <x v="1"/>
    <x v="35"/>
    <x v="20"/>
    <x v="11"/>
    <x v="11"/>
    <x v="23"/>
    <x v="19"/>
    <s v="1 | 1"/>
    <x v="141"/>
    <m/>
    <x v="0"/>
  </r>
  <r>
    <x v="1"/>
    <x v="9"/>
    <n v="293962.58"/>
    <x v="118"/>
    <s v="EKO TRANSPORTES E RECOLHIMENTO DE RESÃDUOS LTDA"/>
    <x v="2"/>
    <s v="'1019620"/>
    <x v="1"/>
    <x v="35"/>
    <x v="20"/>
    <x v="11"/>
    <x v="11"/>
    <x v="23"/>
    <x v="19"/>
    <s v="1 | 1"/>
    <x v="141"/>
    <m/>
    <x v="0"/>
  </r>
  <r>
    <x v="1"/>
    <x v="9"/>
    <n v="303234.95"/>
    <x v="118"/>
    <s v="EKO TRANSPORTES E RECOLHIMENTO DE RESÃDUOS LTDA"/>
    <x v="2"/>
    <s v="'1019881"/>
    <x v="1"/>
    <x v="35"/>
    <x v="20"/>
    <x v="11"/>
    <x v="11"/>
    <x v="23"/>
    <x v="19"/>
    <s v="1 | 1"/>
    <x v="141"/>
    <m/>
    <x v="0"/>
  </r>
  <r>
    <x v="1"/>
    <x v="9"/>
    <n v="344397.17"/>
    <x v="118"/>
    <s v="EKO TRANSPORTES E RECOLHIMENTO DE RESÃDUOS LTDA"/>
    <x v="2"/>
    <s v="'1019494"/>
    <x v="1"/>
    <x v="35"/>
    <x v="20"/>
    <x v="11"/>
    <x v="11"/>
    <x v="23"/>
    <x v="19"/>
    <s v="1 | 1"/>
    <x v="141"/>
    <m/>
    <x v="0"/>
  </r>
  <r>
    <x v="1"/>
    <x v="9"/>
    <n v="463383.96"/>
    <x v="118"/>
    <s v="EKO TRANSPORTES E RECOLHIMENTO DE RESÃDUOS LTDA"/>
    <x v="2"/>
    <s v="'1019668"/>
    <x v="1"/>
    <x v="35"/>
    <x v="20"/>
    <x v="11"/>
    <x v="11"/>
    <x v="23"/>
    <x v="19"/>
    <s v="1 | 1"/>
    <x v="141"/>
    <m/>
    <x v="0"/>
  </r>
  <r>
    <x v="1"/>
    <x v="9"/>
    <n v="483916.24"/>
    <x v="118"/>
    <s v="EKO TRANSPORTES E RECOLHIMENTO DE RESÃDUOS LTDA"/>
    <x v="2"/>
    <s v="'1020107"/>
    <x v="1"/>
    <x v="35"/>
    <x v="20"/>
    <x v="11"/>
    <x v="11"/>
    <x v="23"/>
    <x v="19"/>
    <s v="1 | 1"/>
    <x v="141"/>
    <m/>
    <x v="0"/>
  </r>
  <r>
    <x v="1"/>
    <x v="9"/>
    <n v="577507.21"/>
    <x v="118"/>
    <s v="EKO TRANSPORTES E RECOLHIMENTO DE RESÃDUOS LTDA"/>
    <x v="2"/>
    <s v="'1019247"/>
    <x v="1"/>
    <x v="35"/>
    <x v="20"/>
    <x v="11"/>
    <x v="11"/>
    <x v="23"/>
    <x v="19"/>
    <s v="1 | 1"/>
    <x v="141"/>
    <m/>
    <x v="0"/>
  </r>
  <r>
    <x v="1"/>
    <x v="9"/>
    <n v="620000"/>
    <x v="118"/>
    <s v="EKO TRANSPORTES E RECOLHIMENTO DE RESÃDUOS LTDA"/>
    <x v="14"/>
    <s v="'1019493"/>
    <x v="7066"/>
    <x v="0"/>
    <x v="0"/>
    <x v="11"/>
    <x v="11"/>
    <x v="23"/>
    <x v="19"/>
    <s v="1 | 1"/>
    <x v="149"/>
    <n v="2001"/>
    <x v="0"/>
  </r>
  <r>
    <x v="1"/>
    <x v="9"/>
    <n v="876753.45"/>
    <x v="118"/>
    <s v="EKO TRANSPORTES E RECOLHIMENTO DE RESÃDUOS LTDA"/>
    <x v="2"/>
    <s v="'1019610"/>
    <x v="1"/>
    <x v="35"/>
    <x v="20"/>
    <x v="11"/>
    <x v="11"/>
    <x v="23"/>
    <x v="19"/>
    <s v="1 | 1"/>
    <x v="141"/>
    <m/>
    <x v="0"/>
  </r>
  <r>
    <x v="1"/>
    <x v="9"/>
    <n v="2609314.9300000002"/>
    <x v="0"/>
    <s v="LANÇAMENTO MANUAL"/>
    <x v="1"/>
    <m/>
    <x v="5739"/>
    <x v="0"/>
    <x v="0"/>
    <x v="0"/>
    <x v="0"/>
    <x v="0"/>
    <x v="0"/>
    <m/>
    <x v="0"/>
    <n v="2001"/>
    <x v="0"/>
  </r>
  <r>
    <x v="1"/>
    <x v="9"/>
    <n v="5704100.5300000003"/>
    <x v="0"/>
    <s v="LANÇAMENTO MANUAL"/>
    <x v="1"/>
    <m/>
    <x v="5740"/>
    <x v="0"/>
    <x v="0"/>
    <x v="0"/>
    <x v="0"/>
    <x v="0"/>
    <x v="0"/>
    <m/>
    <x v="0"/>
    <n v="2001"/>
    <x v="0"/>
  </r>
  <r>
    <x v="1"/>
    <x v="10"/>
    <m/>
    <x v="118"/>
    <s v="LANÇAMENTO MANUAL"/>
    <x v="1"/>
    <m/>
    <x v="7106"/>
    <x v="0"/>
    <x v="0"/>
    <x v="11"/>
    <x v="11"/>
    <x v="23"/>
    <x v="19"/>
    <m/>
    <x v="141"/>
    <n v="2001"/>
    <x v="0"/>
  </r>
  <r>
    <x v="1"/>
    <x v="10"/>
    <n v="-921528.31"/>
    <x v="118"/>
    <s v="EKO TRANSPORTES E RECOLHIMENTO DE RESÃDUOS LTDA"/>
    <x v="2"/>
    <s v="'1020409"/>
    <x v="1"/>
    <x v="35"/>
    <x v="20"/>
    <x v="11"/>
    <x v="11"/>
    <x v="23"/>
    <x v="19"/>
    <s v="1 | 1"/>
    <x v="141"/>
    <m/>
    <x v="0"/>
  </r>
  <r>
    <x v="1"/>
    <x v="10"/>
    <n v="-702028.68"/>
    <x v="117"/>
    <s v="COMPANHIA MUNICIPAL DE LIMPEZA URBANA - COMLURB"/>
    <x v="8"/>
    <s v="'23246"/>
    <x v="7753"/>
    <x v="0"/>
    <x v="0"/>
    <x v="1"/>
    <x v="1"/>
    <x v="21"/>
    <x v="17"/>
    <s v="1 | 1"/>
    <x v="139"/>
    <n v="2001"/>
    <x v="1"/>
  </r>
  <r>
    <x v="1"/>
    <x v="10"/>
    <n v="-615000"/>
    <x v="119"/>
    <s v="EKO TRANSPORTES E RECOLHIMENTO DE RESIDUOS LTDA"/>
    <x v="6"/>
    <s v="'1020814"/>
    <x v="531"/>
    <x v="0"/>
    <x v="0"/>
    <x v="12"/>
    <x v="12"/>
    <x v="24"/>
    <x v="20"/>
    <s v="1 | 1"/>
    <x v="142"/>
    <n v="20011"/>
    <x v="1"/>
  </r>
  <r>
    <x v="1"/>
    <x v="10"/>
    <n v="-548124.85"/>
    <x v="118"/>
    <s v="EKO TRANSPORTES E RECOLHIMENTO DE RESÃDUOS LTDA"/>
    <x v="2"/>
    <s v="'1020536"/>
    <x v="1"/>
    <x v="35"/>
    <x v="20"/>
    <x v="11"/>
    <x v="11"/>
    <x v="23"/>
    <x v="19"/>
    <s v="1 | 1"/>
    <x v="141"/>
    <m/>
    <x v="0"/>
  </r>
  <r>
    <x v="1"/>
    <x v="10"/>
    <n v="-455537.94"/>
    <x v="118"/>
    <s v="EKO TRANSPORTES E RECOLHIMENTO DE RESÃDUOS LTDA"/>
    <x v="2"/>
    <s v="'1020716"/>
    <x v="1"/>
    <x v="35"/>
    <x v="20"/>
    <x v="11"/>
    <x v="11"/>
    <x v="23"/>
    <x v="19"/>
    <s v="1 | 1"/>
    <x v="141"/>
    <m/>
    <x v="0"/>
  </r>
  <r>
    <x v="1"/>
    <x v="10"/>
    <n v="-448120.26"/>
    <x v="118"/>
    <s v="EKO TRANSPORTES E RECOLHIMENTO DE RESÃDUOS LTDA"/>
    <x v="2"/>
    <s v="'1020228"/>
    <x v="1"/>
    <x v="35"/>
    <x v="20"/>
    <x v="11"/>
    <x v="11"/>
    <x v="23"/>
    <x v="19"/>
    <s v="1 | 1"/>
    <x v="141"/>
    <m/>
    <x v="0"/>
  </r>
  <r>
    <x v="1"/>
    <x v="10"/>
    <n v="-419644.68"/>
    <x v="2"/>
    <s v="FOLHA DE PAGAMENTO"/>
    <x v="4"/>
    <s v="'1020943"/>
    <x v="7754"/>
    <x v="29"/>
    <x v="19"/>
    <x v="1"/>
    <x v="1"/>
    <x v="2"/>
    <x v="2"/>
    <s v="1 | 1"/>
    <x v="2"/>
    <n v="60011"/>
    <x v="1"/>
  </r>
  <r>
    <x v="1"/>
    <x v="10"/>
    <n v="-407362.17"/>
    <x v="118"/>
    <s v="EKO TRANSPORTES E RECOLHIMENTO DE RESÃDUOS LTDA"/>
    <x v="2"/>
    <s v="'1020487"/>
    <x v="1"/>
    <x v="35"/>
    <x v="20"/>
    <x v="11"/>
    <x v="11"/>
    <x v="23"/>
    <x v="19"/>
    <s v="1 | 1"/>
    <x v="141"/>
    <m/>
    <x v="0"/>
  </r>
  <r>
    <x v="1"/>
    <x v="10"/>
    <n v="-402502.46"/>
    <x v="118"/>
    <s v="EKO TRANSPORTES E RECOLHIMENTO DE RESÃDUOS LTDA"/>
    <x v="2"/>
    <s v="'1020449"/>
    <x v="1"/>
    <x v="35"/>
    <x v="20"/>
    <x v="11"/>
    <x v="11"/>
    <x v="23"/>
    <x v="19"/>
    <s v="1 | 1"/>
    <x v="141"/>
    <m/>
    <x v="0"/>
  </r>
  <r>
    <x v="1"/>
    <x v="10"/>
    <n v="-401059.4"/>
    <x v="118"/>
    <s v="EKO TRANSPORTES E RECOLHIMENTO DE RESÃDUOS LTDA"/>
    <x v="2"/>
    <s v="'1020801"/>
    <x v="1"/>
    <x v="35"/>
    <x v="20"/>
    <x v="11"/>
    <x v="11"/>
    <x v="23"/>
    <x v="19"/>
    <s v="1 | 1"/>
    <x v="141"/>
    <m/>
    <x v="0"/>
  </r>
  <r>
    <x v="1"/>
    <x v="10"/>
    <n v="-382288.58083333331"/>
    <x v="29"/>
    <s v="LANÇAMENTO MANUAL"/>
    <x v="1"/>
    <m/>
    <x v="7106"/>
    <x v="0"/>
    <x v="0"/>
    <x v="1"/>
    <x v="1"/>
    <x v="2"/>
    <x v="2"/>
    <m/>
    <x v="38"/>
    <n v="2001"/>
    <x v="0"/>
  </r>
  <r>
    <x v="1"/>
    <x v="10"/>
    <n v="-376722.87"/>
    <x v="76"/>
    <s v="VAMOS LOCACAO DE CAMINHOES, MAQUINAS E EQUIPAMENTOS S.A."/>
    <x v="3"/>
    <s v="'210963761"/>
    <x v="7755"/>
    <x v="0"/>
    <x v="0"/>
    <x v="1"/>
    <x v="1"/>
    <x v="1"/>
    <x v="1"/>
    <s v="1 | 1"/>
    <x v="91"/>
    <n v="20012"/>
    <x v="1"/>
  </r>
  <r>
    <x v="1"/>
    <x v="10"/>
    <n v="-345055.26"/>
    <x v="113"/>
    <s v="SECRETARIA DA RECEITA FEDERAL DO BRASIL - RFB"/>
    <x v="7"/>
    <s v="'1020345"/>
    <x v="7756"/>
    <x v="0"/>
    <x v="0"/>
    <x v="10"/>
    <x v="10"/>
    <x v="22"/>
    <x v="18"/>
    <s v="1 | 1"/>
    <x v="135"/>
    <n v="20011"/>
    <x v="1"/>
  </r>
  <r>
    <x v="1"/>
    <x v="10"/>
    <n v="-345000"/>
    <x v="118"/>
    <s v="KIOTO AMBIENTAL LTDA"/>
    <x v="2"/>
    <s v="'1020349"/>
    <x v="1"/>
    <x v="35"/>
    <x v="20"/>
    <x v="11"/>
    <x v="11"/>
    <x v="23"/>
    <x v="19"/>
    <s v="1 | 1"/>
    <x v="141"/>
    <m/>
    <x v="0"/>
  </r>
  <r>
    <x v="1"/>
    <x v="10"/>
    <n v="-308497.39"/>
    <x v="118"/>
    <s v="EKO TRANSPORTES E RECOLHIMENTO DE RESÃDUOS LTDA"/>
    <x v="2"/>
    <s v="'1020258"/>
    <x v="1"/>
    <x v="35"/>
    <x v="20"/>
    <x v="11"/>
    <x v="11"/>
    <x v="23"/>
    <x v="19"/>
    <s v="1 | 1"/>
    <x v="141"/>
    <m/>
    <x v="0"/>
  </r>
  <r>
    <x v="1"/>
    <x v="10"/>
    <n v="-301136.90000000002"/>
    <x v="118"/>
    <s v="EKO TRANSPORTES E RECOLHIMENTO DE RESÃDUOS LTDA"/>
    <x v="2"/>
    <s v="'1020512"/>
    <x v="1"/>
    <x v="35"/>
    <x v="20"/>
    <x v="11"/>
    <x v="11"/>
    <x v="23"/>
    <x v="19"/>
    <s v="1 | 1"/>
    <x v="141"/>
    <m/>
    <x v="0"/>
  </r>
  <r>
    <x v="1"/>
    <x v="10"/>
    <n v="-293082.06"/>
    <x v="115"/>
    <s v="SECRETARIA MUNICIPAL DE FAZENDA"/>
    <x v="7"/>
    <s v="'1020865"/>
    <x v="7757"/>
    <x v="0"/>
    <x v="0"/>
    <x v="5"/>
    <x v="5"/>
    <x v="13"/>
    <x v="11"/>
    <s v="1 | 1"/>
    <x v="137"/>
    <n v="20011"/>
    <x v="1"/>
  </r>
  <r>
    <x v="1"/>
    <x v="10"/>
    <n v="-291229.73603899998"/>
    <x v="103"/>
    <s v="LANÇAMENTO MANUAL"/>
    <x v="1"/>
    <m/>
    <x v="7758"/>
    <x v="0"/>
    <x v="0"/>
    <x v="5"/>
    <x v="5"/>
    <x v="13"/>
    <x v="11"/>
    <m/>
    <x v="122"/>
    <n v="2001"/>
    <x v="0"/>
  </r>
  <r>
    <x v="1"/>
    <x v="10"/>
    <n v="-267750.78999999998"/>
    <x v="118"/>
    <s v="KIOTO AMBIENTAL LTDA"/>
    <x v="2"/>
    <s v="'1020414"/>
    <x v="1"/>
    <x v="35"/>
    <x v="20"/>
    <x v="11"/>
    <x v="11"/>
    <x v="23"/>
    <x v="19"/>
    <s v="1 | 1"/>
    <x v="141"/>
    <m/>
    <x v="0"/>
  </r>
  <r>
    <x v="1"/>
    <x v="10"/>
    <n v="-250000"/>
    <x v="35"/>
    <s v="LANÇAMENTO MANUAL"/>
    <x v="1"/>
    <m/>
    <x v="7759"/>
    <x v="0"/>
    <x v="0"/>
    <x v="1"/>
    <x v="1"/>
    <x v="16"/>
    <x v="12"/>
    <m/>
    <x v="47"/>
    <n v="2001"/>
    <x v="0"/>
  </r>
  <r>
    <x v="1"/>
    <x v="10"/>
    <n v="-231824.57"/>
    <x v="103"/>
    <s v="SECRETARIA DA RECEITA FEDERAL DO BRASIL - RFB"/>
    <x v="7"/>
    <s v="'1021339"/>
    <x v="5028"/>
    <x v="0"/>
    <x v="0"/>
    <x v="5"/>
    <x v="5"/>
    <x v="13"/>
    <x v="11"/>
    <s v="1 | 1"/>
    <x v="122"/>
    <n v="2001"/>
    <x v="1"/>
  </r>
  <r>
    <x v="1"/>
    <x v="10"/>
    <n v="-210741.94"/>
    <x v="118"/>
    <s v="EKO TRANSPORTES E RECOLHIMENTO DE RESÃDUOS LTDA"/>
    <x v="2"/>
    <s v="'1020775"/>
    <x v="1"/>
    <x v="35"/>
    <x v="20"/>
    <x v="11"/>
    <x v="11"/>
    <x v="23"/>
    <x v="19"/>
    <s v="1 | 1"/>
    <x v="141"/>
    <m/>
    <x v="0"/>
  </r>
  <r>
    <x v="1"/>
    <x v="10"/>
    <n v="-207147.06"/>
    <x v="118"/>
    <s v="EKO TRANSPORTES E RECOLHIMENTO DE RESÃDUOS LTDA"/>
    <x v="2"/>
    <s v="'1020470"/>
    <x v="1"/>
    <x v="35"/>
    <x v="20"/>
    <x v="11"/>
    <x v="11"/>
    <x v="23"/>
    <x v="19"/>
    <s v="1 | 1"/>
    <x v="141"/>
    <m/>
    <x v="0"/>
  </r>
  <r>
    <x v="1"/>
    <x v="10"/>
    <n v="-200000"/>
    <x v="53"/>
    <s v="ROTOTECNICA DO BRASIL LTDA"/>
    <x v="9"/>
    <s v="'1020531"/>
    <x v="7760"/>
    <x v="0"/>
    <x v="0"/>
    <x v="4"/>
    <x v="4"/>
    <x v="11"/>
    <x v="9"/>
    <s v="1 | 14"/>
    <x v="65"/>
    <n v="2001"/>
    <x v="1"/>
  </r>
  <r>
    <x v="1"/>
    <x v="10"/>
    <n v="-199904.78"/>
    <x v="35"/>
    <s v="SECRETARIA DA RECEITA FEDERAL DO BRASIL - RFB"/>
    <x v="7"/>
    <s v="'1021289"/>
    <x v="7761"/>
    <x v="29"/>
    <x v="19"/>
    <x v="1"/>
    <x v="1"/>
    <x v="16"/>
    <x v="12"/>
    <s v="1 | 1"/>
    <x v="47"/>
    <n v="60011"/>
    <x v="1"/>
  </r>
  <r>
    <x v="1"/>
    <x v="10"/>
    <n v="-197647.64"/>
    <x v="118"/>
    <s v="EKO TRANSPORTES E RECOLHIMENTO DE RESÃDUOS LTDA"/>
    <x v="2"/>
    <s v="'1020382"/>
    <x v="1"/>
    <x v="35"/>
    <x v="20"/>
    <x v="11"/>
    <x v="11"/>
    <x v="23"/>
    <x v="19"/>
    <s v="1 | 1"/>
    <x v="141"/>
    <m/>
    <x v="0"/>
  </r>
  <r>
    <x v="1"/>
    <x v="10"/>
    <n v="-195836.31"/>
    <x v="118"/>
    <s v="KIOTO AMBIENTAL LTDA"/>
    <x v="2"/>
    <s v="'1020490"/>
    <x v="1"/>
    <x v="35"/>
    <x v="20"/>
    <x v="11"/>
    <x v="11"/>
    <x v="23"/>
    <x v="19"/>
    <s v="1 | 1"/>
    <x v="141"/>
    <m/>
    <x v="0"/>
  </r>
  <r>
    <x v="1"/>
    <x v="10"/>
    <n v="-184948.47"/>
    <x v="118"/>
    <s v="KIOTO AMBIENTAL LTDA"/>
    <x v="2"/>
    <s v="'1020812"/>
    <x v="1"/>
    <x v="35"/>
    <x v="20"/>
    <x v="11"/>
    <x v="11"/>
    <x v="23"/>
    <x v="19"/>
    <s v="1 | 1"/>
    <x v="141"/>
    <m/>
    <x v="0"/>
  </r>
  <r>
    <x v="1"/>
    <x v="10"/>
    <n v="-168774.1"/>
    <x v="118"/>
    <s v="EKO TRANSPORTES E RECOLHIMENTO DE RESÃDUOS LTDA"/>
    <x v="2"/>
    <s v="'1020340"/>
    <x v="1"/>
    <x v="35"/>
    <x v="20"/>
    <x v="11"/>
    <x v="11"/>
    <x v="23"/>
    <x v="19"/>
    <s v="1 | 1"/>
    <x v="141"/>
    <m/>
    <x v="0"/>
  </r>
  <r>
    <x v="1"/>
    <x v="10"/>
    <n v="-167638.75"/>
    <x v="118"/>
    <s v="EKO TRANSPORTES E RECOLHIMENTO DE RESÃDUOS LTDA"/>
    <x v="2"/>
    <s v="'1020232"/>
    <x v="1"/>
    <x v="35"/>
    <x v="20"/>
    <x v="11"/>
    <x v="11"/>
    <x v="23"/>
    <x v="19"/>
    <s v="1 | 1"/>
    <x v="141"/>
    <m/>
    <x v="0"/>
  </r>
  <r>
    <x v="1"/>
    <x v="10"/>
    <n v="-164861.04999999999"/>
    <x v="118"/>
    <s v="EKO TRANSPORTES E RECOLHIMENTO DE RESÃDUOS LTDA"/>
    <x v="2"/>
    <s v="'1020696"/>
    <x v="1"/>
    <x v="35"/>
    <x v="20"/>
    <x v="11"/>
    <x v="11"/>
    <x v="23"/>
    <x v="19"/>
    <s v="1 | 1"/>
    <x v="141"/>
    <m/>
    <x v="0"/>
  </r>
  <r>
    <x v="1"/>
    <x v="10"/>
    <n v="-164673.65"/>
    <x v="118"/>
    <s v="KIOTO AMBIENTAL LTDA"/>
    <x v="2"/>
    <s v="'1020546"/>
    <x v="1"/>
    <x v="35"/>
    <x v="20"/>
    <x v="11"/>
    <x v="11"/>
    <x v="23"/>
    <x v="19"/>
    <s v="1 | 1"/>
    <x v="141"/>
    <m/>
    <x v="0"/>
  </r>
  <r>
    <x v="1"/>
    <x v="10"/>
    <n v="-164434.51999999999"/>
    <x v="118"/>
    <s v="EKO TRANSPORTES E RECOLHIMENTO DE RESÃDUOS LTDA"/>
    <x v="2"/>
    <s v="'1020590"/>
    <x v="1"/>
    <x v="35"/>
    <x v="20"/>
    <x v="11"/>
    <x v="11"/>
    <x v="23"/>
    <x v="19"/>
    <s v="1 | 1"/>
    <x v="141"/>
    <m/>
    <x v="0"/>
  </r>
  <r>
    <x v="1"/>
    <x v="10"/>
    <n v="-163900"/>
    <x v="117"/>
    <s v="LANÇAMENTO MANUAL"/>
    <x v="1"/>
    <m/>
    <x v="7106"/>
    <x v="0"/>
    <x v="0"/>
    <x v="1"/>
    <x v="1"/>
    <x v="21"/>
    <x v="17"/>
    <m/>
    <x v="139"/>
    <n v="2001"/>
    <x v="0"/>
  </r>
  <r>
    <x v="1"/>
    <x v="10"/>
    <n v="-162701.42000000001"/>
    <x v="118"/>
    <s v="EKO TRANSPORTES E RECOLHIMENTO DE RESÃDUOS LTDA"/>
    <x v="2"/>
    <s v="'1020630"/>
    <x v="1"/>
    <x v="35"/>
    <x v="20"/>
    <x v="11"/>
    <x v="11"/>
    <x v="23"/>
    <x v="19"/>
    <s v="1 | 1"/>
    <x v="141"/>
    <m/>
    <x v="0"/>
  </r>
  <r>
    <x v="1"/>
    <x v="10"/>
    <n v="-154933"/>
    <x v="118"/>
    <s v="KIOTO AMBIENTAL LTDA"/>
    <x v="2"/>
    <s v="'1020236"/>
    <x v="1"/>
    <x v="35"/>
    <x v="20"/>
    <x v="11"/>
    <x v="11"/>
    <x v="23"/>
    <x v="19"/>
    <s v="1 | 1"/>
    <x v="141"/>
    <m/>
    <x v="0"/>
  </r>
  <r>
    <x v="1"/>
    <x v="10"/>
    <n v="-145769.26999999999"/>
    <x v="29"/>
    <s v="13Â° SALARIO"/>
    <x v="4"/>
    <s v="'1020627"/>
    <x v="7762"/>
    <x v="29"/>
    <x v="19"/>
    <x v="1"/>
    <x v="1"/>
    <x v="2"/>
    <x v="2"/>
    <s v="1 | 1"/>
    <x v="38"/>
    <n v="60011"/>
    <x v="1"/>
  </r>
  <r>
    <x v="1"/>
    <x v="10"/>
    <n v="-139351.43"/>
    <x v="118"/>
    <s v="KIOTO AMBIENTAL LTDA"/>
    <x v="2"/>
    <s v="'1020719"/>
    <x v="1"/>
    <x v="35"/>
    <x v="20"/>
    <x v="11"/>
    <x v="11"/>
    <x v="23"/>
    <x v="19"/>
    <s v="1 | 1"/>
    <x v="141"/>
    <m/>
    <x v="0"/>
  </r>
  <r>
    <x v="1"/>
    <x v="10"/>
    <n v="-138086.47"/>
    <x v="118"/>
    <s v="KIOTO AMBIENTAL LTDA"/>
    <x v="2"/>
    <s v="'1020643"/>
    <x v="1"/>
    <x v="35"/>
    <x v="20"/>
    <x v="11"/>
    <x v="11"/>
    <x v="23"/>
    <x v="19"/>
    <s v="1 | 1"/>
    <x v="141"/>
    <m/>
    <x v="0"/>
  </r>
  <r>
    <x v="1"/>
    <x v="10"/>
    <n v="-128000"/>
    <x v="119"/>
    <s v="MDAKEDE INFORMACOES CADASTRAIS LTDA"/>
    <x v="8"/>
    <s v="'781"/>
    <x v="7081"/>
    <x v="0"/>
    <x v="0"/>
    <x v="12"/>
    <x v="12"/>
    <x v="24"/>
    <x v="20"/>
    <s v="1 | 1"/>
    <x v="142"/>
    <n v="2001"/>
    <x v="1"/>
  </r>
  <r>
    <x v="1"/>
    <x v="10"/>
    <n v="-123483.17"/>
    <x v="118"/>
    <s v="EKO TRANSPORTES E RECOLHIMENTO DE RESÃDUOS LTDA"/>
    <x v="2"/>
    <s v="'1020288"/>
    <x v="1"/>
    <x v="35"/>
    <x v="20"/>
    <x v="11"/>
    <x v="11"/>
    <x v="23"/>
    <x v="19"/>
    <s v="1 | 1"/>
    <x v="141"/>
    <m/>
    <x v="0"/>
  </r>
  <r>
    <x v="1"/>
    <x v="10"/>
    <n v="-114000"/>
    <x v="119"/>
    <s v="SR SANTOS SERVICOS LTDA"/>
    <x v="8"/>
    <s v="'602"/>
    <x v="6429"/>
    <x v="0"/>
    <x v="0"/>
    <x v="12"/>
    <x v="12"/>
    <x v="24"/>
    <x v="20"/>
    <s v="1 | 1"/>
    <x v="142"/>
    <n v="2001"/>
    <x v="1"/>
  </r>
  <r>
    <x v="1"/>
    <x v="10"/>
    <n v="-113983.95"/>
    <x v="44"/>
    <s v="SECRETARIA DA RECEITA FEDERAL DO BRASIL - RFB"/>
    <x v="7"/>
    <s v="'1020652"/>
    <x v="7763"/>
    <x v="0"/>
    <x v="0"/>
    <x v="6"/>
    <x v="6"/>
    <x v="17"/>
    <x v="13"/>
    <s v="1 | 1"/>
    <x v="53"/>
    <n v="20011"/>
    <x v="1"/>
  </r>
  <r>
    <x v="1"/>
    <x v="10"/>
    <n v="-111991.11"/>
    <x v="118"/>
    <s v="KIOTO AMBIENTAL LTDA"/>
    <x v="2"/>
    <s v="'1020352"/>
    <x v="1"/>
    <x v="35"/>
    <x v="20"/>
    <x v="11"/>
    <x v="11"/>
    <x v="23"/>
    <x v="19"/>
    <s v="1 | 1"/>
    <x v="141"/>
    <m/>
    <x v="0"/>
  </r>
  <r>
    <x v="1"/>
    <x v="10"/>
    <n v="-111175.48"/>
    <x v="115"/>
    <s v="SECRETARIA MUNICIPAL DE FAZENDA"/>
    <x v="7"/>
    <s v="'1020866"/>
    <x v="7764"/>
    <x v="0"/>
    <x v="0"/>
    <x v="5"/>
    <x v="5"/>
    <x v="13"/>
    <x v="11"/>
    <s v="1 | 1"/>
    <x v="137"/>
    <n v="20011"/>
    <x v="1"/>
  </r>
  <r>
    <x v="1"/>
    <x v="10"/>
    <n v="-110634.13"/>
    <x v="118"/>
    <s v="KIOTO AMBIENTAL LTDA"/>
    <x v="2"/>
    <s v="'1020608"/>
    <x v="1"/>
    <x v="35"/>
    <x v="20"/>
    <x v="11"/>
    <x v="11"/>
    <x v="23"/>
    <x v="19"/>
    <s v="1 | 1"/>
    <x v="141"/>
    <m/>
    <x v="0"/>
  </r>
  <r>
    <x v="1"/>
    <x v="10"/>
    <n v="-109196.12"/>
    <x v="118"/>
    <s v="KIOTO AMBIENTAL LTDA"/>
    <x v="2"/>
    <s v="'1020451"/>
    <x v="1"/>
    <x v="35"/>
    <x v="20"/>
    <x v="11"/>
    <x v="11"/>
    <x v="23"/>
    <x v="19"/>
    <s v="1 | 1"/>
    <x v="141"/>
    <m/>
    <x v="0"/>
  </r>
  <r>
    <x v="1"/>
    <x v="10"/>
    <n v="-108503.93"/>
    <x v="118"/>
    <s v="KIOTO AMBIENTAL LTDA"/>
    <x v="2"/>
    <s v="'1020384"/>
    <x v="1"/>
    <x v="35"/>
    <x v="20"/>
    <x v="11"/>
    <x v="11"/>
    <x v="23"/>
    <x v="19"/>
    <s v="1 | 1"/>
    <x v="141"/>
    <m/>
    <x v="0"/>
  </r>
  <r>
    <x v="1"/>
    <x v="10"/>
    <n v="-97460.93"/>
    <x v="118"/>
    <s v="EKO TRANSPORTES E RECOLHIMENTO DE RESÃDUOS LTDA"/>
    <x v="2"/>
    <s v="'1020730"/>
    <x v="1"/>
    <x v="35"/>
    <x v="20"/>
    <x v="11"/>
    <x v="11"/>
    <x v="23"/>
    <x v="19"/>
    <s v="1 | 1"/>
    <x v="141"/>
    <m/>
    <x v="0"/>
  </r>
  <r>
    <x v="1"/>
    <x v="10"/>
    <n v="-94993.98"/>
    <x v="118"/>
    <s v="KIOTO AMBIENTAL LTDA"/>
    <x v="2"/>
    <s v="'1020261"/>
    <x v="1"/>
    <x v="35"/>
    <x v="20"/>
    <x v="11"/>
    <x v="11"/>
    <x v="23"/>
    <x v="19"/>
    <s v="1 | 1"/>
    <x v="141"/>
    <m/>
    <x v="0"/>
  </r>
  <r>
    <x v="1"/>
    <x v="10"/>
    <n v="-94928.23"/>
    <x v="118"/>
    <s v="KIOTO AMBIENTAL LTDA"/>
    <x v="2"/>
    <s v="'1020702"/>
    <x v="1"/>
    <x v="35"/>
    <x v="20"/>
    <x v="11"/>
    <x v="11"/>
    <x v="23"/>
    <x v="19"/>
    <s v="1 | 1"/>
    <x v="141"/>
    <m/>
    <x v="0"/>
  </r>
  <r>
    <x v="1"/>
    <x v="10"/>
    <n v="-94785.3"/>
    <x v="117"/>
    <s v="ETR JARDIM GRAMACHO SA"/>
    <x v="8"/>
    <s v="'486"/>
    <x v="7765"/>
    <x v="0"/>
    <x v="0"/>
    <x v="1"/>
    <x v="1"/>
    <x v="21"/>
    <x v="17"/>
    <s v="1 | 3"/>
    <x v="139"/>
    <n v="2001"/>
    <x v="1"/>
  </r>
  <r>
    <x v="1"/>
    <x v="10"/>
    <n v="-92866.82"/>
    <x v="108"/>
    <s v="ITAU UNIBANCO S.A."/>
    <x v="9"/>
    <s v="'1012470"/>
    <x v="539"/>
    <x v="0"/>
    <x v="0"/>
    <x v="3"/>
    <x v="3"/>
    <x v="9"/>
    <x v="7"/>
    <s v="12 | 12"/>
    <x v="129"/>
    <n v="20011"/>
    <x v="1"/>
  </r>
  <r>
    <x v="1"/>
    <x v="10"/>
    <n v="-90000"/>
    <x v="119"/>
    <s v="MDAKEDE INFORMACOES CADASTRAIS LTDA"/>
    <x v="8"/>
    <s v="'788"/>
    <x v="7081"/>
    <x v="0"/>
    <x v="0"/>
    <x v="12"/>
    <x v="12"/>
    <x v="24"/>
    <x v="20"/>
    <s v="1 | 1"/>
    <x v="142"/>
    <n v="2001"/>
    <x v="1"/>
  </r>
  <r>
    <x v="1"/>
    <x v="10"/>
    <n v="-89792.36"/>
    <x v="118"/>
    <s v="KIOTO AMBIENTAL LTDA"/>
    <x v="2"/>
    <s v="'1020479"/>
    <x v="1"/>
    <x v="35"/>
    <x v="20"/>
    <x v="11"/>
    <x v="11"/>
    <x v="23"/>
    <x v="19"/>
    <s v="1 | 1"/>
    <x v="141"/>
    <m/>
    <x v="0"/>
  </r>
  <r>
    <x v="1"/>
    <x v="10"/>
    <n v="-85305"/>
    <x v="110"/>
    <s v="LANÇAMENTO MANUAL"/>
    <x v="1"/>
    <m/>
    <x v="7766"/>
    <x v="0"/>
    <x v="0"/>
    <x v="2"/>
    <x v="2"/>
    <x v="14"/>
    <x v="12"/>
    <m/>
    <x v="133"/>
    <n v="2001"/>
    <x v="0"/>
  </r>
  <r>
    <x v="1"/>
    <x v="10"/>
    <n v="-85304.72"/>
    <x v="110"/>
    <s v="DAS"/>
    <x v="7"/>
    <s v="'1020877"/>
    <x v="7767"/>
    <x v="0"/>
    <x v="0"/>
    <x v="1"/>
    <x v="1"/>
    <x v="16"/>
    <x v="12"/>
    <s v="1 | 1"/>
    <x v="131"/>
    <n v="20011"/>
    <x v="1"/>
  </r>
  <r>
    <x v="1"/>
    <x v="10"/>
    <n v="-82440.83"/>
    <x v="118"/>
    <s v="KIOTO AMBIENTAL LTDA"/>
    <x v="2"/>
    <s v="'1020515"/>
    <x v="1"/>
    <x v="35"/>
    <x v="20"/>
    <x v="11"/>
    <x v="11"/>
    <x v="23"/>
    <x v="19"/>
    <s v="1 | 1"/>
    <x v="141"/>
    <m/>
    <x v="0"/>
  </r>
  <r>
    <x v="1"/>
    <x v="10"/>
    <n v="-78804.039999999994"/>
    <x v="3"/>
    <s v="SODEXO PASS DO BRASIL SERVICOS E COMERCIO S.A."/>
    <x v="11"/>
    <s v="'1019992"/>
    <x v="7768"/>
    <x v="29"/>
    <x v="19"/>
    <x v="1"/>
    <x v="1"/>
    <x v="3"/>
    <x v="3"/>
    <s v="1 | 1"/>
    <x v="3"/>
    <n v="60011"/>
    <x v="1"/>
  </r>
  <r>
    <x v="1"/>
    <x v="10"/>
    <n v="-76778.240000000005"/>
    <x v="118"/>
    <s v="KIOTO AMBIENTAL LTDA"/>
    <x v="2"/>
    <s v="'1020737"/>
    <x v="1"/>
    <x v="35"/>
    <x v="20"/>
    <x v="11"/>
    <x v="11"/>
    <x v="23"/>
    <x v="19"/>
    <s v="1 | 1"/>
    <x v="141"/>
    <m/>
    <x v="0"/>
  </r>
  <r>
    <x v="1"/>
    <x v="10"/>
    <n v="-75000"/>
    <x v="118"/>
    <s v="HK LOCAÃ‡ÃƒO"/>
    <x v="2"/>
    <s v="'1020810"/>
    <x v="1"/>
    <x v="35"/>
    <x v="20"/>
    <x v="11"/>
    <x v="11"/>
    <x v="23"/>
    <x v="19"/>
    <s v="1 | 1"/>
    <x v="141"/>
    <m/>
    <x v="0"/>
  </r>
  <r>
    <x v="1"/>
    <x v="10"/>
    <n v="-73000"/>
    <x v="119"/>
    <s v="MDAKEDE INFORMACOES CADASTRAIS LTDA"/>
    <x v="8"/>
    <s v="'786"/>
    <x v="7081"/>
    <x v="0"/>
    <x v="0"/>
    <x v="12"/>
    <x v="12"/>
    <x v="24"/>
    <x v="20"/>
    <s v="1 | 1"/>
    <x v="142"/>
    <n v="2001"/>
    <x v="1"/>
  </r>
  <r>
    <x v="1"/>
    <x v="10"/>
    <n v="-72000"/>
    <x v="119"/>
    <s v="A CLEAN SANEAMENTO AMBIENTAL DE RESIDUOS EIRELI"/>
    <x v="6"/>
    <s v="'1020437"/>
    <x v="543"/>
    <x v="0"/>
    <x v="0"/>
    <x v="12"/>
    <x v="12"/>
    <x v="24"/>
    <x v="20"/>
    <s v="1 | 1"/>
    <x v="142"/>
    <n v="2001"/>
    <x v="1"/>
  </r>
  <r>
    <x v="1"/>
    <x v="10"/>
    <n v="-71000"/>
    <x v="119"/>
    <s v="A CLEAN SANEAMENTO AMBIENTAL DE RESIDUOS EIRELI"/>
    <x v="6"/>
    <s v="'1020789"/>
    <x v="543"/>
    <x v="0"/>
    <x v="0"/>
    <x v="12"/>
    <x v="12"/>
    <x v="24"/>
    <x v="20"/>
    <s v="1 | 1"/>
    <x v="142"/>
    <n v="2001"/>
    <x v="1"/>
  </r>
  <r>
    <x v="1"/>
    <x v="10"/>
    <n v="-70158.92"/>
    <x v="110"/>
    <s v="DAS"/>
    <x v="7"/>
    <s v="'1020884"/>
    <x v="7769"/>
    <x v="0"/>
    <x v="0"/>
    <x v="1"/>
    <x v="1"/>
    <x v="16"/>
    <x v="12"/>
    <s v="1 | 1"/>
    <x v="131"/>
    <n v="2001"/>
    <x v="1"/>
  </r>
  <r>
    <x v="1"/>
    <x v="10"/>
    <n v="-70000"/>
    <x v="119"/>
    <s v="SR SANTOS SERVICOS LTDA"/>
    <x v="8"/>
    <s v="'608"/>
    <x v="6429"/>
    <x v="0"/>
    <x v="0"/>
    <x v="12"/>
    <x v="12"/>
    <x v="24"/>
    <x v="20"/>
    <s v="1 | 1"/>
    <x v="142"/>
    <n v="2001"/>
    <x v="1"/>
  </r>
  <r>
    <x v="1"/>
    <x v="10"/>
    <n v="-69940.160000000003"/>
    <x v="118"/>
    <s v="KIOTO AMBIENTAL LTDA"/>
    <x v="2"/>
    <s v="'1020237"/>
    <x v="1"/>
    <x v="35"/>
    <x v="20"/>
    <x v="11"/>
    <x v="11"/>
    <x v="23"/>
    <x v="19"/>
    <s v="1 | 1"/>
    <x v="141"/>
    <m/>
    <x v="0"/>
  </r>
  <r>
    <x v="1"/>
    <x v="10"/>
    <n v="-67278.990000000005"/>
    <x v="118"/>
    <s v="EKO TRANSPORTES E RECOLHIMENTO DE RESÃDUOS LTDA"/>
    <x v="2"/>
    <s v="'1020825"/>
    <x v="1"/>
    <x v="35"/>
    <x v="20"/>
    <x v="11"/>
    <x v="11"/>
    <x v="23"/>
    <x v="19"/>
    <s v="1 | 1"/>
    <x v="141"/>
    <m/>
    <x v="0"/>
  </r>
  <r>
    <x v="1"/>
    <x v="10"/>
    <n v="-67233.440000000002"/>
    <x v="118"/>
    <s v="EKO TRANSPORTES E RECOLHIMENTO DE RESÃDUOS LTDA"/>
    <x v="2"/>
    <s v="'1020540"/>
    <x v="1"/>
    <x v="35"/>
    <x v="20"/>
    <x v="11"/>
    <x v="11"/>
    <x v="23"/>
    <x v="19"/>
    <s v="1 | 1"/>
    <x v="141"/>
    <m/>
    <x v="0"/>
  </r>
  <r>
    <x v="1"/>
    <x v="10"/>
    <n v="-65000"/>
    <x v="29"/>
    <s v="LANÇAMENTO MANUAL"/>
    <x v="1"/>
    <m/>
    <x v="7106"/>
    <x v="0"/>
    <x v="0"/>
    <x v="2"/>
    <x v="2"/>
    <x v="4"/>
    <x v="2"/>
    <m/>
    <x v="34"/>
    <n v="2001"/>
    <x v="0"/>
  </r>
  <r>
    <x v="1"/>
    <x v="10"/>
    <n v="-62993.265789000005"/>
    <x v="73"/>
    <s v="LANÇAMENTO MANUAL"/>
    <x v="1"/>
    <m/>
    <x v="7770"/>
    <x v="0"/>
    <x v="0"/>
    <x v="5"/>
    <x v="5"/>
    <x v="13"/>
    <x v="11"/>
    <m/>
    <x v="85"/>
    <n v="2001"/>
    <x v="0"/>
  </r>
  <r>
    <x v="1"/>
    <x v="10"/>
    <n v="-62959.9"/>
    <x v="103"/>
    <s v="SECRETARIA DA RECEITA FEDERAL DO BRASIL - RFB"/>
    <x v="7"/>
    <s v="'1021347"/>
    <x v="4346"/>
    <x v="0"/>
    <x v="0"/>
    <x v="5"/>
    <x v="5"/>
    <x v="13"/>
    <x v="11"/>
    <s v="1 | 1"/>
    <x v="122"/>
    <n v="2001"/>
    <x v="1"/>
  </r>
  <r>
    <x v="1"/>
    <x v="10"/>
    <n v="-59379.519999999997"/>
    <x v="117"/>
    <s v="CICLUS AMBIENTAL DO BRASIL S.A."/>
    <x v="8"/>
    <s v="'1172"/>
    <x v="7771"/>
    <x v="0"/>
    <x v="0"/>
    <x v="1"/>
    <x v="1"/>
    <x v="21"/>
    <x v="17"/>
    <s v="1 | 1"/>
    <x v="139"/>
    <n v="2001"/>
    <x v="1"/>
  </r>
  <r>
    <x v="1"/>
    <x v="10"/>
    <n v="-59225.41"/>
    <x v="117"/>
    <s v="COMPANHIA MUNICIPAL DE LIMPEZA URBANA - COMLURB"/>
    <x v="8"/>
    <s v="'23255"/>
    <x v="7753"/>
    <x v="0"/>
    <x v="0"/>
    <x v="1"/>
    <x v="1"/>
    <x v="21"/>
    <x v="17"/>
    <s v="1 | 1"/>
    <x v="139"/>
    <n v="2001"/>
    <x v="1"/>
  </r>
  <r>
    <x v="1"/>
    <x v="10"/>
    <n v="-58000"/>
    <x v="78"/>
    <s v="GCA&amp;M SERVICOS DE CONSULTORIA EM GESTAO EMPRESARIAL E APOIO ADMINISTRATIVO LTDA"/>
    <x v="8"/>
    <s v="'31"/>
    <x v="7772"/>
    <x v="23"/>
    <x v="16"/>
    <x v="2"/>
    <x v="2"/>
    <x v="4"/>
    <x v="2"/>
    <s v="1 | 1"/>
    <x v="93"/>
    <n v="1002"/>
    <x v="1"/>
  </r>
  <r>
    <x v="1"/>
    <x v="10"/>
    <n v="-57644.3"/>
    <x v="118"/>
    <s v="KIOTO AMBIENTAL LTDA"/>
    <x v="2"/>
    <s v="'1020417"/>
    <x v="1"/>
    <x v="35"/>
    <x v="20"/>
    <x v="11"/>
    <x v="11"/>
    <x v="23"/>
    <x v="19"/>
    <s v="1 | 1"/>
    <x v="141"/>
    <m/>
    <x v="0"/>
  </r>
  <r>
    <x v="1"/>
    <x v="10"/>
    <n v="-56243.35"/>
    <x v="27"/>
    <s v="FUNDO DE GARANTIA DO TEMPO DE SERVICO"/>
    <x v="4"/>
    <s v="'1020956"/>
    <x v="7773"/>
    <x v="29"/>
    <x v="19"/>
    <x v="1"/>
    <x v="1"/>
    <x v="16"/>
    <x v="12"/>
    <s v="1 | 1"/>
    <x v="42"/>
    <n v="60011"/>
    <x v="1"/>
  </r>
  <r>
    <x v="1"/>
    <x v="10"/>
    <n v="-56000"/>
    <x v="76"/>
    <s v="JEDAF SERVICOS DE ESCRITORIO E APOIO ADMINISTRATIVO E TRANSPORTE EM GERAL EIRELI"/>
    <x v="3"/>
    <s v="'11"/>
    <x v="7774"/>
    <x v="0"/>
    <x v="0"/>
    <x v="1"/>
    <x v="1"/>
    <x v="1"/>
    <x v="1"/>
    <s v="1 | 1"/>
    <x v="91"/>
    <n v="20012"/>
    <x v="1"/>
  </r>
  <r>
    <x v="1"/>
    <x v="10"/>
    <n v="-55450"/>
    <x v="116"/>
    <s v="PETROBRAS DISTRIBUIDORA SA"/>
    <x v="10"/>
    <s v="'3226899"/>
    <x v="548"/>
    <x v="27"/>
    <x v="19"/>
    <x v="1"/>
    <x v="1"/>
    <x v="1"/>
    <x v="1"/>
    <s v="1 | 1"/>
    <x v="138"/>
    <n v="6002"/>
    <x v="1"/>
  </r>
  <r>
    <x v="1"/>
    <x v="10"/>
    <n v="-55250"/>
    <x v="116"/>
    <s v="PETROBRAS DISTRIBUIDORA SA"/>
    <x v="10"/>
    <s v="'3224839"/>
    <x v="548"/>
    <x v="27"/>
    <x v="19"/>
    <x v="1"/>
    <x v="1"/>
    <x v="1"/>
    <x v="1"/>
    <s v="1 | 1"/>
    <x v="138"/>
    <n v="6002"/>
    <x v="1"/>
  </r>
  <r>
    <x v="1"/>
    <x v="10"/>
    <n v="-55003"/>
    <x v="116"/>
    <s v="PETROBRAS DISTRIBUIDORA SA"/>
    <x v="10"/>
    <s v="'3229692"/>
    <x v="548"/>
    <x v="27"/>
    <x v="19"/>
    <x v="1"/>
    <x v="1"/>
    <x v="1"/>
    <x v="1"/>
    <s v="1 | 1"/>
    <x v="138"/>
    <n v="6002"/>
    <x v="1"/>
  </r>
  <r>
    <x v="1"/>
    <x v="10"/>
    <n v="-55000"/>
    <x v="116"/>
    <s v="PETROBRAS DISTRIBUIDORA SA"/>
    <x v="10"/>
    <s v="'3233893"/>
    <x v="548"/>
    <x v="27"/>
    <x v="19"/>
    <x v="1"/>
    <x v="1"/>
    <x v="1"/>
    <x v="1"/>
    <s v="1 | 1"/>
    <x v="138"/>
    <n v="6002"/>
    <x v="1"/>
  </r>
  <r>
    <x v="1"/>
    <x v="10"/>
    <n v="-55000"/>
    <x v="116"/>
    <s v="PETROBRAS DISTRIBUIDORA SA"/>
    <x v="10"/>
    <s v="'3238386"/>
    <x v="548"/>
    <x v="27"/>
    <x v="19"/>
    <x v="1"/>
    <x v="1"/>
    <x v="1"/>
    <x v="1"/>
    <s v="1 | 1"/>
    <x v="138"/>
    <n v="6002"/>
    <x v="1"/>
  </r>
  <r>
    <x v="1"/>
    <x v="10"/>
    <n v="-52956.38"/>
    <x v="101"/>
    <s v="SECRETARIA DA RECEITA FEDERAL DO BRASIL - RFB"/>
    <x v="7"/>
    <s v="'1020539"/>
    <x v="5756"/>
    <x v="0"/>
    <x v="0"/>
    <x v="8"/>
    <x v="8"/>
    <x v="19"/>
    <x v="15"/>
    <s v="1 | 1"/>
    <x v="120"/>
    <n v="20011"/>
    <x v="1"/>
  </r>
  <r>
    <x v="1"/>
    <x v="10"/>
    <n v="-52303.14"/>
    <x v="118"/>
    <s v="KIOTO AMBIENTAL LTDA"/>
    <x v="2"/>
    <s v="'1020346"/>
    <x v="1"/>
    <x v="35"/>
    <x v="20"/>
    <x v="11"/>
    <x v="11"/>
    <x v="23"/>
    <x v="19"/>
    <s v="1 | 1"/>
    <x v="141"/>
    <m/>
    <x v="0"/>
  </r>
  <r>
    <x v="1"/>
    <x v="10"/>
    <n v="-52211.519999999997"/>
    <x v="118"/>
    <s v="KIOTO AMBIENTAL LTDA"/>
    <x v="2"/>
    <s v="'1020297"/>
    <x v="1"/>
    <x v="35"/>
    <x v="20"/>
    <x v="11"/>
    <x v="11"/>
    <x v="23"/>
    <x v="19"/>
    <s v="1 | 1"/>
    <x v="141"/>
    <m/>
    <x v="0"/>
  </r>
  <r>
    <x v="1"/>
    <x v="10"/>
    <n v="-50348.36"/>
    <x v="73"/>
    <s v="SECRETARIA DA RECEITA FEDERAL DO BRASIL - RFB"/>
    <x v="7"/>
    <s v="'1021340"/>
    <x v="5044"/>
    <x v="0"/>
    <x v="0"/>
    <x v="5"/>
    <x v="5"/>
    <x v="13"/>
    <x v="11"/>
    <s v="1 | 1"/>
    <x v="85"/>
    <n v="2001"/>
    <x v="1"/>
  </r>
  <r>
    <x v="1"/>
    <x v="10"/>
    <n v="-49739.3"/>
    <x v="108"/>
    <s v="ITAU UNIBANCO S.A."/>
    <x v="9"/>
    <s v="'1008585"/>
    <x v="552"/>
    <x v="0"/>
    <x v="0"/>
    <x v="3"/>
    <x v="3"/>
    <x v="9"/>
    <x v="7"/>
    <s v="17 | 25"/>
    <x v="129"/>
    <n v="20011"/>
    <x v="1"/>
  </r>
  <r>
    <x v="1"/>
    <x v="10"/>
    <n v="-49000"/>
    <x v="119"/>
    <s v="SR SANTOS SERVICOS LTDA"/>
    <x v="8"/>
    <s v="'607"/>
    <x v="6429"/>
    <x v="0"/>
    <x v="0"/>
    <x v="12"/>
    <x v="12"/>
    <x v="24"/>
    <x v="20"/>
    <s v="1 | 1"/>
    <x v="142"/>
    <n v="2001"/>
    <x v="1"/>
  </r>
  <r>
    <x v="1"/>
    <x v="10"/>
    <n v="-46000"/>
    <x v="119"/>
    <s v="A CLEAN SANEAMENTO AMBIENTAL DE RESIDUOS EIRELI"/>
    <x v="6"/>
    <s v="'1020710"/>
    <x v="543"/>
    <x v="0"/>
    <x v="0"/>
    <x v="12"/>
    <x v="12"/>
    <x v="24"/>
    <x v="20"/>
    <s v="1 | 1"/>
    <x v="142"/>
    <n v="2001"/>
    <x v="1"/>
  </r>
  <r>
    <x v="1"/>
    <x v="10"/>
    <n v="-45411"/>
    <x v="97"/>
    <s v="CANDEIAS SERVICOS DE APOIO ADMINISTRATIVOS EIRELI"/>
    <x v="8"/>
    <s v="'256"/>
    <x v="7775"/>
    <x v="33"/>
    <x v="16"/>
    <x v="9"/>
    <x v="9"/>
    <x v="20"/>
    <x v="16"/>
    <s v="1 | 4"/>
    <x v="116"/>
    <n v="9001"/>
    <x v="1"/>
  </r>
  <r>
    <x v="1"/>
    <x v="10"/>
    <n v="-45411"/>
    <x v="97"/>
    <s v="CANDEIAS SERVICOS DE APOIO ADMINISTRATIVOS EIRELI"/>
    <x v="8"/>
    <s v="'256"/>
    <x v="7775"/>
    <x v="33"/>
    <x v="16"/>
    <x v="9"/>
    <x v="9"/>
    <x v="20"/>
    <x v="16"/>
    <s v="2 | 4"/>
    <x v="116"/>
    <n v="9001"/>
    <x v="1"/>
  </r>
  <r>
    <x v="1"/>
    <x v="10"/>
    <n v="-45411"/>
    <x v="97"/>
    <s v="CANDEIAS SERVICOS DE APOIO ADMINISTRATIVOS EIRELI"/>
    <x v="8"/>
    <s v="'256"/>
    <x v="7775"/>
    <x v="33"/>
    <x v="16"/>
    <x v="9"/>
    <x v="9"/>
    <x v="20"/>
    <x v="16"/>
    <s v="3 | 4"/>
    <x v="116"/>
    <n v="9001"/>
    <x v="1"/>
  </r>
  <r>
    <x v="1"/>
    <x v="10"/>
    <n v="-45411"/>
    <x v="97"/>
    <s v="CANDEIAS SERVICOS DE APOIO ADMINISTRATIVOS EIRELI"/>
    <x v="8"/>
    <s v="'256"/>
    <x v="7775"/>
    <x v="33"/>
    <x v="16"/>
    <x v="9"/>
    <x v="9"/>
    <x v="20"/>
    <x v="16"/>
    <s v="4 | 4"/>
    <x v="116"/>
    <n v="9001"/>
    <x v="1"/>
  </r>
  <r>
    <x v="1"/>
    <x v="10"/>
    <n v="-44225"/>
    <x v="51"/>
    <s v="VIA BARRA RIO VEICULOS LTDA."/>
    <x v="6"/>
    <s v="'1020245"/>
    <x v="7776"/>
    <x v="0"/>
    <x v="0"/>
    <x v="7"/>
    <x v="7"/>
    <x v="18"/>
    <x v="14"/>
    <s v="1 | 15"/>
    <x v="63"/>
    <n v="20011"/>
    <x v="1"/>
  </r>
  <r>
    <x v="1"/>
    <x v="10"/>
    <n v="-43456.31"/>
    <x v="118"/>
    <s v="KIOTO AMBIENTAL LTDA"/>
    <x v="2"/>
    <s v="'1020781"/>
    <x v="1"/>
    <x v="35"/>
    <x v="20"/>
    <x v="11"/>
    <x v="11"/>
    <x v="23"/>
    <x v="19"/>
    <s v="1 | 1"/>
    <x v="141"/>
    <m/>
    <x v="0"/>
  </r>
  <r>
    <x v="1"/>
    <x v="10"/>
    <n v="-43348.43"/>
    <x v="2"/>
    <s v="FOLHA DE PAGAMENTO"/>
    <x v="4"/>
    <s v="'1020943"/>
    <x v="7754"/>
    <x v="29"/>
    <x v="19"/>
    <x v="1"/>
    <x v="1"/>
    <x v="2"/>
    <x v="2"/>
    <s v="1 | 1"/>
    <x v="2"/>
    <n v="60012"/>
    <x v="1"/>
  </r>
  <r>
    <x v="1"/>
    <x v="10"/>
    <n v="-43011.61"/>
    <x v="2"/>
    <s v="FOLHA DE PAGAMENTO"/>
    <x v="4"/>
    <s v="'1020887"/>
    <x v="7777"/>
    <x v="1"/>
    <x v="1"/>
    <x v="1"/>
    <x v="1"/>
    <x v="2"/>
    <x v="2"/>
    <s v="1 | 1"/>
    <x v="2"/>
    <n v="7001"/>
    <x v="1"/>
  </r>
  <r>
    <x v="1"/>
    <x v="10"/>
    <n v="-42000"/>
    <x v="35"/>
    <s v="LANÇAMENTO MANUAL"/>
    <x v="1"/>
    <m/>
    <x v="7106"/>
    <x v="0"/>
    <x v="0"/>
    <x v="2"/>
    <x v="2"/>
    <x v="14"/>
    <x v="12"/>
    <m/>
    <x v="41"/>
    <n v="2001"/>
    <x v="0"/>
  </r>
  <r>
    <x v="1"/>
    <x v="10"/>
    <n v="-41495.14"/>
    <x v="118"/>
    <s v="EKO TRANSPORTES E RECOLHIMENTO DE RESÃDUOS LTDA"/>
    <x v="2"/>
    <s v="'1020488"/>
    <x v="1"/>
    <x v="35"/>
    <x v="20"/>
    <x v="11"/>
    <x v="11"/>
    <x v="23"/>
    <x v="19"/>
    <s v="1 | 1"/>
    <x v="141"/>
    <m/>
    <x v="0"/>
  </r>
  <r>
    <x v="1"/>
    <x v="10"/>
    <n v="-40987.14"/>
    <x v="118"/>
    <s v="KIOTO AMBIENTAL LTDA"/>
    <x v="2"/>
    <s v="'1020483"/>
    <x v="1"/>
    <x v="35"/>
    <x v="20"/>
    <x v="11"/>
    <x v="11"/>
    <x v="23"/>
    <x v="19"/>
    <s v="1 | 1"/>
    <x v="141"/>
    <m/>
    <x v="0"/>
  </r>
  <r>
    <x v="1"/>
    <x v="10"/>
    <n v="-40974.65"/>
    <x v="118"/>
    <s v="KIOTO AMBIENTAL LTDA"/>
    <x v="2"/>
    <s v="'1020720"/>
    <x v="1"/>
    <x v="35"/>
    <x v="20"/>
    <x v="11"/>
    <x v="11"/>
    <x v="23"/>
    <x v="19"/>
    <s v="1 | 1"/>
    <x v="141"/>
    <m/>
    <x v="0"/>
  </r>
  <r>
    <x v="1"/>
    <x v="10"/>
    <n v="-40362.769999999997"/>
    <x v="66"/>
    <s v="ITAU UNIBANCO S.A."/>
    <x v="9"/>
    <s v="'1002190"/>
    <x v="556"/>
    <x v="0"/>
    <x v="0"/>
    <x v="7"/>
    <x v="7"/>
    <x v="18"/>
    <x v="14"/>
    <s v="27 | 36"/>
    <x v="78"/>
    <n v="20011"/>
    <x v="0"/>
  </r>
  <r>
    <x v="1"/>
    <x v="10"/>
    <n v="-40000"/>
    <x v="118"/>
    <s v="KIOTO AMBIENTAL LTDA"/>
    <x v="2"/>
    <s v="'1020642"/>
    <x v="1"/>
    <x v="35"/>
    <x v="20"/>
    <x v="11"/>
    <x v="11"/>
    <x v="23"/>
    <x v="19"/>
    <s v="1 | 1"/>
    <x v="141"/>
    <m/>
    <x v="0"/>
  </r>
  <r>
    <x v="1"/>
    <x v="10"/>
    <n v="-40000"/>
    <x v="76"/>
    <s v="VIDA VERDE SERVICOS EMPRESARIAIS EIRELI"/>
    <x v="3"/>
    <s v="'211"/>
    <x v="7778"/>
    <x v="0"/>
    <x v="0"/>
    <x v="1"/>
    <x v="1"/>
    <x v="1"/>
    <x v="1"/>
    <s v="1 | 1"/>
    <x v="91"/>
    <n v="20013"/>
    <x v="1"/>
  </r>
  <r>
    <x v="1"/>
    <x v="10"/>
    <n v="-39818.980000000003"/>
    <x v="118"/>
    <s v="KIOTO AMBIENTAL LTDA"/>
    <x v="2"/>
    <s v="'1020646"/>
    <x v="1"/>
    <x v="35"/>
    <x v="20"/>
    <x v="11"/>
    <x v="11"/>
    <x v="23"/>
    <x v="19"/>
    <s v="1 | 1"/>
    <x v="141"/>
    <m/>
    <x v="0"/>
  </r>
  <r>
    <x v="1"/>
    <x v="10"/>
    <n v="-39000"/>
    <x v="119"/>
    <s v="SR SANTOS SERVICOS LTDA"/>
    <x v="8"/>
    <s v="'605"/>
    <x v="6429"/>
    <x v="0"/>
    <x v="0"/>
    <x v="12"/>
    <x v="12"/>
    <x v="24"/>
    <x v="20"/>
    <s v="1 | 1"/>
    <x v="142"/>
    <n v="2001"/>
    <x v="1"/>
  </r>
  <r>
    <x v="1"/>
    <x v="10"/>
    <n v="-36794.629999999997"/>
    <x v="118"/>
    <s v="KIOTO AMBIENTAL LTDA"/>
    <x v="2"/>
    <s v="'1020516"/>
    <x v="1"/>
    <x v="35"/>
    <x v="20"/>
    <x v="11"/>
    <x v="11"/>
    <x v="23"/>
    <x v="19"/>
    <s v="1 | 1"/>
    <x v="141"/>
    <m/>
    <x v="0"/>
  </r>
  <r>
    <x v="1"/>
    <x v="10"/>
    <n v="-36394.080000000002"/>
    <x v="118"/>
    <s v="KIOTO AMBIENTAL LTDA"/>
    <x v="2"/>
    <s v="'1020552"/>
    <x v="1"/>
    <x v="35"/>
    <x v="20"/>
    <x v="11"/>
    <x v="11"/>
    <x v="23"/>
    <x v="19"/>
    <s v="1 | 1"/>
    <x v="141"/>
    <m/>
    <x v="0"/>
  </r>
  <r>
    <x v="1"/>
    <x v="10"/>
    <n v="-36392.04"/>
    <x v="118"/>
    <s v="KIOTO AMBIENTAL LTDA"/>
    <x v="2"/>
    <s v="'1020645"/>
    <x v="1"/>
    <x v="35"/>
    <x v="20"/>
    <x v="11"/>
    <x v="11"/>
    <x v="23"/>
    <x v="19"/>
    <s v="1 | 1"/>
    <x v="141"/>
    <m/>
    <x v="0"/>
  </r>
  <r>
    <x v="1"/>
    <x v="10"/>
    <n v="-36081.25"/>
    <x v="52"/>
    <s v="ALLIANZ SEGUROS S/A"/>
    <x v="9"/>
    <s v="'5177202353310565696 "/>
    <x v="2850"/>
    <x v="25"/>
    <x v="18"/>
    <x v="1"/>
    <x v="1"/>
    <x v="1"/>
    <x v="1"/>
    <s v="8 | 10"/>
    <x v="64"/>
    <n v="30011"/>
    <x v="1"/>
  </r>
  <r>
    <x v="1"/>
    <x v="10"/>
    <n v="-36000"/>
    <x v="97"/>
    <s v="JEDAF SERVICOS DE ESCRITORIO E APOIO ADMINISTRATIVO E TRANSPORTE EM GERAL EIRELI"/>
    <x v="6"/>
    <s v="'1020821"/>
    <x v="559"/>
    <x v="33"/>
    <x v="16"/>
    <x v="9"/>
    <x v="9"/>
    <x v="20"/>
    <x v="16"/>
    <s v="1 | 1"/>
    <x v="116"/>
    <n v="9001"/>
    <x v="1"/>
  </r>
  <r>
    <x v="1"/>
    <x v="10"/>
    <n v="-35670.660000000003"/>
    <x v="97"/>
    <s v="CANDEIAS SERVICOS DE APOIO ADMINISTRATIVOS EIRELI"/>
    <x v="8"/>
    <s v="'257"/>
    <x v="7779"/>
    <x v="33"/>
    <x v="16"/>
    <x v="9"/>
    <x v="9"/>
    <x v="20"/>
    <x v="16"/>
    <s v="1 | 1"/>
    <x v="116"/>
    <n v="9001"/>
    <x v="1"/>
  </r>
  <r>
    <x v="1"/>
    <x v="10"/>
    <n v="-35000"/>
    <x v="119"/>
    <s v="MDAKEDE INFORMACOES CADASTRAIS LTDA"/>
    <x v="8"/>
    <s v="'785"/>
    <x v="7081"/>
    <x v="0"/>
    <x v="0"/>
    <x v="12"/>
    <x v="12"/>
    <x v="24"/>
    <x v="20"/>
    <s v="1 | 1"/>
    <x v="142"/>
    <n v="2001"/>
    <x v="1"/>
  </r>
  <r>
    <x v="1"/>
    <x v="10"/>
    <n v="-34134.160000000003"/>
    <x v="108"/>
    <s v="ITAU UNIBANCO S.A."/>
    <x v="9"/>
    <s v="'1008673"/>
    <x v="560"/>
    <x v="0"/>
    <x v="0"/>
    <x v="3"/>
    <x v="3"/>
    <x v="9"/>
    <x v="7"/>
    <s v="18 | 26"/>
    <x v="129"/>
    <n v="20011"/>
    <x v="1"/>
  </r>
  <r>
    <x v="1"/>
    <x v="10"/>
    <n v="-33210"/>
    <x v="118"/>
    <s v="EKO TRANSPORTES E RECOLHIMENTO DE RESÃDUOS LTDA"/>
    <x v="2"/>
    <s v="'1020411"/>
    <x v="1"/>
    <x v="35"/>
    <x v="20"/>
    <x v="11"/>
    <x v="11"/>
    <x v="23"/>
    <x v="19"/>
    <s v="1 | 1"/>
    <x v="141"/>
    <m/>
    <x v="0"/>
  </r>
  <r>
    <x v="1"/>
    <x v="10"/>
    <n v="-32000"/>
    <x v="119"/>
    <s v="MDAKEDE INFORMACOES CADASTRAIS LTDA"/>
    <x v="8"/>
    <s v="'784"/>
    <x v="7081"/>
    <x v="0"/>
    <x v="0"/>
    <x v="12"/>
    <x v="12"/>
    <x v="24"/>
    <x v="20"/>
    <s v="1 | 1"/>
    <x v="142"/>
    <n v="2001"/>
    <x v="1"/>
  </r>
  <r>
    <x v="1"/>
    <x v="10"/>
    <n v="-31632.6"/>
    <x v="39"/>
    <s v="RIOPAR PARTICIPACOES S.A."/>
    <x v="3"/>
    <s v="'1020047"/>
    <x v="7780"/>
    <x v="29"/>
    <x v="19"/>
    <x v="1"/>
    <x v="1"/>
    <x v="3"/>
    <x v="3"/>
    <s v="1 | 1"/>
    <x v="58"/>
    <n v="60011"/>
    <x v="1"/>
  </r>
  <r>
    <x v="1"/>
    <x v="10"/>
    <n v="-31000"/>
    <x v="118"/>
    <s v="KIOTO AMBIENTAL LTDA"/>
    <x v="2"/>
    <s v="'1020609"/>
    <x v="1"/>
    <x v="35"/>
    <x v="20"/>
    <x v="11"/>
    <x v="11"/>
    <x v="23"/>
    <x v="19"/>
    <s v="1 | 1"/>
    <x v="141"/>
    <m/>
    <x v="0"/>
  </r>
  <r>
    <x v="1"/>
    <x v="10"/>
    <n v="-30727.77"/>
    <x v="118"/>
    <s v="KIOTO AMBIENTAL LTDA"/>
    <x v="2"/>
    <s v="'1020618"/>
    <x v="1"/>
    <x v="35"/>
    <x v="20"/>
    <x v="11"/>
    <x v="11"/>
    <x v="23"/>
    <x v="19"/>
    <s v="1 | 1"/>
    <x v="141"/>
    <m/>
    <x v="0"/>
  </r>
  <r>
    <x v="1"/>
    <x v="10"/>
    <n v="-30000"/>
    <x v="8"/>
    <s v="COMISSÃƒO"/>
    <x v="6"/>
    <s v="'1020822"/>
    <x v="567"/>
    <x v="23"/>
    <x v="16"/>
    <x v="1"/>
    <x v="1"/>
    <x v="2"/>
    <x v="2"/>
    <s v="1 | 1"/>
    <x v="10"/>
    <n v="10021"/>
    <x v="1"/>
  </r>
  <r>
    <x v="1"/>
    <x v="10"/>
    <n v="-30000"/>
    <x v="78"/>
    <s v="JEF SERVICOS DE CONSULTORIA DE ESCRITORIO E APOIO ADMINISTRATIVO LTDA"/>
    <x v="8"/>
    <s v="'28"/>
    <x v="7781"/>
    <x v="23"/>
    <x v="16"/>
    <x v="2"/>
    <x v="2"/>
    <x v="4"/>
    <x v="2"/>
    <s v="1 | 1"/>
    <x v="93"/>
    <n v="1002"/>
    <x v="1"/>
  </r>
  <r>
    <x v="1"/>
    <x v="10"/>
    <n v="-29706.32"/>
    <x v="78"/>
    <s v="EPV SERVICOS DE ESCRITORIO E APOIO ADMINISTRATIVO - EIRELI"/>
    <x v="8"/>
    <s v="'34"/>
    <x v="7782"/>
    <x v="23"/>
    <x v="16"/>
    <x v="2"/>
    <x v="2"/>
    <x v="4"/>
    <x v="2"/>
    <s v="1 | 1"/>
    <x v="93"/>
    <n v="1002"/>
    <x v="1"/>
  </r>
  <r>
    <x v="1"/>
    <x v="10"/>
    <n v="-29178.18"/>
    <x v="2"/>
    <s v="FOLHA DE PAGAMENTO"/>
    <x v="4"/>
    <s v="'1020896"/>
    <x v="7783"/>
    <x v="27"/>
    <x v="19"/>
    <x v="1"/>
    <x v="1"/>
    <x v="2"/>
    <x v="2"/>
    <s v="1 | 1"/>
    <x v="2"/>
    <n v="60021"/>
    <x v="1"/>
  </r>
  <r>
    <x v="1"/>
    <x v="10"/>
    <n v="-28964.79"/>
    <x v="118"/>
    <s v="CLEAN AMBIENTAL"/>
    <x v="2"/>
    <s v="'1020448"/>
    <x v="1"/>
    <x v="35"/>
    <x v="20"/>
    <x v="11"/>
    <x v="11"/>
    <x v="23"/>
    <x v="19"/>
    <s v="1 | 1"/>
    <x v="141"/>
    <m/>
    <x v="0"/>
  </r>
  <r>
    <x v="1"/>
    <x v="10"/>
    <n v="-27725"/>
    <x v="116"/>
    <s v="PETROBRAS DISTRIBUIDORA SA"/>
    <x v="10"/>
    <s v="'3227613"/>
    <x v="548"/>
    <x v="27"/>
    <x v="19"/>
    <x v="1"/>
    <x v="1"/>
    <x v="1"/>
    <x v="1"/>
    <s v="1 | 1"/>
    <x v="138"/>
    <n v="6002"/>
    <x v="1"/>
  </r>
  <r>
    <x v="1"/>
    <x v="10"/>
    <n v="-27626"/>
    <x v="116"/>
    <s v="PETROBRAS DISTRIBUIDORA SA"/>
    <x v="10"/>
    <s v="'3223498"/>
    <x v="548"/>
    <x v="27"/>
    <x v="19"/>
    <x v="1"/>
    <x v="1"/>
    <x v="1"/>
    <x v="1"/>
    <s v="1 | 1"/>
    <x v="138"/>
    <n v="6002"/>
    <x v="1"/>
  </r>
  <r>
    <x v="1"/>
    <x v="10"/>
    <n v="-27625"/>
    <x v="116"/>
    <s v="PETROBRAS DISTRIBUIDORA SA"/>
    <x v="10"/>
    <s v="'3226406"/>
    <x v="548"/>
    <x v="27"/>
    <x v="19"/>
    <x v="1"/>
    <x v="1"/>
    <x v="1"/>
    <x v="1"/>
    <s v="1 | 1"/>
    <x v="138"/>
    <n v="6002"/>
    <x v="1"/>
  </r>
  <r>
    <x v="1"/>
    <x v="10"/>
    <n v="-27501.5"/>
    <x v="116"/>
    <s v="PETROBRAS DISTRIBUIDORA SA"/>
    <x v="10"/>
    <s v="'3230261"/>
    <x v="548"/>
    <x v="27"/>
    <x v="19"/>
    <x v="1"/>
    <x v="1"/>
    <x v="1"/>
    <x v="1"/>
    <s v="1 | 1"/>
    <x v="138"/>
    <n v="6002"/>
    <x v="1"/>
  </r>
  <r>
    <x v="1"/>
    <x v="10"/>
    <n v="-27500"/>
    <x v="116"/>
    <s v="PETROBRAS DISTRIBUIDORA SA"/>
    <x v="10"/>
    <s v="'3232424"/>
    <x v="548"/>
    <x v="27"/>
    <x v="19"/>
    <x v="1"/>
    <x v="1"/>
    <x v="1"/>
    <x v="1"/>
    <s v="1 | 1"/>
    <x v="138"/>
    <n v="6002"/>
    <x v="1"/>
  </r>
  <r>
    <x v="1"/>
    <x v="10"/>
    <n v="-27500"/>
    <x v="116"/>
    <s v="PETROBRAS DISTRIBUIDORA SA"/>
    <x v="10"/>
    <s v="'3235453"/>
    <x v="548"/>
    <x v="27"/>
    <x v="19"/>
    <x v="1"/>
    <x v="1"/>
    <x v="1"/>
    <x v="1"/>
    <s v="1 | 1"/>
    <x v="138"/>
    <n v="6002"/>
    <x v="1"/>
  </r>
  <r>
    <x v="1"/>
    <x v="10"/>
    <n v="-27500"/>
    <x v="116"/>
    <s v="PETROBRAS DISTRIBUIDORA SA"/>
    <x v="10"/>
    <s v="'3236864"/>
    <x v="548"/>
    <x v="27"/>
    <x v="19"/>
    <x v="1"/>
    <x v="1"/>
    <x v="1"/>
    <x v="1"/>
    <s v="1 | 1"/>
    <x v="138"/>
    <n v="6002"/>
    <x v="1"/>
  </r>
  <r>
    <x v="1"/>
    <x v="10"/>
    <n v="-27500"/>
    <x v="116"/>
    <s v="PETROBRAS DISTRIBUIDORA SA"/>
    <x v="10"/>
    <s v="'3236865"/>
    <x v="548"/>
    <x v="27"/>
    <x v="19"/>
    <x v="1"/>
    <x v="1"/>
    <x v="1"/>
    <x v="1"/>
    <s v="1 | 1"/>
    <x v="138"/>
    <n v="6002"/>
    <x v="1"/>
  </r>
  <r>
    <x v="1"/>
    <x v="10"/>
    <n v="-27500"/>
    <x v="116"/>
    <s v="PETROBRAS DISTRIBUIDORA SA"/>
    <x v="10"/>
    <s v="'3240038"/>
    <x v="548"/>
    <x v="27"/>
    <x v="19"/>
    <x v="1"/>
    <x v="1"/>
    <x v="1"/>
    <x v="1"/>
    <s v="1 | 1"/>
    <x v="138"/>
    <n v="6002"/>
    <x v="1"/>
  </r>
  <r>
    <x v="1"/>
    <x v="10"/>
    <n v="-27500"/>
    <x v="116"/>
    <s v="PETROBRAS DISTRIBUIDORA SA"/>
    <x v="10"/>
    <s v="'3241328"/>
    <x v="548"/>
    <x v="27"/>
    <x v="19"/>
    <x v="1"/>
    <x v="1"/>
    <x v="1"/>
    <x v="1"/>
    <s v="1 | 1"/>
    <x v="138"/>
    <n v="6002"/>
    <x v="1"/>
  </r>
  <r>
    <x v="1"/>
    <x v="10"/>
    <n v="-27000"/>
    <x v="97"/>
    <s v="JEDAF SERVICOS DE ESCRITORIO E APOIO ADMINISTRATIVO E TRANSPORTE EM GERAL EIRELI"/>
    <x v="8"/>
    <s v="'233"/>
    <x v="7784"/>
    <x v="33"/>
    <x v="16"/>
    <x v="9"/>
    <x v="9"/>
    <x v="20"/>
    <x v="16"/>
    <s v="1 | 4"/>
    <x v="116"/>
    <n v="9001"/>
    <x v="1"/>
  </r>
  <r>
    <x v="1"/>
    <x v="10"/>
    <n v="-27000"/>
    <x v="97"/>
    <s v="JEDAF SERVICOS DE ESCRITORIO E APOIO ADMINISTRATIVO E TRANSPORTE EM GERAL EIRELI"/>
    <x v="8"/>
    <s v="'233"/>
    <x v="7784"/>
    <x v="33"/>
    <x v="16"/>
    <x v="9"/>
    <x v="9"/>
    <x v="20"/>
    <x v="16"/>
    <s v="4 | 4"/>
    <x v="116"/>
    <n v="9001"/>
    <x v="1"/>
  </r>
  <r>
    <x v="1"/>
    <x v="10"/>
    <n v="-26915"/>
    <x v="118"/>
    <s v="EKO TRANSPORTES E RECOLHIMENTO DE RESÃDUOS LTDA"/>
    <x v="2"/>
    <s v="'1020802"/>
    <x v="1"/>
    <x v="35"/>
    <x v="20"/>
    <x v="11"/>
    <x v="11"/>
    <x v="23"/>
    <x v="19"/>
    <s v="1 | 1"/>
    <x v="141"/>
    <m/>
    <x v="0"/>
  </r>
  <r>
    <x v="1"/>
    <x v="10"/>
    <n v="-26214.91"/>
    <x v="2"/>
    <s v="FOLHA DE PAGAMENTO"/>
    <x v="4"/>
    <s v="'1020896"/>
    <x v="7783"/>
    <x v="4"/>
    <x v="4"/>
    <x v="2"/>
    <x v="2"/>
    <x v="4"/>
    <x v="2"/>
    <s v="1 | 1"/>
    <x v="5"/>
    <n v="40036"/>
    <x v="1"/>
  </r>
  <r>
    <x v="1"/>
    <x v="10"/>
    <n v="-26000"/>
    <x v="119"/>
    <s v="A CLEAN SANEAMENTO AMBIENTAL DE RESIDUOS EIRELI"/>
    <x v="6"/>
    <s v="'1020729"/>
    <x v="543"/>
    <x v="0"/>
    <x v="0"/>
    <x v="12"/>
    <x v="12"/>
    <x v="24"/>
    <x v="20"/>
    <s v="1 | 1"/>
    <x v="142"/>
    <n v="2001"/>
    <x v="1"/>
  </r>
  <r>
    <x v="1"/>
    <x v="10"/>
    <n v="-25874.36"/>
    <x v="118"/>
    <s v="KIOTO AMBIENTAL LTDA"/>
    <x v="2"/>
    <s v="'1020734"/>
    <x v="1"/>
    <x v="35"/>
    <x v="20"/>
    <x v="11"/>
    <x v="11"/>
    <x v="23"/>
    <x v="19"/>
    <s v="1 | 1"/>
    <x v="141"/>
    <m/>
    <x v="0"/>
  </r>
  <r>
    <x v="1"/>
    <x v="10"/>
    <n v="-25657.599999999999"/>
    <x v="118"/>
    <s v="EKO TRANSPORTES E RECOLHIMENTO DE RESÃDUOS LTDA"/>
    <x v="2"/>
    <s v="'1020486"/>
    <x v="1"/>
    <x v="35"/>
    <x v="20"/>
    <x v="11"/>
    <x v="11"/>
    <x v="23"/>
    <x v="19"/>
    <s v="1 | 1"/>
    <x v="141"/>
    <m/>
    <x v="0"/>
  </r>
  <r>
    <x v="1"/>
    <x v="10"/>
    <n v="-25030.84"/>
    <x v="34"/>
    <s v="UNIMED-RIO COOPERATIVA DE TRABALHO MEDICO DO RIO DE JANEIRO LTDA"/>
    <x v="8"/>
    <s v="'35810848"/>
    <x v="3612"/>
    <x v="29"/>
    <x v="19"/>
    <x v="1"/>
    <x v="1"/>
    <x v="3"/>
    <x v="3"/>
    <s v="1 | 1"/>
    <x v="49"/>
    <n v="60011"/>
    <x v="1"/>
  </r>
  <r>
    <x v="1"/>
    <x v="10"/>
    <n v="-24000"/>
    <x v="119"/>
    <s v="A CLEAN SANEAMENTO AMBIENTAL DE RESIDUOS EIRELI"/>
    <x v="6"/>
    <s v="'1020283"/>
    <x v="543"/>
    <x v="0"/>
    <x v="0"/>
    <x v="12"/>
    <x v="12"/>
    <x v="24"/>
    <x v="20"/>
    <s v="1 | 1"/>
    <x v="142"/>
    <n v="2001"/>
    <x v="1"/>
  </r>
  <r>
    <x v="1"/>
    <x v="10"/>
    <n v="-24000"/>
    <x v="30"/>
    <s v="LANÇAMENTO MANUAL"/>
    <x v="1"/>
    <m/>
    <x v="7106"/>
    <x v="0"/>
    <x v="0"/>
    <x v="2"/>
    <x v="2"/>
    <x v="14"/>
    <x v="12"/>
    <m/>
    <x v="35"/>
    <n v="2001"/>
    <x v="0"/>
  </r>
  <r>
    <x v="1"/>
    <x v="10"/>
    <n v="-24000"/>
    <x v="76"/>
    <s v="VIDA VERDE SERVICOS EMPRESARIAIS EIRELI"/>
    <x v="3"/>
    <s v="'209"/>
    <x v="7785"/>
    <x v="0"/>
    <x v="0"/>
    <x v="1"/>
    <x v="1"/>
    <x v="1"/>
    <x v="1"/>
    <s v="1 | 1"/>
    <x v="91"/>
    <n v="20013"/>
    <x v="1"/>
  </r>
  <r>
    <x v="1"/>
    <x v="10"/>
    <n v="-23000"/>
    <x v="118"/>
    <s v="HK LOCAÃ‡ÃƒO"/>
    <x v="2"/>
    <s v="'1020698"/>
    <x v="1"/>
    <x v="35"/>
    <x v="20"/>
    <x v="11"/>
    <x v="11"/>
    <x v="23"/>
    <x v="19"/>
    <s v="1 | 1"/>
    <x v="141"/>
    <m/>
    <x v="0"/>
  </r>
  <r>
    <x v="1"/>
    <x v="10"/>
    <n v="-23000"/>
    <x v="119"/>
    <s v="PADRAO AMBIENTAL COLETA E TRANSPORTES EIRELI"/>
    <x v="6"/>
    <s v="'1020476"/>
    <x v="5788"/>
    <x v="0"/>
    <x v="0"/>
    <x v="12"/>
    <x v="12"/>
    <x v="24"/>
    <x v="20"/>
    <s v="1 | 1"/>
    <x v="142"/>
    <n v="2001"/>
    <x v="1"/>
  </r>
  <r>
    <x v="1"/>
    <x v="10"/>
    <n v="-22880.33"/>
    <x v="2"/>
    <s v="FOLHA DE PAGAMENTO"/>
    <x v="4"/>
    <s v="'1020885"/>
    <x v="7786"/>
    <x v="29"/>
    <x v="19"/>
    <x v="1"/>
    <x v="1"/>
    <x v="2"/>
    <x v="2"/>
    <s v="1 | 1"/>
    <x v="2"/>
    <n v="60011"/>
    <x v="1"/>
  </r>
  <r>
    <x v="1"/>
    <x v="10"/>
    <n v="-22290.71"/>
    <x v="29"/>
    <s v="13Â° SALARIO"/>
    <x v="4"/>
    <s v="'1020625"/>
    <x v="7787"/>
    <x v="3"/>
    <x v="3"/>
    <x v="2"/>
    <x v="2"/>
    <x v="4"/>
    <x v="2"/>
    <s v="1 | 1"/>
    <x v="34"/>
    <n v="40026"/>
    <x v="1"/>
  </r>
  <r>
    <x v="1"/>
    <x v="10"/>
    <n v="-22249.61"/>
    <x v="78"/>
    <s v="HSOL INCENTIVE PERFORMANCE S.A."/>
    <x v="8"/>
    <s v="'13686"/>
    <x v="7788"/>
    <x v="23"/>
    <x v="16"/>
    <x v="2"/>
    <x v="2"/>
    <x v="4"/>
    <x v="2"/>
    <s v="1 | 1"/>
    <x v="93"/>
    <n v="1002"/>
    <x v="1"/>
  </r>
  <r>
    <x v="1"/>
    <x v="10"/>
    <n v="-21525"/>
    <x v="110"/>
    <s v="SECRETARIA MUNICIPAL DE FAZENDA"/>
    <x v="7"/>
    <s v="'1020871"/>
    <x v="7789"/>
    <x v="0"/>
    <x v="0"/>
    <x v="2"/>
    <x v="2"/>
    <x v="14"/>
    <x v="12"/>
    <s v="1 | 1"/>
    <x v="133"/>
    <n v="2001"/>
    <x v="1"/>
  </r>
  <r>
    <x v="1"/>
    <x v="10"/>
    <n v="-20961.439999999999"/>
    <x v="35"/>
    <s v="SECRETARIA DA RECEITA FEDERAL DO BRASIL - RFB"/>
    <x v="7"/>
    <s v="'1021289"/>
    <x v="7761"/>
    <x v="29"/>
    <x v="19"/>
    <x v="1"/>
    <x v="1"/>
    <x v="16"/>
    <x v="12"/>
    <s v="1 | 1"/>
    <x v="47"/>
    <n v="60012"/>
    <x v="1"/>
  </r>
  <r>
    <x v="1"/>
    <x v="10"/>
    <n v="-20543.88"/>
    <x v="29"/>
    <s v="13Â° SALARIO"/>
    <x v="4"/>
    <s v="'1020619"/>
    <x v="7790"/>
    <x v="1"/>
    <x v="1"/>
    <x v="1"/>
    <x v="1"/>
    <x v="2"/>
    <x v="2"/>
    <s v="1 | 1"/>
    <x v="38"/>
    <n v="7001"/>
    <x v="1"/>
  </r>
  <r>
    <x v="1"/>
    <x v="10"/>
    <n v="-20141.900000000001"/>
    <x v="71"/>
    <s v="DIEGO GUTERRES DA SILVA 10235089745"/>
    <x v="8"/>
    <s v="'12"/>
    <x v="4370"/>
    <x v="24"/>
    <x v="17"/>
    <x v="2"/>
    <x v="2"/>
    <x v="4"/>
    <x v="2"/>
    <s v="1 | 1"/>
    <x v="83"/>
    <n v="8006"/>
    <x v="1"/>
  </r>
  <r>
    <x v="1"/>
    <x v="10"/>
    <n v="-20000"/>
    <x v="97"/>
    <s v="JEDAF SERVICOS DE ESCRITORIO E APOIO ADMINISTRATIVO E TRANSPORTE EM GERAL EIRELI"/>
    <x v="8"/>
    <s v="'233"/>
    <x v="7784"/>
    <x v="33"/>
    <x v="16"/>
    <x v="9"/>
    <x v="9"/>
    <x v="20"/>
    <x v="16"/>
    <s v="2 | 4"/>
    <x v="116"/>
    <n v="9001"/>
    <x v="1"/>
  </r>
  <r>
    <x v="1"/>
    <x v="10"/>
    <n v="-20000"/>
    <x v="97"/>
    <s v="JEDAF SERVICOS DE ESCRITORIO E APOIO ADMINISTRATIVO E TRANSPORTE EM GERAL EIRELI"/>
    <x v="8"/>
    <s v="'233"/>
    <x v="7784"/>
    <x v="33"/>
    <x v="16"/>
    <x v="9"/>
    <x v="9"/>
    <x v="20"/>
    <x v="16"/>
    <s v="3 | 4"/>
    <x v="116"/>
    <n v="9001"/>
    <x v="1"/>
  </r>
  <r>
    <x v="1"/>
    <x v="10"/>
    <n v="-20000"/>
    <x v="5"/>
    <s v="LANÇAMENTO MANUAL"/>
    <x v="1"/>
    <m/>
    <x v="7402"/>
    <x v="0"/>
    <x v="0"/>
    <x v="1"/>
    <x v="1"/>
    <x v="3"/>
    <x v="3"/>
    <m/>
    <x v="6"/>
    <n v="2001"/>
    <x v="0"/>
  </r>
  <r>
    <x v="1"/>
    <x v="10"/>
    <n v="-19998.77"/>
    <x v="47"/>
    <s v="INSTITUTO NACIONAL DO SEGURO SOCIAL - INSS"/>
    <x v="7"/>
    <s v="'1020659"/>
    <x v="7791"/>
    <x v="0"/>
    <x v="0"/>
    <x v="6"/>
    <x v="6"/>
    <x v="17"/>
    <x v="13"/>
    <s v="1 | 1"/>
    <x v="56"/>
    <n v="20011"/>
    <x v="1"/>
  </r>
  <r>
    <x v="1"/>
    <x v="10"/>
    <n v="-19842.91"/>
    <x v="48"/>
    <s v="AGUAS DO RIO 4 SPE S.A"/>
    <x v="3"/>
    <s v="'373707"/>
    <x v="7792"/>
    <x v="2"/>
    <x v="2"/>
    <x v="2"/>
    <x v="2"/>
    <x v="7"/>
    <x v="5"/>
    <s v="1 | 1"/>
    <x v="86"/>
    <n v="4004"/>
    <x v="1"/>
  </r>
  <r>
    <x v="1"/>
    <x v="10"/>
    <n v="-19791.599999999999"/>
    <x v="96"/>
    <s v="SECRETARIA DA RECEITA FEDERAL DO BRASIL - RFB"/>
    <x v="7"/>
    <s v="'1020535"/>
    <x v="7793"/>
    <x v="0"/>
    <x v="0"/>
    <x v="8"/>
    <x v="8"/>
    <x v="19"/>
    <x v="15"/>
    <s v="1 | 1"/>
    <x v="114"/>
    <n v="2001"/>
    <x v="1"/>
  </r>
  <r>
    <x v="1"/>
    <x v="10"/>
    <n v="-19787.330000000002"/>
    <x v="8"/>
    <s v="AMI3 SOLUCOES AMBIENTAIS E TRANSPORTE DE RESIDUOS LTDA"/>
    <x v="6"/>
    <s v="'1013564"/>
    <x v="583"/>
    <x v="23"/>
    <x v="16"/>
    <x v="1"/>
    <x v="1"/>
    <x v="2"/>
    <x v="2"/>
    <s v="11 | 19"/>
    <x v="10"/>
    <n v="10021"/>
    <x v="1"/>
  </r>
  <r>
    <x v="1"/>
    <x v="10"/>
    <n v="-19212"/>
    <x v="103"/>
    <s v="SECRETARIA DA RECEITA FEDERAL DO BRASIL - RFB"/>
    <x v="7"/>
    <s v="'1021337"/>
    <x v="7114"/>
    <x v="0"/>
    <x v="0"/>
    <x v="5"/>
    <x v="5"/>
    <x v="13"/>
    <x v="11"/>
    <s v="1 | 1"/>
    <x v="122"/>
    <n v="2001"/>
    <x v="1"/>
  </r>
  <r>
    <x v="1"/>
    <x v="10"/>
    <n v="-19009.96"/>
    <x v="7"/>
    <s v="JOSE EDUARDO DIAS ALMEIDA"/>
    <x v="9"/>
    <s v="'1020175"/>
    <x v="7794"/>
    <x v="2"/>
    <x v="2"/>
    <x v="2"/>
    <x v="2"/>
    <x v="7"/>
    <x v="5"/>
    <s v="1 | 1"/>
    <x v="9"/>
    <n v="4004"/>
    <x v="1"/>
  </r>
  <r>
    <x v="1"/>
    <x v="10"/>
    <n v="-19000"/>
    <x v="119"/>
    <s v="MDAKEDE INFORMACOES CADASTRAIS LTDA"/>
    <x v="8"/>
    <s v="'780"/>
    <x v="7081"/>
    <x v="0"/>
    <x v="0"/>
    <x v="12"/>
    <x v="12"/>
    <x v="24"/>
    <x v="20"/>
    <s v="1 | 1"/>
    <x v="142"/>
    <n v="2001"/>
    <x v="1"/>
  </r>
  <r>
    <x v="1"/>
    <x v="10"/>
    <n v="-18611.759999999998"/>
    <x v="8"/>
    <s v="COMISSÃƒO"/>
    <x v="6"/>
    <s v="'1021226"/>
    <x v="7795"/>
    <x v="3"/>
    <x v="3"/>
    <x v="1"/>
    <x v="1"/>
    <x v="2"/>
    <x v="2"/>
    <s v="1 | 3"/>
    <x v="10"/>
    <n v="40026"/>
    <x v="1"/>
  </r>
  <r>
    <x v="1"/>
    <x v="10"/>
    <n v="-18550.62"/>
    <x v="44"/>
    <s v="SECRETARIA DA RECEITA FEDERAL DO BRASIL - RFB"/>
    <x v="7"/>
    <s v="'1020658"/>
    <x v="7796"/>
    <x v="0"/>
    <x v="0"/>
    <x v="6"/>
    <x v="6"/>
    <x v="17"/>
    <x v="13"/>
    <s v="1 | 1"/>
    <x v="53"/>
    <n v="20011"/>
    <x v="1"/>
  </r>
  <r>
    <x v="1"/>
    <x v="10"/>
    <n v="-18539.04"/>
    <x v="44"/>
    <s v="SECRETARIA DA RECEITA FEDERAL DO BRASIL - RFB"/>
    <x v="7"/>
    <s v="'1020677"/>
    <x v="7797"/>
    <x v="0"/>
    <x v="0"/>
    <x v="6"/>
    <x v="6"/>
    <x v="17"/>
    <x v="13"/>
    <s v="1 | 1"/>
    <x v="53"/>
    <n v="20011"/>
    <x v="1"/>
  </r>
  <r>
    <x v="1"/>
    <x v="10"/>
    <n v="-18448.28"/>
    <x v="44"/>
    <s v="SECRETARIA DA RECEITA FEDERAL DO BRASIL - RFB"/>
    <x v="7"/>
    <s v="'1020149"/>
    <x v="7798"/>
    <x v="0"/>
    <x v="0"/>
    <x v="6"/>
    <x v="6"/>
    <x v="17"/>
    <x v="13"/>
    <s v="1 | 1"/>
    <x v="53"/>
    <n v="20011"/>
    <x v="1"/>
  </r>
  <r>
    <x v="1"/>
    <x v="10"/>
    <n v="-18189.349999999999"/>
    <x v="2"/>
    <s v="FOLHA DE PAGAMENTO"/>
    <x v="4"/>
    <s v="'1020943"/>
    <x v="7754"/>
    <x v="29"/>
    <x v="19"/>
    <x v="1"/>
    <x v="1"/>
    <x v="2"/>
    <x v="2"/>
    <s v="1 | 1"/>
    <x v="2"/>
    <n v="60014"/>
    <x v="1"/>
  </r>
  <r>
    <x v="1"/>
    <x v="10"/>
    <n v="-18000"/>
    <x v="119"/>
    <s v="A CLEAN SANEAMENTO AMBIENTAL DE RESIDUOS EIRELI"/>
    <x v="6"/>
    <s v="'1020496"/>
    <x v="543"/>
    <x v="0"/>
    <x v="0"/>
    <x v="12"/>
    <x v="12"/>
    <x v="24"/>
    <x v="20"/>
    <s v="1 | 1"/>
    <x v="142"/>
    <n v="2001"/>
    <x v="1"/>
  </r>
  <r>
    <x v="1"/>
    <x v="10"/>
    <n v="-18000"/>
    <x v="119"/>
    <s v="A CLEAN SANEAMENTO AMBIENTAL DE RESIDUOS EIRELI"/>
    <x v="6"/>
    <s v="'1020788"/>
    <x v="543"/>
    <x v="0"/>
    <x v="0"/>
    <x v="12"/>
    <x v="12"/>
    <x v="24"/>
    <x v="20"/>
    <s v="1 | 1"/>
    <x v="142"/>
    <n v="2001"/>
    <x v="1"/>
  </r>
  <r>
    <x v="1"/>
    <x v="10"/>
    <n v="-18000"/>
    <x v="18"/>
    <s v="LANÇAMENTO MANUAL"/>
    <x v="1"/>
    <m/>
    <x v="7106"/>
    <x v="0"/>
    <x v="0"/>
    <x v="1"/>
    <x v="1"/>
    <x v="2"/>
    <x v="2"/>
    <m/>
    <x v="127"/>
    <n v="2001"/>
    <x v="0"/>
  </r>
  <r>
    <x v="1"/>
    <x v="10"/>
    <n v="-17853.099999999999"/>
    <x v="97"/>
    <s v="BRADESCO SAUDE S/A"/>
    <x v="3"/>
    <s v="'1020033"/>
    <x v="7799"/>
    <x v="33"/>
    <x v="16"/>
    <x v="9"/>
    <x v="9"/>
    <x v="20"/>
    <x v="16"/>
    <s v="1 | 1"/>
    <x v="116"/>
    <n v="9001"/>
    <x v="1"/>
  </r>
  <r>
    <x v="1"/>
    <x v="10"/>
    <n v="-17706.48"/>
    <x v="71"/>
    <s v="WPC SISTEMA INTEGRADO LTDA"/>
    <x v="8"/>
    <s v="'1984"/>
    <x v="7800"/>
    <x v="24"/>
    <x v="17"/>
    <x v="2"/>
    <x v="2"/>
    <x v="4"/>
    <x v="2"/>
    <s v="1 | 1"/>
    <x v="83"/>
    <n v="8006"/>
    <x v="1"/>
  </r>
  <r>
    <x v="1"/>
    <x v="10"/>
    <n v="-17000"/>
    <x v="119"/>
    <s v="PADRAO AMBIENTAL COLETA E TRANSPORTES EIRELI"/>
    <x v="6"/>
    <s v="'1020790"/>
    <x v="5788"/>
    <x v="0"/>
    <x v="0"/>
    <x v="12"/>
    <x v="12"/>
    <x v="24"/>
    <x v="20"/>
    <s v="1 | 1"/>
    <x v="142"/>
    <n v="2001"/>
    <x v="1"/>
  </r>
  <r>
    <x v="1"/>
    <x v="10"/>
    <n v="-17000"/>
    <x v="119"/>
    <s v="SR SANTOS SERVICOS LTDA"/>
    <x v="8"/>
    <s v="'604"/>
    <x v="6429"/>
    <x v="0"/>
    <x v="0"/>
    <x v="12"/>
    <x v="12"/>
    <x v="24"/>
    <x v="20"/>
    <s v="1 | 1"/>
    <x v="142"/>
    <n v="2001"/>
    <x v="1"/>
  </r>
  <r>
    <x v="1"/>
    <x v="10"/>
    <n v="-17000"/>
    <x v="119"/>
    <s v="SR SANTOS SERVICOS LTDA"/>
    <x v="8"/>
    <s v="'606"/>
    <x v="6429"/>
    <x v="0"/>
    <x v="0"/>
    <x v="12"/>
    <x v="12"/>
    <x v="24"/>
    <x v="20"/>
    <s v="1 | 1"/>
    <x v="142"/>
    <n v="2001"/>
    <x v="1"/>
  </r>
  <r>
    <x v="1"/>
    <x v="10"/>
    <n v="-17000"/>
    <x v="84"/>
    <s v="LANÇAMENTO MANUAL"/>
    <x v="1"/>
    <m/>
    <x v="1361"/>
    <x v="25"/>
    <x v="18"/>
    <x v="1"/>
    <x v="1"/>
    <x v="1"/>
    <x v="1"/>
    <m/>
    <x v="102"/>
    <n v="30011"/>
    <x v="0"/>
  </r>
  <r>
    <x v="1"/>
    <x v="10"/>
    <n v="-16539.919999999998"/>
    <x v="29"/>
    <s v="13Â° SALARIO"/>
    <x v="4"/>
    <s v="'1020625"/>
    <x v="7787"/>
    <x v="4"/>
    <x v="4"/>
    <x v="2"/>
    <x v="2"/>
    <x v="4"/>
    <x v="2"/>
    <s v="1 | 1"/>
    <x v="34"/>
    <n v="40036"/>
    <x v="1"/>
  </r>
  <r>
    <x v="1"/>
    <x v="10"/>
    <n v="-16423.75"/>
    <x v="14"/>
    <s v="ANTONELLI &amp; ASSOCIADOS ADVOGADOS"/>
    <x v="11"/>
    <s v="'1020726"/>
    <x v="7801"/>
    <x v="9"/>
    <x v="8"/>
    <x v="2"/>
    <x v="2"/>
    <x v="12"/>
    <x v="10"/>
    <s v="1 | 1"/>
    <x v="17"/>
    <n v="8002"/>
    <x v="1"/>
  </r>
  <r>
    <x v="1"/>
    <x v="10"/>
    <n v="-16423.75"/>
    <x v="14"/>
    <s v="ANTONELLI &amp; ASSOCIADOS ADVOGADOS"/>
    <x v="11"/>
    <s v="'1020727"/>
    <x v="7802"/>
    <x v="9"/>
    <x v="8"/>
    <x v="2"/>
    <x v="2"/>
    <x v="12"/>
    <x v="10"/>
    <s v="1 | 1"/>
    <x v="17"/>
    <n v="8002"/>
    <x v="1"/>
  </r>
  <r>
    <x v="1"/>
    <x v="10"/>
    <n v="-16423.75"/>
    <x v="14"/>
    <s v="ANTONELLI &amp; ASSOCIADOS ADVOGADOS"/>
    <x v="11"/>
    <s v="'1020728"/>
    <x v="7803"/>
    <x v="9"/>
    <x v="8"/>
    <x v="2"/>
    <x v="2"/>
    <x v="12"/>
    <x v="10"/>
    <s v="1 | 1"/>
    <x v="17"/>
    <n v="8002"/>
    <x v="1"/>
  </r>
  <r>
    <x v="1"/>
    <x v="10"/>
    <n v="-16423.75"/>
    <x v="14"/>
    <s v="ANTONELLI &amp; ASSOCIADOS ADVOGADOS"/>
    <x v="8"/>
    <s v="'13957"/>
    <x v="1363"/>
    <x v="9"/>
    <x v="8"/>
    <x v="2"/>
    <x v="2"/>
    <x v="12"/>
    <x v="10"/>
    <s v="1 | 1"/>
    <x v="17"/>
    <n v="8002"/>
    <x v="1"/>
  </r>
  <r>
    <x v="1"/>
    <x v="10"/>
    <n v="-16423.75"/>
    <x v="14"/>
    <s v="ANTONELLI &amp; ASSOCIADOS ADVOGADOS"/>
    <x v="8"/>
    <s v="'14042"/>
    <x v="1363"/>
    <x v="9"/>
    <x v="8"/>
    <x v="2"/>
    <x v="2"/>
    <x v="12"/>
    <x v="10"/>
    <s v="1 | 1"/>
    <x v="17"/>
    <n v="8002"/>
    <x v="1"/>
  </r>
  <r>
    <x v="1"/>
    <x v="10"/>
    <n v="-15808.8"/>
    <x v="9"/>
    <s v="EQUISUN INDUSTRIA E COMERCIO DE EQUIPAMENTOS LTDA"/>
    <x v="10"/>
    <s v="'3204"/>
    <x v="7804"/>
    <x v="4"/>
    <x v="4"/>
    <x v="1"/>
    <x v="1"/>
    <x v="8"/>
    <x v="6"/>
    <s v="1 | 5"/>
    <x v="11"/>
    <n v="40031"/>
    <x v="1"/>
  </r>
  <r>
    <x v="1"/>
    <x v="10"/>
    <n v="-15808.8"/>
    <x v="9"/>
    <s v="EQUISUN INDUSTRIA E COMERCIO DE EQUIPAMENTOS LTDA"/>
    <x v="10"/>
    <s v="'3204"/>
    <x v="7804"/>
    <x v="4"/>
    <x v="4"/>
    <x v="1"/>
    <x v="1"/>
    <x v="8"/>
    <x v="6"/>
    <s v="2 | 5"/>
    <x v="11"/>
    <n v="40031"/>
    <x v="1"/>
  </r>
  <r>
    <x v="1"/>
    <x v="10"/>
    <n v="-15720"/>
    <x v="40"/>
    <s v="EDESIO S R SANTOS SERVICOS DE TRANSPORTES E ESCRITORIO - EIRELI"/>
    <x v="11"/>
    <s v="'1020153"/>
    <x v="7805"/>
    <x v="28"/>
    <x v="16"/>
    <x v="2"/>
    <x v="2"/>
    <x v="12"/>
    <x v="10"/>
    <s v="1 | 1"/>
    <x v="48"/>
    <n v="8005"/>
    <x v="1"/>
  </r>
  <r>
    <x v="1"/>
    <x v="10"/>
    <n v="-15660"/>
    <x v="61"/>
    <s v="RECUPERA SERVICO DE RECUPERACAO DE PLASTICOS LTDA"/>
    <x v="8"/>
    <s v="'883"/>
    <x v="7806"/>
    <x v="4"/>
    <x v="4"/>
    <x v="1"/>
    <x v="1"/>
    <x v="8"/>
    <x v="6"/>
    <s v="1 | 1"/>
    <x v="73"/>
    <n v="40031"/>
    <x v="1"/>
  </r>
  <r>
    <x v="1"/>
    <x v="10"/>
    <n v="-15533.66"/>
    <x v="118"/>
    <s v="KIOTO AMBIENTAL LTDA"/>
    <x v="2"/>
    <s v="'1020783"/>
    <x v="1"/>
    <x v="35"/>
    <x v="20"/>
    <x v="11"/>
    <x v="11"/>
    <x v="23"/>
    <x v="19"/>
    <s v="1 | 1"/>
    <x v="141"/>
    <m/>
    <x v="0"/>
  </r>
  <r>
    <x v="1"/>
    <x v="10"/>
    <n v="-15371.45"/>
    <x v="71"/>
    <s v="AHGM SERVICOS DE ESCRITORIO E APOIO ADMINISTRATIVO EIRELI"/>
    <x v="8"/>
    <s v="'130"/>
    <x v="7807"/>
    <x v="4"/>
    <x v="4"/>
    <x v="2"/>
    <x v="2"/>
    <x v="4"/>
    <x v="2"/>
    <s v="1 | 1"/>
    <x v="83"/>
    <n v="40036"/>
    <x v="1"/>
  </r>
  <r>
    <x v="1"/>
    <x v="10"/>
    <n v="-15198.72"/>
    <x v="26"/>
    <s v="AMAZON AWS SERVICOS BRASIL LTDA"/>
    <x v="3"/>
    <s v="'1020312"/>
    <x v="647"/>
    <x v="24"/>
    <x v="17"/>
    <x v="2"/>
    <x v="2"/>
    <x v="10"/>
    <x v="8"/>
    <s v="1 | 1"/>
    <x v="31"/>
    <n v="8006"/>
    <x v="1"/>
  </r>
  <r>
    <x v="1"/>
    <x v="10"/>
    <n v="-15083.55"/>
    <x v="7"/>
    <s v="MARIA TERESA MELLO BASTOS"/>
    <x v="9"/>
    <s v="'30"/>
    <x v="7808"/>
    <x v="2"/>
    <x v="2"/>
    <x v="1"/>
    <x v="1"/>
    <x v="15"/>
    <x v="5"/>
    <s v="1 | 1"/>
    <x v="95"/>
    <n v="40041"/>
    <x v="1"/>
  </r>
  <r>
    <x v="1"/>
    <x v="10"/>
    <n v="-15000"/>
    <x v="119"/>
    <s v="MDAKEDE INFORMACOES CADASTRAIS LTDA"/>
    <x v="8"/>
    <s v="'783"/>
    <x v="7081"/>
    <x v="0"/>
    <x v="0"/>
    <x v="12"/>
    <x v="12"/>
    <x v="24"/>
    <x v="20"/>
    <s v="1 | 1"/>
    <x v="142"/>
    <n v="2001"/>
    <x v="1"/>
  </r>
  <r>
    <x v="1"/>
    <x v="10"/>
    <n v="-15000"/>
    <x v="64"/>
    <s v="CMAC CONSULTORIA E SERVICOS LTDA"/>
    <x v="8"/>
    <s v="'72"/>
    <x v="7809"/>
    <x v="12"/>
    <x v="10"/>
    <x v="2"/>
    <x v="2"/>
    <x v="12"/>
    <x v="10"/>
    <s v="1 | 1"/>
    <x v="76"/>
    <n v="30051"/>
    <x v="1"/>
  </r>
  <r>
    <x v="1"/>
    <x v="10"/>
    <n v="-15000"/>
    <x v="64"/>
    <s v="LANÇAMENTO MANUAL"/>
    <x v="1"/>
    <m/>
    <x v="7106"/>
    <x v="0"/>
    <x v="0"/>
    <x v="2"/>
    <x v="2"/>
    <x v="12"/>
    <x v="10"/>
    <m/>
    <x v="76"/>
    <n v="2001"/>
    <x v="0"/>
  </r>
  <r>
    <x v="1"/>
    <x v="10"/>
    <n v="-15000"/>
    <x v="50"/>
    <s v="LANÇAMENTO MANUAL"/>
    <x v="1"/>
    <m/>
    <x v="7106"/>
    <x v="0"/>
    <x v="0"/>
    <x v="1"/>
    <x v="1"/>
    <x v="1"/>
    <x v="1"/>
    <m/>
    <x v="62"/>
    <n v="2001"/>
    <x v="0"/>
  </r>
  <r>
    <x v="1"/>
    <x v="10"/>
    <n v="-15000"/>
    <x v="112"/>
    <s v="LANÇAMENTO MANUAL"/>
    <x v="1"/>
    <m/>
    <x v="7106"/>
    <x v="0"/>
    <x v="0"/>
    <x v="1"/>
    <x v="1"/>
    <x v="21"/>
    <x v="17"/>
    <m/>
    <x v="134"/>
    <n v="2001"/>
    <x v="0"/>
  </r>
  <r>
    <x v="1"/>
    <x v="10"/>
    <n v="-14902.44"/>
    <x v="97"/>
    <s v="JEDAF SERVICOS DE ESCRITORIO E APOIO ADMINISTRATIVO E TRANSPORTE EM GERAL EIRELI"/>
    <x v="8"/>
    <s v="'235"/>
    <x v="7810"/>
    <x v="33"/>
    <x v="16"/>
    <x v="9"/>
    <x v="9"/>
    <x v="20"/>
    <x v="16"/>
    <s v="1 | 1"/>
    <x v="116"/>
    <n v="9001"/>
    <x v="1"/>
  </r>
  <r>
    <x v="1"/>
    <x v="10"/>
    <n v="-14574.71"/>
    <x v="2"/>
    <s v="FOLHA DE PAGAMENTO"/>
    <x v="4"/>
    <s v="'1020896"/>
    <x v="7783"/>
    <x v="3"/>
    <x v="3"/>
    <x v="2"/>
    <x v="2"/>
    <x v="4"/>
    <x v="2"/>
    <s v="1 | 1"/>
    <x v="5"/>
    <n v="40026"/>
    <x v="1"/>
  </r>
  <r>
    <x v="1"/>
    <x v="10"/>
    <n v="-14535.77"/>
    <x v="66"/>
    <s v="ITAU UNIBANCO S.A."/>
    <x v="9"/>
    <s v="'1005473"/>
    <x v="600"/>
    <x v="0"/>
    <x v="0"/>
    <x v="7"/>
    <x v="7"/>
    <x v="18"/>
    <x v="14"/>
    <s v="21 | 36"/>
    <x v="78"/>
    <n v="20011"/>
    <x v="1"/>
  </r>
  <r>
    <x v="1"/>
    <x v="10"/>
    <n v="-14000"/>
    <x v="71"/>
    <s v="AZIMUTE STARTUP DESENVOLVIMENTO DE TECNOLOGIA LTDA"/>
    <x v="8"/>
    <s v="'54"/>
    <x v="7132"/>
    <x v="24"/>
    <x v="17"/>
    <x v="2"/>
    <x v="2"/>
    <x v="4"/>
    <x v="2"/>
    <s v="1 | 1"/>
    <x v="83"/>
    <n v="8006"/>
    <x v="1"/>
  </r>
  <r>
    <x v="1"/>
    <x v="10"/>
    <n v="-14000"/>
    <x v="71"/>
    <s v="MARIA EMILIA PEREIRA GOMES MARTINS SISTEMAS "/>
    <x v="8"/>
    <s v="'9"/>
    <x v="2153"/>
    <x v="24"/>
    <x v="17"/>
    <x v="2"/>
    <x v="2"/>
    <x v="4"/>
    <x v="2"/>
    <s v="1 | 1"/>
    <x v="83"/>
    <n v="8006"/>
    <x v="1"/>
  </r>
  <r>
    <x v="1"/>
    <x v="10"/>
    <n v="-13654.84"/>
    <x v="73"/>
    <s v="SECRETARIA DA RECEITA FEDERAL DO BRASIL - RFB"/>
    <x v="7"/>
    <s v="'1021348"/>
    <x v="7811"/>
    <x v="0"/>
    <x v="0"/>
    <x v="5"/>
    <x v="5"/>
    <x v="13"/>
    <x v="11"/>
    <s v="1 | 1"/>
    <x v="85"/>
    <n v="2001"/>
    <x v="1"/>
  </r>
  <r>
    <x v="1"/>
    <x v="10"/>
    <n v="-13593.8"/>
    <x v="71"/>
    <s v="CINTIA MARISE FRANSOSI DOTI 15354982855"/>
    <x v="8"/>
    <s v="'4"/>
    <x v="7812"/>
    <x v="10"/>
    <x v="9"/>
    <x v="2"/>
    <x v="2"/>
    <x v="4"/>
    <x v="2"/>
    <s v="1 | 2"/>
    <x v="83"/>
    <n v="8001"/>
    <x v="1"/>
  </r>
  <r>
    <x v="1"/>
    <x v="10"/>
    <n v="-13564.47"/>
    <x v="103"/>
    <s v="SECRETARIA DA RECEITA FEDERAL DO BRASIL - RFB"/>
    <x v="7"/>
    <s v="'1021341"/>
    <x v="7813"/>
    <x v="0"/>
    <x v="0"/>
    <x v="5"/>
    <x v="5"/>
    <x v="13"/>
    <x v="11"/>
    <s v="1 | 1"/>
    <x v="122"/>
    <n v="2001"/>
    <x v="1"/>
  </r>
  <r>
    <x v="1"/>
    <x v="10"/>
    <n v="-13517.98"/>
    <x v="112"/>
    <s v="BIOCLEAN SERVICOS DE GERENCIAMENTO E TRATAMENTO DE RESIDUOS LTDA"/>
    <x v="8"/>
    <s v="'926"/>
    <x v="7814"/>
    <x v="0"/>
    <x v="0"/>
    <x v="1"/>
    <x v="1"/>
    <x v="21"/>
    <x v="17"/>
    <s v="1 | 1"/>
    <x v="134"/>
    <n v="20011"/>
    <x v="1"/>
  </r>
  <r>
    <x v="1"/>
    <x v="10"/>
    <n v="-13294.81"/>
    <x v="71"/>
    <s v="49.855.899 PATRICIA TORRES LOBITZKI"/>
    <x v="10"/>
    <s v="'9"/>
    <x v="7815"/>
    <x v="8"/>
    <x v="7"/>
    <x v="2"/>
    <x v="2"/>
    <x v="4"/>
    <x v="2"/>
    <s v="1 | 1"/>
    <x v="83"/>
    <n v="8003"/>
    <x v="1"/>
  </r>
  <r>
    <x v="1"/>
    <x v="10"/>
    <n v="-13241.28"/>
    <x v="71"/>
    <s v="VBF SERVICOS DE CONSULTORIA EM PUBLICIDADE E PESQUISA EM MIDIA"/>
    <x v="10"/>
    <s v="'211"/>
    <x v="7816"/>
    <x v="22"/>
    <x v="0"/>
    <x v="2"/>
    <x v="2"/>
    <x v="4"/>
    <x v="2"/>
    <s v="1 | 1"/>
    <x v="83"/>
    <n v="3002"/>
    <x v="1"/>
  </r>
  <r>
    <x v="1"/>
    <x v="10"/>
    <n v="-13039.23"/>
    <x v="71"/>
    <s v="VBF SERVICOS DE CONSULTORIA EM PUBLICIDADE E PESQUISA EM MIDIA"/>
    <x v="10"/>
    <s v="'210"/>
    <x v="7817"/>
    <x v="25"/>
    <x v="18"/>
    <x v="2"/>
    <x v="2"/>
    <x v="4"/>
    <x v="2"/>
    <s v="1 | 1"/>
    <x v="83"/>
    <n v="3001"/>
    <x v="1"/>
  </r>
  <r>
    <x v="1"/>
    <x v="10"/>
    <n v="-13000"/>
    <x v="7"/>
    <s v="LUCAS F DI BENEDETTO"/>
    <x v="6"/>
    <s v="'1018453"/>
    <x v="609"/>
    <x v="2"/>
    <x v="2"/>
    <x v="1"/>
    <x v="1"/>
    <x v="15"/>
    <x v="5"/>
    <s v="1 | 1"/>
    <x v="95"/>
    <n v="40041"/>
    <x v="1"/>
  </r>
  <r>
    <x v="1"/>
    <x v="10"/>
    <n v="-13000"/>
    <x v="119"/>
    <s v="PADRAO AMBIENTAL COLETA E TRANSPORTES EIRELI"/>
    <x v="6"/>
    <s v="'1020456"/>
    <x v="5788"/>
    <x v="0"/>
    <x v="0"/>
    <x v="12"/>
    <x v="12"/>
    <x v="24"/>
    <x v="20"/>
    <s v="1 | 1"/>
    <x v="142"/>
    <n v="2001"/>
    <x v="1"/>
  </r>
  <r>
    <x v="1"/>
    <x v="10"/>
    <n v="-13000"/>
    <x v="56"/>
    <s v="LANÇAMENTO MANUAL"/>
    <x v="1"/>
    <m/>
    <x v="7106"/>
    <x v="0"/>
    <x v="0"/>
    <x v="1"/>
    <x v="1"/>
    <x v="3"/>
    <x v="3"/>
    <m/>
    <x v="97"/>
    <n v="2001"/>
    <x v="0"/>
  </r>
  <r>
    <x v="1"/>
    <x v="10"/>
    <n v="-12933.22"/>
    <x v="71"/>
    <s v="ASSAD SERVICOS DE ESCRITORIO E APOIO ADMINISTRATIVO EIRELI"/>
    <x v="8"/>
    <s v="'73"/>
    <x v="7818"/>
    <x v="20"/>
    <x v="14"/>
    <x v="2"/>
    <x v="2"/>
    <x v="4"/>
    <x v="2"/>
    <s v="1 | 1"/>
    <x v="83"/>
    <n v="50016"/>
    <x v="1"/>
  </r>
  <r>
    <x v="1"/>
    <x v="10"/>
    <n v="-12858.9"/>
    <x v="112"/>
    <s v="BIOCLEAN SERVICOS DE GERENCIAMENTO E TRATAMENTO DE RESIDUOS LTDA"/>
    <x v="8"/>
    <s v="'928"/>
    <x v="7819"/>
    <x v="0"/>
    <x v="0"/>
    <x v="1"/>
    <x v="1"/>
    <x v="21"/>
    <x v="17"/>
    <s v="1 | 1"/>
    <x v="134"/>
    <n v="20011"/>
    <x v="1"/>
  </r>
  <r>
    <x v="1"/>
    <x v="10"/>
    <n v="-12665.14"/>
    <x v="111"/>
    <s v="TRIBUNAL REGIONAL DO TRABALHO DA 1A. REGIAO"/>
    <x v="7"/>
    <s v="'0100025-12.2023.5.01.00180412"/>
    <x v="7820"/>
    <x v="9"/>
    <x v="8"/>
    <x v="2"/>
    <x v="2"/>
    <x v="10"/>
    <x v="8"/>
    <s v="1 | 1"/>
    <x v="132"/>
    <n v="8002"/>
    <x v="1"/>
  </r>
  <r>
    <x v="1"/>
    <x v="10"/>
    <n v="-12665.14"/>
    <x v="111"/>
    <s v="TRIBUNAL REGIONAL DO TRABALHO DA 1A. REGIAO"/>
    <x v="7"/>
    <s v="'0100607-72.2022.5.01.0074"/>
    <x v="7821"/>
    <x v="9"/>
    <x v="8"/>
    <x v="2"/>
    <x v="2"/>
    <x v="10"/>
    <x v="8"/>
    <s v="1 | 1"/>
    <x v="132"/>
    <n v="8002"/>
    <x v="1"/>
  </r>
  <r>
    <x v="1"/>
    <x v="10"/>
    <n v="-12660.25"/>
    <x v="40"/>
    <s v="M J PATRIMONIAL SERVICOS DE SEGURANCA, MANUTENCAO E CONSERVACAO LTDA"/>
    <x v="8"/>
    <s v="'49"/>
    <x v="7822"/>
    <x v="28"/>
    <x v="16"/>
    <x v="2"/>
    <x v="2"/>
    <x v="12"/>
    <x v="10"/>
    <s v="1 | 1"/>
    <x v="48"/>
    <n v="8005"/>
    <x v="1"/>
  </r>
  <r>
    <x v="1"/>
    <x v="10"/>
    <n v="-12462"/>
    <x v="92"/>
    <s v="BASE MANUTENCAO E SERVICOS LTDA"/>
    <x v="11"/>
    <s v="'1020231"/>
    <x v="7168"/>
    <x v="32"/>
    <x v="16"/>
    <x v="4"/>
    <x v="4"/>
    <x v="11"/>
    <x v="9"/>
    <s v="1 | 1"/>
    <x v="110"/>
    <n v="2003"/>
    <x v="1"/>
  </r>
  <r>
    <x v="1"/>
    <x v="10"/>
    <n v="-12360"/>
    <x v="67"/>
    <s v="FOLHA DE PAGAMENTO"/>
    <x v="6"/>
    <s v="'1013533"/>
    <x v="614"/>
    <x v="23"/>
    <x v="16"/>
    <x v="2"/>
    <x v="2"/>
    <x v="10"/>
    <x v="8"/>
    <s v="1 | 1"/>
    <x v="79"/>
    <n v="1002"/>
    <x v="1"/>
  </r>
  <r>
    <x v="1"/>
    <x v="10"/>
    <n v="-12341.21"/>
    <x v="7"/>
    <s v="RENT IN RIO LOCACAO DE VEICULOS BLINDADOS EIRELI"/>
    <x v="9"/>
    <s v="'1016073"/>
    <x v="3629"/>
    <x v="2"/>
    <x v="2"/>
    <x v="1"/>
    <x v="1"/>
    <x v="15"/>
    <x v="5"/>
    <s v="7 | 12"/>
    <x v="95"/>
    <n v="40041"/>
    <x v="1"/>
  </r>
  <r>
    <x v="1"/>
    <x v="10"/>
    <n v="-12196.777777777777"/>
    <x v="102"/>
    <s v="LANÇAMENTO MANUAL"/>
    <x v="1"/>
    <m/>
    <x v="1361"/>
    <x v="13"/>
    <x v="2"/>
    <x v="1"/>
    <x v="1"/>
    <x v="8"/>
    <x v="6"/>
    <m/>
    <x v="121"/>
    <n v="50031"/>
    <x v="0"/>
  </r>
  <r>
    <x v="1"/>
    <x v="10"/>
    <n v="-12000"/>
    <x v="119"/>
    <s v="A CLEAN SANEAMENTO AMBIENTAL DE RESIDUOS EIRELI"/>
    <x v="6"/>
    <s v="'1020528"/>
    <x v="543"/>
    <x v="0"/>
    <x v="0"/>
    <x v="12"/>
    <x v="12"/>
    <x v="24"/>
    <x v="20"/>
    <s v="1 | 1"/>
    <x v="142"/>
    <n v="2001"/>
    <x v="1"/>
  </r>
  <r>
    <x v="1"/>
    <x v="10"/>
    <n v="-11974.85"/>
    <x v="29"/>
    <s v="13Â° SALARIO"/>
    <x v="4"/>
    <s v="'1020586"/>
    <x v="7823"/>
    <x v="29"/>
    <x v="19"/>
    <x v="1"/>
    <x v="1"/>
    <x v="2"/>
    <x v="2"/>
    <s v="1 | 1"/>
    <x v="38"/>
    <n v="60011"/>
    <x v="1"/>
  </r>
  <r>
    <x v="1"/>
    <x v="10"/>
    <n v="-11959.52"/>
    <x v="2"/>
    <s v="FOLHA DE PAGAMENTO"/>
    <x v="4"/>
    <s v="'1020896"/>
    <x v="7783"/>
    <x v="18"/>
    <x v="12"/>
    <x v="2"/>
    <x v="2"/>
    <x v="4"/>
    <x v="2"/>
    <s v="1 | 1"/>
    <x v="5"/>
    <n v="4001"/>
    <x v="1"/>
  </r>
  <r>
    <x v="1"/>
    <x v="10"/>
    <n v="-11895.03"/>
    <x v="87"/>
    <s v="BANCO MERCEDES-BENZ DO BRASIL S/A"/>
    <x v="9"/>
    <s v="'1000624"/>
    <x v="617"/>
    <x v="0"/>
    <x v="0"/>
    <x v="7"/>
    <x v="7"/>
    <x v="18"/>
    <x v="14"/>
    <s v="45 | 48"/>
    <x v="105"/>
    <n v="20011"/>
    <x v="0"/>
  </r>
  <r>
    <x v="1"/>
    <x v="10"/>
    <n v="-11858.78"/>
    <x v="34"/>
    <s v="UNIMED-RIO COOPERATIVA DE TRABALHO MEDICO DO RIO DE JANEIRO LTDA"/>
    <x v="8"/>
    <s v="'35810852"/>
    <x v="3626"/>
    <x v="29"/>
    <x v="19"/>
    <x v="1"/>
    <x v="1"/>
    <x v="3"/>
    <x v="3"/>
    <s v="1 | 1"/>
    <x v="49"/>
    <n v="60011"/>
    <x v="1"/>
  </r>
  <r>
    <x v="1"/>
    <x v="10"/>
    <n v="-11738.46"/>
    <x v="118"/>
    <s v="KIOTO AMBIENTAL LTDA"/>
    <x v="2"/>
    <s v="'1020706"/>
    <x v="1"/>
    <x v="35"/>
    <x v="20"/>
    <x v="11"/>
    <x v="11"/>
    <x v="23"/>
    <x v="19"/>
    <s v="1 | 1"/>
    <x v="141"/>
    <m/>
    <x v="0"/>
  </r>
  <r>
    <x v="1"/>
    <x v="10"/>
    <n v="-11661.1"/>
    <x v="71"/>
    <s v="LHK SERVICOS DE CONSULTORIA DE ESCRITORIO E APOIO ADMINISTRATIVO LTDA"/>
    <x v="8"/>
    <s v="'19"/>
    <x v="623"/>
    <x v="30"/>
    <x v="6"/>
    <x v="2"/>
    <x v="2"/>
    <x v="4"/>
    <x v="2"/>
    <s v="1 | 1"/>
    <x v="83"/>
    <n v="3007"/>
    <x v="1"/>
  </r>
  <r>
    <x v="1"/>
    <x v="10"/>
    <n v="-11500"/>
    <x v="8"/>
    <s v="MDAKEDE INFORMACOES CADASTRAIS LTDA"/>
    <x v="8"/>
    <s v="'793"/>
    <x v="7824"/>
    <x v="4"/>
    <x v="4"/>
    <x v="1"/>
    <x v="1"/>
    <x v="2"/>
    <x v="2"/>
    <s v="1 | 1"/>
    <x v="10"/>
    <n v="4003"/>
    <x v="1"/>
  </r>
  <r>
    <x v="1"/>
    <x v="10"/>
    <n v="-11490.73"/>
    <x v="34"/>
    <s v="UNIMED-RIO COOPERATIVA DE TRABALHO MEDICO DO RIO DE JANEIRO LTDA"/>
    <x v="8"/>
    <s v="'36111667"/>
    <x v="3626"/>
    <x v="29"/>
    <x v="19"/>
    <x v="1"/>
    <x v="1"/>
    <x v="3"/>
    <x v="3"/>
    <s v="1 | 1"/>
    <x v="49"/>
    <n v="60011"/>
    <x v="1"/>
  </r>
  <r>
    <x v="1"/>
    <x v="10"/>
    <n v="-11465.93"/>
    <x v="78"/>
    <s v="FOLHA DE PAGAMENTO"/>
    <x v="4"/>
    <s v="'1020889"/>
    <x v="7825"/>
    <x v="23"/>
    <x v="16"/>
    <x v="2"/>
    <x v="2"/>
    <x v="4"/>
    <x v="2"/>
    <s v="1 | 1"/>
    <x v="93"/>
    <n v="1002"/>
    <x v="1"/>
  </r>
  <r>
    <x v="1"/>
    <x v="10"/>
    <n v="-11456.32"/>
    <x v="2"/>
    <s v="FOLHA DE PAGAMENTO"/>
    <x v="4"/>
    <s v="'1020887"/>
    <x v="7777"/>
    <x v="26"/>
    <x v="2"/>
    <x v="1"/>
    <x v="1"/>
    <x v="2"/>
    <x v="2"/>
    <s v="1 | 1"/>
    <x v="2"/>
    <n v="5004"/>
    <x v="1"/>
  </r>
  <r>
    <x v="1"/>
    <x v="10"/>
    <n v="-11445.17"/>
    <x v="2"/>
    <s v="FOLHA DE PAGAMENTO"/>
    <x v="4"/>
    <s v="'1020887"/>
    <x v="7777"/>
    <x v="11"/>
    <x v="6"/>
    <x v="2"/>
    <x v="2"/>
    <x v="4"/>
    <x v="2"/>
    <s v="1 | 1"/>
    <x v="5"/>
    <n v="8004"/>
    <x v="1"/>
  </r>
  <r>
    <x v="1"/>
    <x v="10"/>
    <n v="-11400.54"/>
    <x v="22"/>
    <s v="ITS SERVICOS DE TECNOLOGIA DA INFORMACAO LTDA"/>
    <x v="3"/>
    <s v="'60"/>
    <x v="2906"/>
    <x v="27"/>
    <x v="19"/>
    <x v="2"/>
    <x v="2"/>
    <x v="10"/>
    <x v="8"/>
    <s v="1 | 1"/>
    <x v="26"/>
    <n v="6002"/>
    <x v="1"/>
  </r>
  <r>
    <x v="1"/>
    <x v="10"/>
    <n v="-11292.85"/>
    <x v="31"/>
    <s v="LIGHT SERVICOS DE ELETRICIDADE S A"/>
    <x v="10"/>
    <s v="'026918632"/>
    <x v="7826"/>
    <x v="2"/>
    <x v="2"/>
    <x v="2"/>
    <x v="2"/>
    <x v="7"/>
    <x v="5"/>
    <s v="1 | 1"/>
    <x v="115"/>
    <n v="4004"/>
    <x v="1"/>
  </r>
  <r>
    <x v="1"/>
    <x v="10"/>
    <n v="-11000"/>
    <x v="119"/>
    <s v="PADRAO AMBIENTAL COLETA E TRANSPORTES EIRELI"/>
    <x v="6"/>
    <s v="'1020243"/>
    <x v="5788"/>
    <x v="0"/>
    <x v="0"/>
    <x v="12"/>
    <x v="12"/>
    <x v="24"/>
    <x v="20"/>
    <s v="1 | 1"/>
    <x v="142"/>
    <n v="2001"/>
    <x v="1"/>
  </r>
  <r>
    <x v="1"/>
    <x v="10"/>
    <n v="-11000"/>
    <x v="119"/>
    <s v="PADRAO AMBIENTAL COLETA E TRANSPORTES EIRELI"/>
    <x v="6"/>
    <s v="'1020594"/>
    <x v="5788"/>
    <x v="0"/>
    <x v="0"/>
    <x v="12"/>
    <x v="12"/>
    <x v="24"/>
    <x v="20"/>
    <s v="1 | 1"/>
    <x v="142"/>
    <n v="2001"/>
    <x v="1"/>
  </r>
  <r>
    <x v="1"/>
    <x v="10"/>
    <n v="-10944.39"/>
    <x v="2"/>
    <s v="FOLHA DE PAGAMENTO"/>
    <x v="4"/>
    <s v="'1020890"/>
    <x v="7827"/>
    <x v="29"/>
    <x v="19"/>
    <x v="1"/>
    <x v="1"/>
    <x v="2"/>
    <x v="2"/>
    <s v="1 | 1"/>
    <x v="2"/>
    <n v="60011"/>
    <x v="1"/>
  </r>
  <r>
    <x v="1"/>
    <x v="10"/>
    <n v="-10915.56"/>
    <x v="29"/>
    <s v="13Â° SALARIO"/>
    <x v="4"/>
    <s v="'1020627"/>
    <x v="7762"/>
    <x v="29"/>
    <x v="19"/>
    <x v="1"/>
    <x v="1"/>
    <x v="2"/>
    <x v="2"/>
    <s v="1 | 1"/>
    <x v="38"/>
    <n v="60012"/>
    <x v="1"/>
  </r>
  <r>
    <x v="1"/>
    <x v="10"/>
    <n v="-10770"/>
    <x v="117"/>
    <s v="COMPANHIA MUNICIPAL DE LIMPEZA URBANA - COMLURB"/>
    <x v="11"/>
    <s v="'1020442"/>
    <x v="3625"/>
    <x v="0"/>
    <x v="0"/>
    <x v="1"/>
    <x v="1"/>
    <x v="21"/>
    <x v="17"/>
    <s v="1 | 1"/>
    <x v="139"/>
    <n v="2001"/>
    <x v="1"/>
  </r>
  <r>
    <x v="1"/>
    <x v="10"/>
    <n v="-10696.55"/>
    <x v="117"/>
    <s v="ORGANOSOLO BIOTECNOLOGIA AGROAMBIENTAL EIRELI"/>
    <x v="8"/>
    <s v="'775"/>
    <x v="6479"/>
    <x v="0"/>
    <x v="0"/>
    <x v="1"/>
    <x v="1"/>
    <x v="21"/>
    <x v="17"/>
    <s v="1 | 1"/>
    <x v="139"/>
    <n v="2001"/>
    <x v="1"/>
  </r>
  <r>
    <x v="1"/>
    <x v="10"/>
    <n v="-10601"/>
    <x v="71"/>
    <s v="M CARNEIRO SERVICOS DE CONSULTORIA DE ESCRITORIO E APOIO ADMINISTRATIVO LTDA"/>
    <x v="8"/>
    <s v="'14"/>
    <x v="632"/>
    <x v="9"/>
    <x v="8"/>
    <x v="2"/>
    <x v="2"/>
    <x v="4"/>
    <x v="2"/>
    <s v="1 | 1"/>
    <x v="83"/>
    <n v="8002"/>
    <x v="1"/>
  </r>
  <r>
    <x v="1"/>
    <x v="10"/>
    <n v="-10480"/>
    <x v="90"/>
    <s v="EKO TRANSPORTES E RECOLHIMENTO DE RESIDUOS LTDA"/>
    <x v="6"/>
    <s v="'1020247"/>
    <x v="7828"/>
    <x v="29"/>
    <x v="19"/>
    <x v="1"/>
    <x v="1"/>
    <x v="2"/>
    <x v="2"/>
    <s v="1 | 1"/>
    <x v="108"/>
    <n v="60011"/>
    <x v="1"/>
  </r>
  <r>
    <x v="1"/>
    <x v="10"/>
    <n v="-10337.51"/>
    <x v="51"/>
    <s v="BMW FINANCEIRA S.A - CREDITO, FINANCIAMENTO E INVESTIMENTO."/>
    <x v="9"/>
    <s v="'1014352"/>
    <x v="658"/>
    <x v="23"/>
    <x v="16"/>
    <x v="7"/>
    <x v="7"/>
    <x v="18"/>
    <x v="14"/>
    <s v="9 | 35"/>
    <x v="63"/>
    <n v="1002"/>
    <x v="1"/>
  </r>
  <r>
    <x v="1"/>
    <x v="10"/>
    <n v="-10295"/>
    <x v="102"/>
    <s v="SALLES AMORIM UNIFORMES LTDA"/>
    <x v="11"/>
    <s v="'1020705"/>
    <x v="4389"/>
    <x v="13"/>
    <x v="2"/>
    <x v="1"/>
    <x v="1"/>
    <x v="8"/>
    <x v="6"/>
    <s v="1 | 2"/>
    <x v="121"/>
    <n v="50032"/>
    <x v="1"/>
  </r>
  <r>
    <x v="1"/>
    <x v="10"/>
    <n v="-10258.51"/>
    <x v="8"/>
    <s v="MM SEGURANCA DOS ALIMENTOS LTDA"/>
    <x v="8"/>
    <s v="'457"/>
    <x v="7829"/>
    <x v="4"/>
    <x v="4"/>
    <x v="1"/>
    <x v="1"/>
    <x v="2"/>
    <x v="2"/>
    <s v="1 | 1"/>
    <x v="10"/>
    <n v="4003"/>
    <x v="1"/>
  </r>
  <r>
    <x v="1"/>
    <x v="10"/>
    <n v="-10200"/>
    <x v="49"/>
    <s v="TRIMAK ENGENHARIA E COM LTDA"/>
    <x v="3"/>
    <s v="'109324"/>
    <x v="7830"/>
    <x v="11"/>
    <x v="6"/>
    <x v="2"/>
    <x v="2"/>
    <x v="7"/>
    <x v="5"/>
    <s v="1 | 1"/>
    <x v="60"/>
    <n v="8004"/>
    <x v="1"/>
  </r>
  <r>
    <x v="1"/>
    <x v="10"/>
    <n v="-10042.870000000001"/>
    <x v="29"/>
    <s v="13Â° SALARIO"/>
    <x v="4"/>
    <s v="'1020625"/>
    <x v="7787"/>
    <x v="27"/>
    <x v="19"/>
    <x v="1"/>
    <x v="1"/>
    <x v="2"/>
    <x v="2"/>
    <s v="1 | 1"/>
    <x v="38"/>
    <n v="60021"/>
    <x v="1"/>
  </r>
  <r>
    <x v="1"/>
    <x v="10"/>
    <n v="-10023.27"/>
    <x v="2"/>
    <s v="FOLHA DE PAGAMENTO"/>
    <x v="4"/>
    <s v="'1020887"/>
    <x v="7777"/>
    <x v="6"/>
    <x v="1"/>
    <x v="1"/>
    <x v="1"/>
    <x v="2"/>
    <x v="2"/>
    <s v="1 | 1"/>
    <x v="2"/>
    <n v="7003"/>
    <x v="1"/>
  </r>
  <r>
    <x v="1"/>
    <x v="10"/>
    <n v="-10000"/>
    <x v="118"/>
    <s v="EKO TRANSPORTES E RECOLHIMENTO DE RESÃDUOS LTDA"/>
    <x v="2"/>
    <s v="'1020169"/>
    <x v="1"/>
    <x v="35"/>
    <x v="20"/>
    <x v="11"/>
    <x v="11"/>
    <x v="23"/>
    <x v="19"/>
    <s v="1 | 1"/>
    <x v="141"/>
    <m/>
    <x v="0"/>
  </r>
  <r>
    <x v="1"/>
    <x v="10"/>
    <n v="-10000"/>
    <x v="118"/>
    <s v="EKO TRANSPORTES E RECOLHIMENTO DE RESÃDUOS LTDA"/>
    <x v="2"/>
    <s v="'1020256"/>
    <x v="1"/>
    <x v="35"/>
    <x v="20"/>
    <x v="11"/>
    <x v="11"/>
    <x v="23"/>
    <x v="19"/>
    <s v="1 | 1"/>
    <x v="141"/>
    <m/>
    <x v="0"/>
  </r>
  <r>
    <x v="1"/>
    <x v="10"/>
    <n v="-10000"/>
    <x v="118"/>
    <s v="EKO TRANSPORTES E RECOLHIMENTO DE RESÃDUOS LTDA"/>
    <x v="2"/>
    <s v="'1020287"/>
    <x v="1"/>
    <x v="35"/>
    <x v="20"/>
    <x v="11"/>
    <x v="11"/>
    <x v="23"/>
    <x v="19"/>
    <s v="1 | 1"/>
    <x v="141"/>
    <m/>
    <x v="0"/>
  </r>
  <r>
    <x v="1"/>
    <x v="10"/>
    <n v="-10000"/>
    <x v="118"/>
    <s v="EKO TRANSPORTES E RECOLHIMENTO DE RESÃDUOS LTDA"/>
    <x v="2"/>
    <s v="'1020338"/>
    <x v="1"/>
    <x v="35"/>
    <x v="20"/>
    <x v="11"/>
    <x v="11"/>
    <x v="23"/>
    <x v="19"/>
    <s v="1 | 1"/>
    <x v="141"/>
    <m/>
    <x v="0"/>
  </r>
  <r>
    <x v="1"/>
    <x v="10"/>
    <n v="-10000"/>
    <x v="118"/>
    <s v="EKO TRANSPORTES E RECOLHIMENTO DE RESÃDUOS LTDA"/>
    <x v="2"/>
    <s v="'1020381"/>
    <x v="1"/>
    <x v="35"/>
    <x v="20"/>
    <x v="11"/>
    <x v="11"/>
    <x v="23"/>
    <x v="19"/>
    <s v="1 | 1"/>
    <x v="141"/>
    <m/>
    <x v="0"/>
  </r>
  <r>
    <x v="1"/>
    <x v="10"/>
    <n v="-10000"/>
    <x v="118"/>
    <s v="EKO TRANSPORTES E RECOLHIMENTO DE RESÃDUOS LTDA"/>
    <x v="2"/>
    <s v="'1020445"/>
    <x v="1"/>
    <x v="35"/>
    <x v="20"/>
    <x v="11"/>
    <x v="11"/>
    <x v="23"/>
    <x v="19"/>
    <s v="1 | 1"/>
    <x v="141"/>
    <m/>
    <x v="0"/>
  </r>
  <r>
    <x v="1"/>
    <x v="10"/>
    <n v="-10000"/>
    <x v="118"/>
    <s v="EKO TRANSPORTES E RECOLHIMENTO DE RESÃDUOS LTDA"/>
    <x v="2"/>
    <s v="'1020471"/>
    <x v="1"/>
    <x v="35"/>
    <x v="20"/>
    <x v="11"/>
    <x v="11"/>
    <x v="23"/>
    <x v="19"/>
    <s v="1 | 1"/>
    <x v="141"/>
    <m/>
    <x v="0"/>
  </r>
  <r>
    <x v="1"/>
    <x v="10"/>
    <n v="-10000"/>
    <x v="118"/>
    <s v="EKO TRANSPORTES E RECOLHIMENTO DE RESÃDUOS LTDA"/>
    <x v="2"/>
    <s v="'1020513"/>
    <x v="1"/>
    <x v="35"/>
    <x v="20"/>
    <x v="11"/>
    <x v="11"/>
    <x v="23"/>
    <x v="19"/>
    <s v="1 | 1"/>
    <x v="141"/>
    <m/>
    <x v="0"/>
  </r>
  <r>
    <x v="1"/>
    <x v="10"/>
    <n v="-10000"/>
    <x v="118"/>
    <s v="EKO TRANSPORTES E RECOLHIMENTO DE RESÃDUOS LTDA"/>
    <x v="2"/>
    <s v="'1020534"/>
    <x v="1"/>
    <x v="35"/>
    <x v="20"/>
    <x v="11"/>
    <x v="11"/>
    <x v="23"/>
    <x v="19"/>
    <s v="1 | 1"/>
    <x v="141"/>
    <m/>
    <x v="0"/>
  </r>
  <r>
    <x v="1"/>
    <x v="10"/>
    <n v="-10000"/>
    <x v="118"/>
    <s v="EKO TRANSPORTES E RECOLHIMENTO DE RESÃDUOS LTDA"/>
    <x v="2"/>
    <s v="'1020591"/>
    <x v="1"/>
    <x v="35"/>
    <x v="20"/>
    <x v="11"/>
    <x v="11"/>
    <x v="23"/>
    <x v="19"/>
    <s v="1 | 1"/>
    <x v="141"/>
    <m/>
    <x v="0"/>
  </r>
  <r>
    <x v="1"/>
    <x v="10"/>
    <n v="-10000"/>
    <x v="118"/>
    <s v="EKO TRANSPORTES E RECOLHIMENTO DE RESÃDUOS LTDA"/>
    <x v="2"/>
    <s v="'1020629"/>
    <x v="1"/>
    <x v="35"/>
    <x v="20"/>
    <x v="11"/>
    <x v="11"/>
    <x v="23"/>
    <x v="19"/>
    <s v="1 | 1"/>
    <x v="141"/>
    <m/>
    <x v="0"/>
  </r>
  <r>
    <x v="1"/>
    <x v="10"/>
    <n v="-10000"/>
    <x v="118"/>
    <s v="EKO TRANSPORTES E RECOLHIMENTO DE RESÃDUOS LTDA"/>
    <x v="2"/>
    <s v="'1020697"/>
    <x v="1"/>
    <x v="35"/>
    <x v="20"/>
    <x v="11"/>
    <x v="11"/>
    <x v="23"/>
    <x v="19"/>
    <s v="1 | 1"/>
    <x v="141"/>
    <m/>
    <x v="0"/>
  </r>
  <r>
    <x v="1"/>
    <x v="10"/>
    <n v="-10000"/>
    <x v="118"/>
    <s v="EKO TRANSPORTES E RECOLHIMENTO DE RESÃDUOS LTDA"/>
    <x v="2"/>
    <s v="'1020717"/>
    <x v="1"/>
    <x v="35"/>
    <x v="20"/>
    <x v="11"/>
    <x v="11"/>
    <x v="23"/>
    <x v="19"/>
    <s v="1 | 1"/>
    <x v="141"/>
    <m/>
    <x v="0"/>
  </r>
  <r>
    <x v="1"/>
    <x v="10"/>
    <n v="-10000"/>
    <x v="118"/>
    <s v="EKO TRANSPORTES E RECOLHIMENTO DE RESÃDUOS LTDA"/>
    <x v="2"/>
    <s v="'1020731"/>
    <x v="1"/>
    <x v="35"/>
    <x v="20"/>
    <x v="11"/>
    <x v="11"/>
    <x v="23"/>
    <x v="19"/>
    <s v="1 | 1"/>
    <x v="141"/>
    <m/>
    <x v="0"/>
  </r>
  <r>
    <x v="1"/>
    <x v="10"/>
    <n v="-10000"/>
    <x v="118"/>
    <s v="EKO TRANSPORTES E RECOLHIMENTO DE RESÃDUOS LTDA"/>
    <x v="2"/>
    <s v="'1020776"/>
    <x v="1"/>
    <x v="35"/>
    <x v="20"/>
    <x v="11"/>
    <x v="11"/>
    <x v="23"/>
    <x v="19"/>
    <s v="1 | 1"/>
    <x v="141"/>
    <m/>
    <x v="0"/>
  </r>
  <r>
    <x v="1"/>
    <x v="10"/>
    <n v="-10000"/>
    <x v="118"/>
    <s v="EKO TRANSPORTES E RECOLHIMENTO DE RESÃDUOS LTDA"/>
    <x v="2"/>
    <s v="'1020778"/>
    <x v="1"/>
    <x v="35"/>
    <x v="20"/>
    <x v="11"/>
    <x v="11"/>
    <x v="23"/>
    <x v="19"/>
    <s v="1 | 1"/>
    <x v="141"/>
    <m/>
    <x v="0"/>
  </r>
  <r>
    <x v="1"/>
    <x v="10"/>
    <n v="-10000"/>
    <x v="119"/>
    <s v="PADRAO AMBIENTAL COLETA E TRANSPORTES EIRELI"/>
    <x v="6"/>
    <s v="'1020497"/>
    <x v="5788"/>
    <x v="0"/>
    <x v="0"/>
    <x v="12"/>
    <x v="12"/>
    <x v="24"/>
    <x v="20"/>
    <s v="1 | 1"/>
    <x v="142"/>
    <n v="2001"/>
    <x v="1"/>
  </r>
  <r>
    <x v="1"/>
    <x v="10"/>
    <n v="-10000"/>
    <x v="8"/>
    <s v="JAQUELINE SANTOS DE CARVALHO "/>
    <x v="10"/>
    <s v="'2"/>
    <x v="7831"/>
    <x v="4"/>
    <x v="4"/>
    <x v="1"/>
    <x v="1"/>
    <x v="2"/>
    <x v="2"/>
    <s v="1 | 1"/>
    <x v="10"/>
    <n v="4003"/>
    <x v="1"/>
  </r>
  <r>
    <x v="1"/>
    <x v="10"/>
    <n v="-10000"/>
    <x v="30"/>
    <s v="LANÇAMENTO MANUAL"/>
    <x v="1"/>
    <m/>
    <x v="7832"/>
    <x v="0"/>
    <x v="0"/>
    <x v="1"/>
    <x v="1"/>
    <x v="16"/>
    <x v="12"/>
    <m/>
    <x v="90"/>
    <n v="2001"/>
    <x v="0"/>
  </r>
  <r>
    <x v="1"/>
    <x v="10"/>
    <n v="-10000"/>
    <x v="76"/>
    <s v="52.095.594 GIULIA DRUMOND PINHEIRO"/>
    <x v="10"/>
    <s v="'6"/>
    <x v="7833"/>
    <x v="0"/>
    <x v="0"/>
    <x v="1"/>
    <x v="1"/>
    <x v="1"/>
    <x v="1"/>
    <s v="1 | 1"/>
    <x v="91"/>
    <n v="20013"/>
    <x v="1"/>
  </r>
  <r>
    <x v="1"/>
    <x v="10"/>
    <n v="-10000"/>
    <x v="76"/>
    <s v="VIDA VERDE SERVICOS EMPRESARIAIS EIRELI"/>
    <x v="3"/>
    <s v="'210"/>
    <x v="7834"/>
    <x v="0"/>
    <x v="0"/>
    <x v="1"/>
    <x v="1"/>
    <x v="1"/>
    <x v="1"/>
    <s v="1 | 1"/>
    <x v="91"/>
    <n v="20013"/>
    <x v="1"/>
  </r>
  <r>
    <x v="1"/>
    <x v="10"/>
    <n v="-10000"/>
    <x v="114"/>
    <s v="URBZ IMOBILIARIA LTDA"/>
    <x v="9"/>
    <s v="'1020960"/>
    <x v="7835"/>
    <x v="0"/>
    <x v="0"/>
    <x v="10"/>
    <x v="10"/>
    <x v="22"/>
    <x v="18"/>
    <s v="1 | 1"/>
    <x v="136"/>
    <n v="20011"/>
    <x v="1"/>
  </r>
  <r>
    <x v="1"/>
    <x v="10"/>
    <n v="-9955.4500000000007"/>
    <x v="31"/>
    <s v="LIGHT SERVICOS DE ELETRICIDADE S A"/>
    <x v="10"/>
    <s v="'026884958"/>
    <x v="7836"/>
    <x v="2"/>
    <x v="2"/>
    <x v="1"/>
    <x v="1"/>
    <x v="15"/>
    <x v="5"/>
    <s v="1 | 1"/>
    <x v="36"/>
    <n v="40041"/>
    <x v="1"/>
  </r>
  <r>
    <x v="1"/>
    <x v="10"/>
    <n v="-9891.39"/>
    <x v="71"/>
    <s v="JONATAS DOS SANTOS AMARAL"/>
    <x v="11"/>
    <s v="'1020935"/>
    <x v="7837"/>
    <x v="19"/>
    <x v="13"/>
    <x v="2"/>
    <x v="2"/>
    <x v="4"/>
    <x v="2"/>
    <s v="1 | 1"/>
    <x v="83"/>
    <n v="3003"/>
    <x v="1"/>
  </r>
  <r>
    <x v="1"/>
    <x v="10"/>
    <n v="-9885.14"/>
    <x v="66"/>
    <s v="ITAU UNIBANCO S.A."/>
    <x v="9"/>
    <s v="'1002191"/>
    <x v="633"/>
    <x v="0"/>
    <x v="0"/>
    <x v="7"/>
    <x v="7"/>
    <x v="18"/>
    <x v="14"/>
    <s v="26 | 35"/>
    <x v="78"/>
    <n v="20011"/>
    <x v="0"/>
  </r>
  <r>
    <x v="1"/>
    <x v="10"/>
    <n v="-9854.25"/>
    <x v="14"/>
    <s v="ANTONELLI &amp; ASSOCIADOS ADVOGADOS"/>
    <x v="8"/>
    <s v="'13566"/>
    <x v="1363"/>
    <x v="9"/>
    <x v="8"/>
    <x v="2"/>
    <x v="2"/>
    <x v="12"/>
    <x v="10"/>
    <s v="1 | 1"/>
    <x v="17"/>
    <n v="8002"/>
    <x v="1"/>
  </r>
  <r>
    <x v="1"/>
    <x v="10"/>
    <n v="-9713.48"/>
    <x v="118"/>
    <s v="EKO TRANSPORTES E RECOLHIMENTO DE RESÃDUOS LTDA"/>
    <x v="2"/>
    <s v="'1020735"/>
    <x v="1"/>
    <x v="35"/>
    <x v="20"/>
    <x v="11"/>
    <x v="11"/>
    <x v="23"/>
    <x v="19"/>
    <s v="1 | 1"/>
    <x v="141"/>
    <m/>
    <x v="0"/>
  </r>
  <r>
    <x v="1"/>
    <x v="10"/>
    <n v="-9062.2199999999993"/>
    <x v="58"/>
    <s v="SECRETARIA MUNICIPAL DE FAZENDA"/>
    <x v="7"/>
    <s v="'1020375"/>
    <x v="7838"/>
    <x v="0"/>
    <x v="0"/>
    <x v="6"/>
    <x v="6"/>
    <x v="17"/>
    <x v="13"/>
    <s v="1 | 1"/>
    <x v="70"/>
    <n v="20011"/>
    <x v="1"/>
  </r>
  <r>
    <x v="1"/>
    <x v="10"/>
    <n v="-9062.09"/>
    <x v="91"/>
    <s v="RESCISAO"/>
    <x v="4"/>
    <s v="'1020374"/>
    <x v="7839"/>
    <x v="27"/>
    <x v="19"/>
    <x v="1"/>
    <x v="1"/>
    <x v="2"/>
    <x v="2"/>
    <s v="1 | 1"/>
    <x v="109"/>
    <n v="60021"/>
    <x v="1"/>
  </r>
  <r>
    <x v="1"/>
    <x v="10"/>
    <n v="-9031.2999999999993"/>
    <x v="112"/>
    <s v="ECOFIRE TRATAMENTO DE RESIDUOS LTDA"/>
    <x v="8"/>
    <s v="'348"/>
    <x v="3642"/>
    <x v="0"/>
    <x v="0"/>
    <x v="1"/>
    <x v="1"/>
    <x v="21"/>
    <x v="17"/>
    <s v="1 | 1"/>
    <x v="134"/>
    <n v="20016"/>
    <x v="1"/>
  </r>
  <r>
    <x v="1"/>
    <x v="10"/>
    <n v="-9000"/>
    <x v="119"/>
    <s v="MDAKEDE INFORMACOES CADASTRAIS LTDA"/>
    <x v="8"/>
    <s v="'790"/>
    <x v="7081"/>
    <x v="0"/>
    <x v="0"/>
    <x v="12"/>
    <x v="12"/>
    <x v="24"/>
    <x v="20"/>
    <s v="1 | 1"/>
    <x v="142"/>
    <n v="2001"/>
    <x v="1"/>
  </r>
  <r>
    <x v="1"/>
    <x v="10"/>
    <n v="-9000"/>
    <x v="119"/>
    <s v="SR SANTOS SERVICOS LTDA"/>
    <x v="8"/>
    <s v="'609"/>
    <x v="6429"/>
    <x v="0"/>
    <x v="0"/>
    <x v="12"/>
    <x v="12"/>
    <x v="24"/>
    <x v="20"/>
    <s v="1 | 1"/>
    <x v="142"/>
    <n v="2001"/>
    <x v="1"/>
  </r>
  <r>
    <x v="1"/>
    <x v="10"/>
    <n v="-9000"/>
    <x v="119"/>
    <s v="SR SANTOS SERVICOS LTDA"/>
    <x v="8"/>
    <s v="'610"/>
    <x v="6429"/>
    <x v="0"/>
    <x v="0"/>
    <x v="12"/>
    <x v="12"/>
    <x v="24"/>
    <x v="20"/>
    <s v="1 | 1"/>
    <x v="142"/>
    <n v="2001"/>
    <x v="1"/>
  </r>
  <r>
    <x v="1"/>
    <x v="10"/>
    <n v="-9000"/>
    <x v="50"/>
    <s v="ARUOM RIO COMERCIO E SERVICOS EM GERAL EIRELI"/>
    <x v="8"/>
    <s v="'51224"/>
    <x v="7840"/>
    <x v="1"/>
    <x v="1"/>
    <x v="1"/>
    <x v="1"/>
    <x v="1"/>
    <x v="1"/>
    <s v="1 | 1"/>
    <x v="62"/>
    <n v="70013"/>
    <x v="1"/>
  </r>
  <r>
    <x v="1"/>
    <x v="10"/>
    <n v="-8724.4599999999991"/>
    <x v="21"/>
    <s v="FERIAS "/>
    <x v="4"/>
    <s v="'1020565"/>
    <x v="7841"/>
    <x v="29"/>
    <x v="19"/>
    <x v="1"/>
    <x v="1"/>
    <x v="2"/>
    <x v="2"/>
    <s v="1 | 1"/>
    <x v="27"/>
    <n v="60011"/>
    <x v="1"/>
  </r>
  <r>
    <x v="1"/>
    <x v="10"/>
    <n v="-8496"/>
    <x v="71"/>
    <s v="50.867.914 JOSE LUIZ VANONI"/>
    <x v="8"/>
    <s v="'8"/>
    <x v="7842"/>
    <x v="4"/>
    <x v="4"/>
    <x v="2"/>
    <x v="2"/>
    <x v="4"/>
    <x v="2"/>
    <s v="1 | 1"/>
    <x v="83"/>
    <n v="40036"/>
    <x v="1"/>
  </r>
  <r>
    <x v="1"/>
    <x v="10"/>
    <n v="-8480"/>
    <x v="17"/>
    <s v="JOAO PEDRO DE MACEDO PONTES 13509702719"/>
    <x v="8"/>
    <s v="'175"/>
    <x v="7843"/>
    <x v="34"/>
    <x v="9"/>
    <x v="2"/>
    <x v="2"/>
    <x v="10"/>
    <x v="8"/>
    <s v="1 | 1"/>
    <x v="20"/>
    <n v="80011"/>
    <x v="1"/>
  </r>
  <r>
    <x v="1"/>
    <x v="10"/>
    <n v="-8459.6200000000008"/>
    <x v="3"/>
    <s v="SODEXO PASS DO BRASIL SERVICOS E COMERCIO S.A."/>
    <x v="11"/>
    <s v="'1019992"/>
    <x v="7768"/>
    <x v="29"/>
    <x v="19"/>
    <x v="1"/>
    <x v="1"/>
    <x v="3"/>
    <x v="3"/>
    <s v="1 | 1"/>
    <x v="3"/>
    <n v="60012"/>
    <x v="1"/>
  </r>
  <r>
    <x v="1"/>
    <x v="10"/>
    <n v="-8400"/>
    <x v="8"/>
    <s v="HEVKEDE SERVICOS DE COBRANCA LTDA"/>
    <x v="8"/>
    <s v="'439"/>
    <x v="7844"/>
    <x v="4"/>
    <x v="4"/>
    <x v="1"/>
    <x v="1"/>
    <x v="2"/>
    <x v="2"/>
    <s v="1 | 1"/>
    <x v="10"/>
    <n v="4003"/>
    <x v="1"/>
  </r>
  <r>
    <x v="1"/>
    <x v="10"/>
    <n v="-8336.2099999999991"/>
    <x v="91"/>
    <s v="RESCISAO"/>
    <x v="4"/>
    <s v="'1020350"/>
    <x v="7845"/>
    <x v="29"/>
    <x v="19"/>
    <x v="1"/>
    <x v="1"/>
    <x v="2"/>
    <x v="2"/>
    <s v="1 | 1"/>
    <x v="109"/>
    <n v="60012"/>
    <x v="1"/>
  </r>
  <r>
    <x v="1"/>
    <x v="10"/>
    <n v="-8260"/>
    <x v="90"/>
    <s v="EKO TRANSPORTES E RECOLHIMENTO DE RESIDUOS LTDA"/>
    <x v="6"/>
    <s v="'1020443"/>
    <x v="7846"/>
    <x v="29"/>
    <x v="19"/>
    <x v="1"/>
    <x v="1"/>
    <x v="2"/>
    <x v="2"/>
    <s v="1 | 1"/>
    <x v="108"/>
    <n v="60011"/>
    <x v="1"/>
  </r>
  <r>
    <x v="1"/>
    <x v="10"/>
    <n v="-8067.98"/>
    <x v="106"/>
    <s v="VIBRA ENERGIA S.A"/>
    <x v="10"/>
    <s v="'2126778"/>
    <x v="7847"/>
    <x v="1"/>
    <x v="1"/>
    <x v="1"/>
    <x v="1"/>
    <x v="1"/>
    <x v="1"/>
    <s v="1 | 1"/>
    <x v="126"/>
    <n v="70011"/>
    <x v="1"/>
  </r>
  <r>
    <x v="1"/>
    <x v="10"/>
    <n v="-8035.3"/>
    <x v="56"/>
    <s v="PIRES E VIDAL ASSESSORIA E EMPREENDIMENTOS LTDA"/>
    <x v="10"/>
    <s v="'5156"/>
    <x v="7848"/>
    <x v="12"/>
    <x v="10"/>
    <x v="1"/>
    <x v="1"/>
    <x v="3"/>
    <x v="3"/>
    <s v="1 | 1"/>
    <x v="97"/>
    <n v="30051"/>
    <x v="1"/>
  </r>
  <r>
    <x v="1"/>
    <x v="10"/>
    <n v="-8000"/>
    <x v="119"/>
    <s v="A CLEAN SANEAMENTO AMBIENTAL DE RESIDUOS EIRELI"/>
    <x v="6"/>
    <s v="'1020542"/>
    <x v="543"/>
    <x v="0"/>
    <x v="0"/>
    <x v="12"/>
    <x v="12"/>
    <x v="24"/>
    <x v="20"/>
    <s v="1 | 1"/>
    <x v="142"/>
    <n v="2001"/>
    <x v="1"/>
  </r>
  <r>
    <x v="1"/>
    <x v="10"/>
    <n v="-8000"/>
    <x v="119"/>
    <s v="PADRAO AMBIENTAL COLETA E TRANSPORTES EIRELI"/>
    <x v="6"/>
    <s v="'1020438"/>
    <x v="5788"/>
    <x v="0"/>
    <x v="0"/>
    <x v="12"/>
    <x v="12"/>
    <x v="24"/>
    <x v="20"/>
    <s v="1 | 1"/>
    <x v="142"/>
    <n v="2001"/>
    <x v="1"/>
  </r>
  <r>
    <x v="1"/>
    <x v="10"/>
    <n v="-8000"/>
    <x v="119"/>
    <s v="SR SANTOS SERVICOS LTDA"/>
    <x v="8"/>
    <s v="'603"/>
    <x v="6429"/>
    <x v="0"/>
    <x v="0"/>
    <x v="12"/>
    <x v="12"/>
    <x v="24"/>
    <x v="20"/>
    <s v="1 | 1"/>
    <x v="142"/>
    <n v="2001"/>
    <x v="1"/>
  </r>
  <r>
    <x v="1"/>
    <x v="10"/>
    <n v="-7977.25"/>
    <x v="14"/>
    <s v="MENTOR COUTO ADVOGADOS ASSOCIADOS"/>
    <x v="8"/>
    <s v="'1359"/>
    <x v="7849"/>
    <x v="9"/>
    <x v="8"/>
    <x v="2"/>
    <x v="2"/>
    <x v="12"/>
    <x v="10"/>
    <s v="1 | 1"/>
    <x v="17"/>
    <n v="8002"/>
    <x v="1"/>
  </r>
  <r>
    <x v="1"/>
    <x v="10"/>
    <n v="-7962.45"/>
    <x v="71"/>
    <s v="PROMARE SERVICOS DE INFORMATICA LTDA"/>
    <x v="8"/>
    <s v="'298"/>
    <x v="7850"/>
    <x v="24"/>
    <x v="17"/>
    <x v="2"/>
    <x v="2"/>
    <x v="4"/>
    <x v="2"/>
    <s v="1 | 1"/>
    <x v="83"/>
    <n v="8006"/>
    <x v="1"/>
  </r>
  <r>
    <x v="1"/>
    <x v="10"/>
    <n v="-7895.05"/>
    <x v="30"/>
    <s v="SECRETARIA DA RECEITA FEDERAL DO BRASIL - RFB"/>
    <x v="7"/>
    <s v="'1021354"/>
    <x v="7851"/>
    <x v="3"/>
    <x v="3"/>
    <x v="2"/>
    <x v="2"/>
    <x v="14"/>
    <x v="12"/>
    <s v="1 | 1"/>
    <x v="35"/>
    <n v="40026"/>
    <x v="1"/>
  </r>
  <r>
    <x v="1"/>
    <x v="10"/>
    <n v="-7855.76"/>
    <x v="51"/>
    <s v="BANCO VOLKSWAGEN S.A."/>
    <x v="9"/>
    <s v="'0041580787"/>
    <x v="651"/>
    <x v="0"/>
    <x v="0"/>
    <x v="7"/>
    <x v="7"/>
    <x v="18"/>
    <x v="14"/>
    <s v="55 | 58"/>
    <x v="63"/>
    <n v="20011"/>
    <x v="0"/>
  </r>
  <r>
    <x v="1"/>
    <x v="10"/>
    <n v="-7855.62"/>
    <x v="51"/>
    <s v="BANCO VOLKSWAGEN S.A."/>
    <x v="9"/>
    <s v="'0041580760"/>
    <x v="651"/>
    <x v="0"/>
    <x v="0"/>
    <x v="7"/>
    <x v="7"/>
    <x v="18"/>
    <x v="14"/>
    <s v="55 | 58"/>
    <x v="63"/>
    <n v="20011"/>
    <x v="0"/>
  </r>
  <r>
    <x v="1"/>
    <x v="10"/>
    <n v="-7759.73"/>
    <x v="35"/>
    <s v="SECRETARIA DA RECEITA FEDERAL DO BRASIL - RFB"/>
    <x v="7"/>
    <s v="'1021289"/>
    <x v="7761"/>
    <x v="29"/>
    <x v="19"/>
    <x v="1"/>
    <x v="1"/>
    <x v="16"/>
    <x v="12"/>
    <s v="1 | 1"/>
    <x v="47"/>
    <n v="60014"/>
    <x v="1"/>
  </r>
  <r>
    <x v="1"/>
    <x v="10"/>
    <n v="-7591.73"/>
    <x v="2"/>
    <s v="FOLHA DE PAGAMENTO"/>
    <x v="4"/>
    <s v="'1020890"/>
    <x v="7827"/>
    <x v="29"/>
    <x v="19"/>
    <x v="1"/>
    <x v="1"/>
    <x v="2"/>
    <x v="2"/>
    <s v="1 | 1"/>
    <x v="2"/>
    <n v="60013"/>
    <x v="1"/>
  </r>
  <r>
    <x v="1"/>
    <x v="10"/>
    <n v="-7539.35"/>
    <x v="51"/>
    <s v="BMW FINANCEIRA S.A - CREDITO, FINANCIAMENTO E INVESTIMENTO."/>
    <x v="9"/>
    <s v="'1013326"/>
    <x v="658"/>
    <x v="23"/>
    <x v="16"/>
    <x v="7"/>
    <x v="7"/>
    <x v="18"/>
    <x v="14"/>
    <s v="11 | 36"/>
    <x v="63"/>
    <n v="1002"/>
    <x v="1"/>
  </r>
  <r>
    <x v="1"/>
    <x v="10"/>
    <n v="-7539.35"/>
    <x v="51"/>
    <s v="BMW FINANCEIRA S.A - CREDITO, FINANCIAMENTO E INVESTIMENTO."/>
    <x v="9"/>
    <s v="'1013671"/>
    <x v="658"/>
    <x v="23"/>
    <x v="16"/>
    <x v="7"/>
    <x v="7"/>
    <x v="18"/>
    <x v="14"/>
    <s v="10 | 36"/>
    <x v="63"/>
    <n v="1002"/>
    <x v="1"/>
  </r>
  <r>
    <x v="1"/>
    <x v="10"/>
    <n v="-7530.24"/>
    <x v="3"/>
    <s v="SODEXO PASS DO BRASIL SERVICOS E COMERCIO S.A."/>
    <x v="11"/>
    <s v="'1020394"/>
    <x v="7852"/>
    <x v="29"/>
    <x v="19"/>
    <x v="1"/>
    <x v="1"/>
    <x v="3"/>
    <x v="3"/>
    <s v="1 | 1"/>
    <x v="3"/>
    <n v="60011"/>
    <x v="1"/>
  </r>
  <r>
    <x v="1"/>
    <x v="10"/>
    <n v="-7500"/>
    <x v="71"/>
    <s v="AHGM SERVICOS DE ESCRITORIO E APOIO ADMINISTRATIVO EIRELI"/>
    <x v="8"/>
    <s v="'128"/>
    <x v="7853"/>
    <x v="4"/>
    <x v="4"/>
    <x v="2"/>
    <x v="2"/>
    <x v="4"/>
    <x v="2"/>
    <s v="1 | 1"/>
    <x v="83"/>
    <n v="40036"/>
    <x v="1"/>
  </r>
  <r>
    <x v="1"/>
    <x v="10"/>
    <n v="-7500"/>
    <x v="51"/>
    <s v="BYD DO BRASIL LTDA."/>
    <x v="10"/>
    <s v="'1223"/>
    <x v="659"/>
    <x v="0"/>
    <x v="0"/>
    <x v="7"/>
    <x v="7"/>
    <x v="18"/>
    <x v="14"/>
    <s v="32 | 44"/>
    <x v="63"/>
    <n v="20011"/>
    <x v="0"/>
  </r>
  <r>
    <x v="1"/>
    <x v="10"/>
    <n v="-7459.05"/>
    <x v="62"/>
    <s v="FUNDO DE GARANTIA DO TEMPO DE SERVICO"/>
    <x v="4"/>
    <s v="'1020347"/>
    <x v="7854"/>
    <x v="29"/>
    <x v="19"/>
    <x v="1"/>
    <x v="1"/>
    <x v="16"/>
    <x v="12"/>
    <s v="1 | 1"/>
    <x v="74"/>
    <n v="60012"/>
    <x v="1"/>
  </r>
  <r>
    <x v="1"/>
    <x v="10"/>
    <n v="-7458.9"/>
    <x v="118"/>
    <s v="CLEAN AMBIENTAL"/>
    <x v="2"/>
    <s v="'1020800"/>
    <x v="1"/>
    <x v="35"/>
    <x v="20"/>
    <x v="11"/>
    <x v="11"/>
    <x v="23"/>
    <x v="19"/>
    <s v="1 | 1"/>
    <x v="141"/>
    <m/>
    <x v="0"/>
  </r>
  <r>
    <x v="1"/>
    <x v="10"/>
    <n v="-7423.88"/>
    <x v="81"/>
    <s v="BRADESCO SAUDE S/A"/>
    <x v="3"/>
    <s v="'1020033"/>
    <x v="7799"/>
    <x v="23"/>
    <x v="16"/>
    <x v="2"/>
    <x v="2"/>
    <x v="6"/>
    <x v="3"/>
    <s v="1 | 1"/>
    <x v="99"/>
    <n v="1002"/>
    <x v="1"/>
  </r>
  <r>
    <x v="1"/>
    <x v="10"/>
    <n v="-7373.97"/>
    <x v="106"/>
    <s v="VIBRA ENERGIA S.A"/>
    <x v="10"/>
    <s v="'2123882 - 2123884"/>
    <x v="7855"/>
    <x v="1"/>
    <x v="1"/>
    <x v="1"/>
    <x v="1"/>
    <x v="1"/>
    <x v="1"/>
    <s v="1 | 2"/>
    <x v="126"/>
    <n v="70011"/>
    <x v="1"/>
  </r>
  <r>
    <x v="1"/>
    <x v="10"/>
    <n v="-7342.12"/>
    <x v="8"/>
    <s v="AMBIENTE SERVICOS DE DEDETIZACAO LTDA"/>
    <x v="8"/>
    <s v="'13034"/>
    <x v="7184"/>
    <x v="4"/>
    <x v="4"/>
    <x v="1"/>
    <x v="1"/>
    <x v="2"/>
    <x v="2"/>
    <s v="1 | 1"/>
    <x v="10"/>
    <n v="4003"/>
    <x v="1"/>
  </r>
  <r>
    <x v="1"/>
    <x v="10"/>
    <n v="-7336.34"/>
    <x v="87"/>
    <s v="BANCO MERCEDES-BENZ DO BRASIL S/A"/>
    <x v="6"/>
    <s v="'1000372"/>
    <x v="656"/>
    <x v="0"/>
    <x v="0"/>
    <x v="7"/>
    <x v="7"/>
    <x v="18"/>
    <x v="14"/>
    <s v="44 | 49"/>
    <x v="105"/>
    <n v="20011"/>
    <x v="0"/>
  </r>
  <r>
    <x v="1"/>
    <x v="10"/>
    <n v="-7265.94"/>
    <x v="2"/>
    <s v="FOLHA DE PAGAMENTO"/>
    <x v="4"/>
    <s v="'1020887"/>
    <x v="7777"/>
    <x v="17"/>
    <x v="2"/>
    <x v="1"/>
    <x v="1"/>
    <x v="2"/>
    <x v="2"/>
    <s v="1 | 1"/>
    <x v="2"/>
    <n v="5006"/>
    <x v="1"/>
  </r>
  <r>
    <x v="1"/>
    <x v="10"/>
    <n v="-7230.49"/>
    <x v="2"/>
    <s v="FOLHA DE PAGAMENTO"/>
    <x v="4"/>
    <s v="'1020943"/>
    <x v="7754"/>
    <x v="10"/>
    <x v="9"/>
    <x v="2"/>
    <x v="2"/>
    <x v="4"/>
    <x v="2"/>
    <s v="1 | 1"/>
    <x v="5"/>
    <n v="8001"/>
    <x v="1"/>
  </r>
  <r>
    <x v="1"/>
    <x v="10"/>
    <n v="-7224.77"/>
    <x v="2"/>
    <s v="FOLHA DE PAGAMENTO"/>
    <x v="4"/>
    <s v="'1020943"/>
    <x v="7754"/>
    <x v="27"/>
    <x v="19"/>
    <x v="1"/>
    <x v="1"/>
    <x v="2"/>
    <x v="2"/>
    <s v="1 | 1"/>
    <x v="2"/>
    <n v="60021"/>
    <x v="1"/>
  </r>
  <r>
    <x v="1"/>
    <x v="10"/>
    <n v="-7186"/>
    <x v="23"/>
    <s v="SINGULAR PRODUTOS E SERVICOS DE CONSTRUCAO CIVIL LTDA"/>
    <x v="10"/>
    <s v="'721"/>
    <x v="5203"/>
    <x v="29"/>
    <x v="19"/>
    <x v="1"/>
    <x v="1"/>
    <x v="8"/>
    <x v="6"/>
    <s v="1 | 1"/>
    <x v="28"/>
    <n v="60012"/>
    <x v="4"/>
  </r>
  <r>
    <x v="1"/>
    <x v="10"/>
    <n v="-7118.92"/>
    <x v="111"/>
    <s v="PROCESSO"/>
    <x v="16"/>
    <s v="'0100687-93.2021.5.01.00341711"/>
    <x v="7856"/>
    <x v="9"/>
    <x v="8"/>
    <x v="2"/>
    <x v="2"/>
    <x v="10"/>
    <x v="8"/>
    <s v="1 | 1"/>
    <x v="132"/>
    <n v="8002"/>
    <x v="1"/>
  </r>
  <r>
    <x v="1"/>
    <x v="10"/>
    <n v="-7101.28"/>
    <x v="91"/>
    <s v="RESCISAO"/>
    <x v="4"/>
    <s v="'1020549"/>
    <x v="7857"/>
    <x v="29"/>
    <x v="19"/>
    <x v="1"/>
    <x v="1"/>
    <x v="2"/>
    <x v="2"/>
    <s v="1 | 1"/>
    <x v="109"/>
    <n v="60011"/>
    <x v="1"/>
  </r>
  <r>
    <x v="1"/>
    <x v="10"/>
    <n v="-7093.98"/>
    <x v="29"/>
    <s v="13Â° SALARIO"/>
    <x v="4"/>
    <s v="'1020626"/>
    <x v="7858"/>
    <x v="3"/>
    <x v="3"/>
    <x v="2"/>
    <x v="2"/>
    <x v="4"/>
    <x v="2"/>
    <s v="1 | 1"/>
    <x v="34"/>
    <n v="40026"/>
    <x v="1"/>
  </r>
  <r>
    <x v="1"/>
    <x v="10"/>
    <n v="-7087.5"/>
    <x v="3"/>
    <s v="SODEXO PASS DO BRASIL SERVICOS E COMERCIO S.A."/>
    <x v="11"/>
    <s v="'1019982"/>
    <x v="7859"/>
    <x v="1"/>
    <x v="1"/>
    <x v="1"/>
    <x v="1"/>
    <x v="3"/>
    <x v="3"/>
    <s v="1 | 1"/>
    <x v="3"/>
    <n v="7001"/>
    <x v="1"/>
  </r>
  <r>
    <x v="1"/>
    <x v="10"/>
    <n v="-7029.92"/>
    <x v="29"/>
    <s v="13Â° SALARIO"/>
    <x v="4"/>
    <s v="'1020627"/>
    <x v="7762"/>
    <x v="29"/>
    <x v="19"/>
    <x v="1"/>
    <x v="1"/>
    <x v="2"/>
    <x v="2"/>
    <s v="1 | 1"/>
    <x v="38"/>
    <n v="60014"/>
    <x v="1"/>
  </r>
  <r>
    <x v="1"/>
    <x v="10"/>
    <n v="-7009.1200000000008"/>
    <x v="50"/>
    <s v="LANÇAMENTO MANUAL"/>
    <x v="1"/>
    <m/>
    <x v="7106"/>
    <x v="0"/>
    <x v="0"/>
    <x v="1"/>
    <x v="1"/>
    <x v="1"/>
    <x v="1"/>
    <m/>
    <x v="62"/>
    <n v="2001"/>
    <x v="0"/>
  </r>
  <r>
    <x v="1"/>
    <x v="10"/>
    <n v="-7000"/>
    <x v="119"/>
    <s v="MDAKEDE INFORMACOES CADASTRAIS LTDA"/>
    <x v="8"/>
    <s v="'779"/>
    <x v="7081"/>
    <x v="0"/>
    <x v="0"/>
    <x v="12"/>
    <x v="12"/>
    <x v="24"/>
    <x v="20"/>
    <s v="1 | 1"/>
    <x v="142"/>
    <n v="2001"/>
    <x v="1"/>
  </r>
  <r>
    <x v="1"/>
    <x v="10"/>
    <n v="-7000"/>
    <x v="119"/>
    <s v="PADRAO AMBIENTAL COLETA E TRANSPORTES EIRELI"/>
    <x v="6"/>
    <s v="'1020711"/>
    <x v="5788"/>
    <x v="0"/>
    <x v="0"/>
    <x v="12"/>
    <x v="12"/>
    <x v="24"/>
    <x v="20"/>
    <s v="1 | 1"/>
    <x v="142"/>
    <n v="2001"/>
    <x v="1"/>
  </r>
  <r>
    <x v="1"/>
    <x v="10"/>
    <n v="-7000"/>
    <x v="40"/>
    <s v="EDESIO S R SANTOS SERVICOS DE TRANSPORTES E ESCRITORIO - EIRELI"/>
    <x v="11"/>
    <s v="'1020811"/>
    <x v="7860"/>
    <x v="28"/>
    <x v="16"/>
    <x v="2"/>
    <x v="2"/>
    <x v="12"/>
    <x v="10"/>
    <s v="4 | 7"/>
    <x v="48"/>
    <n v="8005"/>
    <x v="1"/>
  </r>
  <r>
    <x v="1"/>
    <x v="10"/>
    <n v="-6906.94"/>
    <x v="93"/>
    <s v="CONCIERGE BLINDADO SERVICOS AUTOMOTIVOS E CORRETORA DE SEGUROS LTDA"/>
    <x v="8"/>
    <s v="'160185"/>
    <x v="7861"/>
    <x v="29"/>
    <x v="19"/>
    <x v="1"/>
    <x v="1"/>
    <x v="1"/>
    <x v="1"/>
    <s v="1 | 1"/>
    <x v="111"/>
    <n v="6001"/>
    <x v="1"/>
  </r>
  <r>
    <x v="1"/>
    <x v="10"/>
    <n v="-6900"/>
    <x v="129"/>
    <s v="GAS NATURAL PORTORIO SERVICOS AUTOMOTIVOS LTDA"/>
    <x v="8"/>
    <s v="'2967"/>
    <x v="7862"/>
    <x v="1"/>
    <x v="1"/>
    <x v="1"/>
    <x v="1"/>
    <x v="1"/>
    <x v="1"/>
    <s v="1 | 1"/>
    <x v="155"/>
    <n v="70011"/>
    <x v="1"/>
  </r>
  <r>
    <x v="1"/>
    <x v="10"/>
    <n v="-6821.87"/>
    <x v="28"/>
    <s v="TELEFONICA BRASIL S.A."/>
    <x v="3"/>
    <s v="'03644987202511"/>
    <x v="7191"/>
    <x v="24"/>
    <x v="17"/>
    <x v="1"/>
    <x v="1"/>
    <x v="8"/>
    <x v="6"/>
    <s v="1 | 1"/>
    <x v="33"/>
    <n v="80061"/>
    <x v="1"/>
  </r>
  <r>
    <x v="1"/>
    <x v="10"/>
    <n v="-6799.53"/>
    <x v="14"/>
    <s v="MELLO, BREYER &amp; ALMEIDA ADVOGADOS ASSOCIADOS"/>
    <x v="8"/>
    <s v="'1488"/>
    <x v="7863"/>
    <x v="9"/>
    <x v="8"/>
    <x v="2"/>
    <x v="2"/>
    <x v="12"/>
    <x v="10"/>
    <s v="1 | 1"/>
    <x v="17"/>
    <n v="8002"/>
    <x v="1"/>
  </r>
  <r>
    <x v="1"/>
    <x v="10"/>
    <n v="-6755.35"/>
    <x v="117"/>
    <s v="CENTRAL DE TRATAMENTO DE RESIDUOS DE BARRA MANSA S/A"/>
    <x v="8"/>
    <s v="'3772"/>
    <x v="7864"/>
    <x v="0"/>
    <x v="0"/>
    <x v="1"/>
    <x v="1"/>
    <x v="21"/>
    <x v="17"/>
    <s v="1 | 1"/>
    <x v="139"/>
    <n v="2001"/>
    <x v="1"/>
  </r>
  <r>
    <x v="1"/>
    <x v="10"/>
    <n v="-6665.02"/>
    <x v="51"/>
    <s v="BANCO VOLKSWAGEN S.A."/>
    <x v="9"/>
    <s v="'0041580795"/>
    <x v="651"/>
    <x v="0"/>
    <x v="0"/>
    <x v="7"/>
    <x v="7"/>
    <x v="18"/>
    <x v="14"/>
    <s v="55 | 58"/>
    <x v="63"/>
    <n v="20011"/>
    <x v="0"/>
  </r>
  <r>
    <x v="1"/>
    <x v="10"/>
    <n v="-6652.71"/>
    <x v="118"/>
    <s v="CLEAN AMBIENTAL"/>
    <x v="2"/>
    <s v="'1020226"/>
    <x v="1"/>
    <x v="35"/>
    <x v="20"/>
    <x v="11"/>
    <x v="11"/>
    <x v="23"/>
    <x v="19"/>
    <s v="1 | 1"/>
    <x v="141"/>
    <m/>
    <x v="0"/>
  </r>
  <r>
    <x v="1"/>
    <x v="10"/>
    <n v="-6575.3"/>
    <x v="52"/>
    <s v="ALLIANZ SEGUROS S/A"/>
    <x v="9"/>
    <s v="'1014762"/>
    <x v="3675"/>
    <x v="25"/>
    <x v="18"/>
    <x v="1"/>
    <x v="1"/>
    <x v="1"/>
    <x v="1"/>
    <s v="7 | 9"/>
    <x v="64"/>
    <n v="30011"/>
    <x v="1"/>
  </r>
  <r>
    <x v="1"/>
    <x v="10"/>
    <n v="-6540.89"/>
    <x v="27"/>
    <s v="FUNDO DE GARANTIA DO TEMPO DE SERVICO"/>
    <x v="4"/>
    <s v="'1020938"/>
    <x v="7865"/>
    <x v="1"/>
    <x v="1"/>
    <x v="1"/>
    <x v="1"/>
    <x v="16"/>
    <x v="12"/>
    <s v="1 | 1"/>
    <x v="42"/>
    <n v="7001"/>
    <x v="1"/>
  </r>
  <r>
    <x v="1"/>
    <x v="10"/>
    <n v="-6524.84"/>
    <x v="58"/>
    <s v="SECRETARIA MUNICIPAL DE FAZENDA"/>
    <x v="7"/>
    <s v="'1020874"/>
    <x v="7866"/>
    <x v="0"/>
    <x v="0"/>
    <x v="6"/>
    <x v="6"/>
    <x v="17"/>
    <x v="13"/>
    <s v="1 | 1"/>
    <x v="70"/>
    <n v="20011"/>
    <x v="1"/>
  </r>
  <r>
    <x v="1"/>
    <x v="10"/>
    <n v="-6500"/>
    <x v="76"/>
    <s v="GABRIEL DA SILVA GOMES 12608354726"/>
    <x v="10"/>
    <s v="'8276842"/>
    <x v="7833"/>
    <x v="0"/>
    <x v="0"/>
    <x v="1"/>
    <x v="1"/>
    <x v="1"/>
    <x v="1"/>
    <s v="1 | 1"/>
    <x v="91"/>
    <n v="20013"/>
    <x v="1"/>
  </r>
  <r>
    <x v="1"/>
    <x v="10"/>
    <n v="-6500"/>
    <x v="17"/>
    <s v="KB COMUNICACAO E ASSESSORIA LTDA"/>
    <x v="8"/>
    <s v="'780"/>
    <x v="7197"/>
    <x v="10"/>
    <x v="9"/>
    <x v="2"/>
    <x v="2"/>
    <x v="10"/>
    <x v="8"/>
    <s v="1 | 1"/>
    <x v="20"/>
    <n v="8001"/>
    <x v="1"/>
  </r>
  <r>
    <x v="1"/>
    <x v="10"/>
    <n v="-6479.32"/>
    <x v="21"/>
    <s v="FERIAS "/>
    <x v="4"/>
    <s v="'1020570"/>
    <x v="7867"/>
    <x v="4"/>
    <x v="4"/>
    <x v="2"/>
    <x v="2"/>
    <x v="4"/>
    <x v="2"/>
    <s v="1 | 1"/>
    <x v="25"/>
    <n v="40036"/>
    <x v="1"/>
  </r>
  <r>
    <x v="1"/>
    <x v="10"/>
    <n v="-6465.93"/>
    <x v="78"/>
    <s v="FOLHA DE PAGAMENTO"/>
    <x v="4"/>
    <s v="'1020943"/>
    <x v="7754"/>
    <x v="23"/>
    <x v="16"/>
    <x v="2"/>
    <x v="2"/>
    <x v="4"/>
    <x v="2"/>
    <s v="1 | 1"/>
    <x v="93"/>
    <n v="1002"/>
    <x v="1"/>
  </r>
  <r>
    <x v="1"/>
    <x v="10"/>
    <n v="-6462.7"/>
    <x v="58"/>
    <s v="SECRETARIA MUNICIPAL DE FAZENDA"/>
    <x v="7"/>
    <s v="'1020377"/>
    <x v="7868"/>
    <x v="0"/>
    <x v="0"/>
    <x v="6"/>
    <x v="6"/>
    <x v="17"/>
    <x v="13"/>
    <s v="1 | 1"/>
    <x v="70"/>
    <n v="20011"/>
    <x v="1"/>
  </r>
  <r>
    <x v="1"/>
    <x v="10"/>
    <n v="-6408.2"/>
    <x v="112"/>
    <s v="BIOCLEAN SERVICOS DE GERENCIAMENTO E TRATAMENTO DE RESIDUOS LTDA"/>
    <x v="8"/>
    <s v="'911"/>
    <x v="7869"/>
    <x v="0"/>
    <x v="0"/>
    <x v="1"/>
    <x v="1"/>
    <x v="21"/>
    <x v="17"/>
    <s v="3 | 3"/>
    <x v="134"/>
    <n v="20011"/>
    <x v="1"/>
  </r>
  <r>
    <x v="1"/>
    <x v="10"/>
    <n v="-6390"/>
    <x v="90"/>
    <s v="EKO TRANSPORTES E RECOLHIMENTO DE RESIDUOS LTDA"/>
    <x v="6"/>
    <s v="'1020714"/>
    <x v="7870"/>
    <x v="29"/>
    <x v="19"/>
    <x v="1"/>
    <x v="1"/>
    <x v="2"/>
    <x v="2"/>
    <s v="1 | 1"/>
    <x v="108"/>
    <n v="60011"/>
    <x v="1"/>
  </r>
  <r>
    <x v="1"/>
    <x v="10"/>
    <n v="-6367.46"/>
    <x v="91"/>
    <s v="RESCISAO"/>
    <x v="4"/>
    <s v="'1020299"/>
    <x v="7871"/>
    <x v="27"/>
    <x v="19"/>
    <x v="1"/>
    <x v="1"/>
    <x v="2"/>
    <x v="2"/>
    <s v="1 | 1"/>
    <x v="109"/>
    <n v="60022"/>
    <x v="1"/>
  </r>
  <r>
    <x v="1"/>
    <x v="10"/>
    <n v="-6219.52"/>
    <x v="62"/>
    <s v="FUNDO DE GARANTIA DO TEMPO DE SERVICO"/>
    <x v="4"/>
    <s v="'1020373"/>
    <x v="7872"/>
    <x v="27"/>
    <x v="19"/>
    <x v="1"/>
    <x v="1"/>
    <x v="16"/>
    <x v="12"/>
    <s v="1 | 1"/>
    <x v="74"/>
    <n v="60021"/>
    <x v="1"/>
  </r>
  <r>
    <x v="1"/>
    <x v="10"/>
    <n v="-6200"/>
    <x v="85"/>
    <s v="MERCADOLIVRE.COM ATIVIDADES DE INTERNET LTDA"/>
    <x v="10"/>
    <s v="'2396 - 790"/>
    <x v="6028"/>
    <x v="1"/>
    <x v="1"/>
    <x v="1"/>
    <x v="1"/>
    <x v="1"/>
    <x v="1"/>
    <s v="2 | 1"/>
    <x v="103"/>
    <n v="70012"/>
    <x v="1"/>
  </r>
  <r>
    <x v="1"/>
    <x v="10"/>
    <n v="-6183.1428571428569"/>
    <x v="102"/>
    <s v="LANÇAMENTO MANUAL"/>
    <x v="1"/>
    <m/>
    <x v="1361"/>
    <x v="13"/>
    <x v="2"/>
    <x v="1"/>
    <x v="1"/>
    <x v="8"/>
    <x v="6"/>
    <m/>
    <x v="121"/>
    <n v="50031"/>
    <x v="0"/>
  </r>
  <r>
    <x v="1"/>
    <x v="10"/>
    <n v="-6165.61"/>
    <x v="21"/>
    <s v="FERIAS "/>
    <x v="4"/>
    <s v="'1019923"/>
    <x v="7873"/>
    <x v="29"/>
    <x v="19"/>
    <x v="1"/>
    <x v="1"/>
    <x v="2"/>
    <x v="2"/>
    <s v="1 | 1"/>
    <x v="27"/>
    <n v="60013"/>
    <x v="1"/>
  </r>
  <r>
    <x v="1"/>
    <x v="10"/>
    <n v="-6158.5"/>
    <x v="2"/>
    <s v="FOLHA DE PAGAMENTO"/>
    <x v="4"/>
    <s v="'1020887"/>
    <x v="7777"/>
    <x v="16"/>
    <x v="2"/>
    <x v="1"/>
    <x v="1"/>
    <x v="2"/>
    <x v="2"/>
    <s v="1 | 1"/>
    <x v="2"/>
    <n v="7002"/>
    <x v="1"/>
  </r>
  <r>
    <x v="1"/>
    <x v="10"/>
    <n v="-6128.74"/>
    <x v="8"/>
    <s v="CARLOS FREITAS NESCI"/>
    <x v="8"/>
    <s v="'5"/>
    <x v="7874"/>
    <x v="4"/>
    <x v="4"/>
    <x v="1"/>
    <x v="1"/>
    <x v="2"/>
    <x v="2"/>
    <s v="1 | 1"/>
    <x v="10"/>
    <n v="4003"/>
    <x v="1"/>
  </r>
  <r>
    <x v="1"/>
    <x v="10"/>
    <n v="-6119.46"/>
    <x v="35"/>
    <s v="SECRETARIA DA RECEITA FEDERAL DO BRASIL - RFB"/>
    <x v="7"/>
    <s v="'1021276"/>
    <x v="7875"/>
    <x v="29"/>
    <x v="19"/>
    <x v="1"/>
    <x v="1"/>
    <x v="16"/>
    <x v="12"/>
    <s v="1 | 1"/>
    <x v="47"/>
    <n v="60011"/>
    <x v="1"/>
  </r>
  <r>
    <x v="1"/>
    <x v="10"/>
    <n v="-6050"/>
    <x v="71"/>
    <s v="41.536.312 CRISTOPHER AQUINO DA SILVA"/>
    <x v="8"/>
    <s v="'05"/>
    <x v="7876"/>
    <x v="22"/>
    <x v="0"/>
    <x v="2"/>
    <x v="2"/>
    <x v="4"/>
    <x v="2"/>
    <s v="1 | 1"/>
    <x v="83"/>
    <n v="3002"/>
    <x v="1"/>
  </r>
  <r>
    <x v="1"/>
    <x v="10"/>
    <n v="-6039.77"/>
    <x v="29"/>
    <s v="13Â° SALARIO"/>
    <x v="4"/>
    <s v="'1020619"/>
    <x v="7790"/>
    <x v="11"/>
    <x v="6"/>
    <x v="2"/>
    <x v="2"/>
    <x v="4"/>
    <x v="2"/>
    <s v="1 | 1"/>
    <x v="34"/>
    <n v="8004"/>
    <x v="1"/>
  </r>
  <r>
    <x v="1"/>
    <x v="10"/>
    <n v="-6000"/>
    <x v="119"/>
    <s v="PADRAO AMBIENTAL COLETA E TRANSPORTES EIRELI"/>
    <x v="6"/>
    <s v="'1020398"/>
    <x v="5788"/>
    <x v="0"/>
    <x v="0"/>
    <x v="12"/>
    <x v="12"/>
    <x v="24"/>
    <x v="20"/>
    <s v="1 | 1"/>
    <x v="142"/>
    <n v="2001"/>
    <x v="1"/>
  </r>
  <r>
    <x v="1"/>
    <x v="10"/>
    <n v="-5990.04"/>
    <x v="88"/>
    <s v="SECRETARIA DA RECEITA FEDERAL DO BRASIL - RFB"/>
    <x v="7"/>
    <s v="'1020934"/>
    <x v="7205"/>
    <x v="0"/>
    <x v="0"/>
    <x v="8"/>
    <x v="8"/>
    <x v="19"/>
    <x v="15"/>
    <s v="1 | 1"/>
    <x v="106"/>
    <n v="20011"/>
    <x v="1"/>
  </r>
  <r>
    <x v="1"/>
    <x v="10"/>
    <n v="-5940"/>
    <x v="40"/>
    <s v="EDESIO S R SANTOS SERVICOS DE TRANSPORTES E ESCRITORIO - EIRELI"/>
    <x v="11"/>
    <s v="'1020811"/>
    <x v="7860"/>
    <x v="28"/>
    <x v="16"/>
    <x v="2"/>
    <x v="2"/>
    <x v="12"/>
    <x v="10"/>
    <s v="6 | 7"/>
    <x v="48"/>
    <n v="8005"/>
    <x v="1"/>
  </r>
  <r>
    <x v="1"/>
    <x v="10"/>
    <n v="-5910"/>
    <x v="3"/>
    <s v="SODEXO PASS DO BRASIL SERVICOS E COMERCIO S.A."/>
    <x v="11"/>
    <s v="'1019973"/>
    <x v="7877"/>
    <x v="27"/>
    <x v="19"/>
    <x v="1"/>
    <x v="1"/>
    <x v="3"/>
    <x v="3"/>
    <s v="1 | 1"/>
    <x v="3"/>
    <n v="60021"/>
    <x v="1"/>
  </r>
  <r>
    <x v="1"/>
    <x v="10"/>
    <n v="-5893.96"/>
    <x v="21"/>
    <s v="FERIAS "/>
    <x v="4"/>
    <s v="'1020564"/>
    <x v="7878"/>
    <x v="1"/>
    <x v="1"/>
    <x v="1"/>
    <x v="1"/>
    <x v="2"/>
    <x v="2"/>
    <s v="1 | 1"/>
    <x v="27"/>
    <n v="7001"/>
    <x v="1"/>
  </r>
  <r>
    <x v="1"/>
    <x v="10"/>
    <n v="-5891.92"/>
    <x v="44"/>
    <s v="SECRETARIA DA RECEITA FEDERAL DO BRASIL - RFB"/>
    <x v="7"/>
    <s v="'1020666"/>
    <x v="7879"/>
    <x v="0"/>
    <x v="0"/>
    <x v="6"/>
    <x v="6"/>
    <x v="17"/>
    <x v="13"/>
    <s v="1 | 1"/>
    <x v="53"/>
    <n v="20011"/>
    <x v="1"/>
  </r>
  <r>
    <x v="1"/>
    <x v="10"/>
    <n v="-5833.25"/>
    <x v="58"/>
    <s v="SECRETARIA MUNICIPAL DE FAZENDA"/>
    <x v="7"/>
    <s v="'1020379"/>
    <x v="7880"/>
    <x v="0"/>
    <x v="0"/>
    <x v="6"/>
    <x v="6"/>
    <x v="17"/>
    <x v="13"/>
    <s v="1 | 1"/>
    <x v="70"/>
    <n v="20011"/>
    <x v="1"/>
  </r>
  <r>
    <x v="1"/>
    <x v="10"/>
    <n v="-5800.58"/>
    <x v="26"/>
    <s v="YAPAY PAGAMENTOS ONLINE LTDA"/>
    <x v="8"/>
    <s v="'36664"/>
    <x v="6538"/>
    <x v="5"/>
    <x v="5"/>
    <x v="2"/>
    <x v="2"/>
    <x v="10"/>
    <x v="8"/>
    <s v="1 | 1"/>
    <x v="31"/>
    <n v="3006"/>
    <x v="1"/>
  </r>
  <r>
    <x v="1"/>
    <x v="10"/>
    <n v="-5800.58"/>
    <x v="26"/>
    <s v="YAPAY PAGAMENTOS ONLINE LTDA"/>
    <x v="8"/>
    <s v="'38168"/>
    <x v="6538"/>
    <x v="5"/>
    <x v="5"/>
    <x v="2"/>
    <x v="2"/>
    <x v="10"/>
    <x v="8"/>
    <s v="1 | 1"/>
    <x v="31"/>
    <n v="3006"/>
    <x v="1"/>
  </r>
  <r>
    <x v="1"/>
    <x v="10"/>
    <n v="-5800"/>
    <x v="76"/>
    <s v="52.095.594 GIULIA DRUMOND PINHEIRO"/>
    <x v="10"/>
    <s v="'5"/>
    <x v="7833"/>
    <x v="0"/>
    <x v="0"/>
    <x v="1"/>
    <x v="1"/>
    <x v="1"/>
    <x v="1"/>
    <s v="1 | 1"/>
    <x v="91"/>
    <n v="20013"/>
    <x v="1"/>
  </r>
  <r>
    <x v="1"/>
    <x v="10"/>
    <n v="-5782.7"/>
    <x v="29"/>
    <s v="13Â° SALARIO"/>
    <x v="4"/>
    <s v="'1020625"/>
    <x v="7787"/>
    <x v="18"/>
    <x v="12"/>
    <x v="2"/>
    <x v="2"/>
    <x v="4"/>
    <x v="2"/>
    <s v="1 | 1"/>
    <x v="34"/>
    <n v="4001"/>
    <x v="1"/>
  </r>
  <r>
    <x v="1"/>
    <x v="10"/>
    <n v="-5774.16"/>
    <x v="2"/>
    <s v="FOLHA DE PAGAMENTO"/>
    <x v="4"/>
    <s v="'1020890"/>
    <x v="7827"/>
    <x v="3"/>
    <x v="3"/>
    <x v="2"/>
    <x v="2"/>
    <x v="4"/>
    <x v="2"/>
    <s v="1 | 1"/>
    <x v="5"/>
    <n v="40026"/>
    <x v="1"/>
  </r>
  <r>
    <x v="1"/>
    <x v="10"/>
    <n v="-5678.38"/>
    <x v="2"/>
    <s v="FOLHA DE PAGAMENTO"/>
    <x v="4"/>
    <s v="'1020896"/>
    <x v="7783"/>
    <x v="21"/>
    <x v="15"/>
    <x v="2"/>
    <x v="2"/>
    <x v="4"/>
    <x v="2"/>
    <s v="1 | 1"/>
    <x v="5"/>
    <n v="3004"/>
    <x v="1"/>
  </r>
  <r>
    <x v="1"/>
    <x v="10"/>
    <n v="-5623.65"/>
    <x v="37"/>
    <s v="DAS"/>
    <x v="7"/>
    <s v="'1020521"/>
    <x v="7881"/>
    <x v="0"/>
    <x v="0"/>
    <x v="6"/>
    <x v="6"/>
    <x v="17"/>
    <x v="13"/>
    <s v="1 | 1"/>
    <x v="44"/>
    <n v="20011"/>
    <x v="1"/>
  </r>
  <r>
    <x v="1"/>
    <x v="10"/>
    <n v="-5614.7"/>
    <x v="84"/>
    <s v="LANÇAMENTO MANUAL"/>
    <x v="1"/>
    <m/>
    <x v="1361"/>
    <x v="25"/>
    <x v="18"/>
    <x v="1"/>
    <x v="1"/>
    <x v="1"/>
    <x v="1"/>
    <m/>
    <x v="102"/>
    <n v="30011"/>
    <x v="0"/>
  </r>
  <r>
    <x v="1"/>
    <x v="10"/>
    <n v="-5591.52"/>
    <x v="71"/>
    <s v="WPC SISTEMA INTEGRADO LTDA"/>
    <x v="8"/>
    <s v="'1983"/>
    <x v="7800"/>
    <x v="24"/>
    <x v="17"/>
    <x v="2"/>
    <x v="2"/>
    <x v="4"/>
    <x v="2"/>
    <s v="1 | 1"/>
    <x v="83"/>
    <n v="8006"/>
    <x v="1"/>
  </r>
  <r>
    <x v="1"/>
    <x v="10"/>
    <n v="-5563.94"/>
    <x v="27"/>
    <s v="FUNDO DE GARANTIA DO TEMPO DE SERVICO"/>
    <x v="4"/>
    <s v="'1020936"/>
    <x v="7882"/>
    <x v="3"/>
    <x v="3"/>
    <x v="2"/>
    <x v="2"/>
    <x v="14"/>
    <x v="12"/>
    <s v="1 | 1"/>
    <x v="32"/>
    <n v="40026"/>
    <x v="1"/>
  </r>
  <r>
    <x v="1"/>
    <x v="10"/>
    <n v="-5561.81"/>
    <x v="34"/>
    <s v="UNIMED-RIO COOPERATIVA DE TRABALHO MEDICO DO RIO DE JANEIRO LTDA"/>
    <x v="8"/>
    <s v="'35810850"/>
    <x v="3687"/>
    <x v="1"/>
    <x v="1"/>
    <x v="1"/>
    <x v="1"/>
    <x v="3"/>
    <x v="3"/>
    <s v="1 | 1"/>
    <x v="49"/>
    <n v="7001"/>
    <x v="1"/>
  </r>
  <r>
    <x v="1"/>
    <x v="10"/>
    <n v="-5517.6"/>
    <x v="64"/>
    <s v="MAGISTER CONTABILIDADE LTDA"/>
    <x v="8"/>
    <s v="'1511"/>
    <x v="7883"/>
    <x v="25"/>
    <x v="18"/>
    <x v="2"/>
    <x v="2"/>
    <x v="12"/>
    <x v="10"/>
    <s v="1 | 1"/>
    <x v="76"/>
    <n v="3001"/>
    <x v="1"/>
  </r>
  <r>
    <x v="1"/>
    <x v="10"/>
    <n v="-5507.52"/>
    <x v="93"/>
    <s v="RIO SERVICE TECNOLOGIA LTDA"/>
    <x v="10"/>
    <s v="'2679"/>
    <x v="7884"/>
    <x v="29"/>
    <x v="19"/>
    <x v="1"/>
    <x v="1"/>
    <x v="1"/>
    <x v="1"/>
    <s v="1 | 1"/>
    <x v="111"/>
    <n v="60011"/>
    <x v="1"/>
  </r>
  <r>
    <x v="1"/>
    <x v="10"/>
    <n v="-5468.71"/>
    <x v="35"/>
    <s v="SECRETARIA DA RECEITA FEDERAL DO BRASIL - RFB"/>
    <x v="7"/>
    <s v="'1021275"/>
    <x v="7885"/>
    <x v="1"/>
    <x v="1"/>
    <x v="1"/>
    <x v="1"/>
    <x v="16"/>
    <x v="12"/>
    <s v="1 | 1"/>
    <x v="47"/>
    <n v="7001"/>
    <x v="1"/>
  </r>
  <r>
    <x v="1"/>
    <x v="10"/>
    <n v="-5458.51"/>
    <x v="29"/>
    <s v="13Â° SALARIO"/>
    <x v="4"/>
    <s v="'1020619"/>
    <x v="7790"/>
    <x v="6"/>
    <x v="1"/>
    <x v="1"/>
    <x v="1"/>
    <x v="2"/>
    <x v="2"/>
    <s v="1 | 1"/>
    <x v="38"/>
    <n v="7003"/>
    <x v="1"/>
  </r>
  <r>
    <x v="1"/>
    <x v="10"/>
    <n v="-5403.71"/>
    <x v="66"/>
    <s v="ITAU UNIBANCO S.A."/>
    <x v="9"/>
    <s v="'1020010"/>
    <x v="7886"/>
    <x v="23"/>
    <x v="16"/>
    <x v="7"/>
    <x v="7"/>
    <x v="18"/>
    <x v="14"/>
    <s v="1 | 60"/>
    <x v="78"/>
    <n v="1002"/>
    <x v="1"/>
  </r>
  <r>
    <x v="1"/>
    <x v="10"/>
    <n v="-5400"/>
    <x v="11"/>
    <s v="CECILIA DOS SANTOS PEREIRA 11494322765"/>
    <x v="8"/>
    <s v="'3"/>
    <x v="7887"/>
    <x v="5"/>
    <x v="5"/>
    <x v="2"/>
    <x v="2"/>
    <x v="10"/>
    <x v="8"/>
    <s v="1 | 1"/>
    <x v="13"/>
    <n v="3006"/>
    <x v="1"/>
  </r>
  <r>
    <x v="1"/>
    <x v="10"/>
    <n v="-5388"/>
    <x v="106"/>
    <s v="ENGRERIO COMERCIO DE PECAS AUTOMOTORES LTDA"/>
    <x v="10"/>
    <s v="'16157"/>
    <x v="7888"/>
    <x v="1"/>
    <x v="1"/>
    <x v="1"/>
    <x v="1"/>
    <x v="1"/>
    <x v="1"/>
    <s v="1 | 1"/>
    <x v="126"/>
    <n v="70011"/>
    <x v="1"/>
  </r>
  <r>
    <x v="1"/>
    <x v="10"/>
    <n v="-5364.56"/>
    <x v="2"/>
    <s v="FOLHA DE PAGAMENTO"/>
    <x v="4"/>
    <s v="'1020896"/>
    <x v="7783"/>
    <x v="8"/>
    <x v="7"/>
    <x v="2"/>
    <x v="2"/>
    <x v="4"/>
    <x v="2"/>
    <s v="1 | 1"/>
    <x v="5"/>
    <n v="8003"/>
    <x v="1"/>
  </r>
  <r>
    <x v="1"/>
    <x v="10"/>
    <n v="-5289.15"/>
    <x v="8"/>
    <s v="HOTELARIA ACCOR BRASIL S/A"/>
    <x v="10"/>
    <s v="'6820"/>
    <x v="7889"/>
    <x v="23"/>
    <x v="16"/>
    <x v="1"/>
    <x v="1"/>
    <x v="2"/>
    <x v="2"/>
    <s v="1 | 1"/>
    <x v="10"/>
    <n v="10021"/>
    <x v="1"/>
  </r>
  <r>
    <x v="1"/>
    <x v="10"/>
    <n v="-5282.7"/>
    <x v="45"/>
    <s v="PREFEITURA DO RIO DE JANEIRO - IPTU"/>
    <x v="7"/>
    <s v="'1013605"/>
    <x v="1435"/>
    <x v="2"/>
    <x v="2"/>
    <x v="2"/>
    <x v="2"/>
    <x v="7"/>
    <x v="5"/>
    <s v="10 | 10"/>
    <x v="54"/>
    <n v="4004"/>
    <x v="1"/>
  </r>
  <r>
    <x v="1"/>
    <x v="10"/>
    <n v="-5270"/>
    <x v="40"/>
    <s v="EDESIO S R SANTOS SERVICOS DE TRANSPORTES E ESCRITORIO - EIRELI"/>
    <x v="11"/>
    <s v="'1020811"/>
    <x v="7860"/>
    <x v="28"/>
    <x v="16"/>
    <x v="2"/>
    <x v="2"/>
    <x v="12"/>
    <x v="10"/>
    <s v="1 | 7"/>
    <x v="48"/>
    <n v="8005"/>
    <x v="1"/>
  </r>
  <r>
    <x v="1"/>
    <x v="10"/>
    <n v="-5270"/>
    <x v="40"/>
    <s v="EDESIO S R SANTOS SERVICOS DE TRANSPORTES E ESCRITORIO - EIRELI"/>
    <x v="11"/>
    <s v="'1020811"/>
    <x v="7860"/>
    <x v="28"/>
    <x v="16"/>
    <x v="2"/>
    <x v="2"/>
    <x v="12"/>
    <x v="10"/>
    <s v="3 | 7"/>
    <x v="48"/>
    <n v="8005"/>
    <x v="1"/>
  </r>
  <r>
    <x v="1"/>
    <x v="10"/>
    <n v="-5260.93"/>
    <x v="51"/>
    <s v="BANCO VOLKSWAGEN S.A."/>
    <x v="9"/>
    <s v="'0041580680"/>
    <x v="651"/>
    <x v="0"/>
    <x v="0"/>
    <x v="7"/>
    <x v="7"/>
    <x v="18"/>
    <x v="14"/>
    <s v="55 | 58"/>
    <x v="63"/>
    <n v="20011"/>
    <x v="0"/>
  </r>
  <r>
    <x v="1"/>
    <x v="10"/>
    <n v="-5248.04"/>
    <x v="106"/>
    <s v="VIBRA ENERGIA S.A"/>
    <x v="10"/>
    <s v="'2123883"/>
    <x v="7216"/>
    <x v="1"/>
    <x v="1"/>
    <x v="1"/>
    <x v="1"/>
    <x v="1"/>
    <x v="1"/>
    <s v="1 | 1"/>
    <x v="126"/>
    <n v="70011"/>
    <x v="1"/>
  </r>
  <r>
    <x v="1"/>
    <x v="10"/>
    <n v="-5231.1099999999997"/>
    <x v="27"/>
    <s v="FUNDO DE GARANTIA DO TEMPO DE SERVICO"/>
    <x v="4"/>
    <s v="'1020956"/>
    <x v="7773"/>
    <x v="29"/>
    <x v="19"/>
    <x v="1"/>
    <x v="1"/>
    <x v="16"/>
    <x v="12"/>
    <s v="1 | 1"/>
    <x v="42"/>
    <n v="60012"/>
    <x v="1"/>
  </r>
  <r>
    <x v="1"/>
    <x v="10"/>
    <n v="-5200"/>
    <x v="13"/>
    <s v="ENIGMA ENTRETENIMENTO LTDA"/>
    <x v="10"/>
    <s v="'10464"/>
    <x v="7890"/>
    <x v="8"/>
    <x v="7"/>
    <x v="2"/>
    <x v="2"/>
    <x v="6"/>
    <x v="3"/>
    <s v="1 | 1"/>
    <x v="16"/>
    <n v="8003"/>
    <x v="1"/>
  </r>
  <r>
    <x v="1"/>
    <x v="10"/>
    <n v="-5079.8900000000003"/>
    <x v="105"/>
    <s v="MESSER GASES LTDA."/>
    <x v="3"/>
    <s v="'3841"/>
    <x v="7891"/>
    <x v="6"/>
    <x v="1"/>
    <x v="1"/>
    <x v="1"/>
    <x v="8"/>
    <x v="6"/>
    <s v="1 | 1"/>
    <x v="124"/>
    <n v="70031"/>
    <x v="1"/>
  </r>
  <r>
    <x v="1"/>
    <x v="10"/>
    <n v="-5030"/>
    <x v="18"/>
    <s v="LANÇAMENTO MANUAL"/>
    <x v="1"/>
    <m/>
    <x v="7106"/>
    <x v="0"/>
    <x v="0"/>
    <x v="1"/>
    <x v="1"/>
    <x v="2"/>
    <x v="2"/>
    <m/>
    <x v="127"/>
    <n v="2001"/>
    <x v="0"/>
  </r>
  <r>
    <x v="1"/>
    <x v="10"/>
    <n v="-5017.46"/>
    <x v="7"/>
    <s v="GUILHERME CARVALHO DE ALMEIDA"/>
    <x v="9"/>
    <s v="'1020174"/>
    <x v="7892"/>
    <x v="2"/>
    <x v="2"/>
    <x v="1"/>
    <x v="1"/>
    <x v="15"/>
    <x v="5"/>
    <s v="1 | 1"/>
    <x v="95"/>
    <n v="40041"/>
    <x v="1"/>
  </r>
  <r>
    <x v="1"/>
    <x v="10"/>
    <n v="-5017.46"/>
    <x v="7"/>
    <s v="GUILHERME CARVALHO DE ALMEIDA"/>
    <x v="9"/>
    <s v="'1020177"/>
    <x v="7893"/>
    <x v="2"/>
    <x v="2"/>
    <x v="1"/>
    <x v="1"/>
    <x v="15"/>
    <x v="5"/>
    <s v="1 | 1"/>
    <x v="95"/>
    <n v="40041"/>
    <x v="1"/>
  </r>
  <r>
    <x v="1"/>
    <x v="10"/>
    <n v="-5000"/>
    <x v="119"/>
    <s v="A CLEAN SANEAMENTO AMBIENTAL DE RESIDUOS EIRELI"/>
    <x v="6"/>
    <s v="'1020397"/>
    <x v="543"/>
    <x v="0"/>
    <x v="0"/>
    <x v="12"/>
    <x v="12"/>
    <x v="24"/>
    <x v="20"/>
    <s v="1 | 1"/>
    <x v="142"/>
    <n v="2001"/>
    <x v="1"/>
  </r>
  <r>
    <x v="1"/>
    <x v="10"/>
    <n v="-5000"/>
    <x v="119"/>
    <s v="A CLEAN SANEAMENTO AMBIENTAL DE RESIDUOS EIRELI"/>
    <x v="6"/>
    <s v="'1020475"/>
    <x v="543"/>
    <x v="0"/>
    <x v="0"/>
    <x v="12"/>
    <x v="12"/>
    <x v="24"/>
    <x v="20"/>
    <s v="1 | 1"/>
    <x v="142"/>
    <n v="2001"/>
    <x v="1"/>
  </r>
  <r>
    <x v="1"/>
    <x v="10"/>
    <n v="-5000"/>
    <x v="119"/>
    <s v="A CLEAN SANEAMENTO AMBIENTAL DE RESIDUOS EIRELI"/>
    <x v="6"/>
    <s v="'1020662"/>
    <x v="543"/>
    <x v="0"/>
    <x v="0"/>
    <x v="12"/>
    <x v="12"/>
    <x v="24"/>
    <x v="20"/>
    <s v="1 | 1"/>
    <x v="142"/>
    <n v="2001"/>
    <x v="1"/>
  </r>
  <r>
    <x v="1"/>
    <x v="10"/>
    <n v="-5000"/>
    <x v="119"/>
    <s v="A CLEAN SANEAMENTO AMBIENTAL DE RESIDUOS EIRELI"/>
    <x v="6"/>
    <s v="'1020755"/>
    <x v="543"/>
    <x v="0"/>
    <x v="0"/>
    <x v="12"/>
    <x v="12"/>
    <x v="24"/>
    <x v="20"/>
    <s v="1 | 1"/>
    <x v="142"/>
    <n v="2001"/>
    <x v="1"/>
  </r>
  <r>
    <x v="1"/>
    <x v="10"/>
    <n v="-5000"/>
    <x v="119"/>
    <s v="MDAKEDE INFORMACOES CADASTRAIS LTDA"/>
    <x v="8"/>
    <s v="'789"/>
    <x v="7081"/>
    <x v="0"/>
    <x v="0"/>
    <x v="12"/>
    <x v="12"/>
    <x v="24"/>
    <x v="20"/>
    <s v="1 | 1"/>
    <x v="142"/>
    <n v="2001"/>
    <x v="1"/>
  </r>
  <r>
    <x v="1"/>
    <x v="10"/>
    <n v="-5000"/>
    <x v="129"/>
    <s v="BRASIL GNV COMERCIO E INSTALACAO LTDA"/>
    <x v="11"/>
    <s v="'1020401"/>
    <x v="7894"/>
    <x v="1"/>
    <x v="1"/>
    <x v="1"/>
    <x v="1"/>
    <x v="1"/>
    <x v="1"/>
    <s v="1 | 3"/>
    <x v="155"/>
    <n v="70011"/>
    <x v="1"/>
  </r>
  <r>
    <x v="1"/>
    <x v="10"/>
    <n v="-5000"/>
    <x v="129"/>
    <s v="BRASIL GNV COMERCIO E INSTALACAO LTDA"/>
    <x v="11"/>
    <s v="'1020401"/>
    <x v="7894"/>
    <x v="1"/>
    <x v="1"/>
    <x v="1"/>
    <x v="1"/>
    <x v="1"/>
    <x v="1"/>
    <s v="2 | 3"/>
    <x v="155"/>
    <n v="70011"/>
    <x v="1"/>
  </r>
  <r>
    <x v="1"/>
    <x v="10"/>
    <n v="-5000"/>
    <x v="129"/>
    <s v="BRASIL GNV COMERCIO E INSTALACAO LTDA"/>
    <x v="11"/>
    <s v="'1020401"/>
    <x v="7894"/>
    <x v="1"/>
    <x v="1"/>
    <x v="1"/>
    <x v="1"/>
    <x v="1"/>
    <x v="1"/>
    <s v="3 | 3"/>
    <x v="155"/>
    <n v="70011"/>
    <x v="1"/>
  </r>
  <r>
    <x v="1"/>
    <x v="10"/>
    <n v="-5000"/>
    <x v="120"/>
    <s v="T D L SOLUCOES AMBIENTAIS EIRELI"/>
    <x v="9"/>
    <s v="'1019713"/>
    <x v="694"/>
    <x v="0"/>
    <x v="0"/>
    <x v="1"/>
    <x v="1"/>
    <x v="8"/>
    <x v="6"/>
    <s v="2 | 12"/>
    <x v="143"/>
    <n v="2001"/>
    <x v="1"/>
  </r>
  <r>
    <x v="1"/>
    <x v="10"/>
    <n v="-5000"/>
    <x v="76"/>
    <s v="MARINA MARCIA RODRIGUES ROCHA 96817631734"/>
    <x v="10"/>
    <s v="'8276774"/>
    <x v="7895"/>
    <x v="0"/>
    <x v="0"/>
    <x v="1"/>
    <x v="1"/>
    <x v="1"/>
    <x v="1"/>
    <s v="1 | 1"/>
    <x v="91"/>
    <n v="20013"/>
    <x v="1"/>
  </r>
  <r>
    <x v="1"/>
    <x v="10"/>
    <n v="-5000"/>
    <x v="17"/>
    <s v="CHRISTINNE DA SILVA PEREIRA 13985724709"/>
    <x v="8"/>
    <s v="'3"/>
    <x v="6556"/>
    <x v="10"/>
    <x v="9"/>
    <x v="2"/>
    <x v="2"/>
    <x v="10"/>
    <x v="8"/>
    <s v="1 | 1"/>
    <x v="20"/>
    <n v="8001"/>
    <x v="1"/>
  </r>
  <r>
    <x v="1"/>
    <x v="10"/>
    <n v="-5000"/>
    <x v="17"/>
    <s v="ET MAGALHAES"/>
    <x v="8"/>
    <s v="'831"/>
    <x v="7896"/>
    <x v="10"/>
    <x v="9"/>
    <x v="2"/>
    <x v="2"/>
    <x v="10"/>
    <x v="8"/>
    <s v="1 | 1"/>
    <x v="20"/>
    <n v="8001"/>
    <x v="1"/>
  </r>
  <r>
    <x v="1"/>
    <x v="10"/>
    <n v="-5000"/>
    <x v="78"/>
    <s v="FOLHA DE PAGAMENTO"/>
    <x v="4"/>
    <s v="'1020944"/>
    <x v="7754"/>
    <x v="23"/>
    <x v="16"/>
    <x v="2"/>
    <x v="2"/>
    <x v="4"/>
    <x v="2"/>
    <s v="1 | 1"/>
    <x v="93"/>
    <n v="1002"/>
    <x v="1"/>
  </r>
  <r>
    <x v="1"/>
    <x v="10"/>
    <n v="-5000"/>
    <x v="40"/>
    <s v="EDESIO S R SANTOS SERVICOS DE TRANSPORTES E ESCRITORIO - EIRELI"/>
    <x v="11"/>
    <s v="'1020811"/>
    <x v="7860"/>
    <x v="28"/>
    <x v="16"/>
    <x v="2"/>
    <x v="2"/>
    <x v="12"/>
    <x v="10"/>
    <s v="5 | 7"/>
    <x v="48"/>
    <n v="8005"/>
    <x v="1"/>
  </r>
  <r>
    <x v="1"/>
    <x v="10"/>
    <n v="-4982"/>
    <x v="71"/>
    <s v="AILTON DA SILVA NASCIMENTO 10735694702"/>
    <x v="8"/>
    <s v="'4"/>
    <x v="7897"/>
    <x v="11"/>
    <x v="6"/>
    <x v="2"/>
    <x v="2"/>
    <x v="4"/>
    <x v="2"/>
    <s v="1 | 1"/>
    <x v="83"/>
    <n v="8004"/>
    <x v="1"/>
  </r>
  <r>
    <x v="1"/>
    <x v="10"/>
    <n v="-4964.01"/>
    <x v="29"/>
    <s v="13Â° SALARIO"/>
    <x v="4"/>
    <s v="'1020626"/>
    <x v="7858"/>
    <x v="29"/>
    <x v="19"/>
    <x v="1"/>
    <x v="1"/>
    <x v="2"/>
    <x v="2"/>
    <s v="1 | 1"/>
    <x v="38"/>
    <n v="60013"/>
    <x v="1"/>
  </r>
  <r>
    <x v="1"/>
    <x v="10"/>
    <n v="-4868.5"/>
    <x v="2"/>
    <s v="FOLHA DE PAGAMENTO"/>
    <x v="4"/>
    <s v="'1020943"/>
    <x v="7754"/>
    <x v="19"/>
    <x v="13"/>
    <x v="2"/>
    <x v="2"/>
    <x v="4"/>
    <x v="2"/>
    <s v="1 | 1"/>
    <x v="5"/>
    <n v="3003"/>
    <x v="1"/>
  </r>
  <r>
    <x v="1"/>
    <x v="10"/>
    <n v="-4830"/>
    <x v="11"/>
    <s v="CENTRO DE CONDICIONAMENTO FISICO L.M.B. EIRELI"/>
    <x v="8"/>
    <s v="'24506"/>
    <x v="7898"/>
    <x v="5"/>
    <x v="5"/>
    <x v="2"/>
    <x v="2"/>
    <x v="10"/>
    <x v="8"/>
    <s v="1 | 1"/>
    <x v="13"/>
    <n v="3006"/>
    <x v="1"/>
  </r>
  <r>
    <x v="1"/>
    <x v="10"/>
    <n v="-4824.99"/>
    <x v="21"/>
    <s v="FERIAS "/>
    <x v="4"/>
    <s v="'1019910"/>
    <x v="7899"/>
    <x v="27"/>
    <x v="19"/>
    <x v="1"/>
    <x v="1"/>
    <x v="2"/>
    <x v="2"/>
    <s v="1 | 1"/>
    <x v="27"/>
    <n v="60021"/>
    <x v="1"/>
  </r>
  <r>
    <x v="1"/>
    <x v="10"/>
    <n v="-4790.9799999999996"/>
    <x v="23"/>
    <s v="MAXX PRINT COMERCIO E INDUSTRIA DE ETIQUETAS LTDA"/>
    <x v="11"/>
    <s v="'1020468"/>
    <x v="5450"/>
    <x v="29"/>
    <x v="19"/>
    <x v="1"/>
    <x v="1"/>
    <x v="8"/>
    <x v="6"/>
    <s v="1 | 1"/>
    <x v="28"/>
    <n v="60011"/>
    <x v="1"/>
  </r>
  <r>
    <x v="1"/>
    <x v="10"/>
    <n v="-4754.16"/>
    <x v="3"/>
    <s v="SODEXO PASS DO BRASIL SERVICOS E COMERCIO S.A."/>
    <x v="11"/>
    <s v="'1019992"/>
    <x v="7768"/>
    <x v="29"/>
    <x v="19"/>
    <x v="1"/>
    <x v="1"/>
    <x v="3"/>
    <x v="3"/>
    <s v="1 | 1"/>
    <x v="3"/>
    <n v="60014"/>
    <x v="1"/>
  </r>
  <r>
    <x v="1"/>
    <x v="10"/>
    <n v="-4726"/>
    <x v="14"/>
    <s v="BERITH LOURENCO MARQUES ADVOGADOS ASSOCIADOS"/>
    <x v="8"/>
    <s v="'246"/>
    <x v="7900"/>
    <x v="9"/>
    <x v="8"/>
    <x v="2"/>
    <x v="2"/>
    <x v="12"/>
    <x v="10"/>
    <s v="1 | 1"/>
    <x v="17"/>
    <n v="8002"/>
    <x v="1"/>
  </r>
  <r>
    <x v="1"/>
    <x v="10"/>
    <n v="-4692.5"/>
    <x v="14"/>
    <s v="LAURO RABHA SOCIEDADE INDIVIDUAL DE ADVOCACIA"/>
    <x v="8"/>
    <s v="'1395"/>
    <x v="7901"/>
    <x v="9"/>
    <x v="8"/>
    <x v="2"/>
    <x v="2"/>
    <x v="12"/>
    <x v="10"/>
    <s v="1 | 1"/>
    <x v="17"/>
    <n v="8002"/>
    <x v="1"/>
  </r>
  <r>
    <x v="1"/>
    <x v="10"/>
    <n v="-4684.5200000000004"/>
    <x v="28"/>
    <s v="TELEFONICA BRASIL S.A."/>
    <x v="3"/>
    <s v="'03292584692511"/>
    <x v="7191"/>
    <x v="24"/>
    <x v="17"/>
    <x v="1"/>
    <x v="1"/>
    <x v="8"/>
    <x v="6"/>
    <s v="1 | 1"/>
    <x v="33"/>
    <n v="80061"/>
    <x v="1"/>
  </r>
  <r>
    <x v="1"/>
    <x v="10"/>
    <n v="-4657.92"/>
    <x v="37"/>
    <s v="DAS"/>
    <x v="7"/>
    <s v="'1020651"/>
    <x v="7902"/>
    <x v="0"/>
    <x v="0"/>
    <x v="6"/>
    <x v="6"/>
    <x v="17"/>
    <x v="13"/>
    <s v="1 | 1"/>
    <x v="44"/>
    <n v="20011"/>
    <x v="1"/>
  </r>
  <r>
    <x v="1"/>
    <x v="10"/>
    <n v="-4619.76"/>
    <x v="50"/>
    <s v="GUANABARA DIESEL SA COMERCIO E REPRESENTACOES"/>
    <x v="10"/>
    <s v="'419425"/>
    <x v="7903"/>
    <x v="1"/>
    <x v="1"/>
    <x v="1"/>
    <x v="1"/>
    <x v="1"/>
    <x v="1"/>
    <s v="1 | 1"/>
    <x v="62"/>
    <n v="70011"/>
    <x v="1"/>
  </r>
  <r>
    <x v="1"/>
    <x v="10"/>
    <n v="-4609.5600000000004"/>
    <x v="37"/>
    <s v="DAS"/>
    <x v="7"/>
    <s v="'1020640"/>
    <x v="7904"/>
    <x v="0"/>
    <x v="0"/>
    <x v="6"/>
    <x v="6"/>
    <x v="17"/>
    <x v="13"/>
    <s v="1 | 1"/>
    <x v="44"/>
    <n v="20011"/>
    <x v="1"/>
  </r>
  <r>
    <x v="1"/>
    <x v="10"/>
    <n v="-4604.75"/>
    <x v="21"/>
    <s v="FERIAS "/>
    <x v="4"/>
    <s v="'1019897"/>
    <x v="7905"/>
    <x v="1"/>
    <x v="1"/>
    <x v="1"/>
    <x v="1"/>
    <x v="2"/>
    <x v="2"/>
    <s v="1 | 1"/>
    <x v="27"/>
    <n v="7001"/>
    <x v="1"/>
  </r>
  <r>
    <x v="1"/>
    <x v="10"/>
    <n v="-4579.83"/>
    <x v="118"/>
    <s v="CLEAN AMBIENTAL"/>
    <x v="2"/>
    <s v="'1020257"/>
    <x v="1"/>
    <x v="35"/>
    <x v="20"/>
    <x v="11"/>
    <x v="11"/>
    <x v="23"/>
    <x v="19"/>
    <s v="1 | 1"/>
    <x v="141"/>
    <m/>
    <x v="0"/>
  </r>
  <r>
    <x v="1"/>
    <x v="10"/>
    <n v="-4522.9399999999996"/>
    <x v="50"/>
    <s v="TCW MANGUEIRAS E CONEXOES LTDA"/>
    <x v="10"/>
    <s v="'38712"/>
    <x v="7906"/>
    <x v="1"/>
    <x v="1"/>
    <x v="1"/>
    <x v="1"/>
    <x v="1"/>
    <x v="1"/>
    <s v="1 | 1"/>
    <x v="62"/>
    <n v="70011"/>
    <x v="1"/>
  </r>
  <r>
    <x v="1"/>
    <x v="10"/>
    <n v="-4519.21"/>
    <x v="91"/>
    <s v="RESCISAO"/>
    <x v="4"/>
    <s v="'1020624"/>
    <x v="7907"/>
    <x v="29"/>
    <x v="19"/>
    <x v="1"/>
    <x v="1"/>
    <x v="2"/>
    <x v="2"/>
    <s v="1 | 1"/>
    <x v="109"/>
    <n v="60012"/>
    <x v="1"/>
  </r>
  <r>
    <x v="1"/>
    <x v="10"/>
    <n v="-4504.07"/>
    <x v="29"/>
    <s v="13Â° SALARIO"/>
    <x v="4"/>
    <s v="'1020626"/>
    <x v="7858"/>
    <x v="29"/>
    <x v="19"/>
    <x v="1"/>
    <x v="1"/>
    <x v="2"/>
    <x v="2"/>
    <s v="1 | 1"/>
    <x v="38"/>
    <n v="60011"/>
    <x v="1"/>
  </r>
  <r>
    <x v="1"/>
    <x v="10"/>
    <n v="-4503.21"/>
    <x v="118"/>
    <s v="KIOTO AMBIENTAL LTDA"/>
    <x v="2"/>
    <s v="'1020815"/>
    <x v="1"/>
    <x v="35"/>
    <x v="20"/>
    <x v="11"/>
    <x v="11"/>
    <x v="23"/>
    <x v="19"/>
    <s v="1 | 1"/>
    <x v="141"/>
    <m/>
    <x v="0"/>
  </r>
  <r>
    <x v="1"/>
    <x v="10"/>
    <n v="-4474.8599999999997"/>
    <x v="35"/>
    <s v="SECRETARIA DA RECEITA FEDERAL DO BRASIL - RFB"/>
    <x v="7"/>
    <s v="'1021354"/>
    <x v="7851"/>
    <x v="27"/>
    <x v="19"/>
    <x v="1"/>
    <x v="1"/>
    <x v="16"/>
    <x v="12"/>
    <s v="1 | 1"/>
    <x v="47"/>
    <n v="60021"/>
    <x v="1"/>
  </r>
  <r>
    <x v="1"/>
    <x v="10"/>
    <n v="-4410"/>
    <x v="41"/>
    <s v="LANÇAMENTO MANUAL"/>
    <x v="1"/>
    <m/>
    <x v="1361"/>
    <x v="24"/>
    <x v="17"/>
    <x v="4"/>
    <x v="4"/>
    <x v="11"/>
    <x v="9"/>
    <m/>
    <x v="50"/>
    <n v="8006"/>
    <x v="0"/>
  </r>
  <r>
    <x v="1"/>
    <x v="10"/>
    <n v="-4380.76"/>
    <x v="27"/>
    <s v="FUNDO DE GARANTIA DO TEMPO DE SERVICO"/>
    <x v="4"/>
    <s v="'1020936"/>
    <x v="7882"/>
    <x v="27"/>
    <x v="19"/>
    <x v="1"/>
    <x v="1"/>
    <x v="16"/>
    <x v="12"/>
    <s v="1 | 1"/>
    <x v="42"/>
    <n v="60021"/>
    <x v="1"/>
  </r>
  <r>
    <x v="1"/>
    <x v="10"/>
    <n v="-4304.3100000000004"/>
    <x v="35"/>
    <s v="SECRETARIA DA RECEITA FEDERAL DO BRASIL - RFB"/>
    <x v="7"/>
    <s v="'1021289"/>
    <x v="7761"/>
    <x v="23"/>
    <x v="16"/>
    <x v="2"/>
    <x v="2"/>
    <x v="14"/>
    <x v="12"/>
    <s v="1 | 1"/>
    <x v="41"/>
    <n v="1002"/>
    <x v="1"/>
  </r>
  <r>
    <x v="1"/>
    <x v="10"/>
    <n v="-4295.17"/>
    <x v="2"/>
    <s v="FOLHA DE PAGAMENTO"/>
    <x v="4"/>
    <s v="'1020943"/>
    <x v="7754"/>
    <x v="1"/>
    <x v="1"/>
    <x v="1"/>
    <x v="1"/>
    <x v="2"/>
    <x v="2"/>
    <s v="1 | 1"/>
    <x v="2"/>
    <n v="7001"/>
    <x v="1"/>
  </r>
  <r>
    <x v="1"/>
    <x v="10"/>
    <n v="-4224"/>
    <x v="64"/>
    <s v="MAGISTER CONTABILIDADE LTDA"/>
    <x v="8"/>
    <s v="'1574"/>
    <x v="7883"/>
    <x v="25"/>
    <x v="18"/>
    <x v="2"/>
    <x v="2"/>
    <x v="12"/>
    <x v="10"/>
    <s v="1 | 1"/>
    <x v="76"/>
    <n v="3001"/>
    <x v="1"/>
  </r>
  <r>
    <x v="1"/>
    <x v="10"/>
    <n v="-4200"/>
    <x v="111"/>
    <s v="PROCESSO"/>
    <x v="16"/>
    <s v="'0100721-83.2020.5.01.0008"/>
    <x v="7908"/>
    <x v="9"/>
    <x v="8"/>
    <x v="2"/>
    <x v="2"/>
    <x v="10"/>
    <x v="8"/>
    <s v="1 | 1"/>
    <x v="132"/>
    <n v="8002"/>
    <x v="1"/>
  </r>
  <r>
    <x v="1"/>
    <x v="10"/>
    <n v="-4182.29"/>
    <x v="78"/>
    <s v="SUL AMERICA COMPANHIA DE SEGURO SAUDE"/>
    <x v="3"/>
    <s v="'19881227172210"/>
    <x v="742"/>
    <x v="23"/>
    <x v="16"/>
    <x v="2"/>
    <x v="2"/>
    <x v="4"/>
    <x v="2"/>
    <s v="1 | 1"/>
    <x v="93"/>
    <n v="1002"/>
    <x v="1"/>
  </r>
  <r>
    <x v="1"/>
    <x v="10"/>
    <n v="-4169.8999999999996"/>
    <x v="22"/>
    <s v="PIPEFY MARKETING E TECNOLOGIA LTDA"/>
    <x v="3"/>
    <s v="'364660"/>
    <x v="2252"/>
    <x v="3"/>
    <x v="3"/>
    <x v="2"/>
    <x v="2"/>
    <x v="10"/>
    <x v="8"/>
    <s v="1 | 1"/>
    <x v="26"/>
    <n v="40026"/>
    <x v="1"/>
  </r>
  <r>
    <x v="1"/>
    <x v="10"/>
    <n v="-4166.78"/>
    <x v="91"/>
    <s v="RESCISAO"/>
    <x v="4"/>
    <s v="'1020550"/>
    <x v="7909"/>
    <x v="29"/>
    <x v="19"/>
    <x v="1"/>
    <x v="1"/>
    <x v="2"/>
    <x v="2"/>
    <s v="1 | 1"/>
    <x v="109"/>
    <n v="60011"/>
    <x v="1"/>
  </r>
  <r>
    <x v="1"/>
    <x v="10"/>
    <n v="-4162.6000000000004"/>
    <x v="73"/>
    <s v="SECRETARIA DA RECEITA FEDERAL DO BRASIL - RFB"/>
    <x v="7"/>
    <s v="'1021338"/>
    <x v="7235"/>
    <x v="0"/>
    <x v="0"/>
    <x v="5"/>
    <x v="5"/>
    <x v="13"/>
    <x v="11"/>
    <s v="1 | 1"/>
    <x v="85"/>
    <n v="2001"/>
    <x v="1"/>
  </r>
  <r>
    <x v="1"/>
    <x v="10"/>
    <n v="-4135.9799999999996"/>
    <x v="30"/>
    <s v="SECRETARIA DA RECEITA FEDERAL DO BRASIL - RFB"/>
    <x v="7"/>
    <s v="'1021354"/>
    <x v="7851"/>
    <x v="4"/>
    <x v="4"/>
    <x v="2"/>
    <x v="2"/>
    <x v="14"/>
    <x v="12"/>
    <s v="1 | 1"/>
    <x v="35"/>
    <n v="40036"/>
    <x v="1"/>
  </r>
  <r>
    <x v="1"/>
    <x v="10"/>
    <n v="-4109.53"/>
    <x v="14"/>
    <s v="MELLO, BREYER &amp; ALMEIDA ADVOGADOS ASSOCIADOS"/>
    <x v="8"/>
    <s v="'1489"/>
    <x v="7863"/>
    <x v="9"/>
    <x v="8"/>
    <x v="2"/>
    <x v="2"/>
    <x v="12"/>
    <x v="10"/>
    <s v="1 | 1"/>
    <x v="17"/>
    <n v="8002"/>
    <x v="1"/>
  </r>
  <r>
    <x v="1"/>
    <x v="10"/>
    <n v="-4100.3"/>
    <x v="2"/>
    <s v="FOLHA DE PAGAMENTO"/>
    <x v="4"/>
    <s v="'1020887"/>
    <x v="7777"/>
    <x v="13"/>
    <x v="2"/>
    <x v="1"/>
    <x v="1"/>
    <x v="2"/>
    <x v="2"/>
    <s v="1 | 1"/>
    <x v="2"/>
    <n v="5003"/>
    <x v="1"/>
  </r>
  <r>
    <x v="1"/>
    <x v="10"/>
    <n v="-4100"/>
    <x v="40"/>
    <s v="YURI"/>
    <x v="6"/>
    <s v="'1012764"/>
    <x v="714"/>
    <x v="28"/>
    <x v="16"/>
    <x v="2"/>
    <x v="2"/>
    <x v="12"/>
    <x v="10"/>
    <s v="1 | 1"/>
    <x v="48"/>
    <n v="8005"/>
    <x v="1"/>
  </r>
  <r>
    <x v="1"/>
    <x v="10"/>
    <n v="-4094.13"/>
    <x v="27"/>
    <s v="FUNDO DE GARANTIA DO TEMPO DE SERVICO"/>
    <x v="4"/>
    <s v="'1020936"/>
    <x v="7882"/>
    <x v="4"/>
    <x v="4"/>
    <x v="2"/>
    <x v="2"/>
    <x v="14"/>
    <x v="12"/>
    <s v="1 | 1"/>
    <x v="32"/>
    <n v="40036"/>
    <x v="1"/>
  </r>
  <r>
    <x v="1"/>
    <x v="10"/>
    <n v="-4057.56"/>
    <x v="61"/>
    <s v="MRX RODAS E RODIZIOS LTDA"/>
    <x v="10"/>
    <s v="'832"/>
    <x v="7910"/>
    <x v="4"/>
    <x v="4"/>
    <x v="1"/>
    <x v="1"/>
    <x v="8"/>
    <x v="6"/>
    <s v="3 | 3"/>
    <x v="73"/>
    <n v="40031"/>
    <x v="1"/>
  </r>
  <r>
    <x v="1"/>
    <x v="10"/>
    <n v="-4054.91"/>
    <x v="118"/>
    <s v="KIOTO AMBIENTAL LTDA"/>
    <x v="2"/>
    <s v="'1020301"/>
    <x v="1"/>
    <x v="35"/>
    <x v="20"/>
    <x v="11"/>
    <x v="11"/>
    <x v="23"/>
    <x v="19"/>
    <s v="1 | 1"/>
    <x v="141"/>
    <m/>
    <x v="0"/>
  </r>
  <r>
    <x v="1"/>
    <x v="10"/>
    <n v="-4033.99"/>
    <x v="106"/>
    <s v="VIBRA ENERGIA S.A"/>
    <x v="10"/>
    <s v="'2123103"/>
    <x v="7911"/>
    <x v="1"/>
    <x v="1"/>
    <x v="1"/>
    <x v="1"/>
    <x v="1"/>
    <x v="1"/>
    <s v="1 | 1"/>
    <x v="126"/>
    <n v="70011"/>
    <x v="1"/>
  </r>
  <r>
    <x v="1"/>
    <x v="10"/>
    <n v="-4013.01"/>
    <x v="2"/>
    <s v="FOLHA DE PAGAMENTO"/>
    <x v="4"/>
    <s v="'1020943"/>
    <x v="7754"/>
    <x v="29"/>
    <x v="19"/>
    <x v="1"/>
    <x v="1"/>
    <x v="2"/>
    <x v="2"/>
    <s v="1 | 1"/>
    <x v="2"/>
    <n v="60013"/>
    <x v="1"/>
  </r>
  <r>
    <x v="1"/>
    <x v="10"/>
    <n v="-4000"/>
    <x v="119"/>
    <s v="MDAKEDE INFORMACOES CADASTRAIS LTDA"/>
    <x v="8"/>
    <s v="'787"/>
    <x v="7081"/>
    <x v="0"/>
    <x v="0"/>
    <x v="12"/>
    <x v="12"/>
    <x v="24"/>
    <x v="20"/>
    <s v="1 | 1"/>
    <x v="142"/>
    <n v="2001"/>
    <x v="1"/>
  </r>
  <r>
    <x v="1"/>
    <x v="10"/>
    <n v="-4000"/>
    <x v="50"/>
    <s v="HIDRAVAN COMERCIO E SERVICOS LTDA"/>
    <x v="10"/>
    <s v="'159"/>
    <x v="6302"/>
    <x v="1"/>
    <x v="1"/>
    <x v="1"/>
    <x v="1"/>
    <x v="1"/>
    <x v="1"/>
    <s v="1 | 1"/>
    <x v="62"/>
    <n v="70011"/>
    <x v="1"/>
  </r>
  <r>
    <x v="1"/>
    <x v="10"/>
    <n v="-3990"/>
    <x v="105"/>
    <s v="LEANDRO ASSIS DA SILVA TEIXEIRA 08335759707"/>
    <x v="10"/>
    <s v="'224"/>
    <x v="6603"/>
    <x v="6"/>
    <x v="1"/>
    <x v="1"/>
    <x v="1"/>
    <x v="8"/>
    <x v="6"/>
    <s v="1 | 1"/>
    <x v="124"/>
    <n v="70031"/>
    <x v="1"/>
  </r>
  <r>
    <x v="1"/>
    <x v="10"/>
    <n v="-3983.34"/>
    <x v="50"/>
    <s v="TREVISO RIO VEICULOS LTDA"/>
    <x v="10"/>
    <s v="'191161"/>
    <x v="7912"/>
    <x v="1"/>
    <x v="1"/>
    <x v="1"/>
    <x v="1"/>
    <x v="1"/>
    <x v="1"/>
    <s v="3 | 3"/>
    <x v="62"/>
    <n v="70011"/>
    <x v="1"/>
  </r>
  <r>
    <x v="1"/>
    <x v="10"/>
    <n v="-3983.33"/>
    <x v="50"/>
    <s v="TREVISO RIO VEICULOS LTDA"/>
    <x v="10"/>
    <s v="'191161"/>
    <x v="7912"/>
    <x v="1"/>
    <x v="1"/>
    <x v="1"/>
    <x v="1"/>
    <x v="1"/>
    <x v="1"/>
    <s v="1 | 3"/>
    <x v="62"/>
    <n v="70011"/>
    <x v="1"/>
  </r>
  <r>
    <x v="1"/>
    <x v="10"/>
    <n v="-3983.33"/>
    <x v="50"/>
    <s v="TREVISO RIO VEICULOS LTDA"/>
    <x v="10"/>
    <s v="'191161"/>
    <x v="7912"/>
    <x v="1"/>
    <x v="1"/>
    <x v="1"/>
    <x v="1"/>
    <x v="1"/>
    <x v="1"/>
    <s v="2 | 3"/>
    <x v="62"/>
    <n v="70011"/>
    <x v="1"/>
  </r>
  <r>
    <x v="1"/>
    <x v="10"/>
    <n v="-3981.6"/>
    <x v="118"/>
    <s v="CLEAN AMBIENTAL"/>
    <x v="2"/>
    <s v="'1020339"/>
    <x v="1"/>
    <x v="35"/>
    <x v="20"/>
    <x v="11"/>
    <x v="11"/>
    <x v="23"/>
    <x v="19"/>
    <s v="1 | 1"/>
    <x v="141"/>
    <m/>
    <x v="0"/>
  </r>
  <r>
    <x v="1"/>
    <x v="10"/>
    <n v="-3978.01"/>
    <x v="9"/>
    <s v="MRX RODAS E RODIZIOS LTDA"/>
    <x v="10"/>
    <s v="'912"/>
    <x v="4808"/>
    <x v="4"/>
    <x v="4"/>
    <x v="1"/>
    <x v="1"/>
    <x v="8"/>
    <x v="6"/>
    <s v="2 | 3"/>
    <x v="11"/>
    <n v="40031"/>
    <x v="1"/>
  </r>
  <r>
    <x v="1"/>
    <x v="10"/>
    <n v="-3978.01"/>
    <x v="9"/>
    <s v="MRX RODAS E RODIZIOS LTDA"/>
    <x v="10"/>
    <s v="'912"/>
    <x v="4808"/>
    <x v="4"/>
    <x v="4"/>
    <x v="1"/>
    <x v="1"/>
    <x v="8"/>
    <x v="6"/>
    <s v="3 | 3"/>
    <x v="11"/>
    <n v="40031"/>
    <x v="1"/>
  </r>
  <r>
    <x v="1"/>
    <x v="10"/>
    <n v="-3977.97"/>
    <x v="9"/>
    <s v="MRX RODAS E RODIZIOS LTDA"/>
    <x v="10"/>
    <s v="'912"/>
    <x v="4808"/>
    <x v="4"/>
    <x v="4"/>
    <x v="1"/>
    <x v="1"/>
    <x v="8"/>
    <x v="6"/>
    <s v="1 | 3"/>
    <x v="11"/>
    <n v="40031"/>
    <x v="1"/>
  </r>
  <r>
    <x v="1"/>
    <x v="10"/>
    <n v="-3958.24"/>
    <x v="64"/>
    <s v="ORION SERVICOS EXPRESSOS LTDA"/>
    <x v="8"/>
    <s v="'90"/>
    <x v="7913"/>
    <x v="25"/>
    <x v="18"/>
    <x v="2"/>
    <x v="2"/>
    <x v="12"/>
    <x v="10"/>
    <s v="1 | 0"/>
    <x v="76"/>
    <n v="3001"/>
    <x v="1"/>
  </r>
  <r>
    <x v="1"/>
    <x v="10"/>
    <n v="-3958.24"/>
    <x v="64"/>
    <s v="ORION SERVICOS EXPRESSOS LTDA"/>
    <x v="8"/>
    <s v="'95"/>
    <x v="7914"/>
    <x v="25"/>
    <x v="18"/>
    <x v="2"/>
    <x v="2"/>
    <x v="12"/>
    <x v="10"/>
    <s v="1 | 0"/>
    <x v="76"/>
    <n v="3001"/>
    <x v="1"/>
  </r>
  <r>
    <x v="1"/>
    <x v="10"/>
    <n v="-3950.15"/>
    <x v="2"/>
    <s v="FOLHA DE PAGAMENTO"/>
    <x v="4"/>
    <s v="'1020885"/>
    <x v="7786"/>
    <x v="1"/>
    <x v="1"/>
    <x v="1"/>
    <x v="1"/>
    <x v="2"/>
    <x v="2"/>
    <s v="1 | 1"/>
    <x v="2"/>
    <n v="7001"/>
    <x v="1"/>
  </r>
  <r>
    <x v="1"/>
    <x v="10"/>
    <n v="-3950"/>
    <x v="40"/>
    <s v="EDESIO S R SANTOS SERVICOS DE TRANSPORTES E ESCRITORIO - EIRELI"/>
    <x v="11"/>
    <s v="'1020811"/>
    <x v="7860"/>
    <x v="28"/>
    <x v="16"/>
    <x v="2"/>
    <x v="2"/>
    <x v="12"/>
    <x v="10"/>
    <s v="2 | 7"/>
    <x v="48"/>
    <n v="8005"/>
    <x v="1"/>
  </r>
  <r>
    <x v="1"/>
    <x v="10"/>
    <n v="-3950"/>
    <x v="40"/>
    <s v="EDESIO S R SANTOS SERVICOS DE TRANSPORTES E ESCRITORIO - EIRELI"/>
    <x v="11"/>
    <s v="'1020811"/>
    <x v="7860"/>
    <x v="28"/>
    <x v="16"/>
    <x v="2"/>
    <x v="2"/>
    <x v="12"/>
    <x v="10"/>
    <s v="7 | 7"/>
    <x v="48"/>
    <n v="8005"/>
    <x v="1"/>
  </r>
  <r>
    <x v="1"/>
    <x v="10"/>
    <n v="-3938.22"/>
    <x v="61"/>
    <s v="MRX RODAS E RODIZIOS LTDA"/>
    <x v="10"/>
    <s v="'832"/>
    <x v="7910"/>
    <x v="4"/>
    <x v="4"/>
    <x v="1"/>
    <x v="1"/>
    <x v="8"/>
    <x v="6"/>
    <s v="1 | 3"/>
    <x v="73"/>
    <n v="40031"/>
    <x v="1"/>
  </r>
  <r>
    <x v="1"/>
    <x v="10"/>
    <n v="-3938.22"/>
    <x v="61"/>
    <s v="MRX RODAS E RODIZIOS LTDA"/>
    <x v="10"/>
    <s v="'832"/>
    <x v="7910"/>
    <x v="4"/>
    <x v="4"/>
    <x v="1"/>
    <x v="1"/>
    <x v="8"/>
    <x v="6"/>
    <s v="2 | 3"/>
    <x v="73"/>
    <n v="40031"/>
    <x v="1"/>
  </r>
  <r>
    <x v="1"/>
    <x v="10"/>
    <n v="-3938.21"/>
    <x v="30"/>
    <s v="SECRETARIA DA RECEITA FEDERAL DO BRASIL - RFB"/>
    <x v="7"/>
    <s v="'1021289"/>
    <x v="7761"/>
    <x v="29"/>
    <x v="19"/>
    <x v="1"/>
    <x v="1"/>
    <x v="16"/>
    <x v="12"/>
    <s v="1 | 1"/>
    <x v="90"/>
    <n v="60011"/>
    <x v="1"/>
  </r>
  <r>
    <x v="1"/>
    <x v="10"/>
    <n v="-3928.87"/>
    <x v="2"/>
    <s v="FOLHA DE PAGAMENTO"/>
    <x v="4"/>
    <s v="'1020943"/>
    <x v="7754"/>
    <x v="22"/>
    <x v="0"/>
    <x v="2"/>
    <x v="2"/>
    <x v="4"/>
    <x v="2"/>
    <s v="1 | 1"/>
    <x v="5"/>
    <n v="3002"/>
    <x v="1"/>
  </r>
  <r>
    <x v="1"/>
    <x v="10"/>
    <n v="-3900"/>
    <x v="12"/>
    <s v="LUAN FERRAGENS FERRAMENTAS E REFRIGERACAO LTDA"/>
    <x v="10"/>
    <s v="'18682"/>
    <x v="7915"/>
    <x v="1"/>
    <x v="1"/>
    <x v="4"/>
    <x v="4"/>
    <x v="11"/>
    <x v="9"/>
    <s v="1 | 1"/>
    <x v="14"/>
    <n v="7001"/>
    <x v="1"/>
  </r>
  <r>
    <x v="1"/>
    <x v="10"/>
    <n v="-3845.02"/>
    <x v="29"/>
    <s v="13Â° SALARIO"/>
    <x v="4"/>
    <s v="'1020627"/>
    <x v="7762"/>
    <x v="10"/>
    <x v="9"/>
    <x v="2"/>
    <x v="2"/>
    <x v="4"/>
    <x v="2"/>
    <s v="1 | 1"/>
    <x v="34"/>
    <n v="8001"/>
    <x v="1"/>
  </r>
  <r>
    <x v="1"/>
    <x v="10"/>
    <n v="-3832.36"/>
    <x v="117"/>
    <s v="BRASIL LIXO ZERO LTDA"/>
    <x v="8"/>
    <s v="'387"/>
    <x v="7916"/>
    <x v="0"/>
    <x v="0"/>
    <x v="1"/>
    <x v="1"/>
    <x v="21"/>
    <x v="17"/>
    <s v="1 | 1"/>
    <x v="139"/>
    <n v="2001"/>
    <x v="1"/>
  </r>
  <r>
    <x v="1"/>
    <x v="10"/>
    <n v="-3810.98"/>
    <x v="2"/>
    <s v="FOLHA DE PAGAMENTO"/>
    <x v="4"/>
    <s v="'1020887"/>
    <x v="7777"/>
    <x v="27"/>
    <x v="19"/>
    <x v="1"/>
    <x v="1"/>
    <x v="2"/>
    <x v="2"/>
    <s v="1 | 1"/>
    <x v="2"/>
    <n v="60022"/>
    <x v="1"/>
  </r>
  <r>
    <x v="1"/>
    <x v="10"/>
    <n v="-3800.02"/>
    <x v="97"/>
    <s v="FOLHA DE PAGAMENTO"/>
    <x v="4"/>
    <s v="'1020196"/>
    <x v="7917"/>
    <x v="33"/>
    <x v="16"/>
    <x v="9"/>
    <x v="9"/>
    <x v="20"/>
    <x v="16"/>
    <s v="1 | 1"/>
    <x v="116"/>
    <n v="9001"/>
    <x v="1"/>
  </r>
  <r>
    <x v="1"/>
    <x v="10"/>
    <n v="-3800"/>
    <x v="50"/>
    <s v="TREVISO RIO VEICULOS LTDA"/>
    <x v="10"/>
    <s v="'191413"/>
    <x v="7334"/>
    <x v="1"/>
    <x v="1"/>
    <x v="1"/>
    <x v="1"/>
    <x v="1"/>
    <x v="1"/>
    <s v="1 | 3"/>
    <x v="62"/>
    <n v="70011"/>
    <x v="1"/>
  </r>
  <r>
    <x v="1"/>
    <x v="10"/>
    <n v="-3800"/>
    <x v="50"/>
    <s v="TREVISO RIO VEICULOS LTDA"/>
    <x v="10"/>
    <s v="'191413"/>
    <x v="7334"/>
    <x v="1"/>
    <x v="1"/>
    <x v="1"/>
    <x v="1"/>
    <x v="1"/>
    <x v="1"/>
    <s v="2 | 3"/>
    <x v="62"/>
    <n v="70011"/>
    <x v="1"/>
  </r>
  <r>
    <x v="1"/>
    <x v="10"/>
    <n v="-3800"/>
    <x v="50"/>
    <s v="TREVISO RIO VEICULOS LTDA"/>
    <x v="10"/>
    <s v="'191413"/>
    <x v="7334"/>
    <x v="1"/>
    <x v="1"/>
    <x v="1"/>
    <x v="1"/>
    <x v="1"/>
    <x v="1"/>
    <s v="3 | 3"/>
    <x v="62"/>
    <n v="70011"/>
    <x v="1"/>
  </r>
  <r>
    <x v="1"/>
    <x v="10"/>
    <n v="-3788.15"/>
    <x v="37"/>
    <s v="DAS"/>
    <x v="7"/>
    <s v="'1020522"/>
    <x v="7918"/>
    <x v="0"/>
    <x v="0"/>
    <x v="6"/>
    <x v="6"/>
    <x v="17"/>
    <x v="13"/>
    <s v="1 | 1"/>
    <x v="44"/>
    <n v="20011"/>
    <x v="1"/>
  </r>
  <r>
    <x v="1"/>
    <x v="10"/>
    <n v="-3760"/>
    <x v="120"/>
    <s v="LOCAECO EQUIPAMENTOS E SOLUCOES AMBIENTAIS LTDA"/>
    <x v="9"/>
    <s v="'228L12"/>
    <x v="7919"/>
    <x v="0"/>
    <x v="0"/>
    <x v="1"/>
    <x v="1"/>
    <x v="8"/>
    <x v="6"/>
    <s v="1 | 1"/>
    <x v="143"/>
    <n v="2001"/>
    <x v="1"/>
  </r>
  <r>
    <x v="1"/>
    <x v="10"/>
    <n v="-3754.47"/>
    <x v="94"/>
    <s v="REDE MANAUS COMERCIO DE PNEUS LTDA"/>
    <x v="10"/>
    <s v="'504595"/>
    <x v="7920"/>
    <x v="1"/>
    <x v="1"/>
    <x v="1"/>
    <x v="1"/>
    <x v="1"/>
    <x v="1"/>
    <s v="1 | 6"/>
    <x v="112"/>
    <n v="70011"/>
    <x v="1"/>
  </r>
  <r>
    <x v="1"/>
    <x v="10"/>
    <n v="-3754.47"/>
    <x v="94"/>
    <s v="REDE MANAUS COMERCIO DE PNEUS LTDA"/>
    <x v="10"/>
    <s v="'504595"/>
    <x v="7920"/>
    <x v="1"/>
    <x v="1"/>
    <x v="1"/>
    <x v="1"/>
    <x v="1"/>
    <x v="1"/>
    <s v="2 | 6"/>
    <x v="112"/>
    <n v="70011"/>
    <x v="1"/>
  </r>
  <r>
    <x v="1"/>
    <x v="10"/>
    <n v="-3754.47"/>
    <x v="94"/>
    <s v="REDE MANAUS COMERCIO DE PNEUS LTDA"/>
    <x v="10"/>
    <s v="'504595"/>
    <x v="7920"/>
    <x v="1"/>
    <x v="1"/>
    <x v="1"/>
    <x v="1"/>
    <x v="1"/>
    <x v="1"/>
    <s v="3 | 6"/>
    <x v="112"/>
    <n v="70011"/>
    <x v="1"/>
  </r>
  <r>
    <x v="1"/>
    <x v="10"/>
    <n v="-3754.47"/>
    <x v="94"/>
    <s v="REDE MANAUS COMERCIO DE PNEUS LTDA"/>
    <x v="10"/>
    <s v="'504595"/>
    <x v="7920"/>
    <x v="1"/>
    <x v="1"/>
    <x v="1"/>
    <x v="1"/>
    <x v="1"/>
    <x v="1"/>
    <s v="4 | 6"/>
    <x v="112"/>
    <n v="70011"/>
    <x v="1"/>
  </r>
  <r>
    <x v="1"/>
    <x v="10"/>
    <n v="-3754.47"/>
    <x v="94"/>
    <s v="REDE MANAUS COMERCIO DE PNEUS LTDA"/>
    <x v="10"/>
    <s v="'504595"/>
    <x v="7920"/>
    <x v="1"/>
    <x v="1"/>
    <x v="1"/>
    <x v="1"/>
    <x v="1"/>
    <x v="1"/>
    <s v="5 | 6"/>
    <x v="112"/>
    <n v="70011"/>
    <x v="1"/>
  </r>
  <r>
    <x v="1"/>
    <x v="10"/>
    <n v="-3754.45"/>
    <x v="94"/>
    <s v="REDE MANAUS COMERCIO DE PNEUS LTDA"/>
    <x v="10"/>
    <s v="'504595"/>
    <x v="7920"/>
    <x v="1"/>
    <x v="1"/>
    <x v="1"/>
    <x v="1"/>
    <x v="1"/>
    <x v="1"/>
    <s v="6 | 6"/>
    <x v="112"/>
    <n v="70011"/>
    <x v="1"/>
  </r>
  <r>
    <x v="1"/>
    <x v="10"/>
    <n v="-3750"/>
    <x v="129"/>
    <s v="BRASIL GNV COMERCIO E INSTALACAO LTDA"/>
    <x v="8"/>
    <s v="'78"/>
    <x v="7894"/>
    <x v="1"/>
    <x v="1"/>
    <x v="1"/>
    <x v="1"/>
    <x v="1"/>
    <x v="1"/>
    <s v="1 | 4"/>
    <x v="155"/>
    <n v="70011"/>
    <x v="1"/>
  </r>
  <r>
    <x v="1"/>
    <x v="10"/>
    <n v="-3750"/>
    <x v="129"/>
    <s v="BRASIL GNV COMERCIO E INSTALACAO LTDA"/>
    <x v="8"/>
    <s v="'78"/>
    <x v="7894"/>
    <x v="1"/>
    <x v="1"/>
    <x v="1"/>
    <x v="1"/>
    <x v="1"/>
    <x v="1"/>
    <s v="2 | 4"/>
    <x v="155"/>
    <n v="70011"/>
    <x v="1"/>
  </r>
  <r>
    <x v="1"/>
    <x v="10"/>
    <n v="-3750"/>
    <x v="129"/>
    <s v="BRASIL GNV COMERCIO E INSTALACAO LTDA"/>
    <x v="8"/>
    <s v="'78"/>
    <x v="7894"/>
    <x v="1"/>
    <x v="1"/>
    <x v="1"/>
    <x v="1"/>
    <x v="1"/>
    <x v="1"/>
    <s v="3 | 4"/>
    <x v="155"/>
    <n v="70011"/>
    <x v="1"/>
  </r>
  <r>
    <x v="1"/>
    <x v="10"/>
    <n v="-3750"/>
    <x v="129"/>
    <s v="BRASIL GNV COMERCIO E INSTALACAO LTDA"/>
    <x v="8"/>
    <s v="'78"/>
    <x v="7894"/>
    <x v="1"/>
    <x v="1"/>
    <x v="1"/>
    <x v="1"/>
    <x v="1"/>
    <x v="1"/>
    <s v="4 | 4"/>
    <x v="155"/>
    <n v="70011"/>
    <x v="1"/>
  </r>
  <r>
    <x v="1"/>
    <x v="10"/>
    <n v="-3750"/>
    <x v="129"/>
    <s v="BRASIL GNV COMERCIO E INSTALACAO LTDA"/>
    <x v="10"/>
    <s v="'76"/>
    <x v="7894"/>
    <x v="1"/>
    <x v="1"/>
    <x v="1"/>
    <x v="1"/>
    <x v="1"/>
    <x v="1"/>
    <s v="1 | 4"/>
    <x v="155"/>
    <n v="70011"/>
    <x v="1"/>
  </r>
  <r>
    <x v="1"/>
    <x v="10"/>
    <n v="-3750"/>
    <x v="129"/>
    <s v="BRASIL GNV COMERCIO E INSTALACAO LTDA"/>
    <x v="10"/>
    <s v="'76"/>
    <x v="7894"/>
    <x v="1"/>
    <x v="1"/>
    <x v="1"/>
    <x v="1"/>
    <x v="1"/>
    <x v="1"/>
    <s v="2 | 4"/>
    <x v="155"/>
    <n v="70011"/>
    <x v="1"/>
  </r>
  <r>
    <x v="1"/>
    <x v="10"/>
    <n v="-3750"/>
    <x v="129"/>
    <s v="BRASIL GNV COMERCIO E INSTALACAO LTDA"/>
    <x v="10"/>
    <s v="'76"/>
    <x v="7894"/>
    <x v="1"/>
    <x v="1"/>
    <x v="1"/>
    <x v="1"/>
    <x v="1"/>
    <x v="1"/>
    <s v="3 | 4"/>
    <x v="155"/>
    <n v="70011"/>
    <x v="1"/>
  </r>
  <r>
    <x v="1"/>
    <x v="10"/>
    <n v="-3750"/>
    <x v="129"/>
    <s v="BRASIL GNV COMERCIO E INSTALACAO LTDA"/>
    <x v="10"/>
    <s v="'76"/>
    <x v="7894"/>
    <x v="1"/>
    <x v="1"/>
    <x v="1"/>
    <x v="1"/>
    <x v="1"/>
    <x v="1"/>
    <s v="4 | 4"/>
    <x v="155"/>
    <n v="70011"/>
    <x v="1"/>
  </r>
  <r>
    <x v="1"/>
    <x v="10"/>
    <n v="-3740.21"/>
    <x v="29"/>
    <s v="13Â° SALARIO"/>
    <x v="4"/>
    <s v="'1020627"/>
    <x v="7762"/>
    <x v="1"/>
    <x v="1"/>
    <x v="1"/>
    <x v="1"/>
    <x v="2"/>
    <x v="2"/>
    <s v="1 | 1"/>
    <x v="38"/>
    <n v="7001"/>
    <x v="1"/>
  </r>
  <r>
    <x v="1"/>
    <x v="10"/>
    <n v="-3690.5"/>
    <x v="29"/>
    <s v="13Â° SALARIO"/>
    <x v="4"/>
    <s v="'1020625"/>
    <x v="7787"/>
    <x v="8"/>
    <x v="7"/>
    <x v="2"/>
    <x v="2"/>
    <x v="4"/>
    <x v="2"/>
    <s v="1 | 1"/>
    <x v="34"/>
    <n v="8003"/>
    <x v="1"/>
  </r>
  <r>
    <x v="1"/>
    <x v="10"/>
    <n v="-3651.04"/>
    <x v="27"/>
    <s v="FUNDO DE GARANTIA DO TEMPO DE SERVICO"/>
    <x v="4"/>
    <s v="'1020940"/>
    <x v="7921"/>
    <x v="29"/>
    <x v="19"/>
    <x v="1"/>
    <x v="1"/>
    <x v="16"/>
    <x v="12"/>
    <s v="1 | 1"/>
    <x v="42"/>
    <n v="60011"/>
    <x v="1"/>
  </r>
  <r>
    <x v="1"/>
    <x v="10"/>
    <n v="-3647.92"/>
    <x v="29"/>
    <s v="13Â° SALARIO"/>
    <x v="4"/>
    <s v="'1020625"/>
    <x v="7787"/>
    <x v="21"/>
    <x v="15"/>
    <x v="2"/>
    <x v="2"/>
    <x v="4"/>
    <x v="2"/>
    <s v="1 | 1"/>
    <x v="34"/>
    <n v="3004"/>
    <x v="1"/>
  </r>
  <r>
    <x v="1"/>
    <x v="10"/>
    <n v="-3633.59"/>
    <x v="41"/>
    <s v="KABUM COMERCIO ELETRONICO S.A."/>
    <x v="10"/>
    <s v="'17206196"/>
    <x v="2260"/>
    <x v="24"/>
    <x v="17"/>
    <x v="4"/>
    <x v="4"/>
    <x v="11"/>
    <x v="9"/>
    <s v="9 | 10"/>
    <x v="50"/>
    <n v="8006"/>
    <x v="1"/>
  </r>
  <r>
    <x v="1"/>
    <x v="10"/>
    <n v="-3604.82"/>
    <x v="2"/>
    <s v="FOLHA DE PAGAMENTO"/>
    <x v="4"/>
    <s v="'1020887"/>
    <x v="7777"/>
    <x v="7"/>
    <x v="6"/>
    <x v="1"/>
    <x v="1"/>
    <x v="2"/>
    <x v="2"/>
    <s v="1 | 1"/>
    <x v="2"/>
    <n v="3008"/>
    <x v="1"/>
  </r>
  <r>
    <x v="1"/>
    <x v="10"/>
    <n v="-3603.65"/>
    <x v="109"/>
    <s v="PNEUSCAR RECAUCHUTAGEM LTDA"/>
    <x v="8"/>
    <s v="'64154"/>
    <x v="7922"/>
    <x v="1"/>
    <x v="1"/>
    <x v="1"/>
    <x v="1"/>
    <x v="1"/>
    <x v="1"/>
    <s v="1 | 3"/>
    <x v="130"/>
    <n v="70011"/>
    <x v="1"/>
  </r>
  <r>
    <x v="1"/>
    <x v="10"/>
    <n v="-3603.65"/>
    <x v="109"/>
    <s v="PNEUSCAR RECAUCHUTAGEM LTDA"/>
    <x v="8"/>
    <s v="'64154"/>
    <x v="7922"/>
    <x v="1"/>
    <x v="1"/>
    <x v="1"/>
    <x v="1"/>
    <x v="1"/>
    <x v="1"/>
    <s v="2 | 3"/>
    <x v="130"/>
    <n v="70011"/>
    <x v="1"/>
  </r>
  <r>
    <x v="1"/>
    <x v="10"/>
    <n v="-3603.65"/>
    <x v="109"/>
    <s v="PNEUSCAR RECAUCHUTAGEM LTDA"/>
    <x v="8"/>
    <s v="'64154"/>
    <x v="7922"/>
    <x v="1"/>
    <x v="1"/>
    <x v="1"/>
    <x v="1"/>
    <x v="1"/>
    <x v="1"/>
    <s v="3 | 3"/>
    <x v="130"/>
    <n v="70011"/>
    <x v="1"/>
  </r>
  <r>
    <x v="1"/>
    <x v="10"/>
    <n v="-3597.97"/>
    <x v="28"/>
    <s v="JIVE TELECOMUNICACOES DO BRASIL LTDA."/>
    <x v="3"/>
    <s v="'IN7102364652"/>
    <x v="7923"/>
    <x v="24"/>
    <x v="17"/>
    <x v="1"/>
    <x v="1"/>
    <x v="8"/>
    <x v="6"/>
    <s v="1 | 1"/>
    <x v="33"/>
    <n v="80061"/>
    <x v="1"/>
  </r>
  <r>
    <x v="1"/>
    <x v="10"/>
    <n v="-3588.68"/>
    <x v="35"/>
    <s v="SECRETARIA DA RECEITA FEDERAL DO BRASIL - RFB"/>
    <x v="7"/>
    <s v="'1021354"/>
    <x v="7851"/>
    <x v="4"/>
    <x v="4"/>
    <x v="2"/>
    <x v="2"/>
    <x v="14"/>
    <x v="12"/>
    <s v="1 | 1"/>
    <x v="41"/>
    <n v="40036"/>
    <x v="1"/>
  </r>
  <r>
    <x v="1"/>
    <x v="10"/>
    <n v="-3585.48"/>
    <x v="21"/>
    <s v="FERIAS "/>
    <x v="4"/>
    <s v="'1019062"/>
    <x v="7924"/>
    <x v="19"/>
    <x v="13"/>
    <x v="2"/>
    <x v="2"/>
    <x v="4"/>
    <x v="2"/>
    <s v="1 | 1"/>
    <x v="25"/>
    <n v="3003"/>
    <x v="1"/>
  </r>
  <r>
    <x v="1"/>
    <x v="10"/>
    <n v="-3571.28"/>
    <x v="121"/>
    <s v="COMPANHIA MUNICIPAL DE LIMPEZA URBANA - COMLURB"/>
    <x v="8"/>
    <s v="'218241"/>
    <x v="2262"/>
    <x v="0"/>
    <x v="0"/>
    <x v="2"/>
    <x v="2"/>
    <x v="5"/>
    <x v="4"/>
    <s v="9 | 12"/>
    <x v="144"/>
    <n v="2001"/>
    <x v="1"/>
  </r>
  <r>
    <x v="1"/>
    <x v="10"/>
    <n v="-3570.6"/>
    <x v="111"/>
    <s v="TRIBUNAL DE JUSTICA DO ESTADO DO RIO DE JANEIRO"/>
    <x v="7"/>
    <s v="'3363610125581"/>
    <x v="7925"/>
    <x v="9"/>
    <x v="8"/>
    <x v="2"/>
    <x v="2"/>
    <x v="10"/>
    <x v="8"/>
    <s v="1 | 1"/>
    <x v="132"/>
    <n v="8002"/>
    <x v="1"/>
  </r>
  <r>
    <x v="1"/>
    <x v="10"/>
    <n v="-3500"/>
    <x v="95"/>
    <s v="GAMALIEL DOS SANTOS SILVA EIRELI"/>
    <x v="8"/>
    <s v="'53359"/>
    <x v="6600"/>
    <x v="1"/>
    <x v="1"/>
    <x v="1"/>
    <x v="1"/>
    <x v="1"/>
    <x v="1"/>
    <s v="1 | 1"/>
    <x v="113"/>
    <n v="70011"/>
    <x v="1"/>
  </r>
  <r>
    <x v="1"/>
    <x v="10"/>
    <n v="-3489.99"/>
    <x v="106"/>
    <s v="VIBRA ENERGIA S.A"/>
    <x v="10"/>
    <s v="'2127403"/>
    <x v="6646"/>
    <x v="1"/>
    <x v="1"/>
    <x v="1"/>
    <x v="1"/>
    <x v="1"/>
    <x v="1"/>
    <s v="1 | 1"/>
    <x v="126"/>
    <n v="70011"/>
    <x v="1"/>
  </r>
  <r>
    <x v="1"/>
    <x v="10"/>
    <n v="-3473.09"/>
    <x v="35"/>
    <s v="SECRETARIA DA RECEITA FEDERAL DO BRASIL - RFB"/>
    <x v="7"/>
    <s v="'1021354"/>
    <x v="7851"/>
    <x v="3"/>
    <x v="3"/>
    <x v="2"/>
    <x v="2"/>
    <x v="14"/>
    <x v="12"/>
    <s v="1 | 1"/>
    <x v="41"/>
    <n v="40026"/>
    <x v="1"/>
  </r>
  <r>
    <x v="1"/>
    <x v="10"/>
    <n v="-3467.82"/>
    <x v="2"/>
    <s v="FOLHA DE PAGAMENTO"/>
    <x v="4"/>
    <s v="'1020896"/>
    <x v="7783"/>
    <x v="19"/>
    <x v="13"/>
    <x v="2"/>
    <x v="2"/>
    <x v="4"/>
    <x v="2"/>
    <s v="1 | 1"/>
    <x v="5"/>
    <n v="3003"/>
    <x v="1"/>
  </r>
  <r>
    <x v="1"/>
    <x v="10"/>
    <n v="-3414.42"/>
    <x v="58"/>
    <s v="SECRETARIA MUNICIPAL DE FAZENDA"/>
    <x v="7"/>
    <s v="'1020873"/>
    <x v="7926"/>
    <x v="0"/>
    <x v="0"/>
    <x v="6"/>
    <x v="6"/>
    <x v="17"/>
    <x v="13"/>
    <s v="1 | 1"/>
    <x v="70"/>
    <n v="20011"/>
    <x v="1"/>
  </r>
  <r>
    <x v="1"/>
    <x v="10"/>
    <n v="-3390"/>
    <x v="13"/>
    <s v="UNIDUQUE ARTIGOS TEXTEIS LTDA"/>
    <x v="10"/>
    <s v="'678"/>
    <x v="7927"/>
    <x v="8"/>
    <x v="7"/>
    <x v="2"/>
    <x v="2"/>
    <x v="6"/>
    <x v="3"/>
    <s v="1 | 1"/>
    <x v="16"/>
    <n v="8003"/>
    <x v="1"/>
  </r>
  <r>
    <x v="1"/>
    <x v="10"/>
    <n v="-3390"/>
    <x v="18"/>
    <s v="EKO TRANSPORTES E RECOLHIMENTO DE RESIDUOS LTDA"/>
    <x v="6"/>
    <s v="'1021048"/>
    <x v="7928"/>
    <x v="1"/>
    <x v="1"/>
    <x v="2"/>
    <x v="2"/>
    <x v="4"/>
    <x v="2"/>
    <s v="1 | 1"/>
    <x v="21"/>
    <n v="7001"/>
    <x v="1"/>
  </r>
  <r>
    <x v="1"/>
    <x v="10"/>
    <n v="-3388.73"/>
    <x v="58"/>
    <s v="SECRETARIA MUNICIPAL DE FAZENDA"/>
    <x v="7"/>
    <s v="'1020376"/>
    <x v="7929"/>
    <x v="0"/>
    <x v="0"/>
    <x v="6"/>
    <x v="6"/>
    <x v="17"/>
    <x v="13"/>
    <s v="1 | 1"/>
    <x v="70"/>
    <n v="20011"/>
    <x v="1"/>
  </r>
  <r>
    <x v="1"/>
    <x v="10"/>
    <n v="-3387.38"/>
    <x v="44"/>
    <s v="SECRETARIA DA RECEITA FEDERAL DO BRASIL - RFB"/>
    <x v="7"/>
    <s v="'1020667"/>
    <x v="7930"/>
    <x v="0"/>
    <x v="0"/>
    <x v="6"/>
    <x v="6"/>
    <x v="17"/>
    <x v="13"/>
    <s v="1 | 1"/>
    <x v="53"/>
    <n v="20011"/>
    <x v="1"/>
  </r>
  <r>
    <x v="1"/>
    <x v="10"/>
    <n v="-3384.21"/>
    <x v="8"/>
    <s v="EMBRATECOM TECNOLOGIA E COMUNICACAO LTDA"/>
    <x v="8"/>
    <s v="'66"/>
    <x v="7931"/>
    <x v="4"/>
    <x v="4"/>
    <x v="1"/>
    <x v="1"/>
    <x v="2"/>
    <x v="2"/>
    <s v="1 | 1"/>
    <x v="10"/>
    <n v="4003"/>
    <x v="1"/>
  </r>
  <r>
    <x v="1"/>
    <x v="10"/>
    <n v="-3365.68"/>
    <x v="51"/>
    <s v="BANCO VOLKSWAGEN S.A."/>
    <x v="9"/>
    <s v="'1001131"/>
    <x v="741"/>
    <x v="0"/>
    <x v="0"/>
    <x v="7"/>
    <x v="7"/>
    <x v="18"/>
    <x v="14"/>
    <s v="55 | 60"/>
    <x v="63"/>
    <n v="20011"/>
    <x v="0"/>
  </r>
  <r>
    <x v="1"/>
    <x v="10"/>
    <n v="-3333.25"/>
    <x v="64"/>
    <s v="ORION SERVICOS EXPRESSOS LTDA"/>
    <x v="8"/>
    <s v="'89"/>
    <x v="7914"/>
    <x v="25"/>
    <x v="18"/>
    <x v="2"/>
    <x v="2"/>
    <x v="12"/>
    <x v="10"/>
    <s v="1 | 0"/>
    <x v="76"/>
    <n v="3001"/>
    <x v="1"/>
  </r>
  <r>
    <x v="1"/>
    <x v="10"/>
    <n v="-3333.25"/>
    <x v="64"/>
    <s v="ORION SERVICOS EXPRESSOS LTDA"/>
    <x v="8"/>
    <s v="'96"/>
    <x v="7913"/>
    <x v="25"/>
    <x v="18"/>
    <x v="2"/>
    <x v="2"/>
    <x v="12"/>
    <x v="10"/>
    <s v="1 | 0"/>
    <x v="76"/>
    <n v="3001"/>
    <x v="1"/>
  </r>
  <r>
    <x v="1"/>
    <x v="10"/>
    <n v="-3323.22"/>
    <x v="2"/>
    <s v="FOLHA DE PAGAMENTO"/>
    <x v="4"/>
    <s v="'1020896"/>
    <x v="7783"/>
    <x v="12"/>
    <x v="10"/>
    <x v="2"/>
    <x v="2"/>
    <x v="4"/>
    <x v="2"/>
    <s v="1 | 1"/>
    <x v="5"/>
    <n v="3005"/>
    <x v="1"/>
  </r>
  <r>
    <x v="1"/>
    <x v="10"/>
    <n v="-3312.9"/>
    <x v="21"/>
    <s v="FERIAS "/>
    <x v="4"/>
    <s v="'1020569"/>
    <x v="7932"/>
    <x v="7"/>
    <x v="6"/>
    <x v="1"/>
    <x v="1"/>
    <x v="2"/>
    <x v="2"/>
    <s v="1 | 1"/>
    <x v="27"/>
    <n v="3008"/>
    <x v="1"/>
  </r>
  <r>
    <x v="1"/>
    <x v="10"/>
    <n v="-3310"/>
    <x v="90"/>
    <s v="EKO TRANSPORTES E RECOLHIMENTO DE RESIDUOS LTDA"/>
    <x v="6"/>
    <s v="'1020525"/>
    <x v="7933"/>
    <x v="29"/>
    <x v="19"/>
    <x v="1"/>
    <x v="1"/>
    <x v="2"/>
    <x v="2"/>
    <s v="1 | 1"/>
    <x v="108"/>
    <n v="60011"/>
    <x v="1"/>
  </r>
  <r>
    <x v="1"/>
    <x v="10"/>
    <n v="-3272.57"/>
    <x v="47"/>
    <s v="INSTITUTO NACIONAL DO SEGURO SOCIAL - INSS"/>
    <x v="7"/>
    <s v="'1020660"/>
    <x v="7934"/>
    <x v="0"/>
    <x v="0"/>
    <x v="6"/>
    <x v="6"/>
    <x v="17"/>
    <x v="13"/>
    <s v="1 | 1"/>
    <x v="56"/>
    <n v="20011"/>
    <x v="1"/>
  </r>
  <r>
    <x v="1"/>
    <x v="10"/>
    <n v="-3263.16"/>
    <x v="66"/>
    <s v="ITAU UNIBANCO S.A."/>
    <x v="9"/>
    <s v="'16827104"/>
    <x v="745"/>
    <x v="23"/>
    <x v="16"/>
    <x v="7"/>
    <x v="7"/>
    <x v="18"/>
    <x v="14"/>
    <s v="16 | 60"/>
    <x v="78"/>
    <n v="1002"/>
    <x v="1"/>
  </r>
  <r>
    <x v="1"/>
    <x v="10"/>
    <n v="-3238.01"/>
    <x v="19"/>
    <s v="VISION MED ASSISTENCIA MEDICA LTDA"/>
    <x v="6"/>
    <s v="'1020530"/>
    <x v="7935"/>
    <x v="0"/>
    <x v="0"/>
    <x v="2"/>
    <x v="2"/>
    <x v="10"/>
    <x v="8"/>
    <s v="1 | 1"/>
    <x v="22"/>
    <n v="20011"/>
    <x v="1"/>
  </r>
  <r>
    <x v="1"/>
    <x v="10"/>
    <n v="-3233.76"/>
    <x v="35"/>
    <s v="SECRETARIA DA RECEITA FEDERAL DO BRASIL - RFB"/>
    <x v="7"/>
    <s v="'1021289"/>
    <x v="7761"/>
    <x v="1"/>
    <x v="1"/>
    <x v="1"/>
    <x v="1"/>
    <x v="16"/>
    <x v="12"/>
    <s v="1 | 1"/>
    <x v="47"/>
    <n v="7001"/>
    <x v="1"/>
  </r>
  <r>
    <x v="1"/>
    <x v="10"/>
    <n v="-3229.75"/>
    <x v="118"/>
    <s v="KIOTO AMBIENTAL LTDA"/>
    <x v="2"/>
    <s v="'1020269"/>
    <x v="1"/>
    <x v="35"/>
    <x v="20"/>
    <x v="11"/>
    <x v="11"/>
    <x v="23"/>
    <x v="19"/>
    <s v="1 | 1"/>
    <x v="141"/>
    <m/>
    <x v="0"/>
  </r>
  <r>
    <x v="1"/>
    <x v="10"/>
    <n v="-3222.16"/>
    <x v="44"/>
    <s v="SECRETARIA DA RECEITA FEDERAL DO BRASIL - RFB"/>
    <x v="7"/>
    <s v="'1020671"/>
    <x v="7936"/>
    <x v="0"/>
    <x v="0"/>
    <x v="6"/>
    <x v="6"/>
    <x v="17"/>
    <x v="13"/>
    <s v="1 | 1"/>
    <x v="53"/>
    <n v="20011"/>
    <x v="1"/>
  </r>
  <r>
    <x v="1"/>
    <x v="10"/>
    <n v="-3216.73"/>
    <x v="2"/>
    <s v="FOLHA DE PAGAMENTO"/>
    <x v="4"/>
    <s v="'1020887"/>
    <x v="7777"/>
    <x v="27"/>
    <x v="19"/>
    <x v="1"/>
    <x v="1"/>
    <x v="2"/>
    <x v="2"/>
    <s v="1 | 1"/>
    <x v="2"/>
    <n v="60021"/>
    <x v="1"/>
  </r>
  <r>
    <x v="1"/>
    <x v="10"/>
    <n v="-3200"/>
    <x v="77"/>
    <s v="EDINAILDO PIRES LOPES 31654223700"/>
    <x v="8"/>
    <s v="'2"/>
    <x v="7937"/>
    <x v="1"/>
    <x v="1"/>
    <x v="1"/>
    <x v="1"/>
    <x v="8"/>
    <x v="6"/>
    <s v="1 | 1"/>
    <x v="92"/>
    <n v="70011"/>
    <x v="1"/>
  </r>
  <r>
    <x v="1"/>
    <x v="10"/>
    <n v="-3172.36"/>
    <x v="117"/>
    <s v="CICLUS AMBIENTAL DO BRASIL S.A."/>
    <x v="8"/>
    <s v="'20231005"/>
    <x v="7938"/>
    <x v="0"/>
    <x v="0"/>
    <x v="1"/>
    <x v="1"/>
    <x v="21"/>
    <x v="17"/>
    <s v="1 | 1"/>
    <x v="139"/>
    <n v="20012"/>
    <x v="1"/>
  </r>
  <r>
    <x v="1"/>
    <x v="10"/>
    <n v="-3163.41"/>
    <x v="2"/>
    <s v="FOLHA DE PAGAMENTO"/>
    <x v="4"/>
    <s v="'1020896"/>
    <x v="7783"/>
    <x v="14"/>
    <x v="2"/>
    <x v="1"/>
    <x v="1"/>
    <x v="2"/>
    <x v="2"/>
    <s v="1 | 1"/>
    <x v="2"/>
    <n v="5005"/>
    <x v="1"/>
  </r>
  <r>
    <x v="1"/>
    <x v="10"/>
    <n v="-3092"/>
    <x v="44"/>
    <s v="SECRETARIA DA RECEITA FEDERAL DO BRASIL - RFB"/>
    <x v="7"/>
    <s v="'1020668"/>
    <x v="7939"/>
    <x v="0"/>
    <x v="0"/>
    <x v="6"/>
    <x v="6"/>
    <x v="17"/>
    <x v="13"/>
    <s v="1 | 1"/>
    <x v="53"/>
    <n v="20011"/>
    <x v="1"/>
  </r>
  <r>
    <x v="1"/>
    <x v="10"/>
    <n v="-3046.47"/>
    <x v="34"/>
    <s v="UNIMED-RIO COOPERATIVA DE TRABALHO MEDICO DO RIO DE JANEIRO LTDA"/>
    <x v="8"/>
    <s v="'36111667"/>
    <x v="3626"/>
    <x v="23"/>
    <x v="16"/>
    <x v="2"/>
    <x v="2"/>
    <x v="6"/>
    <x v="3"/>
    <s v="1 | 1"/>
    <x v="40"/>
    <n v="1002"/>
    <x v="1"/>
  </r>
  <r>
    <x v="1"/>
    <x v="10"/>
    <n v="-3039.03"/>
    <x v="8"/>
    <s v="AMI3 SOLUCOES AMBIENTAIS E TRANSPORTE DE RESIDUOS LTDA"/>
    <x v="6"/>
    <s v="'1012829"/>
    <x v="583"/>
    <x v="23"/>
    <x v="16"/>
    <x v="1"/>
    <x v="1"/>
    <x v="2"/>
    <x v="2"/>
    <s v="11 | 19"/>
    <x v="10"/>
    <n v="10021"/>
    <x v="1"/>
  </r>
  <r>
    <x v="1"/>
    <x v="10"/>
    <n v="-3023.39"/>
    <x v="97"/>
    <s v="FERIAS "/>
    <x v="4"/>
    <s v="'1019898"/>
    <x v="7940"/>
    <x v="33"/>
    <x v="16"/>
    <x v="9"/>
    <x v="9"/>
    <x v="20"/>
    <x v="16"/>
    <s v="1 | 1"/>
    <x v="116"/>
    <n v="9001"/>
    <x v="1"/>
  </r>
  <r>
    <x v="1"/>
    <x v="10"/>
    <n v="-3000"/>
    <x v="24"/>
    <s v="INSTITUTO PARA DEMOCRATIZACAO DE INFORMACOES SOBRE SANEAMENTO BASICO E MEIO AMBIENTE - WEB-RESOL"/>
    <x v="8"/>
    <s v="'46"/>
    <x v="7941"/>
    <x v="0"/>
    <x v="0"/>
    <x v="2"/>
    <x v="2"/>
    <x v="12"/>
    <x v="10"/>
    <s v="1 | 1"/>
    <x v="29"/>
    <n v="20011"/>
    <x v="1"/>
  </r>
  <r>
    <x v="1"/>
    <x v="10"/>
    <n v="-3000"/>
    <x v="117"/>
    <s v="BRASIL LIXO ZERO LTDA"/>
    <x v="8"/>
    <s v="'388"/>
    <x v="7916"/>
    <x v="0"/>
    <x v="0"/>
    <x v="1"/>
    <x v="1"/>
    <x v="21"/>
    <x v="17"/>
    <s v="1 | 1"/>
    <x v="139"/>
    <n v="2001"/>
    <x v="1"/>
  </r>
  <r>
    <x v="1"/>
    <x v="10"/>
    <n v="-3000"/>
    <x v="120"/>
    <s v="T D L SOLUCOES AMBIENTAIS EIRELI"/>
    <x v="9"/>
    <s v="'1019712"/>
    <x v="759"/>
    <x v="0"/>
    <x v="0"/>
    <x v="1"/>
    <x v="1"/>
    <x v="8"/>
    <x v="6"/>
    <s v="2 | 12"/>
    <x v="143"/>
    <n v="2001"/>
    <x v="1"/>
  </r>
  <r>
    <x v="1"/>
    <x v="10"/>
    <n v="-3000"/>
    <x v="17"/>
    <s v="GENAIR MARTINS DA SILVA JUNIOR"/>
    <x v="9"/>
    <s v="'1017883"/>
    <x v="1501"/>
    <x v="5"/>
    <x v="5"/>
    <x v="2"/>
    <x v="2"/>
    <x v="10"/>
    <x v="8"/>
    <s v="5 | 6"/>
    <x v="20"/>
    <n v="3006"/>
    <x v="1"/>
  </r>
  <r>
    <x v="1"/>
    <x v="10"/>
    <n v="-3000"/>
    <x v="19"/>
    <s v="MARCIA DIAS ALMEIDA KEDE"/>
    <x v="5"/>
    <s v="'1012749"/>
    <x v="761"/>
    <x v="0"/>
    <x v="0"/>
    <x v="2"/>
    <x v="2"/>
    <x v="10"/>
    <x v="8"/>
    <s v="1 | 1"/>
    <x v="22"/>
    <n v="2001"/>
    <x v="1"/>
  </r>
  <r>
    <x v="1"/>
    <x v="10"/>
    <n v="-3000"/>
    <x v="63"/>
    <s v="LANÇAMENTO MANUAL"/>
    <x v="1"/>
    <m/>
    <x v="1361"/>
    <x v="25"/>
    <x v="18"/>
    <x v="1"/>
    <x v="1"/>
    <x v="1"/>
    <x v="1"/>
    <m/>
    <x v="75"/>
    <n v="30011"/>
    <x v="0"/>
  </r>
  <r>
    <x v="1"/>
    <x v="10"/>
    <n v="-2999.99"/>
    <x v="50"/>
    <s v="IMPERIO DIESEL AUTO-PECAS E COMERCIO"/>
    <x v="10"/>
    <s v="'1877"/>
    <x v="6028"/>
    <x v="1"/>
    <x v="1"/>
    <x v="1"/>
    <x v="1"/>
    <x v="1"/>
    <x v="1"/>
    <s v="1 | 1"/>
    <x v="62"/>
    <n v="70011"/>
    <x v="1"/>
  </r>
  <r>
    <x v="1"/>
    <x v="10"/>
    <n v="-2987.95"/>
    <x v="29"/>
    <s v="13Â° SALARIO"/>
    <x v="4"/>
    <s v="'1020586"/>
    <x v="7823"/>
    <x v="1"/>
    <x v="1"/>
    <x v="1"/>
    <x v="1"/>
    <x v="2"/>
    <x v="2"/>
    <s v="1 | 1"/>
    <x v="38"/>
    <n v="7001"/>
    <x v="1"/>
  </r>
  <r>
    <x v="1"/>
    <x v="10"/>
    <n v="-2987.21"/>
    <x v="44"/>
    <s v="SECRETARIA DA RECEITA FEDERAL DO BRASIL - RFB"/>
    <x v="7"/>
    <s v="'1020657"/>
    <x v="7942"/>
    <x v="0"/>
    <x v="0"/>
    <x v="6"/>
    <x v="6"/>
    <x v="17"/>
    <x v="13"/>
    <s v="1 | 1"/>
    <x v="53"/>
    <n v="20011"/>
    <x v="1"/>
  </r>
  <r>
    <x v="1"/>
    <x v="10"/>
    <n v="-2985.03"/>
    <x v="35"/>
    <s v="SECRETARIA DA RECEITA FEDERAL DO BRASIL - RFB"/>
    <x v="7"/>
    <s v="'1021289"/>
    <x v="7761"/>
    <x v="27"/>
    <x v="19"/>
    <x v="1"/>
    <x v="1"/>
    <x v="16"/>
    <x v="12"/>
    <s v="1 | 1"/>
    <x v="47"/>
    <n v="60021"/>
    <x v="1"/>
  </r>
  <r>
    <x v="1"/>
    <x v="10"/>
    <n v="-2963.14"/>
    <x v="97"/>
    <s v="FOLHA DE PAGAMENTO"/>
    <x v="4"/>
    <s v="'1020887"/>
    <x v="7777"/>
    <x v="33"/>
    <x v="16"/>
    <x v="9"/>
    <x v="9"/>
    <x v="20"/>
    <x v="16"/>
    <s v="1 | 1"/>
    <x v="116"/>
    <n v="9001"/>
    <x v="1"/>
  </r>
  <r>
    <x v="1"/>
    <x v="10"/>
    <n v="-2961.67"/>
    <x v="111"/>
    <s v="TRIBUNAL REGIONAL DO TRABALHO DA 1A. REGIAO"/>
    <x v="7"/>
    <s v="'81280000009611330"/>
    <x v="7943"/>
    <x v="9"/>
    <x v="8"/>
    <x v="2"/>
    <x v="2"/>
    <x v="10"/>
    <x v="8"/>
    <s v="1 | 1"/>
    <x v="132"/>
    <n v="8002"/>
    <x v="1"/>
  </r>
  <r>
    <x v="1"/>
    <x v="10"/>
    <n v="-2961.06"/>
    <x v="34"/>
    <s v="UNIMED-RIO COOPERATIVA DE TRABALHO MEDICO DO RIO DE JANEIRO LTDA"/>
    <x v="8"/>
    <s v="'35810849"/>
    <x v="3781"/>
    <x v="27"/>
    <x v="19"/>
    <x v="1"/>
    <x v="1"/>
    <x v="3"/>
    <x v="3"/>
    <s v="1 | 1"/>
    <x v="49"/>
    <n v="60021"/>
    <x v="1"/>
  </r>
  <r>
    <x v="1"/>
    <x v="10"/>
    <n v="-2960"/>
    <x v="61"/>
    <s v="ARUOM RIO COMERCIO E SERVICOS EM GERAL EIRELI"/>
    <x v="8"/>
    <s v="'51237"/>
    <x v="7944"/>
    <x v="4"/>
    <x v="4"/>
    <x v="1"/>
    <x v="1"/>
    <x v="8"/>
    <x v="6"/>
    <s v="1 | 1"/>
    <x v="73"/>
    <n v="40031"/>
    <x v="1"/>
  </r>
  <r>
    <x v="1"/>
    <x v="10"/>
    <n v="-2948.45"/>
    <x v="2"/>
    <s v="FOLHA DE PAGAMENTO"/>
    <x v="4"/>
    <s v="'1020943"/>
    <x v="7754"/>
    <x v="21"/>
    <x v="15"/>
    <x v="2"/>
    <x v="2"/>
    <x v="4"/>
    <x v="2"/>
    <s v="1 | 1"/>
    <x v="5"/>
    <n v="3004"/>
    <x v="1"/>
  </r>
  <r>
    <x v="1"/>
    <x v="10"/>
    <n v="-2948.32"/>
    <x v="29"/>
    <s v="13Â° SALARIO"/>
    <x v="4"/>
    <s v="'1020619"/>
    <x v="7790"/>
    <x v="7"/>
    <x v="6"/>
    <x v="1"/>
    <x v="1"/>
    <x v="2"/>
    <x v="2"/>
    <s v="1 | 1"/>
    <x v="38"/>
    <n v="3008"/>
    <x v="1"/>
  </r>
  <r>
    <x v="1"/>
    <x v="10"/>
    <n v="-2938.97"/>
    <x v="73"/>
    <s v="SECRETARIA DA RECEITA FEDERAL DO BRASIL - RFB"/>
    <x v="7"/>
    <s v="'1021346"/>
    <x v="7945"/>
    <x v="0"/>
    <x v="0"/>
    <x v="5"/>
    <x v="5"/>
    <x v="13"/>
    <x v="11"/>
    <s v="1 | 1"/>
    <x v="85"/>
    <n v="2001"/>
    <x v="1"/>
  </r>
  <r>
    <x v="1"/>
    <x v="10"/>
    <n v="-2937.39"/>
    <x v="2"/>
    <s v="FOLHA DE PAGAMENTO"/>
    <x v="4"/>
    <s v="'1020896"/>
    <x v="7783"/>
    <x v="10"/>
    <x v="9"/>
    <x v="2"/>
    <x v="2"/>
    <x v="4"/>
    <x v="2"/>
    <s v="1 | 1"/>
    <x v="5"/>
    <n v="8001"/>
    <x v="1"/>
  </r>
  <r>
    <x v="1"/>
    <x v="10"/>
    <n v="-2909.79"/>
    <x v="34"/>
    <s v="UNIMED-RIO COOPERATIVA DE TRABALHO MEDICO DO RIO DE JANEIRO LTDA"/>
    <x v="8"/>
    <s v="'35810852"/>
    <x v="3626"/>
    <x v="23"/>
    <x v="16"/>
    <x v="2"/>
    <x v="2"/>
    <x v="6"/>
    <x v="3"/>
    <s v="1 | 1"/>
    <x v="40"/>
    <n v="1002"/>
    <x v="1"/>
  </r>
  <r>
    <x v="1"/>
    <x v="10"/>
    <n v="-2907.34"/>
    <x v="41"/>
    <s v="KABUM COMERCIO ELETRONICO S.A."/>
    <x v="10"/>
    <s v="'019736242"/>
    <x v="7946"/>
    <x v="4"/>
    <x v="4"/>
    <x v="4"/>
    <x v="4"/>
    <x v="11"/>
    <x v="9"/>
    <s v="1 | 1"/>
    <x v="50"/>
    <n v="40031"/>
    <x v="1"/>
  </r>
  <r>
    <x v="1"/>
    <x v="10"/>
    <n v="-2906.4"/>
    <x v="58"/>
    <s v="SECRETARIA MUNICIPAL DE FAZENDA"/>
    <x v="7"/>
    <s v="'1020875"/>
    <x v="7947"/>
    <x v="0"/>
    <x v="0"/>
    <x v="6"/>
    <x v="6"/>
    <x v="17"/>
    <x v="13"/>
    <s v="1 | 1"/>
    <x v="70"/>
    <n v="20011"/>
    <x v="1"/>
  </r>
  <r>
    <x v="1"/>
    <x v="10"/>
    <n v="-2901.22"/>
    <x v="62"/>
    <s v="FUNDO DE GARANTIA DO TEMPO DE SERVICO"/>
    <x v="4"/>
    <s v="'1020623"/>
    <x v="7948"/>
    <x v="29"/>
    <x v="19"/>
    <x v="1"/>
    <x v="1"/>
    <x v="16"/>
    <x v="12"/>
    <s v="1 | 1"/>
    <x v="74"/>
    <n v="60012"/>
    <x v="1"/>
  </r>
  <r>
    <x v="1"/>
    <x v="10"/>
    <n v="-2900"/>
    <x v="50"/>
    <s v="CARDAN DUQUE 2000 RECUPERADORA LTDA"/>
    <x v="10"/>
    <s v="'516 - 10383"/>
    <x v="7949"/>
    <x v="1"/>
    <x v="1"/>
    <x v="1"/>
    <x v="1"/>
    <x v="1"/>
    <x v="1"/>
    <s v="2 | 2"/>
    <x v="62"/>
    <n v="70011"/>
    <x v="1"/>
  </r>
  <r>
    <x v="1"/>
    <x v="10"/>
    <n v="-2899.94"/>
    <x v="21"/>
    <s v="FERIAS "/>
    <x v="4"/>
    <s v="'1020151"/>
    <x v="7950"/>
    <x v="29"/>
    <x v="19"/>
    <x v="1"/>
    <x v="1"/>
    <x v="2"/>
    <x v="2"/>
    <s v="1 | 1"/>
    <x v="27"/>
    <n v="60011"/>
    <x v="1"/>
  </r>
  <r>
    <x v="1"/>
    <x v="10"/>
    <n v="-2892.85"/>
    <x v="44"/>
    <s v="SECRETARIA DA RECEITA FEDERAL DO BRASIL - RFB"/>
    <x v="7"/>
    <s v="'1020499"/>
    <x v="7951"/>
    <x v="0"/>
    <x v="0"/>
    <x v="6"/>
    <x v="6"/>
    <x v="17"/>
    <x v="13"/>
    <s v="1 | 1"/>
    <x v="53"/>
    <n v="20011"/>
    <x v="1"/>
  </r>
  <r>
    <x v="1"/>
    <x v="10"/>
    <n v="-2890.17"/>
    <x v="61"/>
    <s v="FERRAGENS DUAS PATRIAS DE BONSUCESSO LTDA"/>
    <x v="10"/>
    <s v="'110263"/>
    <x v="7952"/>
    <x v="4"/>
    <x v="4"/>
    <x v="1"/>
    <x v="1"/>
    <x v="8"/>
    <x v="6"/>
    <s v="1 | 4"/>
    <x v="73"/>
    <n v="40031"/>
    <x v="1"/>
  </r>
  <r>
    <x v="1"/>
    <x v="10"/>
    <n v="-2890.17"/>
    <x v="61"/>
    <s v="FERRAGENS DUAS PATRIAS DE BONSUCESSO LTDA"/>
    <x v="10"/>
    <s v="'110263"/>
    <x v="7952"/>
    <x v="4"/>
    <x v="4"/>
    <x v="1"/>
    <x v="1"/>
    <x v="8"/>
    <x v="6"/>
    <s v="2 | 4"/>
    <x v="73"/>
    <n v="40031"/>
    <x v="1"/>
  </r>
  <r>
    <x v="1"/>
    <x v="10"/>
    <n v="-2890.17"/>
    <x v="61"/>
    <s v="FERRAGENS DUAS PATRIAS DE BONSUCESSO LTDA"/>
    <x v="10"/>
    <s v="'110263"/>
    <x v="7952"/>
    <x v="4"/>
    <x v="4"/>
    <x v="1"/>
    <x v="1"/>
    <x v="8"/>
    <x v="6"/>
    <s v="3 | 4"/>
    <x v="73"/>
    <n v="40031"/>
    <x v="1"/>
  </r>
  <r>
    <x v="1"/>
    <x v="10"/>
    <n v="-2890.17"/>
    <x v="61"/>
    <s v="FERRAGENS DUAS PATRIAS DE BONSUCESSO LTDA"/>
    <x v="10"/>
    <s v="'110263"/>
    <x v="7952"/>
    <x v="4"/>
    <x v="4"/>
    <x v="1"/>
    <x v="1"/>
    <x v="8"/>
    <x v="6"/>
    <s v="4 | 4"/>
    <x v="73"/>
    <n v="40031"/>
    <x v="1"/>
  </r>
  <r>
    <x v="1"/>
    <x v="10"/>
    <n v="-2886.56"/>
    <x v="29"/>
    <s v="13Â° SALARIO"/>
    <x v="4"/>
    <s v="'1020627"/>
    <x v="7762"/>
    <x v="19"/>
    <x v="13"/>
    <x v="2"/>
    <x v="2"/>
    <x v="4"/>
    <x v="2"/>
    <s v="1 | 1"/>
    <x v="34"/>
    <n v="3003"/>
    <x v="1"/>
  </r>
  <r>
    <x v="1"/>
    <x v="10"/>
    <n v="-2881.96"/>
    <x v="58"/>
    <s v="SECRETARIA MUNICIPAL DE FAZENDA"/>
    <x v="7"/>
    <s v="'1020378"/>
    <x v="7953"/>
    <x v="0"/>
    <x v="0"/>
    <x v="6"/>
    <x v="6"/>
    <x v="17"/>
    <x v="13"/>
    <s v="1 | 1"/>
    <x v="70"/>
    <n v="20011"/>
    <x v="1"/>
  </r>
  <r>
    <x v="1"/>
    <x v="10"/>
    <n v="-2875.3"/>
    <x v="2"/>
    <s v="FOLHA DE PAGAMENTO"/>
    <x v="4"/>
    <s v="'1020943"/>
    <x v="7754"/>
    <x v="12"/>
    <x v="10"/>
    <x v="2"/>
    <x v="2"/>
    <x v="4"/>
    <x v="2"/>
    <s v="1 | 1"/>
    <x v="5"/>
    <n v="3005"/>
    <x v="1"/>
  </r>
  <r>
    <x v="1"/>
    <x v="10"/>
    <n v="-2858.7"/>
    <x v="114"/>
    <s v="JEDAF SERVICOS DE ESCRITORIO E APOIO ADMINISTRATIVO E TRANSPORTE EM GERAL EIRELI"/>
    <x v="8"/>
    <s v="'235"/>
    <x v="7810"/>
    <x v="0"/>
    <x v="0"/>
    <x v="10"/>
    <x v="10"/>
    <x v="22"/>
    <x v="18"/>
    <s v="1 | 1"/>
    <x v="136"/>
    <n v="20011"/>
    <x v="1"/>
  </r>
  <r>
    <x v="1"/>
    <x v="10"/>
    <n v="-2858.3"/>
    <x v="21"/>
    <s v="FERIAS "/>
    <x v="4"/>
    <s v="'1020563"/>
    <x v="7954"/>
    <x v="29"/>
    <x v="19"/>
    <x v="1"/>
    <x v="1"/>
    <x v="2"/>
    <x v="2"/>
    <s v="1 | 1"/>
    <x v="27"/>
    <n v="60011"/>
    <x v="1"/>
  </r>
  <r>
    <x v="1"/>
    <x v="10"/>
    <n v="-2846.94"/>
    <x v="21"/>
    <s v="FERIAS "/>
    <x v="4"/>
    <s v="'1019902"/>
    <x v="7955"/>
    <x v="29"/>
    <x v="19"/>
    <x v="1"/>
    <x v="1"/>
    <x v="2"/>
    <x v="2"/>
    <s v="1 | 1"/>
    <x v="27"/>
    <n v="60011"/>
    <x v="1"/>
  </r>
  <r>
    <x v="1"/>
    <x v="10"/>
    <n v="-2844.34"/>
    <x v="35"/>
    <s v="SECRETARIA DA RECEITA FEDERAL DO BRASIL - RFB"/>
    <x v="7"/>
    <s v="'1021289"/>
    <x v="7761"/>
    <x v="10"/>
    <x v="9"/>
    <x v="2"/>
    <x v="2"/>
    <x v="14"/>
    <x v="12"/>
    <s v="1 | 1"/>
    <x v="41"/>
    <n v="8001"/>
    <x v="1"/>
  </r>
  <r>
    <x v="1"/>
    <x v="10"/>
    <n v="-2830"/>
    <x v="59"/>
    <s v="RSM TONER E IMPRESSORAS"/>
    <x v="3"/>
    <s v="'021"/>
    <x v="4534"/>
    <x v="24"/>
    <x v="17"/>
    <x v="2"/>
    <x v="2"/>
    <x v="7"/>
    <x v="5"/>
    <s v="1 | 1"/>
    <x v="71"/>
    <n v="8006"/>
    <x v="1"/>
  </r>
  <r>
    <x v="1"/>
    <x v="10"/>
    <n v="-2827.84"/>
    <x v="3"/>
    <s v="VR BENEFICIOS E SERVICOS DE PROCESSAMENTO S.A"/>
    <x v="11"/>
    <s v="'1019959"/>
    <x v="7956"/>
    <x v="29"/>
    <x v="19"/>
    <x v="1"/>
    <x v="1"/>
    <x v="3"/>
    <x v="3"/>
    <s v="1 | 1"/>
    <x v="3"/>
    <n v="60011"/>
    <x v="1"/>
  </r>
  <r>
    <x v="1"/>
    <x v="10"/>
    <n v="-2825"/>
    <x v="19"/>
    <s v="SINAL BUREAU DIGITAL SERVICO DE PUBLICIDADE LTDA"/>
    <x v="8"/>
    <s v="'1002656"/>
    <x v="7957"/>
    <x v="0"/>
    <x v="0"/>
    <x v="2"/>
    <x v="2"/>
    <x v="10"/>
    <x v="8"/>
    <s v="1 | 2"/>
    <x v="22"/>
    <n v="20011"/>
    <x v="1"/>
  </r>
  <r>
    <x v="1"/>
    <x v="10"/>
    <n v="-2825"/>
    <x v="19"/>
    <s v="SINAL BUREAU DIGITAL SERVICO DE PUBLICIDADE LTDA"/>
    <x v="8"/>
    <s v="'1002656"/>
    <x v="7957"/>
    <x v="0"/>
    <x v="0"/>
    <x v="2"/>
    <x v="2"/>
    <x v="10"/>
    <x v="8"/>
    <s v="2 | 2"/>
    <x v="22"/>
    <n v="20011"/>
    <x v="1"/>
  </r>
  <r>
    <x v="1"/>
    <x v="10"/>
    <n v="-2823.74"/>
    <x v="2"/>
    <s v="FOLHA DE PAGAMENTO"/>
    <x v="11"/>
    <s v="'1020901"/>
    <x v="7958"/>
    <x v="5"/>
    <x v="5"/>
    <x v="2"/>
    <x v="2"/>
    <x v="4"/>
    <x v="2"/>
    <s v="1 | 1"/>
    <x v="5"/>
    <n v="3006"/>
    <x v="1"/>
  </r>
  <r>
    <x v="1"/>
    <x v="10"/>
    <n v="-2804.65"/>
    <x v="35"/>
    <s v="SECRETARIA DA RECEITA FEDERAL DO BRASIL - RFB"/>
    <x v="7"/>
    <s v="'1021344"/>
    <x v="7959"/>
    <x v="0"/>
    <x v="0"/>
    <x v="2"/>
    <x v="2"/>
    <x v="14"/>
    <x v="12"/>
    <s v="1 | 1"/>
    <x v="41"/>
    <n v="2001"/>
    <x v="1"/>
  </r>
  <r>
    <x v="1"/>
    <x v="10"/>
    <n v="-2800"/>
    <x v="71"/>
    <s v="50.871.865 MICHELE PINTO DA SILVA"/>
    <x v="8"/>
    <s v="'3"/>
    <x v="4538"/>
    <x v="3"/>
    <x v="3"/>
    <x v="2"/>
    <x v="2"/>
    <x v="4"/>
    <x v="2"/>
    <s v="1 | 4"/>
    <x v="83"/>
    <n v="4002"/>
    <x v="1"/>
  </r>
  <r>
    <x v="1"/>
    <x v="10"/>
    <n v="-2799.35"/>
    <x v="2"/>
    <s v="FOLHA DE PAGAMENTO"/>
    <x v="4"/>
    <s v="'1020943"/>
    <x v="7754"/>
    <x v="15"/>
    <x v="11"/>
    <x v="2"/>
    <x v="2"/>
    <x v="4"/>
    <x v="2"/>
    <s v="1 | 1"/>
    <x v="5"/>
    <n v="5002"/>
    <x v="1"/>
  </r>
  <r>
    <x v="1"/>
    <x v="10"/>
    <n v="-2790.44"/>
    <x v="37"/>
    <s v="DAS"/>
    <x v="7"/>
    <s v="'1020505"/>
    <x v="7960"/>
    <x v="0"/>
    <x v="0"/>
    <x v="6"/>
    <x v="6"/>
    <x v="17"/>
    <x v="13"/>
    <s v="1 | 1"/>
    <x v="44"/>
    <n v="20011"/>
    <x v="1"/>
  </r>
  <r>
    <x v="1"/>
    <x v="10"/>
    <n v="-2758.8"/>
    <x v="64"/>
    <s v="MAGISTER CONTABILIDADE LTDA"/>
    <x v="8"/>
    <s v="'1536"/>
    <x v="7961"/>
    <x v="25"/>
    <x v="18"/>
    <x v="2"/>
    <x v="2"/>
    <x v="12"/>
    <x v="10"/>
    <s v="1 | 1"/>
    <x v="76"/>
    <n v="3001"/>
    <x v="1"/>
  </r>
  <r>
    <x v="1"/>
    <x v="10"/>
    <n v="-2750"/>
    <x v="18"/>
    <s v="COMISSÃƒO"/>
    <x v="6"/>
    <s v="'1020977"/>
    <x v="7962"/>
    <x v="19"/>
    <x v="13"/>
    <x v="2"/>
    <x v="2"/>
    <x v="4"/>
    <x v="2"/>
    <s v="1 | 1"/>
    <x v="21"/>
    <n v="3003"/>
    <x v="1"/>
  </r>
  <r>
    <x v="1"/>
    <x v="10"/>
    <n v="-2728.57"/>
    <x v="21"/>
    <s v="FERIAS "/>
    <x v="4"/>
    <s v="'1019897"/>
    <x v="7905"/>
    <x v="29"/>
    <x v="19"/>
    <x v="1"/>
    <x v="1"/>
    <x v="2"/>
    <x v="2"/>
    <s v="1 | 1"/>
    <x v="27"/>
    <n v="60012"/>
    <x v="1"/>
  </r>
  <r>
    <x v="1"/>
    <x v="10"/>
    <n v="-2722.52"/>
    <x v="30"/>
    <s v="SECRETARIA DA RECEITA FEDERAL DO BRASIL - RFB"/>
    <x v="7"/>
    <s v="'1021354"/>
    <x v="7851"/>
    <x v="27"/>
    <x v="19"/>
    <x v="1"/>
    <x v="1"/>
    <x v="16"/>
    <x v="12"/>
    <s v="1 | 1"/>
    <x v="90"/>
    <n v="60021"/>
    <x v="1"/>
  </r>
  <r>
    <x v="1"/>
    <x v="10"/>
    <n v="-2722.07"/>
    <x v="49"/>
    <s v="UELINTON LUIZ VIANA PEREIRA 09074059759"/>
    <x v="8"/>
    <s v="'9"/>
    <x v="6635"/>
    <x v="11"/>
    <x v="6"/>
    <x v="2"/>
    <x v="2"/>
    <x v="7"/>
    <x v="5"/>
    <s v="1 | 1"/>
    <x v="60"/>
    <n v="8004"/>
    <x v="1"/>
  </r>
  <r>
    <x v="1"/>
    <x v="10"/>
    <n v="-2720"/>
    <x v="50"/>
    <s v="ARUOM RIO COMERCIO E SERVICOS EM GERAL EIRELI"/>
    <x v="8"/>
    <s v="'51250"/>
    <x v="7963"/>
    <x v="1"/>
    <x v="1"/>
    <x v="1"/>
    <x v="1"/>
    <x v="1"/>
    <x v="1"/>
    <s v="1 | 1"/>
    <x v="62"/>
    <n v="70011"/>
    <x v="1"/>
  </r>
  <r>
    <x v="1"/>
    <x v="10"/>
    <n v="-2715.31"/>
    <x v="44"/>
    <s v="SECRETARIA DA RECEITA FEDERAL DO BRASIL - RFB"/>
    <x v="7"/>
    <s v="'1020672"/>
    <x v="7295"/>
    <x v="0"/>
    <x v="0"/>
    <x v="6"/>
    <x v="6"/>
    <x v="17"/>
    <x v="13"/>
    <s v="1 | 1"/>
    <x v="53"/>
    <n v="20011"/>
    <x v="1"/>
  </r>
  <r>
    <x v="1"/>
    <x v="10"/>
    <n v="-2701.95"/>
    <x v="21"/>
    <s v="FERIAS "/>
    <x v="4"/>
    <s v="'1020566"/>
    <x v="7964"/>
    <x v="29"/>
    <x v="19"/>
    <x v="1"/>
    <x v="1"/>
    <x v="2"/>
    <x v="2"/>
    <s v="1 | 1"/>
    <x v="27"/>
    <n v="60012"/>
    <x v="1"/>
  </r>
  <r>
    <x v="1"/>
    <x v="10"/>
    <n v="-2700"/>
    <x v="3"/>
    <s v="SODEXO PASS DO BRASIL SERVICOS E COMERCIO S.A."/>
    <x v="11"/>
    <s v="'1019982"/>
    <x v="7859"/>
    <x v="26"/>
    <x v="2"/>
    <x v="1"/>
    <x v="1"/>
    <x v="3"/>
    <x v="3"/>
    <s v="1 | 1"/>
    <x v="3"/>
    <n v="5004"/>
    <x v="1"/>
  </r>
  <r>
    <x v="1"/>
    <x v="10"/>
    <n v="-2697"/>
    <x v="50"/>
    <s v="C L B R MATTOS RECUPERACAO DE MOTORES AUTOMOTIVOS"/>
    <x v="10"/>
    <s v="'5756"/>
    <x v="7965"/>
    <x v="1"/>
    <x v="1"/>
    <x v="1"/>
    <x v="1"/>
    <x v="1"/>
    <x v="1"/>
    <s v="1 | 1"/>
    <x v="62"/>
    <n v="70011"/>
    <x v="1"/>
  </r>
  <r>
    <x v="1"/>
    <x v="10"/>
    <n v="-2675.53"/>
    <x v="50"/>
    <s v="TRANSRIO CAMINHOES, ONIBUS, MAQUINAS E MOTORES LTDA"/>
    <x v="10"/>
    <s v="'363325"/>
    <x v="7334"/>
    <x v="1"/>
    <x v="1"/>
    <x v="1"/>
    <x v="1"/>
    <x v="1"/>
    <x v="1"/>
    <s v="3 | 3"/>
    <x v="62"/>
    <n v="70011"/>
    <x v="1"/>
  </r>
  <r>
    <x v="1"/>
    <x v="10"/>
    <n v="-2674.74"/>
    <x v="50"/>
    <s v="TRANSRIO CAMINHOES, ONIBUS, MAQUINAS E MOTORES LTDA"/>
    <x v="10"/>
    <s v="'363325"/>
    <x v="7334"/>
    <x v="1"/>
    <x v="1"/>
    <x v="1"/>
    <x v="1"/>
    <x v="1"/>
    <x v="1"/>
    <s v="1 | 3"/>
    <x v="62"/>
    <n v="70011"/>
    <x v="1"/>
  </r>
  <r>
    <x v="1"/>
    <x v="10"/>
    <n v="-2674.73"/>
    <x v="50"/>
    <s v="TRANSRIO CAMINHOES, ONIBUS, MAQUINAS E MOTORES LTDA"/>
    <x v="10"/>
    <s v="'363325"/>
    <x v="7334"/>
    <x v="1"/>
    <x v="1"/>
    <x v="1"/>
    <x v="1"/>
    <x v="1"/>
    <x v="1"/>
    <s v="2 | 3"/>
    <x v="62"/>
    <n v="70011"/>
    <x v="1"/>
  </r>
  <r>
    <x v="1"/>
    <x v="10"/>
    <n v="-2665.9"/>
    <x v="34"/>
    <s v="UNIMED-RIO COOPERATIVA DE TRABALHO MEDICO DO RIO DE JANEIRO LTDA"/>
    <x v="8"/>
    <s v="'36111667"/>
    <x v="3626"/>
    <x v="29"/>
    <x v="19"/>
    <x v="1"/>
    <x v="1"/>
    <x v="3"/>
    <x v="3"/>
    <s v="1 | 1"/>
    <x v="49"/>
    <n v="60012"/>
    <x v="1"/>
  </r>
  <r>
    <x v="1"/>
    <x v="10"/>
    <n v="-2640.78"/>
    <x v="29"/>
    <s v="13Â° SALARIO"/>
    <x v="4"/>
    <s v="'1020627"/>
    <x v="7762"/>
    <x v="29"/>
    <x v="19"/>
    <x v="1"/>
    <x v="1"/>
    <x v="2"/>
    <x v="2"/>
    <s v="1 | 1"/>
    <x v="38"/>
    <n v="60013"/>
    <x v="1"/>
  </r>
  <r>
    <x v="1"/>
    <x v="10"/>
    <n v="-2625.18"/>
    <x v="118"/>
    <s v="EKO TRANSPORTES E RECOLHIMENTO DE RESÃDUOS LTDA"/>
    <x v="2"/>
    <s v="'1020701"/>
    <x v="1"/>
    <x v="35"/>
    <x v="20"/>
    <x v="11"/>
    <x v="11"/>
    <x v="23"/>
    <x v="19"/>
    <s v="1 | 1"/>
    <x v="141"/>
    <m/>
    <x v="0"/>
  </r>
  <r>
    <x v="1"/>
    <x v="10"/>
    <n v="-2615.19"/>
    <x v="118"/>
    <s v="CLEAN AMBIENTAL"/>
    <x v="2"/>
    <s v="'1020447"/>
    <x v="1"/>
    <x v="35"/>
    <x v="20"/>
    <x v="11"/>
    <x v="11"/>
    <x v="23"/>
    <x v="19"/>
    <s v="1 | 1"/>
    <x v="141"/>
    <m/>
    <x v="0"/>
  </r>
  <r>
    <x v="1"/>
    <x v="10"/>
    <n v="-2615.14"/>
    <x v="25"/>
    <s v="JAE ILHA DESCARTAVEIS E LIMPEZA LTDA"/>
    <x v="10"/>
    <s v="'590635"/>
    <x v="7966"/>
    <x v="17"/>
    <x v="2"/>
    <x v="2"/>
    <x v="2"/>
    <x v="7"/>
    <x v="5"/>
    <s v="1 | 1"/>
    <x v="30"/>
    <n v="5006"/>
    <x v="1"/>
  </r>
  <r>
    <x v="1"/>
    <x v="10"/>
    <n v="-2611.87"/>
    <x v="49"/>
    <s v="COMERCIAL ELETRICA P.J.LTDA"/>
    <x v="10"/>
    <s v="'485251"/>
    <x v="7967"/>
    <x v="11"/>
    <x v="6"/>
    <x v="2"/>
    <x v="2"/>
    <x v="7"/>
    <x v="5"/>
    <s v="1 | 1"/>
    <x v="60"/>
    <n v="8004"/>
    <x v="1"/>
  </r>
  <r>
    <x v="1"/>
    <x v="10"/>
    <n v="-2607.09"/>
    <x v="37"/>
    <s v="DAS"/>
    <x v="7"/>
    <s v="'1020633"/>
    <x v="7968"/>
    <x v="0"/>
    <x v="0"/>
    <x v="6"/>
    <x v="6"/>
    <x v="17"/>
    <x v="13"/>
    <s v="1 | 1"/>
    <x v="44"/>
    <n v="20011"/>
    <x v="1"/>
  </r>
  <r>
    <x v="1"/>
    <x v="10"/>
    <n v="-2600.6999999999998"/>
    <x v="34"/>
    <s v="UNIMED-RIO COOPERATIVA DE TRABALHO MEDICO DO RIO DE JANEIRO LTDA"/>
    <x v="8"/>
    <s v="'35810852"/>
    <x v="3626"/>
    <x v="29"/>
    <x v="19"/>
    <x v="1"/>
    <x v="1"/>
    <x v="3"/>
    <x v="3"/>
    <s v="1 | 1"/>
    <x v="49"/>
    <n v="60012"/>
    <x v="1"/>
  </r>
  <r>
    <x v="1"/>
    <x v="10"/>
    <n v="-2584.84"/>
    <x v="2"/>
    <s v="FOLHA DE PAGAMENTO"/>
    <x v="4"/>
    <s v="'1020943"/>
    <x v="7754"/>
    <x v="9"/>
    <x v="8"/>
    <x v="2"/>
    <x v="2"/>
    <x v="4"/>
    <x v="2"/>
    <s v="1 | 1"/>
    <x v="5"/>
    <n v="8002"/>
    <x v="1"/>
  </r>
  <r>
    <x v="1"/>
    <x v="10"/>
    <n v="-2568.23"/>
    <x v="52"/>
    <s v="PORTO SEGURO COMPANHIA DE SEGUROS GERAIS"/>
    <x v="3"/>
    <s v="'89157342"/>
    <x v="5961"/>
    <x v="25"/>
    <x v="18"/>
    <x v="1"/>
    <x v="1"/>
    <x v="1"/>
    <x v="1"/>
    <s v="4 | 4"/>
    <x v="64"/>
    <n v="3001"/>
    <x v="1"/>
  </r>
  <r>
    <x v="1"/>
    <x v="10"/>
    <n v="-2566.67"/>
    <x v="67"/>
    <s v="VIDA VERDE SERVICOS EMPRESARIAIS EIRELI"/>
    <x v="3"/>
    <s v="'208"/>
    <x v="7969"/>
    <x v="23"/>
    <x v="16"/>
    <x v="2"/>
    <x v="2"/>
    <x v="10"/>
    <x v="8"/>
    <s v="1 | 1"/>
    <x v="79"/>
    <n v="1002"/>
    <x v="1"/>
  </r>
  <r>
    <x v="1"/>
    <x v="10"/>
    <n v="-2550.15"/>
    <x v="2"/>
    <s v="FOLHA DE PAGAMENTO"/>
    <x v="4"/>
    <s v="'1020890"/>
    <x v="7827"/>
    <x v="18"/>
    <x v="12"/>
    <x v="2"/>
    <x v="2"/>
    <x v="4"/>
    <x v="2"/>
    <s v="1 | 1"/>
    <x v="5"/>
    <n v="4001"/>
    <x v="1"/>
  </r>
  <r>
    <x v="1"/>
    <x v="10"/>
    <n v="-2550"/>
    <x v="36"/>
    <s v="JAE ILHA DESCARTAVEIS E LIMPEZA LTDA"/>
    <x v="10"/>
    <s v="'592684"/>
    <x v="7299"/>
    <x v="30"/>
    <x v="6"/>
    <x v="2"/>
    <x v="2"/>
    <x v="10"/>
    <x v="8"/>
    <s v="1 | 1"/>
    <x v="43"/>
    <n v="3007"/>
    <x v="1"/>
  </r>
  <r>
    <x v="1"/>
    <x v="10"/>
    <n v="-2550"/>
    <x v="36"/>
    <s v="JAE ILHA DESCARTAVEIS E LIMPEZA LTDA"/>
    <x v="10"/>
    <s v="'598072"/>
    <x v="7970"/>
    <x v="30"/>
    <x v="6"/>
    <x v="2"/>
    <x v="2"/>
    <x v="10"/>
    <x v="8"/>
    <s v="1 | 1"/>
    <x v="43"/>
    <n v="3007"/>
    <x v="1"/>
  </r>
  <r>
    <x v="1"/>
    <x v="10"/>
    <n v="-2531.31"/>
    <x v="2"/>
    <s v="FOLHA DE PAGAMENTO"/>
    <x v="4"/>
    <s v="'1020943"/>
    <x v="7754"/>
    <x v="27"/>
    <x v="19"/>
    <x v="1"/>
    <x v="1"/>
    <x v="2"/>
    <x v="2"/>
    <s v="1 | 1"/>
    <x v="2"/>
    <n v="60023"/>
    <x v="1"/>
  </r>
  <r>
    <x v="1"/>
    <x v="10"/>
    <n v="-2508.52"/>
    <x v="82"/>
    <s v="TIBIANO VITORIA AMBIENTAL LTDA"/>
    <x v="8"/>
    <s v="'2645"/>
    <x v="620"/>
    <x v="15"/>
    <x v="11"/>
    <x v="1"/>
    <x v="1"/>
    <x v="8"/>
    <x v="6"/>
    <s v="1 | 1"/>
    <x v="100"/>
    <n v="50021"/>
    <x v="1"/>
  </r>
  <r>
    <x v="1"/>
    <x v="10"/>
    <n v="-2505.25"/>
    <x v="29"/>
    <s v="13Â° SALARIO"/>
    <x v="4"/>
    <s v="'1020619"/>
    <x v="7790"/>
    <x v="26"/>
    <x v="2"/>
    <x v="1"/>
    <x v="1"/>
    <x v="2"/>
    <x v="2"/>
    <s v="1 | 1"/>
    <x v="38"/>
    <n v="5004"/>
    <x v="1"/>
  </r>
  <r>
    <x v="1"/>
    <x v="10"/>
    <n v="-2500"/>
    <x v="19"/>
    <s v="F.F FLASH PREVENCAO CONTRA INCENDIO LTDA"/>
    <x v="8"/>
    <s v="'20231000037"/>
    <x v="5970"/>
    <x v="2"/>
    <x v="2"/>
    <x v="2"/>
    <x v="2"/>
    <x v="10"/>
    <x v="8"/>
    <s v="1 | 1"/>
    <x v="22"/>
    <n v="4004"/>
    <x v="1"/>
  </r>
  <r>
    <x v="1"/>
    <x v="10"/>
    <n v="-2500"/>
    <x v="5"/>
    <s v="LANÇAMENTO MANUAL"/>
    <x v="1"/>
    <m/>
    <x v="7106"/>
    <x v="0"/>
    <x v="0"/>
    <x v="2"/>
    <x v="2"/>
    <x v="6"/>
    <x v="3"/>
    <m/>
    <x v="61"/>
    <n v="2001"/>
    <x v="0"/>
  </r>
  <r>
    <x v="1"/>
    <x v="10"/>
    <n v="-2500"/>
    <x v="32"/>
    <s v="TIAGO EMANUEL DE SOUSA COELHO 33381319841"/>
    <x v="8"/>
    <s v="'14"/>
    <x v="5971"/>
    <x v="31"/>
    <x v="7"/>
    <x v="2"/>
    <x v="2"/>
    <x v="12"/>
    <x v="10"/>
    <s v="1 | 1"/>
    <x v="37"/>
    <n v="8007"/>
    <x v="1"/>
  </r>
  <r>
    <x v="1"/>
    <x v="10"/>
    <n v="-2483.1"/>
    <x v="39"/>
    <s v="RIOPAR PARTICIPACOES S.A."/>
    <x v="3"/>
    <s v="'1020046"/>
    <x v="7971"/>
    <x v="1"/>
    <x v="1"/>
    <x v="1"/>
    <x v="1"/>
    <x v="3"/>
    <x v="3"/>
    <s v="1 | 1"/>
    <x v="58"/>
    <n v="7001"/>
    <x v="1"/>
  </r>
  <r>
    <x v="1"/>
    <x v="10"/>
    <n v="-2481.75"/>
    <x v="50"/>
    <s v="SAO MIGUEL TRUCK CENTER LTDA"/>
    <x v="10"/>
    <s v="'38106"/>
    <x v="7972"/>
    <x v="1"/>
    <x v="1"/>
    <x v="1"/>
    <x v="1"/>
    <x v="1"/>
    <x v="1"/>
    <s v="1 | 1"/>
    <x v="62"/>
    <n v="70011"/>
    <x v="1"/>
  </r>
  <r>
    <x v="1"/>
    <x v="10"/>
    <n v="-2431.7800000000002"/>
    <x v="29"/>
    <s v="13Â° SALARIO"/>
    <x v="4"/>
    <s v="'1020619"/>
    <x v="7790"/>
    <x v="16"/>
    <x v="2"/>
    <x v="1"/>
    <x v="1"/>
    <x v="2"/>
    <x v="2"/>
    <s v="1 | 1"/>
    <x v="38"/>
    <n v="7002"/>
    <x v="1"/>
  </r>
  <r>
    <x v="1"/>
    <x v="10"/>
    <n v="-2405.63"/>
    <x v="35"/>
    <s v="SECRETARIA DA RECEITA FEDERAL DO BRASIL - RFB"/>
    <x v="7"/>
    <s v="'1021289"/>
    <x v="7761"/>
    <x v="9"/>
    <x v="8"/>
    <x v="2"/>
    <x v="2"/>
    <x v="14"/>
    <x v="12"/>
    <s v="1 | 1"/>
    <x v="41"/>
    <n v="8002"/>
    <x v="1"/>
  </r>
  <r>
    <x v="1"/>
    <x v="10"/>
    <n v="-2402.39"/>
    <x v="44"/>
    <s v="SECRETARIA DA RECEITA FEDERAL DO BRASIL - RFB"/>
    <x v="7"/>
    <s v="'1020763"/>
    <x v="7973"/>
    <x v="0"/>
    <x v="0"/>
    <x v="6"/>
    <x v="6"/>
    <x v="17"/>
    <x v="13"/>
    <s v="1 | 1"/>
    <x v="53"/>
    <n v="20011"/>
    <x v="1"/>
  </r>
  <r>
    <x v="1"/>
    <x v="10"/>
    <n v="-2371.8000000000002"/>
    <x v="50"/>
    <s v="TRANSRIO CAMINHOES, ONIBUS, MAQUINAS E MOTORES LTDA"/>
    <x v="10"/>
    <s v="'363219"/>
    <x v="7974"/>
    <x v="1"/>
    <x v="1"/>
    <x v="1"/>
    <x v="1"/>
    <x v="1"/>
    <x v="1"/>
    <s v="3 | 3"/>
    <x v="62"/>
    <n v="70011"/>
    <x v="1"/>
  </r>
  <r>
    <x v="1"/>
    <x v="10"/>
    <n v="-2371.11"/>
    <x v="50"/>
    <s v="TRANSRIO CAMINHOES, ONIBUS, MAQUINAS E MOTORES LTDA"/>
    <x v="10"/>
    <s v="'363219"/>
    <x v="7974"/>
    <x v="1"/>
    <x v="1"/>
    <x v="1"/>
    <x v="1"/>
    <x v="1"/>
    <x v="1"/>
    <s v="1 | 3"/>
    <x v="62"/>
    <n v="70011"/>
    <x v="1"/>
  </r>
  <r>
    <x v="1"/>
    <x v="10"/>
    <n v="-2371.09"/>
    <x v="50"/>
    <s v="TRANSRIO CAMINHOES, ONIBUS, MAQUINAS E MOTORES LTDA"/>
    <x v="10"/>
    <s v="'363219"/>
    <x v="7974"/>
    <x v="1"/>
    <x v="1"/>
    <x v="1"/>
    <x v="1"/>
    <x v="1"/>
    <x v="1"/>
    <s v="2 | 3"/>
    <x v="62"/>
    <n v="70011"/>
    <x v="1"/>
  </r>
  <r>
    <x v="1"/>
    <x v="10"/>
    <n v="-2361.8000000000002"/>
    <x v="118"/>
    <s v="CLEAN AMBIENTAL"/>
    <x v="2"/>
    <s v="'1020286"/>
    <x v="1"/>
    <x v="35"/>
    <x v="20"/>
    <x v="11"/>
    <x v="11"/>
    <x v="23"/>
    <x v="19"/>
    <s v="1 | 1"/>
    <x v="141"/>
    <m/>
    <x v="0"/>
  </r>
  <r>
    <x v="1"/>
    <x v="10"/>
    <n v="-2360"/>
    <x v="32"/>
    <s v="M 2 N ASSESSORIA E SOLUCOES AMBIENTAIS LIMITADA"/>
    <x v="8"/>
    <s v="'97"/>
    <x v="792"/>
    <x v="20"/>
    <x v="14"/>
    <x v="2"/>
    <x v="2"/>
    <x v="12"/>
    <x v="10"/>
    <s v="1 | 1"/>
    <x v="37"/>
    <n v="50016"/>
    <x v="1"/>
  </r>
  <r>
    <x v="1"/>
    <x v="10"/>
    <n v="-2350.9499999999998"/>
    <x v="8"/>
    <s v="IAGO GRILLO DI TOMMASI 09080640719"/>
    <x v="8"/>
    <s v="'8"/>
    <x v="7975"/>
    <x v="4"/>
    <x v="4"/>
    <x v="1"/>
    <x v="1"/>
    <x v="2"/>
    <x v="2"/>
    <s v="1 | 1"/>
    <x v="10"/>
    <n v="4003"/>
    <x v="1"/>
  </r>
  <r>
    <x v="1"/>
    <x v="10"/>
    <n v="-2323.9299999999998"/>
    <x v="35"/>
    <s v="SECRETARIA DA RECEITA FEDERAL DO BRASIL - RFB"/>
    <x v="7"/>
    <s v="'1021289"/>
    <x v="7761"/>
    <x v="22"/>
    <x v="0"/>
    <x v="2"/>
    <x v="2"/>
    <x v="14"/>
    <x v="12"/>
    <s v="1 | 1"/>
    <x v="41"/>
    <n v="3002"/>
    <x v="1"/>
  </r>
  <r>
    <x v="1"/>
    <x v="10"/>
    <n v="-2320.5300000000002"/>
    <x v="47"/>
    <s v="INSTITUTO NACIONAL DO SEGURO SOCIAL - INSS"/>
    <x v="7"/>
    <s v="'1020519"/>
    <x v="7976"/>
    <x v="0"/>
    <x v="0"/>
    <x v="6"/>
    <x v="6"/>
    <x v="17"/>
    <x v="13"/>
    <s v="1 | 1"/>
    <x v="56"/>
    <n v="20011"/>
    <x v="1"/>
  </r>
  <r>
    <x v="1"/>
    <x v="10"/>
    <n v="-2317.5"/>
    <x v="3"/>
    <s v="SODEXO PASS DO BRASIL SERVICOS E COMERCIO S.A."/>
    <x v="11"/>
    <s v="'1019982"/>
    <x v="7859"/>
    <x v="17"/>
    <x v="2"/>
    <x v="1"/>
    <x v="1"/>
    <x v="3"/>
    <x v="3"/>
    <s v="1 | 1"/>
    <x v="3"/>
    <n v="5006"/>
    <x v="1"/>
  </r>
  <r>
    <x v="1"/>
    <x v="10"/>
    <n v="-2311.14"/>
    <x v="27"/>
    <s v="FUNDO DE GARANTIA DO TEMPO DE SERVICO"/>
    <x v="4"/>
    <s v="'1020956"/>
    <x v="7773"/>
    <x v="29"/>
    <x v="19"/>
    <x v="1"/>
    <x v="1"/>
    <x v="16"/>
    <x v="12"/>
    <s v="1 | 1"/>
    <x v="42"/>
    <n v="60014"/>
    <x v="1"/>
  </r>
  <r>
    <x v="1"/>
    <x v="10"/>
    <n v="-2300"/>
    <x v="69"/>
    <s v="WBSF SERVICOS DE ESCRITORIO E APOIO ADMINISTRATIVO LTDA"/>
    <x v="8"/>
    <s v="'144"/>
    <x v="7977"/>
    <x v="25"/>
    <x v="18"/>
    <x v="2"/>
    <x v="2"/>
    <x v="12"/>
    <x v="10"/>
    <s v="1 | 1"/>
    <x v="81"/>
    <n v="3001"/>
    <x v="1"/>
  </r>
  <r>
    <x v="1"/>
    <x v="10"/>
    <n v="-2297.04"/>
    <x v="43"/>
    <s v="BANCO SANTANDER (BRASIL) S.A."/>
    <x v="6"/>
    <s v="'1020693"/>
    <x v="7978"/>
    <x v="0"/>
    <x v="0"/>
    <x v="7"/>
    <x v="7"/>
    <x v="18"/>
    <x v="14"/>
    <s v="1 | 1"/>
    <x v="52"/>
    <n v="2001"/>
    <x v="1"/>
  </r>
  <r>
    <x v="1"/>
    <x v="10"/>
    <n v="-2273.08"/>
    <x v="57"/>
    <s v="A. OLIVEIRA BRANDAO COMERCIO DE EQUIPAMENTOS DE PROTECAO E FERRAGENS"/>
    <x v="10"/>
    <s v="'8905"/>
    <x v="6000"/>
    <x v="14"/>
    <x v="2"/>
    <x v="1"/>
    <x v="1"/>
    <x v="8"/>
    <x v="6"/>
    <s v="3 | 3"/>
    <x v="69"/>
    <n v="5005"/>
    <x v="1"/>
  </r>
  <r>
    <x v="1"/>
    <x v="10"/>
    <n v="-2273.0700000000002"/>
    <x v="57"/>
    <s v="A. OLIVEIRA BRANDAO COMERCIO DE EQUIPAMENTOS DE PROTECAO E FERRAGENS"/>
    <x v="10"/>
    <s v="'8905"/>
    <x v="6000"/>
    <x v="14"/>
    <x v="2"/>
    <x v="1"/>
    <x v="1"/>
    <x v="8"/>
    <x v="6"/>
    <s v="1 | 3"/>
    <x v="69"/>
    <n v="5005"/>
    <x v="1"/>
  </r>
  <r>
    <x v="1"/>
    <x v="10"/>
    <n v="-2273.0700000000002"/>
    <x v="57"/>
    <s v="A. OLIVEIRA BRANDAO COMERCIO DE EQUIPAMENTOS DE PROTECAO E FERRAGENS"/>
    <x v="10"/>
    <s v="'8905"/>
    <x v="6000"/>
    <x v="14"/>
    <x v="2"/>
    <x v="1"/>
    <x v="1"/>
    <x v="8"/>
    <x v="6"/>
    <s v="2 | 3"/>
    <x v="69"/>
    <n v="5005"/>
    <x v="1"/>
  </r>
  <r>
    <x v="1"/>
    <x v="10"/>
    <n v="-2270.84"/>
    <x v="109"/>
    <s v="TORO RECAUCHUTAGEM LTDA"/>
    <x v="8"/>
    <s v="'47813"/>
    <x v="7979"/>
    <x v="1"/>
    <x v="1"/>
    <x v="1"/>
    <x v="1"/>
    <x v="1"/>
    <x v="1"/>
    <s v="3 | 3"/>
    <x v="130"/>
    <n v="70011"/>
    <x v="1"/>
  </r>
  <r>
    <x v="1"/>
    <x v="10"/>
    <n v="-2270.83"/>
    <x v="109"/>
    <s v="TORO RECAUCHUTAGEM LTDA"/>
    <x v="8"/>
    <s v="'47813"/>
    <x v="7979"/>
    <x v="1"/>
    <x v="1"/>
    <x v="1"/>
    <x v="1"/>
    <x v="1"/>
    <x v="1"/>
    <s v="1 | 3"/>
    <x v="130"/>
    <n v="70011"/>
    <x v="1"/>
  </r>
  <r>
    <x v="1"/>
    <x v="10"/>
    <n v="-2270.83"/>
    <x v="109"/>
    <s v="TORO RECAUCHUTAGEM LTDA"/>
    <x v="8"/>
    <s v="'47813"/>
    <x v="7979"/>
    <x v="1"/>
    <x v="1"/>
    <x v="1"/>
    <x v="1"/>
    <x v="1"/>
    <x v="1"/>
    <s v="2 | 3"/>
    <x v="130"/>
    <n v="70011"/>
    <x v="1"/>
  </r>
  <r>
    <x v="1"/>
    <x v="10"/>
    <n v="-2259.9"/>
    <x v="11"/>
    <s v="BG PADARIA E CONFETARIA LTDA."/>
    <x v="10"/>
    <s v="'1032"/>
    <x v="4505"/>
    <x v="5"/>
    <x v="5"/>
    <x v="2"/>
    <x v="2"/>
    <x v="10"/>
    <x v="8"/>
    <s v="1 | 1"/>
    <x v="13"/>
    <n v="3006"/>
    <x v="1"/>
  </r>
  <r>
    <x v="1"/>
    <x v="10"/>
    <n v="-2252.6799999999998"/>
    <x v="94"/>
    <s v="REDE MANAUS COMERCIO DE PNEUS LTDA"/>
    <x v="10"/>
    <s v="'508251"/>
    <x v="4808"/>
    <x v="1"/>
    <x v="1"/>
    <x v="1"/>
    <x v="1"/>
    <x v="1"/>
    <x v="1"/>
    <s v="1 | 6"/>
    <x v="112"/>
    <n v="70011"/>
    <x v="1"/>
  </r>
  <r>
    <x v="1"/>
    <x v="10"/>
    <n v="-2252.6799999999998"/>
    <x v="94"/>
    <s v="REDE MANAUS COMERCIO DE PNEUS LTDA"/>
    <x v="10"/>
    <s v="'508251"/>
    <x v="4808"/>
    <x v="1"/>
    <x v="1"/>
    <x v="1"/>
    <x v="1"/>
    <x v="1"/>
    <x v="1"/>
    <s v="2 | 6"/>
    <x v="112"/>
    <n v="70011"/>
    <x v="1"/>
  </r>
  <r>
    <x v="1"/>
    <x v="10"/>
    <n v="-2252.6799999999998"/>
    <x v="94"/>
    <s v="REDE MANAUS COMERCIO DE PNEUS LTDA"/>
    <x v="10"/>
    <s v="'508251"/>
    <x v="4808"/>
    <x v="1"/>
    <x v="1"/>
    <x v="1"/>
    <x v="1"/>
    <x v="1"/>
    <x v="1"/>
    <s v="3 | 6"/>
    <x v="112"/>
    <n v="70011"/>
    <x v="1"/>
  </r>
  <r>
    <x v="1"/>
    <x v="10"/>
    <n v="-2252.6799999999998"/>
    <x v="94"/>
    <s v="REDE MANAUS COMERCIO DE PNEUS LTDA"/>
    <x v="10"/>
    <s v="'508251"/>
    <x v="4808"/>
    <x v="1"/>
    <x v="1"/>
    <x v="1"/>
    <x v="1"/>
    <x v="1"/>
    <x v="1"/>
    <s v="4 | 6"/>
    <x v="112"/>
    <n v="70011"/>
    <x v="1"/>
  </r>
  <r>
    <x v="1"/>
    <x v="10"/>
    <n v="-2252.6799999999998"/>
    <x v="94"/>
    <s v="REDE MANAUS COMERCIO DE PNEUS LTDA"/>
    <x v="10"/>
    <s v="'508251"/>
    <x v="4808"/>
    <x v="1"/>
    <x v="1"/>
    <x v="1"/>
    <x v="1"/>
    <x v="1"/>
    <x v="1"/>
    <s v="5 | 6"/>
    <x v="112"/>
    <n v="70011"/>
    <x v="1"/>
  </r>
  <r>
    <x v="1"/>
    <x v="10"/>
    <n v="-2252.6799999999998"/>
    <x v="94"/>
    <s v="REDE MANAUS COMERCIO DE PNEUS LTDA"/>
    <x v="10"/>
    <s v="'508251"/>
    <x v="4808"/>
    <x v="1"/>
    <x v="1"/>
    <x v="1"/>
    <x v="1"/>
    <x v="1"/>
    <x v="1"/>
    <s v="6 | 6"/>
    <x v="112"/>
    <n v="70011"/>
    <x v="1"/>
  </r>
  <r>
    <x v="1"/>
    <x v="10"/>
    <n v="-2252.27"/>
    <x v="67"/>
    <s v="JOSE EDUARDO DIAS ALMEIDA"/>
    <x v="12"/>
    <s v="'1020793"/>
    <x v="6073"/>
    <x v="23"/>
    <x v="16"/>
    <x v="2"/>
    <x v="2"/>
    <x v="10"/>
    <x v="8"/>
    <s v="1 | 1"/>
    <x v="79"/>
    <n v="1002"/>
    <x v="1"/>
  </r>
  <r>
    <x v="1"/>
    <x v="10"/>
    <n v="-2248.0100000000002"/>
    <x v="29"/>
    <s v="13Â° SALARIO"/>
    <x v="4"/>
    <s v="'1020627"/>
    <x v="7762"/>
    <x v="27"/>
    <x v="19"/>
    <x v="1"/>
    <x v="1"/>
    <x v="2"/>
    <x v="2"/>
    <s v="1 | 1"/>
    <x v="38"/>
    <n v="60021"/>
    <x v="1"/>
  </r>
  <r>
    <x v="1"/>
    <x v="10"/>
    <n v="-2234.1"/>
    <x v="97"/>
    <s v="13Â° SALARIO"/>
    <x v="4"/>
    <s v="'1020620"/>
    <x v="7790"/>
    <x v="33"/>
    <x v="16"/>
    <x v="9"/>
    <x v="9"/>
    <x v="20"/>
    <x v="16"/>
    <s v="1 | 1"/>
    <x v="116"/>
    <n v="9001"/>
    <x v="1"/>
  </r>
  <r>
    <x v="1"/>
    <x v="10"/>
    <n v="-2216.7399999999998"/>
    <x v="2"/>
    <s v="FOLHA DE PAGAMENTO"/>
    <x v="4"/>
    <s v="'1020890"/>
    <x v="7827"/>
    <x v="27"/>
    <x v="19"/>
    <x v="1"/>
    <x v="1"/>
    <x v="2"/>
    <x v="2"/>
    <s v="1 | 1"/>
    <x v="2"/>
    <n v="60021"/>
    <x v="1"/>
  </r>
  <r>
    <x v="1"/>
    <x v="10"/>
    <n v="-2206.6"/>
    <x v="93"/>
    <s v="SYSTEMTRAC SISTEMAS DE SEGURANCA LTDA"/>
    <x v="8"/>
    <s v="'2515"/>
    <x v="7980"/>
    <x v="29"/>
    <x v="19"/>
    <x v="1"/>
    <x v="1"/>
    <x v="1"/>
    <x v="1"/>
    <s v="1 | 1"/>
    <x v="111"/>
    <n v="60011"/>
    <x v="1"/>
  </r>
  <r>
    <x v="1"/>
    <x v="10"/>
    <n v="-2205"/>
    <x v="74"/>
    <s v="PLAX INDUSTRIA E COMERCIO DE SOLVENTES LTDA"/>
    <x v="10"/>
    <s v="'140"/>
    <x v="6643"/>
    <x v="13"/>
    <x v="2"/>
    <x v="1"/>
    <x v="1"/>
    <x v="8"/>
    <x v="6"/>
    <s v="1 | 2"/>
    <x v="87"/>
    <n v="5003"/>
    <x v="1"/>
  </r>
  <r>
    <x v="1"/>
    <x v="10"/>
    <n v="-2205"/>
    <x v="74"/>
    <s v="PLAX INDUSTRIA E COMERCIO DE SOLVENTES LTDA"/>
    <x v="10"/>
    <s v="'140"/>
    <x v="6643"/>
    <x v="13"/>
    <x v="2"/>
    <x v="1"/>
    <x v="1"/>
    <x v="8"/>
    <x v="6"/>
    <s v="2 | 2"/>
    <x v="87"/>
    <n v="5003"/>
    <x v="1"/>
  </r>
  <r>
    <x v="1"/>
    <x v="10"/>
    <n v="-2204.39"/>
    <x v="61"/>
    <s v="R &amp; V COMERCIO DE TINTAS LTDA"/>
    <x v="10"/>
    <s v="'13509"/>
    <x v="7981"/>
    <x v="4"/>
    <x v="4"/>
    <x v="1"/>
    <x v="1"/>
    <x v="8"/>
    <x v="6"/>
    <s v="1 | 1"/>
    <x v="73"/>
    <n v="40031"/>
    <x v="1"/>
  </r>
  <r>
    <x v="1"/>
    <x v="10"/>
    <n v="-2200"/>
    <x v="11"/>
    <s v="MOHAMED IBN COMITINI 05709301701"/>
    <x v="8"/>
    <s v="'7"/>
    <x v="3885"/>
    <x v="5"/>
    <x v="5"/>
    <x v="2"/>
    <x v="2"/>
    <x v="10"/>
    <x v="8"/>
    <s v="1 | 1"/>
    <x v="13"/>
    <n v="3006"/>
    <x v="1"/>
  </r>
  <r>
    <x v="1"/>
    <x v="10"/>
    <n v="-2200"/>
    <x v="26"/>
    <s v="FLEXA CLOUD BRASIL LTDA"/>
    <x v="8"/>
    <s v="'2754"/>
    <x v="7982"/>
    <x v="24"/>
    <x v="17"/>
    <x v="2"/>
    <x v="2"/>
    <x v="10"/>
    <x v="8"/>
    <s v="1 | 1"/>
    <x v="31"/>
    <n v="8006"/>
    <x v="1"/>
  </r>
  <r>
    <x v="1"/>
    <x v="10"/>
    <n v="-2191.41"/>
    <x v="47"/>
    <s v="INSTITUTO NACIONAL DO SEGURO SOCIAL - INSS"/>
    <x v="7"/>
    <s v="'1020663"/>
    <x v="7983"/>
    <x v="0"/>
    <x v="0"/>
    <x v="6"/>
    <x v="6"/>
    <x v="17"/>
    <x v="13"/>
    <s v="1 | 1"/>
    <x v="56"/>
    <n v="20011"/>
    <x v="1"/>
  </r>
  <r>
    <x v="1"/>
    <x v="10"/>
    <n v="-2187.9299999999998"/>
    <x v="30"/>
    <s v="SECRETARIA DA RECEITA FEDERAL DO BRASIL - RFB"/>
    <x v="7"/>
    <s v="'1021276"/>
    <x v="7875"/>
    <x v="23"/>
    <x v="16"/>
    <x v="2"/>
    <x v="2"/>
    <x v="14"/>
    <x v="12"/>
    <s v="1 | 1"/>
    <x v="35"/>
    <n v="1002"/>
    <x v="1"/>
  </r>
  <r>
    <x v="1"/>
    <x v="10"/>
    <n v="-2185.84"/>
    <x v="28"/>
    <s v="TIM S A"/>
    <x v="3"/>
    <s v="'5068012316"/>
    <x v="804"/>
    <x v="24"/>
    <x v="17"/>
    <x v="1"/>
    <x v="1"/>
    <x v="8"/>
    <x v="6"/>
    <s v="1 | 1"/>
    <x v="33"/>
    <n v="80061"/>
    <x v="1"/>
  </r>
  <r>
    <x v="1"/>
    <x v="10"/>
    <n v="-2183"/>
    <x v="17"/>
    <s v="MENOS 1 LIXO COMERCIO E SERVICOS LTDA"/>
    <x v="10"/>
    <s v="'8880"/>
    <x v="7984"/>
    <x v="10"/>
    <x v="9"/>
    <x v="2"/>
    <x v="2"/>
    <x v="10"/>
    <x v="8"/>
    <s v="1 | 1"/>
    <x v="20"/>
    <n v="8001"/>
    <x v="1"/>
  </r>
  <r>
    <x v="1"/>
    <x v="10"/>
    <n v="-2170.58"/>
    <x v="2"/>
    <s v="FOLHA DE PAGAMENTO"/>
    <x v="4"/>
    <s v="'1020943"/>
    <x v="7754"/>
    <x v="8"/>
    <x v="7"/>
    <x v="2"/>
    <x v="2"/>
    <x v="4"/>
    <x v="2"/>
    <s v="1 | 1"/>
    <x v="5"/>
    <n v="8003"/>
    <x v="1"/>
  </r>
  <r>
    <x v="1"/>
    <x v="10"/>
    <n v="-2160"/>
    <x v="50"/>
    <s v="JR GAMA PRESTACAO DE SERVICOS LTDA"/>
    <x v="8"/>
    <s v="'3089"/>
    <x v="1550"/>
    <x v="15"/>
    <x v="11"/>
    <x v="1"/>
    <x v="1"/>
    <x v="1"/>
    <x v="1"/>
    <s v="1 | 1"/>
    <x v="62"/>
    <n v="50021"/>
    <x v="1"/>
  </r>
  <r>
    <x v="1"/>
    <x v="10"/>
    <n v="-2152.46"/>
    <x v="17"/>
    <s v="FACEBOOK SERVICOS ONLINE DO BRASIL LTDA."/>
    <x v="3"/>
    <s v="'1020614"/>
    <x v="812"/>
    <x v="10"/>
    <x v="9"/>
    <x v="2"/>
    <x v="2"/>
    <x v="10"/>
    <x v="8"/>
    <s v="1 | 1"/>
    <x v="20"/>
    <n v="8001"/>
    <x v="1"/>
  </r>
  <r>
    <x v="1"/>
    <x v="10"/>
    <n v="-2150"/>
    <x v="28"/>
    <s v="TOP NET BRASIL SERVICOS DE TELECOMUNICACOES LTDA"/>
    <x v="8"/>
    <s v="'14585"/>
    <x v="820"/>
    <x v="24"/>
    <x v="17"/>
    <x v="1"/>
    <x v="1"/>
    <x v="8"/>
    <x v="6"/>
    <s v="1 | 1"/>
    <x v="33"/>
    <n v="80061"/>
    <x v="1"/>
  </r>
  <r>
    <x v="1"/>
    <x v="10"/>
    <n v="-2141.0500000000002"/>
    <x v="34"/>
    <s v="UNIMED-RIO COOPERATIVA DE TRABALHO MEDICO DO RIO DE JANEIRO LTDA"/>
    <x v="8"/>
    <s v="'35810854"/>
    <x v="3800"/>
    <x v="29"/>
    <x v="19"/>
    <x v="1"/>
    <x v="1"/>
    <x v="3"/>
    <x v="3"/>
    <s v="1 | 1"/>
    <x v="49"/>
    <n v="60011"/>
    <x v="1"/>
  </r>
  <r>
    <x v="1"/>
    <x v="10"/>
    <n v="-2140.98"/>
    <x v="29"/>
    <s v="13Â° SALARIO"/>
    <x v="4"/>
    <s v="'1020625"/>
    <x v="7787"/>
    <x v="12"/>
    <x v="10"/>
    <x v="2"/>
    <x v="2"/>
    <x v="4"/>
    <x v="2"/>
    <s v="1 | 1"/>
    <x v="34"/>
    <n v="3005"/>
    <x v="1"/>
  </r>
  <r>
    <x v="1"/>
    <x v="10"/>
    <n v="-2137.5"/>
    <x v="3"/>
    <s v="SODEXO PASS DO BRASIL SERVICOS E COMERCIO S.A."/>
    <x v="11"/>
    <s v="'1019973"/>
    <x v="7877"/>
    <x v="4"/>
    <x v="4"/>
    <x v="2"/>
    <x v="2"/>
    <x v="6"/>
    <x v="3"/>
    <s v="1 | 1"/>
    <x v="8"/>
    <n v="40036"/>
    <x v="1"/>
  </r>
  <r>
    <x v="1"/>
    <x v="10"/>
    <n v="-2134.84"/>
    <x v="118"/>
    <s v="KIOTO AMBIENTAL LTDA"/>
    <x v="2"/>
    <s v="'1020493"/>
    <x v="1"/>
    <x v="35"/>
    <x v="20"/>
    <x v="11"/>
    <x v="11"/>
    <x v="23"/>
    <x v="19"/>
    <s v="1 | 1"/>
    <x v="141"/>
    <m/>
    <x v="0"/>
  </r>
  <r>
    <x v="1"/>
    <x v="10"/>
    <n v="-2118.92"/>
    <x v="21"/>
    <s v="FERIAS "/>
    <x v="4"/>
    <s v="'1019910"/>
    <x v="7899"/>
    <x v="15"/>
    <x v="11"/>
    <x v="2"/>
    <x v="2"/>
    <x v="4"/>
    <x v="2"/>
    <s v="1 | 1"/>
    <x v="25"/>
    <n v="5002"/>
    <x v="1"/>
  </r>
  <r>
    <x v="1"/>
    <x v="10"/>
    <n v="-2116.6799999999998"/>
    <x v="22"/>
    <s v="E+BROS COMERCIO DE CONTROLES ELETRONICOS S.A."/>
    <x v="8"/>
    <s v="'14187"/>
    <x v="7985"/>
    <x v="1"/>
    <x v="1"/>
    <x v="2"/>
    <x v="2"/>
    <x v="10"/>
    <x v="8"/>
    <s v="3 | 3"/>
    <x v="26"/>
    <n v="70011"/>
    <x v="1"/>
  </r>
  <r>
    <x v="1"/>
    <x v="10"/>
    <n v="-2116.66"/>
    <x v="22"/>
    <s v="E+BROS COMERCIO DE CONTROLES ELETRONICOS S.A."/>
    <x v="8"/>
    <s v="'14187"/>
    <x v="7985"/>
    <x v="1"/>
    <x v="1"/>
    <x v="2"/>
    <x v="2"/>
    <x v="10"/>
    <x v="8"/>
    <s v="1 | 3"/>
    <x v="26"/>
    <n v="70011"/>
    <x v="1"/>
  </r>
  <r>
    <x v="1"/>
    <x v="10"/>
    <n v="-2116.66"/>
    <x v="22"/>
    <s v="E+BROS COMERCIO DE CONTROLES ELETRONICOS S.A."/>
    <x v="8"/>
    <s v="'14187"/>
    <x v="7985"/>
    <x v="1"/>
    <x v="1"/>
    <x v="2"/>
    <x v="2"/>
    <x v="10"/>
    <x v="8"/>
    <s v="2 | 3"/>
    <x v="26"/>
    <n v="70011"/>
    <x v="1"/>
  </r>
  <r>
    <x v="1"/>
    <x v="10"/>
    <n v="-2113.37"/>
    <x v="118"/>
    <s v="CLEAN AMBIENTAL"/>
    <x v="2"/>
    <s v="'1020773"/>
    <x v="1"/>
    <x v="35"/>
    <x v="20"/>
    <x v="11"/>
    <x v="11"/>
    <x v="23"/>
    <x v="19"/>
    <s v="1 | 1"/>
    <x v="141"/>
    <m/>
    <x v="0"/>
  </r>
  <r>
    <x v="1"/>
    <x v="10"/>
    <n v="-2089.6799999999998"/>
    <x v="35"/>
    <s v="SECRETARIA DA RECEITA FEDERAL DO BRASIL - RFB"/>
    <x v="7"/>
    <s v="'1021289"/>
    <x v="7761"/>
    <x v="19"/>
    <x v="13"/>
    <x v="2"/>
    <x v="2"/>
    <x v="14"/>
    <x v="12"/>
    <s v="1 | 1"/>
    <x v="41"/>
    <n v="3003"/>
    <x v="1"/>
  </r>
  <r>
    <x v="1"/>
    <x v="10"/>
    <n v="-2083.02"/>
    <x v="44"/>
    <s v="SECRETARIA DA RECEITA FEDERAL DO BRASIL - RFB"/>
    <x v="7"/>
    <s v="'1020655"/>
    <x v="7986"/>
    <x v="0"/>
    <x v="0"/>
    <x v="6"/>
    <x v="6"/>
    <x v="17"/>
    <x v="13"/>
    <s v="1 | 1"/>
    <x v="53"/>
    <n v="20011"/>
    <x v="1"/>
  </r>
  <r>
    <x v="1"/>
    <x v="10"/>
    <n v="-2079.8000000000002"/>
    <x v="29"/>
    <s v="13Â° SALARIO"/>
    <x v="4"/>
    <s v="'1020625"/>
    <x v="7787"/>
    <x v="19"/>
    <x v="13"/>
    <x v="2"/>
    <x v="2"/>
    <x v="4"/>
    <x v="2"/>
    <s v="1 | 1"/>
    <x v="34"/>
    <n v="3003"/>
    <x v="1"/>
  </r>
  <r>
    <x v="1"/>
    <x v="10"/>
    <n v="-2070"/>
    <x v="3"/>
    <s v="SODEXO PASS DO BRASIL SERVICOS E COMERCIO S.A."/>
    <x v="11"/>
    <s v="'1019982"/>
    <x v="7859"/>
    <x v="11"/>
    <x v="6"/>
    <x v="2"/>
    <x v="2"/>
    <x v="6"/>
    <x v="3"/>
    <s v="1 | 1"/>
    <x v="8"/>
    <n v="8004"/>
    <x v="1"/>
  </r>
  <r>
    <x v="1"/>
    <x v="10"/>
    <n v="-2063.9"/>
    <x v="29"/>
    <s v="13Â° SALARIO"/>
    <x v="4"/>
    <s v="'1020619"/>
    <x v="7790"/>
    <x v="17"/>
    <x v="2"/>
    <x v="1"/>
    <x v="1"/>
    <x v="2"/>
    <x v="2"/>
    <s v="1 | 1"/>
    <x v="38"/>
    <n v="5006"/>
    <x v="1"/>
  </r>
  <r>
    <x v="1"/>
    <x v="10"/>
    <n v="-2049.64"/>
    <x v="19"/>
    <s v="PORTO ACRE ITALIANOS FERRAGENS LTDA"/>
    <x v="10"/>
    <s v="'16631"/>
    <x v="7987"/>
    <x v="0"/>
    <x v="0"/>
    <x v="2"/>
    <x v="2"/>
    <x v="10"/>
    <x v="8"/>
    <s v="1 | 3"/>
    <x v="22"/>
    <n v="20011"/>
    <x v="1"/>
  </r>
  <r>
    <x v="1"/>
    <x v="10"/>
    <n v="-2049.63"/>
    <x v="19"/>
    <s v="PORTO ACRE ITALIANOS FERRAGENS LTDA"/>
    <x v="10"/>
    <s v="'16631"/>
    <x v="7987"/>
    <x v="0"/>
    <x v="0"/>
    <x v="2"/>
    <x v="2"/>
    <x v="10"/>
    <x v="8"/>
    <s v="2 | 3"/>
    <x v="22"/>
    <n v="20011"/>
    <x v="1"/>
  </r>
  <r>
    <x v="1"/>
    <x v="10"/>
    <n v="-2049.63"/>
    <x v="19"/>
    <s v="PORTO ACRE ITALIANOS FERRAGENS LTDA"/>
    <x v="10"/>
    <s v="'16631"/>
    <x v="7987"/>
    <x v="0"/>
    <x v="0"/>
    <x v="2"/>
    <x v="2"/>
    <x v="10"/>
    <x v="8"/>
    <s v="3 | 3"/>
    <x v="22"/>
    <n v="20011"/>
    <x v="1"/>
  </r>
  <r>
    <x v="1"/>
    <x v="10"/>
    <n v="-2030"/>
    <x v="3"/>
    <s v="SODEXO PASS DO BRASIL SERVICOS E COMERCIO S.A."/>
    <x v="11"/>
    <s v="'1019982"/>
    <x v="7859"/>
    <x v="6"/>
    <x v="1"/>
    <x v="1"/>
    <x v="1"/>
    <x v="3"/>
    <x v="3"/>
    <s v="1 | 1"/>
    <x v="3"/>
    <n v="7003"/>
    <x v="1"/>
  </r>
  <r>
    <x v="1"/>
    <x v="10"/>
    <n v="-2013.16"/>
    <x v="97"/>
    <s v="JEDAF SERVICOS DE ESCRITORIO E APOIO ADMINISTRATIVO E TRANSPORTE EM GERAL EIRELI"/>
    <x v="8"/>
    <s v="'232"/>
    <x v="7988"/>
    <x v="33"/>
    <x v="16"/>
    <x v="9"/>
    <x v="9"/>
    <x v="20"/>
    <x v="16"/>
    <s v="1 | 1"/>
    <x v="116"/>
    <n v="9001"/>
    <x v="1"/>
  </r>
  <r>
    <x v="1"/>
    <x v="10"/>
    <n v="-2000"/>
    <x v="118"/>
    <s v="HK LOCAÃ‡ÃƒO"/>
    <x v="2"/>
    <s v="'1020260"/>
    <x v="1"/>
    <x v="35"/>
    <x v="20"/>
    <x v="11"/>
    <x v="11"/>
    <x v="23"/>
    <x v="19"/>
    <s v="1 | 1"/>
    <x v="141"/>
    <m/>
    <x v="0"/>
  </r>
  <r>
    <x v="1"/>
    <x v="10"/>
    <n v="-2000"/>
    <x v="119"/>
    <s v="A CLEAN SANEAMENTO AMBIENTAL DE RESIDUOS EIRELI"/>
    <x v="6"/>
    <s v="'1020242"/>
    <x v="543"/>
    <x v="0"/>
    <x v="0"/>
    <x v="12"/>
    <x v="12"/>
    <x v="24"/>
    <x v="20"/>
    <s v="1 | 1"/>
    <x v="142"/>
    <n v="2001"/>
    <x v="1"/>
  </r>
  <r>
    <x v="1"/>
    <x v="10"/>
    <n v="-2000"/>
    <x v="119"/>
    <s v="A CLEAN SANEAMENTO AMBIENTAL DE RESIDUOS EIRELI"/>
    <x v="6"/>
    <s v="'1020709"/>
    <x v="543"/>
    <x v="0"/>
    <x v="0"/>
    <x v="12"/>
    <x v="12"/>
    <x v="24"/>
    <x v="20"/>
    <s v="1 | 1"/>
    <x v="142"/>
    <n v="2001"/>
    <x v="1"/>
  </r>
  <r>
    <x v="1"/>
    <x v="10"/>
    <n v="-2000"/>
    <x v="119"/>
    <s v="HEVKEDE SERVICOS DE COBRANCA LTDA"/>
    <x v="8"/>
    <s v="'436"/>
    <x v="7400"/>
    <x v="0"/>
    <x v="0"/>
    <x v="12"/>
    <x v="12"/>
    <x v="24"/>
    <x v="20"/>
    <s v="1 | 1"/>
    <x v="142"/>
    <n v="2001"/>
    <x v="1"/>
  </r>
  <r>
    <x v="1"/>
    <x v="10"/>
    <n v="-2000"/>
    <x v="119"/>
    <s v="SR SANTOS SERVICOS LTDA"/>
    <x v="8"/>
    <s v="'601"/>
    <x v="6429"/>
    <x v="0"/>
    <x v="0"/>
    <x v="12"/>
    <x v="12"/>
    <x v="24"/>
    <x v="20"/>
    <s v="1 | 1"/>
    <x v="142"/>
    <n v="2001"/>
    <x v="1"/>
  </r>
  <r>
    <x v="1"/>
    <x v="10"/>
    <n v="-2000"/>
    <x v="111"/>
    <s v="PROCESSO"/>
    <x v="16"/>
    <s v="'0100049-10.2023.5.01.0222"/>
    <x v="7989"/>
    <x v="9"/>
    <x v="8"/>
    <x v="2"/>
    <x v="2"/>
    <x v="10"/>
    <x v="8"/>
    <s v="1 | 5"/>
    <x v="132"/>
    <n v="8002"/>
    <x v="1"/>
  </r>
  <r>
    <x v="1"/>
    <x v="10"/>
    <n v="-2000"/>
    <x v="111"/>
    <s v="PROCESSO"/>
    <x v="16"/>
    <s v="'0100049-10.2023.5.01.0222"/>
    <x v="7989"/>
    <x v="9"/>
    <x v="8"/>
    <x v="2"/>
    <x v="2"/>
    <x v="10"/>
    <x v="8"/>
    <s v="2 | 5"/>
    <x v="132"/>
    <n v="8002"/>
    <x v="1"/>
  </r>
  <r>
    <x v="1"/>
    <x v="10"/>
    <n v="-2000"/>
    <x v="111"/>
    <s v="PROCESSO"/>
    <x v="16"/>
    <s v="'0100049-10.2023.5.01.0222"/>
    <x v="7989"/>
    <x v="9"/>
    <x v="8"/>
    <x v="2"/>
    <x v="2"/>
    <x v="10"/>
    <x v="8"/>
    <s v="3 | 5"/>
    <x v="132"/>
    <n v="8002"/>
    <x v="1"/>
  </r>
  <r>
    <x v="1"/>
    <x v="10"/>
    <n v="-2000"/>
    <x v="111"/>
    <s v="PROCESSO"/>
    <x v="16"/>
    <s v="'0100049-10.2023.5.01.0222"/>
    <x v="7989"/>
    <x v="9"/>
    <x v="8"/>
    <x v="2"/>
    <x v="2"/>
    <x v="10"/>
    <x v="8"/>
    <s v="4 | 5"/>
    <x v="132"/>
    <n v="8002"/>
    <x v="1"/>
  </r>
  <r>
    <x v="1"/>
    <x v="10"/>
    <n v="-2000"/>
    <x v="111"/>
    <s v="PROCESSO"/>
    <x v="16"/>
    <s v="'0100049-10.2023.5.01.0222"/>
    <x v="7989"/>
    <x v="9"/>
    <x v="8"/>
    <x v="2"/>
    <x v="2"/>
    <x v="10"/>
    <x v="8"/>
    <s v="5 | 5"/>
    <x v="132"/>
    <n v="8002"/>
    <x v="1"/>
  </r>
  <r>
    <x v="1"/>
    <x v="10"/>
    <n v="-2000"/>
    <x v="111"/>
    <s v="PROCESSO"/>
    <x v="16"/>
    <s v="'0100883-68.2020.5.01.0076"/>
    <x v="7990"/>
    <x v="9"/>
    <x v="8"/>
    <x v="2"/>
    <x v="2"/>
    <x v="10"/>
    <x v="8"/>
    <s v="1 | 6"/>
    <x v="132"/>
    <n v="8002"/>
    <x v="1"/>
  </r>
  <r>
    <x v="1"/>
    <x v="10"/>
    <n v="-2000"/>
    <x v="111"/>
    <s v="PROCESSO"/>
    <x v="16"/>
    <s v="'0100883-68.2020.5.01.0076"/>
    <x v="7990"/>
    <x v="9"/>
    <x v="8"/>
    <x v="2"/>
    <x v="2"/>
    <x v="10"/>
    <x v="8"/>
    <s v="2 | 6"/>
    <x v="132"/>
    <n v="8002"/>
    <x v="1"/>
  </r>
  <r>
    <x v="1"/>
    <x v="10"/>
    <n v="-2000"/>
    <x v="111"/>
    <s v="PROCESSO"/>
    <x v="16"/>
    <s v="'0100883-68.2020.5.01.0076"/>
    <x v="7990"/>
    <x v="9"/>
    <x v="8"/>
    <x v="2"/>
    <x v="2"/>
    <x v="10"/>
    <x v="8"/>
    <s v="3 | 6"/>
    <x v="132"/>
    <n v="8002"/>
    <x v="1"/>
  </r>
  <r>
    <x v="1"/>
    <x v="10"/>
    <n v="-2000"/>
    <x v="111"/>
    <s v="PROCESSO"/>
    <x v="16"/>
    <s v="'0100883-68.2020.5.01.0076"/>
    <x v="7990"/>
    <x v="9"/>
    <x v="8"/>
    <x v="2"/>
    <x v="2"/>
    <x v="10"/>
    <x v="8"/>
    <s v="4 | 6"/>
    <x v="132"/>
    <n v="8002"/>
    <x v="1"/>
  </r>
  <r>
    <x v="1"/>
    <x v="10"/>
    <n v="-2000"/>
    <x v="111"/>
    <s v="PROCESSO"/>
    <x v="16"/>
    <s v="'0100883-68.2020.5.01.0076"/>
    <x v="7990"/>
    <x v="9"/>
    <x v="8"/>
    <x v="2"/>
    <x v="2"/>
    <x v="10"/>
    <x v="8"/>
    <s v="5 | 6"/>
    <x v="132"/>
    <n v="8002"/>
    <x v="1"/>
  </r>
  <r>
    <x v="1"/>
    <x v="10"/>
    <n v="-2000"/>
    <x v="56"/>
    <s v="LANÇAMENTO MANUAL"/>
    <x v="1"/>
    <m/>
    <x v="7106"/>
    <x v="0"/>
    <x v="0"/>
    <x v="2"/>
    <x v="2"/>
    <x v="6"/>
    <x v="3"/>
    <m/>
    <x v="68"/>
    <n v="2001"/>
    <x v="0"/>
  </r>
  <r>
    <x v="1"/>
    <x v="10"/>
    <n v="-2000"/>
    <x v="76"/>
    <s v="HK LOCACAO DE VEICULOS E EQUIPAMENTOS LTDA"/>
    <x v="6"/>
    <s v="'1020244"/>
    <x v="7991"/>
    <x v="0"/>
    <x v="0"/>
    <x v="1"/>
    <x v="1"/>
    <x v="1"/>
    <x v="1"/>
    <s v="1 | 1"/>
    <x v="91"/>
    <n v="20011"/>
    <x v="1"/>
  </r>
  <r>
    <x v="1"/>
    <x v="10"/>
    <n v="-2000"/>
    <x v="17"/>
    <s v="GOOGLE BRASIL INTERNET LTDA."/>
    <x v="3"/>
    <s v="'1020751"/>
    <x v="1231"/>
    <x v="10"/>
    <x v="9"/>
    <x v="2"/>
    <x v="2"/>
    <x v="10"/>
    <x v="8"/>
    <s v="1 | 1"/>
    <x v="20"/>
    <n v="8001"/>
    <x v="1"/>
  </r>
  <r>
    <x v="1"/>
    <x v="10"/>
    <n v="-2000"/>
    <x v="17"/>
    <s v="GOOGLE BRASIL INTERNET LTDA."/>
    <x v="3"/>
    <s v="'1020761"/>
    <x v="1231"/>
    <x v="10"/>
    <x v="9"/>
    <x v="2"/>
    <x v="2"/>
    <x v="10"/>
    <x v="8"/>
    <s v="1 | 1"/>
    <x v="20"/>
    <n v="8001"/>
    <x v="1"/>
  </r>
  <r>
    <x v="1"/>
    <x v="10"/>
    <n v="-2000"/>
    <x v="17"/>
    <s v="GOOGLE BRASIL INTERNET LTDA."/>
    <x v="3"/>
    <s v="'1020772"/>
    <x v="1231"/>
    <x v="10"/>
    <x v="9"/>
    <x v="2"/>
    <x v="2"/>
    <x v="10"/>
    <x v="8"/>
    <s v="1 | 1"/>
    <x v="20"/>
    <n v="8001"/>
    <x v="1"/>
  </r>
  <r>
    <x v="1"/>
    <x v="10"/>
    <n v="-2000"/>
    <x v="17"/>
    <s v="LS ESPORTES EIRELI"/>
    <x v="8"/>
    <s v="'194"/>
    <x v="7992"/>
    <x v="10"/>
    <x v="9"/>
    <x v="2"/>
    <x v="2"/>
    <x v="10"/>
    <x v="8"/>
    <s v="1 | 1"/>
    <x v="20"/>
    <n v="8001"/>
    <x v="1"/>
  </r>
  <r>
    <x v="1"/>
    <x v="10"/>
    <n v="-2000"/>
    <x v="18"/>
    <s v="LANÇAMENTO MANUAL"/>
    <x v="1"/>
    <m/>
    <x v="7106"/>
    <x v="0"/>
    <x v="0"/>
    <x v="2"/>
    <x v="2"/>
    <x v="4"/>
    <x v="2"/>
    <m/>
    <x v="21"/>
    <n v="2001"/>
    <x v="0"/>
  </r>
  <r>
    <x v="1"/>
    <x v="10"/>
    <n v="-2000"/>
    <x v="67"/>
    <s v="EKO TRANSPORTES E RECOLHIMENTO DE RESIDUOS LTDA"/>
    <x v="6"/>
    <s v="'1020248"/>
    <x v="7993"/>
    <x v="23"/>
    <x v="16"/>
    <x v="2"/>
    <x v="2"/>
    <x v="10"/>
    <x v="8"/>
    <s v="2 | 2"/>
    <x v="79"/>
    <n v="1002"/>
    <x v="1"/>
  </r>
  <r>
    <x v="1"/>
    <x v="10"/>
    <n v="-1999.72"/>
    <x v="100"/>
    <s v="ALELO S.A"/>
    <x v="10"/>
    <s v="'624497"/>
    <x v="828"/>
    <x v="29"/>
    <x v="19"/>
    <x v="1"/>
    <x v="1"/>
    <x v="1"/>
    <x v="1"/>
    <s v="1 | 1"/>
    <x v="119"/>
    <n v="60011"/>
    <x v="1"/>
  </r>
  <r>
    <x v="1"/>
    <x v="10"/>
    <n v="-1973.3"/>
    <x v="34"/>
    <s v="UNIMED-RIO COOPERATIVA DE TRABALHO MEDICO DO RIO DE JANEIRO LTDA"/>
    <x v="8"/>
    <s v="'35810849"/>
    <x v="3781"/>
    <x v="3"/>
    <x v="3"/>
    <x v="2"/>
    <x v="2"/>
    <x v="6"/>
    <x v="3"/>
    <s v="1 | 1"/>
    <x v="40"/>
    <n v="40026"/>
    <x v="1"/>
  </r>
  <r>
    <x v="1"/>
    <x v="10"/>
    <n v="-1965.83"/>
    <x v="2"/>
    <s v="FOLHA DE PAGAMENTO"/>
    <x v="4"/>
    <s v="'1020890"/>
    <x v="7827"/>
    <x v="6"/>
    <x v="1"/>
    <x v="1"/>
    <x v="1"/>
    <x v="2"/>
    <x v="2"/>
    <s v="1 | 1"/>
    <x v="2"/>
    <n v="7003"/>
    <x v="1"/>
  </r>
  <r>
    <x v="1"/>
    <x v="10"/>
    <n v="-1958.92"/>
    <x v="30"/>
    <s v="SECRETARIA DA RECEITA FEDERAL DO BRASIL - RFB"/>
    <x v="7"/>
    <s v="'1021275"/>
    <x v="7885"/>
    <x v="1"/>
    <x v="1"/>
    <x v="1"/>
    <x v="1"/>
    <x v="16"/>
    <x v="12"/>
    <s v="1 | 1"/>
    <x v="90"/>
    <n v="7001"/>
    <x v="1"/>
  </r>
  <r>
    <x v="1"/>
    <x v="10"/>
    <n v="-1950"/>
    <x v="50"/>
    <s v="CBS BRAND COMERCIO E AUTOMACAO LTDA"/>
    <x v="10"/>
    <s v="'7809"/>
    <x v="4808"/>
    <x v="1"/>
    <x v="1"/>
    <x v="1"/>
    <x v="1"/>
    <x v="1"/>
    <x v="1"/>
    <s v="1 | 1"/>
    <x v="62"/>
    <n v="70011"/>
    <x v="1"/>
  </r>
  <r>
    <x v="1"/>
    <x v="10"/>
    <n v="-1950"/>
    <x v="50"/>
    <s v="CBS BRAND COMERCIO E AUTOMACAO LTDA"/>
    <x v="10"/>
    <s v="'7876"/>
    <x v="7994"/>
    <x v="1"/>
    <x v="1"/>
    <x v="1"/>
    <x v="1"/>
    <x v="1"/>
    <x v="1"/>
    <s v="1 | 1"/>
    <x v="62"/>
    <n v="70011"/>
    <x v="1"/>
  </r>
  <r>
    <x v="1"/>
    <x v="10"/>
    <n v="-1947.74"/>
    <x v="109"/>
    <s v="PNEUSCAR RECAUCHUTAGEM LTDA"/>
    <x v="8"/>
    <s v="'64704"/>
    <x v="7995"/>
    <x v="1"/>
    <x v="1"/>
    <x v="1"/>
    <x v="1"/>
    <x v="1"/>
    <x v="1"/>
    <s v="3 | 3"/>
    <x v="130"/>
    <n v="70011"/>
    <x v="1"/>
  </r>
  <r>
    <x v="1"/>
    <x v="10"/>
    <n v="-1947.73"/>
    <x v="109"/>
    <s v="PNEUSCAR RECAUCHUTAGEM LTDA"/>
    <x v="8"/>
    <s v="'64704"/>
    <x v="7995"/>
    <x v="1"/>
    <x v="1"/>
    <x v="1"/>
    <x v="1"/>
    <x v="1"/>
    <x v="1"/>
    <s v="1 | 3"/>
    <x v="130"/>
    <n v="70011"/>
    <x v="1"/>
  </r>
  <r>
    <x v="1"/>
    <x v="10"/>
    <n v="-1947.73"/>
    <x v="109"/>
    <s v="PNEUSCAR RECAUCHUTAGEM LTDA"/>
    <x v="8"/>
    <s v="'64704"/>
    <x v="7995"/>
    <x v="1"/>
    <x v="1"/>
    <x v="1"/>
    <x v="1"/>
    <x v="1"/>
    <x v="1"/>
    <s v="2 | 3"/>
    <x v="130"/>
    <n v="70011"/>
    <x v="1"/>
  </r>
  <r>
    <x v="1"/>
    <x v="10"/>
    <n v="-1939.86"/>
    <x v="27"/>
    <s v="FUNDO DE GARANTIA DO TEMPO DE SERVICO"/>
    <x v="4"/>
    <s v="'1020951"/>
    <x v="7996"/>
    <x v="3"/>
    <x v="3"/>
    <x v="2"/>
    <x v="2"/>
    <x v="14"/>
    <x v="12"/>
    <s v="1 | 1"/>
    <x v="32"/>
    <n v="40026"/>
    <x v="1"/>
  </r>
  <r>
    <x v="1"/>
    <x v="10"/>
    <n v="-1925.5866666666666"/>
    <x v="84"/>
    <s v="LANÇAMENTO MANUAL"/>
    <x v="1"/>
    <m/>
    <x v="1361"/>
    <x v="25"/>
    <x v="18"/>
    <x v="1"/>
    <x v="1"/>
    <x v="1"/>
    <x v="1"/>
    <m/>
    <x v="102"/>
    <n v="30011"/>
    <x v="0"/>
  </r>
  <r>
    <x v="1"/>
    <x v="10"/>
    <n v="-1900"/>
    <x v="28"/>
    <s v="ITANET CONECTA LTDA"/>
    <x v="8"/>
    <s v="'661813"/>
    <x v="819"/>
    <x v="24"/>
    <x v="17"/>
    <x v="1"/>
    <x v="1"/>
    <x v="8"/>
    <x v="6"/>
    <s v="1 | 1"/>
    <x v="33"/>
    <n v="80061"/>
    <x v="1"/>
  </r>
  <r>
    <x v="1"/>
    <x v="10"/>
    <n v="-1894.42"/>
    <x v="118"/>
    <s v="CLEAN AMBIENTAL"/>
    <x v="2"/>
    <s v="'1020380"/>
    <x v="1"/>
    <x v="35"/>
    <x v="20"/>
    <x v="11"/>
    <x v="11"/>
    <x v="23"/>
    <x v="19"/>
    <s v="1 | 1"/>
    <x v="141"/>
    <m/>
    <x v="0"/>
  </r>
  <r>
    <x v="1"/>
    <x v="10"/>
    <n v="-1872.81"/>
    <x v="47"/>
    <s v="INSTITUTO NACIONAL DO SEGURO SOCIAL - INSS"/>
    <x v="7"/>
    <s v="'1020661"/>
    <x v="7997"/>
    <x v="0"/>
    <x v="0"/>
    <x v="6"/>
    <x v="6"/>
    <x v="17"/>
    <x v="13"/>
    <s v="1 | 1"/>
    <x v="56"/>
    <n v="20011"/>
    <x v="1"/>
  </r>
  <r>
    <x v="1"/>
    <x v="10"/>
    <n v="-1868.97"/>
    <x v="86"/>
    <s v="PENSAO ALIMENTICIA"/>
    <x v="4"/>
    <s v="'1020878"/>
    <x v="7998"/>
    <x v="27"/>
    <x v="19"/>
    <x v="1"/>
    <x v="1"/>
    <x v="2"/>
    <x v="2"/>
    <s v="1 | 1"/>
    <x v="104"/>
    <n v="60021"/>
    <x v="1"/>
  </r>
  <r>
    <x v="1"/>
    <x v="10"/>
    <n v="-1866.36"/>
    <x v="39"/>
    <s v="RIOPAR PARTICIPACOES S.A."/>
    <x v="3"/>
    <s v="'1020047"/>
    <x v="7780"/>
    <x v="29"/>
    <x v="19"/>
    <x v="1"/>
    <x v="1"/>
    <x v="3"/>
    <x v="3"/>
    <s v="1 | 1"/>
    <x v="58"/>
    <n v="60012"/>
    <x v="1"/>
  </r>
  <r>
    <x v="1"/>
    <x v="10"/>
    <n v="-1853.86"/>
    <x v="70"/>
    <s v="COMPANHIA MUNICIPAL DE LIMPEZA URBANA - COMLURB"/>
    <x v="6"/>
    <s v="'15080910000532575"/>
    <x v="7999"/>
    <x v="29"/>
    <x v="19"/>
    <x v="1"/>
    <x v="1"/>
    <x v="1"/>
    <x v="1"/>
    <s v="1 | 1"/>
    <x v="82"/>
    <n v="60013"/>
    <x v="1"/>
  </r>
  <r>
    <x v="1"/>
    <x v="10"/>
    <n v="-1838.05"/>
    <x v="31"/>
    <s v="LIGHT SERVICOS DE ELETRICIDADE S A"/>
    <x v="10"/>
    <s v="'026718577"/>
    <x v="8000"/>
    <x v="2"/>
    <x v="2"/>
    <x v="1"/>
    <x v="1"/>
    <x v="15"/>
    <x v="5"/>
    <s v="1 | 1"/>
    <x v="36"/>
    <n v="40041"/>
    <x v="1"/>
  </r>
  <r>
    <x v="1"/>
    <x v="10"/>
    <n v="-1825.5"/>
    <x v="23"/>
    <s v="F.D.S. COMERCIO DE LIMPEZA DESCARTAVEIS EIRELI"/>
    <x v="10"/>
    <s v="'4549"/>
    <x v="6597"/>
    <x v="29"/>
    <x v="19"/>
    <x v="1"/>
    <x v="1"/>
    <x v="8"/>
    <x v="6"/>
    <s v="1 | 1"/>
    <x v="28"/>
    <n v="60014"/>
    <x v="1"/>
  </r>
  <r>
    <x v="1"/>
    <x v="10"/>
    <n v="-1820"/>
    <x v="85"/>
    <s v="TRAVAS PROTECTOR COMERCIO DE ACESSORIOS PARA AUTOS LTDA"/>
    <x v="10"/>
    <s v="'1471"/>
    <x v="8001"/>
    <x v="1"/>
    <x v="1"/>
    <x v="1"/>
    <x v="1"/>
    <x v="1"/>
    <x v="1"/>
    <s v="1 | 1"/>
    <x v="103"/>
    <n v="70012"/>
    <x v="1"/>
  </r>
  <r>
    <x v="1"/>
    <x v="10"/>
    <n v="-1808.2"/>
    <x v="22"/>
    <s v="TRACKSALE INTERNET LTDA"/>
    <x v="8"/>
    <s v="'3439"/>
    <x v="829"/>
    <x v="8"/>
    <x v="7"/>
    <x v="2"/>
    <x v="2"/>
    <x v="10"/>
    <x v="8"/>
    <s v="1 | 1"/>
    <x v="26"/>
    <n v="8003"/>
    <x v="1"/>
  </r>
  <r>
    <x v="1"/>
    <x v="10"/>
    <n v="-1807.23"/>
    <x v="20"/>
    <s v="UNIMED-RIO COOPERATIVA DE TRABALHO MEDICO DO RIO DE JANEIRO LTDA"/>
    <x v="8"/>
    <s v="'35810857"/>
    <x v="3920"/>
    <x v="29"/>
    <x v="19"/>
    <x v="1"/>
    <x v="1"/>
    <x v="3"/>
    <x v="3"/>
    <s v="1 | 1"/>
    <x v="24"/>
    <n v="60011"/>
    <x v="1"/>
  </r>
  <r>
    <x v="1"/>
    <x v="10"/>
    <n v="-1802.7"/>
    <x v="49"/>
    <s v="MADEIREIRA SAO LUIZ LTDA"/>
    <x v="10"/>
    <s v="'45495"/>
    <x v="8002"/>
    <x v="11"/>
    <x v="6"/>
    <x v="2"/>
    <x v="2"/>
    <x v="7"/>
    <x v="5"/>
    <s v="2 | 2"/>
    <x v="60"/>
    <n v="8004"/>
    <x v="1"/>
  </r>
  <r>
    <x v="1"/>
    <x v="10"/>
    <n v="-1800"/>
    <x v="72"/>
    <s v="RN2 IMPRESSAO PARA PUBLICIDADE LTDA"/>
    <x v="10"/>
    <s v="'4474"/>
    <x v="699"/>
    <x v="1"/>
    <x v="1"/>
    <x v="1"/>
    <x v="1"/>
    <x v="8"/>
    <x v="6"/>
    <s v="1 | 1"/>
    <x v="84"/>
    <n v="70011"/>
    <x v="1"/>
  </r>
  <r>
    <x v="1"/>
    <x v="10"/>
    <n v="-1788.74"/>
    <x v="47"/>
    <s v="INSTITUTO NACIONAL DO SEGURO SOCIAL - INSS"/>
    <x v="7"/>
    <s v="'1020664"/>
    <x v="8003"/>
    <x v="0"/>
    <x v="0"/>
    <x v="6"/>
    <x v="6"/>
    <x v="17"/>
    <x v="13"/>
    <s v="1 | 1"/>
    <x v="56"/>
    <n v="20011"/>
    <x v="1"/>
  </r>
  <r>
    <x v="1"/>
    <x v="10"/>
    <n v="-1784.66"/>
    <x v="118"/>
    <s v="CLEAN AMBIENTAL"/>
    <x v="2"/>
    <s v="'1020407"/>
    <x v="1"/>
    <x v="35"/>
    <x v="20"/>
    <x v="11"/>
    <x v="11"/>
    <x v="23"/>
    <x v="19"/>
    <s v="1 | 1"/>
    <x v="141"/>
    <m/>
    <x v="0"/>
  </r>
  <r>
    <x v="1"/>
    <x v="10"/>
    <n v="-1773.8"/>
    <x v="45"/>
    <s v="PREFEITURA DO RIO DE JANEIRO - IPTU"/>
    <x v="7"/>
    <s v="'1013607"/>
    <x v="1583"/>
    <x v="2"/>
    <x v="2"/>
    <x v="1"/>
    <x v="1"/>
    <x v="15"/>
    <x v="5"/>
    <s v="10 | 10"/>
    <x v="57"/>
    <n v="40041"/>
    <x v="1"/>
  </r>
  <r>
    <x v="1"/>
    <x v="10"/>
    <n v="-1767.14"/>
    <x v="91"/>
    <s v="RESCISAO"/>
    <x v="4"/>
    <s v="'1020465"/>
    <x v="8004"/>
    <x v="29"/>
    <x v="19"/>
    <x v="1"/>
    <x v="1"/>
    <x v="2"/>
    <x v="2"/>
    <s v="1 | 1"/>
    <x v="109"/>
    <n v="60011"/>
    <x v="1"/>
  </r>
  <r>
    <x v="1"/>
    <x v="10"/>
    <n v="-1756.06"/>
    <x v="34"/>
    <s v="UNIMED-RIO COOPERATIVA DE TRABALHO MEDICO DO RIO DE JANEIRO LTDA"/>
    <x v="8"/>
    <s v="'35810853"/>
    <x v="3751"/>
    <x v="29"/>
    <x v="19"/>
    <x v="1"/>
    <x v="1"/>
    <x v="3"/>
    <x v="3"/>
    <s v="1 | 1"/>
    <x v="49"/>
    <n v="60011"/>
    <x v="1"/>
  </r>
  <r>
    <x v="1"/>
    <x v="10"/>
    <n v="-1747.74"/>
    <x v="29"/>
    <s v="13Â° SALARIO"/>
    <x v="4"/>
    <s v="'1020627"/>
    <x v="7762"/>
    <x v="21"/>
    <x v="15"/>
    <x v="2"/>
    <x v="2"/>
    <x v="4"/>
    <x v="2"/>
    <s v="1 | 1"/>
    <x v="34"/>
    <n v="3004"/>
    <x v="1"/>
  </r>
  <r>
    <x v="1"/>
    <x v="10"/>
    <n v="-1747.35"/>
    <x v="37"/>
    <s v="DAS"/>
    <x v="7"/>
    <s v="'1020632"/>
    <x v="8005"/>
    <x v="0"/>
    <x v="0"/>
    <x v="6"/>
    <x v="6"/>
    <x v="17"/>
    <x v="13"/>
    <s v="1 | 1"/>
    <x v="44"/>
    <n v="20011"/>
    <x v="1"/>
  </r>
  <r>
    <x v="1"/>
    <x v="10"/>
    <n v="-1740"/>
    <x v="50"/>
    <s v="RECUPERADORA DE PECAS NOVA IRAJA LTDA"/>
    <x v="8"/>
    <s v="'5741"/>
    <x v="8006"/>
    <x v="1"/>
    <x v="1"/>
    <x v="1"/>
    <x v="1"/>
    <x v="1"/>
    <x v="1"/>
    <s v="1 | 1"/>
    <x v="62"/>
    <n v="70011"/>
    <x v="1"/>
  </r>
  <r>
    <x v="1"/>
    <x v="10"/>
    <n v="-1722.56"/>
    <x v="35"/>
    <s v="SECRETARIA DA RECEITA FEDERAL DO BRASIL - RFB"/>
    <x v="7"/>
    <s v="'1021289"/>
    <x v="7761"/>
    <x v="29"/>
    <x v="19"/>
    <x v="1"/>
    <x v="1"/>
    <x v="16"/>
    <x v="12"/>
    <s v="1 | 1"/>
    <x v="47"/>
    <n v="60013"/>
    <x v="1"/>
  </r>
  <r>
    <x v="1"/>
    <x v="10"/>
    <n v="-1710"/>
    <x v="3"/>
    <s v="SODEXO PASS DO BRASIL SERVICOS E COMERCIO S.A."/>
    <x v="11"/>
    <s v="'1019973"/>
    <x v="7877"/>
    <x v="18"/>
    <x v="12"/>
    <x v="2"/>
    <x v="2"/>
    <x v="6"/>
    <x v="3"/>
    <s v="1 | 1"/>
    <x v="8"/>
    <n v="4001"/>
    <x v="1"/>
  </r>
  <r>
    <x v="1"/>
    <x v="10"/>
    <n v="-1710"/>
    <x v="3"/>
    <s v="SODEXO PASS DO BRASIL SERVICOS E COMERCIO S.A."/>
    <x v="11"/>
    <s v="'1019973"/>
    <x v="7877"/>
    <x v="3"/>
    <x v="3"/>
    <x v="2"/>
    <x v="2"/>
    <x v="6"/>
    <x v="3"/>
    <s v="1 | 1"/>
    <x v="8"/>
    <n v="40026"/>
    <x v="1"/>
  </r>
  <r>
    <x v="1"/>
    <x v="10"/>
    <n v="-1710"/>
    <x v="13"/>
    <s v="FEEDZ TECNOLOGIA S.A."/>
    <x v="10"/>
    <s v="'42238"/>
    <x v="7337"/>
    <x v="5"/>
    <x v="5"/>
    <x v="2"/>
    <x v="2"/>
    <x v="6"/>
    <x v="3"/>
    <s v="1 | 1"/>
    <x v="16"/>
    <n v="3006"/>
    <x v="1"/>
  </r>
  <r>
    <x v="1"/>
    <x v="10"/>
    <n v="-1691.94"/>
    <x v="37"/>
    <s v="DAS"/>
    <x v="7"/>
    <s v="'1020644"/>
    <x v="8007"/>
    <x v="0"/>
    <x v="0"/>
    <x v="6"/>
    <x v="6"/>
    <x v="17"/>
    <x v="13"/>
    <s v="1 | 1"/>
    <x v="44"/>
    <n v="20011"/>
    <x v="1"/>
  </r>
  <r>
    <x v="1"/>
    <x v="10"/>
    <n v="-1684.17"/>
    <x v="27"/>
    <s v="FUNDO DE GARANTIA DO TEMPO DE SERVICO"/>
    <x v="4"/>
    <s v="'1020951"/>
    <x v="7996"/>
    <x v="29"/>
    <x v="19"/>
    <x v="1"/>
    <x v="1"/>
    <x v="16"/>
    <x v="12"/>
    <s v="1 | 1"/>
    <x v="42"/>
    <n v="60013"/>
    <x v="1"/>
  </r>
  <r>
    <x v="1"/>
    <x v="10"/>
    <n v="-1680"/>
    <x v="61"/>
    <s v="CJ INDUSTRIA E COMERCIO DE PRODUTOS ECOLOGICOS EIRELI"/>
    <x v="10"/>
    <s v="'1790"/>
    <x v="8008"/>
    <x v="4"/>
    <x v="4"/>
    <x v="1"/>
    <x v="1"/>
    <x v="8"/>
    <x v="6"/>
    <s v="1 | 1"/>
    <x v="73"/>
    <n v="40031"/>
    <x v="1"/>
  </r>
  <r>
    <x v="1"/>
    <x v="10"/>
    <n v="-1679.4"/>
    <x v="26"/>
    <s v="TRIMBLE BRASIL SOLUCOES LTDA"/>
    <x v="8"/>
    <s v="'027704"/>
    <x v="3103"/>
    <x v="29"/>
    <x v="19"/>
    <x v="2"/>
    <x v="2"/>
    <x v="10"/>
    <x v="8"/>
    <s v="1 | 1"/>
    <x v="31"/>
    <n v="60011"/>
    <x v="1"/>
  </r>
  <r>
    <x v="1"/>
    <x v="10"/>
    <n v="-1676.33"/>
    <x v="44"/>
    <s v="SECRETARIA DA RECEITA FEDERAL DO BRASIL - RFB"/>
    <x v="7"/>
    <s v="'1020647"/>
    <x v="8009"/>
    <x v="0"/>
    <x v="0"/>
    <x v="6"/>
    <x v="6"/>
    <x v="17"/>
    <x v="13"/>
    <s v="1 | 1"/>
    <x v="53"/>
    <n v="20011"/>
    <x v="1"/>
  </r>
  <r>
    <x v="1"/>
    <x v="10"/>
    <n v="-1674.92"/>
    <x v="49"/>
    <s v="BMB MATERIAL DE CONSTRUCAO S.A."/>
    <x v="10"/>
    <s v="'72609"/>
    <x v="8010"/>
    <x v="11"/>
    <x v="6"/>
    <x v="2"/>
    <x v="2"/>
    <x v="7"/>
    <x v="5"/>
    <s v="1 | 1"/>
    <x v="60"/>
    <n v="8004"/>
    <x v="1"/>
  </r>
  <r>
    <x v="1"/>
    <x v="10"/>
    <n v="-1670.5"/>
    <x v="50"/>
    <s v="MERCADOLIVRE.COM ATIVIDADES DE INTERNET LTDA"/>
    <x v="10"/>
    <s v="'437216"/>
    <x v="8011"/>
    <x v="1"/>
    <x v="1"/>
    <x v="1"/>
    <x v="1"/>
    <x v="1"/>
    <x v="1"/>
    <s v="1 | 1"/>
    <x v="62"/>
    <n v="70011"/>
    <x v="1"/>
  </r>
  <r>
    <x v="1"/>
    <x v="10"/>
    <n v="-1666"/>
    <x v="11"/>
    <s v="LARYSSA MAGALHAES DE ARAUJO 16303372775"/>
    <x v="10"/>
    <s v="'8224611"/>
    <x v="8012"/>
    <x v="5"/>
    <x v="5"/>
    <x v="2"/>
    <x v="2"/>
    <x v="10"/>
    <x v="8"/>
    <s v="1 | 1"/>
    <x v="13"/>
    <n v="3006"/>
    <x v="1"/>
  </r>
  <r>
    <x v="1"/>
    <x v="10"/>
    <n v="-1655.6"/>
    <x v="105"/>
    <s v="D.R. COMERCIO E MANUTENCAO TECNICA LTDA"/>
    <x v="10"/>
    <s v="'9452"/>
    <x v="6597"/>
    <x v="6"/>
    <x v="1"/>
    <x v="1"/>
    <x v="1"/>
    <x v="8"/>
    <x v="6"/>
    <s v="1 | 1"/>
    <x v="124"/>
    <n v="70031"/>
    <x v="1"/>
  </r>
  <r>
    <x v="1"/>
    <x v="10"/>
    <n v="-1650"/>
    <x v="49"/>
    <s v="MERCADOLIVRE.COM ATIVIDADES DE INTERNET LTDA"/>
    <x v="10"/>
    <s v="'7451"/>
    <x v="8013"/>
    <x v="11"/>
    <x v="6"/>
    <x v="2"/>
    <x v="2"/>
    <x v="7"/>
    <x v="5"/>
    <s v="1 | 1"/>
    <x v="60"/>
    <n v="8004"/>
    <x v="1"/>
  </r>
  <r>
    <x v="1"/>
    <x v="10"/>
    <n v="-1642.85"/>
    <x v="39"/>
    <s v="RIOPAR PARTICIPACOES S.A."/>
    <x v="3"/>
    <s v="'1020044"/>
    <x v="8014"/>
    <x v="29"/>
    <x v="19"/>
    <x v="1"/>
    <x v="1"/>
    <x v="3"/>
    <x v="3"/>
    <s v="1 | 1"/>
    <x v="58"/>
    <n v="60011"/>
    <x v="1"/>
  </r>
  <r>
    <x v="1"/>
    <x v="10"/>
    <n v="-1641.6"/>
    <x v="39"/>
    <s v="RIOPAR PARTICIPACOES S.A."/>
    <x v="3"/>
    <s v="'75095598"/>
    <x v="8015"/>
    <x v="29"/>
    <x v="19"/>
    <x v="1"/>
    <x v="1"/>
    <x v="3"/>
    <x v="3"/>
    <s v="1 | 1"/>
    <x v="58"/>
    <n v="60011"/>
    <x v="1"/>
  </r>
  <r>
    <x v="1"/>
    <x v="10"/>
    <n v="-1633.66"/>
    <x v="44"/>
    <s v="SECRETARIA DA RECEITA FEDERAL DO BRASIL - RFB"/>
    <x v="7"/>
    <s v="'1020675"/>
    <x v="7345"/>
    <x v="0"/>
    <x v="0"/>
    <x v="6"/>
    <x v="6"/>
    <x v="17"/>
    <x v="13"/>
    <s v="1 | 1"/>
    <x v="53"/>
    <n v="20011"/>
    <x v="1"/>
  </r>
  <r>
    <x v="1"/>
    <x v="10"/>
    <n v="-1630.06"/>
    <x v="27"/>
    <s v="FUNDO DE GARANTIA DO TEMPO DE SERVICO"/>
    <x v="4"/>
    <s v="'1020936"/>
    <x v="7882"/>
    <x v="18"/>
    <x v="12"/>
    <x v="2"/>
    <x v="2"/>
    <x v="14"/>
    <x v="12"/>
    <s v="1 | 1"/>
    <x v="32"/>
    <n v="4001"/>
    <x v="1"/>
  </r>
  <r>
    <x v="1"/>
    <x v="10"/>
    <n v="-1630"/>
    <x v="50"/>
    <s v="ECOBRASIL - COMERCIO DE BATERIAS E EQUIPAMENTOS LTDA"/>
    <x v="10"/>
    <s v="'27481"/>
    <x v="6028"/>
    <x v="1"/>
    <x v="1"/>
    <x v="1"/>
    <x v="1"/>
    <x v="1"/>
    <x v="1"/>
    <s v="1 | 1"/>
    <x v="62"/>
    <n v="70011"/>
    <x v="1"/>
  </r>
  <r>
    <x v="1"/>
    <x v="10"/>
    <n v="-1630"/>
    <x v="50"/>
    <s v="ECOBRASIL - COMERCIO DE BATERIAS E EQUIPAMENTOS LTDA"/>
    <x v="10"/>
    <s v="'27597"/>
    <x v="4808"/>
    <x v="1"/>
    <x v="1"/>
    <x v="1"/>
    <x v="1"/>
    <x v="1"/>
    <x v="1"/>
    <s v="1 | 1"/>
    <x v="62"/>
    <n v="70012"/>
    <x v="1"/>
  </r>
  <r>
    <x v="1"/>
    <x v="10"/>
    <n v="-1607.48"/>
    <x v="27"/>
    <s v="FUNDO DE GARANTIA DO TEMPO DE SERVICO"/>
    <x v="4"/>
    <s v="'1020938"/>
    <x v="7865"/>
    <x v="11"/>
    <x v="6"/>
    <x v="2"/>
    <x v="2"/>
    <x v="14"/>
    <x v="12"/>
    <s v="1 | 1"/>
    <x v="32"/>
    <n v="8004"/>
    <x v="1"/>
  </r>
  <r>
    <x v="1"/>
    <x v="10"/>
    <n v="-1600"/>
    <x v="7"/>
    <s v="JOSE EDUARDO DIAS ALMEIDA"/>
    <x v="9"/>
    <s v="'1012949"/>
    <x v="842"/>
    <x v="2"/>
    <x v="2"/>
    <x v="2"/>
    <x v="2"/>
    <x v="7"/>
    <x v="5"/>
    <s v="1 | 1"/>
    <x v="9"/>
    <n v="4004"/>
    <x v="1"/>
  </r>
  <r>
    <x v="1"/>
    <x v="10"/>
    <n v="-1595"/>
    <x v="49"/>
    <s v="DEDETIZADORA TOYAMA"/>
    <x v="8"/>
    <s v="'7692"/>
    <x v="8016"/>
    <x v="2"/>
    <x v="2"/>
    <x v="2"/>
    <x v="2"/>
    <x v="7"/>
    <x v="5"/>
    <s v="1 | 1"/>
    <x v="60"/>
    <n v="4004"/>
    <x v="1"/>
  </r>
  <r>
    <x v="1"/>
    <x v="10"/>
    <n v="-1580"/>
    <x v="50"/>
    <s v="ROCHA'S COMERCIO DE PRODUTOS DE LIMPEZA LTDA"/>
    <x v="10"/>
    <s v="'12676"/>
    <x v="8017"/>
    <x v="16"/>
    <x v="2"/>
    <x v="1"/>
    <x v="1"/>
    <x v="1"/>
    <x v="1"/>
    <s v="1 | 1"/>
    <x v="62"/>
    <n v="70021"/>
    <x v="1"/>
  </r>
  <r>
    <x v="1"/>
    <x v="10"/>
    <n v="-1567.85"/>
    <x v="31"/>
    <s v="LIGHT SERVICOS DE ELETRICIDADE S A"/>
    <x v="10"/>
    <s v="'027164717"/>
    <x v="8018"/>
    <x v="2"/>
    <x v="2"/>
    <x v="1"/>
    <x v="1"/>
    <x v="15"/>
    <x v="5"/>
    <s v="1 | 1"/>
    <x v="36"/>
    <n v="40041"/>
    <x v="1"/>
  </r>
  <r>
    <x v="1"/>
    <x v="10"/>
    <n v="-1565.91"/>
    <x v="2"/>
    <s v="FOLHA DE PAGAMENTO"/>
    <x v="4"/>
    <s v="'1020943"/>
    <x v="7754"/>
    <x v="5"/>
    <x v="5"/>
    <x v="2"/>
    <x v="2"/>
    <x v="4"/>
    <x v="2"/>
    <s v="1 | 1"/>
    <x v="5"/>
    <n v="3006"/>
    <x v="1"/>
  </r>
  <r>
    <x v="1"/>
    <x v="10"/>
    <n v="-1565"/>
    <x v="22"/>
    <s v="ELOVERDE SISTEMAS LTDA"/>
    <x v="8"/>
    <s v="'2120"/>
    <x v="843"/>
    <x v="15"/>
    <x v="11"/>
    <x v="2"/>
    <x v="2"/>
    <x v="10"/>
    <x v="8"/>
    <s v="1 | 1"/>
    <x v="26"/>
    <n v="5002"/>
    <x v="1"/>
  </r>
  <r>
    <x v="1"/>
    <x v="10"/>
    <n v="-1558.15"/>
    <x v="29"/>
    <s v="13Â° SALARIO"/>
    <x v="4"/>
    <s v="'1020619"/>
    <x v="7790"/>
    <x v="13"/>
    <x v="2"/>
    <x v="1"/>
    <x v="1"/>
    <x v="2"/>
    <x v="2"/>
    <s v="1 | 1"/>
    <x v="38"/>
    <n v="5003"/>
    <x v="1"/>
  </r>
  <r>
    <x v="1"/>
    <x v="10"/>
    <n v="-1557"/>
    <x v="39"/>
    <s v="RIOPAR PARTICIPACOES S.A."/>
    <x v="3"/>
    <s v="'1020046"/>
    <x v="7971"/>
    <x v="17"/>
    <x v="2"/>
    <x v="1"/>
    <x v="1"/>
    <x v="3"/>
    <x v="3"/>
    <s v="1 | 1"/>
    <x v="58"/>
    <n v="5006"/>
    <x v="1"/>
  </r>
  <r>
    <x v="1"/>
    <x v="10"/>
    <n v="-1549.51"/>
    <x v="41"/>
    <s v="MERCADOLIVRE.COM ATIVIDADES DE INTERNET LTDA"/>
    <x v="10"/>
    <s v="'675754"/>
    <x v="3819"/>
    <x v="24"/>
    <x v="17"/>
    <x v="4"/>
    <x v="4"/>
    <x v="11"/>
    <x v="9"/>
    <s v="2 | 2"/>
    <x v="50"/>
    <n v="8006"/>
    <x v="1"/>
  </r>
  <r>
    <x v="1"/>
    <x v="10"/>
    <n v="-1549.5"/>
    <x v="41"/>
    <s v="MERCADOLIVRE.COM ATIVIDADES DE INTERNET LTDA"/>
    <x v="10"/>
    <s v="'675754"/>
    <x v="3819"/>
    <x v="24"/>
    <x v="17"/>
    <x v="4"/>
    <x v="4"/>
    <x v="11"/>
    <x v="9"/>
    <s v="1 | 2"/>
    <x v="50"/>
    <n v="8006"/>
    <x v="1"/>
  </r>
  <r>
    <x v="1"/>
    <x v="10"/>
    <n v="-1520.09"/>
    <x v="30"/>
    <s v="SECRETARIA DA RECEITA FEDERAL DO BRASIL - RFB"/>
    <x v="7"/>
    <s v="'1021276"/>
    <x v="7875"/>
    <x v="1"/>
    <x v="1"/>
    <x v="1"/>
    <x v="1"/>
    <x v="16"/>
    <x v="12"/>
    <s v="1 | 1"/>
    <x v="90"/>
    <n v="7001"/>
    <x v="1"/>
  </r>
  <r>
    <x v="1"/>
    <x v="10"/>
    <n v="-1516.97"/>
    <x v="50"/>
    <s v="TRANSRIO CAMINHOES, ONIBUS, MAQUINAS E MOTORES LTDA"/>
    <x v="10"/>
    <s v="'363700"/>
    <x v="6028"/>
    <x v="1"/>
    <x v="1"/>
    <x v="1"/>
    <x v="1"/>
    <x v="1"/>
    <x v="1"/>
    <s v="3 | 3"/>
    <x v="62"/>
    <n v="70013"/>
    <x v="1"/>
  </r>
  <r>
    <x v="1"/>
    <x v="10"/>
    <n v="-1516.52"/>
    <x v="50"/>
    <s v="TRANSRIO CAMINHOES, ONIBUS, MAQUINAS E MOTORES LTDA"/>
    <x v="10"/>
    <s v="'363700"/>
    <x v="6028"/>
    <x v="1"/>
    <x v="1"/>
    <x v="1"/>
    <x v="1"/>
    <x v="1"/>
    <x v="1"/>
    <s v="1 | 3"/>
    <x v="62"/>
    <n v="70013"/>
    <x v="1"/>
  </r>
  <r>
    <x v="1"/>
    <x v="10"/>
    <n v="-1516.51"/>
    <x v="50"/>
    <s v="TRANSRIO CAMINHOES, ONIBUS, MAQUINAS E MOTORES LTDA"/>
    <x v="10"/>
    <s v="'363700"/>
    <x v="6028"/>
    <x v="1"/>
    <x v="1"/>
    <x v="1"/>
    <x v="1"/>
    <x v="1"/>
    <x v="1"/>
    <s v="2 | 3"/>
    <x v="62"/>
    <n v="70013"/>
    <x v="1"/>
  </r>
  <r>
    <x v="1"/>
    <x v="10"/>
    <n v="-1514.6"/>
    <x v="52"/>
    <s v="ALLIANZ SEGUROS S/A"/>
    <x v="9"/>
    <s v="'5177202353310565696 / 3"/>
    <x v="8019"/>
    <x v="25"/>
    <x v="18"/>
    <x v="1"/>
    <x v="1"/>
    <x v="1"/>
    <x v="1"/>
    <s v="1 | 4"/>
    <x v="64"/>
    <n v="30011"/>
    <x v="1"/>
  </r>
  <r>
    <x v="1"/>
    <x v="10"/>
    <n v="-1513.13"/>
    <x v="39"/>
    <s v="OTIMIZA PAGAMENTOS E INTERMEDIACAO DE NEGOCIOS LTDA"/>
    <x v="8"/>
    <s v="'36692"/>
    <x v="8020"/>
    <x v="29"/>
    <x v="19"/>
    <x v="1"/>
    <x v="1"/>
    <x v="3"/>
    <x v="3"/>
    <s v="1 | 1"/>
    <x v="58"/>
    <n v="60011"/>
    <x v="1"/>
  </r>
  <r>
    <x v="1"/>
    <x v="10"/>
    <n v="-1508.68"/>
    <x v="37"/>
    <s v="DAS"/>
    <x v="7"/>
    <s v="'1020520"/>
    <x v="8021"/>
    <x v="0"/>
    <x v="0"/>
    <x v="6"/>
    <x v="6"/>
    <x v="17"/>
    <x v="13"/>
    <s v="1 | 1"/>
    <x v="44"/>
    <n v="20011"/>
    <x v="1"/>
  </r>
  <r>
    <x v="1"/>
    <x v="10"/>
    <n v="-1508.53"/>
    <x v="29"/>
    <s v="13Â° SALARIO"/>
    <x v="4"/>
    <s v="'1020626"/>
    <x v="7858"/>
    <x v="6"/>
    <x v="1"/>
    <x v="1"/>
    <x v="1"/>
    <x v="2"/>
    <x v="2"/>
    <s v="1 | 1"/>
    <x v="38"/>
    <n v="7003"/>
    <x v="1"/>
  </r>
  <r>
    <x v="1"/>
    <x v="10"/>
    <n v="-1503.8"/>
    <x v="29"/>
    <s v="13Â° SALARIO"/>
    <x v="4"/>
    <s v="'1020626"/>
    <x v="7858"/>
    <x v="18"/>
    <x v="12"/>
    <x v="2"/>
    <x v="2"/>
    <x v="4"/>
    <x v="2"/>
    <s v="1 | 1"/>
    <x v="34"/>
    <n v="4001"/>
    <x v="1"/>
  </r>
  <r>
    <x v="1"/>
    <x v="10"/>
    <n v="-1503.5"/>
    <x v="67"/>
    <s v="DEPARTAMENTO DE TRANSITO DO ESTADO DO RIO DE JANEIRO"/>
    <x v="7"/>
    <s v="'1020584"/>
    <x v="8022"/>
    <x v="23"/>
    <x v="16"/>
    <x v="2"/>
    <x v="2"/>
    <x v="10"/>
    <x v="8"/>
    <s v="1 | 1"/>
    <x v="79"/>
    <n v="1002"/>
    <x v="1"/>
  </r>
  <r>
    <x v="1"/>
    <x v="10"/>
    <n v="-1501.6"/>
    <x v="93"/>
    <s v="RIO SERVICE TECNOLOGIA LTDA"/>
    <x v="10"/>
    <s v="'2559"/>
    <x v="8023"/>
    <x v="29"/>
    <x v="19"/>
    <x v="1"/>
    <x v="1"/>
    <x v="1"/>
    <x v="1"/>
    <s v="1 | 1"/>
    <x v="111"/>
    <n v="60011"/>
    <x v="1"/>
  </r>
  <r>
    <x v="1"/>
    <x v="10"/>
    <n v="-1500"/>
    <x v="120"/>
    <s v="UNITRANSERVICE CONSOLIDATION EIRELI"/>
    <x v="3"/>
    <s v="'327292560"/>
    <x v="7350"/>
    <x v="4"/>
    <x v="4"/>
    <x v="1"/>
    <x v="1"/>
    <x v="8"/>
    <x v="6"/>
    <s v="1 | 1"/>
    <x v="143"/>
    <n v="40031"/>
    <x v="1"/>
  </r>
  <r>
    <x v="1"/>
    <x v="10"/>
    <n v="-1500"/>
    <x v="50"/>
    <s v="SANTOS MUNCK LOCACOES DE EQUIPAMENTOS EIRELI"/>
    <x v="8"/>
    <s v="'1010"/>
    <x v="849"/>
    <x v="1"/>
    <x v="1"/>
    <x v="1"/>
    <x v="1"/>
    <x v="1"/>
    <x v="1"/>
    <s v="1 | 1"/>
    <x v="62"/>
    <n v="70011"/>
    <x v="1"/>
  </r>
  <r>
    <x v="1"/>
    <x v="10"/>
    <n v="-1500"/>
    <x v="49"/>
    <s v="MERCADOLIVRE.COM ATIVIDADES DE INTERNET LTDA"/>
    <x v="10"/>
    <s v="'59700"/>
    <x v="8024"/>
    <x v="11"/>
    <x v="6"/>
    <x v="2"/>
    <x v="2"/>
    <x v="7"/>
    <x v="5"/>
    <s v="1 | 1"/>
    <x v="60"/>
    <n v="8004"/>
    <x v="1"/>
  </r>
  <r>
    <x v="1"/>
    <x v="10"/>
    <n v="-1500"/>
    <x v="100"/>
    <s v="ALELO S.A"/>
    <x v="6"/>
    <s v="'1020567"/>
    <x v="828"/>
    <x v="29"/>
    <x v="19"/>
    <x v="1"/>
    <x v="1"/>
    <x v="1"/>
    <x v="1"/>
    <s v="1 | 1"/>
    <x v="119"/>
    <n v="60011"/>
    <x v="1"/>
  </r>
  <r>
    <x v="1"/>
    <x v="10"/>
    <n v="-1500"/>
    <x v="100"/>
    <s v="ALELO S.A"/>
    <x v="6"/>
    <s v="'1020568"/>
    <x v="828"/>
    <x v="29"/>
    <x v="19"/>
    <x v="1"/>
    <x v="1"/>
    <x v="1"/>
    <x v="1"/>
    <s v="1 | 1"/>
    <x v="119"/>
    <n v="60011"/>
    <x v="1"/>
  </r>
  <r>
    <x v="1"/>
    <x v="10"/>
    <n v="-1500"/>
    <x v="100"/>
    <s v="ALELO S.A"/>
    <x v="6"/>
    <s v="'1020613"/>
    <x v="828"/>
    <x v="29"/>
    <x v="19"/>
    <x v="1"/>
    <x v="1"/>
    <x v="1"/>
    <x v="1"/>
    <s v="1 | 1"/>
    <x v="119"/>
    <n v="60011"/>
    <x v="1"/>
  </r>
  <r>
    <x v="1"/>
    <x v="10"/>
    <n v="-1500"/>
    <x v="100"/>
    <s v="ALELO S.A"/>
    <x v="6"/>
    <s v="'1021265"/>
    <x v="828"/>
    <x v="29"/>
    <x v="19"/>
    <x v="1"/>
    <x v="1"/>
    <x v="1"/>
    <x v="1"/>
    <s v="1 | 1"/>
    <x v="119"/>
    <n v="60011"/>
    <x v="1"/>
  </r>
  <r>
    <x v="1"/>
    <x v="10"/>
    <n v="-1488.13"/>
    <x v="2"/>
    <s v="FOLHA DE PAGAMENTO"/>
    <x v="4"/>
    <s v="'1020943"/>
    <x v="7754"/>
    <x v="14"/>
    <x v="2"/>
    <x v="1"/>
    <x v="1"/>
    <x v="2"/>
    <x v="2"/>
    <s v="1 | 1"/>
    <x v="2"/>
    <n v="5005"/>
    <x v="1"/>
  </r>
  <r>
    <x v="1"/>
    <x v="10"/>
    <n v="-1478.22"/>
    <x v="85"/>
    <s v="BMB MATERIAL DE CONSTRUCAO S.A."/>
    <x v="10"/>
    <s v="'75064"/>
    <x v="8025"/>
    <x v="1"/>
    <x v="1"/>
    <x v="1"/>
    <x v="1"/>
    <x v="1"/>
    <x v="1"/>
    <s v="1 | 1"/>
    <x v="103"/>
    <n v="70012"/>
    <x v="1"/>
  </r>
  <r>
    <x v="1"/>
    <x v="10"/>
    <n v="-1470"/>
    <x v="39"/>
    <s v="RIOPAR PARTICIPACOES S.A."/>
    <x v="3"/>
    <s v="'37910403"/>
    <x v="2642"/>
    <x v="29"/>
    <x v="19"/>
    <x v="1"/>
    <x v="1"/>
    <x v="3"/>
    <x v="3"/>
    <s v="1 | 1"/>
    <x v="58"/>
    <n v="60011"/>
    <x v="1"/>
  </r>
  <r>
    <x v="1"/>
    <x v="10"/>
    <n v="-1459.59"/>
    <x v="50"/>
    <s v="TCW MANGUEIRAS E CONEXOES LTDA"/>
    <x v="10"/>
    <s v="'38518"/>
    <x v="8026"/>
    <x v="1"/>
    <x v="1"/>
    <x v="1"/>
    <x v="1"/>
    <x v="1"/>
    <x v="1"/>
    <s v="3 | 3"/>
    <x v="62"/>
    <n v="70011"/>
    <x v="1"/>
  </r>
  <r>
    <x v="1"/>
    <x v="10"/>
    <n v="-1459.58"/>
    <x v="50"/>
    <s v="TCW MANGUEIRAS E CONEXOES LTDA"/>
    <x v="10"/>
    <s v="'38518"/>
    <x v="8026"/>
    <x v="1"/>
    <x v="1"/>
    <x v="1"/>
    <x v="1"/>
    <x v="1"/>
    <x v="1"/>
    <s v="1 | 3"/>
    <x v="62"/>
    <n v="70011"/>
    <x v="1"/>
  </r>
  <r>
    <x v="1"/>
    <x v="10"/>
    <n v="-1459.58"/>
    <x v="50"/>
    <s v="TCW MANGUEIRAS E CONEXOES LTDA"/>
    <x v="10"/>
    <s v="'38518"/>
    <x v="8026"/>
    <x v="1"/>
    <x v="1"/>
    <x v="1"/>
    <x v="1"/>
    <x v="1"/>
    <x v="1"/>
    <s v="2 | 3"/>
    <x v="62"/>
    <n v="70011"/>
    <x v="1"/>
  </r>
  <r>
    <x v="1"/>
    <x v="10"/>
    <n v="-1445.76"/>
    <x v="27"/>
    <s v="FUNDO DE GARANTIA DO TEMPO DE SERVICO"/>
    <x v="4"/>
    <s v="'1020938"/>
    <x v="7865"/>
    <x v="6"/>
    <x v="1"/>
    <x v="1"/>
    <x v="1"/>
    <x v="16"/>
    <x v="12"/>
    <s v="1 | 1"/>
    <x v="42"/>
    <n v="7003"/>
    <x v="1"/>
  </r>
  <r>
    <x v="1"/>
    <x v="10"/>
    <n v="-1440"/>
    <x v="3"/>
    <s v="SODEXO PASS DO BRASIL SERVICOS E COMERCIO S.A."/>
    <x v="11"/>
    <s v="'1019982"/>
    <x v="7859"/>
    <x v="7"/>
    <x v="6"/>
    <x v="1"/>
    <x v="1"/>
    <x v="3"/>
    <x v="3"/>
    <s v="1 | 1"/>
    <x v="3"/>
    <n v="3008"/>
    <x v="1"/>
  </r>
  <r>
    <x v="1"/>
    <x v="10"/>
    <n v="-1440"/>
    <x v="3"/>
    <s v="SODEXO PASS DO BRASIL SERVICOS E COMERCIO S.A."/>
    <x v="11"/>
    <s v="'1019982"/>
    <x v="7859"/>
    <x v="13"/>
    <x v="2"/>
    <x v="1"/>
    <x v="1"/>
    <x v="3"/>
    <x v="3"/>
    <s v="1 | 1"/>
    <x v="3"/>
    <n v="5003"/>
    <x v="1"/>
  </r>
  <r>
    <x v="1"/>
    <x v="10"/>
    <n v="-1411.47"/>
    <x v="37"/>
    <s v="DAS"/>
    <x v="7"/>
    <s v="'1020508"/>
    <x v="8027"/>
    <x v="0"/>
    <x v="0"/>
    <x v="6"/>
    <x v="6"/>
    <x v="17"/>
    <x v="13"/>
    <s v="1 | 1"/>
    <x v="44"/>
    <n v="20011"/>
    <x v="1"/>
  </r>
  <r>
    <x v="1"/>
    <x v="10"/>
    <n v="-1400"/>
    <x v="50"/>
    <s v="ERICO DANILO DA S.COSTA"/>
    <x v="8"/>
    <s v="'118"/>
    <x v="8028"/>
    <x v="16"/>
    <x v="2"/>
    <x v="1"/>
    <x v="1"/>
    <x v="1"/>
    <x v="1"/>
    <s v="1 | 1"/>
    <x v="62"/>
    <n v="7002"/>
    <x v="1"/>
  </r>
  <r>
    <x v="1"/>
    <x v="10"/>
    <n v="-1400"/>
    <x v="79"/>
    <s v="ROMULO PEREIRA DA SILVA"/>
    <x v="9"/>
    <s v="'1012982"/>
    <x v="861"/>
    <x v="18"/>
    <x v="12"/>
    <x v="2"/>
    <x v="2"/>
    <x v="12"/>
    <x v="10"/>
    <s v="1 | 1"/>
    <x v="96"/>
    <n v="4001"/>
    <x v="1"/>
  </r>
  <r>
    <x v="1"/>
    <x v="10"/>
    <n v="-1400"/>
    <x v="79"/>
    <s v="ROMULO PEREIRA DA SILVA"/>
    <x v="9"/>
    <s v="'1012983"/>
    <x v="861"/>
    <x v="18"/>
    <x v="12"/>
    <x v="2"/>
    <x v="2"/>
    <x v="12"/>
    <x v="10"/>
    <s v="1 | 1"/>
    <x v="96"/>
    <n v="4001"/>
    <x v="1"/>
  </r>
  <r>
    <x v="1"/>
    <x v="10"/>
    <n v="-1400"/>
    <x v="79"/>
    <s v="ROMULO PEREIRA DA SILVA"/>
    <x v="9"/>
    <s v="'1012984"/>
    <x v="861"/>
    <x v="18"/>
    <x v="12"/>
    <x v="2"/>
    <x v="2"/>
    <x v="12"/>
    <x v="10"/>
    <s v="1 | 1"/>
    <x v="96"/>
    <n v="4001"/>
    <x v="1"/>
  </r>
  <r>
    <x v="1"/>
    <x v="10"/>
    <n v="-1400"/>
    <x v="79"/>
    <s v="ROMULO PEREIRA DA SILVA"/>
    <x v="9"/>
    <s v="'1012985"/>
    <x v="861"/>
    <x v="18"/>
    <x v="12"/>
    <x v="2"/>
    <x v="2"/>
    <x v="12"/>
    <x v="10"/>
    <s v="1 | 1"/>
    <x v="96"/>
    <n v="4001"/>
    <x v="1"/>
  </r>
  <r>
    <x v="1"/>
    <x v="10"/>
    <n v="-1399.44"/>
    <x v="45"/>
    <s v="RENT IN RIO LOCACAO DE VEICULOS BLINDADOS EIRELI"/>
    <x v="9"/>
    <s v="'1015274"/>
    <x v="3131"/>
    <x v="2"/>
    <x v="2"/>
    <x v="2"/>
    <x v="2"/>
    <x v="7"/>
    <x v="5"/>
    <s v="8 | 9"/>
    <x v="54"/>
    <n v="40041"/>
    <x v="1"/>
  </r>
  <r>
    <x v="1"/>
    <x v="10"/>
    <n v="-1393"/>
    <x v="22"/>
    <s v="GESTRAN SOFTWARE DE TRANSPORTES LTDA"/>
    <x v="8"/>
    <s v="'38192"/>
    <x v="8029"/>
    <x v="1"/>
    <x v="1"/>
    <x v="2"/>
    <x v="2"/>
    <x v="10"/>
    <x v="8"/>
    <s v="1 | 1"/>
    <x v="26"/>
    <n v="70011"/>
    <x v="1"/>
  </r>
  <r>
    <x v="1"/>
    <x v="10"/>
    <n v="-1374.99"/>
    <x v="27"/>
    <s v="FUNDO DE GARANTIA DO TEMPO DE SERVICO"/>
    <x v="4"/>
    <s v="'1020951"/>
    <x v="7996"/>
    <x v="29"/>
    <x v="19"/>
    <x v="1"/>
    <x v="1"/>
    <x v="16"/>
    <x v="12"/>
    <s v="1 | 1"/>
    <x v="42"/>
    <n v="60011"/>
    <x v="1"/>
  </r>
  <r>
    <x v="1"/>
    <x v="10"/>
    <n v="-1374"/>
    <x v="69"/>
    <s v="WBSF SERVICOS DE ESCRITORIO E APOIO ADMINISTRATIVO LTDA"/>
    <x v="8"/>
    <s v="'142"/>
    <x v="8030"/>
    <x v="25"/>
    <x v="18"/>
    <x v="2"/>
    <x v="2"/>
    <x v="12"/>
    <x v="10"/>
    <s v="1 | 1"/>
    <x v="81"/>
    <n v="3001"/>
    <x v="1"/>
  </r>
  <r>
    <x v="1"/>
    <x v="10"/>
    <n v="-1373.08"/>
    <x v="50"/>
    <s v="STORM CLEAN COMERCIO DE PRODUTOS DE HIGIENE EIRELI"/>
    <x v="10"/>
    <s v="'9816"/>
    <x v="8031"/>
    <x v="1"/>
    <x v="1"/>
    <x v="1"/>
    <x v="1"/>
    <x v="1"/>
    <x v="1"/>
    <s v="1 | 1"/>
    <x v="62"/>
    <n v="70011"/>
    <x v="1"/>
  </r>
  <r>
    <x v="1"/>
    <x v="10"/>
    <n v="-1372.37"/>
    <x v="91"/>
    <s v="RESCISAO"/>
    <x v="4"/>
    <s v="'1020263"/>
    <x v="8032"/>
    <x v="29"/>
    <x v="19"/>
    <x v="1"/>
    <x v="1"/>
    <x v="2"/>
    <x v="2"/>
    <s v="1 | 1"/>
    <x v="109"/>
    <n v="60011"/>
    <x v="1"/>
  </r>
  <r>
    <x v="1"/>
    <x v="10"/>
    <n v="-1365.32"/>
    <x v="29"/>
    <s v="13Â° SALARIO"/>
    <x v="4"/>
    <s v="'1020627"/>
    <x v="7762"/>
    <x v="27"/>
    <x v="19"/>
    <x v="1"/>
    <x v="1"/>
    <x v="2"/>
    <x v="2"/>
    <s v="1 | 1"/>
    <x v="38"/>
    <n v="60023"/>
    <x v="1"/>
  </r>
  <r>
    <x v="1"/>
    <x v="10"/>
    <n v="-1361.72"/>
    <x v="26"/>
    <s v="TOTVS S.A."/>
    <x v="8"/>
    <s v="'3656389"/>
    <x v="7361"/>
    <x v="3"/>
    <x v="3"/>
    <x v="2"/>
    <x v="2"/>
    <x v="10"/>
    <x v="8"/>
    <s v="1 | 1"/>
    <x v="31"/>
    <n v="40026"/>
    <x v="1"/>
  </r>
  <r>
    <x v="1"/>
    <x v="10"/>
    <n v="-1361.72"/>
    <x v="26"/>
    <s v="TOTVS S.A."/>
    <x v="8"/>
    <s v="'3679461"/>
    <x v="7361"/>
    <x v="3"/>
    <x v="3"/>
    <x v="2"/>
    <x v="2"/>
    <x v="10"/>
    <x v="8"/>
    <s v="1 | 1"/>
    <x v="31"/>
    <n v="40026"/>
    <x v="1"/>
  </r>
  <r>
    <x v="1"/>
    <x v="10"/>
    <n v="-1360"/>
    <x v="50"/>
    <s v="ARUOM RIO COMERCIO E SERVICOS EM GERAL EIRELI"/>
    <x v="8"/>
    <s v="'51257"/>
    <x v="8033"/>
    <x v="1"/>
    <x v="1"/>
    <x v="1"/>
    <x v="1"/>
    <x v="1"/>
    <x v="1"/>
    <s v="1 | 1"/>
    <x v="62"/>
    <n v="70013"/>
    <x v="1"/>
  </r>
  <r>
    <x v="1"/>
    <x v="10"/>
    <n v="-1360"/>
    <x v="50"/>
    <s v="JR GAMA PRESTACAO DE SERVICOS LTDA"/>
    <x v="8"/>
    <s v="'3090"/>
    <x v="8034"/>
    <x v="15"/>
    <x v="11"/>
    <x v="1"/>
    <x v="1"/>
    <x v="1"/>
    <x v="1"/>
    <s v="1 | 1"/>
    <x v="62"/>
    <n v="50021"/>
    <x v="1"/>
  </r>
  <r>
    <x v="1"/>
    <x v="10"/>
    <n v="-1351.88"/>
    <x v="2"/>
    <s v="FOLHA DE PAGAMENTO"/>
    <x v="4"/>
    <s v="'1020943"/>
    <x v="7754"/>
    <x v="24"/>
    <x v="17"/>
    <x v="2"/>
    <x v="2"/>
    <x v="4"/>
    <x v="2"/>
    <s v="1 | 1"/>
    <x v="5"/>
    <n v="8006"/>
    <x v="1"/>
  </r>
  <r>
    <x v="1"/>
    <x v="10"/>
    <n v="-1350.13"/>
    <x v="29"/>
    <s v="13Â° SALARIO"/>
    <x v="4"/>
    <s v="'1020627"/>
    <x v="7762"/>
    <x v="9"/>
    <x v="8"/>
    <x v="2"/>
    <x v="2"/>
    <x v="4"/>
    <x v="2"/>
    <s v="1 | 1"/>
    <x v="34"/>
    <n v="8002"/>
    <x v="1"/>
  </r>
  <r>
    <x v="1"/>
    <x v="10"/>
    <n v="-1349.4"/>
    <x v="39"/>
    <s v="RIOPAR PARTICIPACOES S.A."/>
    <x v="3"/>
    <s v="'1020047"/>
    <x v="7780"/>
    <x v="29"/>
    <x v="19"/>
    <x v="1"/>
    <x v="1"/>
    <x v="3"/>
    <x v="3"/>
    <s v="1 | 1"/>
    <x v="58"/>
    <n v="60014"/>
    <x v="1"/>
  </r>
  <r>
    <x v="1"/>
    <x v="10"/>
    <n v="-1348.76"/>
    <x v="50"/>
    <s v="AUTO MOLAS VIGO COMERCIO DE AUTOPECAS E SERVICOS LTDA"/>
    <x v="10"/>
    <s v="'84677"/>
    <x v="4808"/>
    <x v="1"/>
    <x v="1"/>
    <x v="1"/>
    <x v="1"/>
    <x v="1"/>
    <x v="1"/>
    <s v="1 | 1"/>
    <x v="62"/>
    <n v="70011"/>
    <x v="1"/>
  </r>
  <r>
    <x v="1"/>
    <x v="10"/>
    <n v="-1345.09"/>
    <x v="129"/>
    <s v="MRB - COMERCIO DE PRODUTOS AUTOMOTIVOS LTDA"/>
    <x v="10"/>
    <s v="'1020739"/>
    <x v="8035"/>
    <x v="27"/>
    <x v="19"/>
    <x v="1"/>
    <x v="1"/>
    <x v="1"/>
    <x v="1"/>
    <s v="1 | 1"/>
    <x v="155"/>
    <n v="60021"/>
    <x v="1"/>
  </r>
  <r>
    <x v="1"/>
    <x v="10"/>
    <n v="-1342.5"/>
    <x v="19"/>
    <s v="DRP 2015 COMERCIO DE ALIMENTOS LTDA"/>
    <x v="10"/>
    <s v="'575079"/>
    <x v="8036"/>
    <x v="18"/>
    <x v="12"/>
    <x v="2"/>
    <x v="2"/>
    <x v="10"/>
    <x v="8"/>
    <s v="1 | 1"/>
    <x v="22"/>
    <n v="4001"/>
    <x v="1"/>
  </r>
  <r>
    <x v="1"/>
    <x v="10"/>
    <n v="-1340"/>
    <x v="50"/>
    <s v="ECOBRASIL - COMERCIO DE BATERIAS E EQUIPAMENTOS LTDA"/>
    <x v="10"/>
    <s v="'27496"/>
    <x v="8037"/>
    <x v="1"/>
    <x v="1"/>
    <x v="1"/>
    <x v="1"/>
    <x v="1"/>
    <x v="1"/>
    <s v="1 | 1"/>
    <x v="62"/>
    <n v="70011"/>
    <x v="1"/>
  </r>
  <r>
    <x v="1"/>
    <x v="10"/>
    <n v="-1338.4"/>
    <x v="50"/>
    <s v="VAREJAO DAS CORES COMERCIO DE PRODUTOS PARA PINTURA LTDA"/>
    <x v="10"/>
    <s v="'20226"/>
    <x v="4808"/>
    <x v="1"/>
    <x v="1"/>
    <x v="1"/>
    <x v="1"/>
    <x v="1"/>
    <x v="1"/>
    <s v="1 | 2"/>
    <x v="62"/>
    <n v="70011"/>
    <x v="1"/>
  </r>
  <r>
    <x v="1"/>
    <x v="10"/>
    <n v="-1338"/>
    <x v="50"/>
    <s v="VAREJAO DAS CORES COMERCIO DE PRODUTOS PARA PINTURA LTDA"/>
    <x v="10"/>
    <s v="'20226"/>
    <x v="4808"/>
    <x v="1"/>
    <x v="1"/>
    <x v="1"/>
    <x v="1"/>
    <x v="1"/>
    <x v="1"/>
    <s v="2 | 2"/>
    <x v="62"/>
    <n v="70011"/>
    <x v="1"/>
  </r>
  <r>
    <x v="1"/>
    <x v="10"/>
    <n v="-1330.53"/>
    <x v="50"/>
    <s v="COMERCIAL ELETRICA P.J.LTDA"/>
    <x v="10"/>
    <s v="'482457"/>
    <x v="8038"/>
    <x v="1"/>
    <x v="1"/>
    <x v="1"/>
    <x v="1"/>
    <x v="1"/>
    <x v="1"/>
    <s v="1 | 1"/>
    <x v="62"/>
    <n v="70011"/>
    <x v="1"/>
  </r>
  <r>
    <x v="1"/>
    <x v="10"/>
    <n v="-1313.09"/>
    <x v="118"/>
    <s v="CLEAN AMBIENTAL"/>
    <x v="2"/>
    <s v="'1020227"/>
    <x v="1"/>
    <x v="35"/>
    <x v="20"/>
    <x v="11"/>
    <x v="11"/>
    <x v="23"/>
    <x v="19"/>
    <s v="1 | 1"/>
    <x v="141"/>
    <m/>
    <x v="0"/>
  </r>
  <r>
    <x v="1"/>
    <x v="10"/>
    <n v="-1310.68"/>
    <x v="29"/>
    <s v="13Â° SALARIO"/>
    <x v="4"/>
    <s v="'1020627"/>
    <x v="7762"/>
    <x v="12"/>
    <x v="10"/>
    <x v="2"/>
    <x v="2"/>
    <x v="4"/>
    <x v="2"/>
    <s v="1 | 1"/>
    <x v="34"/>
    <n v="3005"/>
    <x v="1"/>
  </r>
  <r>
    <x v="1"/>
    <x v="10"/>
    <n v="-1306"/>
    <x v="33"/>
    <s v="ALKLIN COMERCIAL LTDA"/>
    <x v="10"/>
    <s v="'42844"/>
    <x v="4061"/>
    <x v="17"/>
    <x v="2"/>
    <x v="2"/>
    <x v="2"/>
    <x v="7"/>
    <x v="5"/>
    <s v="1 | 1"/>
    <x v="39"/>
    <n v="5006"/>
    <x v="1"/>
  </r>
  <r>
    <x v="1"/>
    <x v="10"/>
    <n v="-1306"/>
    <x v="33"/>
    <s v="ROCHA'S COMERCIO DE PRODUTOS DE LIMPEZA LTDA"/>
    <x v="10"/>
    <s v="'12676"/>
    <x v="8017"/>
    <x v="17"/>
    <x v="2"/>
    <x v="2"/>
    <x v="2"/>
    <x v="7"/>
    <x v="5"/>
    <s v="1 | 1"/>
    <x v="39"/>
    <n v="5006"/>
    <x v="1"/>
  </r>
  <r>
    <x v="1"/>
    <x v="10"/>
    <n v="-1302"/>
    <x v="111"/>
    <s v="PROCESSO"/>
    <x v="6"/>
    <s v="'1013650"/>
    <x v="868"/>
    <x v="9"/>
    <x v="8"/>
    <x v="2"/>
    <x v="2"/>
    <x v="10"/>
    <x v="8"/>
    <s v="11 | 12"/>
    <x v="132"/>
    <n v="8002"/>
    <x v="1"/>
  </r>
  <r>
    <x v="1"/>
    <x v="10"/>
    <n v="-1293.74"/>
    <x v="27"/>
    <s v="FUNDO DE GARANTIA DO TEMPO DE SERVICO"/>
    <x v="4"/>
    <s v="'1020938"/>
    <x v="7865"/>
    <x v="26"/>
    <x v="2"/>
    <x v="1"/>
    <x v="1"/>
    <x v="16"/>
    <x v="12"/>
    <s v="1 | 1"/>
    <x v="42"/>
    <n v="5004"/>
    <x v="1"/>
  </r>
  <r>
    <x v="1"/>
    <x v="10"/>
    <n v="-1289.4100000000001"/>
    <x v="47"/>
    <s v="INSTITUTO NACIONAL DO SEGURO SOCIAL - INSS"/>
    <x v="7"/>
    <s v="'1020504"/>
    <x v="8039"/>
    <x v="0"/>
    <x v="0"/>
    <x v="6"/>
    <x v="6"/>
    <x v="17"/>
    <x v="13"/>
    <s v="1 | 1"/>
    <x v="56"/>
    <n v="20011"/>
    <x v="1"/>
  </r>
  <r>
    <x v="1"/>
    <x v="10"/>
    <n v="-1282.5"/>
    <x v="3"/>
    <s v="SODEXO PASS DO BRASIL SERVICOS E COMERCIO S.A."/>
    <x v="11"/>
    <s v="'1019992"/>
    <x v="7768"/>
    <x v="15"/>
    <x v="11"/>
    <x v="2"/>
    <x v="2"/>
    <x v="6"/>
    <x v="3"/>
    <s v="1 | 1"/>
    <x v="8"/>
    <n v="5002"/>
    <x v="1"/>
  </r>
  <r>
    <x v="1"/>
    <x v="10"/>
    <n v="-1282.5"/>
    <x v="97"/>
    <s v="SODEXO PASS DO BRASIL SERVICOS E COMERCIO S.A."/>
    <x v="11"/>
    <s v="'1019982"/>
    <x v="7859"/>
    <x v="33"/>
    <x v="16"/>
    <x v="9"/>
    <x v="9"/>
    <x v="20"/>
    <x v="16"/>
    <s v="1 | 1"/>
    <x v="116"/>
    <n v="9001"/>
    <x v="1"/>
  </r>
  <r>
    <x v="1"/>
    <x v="10"/>
    <n v="-1276.76"/>
    <x v="35"/>
    <s v="SECRETARIA DA RECEITA FEDERAL DO BRASIL - RFB"/>
    <x v="7"/>
    <s v="'1021289"/>
    <x v="7761"/>
    <x v="21"/>
    <x v="15"/>
    <x v="2"/>
    <x v="2"/>
    <x v="14"/>
    <x v="12"/>
    <s v="1 | 1"/>
    <x v="41"/>
    <n v="3004"/>
    <x v="1"/>
  </r>
  <r>
    <x v="1"/>
    <x v="10"/>
    <n v="-1276.6300000000001"/>
    <x v="35"/>
    <s v="SECRETARIA DA RECEITA FEDERAL DO BRASIL - RFB"/>
    <x v="7"/>
    <s v="'1021289"/>
    <x v="7761"/>
    <x v="12"/>
    <x v="10"/>
    <x v="2"/>
    <x v="2"/>
    <x v="14"/>
    <x v="12"/>
    <s v="1 | 1"/>
    <x v="41"/>
    <n v="3005"/>
    <x v="1"/>
  </r>
  <r>
    <x v="1"/>
    <x v="10"/>
    <n v="-1266.9000000000001"/>
    <x v="117"/>
    <s v="CENTRAL DE TRATAMENTO DE RESIDUOS NOVA IGUACU S.A."/>
    <x v="8"/>
    <s v="'63557"/>
    <x v="8040"/>
    <x v="36"/>
    <x v="0"/>
    <x v="1"/>
    <x v="1"/>
    <x v="21"/>
    <x v="17"/>
    <s v="1 | 1"/>
    <x v="139"/>
    <n v="9002"/>
    <x v="1"/>
  </r>
  <r>
    <x v="1"/>
    <x v="10"/>
    <n v="-1263.97"/>
    <x v="62"/>
    <s v="FUNDO DE GARANTIA DO TEMPO DE SERVICO"/>
    <x v="4"/>
    <s v="'1020544"/>
    <x v="8041"/>
    <x v="29"/>
    <x v="19"/>
    <x v="1"/>
    <x v="1"/>
    <x v="16"/>
    <x v="12"/>
    <s v="1 | 1"/>
    <x v="74"/>
    <n v="60011"/>
    <x v="1"/>
  </r>
  <r>
    <x v="1"/>
    <x v="10"/>
    <n v="-1257.22"/>
    <x v="35"/>
    <s v="SECRETARIA DA RECEITA FEDERAL DO BRASIL - RFB"/>
    <x v="7"/>
    <s v="'1021275"/>
    <x v="7885"/>
    <x v="6"/>
    <x v="1"/>
    <x v="1"/>
    <x v="1"/>
    <x v="16"/>
    <x v="12"/>
    <s v="1 | 1"/>
    <x v="47"/>
    <n v="7003"/>
    <x v="1"/>
  </r>
  <r>
    <x v="1"/>
    <x v="10"/>
    <n v="-1250"/>
    <x v="29"/>
    <s v="13Â° SALARIO"/>
    <x v="4"/>
    <s v="'1020627"/>
    <x v="7762"/>
    <x v="8"/>
    <x v="7"/>
    <x v="2"/>
    <x v="2"/>
    <x v="4"/>
    <x v="2"/>
    <s v="1 | 1"/>
    <x v="34"/>
    <n v="8003"/>
    <x v="1"/>
  </r>
  <r>
    <x v="1"/>
    <x v="10"/>
    <n v="-1250"/>
    <x v="93"/>
    <s v="RIO SERVICE INFORMATICA E CONSULTORIA LTDA"/>
    <x v="8"/>
    <s v="'223"/>
    <x v="4632"/>
    <x v="29"/>
    <x v="19"/>
    <x v="1"/>
    <x v="1"/>
    <x v="1"/>
    <x v="1"/>
    <s v="1 | 1"/>
    <x v="111"/>
    <n v="6001"/>
    <x v="1"/>
  </r>
  <r>
    <x v="1"/>
    <x v="10"/>
    <n v="-1249"/>
    <x v="50"/>
    <s v="CBS BRAND COMERCIO E AUTOMACAO LTDA"/>
    <x v="10"/>
    <s v="'7788"/>
    <x v="8042"/>
    <x v="1"/>
    <x v="1"/>
    <x v="1"/>
    <x v="1"/>
    <x v="1"/>
    <x v="1"/>
    <s v="1 | 1"/>
    <x v="62"/>
    <n v="70011"/>
    <x v="1"/>
  </r>
  <r>
    <x v="1"/>
    <x v="10"/>
    <n v="-1248.01"/>
    <x v="2"/>
    <s v="FOLHA DE PAGAMENTO"/>
    <x v="4"/>
    <s v="'1020896"/>
    <x v="7783"/>
    <x v="5"/>
    <x v="5"/>
    <x v="2"/>
    <x v="2"/>
    <x v="4"/>
    <x v="2"/>
    <s v="1 | 1"/>
    <x v="5"/>
    <n v="3006"/>
    <x v="1"/>
  </r>
  <r>
    <x v="1"/>
    <x v="10"/>
    <n v="-1247.72"/>
    <x v="35"/>
    <s v="SECRETARIA DA RECEITA FEDERAL DO BRASIL - RFB"/>
    <x v="7"/>
    <s v="'1021344"/>
    <x v="7959"/>
    <x v="29"/>
    <x v="19"/>
    <x v="1"/>
    <x v="1"/>
    <x v="16"/>
    <x v="12"/>
    <s v="1 | 1"/>
    <x v="47"/>
    <n v="60013"/>
    <x v="1"/>
  </r>
  <r>
    <x v="1"/>
    <x v="10"/>
    <n v="-1242.8699999999999"/>
    <x v="26"/>
    <s v="GENYO TECNOLOGIA DA INFORMACAO LTDA"/>
    <x v="8"/>
    <s v="'14579"/>
    <x v="8043"/>
    <x v="12"/>
    <x v="10"/>
    <x v="2"/>
    <x v="2"/>
    <x v="10"/>
    <x v="8"/>
    <s v="1 | 1"/>
    <x v="31"/>
    <n v="3005"/>
    <x v="1"/>
  </r>
  <r>
    <x v="1"/>
    <x v="10"/>
    <n v="-1236"/>
    <x v="85"/>
    <s v="MF COMERCIO DE PECAS AUTOMOTIVAS LTDA"/>
    <x v="10"/>
    <s v="'628"/>
    <x v="8044"/>
    <x v="1"/>
    <x v="1"/>
    <x v="1"/>
    <x v="1"/>
    <x v="1"/>
    <x v="1"/>
    <s v="1 | 1"/>
    <x v="103"/>
    <n v="70012"/>
    <x v="1"/>
  </r>
  <r>
    <x v="1"/>
    <x v="10"/>
    <n v="-1232.1300000000001"/>
    <x v="35"/>
    <s v="SECRETARIA DA RECEITA FEDERAL DO BRASIL - RFB"/>
    <x v="7"/>
    <s v="'1021276"/>
    <x v="7875"/>
    <x v="1"/>
    <x v="1"/>
    <x v="1"/>
    <x v="1"/>
    <x v="16"/>
    <x v="12"/>
    <s v="1 | 1"/>
    <x v="47"/>
    <n v="7001"/>
    <x v="1"/>
  </r>
  <r>
    <x v="1"/>
    <x v="10"/>
    <n v="-1223.94"/>
    <x v="8"/>
    <s v="FERNANDA"/>
    <x v="6"/>
    <s v="'1020948"/>
    <x v="8045"/>
    <x v="4"/>
    <x v="4"/>
    <x v="1"/>
    <x v="1"/>
    <x v="2"/>
    <x v="2"/>
    <s v="1 | 1"/>
    <x v="10"/>
    <n v="4003"/>
    <x v="1"/>
  </r>
  <r>
    <x v="1"/>
    <x v="10"/>
    <n v="-1221.24"/>
    <x v="98"/>
    <s v="ITAU UNIBANCO S.A."/>
    <x v="9"/>
    <s v="'20231103034-TAR"/>
    <x v="8046"/>
    <x v="0"/>
    <x v="0"/>
    <x v="2"/>
    <x v="2"/>
    <x v="5"/>
    <x v="4"/>
    <s v="1 | 1"/>
    <x v="117"/>
    <n v="20011"/>
    <x v="1"/>
  </r>
  <r>
    <x v="1"/>
    <x v="10"/>
    <n v="-1219.6600000000001"/>
    <x v="47"/>
    <s v="INSTITUTO NACIONAL DO SEGURO SOCIAL - INSS"/>
    <x v="7"/>
    <s v="'1020503"/>
    <x v="8047"/>
    <x v="0"/>
    <x v="0"/>
    <x v="6"/>
    <x v="6"/>
    <x v="17"/>
    <x v="13"/>
    <s v="1 | 1"/>
    <x v="56"/>
    <n v="20011"/>
    <x v="1"/>
  </r>
  <r>
    <x v="1"/>
    <x v="10"/>
    <n v="-1203.8399999999999"/>
    <x v="123"/>
    <s v="ALTESE AUTO PECAS LTDA"/>
    <x v="10"/>
    <s v="'286793"/>
    <x v="8048"/>
    <x v="1"/>
    <x v="1"/>
    <x v="1"/>
    <x v="1"/>
    <x v="1"/>
    <x v="1"/>
    <s v="1 | 3"/>
    <x v="146"/>
    <n v="7001"/>
    <x v="1"/>
  </r>
  <r>
    <x v="1"/>
    <x v="10"/>
    <n v="-1203.83"/>
    <x v="123"/>
    <s v="ALTESE AUTO PECAS LTDA"/>
    <x v="10"/>
    <s v="'286793"/>
    <x v="8048"/>
    <x v="1"/>
    <x v="1"/>
    <x v="1"/>
    <x v="1"/>
    <x v="1"/>
    <x v="1"/>
    <s v="2 | 3"/>
    <x v="146"/>
    <n v="7001"/>
    <x v="1"/>
  </r>
  <r>
    <x v="1"/>
    <x v="10"/>
    <n v="-1203.83"/>
    <x v="123"/>
    <s v="ALTESE AUTO PECAS LTDA"/>
    <x v="10"/>
    <s v="'286793"/>
    <x v="8048"/>
    <x v="1"/>
    <x v="1"/>
    <x v="1"/>
    <x v="1"/>
    <x v="1"/>
    <x v="1"/>
    <s v="3 | 3"/>
    <x v="146"/>
    <n v="7001"/>
    <x v="1"/>
  </r>
  <r>
    <x v="1"/>
    <x v="10"/>
    <n v="-1203.4000000000001"/>
    <x v="39"/>
    <s v="RIOPAR PARTICIPACOES S.A."/>
    <x v="3"/>
    <s v="'1020045"/>
    <x v="8049"/>
    <x v="18"/>
    <x v="12"/>
    <x v="2"/>
    <x v="2"/>
    <x v="6"/>
    <x v="3"/>
    <s v="1 | 1"/>
    <x v="46"/>
    <n v="4001"/>
    <x v="1"/>
  </r>
  <r>
    <x v="1"/>
    <x v="10"/>
    <n v="-1200"/>
    <x v="118"/>
    <s v="KIOTO AMBIENTAL LTDA"/>
    <x v="2"/>
    <s v="'1020355"/>
    <x v="1"/>
    <x v="35"/>
    <x v="20"/>
    <x v="11"/>
    <x v="11"/>
    <x v="23"/>
    <x v="19"/>
    <s v="1 | 1"/>
    <x v="141"/>
    <m/>
    <x v="0"/>
  </r>
  <r>
    <x v="1"/>
    <x v="10"/>
    <n v="-1199.3399999999999"/>
    <x v="11"/>
    <s v="MERCADOLIVRE.COM ATIVIDADES DE INTERNET LTDA"/>
    <x v="10"/>
    <s v="'4240392"/>
    <x v="8050"/>
    <x v="5"/>
    <x v="5"/>
    <x v="2"/>
    <x v="2"/>
    <x v="10"/>
    <x v="8"/>
    <s v="1 | 3"/>
    <x v="13"/>
    <n v="3006"/>
    <x v="1"/>
  </r>
  <r>
    <x v="1"/>
    <x v="10"/>
    <n v="-1199.33"/>
    <x v="11"/>
    <s v="MERCADOLIVRE.COM ATIVIDADES DE INTERNET LTDA"/>
    <x v="10"/>
    <s v="'4240392"/>
    <x v="8050"/>
    <x v="5"/>
    <x v="5"/>
    <x v="2"/>
    <x v="2"/>
    <x v="10"/>
    <x v="8"/>
    <s v="2 | 3"/>
    <x v="13"/>
    <n v="3006"/>
    <x v="1"/>
  </r>
  <r>
    <x v="1"/>
    <x v="10"/>
    <n v="-1199.33"/>
    <x v="11"/>
    <s v="MERCADOLIVRE.COM ATIVIDADES DE INTERNET LTDA"/>
    <x v="10"/>
    <s v="'4240392"/>
    <x v="8050"/>
    <x v="5"/>
    <x v="5"/>
    <x v="2"/>
    <x v="2"/>
    <x v="10"/>
    <x v="8"/>
    <s v="3 | 3"/>
    <x v="13"/>
    <n v="3006"/>
    <x v="1"/>
  </r>
  <r>
    <x v="1"/>
    <x v="10"/>
    <n v="-1198"/>
    <x v="17"/>
    <s v="RIO SUL REPROGRAFIA LTDA"/>
    <x v="10"/>
    <s v="'26253"/>
    <x v="8051"/>
    <x v="10"/>
    <x v="9"/>
    <x v="2"/>
    <x v="2"/>
    <x v="10"/>
    <x v="8"/>
    <s v="1 | 1"/>
    <x v="20"/>
    <n v="8001"/>
    <x v="1"/>
  </r>
  <r>
    <x v="1"/>
    <x v="10"/>
    <n v="-1188.5999999999999"/>
    <x v="39"/>
    <s v="RIOPAR PARTICIPACOES S.A."/>
    <x v="3"/>
    <s v="'1020046"/>
    <x v="7971"/>
    <x v="26"/>
    <x v="2"/>
    <x v="1"/>
    <x v="1"/>
    <x v="3"/>
    <x v="3"/>
    <s v="1 | 1"/>
    <x v="58"/>
    <n v="5004"/>
    <x v="1"/>
  </r>
  <r>
    <x v="1"/>
    <x v="10"/>
    <n v="-1185.3399999999999"/>
    <x v="35"/>
    <s v="SECRETARIA DA RECEITA FEDERAL DO BRASIL - RFB"/>
    <x v="7"/>
    <s v="'1021354"/>
    <x v="7851"/>
    <x v="18"/>
    <x v="12"/>
    <x v="2"/>
    <x v="2"/>
    <x v="14"/>
    <x v="12"/>
    <s v="1 | 1"/>
    <x v="41"/>
    <n v="4001"/>
    <x v="1"/>
  </r>
  <r>
    <x v="1"/>
    <x v="10"/>
    <n v="-1185.19"/>
    <x v="2"/>
    <s v="FOLHA DE PAGAMENTO"/>
    <x v="4"/>
    <s v="'1020943"/>
    <x v="7754"/>
    <x v="7"/>
    <x v="6"/>
    <x v="1"/>
    <x v="1"/>
    <x v="2"/>
    <x v="2"/>
    <s v="1 | 1"/>
    <x v="2"/>
    <n v="3008"/>
    <x v="1"/>
  </r>
  <r>
    <x v="1"/>
    <x v="10"/>
    <n v="-1180.83"/>
    <x v="71"/>
    <s v="PROMARE SERVICOS DE INFORMATICA LTDA"/>
    <x v="8"/>
    <s v="'299"/>
    <x v="7850"/>
    <x v="24"/>
    <x v="17"/>
    <x v="2"/>
    <x v="2"/>
    <x v="4"/>
    <x v="2"/>
    <s v="1 | 1"/>
    <x v="83"/>
    <n v="8006"/>
    <x v="1"/>
  </r>
  <r>
    <x v="1"/>
    <x v="10"/>
    <n v="-1180"/>
    <x v="61"/>
    <s v="FERRAGENS DUAS PATRIAS DE BONSUCESSO LTDA"/>
    <x v="10"/>
    <s v="'110604"/>
    <x v="8052"/>
    <x v="4"/>
    <x v="4"/>
    <x v="1"/>
    <x v="1"/>
    <x v="8"/>
    <x v="6"/>
    <s v="1 | 3"/>
    <x v="73"/>
    <n v="40031"/>
    <x v="1"/>
  </r>
  <r>
    <x v="1"/>
    <x v="10"/>
    <n v="-1180"/>
    <x v="61"/>
    <s v="FERRAGENS DUAS PATRIAS DE BONSUCESSO LTDA"/>
    <x v="10"/>
    <s v="'110604"/>
    <x v="8052"/>
    <x v="4"/>
    <x v="4"/>
    <x v="1"/>
    <x v="1"/>
    <x v="8"/>
    <x v="6"/>
    <s v="2 | 3"/>
    <x v="73"/>
    <n v="40031"/>
    <x v="1"/>
  </r>
  <r>
    <x v="1"/>
    <x v="10"/>
    <n v="-1180"/>
    <x v="61"/>
    <s v="FERRAGENS DUAS PATRIAS DE BONSUCESSO LTDA"/>
    <x v="10"/>
    <s v="'110604"/>
    <x v="8052"/>
    <x v="4"/>
    <x v="4"/>
    <x v="1"/>
    <x v="1"/>
    <x v="8"/>
    <x v="6"/>
    <s v="3 | 3"/>
    <x v="73"/>
    <n v="40031"/>
    <x v="1"/>
  </r>
  <r>
    <x v="1"/>
    <x v="10"/>
    <n v="-1170"/>
    <x v="50"/>
    <s v="GRANVIA AUTO PECAS LTDA"/>
    <x v="10"/>
    <s v="'119488"/>
    <x v="6302"/>
    <x v="1"/>
    <x v="1"/>
    <x v="1"/>
    <x v="1"/>
    <x v="1"/>
    <x v="1"/>
    <s v="1 | 2"/>
    <x v="62"/>
    <n v="70011"/>
    <x v="1"/>
  </r>
  <r>
    <x v="1"/>
    <x v="10"/>
    <n v="-1170"/>
    <x v="50"/>
    <s v="GRANVIA AUTO PECAS LTDA"/>
    <x v="10"/>
    <s v="'119488"/>
    <x v="6302"/>
    <x v="1"/>
    <x v="1"/>
    <x v="1"/>
    <x v="1"/>
    <x v="1"/>
    <x v="1"/>
    <s v="2 | 2"/>
    <x v="62"/>
    <n v="70011"/>
    <x v="1"/>
  </r>
  <r>
    <x v="1"/>
    <x v="10"/>
    <n v="-1167.5999999999999"/>
    <x v="50"/>
    <s v="VAREJAO DAS CORES COMERCIO DE PRODUTOS PARA PINTURA LTDA"/>
    <x v="10"/>
    <s v="'20338"/>
    <x v="6597"/>
    <x v="1"/>
    <x v="1"/>
    <x v="1"/>
    <x v="1"/>
    <x v="1"/>
    <x v="1"/>
    <s v="1 | 1"/>
    <x v="62"/>
    <n v="70011"/>
    <x v="1"/>
  </r>
  <r>
    <x v="1"/>
    <x v="10"/>
    <n v="-1167.29"/>
    <x v="49"/>
    <s v="BMB MATERIAL DE CONSTRUCAO S.A."/>
    <x v="10"/>
    <s v="'033911"/>
    <x v="8053"/>
    <x v="11"/>
    <x v="6"/>
    <x v="2"/>
    <x v="2"/>
    <x v="7"/>
    <x v="5"/>
    <s v="1 | 1"/>
    <x v="60"/>
    <n v="8004"/>
    <x v="1"/>
  </r>
  <r>
    <x v="1"/>
    <x v="10"/>
    <n v="-1166.68"/>
    <x v="35"/>
    <s v="SECRETARIA DA RECEITA FEDERAL DO BRASIL - RFB"/>
    <x v="7"/>
    <s v="'1021275"/>
    <x v="7885"/>
    <x v="11"/>
    <x v="6"/>
    <x v="2"/>
    <x v="2"/>
    <x v="14"/>
    <x v="12"/>
    <s v="1 | 1"/>
    <x v="41"/>
    <n v="8004"/>
    <x v="1"/>
  </r>
  <r>
    <x v="1"/>
    <x v="10"/>
    <n v="-1164.94"/>
    <x v="67"/>
    <s v="JOSE EDUARDO DIAS ALMEIDA"/>
    <x v="12"/>
    <s v="'1020249"/>
    <x v="6073"/>
    <x v="23"/>
    <x v="16"/>
    <x v="2"/>
    <x v="2"/>
    <x v="10"/>
    <x v="8"/>
    <s v="1 | 1"/>
    <x v="79"/>
    <n v="1002"/>
    <x v="1"/>
  </r>
  <r>
    <x v="1"/>
    <x v="10"/>
    <n v="-1161.9000000000001"/>
    <x v="45"/>
    <s v="MARIA TERESA MELLO BASTOS"/>
    <x v="9"/>
    <s v="'30"/>
    <x v="7808"/>
    <x v="2"/>
    <x v="2"/>
    <x v="1"/>
    <x v="1"/>
    <x v="15"/>
    <x v="5"/>
    <s v="1 | 1"/>
    <x v="57"/>
    <n v="40041"/>
    <x v="1"/>
  </r>
  <r>
    <x v="1"/>
    <x v="10"/>
    <n v="-1157.43"/>
    <x v="111"/>
    <s v="TRIBUNAL REGIONAL DO TRABALHO DA 1A. REGIAO"/>
    <x v="7"/>
    <s v="'0100703-74.2020.5.01.0004 2212"/>
    <x v="8054"/>
    <x v="9"/>
    <x v="8"/>
    <x v="2"/>
    <x v="2"/>
    <x v="10"/>
    <x v="8"/>
    <s v="1 | 1"/>
    <x v="132"/>
    <n v="8002"/>
    <x v="1"/>
  </r>
  <r>
    <x v="1"/>
    <x v="10"/>
    <n v="-1156.0899999999999"/>
    <x v="11"/>
    <s v="PARCO COMERCIO E SERVICOS LTDA"/>
    <x v="10"/>
    <s v="'80608"/>
    <x v="8055"/>
    <x v="5"/>
    <x v="5"/>
    <x v="2"/>
    <x v="2"/>
    <x v="10"/>
    <x v="8"/>
    <s v="1 | 1"/>
    <x v="13"/>
    <n v="3006"/>
    <x v="1"/>
  </r>
  <r>
    <x v="1"/>
    <x v="10"/>
    <n v="-1156"/>
    <x v="50"/>
    <s v="TREVISO RIO VEICULOS LTDA"/>
    <x v="10"/>
    <s v="'191617"/>
    <x v="7363"/>
    <x v="1"/>
    <x v="1"/>
    <x v="1"/>
    <x v="1"/>
    <x v="1"/>
    <x v="1"/>
    <s v="1 | 1"/>
    <x v="62"/>
    <n v="70011"/>
    <x v="1"/>
  </r>
  <r>
    <x v="1"/>
    <x v="10"/>
    <n v="-1155.3"/>
    <x v="44"/>
    <s v="SECRETARIA DA RECEITA FEDERAL DO BRASIL - RFB"/>
    <x v="7"/>
    <s v="'1020676"/>
    <x v="7381"/>
    <x v="0"/>
    <x v="0"/>
    <x v="6"/>
    <x v="6"/>
    <x v="17"/>
    <x v="13"/>
    <s v="1 | 1"/>
    <x v="53"/>
    <n v="20011"/>
    <x v="1"/>
  </r>
  <r>
    <x v="1"/>
    <x v="10"/>
    <n v="-1154.9000000000001"/>
    <x v="29"/>
    <s v="13Â° SALARIO"/>
    <x v="4"/>
    <s v="'1020627"/>
    <x v="7762"/>
    <x v="22"/>
    <x v="0"/>
    <x v="2"/>
    <x v="2"/>
    <x v="4"/>
    <x v="2"/>
    <s v="1 | 1"/>
    <x v="34"/>
    <n v="3002"/>
    <x v="1"/>
  </r>
  <r>
    <x v="1"/>
    <x v="10"/>
    <n v="-1154.46"/>
    <x v="34"/>
    <s v="UNIMED-RIO COOPERATIVA DE TRABALHO MEDICO DO RIO DE JANEIRO LTDA"/>
    <x v="8"/>
    <s v="'35810848"/>
    <x v="3612"/>
    <x v="29"/>
    <x v="19"/>
    <x v="1"/>
    <x v="1"/>
    <x v="3"/>
    <x v="3"/>
    <s v="1 | 1"/>
    <x v="49"/>
    <n v="60012"/>
    <x v="1"/>
  </r>
  <r>
    <x v="1"/>
    <x v="10"/>
    <n v="-1152"/>
    <x v="50"/>
    <s v="CBS BRAND COMERCIO E AUTOMACAO LTDA"/>
    <x v="10"/>
    <s v="'7783"/>
    <x v="6028"/>
    <x v="1"/>
    <x v="1"/>
    <x v="1"/>
    <x v="1"/>
    <x v="1"/>
    <x v="1"/>
    <s v="1 | 1"/>
    <x v="62"/>
    <n v="70013"/>
    <x v="1"/>
  </r>
  <r>
    <x v="1"/>
    <x v="10"/>
    <n v="-1150"/>
    <x v="12"/>
    <s v="MANUTRON COMERCIO E SERVICOS EIRELI"/>
    <x v="8"/>
    <s v="'1057"/>
    <x v="8056"/>
    <x v="1"/>
    <x v="1"/>
    <x v="4"/>
    <x v="4"/>
    <x v="11"/>
    <x v="9"/>
    <s v="1 | 1"/>
    <x v="14"/>
    <n v="70011"/>
    <x v="1"/>
  </r>
  <r>
    <x v="1"/>
    <x v="10"/>
    <n v="-1150"/>
    <x v="123"/>
    <s v="MANUTRON COMERCIO E SERVICOS EIRELI"/>
    <x v="8"/>
    <s v="'1048"/>
    <x v="8057"/>
    <x v="1"/>
    <x v="1"/>
    <x v="1"/>
    <x v="1"/>
    <x v="1"/>
    <x v="1"/>
    <s v="1 | 1"/>
    <x v="146"/>
    <n v="7001"/>
    <x v="1"/>
  </r>
  <r>
    <x v="1"/>
    <x v="10"/>
    <n v="-1149.8"/>
    <x v="19"/>
    <s v="EKO TRANSPORTES E RECOLHIMENTO DE RESIDUOS LTDA"/>
    <x v="6"/>
    <s v="'1020628"/>
    <x v="8058"/>
    <x v="0"/>
    <x v="0"/>
    <x v="2"/>
    <x v="2"/>
    <x v="10"/>
    <x v="8"/>
    <s v="1 | 1"/>
    <x v="22"/>
    <n v="20011"/>
    <x v="1"/>
  </r>
  <r>
    <x v="1"/>
    <x v="10"/>
    <n v="-1147.3"/>
    <x v="39"/>
    <s v="EKO TRANSPORTES E RECOLHIMENTO DE RESIDUOS LTDA"/>
    <x v="6"/>
    <s v="'1020583"/>
    <x v="8059"/>
    <x v="29"/>
    <x v="19"/>
    <x v="1"/>
    <x v="1"/>
    <x v="3"/>
    <x v="3"/>
    <s v="1 | 1"/>
    <x v="58"/>
    <n v="60011"/>
    <x v="1"/>
  </r>
  <r>
    <x v="1"/>
    <x v="10"/>
    <n v="-1138.55"/>
    <x v="29"/>
    <s v="13Â° SALARIO"/>
    <x v="4"/>
    <s v="'1020627"/>
    <x v="7762"/>
    <x v="5"/>
    <x v="5"/>
    <x v="2"/>
    <x v="2"/>
    <x v="4"/>
    <x v="2"/>
    <s v="1 | 1"/>
    <x v="34"/>
    <n v="3006"/>
    <x v="1"/>
  </r>
  <r>
    <x v="1"/>
    <x v="10"/>
    <n v="-1135.8599999999999"/>
    <x v="62"/>
    <s v="FUNDO DE GARANTIA DO TEMPO DE SERVICO"/>
    <x v="4"/>
    <s v="'1020295"/>
    <x v="8060"/>
    <x v="27"/>
    <x v="19"/>
    <x v="1"/>
    <x v="1"/>
    <x v="16"/>
    <x v="12"/>
    <s v="1 | 1"/>
    <x v="74"/>
    <n v="60022"/>
    <x v="1"/>
  </r>
  <r>
    <x v="1"/>
    <x v="10"/>
    <n v="-1123.95"/>
    <x v="50"/>
    <s v="IMPERIO DIESEL AUTO-PECAS E COMERCIO"/>
    <x v="10"/>
    <s v="'148818"/>
    <x v="4808"/>
    <x v="1"/>
    <x v="1"/>
    <x v="1"/>
    <x v="1"/>
    <x v="1"/>
    <x v="1"/>
    <s v="1 | 1"/>
    <x v="62"/>
    <n v="70011"/>
    <x v="1"/>
  </r>
  <r>
    <x v="1"/>
    <x v="10"/>
    <n v="-1117.27"/>
    <x v="35"/>
    <s v="SECRETARIA DA RECEITA FEDERAL DO BRASIL - RFB"/>
    <x v="7"/>
    <s v="'1021289"/>
    <x v="7761"/>
    <x v="27"/>
    <x v="19"/>
    <x v="1"/>
    <x v="1"/>
    <x v="16"/>
    <x v="12"/>
    <s v="1 | 1"/>
    <x v="47"/>
    <n v="60023"/>
    <x v="1"/>
  </r>
  <r>
    <x v="1"/>
    <x v="10"/>
    <n v="-1112.6099999999999"/>
    <x v="66"/>
    <s v="ITAU UNIBANCO S.A."/>
    <x v="9"/>
    <s v="'1020229"/>
    <x v="8061"/>
    <x v="23"/>
    <x v="16"/>
    <x v="7"/>
    <x v="7"/>
    <x v="18"/>
    <x v="14"/>
    <s v="1 | 1"/>
    <x v="78"/>
    <n v="1002"/>
    <x v="1"/>
  </r>
  <r>
    <x v="1"/>
    <x v="10"/>
    <n v="-1112"/>
    <x v="105"/>
    <s v="D.R. COMERCIO E MANUTENCAO TECNICA LTDA"/>
    <x v="10"/>
    <s v="'9387"/>
    <x v="4808"/>
    <x v="6"/>
    <x v="1"/>
    <x v="1"/>
    <x v="1"/>
    <x v="8"/>
    <x v="6"/>
    <s v="1 | 1"/>
    <x v="124"/>
    <n v="70031"/>
    <x v="1"/>
  </r>
  <r>
    <x v="1"/>
    <x v="10"/>
    <n v="-1102.5999999999999"/>
    <x v="44"/>
    <s v="SECRETARIA DA RECEITA FEDERAL DO BRASIL - RFB"/>
    <x v="7"/>
    <s v="'1020524"/>
    <x v="8062"/>
    <x v="0"/>
    <x v="0"/>
    <x v="6"/>
    <x v="6"/>
    <x v="17"/>
    <x v="13"/>
    <s v="1 | 1"/>
    <x v="53"/>
    <n v="20011"/>
    <x v="1"/>
  </r>
  <r>
    <x v="1"/>
    <x v="10"/>
    <n v="-1102.4000000000001"/>
    <x v="34"/>
    <s v="UNIMED-RIO COOPERATIVA DE TRABALHO MEDICO DO RIO DE JANEIRO LTDA"/>
    <x v="8"/>
    <s v="'35810850"/>
    <x v="3687"/>
    <x v="7"/>
    <x v="6"/>
    <x v="1"/>
    <x v="1"/>
    <x v="3"/>
    <x v="3"/>
    <s v="1 | 1"/>
    <x v="49"/>
    <n v="3008"/>
    <x v="1"/>
  </r>
  <r>
    <x v="1"/>
    <x v="10"/>
    <n v="-1100"/>
    <x v="25"/>
    <s v="WANDERLEY DE ALMEIDA 93127286791"/>
    <x v="8"/>
    <s v="'26"/>
    <x v="8063"/>
    <x v="2"/>
    <x v="2"/>
    <x v="2"/>
    <x v="2"/>
    <x v="7"/>
    <x v="5"/>
    <s v="1 | 1"/>
    <x v="30"/>
    <n v="4004"/>
    <x v="1"/>
  </r>
  <r>
    <x v="1"/>
    <x v="10"/>
    <n v="-1096.18"/>
    <x v="44"/>
    <s v="SECRETARIA DA RECEITA FEDERAL DO BRASIL - RFB"/>
    <x v="7"/>
    <s v="'1020673"/>
    <x v="7388"/>
    <x v="0"/>
    <x v="0"/>
    <x v="6"/>
    <x v="6"/>
    <x v="17"/>
    <x v="13"/>
    <s v="1 | 1"/>
    <x v="53"/>
    <n v="20011"/>
    <x v="1"/>
  </r>
  <r>
    <x v="1"/>
    <x v="10"/>
    <n v="-1095"/>
    <x v="11"/>
    <s v="MARILIA GABRIELA OLIMPIO E SILVA 14280436754"/>
    <x v="10"/>
    <s v="'8198041"/>
    <x v="8064"/>
    <x v="8"/>
    <x v="7"/>
    <x v="2"/>
    <x v="2"/>
    <x v="10"/>
    <x v="8"/>
    <s v="1 | 1"/>
    <x v="13"/>
    <n v="8003"/>
    <x v="1"/>
  </r>
  <r>
    <x v="1"/>
    <x v="10"/>
    <n v="-1091.8"/>
    <x v="34"/>
    <s v="UNIMED-RIO COOPERATIVA DE TRABALHO MEDICO DO RIO DE JANEIRO LTDA"/>
    <x v="8"/>
    <s v="'35810848"/>
    <x v="3612"/>
    <x v="29"/>
    <x v="19"/>
    <x v="1"/>
    <x v="1"/>
    <x v="3"/>
    <x v="3"/>
    <s v="1 | 1"/>
    <x v="49"/>
    <n v="60014"/>
    <x v="1"/>
  </r>
  <r>
    <x v="1"/>
    <x v="10"/>
    <n v="-1089.0899999999999"/>
    <x v="35"/>
    <s v="SECRETARIA DA RECEITA FEDERAL DO BRASIL - RFB"/>
    <x v="7"/>
    <s v="'1021344"/>
    <x v="7959"/>
    <x v="23"/>
    <x v="16"/>
    <x v="2"/>
    <x v="2"/>
    <x v="14"/>
    <x v="12"/>
    <s v="1 | 1"/>
    <x v="41"/>
    <n v="1002"/>
    <x v="1"/>
  </r>
  <r>
    <x v="1"/>
    <x v="10"/>
    <n v="-1086.6500000000001"/>
    <x v="47"/>
    <s v="INSTITUTO NACIONAL DO SEGURO SOCIAL - INSS"/>
    <x v="7"/>
    <s v="'1020631"/>
    <x v="8065"/>
    <x v="0"/>
    <x v="0"/>
    <x v="6"/>
    <x v="6"/>
    <x v="17"/>
    <x v="13"/>
    <s v="1 | 1"/>
    <x v="56"/>
    <n v="20011"/>
    <x v="1"/>
  </r>
  <r>
    <x v="1"/>
    <x v="10"/>
    <n v="-1085.9000000000001"/>
    <x v="39"/>
    <s v="RIOPAR PARTICIPACOES S.A."/>
    <x v="3"/>
    <s v="'1020046"/>
    <x v="7971"/>
    <x v="7"/>
    <x v="6"/>
    <x v="1"/>
    <x v="1"/>
    <x v="3"/>
    <x v="3"/>
    <s v="1 | 1"/>
    <x v="58"/>
    <n v="3008"/>
    <x v="1"/>
  </r>
  <r>
    <x v="1"/>
    <x v="10"/>
    <n v="-1084.7"/>
    <x v="39"/>
    <s v="RIOPAR PARTICIPACOES S.A."/>
    <x v="3"/>
    <s v="'1020045"/>
    <x v="8049"/>
    <x v="27"/>
    <x v="19"/>
    <x v="1"/>
    <x v="1"/>
    <x v="3"/>
    <x v="3"/>
    <s v="1 | 1"/>
    <x v="58"/>
    <n v="60021"/>
    <x v="1"/>
  </r>
  <r>
    <x v="1"/>
    <x v="10"/>
    <n v="-1070"/>
    <x v="18"/>
    <s v="EKO TRANSPORTES E RECOLHIMENTO DE RESIDUOS LTDA"/>
    <x v="6"/>
    <s v="'1021048"/>
    <x v="7928"/>
    <x v="6"/>
    <x v="1"/>
    <x v="2"/>
    <x v="2"/>
    <x v="4"/>
    <x v="2"/>
    <s v="1 | 1"/>
    <x v="21"/>
    <n v="7003"/>
    <x v="1"/>
  </r>
  <r>
    <x v="1"/>
    <x v="10"/>
    <n v="-1067.3800000000001"/>
    <x v="97"/>
    <s v="FUNDO DE GARANTIA DO TEMPO DE SERVICO"/>
    <x v="4"/>
    <s v="'1020938"/>
    <x v="7865"/>
    <x v="33"/>
    <x v="16"/>
    <x v="9"/>
    <x v="9"/>
    <x v="20"/>
    <x v="16"/>
    <s v="1 | 1"/>
    <x v="116"/>
    <n v="9001"/>
    <x v="1"/>
  </r>
  <r>
    <x v="1"/>
    <x v="10"/>
    <n v="-1067.02"/>
    <x v="86"/>
    <s v="PENSAO ALIMENTICIA"/>
    <x v="4"/>
    <s v="'1020891"/>
    <x v="8066"/>
    <x v="6"/>
    <x v="1"/>
    <x v="1"/>
    <x v="1"/>
    <x v="2"/>
    <x v="2"/>
    <s v="1 | 1"/>
    <x v="104"/>
    <n v="7003"/>
    <x v="1"/>
  </r>
  <r>
    <x v="1"/>
    <x v="10"/>
    <n v="-1062.5999999999999"/>
    <x v="47"/>
    <s v="INSTITUTO NACIONAL DO SEGURO SOCIAL - INSS"/>
    <x v="7"/>
    <s v="'1020636"/>
    <x v="8067"/>
    <x v="0"/>
    <x v="0"/>
    <x v="6"/>
    <x v="6"/>
    <x v="17"/>
    <x v="13"/>
    <s v="1 | 1"/>
    <x v="56"/>
    <n v="20011"/>
    <x v="1"/>
  </r>
  <r>
    <x v="1"/>
    <x v="10"/>
    <n v="-1050"/>
    <x v="19"/>
    <s v="EKO TRANSPORTES E RECOLHIMENTO DE RESIDUOS LTDA"/>
    <x v="6"/>
    <s v="'1020154"/>
    <x v="8068"/>
    <x v="0"/>
    <x v="0"/>
    <x v="2"/>
    <x v="2"/>
    <x v="10"/>
    <x v="8"/>
    <s v="1 | 1"/>
    <x v="22"/>
    <n v="20011"/>
    <x v="1"/>
  </r>
  <r>
    <x v="1"/>
    <x v="10"/>
    <n v="-1044.71"/>
    <x v="34"/>
    <s v="UNIMED-RIO COOPERATIVA DE TRABALHO MEDICO DO RIO DE JANEIRO LTDA"/>
    <x v="8"/>
    <s v="'35810849"/>
    <x v="3781"/>
    <x v="19"/>
    <x v="13"/>
    <x v="2"/>
    <x v="2"/>
    <x v="6"/>
    <x v="3"/>
    <s v="1 | 1"/>
    <x v="40"/>
    <n v="3003"/>
    <x v="1"/>
  </r>
  <r>
    <x v="1"/>
    <x v="10"/>
    <n v="-1044.6199999999999"/>
    <x v="22"/>
    <s v="AUTODESK DO BRASIL LTDA"/>
    <x v="6"/>
    <s v="'1020616"/>
    <x v="1655"/>
    <x v="15"/>
    <x v="11"/>
    <x v="2"/>
    <x v="2"/>
    <x v="10"/>
    <x v="8"/>
    <s v="1 | 1"/>
    <x v="26"/>
    <n v="5002"/>
    <x v="1"/>
  </r>
  <r>
    <x v="1"/>
    <x v="10"/>
    <n v="-1042.25"/>
    <x v="23"/>
    <s v="J.A. DISTRIBUIDORA DE MATERIAL DE LIMPEZA LTDA"/>
    <x v="10"/>
    <s v="'1930"/>
    <x v="8069"/>
    <x v="29"/>
    <x v="19"/>
    <x v="1"/>
    <x v="1"/>
    <x v="8"/>
    <x v="6"/>
    <s v="1 | 1"/>
    <x v="28"/>
    <n v="60011"/>
    <x v="1"/>
  </r>
  <r>
    <x v="1"/>
    <x v="10"/>
    <n v="-1041.6199999999999"/>
    <x v="116"/>
    <s v="RODOGAS POSTO PRESIDENTE LTDA"/>
    <x v="10"/>
    <s v="'379841"/>
    <x v="8070"/>
    <x v="27"/>
    <x v="19"/>
    <x v="1"/>
    <x v="1"/>
    <x v="1"/>
    <x v="1"/>
    <s v="1 | 1"/>
    <x v="138"/>
    <n v="6002"/>
    <x v="1"/>
  </r>
  <r>
    <x v="1"/>
    <x v="10"/>
    <n v="-1040.72"/>
    <x v="114"/>
    <s v="PRECISAO EMPREENDIMENTOS IMOBILIARIOS LTDA"/>
    <x v="9"/>
    <s v="'1338538"/>
    <x v="8071"/>
    <x v="0"/>
    <x v="0"/>
    <x v="10"/>
    <x v="10"/>
    <x v="22"/>
    <x v="18"/>
    <s v="1 | 1"/>
    <x v="136"/>
    <n v="20011"/>
    <x v="1"/>
  </r>
  <r>
    <x v="1"/>
    <x v="10"/>
    <n v="-1040.7"/>
    <x v="50"/>
    <s v="GRANVIA AUTO PECAS LTDA"/>
    <x v="10"/>
    <s v="'118976"/>
    <x v="4808"/>
    <x v="1"/>
    <x v="1"/>
    <x v="1"/>
    <x v="1"/>
    <x v="1"/>
    <x v="1"/>
    <s v="1 | 1"/>
    <x v="62"/>
    <n v="70011"/>
    <x v="1"/>
  </r>
  <r>
    <x v="1"/>
    <x v="10"/>
    <n v="-1028.58"/>
    <x v="34"/>
    <s v="UNIMED-RIO COOPERATIVA DE TRABALHO MEDICO DO RIO DE JANEIRO LTDA"/>
    <x v="8"/>
    <s v="'35810849"/>
    <x v="3781"/>
    <x v="22"/>
    <x v="0"/>
    <x v="2"/>
    <x v="2"/>
    <x v="6"/>
    <x v="3"/>
    <s v="1 | 1"/>
    <x v="40"/>
    <n v="3002"/>
    <x v="1"/>
  </r>
  <r>
    <x v="1"/>
    <x v="10"/>
    <n v="-1025.73"/>
    <x v="118"/>
    <s v="KIOTO AMBIENTAL LTDA"/>
    <x v="2"/>
    <s v="'1020240"/>
    <x v="1"/>
    <x v="35"/>
    <x v="20"/>
    <x v="11"/>
    <x v="11"/>
    <x v="23"/>
    <x v="19"/>
    <s v="1 | 1"/>
    <x v="141"/>
    <m/>
    <x v="0"/>
  </r>
  <r>
    <x v="1"/>
    <x v="10"/>
    <n v="-1023.97"/>
    <x v="50"/>
    <s v="USIMECA - INDUSTRIA MECANICA S.A."/>
    <x v="10"/>
    <s v="'50502"/>
    <x v="8072"/>
    <x v="1"/>
    <x v="1"/>
    <x v="1"/>
    <x v="1"/>
    <x v="1"/>
    <x v="1"/>
    <s v="1 | 1"/>
    <x v="62"/>
    <n v="70011"/>
    <x v="1"/>
  </r>
  <r>
    <x v="1"/>
    <x v="10"/>
    <n v="-1012.96"/>
    <x v="116"/>
    <s v="RODOGAS POSTO PRESIDENTE LTDA"/>
    <x v="10"/>
    <s v="'380931"/>
    <x v="8070"/>
    <x v="27"/>
    <x v="19"/>
    <x v="1"/>
    <x v="1"/>
    <x v="1"/>
    <x v="1"/>
    <s v="1 | 1"/>
    <x v="138"/>
    <n v="6002"/>
    <x v="1"/>
  </r>
  <r>
    <x v="1"/>
    <x v="10"/>
    <n v="-1012.8"/>
    <x v="118"/>
    <s v="KIOTO AMBIENTAL LTDA"/>
    <x v="2"/>
    <s v="'1020610"/>
    <x v="1"/>
    <x v="35"/>
    <x v="20"/>
    <x v="11"/>
    <x v="11"/>
    <x v="23"/>
    <x v="19"/>
    <s v="1 | 1"/>
    <x v="141"/>
    <m/>
    <x v="0"/>
  </r>
  <r>
    <x v="1"/>
    <x v="10"/>
    <n v="-1012.5"/>
    <x v="61"/>
    <s v="LACRES BONDI COMERCIO DE LACRES LTDA"/>
    <x v="10"/>
    <s v="'4474"/>
    <x v="8073"/>
    <x v="4"/>
    <x v="4"/>
    <x v="1"/>
    <x v="1"/>
    <x v="8"/>
    <x v="6"/>
    <s v="2 | 2"/>
    <x v="73"/>
    <n v="40031"/>
    <x v="1"/>
  </r>
  <r>
    <x v="1"/>
    <x v="10"/>
    <n v="-1008.74"/>
    <x v="93"/>
    <s v="CONCIERGE BLINDADO SERVICOS AUTOMOTIVOS E CORRETORA DE SEGUROS LTDA"/>
    <x v="8"/>
    <s v="'160198"/>
    <x v="7861"/>
    <x v="29"/>
    <x v="19"/>
    <x v="1"/>
    <x v="1"/>
    <x v="1"/>
    <x v="1"/>
    <s v="1 | 1"/>
    <x v="111"/>
    <n v="6001"/>
    <x v="1"/>
  </r>
  <r>
    <x v="1"/>
    <x v="10"/>
    <n v="-1005.34"/>
    <x v="3"/>
    <s v="SODEXO PASS DO BRASIL SERVICOS E COMERCIO S.A."/>
    <x v="11"/>
    <s v="'1019992"/>
    <x v="7768"/>
    <x v="27"/>
    <x v="19"/>
    <x v="1"/>
    <x v="1"/>
    <x v="3"/>
    <x v="3"/>
    <s v="1 | 1"/>
    <x v="3"/>
    <n v="60022"/>
    <x v="1"/>
  </r>
  <r>
    <x v="1"/>
    <x v="10"/>
    <n v="-1000"/>
    <x v="118"/>
    <s v="EKO TRANSPORTES E RECOLHIMENTO DE RESÃDUOS LTDA"/>
    <x v="2"/>
    <s v="'1020167"/>
    <x v="8074"/>
    <x v="35"/>
    <x v="20"/>
    <x v="11"/>
    <x v="11"/>
    <x v="23"/>
    <x v="19"/>
    <s v="1 | 1"/>
    <x v="141"/>
    <m/>
    <x v="0"/>
  </r>
  <r>
    <x v="1"/>
    <x v="10"/>
    <n v="-1000"/>
    <x v="118"/>
    <s v="KIOTO AMBIENTAL LTDA"/>
    <x v="2"/>
    <s v="'1020262"/>
    <x v="1"/>
    <x v="35"/>
    <x v="20"/>
    <x v="11"/>
    <x v="11"/>
    <x v="23"/>
    <x v="19"/>
    <s v="1 | 1"/>
    <x v="141"/>
    <m/>
    <x v="0"/>
  </r>
  <r>
    <x v="1"/>
    <x v="10"/>
    <n v="-1000"/>
    <x v="119"/>
    <s v="A CLEAN SANEAMENTO AMBIENTAL DE RESIDUOS EIRELI"/>
    <x v="6"/>
    <s v="'1020309"/>
    <x v="543"/>
    <x v="0"/>
    <x v="0"/>
    <x v="12"/>
    <x v="12"/>
    <x v="24"/>
    <x v="20"/>
    <s v="1 | 1"/>
    <x v="142"/>
    <n v="2001"/>
    <x v="1"/>
  </r>
  <r>
    <x v="1"/>
    <x v="10"/>
    <n v="-1000"/>
    <x v="119"/>
    <s v="A CLEAN SANEAMENTO AMBIENTAL DE RESIDUOS EIRELI"/>
    <x v="6"/>
    <s v="'1020396"/>
    <x v="543"/>
    <x v="0"/>
    <x v="0"/>
    <x v="12"/>
    <x v="12"/>
    <x v="24"/>
    <x v="20"/>
    <s v="1 | 1"/>
    <x v="142"/>
    <n v="2001"/>
    <x v="1"/>
  </r>
  <r>
    <x v="1"/>
    <x v="10"/>
    <n v="-1000"/>
    <x v="119"/>
    <s v="A CLEAN SANEAMENTO AMBIENTAL DE RESIDUOS EIRELI"/>
    <x v="6"/>
    <s v="'1020455"/>
    <x v="543"/>
    <x v="0"/>
    <x v="0"/>
    <x v="12"/>
    <x v="12"/>
    <x v="24"/>
    <x v="20"/>
    <s v="1 | 1"/>
    <x v="142"/>
    <n v="2001"/>
    <x v="1"/>
  </r>
  <r>
    <x v="1"/>
    <x v="10"/>
    <n v="-1000"/>
    <x v="119"/>
    <s v="HEVKEDE SERVICOS DE COBRANCA LTDA"/>
    <x v="8"/>
    <s v="'437"/>
    <x v="7400"/>
    <x v="0"/>
    <x v="0"/>
    <x v="12"/>
    <x v="12"/>
    <x v="24"/>
    <x v="20"/>
    <s v="1 | 1"/>
    <x v="142"/>
    <n v="2001"/>
    <x v="1"/>
  </r>
  <r>
    <x v="1"/>
    <x v="10"/>
    <n v="-1000"/>
    <x v="119"/>
    <s v="MDAKEDE INFORMACOES CADASTRAIS LTDA"/>
    <x v="8"/>
    <s v="'777"/>
    <x v="7081"/>
    <x v="0"/>
    <x v="0"/>
    <x v="12"/>
    <x v="12"/>
    <x v="24"/>
    <x v="20"/>
    <s v="1 | 1"/>
    <x v="142"/>
    <n v="2001"/>
    <x v="1"/>
  </r>
  <r>
    <x v="1"/>
    <x v="10"/>
    <n v="-1000"/>
    <x v="119"/>
    <s v="MDAKEDE INFORMACOES CADASTRAIS LTDA"/>
    <x v="8"/>
    <s v="'782"/>
    <x v="7081"/>
    <x v="0"/>
    <x v="0"/>
    <x v="12"/>
    <x v="12"/>
    <x v="24"/>
    <x v="20"/>
    <s v="1 | 1"/>
    <x v="142"/>
    <n v="2001"/>
    <x v="1"/>
  </r>
  <r>
    <x v="1"/>
    <x v="10"/>
    <n v="-1000"/>
    <x v="119"/>
    <s v="PADRAO AMBIENTAL COLETA E TRANSPORTES EIRELI"/>
    <x v="6"/>
    <s v="'1020166"/>
    <x v="5788"/>
    <x v="0"/>
    <x v="0"/>
    <x v="12"/>
    <x v="12"/>
    <x v="24"/>
    <x v="20"/>
    <s v="1 | 1"/>
    <x v="142"/>
    <n v="2001"/>
    <x v="1"/>
  </r>
  <r>
    <x v="1"/>
    <x v="10"/>
    <n v="-1000"/>
    <x v="119"/>
    <s v="SR SANTOS SERVICOS LTDA"/>
    <x v="6"/>
    <s v="'1020361"/>
    <x v="6429"/>
    <x v="0"/>
    <x v="0"/>
    <x v="12"/>
    <x v="12"/>
    <x v="24"/>
    <x v="20"/>
    <s v="1 | 1"/>
    <x v="142"/>
    <n v="2001"/>
    <x v="1"/>
  </r>
  <r>
    <x v="1"/>
    <x v="10"/>
    <n v="-1000"/>
    <x v="111"/>
    <s v="PROCESSO"/>
    <x v="16"/>
    <s v="'0100883-68.2020.5.01.0076"/>
    <x v="7990"/>
    <x v="9"/>
    <x v="8"/>
    <x v="2"/>
    <x v="2"/>
    <x v="10"/>
    <x v="8"/>
    <s v="6 | 6"/>
    <x v="132"/>
    <n v="8002"/>
    <x v="1"/>
  </r>
  <r>
    <x v="1"/>
    <x v="10"/>
    <n v="-1000"/>
    <x v="111"/>
    <s v="TRIBUNAL REGIONAL DO TRABALHO DA 1A. REGIAO"/>
    <x v="7"/>
    <s v="'0100607-72.2022.5.01.00741411"/>
    <x v="7821"/>
    <x v="9"/>
    <x v="8"/>
    <x v="2"/>
    <x v="2"/>
    <x v="10"/>
    <x v="8"/>
    <s v="1 | 1"/>
    <x v="132"/>
    <n v="8002"/>
    <x v="1"/>
  </r>
  <r>
    <x v="1"/>
    <x v="10"/>
    <n v="-1000"/>
    <x v="67"/>
    <s v="EKO TRANSPORTES E RECOLHIMENTO DE RESIDUOS LTDA"/>
    <x v="6"/>
    <s v="'1020248"/>
    <x v="7993"/>
    <x v="23"/>
    <x v="16"/>
    <x v="2"/>
    <x v="2"/>
    <x v="10"/>
    <x v="8"/>
    <s v="1 | 2"/>
    <x v="79"/>
    <n v="1002"/>
    <x v="1"/>
  </r>
  <r>
    <x v="1"/>
    <x v="10"/>
    <n v="-1000"/>
    <x v="67"/>
    <s v="EKO TRANSPORTES E RECOLHIMENTO DE RESIDUOS LTDA"/>
    <x v="6"/>
    <s v="'1020823"/>
    <x v="2436"/>
    <x v="23"/>
    <x v="16"/>
    <x v="2"/>
    <x v="2"/>
    <x v="10"/>
    <x v="8"/>
    <s v="1 | 1"/>
    <x v="79"/>
    <n v="1002"/>
    <x v="1"/>
  </r>
  <r>
    <x v="1"/>
    <x v="10"/>
    <n v="-1000"/>
    <x v="19"/>
    <s v="EKKO PARTICIPACOES S/A"/>
    <x v="6"/>
    <s v="'1020362"/>
    <x v="4663"/>
    <x v="0"/>
    <x v="0"/>
    <x v="2"/>
    <x v="2"/>
    <x v="10"/>
    <x v="8"/>
    <s v="1 | 1"/>
    <x v="22"/>
    <n v="20011"/>
    <x v="1"/>
  </r>
  <r>
    <x v="1"/>
    <x v="10"/>
    <n v="-1000"/>
    <x v="40"/>
    <s v="PREFEITURA DO RIO DE JANEIRO - IPTU"/>
    <x v="6"/>
    <s v="'1018534"/>
    <x v="6759"/>
    <x v="28"/>
    <x v="16"/>
    <x v="2"/>
    <x v="2"/>
    <x v="12"/>
    <x v="10"/>
    <s v="3 | 8"/>
    <x v="48"/>
    <n v="8005"/>
    <x v="1"/>
  </r>
  <r>
    <x v="1"/>
    <x v="10"/>
    <n v="-1000"/>
    <x v="104"/>
    <s v="NOVA MAJAMA COMERCIO DE MAQUINAS E FERRAMENTAS LTDA"/>
    <x v="3"/>
    <s v="'314"/>
    <x v="1680"/>
    <x v="20"/>
    <x v="14"/>
    <x v="1"/>
    <x v="1"/>
    <x v="8"/>
    <x v="6"/>
    <s v="1 | 1"/>
    <x v="123"/>
    <n v="50012"/>
    <x v="1"/>
  </r>
  <r>
    <x v="1"/>
    <x v="10"/>
    <n v="-996.86"/>
    <x v="50"/>
    <s v="TRANSRIO CAMINHOES, ONIBUS, MAQUINAS E MOTORES LTDA"/>
    <x v="10"/>
    <s v="'364900"/>
    <x v="6028"/>
    <x v="1"/>
    <x v="1"/>
    <x v="1"/>
    <x v="1"/>
    <x v="1"/>
    <x v="1"/>
    <s v="3 | 3"/>
    <x v="62"/>
    <n v="70011"/>
    <x v="1"/>
  </r>
  <r>
    <x v="1"/>
    <x v="10"/>
    <n v="-996.58"/>
    <x v="50"/>
    <s v="TRANSRIO CAMINHOES, ONIBUS, MAQUINAS E MOTORES LTDA"/>
    <x v="10"/>
    <s v="'364900"/>
    <x v="6028"/>
    <x v="1"/>
    <x v="1"/>
    <x v="1"/>
    <x v="1"/>
    <x v="1"/>
    <x v="1"/>
    <s v="1 | 3"/>
    <x v="62"/>
    <n v="70011"/>
    <x v="1"/>
  </r>
  <r>
    <x v="1"/>
    <x v="10"/>
    <n v="-996.56"/>
    <x v="50"/>
    <s v="TRANSRIO CAMINHOES, ONIBUS, MAQUINAS E MOTORES LTDA"/>
    <x v="10"/>
    <s v="'364900"/>
    <x v="6028"/>
    <x v="1"/>
    <x v="1"/>
    <x v="1"/>
    <x v="1"/>
    <x v="1"/>
    <x v="1"/>
    <s v="2 | 3"/>
    <x v="62"/>
    <n v="70011"/>
    <x v="1"/>
  </r>
  <r>
    <x v="1"/>
    <x v="10"/>
    <n v="-995.83"/>
    <x v="114"/>
    <s v="MUNICIPIO DE DUQUE DE CAXIAS"/>
    <x v="7"/>
    <s v="'28876601"/>
    <x v="8075"/>
    <x v="0"/>
    <x v="0"/>
    <x v="10"/>
    <x v="10"/>
    <x v="22"/>
    <x v="18"/>
    <s v="1 | 1"/>
    <x v="136"/>
    <n v="20011"/>
    <x v="1"/>
  </r>
  <r>
    <x v="1"/>
    <x v="10"/>
    <n v="-995.83"/>
    <x v="114"/>
    <s v="PREFEITURA DO RIO DE JANEIRO - IPTU"/>
    <x v="6"/>
    <s v="'1020071"/>
    <x v="8076"/>
    <x v="0"/>
    <x v="0"/>
    <x v="10"/>
    <x v="10"/>
    <x v="22"/>
    <x v="18"/>
    <s v="1 | 1"/>
    <x v="136"/>
    <n v="20011"/>
    <x v="1"/>
  </r>
  <r>
    <x v="1"/>
    <x v="10"/>
    <n v="-995"/>
    <x v="105"/>
    <s v="LUAN FERRAGENS FERRAMENTAS E REFRIGERACAO LTDA"/>
    <x v="10"/>
    <s v="'18689"/>
    <x v="7952"/>
    <x v="6"/>
    <x v="1"/>
    <x v="1"/>
    <x v="1"/>
    <x v="8"/>
    <x v="6"/>
    <s v="1 | 1"/>
    <x v="124"/>
    <n v="70031"/>
    <x v="1"/>
  </r>
  <r>
    <x v="1"/>
    <x v="10"/>
    <n v="-993.56"/>
    <x v="37"/>
    <s v="DAS"/>
    <x v="7"/>
    <s v="'1020509"/>
    <x v="8077"/>
    <x v="0"/>
    <x v="0"/>
    <x v="6"/>
    <x v="6"/>
    <x v="17"/>
    <x v="13"/>
    <s v="1 | 1"/>
    <x v="44"/>
    <n v="20011"/>
    <x v="1"/>
  </r>
  <r>
    <x v="1"/>
    <x v="10"/>
    <n v="-990.66"/>
    <x v="26"/>
    <s v="HOSTGATOR COM. LLC"/>
    <x v="3"/>
    <s v="'1013462"/>
    <x v="910"/>
    <x v="24"/>
    <x v="17"/>
    <x v="2"/>
    <x v="2"/>
    <x v="10"/>
    <x v="8"/>
    <s v="11 | 12"/>
    <x v="31"/>
    <n v="8006"/>
    <x v="1"/>
  </r>
  <r>
    <x v="1"/>
    <x v="10"/>
    <n v="-990.5"/>
    <x v="27"/>
    <s v="FUNDO DE GARANTIA DO TEMPO DE SERVICO"/>
    <x v="4"/>
    <s v="'1020956"/>
    <x v="7773"/>
    <x v="1"/>
    <x v="1"/>
    <x v="1"/>
    <x v="1"/>
    <x v="16"/>
    <x v="12"/>
    <s v="1 | 1"/>
    <x v="42"/>
    <n v="7001"/>
    <x v="1"/>
  </r>
  <r>
    <x v="1"/>
    <x v="10"/>
    <n v="-988.45"/>
    <x v="11"/>
    <s v="KABUM COMERCIO ELETRONICO S.A."/>
    <x v="6"/>
    <s v="'1021263"/>
    <x v="8078"/>
    <x v="5"/>
    <x v="5"/>
    <x v="2"/>
    <x v="2"/>
    <x v="10"/>
    <x v="8"/>
    <s v="1 | 2"/>
    <x v="13"/>
    <n v="3006"/>
    <x v="1"/>
  </r>
  <r>
    <x v="1"/>
    <x v="10"/>
    <n v="-988.45"/>
    <x v="11"/>
    <s v="KABUM COMERCIO ELETRONICO S.A."/>
    <x v="6"/>
    <s v="'1021263"/>
    <x v="8078"/>
    <x v="5"/>
    <x v="5"/>
    <x v="2"/>
    <x v="2"/>
    <x v="10"/>
    <x v="8"/>
    <s v="2 | 2"/>
    <x v="13"/>
    <n v="3006"/>
    <x v="1"/>
  </r>
  <r>
    <x v="1"/>
    <x v="10"/>
    <n v="-985"/>
    <x v="82"/>
    <s v="BIO-SERVICE PROPOSTAS AMBIENTAIS LTDA"/>
    <x v="8"/>
    <s v="'8906"/>
    <x v="8079"/>
    <x v="15"/>
    <x v="11"/>
    <x v="1"/>
    <x v="1"/>
    <x v="8"/>
    <x v="6"/>
    <s v="1 | 1"/>
    <x v="100"/>
    <n v="5002"/>
    <x v="1"/>
  </r>
  <r>
    <x v="1"/>
    <x v="10"/>
    <n v="-980.06"/>
    <x v="118"/>
    <s v="KIOTO AMBIENTAL LTDA"/>
    <x v="2"/>
    <s v="'1020239"/>
    <x v="1"/>
    <x v="35"/>
    <x v="20"/>
    <x v="11"/>
    <x v="11"/>
    <x v="23"/>
    <x v="19"/>
    <s v="1 | 1"/>
    <x v="141"/>
    <m/>
    <x v="0"/>
  </r>
  <r>
    <x v="1"/>
    <x v="10"/>
    <n v="-980"/>
    <x v="50"/>
    <s v="CBS BRAND COMERCIO E AUTOMACAO LTDA"/>
    <x v="10"/>
    <s v="'7870"/>
    <x v="8080"/>
    <x v="1"/>
    <x v="1"/>
    <x v="1"/>
    <x v="1"/>
    <x v="1"/>
    <x v="1"/>
    <s v="1 | 1"/>
    <x v="62"/>
    <n v="70011"/>
    <x v="1"/>
  </r>
  <r>
    <x v="1"/>
    <x v="10"/>
    <n v="-979.4"/>
    <x v="3"/>
    <s v="VR BENEFICIOS E SERVICOS DE PROCESSAMENTO S.A"/>
    <x v="11"/>
    <s v="'1019959"/>
    <x v="7956"/>
    <x v="29"/>
    <x v="19"/>
    <x v="1"/>
    <x v="1"/>
    <x v="3"/>
    <x v="3"/>
    <s v="1 | 1"/>
    <x v="3"/>
    <n v="60013"/>
    <x v="1"/>
  </r>
  <r>
    <x v="1"/>
    <x v="10"/>
    <n v="-975.93"/>
    <x v="50"/>
    <s v="EKO TRANSPORTES E RECOLHIMENTO DE RESIDUOS LTDA"/>
    <x v="6"/>
    <s v="'1021304"/>
    <x v="7409"/>
    <x v="1"/>
    <x v="1"/>
    <x v="1"/>
    <x v="1"/>
    <x v="1"/>
    <x v="1"/>
    <s v="1 | 1"/>
    <x v="62"/>
    <n v="70011"/>
    <x v="1"/>
  </r>
  <r>
    <x v="1"/>
    <x v="10"/>
    <n v="-975.69"/>
    <x v="65"/>
    <s v="MRB - COMERCIO DE PRODUTOS AUTOMOTIVOS LTDA"/>
    <x v="10"/>
    <s v="'1020621"/>
    <x v="8081"/>
    <x v="27"/>
    <x v="19"/>
    <x v="1"/>
    <x v="1"/>
    <x v="1"/>
    <x v="1"/>
    <s v="1 | 1"/>
    <x v="77"/>
    <n v="60021"/>
    <x v="1"/>
  </r>
  <r>
    <x v="1"/>
    <x v="10"/>
    <n v="-975"/>
    <x v="50"/>
    <s v="VOLKAR COMERCIO DE AUTO PECAS LTDA"/>
    <x v="10"/>
    <s v="'18045"/>
    <x v="6028"/>
    <x v="1"/>
    <x v="1"/>
    <x v="1"/>
    <x v="1"/>
    <x v="1"/>
    <x v="1"/>
    <s v="1 | 2"/>
    <x v="62"/>
    <n v="70011"/>
    <x v="1"/>
  </r>
  <r>
    <x v="1"/>
    <x v="10"/>
    <n v="-975"/>
    <x v="50"/>
    <s v="VOLKAR COMERCIO DE AUTO PECAS LTDA"/>
    <x v="10"/>
    <s v="'18045"/>
    <x v="6028"/>
    <x v="1"/>
    <x v="1"/>
    <x v="1"/>
    <x v="1"/>
    <x v="1"/>
    <x v="1"/>
    <s v="2 | 2"/>
    <x v="62"/>
    <n v="70011"/>
    <x v="1"/>
  </r>
  <r>
    <x v="1"/>
    <x v="10"/>
    <n v="-974.03"/>
    <x v="47"/>
    <s v="INSTITUTO NACIONAL DO SEGURO SOCIAL - INSS"/>
    <x v="7"/>
    <s v="'1020518"/>
    <x v="8082"/>
    <x v="0"/>
    <x v="0"/>
    <x v="6"/>
    <x v="6"/>
    <x v="17"/>
    <x v="13"/>
    <s v="1 | 1"/>
    <x v="56"/>
    <n v="20011"/>
    <x v="1"/>
  </r>
  <r>
    <x v="1"/>
    <x v="10"/>
    <n v="-968.73"/>
    <x v="34"/>
    <s v="UNIMED-RIO COOPERATIVA DE TRABALHO MEDICO DO RIO DE JANEIRO LTDA"/>
    <x v="8"/>
    <s v="'35810849"/>
    <x v="3781"/>
    <x v="21"/>
    <x v="15"/>
    <x v="2"/>
    <x v="2"/>
    <x v="6"/>
    <x v="3"/>
    <s v="1 | 1"/>
    <x v="40"/>
    <n v="3004"/>
    <x v="1"/>
  </r>
  <r>
    <x v="1"/>
    <x v="10"/>
    <n v="-964.4"/>
    <x v="27"/>
    <s v="FUNDO DE GARANTIA DO TEMPO DE SERVICO"/>
    <x v="4"/>
    <s v="'1020938"/>
    <x v="7865"/>
    <x v="17"/>
    <x v="2"/>
    <x v="1"/>
    <x v="1"/>
    <x v="16"/>
    <x v="12"/>
    <s v="1 | 1"/>
    <x v="42"/>
    <n v="5006"/>
    <x v="1"/>
  </r>
  <r>
    <x v="1"/>
    <x v="10"/>
    <n v="-954.33"/>
    <x v="116"/>
    <s v="RODOGAS POSTO PRESIDENTE LTDA"/>
    <x v="10"/>
    <s v="'381723"/>
    <x v="8070"/>
    <x v="27"/>
    <x v="19"/>
    <x v="1"/>
    <x v="1"/>
    <x v="1"/>
    <x v="1"/>
    <s v="1 | 1"/>
    <x v="138"/>
    <n v="6002"/>
    <x v="1"/>
  </r>
  <r>
    <x v="1"/>
    <x v="10"/>
    <n v="-953.35"/>
    <x v="26"/>
    <s v="RD GESTAO E SISTEMAS S.A."/>
    <x v="8"/>
    <s v="'1434541"/>
    <x v="920"/>
    <x v="10"/>
    <x v="9"/>
    <x v="2"/>
    <x v="2"/>
    <x v="10"/>
    <x v="8"/>
    <s v="11 | 12"/>
    <x v="31"/>
    <n v="8001"/>
    <x v="1"/>
  </r>
  <r>
    <x v="1"/>
    <x v="10"/>
    <n v="-952.65"/>
    <x v="56"/>
    <s v="PIRES E VIDAL ASSESSORIA E EMPREENDIMENTOS LTDA"/>
    <x v="10"/>
    <s v="'5153"/>
    <x v="8083"/>
    <x v="12"/>
    <x v="10"/>
    <x v="1"/>
    <x v="1"/>
    <x v="3"/>
    <x v="3"/>
    <s v="1 | 1"/>
    <x v="97"/>
    <n v="30051"/>
    <x v="1"/>
  </r>
  <r>
    <x v="1"/>
    <x v="10"/>
    <n v="-951.83"/>
    <x v="27"/>
    <s v="FUNDO DE GARANTIA DO TEMPO DE SERVICO"/>
    <x v="4"/>
    <s v="'1020936"/>
    <x v="7882"/>
    <x v="27"/>
    <x v="19"/>
    <x v="1"/>
    <x v="1"/>
    <x v="16"/>
    <x v="12"/>
    <s v="1 | 1"/>
    <x v="42"/>
    <n v="60022"/>
    <x v="1"/>
  </r>
  <r>
    <x v="1"/>
    <x v="10"/>
    <n v="-950"/>
    <x v="3"/>
    <s v="EKO TRANSPORTES E RECOLHIMENTO DE RESIDUOS LTDA"/>
    <x v="6"/>
    <s v="'1020798"/>
    <x v="8084"/>
    <x v="1"/>
    <x v="1"/>
    <x v="1"/>
    <x v="1"/>
    <x v="3"/>
    <x v="3"/>
    <s v="1 | 1"/>
    <x v="3"/>
    <n v="70011"/>
    <x v="1"/>
  </r>
  <r>
    <x v="1"/>
    <x v="10"/>
    <n v="-945"/>
    <x v="85"/>
    <s v="IMPORT VANS COMERCIO DE PECAS AUTOMOTIVAS LTDA"/>
    <x v="10"/>
    <s v="'24160"/>
    <x v="6632"/>
    <x v="1"/>
    <x v="1"/>
    <x v="1"/>
    <x v="1"/>
    <x v="1"/>
    <x v="1"/>
    <s v="1 | 2"/>
    <x v="103"/>
    <n v="70012"/>
    <x v="1"/>
  </r>
  <r>
    <x v="1"/>
    <x v="10"/>
    <n v="-945"/>
    <x v="85"/>
    <s v="IMPORT VANS COMERCIO DE PECAS AUTOMOTIVAS LTDA"/>
    <x v="10"/>
    <s v="'24160"/>
    <x v="6632"/>
    <x v="1"/>
    <x v="1"/>
    <x v="1"/>
    <x v="1"/>
    <x v="1"/>
    <x v="1"/>
    <s v="2 | 2"/>
    <x v="103"/>
    <n v="70012"/>
    <x v="1"/>
  </r>
  <r>
    <x v="1"/>
    <x v="10"/>
    <n v="-944.72"/>
    <x v="3"/>
    <s v="SODEXO PASS DO BRASIL SERVICOS E COMERCIO S.A."/>
    <x v="11"/>
    <s v="'1020458"/>
    <x v="8015"/>
    <x v="29"/>
    <x v="19"/>
    <x v="1"/>
    <x v="1"/>
    <x v="3"/>
    <x v="3"/>
    <s v="1 | 1"/>
    <x v="3"/>
    <n v="60011"/>
    <x v="1"/>
  </r>
  <r>
    <x v="1"/>
    <x v="10"/>
    <n v="-944.58"/>
    <x v="35"/>
    <s v="SECRETARIA DA RECEITA FEDERAL DO BRASIL - RFB"/>
    <x v="7"/>
    <s v="'1021289"/>
    <x v="7761"/>
    <x v="0"/>
    <x v="0"/>
    <x v="2"/>
    <x v="2"/>
    <x v="14"/>
    <x v="12"/>
    <s v="1 | 1"/>
    <x v="41"/>
    <n v="2001"/>
    <x v="1"/>
  </r>
  <r>
    <x v="1"/>
    <x v="10"/>
    <n v="-937.45"/>
    <x v="17"/>
    <s v="GOOGLE BRASIL INTERNET LTDA."/>
    <x v="3"/>
    <s v="'1020316"/>
    <x v="1231"/>
    <x v="10"/>
    <x v="9"/>
    <x v="2"/>
    <x v="2"/>
    <x v="10"/>
    <x v="8"/>
    <s v="1 | 1"/>
    <x v="20"/>
    <n v="8001"/>
    <x v="1"/>
  </r>
  <r>
    <x v="1"/>
    <x v="10"/>
    <n v="-927.59"/>
    <x v="29"/>
    <s v="13Â° SALARIO"/>
    <x v="4"/>
    <s v="'1020625"/>
    <x v="7787"/>
    <x v="10"/>
    <x v="9"/>
    <x v="2"/>
    <x v="2"/>
    <x v="4"/>
    <x v="2"/>
    <s v="1 | 1"/>
    <x v="34"/>
    <n v="8001"/>
    <x v="1"/>
  </r>
  <r>
    <x v="1"/>
    <x v="10"/>
    <n v="-926.01"/>
    <x v="116"/>
    <s v="RODOGAS POSTO PRESIDENTE LTDA"/>
    <x v="10"/>
    <s v="'382521"/>
    <x v="8070"/>
    <x v="27"/>
    <x v="19"/>
    <x v="1"/>
    <x v="1"/>
    <x v="1"/>
    <x v="1"/>
    <s v="1 | 1"/>
    <x v="138"/>
    <n v="6002"/>
    <x v="1"/>
  </r>
  <r>
    <x v="1"/>
    <x v="10"/>
    <n v="-922.8"/>
    <x v="27"/>
    <s v="FUNDO DE GARANTIA DO TEMPO DE SERVICO"/>
    <x v="4"/>
    <s v="'1020956"/>
    <x v="7773"/>
    <x v="10"/>
    <x v="9"/>
    <x v="2"/>
    <x v="2"/>
    <x v="14"/>
    <x v="12"/>
    <s v="1 | 1"/>
    <x v="32"/>
    <n v="8001"/>
    <x v="1"/>
  </r>
  <r>
    <x v="1"/>
    <x v="10"/>
    <n v="-900.58"/>
    <x v="20"/>
    <s v="UNIMED-RIO COOPERATIVA DE TRABALHO MEDICO DO RIO DE JANEIRO LTDA"/>
    <x v="8"/>
    <s v="'35810861"/>
    <x v="5352"/>
    <x v="29"/>
    <x v="19"/>
    <x v="1"/>
    <x v="1"/>
    <x v="3"/>
    <x v="3"/>
    <s v="1 | 1"/>
    <x v="24"/>
    <n v="60011"/>
    <x v="1"/>
  </r>
  <r>
    <x v="1"/>
    <x v="10"/>
    <n v="-900"/>
    <x v="3"/>
    <s v="SODEXO PASS DO BRASIL SERVICOS E COMERCIO S.A."/>
    <x v="11"/>
    <s v="'1019973"/>
    <x v="7877"/>
    <x v="19"/>
    <x v="13"/>
    <x v="2"/>
    <x v="2"/>
    <x v="6"/>
    <x v="3"/>
    <s v="1 | 1"/>
    <x v="8"/>
    <n v="3003"/>
    <x v="1"/>
  </r>
  <r>
    <x v="1"/>
    <x v="10"/>
    <n v="-900"/>
    <x v="50"/>
    <s v="AGM COMERCIO E SERVICOS AUTOMOTIVOS LTDA"/>
    <x v="10"/>
    <s v="'115"/>
    <x v="8085"/>
    <x v="1"/>
    <x v="1"/>
    <x v="1"/>
    <x v="1"/>
    <x v="1"/>
    <x v="1"/>
    <s v="1 | 1"/>
    <x v="62"/>
    <n v="70011"/>
    <x v="1"/>
  </r>
  <r>
    <x v="1"/>
    <x v="10"/>
    <n v="-895.58"/>
    <x v="47"/>
    <s v="INSTITUTO NACIONAL DO SEGURO SOCIAL - INSS"/>
    <x v="7"/>
    <s v="'1020502"/>
    <x v="8086"/>
    <x v="0"/>
    <x v="0"/>
    <x v="6"/>
    <x v="6"/>
    <x v="17"/>
    <x v="13"/>
    <s v="1 | 1"/>
    <x v="56"/>
    <n v="20011"/>
    <x v="1"/>
  </r>
  <r>
    <x v="1"/>
    <x v="10"/>
    <n v="-891.67"/>
    <x v="30"/>
    <s v="SECRETARIA DA RECEITA FEDERAL DO BRASIL - RFB"/>
    <x v="7"/>
    <s v="'1021289"/>
    <x v="7761"/>
    <x v="23"/>
    <x v="16"/>
    <x v="2"/>
    <x v="2"/>
    <x v="14"/>
    <x v="12"/>
    <s v="1 | 1"/>
    <x v="35"/>
    <n v="1002"/>
    <x v="1"/>
  </r>
  <r>
    <x v="1"/>
    <x v="10"/>
    <n v="-890"/>
    <x v="85"/>
    <s v="MF COMERCIO DE PECAS AUTOMOTIVAS LTDA"/>
    <x v="10"/>
    <s v="'624"/>
    <x v="8087"/>
    <x v="1"/>
    <x v="1"/>
    <x v="1"/>
    <x v="1"/>
    <x v="1"/>
    <x v="1"/>
    <s v="2 | 2"/>
    <x v="103"/>
    <n v="70012"/>
    <x v="1"/>
  </r>
  <r>
    <x v="1"/>
    <x v="10"/>
    <n v="-887.7"/>
    <x v="35"/>
    <s v="SECRETARIA DA RECEITA FEDERAL DO BRASIL - RFB"/>
    <x v="7"/>
    <s v="'1021289"/>
    <x v="7761"/>
    <x v="8"/>
    <x v="7"/>
    <x v="2"/>
    <x v="2"/>
    <x v="14"/>
    <x v="12"/>
    <s v="1 | 1"/>
    <x v="41"/>
    <n v="8003"/>
    <x v="1"/>
  </r>
  <r>
    <x v="1"/>
    <x v="10"/>
    <n v="-885.73"/>
    <x v="27"/>
    <s v="FUNDO DE GARANTIA DO TEMPO DE SERVICO"/>
    <x v="4"/>
    <s v="'1020936"/>
    <x v="7882"/>
    <x v="8"/>
    <x v="7"/>
    <x v="2"/>
    <x v="2"/>
    <x v="14"/>
    <x v="12"/>
    <s v="1 | 1"/>
    <x v="32"/>
    <n v="8003"/>
    <x v="1"/>
  </r>
  <r>
    <x v="1"/>
    <x v="10"/>
    <n v="-885"/>
    <x v="3"/>
    <s v="SODEXO PASS DO BRASIL SERVICOS E COMERCIO S.A."/>
    <x v="11"/>
    <s v="'1020087"/>
    <x v="8088"/>
    <x v="27"/>
    <x v="19"/>
    <x v="1"/>
    <x v="1"/>
    <x v="3"/>
    <x v="3"/>
    <s v="1 | 1"/>
    <x v="3"/>
    <n v="60021"/>
    <x v="1"/>
  </r>
  <r>
    <x v="1"/>
    <x v="10"/>
    <n v="-880"/>
    <x v="24"/>
    <s v="AEPS RJ ASSOC DAS EMPRESAS PRESTA DE SERV DO EST RJ"/>
    <x v="9"/>
    <s v="'1020553"/>
    <x v="7365"/>
    <x v="0"/>
    <x v="0"/>
    <x v="2"/>
    <x v="2"/>
    <x v="12"/>
    <x v="10"/>
    <s v="1 | 1"/>
    <x v="29"/>
    <n v="2001"/>
    <x v="1"/>
  </r>
  <r>
    <x v="1"/>
    <x v="10"/>
    <n v="-877.88"/>
    <x v="50"/>
    <s v="IMPERIO DIESEL AUTO-PECAS E COMERCIO"/>
    <x v="10"/>
    <s v="'2084"/>
    <x v="4808"/>
    <x v="1"/>
    <x v="1"/>
    <x v="1"/>
    <x v="1"/>
    <x v="1"/>
    <x v="1"/>
    <s v="1 | 1"/>
    <x v="62"/>
    <n v="70013"/>
    <x v="1"/>
  </r>
  <r>
    <x v="1"/>
    <x v="10"/>
    <n v="-876.95"/>
    <x v="35"/>
    <s v="SECRETARIA DA RECEITA FEDERAL DO BRASIL - RFB"/>
    <x v="7"/>
    <s v="'1021354"/>
    <x v="7851"/>
    <x v="27"/>
    <x v="19"/>
    <x v="1"/>
    <x v="1"/>
    <x v="16"/>
    <x v="12"/>
    <s v="1 | 1"/>
    <x v="47"/>
    <n v="60022"/>
    <x v="1"/>
  </r>
  <r>
    <x v="1"/>
    <x v="10"/>
    <n v="-875.49"/>
    <x v="27"/>
    <s v="FUNDO DE GARANTIA DO TEMPO DE SERVICO"/>
    <x v="4"/>
    <s v="'1020936"/>
    <x v="7882"/>
    <x v="21"/>
    <x v="15"/>
    <x v="2"/>
    <x v="2"/>
    <x v="14"/>
    <x v="12"/>
    <s v="1 | 1"/>
    <x v="32"/>
    <n v="3004"/>
    <x v="1"/>
  </r>
  <r>
    <x v="1"/>
    <x v="10"/>
    <n v="-874.5"/>
    <x v="50"/>
    <s v="TREVISO RIO VEICULOS LTDA"/>
    <x v="10"/>
    <s v="'191822"/>
    <x v="8089"/>
    <x v="1"/>
    <x v="1"/>
    <x v="1"/>
    <x v="1"/>
    <x v="1"/>
    <x v="1"/>
    <s v="1 | 2"/>
    <x v="62"/>
    <n v="70011"/>
    <x v="1"/>
  </r>
  <r>
    <x v="1"/>
    <x v="10"/>
    <n v="-874.5"/>
    <x v="50"/>
    <s v="TREVISO RIO VEICULOS LTDA"/>
    <x v="10"/>
    <s v="'191822"/>
    <x v="8089"/>
    <x v="1"/>
    <x v="1"/>
    <x v="1"/>
    <x v="1"/>
    <x v="1"/>
    <x v="1"/>
    <s v="2 | 2"/>
    <x v="62"/>
    <n v="70011"/>
    <x v="1"/>
  </r>
  <r>
    <x v="1"/>
    <x v="10"/>
    <n v="-866"/>
    <x v="50"/>
    <s v="VAREJAO DAS CORES COMERCIO DE PRODUTOS PARA PINTURA LTDA"/>
    <x v="10"/>
    <s v="'20278"/>
    <x v="6028"/>
    <x v="1"/>
    <x v="1"/>
    <x v="1"/>
    <x v="1"/>
    <x v="1"/>
    <x v="1"/>
    <s v="1 | 1"/>
    <x v="62"/>
    <n v="70011"/>
    <x v="1"/>
  </r>
  <r>
    <x v="1"/>
    <x v="10"/>
    <n v="-865.32"/>
    <x v="50"/>
    <s v="AUTO MOLAS VIGO COMERCIO DE AUTOPECAS E SERVICOS LTDA"/>
    <x v="10"/>
    <s v="'84851"/>
    <x v="4808"/>
    <x v="1"/>
    <x v="1"/>
    <x v="1"/>
    <x v="1"/>
    <x v="1"/>
    <x v="1"/>
    <s v="1 | 1"/>
    <x v="62"/>
    <n v="70011"/>
    <x v="1"/>
  </r>
  <r>
    <x v="1"/>
    <x v="10"/>
    <n v="-865"/>
    <x v="50"/>
    <s v="TRANSRIO CAMINHOES, ONIBUS, MAQUINAS E MOTORES LTDA"/>
    <x v="10"/>
    <s v="'363017"/>
    <x v="8090"/>
    <x v="1"/>
    <x v="1"/>
    <x v="1"/>
    <x v="1"/>
    <x v="1"/>
    <x v="1"/>
    <s v="1 | 1"/>
    <x v="62"/>
    <n v="70011"/>
    <x v="1"/>
  </r>
  <r>
    <x v="1"/>
    <x v="10"/>
    <n v="-862.65"/>
    <x v="29"/>
    <s v="13Â° SALARIO"/>
    <x v="4"/>
    <s v="'1020625"/>
    <x v="7787"/>
    <x v="15"/>
    <x v="11"/>
    <x v="2"/>
    <x v="2"/>
    <x v="4"/>
    <x v="2"/>
    <s v="1 | 1"/>
    <x v="34"/>
    <n v="5002"/>
    <x v="1"/>
  </r>
  <r>
    <x v="1"/>
    <x v="10"/>
    <n v="-857.25"/>
    <x v="105"/>
    <s v="MESSER GASES LTDA."/>
    <x v="10"/>
    <s v="'9946"/>
    <x v="7445"/>
    <x v="6"/>
    <x v="1"/>
    <x v="1"/>
    <x v="1"/>
    <x v="8"/>
    <x v="6"/>
    <s v="1 | 1"/>
    <x v="124"/>
    <n v="70031"/>
    <x v="1"/>
  </r>
  <r>
    <x v="1"/>
    <x v="10"/>
    <n v="-856.9"/>
    <x v="49"/>
    <s v="RIO WORD CONSTRUCENTER MATERIAL DE CONSTRUCAO LTDA"/>
    <x v="10"/>
    <s v="'7978"/>
    <x v="8091"/>
    <x v="11"/>
    <x v="6"/>
    <x v="2"/>
    <x v="2"/>
    <x v="7"/>
    <x v="5"/>
    <s v="1 | 1"/>
    <x v="60"/>
    <n v="8004"/>
    <x v="1"/>
  </r>
  <r>
    <x v="1"/>
    <x v="10"/>
    <n v="-856.62"/>
    <x v="86"/>
    <s v="PENSAO ALIMENTICIA"/>
    <x v="4"/>
    <s v="'1020915"/>
    <x v="8092"/>
    <x v="29"/>
    <x v="19"/>
    <x v="1"/>
    <x v="1"/>
    <x v="2"/>
    <x v="2"/>
    <s v="1 | 1"/>
    <x v="104"/>
    <n v="60011"/>
    <x v="1"/>
  </r>
  <r>
    <x v="1"/>
    <x v="10"/>
    <n v="-855"/>
    <x v="3"/>
    <s v="SODEXO PASS DO BRASIL SERVICOS E COMERCIO S.A."/>
    <x v="11"/>
    <s v="'1019973"/>
    <x v="7877"/>
    <x v="21"/>
    <x v="15"/>
    <x v="2"/>
    <x v="2"/>
    <x v="6"/>
    <x v="3"/>
    <s v="1 | 1"/>
    <x v="8"/>
    <n v="3004"/>
    <x v="1"/>
  </r>
  <r>
    <x v="1"/>
    <x v="10"/>
    <n v="-855"/>
    <x v="3"/>
    <s v="SODEXO PASS DO BRASIL SERVICOS E COMERCIO S.A."/>
    <x v="11"/>
    <s v="'1019973"/>
    <x v="7877"/>
    <x v="8"/>
    <x v="7"/>
    <x v="2"/>
    <x v="2"/>
    <x v="6"/>
    <x v="3"/>
    <s v="1 | 1"/>
    <x v="8"/>
    <n v="8003"/>
    <x v="1"/>
  </r>
  <r>
    <x v="1"/>
    <x v="10"/>
    <n v="-855"/>
    <x v="3"/>
    <s v="SODEXO PASS DO BRASIL SERVICOS E COMERCIO S.A."/>
    <x v="11"/>
    <s v="'1019973"/>
    <x v="7877"/>
    <x v="5"/>
    <x v="5"/>
    <x v="2"/>
    <x v="2"/>
    <x v="6"/>
    <x v="3"/>
    <s v="1 | 1"/>
    <x v="8"/>
    <n v="3006"/>
    <x v="1"/>
  </r>
  <r>
    <x v="1"/>
    <x v="10"/>
    <n v="-855"/>
    <x v="3"/>
    <s v="SODEXO PASS DO BRASIL SERVICOS E COMERCIO S.A."/>
    <x v="11"/>
    <s v="'1019992"/>
    <x v="7768"/>
    <x v="19"/>
    <x v="13"/>
    <x v="2"/>
    <x v="2"/>
    <x v="6"/>
    <x v="3"/>
    <s v="1 | 1"/>
    <x v="8"/>
    <n v="3003"/>
    <x v="1"/>
  </r>
  <r>
    <x v="1"/>
    <x v="10"/>
    <n v="-853.93"/>
    <x v="34"/>
    <s v="UNIMED-RIO COOPERATIVA DE TRABALHO MEDICO DO RIO DE JANEIRO LTDA"/>
    <x v="8"/>
    <s v="'35810848"/>
    <x v="3612"/>
    <x v="10"/>
    <x v="9"/>
    <x v="2"/>
    <x v="2"/>
    <x v="6"/>
    <x v="3"/>
    <s v="1 | 1"/>
    <x v="40"/>
    <n v="8001"/>
    <x v="1"/>
  </r>
  <r>
    <x v="1"/>
    <x v="10"/>
    <n v="-853.93"/>
    <x v="35"/>
    <s v="SECRETARIA DA RECEITA FEDERAL DO BRASIL - RFB"/>
    <x v="7"/>
    <s v="'1021275"/>
    <x v="7885"/>
    <x v="17"/>
    <x v="2"/>
    <x v="1"/>
    <x v="1"/>
    <x v="16"/>
    <x v="12"/>
    <s v="1 | 1"/>
    <x v="47"/>
    <n v="5006"/>
    <x v="1"/>
  </r>
  <r>
    <x v="1"/>
    <x v="10"/>
    <n v="-850"/>
    <x v="50"/>
    <s v="IMPERIO DIESEL AUTO-PECAS E COMERCIO"/>
    <x v="10"/>
    <s v="'148817"/>
    <x v="8093"/>
    <x v="1"/>
    <x v="1"/>
    <x v="1"/>
    <x v="1"/>
    <x v="1"/>
    <x v="1"/>
    <s v="1 | 1"/>
    <x v="62"/>
    <n v="70011"/>
    <x v="1"/>
  </r>
  <r>
    <x v="1"/>
    <x v="10"/>
    <n v="-849.92"/>
    <x v="97"/>
    <s v="SECRETARIA DA RECEITA FEDERAL DO BRASIL - RFB"/>
    <x v="7"/>
    <s v="'1021275"/>
    <x v="7885"/>
    <x v="33"/>
    <x v="16"/>
    <x v="9"/>
    <x v="9"/>
    <x v="20"/>
    <x v="16"/>
    <s v="1 | 1"/>
    <x v="116"/>
    <n v="9001"/>
    <x v="1"/>
  </r>
  <r>
    <x v="1"/>
    <x v="10"/>
    <n v="-848.86"/>
    <x v="65"/>
    <s v="AUTO POSTO MEU CEARA LTDA"/>
    <x v="3"/>
    <s v="'11057"/>
    <x v="8094"/>
    <x v="1"/>
    <x v="1"/>
    <x v="1"/>
    <x v="1"/>
    <x v="1"/>
    <x v="1"/>
    <s v="1 | 1"/>
    <x v="77"/>
    <n v="7001"/>
    <x v="1"/>
  </r>
  <r>
    <x v="1"/>
    <x v="10"/>
    <n v="-846.95"/>
    <x v="48"/>
    <s v="AGUAS DO RIO 4 SPE S.A"/>
    <x v="3"/>
    <s v="'364260"/>
    <x v="8095"/>
    <x v="2"/>
    <x v="2"/>
    <x v="1"/>
    <x v="1"/>
    <x v="15"/>
    <x v="5"/>
    <s v="1 | 1"/>
    <x v="59"/>
    <n v="40041"/>
    <x v="1"/>
  </r>
  <r>
    <x v="1"/>
    <x v="10"/>
    <n v="-846.95"/>
    <x v="48"/>
    <s v="AGUAS DO RIO 4 SPE S.A"/>
    <x v="3"/>
    <s v="'368769"/>
    <x v="8096"/>
    <x v="2"/>
    <x v="2"/>
    <x v="1"/>
    <x v="1"/>
    <x v="15"/>
    <x v="5"/>
    <s v="1 | 1"/>
    <x v="59"/>
    <n v="40041"/>
    <x v="1"/>
  </r>
  <r>
    <x v="1"/>
    <x v="10"/>
    <n v="-846.55"/>
    <x v="39"/>
    <s v="RIOPAR PARTICIPACOES S.A."/>
    <x v="3"/>
    <s v="'1020041"/>
    <x v="8097"/>
    <x v="29"/>
    <x v="19"/>
    <x v="1"/>
    <x v="1"/>
    <x v="3"/>
    <x v="3"/>
    <s v="1 | 1"/>
    <x v="58"/>
    <n v="60011"/>
    <x v="1"/>
  </r>
  <r>
    <x v="1"/>
    <x v="10"/>
    <n v="-841.58"/>
    <x v="49"/>
    <s v="MERCADOLIVRE.COM ATIVIDADES DE INTERNET LTDA"/>
    <x v="10"/>
    <s v="'68951"/>
    <x v="8098"/>
    <x v="11"/>
    <x v="6"/>
    <x v="2"/>
    <x v="2"/>
    <x v="7"/>
    <x v="5"/>
    <s v="1 | 1"/>
    <x v="60"/>
    <n v="8004"/>
    <x v="1"/>
  </r>
  <r>
    <x v="1"/>
    <x v="10"/>
    <n v="-840.86"/>
    <x v="27"/>
    <s v="FUNDO DE GARANTIA DO TEMPO DE SERVICO"/>
    <x v="4"/>
    <s v="'1020956"/>
    <x v="7773"/>
    <x v="27"/>
    <x v="19"/>
    <x v="1"/>
    <x v="1"/>
    <x v="16"/>
    <x v="12"/>
    <s v="1 | 1"/>
    <x v="42"/>
    <n v="60021"/>
    <x v="1"/>
  </r>
  <r>
    <x v="1"/>
    <x v="10"/>
    <n v="-831.6"/>
    <x v="22"/>
    <s v="MDM SOLUCOES LTDA"/>
    <x v="8"/>
    <s v="'48528"/>
    <x v="981"/>
    <x v="24"/>
    <x v="17"/>
    <x v="2"/>
    <x v="2"/>
    <x v="10"/>
    <x v="8"/>
    <s v="1 | 1"/>
    <x v="26"/>
    <n v="8006"/>
    <x v="1"/>
  </r>
  <r>
    <x v="1"/>
    <x v="10"/>
    <n v="-829.74"/>
    <x v="13"/>
    <s v="SOCIEDADE DE ENSINO SUPERIOR ESTACIO DE SA LTDA"/>
    <x v="3"/>
    <s v="'202317746618-9"/>
    <x v="8099"/>
    <x v="8"/>
    <x v="7"/>
    <x v="2"/>
    <x v="2"/>
    <x v="6"/>
    <x v="3"/>
    <s v="1 | 1"/>
    <x v="16"/>
    <n v="8003"/>
    <x v="1"/>
  </r>
  <r>
    <x v="1"/>
    <x v="10"/>
    <n v="-826"/>
    <x v="11"/>
    <s v="MARILIA GABRIELA OLIMPIO E SILVA 14280436754"/>
    <x v="10"/>
    <s v="'82333311"/>
    <x v="8012"/>
    <x v="5"/>
    <x v="5"/>
    <x v="2"/>
    <x v="2"/>
    <x v="10"/>
    <x v="8"/>
    <s v="1 | 1"/>
    <x v="13"/>
    <n v="3006"/>
    <x v="1"/>
  </r>
  <r>
    <x v="1"/>
    <x v="10"/>
    <n v="-825.82"/>
    <x v="35"/>
    <s v="SECRETARIA DA RECEITA FEDERAL DO BRASIL - RFB"/>
    <x v="7"/>
    <s v="'1021276"/>
    <x v="7875"/>
    <x v="23"/>
    <x v="16"/>
    <x v="2"/>
    <x v="2"/>
    <x v="14"/>
    <x v="12"/>
    <s v="1 | 1"/>
    <x v="41"/>
    <n v="1002"/>
    <x v="1"/>
  </r>
  <r>
    <x v="1"/>
    <x v="10"/>
    <n v="-825.6"/>
    <x v="106"/>
    <s v="IMPERIO DOS FREIOS PECAS E SERVICOS EIRELI"/>
    <x v="10"/>
    <s v="'26119"/>
    <x v="6597"/>
    <x v="1"/>
    <x v="1"/>
    <x v="1"/>
    <x v="1"/>
    <x v="1"/>
    <x v="1"/>
    <s v="1 | 1"/>
    <x v="126"/>
    <n v="70012"/>
    <x v="1"/>
  </r>
  <r>
    <x v="1"/>
    <x v="10"/>
    <n v="-825"/>
    <x v="11"/>
    <s v="32.027.706 VERONICA GOES DE JESUS"/>
    <x v="11"/>
    <s v="'1020501"/>
    <x v="8100"/>
    <x v="5"/>
    <x v="5"/>
    <x v="2"/>
    <x v="2"/>
    <x v="10"/>
    <x v="8"/>
    <s v="1 | 2"/>
    <x v="13"/>
    <n v="3006"/>
    <x v="1"/>
  </r>
  <r>
    <x v="1"/>
    <x v="10"/>
    <n v="-825"/>
    <x v="11"/>
    <s v="32.027.706 VERONICA GOES DE JESUS"/>
    <x v="11"/>
    <s v="'1020501"/>
    <x v="8100"/>
    <x v="5"/>
    <x v="5"/>
    <x v="2"/>
    <x v="2"/>
    <x v="10"/>
    <x v="8"/>
    <s v="2 | 2"/>
    <x v="13"/>
    <n v="3006"/>
    <x v="1"/>
  </r>
  <r>
    <x v="1"/>
    <x v="10"/>
    <n v="-820.24"/>
    <x v="50"/>
    <s v="AUTO MOLAS VIGO COMERCIO DE AUTOPECAS E SERVICOS LTDA"/>
    <x v="10"/>
    <s v="'84762"/>
    <x v="4808"/>
    <x v="1"/>
    <x v="1"/>
    <x v="1"/>
    <x v="1"/>
    <x v="1"/>
    <x v="1"/>
    <s v="1 | 1"/>
    <x v="62"/>
    <n v="70011"/>
    <x v="1"/>
  </r>
  <r>
    <x v="1"/>
    <x v="10"/>
    <n v="-820.2"/>
    <x v="50"/>
    <s v="IMPERIO DOS FREIOS PECAS E SERVICOS EIRELI"/>
    <x v="10"/>
    <s v="'26674"/>
    <x v="8093"/>
    <x v="1"/>
    <x v="1"/>
    <x v="1"/>
    <x v="1"/>
    <x v="1"/>
    <x v="1"/>
    <s v="1 | 1"/>
    <x v="62"/>
    <n v="70011"/>
    <x v="1"/>
  </r>
  <r>
    <x v="1"/>
    <x v="10"/>
    <n v="-817.17"/>
    <x v="86"/>
    <s v="PENSAO ALIMENTICIA"/>
    <x v="4"/>
    <s v="'1020921"/>
    <x v="8101"/>
    <x v="29"/>
    <x v="19"/>
    <x v="1"/>
    <x v="1"/>
    <x v="2"/>
    <x v="2"/>
    <s v="1 | 1"/>
    <x v="104"/>
    <n v="60011"/>
    <x v="1"/>
  </r>
  <r>
    <x v="1"/>
    <x v="10"/>
    <n v="-817"/>
    <x v="39"/>
    <s v="RIOPAR PARTICIPACOES S.A."/>
    <x v="3"/>
    <s v="'1020046"/>
    <x v="7971"/>
    <x v="11"/>
    <x v="6"/>
    <x v="2"/>
    <x v="2"/>
    <x v="6"/>
    <x v="3"/>
    <s v="1 | 1"/>
    <x v="46"/>
    <n v="8004"/>
    <x v="1"/>
  </r>
  <r>
    <x v="1"/>
    <x v="10"/>
    <n v="-813.75"/>
    <x v="96"/>
    <s v="SECRETARIA DA RECEITA FEDERAL DO BRASIL - RFB"/>
    <x v="7"/>
    <s v="'1021028"/>
    <x v="8102"/>
    <x v="0"/>
    <x v="0"/>
    <x v="8"/>
    <x v="8"/>
    <x v="19"/>
    <x v="15"/>
    <s v="1 | 1"/>
    <x v="114"/>
    <n v="2001"/>
    <x v="1"/>
  </r>
  <r>
    <x v="1"/>
    <x v="10"/>
    <n v="-810.98"/>
    <x v="29"/>
    <s v="13Â° SALARIO"/>
    <x v="4"/>
    <s v="'1020625"/>
    <x v="7787"/>
    <x v="5"/>
    <x v="5"/>
    <x v="2"/>
    <x v="2"/>
    <x v="4"/>
    <x v="2"/>
    <s v="1 | 1"/>
    <x v="34"/>
    <n v="3006"/>
    <x v="1"/>
  </r>
  <r>
    <x v="1"/>
    <x v="10"/>
    <n v="-809.6"/>
    <x v="50"/>
    <s v="TCW MANGUEIRAS E CONEXOES LTDA"/>
    <x v="10"/>
    <s v="'38543"/>
    <x v="8103"/>
    <x v="1"/>
    <x v="1"/>
    <x v="1"/>
    <x v="1"/>
    <x v="1"/>
    <x v="1"/>
    <s v="1 | 1"/>
    <x v="62"/>
    <n v="70011"/>
    <x v="1"/>
  </r>
  <r>
    <x v="1"/>
    <x v="10"/>
    <n v="-806.76"/>
    <x v="35"/>
    <s v="SECRETARIA DA RECEITA FEDERAL DO BRASIL - RFB"/>
    <x v="7"/>
    <s v="'1021289"/>
    <x v="7761"/>
    <x v="5"/>
    <x v="5"/>
    <x v="2"/>
    <x v="2"/>
    <x v="14"/>
    <x v="12"/>
    <s v="1 | 1"/>
    <x v="41"/>
    <n v="3006"/>
    <x v="1"/>
  </r>
  <r>
    <x v="1"/>
    <x v="10"/>
    <n v="-804"/>
    <x v="29"/>
    <s v="13Â° SALARIO"/>
    <x v="4"/>
    <s v="'1020627"/>
    <x v="7762"/>
    <x v="4"/>
    <x v="4"/>
    <x v="2"/>
    <x v="2"/>
    <x v="4"/>
    <x v="2"/>
    <s v="1 | 1"/>
    <x v="34"/>
    <n v="40036"/>
    <x v="1"/>
  </r>
  <r>
    <x v="1"/>
    <x v="10"/>
    <n v="-803.2"/>
    <x v="39"/>
    <s v="RIOPAR PARTICIPACOES S.A."/>
    <x v="3"/>
    <s v="'1020041"/>
    <x v="8097"/>
    <x v="29"/>
    <x v="19"/>
    <x v="1"/>
    <x v="1"/>
    <x v="3"/>
    <x v="3"/>
    <s v="1 | 1"/>
    <x v="58"/>
    <n v="60013"/>
    <x v="1"/>
  </r>
  <r>
    <x v="1"/>
    <x v="10"/>
    <n v="-802.45"/>
    <x v="39"/>
    <s v="RIOPAR PARTICIPACOES S.A."/>
    <x v="3"/>
    <s v="'1020047"/>
    <x v="7780"/>
    <x v="15"/>
    <x v="11"/>
    <x v="2"/>
    <x v="2"/>
    <x v="6"/>
    <x v="3"/>
    <s v="1 | 1"/>
    <x v="46"/>
    <n v="5002"/>
    <x v="1"/>
  </r>
  <r>
    <x v="1"/>
    <x v="10"/>
    <n v="-801.83"/>
    <x v="86"/>
    <s v="PENSAO ALIMENTICIA"/>
    <x v="4"/>
    <s v="'1020259"/>
    <x v="8104"/>
    <x v="29"/>
    <x v="19"/>
    <x v="1"/>
    <x v="1"/>
    <x v="2"/>
    <x v="2"/>
    <s v="1 | 1"/>
    <x v="104"/>
    <n v="60011"/>
    <x v="1"/>
  </r>
  <r>
    <x v="1"/>
    <x v="10"/>
    <n v="-800"/>
    <x v="111"/>
    <s v="TRIBUNAL REGIONAL DO TRABALHO DA 1A. REGIAO"/>
    <x v="7"/>
    <s v="'0100025-12.2023.5.01.0018"/>
    <x v="7820"/>
    <x v="9"/>
    <x v="8"/>
    <x v="2"/>
    <x v="2"/>
    <x v="10"/>
    <x v="8"/>
    <s v="1 | 1"/>
    <x v="132"/>
    <n v="8002"/>
    <x v="1"/>
  </r>
  <r>
    <x v="1"/>
    <x v="10"/>
    <n v="-799.9"/>
    <x v="85"/>
    <s v="MERCADOLIVRE.COM ATIVIDADES DE INTERNET LTDA"/>
    <x v="10"/>
    <s v="'2396 - 790"/>
    <x v="6028"/>
    <x v="1"/>
    <x v="1"/>
    <x v="1"/>
    <x v="1"/>
    <x v="1"/>
    <x v="1"/>
    <s v="1 | 1"/>
    <x v="103"/>
    <n v="70012"/>
    <x v="1"/>
  </r>
  <r>
    <x v="1"/>
    <x v="10"/>
    <n v="-795"/>
    <x v="3"/>
    <s v="SODEXO PASS DO BRASIL SERVICOS E COMERCIO S.A."/>
    <x v="11"/>
    <s v="'1019982"/>
    <x v="7859"/>
    <x v="29"/>
    <x v="19"/>
    <x v="1"/>
    <x v="1"/>
    <x v="3"/>
    <x v="3"/>
    <s v="1 | 1"/>
    <x v="3"/>
    <n v="60012"/>
    <x v="1"/>
  </r>
  <r>
    <x v="1"/>
    <x v="10"/>
    <n v="-792.9"/>
    <x v="49"/>
    <s v="MADEIREIRA SAO LUIZ LTDA"/>
    <x v="10"/>
    <s v="'45549"/>
    <x v="8105"/>
    <x v="11"/>
    <x v="6"/>
    <x v="2"/>
    <x v="2"/>
    <x v="7"/>
    <x v="5"/>
    <s v="1 | 1"/>
    <x v="60"/>
    <n v="8004"/>
    <x v="1"/>
  </r>
  <r>
    <x v="1"/>
    <x v="10"/>
    <n v="-791.72"/>
    <x v="97"/>
    <s v="CANDEIAS SERVICOS DE APOIO ADMINISTRATIVOS EIRELI"/>
    <x v="8"/>
    <s v="'255"/>
    <x v="8106"/>
    <x v="33"/>
    <x v="16"/>
    <x v="9"/>
    <x v="9"/>
    <x v="20"/>
    <x v="16"/>
    <s v="1 | 1"/>
    <x v="116"/>
    <n v="9001"/>
    <x v="1"/>
  </r>
  <r>
    <x v="1"/>
    <x v="10"/>
    <n v="-790"/>
    <x v="50"/>
    <s v="ASA COMERCIO DE RADIADORES E PECAS AUTOMOTIVAS - EIRELI"/>
    <x v="8"/>
    <s v="'1669"/>
    <x v="8107"/>
    <x v="1"/>
    <x v="1"/>
    <x v="1"/>
    <x v="1"/>
    <x v="1"/>
    <x v="1"/>
    <s v="1 | 1"/>
    <x v="62"/>
    <n v="70011"/>
    <x v="1"/>
  </r>
  <r>
    <x v="1"/>
    <x v="10"/>
    <n v="-787.36"/>
    <x v="56"/>
    <s v="PIRES E VIDAL ASSESSORIA E EMPREENDIMENTOS LTDA"/>
    <x v="10"/>
    <s v="'5156"/>
    <x v="7848"/>
    <x v="12"/>
    <x v="10"/>
    <x v="2"/>
    <x v="2"/>
    <x v="6"/>
    <x v="3"/>
    <s v="1 | 1"/>
    <x v="68"/>
    <n v="3005"/>
    <x v="1"/>
  </r>
  <r>
    <x v="1"/>
    <x v="10"/>
    <n v="-786.31"/>
    <x v="61"/>
    <s v="TAECO RIO MATERIAL DE CONSTRUCAO LTDA"/>
    <x v="11"/>
    <s v="'1020357"/>
    <x v="8108"/>
    <x v="4"/>
    <x v="4"/>
    <x v="1"/>
    <x v="1"/>
    <x v="8"/>
    <x v="6"/>
    <s v="1 | 1"/>
    <x v="73"/>
    <n v="40031"/>
    <x v="1"/>
  </r>
  <r>
    <x v="1"/>
    <x v="10"/>
    <n v="-782.5"/>
    <x v="123"/>
    <s v="MF COMERCIO DE PECAS AUTOMOTIVAS LTDA"/>
    <x v="10"/>
    <s v="'617"/>
    <x v="8109"/>
    <x v="1"/>
    <x v="1"/>
    <x v="1"/>
    <x v="1"/>
    <x v="1"/>
    <x v="1"/>
    <s v="1 | 2"/>
    <x v="146"/>
    <n v="7001"/>
    <x v="1"/>
  </r>
  <r>
    <x v="1"/>
    <x v="10"/>
    <n v="-782.5"/>
    <x v="123"/>
    <s v="MF COMERCIO DE PECAS AUTOMOTIVAS LTDA"/>
    <x v="10"/>
    <s v="'617"/>
    <x v="8109"/>
    <x v="1"/>
    <x v="1"/>
    <x v="1"/>
    <x v="1"/>
    <x v="1"/>
    <x v="1"/>
    <s v="2 | 2"/>
    <x v="146"/>
    <n v="7001"/>
    <x v="1"/>
  </r>
  <r>
    <x v="1"/>
    <x v="10"/>
    <n v="-781.88"/>
    <x v="27"/>
    <s v="FUNDO DE GARANTIA DO TEMPO DE SERVICO"/>
    <x v="4"/>
    <s v="'1020938"/>
    <x v="7865"/>
    <x v="16"/>
    <x v="2"/>
    <x v="1"/>
    <x v="1"/>
    <x v="16"/>
    <x v="12"/>
    <s v="1 | 1"/>
    <x v="42"/>
    <n v="7002"/>
    <x v="1"/>
  </r>
  <r>
    <x v="1"/>
    <x v="10"/>
    <n v="-780"/>
    <x v="50"/>
    <s v="ANCORA COMERCIO E INDUSTRIA DE ESTOPAS LTDA"/>
    <x v="10"/>
    <s v="'26934"/>
    <x v="6109"/>
    <x v="1"/>
    <x v="1"/>
    <x v="1"/>
    <x v="1"/>
    <x v="1"/>
    <x v="1"/>
    <s v="1 | 1"/>
    <x v="62"/>
    <n v="70011"/>
    <x v="1"/>
  </r>
  <r>
    <x v="1"/>
    <x v="10"/>
    <n v="-780"/>
    <x v="85"/>
    <s v="MANUTRON COMERCIO E SERVICOS EIRELI"/>
    <x v="8"/>
    <s v="'1047"/>
    <x v="8056"/>
    <x v="1"/>
    <x v="1"/>
    <x v="1"/>
    <x v="1"/>
    <x v="1"/>
    <x v="1"/>
    <s v="1 | 1"/>
    <x v="103"/>
    <n v="70012"/>
    <x v="1"/>
  </r>
  <r>
    <x v="1"/>
    <x v="10"/>
    <n v="-780"/>
    <x v="61"/>
    <s v="ARUOM RIO COMERCIO E SERVICOS EM GERAL EIRELI"/>
    <x v="8"/>
    <s v="'51226"/>
    <x v="8110"/>
    <x v="4"/>
    <x v="4"/>
    <x v="1"/>
    <x v="1"/>
    <x v="8"/>
    <x v="6"/>
    <s v="1 | 1"/>
    <x v="73"/>
    <n v="40031"/>
    <x v="1"/>
  </r>
  <r>
    <x v="1"/>
    <x v="10"/>
    <n v="-778.9"/>
    <x v="50"/>
    <s v="GRANVIA AUTO PECAS LTDA"/>
    <x v="10"/>
    <s v="'118700"/>
    <x v="6597"/>
    <x v="1"/>
    <x v="1"/>
    <x v="1"/>
    <x v="1"/>
    <x v="1"/>
    <x v="1"/>
    <s v="1 | 1"/>
    <x v="62"/>
    <n v="70011"/>
    <x v="1"/>
  </r>
  <r>
    <x v="1"/>
    <x v="10"/>
    <n v="-770.1"/>
    <x v="39"/>
    <s v="RIOPAR PARTICIPACOES S.A."/>
    <x v="3"/>
    <s v="'75114030"/>
    <x v="8015"/>
    <x v="29"/>
    <x v="19"/>
    <x v="1"/>
    <x v="1"/>
    <x v="3"/>
    <x v="3"/>
    <s v="1 | 1"/>
    <x v="58"/>
    <n v="60011"/>
    <x v="1"/>
  </r>
  <r>
    <x v="1"/>
    <x v="10"/>
    <n v="-765"/>
    <x v="3"/>
    <s v="SODEXO PASS DO BRASIL SERVICOS E COMERCIO S.A."/>
    <x v="11"/>
    <s v="'1019982"/>
    <x v="7859"/>
    <x v="16"/>
    <x v="2"/>
    <x v="1"/>
    <x v="1"/>
    <x v="3"/>
    <x v="3"/>
    <s v="1 | 1"/>
    <x v="3"/>
    <n v="7002"/>
    <x v="1"/>
  </r>
  <r>
    <x v="1"/>
    <x v="10"/>
    <n v="-763.7"/>
    <x v="34"/>
    <s v="UNIMED-RIO COOPERATIVA DE TRABALHO MEDICO DO RIO DE JANEIRO LTDA"/>
    <x v="8"/>
    <s v="'36111667"/>
    <x v="3626"/>
    <x v="22"/>
    <x v="0"/>
    <x v="2"/>
    <x v="2"/>
    <x v="6"/>
    <x v="3"/>
    <s v="1 | 1"/>
    <x v="40"/>
    <n v="3002"/>
    <x v="1"/>
  </r>
  <r>
    <x v="1"/>
    <x v="10"/>
    <n v="-750"/>
    <x v="11"/>
    <s v="MARILIA GABRIELA OLIMPIO E SILVA 14280436754"/>
    <x v="10"/>
    <s v="'8085650"/>
    <x v="5441"/>
    <x v="5"/>
    <x v="5"/>
    <x v="2"/>
    <x v="2"/>
    <x v="10"/>
    <x v="8"/>
    <s v="1 | 1"/>
    <x v="13"/>
    <n v="3006"/>
    <x v="1"/>
  </r>
  <r>
    <x v="1"/>
    <x v="10"/>
    <n v="-750"/>
    <x v="19"/>
    <s v="EKO TRANSPORTES E RECOLHIMENTO DE RESIDUOS LTDA"/>
    <x v="6"/>
    <s v="'1020363"/>
    <x v="7444"/>
    <x v="12"/>
    <x v="10"/>
    <x v="2"/>
    <x v="2"/>
    <x v="10"/>
    <x v="8"/>
    <s v="1 | 1"/>
    <x v="22"/>
    <n v="3005"/>
    <x v="1"/>
  </r>
  <r>
    <x v="1"/>
    <x v="10"/>
    <n v="-749"/>
    <x v="25"/>
    <s v="MERCADOLIVRE.COM ATIVIDADES DE INTERNET LTDA"/>
    <x v="10"/>
    <s v="'15840884"/>
    <x v="8111"/>
    <x v="2"/>
    <x v="2"/>
    <x v="2"/>
    <x v="2"/>
    <x v="7"/>
    <x v="5"/>
    <s v="1 | 1"/>
    <x v="30"/>
    <n v="4004"/>
    <x v="1"/>
  </r>
  <r>
    <x v="1"/>
    <x v="10"/>
    <n v="-744.02"/>
    <x v="105"/>
    <s v="MESSER GASES LTDA."/>
    <x v="9"/>
    <s v="'0086526605-ND"/>
    <x v="8112"/>
    <x v="6"/>
    <x v="1"/>
    <x v="1"/>
    <x v="1"/>
    <x v="8"/>
    <x v="6"/>
    <s v="1 | 1"/>
    <x v="124"/>
    <n v="70031"/>
    <x v="1"/>
  </r>
  <r>
    <x v="1"/>
    <x v="10"/>
    <n v="-743.9"/>
    <x v="3"/>
    <s v="VR BENEFICIOS E SERVICOS DE PROCESSAMENTO S.A"/>
    <x v="11"/>
    <s v="'1019961"/>
    <x v="8113"/>
    <x v="29"/>
    <x v="19"/>
    <x v="1"/>
    <x v="1"/>
    <x v="3"/>
    <x v="3"/>
    <s v="1 | 1"/>
    <x v="3"/>
    <n v="60011"/>
    <x v="1"/>
  </r>
  <r>
    <x v="1"/>
    <x v="10"/>
    <n v="-743.5"/>
    <x v="34"/>
    <s v="UNIMED-RIO COOPERATIVA DE TRABALHO MEDICO DO RIO DE JANEIRO LTDA"/>
    <x v="8"/>
    <s v="'35810849"/>
    <x v="3781"/>
    <x v="18"/>
    <x v="12"/>
    <x v="2"/>
    <x v="2"/>
    <x v="6"/>
    <x v="3"/>
    <s v="1 | 1"/>
    <x v="40"/>
    <n v="4001"/>
    <x v="1"/>
  </r>
  <r>
    <x v="1"/>
    <x v="10"/>
    <n v="-740.5"/>
    <x v="45"/>
    <s v="PREFEITURA DO RIO DE JANEIRO - IPTU"/>
    <x v="7"/>
    <s v="'1013609"/>
    <x v="1730"/>
    <x v="2"/>
    <x v="2"/>
    <x v="1"/>
    <x v="1"/>
    <x v="15"/>
    <x v="5"/>
    <s v="10 | 10"/>
    <x v="57"/>
    <n v="40041"/>
    <x v="1"/>
  </r>
  <r>
    <x v="1"/>
    <x v="10"/>
    <n v="-740"/>
    <x v="50"/>
    <s v="VOLKAR COMERCIO DE AUTO PECAS LTDA"/>
    <x v="10"/>
    <s v="'18042"/>
    <x v="4808"/>
    <x v="1"/>
    <x v="1"/>
    <x v="1"/>
    <x v="1"/>
    <x v="1"/>
    <x v="1"/>
    <s v="1 | 1"/>
    <x v="62"/>
    <n v="70011"/>
    <x v="1"/>
  </r>
  <r>
    <x v="1"/>
    <x v="10"/>
    <n v="-740"/>
    <x v="18"/>
    <s v="EKO TRANSPORTES E RECOLHIMENTO DE RESIDUOS LTDA"/>
    <x v="6"/>
    <s v="'1020995"/>
    <x v="8114"/>
    <x v="18"/>
    <x v="12"/>
    <x v="2"/>
    <x v="2"/>
    <x v="4"/>
    <x v="2"/>
    <s v="1 | 1"/>
    <x v="21"/>
    <n v="4001"/>
    <x v="1"/>
  </r>
  <r>
    <x v="1"/>
    <x v="10"/>
    <n v="-737.87"/>
    <x v="50"/>
    <s v="MERCADOLIVRE.COM ATIVIDADES DE INTERNET LTDA"/>
    <x v="10"/>
    <s v="'62285"/>
    <x v="8115"/>
    <x v="16"/>
    <x v="2"/>
    <x v="1"/>
    <x v="1"/>
    <x v="1"/>
    <x v="1"/>
    <s v="1 | 3"/>
    <x v="62"/>
    <n v="70021"/>
    <x v="1"/>
  </r>
  <r>
    <x v="1"/>
    <x v="10"/>
    <n v="-737"/>
    <x v="49"/>
    <s v="VAREJAO DAS CORES COMERCIO DE PRODUTOS PARA PINTURA LTDA"/>
    <x v="10"/>
    <s v="'20425"/>
    <x v="8116"/>
    <x v="11"/>
    <x v="6"/>
    <x v="2"/>
    <x v="2"/>
    <x v="7"/>
    <x v="5"/>
    <s v="1 | 1"/>
    <x v="60"/>
    <n v="8004"/>
    <x v="1"/>
  </r>
  <r>
    <x v="1"/>
    <x v="10"/>
    <n v="-736"/>
    <x v="49"/>
    <s v="VAREJAO DAS CORES COMERCIO DE PRODUTOS PARA PINTURA LTDA"/>
    <x v="10"/>
    <s v="'20382"/>
    <x v="8116"/>
    <x v="11"/>
    <x v="6"/>
    <x v="2"/>
    <x v="2"/>
    <x v="7"/>
    <x v="5"/>
    <s v="1 | 1"/>
    <x v="60"/>
    <n v="8004"/>
    <x v="1"/>
  </r>
  <r>
    <x v="1"/>
    <x v="10"/>
    <n v="-736"/>
    <x v="49"/>
    <s v="VAREJAO DAS CORES COMERCIO DE PRODUTOS PARA PINTURA LTDA"/>
    <x v="10"/>
    <s v="'20412"/>
    <x v="8116"/>
    <x v="11"/>
    <x v="6"/>
    <x v="2"/>
    <x v="2"/>
    <x v="7"/>
    <x v="5"/>
    <s v="1 | 1"/>
    <x v="60"/>
    <n v="8004"/>
    <x v="1"/>
  </r>
  <r>
    <x v="1"/>
    <x v="10"/>
    <n v="-735.41"/>
    <x v="44"/>
    <s v="SECRETARIA DA RECEITA FEDERAL DO BRASIL - RFB"/>
    <x v="7"/>
    <s v="'1020669"/>
    <x v="8117"/>
    <x v="0"/>
    <x v="0"/>
    <x v="6"/>
    <x v="6"/>
    <x v="17"/>
    <x v="13"/>
    <s v="1 | 1"/>
    <x v="53"/>
    <n v="20011"/>
    <x v="1"/>
  </r>
  <r>
    <x v="1"/>
    <x v="10"/>
    <n v="-733"/>
    <x v="63"/>
    <s v="LANÇAMENTO MANUAL"/>
    <x v="1"/>
    <m/>
    <x v="1361"/>
    <x v="25"/>
    <x v="18"/>
    <x v="1"/>
    <x v="1"/>
    <x v="1"/>
    <x v="1"/>
    <m/>
    <x v="75"/>
    <n v="30011"/>
    <x v="0"/>
  </r>
  <r>
    <x v="1"/>
    <x v="10"/>
    <n v="-732.5"/>
    <x v="123"/>
    <s v="MF COMERCIO DE PECAS AUTOMOTIVAS LTDA"/>
    <x v="10"/>
    <s v="'612"/>
    <x v="8118"/>
    <x v="1"/>
    <x v="1"/>
    <x v="1"/>
    <x v="1"/>
    <x v="1"/>
    <x v="1"/>
    <s v="1 | 2"/>
    <x v="146"/>
    <n v="7001"/>
    <x v="1"/>
  </r>
  <r>
    <x v="1"/>
    <x v="10"/>
    <n v="-732.5"/>
    <x v="123"/>
    <s v="MF COMERCIO DE PECAS AUTOMOTIVAS LTDA"/>
    <x v="10"/>
    <s v="'612"/>
    <x v="8118"/>
    <x v="1"/>
    <x v="1"/>
    <x v="1"/>
    <x v="1"/>
    <x v="1"/>
    <x v="1"/>
    <s v="2 | 2"/>
    <x v="146"/>
    <n v="7001"/>
    <x v="1"/>
  </r>
  <r>
    <x v="1"/>
    <x v="10"/>
    <n v="-730.75"/>
    <x v="50"/>
    <s v="MERCADOLIVRE.COM ATIVIDADES DE INTERNET LTDA"/>
    <x v="10"/>
    <s v="'32757"/>
    <x v="8119"/>
    <x v="1"/>
    <x v="1"/>
    <x v="1"/>
    <x v="1"/>
    <x v="1"/>
    <x v="1"/>
    <s v="1 | 1"/>
    <x v="62"/>
    <n v="70011"/>
    <x v="1"/>
  </r>
  <r>
    <x v="1"/>
    <x v="10"/>
    <n v="-726.33"/>
    <x v="40"/>
    <s v="DAS"/>
    <x v="7"/>
    <s v="'1020849"/>
    <x v="8120"/>
    <x v="28"/>
    <x v="16"/>
    <x v="2"/>
    <x v="2"/>
    <x v="12"/>
    <x v="10"/>
    <s v="1 | 1"/>
    <x v="94"/>
    <n v="8005"/>
    <x v="1"/>
  </r>
  <r>
    <x v="1"/>
    <x v="10"/>
    <n v="-725"/>
    <x v="95"/>
    <s v="GAMALIEL DOS SANTOS SILVA EIRELI"/>
    <x v="8"/>
    <s v="'53368"/>
    <x v="8121"/>
    <x v="1"/>
    <x v="1"/>
    <x v="1"/>
    <x v="1"/>
    <x v="1"/>
    <x v="1"/>
    <s v="1 | 1"/>
    <x v="113"/>
    <n v="70011"/>
    <x v="1"/>
  </r>
  <r>
    <x v="1"/>
    <x v="10"/>
    <n v="-722.71"/>
    <x v="34"/>
    <s v="UNIMED-RIO COOPERATIVA DE TRABALHO MEDICO DO RIO DE JANEIRO LTDA"/>
    <x v="8"/>
    <s v="'35810852"/>
    <x v="3626"/>
    <x v="22"/>
    <x v="0"/>
    <x v="2"/>
    <x v="2"/>
    <x v="6"/>
    <x v="3"/>
    <s v="1 | 1"/>
    <x v="40"/>
    <n v="3002"/>
    <x v="1"/>
  </r>
  <r>
    <x v="1"/>
    <x v="10"/>
    <n v="-722.35"/>
    <x v="13"/>
    <s v="ASSOCIACAO BRASILEIRA DE ENSINO UNIVERSITARIO ABEU"/>
    <x v="3"/>
    <s v="'1020072"/>
    <x v="967"/>
    <x v="5"/>
    <x v="5"/>
    <x v="2"/>
    <x v="2"/>
    <x v="6"/>
    <x v="3"/>
    <s v="1 | 1"/>
    <x v="16"/>
    <n v="3006"/>
    <x v="1"/>
  </r>
  <r>
    <x v="1"/>
    <x v="10"/>
    <n v="-720"/>
    <x v="28"/>
    <s v="TOP NET BRASIL SERVICOS DE TELECOMUNICACOES LTDA"/>
    <x v="8"/>
    <s v="'14661"/>
    <x v="970"/>
    <x v="24"/>
    <x v="17"/>
    <x v="1"/>
    <x v="1"/>
    <x v="8"/>
    <x v="6"/>
    <s v="1 | 1"/>
    <x v="33"/>
    <n v="80061"/>
    <x v="1"/>
  </r>
  <r>
    <x v="1"/>
    <x v="10"/>
    <n v="-717.29"/>
    <x v="27"/>
    <s v="FUNDO DE GARANTIA DO TEMPO DE SERVICO"/>
    <x v="4"/>
    <s v="'1020936"/>
    <x v="7882"/>
    <x v="19"/>
    <x v="13"/>
    <x v="2"/>
    <x v="2"/>
    <x v="14"/>
    <x v="12"/>
    <s v="1 | 1"/>
    <x v="32"/>
    <n v="3003"/>
    <x v="1"/>
  </r>
  <r>
    <x v="1"/>
    <x v="10"/>
    <n v="-715.44"/>
    <x v="27"/>
    <s v="FUNDO DE GARANTIA DO TEMPO DE SERVICO"/>
    <x v="4"/>
    <s v="'1020940"/>
    <x v="7921"/>
    <x v="1"/>
    <x v="1"/>
    <x v="1"/>
    <x v="1"/>
    <x v="16"/>
    <x v="12"/>
    <s v="1 | 1"/>
    <x v="42"/>
    <n v="7001"/>
    <x v="1"/>
  </r>
  <r>
    <x v="1"/>
    <x v="10"/>
    <n v="-712.63"/>
    <x v="35"/>
    <s v="SECRETARIA DA RECEITA FEDERAL DO BRASIL - RFB"/>
    <x v="7"/>
    <s v="'1021275"/>
    <x v="7885"/>
    <x v="26"/>
    <x v="2"/>
    <x v="1"/>
    <x v="1"/>
    <x v="16"/>
    <x v="12"/>
    <s v="1 | 1"/>
    <x v="47"/>
    <n v="5004"/>
    <x v="1"/>
  </r>
  <r>
    <x v="1"/>
    <x v="10"/>
    <n v="-710.59"/>
    <x v="35"/>
    <s v="SECRETARIA DA RECEITA FEDERAL DO BRASIL - RFB"/>
    <x v="7"/>
    <s v="'1021289"/>
    <x v="7761"/>
    <x v="27"/>
    <x v="19"/>
    <x v="1"/>
    <x v="1"/>
    <x v="16"/>
    <x v="12"/>
    <s v="1 | 1"/>
    <x v="47"/>
    <n v="60022"/>
    <x v="1"/>
  </r>
  <r>
    <x v="1"/>
    <x v="10"/>
    <n v="-710"/>
    <x v="95"/>
    <s v="GAMALIEL DOS SANTOS SILVA EIRELI"/>
    <x v="8"/>
    <s v="'53342"/>
    <x v="8122"/>
    <x v="1"/>
    <x v="1"/>
    <x v="1"/>
    <x v="1"/>
    <x v="1"/>
    <x v="1"/>
    <s v="1 | 1"/>
    <x v="113"/>
    <n v="70011"/>
    <x v="1"/>
  </r>
  <r>
    <x v="1"/>
    <x v="10"/>
    <n v="-708.85"/>
    <x v="34"/>
    <s v="UNIMED-RIO COOPERATIVA DE TRABALHO MEDICO DO RIO DE JANEIRO LTDA"/>
    <x v="8"/>
    <s v="'35810854"/>
    <x v="3800"/>
    <x v="8"/>
    <x v="7"/>
    <x v="2"/>
    <x v="2"/>
    <x v="6"/>
    <x v="3"/>
    <s v="1 | 1"/>
    <x v="40"/>
    <n v="8003"/>
    <x v="1"/>
  </r>
  <r>
    <x v="1"/>
    <x v="10"/>
    <n v="-703.96"/>
    <x v="65"/>
    <s v="AUTO POSTO MEU CEARA LTDA"/>
    <x v="3"/>
    <s v="'10961"/>
    <x v="8123"/>
    <x v="1"/>
    <x v="1"/>
    <x v="1"/>
    <x v="1"/>
    <x v="1"/>
    <x v="1"/>
    <s v="1 | 1"/>
    <x v="77"/>
    <n v="7001"/>
    <x v="1"/>
  </r>
  <r>
    <x v="1"/>
    <x v="10"/>
    <n v="-700"/>
    <x v="7"/>
    <s v="JOSE EDUARDO DIAS ALMEIDA"/>
    <x v="9"/>
    <s v="'1020173"/>
    <x v="8124"/>
    <x v="2"/>
    <x v="2"/>
    <x v="2"/>
    <x v="2"/>
    <x v="7"/>
    <x v="5"/>
    <s v="1 | 1"/>
    <x v="9"/>
    <n v="4004"/>
    <x v="1"/>
  </r>
  <r>
    <x v="1"/>
    <x v="10"/>
    <n v="-700"/>
    <x v="7"/>
    <s v="JOSE EDUARDO DIAS ALMEIDA"/>
    <x v="9"/>
    <s v="'1020176"/>
    <x v="8125"/>
    <x v="2"/>
    <x v="2"/>
    <x v="2"/>
    <x v="2"/>
    <x v="7"/>
    <x v="5"/>
    <s v="1 | 1"/>
    <x v="9"/>
    <n v="4004"/>
    <x v="1"/>
  </r>
  <r>
    <x v="1"/>
    <x v="10"/>
    <n v="-700"/>
    <x v="50"/>
    <s v="AGM COMERCIO E SERVICOS AUTOMOTIVOS LTDA"/>
    <x v="8"/>
    <s v="'114"/>
    <x v="8126"/>
    <x v="1"/>
    <x v="1"/>
    <x v="1"/>
    <x v="1"/>
    <x v="1"/>
    <x v="1"/>
    <s v="1 | 1"/>
    <x v="62"/>
    <n v="70011"/>
    <x v="1"/>
  </r>
  <r>
    <x v="1"/>
    <x v="10"/>
    <n v="-699.54"/>
    <x v="44"/>
    <s v="SECRETARIA DA RECEITA FEDERAL DO BRASIL - RFB"/>
    <x v="7"/>
    <s v="'1020670"/>
    <x v="7459"/>
    <x v="0"/>
    <x v="0"/>
    <x v="6"/>
    <x v="6"/>
    <x v="17"/>
    <x v="13"/>
    <s v="1 | 1"/>
    <x v="53"/>
    <n v="20011"/>
    <x v="1"/>
  </r>
  <r>
    <x v="1"/>
    <x v="10"/>
    <n v="-697.25"/>
    <x v="34"/>
    <s v="UNIMED-RIO COOPERATIVA DE TRABALHO MEDICO DO RIO DE JANEIRO LTDA"/>
    <x v="8"/>
    <s v="'35810850"/>
    <x v="3687"/>
    <x v="16"/>
    <x v="2"/>
    <x v="1"/>
    <x v="1"/>
    <x v="3"/>
    <x v="3"/>
    <s v="1 | 1"/>
    <x v="49"/>
    <n v="7002"/>
    <x v="1"/>
  </r>
  <r>
    <x v="1"/>
    <x v="10"/>
    <n v="-695.05"/>
    <x v="36"/>
    <s v="GURGELMIX MAQUINAS E FERRAMENTAS S.A."/>
    <x v="10"/>
    <s v="'398851"/>
    <x v="8127"/>
    <x v="7"/>
    <x v="6"/>
    <x v="2"/>
    <x v="2"/>
    <x v="10"/>
    <x v="8"/>
    <s v="1 | 1"/>
    <x v="43"/>
    <n v="3008"/>
    <x v="1"/>
  </r>
  <r>
    <x v="1"/>
    <x v="10"/>
    <n v="-693.24"/>
    <x v="34"/>
    <s v="UNIMED-RIO COOPERATIVA DE TRABALHO MEDICO DO RIO DE JANEIRO LTDA"/>
    <x v="8"/>
    <s v="'35810852"/>
    <x v="3626"/>
    <x v="19"/>
    <x v="13"/>
    <x v="2"/>
    <x v="2"/>
    <x v="6"/>
    <x v="3"/>
    <s v="1 | 1"/>
    <x v="40"/>
    <n v="3003"/>
    <x v="1"/>
  </r>
  <r>
    <x v="1"/>
    <x v="10"/>
    <n v="-693.24"/>
    <x v="34"/>
    <s v="UNIMED-RIO COOPERATIVA DE TRABALHO MEDICO DO RIO DE JANEIRO LTDA"/>
    <x v="8"/>
    <s v="'36111667"/>
    <x v="3626"/>
    <x v="19"/>
    <x v="13"/>
    <x v="2"/>
    <x v="2"/>
    <x v="6"/>
    <x v="3"/>
    <s v="1 | 1"/>
    <x v="40"/>
    <n v="3003"/>
    <x v="1"/>
  </r>
  <r>
    <x v="1"/>
    <x v="10"/>
    <n v="-692.78"/>
    <x v="27"/>
    <s v="FUNDO DE GARANTIA DO TEMPO DE SERVICO"/>
    <x v="4"/>
    <s v="'1020956"/>
    <x v="7773"/>
    <x v="19"/>
    <x v="13"/>
    <x v="2"/>
    <x v="2"/>
    <x v="14"/>
    <x v="12"/>
    <s v="1 | 1"/>
    <x v="32"/>
    <n v="3003"/>
    <x v="1"/>
  </r>
  <r>
    <x v="1"/>
    <x v="10"/>
    <n v="-691.82"/>
    <x v="35"/>
    <s v="SECRETARIA DA RECEITA FEDERAL DO BRASIL - RFB"/>
    <x v="7"/>
    <s v="'1021354"/>
    <x v="7851"/>
    <x v="8"/>
    <x v="7"/>
    <x v="2"/>
    <x v="2"/>
    <x v="14"/>
    <x v="12"/>
    <s v="1 | 1"/>
    <x v="41"/>
    <n v="8003"/>
    <x v="1"/>
  </r>
  <r>
    <x v="1"/>
    <x v="10"/>
    <n v="-690.2"/>
    <x v="50"/>
    <s v="IMPERIO DOS FREIOS PECAS E SERVICOS EIRELI"/>
    <x v="10"/>
    <s v="'26330"/>
    <x v="7974"/>
    <x v="1"/>
    <x v="1"/>
    <x v="1"/>
    <x v="1"/>
    <x v="1"/>
    <x v="1"/>
    <s v="1 | 2"/>
    <x v="62"/>
    <n v="70011"/>
    <x v="1"/>
  </r>
  <r>
    <x v="1"/>
    <x v="10"/>
    <n v="-690.2"/>
    <x v="50"/>
    <s v="IMPERIO DOS FREIOS PECAS E SERVICOS EIRELI"/>
    <x v="10"/>
    <s v="'26330"/>
    <x v="7974"/>
    <x v="1"/>
    <x v="1"/>
    <x v="1"/>
    <x v="1"/>
    <x v="1"/>
    <x v="1"/>
    <s v="2 | 2"/>
    <x v="62"/>
    <n v="70011"/>
    <x v="1"/>
  </r>
  <r>
    <x v="1"/>
    <x v="10"/>
    <n v="-687.71"/>
    <x v="8"/>
    <s v="EKO TRANSPORTES E RECOLHIMENTO DE RESIDUOS LTDA"/>
    <x v="6"/>
    <s v="'1020170"/>
    <x v="8128"/>
    <x v="3"/>
    <x v="3"/>
    <x v="1"/>
    <x v="1"/>
    <x v="2"/>
    <x v="2"/>
    <s v="1 | 1"/>
    <x v="10"/>
    <n v="40026"/>
    <x v="1"/>
  </r>
  <r>
    <x v="1"/>
    <x v="10"/>
    <n v="-686"/>
    <x v="19"/>
    <s v="FERRARO COMERCIO DE FERRO LTDA"/>
    <x v="10"/>
    <s v="'14814"/>
    <x v="8129"/>
    <x v="0"/>
    <x v="0"/>
    <x v="2"/>
    <x v="2"/>
    <x v="10"/>
    <x v="8"/>
    <s v="1 | 1"/>
    <x v="22"/>
    <n v="20011"/>
    <x v="1"/>
  </r>
  <r>
    <x v="1"/>
    <x v="10"/>
    <n v="-686"/>
    <x v="19"/>
    <s v="FERRARO COMERCIO DE FERRO LTDA"/>
    <x v="10"/>
    <s v="'14816"/>
    <x v="8129"/>
    <x v="0"/>
    <x v="0"/>
    <x v="2"/>
    <x v="2"/>
    <x v="10"/>
    <x v="8"/>
    <s v="1 | 1"/>
    <x v="22"/>
    <n v="20011"/>
    <x v="1"/>
  </r>
  <r>
    <x v="1"/>
    <x v="10"/>
    <n v="-684.01"/>
    <x v="110"/>
    <s v="DAS"/>
    <x v="7"/>
    <s v="'1020848"/>
    <x v="8130"/>
    <x v="0"/>
    <x v="0"/>
    <x v="2"/>
    <x v="2"/>
    <x v="14"/>
    <x v="12"/>
    <s v="1 | 1"/>
    <x v="133"/>
    <n v="20011"/>
    <x v="1"/>
  </r>
  <r>
    <x v="1"/>
    <x v="10"/>
    <n v="-684"/>
    <x v="39"/>
    <s v="RIOPAR PARTICIPACOES S.A."/>
    <x v="3"/>
    <s v="'75114088"/>
    <x v="8015"/>
    <x v="29"/>
    <x v="19"/>
    <x v="1"/>
    <x v="1"/>
    <x v="3"/>
    <x v="3"/>
    <s v="1 | 1"/>
    <x v="58"/>
    <n v="60011"/>
    <x v="1"/>
  </r>
  <r>
    <x v="1"/>
    <x v="10"/>
    <n v="-682.54"/>
    <x v="88"/>
    <s v="SECRETARIA DA RECEITA FEDERAL DO BRASIL - RFB"/>
    <x v="7"/>
    <s v="'1020932"/>
    <x v="7460"/>
    <x v="0"/>
    <x v="0"/>
    <x v="8"/>
    <x v="8"/>
    <x v="19"/>
    <x v="15"/>
    <s v="1 | 1"/>
    <x v="106"/>
    <n v="20011"/>
    <x v="1"/>
  </r>
  <r>
    <x v="1"/>
    <x v="10"/>
    <n v="-682.54"/>
    <x v="88"/>
    <s v="SECRETARIA DA RECEITA FEDERAL DO BRASIL - RFB"/>
    <x v="7"/>
    <s v="'1020933"/>
    <x v="7460"/>
    <x v="0"/>
    <x v="0"/>
    <x v="8"/>
    <x v="8"/>
    <x v="19"/>
    <x v="15"/>
    <s v="1 | 1"/>
    <x v="106"/>
    <n v="20011"/>
    <x v="1"/>
  </r>
  <r>
    <x v="1"/>
    <x v="10"/>
    <n v="-682"/>
    <x v="50"/>
    <s v="IMPERIO DIESEL AUTO-PECAS E COMERCIO"/>
    <x v="10"/>
    <s v="'1071 - 149063"/>
    <x v="4808"/>
    <x v="1"/>
    <x v="1"/>
    <x v="1"/>
    <x v="1"/>
    <x v="1"/>
    <x v="1"/>
    <s v="2 | 2"/>
    <x v="62"/>
    <n v="70011"/>
    <x v="1"/>
  </r>
  <r>
    <x v="1"/>
    <x v="10"/>
    <n v="-681.6"/>
    <x v="35"/>
    <s v="SECRETARIA DA RECEITA FEDERAL DO BRASIL - RFB"/>
    <x v="7"/>
    <s v="'1021354"/>
    <x v="7851"/>
    <x v="21"/>
    <x v="15"/>
    <x v="2"/>
    <x v="2"/>
    <x v="14"/>
    <x v="12"/>
    <s v="1 | 1"/>
    <x v="41"/>
    <n v="3004"/>
    <x v="1"/>
  </r>
  <r>
    <x v="1"/>
    <x v="10"/>
    <n v="-678.68"/>
    <x v="50"/>
    <s v="SAO MIGUEL TRUCK CENTER LTDA"/>
    <x v="10"/>
    <s v="'38043"/>
    <x v="6585"/>
    <x v="1"/>
    <x v="1"/>
    <x v="1"/>
    <x v="1"/>
    <x v="1"/>
    <x v="1"/>
    <s v="1 | 1"/>
    <x v="62"/>
    <n v="70011"/>
    <x v="1"/>
  </r>
  <r>
    <x v="1"/>
    <x v="10"/>
    <n v="-673.4"/>
    <x v="97"/>
    <s v="UNIMED-RIO COOPERATIVA DE TRABALHO MEDICO DO RIO DE JANEIRO LTDA"/>
    <x v="8"/>
    <s v="'35810850"/>
    <x v="3687"/>
    <x v="33"/>
    <x v="16"/>
    <x v="9"/>
    <x v="9"/>
    <x v="20"/>
    <x v="16"/>
    <s v="1 | 1"/>
    <x v="116"/>
    <n v="9001"/>
    <x v="1"/>
  </r>
  <r>
    <x v="1"/>
    <x v="10"/>
    <n v="-668.94"/>
    <x v="11"/>
    <s v="MERCADOLIVRE.COM ATIVIDADES DE INTERNET LTDA"/>
    <x v="10"/>
    <s v="'35557"/>
    <x v="8131"/>
    <x v="5"/>
    <x v="5"/>
    <x v="2"/>
    <x v="2"/>
    <x v="10"/>
    <x v="8"/>
    <s v="1 | 1"/>
    <x v="13"/>
    <n v="3006"/>
    <x v="1"/>
  </r>
  <r>
    <x v="1"/>
    <x v="10"/>
    <n v="-666.77"/>
    <x v="47"/>
    <s v="INSTITUTO NACIONAL DO SEGURO SOCIAL - INSS"/>
    <x v="7"/>
    <s v="'1020634"/>
    <x v="8132"/>
    <x v="0"/>
    <x v="0"/>
    <x v="6"/>
    <x v="6"/>
    <x v="17"/>
    <x v="13"/>
    <s v="1 | 1"/>
    <x v="56"/>
    <n v="20011"/>
    <x v="1"/>
  </r>
  <r>
    <x v="1"/>
    <x v="10"/>
    <n v="-666.34"/>
    <x v="11"/>
    <s v="MERCADOLIVRE.COM ATIVIDADES DE INTERNET LTDA"/>
    <x v="10"/>
    <s v="'188532"/>
    <x v="8050"/>
    <x v="5"/>
    <x v="5"/>
    <x v="2"/>
    <x v="2"/>
    <x v="10"/>
    <x v="8"/>
    <s v="1 | 3"/>
    <x v="13"/>
    <n v="3006"/>
    <x v="1"/>
  </r>
  <r>
    <x v="1"/>
    <x v="10"/>
    <n v="-666.33"/>
    <x v="11"/>
    <s v="MERCADOLIVRE.COM ATIVIDADES DE INTERNET LTDA"/>
    <x v="10"/>
    <s v="'188532"/>
    <x v="8050"/>
    <x v="5"/>
    <x v="5"/>
    <x v="2"/>
    <x v="2"/>
    <x v="10"/>
    <x v="8"/>
    <s v="2 | 3"/>
    <x v="13"/>
    <n v="3006"/>
    <x v="1"/>
  </r>
  <r>
    <x v="1"/>
    <x v="10"/>
    <n v="-666.33"/>
    <x v="11"/>
    <s v="MERCADOLIVRE.COM ATIVIDADES DE INTERNET LTDA"/>
    <x v="10"/>
    <s v="'188532"/>
    <x v="8050"/>
    <x v="5"/>
    <x v="5"/>
    <x v="2"/>
    <x v="2"/>
    <x v="10"/>
    <x v="8"/>
    <s v="3 | 3"/>
    <x v="13"/>
    <n v="3006"/>
    <x v="1"/>
  </r>
  <r>
    <x v="1"/>
    <x v="10"/>
    <n v="-663.54"/>
    <x v="35"/>
    <s v="SECRETARIA DA RECEITA FEDERAL DO BRASIL - RFB"/>
    <x v="7"/>
    <s v="'1021275"/>
    <x v="7885"/>
    <x v="7"/>
    <x v="6"/>
    <x v="1"/>
    <x v="1"/>
    <x v="16"/>
    <x v="12"/>
    <s v="1 | 1"/>
    <x v="47"/>
    <n v="3008"/>
    <x v="1"/>
  </r>
  <r>
    <x v="1"/>
    <x v="10"/>
    <n v="-662.5"/>
    <x v="61"/>
    <s v="CBS BRAND COMERCIO E AUTOMACAO LTDA"/>
    <x v="10"/>
    <s v="'7798"/>
    <x v="8133"/>
    <x v="4"/>
    <x v="4"/>
    <x v="1"/>
    <x v="1"/>
    <x v="8"/>
    <x v="6"/>
    <s v="1 | 2"/>
    <x v="73"/>
    <n v="40031"/>
    <x v="1"/>
  </r>
  <r>
    <x v="1"/>
    <x v="10"/>
    <n v="-662.5"/>
    <x v="61"/>
    <s v="CBS BRAND COMERCIO E AUTOMACAO LTDA"/>
    <x v="10"/>
    <s v="'7798"/>
    <x v="8133"/>
    <x v="4"/>
    <x v="4"/>
    <x v="1"/>
    <x v="1"/>
    <x v="8"/>
    <x v="6"/>
    <s v="2 | 2"/>
    <x v="73"/>
    <n v="40031"/>
    <x v="1"/>
  </r>
  <r>
    <x v="1"/>
    <x v="10"/>
    <n v="-659.1"/>
    <x v="30"/>
    <s v="SECRETARIA DA RECEITA FEDERAL DO BRASIL - RFB"/>
    <x v="7"/>
    <s v="'1021344"/>
    <x v="7959"/>
    <x v="23"/>
    <x v="16"/>
    <x v="2"/>
    <x v="2"/>
    <x v="14"/>
    <x v="12"/>
    <s v="1 | 1"/>
    <x v="35"/>
    <n v="1002"/>
    <x v="1"/>
  </r>
  <r>
    <x v="1"/>
    <x v="10"/>
    <n v="-657.4"/>
    <x v="3"/>
    <s v="SODEXO PASS DO BRASIL SERVICOS E COMERCIO S.A."/>
    <x v="11"/>
    <s v="'1019965"/>
    <x v="8134"/>
    <x v="3"/>
    <x v="3"/>
    <x v="2"/>
    <x v="2"/>
    <x v="6"/>
    <x v="3"/>
    <s v="1 | 1"/>
    <x v="8"/>
    <n v="40026"/>
    <x v="1"/>
  </r>
  <r>
    <x v="1"/>
    <x v="10"/>
    <n v="-654"/>
    <x v="50"/>
    <s v="CBS BRAND COMERCIO E AUTOMACAO LTDA"/>
    <x v="10"/>
    <s v="'7852"/>
    <x v="8135"/>
    <x v="1"/>
    <x v="1"/>
    <x v="1"/>
    <x v="1"/>
    <x v="1"/>
    <x v="1"/>
    <s v="1 | 1"/>
    <x v="62"/>
    <n v="70011"/>
    <x v="1"/>
  </r>
  <r>
    <x v="1"/>
    <x v="10"/>
    <n v="-653.20000000000005"/>
    <x v="49"/>
    <s v="NOVO CLIMA REFRIGERACAO LTDA"/>
    <x v="10"/>
    <s v="'10011"/>
    <x v="8136"/>
    <x v="11"/>
    <x v="6"/>
    <x v="2"/>
    <x v="2"/>
    <x v="7"/>
    <x v="5"/>
    <s v="1 | 1"/>
    <x v="60"/>
    <n v="8004"/>
    <x v="1"/>
  </r>
  <r>
    <x v="1"/>
    <x v="10"/>
    <n v="-650"/>
    <x v="50"/>
    <s v="TREVISO RIO VEICULOS LTDA"/>
    <x v="10"/>
    <s v="'191054"/>
    <x v="6028"/>
    <x v="1"/>
    <x v="1"/>
    <x v="1"/>
    <x v="1"/>
    <x v="1"/>
    <x v="1"/>
    <s v="1 | 2"/>
    <x v="62"/>
    <n v="70011"/>
    <x v="1"/>
  </r>
  <r>
    <x v="1"/>
    <x v="10"/>
    <n v="-650"/>
    <x v="50"/>
    <s v="TREVISO RIO VEICULOS LTDA"/>
    <x v="10"/>
    <s v="'191054"/>
    <x v="6028"/>
    <x v="1"/>
    <x v="1"/>
    <x v="1"/>
    <x v="1"/>
    <x v="1"/>
    <x v="1"/>
    <s v="2 | 2"/>
    <x v="62"/>
    <n v="70011"/>
    <x v="1"/>
  </r>
  <r>
    <x v="1"/>
    <x v="10"/>
    <n v="-649"/>
    <x v="50"/>
    <s v="AMEC- AMERICA CAMINHOES LTDA"/>
    <x v="10"/>
    <s v="'88474"/>
    <x v="8137"/>
    <x v="1"/>
    <x v="1"/>
    <x v="1"/>
    <x v="1"/>
    <x v="1"/>
    <x v="1"/>
    <s v="1 | 1"/>
    <x v="62"/>
    <n v="70011"/>
    <x v="1"/>
  </r>
  <r>
    <x v="1"/>
    <x v="10"/>
    <n v="-648.5"/>
    <x v="39"/>
    <s v="RIOPAR PARTICIPACOES S.A."/>
    <x v="3"/>
    <s v="'1020045"/>
    <x v="8049"/>
    <x v="5"/>
    <x v="5"/>
    <x v="2"/>
    <x v="2"/>
    <x v="6"/>
    <x v="3"/>
    <s v="1 | 1"/>
    <x v="46"/>
    <n v="3006"/>
    <x v="1"/>
  </r>
  <r>
    <x v="1"/>
    <x v="10"/>
    <n v="-646.87"/>
    <x v="44"/>
    <s v="SECRETARIA DA RECEITA FEDERAL DO BRASIL - RFB"/>
    <x v="7"/>
    <s v="'1020653"/>
    <x v="8138"/>
    <x v="0"/>
    <x v="0"/>
    <x v="6"/>
    <x v="6"/>
    <x v="17"/>
    <x v="13"/>
    <s v="1 | 1"/>
    <x v="53"/>
    <n v="20011"/>
    <x v="1"/>
  </r>
  <r>
    <x v="1"/>
    <x v="10"/>
    <n v="-646.61"/>
    <x v="47"/>
    <s v="INSTITUTO NACIONAL DO SEGURO SOCIAL - INSS"/>
    <x v="7"/>
    <s v="'1020523"/>
    <x v="8139"/>
    <x v="0"/>
    <x v="0"/>
    <x v="6"/>
    <x v="6"/>
    <x v="17"/>
    <x v="13"/>
    <s v="1 | 1"/>
    <x v="56"/>
    <n v="20011"/>
    <x v="1"/>
  </r>
  <r>
    <x v="1"/>
    <x v="10"/>
    <n v="-644.92999999999995"/>
    <x v="32"/>
    <s v="SERASA S.A."/>
    <x v="8"/>
    <s v="'2790688"/>
    <x v="794"/>
    <x v="19"/>
    <x v="13"/>
    <x v="2"/>
    <x v="2"/>
    <x v="12"/>
    <x v="10"/>
    <s v="1 | 1"/>
    <x v="37"/>
    <n v="3003"/>
    <x v="1"/>
  </r>
  <r>
    <x v="1"/>
    <x v="10"/>
    <n v="-644.25"/>
    <x v="44"/>
    <s v="SECRETARIA DA RECEITA FEDERAL DO BRASIL - RFB"/>
    <x v="7"/>
    <s v="'1020674"/>
    <x v="7474"/>
    <x v="0"/>
    <x v="0"/>
    <x v="6"/>
    <x v="6"/>
    <x v="17"/>
    <x v="13"/>
    <s v="1 | 1"/>
    <x v="53"/>
    <n v="20011"/>
    <x v="1"/>
  </r>
  <r>
    <x v="1"/>
    <x v="10"/>
    <n v="-643.41999999999996"/>
    <x v="86"/>
    <s v="PENSAO ALIMENTICIA"/>
    <x v="4"/>
    <s v="'1020923"/>
    <x v="8140"/>
    <x v="29"/>
    <x v="19"/>
    <x v="1"/>
    <x v="1"/>
    <x v="2"/>
    <x v="2"/>
    <s v="1 | 1"/>
    <x v="104"/>
    <n v="60011"/>
    <x v="1"/>
  </r>
  <r>
    <x v="1"/>
    <x v="10"/>
    <n v="-640"/>
    <x v="106"/>
    <s v="IMPERIO DIESEL AUTO-PECAS E COMERCIO"/>
    <x v="10"/>
    <s v="'149267"/>
    <x v="7577"/>
    <x v="1"/>
    <x v="1"/>
    <x v="1"/>
    <x v="1"/>
    <x v="1"/>
    <x v="1"/>
    <s v="1 | 1"/>
    <x v="126"/>
    <n v="70011"/>
    <x v="1"/>
  </r>
  <r>
    <x v="1"/>
    <x v="10"/>
    <n v="-640"/>
    <x v="85"/>
    <s v="MF COMERCIO DE PECAS AUTOMOTIVAS LTDA"/>
    <x v="10"/>
    <s v="'625"/>
    <x v="6632"/>
    <x v="1"/>
    <x v="1"/>
    <x v="1"/>
    <x v="1"/>
    <x v="1"/>
    <x v="1"/>
    <s v="2 | 2"/>
    <x v="103"/>
    <n v="70012"/>
    <x v="1"/>
  </r>
  <r>
    <x v="1"/>
    <x v="10"/>
    <n v="-637.5"/>
    <x v="3"/>
    <s v="SODEXO PASS DO BRASIL SERVICOS E COMERCIO S.A."/>
    <x v="11"/>
    <s v="'1019982"/>
    <x v="7859"/>
    <x v="27"/>
    <x v="19"/>
    <x v="1"/>
    <x v="1"/>
    <x v="3"/>
    <x v="3"/>
    <s v="1 | 1"/>
    <x v="3"/>
    <n v="60021"/>
    <x v="1"/>
  </r>
  <r>
    <x v="1"/>
    <x v="10"/>
    <n v="-637.5"/>
    <x v="3"/>
    <s v="SODEXO PASS DO BRASIL SERVICOS E COMERCIO S.A."/>
    <x v="11"/>
    <s v="'1019992"/>
    <x v="7768"/>
    <x v="27"/>
    <x v="19"/>
    <x v="1"/>
    <x v="1"/>
    <x v="3"/>
    <x v="3"/>
    <s v="1 | 1"/>
    <x v="3"/>
    <n v="60021"/>
    <x v="1"/>
  </r>
  <r>
    <x v="1"/>
    <x v="10"/>
    <n v="-637.5"/>
    <x v="3"/>
    <s v="SODEXO PASS DO BRASIL SERVICOS E COMERCIO S.A."/>
    <x v="11"/>
    <s v="'1019992"/>
    <x v="7768"/>
    <x v="27"/>
    <x v="19"/>
    <x v="1"/>
    <x v="1"/>
    <x v="3"/>
    <x v="3"/>
    <s v="1 | 1"/>
    <x v="3"/>
    <n v="60023"/>
    <x v="1"/>
  </r>
  <r>
    <x v="1"/>
    <x v="10"/>
    <n v="-637.5"/>
    <x v="3"/>
    <s v="VR BENEFICIOS E SERVICOS DE PROCESSAMENTO S.A"/>
    <x v="11"/>
    <s v="'1019959"/>
    <x v="7956"/>
    <x v="27"/>
    <x v="19"/>
    <x v="1"/>
    <x v="1"/>
    <x v="3"/>
    <x v="3"/>
    <s v="1 | 1"/>
    <x v="3"/>
    <n v="60021"/>
    <x v="1"/>
  </r>
  <r>
    <x v="1"/>
    <x v="10"/>
    <n v="-637.20000000000005"/>
    <x v="27"/>
    <s v="FUNDO DE GARANTIA DO TEMPO DE SERVICO"/>
    <x v="4"/>
    <s v="'1020956"/>
    <x v="7773"/>
    <x v="9"/>
    <x v="8"/>
    <x v="2"/>
    <x v="2"/>
    <x v="14"/>
    <x v="12"/>
    <s v="1 | 1"/>
    <x v="32"/>
    <n v="8002"/>
    <x v="1"/>
  </r>
  <r>
    <x v="1"/>
    <x v="10"/>
    <n v="-635.80999999999995"/>
    <x v="44"/>
    <s v="SECRETARIA DA RECEITA FEDERAL DO BRASIL - RFB"/>
    <x v="7"/>
    <s v="'1020656"/>
    <x v="8141"/>
    <x v="0"/>
    <x v="0"/>
    <x v="6"/>
    <x v="6"/>
    <x v="17"/>
    <x v="13"/>
    <s v="1 | 1"/>
    <x v="53"/>
    <n v="20011"/>
    <x v="1"/>
  </r>
  <r>
    <x v="1"/>
    <x v="10"/>
    <n v="-634.9"/>
    <x v="67"/>
    <s v="EKO TRANSPORTES E RECOLHIMENTO DE RESIDUOS LTDA"/>
    <x v="12"/>
    <s v="'1020707"/>
    <x v="4718"/>
    <x v="23"/>
    <x v="16"/>
    <x v="2"/>
    <x v="2"/>
    <x v="10"/>
    <x v="8"/>
    <s v="1 | 1"/>
    <x v="79"/>
    <n v="1002"/>
    <x v="1"/>
  </r>
  <r>
    <x v="1"/>
    <x v="10"/>
    <n v="-633.37"/>
    <x v="19"/>
    <s v="SECRETARIA MUNICIPAL DE FAZENDA"/>
    <x v="7"/>
    <s v="'1020457"/>
    <x v="8142"/>
    <x v="25"/>
    <x v="18"/>
    <x v="2"/>
    <x v="2"/>
    <x v="10"/>
    <x v="8"/>
    <s v="1 | 1"/>
    <x v="22"/>
    <n v="3001"/>
    <x v="1"/>
  </r>
  <r>
    <x v="1"/>
    <x v="10"/>
    <n v="-632.70000000000005"/>
    <x v="39"/>
    <s v="RIOPAR PARTICIPACOES S.A."/>
    <x v="3"/>
    <s v="'1020045"/>
    <x v="8049"/>
    <x v="21"/>
    <x v="15"/>
    <x v="2"/>
    <x v="2"/>
    <x v="6"/>
    <x v="3"/>
    <s v="1 | 1"/>
    <x v="46"/>
    <n v="3004"/>
    <x v="1"/>
  </r>
  <r>
    <x v="1"/>
    <x v="10"/>
    <n v="-630.80999999999995"/>
    <x v="34"/>
    <s v="UNIMED-RIO COOPERATIVA DE TRABALHO MEDICO DO RIO DE JANEIRO LTDA"/>
    <x v="8"/>
    <s v="'35810852"/>
    <x v="3626"/>
    <x v="4"/>
    <x v="4"/>
    <x v="2"/>
    <x v="2"/>
    <x v="6"/>
    <x v="3"/>
    <s v="1 | 1"/>
    <x v="40"/>
    <n v="40036"/>
    <x v="1"/>
  </r>
  <r>
    <x v="1"/>
    <x v="10"/>
    <n v="-630.80999999999995"/>
    <x v="34"/>
    <s v="UNIMED-RIO COOPERATIVA DE TRABALHO MEDICO DO RIO DE JANEIRO LTDA"/>
    <x v="8"/>
    <s v="'35810854"/>
    <x v="3800"/>
    <x v="1"/>
    <x v="1"/>
    <x v="1"/>
    <x v="1"/>
    <x v="3"/>
    <x v="3"/>
    <s v="1 | 1"/>
    <x v="49"/>
    <n v="7001"/>
    <x v="1"/>
  </r>
  <r>
    <x v="1"/>
    <x v="10"/>
    <n v="-630.80999999999995"/>
    <x v="34"/>
    <s v="UNIMED-RIO COOPERATIVA DE TRABALHO MEDICO DO RIO DE JANEIRO LTDA"/>
    <x v="8"/>
    <s v="'36111667"/>
    <x v="3626"/>
    <x v="4"/>
    <x v="4"/>
    <x v="2"/>
    <x v="2"/>
    <x v="6"/>
    <x v="3"/>
    <s v="1 | 1"/>
    <x v="40"/>
    <n v="40036"/>
    <x v="1"/>
  </r>
  <r>
    <x v="1"/>
    <x v="10"/>
    <n v="-630"/>
    <x v="50"/>
    <s v="TRANSRIO CAMINHOES, ONIBUS, MAQUINAS E MOTORES LTDA"/>
    <x v="10"/>
    <s v="'363222"/>
    <x v="8143"/>
    <x v="1"/>
    <x v="1"/>
    <x v="1"/>
    <x v="1"/>
    <x v="1"/>
    <x v="1"/>
    <s v="1 | 1"/>
    <x v="62"/>
    <n v="70011"/>
    <x v="1"/>
  </r>
  <r>
    <x v="1"/>
    <x v="10"/>
    <n v="-623.6"/>
    <x v="50"/>
    <s v="GRANVIA AUTO PECAS LTDA"/>
    <x v="10"/>
    <s v="'119150"/>
    <x v="7394"/>
    <x v="1"/>
    <x v="1"/>
    <x v="1"/>
    <x v="1"/>
    <x v="1"/>
    <x v="1"/>
    <s v="1 | 1"/>
    <x v="62"/>
    <n v="70011"/>
    <x v="1"/>
  </r>
  <r>
    <x v="1"/>
    <x v="10"/>
    <n v="-621.29999999999995"/>
    <x v="34"/>
    <s v="UNIMED-RIO COOPERATIVA DE TRABALHO MEDICO DO RIO DE JANEIRO LTDA"/>
    <x v="8"/>
    <s v="'35810853"/>
    <x v="3751"/>
    <x v="29"/>
    <x v="19"/>
    <x v="1"/>
    <x v="1"/>
    <x v="3"/>
    <x v="3"/>
    <s v="1 | 1"/>
    <x v="49"/>
    <n v="60012"/>
    <x v="1"/>
  </r>
  <r>
    <x v="1"/>
    <x v="10"/>
    <n v="-621.29999999999995"/>
    <x v="86"/>
    <s v="PENSAO ALIMENTICIA"/>
    <x v="4"/>
    <s v="'1020911"/>
    <x v="8144"/>
    <x v="29"/>
    <x v="19"/>
    <x v="1"/>
    <x v="1"/>
    <x v="2"/>
    <x v="2"/>
    <s v="1 | 1"/>
    <x v="104"/>
    <n v="60011"/>
    <x v="1"/>
  </r>
  <r>
    <x v="1"/>
    <x v="10"/>
    <n v="-618.30999999999995"/>
    <x v="30"/>
    <s v="SECRETARIA DA RECEITA FEDERAL DO BRASIL - RFB"/>
    <x v="7"/>
    <s v="'1021275"/>
    <x v="7885"/>
    <x v="6"/>
    <x v="1"/>
    <x v="1"/>
    <x v="1"/>
    <x v="16"/>
    <x v="12"/>
    <s v="1 | 1"/>
    <x v="90"/>
    <n v="7003"/>
    <x v="1"/>
  </r>
  <r>
    <x v="1"/>
    <x v="10"/>
    <n v="-617.5"/>
    <x v="3"/>
    <s v="SODEXO PASS DO BRASIL SERVICOS E COMERCIO S.A."/>
    <x v="11"/>
    <s v="'1019992"/>
    <x v="7768"/>
    <x v="21"/>
    <x v="15"/>
    <x v="2"/>
    <x v="2"/>
    <x v="6"/>
    <x v="3"/>
    <s v="1 | 1"/>
    <x v="8"/>
    <n v="3004"/>
    <x v="1"/>
  </r>
  <r>
    <x v="1"/>
    <x v="10"/>
    <n v="-615.33000000000004"/>
    <x v="34"/>
    <s v="UNIMED-RIO COOPERATIVA DE TRABALHO MEDICO DO RIO DE JANEIRO LTDA"/>
    <x v="8"/>
    <s v="'35810853"/>
    <x v="3751"/>
    <x v="29"/>
    <x v="19"/>
    <x v="1"/>
    <x v="1"/>
    <x v="3"/>
    <x v="3"/>
    <s v="1 | 1"/>
    <x v="49"/>
    <n v="60013"/>
    <x v="1"/>
  </r>
  <r>
    <x v="1"/>
    <x v="10"/>
    <n v="-606.49"/>
    <x v="35"/>
    <s v="SECRETARIA DA RECEITA FEDERAL DO BRASIL - RFB"/>
    <x v="7"/>
    <s v="'1021275"/>
    <x v="7885"/>
    <x v="16"/>
    <x v="2"/>
    <x v="1"/>
    <x v="1"/>
    <x v="16"/>
    <x v="12"/>
    <s v="1 | 1"/>
    <x v="47"/>
    <n v="7002"/>
    <x v="1"/>
  </r>
  <r>
    <x v="1"/>
    <x v="10"/>
    <n v="-604.14"/>
    <x v="27"/>
    <s v="FUNDO DE GARANTIA DO TEMPO DE SERVICO"/>
    <x v="4"/>
    <s v="'1020956"/>
    <x v="7773"/>
    <x v="22"/>
    <x v="0"/>
    <x v="2"/>
    <x v="2"/>
    <x v="14"/>
    <x v="12"/>
    <s v="1 | 1"/>
    <x v="32"/>
    <n v="3002"/>
    <x v="1"/>
  </r>
  <r>
    <x v="1"/>
    <x v="10"/>
    <n v="-600.24"/>
    <x v="44"/>
    <s v="SECRETARIA DA RECEITA FEDERAL DO BRASIL - RFB"/>
    <x v="7"/>
    <s v="'1020510"/>
    <x v="8145"/>
    <x v="0"/>
    <x v="0"/>
    <x v="6"/>
    <x v="6"/>
    <x v="17"/>
    <x v="13"/>
    <s v="1 | 1"/>
    <x v="53"/>
    <n v="20011"/>
    <x v="1"/>
  </r>
  <r>
    <x v="1"/>
    <x v="10"/>
    <n v="-600"/>
    <x v="24"/>
    <s v="ASSOCIACAO DAS EMPRESAS DE COLETA DE RESIDUOS DA REGIAO METROPOLITANA DO ESTADO DO RIO DE JANEIRO - AEMERJ"/>
    <x v="6"/>
    <s v="'1020095"/>
    <x v="8146"/>
    <x v="0"/>
    <x v="0"/>
    <x v="2"/>
    <x v="2"/>
    <x v="12"/>
    <x v="10"/>
    <s v="1 | 1"/>
    <x v="29"/>
    <n v="2001"/>
    <x v="1"/>
  </r>
  <r>
    <x v="1"/>
    <x v="10"/>
    <n v="-600"/>
    <x v="24"/>
    <s v="ASSOCIACAO DAS EMPRESAS DE COLETA DE RESIDUOS DA REGIAO METROPOLITANA DO ESTADO DO RIO DE JANEIRO - AEMERJ"/>
    <x v="6"/>
    <s v="'1020096"/>
    <x v="8146"/>
    <x v="0"/>
    <x v="0"/>
    <x v="2"/>
    <x v="2"/>
    <x v="12"/>
    <x v="10"/>
    <s v="1 | 1"/>
    <x v="29"/>
    <n v="2001"/>
    <x v="1"/>
  </r>
  <r>
    <x v="1"/>
    <x v="10"/>
    <n v="-600"/>
    <x v="90"/>
    <s v="EKO TRANSPORTES E RECOLHIMENTO DE RESIDUOS LTDA"/>
    <x v="6"/>
    <s v="'1020525"/>
    <x v="7933"/>
    <x v="27"/>
    <x v="19"/>
    <x v="1"/>
    <x v="1"/>
    <x v="2"/>
    <x v="2"/>
    <s v="1 | 1"/>
    <x v="108"/>
    <n v="60021"/>
    <x v="1"/>
  </r>
  <r>
    <x v="1"/>
    <x v="10"/>
    <n v="-600"/>
    <x v="13"/>
    <s v="GIULIANA AZEVEDO ROCHA SANTOS 17461454714"/>
    <x v="8"/>
    <s v="'17"/>
    <x v="8147"/>
    <x v="5"/>
    <x v="5"/>
    <x v="2"/>
    <x v="2"/>
    <x v="6"/>
    <x v="3"/>
    <s v="1 | 1"/>
    <x v="16"/>
    <n v="3006"/>
    <x v="1"/>
  </r>
  <r>
    <x v="1"/>
    <x v="10"/>
    <n v="-600"/>
    <x v="85"/>
    <s v="MF COMERCIO DE PECAS AUTOMOTIVAS LTDA"/>
    <x v="10"/>
    <s v="'624"/>
    <x v="8087"/>
    <x v="1"/>
    <x v="1"/>
    <x v="1"/>
    <x v="1"/>
    <x v="1"/>
    <x v="1"/>
    <s v="1 | 2"/>
    <x v="103"/>
    <n v="70012"/>
    <x v="1"/>
  </r>
  <r>
    <x v="1"/>
    <x v="10"/>
    <n v="-599"/>
    <x v="50"/>
    <s v="ECOBRASIL - COMERCIO DE BATERIAS E EQUIPAMENTOS LTDA"/>
    <x v="10"/>
    <s v="'27575"/>
    <x v="8148"/>
    <x v="1"/>
    <x v="1"/>
    <x v="1"/>
    <x v="1"/>
    <x v="1"/>
    <x v="1"/>
    <s v="1 | 1"/>
    <x v="62"/>
    <n v="70011"/>
    <x v="1"/>
  </r>
  <r>
    <x v="1"/>
    <x v="10"/>
    <n v="-598.24"/>
    <x v="124"/>
    <s v="BRADESCO SAUDE S/A"/>
    <x v="3"/>
    <s v="'1020033"/>
    <x v="7799"/>
    <x v="23"/>
    <x v="16"/>
    <x v="2"/>
    <x v="2"/>
    <x v="5"/>
    <x v="4"/>
    <s v="1 | 1"/>
    <x v="147"/>
    <n v="1002"/>
    <x v="1"/>
  </r>
  <r>
    <x v="1"/>
    <x v="10"/>
    <n v="-597.63"/>
    <x v="49"/>
    <s v="COMERCIAL ELETRICA P.J.LTDA"/>
    <x v="10"/>
    <s v="'487816"/>
    <x v="8149"/>
    <x v="11"/>
    <x v="6"/>
    <x v="2"/>
    <x v="2"/>
    <x v="7"/>
    <x v="5"/>
    <s v="1 | 1"/>
    <x v="60"/>
    <n v="8004"/>
    <x v="1"/>
  </r>
  <r>
    <x v="1"/>
    <x v="10"/>
    <n v="-597.54"/>
    <x v="27"/>
    <s v="FUNDO DE GARANTIA DO TEMPO DE SERVICO"/>
    <x v="4"/>
    <s v="'1020956"/>
    <x v="7773"/>
    <x v="29"/>
    <x v="19"/>
    <x v="1"/>
    <x v="1"/>
    <x v="16"/>
    <x v="12"/>
    <s v="1 | 1"/>
    <x v="42"/>
    <n v="60013"/>
    <x v="1"/>
  </r>
  <r>
    <x v="1"/>
    <x v="10"/>
    <n v="-596"/>
    <x v="50"/>
    <s v="CBS BRAND COMERCIO E AUTOMACAO LTDA"/>
    <x v="10"/>
    <s v="'7775"/>
    <x v="8150"/>
    <x v="1"/>
    <x v="1"/>
    <x v="1"/>
    <x v="1"/>
    <x v="1"/>
    <x v="1"/>
    <s v="1 | 1"/>
    <x v="62"/>
    <n v="70011"/>
    <x v="1"/>
  </r>
  <r>
    <x v="1"/>
    <x v="10"/>
    <n v="-595.70000000000005"/>
    <x v="39"/>
    <s v="RIOPAR PARTICIPACOES S.A."/>
    <x v="3"/>
    <s v="'1020046"/>
    <x v="7971"/>
    <x v="6"/>
    <x v="1"/>
    <x v="1"/>
    <x v="1"/>
    <x v="3"/>
    <x v="3"/>
    <s v="1 | 1"/>
    <x v="58"/>
    <n v="7003"/>
    <x v="1"/>
  </r>
  <r>
    <x v="1"/>
    <x v="10"/>
    <n v="-595.48"/>
    <x v="97"/>
    <s v="13Â° SALARIO"/>
    <x v="4"/>
    <s v="'1020619"/>
    <x v="7790"/>
    <x v="33"/>
    <x v="16"/>
    <x v="9"/>
    <x v="9"/>
    <x v="20"/>
    <x v="16"/>
    <s v="1 | 1"/>
    <x v="116"/>
    <n v="9001"/>
    <x v="1"/>
  </r>
  <r>
    <x v="1"/>
    <x v="10"/>
    <n v="-595.08000000000004"/>
    <x v="91"/>
    <s v="RESCISAO"/>
    <x v="4"/>
    <s v="'1020467"/>
    <x v="8151"/>
    <x v="17"/>
    <x v="2"/>
    <x v="1"/>
    <x v="1"/>
    <x v="2"/>
    <x v="2"/>
    <s v="1 | 1"/>
    <x v="109"/>
    <n v="5006"/>
    <x v="1"/>
  </r>
  <r>
    <x v="1"/>
    <x v="10"/>
    <n v="-591.48"/>
    <x v="50"/>
    <s v="AUTO MOLAS VIGO COMERCIO DE AUTOPECAS E SERVICOS LTDA"/>
    <x v="10"/>
    <s v="'84596"/>
    <x v="4808"/>
    <x v="1"/>
    <x v="1"/>
    <x v="1"/>
    <x v="1"/>
    <x v="1"/>
    <x v="1"/>
    <s v="1 | 1"/>
    <x v="62"/>
    <n v="70011"/>
    <x v="1"/>
  </r>
  <r>
    <x v="1"/>
    <x v="10"/>
    <n v="-582.91999999999996"/>
    <x v="19"/>
    <s v="ANTONIO CARLOS M D L M SALGADO"/>
    <x v="12"/>
    <s v="'1020764"/>
    <x v="6837"/>
    <x v="23"/>
    <x v="16"/>
    <x v="2"/>
    <x v="2"/>
    <x v="10"/>
    <x v="8"/>
    <s v="1 | 1"/>
    <x v="22"/>
    <n v="1002"/>
    <x v="1"/>
  </r>
  <r>
    <x v="1"/>
    <x v="10"/>
    <n v="-581.32000000000005"/>
    <x v="50"/>
    <s v="MERCADOLIVRE.COM ATIVIDADES DE INTERNET LTDA"/>
    <x v="10"/>
    <s v="'32605"/>
    <x v="8152"/>
    <x v="1"/>
    <x v="1"/>
    <x v="1"/>
    <x v="1"/>
    <x v="1"/>
    <x v="1"/>
    <s v="1 | 1"/>
    <x v="62"/>
    <n v="70011"/>
    <x v="1"/>
  </r>
  <r>
    <x v="1"/>
    <x v="10"/>
    <n v="-580.98"/>
    <x v="54"/>
    <s v="CONDOMINIO DO CENTRO DE ABAST DO EST DA GUANABARA"/>
    <x v="3"/>
    <s v="'1020035"/>
    <x v="8153"/>
    <x v="2"/>
    <x v="2"/>
    <x v="2"/>
    <x v="2"/>
    <x v="7"/>
    <x v="5"/>
    <s v="1 | 1"/>
    <x v="66"/>
    <n v="4004"/>
    <x v="1"/>
  </r>
  <r>
    <x v="1"/>
    <x v="10"/>
    <n v="-580.98"/>
    <x v="54"/>
    <s v="CONDOMINIO DO CENTRO DE ABAST DO EST DA GUANABARA"/>
    <x v="3"/>
    <s v="'1020036"/>
    <x v="8154"/>
    <x v="2"/>
    <x v="2"/>
    <x v="2"/>
    <x v="2"/>
    <x v="7"/>
    <x v="5"/>
    <s v="1 | 1"/>
    <x v="66"/>
    <n v="4004"/>
    <x v="1"/>
  </r>
  <r>
    <x v="1"/>
    <x v="10"/>
    <n v="-580.98"/>
    <x v="54"/>
    <s v="CONDOMINIO DO CENTRO DE ABAST DO EST DA GUANABARA"/>
    <x v="3"/>
    <s v="'1020037"/>
    <x v="8155"/>
    <x v="2"/>
    <x v="2"/>
    <x v="2"/>
    <x v="2"/>
    <x v="7"/>
    <x v="5"/>
    <s v="1 | 1"/>
    <x v="66"/>
    <n v="4004"/>
    <x v="1"/>
  </r>
  <r>
    <x v="1"/>
    <x v="10"/>
    <n v="-580"/>
    <x v="50"/>
    <s v="CARDAN DUQUE 2000 RECUPERADORA LTDA"/>
    <x v="10"/>
    <s v="'516 - 10383"/>
    <x v="7949"/>
    <x v="1"/>
    <x v="1"/>
    <x v="1"/>
    <x v="1"/>
    <x v="1"/>
    <x v="1"/>
    <s v="1 | 2"/>
    <x v="62"/>
    <n v="70011"/>
    <x v="1"/>
  </r>
  <r>
    <x v="1"/>
    <x v="10"/>
    <n v="-580"/>
    <x v="50"/>
    <s v="TREVISO RIO VEICULOS LTDA"/>
    <x v="10"/>
    <s v="'191055"/>
    <x v="8156"/>
    <x v="1"/>
    <x v="1"/>
    <x v="1"/>
    <x v="1"/>
    <x v="1"/>
    <x v="1"/>
    <s v="1 | 1"/>
    <x v="62"/>
    <n v="70011"/>
    <x v="1"/>
  </r>
  <r>
    <x v="1"/>
    <x v="10"/>
    <n v="-579.97"/>
    <x v="27"/>
    <s v="FUNDO DE GARANTIA DO TEMPO DE SERVICO"/>
    <x v="4"/>
    <s v="'1020938"/>
    <x v="7865"/>
    <x v="13"/>
    <x v="2"/>
    <x v="1"/>
    <x v="1"/>
    <x v="16"/>
    <x v="12"/>
    <s v="1 | 1"/>
    <x v="42"/>
    <n v="5003"/>
    <x v="1"/>
  </r>
  <r>
    <x v="1"/>
    <x v="10"/>
    <n v="-577.55999999999995"/>
    <x v="49"/>
    <s v="UELINTON LUIZ VIANA PEREIRA 09074059759"/>
    <x v="8"/>
    <s v="'10"/>
    <x v="8157"/>
    <x v="11"/>
    <x v="6"/>
    <x v="2"/>
    <x v="2"/>
    <x v="7"/>
    <x v="5"/>
    <s v="1 | 1"/>
    <x v="60"/>
    <n v="8004"/>
    <x v="1"/>
  </r>
  <r>
    <x v="1"/>
    <x v="10"/>
    <n v="-576.64"/>
    <x v="85"/>
    <s v="MF COMERCIO DE PECAS AUTOMOTIVAS LTDA"/>
    <x v="10"/>
    <s v="'608"/>
    <x v="7363"/>
    <x v="1"/>
    <x v="1"/>
    <x v="1"/>
    <x v="1"/>
    <x v="1"/>
    <x v="1"/>
    <s v="1 | 3"/>
    <x v="103"/>
    <n v="70012"/>
    <x v="1"/>
  </r>
  <r>
    <x v="1"/>
    <x v="10"/>
    <n v="-576.63"/>
    <x v="85"/>
    <s v="MF COMERCIO DE PECAS AUTOMOTIVAS LTDA"/>
    <x v="10"/>
    <s v="'608"/>
    <x v="7363"/>
    <x v="1"/>
    <x v="1"/>
    <x v="1"/>
    <x v="1"/>
    <x v="1"/>
    <x v="1"/>
    <s v="2 | 3"/>
    <x v="103"/>
    <n v="70012"/>
    <x v="1"/>
  </r>
  <r>
    <x v="1"/>
    <x v="10"/>
    <n v="-576.63"/>
    <x v="85"/>
    <s v="MF COMERCIO DE PECAS AUTOMOTIVAS LTDA"/>
    <x v="10"/>
    <s v="'608"/>
    <x v="7363"/>
    <x v="1"/>
    <x v="1"/>
    <x v="1"/>
    <x v="1"/>
    <x v="1"/>
    <x v="1"/>
    <s v="3 | 3"/>
    <x v="103"/>
    <n v="70012"/>
    <x v="1"/>
  </r>
  <r>
    <x v="1"/>
    <x v="10"/>
    <n v="-572.5"/>
    <x v="3"/>
    <s v="SODEXO PASS DO BRASIL SERVICOS E COMERCIO S.A."/>
    <x v="11"/>
    <s v="'1019992"/>
    <x v="7768"/>
    <x v="1"/>
    <x v="1"/>
    <x v="1"/>
    <x v="1"/>
    <x v="3"/>
    <x v="3"/>
    <s v="1 | 1"/>
    <x v="3"/>
    <n v="7001"/>
    <x v="1"/>
  </r>
  <r>
    <x v="1"/>
    <x v="10"/>
    <n v="-570.13"/>
    <x v="27"/>
    <s v="FUNDO DE GARANTIA DO TEMPO DE SERVICO"/>
    <x v="4"/>
    <s v="'1020938"/>
    <x v="7865"/>
    <x v="7"/>
    <x v="6"/>
    <x v="1"/>
    <x v="1"/>
    <x v="16"/>
    <x v="12"/>
    <s v="1 | 1"/>
    <x v="42"/>
    <n v="3008"/>
    <x v="1"/>
  </r>
  <r>
    <x v="1"/>
    <x v="10"/>
    <n v="-570"/>
    <x v="18"/>
    <s v="EKO TRANSPORTES E RECOLHIMENTO DE RESIDUOS LTDA"/>
    <x v="6"/>
    <s v="'1021048"/>
    <x v="7928"/>
    <x v="16"/>
    <x v="2"/>
    <x v="2"/>
    <x v="2"/>
    <x v="4"/>
    <x v="2"/>
    <s v="1 | 1"/>
    <x v="21"/>
    <n v="7002"/>
    <x v="1"/>
  </r>
  <r>
    <x v="1"/>
    <x v="10"/>
    <n v="-568.95000000000005"/>
    <x v="35"/>
    <s v="SECRETARIA DA RECEITA FEDERAL DO BRASIL - RFB"/>
    <x v="7"/>
    <s v="'1021289"/>
    <x v="7761"/>
    <x v="24"/>
    <x v="17"/>
    <x v="2"/>
    <x v="2"/>
    <x v="14"/>
    <x v="12"/>
    <s v="1 | 1"/>
    <x v="41"/>
    <n v="8006"/>
    <x v="1"/>
  </r>
  <r>
    <x v="1"/>
    <x v="10"/>
    <n v="-567.83000000000004"/>
    <x v="30"/>
    <s v="SECRETARIA DA RECEITA FEDERAL DO BRASIL - RFB"/>
    <x v="7"/>
    <s v="'1021289"/>
    <x v="7761"/>
    <x v="1"/>
    <x v="1"/>
    <x v="1"/>
    <x v="1"/>
    <x v="16"/>
    <x v="12"/>
    <s v="1 | 1"/>
    <x v="90"/>
    <n v="7001"/>
    <x v="1"/>
  </r>
  <r>
    <x v="1"/>
    <x v="10"/>
    <n v="-567.32000000000005"/>
    <x v="92"/>
    <s v="MERCADOLIVRE.COM ATIVIDADES DE INTERNET LTDA"/>
    <x v="10"/>
    <s v="'77179"/>
    <x v="8158"/>
    <x v="32"/>
    <x v="16"/>
    <x v="4"/>
    <x v="4"/>
    <x v="11"/>
    <x v="9"/>
    <s v="1 | 1"/>
    <x v="110"/>
    <n v="2003"/>
    <x v="1"/>
  </r>
  <r>
    <x v="1"/>
    <x v="10"/>
    <n v="-567.12"/>
    <x v="50"/>
    <s v="AUTO MOLAS VIGO COMERCIO DE AUTOPECAS E SERVICOS LTDA"/>
    <x v="10"/>
    <s v="'84311"/>
    <x v="6028"/>
    <x v="1"/>
    <x v="1"/>
    <x v="1"/>
    <x v="1"/>
    <x v="1"/>
    <x v="1"/>
    <s v="1 | 1"/>
    <x v="62"/>
    <n v="70011"/>
    <x v="1"/>
  </r>
  <r>
    <x v="1"/>
    <x v="10"/>
    <n v="-565.03"/>
    <x v="35"/>
    <s v="SECRETARIA DA RECEITA FEDERAL DO BRASIL - RFB"/>
    <x v="7"/>
    <s v="'1021354"/>
    <x v="7851"/>
    <x v="19"/>
    <x v="13"/>
    <x v="2"/>
    <x v="2"/>
    <x v="14"/>
    <x v="12"/>
    <s v="1 | 1"/>
    <x v="41"/>
    <n v="3003"/>
    <x v="1"/>
  </r>
  <r>
    <x v="1"/>
    <x v="10"/>
    <n v="-563.87"/>
    <x v="35"/>
    <s v="SECRETARIA DA RECEITA FEDERAL DO BRASIL - RFB"/>
    <x v="7"/>
    <s v="'1021289"/>
    <x v="7761"/>
    <x v="4"/>
    <x v="4"/>
    <x v="2"/>
    <x v="2"/>
    <x v="14"/>
    <x v="12"/>
    <s v="1 | 1"/>
    <x v="41"/>
    <n v="40036"/>
    <x v="1"/>
  </r>
  <r>
    <x v="1"/>
    <x v="10"/>
    <n v="-563.46"/>
    <x v="34"/>
    <s v="UNIMED-RIO COOPERATIVA DE TRABALHO MEDICO DO RIO DE JANEIRO LTDA"/>
    <x v="8"/>
    <s v="'35810853"/>
    <x v="3751"/>
    <x v="1"/>
    <x v="1"/>
    <x v="1"/>
    <x v="1"/>
    <x v="3"/>
    <x v="3"/>
    <s v="1 | 1"/>
    <x v="49"/>
    <n v="7001"/>
    <x v="1"/>
  </r>
  <r>
    <x v="1"/>
    <x v="10"/>
    <n v="-563.41999999999996"/>
    <x v="86"/>
    <s v="PENSAO ALIMENTICIA"/>
    <x v="4"/>
    <s v="'1020922"/>
    <x v="8159"/>
    <x v="29"/>
    <x v="19"/>
    <x v="1"/>
    <x v="1"/>
    <x v="2"/>
    <x v="2"/>
    <s v="1 | 1"/>
    <x v="104"/>
    <n v="60011"/>
    <x v="1"/>
  </r>
  <r>
    <x v="1"/>
    <x v="10"/>
    <n v="-562.5"/>
    <x v="3"/>
    <s v="SODEXO PASS DO BRASIL SERVICOS E COMERCIO S.A."/>
    <x v="11"/>
    <s v="'1020088"/>
    <x v="8160"/>
    <x v="14"/>
    <x v="2"/>
    <x v="1"/>
    <x v="1"/>
    <x v="3"/>
    <x v="3"/>
    <s v="1 | 1"/>
    <x v="3"/>
    <n v="5005"/>
    <x v="1"/>
  </r>
  <r>
    <x v="1"/>
    <x v="10"/>
    <n v="-561"/>
    <x v="50"/>
    <s v="AUTO MOLAS VIGO COMERCIO DE AUTOPECAS E SERVICOS LTDA"/>
    <x v="10"/>
    <s v="'84439"/>
    <x v="6903"/>
    <x v="1"/>
    <x v="1"/>
    <x v="1"/>
    <x v="1"/>
    <x v="1"/>
    <x v="1"/>
    <s v="1 | 1"/>
    <x v="62"/>
    <n v="70011"/>
    <x v="1"/>
  </r>
  <r>
    <x v="1"/>
    <x v="10"/>
    <n v="-560.58000000000004"/>
    <x v="111"/>
    <s v="TRIBUNAL REGIONAL DO TRABALHO DA 1A. REGIAO"/>
    <x v="7"/>
    <s v="'0100609-08.2022.5.01.0053"/>
    <x v="8161"/>
    <x v="9"/>
    <x v="8"/>
    <x v="2"/>
    <x v="2"/>
    <x v="10"/>
    <x v="8"/>
    <s v="1 | 1"/>
    <x v="132"/>
    <n v="8002"/>
    <x v="1"/>
  </r>
  <r>
    <x v="1"/>
    <x v="10"/>
    <n v="-559.95000000000005"/>
    <x v="35"/>
    <s v="SECRETARIA DA RECEITA FEDERAL DO BRASIL - RFB"/>
    <x v="7"/>
    <s v="'1021275"/>
    <x v="7885"/>
    <x v="27"/>
    <x v="19"/>
    <x v="1"/>
    <x v="1"/>
    <x v="16"/>
    <x v="12"/>
    <s v="1 | 1"/>
    <x v="47"/>
    <n v="60022"/>
    <x v="1"/>
  </r>
  <r>
    <x v="1"/>
    <x v="10"/>
    <n v="-552.35"/>
    <x v="118"/>
    <s v="EKO TRANSPORTES E RECOLHIMENTO DE RESÃDUOS LTDA"/>
    <x v="2"/>
    <s v="'1020290"/>
    <x v="1"/>
    <x v="35"/>
    <x v="20"/>
    <x v="11"/>
    <x v="11"/>
    <x v="23"/>
    <x v="19"/>
    <s v="1 | 1"/>
    <x v="141"/>
    <m/>
    <x v="0"/>
  </r>
  <r>
    <x v="1"/>
    <x v="10"/>
    <n v="-551.14"/>
    <x v="35"/>
    <s v="SECRETARIA DA RECEITA FEDERAL DO BRASIL - RFB"/>
    <x v="7"/>
    <s v="'1021344"/>
    <x v="7959"/>
    <x v="3"/>
    <x v="3"/>
    <x v="2"/>
    <x v="2"/>
    <x v="14"/>
    <x v="12"/>
    <s v="1 | 1"/>
    <x v="41"/>
    <n v="40026"/>
    <x v="1"/>
  </r>
  <r>
    <x v="1"/>
    <x v="10"/>
    <n v="-550"/>
    <x v="59"/>
    <s v="MAR FRAN TELECOMUNICACOES LTDA"/>
    <x v="8"/>
    <s v="'1284"/>
    <x v="8162"/>
    <x v="24"/>
    <x v="17"/>
    <x v="2"/>
    <x v="2"/>
    <x v="7"/>
    <x v="5"/>
    <s v="1 | 1"/>
    <x v="71"/>
    <n v="8006"/>
    <x v="1"/>
  </r>
  <r>
    <x v="1"/>
    <x v="10"/>
    <n v="-550"/>
    <x v="50"/>
    <s v="VOLKAR COMERCIO DE AUTO PECAS LTDA"/>
    <x v="10"/>
    <s v="'18046"/>
    <x v="8163"/>
    <x v="1"/>
    <x v="1"/>
    <x v="1"/>
    <x v="1"/>
    <x v="1"/>
    <x v="1"/>
    <s v="1 | 1"/>
    <x v="62"/>
    <n v="70011"/>
    <x v="1"/>
  </r>
  <r>
    <x v="1"/>
    <x v="10"/>
    <n v="-550"/>
    <x v="28"/>
    <s v="TOP NET BRASIL SERVICOS DE TELECOMUNICACOES LTDA"/>
    <x v="8"/>
    <s v="'14578"/>
    <x v="970"/>
    <x v="24"/>
    <x v="17"/>
    <x v="1"/>
    <x v="1"/>
    <x v="8"/>
    <x v="6"/>
    <s v="1 | 1"/>
    <x v="33"/>
    <n v="80061"/>
    <x v="1"/>
  </r>
  <r>
    <x v="1"/>
    <x v="10"/>
    <n v="-546.64"/>
    <x v="35"/>
    <s v="SECRETARIA DA RECEITA FEDERAL DO BRASIL - RFB"/>
    <x v="7"/>
    <s v="'1021289"/>
    <x v="7761"/>
    <x v="15"/>
    <x v="11"/>
    <x v="2"/>
    <x v="2"/>
    <x v="14"/>
    <x v="12"/>
    <s v="1 | 1"/>
    <x v="41"/>
    <n v="5002"/>
    <x v="1"/>
  </r>
  <r>
    <x v="1"/>
    <x v="10"/>
    <n v="-546.64"/>
    <x v="35"/>
    <s v="SECRETARIA DA RECEITA FEDERAL DO BRASIL - RFB"/>
    <x v="7"/>
    <s v="'1021289"/>
    <x v="7761"/>
    <x v="14"/>
    <x v="2"/>
    <x v="2"/>
    <x v="2"/>
    <x v="14"/>
    <x v="12"/>
    <s v="1 | 1"/>
    <x v="41"/>
    <n v="5005"/>
    <x v="1"/>
  </r>
  <r>
    <x v="1"/>
    <x v="10"/>
    <n v="-543.39"/>
    <x v="19"/>
    <s v="SECRETARIA MUNICIPAL DE FAZENDA"/>
    <x v="7"/>
    <s v="'1020436"/>
    <x v="8164"/>
    <x v="25"/>
    <x v="18"/>
    <x v="2"/>
    <x v="2"/>
    <x v="10"/>
    <x v="8"/>
    <s v="1 | 1"/>
    <x v="22"/>
    <n v="3001"/>
    <x v="1"/>
  </r>
  <r>
    <x v="1"/>
    <x v="10"/>
    <n v="-540"/>
    <x v="3"/>
    <s v="SODEXO PASS DO BRASIL SERVICOS E COMERCIO S.A."/>
    <x v="11"/>
    <s v="'1020439"/>
    <x v="8165"/>
    <x v="18"/>
    <x v="12"/>
    <x v="2"/>
    <x v="2"/>
    <x v="6"/>
    <x v="3"/>
    <s v="1 | 1"/>
    <x v="8"/>
    <n v="4001"/>
    <x v="1"/>
  </r>
  <r>
    <x v="1"/>
    <x v="10"/>
    <n v="-537.34"/>
    <x v="30"/>
    <s v="SECRETARIA DA RECEITA FEDERAL DO BRASIL - RFB"/>
    <x v="7"/>
    <s v="'1021344"/>
    <x v="7959"/>
    <x v="3"/>
    <x v="3"/>
    <x v="2"/>
    <x v="2"/>
    <x v="14"/>
    <x v="12"/>
    <s v="1 | 1"/>
    <x v="35"/>
    <n v="40026"/>
    <x v="1"/>
  </r>
  <r>
    <x v="1"/>
    <x v="10"/>
    <n v="-536.76"/>
    <x v="13"/>
    <s v="UOL CURSOS TECNOLOGIA EDUCACIONAL LTDA."/>
    <x v="3"/>
    <s v="'1007381"/>
    <x v="1039"/>
    <x v="22"/>
    <x v="0"/>
    <x v="2"/>
    <x v="2"/>
    <x v="6"/>
    <x v="3"/>
    <s v="1 | 1"/>
    <x v="16"/>
    <n v="3002"/>
    <x v="1"/>
  </r>
  <r>
    <x v="1"/>
    <x v="10"/>
    <n v="-534.4"/>
    <x v="47"/>
    <s v="INSTITUTO NACIONAL DO SEGURO SOCIAL - INSS"/>
    <x v="7"/>
    <s v="'1020637"/>
    <x v="8166"/>
    <x v="0"/>
    <x v="0"/>
    <x v="6"/>
    <x v="6"/>
    <x v="17"/>
    <x v="13"/>
    <s v="1 | 1"/>
    <x v="56"/>
    <n v="20011"/>
    <x v="1"/>
  </r>
  <r>
    <x v="1"/>
    <x v="10"/>
    <n v="-532.84"/>
    <x v="3"/>
    <s v="SODEXO PASS DO BRASIL SERVICOS E COMERCIO S.A."/>
    <x v="11"/>
    <s v="'1019992"/>
    <x v="7768"/>
    <x v="29"/>
    <x v="19"/>
    <x v="1"/>
    <x v="1"/>
    <x v="3"/>
    <x v="3"/>
    <s v="1 | 1"/>
    <x v="3"/>
    <n v="60013"/>
    <x v="1"/>
  </r>
  <r>
    <x v="1"/>
    <x v="10"/>
    <n v="-530"/>
    <x v="49"/>
    <s v="MERCADOLIVRE.COM ATIVIDADES DE INTERNET LTDA"/>
    <x v="10"/>
    <s v="'185493"/>
    <x v="8167"/>
    <x v="11"/>
    <x v="6"/>
    <x v="2"/>
    <x v="2"/>
    <x v="7"/>
    <x v="5"/>
    <s v="1 | 1"/>
    <x v="60"/>
    <n v="8004"/>
    <x v="1"/>
  </r>
  <r>
    <x v="1"/>
    <x v="10"/>
    <n v="-528"/>
    <x v="50"/>
    <s v="IMPERIO DIESEL AUTO-PECAS E COMERCIO"/>
    <x v="10"/>
    <s v="'149162"/>
    <x v="7363"/>
    <x v="1"/>
    <x v="1"/>
    <x v="1"/>
    <x v="1"/>
    <x v="1"/>
    <x v="1"/>
    <s v="1 | 1"/>
    <x v="62"/>
    <n v="70013"/>
    <x v="1"/>
  </r>
  <r>
    <x v="1"/>
    <x v="10"/>
    <n v="-527.89"/>
    <x v="97"/>
    <s v="CANDEIAS SERVICOS DE APOIO ADMINISTRATIVOS EIRELI"/>
    <x v="8"/>
    <s v="'254"/>
    <x v="8106"/>
    <x v="33"/>
    <x v="16"/>
    <x v="9"/>
    <x v="9"/>
    <x v="20"/>
    <x v="16"/>
    <s v="1 | 4"/>
    <x v="116"/>
    <n v="9001"/>
    <x v="1"/>
  </r>
  <r>
    <x v="1"/>
    <x v="10"/>
    <n v="-526.29"/>
    <x v="118"/>
    <s v="CLEAN AMBIENTAL"/>
    <x v="2"/>
    <s v="'1020511"/>
    <x v="1"/>
    <x v="35"/>
    <x v="20"/>
    <x v="11"/>
    <x v="11"/>
    <x v="23"/>
    <x v="19"/>
    <s v="1 | 1"/>
    <x v="141"/>
    <m/>
    <x v="0"/>
  </r>
  <r>
    <x v="1"/>
    <x v="10"/>
    <n v="-526.09"/>
    <x v="11"/>
    <s v="MERCADOLIVRE.COM ATIVIDADES DE INTERNET LTDA"/>
    <x v="10"/>
    <s v="'15765899"/>
    <x v="8050"/>
    <x v="5"/>
    <x v="5"/>
    <x v="2"/>
    <x v="2"/>
    <x v="10"/>
    <x v="8"/>
    <s v="2 | 3"/>
    <x v="13"/>
    <n v="3006"/>
    <x v="1"/>
  </r>
  <r>
    <x v="1"/>
    <x v="10"/>
    <n v="-526.09"/>
    <x v="11"/>
    <s v="MERCADOLIVRE.COM ATIVIDADES DE INTERNET LTDA"/>
    <x v="10"/>
    <s v="'15765899"/>
    <x v="8050"/>
    <x v="5"/>
    <x v="5"/>
    <x v="2"/>
    <x v="2"/>
    <x v="10"/>
    <x v="8"/>
    <s v="3 | 3"/>
    <x v="13"/>
    <n v="3006"/>
    <x v="1"/>
  </r>
  <r>
    <x v="1"/>
    <x v="10"/>
    <n v="-526.08000000000004"/>
    <x v="11"/>
    <s v="MERCADOLIVRE.COM ATIVIDADES DE INTERNET LTDA"/>
    <x v="10"/>
    <s v="'15765899"/>
    <x v="8050"/>
    <x v="5"/>
    <x v="5"/>
    <x v="2"/>
    <x v="2"/>
    <x v="10"/>
    <x v="8"/>
    <s v="1 | 3"/>
    <x v="13"/>
    <n v="3006"/>
    <x v="1"/>
  </r>
  <r>
    <x v="1"/>
    <x v="10"/>
    <n v="-525.54"/>
    <x v="34"/>
    <s v="UNIMED-RIO COOPERATIVA DE TRABALHO MEDICO DO RIO DE JANEIRO LTDA"/>
    <x v="8"/>
    <s v="'35810853"/>
    <x v="3751"/>
    <x v="3"/>
    <x v="3"/>
    <x v="2"/>
    <x v="2"/>
    <x v="6"/>
    <x v="3"/>
    <s v="1 | 1"/>
    <x v="40"/>
    <n v="40026"/>
    <x v="1"/>
  </r>
  <r>
    <x v="1"/>
    <x v="10"/>
    <n v="-523.52"/>
    <x v="43"/>
    <s v="BANCO BRADESCO S.A."/>
    <x v="9"/>
    <s v="'701018975"/>
    <x v="1043"/>
    <x v="0"/>
    <x v="0"/>
    <x v="7"/>
    <x v="7"/>
    <x v="18"/>
    <x v="14"/>
    <s v="23 | 84"/>
    <x v="52"/>
    <n v="20011"/>
    <x v="0"/>
  </r>
  <r>
    <x v="1"/>
    <x v="10"/>
    <n v="-523.52"/>
    <x v="43"/>
    <s v="BANCO BRADESCO S.A."/>
    <x v="9"/>
    <s v="'701018983"/>
    <x v="1043"/>
    <x v="0"/>
    <x v="0"/>
    <x v="7"/>
    <x v="7"/>
    <x v="18"/>
    <x v="14"/>
    <s v="23 | 84"/>
    <x v="52"/>
    <n v="20011"/>
    <x v="0"/>
  </r>
  <r>
    <x v="1"/>
    <x v="10"/>
    <n v="-521.80999999999995"/>
    <x v="8"/>
    <s v="ARNALDO BEZERRA"/>
    <x v="6"/>
    <s v="'1020949"/>
    <x v="8168"/>
    <x v="4"/>
    <x v="4"/>
    <x v="1"/>
    <x v="1"/>
    <x v="2"/>
    <x v="2"/>
    <s v="1 | 1"/>
    <x v="10"/>
    <n v="4003"/>
    <x v="1"/>
  </r>
  <r>
    <x v="1"/>
    <x v="10"/>
    <n v="-518.4"/>
    <x v="50"/>
    <s v="FLUHICON COMPONENTES HIDRAULICOS LTDA"/>
    <x v="10"/>
    <s v="'7973"/>
    <x v="8169"/>
    <x v="1"/>
    <x v="1"/>
    <x v="1"/>
    <x v="1"/>
    <x v="1"/>
    <x v="1"/>
    <s v="1 | 1"/>
    <x v="62"/>
    <n v="70011"/>
    <x v="1"/>
  </r>
  <r>
    <x v="1"/>
    <x v="10"/>
    <n v="-517.5"/>
    <x v="3"/>
    <s v="VR BENEFICIOS E SERVICOS DE PROCESSAMENTO S.A"/>
    <x v="11"/>
    <s v="'1019959"/>
    <x v="7956"/>
    <x v="6"/>
    <x v="1"/>
    <x v="1"/>
    <x v="1"/>
    <x v="3"/>
    <x v="3"/>
    <s v="1 | 1"/>
    <x v="3"/>
    <n v="7003"/>
    <x v="1"/>
  </r>
  <r>
    <x v="1"/>
    <x v="10"/>
    <n v="-515"/>
    <x v="114"/>
    <s v="RIO PAIVA VIDROS E CRISTAIS LTDA"/>
    <x v="6"/>
    <s v="'1020585"/>
    <x v="8170"/>
    <x v="33"/>
    <x v="16"/>
    <x v="10"/>
    <x v="10"/>
    <x v="22"/>
    <x v="18"/>
    <s v="1 | 1"/>
    <x v="136"/>
    <n v="9001"/>
    <x v="1"/>
  </r>
  <r>
    <x v="1"/>
    <x v="10"/>
    <n v="-513.82000000000005"/>
    <x v="27"/>
    <s v="FUNDO DE GARANTIA DO TEMPO DE SERVICO"/>
    <x v="4"/>
    <s v="'1020936"/>
    <x v="7882"/>
    <x v="12"/>
    <x v="10"/>
    <x v="2"/>
    <x v="2"/>
    <x v="14"/>
    <x v="12"/>
    <s v="1 | 1"/>
    <x v="32"/>
    <n v="3005"/>
    <x v="1"/>
  </r>
  <r>
    <x v="1"/>
    <x v="10"/>
    <n v="-512.89"/>
    <x v="13"/>
    <s v="UOL CURSOS TECNOLOGIA EDUCACIONAL LTDA."/>
    <x v="3"/>
    <s v="'131907637"/>
    <x v="1045"/>
    <x v="22"/>
    <x v="0"/>
    <x v="2"/>
    <x v="2"/>
    <x v="6"/>
    <x v="3"/>
    <s v="1 | 1"/>
    <x v="16"/>
    <n v="3002"/>
    <x v="1"/>
  </r>
  <r>
    <x v="1"/>
    <x v="10"/>
    <n v="-510.11"/>
    <x v="13"/>
    <s v="FUNDACAO GETULIO VARGAS"/>
    <x v="3"/>
    <s v="'LI0376299/ RJ"/>
    <x v="4031"/>
    <x v="19"/>
    <x v="13"/>
    <x v="2"/>
    <x v="2"/>
    <x v="6"/>
    <x v="3"/>
    <s v="1 | 1"/>
    <x v="16"/>
    <n v="3003"/>
    <x v="1"/>
  </r>
  <r>
    <x v="1"/>
    <x v="10"/>
    <n v="-510.11"/>
    <x v="13"/>
    <s v="FUNDACAO GETULIO VARGAS"/>
    <x v="3"/>
    <s v="'LI0413268/ RJ"/>
    <x v="4031"/>
    <x v="19"/>
    <x v="13"/>
    <x v="2"/>
    <x v="2"/>
    <x v="6"/>
    <x v="3"/>
    <s v="1 | 1"/>
    <x v="16"/>
    <n v="3003"/>
    <x v="1"/>
  </r>
  <r>
    <x v="1"/>
    <x v="10"/>
    <n v="-508.79"/>
    <x v="34"/>
    <s v="UNIMED-RIO COOPERATIVA DE TRABALHO MEDICO DO RIO DE JANEIRO LTDA"/>
    <x v="8"/>
    <s v="'35810849"/>
    <x v="3781"/>
    <x v="4"/>
    <x v="4"/>
    <x v="2"/>
    <x v="2"/>
    <x v="6"/>
    <x v="3"/>
    <s v="1 | 1"/>
    <x v="40"/>
    <n v="40036"/>
    <x v="1"/>
  </r>
  <r>
    <x v="1"/>
    <x v="10"/>
    <n v="-505"/>
    <x v="50"/>
    <s v="EKO TRANSPORTES E RECOLHIMENTO DE RESIDUOS LTDA"/>
    <x v="6"/>
    <s v="'1021327"/>
    <x v="8171"/>
    <x v="29"/>
    <x v="19"/>
    <x v="1"/>
    <x v="1"/>
    <x v="1"/>
    <x v="1"/>
    <s v="1 | 1"/>
    <x v="62"/>
    <n v="60011"/>
    <x v="1"/>
  </r>
  <r>
    <x v="1"/>
    <x v="10"/>
    <n v="-503.98"/>
    <x v="11"/>
    <s v="VIA S.A."/>
    <x v="10"/>
    <s v="'14339226"/>
    <x v="8050"/>
    <x v="5"/>
    <x v="5"/>
    <x v="2"/>
    <x v="2"/>
    <x v="10"/>
    <x v="8"/>
    <s v="1 | 3"/>
    <x v="13"/>
    <n v="3006"/>
    <x v="1"/>
  </r>
  <r>
    <x v="1"/>
    <x v="10"/>
    <n v="-503.97"/>
    <x v="11"/>
    <s v="VIA S.A."/>
    <x v="10"/>
    <s v="'14339226"/>
    <x v="8050"/>
    <x v="5"/>
    <x v="5"/>
    <x v="2"/>
    <x v="2"/>
    <x v="10"/>
    <x v="8"/>
    <s v="2 | 3"/>
    <x v="13"/>
    <n v="3006"/>
    <x v="1"/>
  </r>
  <r>
    <x v="1"/>
    <x v="10"/>
    <n v="-503.95"/>
    <x v="11"/>
    <s v="VIA S.A."/>
    <x v="10"/>
    <s v="'14339226"/>
    <x v="8050"/>
    <x v="5"/>
    <x v="5"/>
    <x v="2"/>
    <x v="2"/>
    <x v="10"/>
    <x v="8"/>
    <s v="3 | 3"/>
    <x v="13"/>
    <n v="3006"/>
    <x v="1"/>
  </r>
  <r>
    <x v="1"/>
    <x v="10"/>
    <n v="-502.93"/>
    <x v="50"/>
    <s v="GRANVIA AUTO PECAS LTDA"/>
    <x v="10"/>
    <s v="'118075"/>
    <x v="8172"/>
    <x v="1"/>
    <x v="1"/>
    <x v="1"/>
    <x v="1"/>
    <x v="1"/>
    <x v="1"/>
    <s v="1 | 1"/>
    <x v="62"/>
    <n v="70011"/>
    <x v="1"/>
  </r>
  <r>
    <x v="1"/>
    <x v="10"/>
    <n v="-500"/>
    <x v="39"/>
    <s v="RIOPAR PARTICIPACOES S.A."/>
    <x v="3"/>
    <s v="'37172586"/>
    <x v="2642"/>
    <x v="29"/>
    <x v="19"/>
    <x v="1"/>
    <x v="1"/>
    <x v="3"/>
    <x v="3"/>
    <s v="1 | 1"/>
    <x v="58"/>
    <n v="60011"/>
    <x v="1"/>
  </r>
  <r>
    <x v="1"/>
    <x v="10"/>
    <n v="-500"/>
    <x v="129"/>
    <s v="BRASIL GNV COMERCIO E INSTALACAO LTDA"/>
    <x v="8"/>
    <s v="'122"/>
    <x v="7894"/>
    <x v="1"/>
    <x v="1"/>
    <x v="1"/>
    <x v="1"/>
    <x v="1"/>
    <x v="1"/>
    <s v="1 | 4"/>
    <x v="155"/>
    <n v="70011"/>
    <x v="1"/>
  </r>
  <r>
    <x v="1"/>
    <x v="10"/>
    <n v="-500"/>
    <x v="129"/>
    <s v="BRASIL GNV COMERCIO E INSTALACAO LTDA"/>
    <x v="8"/>
    <s v="'122"/>
    <x v="7894"/>
    <x v="1"/>
    <x v="1"/>
    <x v="1"/>
    <x v="1"/>
    <x v="1"/>
    <x v="1"/>
    <s v="2 | 4"/>
    <x v="155"/>
    <n v="70011"/>
    <x v="1"/>
  </r>
  <r>
    <x v="1"/>
    <x v="10"/>
    <n v="-500"/>
    <x v="129"/>
    <s v="BRASIL GNV COMERCIO E INSTALACAO LTDA"/>
    <x v="8"/>
    <s v="'122"/>
    <x v="7894"/>
    <x v="1"/>
    <x v="1"/>
    <x v="1"/>
    <x v="1"/>
    <x v="1"/>
    <x v="1"/>
    <s v="3 | 4"/>
    <x v="155"/>
    <n v="70011"/>
    <x v="1"/>
  </r>
  <r>
    <x v="1"/>
    <x v="10"/>
    <n v="-500"/>
    <x v="129"/>
    <s v="BRASIL GNV COMERCIO E INSTALACAO LTDA"/>
    <x v="8"/>
    <s v="'122"/>
    <x v="7894"/>
    <x v="1"/>
    <x v="1"/>
    <x v="1"/>
    <x v="1"/>
    <x v="1"/>
    <x v="1"/>
    <s v="4 | 4"/>
    <x v="155"/>
    <n v="70011"/>
    <x v="1"/>
  </r>
  <r>
    <x v="1"/>
    <x v="10"/>
    <n v="-500"/>
    <x v="129"/>
    <s v="BRASIL GNV COMERCIO E INSTALACAO LTDA"/>
    <x v="8"/>
    <s v="'123"/>
    <x v="7894"/>
    <x v="1"/>
    <x v="1"/>
    <x v="1"/>
    <x v="1"/>
    <x v="1"/>
    <x v="1"/>
    <s v="1 | 4"/>
    <x v="155"/>
    <n v="70011"/>
    <x v="1"/>
  </r>
  <r>
    <x v="1"/>
    <x v="10"/>
    <n v="-500"/>
    <x v="129"/>
    <s v="BRASIL GNV COMERCIO E INSTALACAO LTDA"/>
    <x v="8"/>
    <s v="'123"/>
    <x v="7894"/>
    <x v="1"/>
    <x v="1"/>
    <x v="1"/>
    <x v="1"/>
    <x v="1"/>
    <x v="1"/>
    <s v="2 | 4"/>
    <x v="155"/>
    <n v="70011"/>
    <x v="1"/>
  </r>
  <r>
    <x v="1"/>
    <x v="10"/>
    <n v="-500"/>
    <x v="129"/>
    <s v="BRASIL GNV COMERCIO E INSTALACAO LTDA"/>
    <x v="8"/>
    <s v="'123"/>
    <x v="7894"/>
    <x v="1"/>
    <x v="1"/>
    <x v="1"/>
    <x v="1"/>
    <x v="1"/>
    <x v="1"/>
    <s v="3 | 4"/>
    <x v="155"/>
    <n v="70011"/>
    <x v="1"/>
  </r>
  <r>
    <x v="1"/>
    <x v="10"/>
    <n v="-500"/>
    <x v="129"/>
    <s v="BRASIL GNV COMERCIO E INSTALACAO LTDA"/>
    <x v="8"/>
    <s v="'123"/>
    <x v="7894"/>
    <x v="1"/>
    <x v="1"/>
    <x v="1"/>
    <x v="1"/>
    <x v="1"/>
    <x v="1"/>
    <s v="4 | 4"/>
    <x v="155"/>
    <n v="70011"/>
    <x v="1"/>
  </r>
  <r>
    <x v="1"/>
    <x v="10"/>
    <n v="-500"/>
    <x v="129"/>
    <s v="BRASIL GNV COMERCIO E INSTALACAO LTDA"/>
    <x v="8"/>
    <s v="'125"/>
    <x v="7894"/>
    <x v="1"/>
    <x v="1"/>
    <x v="1"/>
    <x v="1"/>
    <x v="1"/>
    <x v="1"/>
    <s v="1 | 4"/>
    <x v="155"/>
    <n v="70011"/>
    <x v="1"/>
  </r>
  <r>
    <x v="1"/>
    <x v="10"/>
    <n v="-500"/>
    <x v="129"/>
    <s v="BRASIL GNV COMERCIO E INSTALACAO LTDA"/>
    <x v="8"/>
    <s v="'125"/>
    <x v="7894"/>
    <x v="1"/>
    <x v="1"/>
    <x v="1"/>
    <x v="1"/>
    <x v="1"/>
    <x v="1"/>
    <s v="2 | 4"/>
    <x v="155"/>
    <n v="70011"/>
    <x v="1"/>
  </r>
  <r>
    <x v="1"/>
    <x v="10"/>
    <n v="-500"/>
    <x v="129"/>
    <s v="BRASIL GNV COMERCIO E INSTALACAO LTDA"/>
    <x v="8"/>
    <s v="'125"/>
    <x v="7894"/>
    <x v="1"/>
    <x v="1"/>
    <x v="1"/>
    <x v="1"/>
    <x v="1"/>
    <x v="1"/>
    <s v="3 | 4"/>
    <x v="155"/>
    <n v="70011"/>
    <x v="1"/>
  </r>
  <r>
    <x v="1"/>
    <x v="10"/>
    <n v="-500"/>
    <x v="129"/>
    <s v="BRASIL GNV COMERCIO E INSTALACAO LTDA"/>
    <x v="8"/>
    <s v="'125"/>
    <x v="7894"/>
    <x v="1"/>
    <x v="1"/>
    <x v="1"/>
    <x v="1"/>
    <x v="1"/>
    <x v="1"/>
    <s v="4 | 4"/>
    <x v="155"/>
    <n v="70011"/>
    <x v="1"/>
  </r>
  <r>
    <x v="1"/>
    <x v="10"/>
    <n v="-500"/>
    <x v="129"/>
    <s v="EKO TRANSPORTES E RECOLHIMENTO DE RESIDUOS LTDA"/>
    <x v="6"/>
    <s v="'1020787"/>
    <x v="6184"/>
    <x v="1"/>
    <x v="1"/>
    <x v="1"/>
    <x v="1"/>
    <x v="1"/>
    <x v="1"/>
    <s v="1 | 1"/>
    <x v="155"/>
    <n v="70011"/>
    <x v="1"/>
  </r>
  <r>
    <x v="1"/>
    <x v="10"/>
    <n v="-500"/>
    <x v="85"/>
    <s v="MF COMERCIO DE PECAS AUTOMOTIVAS LTDA"/>
    <x v="10"/>
    <s v="'625"/>
    <x v="6632"/>
    <x v="1"/>
    <x v="1"/>
    <x v="1"/>
    <x v="1"/>
    <x v="1"/>
    <x v="1"/>
    <s v="1 | 2"/>
    <x v="103"/>
    <n v="70012"/>
    <x v="1"/>
  </r>
  <r>
    <x v="1"/>
    <x v="10"/>
    <n v="-500"/>
    <x v="17"/>
    <s v="CRAFT COMERCIO E INDUSTRIA DE ARTEFATOS EM PAPEIS LTDA"/>
    <x v="11"/>
    <s v="'1020446"/>
    <x v="7699"/>
    <x v="10"/>
    <x v="9"/>
    <x v="2"/>
    <x v="2"/>
    <x v="10"/>
    <x v="8"/>
    <s v="1 | 1"/>
    <x v="20"/>
    <n v="8001"/>
    <x v="1"/>
  </r>
  <r>
    <x v="1"/>
    <x v="10"/>
    <n v="-500"/>
    <x v="5"/>
    <s v="EMPORIO MEGA 100 COMERCIO DE ALIMENTOS S.A."/>
    <x v="10"/>
    <s v="'1020517"/>
    <x v="7203"/>
    <x v="29"/>
    <x v="19"/>
    <x v="1"/>
    <x v="1"/>
    <x v="3"/>
    <x v="3"/>
    <s v="1 | 1"/>
    <x v="6"/>
    <n v="60011"/>
    <x v="1"/>
  </r>
  <r>
    <x v="1"/>
    <x v="10"/>
    <n v="-498"/>
    <x v="61"/>
    <s v="FERRAGENS DUAS PATRIAS DE BONSUCESSO LTDA"/>
    <x v="10"/>
    <s v="'109720"/>
    <x v="7952"/>
    <x v="4"/>
    <x v="4"/>
    <x v="1"/>
    <x v="1"/>
    <x v="8"/>
    <x v="6"/>
    <s v="1 | 1"/>
    <x v="73"/>
    <n v="40031"/>
    <x v="1"/>
  </r>
  <r>
    <x v="1"/>
    <x v="10"/>
    <n v="-498"/>
    <x v="49"/>
    <s v="MERCADOLIVRE.COM ATIVIDADES DE INTERNET LTDA"/>
    <x v="10"/>
    <s v="'101174"/>
    <x v="8173"/>
    <x v="11"/>
    <x v="6"/>
    <x v="2"/>
    <x v="2"/>
    <x v="7"/>
    <x v="5"/>
    <s v="1 | 1"/>
    <x v="60"/>
    <n v="8004"/>
    <x v="1"/>
  </r>
  <r>
    <x v="1"/>
    <x v="10"/>
    <n v="-494"/>
    <x v="19"/>
    <s v="CASA DAS CORRENTES GUANABARA LTDA"/>
    <x v="10"/>
    <s v="'17296"/>
    <x v="8174"/>
    <x v="0"/>
    <x v="0"/>
    <x v="2"/>
    <x v="2"/>
    <x v="10"/>
    <x v="8"/>
    <s v="1 | 1"/>
    <x v="22"/>
    <n v="20011"/>
    <x v="1"/>
  </r>
  <r>
    <x v="1"/>
    <x v="10"/>
    <n v="-490"/>
    <x v="19"/>
    <s v="BRF - CONSULTORIA EMPRESARIAL LTDA"/>
    <x v="8"/>
    <s v="'81"/>
    <x v="8175"/>
    <x v="9"/>
    <x v="8"/>
    <x v="2"/>
    <x v="2"/>
    <x v="10"/>
    <x v="8"/>
    <s v="1 | 1"/>
    <x v="22"/>
    <n v="8002"/>
    <x v="1"/>
  </r>
  <r>
    <x v="1"/>
    <x v="10"/>
    <n v="-482.62"/>
    <x v="2"/>
    <s v="FOLHA DE PAGAMENTO"/>
    <x v="4"/>
    <s v="'1020943"/>
    <x v="7754"/>
    <x v="4"/>
    <x v="4"/>
    <x v="2"/>
    <x v="2"/>
    <x v="4"/>
    <x v="2"/>
    <s v="1 | 1"/>
    <x v="5"/>
    <n v="40036"/>
    <x v="1"/>
  </r>
  <r>
    <x v="1"/>
    <x v="10"/>
    <n v="-481.07"/>
    <x v="27"/>
    <s v="FUNDO DE GARANTIA DO TEMPO DE SERVICO"/>
    <x v="4"/>
    <s v="'1020936"/>
    <x v="7882"/>
    <x v="5"/>
    <x v="5"/>
    <x v="2"/>
    <x v="2"/>
    <x v="14"/>
    <x v="12"/>
    <s v="1 | 1"/>
    <x v="32"/>
    <n v="3006"/>
    <x v="1"/>
  </r>
  <r>
    <x v="1"/>
    <x v="10"/>
    <n v="-480.22"/>
    <x v="38"/>
    <s v="EKO TRANSPORTES E RECOLHIMENTO DE RESIDUOS LTDA"/>
    <x v="6"/>
    <s v="'1020572"/>
    <x v="8176"/>
    <x v="25"/>
    <x v="18"/>
    <x v="2"/>
    <x v="2"/>
    <x v="10"/>
    <x v="8"/>
    <s v="1 | 1"/>
    <x v="45"/>
    <n v="3001"/>
    <x v="1"/>
  </r>
  <r>
    <x v="1"/>
    <x v="10"/>
    <n v="-480"/>
    <x v="11"/>
    <s v="ARLETE DE JESUS FERRAO DOS SANTOS 89191226791"/>
    <x v="8"/>
    <s v="'18"/>
    <x v="8177"/>
    <x v="5"/>
    <x v="5"/>
    <x v="2"/>
    <x v="2"/>
    <x v="10"/>
    <x v="8"/>
    <s v="1 | 1"/>
    <x v="13"/>
    <n v="3006"/>
    <x v="1"/>
  </r>
  <r>
    <x v="1"/>
    <x v="10"/>
    <n v="-480"/>
    <x v="50"/>
    <s v="P.I.R.A.N.G.I RJ COMERCIO DE PECAS E SERVICOS LTDA"/>
    <x v="8"/>
    <s v="'5447"/>
    <x v="8178"/>
    <x v="1"/>
    <x v="1"/>
    <x v="1"/>
    <x v="1"/>
    <x v="1"/>
    <x v="1"/>
    <s v="1 | 1"/>
    <x v="62"/>
    <n v="70011"/>
    <x v="1"/>
  </r>
  <r>
    <x v="1"/>
    <x v="10"/>
    <n v="-480"/>
    <x v="85"/>
    <s v="IMPORT VANS COMERCIO DE PECAS AUTOMOTIVAS LTDA"/>
    <x v="10"/>
    <s v="'24159"/>
    <x v="6028"/>
    <x v="1"/>
    <x v="1"/>
    <x v="1"/>
    <x v="1"/>
    <x v="1"/>
    <x v="1"/>
    <s v="1 | 1"/>
    <x v="103"/>
    <n v="70012"/>
    <x v="1"/>
  </r>
  <r>
    <x v="1"/>
    <x v="10"/>
    <n v="-475.16"/>
    <x v="50"/>
    <s v="AUTO MOLAS VIGO COMERCIO DE AUTOPECAS E SERVICOS LTDA"/>
    <x v="10"/>
    <s v="'84811"/>
    <x v="4808"/>
    <x v="1"/>
    <x v="1"/>
    <x v="1"/>
    <x v="1"/>
    <x v="1"/>
    <x v="1"/>
    <s v="1 | 1"/>
    <x v="62"/>
    <n v="70011"/>
    <x v="1"/>
  </r>
  <r>
    <x v="1"/>
    <x v="10"/>
    <n v="-474.77"/>
    <x v="70"/>
    <s v="COMPANHIA MUNICIPAL DE LIMPEZA URBANA - COMLURB"/>
    <x v="6"/>
    <s v="'15080917000513742"/>
    <x v="7999"/>
    <x v="29"/>
    <x v="19"/>
    <x v="1"/>
    <x v="1"/>
    <x v="1"/>
    <x v="1"/>
    <s v="1 | 1"/>
    <x v="82"/>
    <n v="60013"/>
    <x v="1"/>
  </r>
  <r>
    <x v="1"/>
    <x v="10"/>
    <n v="-474.77"/>
    <x v="70"/>
    <s v="COMPANHIA MUNICIPAL DE LIMPEZA URBANA - COMLURB"/>
    <x v="6"/>
    <s v="'15080917000513986"/>
    <x v="7999"/>
    <x v="29"/>
    <x v="19"/>
    <x v="1"/>
    <x v="1"/>
    <x v="1"/>
    <x v="1"/>
    <s v="1 | 1"/>
    <x v="82"/>
    <n v="60013"/>
    <x v="1"/>
  </r>
  <r>
    <x v="1"/>
    <x v="10"/>
    <n v="-474.77"/>
    <x v="70"/>
    <s v="COMPANHIA MUNICIPAL DE LIMPEZA URBANA - COMLURB"/>
    <x v="6"/>
    <s v="'15080917000514083"/>
    <x v="7999"/>
    <x v="29"/>
    <x v="19"/>
    <x v="1"/>
    <x v="1"/>
    <x v="1"/>
    <x v="1"/>
    <s v="1 | 1"/>
    <x v="82"/>
    <n v="60013"/>
    <x v="1"/>
  </r>
  <r>
    <x v="1"/>
    <x v="10"/>
    <n v="-472.68"/>
    <x v="35"/>
    <s v="SECRETARIA DA RECEITA FEDERAL DO BRASIL - RFB"/>
    <x v="7"/>
    <s v="'1021289"/>
    <x v="7761"/>
    <x v="7"/>
    <x v="6"/>
    <x v="1"/>
    <x v="1"/>
    <x v="16"/>
    <x v="12"/>
    <s v="1 | 1"/>
    <x v="47"/>
    <n v="3008"/>
    <x v="1"/>
  </r>
  <r>
    <x v="1"/>
    <x v="10"/>
    <n v="-464.95"/>
    <x v="97"/>
    <s v="JEDAF SERVICOS DE ESCRITORIO E APOIO ADMINISTRATIVO E TRANSPORTE EM GERAL EIRELI"/>
    <x v="8"/>
    <s v="'231"/>
    <x v="7988"/>
    <x v="33"/>
    <x v="16"/>
    <x v="9"/>
    <x v="9"/>
    <x v="20"/>
    <x v="16"/>
    <s v="1 | 1"/>
    <x v="116"/>
    <n v="9001"/>
    <x v="1"/>
  </r>
  <r>
    <x v="1"/>
    <x v="10"/>
    <n v="-462.65"/>
    <x v="35"/>
    <s v="SECRETARIA DA RECEITA FEDERAL DO BRASIL - RFB"/>
    <x v="7"/>
    <s v="'1021344"/>
    <x v="7959"/>
    <x v="29"/>
    <x v="19"/>
    <x v="1"/>
    <x v="1"/>
    <x v="16"/>
    <x v="12"/>
    <s v="1 | 1"/>
    <x v="47"/>
    <n v="60011"/>
    <x v="1"/>
  </r>
  <r>
    <x v="1"/>
    <x v="10"/>
    <n v="-460.18"/>
    <x v="3"/>
    <s v="SODEXO PASS DO BRASIL SERVICOS E COMERCIO S.A."/>
    <x v="11"/>
    <s v="'1020116"/>
    <x v="8179"/>
    <x v="29"/>
    <x v="19"/>
    <x v="1"/>
    <x v="1"/>
    <x v="3"/>
    <x v="3"/>
    <s v="1 | 1"/>
    <x v="3"/>
    <n v="60011"/>
    <x v="1"/>
  </r>
  <r>
    <x v="1"/>
    <x v="10"/>
    <n v="-460"/>
    <x v="36"/>
    <s v="MERCADOLIVRE.COM ATIVIDADES DE INTERNET LTDA"/>
    <x v="10"/>
    <s v="'5877"/>
    <x v="8180"/>
    <x v="18"/>
    <x v="12"/>
    <x v="2"/>
    <x v="2"/>
    <x v="10"/>
    <x v="8"/>
    <s v="1 | 1"/>
    <x v="43"/>
    <n v="4001"/>
    <x v="1"/>
  </r>
  <r>
    <x v="1"/>
    <x v="10"/>
    <n v="-458.86"/>
    <x v="35"/>
    <s v="SECRETARIA DA RECEITA FEDERAL DO BRASIL - RFB"/>
    <x v="7"/>
    <s v="'1021354"/>
    <x v="7851"/>
    <x v="5"/>
    <x v="5"/>
    <x v="2"/>
    <x v="2"/>
    <x v="14"/>
    <x v="12"/>
    <s v="1 | 1"/>
    <x v="41"/>
    <n v="3006"/>
    <x v="1"/>
  </r>
  <r>
    <x v="1"/>
    <x v="10"/>
    <n v="-456.85"/>
    <x v="70"/>
    <s v="COMPANHIA MUNICIPAL DE LIMPEZA URBANA - COMLURB"/>
    <x v="6"/>
    <s v="'15080912000519704"/>
    <x v="7999"/>
    <x v="0"/>
    <x v="0"/>
    <x v="1"/>
    <x v="1"/>
    <x v="1"/>
    <x v="1"/>
    <s v="1 | 1"/>
    <x v="82"/>
    <n v="20011"/>
    <x v="1"/>
  </r>
  <r>
    <x v="1"/>
    <x v="10"/>
    <n v="-456.85"/>
    <x v="70"/>
    <s v="COMPANHIA MUNICIPAL DE LIMPEZA URBANA - COMLURB"/>
    <x v="6"/>
    <s v="'15080912000520109"/>
    <x v="7999"/>
    <x v="29"/>
    <x v="19"/>
    <x v="1"/>
    <x v="1"/>
    <x v="1"/>
    <x v="1"/>
    <s v="1 | 1"/>
    <x v="82"/>
    <n v="60013"/>
    <x v="1"/>
  </r>
  <r>
    <x v="1"/>
    <x v="10"/>
    <n v="-456"/>
    <x v="106"/>
    <s v="IMPERIO DOS FREIOS PECAS E SERVICOS EIRELI"/>
    <x v="10"/>
    <s v="'26874"/>
    <x v="8181"/>
    <x v="1"/>
    <x v="1"/>
    <x v="1"/>
    <x v="1"/>
    <x v="1"/>
    <x v="1"/>
    <s v="1 | 1"/>
    <x v="126"/>
    <n v="70011"/>
    <x v="1"/>
  </r>
  <r>
    <x v="1"/>
    <x v="10"/>
    <n v="-453.8"/>
    <x v="92"/>
    <s v="MERCADOLIVRE.COM ATIVIDADES DE INTERNET LTDA"/>
    <x v="10"/>
    <s v="'51484"/>
    <x v="7528"/>
    <x v="32"/>
    <x v="16"/>
    <x v="4"/>
    <x v="4"/>
    <x v="11"/>
    <x v="9"/>
    <s v="1 | 1"/>
    <x v="110"/>
    <n v="2003"/>
    <x v="1"/>
  </r>
  <r>
    <x v="1"/>
    <x v="10"/>
    <n v="-453.64"/>
    <x v="86"/>
    <s v="PENSAO ALIMENTICIA"/>
    <x v="4"/>
    <s v="'1020919"/>
    <x v="8182"/>
    <x v="29"/>
    <x v="19"/>
    <x v="1"/>
    <x v="1"/>
    <x v="2"/>
    <x v="2"/>
    <s v="1 | 1"/>
    <x v="104"/>
    <n v="60012"/>
    <x v="1"/>
  </r>
  <r>
    <x v="1"/>
    <x v="10"/>
    <n v="-452.8"/>
    <x v="35"/>
    <s v="SECRETARIA DA RECEITA FEDERAL DO BRASIL - RFB"/>
    <x v="7"/>
    <s v="'1021275"/>
    <x v="7885"/>
    <x v="13"/>
    <x v="2"/>
    <x v="1"/>
    <x v="1"/>
    <x v="16"/>
    <x v="12"/>
    <s v="1 | 1"/>
    <x v="47"/>
    <n v="5003"/>
    <x v="1"/>
  </r>
  <r>
    <x v="1"/>
    <x v="10"/>
    <n v="-450.04"/>
    <x v="34"/>
    <s v="UNIMED-RIO COOPERATIVA DE TRABALHO MEDICO DO RIO DE JANEIRO LTDA"/>
    <x v="8"/>
    <s v="'35810850"/>
    <x v="3687"/>
    <x v="11"/>
    <x v="6"/>
    <x v="2"/>
    <x v="2"/>
    <x v="6"/>
    <x v="3"/>
    <s v="1 | 1"/>
    <x v="40"/>
    <n v="8004"/>
    <x v="1"/>
  </r>
  <r>
    <x v="1"/>
    <x v="10"/>
    <n v="-450"/>
    <x v="49"/>
    <s v="DV ARTE VERDE JARDINAGEM LTDA"/>
    <x v="8"/>
    <s v="'10144"/>
    <x v="1067"/>
    <x v="2"/>
    <x v="2"/>
    <x v="2"/>
    <x v="2"/>
    <x v="7"/>
    <x v="5"/>
    <s v="1 | 0"/>
    <x v="60"/>
    <n v="4004"/>
    <x v="1"/>
  </r>
  <r>
    <x v="1"/>
    <x v="10"/>
    <n v="-450"/>
    <x v="77"/>
    <s v="AUTO SOCORRO BRASIL GRANDE LTDA"/>
    <x v="8"/>
    <s v="'3194"/>
    <x v="8183"/>
    <x v="1"/>
    <x v="1"/>
    <x v="1"/>
    <x v="1"/>
    <x v="8"/>
    <x v="6"/>
    <s v="1 | 1"/>
    <x v="92"/>
    <n v="70011"/>
    <x v="1"/>
  </r>
  <r>
    <x v="1"/>
    <x v="10"/>
    <n v="-449"/>
    <x v="22"/>
    <s v="EKO TRANSPORTES E RECOLHIMENTO DE RESIDUOS LTDA"/>
    <x v="6"/>
    <s v="'1020579"/>
    <x v="8184"/>
    <x v="24"/>
    <x v="17"/>
    <x v="2"/>
    <x v="2"/>
    <x v="10"/>
    <x v="8"/>
    <s v="1 | 1"/>
    <x v="26"/>
    <n v="8006"/>
    <x v="1"/>
  </r>
  <r>
    <x v="1"/>
    <x v="10"/>
    <n v="-449"/>
    <x v="22"/>
    <s v="PPRO BRASIL LTDA"/>
    <x v="3"/>
    <s v="'1020769"/>
    <x v="4765"/>
    <x v="24"/>
    <x v="17"/>
    <x v="2"/>
    <x v="2"/>
    <x v="10"/>
    <x v="8"/>
    <s v="1 | 1"/>
    <x v="26"/>
    <n v="8006"/>
    <x v="1"/>
  </r>
  <r>
    <x v="1"/>
    <x v="10"/>
    <n v="-443.33"/>
    <x v="13"/>
    <s v="ANHANGUERA EDUCACIONAL PARTICIPACOES S/A"/>
    <x v="3"/>
    <s v="'1019996"/>
    <x v="8185"/>
    <x v="5"/>
    <x v="5"/>
    <x v="2"/>
    <x v="2"/>
    <x v="6"/>
    <x v="3"/>
    <s v="1 | 1"/>
    <x v="16"/>
    <n v="3006"/>
    <x v="1"/>
  </r>
  <r>
    <x v="1"/>
    <x v="10"/>
    <n v="-443.19"/>
    <x v="34"/>
    <s v="UNIMED-RIO COOPERATIVA DE TRABALHO MEDICO DO RIO DE JANEIRO LTDA"/>
    <x v="8"/>
    <s v="'35810850"/>
    <x v="3687"/>
    <x v="17"/>
    <x v="2"/>
    <x v="1"/>
    <x v="1"/>
    <x v="3"/>
    <x v="3"/>
    <s v="1 | 1"/>
    <x v="49"/>
    <n v="5006"/>
    <x v="1"/>
  </r>
  <r>
    <x v="1"/>
    <x v="10"/>
    <n v="-442.43"/>
    <x v="50"/>
    <s v="GRANVIA AUTO PECAS LTDA"/>
    <x v="10"/>
    <s v="'118514"/>
    <x v="4808"/>
    <x v="1"/>
    <x v="1"/>
    <x v="1"/>
    <x v="1"/>
    <x v="1"/>
    <x v="1"/>
    <s v="1 | 2"/>
    <x v="62"/>
    <n v="70011"/>
    <x v="1"/>
  </r>
  <r>
    <x v="1"/>
    <x v="10"/>
    <n v="-442.42"/>
    <x v="50"/>
    <s v="GRANVIA AUTO PECAS LTDA"/>
    <x v="10"/>
    <s v="'118514"/>
    <x v="4808"/>
    <x v="1"/>
    <x v="1"/>
    <x v="1"/>
    <x v="1"/>
    <x v="1"/>
    <x v="1"/>
    <s v="2 | 2"/>
    <x v="62"/>
    <n v="70011"/>
    <x v="1"/>
  </r>
  <r>
    <x v="1"/>
    <x v="10"/>
    <n v="-437.4"/>
    <x v="50"/>
    <s v="GRANVIA AUTO PECAS LTDA"/>
    <x v="10"/>
    <s v="'119002"/>
    <x v="4808"/>
    <x v="1"/>
    <x v="1"/>
    <x v="1"/>
    <x v="1"/>
    <x v="1"/>
    <x v="1"/>
    <s v="1 | 1"/>
    <x v="62"/>
    <n v="70011"/>
    <x v="1"/>
  </r>
  <r>
    <x v="1"/>
    <x v="10"/>
    <n v="-437.14"/>
    <x v="96"/>
    <s v="SECRETARIA DA RECEITA FEDERAL DO BRASIL - RFB"/>
    <x v="7"/>
    <s v="'1021019"/>
    <x v="6167"/>
    <x v="0"/>
    <x v="0"/>
    <x v="8"/>
    <x v="8"/>
    <x v="19"/>
    <x v="15"/>
    <s v="1 | 1"/>
    <x v="114"/>
    <n v="2001"/>
    <x v="1"/>
  </r>
  <r>
    <x v="1"/>
    <x v="10"/>
    <n v="-435.6"/>
    <x v="86"/>
    <s v="PENSAO ALIMENTICIA"/>
    <x v="4"/>
    <s v="'1020912"/>
    <x v="8186"/>
    <x v="29"/>
    <x v="19"/>
    <x v="1"/>
    <x v="1"/>
    <x v="2"/>
    <x v="2"/>
    <s v="1 | 1"/>
    <x v="104"/>
    <n v="60011"/>
    <x v="1"/>
  </r>
  <r>
    <x v="1"/>
    <x v="10"/>
    <n v="-435.43"/>
    <x v="70"/>
    <s v="COMPANHIA MUNICIPAL DE LIMPEZA URBANA - COMLURB"/>
    <x v="6"/>
    <s v="'15080916000528043"/>
    <x v="7999"/>
    <x v="29"/>
    <x v="19"/>
    <x v="1"/>
    <x v="1"/>
    <x v="1"/>
    <x v="1"/>
    <s v="1 | 1"/>
    <x v="82"/>
    <n v="60013"/>
    <x v="1"/>
  </r>
  <r>
    <x v="1"/>
    <x v="10"/>
    <n v="-435"/>
    <x v="50"/>
    <s v="TRANSRIO CAMINHOES, ONIBUS, MAQUINAS E MOTORES LTDA"/>
    <x v="10"/>
    <s v="'363696"/>
    <x v="8187"/>
    <x v="1"/>
    <x v="1"/>
    <x v="1"/>
    <x v="1"/>
    <x v="1"/>
    <x v="1"/>
    <s v="1 | 1"/>
    <x v="62"/>
    <n v="70011"/>
    <x v="1"/>
  </r>
  <r>
    <x v="1"/>
    <x v="10"/>
    <n v="-434.34"/>
    <x v="34"/>
    <s v="UNIMED-RIO COOPERATIVA DE TRABALHO MEDICO DO RIO DE JANEIRO LTDA"/>
    <x v="8"/>
    <s v="'35810848"/>
    <x v="3612"/>
    <x v="5"/>
    <x v="5"/>
    <x v="2"/>
    <x v="2"/>
    <x v="6"/>
    <x v="3"/>
    <s v="1 | 1"/>
    <x v="40"/>
    <n v="3006"/>
    <x v="1"/>
  </r>
  <r>
    <x v="1"/>
    <x v="10"/>
    <n v="-427.5"/>
    <x v="3"/>
    <s v="SODEXO PASS DO BRASIL SERVICOS E COMERCIO S.A."/>
    <x v="11"/>
    <s v="'1019966"/>
    <x v="8188"/>
    <x v="12"/>
    <x v="10"/>
    <x v="2"/>
    <x v="2"/>
    <x v="6"/>
    <x v="3"/>
    <s v="1 | 1"/>
    <x v="8"/>
    <n v="3005"/>
    <x v="1"/>
  </r>
  <r>
    <x v="1"/>
    <x v="10"/>
    <n v="-427.5"/>
    <x v="3"/>
    <s v="SODEXO PASS DO BRASIL SERVICOS E COMERCIO S.A."/>
    <x v="11"/>
    <s v="'1019966"/>
    <x v="8188"/>
    <x v="10"/>
    <x v="9"/>
    <x v="2"/>
    <x v="2"/>
    <x v="6"/>
    <x v="3"/>
    <s v="1 | 1"/>
    <x v="8"/>
    <n v="8001"/>
    <x v="1"/>
  </r>
  <r>
    <x v="1"/>
    <x v="10"/>
    <n v="-427.5"/>
    <x v="3"/>
    <s v="SODEXO PASS DO BRASIL SERVICOS E COMERCIO S.A."/>
    <x v="11"/>
    <s v="'1019966"/>
    <x v="8188"/>
    <x v="3"/>
    <x v="3"/>
    <x v="2"/>
    <x v="2"/>
    <x v="6"/>
    <x v="3"/>
    <s v="1 | 1"/>
    <x v="8"/>
    <n v="40026"/>
    <x v="1"/>
  </r>
  <r>
    <x v="1"/>
    <x v="10"/>
    <n v="-427.5"/>
    <x v="3"/>
    <s v="SODEXO PASS DO BRASIL SERVICOS E COMERCIO S.A."/>
    <x v="11"/>
    <s v="'1019992"/>
    <x v="7768"/>
    <x v="22"/>
    <x v="0"/>
    <x v="2"/>
    <x v="2"/>
    <x v="6"/>
    <x v="3"/>
    <s v="1 | 1"/>
    <x v="8"/>
    <n v="3002"/>
    <x v="1"/>
  </r>
  <r>
    <x v="1"/>
    <x v="10"/>
    <n v="-427.5"/>
    <x v="3"/>
    <s v="SODEXO PASS DO BRASIL SERVICOS E COMERCIO S.A."/>
    <x v="11"/>
    <s v="'1019992"/>
    <x v="7768"/>
    <x v="9"/>
    <x v="8"/>
    <x v="2"/>
    <x v="2"/>
    <x v="6"/>
    <x v="3"/>
    <s v="1 | 1"/>
    <x v="8"/>
    <n v="8002"/>
    <x v="1"/>
  </r>
  <r>
    <x v="1"/>
    <x v="10"/>
    <n v="-427.5"/>
    <x v="3"/>
    <s v="SODEXO PASS DO BRASIL SERVICOS E COMERCIO S.A."/>
    <x v="11"/>
    <s v="'1019992"/>
    <x v="7768"/>
    <x v="5"/>
    <x v="5"/>
    <x v="2"/>
    <x v="2"/>
    <x v="6"/>
    <x v="3"/>
    <s v="1 | 1"/>
    <x v="8"/>
    <n v="3006"/>
    <x v="1"/>
  </r>
  <r>
    <x v="1"/>
    <x v="10"/>
    <n v="-427.5"/>
    <x v="3"/>
    <s v="SODEXO PASS DO BRASIL SERVICOS E COMERCIO S.A."/>
    <x v="11"/>
    <s v="'1019992"/>
    <x v="7768"/>
    <x v="14"/>
    <x v="2"/>
    <x v="2"/>
    <x v="2"/>
    <x v="6"/>
    <x v="3"/>
    <s v="1 | 1"/>
    <x v="8"/>
    <n v="5005"/>
    <x v="1"/>
  </r>
  <r>
    <x v="1"/>
    <x v="10"/>
    <n v="-427.5"/>
    <x v="3"/>
    <s v="SODEXO PASS DO BRASIL SERVICOS E COMERCIO S.A."/>
    <x v="11"/>
    <s v="'1019992"/>
    <x v="7768"/>
    <x v="24"/>
    <x v="17"/>
    <x v="2"/>
    <x v="2"/>
    <x v="6"/>
    <x v="3"/>
    <s v="1 | 1"/>
    <x v="8"/>
    <n v="8006"/>
    <x v="1"/>
  </r>
  <r>
    <x v="1"/>
    <x v="10"/>
    <n v="-427.5"/>
    <x v="3"/>
    <s v="SODEXO PASS DO BRASIL SERVICOS E COMERCIO S.A."/>
    <x v="11"/>
    <s v="'1020394"/>
    <x v="7852"/>
    <x v="7"/>
    <x v="6"/>
    <x v="1"/>
    <x v="1"/>
    <x v="3"/>
    <x v="3"/>
    <s v="1 | 1"/>
    <x v="3"/>
    <n v="3008"/>
    <x v="1"/>
  </r>
  <r>
    <x v="1"/>
    <x v="10"/>
    <n v="-427.5"/>
    <x v="3"/>
    <s v="SODEXO PASS DO BRASIL SERVICOS E COMERCIO S.A."/>
    <x v="11"/>
    <s v="'1020395"/>
    <x v="8189"/>
    <x v="17"/>
    <x v="2"/>
    <x v="1"/>
    <x v="1"/>
    <x v="3"/>
    <x v="3"/>
    <s v="1 | 1"/>
    <x v="3"/>
    <n v="5006"/>
    <x v="1"/>
  </r>
  <r>
    <x v="1"/>
    <x v="10"/>
    <n v="-427.5"/>
    <x v="3"/>
    <s v="SODEXO PASS DO BRASIL SERVICOS E COMERCIO S.A."/>
    <x v="11"/>
    <s v="'1020713"/>
    <x v="8190"/>
    <x v="1"/>
    <x v="1"/>
    <x v="1"/>
    <x v="1"/>
    <x v="3"/>
    <x v="3"/>
    <s v="1 | 1"/>
    <x v="3"/>
    <n v="7001"/>
    <x v="1"/>
  </r>
  <r>
    <x v="1"/>
    <x v="10"/>
    <n v="-427.5"/>
    <x v="3"/>
    <s v="VR BENEFICIOS E SERVICOS DE PROCESSAMENTO S.A"/>
    <x v="11"/>
    <s v="'1019959"/>
    <x v="7956"/>
    <x v="18"/>
    <x v="12"/>
    <x v="2"/>
    <x v="2"/>
    <x v="6"/>
    <x v="3"/>
    <s v="1 | 1"/>
    <x v="8"/>
    <n v="4001"/>
    <x v="1"/>
  </r>
  <r>
    <x v="1"/>
    <x v="10"/>
    <n v="-427.5"/>
    <x v="3"/>
    <s v="VR BENEFICIOS E SERVICOS DE PROCESSAMENTO S.A"/>
    <x v="11"/>
    <s v="'1019959"/>
    <x v="7956"/>
    <x v="3"/>
    <x v="3"/>
    <x v="2"/>
    <x v="2"/>
    <x v="6"/>
    <x v="3"/>
    <s v="1 | 1"/>
    <x v="8"/>
    <n v="40026"/>
    <x v="1"/>
  </r>
  <r>
    <x v="1"/>
    <x v="10"/>
    <n v="-427.31"/>
    <x v="70"/>
    <s v="COMPANHIA MUNICIPAL DE LIMPEZA URBANA - COMLURB"/>
    <x v="6"/>
    <s v="'1020068"/>
    <x v="7999"/>
    <x v="29"/>
    <x v="19"/>
    <x v="1"/>
    <x v="1"/>
    <x v="1"/>
    <x v="1"/>
    <s v="1 | 1"/>
    <x v="82"/>
    <n v="60013"/>
    <x v="1"/>
  </r>
  <r>
    <x v="1"/>
    <x v="10"/>
    <n v="-426.51"/>
    <x v="67"/>
    <s v="MRB - COMERCIO DE PRODUTOS AUTOMOTIVOS LTDA"/>
    <x v="10"/>
    <s v="'1020621"/>
    <x v="8081"/>
    <x v="23"/>
    <x v="16"/>
    <x v="2"/>
    <x v="2"/>
    <x v="10"/>
    <x v="8"/>
    <s v="1 | 1"/>
    <x v="79"/>
    <n v="1002"/>
    <x v="1"/>
  </r>
  <r>
    <x v="1"/>
    <x v="10"/>
    <n v="-425.38"/>
    <x v="35"/>
    <s v="SECRETARIA DA RECEITA FEDERAL DO BRASIL - RFB"/>
    <x v="7"/>
    <s v="'1021354"/>
    <x v="7851"/>
    <x v="12"/>
    <x v="10"/>
    <x v="2"/>
    <x v="2"/>
    <x v="14"/>
    <x v="12"/>
    <s v="1 | 1"/>
    <x v="41"/>
    <n v="3005"/>
    <x v="1"/>
  </r>
  <r>
    <x v="1"/>
    <x v="10"/>
    <n v="-425"/>
    <x v="50"/>
    <s v="TRANSRIO CAMINHOES, ONIBUS, MAQUINAS E MOTORES LTDA"/>
    <x v="10"/>
    <s v="'363016"/>
    <x v="8191"/>
    <x v="1"/>
    <x v="1"/>
    <x v="1"/>
    <x v="1"/>
    <x v="1"/>
    <x v="1"/>
    <s v="1 | 1"/>
    <x v="62"/>
    <n v="70011"/>
    <x v="1"/>
  </r>
  <r>
    <x v="1"/>
    <x v="10"/>
    <n v="-424"/>
    <x v="50"/>
    <s v="VAREJAO DAS CORES COMERCIO DE PRODUTOS PARA PINTURA LTDA"/>
    <x v="10"/>
    <s v="'20336"/>
    <x v="4808"/>
    <x v="1"/>
    <x v="1"/>
    <x v="1"/>
    <x v="1"/>
    <x v="1"/>
    <x v="1"/>
    <s v="1 | 1"/>
    <x v="62"/>
    <n v="70011"/>
    <x v="1"/>
  </r>
  <r>
    <x v="1"/>
    <x v="10"/>
    <n v="-421"/>
    <x v="50"/>
    <s v="TRANSRIO CAMINHOES, ONIBUS, MAQUINAS E MOTORES LTDA"/>
    <x v="10"/>
    <s v="'363220"/>
    <x v="8192"/>
    <x v="1"/>
    <x v="1"/>
    <x v="1"/>
    <x v="1"/>
    <x v="1"/>
    <x v="1"/>
    <s v="1 | 1"/>
    <x v="62"/>
    <n v="70011"/>
    <x v="1"/>
  </r>
  <r>
    <x v="1"/>
    <x v="10"/>
    <n v="-419.46"/>
    <x v="27"/>
    <s v="FUNDO DE GARANTIA DO TEMPO DE SERVICO"/>
    <x v="4"/>
    <s v="'1020956"/>
    <x v="7773"/>
    <x v="21"/>
    <x v="15"/>
    <x v="2"/>
    <x v="2"/>
    <x v="14"/>
    <x v="12"/>
    <s v="1 | 1"/>
    <x v="32"/>
    <n v="3004"/>
    <x v="1"/>
  </r>
  <r>
    <x v="1"/>
    <x v="10"/>
    <n v="-419.45"/>
    <x v="27"/>
    <s v="FUNDO DE GARANTIA DO TEMPO DE SERVICO"/>
    <x v="4"/>
    <s v="'1020938"/>
    <x v="7865"/>
    <x v="27"/>
    <x v="19"/>
    <x v="1"/>
    <x v="1"/>
    <x v="16"/>
    <x v="12"/>
    <s v="1 | 1"/>
    <x v="42"/>
    <n v="60022"/>
    <x v="1"/>
  </r>
  <r>
    <x v="1"/>
    <x v="10"/>
    <n v="-418.45"/>
    <x v="38"/>
    <s v="RIO DE JANEIRO CARTORIO 10 OFICIO DE NOTAS"/>
    <x v="3"/>
    <s v="'9083036"/>
    <x v="8193"/>
    <x v="25"/>
    <x v="18"/>
    <x v="2"/>
    <x v="2"/>
    <x v="10"/>
    <x v="8"/>
    <s v="1 | 1"/>
    <x v="45"/>
    <n v="3001"/>
    <x v="1"/>
  </r>
  <r>
    <x v="1"/>
    <x v="10"/>
    <n v="-415.13"/>
    <x v="27"/>
    <s v="FUNDO DE GARANTIA DO TEMPO DE SERVICO"/>
    <x v="4"/>
    <s v="'1020951"/>
    <x v="7996"/>
    <x v="6"/>
    <x v="1"/>
    <x v="1"/>
    <x v="1"/>
    <x v="16"/>
    <x v="12"/>
    <s v="1 | 1"/>
    <x v="42"/>
    <n v="7003"/>
    <x v="1"/>
  </r>
  <r>
    <x v="1"/>
    <x v="10"/>
    <n v="-410.4"/>
    <x v="39"/>
    <s v="RIOPAR PARTICIPACOES S.A."/>
    <x v="3"/>
    <s v="'75104749"/>
    <x v="8194"/>
    <x v="18"/>
    <x v="12"/>
    <x v="2"/>
    <x v="2"/>
    <x v="6"/>
    <x v="3"/>
    <s v="1 | 1"/>
    <x v="46"/>
    <n v="4001"/>
    <x v="1"/>
  </r>
  <r>
    <x v="1"/>
    <x v="10"/>
    <n v="-403.57"/>
    <x v="86"/>
    <s v="PENSAO ALIMENTICIA"/>
    <x v="4"/>
    <s v="'1020910"/>
    <x v="8195"/>
    <x v="29"/>
    <x v="19"/>
    <x v="1"/>
    <x v="1"/>
    <x v="2"/>
    <x v="2"/>
    <s v="1 | 1"/>
    <x v="104"/>
    <n v="60011"/>
    <x v="1"/>
  </r>
  <r>
    <x v="1"/>
    <x v="10"/>
    <n v="-402.93"/>
    <x v="30"/>
    <s v="SECRETARIA DA RECEITA FEDERAL DO BRASIL - RFB"/>
    <x v="7"/>
    <s v="'1021275"/>
    <x v="7885"/>
    <x v="27"/>
    <x v="19"/>
    <x v="1"/>
    <x v="1"/>
    <x v="16"/>
    <x v="12"/>
    <s v="1 | 1"/>
    <x v="90"/>
    <n v="60022"/>
    <x v="1"/>
  </r>
  <r>
    <x v="1"/>
    <x v="10"/>
    <n v="-400"/>
    <x v="48"/>
    <s v="DI PAULO TAVARES TRANSPORTES DE AGUA LTDA"/>
    <x v="10"/>
    <s v="'1197"/>
    <x v="8196"/>
    <x v="2"/>
    <x v="2"/>
    <x v="2"/>
    <x v="2"/>
    <x v="7"/>
    <x v="5"/>
    <s v="1 | 1"/>
    <x v="86"/>
    <n v="40041"/>
    <x v="1"/>
  </r>
  <r>
    <x v="1"/>
    <x v="10"/>
    <n v="-400"/>
    <x v="3"/>
    <s v="SODEXO PASS DO BRASIL SERVICOS E COMERCIO S.A."/>
    <x v="11"/>
    <s v="'1020091"/>
    <x v="8197"/>
    <x v="18"/>
    <x v="12"/>
    <x v="2"/>
    <x v="2"/>
    <x v="6"/>
    <x v="3"/>
    <s v="1 | 1"/>
    <x v="8"/>
    <n v="4001"/>
    <x v="1"/>
  </r>
  <r>
    <x v="1"/>
    <x v="10"/>
    <n v="-400"/>
    <x v="77"/>
    <s v="AUTO SOCORRO BRASIL GRANDE LTDA"/>
    <x v="8"/>
    <s v="'3185"/>
    <x v="8183"/>
    <x v="1"/>
    <x v="1"/>
    <x v="1"/>
    <x v="1"/>
    <x v="8"/>
    <x v="6"/>
    <s v="1 | 1"/>
    <x v="92"/>
    <n v="70012"/>
    <x v="1"/>
  </r>
  <r>
    <x v="1"/>
    <x v="10"/>
    <n v="-400"/>
    <x v="40"/>
    <s v="MRB - COMERCIO DE PRODUTOS AUTOMOTIVOS LTDA"/>
    <x v="10"/>
    <s v="'1020621"/>
    <x v="8081"/>
    <x v="28"/>
    <x v="16"/>
    <x v="2"/>
    <x v="2"/>
    <x v="12"/>
    <x v="10"/>
    <s v="1 | 1"/>
    <x v="48"/>
    <n v="8005"/>
    <x v="1"/>
  </r>
  <r>
    <x v="1"/>
    <x v="10"/>
    <n v="-399.84"/>
    <x v="23"/>
    <s v="FENIX EMERGENCIAS AMBIENTAIS LTDA"/>
    <x v="8"/>
    <s v="'13586"/>
    <x v="6318"/>
    <x v="20"/>
    <x v="14"/>
    <x v="1"/>
    <x v="1"/>
    <x v="8"/>
    <x v="6"/>
    <s v="1 | 9"/>
    <x v="28"/>
    <n v="50016"/>
    <x v="1"/>
  </r>
  <r>
    <x v="1"/>
    <x v="10"/>
    <n v="-397.18"/>
    <x v="67"/>
    <s v="TALISMAN BAR E RESTAURANTE LTDA"/>
    <x v="10"/>
    <s v="'125098"/>
    <x v="8198"/>
    <x v="23"/>
    <x v="16"/>
    <x v="2"/>
    <x v="2"/>
    <x v="10"/>
    <x v="8"/>
    <s v="1 | 1"/>
    <x v="79"/>
    <n v="1002"/>
    <x v="1"/>
  </r>
  <r>
    <x v="1"/>
    <x v="10"/>
    <n v="-396"/>
    <x v="86"/>
    <s v="PENSAO ALIMENTICIA"/>
    <x v="4"/>
    <s v="'1020924"/>
    <x v="8199"/>
    <x v="29"/>
    <x v="19"/>
    <x v="1"/>
    <x v="1"/>
    <x v="2"/>
    <x v="2"/>
    <s v="1 | 1"/>
    <x v="104"/>
    <n v="60011"/>
    <x v="1"/>
  </r>
  <r>
    <x v="1"/>
    <x v="10"/>
    <n v="-395.25"/>
    <x v="96"/>
    <s v="SECRETARIA DA RECEITA FEDERAL DO BRASIL - RFB"/>
    <x v="7"/>
    <s v="'1021029"/>
    <x v="4789"/>
    <x v="0"/>
    <x v="0"/>
    <x v="8"/>
    <x v="8"/>
    <x v="19"/>
    <x v="15"/>
    <s v="1 | 1"/>
    <x v="114"/>
    <n v="2001"/>
    <x v="1"/>
  </r>
  <r>
    <x v="1"/>
    <x v="10"/>
    <n v="-393.42"/>
    <x v="86"/>
    <s v="PENSAO ALIMENTICIA"/>
    <x v="4"/>
    <s v="'1020886"/>
    <x v="8200"/>
    <x v="29"/>
    <x v="19"/>
    <x v="1"/>
    <x v="1"/>
    <x v="2"/>
    <x v="2"/>
    <s v="1 | 1"/>
    <x v="104"/>
    <n v="60011"/>
    <x v="1"/>
  </r>
  <r>
    <x v="1"/>
    <x v="10"/>
    <n v="-393.3"/>
    <x v="39"/>
    <s v="RIOPAR PARTICIPACOES S.A."/>
    <x v="3"/>
    <s v="'1020041"/>
    <x v="8097"/>
    <x v="6"/>
    <x v="1"/>
    <x v="1"/>
    <x v="1"/>
    <x v="3"/>
    <x v="3"/>
    <s v="1 | 1"/>
    <x v="58"/>
    <n v="7003"/>
    <x v="1"/>
  </r>
  <r>
    <x v="1"/>
    <x v="10"/>
    <n v="-392.85"/>
    <x v="34"/>
    <s v="UNIMED-RIO COOPERATIVA DE TRABALHO MEDICO DO RIO DE JANEIRO LTDA"/>
    <x v="8"/>
    <s v="'35810853"/>
    <x v="3751"/>
    <x v="27"/>
    <x v="19"/>
    <x v="1"/>
    <x v="1"/>
    <x v="3"/>
    <x v="3"/>
    <s v="1 | 1"/>
    <x v="49"/>
    <n v="60021"/>
    <x v="1"/>
  </r>
  <r>
    <x v="1"/>
    <x v="10"/>
    <n v="-389.19"/>
    <x v="34"/>
    <s v="UNIMED-RIO COOPERATIVA DE TRABALHO MEDICO DO RIO DE JANEIRO LTDA"/>
    <x v="8"/>
    <s v="'35810849"/>
    <x v="3781"/>
    <x v="8"/>
    <x v="7"/>
    <x v="2"/>
    <x v="2"/>
    <x v="6"/>
    <x v="3"/>
    <s v="1 | 1"/>
    <x v="40"/>
    <n v="8003"/>
    <x v="1"/>
  </r>
  <r>
    <x v="1"/>
    <x v="10"/>
    <n v="-389.19"/>
    <x v="34"/>
    <s v="UNIMED-RIO COOPERATIVA DE TRABALHO MEDICO DO RIO DE JANEIRO LTDA"/>
    <x v="8"/>
    <s v="'35810849"/>
    <x v="3781"/>
    <x v="5"/>
    <x v="5"/>
    <x v="2"/>
    <x v="2"/>
    <x v="6"/>
    <x v="3"/>
    <s v="1 | 1"/>
    <x v="40"/>
    <n v="3006"/>
    <x v="1"/>
  </r>
  <r>
    <x v="1"/>
    <x v="10"/>
    <n v="-389.19"/>
    <x v="34"/>
    <s v="UNIMED-RIO COOPERATIVA DE TRABALHO MEDICO DO RIO DE JANEIRO LTDA"/>
    <x v="8"/>
    <s v="'35810852"/>
    <x v="3626"/>
    <x v="15"/>
    <x v="11"/>
    <x v="2"/>
    <x v="2"/>
    <x v="6"/>
    <x v="3"/>
    <s v="1 | 1"/>
    <x v="40"/>
    <n v="5002"/>
    <x v="1"/>
  </r>
  <r>
    <x v="1"/>
    <x v="10"/>
    <n v="-389"/>
    <x v="50"/>
    <s v="GRANVIA AUTO PECAS LTDA"/>
    <x v="10"/>
    <s v="'118505"/>
    <x v="4808"/>
    <x v="1"/>
    <x v="1"/>
    <x v="1"/>
    <x v="1"/>
    <x v="1"/>
    <x v="1"/>
    <s v="1 | 1"/>
    <x v="62"/>
    <n v="70011"/>
    <x v="1"/>
  </r>
  <r>
    <x v="1"/>
    <x v="10"/>
    <n v="-389"/>
    <x v="85"/>
    <s v="MF COMERCIO DE PECAS AUTOMOTIVAS LTDA"/>
    <x v="10"/>
    <s v="'609"/>
    <x v="6028"/>
    <x v="1"/>
    <x v="1"/>
    <x v="1"/>
    <x v="1"/>
    <x v="1"/>
    <x v="1"/>
    <s v="1 | 1"/>
    <x v="103"/>
    <n v="70012"/>
    <x v="1"/>
  </r>
  <r>
    <x v="1"/>
    <x v="10"/>
    <n v="-387"/>
    <x v="11"/>
    <s v="MARILIA GABRIELA OLIMPIO E SILVA 14280436754"/>
    <x v="10"/>
    <s v="'8256764"/>
    <x v="8201"/>
    <x v="5"/>
    <x v="5"/>
    <x v="2"/>
    <x v="2"/>
    <x v="10"/>
    <x v="8"/>
    <s v="1 | 1"/>
    <x v="13"/>
    <n v="3006"/>
    <x v="1"/>
  </r>
  <r>
    <x v="1"/>
    <x v="10"/>
    <n v="-385.96"/>
    <x v="35"/>
    <s v="SECRETARIA DA RECEITA FEDERAL DO BRASIL - RFB"/>
    <x v="7"/>
    <s v="'1021354"/>
    <x v="7851"/>
    <x v="14"/>
    <x v="2"/>
    <x v="2"/>
    <x v="2"/>
    <x v="14"/>
    <x v="12"/>
    <s v="1 | 1"/>
    <x v="41"/>
    <n v="5005"/>
    <x v="1"/>
  </r>
  <r>
    <x v="1"/>
    <x v="10"/>
    <n v="-385.5"/>
    <x v="39"/>
    <s v="RIOPAR PARTICIPACOES S.A."/>
    <x v="3"/>
    <s v="'1020046"/>
    <x v="7971"/>
    <x v="13"/>
    <x v="2"/>
    <x v="1"/>
    <x v="1"/>
    <x v="3"/>
    <x v="3"/>
    <s v="1 | 1"/>
    <x v="58"/>
    <n v="5003"/>
    <x v="1"/>
  </r>
  <r>
    <x v="1"/>
    <x v="10"/>
    <n v="-384.48"/>
    <x v="27"/>
    <s v="FUNDO DE GARANTIA DO TEMPO DE SERVICO"/>
    <x v="4"/>
    <s v="'1020956"/>
    <x v="7773"/>
    <x v="12"/>
    <x v="10"/>
    <x v="2"/>
    <x v="2"/>
    <x v="14"/>
    <x v="12"/>
    <s v="1 | 1"/>
    <x v="32"/>
    <n v="3005"/>
    <x v="1"/>
  </r>
  <r>
    <x v="1"/>
    <x v="10"/>
    <n v="-384.37"/>
    <x v="37"/>
    <s v="DAS"/>
    <x v="7"/>
    <s v="'1020635"/>
    <x v="8202"/>
    <x v="0"/>
    <x v="0"/>
    <x v="6"/>
    <x v="6"/>
    <x v="17"/>
    <x v="13"/>
    <s v="1 | 1"/>
    <x v="44"/>
    <n v="20011"/>
    <x v="1"/>
  </r>
  <r>
    <x v="1"/>
    <x v="10"/>
    <n v="-384.16"/>
    <x v="48"/>
    <s v="IGUA RIO DE JANEIRO S.A"/>
    <x v="3"/>
    <s v="'1020792"/>
    <x v="8203"/>
    <x v="2"/>
    <x v="2"/>
    <x v="2"/>
    <x v="2"/>
    <x v="7"/>
    <x v="5"/>
    <s v="1 | 1"/>
    <x v="86"/>
    <n v="40041"/>
    <x v="1"/>
  </r>
  <r>
    <x v="1"/>
    <x v="10"/>
    <n v="-383.76"/>
    <x v="106"/>
    <s v="IMPERIO DIESEL AUTO-PECAS E COMERCIO"/>
    <x v="10"/>
    <s v="'149058"/>
    <x v="4808"/>
    <x v="1"/>
    <x v="1"/>
    <x v="1"/>
    <x v="1"/>
    <x v="1"/>
    <x v="1"/>
    <s v="1 | 1"/>
    <x v="126"/>
    <n v="70011"/>
    <x v="1"/>
  </r>
  <r>
    <x v="1"/>
    <x v="10"/>
    <n v="-382.06"/>
    <x v="35"/>
    <s v="SECRETARIA DA RECEITA FEDERAL DO BRASIL - RFB"/>
    <x v="7"/>
    <s v="'1021275"/>
    <x v="7885"/>
    <x v="27"/>
    <x v="19"/>
    <x v="1"/>
    <x v="1"/>
    <x v="16"/>
    <x v="12"/>
    <s v="1 | 1"/>
    <x v="47"/>
    <n v="60021"/>
    <x v="1"/>
  </r>
  <r>
    <x v="1"/>
    <x v="10"/>
    <n v="-380.6"/>
    <x v="3"/>
    <s v="SODEXO PASS DO BRASIL SERVICOS E COMERCIO S.A."/>
    <x v="11"/>
    <s v="'1019965"/>
    <x v="8134"/>
    <x v="27"/>
    <x v="19"/>
    <x v="1"/>
    <x v="1"/>
    <x v="3"/>
    <x v="3"/>
    <s v="1 | 1"/>
    <x v="3"/>
    <n v="60021"/>
    <x v="1"/>
  </r>
  <r>
    <x v="1"/>
    <x v="10"/>
    <n v="-380"/>
    <x v="11"/>
    <s v="MARILIA GABRIELA OLIMPIO E SILVA 14280436754"/>
    <x v="10"/>
    <s v="'8131486"/>
    <x v="1892"/>
    <x v="5"/>
    <x v="5"/>
    <x v="2"/>
    <x v="2"/>
    <x v="10"/>
    <x v="8"/>
    <s v="1 | 1"/>
    <x v="13"/>
    <n v="3006"/>
    <x v="1"/>
  </r>
  <r>
    <x v="1"/>
    <x v="10"/>
    <n v="-380"/>
    <x v="95"/>
    <s v="GAMALIEL DOS SANTOS SILVA EIRELI"/>
    <x v="8"/>
    <s v="'53329"/>
    <x v="8204"/>
    <x v="1"/>
    <x v="1"/>
    <x v="1"/>
    <x v="1"/>
    <x v="1"/>
    <x v="1"/>
    <s v="1 | 1"/>
    <x v="113"/>
    <n v="70011"/>
    <x v="1"/>
  </r>
  <r>
    <x v="1"/>
    <x v="10"/>
    <n v="-380"/>
    <x v="95"/>
    <s v="GAMALIEL DOS SANTOS SILVA EIRELI"/>
    <x v="8"/>
    <s v="'53352"/>
    <x v="8205"/>
    <x v="1"/>
    <x v="1"/>
    <x v="1"/>
    <x v="1"/>
    <x v="1"/>
    <x v="1"/>
    <s v="1 | 1"/>
    <x v="113"/>
    <n v="70011"/>
    <x v="1"/>
  </r>
  <r>
    <x v="1"/>
    <x v="10"/>
    <n v="-380"/>
    <x v="95"/>
    <s v="GAMALIEL DOS SANTOS SILVA EIRELI"/>
    <x v="8"/>
    <s v="'53364"/>
    <x v="8206"/>
    <x v="1"/>
    <x v="1"/>
    <x v="1"/>
    <x v="1"/>
    <x v="1"/>
    <x v="1"/>
    <s v="1 | 1"/>
    <x v="113"/>
    <n v="70011"/>
    <x v="1"/>
  </r>
  <r>
    <x v="1"/>
    <x v="10"/>
    <n v="-377.1"/>
    <x v="50"/>
    <s v="GRANVIA AUTO PECAS LTDA"/>
    <x v="10"/>
    <s v="'119538"/>
    <x v="4808"/>
    <x v="1"/>
    <x v="1"/>
    <x v="1"/>
    <x v="1"/>
    <x v="1"/>
    <x v="1"/>
    <s v="1 | 1"/>
    <x v="62"/>
    <n v="70011"/>
    <x v="1"/>
  </r>
  <r>
    <x v="1"/>
    <x v="10"/>
    <n v="-376.2"/>
    <x v="39"/>
    <s v="RIOPAR PARTICIPACOES S.A."/>
    <x v="3"/>
    <s v="'75074113"/>
    <x v="8207"/>
    <x v="29"/>
    <x v="19"/>
    <x v="1"/>
    <x v="1"/>
    <x v="3"/>
    <x v="3"/>
    <s v="1 | 1"/>
    <x v="58"/>
    <n v="60011"/>
    <x v="1"/>
  </r>
  <r>
    <x v="1"/>
    <x v="10"/>
    <n v="-374.37"/>
    <x v="86"/>
    <s v="PENSAO ALIMENTICIA"/>
    <x v="4"/>
    <s v="'1020917"/>
    <x v="8208"/>
    <x v="29"/>
    <x v="19"/>
    <x v="1"/>
    <x v="1"/>
    <x v="2"/>
    <x v="2"/>
    <s v="1 | 1"/>
    <x v="104"/>
    <n v="60011"/>
    <x v="1"/>
  </r>
  <r>
    <x v="1"/>
    <x v="10"/>
    <n v="-374.37"/>
    <x v="86"/>
    <s v="PENSAO ALIMENTICIA"/>
    <x v="4"/>
    <s v="'1020918"/>
    <x v="8208"/>
    <x v="29"/>
    <x v="19"/>
    <x v="1"/>
    <x v="1"/>
    <x v="2"/>
    <x v="2"/>
    <s v="1 | 1"/>
    <x v="104"/>
    <n v="60011"/>
    <x v="1"/>
  </r>
  <r>
    <x v="1"/>
    <x v="10"/>
    <n v="-374.02"/>
    <x v="86"/>
    <s v="PENSAO ALIMENTICIA"/>
    <x v="4"/>
    <s v="'1020916"/>
    <x v="8209"/>
    <x v="29"/>
    <x v="19"/>
    <x v="1"/>
    <x v="1"/>
    <x v="2"/>
    <x v="2"/>
    <s v="1 | 1"/>
    <x v="104"/>
    <n v="60011"/>
    <x v="1"/>
  </r>
  <r>
    <x v="1"/>
    <x v="10"/>
    <n v="-373.14"/>
    <x v="105"/>
    <s v="MESSER GASES LTDA."/>
    <x v="10"/>
    <s v="'9742"/>
    <x v="7445"/>
    <x v="6"/>
    <x v="1"/>
    <x v="1"/>
    <x v="1"/>
    <x v="8"/>
    <x v="6"/>
    <s v="1 | 1"/>
    <x v="124"/>
    <n v="70031"/>
    <x v="1"/>
  </r>
  <r>
    <x v="1"/>
    <x v="10"/>
    <n v="-372.75"/>
    <x v="50"/>
    <s v="USIMECA - INDUSTRIA MECANICA S.A."/>
    <x v="10"/>
    <s v="'50378"/>
    <x v="8210"/>
    <x v="1"/>
    <x v="1"/>
    <x v="1"/>
    <x v="1"/>
    <x v="1"/>
    <x v="1"/>
    <s v="1 | 1"/>
    <x v="62"/>
    <n v="70011"/>
    <x v="1"/>
  </r>
  <r>
    <x v="1"/>
    <x v="10"/>
    <n v="-372.53"/>
    <x v="18"/>
    <s v="EKO TRANSPORTES E RECOLHIMENTO DE RESIDUOS LTDA"/>
    <x v="6"/>
    <s v="'1020979"/>
    <x v="8211"/>
    <x v="15"/>
    <x v="11"/>
    <x v="1"/>
    <x v="1"/>
    <x v="2"/>
    <x v="2"/>
    <s v="1 | 1"/>
    <x v="127"/>
    <n v="5002"/>
    <x v="1"/>
  </r>
  <r>
    <x v="1"/>
    <x v="10"/>
    <n v="-371.47"/>
    <x v="114"/>
    <s v="AGUAS DO RIO 4 SPE S.A"/>
    <x v="3"/>
    <s v="'429945"/>
    <x v="8212"/>
    <x v="0"/>
    <x v="0"/>
    <x v="10"/>
    <x v="10"/>
    <x v="22"/>
    <x v="18"/>
    <s v="1 | 1"/>
    <x v="136"/>
    <n v="20011"/>
    <x v="1"/>
  </r>
  <r>
    <x v="1"/>
    <x v="10"/>
    <n v="-371.02"/>
    <x v="27"/>
    <s v="FUNDO DE GARANTIA DO TEMPO DE SERVICO"/>
    <x v="4"/>
    <s v="'1020936"/>
    <x v="7882"/>
    <x v="10"/>
    <x v="9"/>
    <x v="2"/>
    <x v="2"/>
    <x v="14"/>
    <x v="12"/>
    <s v="1 | 1"/>
    <x v="32"/>
    <n v="8001"/>
    <x v="1"/>
  </r>
  <r>
    <x v="1"/>
    <x v="10"/>
    <n v="-368.5"/>
    <x v="49"/>
    <s v="VAREJAO DAS CORES COMERCIO DE PRODUTOS PARA PINTURA LTDA"/>
    <x v="10"/>
    <s v="'20448"/>
    <x v="8116"/>
    <x v="11"/>
    <x v="6"/>
    <x v="2"/>
    <x v="2"/>
    <x v="7"/>
    <x v="5"/>
    <s v="1 | 1"/>
    <x v="60"/>
    <n v="8004"/>
    <x v="1"/>
  </r>
  <r>
    <x v="1"/>
    <x v="10"/>
    <n v="-365"/>
    <x v="13"/>
    <s v="FRANK ARTS ESTAMPARIA ,VENDAS DE UNIFORMES, EPIS E SERVICOS GRAFICOS LTDA"/>
    <x v="8"/>
    <s v="'55132"/>
    <x v="8213"/>
    <x v="8"/>
    <x v="7"/>
    <x v="2"/>
    <x v="2"/>
    <x v="6"/>
    <x v="3"/>
    <s v="1 | 1"/>
    <x v="16"/>
    <n v="8003"/>
    <x v="1"/>
  </r>
  <r>
    <x v="1"/>
    <x v="10"/>
    <n v="-365"/>
    <x v="85"/>
    <s v="IMPORT VANS COMERCIO DE PECAS AUTOMOTIVAS LTDA"/>
    <x v="10"/>
    <s v="'24094"/>
    <x v="4808"/>
    <x v="1"/>
    <x v="1"/>
    <x v="1"/>
    <x v="1"/>
    <x v="1"/>
    <x v="1"/>
    <s v="1 | 1"/>
    <x v="103"/>
    <n v="70012"/>
    <x v="1"/>
  </r>
  <r>
    <x v="1"/>
    <x v="10"/>
    <n v="-364.18"/>
    <x v="39"/>
    <s v="OTIMIZA PAGAMENTOS E INTERMEDIACAO DE NEGOCIOS LTDA"/>
    <x v="8"/>
    <s v="'366693"/>
    <x v="8214"/>
    <x v="1"/>
    <x v="1"/>
    <x v="1"/>
    <x v="1"/>
    <x v="3"/>
    <x v="3"/>
    <s v="1 | 1"/>
    <x v="58"/>
    <n v="7001"/>
    <x v="1"/>
  </r>
  <r>
    <x v="1"/>
    <x v="10"/>
    <n v="-363.48"/>
    <x v="50"/>
    <s v="IMPERIO DIESEL AUTO-PECAS E COMERCIO"/>
    <x v="10"/>
    <s v="'2178"/>
    <x v="4808"/>
    <x v="1"/>
    <x v="1"/>
    <x v="1"/>
    <x v="1"/>
    <x v="1"/>
    <x v="1"/>
    <s v="1 | 1"/>
    <x v="62"/>
    <n v="70011"/>
    <x v="1"/>
  </r>
  <r>
    <x v="1"/>
    <x v="10"/>
    <n v="-363.35"/>
    <x v="34"/>
    <s v="UNIMED-RIO COOPERATIVA DE TRABALHO MEDICO DO RIO DE JANEIRO LTDA"/>
    <x v="8"/>
    <s v="'35810849"/>
    <x v="3781"/>
    <x v="14"/>
    <x v="2"/>
    <x v="1"/>
    <x v="1"/>
    <x v="3"/>
    <x v="3"/>
    <s v="1 | 1"/>
    <x v="49"/>
    <n v="5005"/>
    <x v="1"/>
  </r>
  <r>
    <x v="1"/>
    <x v="10"/>
    <n v="-360"/>
    <x v="85"/>
    <s v="IMPORT VANS COMERCIO DE PECAS AUTOMOTIVAS LTDA"/>
    <x v="10"/>
    <s v="'24336"/>
    <x v="6238"/>
    <x v="1"/>
    <x v="1"/>
    <x v="1"/>
    <x v="1"/>
    <x v="1"/>
    <x v="1"/>
    <s v="1 | 1"/>
    <x v="103"/>
    <n v="70012"/>
    <x v="1"/>
  </r>
  <r>
    <x v="1"/>
    <x v="10"/>
    <n v="-359.34"/>
    <x v="30"/>
    <s v="SECRETARIA DA RECEITA FEDERAL DO BRASIL - RFB"/>
    <x v="7"/>
    <s v="'1021354"/>
    <x v="7851"/>
    <x v="18"/>
    <x v="12"/>
    <x v="2"/>
    <x v="2"/>
    <x v="14"/>
    <x v="12"/>
    <s v="1 | 1"/>
    <x v="35"/>
    <n v="4001"/>
    <x v="1"/>
  </r>
  <r>
    <x v="1"/>
    <x v="10"/>
    <n v="-357"/>
    <x v="50"/>
    <s v="CBS BRAND COMERCIO E AUTOMACAO LTDA"/>
    <x v="10"/>
    <s v="'7871"/>
    <x v="4808"/>
    <x v="1"/>
    <x v="1"/>
    <x v="1"/>
    <x v="1"/>
    <x v="1"/>
    <x v="1"/>
    <s v="1 | 1"/>
    <x v="62"/>
    <n v="70011"/>
    <x v="1"/>
  </r>
  <r>
    <x v="1"/>
    <x v="10"/>
    <n v="-356.84"/>
    <x v="37"/>
    <s v="DAS"/>
    <x v="7"/>
    <s v="'1020507"/>
    <x v="8215"/>
    <x v="0"/>
    <x v="0"/>
    <x v="6"/>
    <x v="6"/>
    <x v="17"/>
    <x v="13"/>
    <s v="1 | 1"/>
    <x v="44"/>
    <n v="20011"/>
    <x v="1"/>
  </r>
  <r>
    <x v="1"/>
    <x v="10"/>
    <n v="-356.84"/>
    <x v="37"/>
    <s v="DAS"/>
    <x v="7"/>
    <s v="'1020641"/>
    <x v="8216"/>
    <x v="0"/>
    <x v="0"/>
    <x v="6"/>
    <x v="6"/>
    <x v="17"/>
    <x v="13"/>
    <s v="1 | 1"/>
    <x v="44"/>
    <n v="20011"/>
    <x v="1"/>
  </r>
  <r>
    <x v="1"/>
    <x v="10"/>
    <n v="-356.39"/>
    <x v="27"/>
    <s v="FUNDO DE GARANTIA DO TEMPO DE SERVICO"/>
    <x v="4"/>
    <s v="'1020956"/>
    <x v="7773"/>
    <x v="27"/>
    <x v="19"/>
    <x v="1"/>
    <x v="1"/>
    <x v="16"/>
    <x v="12"/>
    <s v="1 | 1"/>
    <x v="42"/>
    <n v="60023"/>
    <x v="1"/>
  </r>
  <r>
    <x v="1"/>
    <x v="10"/>
    <n v="-355.36"/>
    <x v="11"/>
    <s v="CASAS GUANABARA COMESTIVEIS LTDA"/>
    <x v="10"/>
    <s v="'215613"/>
    <x v="8201"/>
    <x v="5"/>
    <x v="5"/>
    <x v="2"/>
    <x v="2"/>
    <x v="10"/>
    <x v="8"/>
    <s v="1 | 1"/>
    <x v="13"/>
    <n v="3006"/>
    <x v="1"/>
  </r>
  <r>
    <x v="1"/>
    <x v="10"/>
    <n v="-354.84"/>
    <x v="27"/>
    <s v="FUNDO DE GARANTIA DO TEMPO DE SERVICO"/>
    <x v="4"/>
    <s v="'1020951"/>
    <x v="7996"/>
    <x v="18"/>
    <x v="12"/>
    <x v="2"/>
    <x v="2"/>
    <x v="14"/>
    <x v="12"/>
    <s v="1 | 1"/>
    <x v="32"/>
    <n v="4001"/>
    <x v="1"/>
  </r>
  <r>
    <x v="1"/>
    <x v="10"/>
    <n v="-352"/>
    <x v="117"/>
    <s v="SOLVI ESSENCIS AMBIENTAL S.A."/>
    <x v="8"/>
    <s v="'1029651"/>
    <x v="5345"/>
    <x v="0"/>
    <x v="0"/>
    <x v="1"/>
    <x v="1"/>
    <x v="21"/>
    <x v="17"/>
    <s v="1 | 1"/>
    <x v="139"/>
    <n v="2001"/>
    <x v="1"/>
  </r>
  <r>
    <x v="1"/>
    <x v="10"/>
    <n v="-350"/>
    <x v="50"/>
    <s v="TREVISO RIO VEICULOS LTDA"/>
    <x v="10"/>
    <s v="'191616"/>
    <x v="8217"/>
    <x v="1"/>
    <x v="1"/>
    <x v="1"/>
    <x v="1"/>
    <x v="1"/>
    <x v="1"/>
    <s v="1 | 1"/>
    <x v="62"/>
    <n v="70011"/>
    <x v="1"/>
  </r>
  <r>
    <x v="1"/>
    <x v="10"/>
    <n v="-350"/>
    <x v="22"/>
    <s v="ADOBE SYSTEMS BRASIL LTDA."/>
    <x v="3"/>
    <s v="'1020335"/>
    <x v="1127"/>
    <x v="24"/>
    <x v="17"/>
    <x v="2"/>
    <x v="2"/>
    <x v="10"/>
    <x v="8"/>
    <s v="1 | 1"/>
    <x v="26"/>
    <n v="8006"/>
    <x v="1"/>
  </r>
  <r>
    <x v="1"/>
    <x v="10"/>
    <n v="-350"/>
    <x v="22"/>
    <s v="ADOBE SYSTEMS BRASIL LTDA."/>
    <x v="3"/>
    <s v="'1021253"/>
    <x v="1127"/>
    <x v="24"/>
    <x v="17"/>
    <x v="2"/>
    <x v="2"/>
    <x v="10"/>
    <x v="8"/>
    <s v="1 | 1"/>
    <x v="26"/>
    <n v="8006"/>
    <x v="1"/>
  </r>
  <r>
    <x v="1"/>
    <x v="10"/>
    <n v="-350"/>
    <x v="98"/>
    <s v="BANCO SANTANDER (BRASIL) S.A."/>
    <x v="9"/>
    <s v="'1021640"/>
    <x v="7042"/>
    <x v="0"/>
    <x v="0"/>
    <x v="2"/>
    <x v="2"/>
    <x v="5"/>
    <x v="4"/>
    <s v="1 | 1"/>
    <x v="117"/>
    <n v="20011"/>
    <x v="1"/>
  </r>
  <r>
    <x v="1"/>
    <x v="10"/>
    <n v="-348.29"/>
    <x v="35"/>
    <s v="SECRETARIA DA RECEITA FEDERAL DO BRASIL - RFB"/>
    <x v="7"/>
    <s v="'1021354"/>
    <x v="7851"/>
    <x v="10"/>
    <x v="9"/>
    <x v="2"/>
    <x v="2"/>
    <x v="14"/>
    <x v="12"/>
    <s v="1 | 1"/>
    <x v="41"/>
    <n v="8001"/>
    <x v="1"/>
  </r>
  <r>
    <x v="1"/>
    <x v="10"/>
    <n v="-347.4"/>
    <x v="114"/>
    <s v="LEROY MERLIN COMPANHIA BRASILEIRA DE BRICOLAGEM"/>
    <x v="10"/>
    <s v="'20336"/>
    <x v="7622"/>
    <x v="33"/>
    <x v="16"/>
    <x v="10"/>
    <x v="10"/>
    <x v="22"/>
    <x v="18"/>
    <s v="1 | 1"/>
    <x v="136"/>
    <n v="9001"/>
    <x v="1"/>
  </r>
  <r>
    <x v="1"/>
    <x v="10"/>
    <n v="-346"/>
    <x v="50"/>
    <s v="TRANSRIO CAMINHOES, ONIBUS, MAQUINAS E MOTORES LTDA"/>
    <x v="10"/>
    <s v="'363224"/>
    <x v="8218"/>
    <x v="1"/>
    <x v="1"/>
    <x v="1"/>
    <x v="1"/>
    <x v="1"/>
    <x v="1"/>
    <s v="1 | 1"/>
    <x v="62"/>
    <n v="70011"/>
    <x v="1"/>
  </r>
  <r>
    <x v="1"/>
    <x v="10"/>
    <n v="-345.39"/>
    <x v="39"/>
    <s v="RIOPAR PARTICIPACOES S.A."/>
    <x v="3"/>
    <s v="'75055453"/>
    <x v="8219"/>
    <x v="29"/>
    <x v="19"/>
    <x v="1"/>
    <x v="1"/>
    <x v="3"/>
    <x v="3"/>
    <s v="1 | 1"/>
    <x v="58"/>
    <n v="60012"/>
    <x v="1"/>
  </r>
  <r>
    <x v="1"/>
    <x v="10"/>
    <n v="-342.4"/>
    <x v="39"/>
    <s v="RIOPAR PARTICIPACOES S.A."/>
    <x v="3"/>
    <s v="'75121379"/>
    <x v="8220"/>
    <x v="29"/>
    <x v="19"/>
    <x v="1"/>
    <x v="1"/>
    <x v="3"/>
    <x v="3"/>
    <s v="1 | 1"/>
    <x v="58"/>
    <n v="60011"/>
    <x v="1"/>
  </r>
  <r>
    <x v="1"/>
    <x v="10"/>
    <n v="-342"/>
    <x v="50"/>
    <s v="COMERCIAL ELETRICA P.J.LTDA"/>
    <x v="10"/>
    <s v="'488412"/>
    <x v="8221"/>
    <x v="1"/>
    <x v="1"/>
    <x v="1"/>
    <x v="1"/>
    <x v="1"/>
    <x v="1"/>
    <s v="1 | 1"/>
    <x v="62"/>
    <n v="70011"/>
    <x v="1"/>
  </r>
  <r>
    <x v="1"/>
    <x v="10"/>
    <n v="-340"/>
    <x v="50"/>
    <s v="IMPERIO DIESEL AUTO-PECAS E COMERCIO"/>
    <x v="10"/>
    <s v="'148616"/>
    <x v="4808"/>
    <x v="1"/>
    <x v="1"/>
    <x v="1"/>
    <x v="1"/>
    <x v="1"/>
    <x v="1"/>
    <s v="1 | 1"/>
    <x v="62"/>
    <n v="70011"/>
    <x v="1"/>
  </r>
  <r>
    <x v="1"/>
    <x v="10"/>
    <n v="-337.79"/>
    <x v="34"/>
    <s v="UNIMED-RIO COOPERATIVA DE TRABALHO MEDICO DO RIO DE JANEIRO LTDA"/>
    <x v="8"/>
    <s v="'35810848"/>
    <x v="3612"/>
    <x v="1"/>
    <x v="1"/>
    <x v="1"/>
    <x v="1"/>
    <x v="3"/>
    <x v="3"/>
    <s v="1 | 1"/>
    <x v="49"/>
    <n v="7001"/>
    <x v="1"/>
  </r>
  <r>
    <x v="1"/>
    <x v="10"/>
    <n v="-337.79"/>
    <x v="34"/>
    <s v="UNIMED-RIO COOPERATIVA DE TRABALHO MEDICO DO RIO DE JANEIRO LTDA"/>
    <x v="8"/>
    <s v="'35810848"/>
    <x v="3612"/>
    <x v="27"/>
    <x v="19"/>
    <x v="1"/>
    <x v="1"/>
    <x v="3"/>
    <x v="3"/>
    <s v="1 | 1"/>
    <x v="49"/>
    <n v="60022"/>
    <x v="1"/>
  </r>
  <r>
    <x v="1"/>
    <x v="10"/>
    <n v="-337.79"/>
    <x v="34"/>
    <s v="UNIMED-RIO COOPERATIVA DE TRABALHO MEDICO DO RIO DE JANEIRO LTDA"/>
    <x v="8"/>
    <s v="'35810850"/>
    <x v="3687"/>
    <x v="13"/>
    <x v="2"/>
    <x v="1"/>
    <x v="1"/>
    <x v="3"/>
    <x v="3"/>
    <s v="1 | 1"/>
    <x v="49"/>
    <n v="5003"/>
    <x v="1"/>
  </r>
  <r>
    <x v="1"/>
    <x v="10"/>
    <n v="-337.5"/>
    <x v="3"/>
    <s v="SODEXO PASS DO BRASIL SERVICOS E COMERCIO S.A."/>
    <x v="11"/>
    <s v="'1020399"/>
    <x v="8222"/>
    <x v="29"/>
    <x v="19"/>
    <x v="1"/>
    <x v="1"/>
    <x v="3"/>
    <x v="3"/>
    <s v="1 | 1"/>
    <x v="3"/>
    <n v="60011"/>
    <x v="1"/>
  </r>
  <r>
    <x v="1"/>
    <x v="10"/>
    <n v="-337.5"/>
    <x v="61"/>
    <s v="LACRES BONDI COMERCIO DE LACRES LTDA"/>
    <x v="10"/>
    <s v="'4474"/>
    <x v="8073"/>
    <x v="4"/>
    <x v="4"/>
    <x v="1"/>
    <x v="1"/>
    <x v="8"/>
    <x v="6"/>
    <s v="1 | 2"/>
    <x v="73"/>
    <n v="40031"/>
    <x v="1"/>
  </r>
  <r>
    <x v="1"/>
    <x v="10"/>
    <n v="-336"/>
    <x v="106"/>
    <s v="IMPERIO DIESEL AUTO-PECAS E COMERCIO"/>
    <x v="10"/>
    <s v="'148693"/>
    <x v="8109"/>
    <x v="1"/>
    <x v="1"/>
    <x v="1"/>
    <x v="1"/>
    <x v="1"/>
    <x v="1"/>
    <s v="1 | 1"/>
    <x v="126"/>
    <n v="7001"/>
    <x v="1"/>
  </r>
  <r>
    <x v="1"/>
    <x v="10"/>
    <n v="-336"/>
    <x v="106"/>
    <s v="IMPERIO DIESEL AUTO-PECAS E COMERCIO"/>
    <x v="10"/>
    <s v="'148741"/>
    <x v="8118"/>
    <x v="1"/>
    <x v="1"/>
    <x v="1"/>
    <x v="1"/>
    <x v="1"/>
    <x v="1"/>
    <s v="1 | 1"/>
    <x v="126"/>
    <n v="7001"/>
    <x v="1"/>
  </r>
  <r>
    <x v="1"/>
    <x v="10"/>
    <n v="-333.5"/>
    <x v="39"/>
    <s v="SODEXO PASS DO BRASIL SERVICOS E COMERCIO S.A."/>
    <x v="11"/>
    <s v="'1019990"/>
    <x v="8223"/>
    <x v="22"/>
    <x v="0"/>
    <x v="2"/>
    <x v="2"/>
    <x v="6"/>
    <x v="3"/>
    <s v="1 | 1"/>
    <x v="46"/>
    <n v="3002"/>
    <x v="1"/>
  </r>
  <r>
    <x v="1"/>
    <x v="10"/>
    <n v="-330.26"/>
    <x v="34"/>
    <s v="UNIMED-RIO COOPERATIVA DE TRABALHO MEDICO DO RIO DE JANEIRO LTDA"/>
    <x v="8"/>
    <s v="'35810848"/>
    <x v="3612"/>
    <x v="7"/>
    <x v="6"/>
    <x v="1"/>
    <x v="1"/>
    <x v="3"/>
    <x v="3"/>
    <s v="1 | 1"/>
    <x v="49"/>
    <n v="3008"/>
    <x v="1"/>
  </r>
  <r>
    <x v="1"/>
    <x v="10"/>
    <n v="-330"/>
    <x v="50"/>
    <s v="IMPERIO DOS FREIOS PECAS E SERVICOS EIRELI"/>
    <x v="10"/>
    <s v="'26412"/>
    <x v="8224"/>
    <x v="1"/>
    <x v="1"/>
    <x v="1"/>
    <x v="1"/>
    <x v="1"/>
    <x v="1"/>
    <s v="1 | 1"/>
    <x v="62"/>
    <n v="70014"/>
    <x v="1"/>
  </r>
  <r>
    <x v="1"/>
    <x v="10"/>
    <n v="-330"/>
    <x v="85"/>
    <s v="IMPORT VANS COMERCIO DE PECAS AUTOMOTIVAS LTDA"/>
    <x v="10"/>
    <s v="'24158"/>
    <x v="6028"/>
    <x v="1"/>
    <x v="1"/>
    <x v="1"/>
    <x v="1"/>
    <x v="1"/>
    <x v="1"/>
    <s v="1 | 1"/>
    <x v="103"/>
    <n v="70012"/>
    <x v="1"/>
  </r>
  <r>
    <x v="1"/>
    <x v="10"/>
    <n v="-328.87"/>
    <x v="34"/>
    <s v="UNIMED-RIO COOPERATIVA DE TRABALHO MEDICO DO RIO DE JANEIRO LTDA"/>
    <x v="8"/>
    <s v="'36111667"/>
    <x v="3626"/>
    <x v="21"/>
    <x v="15"/>
    <x v="2"/>
    <x v="2"/>
    <x v="6"/>
    <x v="3"/>
    <s v="1 | 1"/>
    <x v="40"/>
    <n v="3004"/>
    <x v="1"/>
  </r>
  <r>
    <x v="1"/>
    <x v="10"/>
    <n v="-328.7"/>
    <x v="3"/>
    <s v="VR BENEFICIOS E SERVICOS DE PROCESSAMENTO S.A"/>
    <x v="11"/>
    <s v="'1019961"/>
    <x v="8113"/>
    <x v="18"/>
    <x v="12"/>
    <x v="2"/>
    <x v="2"/>
    <x v="6"/>
    <x v="3"/>
    <s v="1 | 1"/>
    <x v="8"/>
    <n v="4001"/>
    <x v="1"/>
  </r>
  <r>
    <x v="1"/>
    <x v="10"/>
    <n v="-328.7"/>
    <x v="39"/>
    <s v="RIOPAR PARTICIPACOES S.A."/>
    <x v="3"/>
    <s v="'1020047"/>
    <x v="7780"/>
    <x v="12"/>
    <x v="10"/>
    <x v="2"/>
    <x v="2"/>
    <x v="6"/>
    <x v="3"/>
    <s v="1 | 1"/>
    <x v="46"/>
    <n v="3005"/>
    <x v="1"/>
  </r>
  <r>
    <x v="1"/>
    <x v="10"/>
    <n v="-328.7"/>
    <x v="39"/>
    <s v="RIOPAR PARTICIPACOES S.A."/>
    <x v="3"/>
    <s v="'1020047"/>
    <x v="7780"/>
    <x v="22"/>
    <x v="0"/>
    <x v="2"/>
    <x v="2"/>
    <x v="6"/>
    <x v="3"/>
    <s v="1 | 1"/>
    <x v="46"/>
    <n v="3002"/>
    <x v="1"/>
  </r>
  <r>
    <x v="1"/>
    <x v="10"/>
    <n v="-327"/>
    <x v="98"/>
    <s v="CAIXA ECONOMICA FEDERAL"/>
    <x v="6"/>
    <s v="'1020267"/>
    <x v="6988"/>
    <x v="0"/>
    <x v="0"/>
    <x v="2"/>
    <x v="2"/>
    <x v="5"/>
    <x v="4"/>
    <s v="1 | 1"/>
    <x v="117"/>
    <n v="20011"/>
    <x v="1"/>
  </r>
  <r>
    <x v="1"/>
    <x v="10"/>
    <n v="-322.57"/>
    <x v="34"/>
    <s v="UNIMED-RIO COOPERATIVA DE TRABALHO MEDICO DO RIO DE JANEIRO LTDA"/>
    <x v="8"/>
    <s v="'35810849"/>
    <x v="3781"/>
    <x v="27"/>
    <x v="19"/>
    <x v="1"/>
    <x v="1"/>
    <x v="3"/>
    <x v="3"/>
    <s v="1 | 1"/>
    <x v="49"/>
    <n v="60022"/>
    <x v="1"/>
  </r>
  <r>
    <x v="1"/>
    <x v="10"/>
    <n v="-322.3"/>
    <x v="39"/>
    <s v="RIOPAR PARTICIPACOES S.A."/>
    <x v="3"/>
    <s v="'1020047"/>
    <x v="7780"/>
    <x v="29"/>
    <x v="19"/>
    <x v="1"/>
    <x v="1"/>
    <x v="3"/>
    <x v="3"/>
    <s v="1 | 1"/>
    <x v="58"/>
    <n v="60013"/>
    <x v="1"/>
  </r>
  <r>
    <x v="1"/>
    <x v="10"/>
    <n v="-320.55"/>
    <x v="23"/>
    <s v="FENIX EMERGENCIAS AMBIENTAIS LTDA"/>
    <x v="10"/>
    <s v="'11992"/>
    <x v="1142"/>
    <x v="20"/>
    <x v="14"/>
    <x v="1"/>
    <x v="1"/>
    <x v="8"/>
    <x v="6"/>
    <s v="24 | 24"/>
    <x v="28"/>
    <n v="5001"/>
    <x v="1"/>
  </r>
  <r>
    <x v="1"/>
    <x v="10"/>
    <n v="-320.5"/>
    <x v="32"/>
    <s v="SERASA S.A."/>
    <x v="8"/>
    <s v="'2696667"/>
    <x v="794"/>
    <x v="19"/>
    <x v="13"/>
    <x v="2"/>
    <x v="2"/>
    <x v="12"/>
    <x v="10"/>
    <s v="1 | 1"/>
    <x v="37"/>
    <n v="3003"/>
    <x v="1"/>
  </r>
  <r>
    <x v="1"/>
    <x v="10"/>
    <n v="-320.05"/>
    <x v="27"/>
    <s v="FUNDO DE GARANTIA DO TEMPO DE SERVICO"/>
    <x v="4"/>
    <s v="'1020936"/>
    <x v="7882"/>
    <x v="14"/>
    <x v="2"/>
    <x v="1"/>
    <x v="1"/>
    <x v="16"/>
    <x v="12"/>
    <s v="1 | 1"/>
    <x v="42"/>
    <n v="5005"/>
    <x v="1"/>
  </r>
  <r>
    <x v="1"/>
    <x v="10"/>
    <n v="-320"/>
    <x v="98"/>
    <s v="ITAU UNIBANCO S.A."/>
    <x v="9"/>
    <s v="'20231103001-TAR"/>
    <x v="8225"/>
    <x v="0"/>
    <x v="0"/>
    <x v="2"/>
    <x v="2"/>
    <x v="5"/>
    <x v="4"/>
    <s v="1 | 1"/>
    <x v="117"/>
    <n v="20011"/>
    <x v="1"/>
  </r>
  <r>
    <x v="1"/>
    <x v="10"/>
    <n v="-319.94"/>
    <x v="50"/>
    <s v="IMPERIO DIESEL AUTO-PECAS E COMERCIO"/>
    <x v="10"/>
    <s v="'2085"/>
    <x v="4808"/>
    <x v="1"/>
    <x v="1"/>
    <x v="1"/>
    <x v="1"/>
    <x v="1"/>
    <x v="1"/>
    <s v="1 | 1"/>
    <x v="62"/>
    <n v="70013"/>
    <x v="1"/>
  </r>
  <r>
    <x v="1"/>
    <x v="10"/>
    <n v="-318"/>
    <x v="106"/>
    <s v="VIBRA ENERGIA S.A"/>
    <x v="10"/>
    <s v="'2123882 - 2123884"/>
    <x v="7855"/>
    <x v="1"/>
    <x v="1"/>
    <x v="1"/>
    <x v="1"/>
    <x v="1"/>
    <x v="1"/>
    <s v="2 | 2"/>
    <x v="126"/>
    <n v="70011"/>
    <x v="1"/>
  </r>
  <r>
    <x v="1"/>
    <x v="10"/>
    <n v="-317.8"/>
    <x v="27"/>
    <s v="FUNDO DE GARANTIA DO TEMPO DE SERVICO"/>
    <x v="4"/>
    <s v="'1020938"/>
    <x v="7865"/>
    <x v="27"/>
    <x v="19"/>
    <x v="1"/>
    <x v="1"/>
    <x v="16"/>
    <x v="12"/>
    <s v="1 | 1"/>
    <x v="42"/>
    <n v="60021"/>
    <x v="1"/>
  </r>
  <r>
    <x v="1"/>
    <x v="10"/>
    <n v="-316.98"/>
    <x v="42"/>
    <s v="EKO TRANSPORTES E RECOLHIMENTO DE RESIDUOS LTDA"/>
    <x v="6"/>
    <s v="'1021264"/>
    <x v="8226"/>
    <x v="24"/>
    <x v="17"/>
    <x v="2"/>
    <x v="2"/>
    <x v="10"/>
    <x v="8"/>
    <s v="1 | 1"/>
    <x v="51"/>
    <n v="8006"/>
    <x v="1"/>
  </r>
  <r>
    <x v="1"/>
    <x v="10"/>
    <n v="-314.63"/>
    <x v="86"/>
    <s v="PENSAO ALIMENTICIA"/>
    <x v="4"/>
    <s v="'1020914"/>
    <x v="8227"/>
    <x v="29"/>
    <x v="19"/>
    <x v="1"/>
    <x v="1"/>
    <x v="2"/>
    <x v="2"/>
    <s v="1 | 1"/>
    <x v="104"/>
    <n v="60012"/>
    <x v="1"/>
  </r>
  <r>
    <x v="1"/>
    <x v="10"/>
    <n v="-312.77999999999997"/>
    <x v="50"/>
    <s v="TCW MANGUEIRAS E CONEXOES LTDA"/>
    <x v="10"/>
    <s v="'38599"/>
    <x v="7363"/>
    <x v="1"/>
    <x v="1"/>
    <x v="1"/>
    <x v="1"/>
    <x v="1"/>
    <x v="1"/>
    <s v="1 | 1"/>
    <x v="62"/>
    <n v="70011"/>
    <x v="1"/>
  </r>
  <r>
    <x v="1"/>
    <x v="10"/>
    <n v="-310.58999999999997"/>
    <x v="129"/>
    <s v="MRB - COMERCIO DE PRODUTOS AUTOMOTIVOS LTDA"/>
    <x v="10"/>
    <s v="'1020621"/>
    <x v="8081"/>
    <x v="27"/>
    <x v="19"/>
    <x v="1"/>
    <x v="1"/>
    <x v="1"/>
    <x v="1"/>
    <s v="1 | 1"/>
    <x v="155"/>
    <n v="60021"/>
    <x v="1"/>
  </r>
  <r>
    <x v="1"/>
    <x v="10"/>
    <n v="-310"/>
    <x v="50"/>
    <s v="IMPERIO DIESEL AUTO-PECAS E COMERCIO"/>
    <x v="10"/>
    <s v="'149028"/>
    <x v="4808"/>
    <x v="1"/>
    <x v="1"/>
    <x v="1"/>
    <x v="1"/>
    <x v="1"/>
    <x v="1"/>
    <s v="1 | 1"/>
    <x v="62"/>
    <n v="70011"/>
    <x v="1"/>
  </r>
  <r>
    <x v="1"/>
    <x v="10"/>
    <n v="-309.45"/>
    <x v="39"/>
    <s v="RIOPAR PARTICIPACOES S.A."/>
    <x v="3"/>
    <s v="'1020047"/>
    <x v="7780"/>
    <x v="5"/>
    <x v="5"/>
    <x v="2"/>
    <x v="2"/>
    <x v="6"/>
    <x v="3"/>
    <s v="1 | 1"/>
    <x v="46"/>
    <n v="3006"/>
    <x v="1"/>
  </r>
  <r>
    <x v="1"/>
    <x v="10"/>
    <n v="-308.37"/>
    <x v="34"/>
    <s v="UNIMED-RIO COOPERATIVA DE TRABALHO MEDICO DO RIO DE JANEIRO LTDA"/>
    <x v="8"/>
    <s v="'35810852"/>
    <x v="3626"/>
    <x v="21"/>
    <x v="15"/>
    <x v="2"/>
    <x v="2"/>
    <x v="6"/>
    <x v="3"/>
    <s v="1 | 1"/>
    <x v="40"/>
    <n v="3004"/>
    <x v="1"/>
  </r>
  <r>
    <x v="1"/>
    <x v="10"/>
    <n v="-307.8"/>
    <x v="39"/>
    <s v="RIOPAR PARTICIPACOES S.A."/>
    <x v="3"/>
    <s v="'75074097"/>
    <x v="8228"/>
    <x v="29"/>
    <x v="19"/>
    <x v="1"/>
    <x v="1"/>
    <x v="3"/>
    <x v="3"/>
    <s v="1 | 1"/>
    <x v="58"/>
    <n v="60011"/>
    <x v="1"/>
  </r>
  <r>
    <x v="1"/>
    <x v="10"/>
    <n v="-307.32"/>
    <x v="30"/>
    <s v="SECRETARIA DA RECEITA FEDERAL DO BRASIL - RFB"/>
    <x v="7"/>
    <s v="'1021289"/>
    <x v="7761"/>
    <x v="10"/>
    <x v="9"/>
    <x v="2"/>
    <x v="2"/>
    <x v="14"/>
    <x v="12"/>
    <s v="1 | 1"/>
    <x v="35"/>
    <n v="8001"/>
    <x v="1"/>
  </r>
  <r>
    <x v="1"/>
    <x v="10"/>
    <n v="-305.89"/>
    <x v="13"/>
    <s v="ANTARES EDUCACIONAL S.A."/>
    <x v="3"/>
    <s v="'1714672-4"/>
    <x v="8229"/>
    <x v="8"/>
    <x v="7"/>
    <x v="2"/>
    <x v="2"/>
    <x v="6"/>
    <x v="3"/>
    <s v="1 | 1"/>
    <x v="16"/>
    <n v="8003"/>
    <x v="1"/>
  </r>
  <r>
    <x v="1"/>
    <x v="10"/>
    <n v="-304.69"/>
    <x v="31"/>
    <s v="LIGHT SERVICOS DE ELETRICIDADE S A"/>
    <x v="10"/>
    <s v="' 036319165"/>
    <x v="8230"/>
    <x v="2"/>
    <x v="2"/>
    <x v="1"/>
    <x v="1"/>
    <x v="15"/>
    <x v="5"/>
    <s v="1 | 1"/>
    <x v="36"/>
    <n v="40041"/>
    <x v="1"/>
  </r>
  <r>
    <x v="1"/>
    <x v="10"/>
    <n v="-304.57"/>
    <x v="13"/>
    <s v="ANHANGUERA EDUCACIONAL PARTICIPACOES S/A"/>
    <x v="3"/>
    <s v="'1019998"/>
    <x v="8231"/>
    <x v="5"/>
    <x v="5"/>
    <x v="2"/>
    <x v="2"/>
    <x v="6"/>
    <x v="3"/>
    <s v="1 | 1"/>
    <x v="16"/>
    <n v="3006"/>
    <x v="1"/>
  </r>
  <r>
    <x v="1"/>
    <x v="10"/>
    <n v="-304.25"/>
    <x v="20"/>
    <s v="UNIMED-RIO COOPERATIVA DE TRABALHO MEDICO DO RIO DE JANEIRO LTDA"/>
    <x v="8"/>
    <s v="'35810858"/>
    <x v="4111"/>
    <x v="1"/>
    <x v="1"/>
    <x v="1"/>
    <x v="1"/>
    <x v="3"/>
    <x v="3"/>
    <s v="1 | 1"/>
    <x v="24"/>
    <n v="7001"/>
    <x v="1"/>
  </r>
  <r>
    <x v="1"/>
    <x v="10"/>
    <n v="-303.2"/>
    <x v="114"/>
    <s v="BMB MATERIAL DE CONSTRUCAO S.A."/>
    <x v="10"/>
    <s v="'074441"/>
    <x v="8232"/>
    <x v="33"/>
    <x v="16"/>
    <x v="10"/>
    <x v="10"/>
    <x v="22"/>
    <x v="18"/>
    <s v="1 | 1"/>
    <x v="136"/>
    <n v="9001"/>
    <x v="1"/>
  </r>
  <r>
    <x v="1"/>
    <x v="10"/>
    <n v="-302.35000000000002"/>
    <x v="19"/>
    <s v="EKO TRANSPORTES E RECOLHIMENTO DE RESIDUOS LTDA"/>
    <x v="6"/>
    <s v="'1020403"/>
    <x v="8233"/>
    <x v="3"/>
    <x v="3"/>
    <x v="2"/>
    <x v="2"/>
    <x v="10"/>
    <x v="8"/>
    <s v="1 | 1"/>
    <x v="22"/>
    <n v="40026"/>
    <x v="1"/>
  </r>
  <r>
    <x v="1"/>
    <x v="10"/>
    <n v="-300"/>
    <x v="39"/>
    <s v="RIOPAR PARTICIPACOES S.A."/>
    <x v="3"/>
    <s v="'38723438"/>
    <x v="1841"/>
    <x v="9"/>
    <x v="8"/>
    <x v="2"/>
    <x v="2"/>
    <x v="6"/>
    <x v="3"/>
    <s v="1 | 1"/>
    <x v="46"/>
    <n v="8002"/>
    <x v="1"/>
  </r>
  <r>
    <x v="1"/>
    <x v="10"/>
    <n v="-300"/>
    <x v="27"/>
    <s v="FUNDO DE GARANTIA DO TEMPO DE SERVICO"/>
    <x v="4"/>
    <s v="'1020956"/>
    <x v="7773"/>
    <x v="8"/>
    <x v="7"/>
    <x v="2"/>
    <x v="2"/>
    <x v="14"/>
    <x v="12"/>
    <s v="1 | 1"/>
    <x v="32"/>
    <n v="8003"/>
    <x v="1"/>
  </r>
  <r>
    <x v="1"/>
    <x v="10"/>
    <n v="-297"/>
    <x v="98"/>
    <s v="BANCO SANTANDER (BRASIL) S.A."/>
    <x v="9"/>
    <s v="'1020418"/>
    <x v="7042"/>
    <x v="0"/>
    <x v="0"/>
    <x v="2"/>
    <x v="2"/>
    <x v="5"/>
    <x v="4"/>
    <s v="1 | 1"/>
    <x v="117"/>
    <n v="20011"/>
    <x v="1"/>
  </r>
  <r>
    <x v="1"/>
    <x v="10"/>
    <n v="-296.45"/>
    <x v="39"/>
    <s v="RIOPAR PARTICIPACOES S.A."/>
    <x v="3"/>
    <s v="'1020047"/>
    <x v="7780"/>
    <x v="9"/>
    <x v="8"/>
    <x v="2"/>
    <x v="2"/>
    <x v="6"/>
    <x v="3"/>
    <s v="1 | 1"/>
    <x v="46"/>
    <n v="8002"/>
    <x v="1"/>
  </r>
  <r>
    <x v="1"/>
    <x v="10"/>
    <n v="-296"/>
    <x v="50"/>
    <s v="IMPERIO DIESEL AUTO-PECAS E COMERCIO"/>
    <x v="10"/>
    <s v="'148657"/>
    <x v="6028"/>
    <x v="1"/>
    <x v="1"/>
    <x v="1"/>
    <x v="1"/>
    <x v="1"/>
    <x v="1"/>
    <s v="1 | 1"/>
    <x v="62"/>
    <n v="70011"/>
    <x v="1"/>
  </r>
  <r>
    <x v="1"/>
    <x v="10"/>
    <n v="-294.08999999999997"/>
    <x v="39"/>
    <s v="RIOPAR PARTICIPACOES S.A."/>
    <x v="3"/>
    <s v="'75095618"/>
    <x v="8234"/>
    <x v="29"/>
    <x v="19"/>
    <x v="1"/>
    <x v="1"/>
    <x v="3"/>
    <x v="3"/>
    <s v="1 | 1"/>
    <x v="58"/>
    <n v="60011"/>
    <x v="1"/>
  </r>
  <r>
    <x v="1"/>
    <x v="10"/>
    <n v="-293"/>
    <x v="49"/>
    <s v="MADEIREIRA SAO LUIZ LTDA"/>
    <x v="10"/>
    <s v="'45495"/>
    <x v="8002"/>
    <x v="11"/>
    <x v="6"/>
    <x v="2"/>
    <x v="2"/>
    <x v="7"/>
    <x v="5"/>
    <s v="1 | 2"/>
    <x v="60"/>
    <n v="8004"/>
    <x v="1"/>
  </r>
  <r>
    <x v="1"/>
    <x v="10"/>
    <n v="-292.5"/>
    <x v="3"/>
    <s v="SODEXO PASS DO BRASIL SERVICOS E COMERCIO S.A."/>
    <x v="11"/>
    <s v="'1020088"/>
    <x v="8160"/>
    <x v="18"/>
    <x v="12"/>
    <x v="2"/>
    <x v="2"/>
    <x v="6"/>
    <x v="3"/>
    <s v="1 | 1"/>
    <x v="8"/>
    <n v="4001"/>
    <x v="1"/>
  </r>
  <r>
    <x v="1"/>
    <x v="10"/>
    <n v="-288.45"/>
    <x v="13"/>
    <s v="SOCIEDADE DE ENSINO SUPERIOR ESTACIO DE SA LTDA"/>
    <x v="3"/>
    <s v="'2023.18.069409-1"/>
    <x v="8235"/>
    <x v="7"/>
    <x v="6"/>
    <x v="1"/>
    <x v="1"/>
    <x v="3"/>
    <x v="3"/>
    <s v="1 | 1"/>
    <x v="15"/>
    <n v="3008"/>
    <x v="1"/>
  </r>
  <r>
    <x v="1"/>
    <x v="10"/>
    <n v="-288"/>
    <x v="50"/>
    <s v="VAREJAO DAS CORES COMERCIO DE PRODUTOS PARA PINTURA LTDA"/>
    <x v="10"/>
    <s v="'20243"/>
    <x v="4808"/>
    <x v="1"/>
    <x v="1"/>
    <x v="1"/>
    <x v="1"/>
    <x v="1"/>
    <x v="1"/>
    <s v="1 | 1"/>
    <x v="62"/>
    <n v="70011"/>
    <x v="1"/>
  </r>
  <r>
    <x v="1"/>
    <x v="10"/>
    <n v="-285"/>
    <x v="50"/>
    <s v="TRANSRIO CAMINHOES, ONIBUS, MAQUINAS E MOTORES LTDA"/>
    <x v="10"/>
    <s v="'362718"/>
    <x v="8236"/>
    <x v="1"/>
    <x v="1"/>
    <x v="1"/>
    <x v="1"/>
    <x v="1"/>
    <x v="1"/>
    <s v="1 | 1"/>
    <x v="62"/>
    <n v="70011"/>
    <x v="1"/>
  </r>
  <r>
    <x v="1"/>
    <x v="10"/>
    <n v="-284"/>
    <x v="50"/>
    <s v="IMPERIO DIESEL AUTO-PECAS E COMERCIO"/>
    <x v="10"/>
    <s v="'1071 - 149063"/>
    <x v="4808"/>
    <x v="1"/>
    <x v="1"/>
    <x v="1"/>
    <x v="1"/>
    <x v="1"/>
    <x v="1"/>
    <s v="1 | 2"/>
    <x v="62"/>
    <n v="70011"/>
    <x v="1"/>
  </r>
  <r>
    <x v="1"/>
    <x v="10"/>
    <n v="-283.33999999999997"/>
    <x v="22"/>
    <s v="E+BROS COMERCIO DE CONTROLES ELETRONICOS S.A."/>
    <x v="8"/>
    <s v="'14188"/>
    <x v="8237"/>
    <x v="1"/>
    <x v="1"/>
    <x v="2"/>
    <x v="2"/>
    <x v="10"/>
    <x v="8"/>
    <s v="3 | 3"/>
    <x v="26"/>
    <n v="70011"/>
    <x v="1"/>
  </r>
  <r>
    <x v="1"/>
    <x v="10"/>
    <n v="-283.33"/>
    <x v="22"/>
    <s v="E+BROS COMERCIO DE CONTROLES ELETRONICOS S.A."/>
    <x v="8"/>
    <s v="'14188"/>
    <x v="8237"/>
    <x v="1"/>
    <x v="1"/>
    <x v="2"/>
    <x v="2"/>
    <x v="10"/>
    <x v="8"/>
    <s v="1 | 3"/>
    <x v="26"/>
    <n v="70011"/>
    <x v="1"/>
  </r>
  <r>
    <x v="1"/>
    <x v="10"/>
    <n v="-283.33"/>
    <x v="22"/>
    <s v="E+BROS COMERCIO DE CONTROLES ELETRONICOS S.A."/>
    <x v="8"/>
    <s v="'14188"/>
    <x v="8237"/>
    <x v="1"/>
    <x v="1"/>
    <x v="2"/>
    <x v="2"/>
    <x v="10"/>
    <x v="8"/>
    <s v="2 | 3"/>
    <x v="26"/>
    <n v="70011"/>
    <x v="1"/>
  </r>
  <r>
    <x v="1"/>
    <x v="10"/>
    <n v="-281.73"/>
    <x v="34"/>
    <s v="UNIMED-RIO COOPERATIVA DE TRABALHO MEDICO DO RIO DE JANEIRO LTDA"/>
    <x v="8"/>
    <s v="'35810850"/>
    <x v="3687"/>
    <x v="6"/>
    <x v="1"/>
    <x v="1"/>
    <x v="1"/>
    <x v="3"/>
    <x v="3"/>
    <s v="1 | 1"/>
    <x v="49"/>
    <n v="7003"/>
    <x v="1"/>
  </r>
  <r>
    <x v="1"/>
    <x v="10"/>
    <n v="-280"/>
    <x v="90"/>
    <s v="EKO TRANSPORTES E RECOLHIMENTO DE RESIDUOS LTDA"/>
    <x v="6"/>
    <s v="'1020714"/>
    <x v="7870"/>
    <x v="29"/>
    <x v="19"/>
    <x v="1"/>
    <x v="1"/>
    <x v="2"/>
    <x v="2"/>
    <s v="1 | 1"/>
    <x v="108"/>
    <n v="60012"/>
    <x v="1"/>
  </r>
  <r>
    <x v="1"/>
    <x v="10"/>
    <n v="-280"/>
    <x v="106"/>
    <s v="MF COMERCIO DE PECAS AUTOMOTIVAS LTDA"/>
    <x v="10"/>
    <s v="'620"/>
    <x v="8238"/>
    <x v="1"/>
    <x v="1"/>
    <x v="1"/>
    <x v="1"/>
    <x v="1"/>
    <x v="1"/>
    <s v="1 | 1"/>
    <x v="126"/>
    <n v="70012"/>
    <x v="1"/>
  </r>
  <r>
    <x v="1"/>
    <x v="10"/>
    <n v="-280"/>
    <x v="50"/>
    <s v="IMPERIO DIESEL AUTO-PECAS E COMERCIO"/>
    <x v="10"/>
    <s v="'1594"/>
    <x v="4808"/>
    <x v="1"/>
    <x v="1"/>
    <x v="1"/>
    <x v="1"/>
    <x v="1"/>
    <x v="1"/>
    <s v="1 | 1"/>
    <x v="62"/>
    <n v="70011"/>
    <x v="1"/>
  </r>
  <r>
    <x v="1"/>
    <x v="10"/>
    <n v="-280"/>
    <x v="50"/>
    <s v="VOLKAR COMERCIO DE AUTO PECAS LTDA"/>
    <x v="10"/>
    <s v="'18035"/>
    <x v="4808"/>
    <x v="1"/>
    <x v="1"/>
    <x v="1"/>
    <x v="1"/>
    <x v="1"/>
    <x v="1"/>
    <s v="1 | 1"/>
    <x v="62"/>
    <n v="70011"/>
    <x v="1"/>
  </r>
  <r>
    <x v="1"/>
    <x v="10"/>
    <n v="-279.76"/>
    <x v="56"/>
    <s v="PIRES E VIDAL ASSESSORIA E EMPREENDIMENTOS LTDA"/>
    <x v="10"/>
    <s v="'5155"/>
    <x v="8239"/>
    <x v="12"/>
    <x v="10"/>
    <x v="2"/>
    <x v="2"/>
    <x v="6"/>
    <x v="3"/>
    <s v="1 | 1"/>
    <x v="68"/>
    <n v="3005"/>
    <x v="1"/>
  </r>
  <r>
    <x v="1"/>
    <x v="10"/>
    <n v="-278.99"/>
    <x v="114"/>
    <s v="EKO TRANSPORTES E RECOLHIMENTO DE RESIDUOS LTDA"/>
    <x v="6"/>
    <s v="'1020824"/>
    <x v="2654"/>
    <x v="0"/>
    <x v="0"/>
    <x v="10"/>
    <x v="10"/>
    <x v="22"/>
    <x v="18"/>
    <s v="1 | 1"/>
    <x v="136"/>
    <n v="20011"/>
    <x v="1"/>
  </r>
  <r>
    <x v="1"/>
    <x v="10"/>
    <n v="-278"/>
    <x v="50"/>
    <s v="CBS BRAND COMERCIO E AUTOMACAO LTDA"/>
    <x v="10"/>
    <s v="'7776"/>
    <x v="8240"/>
    <x v="1"/>
    <x v="1"/>
    <x v="1"/>
    <x v="1"/>
    <x v="1"/>
    <x v="1"/>
    <s v="1 | 1"/>
    <x v="62"/>
    <n v="70011"/>
    <x v="1"/>
  </r>
  <r>
    <x v="1"/>
    <x v="10"/>
    <n v="-273.52999999999997"/>
    <x v="121"/>
    <s v="COMPANHIA MUNICIPAL DE LIMPEZA URBANA - COMLURB"/>
    <x v="8"/>
    <s v="'218331"/>
    <x v="2656"/>
    <x v="0"/>
    <x v="0"/>
    <x v="2"/>
    <x v="2"/>
    <x v="5"/>
    <x v="4"/>
    <s v="9 | 12"/>
    <x v="144"/>
    <n v="2001"/>
    <x v="1"/>
  </r>
  <r>
    <x v="1"/>
    <x v="10"/>
    <n v="-273.25"/>
    <x v="27"/>
    <s v="FUNDO DE GARANTIA DO TEMPO DE SERVICO"/>
    <x v="4"/>
    <s v="'1020956"/>
    <x v="7773"/>
    <x v="5"/>
    <x v="5"/>
    <x v="2"/>
    <x v="2"/>
    <x v="14"/>
    <x v="12"/>
    <s v="1 | 1"/>
    <x v="32"/>
    <n v="3006"/>
    <x v="1"/>
  </r>
  <r>
    <x v="1"/>
    <x v="10"/>
    <n v="-272"/>
    <x v="50"/>
    <s v="IMPERIO DOS FREIOS PECAS E SERVICOS EIRELI"/>
    <x v="10"/>
    <s v="'26122"/>
    <x v="8241"/>
    <x v="1"/>
    <x v="1"/>
    <x v="1"/>
    <x v="1"/>
    <x v="1"/>
    <x v="1"/>
    <s v="1 | 1"/>
    <x v="62"/>
    <n v="70013"/>
    <x v="1"/>
  </r>
  <r>
    <x v="1"/>
    <x v="10"/>
    <n v="-272"/>
    <x v="50"/>
    <s v="IMPERIO DOS FREIOS PECAS E SERVICOS EIRELI"/>
    <x v="10"/>
    <s v="'26572"/>
    <x v="4808"/>
    <x v="1"/>
    <x v="1"/>
    <x v="1"/>
    <x v="1"/>
    <x v="1"/>
    <x v="1"/>
    <s v="1 | 1"/>
    <x v="62"/>
    <n v="70013"/>
    <x v="1"/>
  </r>
  <r>
    <x v="1"/>
    <x v="10"/>
    <n v="-270.93"/>
    <x v="34"/>
    <s v="UNIMED-RIO COOPERATIVA DE TRABALHO MEDICO DO RIO DE JANEIRO LTDA"/>
    <x v="8"/>
    <s v="'36111667"/>
    <x v="3626"/>
    <x v="29"/>
    <x v="19"/>
    <x v="1"/>
    <x v="1"/>
    <x v="3"/>
    <x v="3"/>
    <s v="1 | 1"/>
    <x v="49"/>
    <n v="60014"/>
    <x v="1"/>
  </r>
  <r>
    <x v="1"/>
    <x v="10"/>
    <n v="-270.47000000000003"/>
    <x v="56"/>
    <s v="PIRES E VIDAL ASSESSORIA E EMPREENDIMENTOS LTDA"/>
    <x v="10"/>
    <s v="'5153"/>
    <x v="8083"/>
    <x v="12"/>
    <x v="10"/>
    <x v="2"/>
    <x v="2"/>
    <x v="6"/>
    <x v="3"/>
    <s v="1 | 1"/>
    <x v="68"/>
    <n v="3005"/>
    <x v="1"/>
  </r>
  <r>
    <x v="1"/>
    <x v="10"/>
    <n v="-270"/>
    <x v="50"/>
    <s v="AMEC- AMERICA CAMINHOES LTDA"/>
    <x v="10"/>
    <s v="'88625"/>
    <x v="8242"/>
    <x v="1"/>
    <x v="1"/>
    <x v="1"/>
    <x v="1"/>
    <x v="1"/>
    <x v="1"/>
    <s v="1 | 3"/>
    <x v="62"/>
    <n v="70013"/>
    <x v="1"/>
  </r>
  <r>
    <x v="1"/>
    <x v="10"/>
    <n v="-270"/>
    <x v="50"/>
    <s v="AMEC- AMERICA CAMINHOES LTDA"/>
    <x v="10"/>
    <s v="'88625"/>
    <x v="8242"/>
    <x v="1"/>
    <x v="1"/>
    <x v="1"/>
    <x v="1"/>
    <x v="1"/>
    <x v="1"/>
    <s v="2 | 3"/>
    <x v="62"/>
    <n v="70013"/>
    <x v="1"/>
  </r>
  <r>
    <x v="1"/>
    <x v="10"/>
    <n v="-270"/>
    <x v="50"/>
    <s v="AMEC- AMERICA CAMINHOES LTDA"/>
    <x v="10"/>
    <s v="'88625"/>
    <x v="8242"/>
    <x v="1"/>
    <x v="1"/>
    <x v="1"/>
    <x v="1"/>
    <x v="1"/>
    <x v="1"/>
    <s v="3 | 3"/>
    <x v="62"/>
    <n v="70013"/>
    <x v="1"/>
  </r>
  <r>
    <x v="1"/>
    <x v="10"/>
    <n v="-270"/>
    <x v="50"/>
    <s v="IMPERIO DIESEL AUTO-PECAS E COMERCIO"/>
    <x v="10"/>
    <s v="'1794"/>
    <x v="6075"/>
    <x v="1"/>
    <x v="1"/>
    <x v="1"/>
    <x v="1"/>
    <x v="1"/>
    <x v="1"/>
    <s v="1 | 1"/>
    <x v="62"/>
    <n v="70011"/>
    <x v="1"/>
  </r>
  <r>
    <x v="1"/>
    <x v="10"/>
    <n v="-270"/>
    <x v="50"/>
    <s v="MERCADOLIVRE.COM ATIVIDADES DE INTERNET LTDA"/>
    <x v="10"/>
    <s v="'4397"/>
    <x v="4808"/>
    <x v="1"/>
    <x v="1"/>
    <x v="1"/>
    <x v="1"/>
    <x v="1"/>
    <x v="1"/>
    <s v="1 | 1"/>
    <x v="62"/>
    <n v="70011"/>
    <x v="1"/>
  </r>
  <r>
    <x v="1"/>
    <x v="10"/>
    <n v="-267.5"/>
    <x v="85"/>
    <s v="MF COMERCIO DE PECAS AUTOMOTIVAS LTDA"/>
    <x v="10"/>
    <s v="'607"/>
    <x v="8243"/>
    <x v="1"/>
    <x v="1"/>
    <x v="1"/>
    <x v="1"/>
    <x v="1"/>
    <x v="1"/>
    <s v="1 | 1"/>
    <x v="103"/>
    <n v="70012"/>
    <x v="1"/>
  </r>
  <r>
    <x v="1"/>
    <x v="10"/>
    <n v="-267"/>
    <x v="50"/>
    <s v="IMPERIO DIESEL AUTO-PECAS E COMERCIO"/>
    <x v="10"/>
    <s v="'149347"/>
    <x v="6238"/>
    <x v="1"/>
    <x v="1"/>
    <x v="1"/>
    <x v="1"/>
    <x v="1"/>
    <x v="1"/>
    <s v="1 | 1"/>
    <x v="62"/>
    <n v="70011"/>
    <x v="1"/>
  </r>
  <r>
    <x v="1"/>
    <x v="10"/>
    <n v="-267"/>
    <x v="50"/>
    <s v="IMPERIO DIESEL AUTO-PECAS E COMERCIO"/>
    <x v="10"/>
    <s v="'149470"/>
    <x v="6238"/>
    <x v="1"/>
    <x v="1"/>
    <x v="1"/>
    <x v="1"/>
    <x v="1"/>
    <x v="1"/>
    <s v="1 | 1"/>
    <x v="62"/>
    <n v="70011"/>
    <x v="1"/>
  </r>
  <r>
    <x v="1"/>
    <x v="10"/>
    <n v="-266.02999999999997"/>
    <x v="32"/>
    <s v="SERASA S.A."/>
    <x v="8"/>
    <s v="'2765069"/>
    <x v="794"/>
    <x v="19"/>
    <x v="13"/>
    <x v="2"/>
    <x v="2"/>
    <x v="12"/>
    <x v="10"/>
    <s v="1 | 1"/>
    <x v="37"/>
    <n v="3003"/>
    <x v="1"/>
  </r>
  <r>
    <x v="1"/>
    <x v="10"/>
    <n v="-266.02999999999997"/>
    <x v="32"/>
    <s v="SERASA S.A."/>
    <x v="8"/>
    <s v="'2771480"/>
    <x v="794"/>
    <x v="19"/>
    <x v="13"/>
    <x v="2"/>
    <x v="2"/>
    <x v="12"/>
    <x v="10"/>
    <s v="1 | 1"/>
    <x v="37"/>
    <n v="3003"/>
    <x v="1"/>
  </r>
  <r>
    <x v="1"/>
    <x v="10"/>
    <n v="-264.5"/>
    <x v="50"/>
    <s v="IMPERIO DOS FREIOS PECAS E SERVICOS EIRELI"/>
    <x v="10"/>
    <s v="'26521"/>
    <x v="6264"/>
    <x v="1"/>
    <x v="1"/>
    <x v="1"/>
    <x v="1"/>
    <x v="1"/>
    <x v="1"/>
    <s v="1 | 1"/>
    <x v="62"/>
    <n v="70011"/>
    <x v="1"/>
  </r>
  <r>
    <x v="1"/>
    <x v="10"/>
    <n v="-262.5"/>
    <x v="46"/>
    <s v="SECRETARIA DA RECEITA FEDERAL DO BRASIL - RFB"/>
    <x v="7"/>
    <s v="'1021033"/>
    <x v="8244"/>
    <x v="0"/>
    <x v="0"/>
    <x v="8"/>
    <x v="8"/>
    <x v="19"/>
    <x v="15"/>
    <s v="1 | 1"/>
    <x v="55"/>
    <n v="2001"/>
    <x v="1"/>
  </r>
  <r>
    <x v="1"/>
    <x v="10"/>
    <n v="-260"/>
    <x v="90"/>
    <s v="EKO TRANSPORTES E RECOLHIMENTO DE RESIDUOS LTDA"/>
    <x v="6"/>
    <s v="'1020443"/>
    <x v="7846"/>
    <x v="1"/>
    <x v="1"/>
    <x v="1"/>
    <x v="1"/>
    <x v="2"/>
    <x v="2"/>
    <s v="1 | 1"/>
    <x v="108"/>
    <n v="7001"/>
    <x v="1"/>
  </r>
  <r>
    <x v="1"/>
    <x v="10"/>
    <n v="-260"/>
    <x v="50"/>
    <s v="P.I.R.A.N.G.I RJ COMERCIO DE PECAS E SERVICOS LTDA"/>
    <x v="10"/>
    <s v="'3194 - 5428"/>
    <x v="8245"/>
    <x v="1"/>
    <x v="1"/>
    <x v="1"/>
    <x v="1"/>
    <x v="1"/>
    <x v="1"/>
    <s v="1 | 2"/>
    <x v="62"/>
    <n v="70011"/>
    <x v="1"/>
  </r>
  <r>
    <x v="1"/>
    <x v="10"/>
    <n v="-259.5"/>
    <x v="3"/>
    <s v="VR BENEFICIOS E SERVICOS DE PROCESSAMENTO S.A"/>
    <x v="11"/>
    <s v="'1019961"/>
    <x v="8113"/>
    <x v="27"/>
    <x v="19"/>
    <x v="1"/>
    <x v="1"/>
    <x v="3"/>
    <x v="3"/>
    <s v="1 | 1"/>
    <x v="3"/>
    <n v="60021"/>
    <x v="1"/>
  </r>
  <r>
    <x v="1"/>
    <x v="10"/>
    <n v="-259.5"/>
    <x v="39"/>
    <s v="RIOPAR PARTICIPACOES S.A."/>
    <x v="3"/>
    <s v="'1020046"/>
    <x v="7971"/>
    <x v="27"/>
    <x v="19"/>
    <x v="1"/>
    <x v="1"/>
    <x v="3"/>
    <x v="3"/>
    <s v="1 | 1"/>
    <x v="58"/>
    <n v="60021"/>
    <x v="1"/>
  </r>
  <r>
    <x v="1"/>
    <x v="10"/>
    <n v="-259.5"/>
    <x v="39"/>
    <s v="RIOPAR PARTICIPACOES S.A."/>
    <x v="3"/>
    <s v="'1020047"/>
    <x v="7780"/>
    <x v="27"/>
    <x v="19"/>
    <x v="1"/>
    <x v="1"/>
    <x v="3"/>
    <x v="3"/>
    <s v="1 | 1"/>
    <x v="58"/>
    <n v="60023"/>
    <x v="1"/>
  </r>
  <r>
    <x v="1"/>
    <x v="10"/>
    <n v="-250.82"/>
    <x v="13"/>
    <s v="SOCIEDADE DE ENSINO SUPERIOR ESTACIO DE SA LTDA"/>
    <x v="3"/>
    <s v="'2023.17.944666-5"/>
    <x v="8246"/>
    <x v="27"/>
    <x v="19"/>
    <x v="1"/>
    <x v="1"/>
    <x v="3"/>
    <x v="3"/>
    <s v="1 | 1"/>
    <x v="15"/>
    <n v="60021"/>
    <x v="1"/>
  </r>
  <r>
    <x v="1"/>
    <x v="10"/>
    <n v="-250"/>
    <x v="49"/>
    <s v="TOTAL FILM RJ INSTALACAO DE PELICULAS LTDA"/>
    <x v="6"/>
    <s v="'1020571"/>
    <x v="8247"/>
    <x v="11"/>
    <x v="6"/>
    <x v="2"/>
    <x v="2"/>
    <x v="7"/>
    <x v="5"/>
    <s v="1 | 1"/>
    <x v="60"/>
    <n v="8004"/>
    <x v="1"/>
  </r>
  <r>
    <x v="1"/>
    <x v="10"/>
    <n v="-250"/>
    <x v="98"/>
    <s v="BANCO SANTANDER (BRASIL) S.A."/>
    <x v="9"/>
    <s v="'1020495"/>
    <x v="7042"/>
    <x v="0"/>
    <x v="0"/>
    <x v="2"/>
    <x v="2"/>
    <x v="5"/>
    <x v="4"/>
    <s v="1 | 1"/>
    <x v="117"/>
    <n v="20011"/>
    <x v="1"/>
  </r>
  <r>
    <x v="1"/>
    <x v="10"/>
    <n v="-246.98"/>
    <x v="27"/>
    <s v="FUNDO DE GARANTIA DO TEMPO DE SERVICO"/>
    <x v="4"/>
    <s v="'1020951"/>
    <x v="7996"/>
    <x v="27"/>
    <x v="19"/>
    <x v="1"/>
    <x v="1"/>
    <x v="16"/>
    <x v="12"/>
    <s v="1 | 1"/>
    <x v="42"/>
    <n v="60021"/>
    <x v="1"/>
  </r>
  <r>
    <x v="1"/>
    <x v="10"/>
    <n v="-245.9"/>
    <x v="50"/>
    <s v="GRANVIA AUTO PECAS LTDA"/>
    <x v="10"/>
    <s v="'117862"/>
    <x v="8248"/>
    <x v="1"/>
    <x v="1"/>
    <x v="1"/>
    <x v="1"/>
    <x v="1"/>
    <x v="1"/>
    <s v="1 | 1"/>
    <x v="62"/>
    <n v="70011"/>
    <x v="1"/>
  </r>
  <r>
    <x v="1"/>
    <x v="10"/>
    <n v="-245.37"/>
    <x v="27"/>
    <s v="FUNDO DE GARANTIA DO TEMPO DE SERVICO"/>
    <x v="4"/>
    <s v="'1020936"/>
    <x v="7882"/>
    <x v="15"/>
    <x v="11"/>
    <x v="2"/>
    <x v="2"/>
    <x v="14"/>
    <x v="12"/>
    <s v="1 | 1"/>
    <x v="32"/>
    <n v="5002"/>
    <x v="1"/>
  </r>
  <r>
    <x v="1"/>
    <x v="10"/>
    <n v="-244.96"/>
    <x v="67"/>
    <s v="MRB - COMERCIO DE PRODUTOS AUTOMOTIVOS LTDA"/>
    <x v="10"/>
    <s v="'1020739"/>
    <x v="8035"/>
    <x v="23"/>
    <x v="16"/>
    <x v="2"/>
    <x v="2"/>
    <x v="10"/>
    <x v="8"/>
    <s v="1 | 1"/>
    <x v="79"/>
    <n v="1002"/>
    <x v="1"/>
  </r>
  <r>
    <x v="1"/>
    <x v="10"/>
    <n v="-244.27"/>
    <x v="34"/>
    <s v="UNIMED-RIO COOPERATIVA DE TRABALHO MEDICO DO RIO DE JANEIRO LTDA"/>
    <x v="8"/>
    <s v="'36111667"/>
    <x v="3626"/>
    <x v="29"/>
    <x v="19"/>
    <x v="1"/>
    <x v="1"/>
    <x v="3"/>
    <x v="3"/>
    <s v="1 | 1"/>
    <x v="49"/>
    <n v="60013"/>
    <x v="1"/>
  </r>
  <r>
    <x v="1"/>
    <x v="10"/>
    <n v="-243.37"/>
    <x v="118"/>
    <s v="CLEAN AMBIENTAL"/>
    <x v="2"/>
    <s v="'1020485"/>
    <x v="1"/>
    <x v="35"/>
    <x v="20"/>
    <x v="11"/>
    <x v="11"/>
    <x v="23"/>
    <x v="19"/>
    <s v="1 | 1"/>
    <x v="141"/>
    <m/>
    <x v="0"/>
  </r>
  <r>
    <x v="1"/>
    <x v="10"/>
    <n v="-243.31"/>
    <x v="22"/>
    <s v="ESTATER TECNOLOGIA E SERVICOS EIRELI"/>
    <x v="3"/>
    <s v="'25830"/>
    <x v="1188"/>
    <x v="26"/>
    <x v="2"/>
    <x v="2"/>
    <x v="2"/>
    <x v="10"/>
    <x v="8"/>
    <s v="1 | 1"/>
    <x v="26"/>
    <n v="5004"/>
    <x v="1"/>
  </r>
  <r>
    <x v="1"/>
    <x v="10"/>
    <n v="-242.2"/>
    <x v="3"/>
    <s v="SODEXO PASS DO BRASIL SERVICOS E COMERCIO S.A."/>
    <x v="11"/>
    <s v="'1020547"/>
    <x v="8249"/>
    <x v="29"/>
    <x v="19"/>
    <x v="1"/>
    <x v="1"/>
    <x v="3"/>
    <x v="3"/>
    <s v="1 | 1"/>
    <x v="3"/>
    <n v="60011"/>
    <x v="1"/>
  </r>
  <r>
    <x v="1"/>
    <x v="10"/>
    <n v="-241.16"/>
    <x v="67"/>
    <s v="MRB - COMERCIO DE PRODUTOS AUTOMOTIVOS LTDA"/>
    <x v="10"/>
    <s v="'4461"/>
    <x v="8250"/>
    <x v="23"/>
    <x v="16"/>
    <x v="2"/>
    <x v="2"/>
    <x v="10"/>
    <x v="8"/>
    <s v="1 | 1"/>
    <x v="79"/>
    <n v="1002"/>
    <x v="1"/>
  </r>
  <r>
    <x v="1"/>
    <x v="10"/>
    <n v="-240"/>
    <x v="24"/>
    <s v="ASSOCIACAO COMERCIAL DO RIO DE JANEIRO"/>
    <x v="3"/>
    <s v="'1019794"/>
    <x v="8251"/>
    <x v="0"/>
    <x v="0"/>
    <x v="2"/>
    <x v="2"/>
    <x v="12"/>
    <x v="10"/>
    <s v="1 | 1"/>
    <x v="29"/>
    <n v="2001"/>
    <x v="1"/>
  </r>
  <r>
    <x v="1"/>
    <x v="10"/>
    <n v="-236.75"/>
    <x v="34"/>
    <s v="UNIMED-RIO COOPERATIVA DE TRABALHO MEDICO DO RIO DE JANEIRO LTDA"/>
    <x v="8"/>
    <s v="'35810852"/>
    <x v="3626"/>
    <x v="29"/>
    <x v="19"/>
    <x v="1"/>
    <x v="1"/>
    <x v="3"/>
    <x v="3"/>
    <s v="1 | 1"/>
    <x v="49"/>
    <n v="60014"/>
    <x v="1"/>
  </r>
  <r>
    <x v="1"/>
    <x v="10"/>
    <n v="-236.32"/>
    <x v="50"/>
    <s v="NCORES TINTAS LTDA"/>
    <x v="10"/>
    <s v="'14959"/>
    <x v="4808"/>
    <x v="1"/>
    <x v="1"/>
    <x v="1"/>
    <x v="1"/>
    <x v="1"/>
    <x v="1"/>
    <s v="1 | 3"/>
    <x v="62"/>
    <n v="70011"/>
    <x v="1"/>
  </r>
  <r>
    <x v="1"/>
    <x v="10"/>
    <n v="-236.17"/>
    <x v="71"/>
    <s v="PROMARE SERVICOS DE INFORMATICA LTDA"/>
    <x v="8"/>
    <s v="'300"/>
    <x v="7850"/>
    <x v="24"/>
    <x v="17"/>
    <x v="2"/>
    <x v="2"/>
    <x v="4"/>
    <x v="2"/>
    <s v="1 | 1"/>
    <x v="83"/>
    <n v="8006"/>
    <x v="1"/>
  </r>
  <r>
    <x v="1"/>
    <x v="10"/>
    <n v="-235"/>
    <x v="50"/>
    <s v="NCORES TINTAS LTDA"/>
    <x v="10"/>
    <s v="'14959"/>
    <x v="4808"/>
    <x v="1"/>
    <x v="1"/>
    <x v="1"/>
    <x v="1"/>
    <x v="1"/>
    <x v="1"/>
    <s v="2 | 3"/>
    <x v="62"/>
    <n v="70011"/>
    <x v="1"/>
  </r>
  <r>
    <x v="1"/>
    <x v="10"/>
    <n v="-235"/>
    <x v="50"/>
    <s v="NCORES TINTAS LTDA"/>
    <x v="10"/>
    <s v="'14959"/>
    <x v="4808"/>
    <x v="1"/>
    <x v="1"/>
    <x v="1"/>
    <x v="1"/>
    <x v="1"/>
    <x v="1"/>
    <s v="3 | 3"/>
    <x v="62"/>
    <n v="70011"/>
    <x v="1"/>
  </r>
  <r>
    <x v="1"/>
    <x v="10"/>
    <n v="-233.5"/>
    <x v="50"/>
    <s v="IMPERIO DIESEL AUTO-PECAS E COMERCIO"/>
    <x v="10"/>
    <s v="'1900"/>
    <x v="6028"/>
    <x v="1"/>
    <x v="1"/>
    <x v="1"/>
    <x v="1"/>
    <x v="1"/>
    <x v="1"/>
    <s v="1 | 1"/>
    <x v="62"/>
    <n v="70013"/>
    <x v="1"/>
  </r>
  <r>
    <x v="1"/>
    <x v="10"/>
    <n v="-233"/>
    <x v="67"/>
    <s v="PETROLEO E DERIVADOS PIRAQUE LTDA"/>
    <x v="8"/>
    <s v="'51894"/>
    <x v="7606"/>
    <x v="23"/>
    <x v="16"/>
    <x v="2"/>
    <x v="2"/>
    <x v="10"/>
    <x v="8"/>
    <s v="1 | 1"/>
    <x v="79"/>
    <n v="1002"/>
    <x v="1"/>
  </r>
  <r>
    <x v="1"/>
    <x v="10"/>
    <n v="-232.5"/>
    <x v="96"/>
    <s v="SECRETARIA DA RECEITA FEDERAL DO BRASIL - RFB"/>
    <x v="7"/>
    <s v="'1021017"/>
    <x v="5569"/>
    <x v="0"/>
    <x v="0"/>
    <x v="8"/>
    <x v="8"/>
    <x v="19"/>
    <x v="15"/>
    <s v="1 | 1"/>
    <x v="114"/>
    <n v="2001"/>
    <x v="1"/>
  </r>
  <r>
    <x v="1"/>
    <x v="10"/>
    <n v="-232.39"/>
    <x v="34"/>
    <s v="UNIMED-RIO COOPERATIVA DE TRABALHO MEDICO DO RIO DE JANEIRO LTDA"/>
    <x v="8"/>
    <s v="'35810848"/>
    <x v="3612"/>
    <x v="22"/>
    <x v="0"/>
    <x v="2"/>
    <x v="2"/>
    <x v="6"/>
    <x v="3"/>
    <s v="1 | 1"/>
    <x v="40"/>
    <n v="3002"/>
    <x v="1"/>
  </r>
  <r>
    <x v="1"/>
    <x v="10"/>
    <n v="-232.39"/>
    <x v="34"/>
    <s v="UNIMED-RIO COOPERATIVA DE TRABALHO MEDICO DO RIO DE JANEIRO LTDA"/>
    <x v="8"/>
    <s v="'35810852"/>
    <x v="3626"/>
    <x v="29"/>
    <x v="19"/>
    <x v="1"/>
    <x v="1"/>
    <x v="3"/>
    <x v="3"/>
    <s v="1 | 1"/>
    <x v="49"/>
    <n v="60013"/>
    <x v="1"/>
  </r>
  <r>
    <x v="1"/>
    <x v="10"/>
    <n v="-231.52416666666667"/>
    <x v="29"/>
    <s v="LANÇAMENTO MANUAL"/>
    <x v="1"/>
    <m/>
    <x v="8252"/>
    <x v="0"/>
    <x v="0"/>
    <x v="2"/>
    <x v="2"/>
    <x v="4"/>
    <x v="2"/>
    <m/>
    <x v="34"/>
    <n v="2001"/>
    <x v="0"/>
  </r>
  <r>
    <x v="1"/>
    <x v="10"/>
    <n v="-231.4"/>
    <x v="50"/>
    <s v="EKO TRANSPORTES E RECOLHIMENTO DE RESIDUOS LTDA"/>
    <x v="6"/>
    <s v="'1020369"/>
    <x v="8253"/>
    <x v="1"/>
    <x v="1"/>
    <x v="1"/>
    <x v="1"/>
    <x v="1"/>
    <x v="1"/>
    <s v="1 | 1"/>
    <x v="62"/>
    <n v="70011"/>
    <x v="1"/>
  </r>
  <r>
    <x v="1"/>
    <x v="10"/>
    <n v="-230"/>
    <x v="11"/>
    <s v="ARLETE DE JESUS FERRAO DOS SANTOS 89191226791"/>
    <x v="8"/>
    <s v="'14"/>
    <x v="8254"/>
    <x v="5"/>
    <x v="5"/>
    <x v="2"/>
    <x v="2"/>
    <x v="10"/>
    <x v="8"/>
    <s v="1 | 1"/>
    <x v="13"/>
    <n v="3006"/>
    <x v="1"/>
  </r>
  <r>
    <x v="1"/>
    <x v="10"/>
    <n v="-228.93"/>
    <x v="124"/>
    <s v="ITAU UNIBANCO S.A."/>
    <x v="9"/>
    <s v="'1020477"/>
    <x v="4885"/>
    <x v="0"/>
    <x v="0"/>
    <x v="2"/>
    <x v="2"/>
    <x v="5"/>
    <x v="4"/>
    <s v="1 | 1"/>
    <x v="147"/>
    <n v="20011"/>
    <x v="1"/>
  </r>
  <r>
    <x v="1"/>
    <x v="10"/>
    <n v="-227.81"/>
    <x v="86"/>
    <s v="PENSAO ALIMENTICIA"/>
    <x v="4"/>
    <s v="'1020913"/>
    <x v="8255"/>
    <x v="29"/>
    <x v="19"/>
    <x v="1"/>
    <x v="1"/>
    <x v="2"/>
    <x v="2"/>
    <s v="1 | 1"/>
    <x v="104"/>
    <n v="60011"/>
    <x v="1"/>
  </r>
  <r>
    <x v="1"/>
    <x v="10"/>
    <n v="-227.7"/>
    <x v="32"/>
    <s v="CERTSEC - AR E SERVICOS DIGITAIS LTDA"/>
    <x v="11"/>
    <s v="'1020180"/>
    <x v="8256"/>
    <x v="25"/>
    <x v="18"/>
    <x v="2"/>
    <x v="2"/>
    <x v="12"/>
    <x v="10"/>
    <s v="1 | 1"/>
    <x v="37"/>
    <n v="3001"/>
    <x v="1"/>
  </r>
  <r>
    <x v="1"/>
    <x v="10"/>
    <n v="-224.35"/>
    <x v="124"/>
    <s v="ITAU UNIBANCO S.A."/>
    <x v="9"/>
    <s v="'1020617"/>
    <x v="8257"/>
    <x v="0"/>
    <x v="0"/>
    <x v="2"/>
    <x v="2"/>
    <x v="5"/>
    <x v="4"/>
    <s v="1 | 1"/>
    <x v="147"/>
    <n v="20011"/>
    <x v="1"/>
  </r>
  <r>
    <x v="1"/>
    <x v="10"/>
    <n v="-223.17"/>
    <x v="28"/>
    <s v="CLARO"/>
    <x v="8"/>
    <s v="'33474935"/>
    <x v="6943"/>
    <x v="24"/>
    <x v="17"/>
    <x v="1"/>
    <x v="1"/>
    <x v="8"/>
    <x v="6"/>
    <s v="1 | 1"/>
    <x v="33"/>
    <n v="80061"/>
    <x v="1"/>
  </r>
  <r>
    <x v="1"/>
    <x v="10"/>
    <n v="-223.12"/>
    <x v="27"/>
    <s v="FUNDO DE GARANTIA DO TEMPO DE SERVICO"/>
    <x v="4"/>
    <s v="'1020557"/>
    <x v="8258"/>
    <x v="27"/>
    <x v="19"/>
    <x v="1"/>
    <x v="1"/>
    <x v="16"/>
    <x v="12"/>
    <s v="1 | 1"/>
    <x v="42"/>
    <n v="60021"/>
    <x v="1"/>
  </r>
  <r>
    <x v="1"/>
    <x v="10"/>
    <n v="-221.05"/>
    <x v="26"/>
    <s v="AMAZON AWS SERVICOS BRASIL LTDA"/>
    <x v="3"/>
    <s v="'1020315"/>
    <x v="647"/>
    <x v="24"/>
    <x v="17"/>
    <x v="2"/>
    <x v="2"/>
    <x v="10"/>
    <x v="8"/>
    <s v="1 | 1"/>
    <x v="31"/>
    <n v="8006"/>
    <x v="1"/>
  </r>
  <r>
    <x v="1"/>
    <x v="10"/>
    <n v="-220"/>
    <x v="50"/>
    <s v="P.I.R.A.N.G.I RJ COMERCIO DE PECAS E SERVICOS LTDA"/>
    <x v="8"/>
    <s v="'5376"/>
    <x v="8259"/>
    <x v="1"/>
    <x v="1"/>
    <x v="1"/>
    <x v="1"/>
    <x v="1"/>
    <x v="1"/>
    <s v="1 | 1"/>
    <x v="62"/>
    <n v="70011"/>
    <x v="1"/>
  </r>
  <r>
    <x v="1"/>
    <x v="10"/>
    <n v="-219.8"/>
    <x v="49"/>
    <s v="RIO WORD CONSTRUCENTER MATERIAL DE CONSTRUCAO LTDA"/>
    <x v="10"/>
    <s v="'7993"/>
    <x v="8260"/>
    <x v="11"/>
    <x v="6"/>
    <x v="2"/>
    <x v="2"/>
    <x v="7"/>
    <x v="5"/>
    <s v="1 | 1"/>
    <x v="60"/>
    <n v="8004"/>
    <x v="1"/>
  </r>
  <r>
    <x v="1"/>
    <x v="10"/>
    <n v="-219.06"/>
    <x v="20"/>
    <s v="UNIMED-RIO COOPERATIVA DE TRABALHO MEDICO DO RIO DE JANEIRO LTDA"/>
    <x v="8"/>
    <s v="'35810861"/>
    <x v="5352"/>
    <x v="29"/>
    <x v="19"/>
    <x v="1"/>
    <x v="1"/>
    <x v="3"/>
    <x v="3"/>
    <s v="1 | 1"/>
    <x v="24"/>
    <n v="60012"/>
    <x v="1"/>
  </r>
  <r>
    <x v="1"/>
    <x v="10"/>
    <n v="-217.98"/>
    <x v="3"/>
    <s v="SODEXO PASS DO BRASIL SERVICOS E COMERCIO S.A."/>
    <x v="11"/>
    <s v="'1020588"/>
    <x v="8261"/>
    <x v="29"/>
    <x v="19"/>
    <x v="1"/>
    <x v="1"/>
    <x v="3"/>
    <x v="3"/>
    <s v="1 | 1"/>
    <x v="3"/>
    <n v="60011"/>
    <x v="1"/>
  </r>
  <r>
    <x v="1"/>
    <x v="10"/>
    <n v="-217.17"/>
    <x v="34"/>
    <s v="UNIMED-RIO COOPERATIVA DE TRABALHO MEDICO DO RIO DE JANEIRO LTDA"/>
    <x v="8"/>
    <s v="'35810849"/>
    <x v="3781"/>
    <x v="12"/>
    <x v="10"/>
    <x v="2"/>
    <x v="2"/>
    <x v="6"/>
    <x v="3"/>
    <s v="1 | 1"/>
    <x v="40"/>
    <n v="3005"/>
    <x v="1"/>
  </r>
  <r>
    <x v="1"/>
    <x v="10"/>
    <n v="-215.66"/>
    <x v="29"/>
    <s v="13Â° SALARIO"/>
    <x v="4"/>
    <s v="'1020627"/>
    <x v="7762"/>
    <x v="14"/>
    <x v="2"/>
    <x v="1"/>
    <x v="1"/>
    <x v="2"/>
    <x v="2"/>
    <s v="1 | 1"/>
    <x v="38"/>
    <n v="5005"/>
    <x v="1"/>
  </r>
  <r>
    <x v="1"/>
    <x v="10"/>
    <n v="-215"/>
    <x v="98"/>
    <s v="ITAU UNIBANCO S.A."/>
    <x v="9"/>
    <s v="'20231103001-TAR"/>
    <x v="8225"/>
    <x v="0"/>
    <x v="0"/>
    <x v="2"/>
    <x v="2"/>
    <x v="5"/>
    <x v="4"/>
    <s v="1 | 1"/>
    <x v="117"/>
    <n v="2001"/>
    <x v="1"/>
  </r>
  <r>
    <x v="1"/>
    <x v="10"/>
    <n v="-215"/>
    <x v="98"/>
    <s v="ITAU UNIBANCO S.A."/>
    <x v="9"/>
    <s v="'20231103001-TAR"/>
    <x v="8225"/>
    <x v="0"/>
    <x v="0"/>
    <x v="2"/>
    <x v="2"/>
    <x v="5"/>
    <x v="4"/>
    <s v="1 | 1"/>
    <x v="117"/>
    <n v="20011"/>
    <x v="1"/>
  </r>
  <r>
    <x v="1"/>
    <x v="10"/>
    <n v="-215"/>
    <x v="98"/>
    <s v="ITAU UNIBANCO S.A."/>
    <x v="9"/>
    <s v="'20231103002-TAR"/>
    <x v="8225"/>
    <x v="0"/>
    <x v="0"/>
    <x v="2"/>
    <x v="2"/>
    <x v="5"/>
    <x v="4"/>
    <s v="1 | 1"/>
    <x v="117"/>
    <n v="20011"/>
    <x v="1"/>
  </r>
  <r>
    <x v="1"/>
    <x v="10"/>
    <n v="-215"/>
    <x v="98"/>
    <s v="ITAU UNIBANCO S.A."/>
    <x v="9"/>
    <s v="'20231103005-TAR"/>
    <x v="8225"/>
    <x v="0"/>
    <x v="0"/>
    <x v="2"/>
    <x v="2"/>
    <x v="5"/>
    <x v="4"/>
    <s v="1 | 1"/>
    <x v="117"/>
    <n v="20011"/>
    <x v="1"/>
  </r>
  <r>
    <x v="1"/>
    <x v="10"/>
    <n v="-215"/>
    <x v="98"/>
    <s v="ITAU UNIBANCO S.A."/>
    <x v="9"/>
    <s v="'20231103019-TAR"/>
    <x v="8225"/>
    <x v="0"/>
    <x v="0"/>
    <x v="2"/>
    <x v="2"/>
    <x v="5"/>
    <x v="4"/>
    <s v="1 | 1"/>
    <x v="117"/>
    <n v="20011"/>
    <x v="1"/>
  </r>
  <r>
    <x v="1"/>
    <x v="10"/>
    <n v="-213.75"/>
    <x v="39"/>
    <s v="RIOPAR PARTICIPACOES S.A."/>
    <x v="3"/>
    <s v="'1020047"/>
    <x v="7780"/>
    <x v="1"/>
    <x v="1"/>
    <x v="1"/>
    <x v="1"/>
    <x v="3"/>
    <x v="3"/>
    <s v="1 | 1"/>
    <x v="58"/>
    <n v="7001"/>
    <x v="1"/>
  </r>
  <r>
    <x v="1"/>
    <x v="10"/>
    <n v="-211.96"/>
    <x v="62"/>
    <s v="FUNDO DE GARANTIA DO TEMPO DE SERVICO"/>
    <x v="4"/>
    <s v="'1020466"/>
    <x v="8262"/>
    <x v="17"/>
    <x v="2"/>
    <x v="1"/>
    <x v="1"/>
    <x v="16"/>
    <x v="12"/>
    <s v="1 | 1"/>
    <x v="74"/>
    <n v="5006"/>
    <x v="1"/>
  </r>
  <r>
    <x v="1"/>
    <x v="10"/>
    <n v="-211.62"/>
    <x v="27"/>
    <s v="FUNDO DE GARANTIA DO TEMPO DE SERVICO"/>
    <x v="4"/>
    <s v="'1020558"/>
    <x v="8263"/>
    <x v="27"/>
    <x v="19"/>
    <x v="1"/>
    <x v="1"/>
    <x v="16"/>
    <x v="12"/>
    <s v="1 | 1"/>
    <x v="42"/>
    <n v="60021"/>
    <x v="1"/>
  </r>
  <r>
    <x v="1"/>
    <x v="10"/>
    <n v="-211.61"/>
    <x v="30"/>
    <s v="SECRETARIA DA RECEITA FEDERAL DO BRASIL - RFB"/>
    <x v="7"/>
    <s v="'1021276"/>
    <x v="7875"/>
    <x v="29"/>
    <x v="19"/>
    <x v="1"/>
    <x v="1"/>
    <x v="16"/>
    <x v="12"/>
    <s v="1 | 1"/>
    <x v="90"/>
    <n v="60011"/>
    <x v="1"/>
  </r>
  <r>
    <x v="1"/>
    <x v="10"/>
    <n v="-210"/>
    <x v="90"/>
    <s v="EKO TRANSPORTES E RECOLHIMENTO DE RESIDUOS LTDA"/>
    <x v="6"/>
    <s v="'1020443"/>
    <x v="7846"/>
    <x v="29"/>
    <x v="19"/>
    <x v="1"/>
    <x v="1"/>
    <x v="2"/>
    <x v="2"/>
    <s v="1 | 1"/>
    <x v="108"/>
    <n v="60012"/>
    <x v="1"/>
  </r>
  <r>
    <x v="1"/>
    <x v="10"/>
    <n v="-207.94"/>
    <x v="30"/>
    <s v="SECRETARIA DA RECEITA FEDERAL DO BRASIL - RFB"/>
    <x v="7"/>
    <s v="'1021354"/>
    <x v="7851"/>
    <x v="8"/>
    <x v="7"/>
    <x v="2"/>
    <x v="2"/>
    <x v="14"/>
    <x v="12"/>
    <s v="1 | 1"/>
    <x v="35"/>
    <n v="8003"/>
    <x v="1"/>
  </r>
  <r>
    <x v="1"/>
    <x v="10"/>
    <n v="-206.55416666666667"/>
    <x v="29"/>
    <s v="LANÇAMENTO MANUAL"/>
    <x v="1"/>
    <m/>
    <x v="8252"/>
    <x v="0"/>
    <x v="0"/>
    <x v="2"/>
    <x v="2"/>
    <x v="4"/>
    <x v="2"/>
    <m/>
    <x v="34"/>
    <n v="2001"/>
    <x v="0"/>
  </r>
  <r>
    <x v="1"/>
    <x v="10"/>
    <n v="-204.6"/>
    <x v="39"/>
    <s v="RIOPAR PARTICIPACOES S.A."/>
    <x v="3"/>
    <s v="'1020045"/>
    <x v="8049"/>
    <x v="12"/>
    <x v="10"/>
    <x v="2"/>
    <x v="2"/>
    <x v="6"/>
    <x v="3"/>
    <s v="1 | 1"/>
    <x v="46"/>
    <n v="3005"/>
    <x v="1"/>
  </r>
  <r>
    <x v="1"/>
    <x v="10"/>
    <n v="-203.3"/>
    <x v="34"/>
    <s v="UNIMED-RIO COOPERATIVA DE TRABALHO MEDICO DO RIO DE JANEIRO LTDA"/>
    <x v="8"/>
    <s v="'36111667"/>
    <x v="3626"/>
    <x v="9"/>
    <x v="8"/>
    <x v="2"/>
    <x v="2"/>
    <x v="6"/>
    <x v="3"/>
    <s v="1 | 1"/>
    <x v="40"/>
    <n v="8002"/>
    <x v="1"/>
  </r>
  <r>
    <x v="1"/>
    <x v="10"/>
    <n v="-203.3"/>
    <x v="34"/>
    <s v="UNIMED-RIO COOPERATIVA DE TRABALHO MEDICO DO RIO DE JANEIRO LTDA"/>
    <x v="8"/>
    <s v="'36111667"/>
    <x v="3626"/>
    <x v="1"/>
    <x v="1"/>
    <x v="1"/>
    <x v="1"/>
    <x v="3"/>
    <x v="3"/>
    <s v="1 | 1"/>
    <x v="49"/>
    <n v="7001"/>
    <x v="1"/>
  </r>
  <r>
    <x v="1"/>
    <x v="10"/>
    <n v="-203.3"/>
    <x v="34"/>
    <s v="UNIMED-RIO COOPERATIVA DE TRABALHO MEDICO DO RIO DE JANEIRO LTDA"/>
    <x v="8"/>
    <s v="'36111667"/>
    <x v="3626"/>
    <x v="8"/>
    <x v="7"/>
    <x v="2"/>
    <x v="2"/>
    <x v="6"/>
    <x v="3"/>
    <s v="1 | 1"/>
    <x v="40"/>
    <n v="8003"/>
    <x v="1"/>
  </r>
  <r>
    <x v="1"/>
    <x v="10"/>
    <n v="-202.97"/>
    <x v="34"/>
    <s v="UNIMED-RIO COOPERATIVA DE TRABALHO MEDICO DO RIO DE JANEIRO LTDA"/>
    <x v="8"/>
    <s v="'35810849"/>
    <x v="3781"/>
    <x v="10"/>
    <x v="9"/>
    <x v="2"/>
    <x v="2"/>
    <x v="6"/>
    <x v="3"/>
    <s v="1 | 1"/>
    <x v="40"/>
    <n v="8001"/>
    <x v="1"/>
  </r>
  <r>
    <x v="1"/>
    <x v="10"/>
    <n v="-202.97"/>
    <x v="34"/>
    <s v="UNIMED-RIO COOPERATIVA DE TRABALHO MEDICO DO RIO DE JANEIRO LTDA"/>
    <x v="8"/>
    <s v="'36111667"/>
    <x v="3626"/>
    <x v="15"/>
    <x v="11"/>
    <x v="2"/>
    <x v="2"/>
    <x v="6"/>
    <x v="3"/>
    <s v="1 | 1"/>
    <x v="40"/>
    <n v="5002"/>
    <x v="1"/>
  </r>
  <r>
    <x v="1"/>
    <x v="10"/>
    <n v="-202.5"/>
    <x v="62"/>
    <s v="FUNDO DE GARANTIA DO TEMPO DE SERVICO"/>
    <x v="4"/>
    <s v="'1020464"/>
    <x v="8264"/>
    <x v="29"/>
    <x v="19"/>
    <x v="1"/>
    <x v="1"/>
    <x v="16"/>
    <x v="12"/>
    <s v="1 | 1"/>
    <x v="74"/>
    <n v="60011"/>
    <x v="1"/>
  </r>
  <r>
    <x v="1"/>
    <x v="10"/>
    <n v="-200.11"/>
    <x v="40"/>
    <s v="MRB - COMERCIO DE PRODUTOS AUTOMOTIVOS LTDA"/>
    <x v="10"/>
    <s v="'4457"/>
    <x v="8250"/>
    <x v="28"/>
    <x v="16"/>
    <x v="2"/>
    <x v="2"/>
    <x v="12"/>
    <x v="10"/>
    <s v="1 | 1"/>
    <x v="48"/>
    <n v="8005"/>
    <x v="1"/>
  </r>
  <r>
    <x v="1"/>
    <x v="10"/>
    <n v="-200"/>
    <x v="111"/>
    <s v="RAUL KEZEN VIEIRA 82421943787"/>
    <x v="8"/>
    <s v="'48"/>
    <x v="8265"/>
    <x v="9"/>
    <x v="8"/>
    <x v="2"/>
    <x v="2"/>
    <x v="10"/>
    <x v="8"/>
    <s v="1 | 1"/>
    <x v="132"/>
    <n v="8002"/>
    <x v="1"/>
  </r>
  <r>
    <x v="1"/>
    <x v="10"/>
    <n v="-200"/>
    <x v="40"/>
    <s v="MRB - COMERCIO DE PRODUTOS AUTOMOTIVOS LTDA"/>
    <x v="10"/>
    <s v="'1020739"/>
    <x v="8035"/>
    <x v="28"/>
    <x v="16"/>
    <x v="2"/>
    <x v="2"/>
    <x v="12"/>
    <x v="10"/>
    <s v="1 | 1"/>
    <x v="48"/>
    <n v="8005"/>
    <x v="1"/>
  </r>
  <r>
    <x v="1"/>
    <x v="10"/>
    <n v="-199.5"/>
    <x v="42"/>
    <s v="MERCADOLIVRE.COM ATIVIDADES DE INTERNET LTDA"/>
    <x v="10"/>
    <s v="'110428"/>
    <x v="5643"/>
    <x v="24"/>
    <x v="17"/>
    <x v="2"/>
    <x v="2"/>
    <x v="10"/>
    <x v="8"/>
    <s v="1 | 1"/>
    <x v="51"/>
    <n v="8006"/>
    <x v="1"/>
  </r>
  <r>
    <x v="1"/>
    <x v="10"/>
    <n v="-199.33"/>
    <x v="34"/>
    <s v="UNIMED-RIO COOPERATIVA DE TRABALHO MEDICO DO RIO DE JANEIRO LTDA"/>
    <x v="8"/>
    <s v="'35810848"/>
    <x v="3612"/>
    <x v="29"/>
    <x v="19"/>
    <x v="1"/>
    <x v="1"/>
    <x v="3"/>
    <x v="3"/>
    <s v="1 | 1"/>
    <x v="49"/>
    <n v="60013"/>
    <x v="1"/>
  </r>
  <r>
    <x v="1"/>
    <x v="10"/>
    <n v="-199.33"/>
    <x v="34"/>
    <s v="UNIMED-RIO COOPERATIVA DE TRABALHO MEDICO DO RIO DE JANEIRO LTDA"/>
    <x v="8"/>
    <s v="'35810850"/>
    <x v="3687"/>
    <x v="27"/>
    <x v="19"/>
    <x v="1"/>
    <x v="1"/>
    <x v="3"/>
    <x v="3"/>
    <s v="1 | 1"/>
    <x v="49"/>
    <n v="60022"/>
    <x v="1"/>
  </r>
  <r>
    <x v="1"/>
    <x v="10"/>
    <n v="-199.02"/>
    <x v="13"/>
    <s v="ANTARES EDUCACIONAL S.A."/>
    <x v="3"/>
    <s v="'1719695-7"/>
    <x v="7629"/>
    <x v="21"/>
    <x v="15"/>
    <x v="2"/>
    <x v="2"/>
    <x v="6"/>
    <x v="3"/>
    <s v="1 | 1"/>
    <x v="16"/>
    <n v="3004"/>
    <x v="1"/>
  </r>
  <r>
    <x v="1"/>
    <x v="10"/>
    <n v="-199"/>
    <x v="50"/>
    <s v="IMPERIO DIESEL AUTO-PECAS E COMERCIO"/>
    <x v="10"/>
    <s v="'977"/>
    <x v="4808"/>
    <x v="1"/>
    <x v="1"/>
    <x v="1"/>
    <x v="1"/>
    <x v="1"/>
    <x v="1"/>
    <s v="1 | 1"/>
    <x v="62"/>
    <n v="70011"/>
    <x v="1"/>
  </r>
  <r>
    <x v="1"/>
    <x v="10"/>
    <n v="-198"/>
    <x v="50"/>
    <s v="IMPERIO DOS FREIOS PECAS E SERVICOS EIRELI"/>
    <x v="10"/>
    <s v="'26120"/>
    <x v="6028"/>
    <x v="1"/>
    <x v="1"/>
    <x v="1"/>
    <x v="1"/>
    <x v="1"/>
    <x v="1"/>
    <s v="1 | 1"/>
    <x v="62"/>
    <n v="70013"/>
    <x v="1"/>
  </r>
  <r>
    <x v="1"/>
    <x v="10"/>
    <n v="-196.16"/>
    <x v="50"/>
    <s v="AUTO MOLAS VIGO COMERCIO DE AUTOPECAS E SERVICOS LTDA"/>
    <x v="10"/>
    <s v="'84736"/>
    <x v="4808"/>
    <x v="1"/>
    <x v="1"/>
    <x v="1"/>
    <x v="1"/>
    <x v="1"/>
    <x v="1"/>
    <s v="1 | 1"/>
    <x v="62"/>
    <n v="70013"/>
    <x v="1"/>
  </r>
  <r>
    <x v="1"/>
    <x v="10"/>
    <n v="-195.4"/>
    <x v="67"/>
    <s v="MRB - COMERCIO DE PRODUTOS AUTOMOTIVOS LTDA"/>
    <x v="10"/>
    <s v="'4471"/>
    <x v="8250"/>
    <x v="23"/>
    <x v="16"/>
    <x v="2"/>
    <x v="2"/>
    <x v="10"/>
    <x v="8"/>
    <s v="1 | 1"/>
    <x v="79"/>
    <n v="1002"/>
    <x v="1"/>
  </r>
  <r>
    <x v="1"/>
    <x v="10"/>
    <n v="-195.17"/>
    <x v="30"/>
    <s v="SECRETARIA DA RECEITA FEDERAL DO BRASIL - RFB"/>
    <x v="7"/>
    <s v="'1021354"/>
    <x v="7851"/>
    <x v="21"/>
    <x v="15"/>
    <x v="2"/>
    <x v="2"/>
    <x v="14"/>
    <x v="12"/>
    <s v="1 | 1"/>
    <x v="35"/>
    <n v="3004"/>
    <x v="1"/>
  </r>
  <r>
    <x v="1"/>
    <x v="10"/>
    <n v="-194.4"/>
    <x v="98"/>
    <s v="ITAU UNIBANCO S.A."/>
    <x v="9"/>
    <s v="'20231107007-TAR"/>
    <x v="1218"/>
    <x v="0"/>
    <x v="0"/>
    <x v="2"/>
    <x v="2"/>
    <x v="5"/>
    <x v="4"/>
    <s v="1 | 1"/>
    <x v="117"/>
    <n v="20011"/>
    <x v="1"/>
  </r>
  <r>
    <x v="1"/>
    <x v="10"/>
    <n v="-192.96"/>
    <x v="27"/>
    <s v="FUNDO DE GARANTIA DO TEMPO DE SERVICO"/>
    <x v="4"/>
    <s v="'1020956"/>
    <x v="7773"/>
    <x v="4"/>
    <x v="4"/>
    <x v="2"/>
    <x v="2"/>
    <x v="14"/>
    <x v="12"/>
    <s v="1 | 1"/>
    <x v="32"/>
    <n v="40036"/>
    <x v="1"/>
  </r>
  <r>
    <x v="1"/>
    <x v="10"/>
    <n v="-192.91"/>
    <x v="30"/>
    <s v="SECRETARIA DA RECEITA FEDERAL DO BRASIL - RFB"/>
    <x v="7"/>
    <s v="'1021354"/>
    <x v="7851"/>
    <x v="12"/>
    <x v="10"/>
    <x v="2"/>
    <x v="2"/>
    <x v="14"/>
    <x v="12"/>
    <s v="1 | 1"/>
    <x v="35"/>
    <n v="3005"/>
    <x v="1"/>
  </r>
  <r>
    <x v="1"/>
    <x v="10"/>
    <n v="-191.49"/>
    <x v="39"/>
    <s v="RIOPAR PARTICIPACOES S.A."/>
    <x v="3"/>
    <s v="'75151424"/>
    <x v="8266"/>
    <x v="29"/>
    <x v="19"/>
    <x v="1"/>
    <x v="1"/>
    <x v="3"/>
    <x v="3"/>
    <s v="1 | 1"/>
    <x v="58"/>
    <n v="60011"/>
    <x v="1"/>
  </r>
  <r>
    <x v="1"/>
    <x v="10"/>
    <n v="-191.2"/>
    <x v="50"/>
    <s v="IMPERIO DIESEL AUTO-PECAS E COMERCIO"/>
    <x v="10"/>
    <s v="'148680"/>
    <x v="7363"/>
    <x v="1"/>
    <x v="1"/>
    <x v="1"/>
    <x v="1"/>
    <x v="1"/>
    <x v="1"/>
    <s v="1 | 1"/>
    <x v="62"/>
    <n v="70011"/>
    <x v="1"/>
  </r>
  <r>
    <x v="1"/>
    <x v="10"/>
    <n v="-191"/>
    <x v="111"/>
    <s v="TRIBUNAL REGIONAL DO TRABALHO DA 1A. REGIAO"/>
    <x v="7"/>
    <s v="'0100703-74.2020.5.01.00042411"/>
    <x v="8267"/>
    <x v="9"/>
    <x v="8"/>
    <x v="2"/>
    <x v="2"/>
    <x v="10"/>
    <x v="8"/>
    <s v="1 | 6"/>
    <x v="132"/>
    <n v="8002"/>
    <x v="1"/>
  </r>
  <r>
    <x v="1"/>
    <x v="10"/>
    <n v="-191"/>
    <x v="111"/>
    <s v="TRIBUNAL REGIONAL DO TRABALHO DA 1A. REGIAO"/>
    <x v="7"/>
    <s v="'0100703-74.2020.5.01.00042411"/>
    <x v="8267"/>
    <x v="9"/>
    <x v="8"/>
    <x v="2"/>
    <x v="2"/>
    <x v="10"/>
    <x v="8"/>
    <s v="2 | 6"/>
    <x v="132"/>
    <n v="8002"/>
    <x v="1"/>
  </r>
  <r>
    <x v="1"/>
    <x v="10"/>
    <n v="-191"/>
    <x v="111"/>
    <s v="TRIBUNAL REGIONAL DO TRABALHO DA 1A. REGIAO"/>
    <x v="7"/>
    <s v="'0100703-74.2020.5.01.00042411"/>
    <x v="8267"/>
    <x v="9"/>
    <x v="8"/>
    <x v="2"/>
    <x v="2"/>
    <x v="10"/>
    <x v="8"/>
    <s v="3 | 6"/>
    <x v="132"/>
    <n v="8002"/>
    <x v="1"/>
  </r>
  <r>
    <x v="1"/>
    <x v="10"/>
    <n v="-191"/>
    <x v="111"/>
    <s v="TRIBUNAL REGIONAL DO TRABALHO DA 1A. REGIAO"/>
    <x v="7"/>
    <s v="'0100703-74.2020.5.01.00042411"/>
    <x v="8267"/>
    <x v="9"/>
    <x v="8"/>
    <x v="2"/>
    <x v="2"/>
    <x v="10"/>
    <x v="8"/>
    <s v="4 | 6"/>
    <x v="132"/>
    <n v="8002"/>
    <x v="1"/>
  </r>
  <r>
    <x v="1"/>
    <x v="10"/>
    <n v="-191"/>
    <x v="111"/>
    <s v="TRIBUNAL REGIONAL DO TRABALHO DA 1A. REGIAO"/>
    <x v="7"/>
    <s v="'0100703-74.2020.5.01.00042411"/>
    <x v="8267"/>
    <x v="9"/>
    <x v="8"/>
    <x v="2"/>
    <x v="2"/>
    <x v="10"/>
    <x v="8"/>
    <s v="5 | 6"/>
    <x v="132"/>
    <n v="8002"/>
    <x v="1"/>
  </r>
  <r>
    <x v="1"/>
    <x v="10"/>
    <n v="-190.97"/>
    <x v="111"/>
    <s v="TRIBUNAL REGIONAL DO TRABALHO DA 1A. REGIAO"/>
    <x v="7"/>
    <s v="'0100703-74.2020.5.01.00042411"/>
    <x v="8267"/>
    <x v="9"/>
    <x v="8"/>
    <x v="2"/>
    <x v="2"/>
    <x v="10"/>
    <x v="8"/>
    <s v="6 | 6"/>
    <x v="132"/>
    <n v="8002"/>
    <x v="1"/>
  </r>
  <r>
    <x v="1"/>
    <x v="10"/>
    <n v="-190.5"/>
    <x v="50"/>
    <s v="IMPERIO DIESEL AUTO-PECAS E COMERCIO"/>
    <x v="10"/>
    <s v="'149029"/>
    <x v="4808"/>
    <x v="1"/>
    <x v="1"/>
    <x v="1"/>
    <x v="1"/>
    <x v="1"/>
    <x v="1"/>
    <s v="1 | 1"/>
    <x v="62"/>
    <n v="70011"/>
    <x v="1"/>
  </r>
  <r>
    <x v="1"/>
    <x v="10"/>
    <n v="-190"/>
    <x v="3"/>
    <s v="SODEXO PASS DO BRASIL SERVICOS E COMERCIO S.A."/>
    <x v="11"/>
    <s v="'1019992"/>
    <x v="7768"/>
    <x v="10"/>
    <x v="9"/>
    <x v="2"/>
    <x v="2"/>
    <x v="6"/>
    <x v="3"/>
    <s v="1 | 1"/>
    <x v="8"/>
    <n v="8001"/>
    <x v="1"/>
  </r>
  <r>
    <x v="1"/>
    <x v="10"/>
    <n v="-189.67"/>
    <x v="11"/>
    <s v="MERCADOLIVRE.COM ATIVIDADES DE INTERNET LTDA"/>
    <x v="10"/>
    <s v="'2264036"/>
    <x v="8050"/>
    <x v="5"/>
    <x v="5"/>
    <x v="2"/>
    <x v="2"/>
    <x v="10"/>
    <x v="8"/>
    <s v="1 | 3"/>
    <x v="13"/>
    <n v="3006"/>
    <x v="1"/>
  </r>
  <r>
    <x v="1"/>
    <x v="10"/>
    <n v="-189.67"/>
    <x v="11"/>
    <s v="MERCADOLIVRE.COM ATIVIDADES DE INTERNET LTDA"/>
    <x v="10"/>
    <s v="'2264036"/>
    <x v="8050"/>
    <x v="5"/>
    <x v="5"/>
    <x v="2"/>
    <x v="2"/>
    <x v="10"/>
    <x v="8"/>
    <s v="2 | 3"/>
    <x v="13"/>
    <n v="3006"/>
    <x v="1"/>
  </r>
  <r>
    <x v="1"/>
    <x v="10"/>
    <n v="-189.67"/>
    <x v="11"/>
    <s v="MERCADOLIVRE.COM ATIVIDADES DE INTERNET LTDA"/>
    <x v="10"/>
    <s v="'2264056"/>
    <x v="8050"/>
    <x v="5"/>
    <x v="5"/>
    <x v="2"/>
    <x v="2"/>
    <x v="10"/>
    <x v="8"/>
    <s v="1 | 3"/>
    <x v="13"/>
    <n v="3006"/>
    <x v="1"/>
  </r>
  <r>
    <x v="1"/>
    <x v="10"/>
    <n v="-189.67"/>
    <x v="11"/>
    <s v="MERCADOLIVRE.COM ATIVIDADES DE INTERNET LTDA"/>
    <x v="10"/>
    <s v="'2264056"/>
    <x v="8050"/>
    <x v="5"/>
    <x v="5"/>
    <x v="2"/>
    <x v="2"/>
    <x v="10"/>
    <x v="8"/>
    <s v="2 | 3"/>
    <x v="13"/>
    <n v="3006"/>
    <x v="1"/>
  </r>
  <r>
    <x v="1"/>
    <x v="10"/>
    <n v="-189.66"/>
    <x v="11"/>
    <s v="MERCADOLIVRE.COM ATIVIDADES DE INTERNET LTDA"/>
    <x v="10"/>
    <s v="'2264036"/>
    <x v="8050"/>
    <x v="5"/>
    <x v="5"/>
    <x v="2"/>
    <x v="2"/>
    <x v="10"/>
    <x v="8"/>
    <s v="3 | 3"/>
    <x v="13"/>
    <n v="3006"/>
    <x v="1"/>
  </r>
  <r>
    <x v="1"/>
    <x v="10"/>
    <n v="-189.66"/>
    <x v="11"/>
    <s v="MERCADOLIVRE.COM ATIVIDADES DE INTERNET LTDA"/>
    <x v="10"/>
    <s v="'2264056"/>
    <x v="8050"/>
    <x v="5"/>
    <x v="5"/>
    <x v="2"/>
    <x v="2"/>
    <x v="10"/>
    <x v="8"/>
    <s v="3 | 3"/>
    <x v="13"/>
    <n v="3006"/>
    <x v="1"/>
  </r>
  <r>
    <x v="1"/>
    <x v="10"/>
    <n v="-187.99"/>
    <x v="50"/>
    <s v="MERCADOLIVRE.COM ATIVIDADES DE INTERNET LTDA"/>
    <x v="10"/>
    <s v="'2039830"/>
    <x v="8268"/>
    <x v="16"/>
    <x v="2"/>
    <x v="1"/>
    <x v="1"/>
    <x v="1"/>
    <x v="1"/>
    <s v="1 | 1"/>
    <x v="62"/>
    <n v="70021"/>
    <x v="1"/>
  </r>
  <r>
    <x v="1"/>
    <x v="10"/>
    <n v="-187.98"/>
    <x v="65"/>
    <s v="MRB - COMERCIO DE PRODUTOS AUTOMOTIVOS LTDA"/>
    <x v="10"/>
    <s v="'4451"/>
    <x v="8250"/>
    <x v="27"/>
    <x v="19"/>
    <x v="1"/>
    <x v="1"/>
    <x v="1"/>
    <x v="1"/>
    <s v="1 | 1"/>
    <x v="77"/>
    <n v="60021"/>
    <x v="1"/>
  </r>
  <r>
    <x v="1"/>
    <x v="10"/>
    <n v="-186.31"/>
    <x v="34"/>
    <s v="UNIMED-RIO COOPERATIVA DE TRABALHO MEDICO DO RIO DE JANEIRO LTDA"/>
    <x v="8"/>
    <s v="'35810848"/>
    <x v="3612"/>
    <x v="9"/>
    <x v="8"/>
    <x v="2"/>
    <x v="2"/>
    <x v="6"/>
    <x v="3"/>
    <s v="1 | 1"/>
    <x v="40"/>
    <n v="8002"/>
    <x v="1"/>
  </r>
  <r>
    <x v="1"/>
    <x v="10"/>
    <n v="-186.3"/>
    <x v="98"/>
    <s v="ITAU UNIBANCO S.A."/>
    <x v="9"/>
    <s v="'20231128008-TAR"/>
    <x v="1218"/>
    <x v="0"/>
    <x v="0"/>
    <x v="2"/>
    <x v="2"/>
    <x v="5"/>
    <x v="4"/>
    <s v="1 | 1"/>
    <x v="117"/>
    <n v="20011"/>
    <x v="1"/>
  </r>
  <r>
    <x v="1"/>
    <x v="10"/>
    <n v="-186.22"/>
    <x v="34"/>
    <s v="UNIMED-RIO COOPERATIVA DE TRABALHO MEDICO DO RIO DE JANEIRO LTDA"/>
    <x v="8"/>
    <s v="'35810849"/>
    <x v="3781"/>
    <x v="15"/>
    <x v="11"/>
    <x v="2"/>
    <x v="2"/>
    <x v="6"/>
    <x v="3"/>
    <s v="1 | 1"/>
    <x v="40"/>
    <n v="5002"/>
    <x v="1"/>
  </r>
  <r>
    <x v="1"/>
    <x v="10"/>
    <n v="-186.22"/>
    <x v="34"/>
    <s v="UNIMED-RIO COOPERATIVA DE TRABALHO MEDICO DO RIO DE JANEIRO LTDA"/>
    <x v="8"/>
    <s v="'35810852"/>
    <x v="3626"/>
    <x v="9"/>
    <x v="8"/>
    <x v="2"/>
    <x v="2"/>
    <x v="6"/>
    <x v="3"/>
    <s v="1 | 1"/>
    <x v="40"/>
    <n v="8002"/>
    <x v="1"/>
  </r>
  <r>
    <x v="1"/>
    <x v="10"/>
    <n v="-186.22"/>
    <x v="34"/>
    <s v="UNIMED-RIO COOPERATIVA DE TRABALHO MEDICO DO RIO DE JANEIRO LTDA"/>
    <x v="8"/>
    <s v="'35810852"/>
    <x v="3626"/>
    <x v="1"/>
    <x v="1"/>
    <x v="1"/>
    <x v="1"/>
    <x v="3"/>
    <x v="3"/>
    <s v="1 | 1"/>
    <x v="49"/>
    <n v="7001"/>
    <x v="1"/>
  </r>
  <r>
    <x v="1"/>
    <x v="10"/>
    <n v="-186.22"/>
    <x v="34"/>
    <s v="UNIMED-RIO COOPERATIVA DE TRABALHO MEDICO DO RIO DE JANEIRO LTDA"/>
    <x v="8"/>
    <s v="'35810853"/>
    <x v="3751"/>
    <x v="18"/>
    <x v="12"/>
    <x v="2"/>
    <x v="2"/>
    <x v="6"/>
    <x v="3"/>
    <s v="1 | 1"/>
    <x v="40"/>
    <n v="4001"/>
    <x v="1"/>
  </r>
  <r>
    <x v="1"/>
    <x v="10"/>
    <n v="-185.64"/>
    <x v="31"/>
    <s v="CONDOMINIO DO CENTRO DE ABAST DO EST DA GUANABARA"/>
    <x v="3"/>
    <s v="'1020037"/>
    <x v="8155"/>
    <x v="2"/>
    <x v="2"/>
    <x v="2"/>
    <x v="2"/>
    <x v="7"/>
    <x v="5"/>
    <s v="1 | 1"/>
    <x v="115"/>
    <n v="4004"/>
    <x v="1"/>
  </r>
  <r>
    <x v="1"/>
    <x v="10"/>
    <n v="-183.24"/>
    <x v="129"/>
    <s v="DEPARTAMENTO DE TRANSITO DO ESTADO DO RIO DE JANEIRO"/>
    <x v="7"/>
    <s v="'1020292"/>
    <x v="8269"/>
    <x v="1"/>
    <x v="1"/>
    <x v="1"/>
    <x v="1"/>
    <x v="1"/>
    <x v="1"/>
    <s v="1 | 1"/>
    <x v="155"/>
    <n v="70011"/>
    <x v="1"/>
  </r>
  <r>
    <x v="1"/>
    <x v="10"/>
    <n v="-182.55"/>
    <x v="20"/>
    <s v="UNIMED-RIO COOPERATIVA DE TRABALHO MEDICO DO RIO DE JANEIRO LTDA"/>
    <x v="8"/>
    <s v="'35810856"/>
    <x v="5596"/>
    <x v="29"/>
    <x v="19"/>
    <x v="1"/>
    <x v="1"/>
    <x v="3"/>
    <x v="3"/>
    <s v="1 | 1"/>
    <x v="24"/>
    <n v="60011"/>
    <x v="1"/>
  </r>
  <r>
    <x v="1"/>
    <x v="10"/>
    <n v="-182.55"/>
    <x v="20"/>
    <s v="UNIMED-RIO COOPERATIVA DE TRABALHO MEDICO DO RIO DE JANEIRO LTDA"/>
    <x v="8"/>
    <s v="'35810862"/>
    <x v="4198"/>
    <x v="27"/>
    <x v="19"/>
    <x v="1"/>
    <x v="1"/>
    <x v="3"/>
    <x v="3"/>
    <s v="1 | 1"/>
    <x v="24"/>
    <n v="60021"/>
    <x v="1"/>
  </r>
  <r>
    <x v="1"/>
    <x v="10"/>
    <n v="-182.34"/>
    <x v="2"/>
    <s v="FOLHA DE PAGAMENTO"/>
    <x v="4"/>
    <s v="'1020896"/>
    <x v="7783"/>
    <x v="15"/>
    <x v="11"/>
    <x v="2"/>
    <x v="2"/>
    <x v="4"/>
    <x v="2"/>
    <s v="1 | 1"/>
    <x v="5"/>
    <n v="5002"/>
    <x v="1"/>
  </r>
  <r>
    <x v="1"/>
    <x v="10"/>
    <n v="-182"/>
    <x v="50"/>
    <s v="IMPERIO DIESEL AUTO-PECAS E COMERCIO"/>
    <x v="10"/>
    <s v="'148814"/>
    <x v="6028"/>
    <x v="1"/>
    <x v="1"/>
    <x v="1"/>
    <x v="1"/>
    <x v="1"/>
    <x v="1"/>
    <s v="1 | 1"/>
    <x v="62"/>
    <n v="70013"/>
    <x v="1"/>
  </r>
  <r>
    <x v="1"/>
    <x v="10"/>
    <n v="-180.99"/>
    <x v="65"/>
    <s v="MRB - COMERCIO DE PRODUTOS AUTOMOTIVOS LTDA"/>
    <x v="10"/>
    <s v="'1020739"/>
    <x v="8035"/>
    <x v="27"/>
    <x v="19"/>
    <x v="1"/>
    <x v="1"/>
    <x v="1"/>
    <x v="1"/>
    <s v="1 | 1"/>
    <x v="77"/>
    <n v="60021"/>
    <x v="1"/>
  </r>
  <r>
    <x v="1"/>
    <x v="10"/>
    <n v="-180.56"/>
    <x v="50"/>
    <s v="MERCADOLIVRE.COM ATIVIDADES DE INTERNET LTDA"/>
    <x v="10"/>
    <s v="'1299"/>
    <x v="8270"/>
    <x v="1"/>
    <x v="1"/>
    <x v="1"/>
    <x v="1"/>
    <x v="1"/>
    <x v="1"/>
    <s v="1 | 1"/>
    <x v="62"/>
    <n v="70011"/>
    <x v="1"/>
  </r>
  <r>
    <x v="1"/>
    <x v="10"/>
    <n v="-180"/>
    <x v="50"/>
    <s v="AC TURBO DIESEL COMERCIO DE PECAS E SERVICOS LTDA"/>
    <x v="8"/>
    <s v="'11064"/>
    <x v="6849"/>
    <x v="1"/>
    <x v="1"/>
    <x v="1"/>
    <x v="1"/>
    <x v="1"/>
    <x v="1"/>
    <s v="1 | 1"/>
    <x v="62"/>
    <n v="70011"/>
    <x v="1"/>
  </r>
  <r>
    <x v="1"/>
    <x v="10"/>
    <n v="-180"/>
    <x v="50"/>
    <s v="TREVISO RIO VEICULOS LTDA"/>
    <x v="10"/>
    <s v="'191823"/>
    <x v="4808"/>
    <x v="1"/>
    <x v="1"/>
    <x v="1"/>
    <x v="1"/>
    <x v="1"/>
    <x v="1"/>
    <s v="1 | 1"/>
    <x v="62"/>
    <n v="70011"/>
    <x v="1"/>
  </r>
  <r>
    <x v="1"/>
    <x v="10"/>
    <n v="-180"/>
    <x v="50"/>
    <s v="VOLKAR COMERCIO DE AUTO PECAS LTDA"/>
    <x v="10"/>
    <s v="'18118"/>
    <x v="8271"/>
    <x v="1"/>
    <x v="1"/>
    <x v="1"/>
    <x v="1"/>
    <x v="1"/>
    <x v="1"/>
    <s v="1 | 1"/>
    <x v="62"/>
    <n v="70011"/>
    <x v="1"/>
  </r>
  <r>
    <x v="1"/>
    <x v="10"/>
    <n v="-179.75"/>
    <x v="13"/>
    <s v="SOCIEDADE DE ENSINO SUPERIOR ESTACIO DE SA LTDA"/>
    <x v="3"/>
    <s v="'1020000"/>
    <x v="6954"/>
    <x v="21"/>
    <x v="15"/>
    <x v="2"/>
    <x v="2"/>
    <x v="6"/>
    <x v="3"/>
    <s v="1 | 1"/>
    <x v="16"/>
    <n v="3004"/>
    <x v="1"/>
  </r>
  <r>
    <x v="1"/>
    <x v="10"/>
    <n v="-179"/>
    <x v="67"/>
    <s v="EKO TRANSPORTES E RECOLHIMENTO DE RESIDUOS LTDA"/>
    <x v="6"/>
    <s v="'1020760"/>
    <x v="8272"/>
    <x v="23"/>
    <x v="16"/>
    <x v="2"/>
    <x v="2"/>
    <x v="10"/>
    <x v="8"/>
    <s v="1 | 1"/>
    <x v="79"/>
    <n v="1002"/>
    <x v="1"/>
  </r>
  <r>
    <x v="1"/>
    <x v="10"/>
    <n v="-178.6"/>
    <x v="35"/>
    <s v="SECRETARIA DA RECEITA FEDERAL DO BRASIL - RFB"/>
    <x v="7"/>
    <s v="'1021354"/>
    <x v="7851"/>
    <x v="15"/>
    <x v="11"/>
    <x v="2"/>
    <x v="2"/>
    <x v="14"/>
    <x v="12"/>
    <s v="1 | 1"/>
    <x v="41"/>
    <n v="5002"/>
    <x v="1"/>
  </r>
  <r>
    <x v="1"/>
    <x v="10"/>
    <n v="-170"/>
    <x v="90"/>
    <s v="EKO TRANSPORTES E RECOLHIMENTO DE RESIDUOS LTDA"/>
    <x v="6"/>
    <s v="'1020714"/>
    <x v="7870"/>
    <x v="29"/>
    <x v="19"/>
    <x v="1"/>
    <x v="1"/>
    <x v="2"/>
    <x v="2"/>
    <s v="1 | 1"/>
    <x v="108"/>
    <n v="60013"/>
    <x v="1"/>
  </r>
  <r>
    <x v="1"/>
    <x v="10"/>
    <n v="-168.54"/>
    <x v="33"/>
    <s v="JAE ILHA DESCARTAVEIS E LIMPEZA LTDA"/>
    <x v="10"/>
    <s v="'590505"/>
    <x v="8273"/>
    <x v="17"/>
    <x v="2"/>
    <x v="2"/>
    <x v="2"/>
    <x v="7"/>
    <x v="5"/>
    <s v="1 | 1"/>
    <x v="39"/>
    <n v="5006"/>
    <x v="1"/>
  </r>
  <r>
    <x v="1"/>
    <x v="10"/>
    <n v="-166.69"/>
    <x v="114"/>
    <s v="BMB MATERIAL DE CONSTRUCAO S.A."/>
    <x v="10"/>
    <s v="'75064"/>
    <x v="8025"/>
    <x v="33"/>
    <x v="16"/>
    <x v="10"/>
    <x v="10"/>
    <x v="22"/>
    <x v="18"/>
    <s v="1 | 1"/>
    <x v="136"/>
    <n v="9001"/>
    <x v="1"/>
  </r>
  <r>
    <x v="1"/>
    <x v="10"/>
    <n v="-165"/>
    <x v="13"/>
    <s v="SOCIEDADE DE ENSINO SUPERIOR ESTACIO DE SA LTDA"/>
    <x v="3"/>
    <s v="'1020069"/>
    <x v="8274"/>
    <x v="21"/>
    <x v="15"/>
    <x v="2"/>
    <x v="2"/>
    <x v="6"/>
    <x v="3"/>
    <s v="1 | 1"/>
    <x v="16"/>
    <n v="3004"/>
    <x v="1"/>
  </r>
  <r>
    <x v="1"/>
    <x v="10"/>
    <n v="-165"/>
    <x v="13"/>
    <s v="SOCIEDADE DE ENSINO SUPERIOR ESTACIO DE SA LTDA"/>
    <x v="3"/>
    <s v="'2023.21.040569-4"/>
    <x v="8275"/>
    <x v="21"/>
    <x v="15"/>
    <x v="2"/>
    <x v="2"/>
    <x v="6"/>
    <x v="3"/>
    <s v="1 | 1"/>
    <x v="16"/>
    <n v="3004"/>
    <x v="1"/>
  </r>
  <r>
    <x v="1"/>
    <x v="10"/>
    <n v="-165"/>
    <x v="50"/>
    <s v="IMPERIO DOS FREIOS PECAS E SERVICOS EIRELI"/>
    <x v="10"/>
    <s v="'26201"/>
    <x v="7363"/>
    <x v="1"/>
    <x v="1"/>
    <x v="1"/>
    <x v="1"/>
    <x v="1"/>
    <x v="1"/>
    <s v="1 | 1"/>
    <x v="62"/>
    <n v="70011"/>
    <x v="1"/>
  </r>
  <r>
    <x v="1"/>
    <x v="10"/>
    <n v="-164.52"/>
    <x v="67"/>
    <s v="CREDITAS SOLUCOES FINANCEIRAS LTDA."/>
    <x v="3"/>
    <s v="'1020622"/>
    <x v="8276"/>
    <x v="23"/>
    <x v="16"/>
    <x v="2"/>
    <x v="2"/>
    <x v="10"/>
    <x v="8"/>
    <s v="1 | 1"/>
    <x v="79"/>
    <n v="1002"/>
    <x v="1"/>
  </r>
  <r>
    <x v="1"/>
    <x v="10"/>
    <n v="-163.4"/>
    <x v="39"/>
    <s v="RIOPAR PARTICIPACOES S.A."/>
    <x v="3"/>
    <s v="'1020045"/>
    <x v="8049"/>
    <x v="10"/>
    <x v="9"/>
    <x v="2"/>
    <x v="2"/>
    <x v="6"/>
    <x v="3"/>
    <s v="1 | 1"/>
    <x v="46"/>
    <n v="8001"/>
    <x v="1"/>
  </r>
  <r>
    <x v="1"/>
    <x v="10"/>
    <n v="-163.4"/>
    <x v="39"/>
    <s v="RIOPAR PARTICIPACOES S.A."/>
    <x v="3"/>
    <s v="'1020045"/>
    <x v="8049"/>
    <x v="4"/>
    <x v="4"/>
    <x v="2"/>
    <x v="2"/>
    <x v="6"/>
    <x v="3"/>
    <s v="1 | 1"/>
    <x v="46"/>
    <n v="40036"/>
    <x v="1"/>
  </r>
  <r>
    <x v="1"/>
    <x v="10"/>
    <n v="-163.4"/>
    <x v="39"/>
    <s v="RIOPAR PARTICIPACOES S.A."/>
    <x v="3"/>
    <s v="'1020047"/>
    <x v="7780"/>
    <x v="27"/>
    <x v="19"/>
    <x v="1"/>
    <x v="1"/>
    <x v="3"/>
    <x v="3"/>
    <s v="1 | 1"/>
    <x v="58"/>
    <n v="60021"/>
    <x v="1"/>
  </r>
  <r>
    <x v="1"/>
    <x v="10"/>
    <n v="-160"/>
    <x v="72"/>
    <s v="ARLETE DE JESUS FERRAO DOS SANTOS 89191226791"/>
    <x v="8"/>
    <s v="'16"/>
    <x v="8177"/>
    <x v="29"/>
    <x v="19"/>
    <x v="1"/>
    <x v="1"/>
    <x v="8"/>
    <x v="6"/>
    <s v="1 | 1"/>
    <x v="84"/>
    <n v="60011"/>
    <x v="1"/>
  </r>
  <r>
    <x v="1"/>
    <x v="10"/>
    <n v="-160"/>
    <x v="98"/>
    <s v="BANCO BRADESCO S.A."/>
    <x v="6"/>
    <s v="'1020241"/>
    <x v="4919"/>
    <x v="0"/>
    <x v="0"/>
    <x v="2"/>
    <x v="2"/>
    <x v="5"/>
    <x v="4"/>
    <s v="1 | 1"/>
    <x v="117"/>
    <n v="20011"/>
    <x v="1"/>
  </r>
  <r>
    <x v="1"/>
    <x v="10"/>
    <n v="-160"/>
    <x v="98"/>
    <s v="BANCO DO BRASIL SA"/>
    <x v="6"/>
    <s v="'1020967"/>
    <x v="1217"/>
    <x v="0"/>
    <x v="0"/>
    <x v="2"/>
    <x v="2"/>
    <x v="5"/>
    <x v="4"/>
    <s v="1 | 1"/>
    <x v="117"/>
    <n v="2001"/>
    <x v="1"/>
  </r>
  <r>
    <x v="1"/>
    <x v="10"/>
    <n v="-159.9"/>
    <x v="19"/>
    <s v="PET SHOP CARIOCAO LTDA"/>
    <x v="10"/>
    <s v="'18662"/>
    <x v="3449"/>
    <x v="30"/>
    <x v="6"/>
    <x v="2"/>
    <x v="2"/>
    <x v="10"/>
    <x v="8"/>
    <s v="1 | 1"/>
    <x v="22"/>
    <n v="3007"/>
    <x v="1"/>
  </r>
  <r>
    <x v="1"/>
    <x v="10"/>
    <n v="-158.09"/>
    <x v="39"/>
    <s v="RIOPAR PARTICIPACOES S.A."/>
    <x v="3"/>
    <s v="'75095566"/>
    <x v="8277"/>
    <x v="29"/>
    <x v="19"/>
    <x v="1"/>
    <x v="1"/>
    <x v="3"/>
    <x v="3"/>
    <s v="1 | 1"/>
    <x v="58"/>
    <n v="60011"/>
    <x v="1"/>
  </r>
  <r>
    <x v="1"/>
    <x v="10"/>
    <n v="-158"/>
    <x v="61"/>
    <s v="MERCADOLIVRE.COM ATIVIDADES DE INTERNET LTDA"/>
    <x v="10"/>
    <s v="'1201798"/>
    <x v="8278"/>
    <x v="4"/>
    <x v="4"/>
    <x v="1"/>
    <x v="1"/>
    <x v="8"/>
    <x v="6"/>
    <s v="1 | 1"/>
    <x v="73"/>
    <n v="40031"/>
    <x v="1"/>
  </r>
  <r>
    <x v="1"/>
    <x v="10"/>
    <n v="-156.93"/>
    <x v="27"/>
    <s v="FUNDO DE GARANTIA DO TEMPO DE SERVICO"/>
    <x v="4"/>
    <s v="'1020556"/>
    <x v="8279"/>
    <x v="27"/>
    <x v="19"/>
    <x v="1"/>
    <x v="1"/>
    <x v="16"/>
    <x v="12"/>
    <s v="1 | 1"/>
    <x v="42"/>
    <n v="60021"/>
    <x v="1"/>
  </r>
  <r>
    <x v="1"/>
    <x v="10"/>
    <n v="-156"/>
    <x v="32"/>
    <s v="CERTSEC - AR E SERVICOS DIGITAIS LTDA"/>
    <x v="11"/>
    <s v="'1020179"/>
    <x v="8280"/>
    <x v="25"/>
    <x v="18"/>
    <x v="2"/>
    <x v="2"/>
    <x v="12"/>
    <x v="10"/>
    <s v="1 | 1"/>
    <x v="37"/>
    <n v="3001"/>
    <x v="1"/>
  </r>
  <r>
    <x v="1"/>
    <x v="10"/>
    <n v="-155.84"/>
    <x v="39"/>
    <s v="OTIMIZA PAGAMENTOS E INTERMEDIACAO DE NEGOCIOS LTDA"/>
    <x v="8"/>
    <s v="'36691"/>
    <x v="8281"/>
    <x v="29"/>
    <x v="19"/>
    <x v="1"/>
    <x v="1"/>
    <x v="3"/>
    <x v="3"/>
    <s v="1 | 1"/>
    <x v="58"/>
    <n v="60011"/>
    <x v="1"/>
  </r>
  <r>
    <x v="1"/>
    <x v="10"/>
    <n v="-155.28"/>
    <x v="27"/>
    <s v="FUNDO DE GARANTIA DO TEMPO DE SERVICO"/>
    <x v="4"/>
    <s v="'1020956"/>
    <x v="7773"/>
    <x v="14"/>
    <x v="2"/>
    <x v="1"/>
    <x v="1"/>
    <x v="16"/>
    <x v="12"/>
    <s v="1 | 1"/>
    <x v="42"/>
    <n v="5005"/>
    <x v="1"/>
  </r>
  <r>
    <x v="1"/>
    <x v="10"/>
    <n v="-155.04"/>
    <x v="27"/>
    <s v="FUNDO DE GARANTIA DO TEMPO DE SERVICO"/>
    <x v="4"/>
    <s v="'1020533"/>
    <x v="8282"/>
    <x v="27"/>
    <x v="19"/>
    <x v="1"/>
    <x v="1"/>
    <x v="16"/>
    <x v="12"/>
    <s v="1 | 1"/>
    <x v="42"/>
    <n v="60021"/>
    <x v="1"/>
  </r>
  <r>
    <x v="1"/>
    <x v="10"/>
    <n v="-153.9"/>
    <x v="39"/>
    <s v="RIOPAR PARTICIPACOES S.A."/>
    <x v="3"/>
    <s v="'75159698"/>
    <x v="8283"/>
    <x v="29"/>
    <x v="19"/>
    <x v="1"/>
    <x v="1"/>
    <x v="3"/>
    <x v="3"/>
    <s v="1 | 1"/>
    <x v="58"/>
    <n v="60011"/>
    <x v="1"/>
  </r>
  <r>
    <x v="1"/>
    <x v="10"/>
    <n v="-153.88999999999999"/>
    <x v="34"/>
    <s v="UNIMED-RIO COOPERATIVA DE TRABALHO MEDICO DO RIO DE JANEIRO LTDA"/>
    <x v="8"/>
    <s v="'35810852"/>
    <x v="3626"/>
    <x v="27"/>
    <x v="19"/>
    <x v="1"/>
    <x v="1"/>
    <x v="3"/>
    <x v="3"/>
    <s v="1 | 1"/>
    <x v="49"/>
    <n v="60021"/>
    <x v="1"/>
  </r>
  <r>
    <x v="1"/>
    <x v="10"/>
    <n v="-153.88999999999999"/>
    <x v="34"/>
    <s v="UNIMED-RIO COOPERATIVA DE TRABALHO MEDICO DO RIO DE JANEIRO LTDA"/>
    <x v="8"/>
    <s v="'35810852"/>
    <x v="3626"/>
    <x v="27"/>
    <x v="19"/>
    <x v="1"/>
    <x v="1"/>
    <x v="3"/>
    <x v="3"/>
    <s v="1 | 1"/>
    <x v="49"/>
    <n v="60023"/>
    <x v="1"/>
  </r>
  <r>
    <x v="1"/>
    <x v="10"/>
    <n v="-153.88999999999999"/>
    <x v="34"/>
    <s v="UNIMED-RIO COOPERATIVA DE TRABALHO MEDICO DO RIO DE JANEIRO LTDA"/>
    <x v="8"/>
    <s v="'36111667"/>
    <x v="3626"/>
    <x v="27"/>
    <x v="19"/>
    <x v="1"/>
    <x v="1"/>
    <x v="3"/>
    <x v="3"/>
    <s v="1 | 1"/>
    <x v="49"/>
    <n v="60021"/>
    <x v="1"/>
  </r>
  <r>
    <x v="1"/>
    <x v="10"/>
    <n v="-153.88999999999999"/>
    <x v="34"/>
    <s v="UNIMED-RIO COOPERATIVA DE TRABALHO MEDICO DO RIO DE JANEIRO LTDA"/>
    <x v="8"/>
    <s v="'36111667"/>
    <x v="3626"/>
    <x v="27"/>
    <x v="19"/>
    <x v="1"/>
    <x v="1"/>
    <x v="3"/>
    <x v="3"/>
    <s v="1 | 1"/>
    <x v="49"/>
    <n v="60023"/>
    <x v="1"/>
  </r>
  <r>
    <x v="1"/>
    <x v="10"/>
    <n v="-150"/>
    <x v="39"/>
    <s v="EKO TRANSPORTES E RECOLHIMENTO DE RESIDUOS LTDA"/>
    <x v="6"/>
    <s v="'1020291"/>
    <x v="8284"/>
    <x v="7"/>
    <x v="6"/>
    <x v="1"/>
    <x v="1"/>
    <x v="3"/>
    <x v="3"/>
    <s v="1 | 1"/>
    <x v="58"/>
    <n v="3008"/>
    <x v="1"/>
  </r>
  <r>
    <x v="1"/>
    <x v="10"/>
    <n v="-150"/>
    <x v="50"/>
    <s v="IMPERIO DOS FREIOS PECAS E SERVICOS EIRELI"/>
    <x v="10"/>
    <s v="'26413"/>
    <x v="8224"/>
    <x v="1"/>
    <x v="1"/>
    <x v="1"/>
    <x v="1"/>
    <x v="1"/>
    <x v="1"/>
    <s v="1 | 1"/>
    <x v="62"/>
    <n v="70014"/>
    <x v="1"/>
  </r>
  <r>
    <x v="1"/>
    <x v="10"/>
    <n v="-150"/>
    <x v="50"/>
    <s v="P.I.R.A.N.G.I RJ COMERCIO DE PECAS E SERVICOS LTDA"/>
    <x v="10"/>
    <s v="'3194 - 5428"/>
    <x v="8245"/>
    <x v="1"/>
    <x v="1"/>
    <x v="1"/>
    <x v="1"/>
    <x v="1"/>
    <x v="1"/>
    <s v="2 | 2"/>
    <x v="62"/>
    <n v="70011"/>
    <x v="1"/>
  </r>
  <r>
    <x v="1"/>
    <x v="10"/>
    <n v="-149.69999999999999"/>
    <x v="50"/>
    <s v="VAREJAO DAS CORES COMERCIO DE PRODUTOS PARA PINTURA LTDA"/>
    <x v="10"/>
    <s v="'20335"/>
    <x v="8285"/>
    <x v="1"/>
    <x v="1"/>
    <x v="1"/>
    <x v="1"/>
    <x v="1"/>
    <x v="1"/>
    <s v="1 | 1"/>
    <x v="62"/>
    <n v="70011"/>
    <x v="1"/>
  </r>
  <r>
    <x v="1"/>
    <x v="10"/>
    <n v="-149.53"/>
    <x v="27"/>
    <s v="FUNDO DE GARANTIA DO TEMPO DE SERVICO"/>
    <x v="4"/>
    <s v="'1020956"/>
    <x v="7773"/>
    <x v="15"/>
    <x v="11"/>
    <x v="2"/>
    <x v="2"/>
    <x v="14"/>
    <x v="12"/>
    <s v="1 | 1"/>
    <x v="32"/>
    <n v="5002"/>
    <x v="1"/>
  </r>
  <r>
    <x v="1"/>
    <x v="10"/>
    <n v="-149.49"/>
    <x v="39"/>
    <s v="RIOPAR PARTICIPACOES S.A."/>
    <x v="3"/>
    <s v="'75095529"/>
    <x v="8222"/>
    <x v="29"/>
    <x v="19"/>
    <x v="1"/>
    <x v="1"/>
    <x v="3"/>
    <x v="3"/>
    <s v="1 | 1"/>
    <x v="58"/>
    <n v="60011"/>
    <x v="1"/>
  </r>
  <r>
    <x v="1"/>
    <x v="10"/>
    <n v="-146.22999999999999"/>
    <x v="36"/>
    <s v="MERCADOLIVRE.COM ATIVIDADES DE INTERNET LTDA"/>
    <x v="10"/>
    <s v="'138133"/>
    <x v="8286"/>
    <x v="18"/>
    <x v="12"/>
    <x v="2"/>
    <x v="2"/>
    <x v="10"/>
    <x v="8"/>
    <s v="1 | 1"/>
    <x v="43"/>
    <n v="4001"/>
    <x v="1"/>
  </r>
  <r>
    <x v="1"/>
    <x v="10"/>
    <n v="-144.59"/>
    <x v="27"/>
    <s v="FUNDO DE GARANTIA DO TEMPO DE SERVICO"/>
    <x v="4"/>
    <s v="'1020559"/>
    <x v="8287"/>
    <x v="27"/>
    <x v="19"/>
    <x v="1"/>
    <x v="1"/>
    <x v="16"/>
    <x v="12"/>
    <s v="1 | 1"/>
    <x v="42"/>
    <n v="60021"/>
    <x v="1"/>
  </r>
  <r>
    <x v="1"/>
    <x v="10"/>
    <n v="-144.07"/>
    <x v="27"/>
    <s v="FUNDO DE GARANTIA DO TEMPO DE SERVICO"/>
    <x v="4"/>
    <s v="'1020560"/>
    <x v="8288"/>
    <x v="27"/>
    <x v="19"/>
    <x v="1"/>
    <x v="1"/>
    <x v="16"/>
    <x v="12"/>
    <s v="1 | 1"/>
    <x v="42"/>
    <n v="60021"/>
    <x v="1"/>
  </r>
  <r>
    <x v="1"/>
    <x v="10"/>
    <n v="-143.78"/>
    <x v="29"/>
    <s v="13Â° SALARIO"/>
    <x v="4"/>
    <s v="'1020627"/>
    <x v="7762"/>
    <x v="15"/>
    <x v="11"/>
    <x v="2"/>
    <x v="2"/>
    <x v="4"/>
    <x v="2"/>
    <s v="1 | 1"/>
    <x v="34"/>
    <n v="5002"/>
    <x v="1"/>
  </r>
  <r>
    <x v="1"/>
    <x v="10"/>
    <n v="-143.55000000000001"/>
    <x v="27"/>
    <s v="FUNDO DE GARANTIA DO TEMPO DE SERVICO"/>
    <x v="4"/>
    <s v="'1020561"/>
    <x v="8289"/>
    <x v="27"/>
    <x v="19"/>
    <x v="1"/>
    <x v="1"/>
    <x v="16"/>
    <x v="12"/>
    <s v="1 | 1"/>
    <x v="42"/>
    <n v="60021"/>
    <x v="1"/>
  </r>
  <r>
    <x v="1"/>
    <x v="10"/>
    <n v="-143.32"/>
    <x v="30"/>
    <s v="SECRETARIA DA RECEITA FEDERAL DO BRASIL - RFB"/>
    <x v="7"/>
    <s v="'1021354"/>
    <x v="7851"/>
    <x v="14"/>
    <x v="2"/>
    <x v="2"/>
    <x v="2"/>
    <x v="14"/>
    <x v="12"/>
    <s v="1 | 1"/>
    <x v="35"/>
    <n v="5005"/>
    <x v="1"/>
  </r>
  <r>
    <x v="1"/>
    <x v="10"/>
    <n v="-143.26"/>
    <x v="27"/>
    <s v="FUNDO DE GARANTIA DO TEMPO DE SERVICO"/>
    <x v="4"/>
    <s v="'1020555"/>
    <x v="8290"/>
    <x v="27"/>
    <x v="19"/>
    <x v="1"/>
    <x v="1"/>
    <x v="16"/>
    <x v="12"/>
    <s v="1 | 1"/>
    <x v="42"/>
    <n v="60021"/>
    <x v="1"/>
  </r>
  <r>
    <x v="1"/>
    <x v="10"/>
    <n v="-143.03"/>
    <x v="27"/>
    <s v="FUNDO DE GARANTIA DO TEMPO DE SERVICO"/>
    <x v="4"/>
    <s v="'1020562"/>
    <x v="8291"/>
    <x v="27"/>
    <x v="19"/>
    <x v="1"/>
    <x v="1"/>
    <x v="16"/>
    <x v="12"/>
    <s v="1 | 1"/>
    <x v="42"/>
    <n v="60021"/>
    <x v="1"/>
  </r>
  <r>
    <x v="1"/>
    <x v="10"/>
    <n v="-142.56"/>
    <x v="42"/>
    <s v="MERCADOLIVRE.COM ATIVIDADES DE INTERNET LTDA"/>
    <x v="10"/>
    <s v="'15312"/>
    <x v="5650"/>
    <x v="24"/>
    <x v="17"/>
    <x v="2"/>
    <x v="2"/>
    <x v="10"/>
    <x v="8"/>
    <s v="1 | 1"/>
    <x v="51"/>
    <n v="8006"/>
    <x v="1"/>
  </r>
  <r>
    <x v="1"/>
    <x v="10"/>
    <n v="-141.01"/>
    <x v="46"/>
    <s v="SECRETARIA DA RECEITA FEDERAL DO BRASIL - RFB"/>
    <x v="7"/>
    <s v="'1021026"/>
    <x v="8292"/>
    <x v="0"/>
    <x v="0"/>
    <x v="8"/>
    <x v="8"/>
    <x v="19"/>
    <x v="15"/>
    <s v="1 | 1"/>
    <x v="55"/>
    <n v="2001"/>
    <x v="1"/>
  </r>
  <r>
    <x v="1"/>
    <x v="10"/>
    <n v="-140.57"/>
    <x v="27"/>
    <s v="FUNDO DE GARANTIA DO TEMPO DE SERVICO"/>
    <x v="4"/>
    <s v="'1020956"/>
    <x v="7773"/>
    <x v="24"/>
    <x v="17"/>
    <x v="2"/>
    <x v="2"/>
    <x v="14"/>
    <x v="12"/>
    <s v="1 | 1"/>
    <x v="32"/>
    <n v="8006"/>
    <x v="1"/>
  </r>
  <r>
    <x v="1"/>
    <x v="10"/>
    <n v="-140"/>
    <x v="90"/>
    <s v="EKO TRANSPORTES E RECOLHIMENTO DE RESIDUOS LTDA"/>
    <x v="6"/>
    <s v="'1020525"/>
    <x v="7933"/>
    <x v="29"/>
    <x v="19"/>
    <x v="1"/>
    <x v="1"/>
    <x v="2"/>
    <x v="2"/>
    <s v="1 | 1"/>
    <x v="108"/>
    <n v="60012"/>
    <x v="1"/>
  </r>
  <r>
    <x v="1"/>
    <x v="10"/>
    <n v="-139.72999999999999"/>
    <x v="30"/>
    <s v="SECRETARIA DA RECEITA FEDERAL DO BRASIL - RFB"/>
    <x v="7"/>
    <s v="'1021275"/>
    <x v="7885"/>
    <x v="27"/>
    <x v="19"/>
    <x v="1"/>
    <x v="1"/>
    <x v="16"/>
    <x v="12"/>
    <s v="1 | 1"/>
    <x v="90"/>
    <n v="60021"/>
    <x v="1"/>
  </r>
  <r>
    <x v="1"/>
    <x v="10"/>
    <n v="-137.80000000000001"/>
    <x v="39"/>
    <s v="RIOPAR PARTICIPACOES S.A."/>
    <x v="3"/>
    <s v="'1020045"/>
    <x v="8049"/>
    <x v="3"/>
    <x v="3"/>
    <x v="2"/>
    <x v="2"/>
    <x v="6"/>
    <x v="3"/>
    <s v="1 | 1"/>
    <x v="46"/>
    <n v="40026"/>
    <x v="1"/>
  </r>
  <r>
    <x v="1"/>
    <x v="10"/>
    <n v="-136.4"/>
    <x v="50"/>
    <s v="MERCADOLIVRE.COM ATIVIDADES DE INTERNET LTDA"/>
    <x v="10"/>
    <s v="'3600"/>
    <x v="8293"/>
    <x v="16"/>
    <x v="2"/>
    <x v="1"/>
    <x v="1"/>
    <x v="1"/>
    <x v="1"/>
    <s v="1 | 1"/>
    <x v="62"/>
    <n v="70021"/>
    <x v="1"/>
  </r>
  <r>
    <x v="1"/>
    <x v="10"/>
    <n v="-136"/>
    <x v="39"/>
    <s v="RIOPAR PARTICIPACOES S.A."/>
    <x v="3"/>
    <s v="'1020047"/>
    <x v="7780"/>
    <x v="27"/>
    <x v="19"/>
    <x v="1"/>
    <x v="1"/>
    <x v="3"/>
    <x v="3"/>
    <s v="1 | 1"/>
    <x v="58"/>
    <n v="60022"/>
    <x v="1"/>
  </r>
  <r>
    <x v="1"/>
    <x v="10"/>
    <n v="-135.94999999999999"/>
    <x v="39"/>
    <s v="RIOPAR PARTICIPACOES S.A."/>
    <x v="3"/>
    <s v="'1020047"/>
    <x v="7780"/>
    <x v="14"/>
    <x v="2"/>
    <x v="1"/>
    <x v="1"/>
    <x v="3"/>
    <x v="3"/>
    <s v="1 | 1"/>
    <x v="58"/>
    <n v="5005"/>
    <x v="1"/>
  </r>
  <r>
    <x v="1"/>
    <x v="10"/>
    <n v="-135.94"/>
    <x v="50"/>
    <s v="EXPRESSO MONTCAR 2003 LTDA"/>
    <x v="15"/>
    <s v="'651520"/>
    <x v="8294"/>
    <x v="1"/>
    <x v="1"/>
    <x v="1"/>
    <x v="1"/>
    <x v="1"/>
    <x v="1"/>
    <s v="1 | 1"/>
    <x v="62"/>
    <n v="70011"/>
    <x v="1"/>
  </r>
  <r>
    <x v="1"/>
    <x v="10"/>
    <n v="-135.16"/>
    <x v="29"/>
    <s v="13Â° SALARIO"/>
    <x v="4"/>
    <s v="'1020627"/>
    <x v="7762"/>
    <x v="24"/>
    <x v="17"/>
    <x v="2"/>
    <x v="2"/>
    <x v="4"/>
    <x v="2"/>
    <s v="1 | 1"/>
    <x v="34"/>
    <n v="8006"/>
    <x v="1"/>
  </r>
  <r>
    <x v="1"/>
    <x v="10"/>
    <n v="-135"/>
    <x v="50"/>
    <s v="TRANSRIO CAMINHOES, ONIBUS, MAQUINAS E MOTORES LTDA"/>
    <x v="10"/>
    <s v="'365148"/>
    <x v="4808"/>
    <x v="1"/>
    <x v="1"/>
    <x v="1"/>
    <x v="1"/>
    <x v="1"/>
    <x v="1"/>
    <s v="1 | 1"/>
    <x v="62"/>
    <n v="70014"/>
    <x v="1"/>
  </r>
  <r>
    <x v="1"/>
    <x v="10"/>
    <n v="-132.16"/>
    <x v="19"/>
    <s v="EKO TRANSPORTES E RECOLHIMENTO DE RESIDUOS LTDA"/>
    <x v="6"/>
    <s v="'1020405"/>
    <x v="7404"/>
    <x v="3"/>
    <x v="3"/>
    <x v="2"/>
    <x v="2"/>
    <x v="10"/>
    <x v="8"/>
    <s v="1 | 1"/>
    <x v="22"/>
    <n v="40026"/>
    <x v="1"/>
  </r>
  <r>
    <x v="1"/>
    <x v="10"/>
    <n v="-132"/>
    <x v="50"/>
    <s v="IMPERIO DIESEL AUTO-PECAS E COMERCIO"/>
    <x v="10"/>
    <s v="'1944"/>
    <x v="4808"/>
    <x v="1"/>
    <x v="1"/>
    <x v="1"/>
    <x v="1"/>
    <x v="1"/>
    <x v="1"/>
    <s v="1 | 1"/>
    <x v="62"/>
    <n v="70011"/>
    <x v="1"/>
  </r>
  <r>
    <x v="1"/>
    <x v="10"/>
    <n v="-131.68"/>
    <x v="50"/>
    <s v="TCW MANGUEIRAS E CONEXOES LTDA"/>
    <x v="10"/>
    <s v="'38544"/>
    <x v="8295"/>
    <x v="1"/>
    <x v="1"/>
    <x v="1"/>
    <x v="1"/>
    <x v="1"/>
    <x v="1"/>
    <s v="1 | 1"/>
    <x v="62"/>
    <n v="70011"/>
    <x v="1"/>
  </r>
  <r>
    <x v="1"/>
    <x v="10"/>
    <n v="-130"/>
    <x v="24"/>
    <s v="BENEFICIO SOCIAL FAMILIAR"/>
    <x v="3"/>
    <s v="'3829437"/>
    <x v="4912"/>
    <x v="0"/>
    <x v="0"/>
    <x v="2"/>
    <x v="2"/>
    <x v="12"/>
    <x v="10"/>
    <s v="1 | 1"/>
    <x v="29"/>
    <n v="2001"/>
    <x v="1"/>
  </r>
  <r>
    <x v="1"/>
    <x v="10"/>
    <n v="-130"/>
    <x v="32"/>
    <s v="EKO TRANSPORTES E RECOLHIMENTO DE RESIDUOS LTDA"/>
    <x v="6"/>
    <s v="'1020611"/>
    <x v="7664"/>
    <x v="19"/>
    <x v="13"/>
    <x v="2"/>
    <x v="2"/>
    <x v="12"/>
    <x v="10"/>
    <s v="1 | 1"/>
    <x v="37"/>
    <n v="3003"/>
    <x v="1"/>
  </r>
  <r>
    <x v="1"/>
    <x v="10"/>
    <n v="-129.9"/>
    <x v="49"/>
    <s v="BMB MATERIAL DE CONSTRUCAO S.A."/>
    <x v="10"/>
    <s v="'90844"/>
    <x v="8296"/>
    <x v="11"/>
    <x v="6"/>
    <x v="2"/>
    <x v="2"/>
    <x v="7"/>
    <x v="5"/>
    <s v="1 | 1"/>
    <x v="60"/>
    <n v="8004"/>
    <x v="1"/>
  </r>
  <r>
    <x v="1"/>
    <x v="10"/>
    <n v="-127.8"/>
    <x v="85"/>
    <s v="MF COMERCIO DE PECAS AUTOMOTIVAS LTDA"/>
    <x v="10"/>
    <s v="'606"/>
    <x v="8243"/>
    <x v="1"/>
    <x v="1"/>
    <x v="1"/>
    <x v="1"/>
    <x v="1"/>
    <x v="1"/>
    <s v="1 | 1"/>
    <x v="103"/>
    <n v="70012"/>
    <x v="1"/>
  </r>
  <r>
    <x v="1"/>
    <x v="10"/>
    <n v="-127.66"/>
    <x v="17"/>
    <s v="GOOGLE BRASIL INTERNET LTDA."/>
    <x v="3"/>
    <s v="'1020771"/>
    <x v="1231"/>
    <x v="10"/>
    <x v="9"/>
    <x v="2"/>
    <x v="2"/>
    <x v="10"/>
    <x v="8"/>
    <s v="1 | 1"/>
    <x v="20"/>
    <n v="8001"/>
    <x v="1"/>
  </r>
  <r>
    <x v="1"/>
    <x v="10"/>
    <n v="-127.5"/>
    <x v="46"/>
    <s v="SECRETARIA DA RECEITA FEDERAL DO BRASIL - RFB"/>
    <x v="7"/>
    <s v="'1021035"/>
    <x v="4918"/>
    <x v="0"/>
    <x v="0"/>
    <x v="8"/>
    <x v="8"/>
    <x v="19"/>
    <x v="15"/>
    <s v="1 | 1"/>
    <x v="55"/>
    <n v="2001"/>
    <x v="1"/>
  </r>
  <r>
    <x v="1"/>
    <x v="10"/>
    <n v="-127"/>
    <x v="19"/>
    <s v="DISPAC PARAFUSOS E FERRAMENTAS LTDA"/>
    <x v="10"/>
    <s v="'4475"/>
    <x v="8297"/>
    <x v="0"/>
    <x v="0"/>
    <x v="2"/>
    <x v="2"/>
    <x v="10"/>
    <x v="8"/>
    <s v="1 | 1"/>
    <x v="22"/>
    <n v="20011"/>
    <x v="1"/>
  </r>
  <r>
    <x v="1"/>
    <x v="10"/>
    <n v="-126.5"/>
    <x v="98"/>
    <s v="BANCO BRADESCO S.A."/>
    <x v="9"/>
    <s v="'1020480"/>
    <x v="1004"/>
    <x v="0"/>
    <x v="0"/>
    <x v="2"/>
    <x v="2"/>
    <x v="5"/>
    <x v="4"/>
    <s v="1 | 1"/>
    <x v="117"/>
    <n v="20011"/>
    <x v="1"/>
  </r>
  <r>
    <x v="1"/>
    <x v="10"/>
    <n v="-126.5"/>
    <x v="98"/>
    <s v="BANCO BRADESCO S.A."/>
    <x v="9"/>
    <s v="'1020482"/>
    <x v="1004"/>
    <x v="0"/>
    <x v="0"/>
    <x v="2"/>
    <x v="2"/>
    <x v="5"/>
    <x v="4"/>
    <s v="1 | 1"/>
    <x v="117"/>
    <n v="20011"/>
    <x v="1"/>
  </r>
  <r>
    <x v="1"/>
    <x v="10"/>
    <n v="-125.94"/>
    <x v="50"/>
    <s v="MERCADOLIVRE.COM ATIVIDADES DE INTERNET LTDA"/>
    <x v="10"/>
    <s v="'187716"/>
    <x v="8298"/>
    <x v="1"/>
    <x v="1"/>
    <x v="1"/>
    <x v="1"/>
    <x v="1"/>
    <x v="1"/>
    <s v="1 | 1"/>
    <x v="62"/>
    <n v="70011"/>
    <x v="1"/>
  </r>
  <r>
    <x v="1"/>
    <x v="10"/>
    <n v="-124.6"/>
    <x v="39"/>
    <s v="RIOPAR PARTICIPACOES S.A."/>
    <x v="3"/>
    <s v="'1020045"/>
    <x v="8049"/>
    <x v="8"/>
    <x v="7"/>
    <x v="2"/>
    <x v="2"/>
    <x v="6"/>
    <x v="3"/>
    <s v="1 | 1"/>
    <x v="46"/>
    <n v="8003"/>
    <x v="1"/>
  </r>
  <r>
    <x v="1"/>
    <x v="10"/>
    <n v="-122.99"/>
    <x v="19"/>
    <s v="EKO TRANSPORTES E RECOLHIMENTO DE RESIDUOS LTDA"/>
    <x v="6"/>
    <s v="'1020404"/>
    <x v="8299"/>
    <x v="3"/>
    <x v="3"/>
    <x v="2"/>
    <x v="2"/>
    <x v="10"/>
    <x v="8"/>
    <s v="1 | 1"/>
    <x v="22"/>
    <n v="40026"/>
    <x v="1"/>
  </r>
  <r>
    <x v="1"/>
    <x v="10"/>
    <n v="-121.5"/>
    <x v="98"/>
    <s v="ITAU UNIBANCO S.A."/>
    <x v="9"/>
    <s v="'20231103033-TAR"/>
    <x v="8300"/>
    <x v="0"/>
    <x v="0"/>
    <x v="2"/>
    <x v="2"/>
    <x v="5"/>
    <x v="4"/>
    <s v="1 | 1"/>
    <x v="117"/>
    <n v="20011"/>
    <x v="1"/>
  </r>
  <r>
    <x v="1"/>
    <x v="10"/>
    <n v="-118"/>
    <x v="98"/>
    <s v="ITAU UNIBANCO S.A."/>
    <x v="9"/>
    <s v="'20231103001-TAR"/>
    <x v="8301"/>
    <x v="0"/>
    <x v="0"/>
    <x v="2"/>
    <x v="2"/>
    <x v="5"/>
    <x v="4"/>
    <s v="1 | 1"/>
    <x v="117"/>
    <n v="20011"/>
    <x v="1"/>
  </r>
  <r>
    <x v="1"/>
    <x v="10"/>
    <n v="-118"/>
    <x v="98"/>
    <s v="ITAU UNIBANCO S.A."/>
    <x v="9"/>
    <s v="'20231103001-TAR"/>
    <x v="8301"/>
    <x v="0"/>
    <x v="0"/>
    <x v="2"/>
    <x v="2"/>
    <x v="5"/>
    <x v="4"/>
    <s v="1 | 1"/>
    <x v="117"/>
    <n v="20011"/>
    <x v="1"/>
  </r>
  <r>
    <x v="1"/>
    <x v="10"/>
    <n v="-118"/>
    <x v="98"/>
    <s v="ITAU UNIBANCO S.A."/>
    <x v="9"/>
    <s v="'20231103004-TAR"/>
    <x v="1140"/>
    <x v="0"/>
    <x v="0"/>
    <x v="2"/>
    <x v="2"/>
    <x v="5"/>
    <x v="4"/>
    <s v="1 | 1"/>
    <x v="117"/>
    <n v="20011"/>
    <x v="1"/>
  </r>
  <r>
    <x v="1"/>
    <x v="10"/>
    <n v="-118"/>
    <x v="98"/>
    <s v="ITAU UNIBANCO S.A."/>
    <x v="9"/>
    <s v="'20231107001-TAR"/>
    <x v="1140"/>
    <x v="0"/>
    <x v="0"/>
    <x v="2"/>
    <x v="2"/>
    <x v="5"/>
    <x v="4"/>
    <s v="1 | 1"/>
    <x v="117"/>
    <n v="2001"/>
    <x v="1"/>
  </r>
  <r>
    <x v="1"/>
    <x v="10"/>
    <n v="-118"/>
    <x v="98"/>
    <s v="ITAU UNIBANCO S.A."/>
    <x v="9"/>
    <s v="'20231107001-TAR"/>
    <x v="1140"/>
    <x v="0"/>
    <x v="0"/>
    <x v="2"/>
    <x v="2"/>
    <x v="5"/>
    <x v="4"/>
    <s v="1 | 1"/>
    <x v="117"/>
    <n v="20011"/>
    <x v="1"/>
  </r>
  <r>
    <x v="1"/>
    <x v="10"/>
    <n v="-118"/>
    <x v="98"/>
    <s v="ITAU UNIBANCO S.A."/>
    <x v="9"/>
    <s v="'20231128019-TAR"/>
    <x v="1140"/>
    <x v="0"/>
    <x v="0"/>
    <x v="2"/>
    <x v="2"/>
    <x v="5"/>
    <x v="4"/>
    <s v="1 | 1"/>
    <x v="117"/>
    <n v="20011"/>
    <x v="1"/>
  </r>
  <r>
    <x v="1"/>
    <x v="10"/>
    <n v="-115.9"/>
    <x v="50"/>
    <s v="GRANVIA AUTO PECAS LTDA"/>
    <x v="10"/>
    <s v="'119333"/>
    <x v="8242"/>
    <x v="1"/>
    <x v="1"/>
    <x v="1"/>
    <x v="1"/>
    <x v="1"/>
    <x v="1"/>
    <s v="1 | 1"/>
    <x v="62"/>
    <n v="70013"/>
    <x v="1"/>
  </r>
  <r>
    <x v="1"/>
    <x v="10"/>
    <n v="-114"/>
    <x v="72"/>
    <s v="ARLETE DE JESUS FERRAO DOS SANTOS 89191226791"/>
    <x v="8"/>
    <s v="'16"/>
    <x v="8177"/>
    <x v="29"/>
    <x v="19"/>
    <x v="1"/>
    <x v="1"/>
    <x v="8"/>
    <x v="6"/>
    <s v="1 | 1"/>
    <x v="84"/>
    <n v="60012"/>
    <x v="1"/>
  </r>
  <r>
    <x v="1"/>
    <x v="10"/>
    <n v="-113.67"/>
    <x v="27"/>
    <s v="FUNDO DE GARANTIA DO TEMPO DE SERVICO"/>
    <x v="4"/>
    <s v="'1020956"/>
    <x v="7773"/>
    <x v="7"/>
    <x v="6"/>
    <x v="1"/>
    <x v="1"/>
    <x v="16"/>
    <x v="12"/>
    <s v="1 | 1"/>
    <x v="42"/>
    <n v="3008"/>
    <x v="1"/>
  </r>
  <r>
    <x v="1"/>
    <x v="10"/>
    <n v="-113.63"/>
    <x v="129"/>
    <s v="MRB - COMERCIO DE PRODUTOS AUTOMOTIVOS LTDA"/>
    <x v="10"/>
    <s v="'4531"/>
    <x v="8250"/>
    <x v="27"/>
    <x v="19"/>
    <x v="1"/>
    <x v="1"/>
    <x v="1"/>
    <x v="1"/>
    <s v="1 | 1"/>
    <x v="155"/>
    <n v="60021"/>
    <x v="1"/>
  </r>
  <r>
    <x v="1"/>
    <x v="10"/>
    <n v="-112.5"/>
    <x v="3"/>
    <s v="SODEXO PASS DO BRASIL SERVICOS E COMERCIO S.A."/>
    <x v="11"/>
    <s v="'1020589"/>
    <x v="8302"/>
    <x v="1"/>
    <x v="1"/>
    <x v="1"/>
    <x v="1"/>
    <x v="3"/>
    <x v="3"/>
    <s v="1 | 1"/>
    <x v="3"/>
    <n v="7001"/>
    <x v="1"/>
  </r>
  <r>
    <x v="1"/>
    <x v="10"/>
    <n v="-112"/>
    <x v="13"/>
    <s v="EKO TRANSPORTES E RECOLHIMENTO DE RESIDUOS LTDA"/>
    <x v="6"/>
    <s v="'1020612"/>
    <x v="8303"/>
    <x v="8"/>
    <x v="7"/>
    <x v="2"/>
    <x v="2"/>
    <x v="6"/>
    <x v="3"/>
    <s v="1 | 1"/>
    <x v="16"/>
    <n v="8003"/>
    <x v="1"/>
  </r>
  <r>
    <x v="1"/>
    <x v="10"/>
    <n v="-112"/>
    <x v="98"/>
    <s v="ITAU UNIBANCO S.A."/>
    <x v="9"/>
    <s v="'20231103003-TAR"/>
    <x v="8300"/>
    <x v="0"/>
    <x v="0"/>
    <x v="2"/>
    <x v="2"/>
    <x v="5"/>
    <x v="4"/>
    <s v="1 | 1"/>
    <x v="117"/>
    <n v="20011"/>
    <x v="1"/>
  </r>
  <r>
    <x v="1"/>
    <x v="10"/>
    <n v="-110.8"/>
    <x v="56"/>
    <s v="PIRES E VIDAL ASSESSORIA E EMPREENDIMENTOS LTDA"/>
    <x v="10"/>
    <s v="'5151"/>
    <x v="8304"/>
    <x v="29"/>
    <x v="19"/>
    <x v="1"/>
    <x v="1"/>
    <x v="3"/>
    <x v="3"/>
    <s v="1 | 1"/>
    <x v="97"/>
    <n v="60012"/>
    <x v="1"/>
  </r>
  <r>
    <x v="1"/>
    <x v="10"/>
    <n v="-109.97"/>
    <x v="11"/>
    <s v="MERCADOLIVRE.COM ATIVIDADES DE INTERNET LTDA"/>
    <x v="10"/>
    <s v="'15765872"/>
    <x v="8050"/>
    <x v="5"/>
    <x v="5"/>
    <x v="2"/>
    <x v="2"/>
    <x v="10"/>
    <x v="8"/>
    <s v="2 | 3"/>
    <x v="13"/>
    <n v="3006"/>
    <x v="1"/>
  </r>
  <r>
    <x v="1"/>
    <x v="10"/>
    <n v="-109.97"/>
    <x v="11"/>
    <s v="MERCADOLIVRE.COM ATIVIDADES DE INTERNET LTDA"/>
    <x v="10"/>
    <s v="'15765872"/>
    <x v="8050"/>
    <x v="5"/>
    <x v="5"/>
    <x v="2"/>
    <x v="2"/>
    <x v="10"/>
    <x v="8"/>
    <s v="3 | 3"/>
    <x v="13"/>
    <n v="3006"/>
    <x v="1"/>
  </r>
  <r>
    <x v="1"/>
    <x v="10"/>
    <n v="-109.96"/>
    <x v="11"/>
    <s v="MERCADOLIVRE.COM ATIVIDADES DE INTERNET LTDA"/>
    <x v="10"/>
    <s v="'15765872"/>
    <x v="8050"/>
    <x v="5"/>
    <x v="5"/>
    <x v="2"/>
    <x v="2"/>
    <x v="10"/>
    <x v="8"/>
    <s v="1 | 3"/>
    <x v="13"/>
    <n v="3006"/>
    <x v="1"/>
  </r>
  <r>
    <x v="1"/>
    <x v="10"/>
    <n v="-109.9"/>
    <x v="74"/>
    <s v="MERCADOLIVRE.COM ATIVIDADES DE INTERNET LTDA"/>
    <x v="10"/>
    <s v="'16293180"/>
    <x v="8305"/>
    <x v="13"/>
    <x v="2"/>
    <x v="1"/>
    <x v="1"/>
    <x v="8"/>
    <x v="6"/>
    <s v="1 | 1"/>
    <x v="87"/>
    <n v="50031"/>
    <x v="1"/>
  </r>
  <r>
    <x v="1"/>
    <x v="10"/>
    <n v="-109.8"/>
    <x v="49"/>
    <s v="MRB - COMERCIO DE PRODUTOS AUTOMOTIVOS LTDA"/>
    <x v="10"/>
    <s v="'1020621"/>
    <x v="8081"/>
    <x v="11"/>
    <x v="6"/>
    <x v="2"/>
    <x v="2"/>
    <x v="7"/>
    <x v="5"/>
    <s v="1 | 1"/>
    <x v="60"/>
    <n v="8004"/>
    <x v="1"/>
  </r>
  <r>
    <x v="1"/>
    <x v="10"/>
    <n v="-109.46"/>
    <x v="129"/>
    <s v="MRB - COMERCIO DE PRODUTOS AUTOMOTIVOS LTDA"/>
    <x v="10"/>
    <s v="'4530"/>
    <x v="8250"/>
    <x v="27"/>
    <x v="19"/>
    <x v="1"/>
    <x v="1"/>
    <x v="1"/>
    <x v="1"/>
    <s v="1 | 1"/>
    <x v="155"/>
    <n v="60021"/>
    <x v="1"/>
  </r>
  <r>
    <x v="1"/>
    <x v="10"/>
    <n v="-109.26"/>
    <x v="65"/>
    <s v="MRB - COMERCIO DE PRODUTOS AUTOMOTIVOS LTDA"/>
    <x v="10"/>
    <s v="'4389"/>
    <x v="7610"/>
    <x v="27"/>
    <x v="19"/>
    <x v="1"/>
    <x v="1"/>
    <x v="1"/>
    <x v="1"/>
    <s v="1 | 1"/>
    <x v="77"/>
    <n v="60021"/>
    <x v="1"/>
  </r>
  <r>
    <x v="1"/>
    <x v="10"/>
    <n v="-108.3"/>
    <x v="98"/>
    <s v="ITAU UNIBANCO S.A."/>
    <x v="9"/>
    <s v="'20231103004-TAR"/>
    <x v="8046"/>
    <x v="0"/>
    <x v="0"/>
    <x v="2"/>
    <x v="2"/>
    <x v="5"/>
    <x v="4"/>
    <s v="1 | 1"/>
    <x v="117"/>
    <n v="20011"/>
    <x v="1"/>
  </r>
  <r>
    <x v="1"/>
    <x v="10"/>
    <n v="-106.65"/>
    <x v="67"/>
    <s v="EKO TRANSPORTES E RECOLHIMENTO DE RESIDUOS LTDA"/>
    <x v="6"/>
    <s v="'1020782"/>
    <x v="8306"/>
    <x v="23"/>
    <x v="16"/>
    <x v="2"/>
    <x v="2"/>
    <x v="10"/>
    <x v="8"/>
    <s v="1 | 1"/>
    <x v="79"/>
    <n v="1002"/>
    <x v="1"/>
  </r>
  <r>
    <x v="1"/>
    <x v="10"/>
    <n v="-106.54"/>
    <x v="123"/>
    <s v="VAREJAO DAS CORES COMERCIO DE PRODUTOS PARA PINTURA LTDA"/>
    <x v="10"/>
    <s v="'20288"/>
    <x v="8307"/>
    <x v="1"/>
    <x v="1"/>
    <x v="1"/>
    <x v="1"/>
    <x v="1"/>
    <x v="1"/>
    <s v="1 | 1"/>
    <x v="146"/>
    <n v="7001"/>
    <x v="1"/>
  </r>
  <r>
    <x v="1"/>
    <x v="10"/>
    <n v="-105.66"/>
    <x v="115"/>
    <s v="SECRETARIA MUNICIPAL DE FAZENDA"/>
    <x v="7"/>
    <s v="'1020867"/>
    <x v="8308"/>
    <x v="0"/>
    <x v="0"/>
    <x v="5"/>
    <x v="5"/>
    <x v="13"/>
    <x v="11"/>
    <s v="1 | 1"/>
    <x v="137"/>
    <n v="20011"/>
    <x v="1"/>
  </r>
  <r>
    <x v="1"/>
    <x v="10"/>
    <n v="-105.47"/>
    <x v="30"/>
    <s v="SECRETARIA DA RECEITA FEDERAL DO BRASIL - RFB"/>
    <x v="7"/>
    <s v="'1021354"/>
    <x v="7851"/>
    <x v="10"/>
    <x v="9"/>
    <x v="2"/>
    <x v="2"/>
    <x v="14"/>
    <x v="12"/>
    <s v="1 | 1"/>
    <x v="35"/>
    <n v="8001"/>
    <x v="1"/>
  </r>
  <r>
    <x v="1"/>
    <x v="10"/>
    <n v="-104.4"/>
    <x v="30"/>
    <s v="SECRETARIA DA RECEITA FEDERAL DO BRASIL - RFB"/>
    <x v="7"/>
    <s v="'1021289"/>
    <x v="7761"/>
    <x v="19"/>
    <x v="13"/>
    <x v="2"/>
    <x v="2"/>
    <x v="14"/>
    <x v="12"/>
    <s v="1 | 1"/>
    <x v="35"/>
    <n v="3003"/>
    <x v="1"/>
  </r>
  <r>
    <x v="1"/>
    <x v="10"/>
    <n v="-103.24"/>
    <x v="30"/>
    <s v="SECRETARIA DA RECEITA FEDERAL DO BRASIL - RFB"/>
    <x v="7"/>
    <s v="'1021289"/>
    <x v="7761"/>
    <x v="27"/>
    <x v="19"/>
    <x v="1"/>
    <x v="1"/>
    <x v="16"/>
    <x v="12"/>
    <s v="1 | 1"/>
    <x v="90"/>
    <n v="60021"/>
    <x v="1"/>
  </r>
  <r>
    <x v="1"/>
    <x v="10"/>
    <n v="-102.49"/>
    <x v="30"/>
    <s v="SECRETARIA DA RECEITA FEDERAL DO BRASIL - RFB"/>
    <x v="7"/>
    <s v="'1021344"/>
    <x v="7959"/>
    <x v="6"/>
    <x v="1"/>
    <x v="1"/>
    <x v="1"/>
    <x v="16"/>
    <x v="12"/>
    <s v="1 | 1"/>
    <x v="90"/>
    <n v="7003"/>
    <x v="1"/>
  </r>
  <r>
    <x v="1"/>
    <x v="10"/>
    <n v="-100.44"/>
    <x v="23"/>
    <s v="FENIX EMERGENCIAS AMBIENTAIS LTDA"/>
    <x v="8"/>
    <s v="'13586"/>
    <x v="6318"/>
    <x v="20"/>
    <x v="14"/>
    <x v="1"/>
    <x v="1"/>
    <x v="8"/>
    <x v="6"/>
    <s v="9 | 9"/>
    <x v="28"/>
    <n v="50016"/>
    <x v="1"/>
  </r>
  <r>
    <x v="1"/>
    <x v="10"/>
    <n v="-100"/>
    <x v="3"/>
    <s v="SODEXO PASS DO BRASIL SERVICOS E COMERCIO S.A."/>
    <x v="11"/>
    <s v="'1020092"/>
    <x v="8309"/>
    <x v="10"/>
    <x v="9"/>
    <x v="2"/>
    <x v="2"/>
    <x v="6"/>
    <x v="3"/>
    <s v="1 | 1"/>
    <x v="8"/>
    <n v="8001"/>
    <x v="1"/>
  </r>
  <r>
    <x v="1"/>
    <x v="10"/>
    <n v="-100"/>
    <x v="3"/>
    <s v="VR BENEFICIOS E SERVICOS DE PROCESSAMENTO S.A"/>
    <x v="11"/>
    <s v="'1020090"/>
    <x v="7675"/>
    <x v="18"/>
    <x v="12"/>
    <x v="2"/>
    <x v="2"/>
    <x v="6"/>
    <x v="3"/>
    <s v="1 | 1"/>
    <x v="8"/>
    <n v="4001"/>
    <x v="1"/>
  </r>
  <r>
    <x v="1"/>
    <x v="10"/>
    <n v="-100"/>
    <x v="129"/>
    <s v="GAS NATURAL PORTORIO SERVICOS AUTOMOTIVOS LTDA"/>
    <x v="8"/>
    <s v="'3901"/>
    <x v="8310"/>
    <x v="1"/>
    <x v="1"/>
    <x v="1"/>
    <x v="1"/>
    <x v="1"/>
    <x v="1"/>
    <s v="1 | 1"/>
    <x v="155"/>
    <n v="70011"/>
    <x v="1"/>
  </r>
  <r>
    <x v="1"/>
    <x v="10"/>
    <n v="-100"/>
    <x v="90"/>
    <s v="EKO TRANSPORTES E RECOLHIMENTO DE RESIDUOS LTDA"/>
    <x v="6"/>
    <s v="'1020247"/>
    <x v="7828"/>
    <x v="29"/>
    <x v="19"/>
    <x v="1"/>
    <x v="1"/>
    <x v="2"/>
    <x v="2"/>
    <s v="1 | 1"/>
    <x v="108"/>
    <n v="60013"/>
    <x v="1"/>
  </r>
  <r>
    <x v="1"/>
    <x v="10"/>
    <n v="-100"/>
    <x v="90"/>
    <s v="EKO TRANSPORTES E RECOLHIMENTO DE RESIDUOS LTDA"/>
    <x v="6"/>
    <s v="'1020443"/>
    <x v="7846"/>
    <x v="29"/>
    <x v="19"/>
    <x v="1"/>
    <x v="1"/>
    <x v="2"/>
    <x v="2"/>
    <s v="1 | 1"/>
    <x v="108"/>
    <n v="60013"/>
    <x v="1"/>
  </r>
  <r>
    <x v="1"/>
    <x v="10"/>
    <n v="-100"/>
    <x v="90"/>
    <s v="EKO TRANSPORTES E RECOLHIMENTO DE RESIDUOS LTDA"/>
    <x v="6"/>
    <s v="'1020525"/>
    <x v="7933"/>
    <x v="29"/>
    <x v="19"/>
    <x v="1"/>
    <x v="1"/>
    <x v="2"/>
    <x v="2"/>
    <s v="1 | 1"/>
    <x v="108"/>
    <n v="60013"/>
    <x v="1"/>
  </r>
  <r>
    <x v="1"/>
    <x v="10"/>
    <n v="-100"/>
    <x v="50"/>
    <s v="VOLKAR COMERCIO DE AUTO PECAS LTDA"/>
    <x v="10"/>
    <s v="'18034"/>
    <x v="8311"/>
    <x v="1"/>
    <x v="1"/>
    <x v="1"/>
    <x v="1"/>
    <x v="1"/>
    <x v="1"/>
    <s v="1 | 1"/>
    <x v="62"/>
    <n v="70011"/>
    <x v="1"/>
  </r>
  <r>
    <x v="1"/>
    <x v="10"/>
    <n v="-99.96"/>
    <x v="23"/>
    <s v="FENIX EMERGENCIAS AMBIENTAIS LTDA"/>
    <x v="8"/>
    <s v="'13586"/>
    <x v="6318"/>
    <x v="20"/>
    <x v="14"/>
    <x v="1"/>
    <x v="1"/>
    <x v="8"/>
    <x v="6"/>
    <s v="2 | 9"/>
    <x v="28"/>
    <n v="50016"/>
    <x v="1"/>
  </r>
  <r>
    <x v="1"/>
    <x v="10"/>
    <n v="-99.96"/>
    <x v="23"/>
    <s v="FENIX EMERGENCIAS AMBIENTAIS LTDA"/>
    <x v="8"/>
    <s v="'13586"/>
    <x v="6318"/>
    <x v="20"/>
    <x v="14"/>
    <x v="1"/>
    <x v="1"/>
    <x v="8"/>
    <x v="6"/>
    <s v="3 | 9"/>
    <x v="28"/>
    <n v="50016"/>
    <x v="1"/>
  </r>
  <r>
    <x v="1"/>
    <x v="10"/>
    <n v="-99.96"/>
    <x v="23"/>
    <s v="FENIX EMERGENCIAS AMBIENTAIS LTDA"/>
    <x v="8"/>
    <s v="'13586"/>
    <x v="6318"/>
    <x v="20"/>
    <x v="14"/>
    <x v="1"/>
    <x v="1"/>
    <x v="8"/>
    <x v="6"/>
    <s v="4 | 9"/>
    <x v="28"/>
    <n v="50016"/>
    <x v="1"/>
  </r>
  <r>
    <x v="1"/>
    <x v="10"/>
    <n v="-99.96"/>
    <x v="23"/>
    <s v="FENIX EMERGENCIAS AMBIENTAIS LTDA"/>
    <x v="8"/>
    <s v="'13586"/>
    <x v="6318"/>
    <x v="20"/>
    <x v="14"/>
    <x v="1"/>
    <x v="1"/>
    <x v="8"/>
    <x v="6"/>
    <s v="5 | 9"/>
    <x v="28"/>
    <n v="50016"/>
    <x v="1"/>
  </r>
  <r>
    <x v="1"/>
    <x v="10"/>
    <n v="-99.96"/>
    <x v="23"/>
    <s v="FENIX EMERGENCIAS AMBIENTAIS LTDA"/>
    <x v="8"/>
    <s v="'13586"/>
    <x v="6318"/>
    <x v="20"/>
    <x v="14"/>
    <x v="1"/>
    <x v="1"/>
    <x v="8"/>
    <x v="6"/>
    <s v="6 | 9"/>
    <x v="28"/>
    <n v="50016"/>
    <x v="1"/>
  </r>
  <r>
    <x v="1"/>
    <x v="10"/>
    <n v="-99.96"/>
    <x v="23"/>
    <s v="FENIX EMERGENCIAS AMBIENTAIS LTDA"/>
    <x v="8"/>
    <s v="'13586"/>
    <x v="6318"/>
    <x v="20"/>
    <x v="14"/>
    <x v="1"/>
    <x v="1"/>
    <x v="8"/>
    <x v="6"/>
    <s v="7 | 9"/>
    <x v="28"/>
    <n v="50016"/>
    <x v="1"/>
  </r>
  <r>
    <x v="1"/>
    <x v="10"/>
    <n v="-99.96"/>
    <x v="23"/>
    <s v="FENIX EMERGENCIAS AMBIENTAIS LTDA"/>
    <x v="8"/>
    <s v="'13586"/>
    <x v="6318"/>
    <x v="20"/>
    <x v="14"/>
    <x v="1"/>
    <x v="1"/>
    <x v="8"/>
    <x v="6"/>
    <s v="8 | 9"/>
    <x v="28"/>
    <n v="50016"/>
    <x v="1"/>
  </r>
  <r>
    <x v="1"/>
    <x v="10"/>
    <n v="-99.9"/>
    <x v="19"/>
    <s v="VAREJAO DAS CORES COMERCIO DE PRODUTOS PARA PINTURA LTDA"/>
    <x v="10"/>
    <s v="'20429"/>
    <x v="8312"/>
    <x v="0"/>
    <x v="0"/>
    <x v="2"/>
    <x v="2"/>
    <x v="10"/>
    <x v="8"/>
    <s v="1 | 1"/>
    <x v="22"/>
    <n v="20011"/>
    <x v="1"/>
  </r>
  <r>
    <x v="1"/>
    <x v="10"/>
    <n v="-99.9"/>
    <x v="28"/>
    <s v="C3SMART SOLUCOES TECNOLOGICAS LTDA"/>
    <x v="8"/>
    <s v="'7899"/>
    <x v="4175"/>
    <x v="24"/>
    <x v="17"/>
    <x v="2"/>
    <x v="2"/>
    <x v="7"/>
    <x v="5"/>
    <s v="1 | 1"/>
    <x v="154"/>
    <n v="8006"/>
    <x v="1"/>
  </r>
  <r>
    <x v="1"/>
    <x v="10"/>
    <n v="-98.61"/>
    <x v="129"/>
    <s v="POSTO ALVARO DA COSTA MELLO LIMITADA"/>
    <x v="10"/>
    <s v="'750279"/>
    <x v="8313"/>
    <x v="1"/>
    <x v="1"/>
    <x v="1"/>
    <x v="1"/>
    <x v="1"/>
    <x v="1"/>
    <s v="1 | 1"/>
    <x v="155"/>
    <n v="70011"/>
    <x v="1"/>
  </r>
  <r>
    <x v="1"/>
    <x v="10"/>
    <n v="-98"/>
    <x v="50"/>
    <s v="IMPERIO DIESEL AUTO-PECAS E COMERCIO"/>
    <x v="10"/>
    <s v="'148730"/>
    <x v="7363"/>
    <x v="1"/>
    <x v="1"/>
    <x v="1"/>
    <x v="1"/>
    <x v="1"/>
    <x v="1"/>
    <s v="1 | 1"/>
    <x v="62"/>
    <n v="70011"/>
    <x v="1"/>
  </r>
  <r>
    <x v="1"/>
    <x v="10"/>
    <n v="-97.36"/>
    <x v="20"/>
    <s v="UNIMED-RIO COOPERATIVA DE TRABALHO MEDICO DO RIO DE JANEIRO LTDA"/>
    <x v="8"/>
    <s v="'35810857"/>
    <x v="3920"/>
    <x v="29"/>
    <x v="19"/>
    <x v="1"/>
    <x v="1"/>
    <x v="3"/>
    <x v="3"/>
    <s v="1 | 1"/>
    <x v="24"/>
    <n v="60014"/>
    <x v="1"/>
  </r>
  <r>
    <x v="1"/>
    <x v="10"/>
    <n v="-97.23"/>
    <x v="56"/>
    <s v="PIRES E VIDAL ASSESSORIA E EMPREENDIMENTOS LTDA"/>
    <x v="10"/>
    <s v="'5151"/>
    <x v="8304"/>
    <x v="12"/>
    <x v="10"/>
    <x v="2"/>
    <x v="2"/>
    <x v="6"/>
    <x v="3"/>
    <s v="1 | 1"/>
    <x v="68"/>
    <n v="3005"/>
    <x v="1"/>
  </r>
  <r>
    <x v="1"/>
    <x v="10"/>
    <n v="-96.62"/>
    <x v="49"/>
    <s v="MERCADOLIVRE.COM ATIVIDADES DE INTERNET LTDA"/>
    <x v="10"/>
    <s v="'23383"/>
    <x v="8314"/>
    <x v="11"/>
    <x v="6"/>
    <x v="2"/>
    <x v="2"/>
    <x v="7"/>
    <x v="5"/>
    <s v="1 | 1"/>
    <x v="60"/>
    <n v="8004"/>
    <x v="1"/>
  </r>
  <r>
    <x v="1"/>
    <x v="10"/>
    <n v="-95.83"/>
    <x v="129"/>
    <s v="MRB - COMERCIO DE PRODUTOS AUTOMOTIVOS LTDA"/>
    <x v="10"/>
    <s v="'4524"/>
    <x v="8250"/>
    <x v="27"/>
    <x v="19"/>
    <x v="1"/>
    <x v="1"/>
    <x v="1"/>
    <x v="1"/>
    <s v="1 | 1"/>
    <x v="155"/>
    <n v="60021"/>
    <x v="1"/>
  </r>
  <r>
    <x v="1"/>
    <x v="10"/>
    <n v="-95.8"/>
    <x v="23"/>
    <s v="RIO WORD CONSTRUCENTER MATERIAL DE CONSTRUCAO LTDA"/>
    <x v="10"/>
    <s v="'8025"/>
    <x v="8315"/>
    <x v="29"/>
    <x v="19"/>
    <x v="1"/>
    <x v="1"/>
    <x v="8"/>
    <x v="6"/>
    <s v="1 | 1"/>
    <x v="28"/>
    <n v="60011"/>
    <x v="1"/>
  </r>
  <r>
    <x v="1"/>
    <x v="10"/>
    <n v="-95"/>
    <x v="98"/>
    <s v="BANCO BRADESCO S.A."/>
    <x v="9"/>
    <s v="'1020813"/>
    <x v="1004"/>
    <x v="0"/>
    <x v="0"/>
    <x v="2"/>
    <x v="2"/>
    <x v="5"/>
    <x v="4"/>
    <s v="1 | 1"/>
    <x v="117"/>
    <n v="20011"/>
    <x v="1"/>
  </r>
  <r>
    <x v="1"/>
    <x v="10"/>
    <n v="-93.52"/>
    <x v="30"/>
    <s v="SECRETARIA DA RECEITA FEDERAL DO BRASIL - RFB"/>
    <x v="7"/>
    <s v="'1021275"/>
    <x v="7885"/>
    <x v="11"/>
    <x v="6"/>
    <x v="2"/>
    <x v="2"/>
    <x v="14"/>
    <x v="12"/>
    <s v="1 | 1"/>
    <x v="35"/>
    <n v="8004"/>
    <x v="1"/>
  </r>
  <r>
    <x v="1"/>
    <x v="10"/>
    <n v="-90.82"/>
    <x v="28"/>
    <s v="TELEFONICA BRASIL S.A."/>
    <x v="3"/>
    <s v="'0446871605"/>
    <x v="7191"/>
    <x v="24"/>
    <x v="17"/>
    <x v="1"/>
    <x v="1"/>
    <x v="8"/>
    <x v="6"/>
    <s v="1 | 1"/>
    <x v="33"/>
    <n v="80061"/>
    <x v="1"/>
  </r>
  <r>
    <x v="1"/>
    <x v="10"/>
    <n v="-90.55"/>
    <x v="67"/>
    <s v="EMPORIO JARDIM ALIMENTOS LTDA"/>
    <x v="10"/>
    <s v="'2634"/>
    <x v="4011"/>
    <x v="23"/>
    <x v="16"/>
    <x v="2"/>
    <x v="2"/>
    <x v="10"/>
    <x v="8"/>
    <s v="1 | 1"/>
    <x v="79"/>
    <n v="1002"/>
    <x v="1"/>
  </r>
  <r>
    <x v="1"/>
    <x v="10"/>
    <n v="-89.77"/>
    <x v="129"/>
    <s v="POSTO ALVARO DA COSTA MELLO LIMITADA"/>
    <x v="10"/>
    <s v="'396602"/>
    <x v="8313"/>
    <x v="1"/>
    <x v="1"/>
    <x v="1"/>
    <x v="1"/>
    <x v="1"/>
    <x v="1"/>
    <s v="1 | 1"/>
    <x v="155"/>
    <n v="70011"/>
    <x v="1"/>
  </r>
  <r>
    <x v="1"/>
    <x v="10"/>
    <n v="-87.45"/>
    <x v="30"/>
    <s v="SECRETARIA DA RECEITA FEDERAL DO BRASIL - RFB"/>
    <x v="7"/>
    <s v="'1021354"/>
    <x v="7851"/>
    <x v="5"/>
    <x v="5"/>
    <x v="2"/>
    <x v="2"/>
    <x v="14"/>
    <x v="12"/>
    <s v="1 | 1"/>
    <x v="35"/>
    <n v="3006"/>
    <x v="1"/>
  </r>
  <r>
    <x v="1"/>
    <x v="10"/>
    <n v="-87.38"/>
    <x v="42"/>
    <s v="MERCADOLIVRE.COM ATIVIDADES DE INTERNET LTDA"/>
    <x v="10"/>
    <s v="'22792"/>
    <x v="8316"/>
    <x v="24"/>
    <x v="17"/>
    <x v="2"/>
    <x v="2"/>
    <x v="10"/>
    <x v="8"/>
    <s v="1 | 1"/>
    <x v="51"/>
    <n v="8006"/>
    <x v="1"/>
  </r>
  <r>
    <x v="1"/>
    <x v="10"/>
    <n v="-86.82"/>
    <x v="129"/>
    <s v="POSTO ALVARO DA COSTA MELLO LIMITADA"/>
    <x v="10"/>
    <s v="'394345"/>
    <x v="8313"/>
    <x v="1"/>
    <x v="1"/>
    <x v="1"/>
    <x v="1"/>
    <x v="1"/>
    <x v="1"/>
    <s v="1 | 1"/>
    <x v="155"/>
    <n v="70011"/>
    <x v="1"/>
  </r>
  <r>
    <x v="1"/>
    <x v="10"/>
    <n v="-86.36"/>
    <x v="50"/>
    <s v="IMPERIO DIESEL AUTO-PECAS E COMERCIO"/>
    <x v="10"/>
    <s v="'149188"/>
    <x v="7363"/>
    <x v="1"/>
    <x v="1"/>
    <x v="1"/>
    <x v="1"/>
    <x v="1"/>
    <x v="1"/>
    <s v="1 | 1"/>
    <x v="62"/>
    <n v="70011"/>
    <x v="1"/>
  </r>
  <r>
    <x v="1"/>
    <x v="10"/>
    <n v="-86.07"/>
    <x v="85"/>
    <s v="MERCADOLIVRE.COM ATIVIDADES DE INTERNET LTDA"/>
    <x v="10"/>
    <s v="'26993"/>
    <x v="8317"/>
    <x v="1"/>
    <x v="1"/>
    <x v="1"/>
    <x v="1"/>
    <x v="1"/>
    <x v="1"/>
    <s v="1 | 1"/>
    <x v="103"/>
    <n v="70012"/>
    <x v="1"/>
  </r>
  <r>
    <x v="1"/>
    <x v="10"/>
    <n v="-85.9"/>
    <x v="39"/>
    <s v="RIOPAR PARTICIPACOES S.A."/>
    <x v="3"/>
    <s v="'1020047"/>
    <x v="7780"/>
    <x v="24"/>
    <x v="17"/>
    <x v="2"/>
    <x v="2"/>
    <x v="6"/>
    <x v="3"/>
    <s v="1 | 1"/>
    <x v="46"/>
    <n v="8006"/>
    <x v="1"/>
  </r>
  <r>
    <x v="1"/>
    <x v="10"/>
    <n v="-85.19"/>
    <x v="20"/>
    <s v="UNIMED-RIO COOPERATIVA DE TRABALHO MEDICO DO RIO DE JANEIRO LTDA"/>
    <x v="8"/>
    <s v="'35810862"/>
    <x v="4198"/>
    <x v="18"/>
    <x v="12"/>
    <x v="2"/>
    <x v="2"/>
    <x v="6"/>
    <x v="3"/>
    <s v="1 | 1"/>
    <x v="23"/>
    <n v="4001"/>
    <x v="1"/>
  </r>
  <r>
    <x v="1"/>
    <x v="10"/>
    <n v="-85"/>
    <x v="11"/>
    <s v="JULIANA ALVES JATOBA COSTA 12492098702"/>
    <x v="10"/>
    <s v="'8254026"/>
    <x v="4951"/>
    <x v="5"/>
    <x v="5"/>
    <x v="2"/>
    <x v="2"/>
    <x v="10"/>
    <x v="8"/>
    <s v="1 | 1"/>
    <x v="13"/>
    <n v="3006"/>
    <x v="1"/>
  </r>
  <r>
    <x v="1"/>
    <x v="10"/>
    <n v="-84.91"/>
    <x v="17"/>
    <s v="FACEBOOK SERVICOS ONLINE DO BRASIL LTDA."/>
    <x v="3"/>
    <s v="'1020615"/>
    <x v="812"/>
    <x v="10"/>
    <x v="9"/>
    <x v="2"/>
    <x v="2"/>
    <x v="10"/>
    <x v="8"/>
    <s v="1 | 1"/>
    <x v="20"/>
    <n v="8001"/>
    <x v="1"/>
  </r>
  <r>
    <x v="1"/>
    <x v="10"/>
    <n v="-84.9"/>
    <x v="65"/>
    <s v="MRB - COMERCIO DE PRODUTOS AUTOMOTIVOS LTDA"/>
    <x v="10"/>
    <s v="'4475"/>
    <x v="8250"/>
    <x v="27"/>
    <x v="19"/>
    <x v="1"/>
    <x v="1"/>
    <x v="1"/>
    <x v="1"/>
    <s v="1 | 1"/>
    <x v="77"/>
    <n v="60021"/>
    <x v="1"/>
  </r>
  <r>
    <x v="1"/>
    <x v="10"/>
    <n v="-80.55"/>
    <x v="46"/>
    <s v="SECRETARIA DA RECEITA FEDERAL DO BRASIL - RFB"/>
    <x v="7"/>
    <s v="'1021034"/>
    <x v="8318"/>
    <x v="0"/>
    <x v="0"/>
    <x v="8"/>
    <x v="8"/>
    <x v="19"/>
    <x v="15"/>
    <s v="1 | 1"/>
    <x v="55"/>
    <n v="2001"/>
    <x v="1"/>
  </r>
  <r>
    <x v="1"/>
    <x v="10"/>
    <n v="-79.98"/>
    <x v="85"/>
    <s v="MERCADOLIVRE.COM ATIVIDADES DE INTERNET LTDA"/>
    <x v="10"/>
    <s v="'30666"/>
    <x v="6028"/>
    <x v="1"/>
    <x v="1"/>
    <x v="1"/>
    <x v="1"/>
    <x v="1"/>
    <x v="1"/>
    <s v="1 | 1"/>
    <x v="103"/>
    <n v="70012"/>
    <x v="1"/>
  </r>
  <r>
    <x v="1"/>
    <x v="10"/>
    <n v="-78.84"/>
    <x v="65"/>
    <s v="MRB - COMERCIO DE PRODUTOS AUTOMOTIVOS LTDA"/>
    <x v="10"/>
    <s v="'4432"/>
    <x v="8250"/>
    <x v="27"/>
    <x v="19"/>
    <x v="1"/>
    <x v="1"/>
    <x v="1"/>
    <x v="1"/>
    <s v="1 | 1"/>
    <x v="77"/>
    <n v="60021"/>
    <x v="1"/>
  </r>
  <r>
    <x v="1"/>
    <x v="10"/>
    <n v="-78.47"/>
    <x v="56"/>
    <s v="PIRES E VIDAL ASSESSORIA E EMPREENDIMENTOS LTDA"/>
    <x v="10"/>
    <s v="'5152"/>
    <x v="8319"/>
    <x v="12"/>
    <x v="10"/>
    <x v="2"/>
    <x v="2"/>
    <x v="6"/>
    <x v="3"/>
    <s v="1 | 1"/>
    <x v="68"/>
    <n v="3005"/>
    <x v="1"/>
  </r>
  <r>
    <x v="1"/>
    <x v="10"/>
    <n v="-77.540000000000006"/>
    <x v="65"/>
    <s v="MRB - COMERCIO DE PRODUTOS AUTOMOTIVOS LTDA"/>
    <x v="10"/>
    <s v="'4472"/>
    <x v="8250"/>
    <x v="27"/>
    <x v="19"/>
    <x v="1"/>
    <x v="1"/>
    <x v="1"/>
    <x v="1"/>
    <s v="1 | 1"/>
    <x v="77"/>
    <n v="60021"/>
    <x v="1"/>
  </r>
  <r>
    <x v="1"/>
    <x v="10"/>
    <n v="-77.400000000000006"/>
    <x v="17"/>
    <s v="PALACIO DA FERRAMENTA MAQUINAS LTDA"/>
    <x v="10"/>
    <s v="'222982"/>
    <x v="8320"/>
    <x v="10"/>
    <x v="9"/>
    <x v="2"/>
    <x v="2"/>
    <x v="10"/>
    <x v="8"/>
    <s v="1 | 1"/>
    <x v="20"/>
    <n v="8001"/>
    <x v="1"/>
  </r>
  <r>
    <x v="1"/>
    <x v="10"/>
    <n v="-75.430000000000007"/>
    <x v="30"/>
    <s v="SECRETARIA DA RECEITA FEDERAL DO BRASIL - RFB"/>
    <x v="7"/>
    <s v="'1021289"/>
    <x v="7761"/>
    <x v="22"/>
    <x v="0"/>
    <x v="2"/>
    <x v="2"/>
    <x v="14"/>
    <x v="12"/>
    <s v="1 | 1"/>
    <x v="35"/>
    <n v="3002"/>
    <x v="1"/>
  </r>
  <r>
    <x v="1"/>
    <x v="10"/>
    <n v="-75"/>
    <x v="46"/>
    <s v="SECRETARIA DA RECEITA FEDERAL DO BRASIL - RFB"/>
    <x v="7"/>
    <s v="'1021024"/>
    <x v="6365"/>
    <x v="0"/>
    <x v="0"/>
    <x v="8"/>
    <x v="8"/>
    <x v="19"/>
    <x v="15"/>
    <s v="1 | 1"/>
    <x v="55"/>
    <n v="2001"/>
    <x v="1"/>
  </r>
  <r>
    <x v="1"/>
    <x v="10"/>
    <n v="-75"/>
    <x v="19"/>
    <s v="UBER DO BRASIL TECNOLOGIA LTDA."/>
    <x v="6"/>
    <s v="'1020743"/>
    <x v="7707"/>
    <x v="9"/>
    <x v="8"/>
    <x v="2"/>
    <x v="2"/>
    <x v="10"/>
    <x v="8"/>
    <s v="1 | 1"/>
    <x v="22"/>
    <n v="8002"/>
    <x v="1"/>
  </r>
  <r>
    <x v="1"/>
    <x v="10"/>
    <n v="-74.930000000000007"/>
    <x v="19"/>
    <s v="UBER DO BRASIL TECNOLOGIA LTDA."/>
    <x v="6"/>
    <s v="'1020578"/>
    <x v="4254"/>
    <x v="9"/>
    <x v="8"/>
    <x v="2"/>
    <x v="2"/>
    <x v="10"/>
    <x v="8"/>
    <s v="1 | 1"/>
    <x v="22"/>
    <n v="8002"/>
    <x v="1"/>
  </r>
  <r>
    <x v="1"/>
    <x v="10"/>
    <n v="-74.72"/>
    <x v="30"/>
    <s v="SECRETARIA DA RECEITA FEDERAL DO BRASIL - RFB"/>
    <x v="7"/>
    <s v="'1021289"/>
    <x v="7761"/>
    <x v="21"/>
    <x v="15"/>
    <x v="2"/>
    <x v="2"/>
    <x v="14"/>
    <x v="12"/>
    <s v="1 | 1"/>
    <x v="35"/>
    <n v="3004"/>
    <x v="1"/>
  </r>
  <r>
    <x v="1"/>
    <x v="10"/>
    <n v="-74.67"/>
    <x v="30"/>
    <s v="SECRETARIA DA RECEITA FEDERAL DO BRASIL - RFB"/>
    <x v="7"/>
    <s v="'1021289"/>
    <x v="7761"/>
    <x v="12"/>
    <x v="10"/>
    <x v="2"/>
    <x v="2"/>
    <x v="14"/>
    <x v="12"/>
    <s v="1 | 1"/>
    <x v="35"/>
    <n v="3005"/>
    <x v="1"/>
  </r>
  <r>
    <x v="1"/>
    <x v="10"/>
    <n v="-74.599999999999994"/>
    <x v="129"/>
    <s v="MRB - COMERCIO DE PRODUTOS AUTOMOTIVOS LTDA"/>
    <x v="10"/>
    <s v="'4501"/>
    <x v="8250"/>
    <x v="27"/>
    <x v="19"/>
    <x v="1"/>
    <x v="1"/>
    <x v="1"/>
    <x v="1"/>
    <s v="1 | 1"/>
    <x v="155"/>
    <n v="60021"/>
    <x v="1"/>
  </r>
  <r>
    <x v="1"/>
    <x v="10"/>
    <n v="-74.400000000000006"/>
    <x v="96"/>
    <s v="SECRETARIA DA RECEITA FEDERAL DO BRASIL - RFB"/>
    <x v="7"/>
    <s v="'1021031"/>
    <x v="8321"/>
    <x v="0"/>
    <x v="0"/>
    <x v="8"/>
    <x v="8"/>
    <x v="19"/>
    <x v="15"/>
    <s v="1 | 1"/>
    <x v="114"/>
    <n v="2001"/>
    <x v="1"/>
  </r>
  <r>
    <x v="1"/>
    <x v="10"/>
    <n v="-74.2"/>
    <x v="98"/>
    <s v="ITAU UNIBANCO S.A."/>
    <x v="9"/>
    <s v="'20231113062-TAR"/>
    <x v="1272"/>
    <x v="0"/>
    <x v="0"/>
    <x v="2"/>
    <x v="2"/>
    <x v="5"/>
    <x v="4"/>
    <s v="1 | 1"/>
    <x v="117"/>
    <n v="20011"/>
    <x v="1"/>
  </r>
  <r>
    <x v="1"/>
    <x v="10"/>
    <n v="-73.819999999999993"/>
    <x v="39"/>
    <s v="OTIMIZA PAGAMENTOS E INTERMEDIACAO DE NEGOCIOS LTDA"/>
    <x v="8"/>
    <s v="'36692"/>
    <x v="8020"/>
    <x v="29"/>
    <x v="19"/>
    <x v="1"/>
    <x v="1"/>
    <x v="3"/>
    <x v="3"/>
    <s v="1 | 1"/>
    <x v="58"/>
    <n v="60014"/>
    <x v="1"/>
  </r>
  <r>
    <x v="1"/>
    <x v="10"/>
    <n v="-73.02"/>
    <x v="20"/>
    <s v="UNIMED-RIO COOPERATIVA DE TRABALHO MEDICO DO RIO DE JANEIRO LTDA"/>
    <x v="8"/>
    <s v="'35810857"/>
    <x v="3920"/>
    <x v="29"/>
    <x v="19"/>
    <x v="1"/>
    <x v="1"/>
    <x v="3"/>
    <x v="3"/>
    <s v="1 | 1"/>
    <x v="24"/>
    <n v="60012"/>
    <x v="1"/>
  </r>
  <r>
    <x v="1"/>
    <x v="10"/>
    <n v="-73.02"/>
    <x v="20"/>
    <s v="UNIMED-RIO COOPERATIVA DE TRABALHO MEDICO DO RIO DE JANEIRO LTDA"/>
    <x v="8"/>
    <s v="'35810858"/>
    <x v="4111"/>
    <x v="7"/>
    <x v="6"/>
    <x v="1"/>
    <x v="1"/>
    <x v="3"/>
    <x v="3"/>
    <s v="1 | 1"/>
    <x v="24"/>
    <n v="3008"/>
    <x v="1"/>
  </r>
  <r>
    <x v="1"/>
    <x v="10"/>
    <n v="-73.02"/>
    <x v="20"/>
    <s v="UNIMED-RIO COOPERATIVA DE TRABALHO MEDICO DO RIO DE JANEIRO LTDA"/>
    <x v="8"/>
    <s v="'35810862"/>
    <x v="4198"/>
    <x v="19"/>
    <x v="13"/>
    <x v="2"/>
    <x v="2"/>
    <x v="6"/>
    <x v="3"/>
    <s v="1 | 1"/>
    <x v="23"/>
    <n v="3003"/>
    <x v="1"/>
  </r>
  <r>
    <x v="1"/>
    <x v="10"/>
    <n v="-73.02"/>
    <x v="20"/>
    <s v="UNIMED-RIO COOPERATIVA DE TRABALHO MEDICO DO RIO DE JANEIRO LTDA"/>
    <x v="8"/>
    <s v="'35810862"/>
    <x v="4198"/>
    <x v="21"/>
    <x v="15"/>
    <x v="2"/>
    <x v="2"/>
    <x v="6"/>
    <x v="3"/>
    <s v="1 | 1"/>
    <x v="23"/>
    <n v="3004"/>
    <x v="1"/>
  </r>
  <r>
    <x v="1"/>
    <x v="10"/>
    <n v="-72.66"/>
    <x v="17"/>
    <s v="EKO TRANSPORTES E RECOLHIMENTO DE RESIDUOS LTDA"/>
    <x v="6"/>
    <s v="'1021246"/>
    <x v="8322"/>
    <x v="10"/>
    <x v="9"/>
    <x v="2"/>
    <x v="2"/>
    <x v="10"/>
    <x v="8"/>
    <s v="1 | 1"/>
    <x v="20"/>
    <n v="8001"/>
    <x v="1"/>
  </r>
  <r>
    <x v="1"/>
    <x v="10"/>
    <n v="-71.739999999999995"/>
    <x v="48"/>
    <s v="CONDOMINIO DO CENTRO DE ABAST DO EST DA GUANABARA"/>
    <x v="3"/>
    <s v="'1020037"/>
    <x v="8155"/>
    <x v="2"/>
    <x v="2"/>
    <x v="2"/>
    <x v="2"/>
    <x v="7"/>
    <x v="5"/>
    <s v="1 | 1"/>
    <x v="86"/>
    <n v="4004"/>
    <x v="1"/>
  </r>
  <r>
    <x v="1"/>
    <x v="10"/>
    <n v="-71.739999999999995"/>
    <x v="31"/>
    <s v="CONDOMINIO DO CENTRO DE ABAST DO EST DA GUANABARA"/>
    <x v="3"/>
    <s v="'1020035"/>
    <x v="8153"/>
    <x v="2"/>
    <x v="2"/>
    <x v="2"/>
    <x v="2"/>
    <x v="7"/>
    <x v="5"/>
    <s v="1 | 1"/>
    <x v="115"/>
    <n v="4004"/>
    <x v="1"/>
  </r>
  <r>
    <x v="1"/>
    <x v="10"/>
    <n v="-71.739999999999995"/>
    <x v="31"/>
    <s v="CONDOMINIO DO CENTRO DE ABAST DO EST DA GUANABARA"/>
    <x v="3"/>
    <s v="'1020036"/>
    <x v="8154"/>
    <x v="2"/>
    <x v="2"/>
    <x v="2"/>
    <x v="2"/>
    <x v="7"/>
    <x v="5"/>
    <s v="1 | 1"/>
    <x v="115"/>
    <n v="4004"/>
    <x v="1"/>
  </r>
  <r>
    <x v="1"/>
    <x v="10"/>
    <n v="-69.73"/>
    <x v="65"/>
    <s v="MRB - COMERCIO DE PRODUTOS AUTOMOTIVOS LTDA"/>
    <x v="10"/>
    <s v="'4388"/>
    <x v="7610"/>
    <x v="27"/>
    <x v="19"/>
    <x v="1"/>
    <x v="1"/>
    <x v="1"/>
    <x v="1"/>
    <s v="1 | 1"/>
    <x v="77"/>
    <n v="60021"/>
    <x v="1"/>
  </r>
  <r>
    <x v="1"/>
    <x v="10"/>
    <n v="-69.680000000000007"/>
    <x v="39"/>
    <s v="OTIMIZA PAGAMENTOS E INTERMEDIACAO DE NEGOCIOS LTDA"/>
    <x v="8"/>
    <s v="'36692"/>
    <x v="8020"/>
    <x v="29"/>
    <x v="19"/>
    <x v="1"/>
    <x v="1"/>
    <x v="3"/>
    <x v="3"/>
    <s v="1 | 1"/>
    <x v="58"/>
    <n v="60012"/>
    <x v="1"/>
  </r>
  <r>
    <x v="1"/>
    <x v="10"/>
    <n v="-68.8"/>
    <x v="19"/>
    <s v="UBER DO BRASIL TECNOLOGIA LTDA."/>
    <x v="6"/>
    <s v="'1020759"/>
    <x v="4254"/>
    <x v="9"/>
    <x v="8"/>
    <x v="2"/>
    <x v="2"/>
    <x v="10"/>
    <x v="8"/>
    <s v="1 | 1"/>
    <x v="22"/>
    <n v="8002"/>
    <x v="1"/>
  </r>
  <r>
    <x v="1"/>
    <x v="10"/>
    <n v="-67.760000000000005"/>
    <x v="65"/>
    <s v="MRB - COMERCIO DE PRODUTOS AUTOMOTIVOS LTDA"/>
    <x v="10"/>
    <s v="'4449"/>
    <x v="8250"/>
    <x v="27"/>
    <x v="19"/>
    <x v="1"/>
    <x v="1"/>
    <x v="1"/>
    <x v="1"/>
    <s v="1 | 1"/>
    <x v="77"/>
    <n v="60021"/>
    <x v="1"/>
  </r>
  <r>
    <x v="1"/>
    <x v="10"/>
    <n v="-67.75"/>
    <x v="39"/>
    <s v="OTIMIZA PAGAMENTOS E INTERMEDIACAO DE NEGOCIOS LTDA"/>
    <x v="8"/>
    <s v="'36692"/>
    <x v="8020"/>
    <x v="15"/>
    <x v="11"/>
    <x v="2"/>
    <x v="2"/>
    <x v="6"/>
    <x v="3"/>
    <s v="1 | 1"/>
    <x v="46"/>
    <n v="5002"/>
    <x v="1"/>
  </r>
  <r>
    <x v="1"/>
    <x v="10"/>
    <n v="-66.849999999999994"/>
    <x v="65"/>
    <s v="MRB - COMERCIO DE PRODUTOS AUTOMOTIVOS LTDA"/>
    <x v="10"/>
    <s v="'4473"/>
    <x v="8250"/>
    <x v="27"/>
    <x v="19"/>
    <x v="1"/>
    <x v="1"/>
    <x v="1"/>
    <x v="1"/>
    <s v="1 | 1"/>
    <x v="77"/>
    <n v="60021"/>
    <x v="1"/>
  </r>
  <r>
    <x v="1"/>
    <x v="10"/>
    <n v="-66.2"/>
    <x v="114"/>
    <s v="PAFER COMERCIO E REPRESENTACOES LTDA"/>
    <x v="10"/>
    <s v="'89831"/>
    <x v="5698"/>
    <x v="0"/>
    <x v="0"/>
    <x v="10"/>
    <x v="10"/>
    <x v="22"/>
    <x v="18"/>
    <s v="1 | 1"/>
    <x v="136"/>
    <n v="20011"/>
    <x v="1"/>
  </r>
  <r>
    <x v="1"/>
    <x v="10"/>
    <n v="-65.180000000000007"/>
    <x v="65"/>
    <s v="MRB - COMERCIO DE PRODUTOS AUTOMOTIVOS LTDA"/>
    <x v="10"/>
    <s v="'4509"/>
    <x v="8250"/>
    <x v="27"/>
    <x v="19"/>
    <x v="1"/>
    <x v="1"/>
    <x v="1"/>
    <x v="1"/>
    <s v="1 | 1"/>
    <x v="77"/>
    <n v="60021"/>
    <x v="1"/>
  </r>
  <r>
    <x v="1"/>
    <x v="10"/>
    <n v="-64.52"/>
    <x v="65"/>
    <s v="MRB - COMERCIO DE PRODUTOS AUTOMOTIVOS LTDA"/>
    <x v="10"/>
    <s v="'4408"/>
    <x v="7610"/>
    <x v="27"/>
    <x v="19"/>
    <x v="1"/>
    <x v="1"/>
    <x v="1"/>
    <x v="1"/>
    <s v="1 | 1"/>
    <x v="77"/>
    <n v="60021"/>
    <x v="1"/>
  </r>
  <r>
    <x v="1"/>
    <x v="10"/>
    <n v="-64.239999999999995"/>
    <x v="29"/>
    <s v="13Â° SALARIO"/>
    <x v="4"/>
    <s v="'1020627"/>
    <x v="7762"/>
    <x v="7"/>
    <x v="6"/>
    <x v="1"/>
    <x v="1"/>
    <x v="2"/>
    <x v="2"/>
    <s v="1 | 1"/>
    <x v="38"/>
    <n v="3008"/>
    <x v="1"/>
  </r>
  <r>
    <x v="1"/>
    <x v="10"/>
    <n v="-60.85"/>
    <x v="20"/>
    <s v="UNIMED-RIO COOPERATIVA DE TRABALHO MEDICO DO RIO DE JANEIRO LTDA"/>
    <x v="8"/>
    <s v="'35810862"/>
    <x v="4198"/>
    <x v="4"/>
    <x v="4"/>
    <x v="2"/>
    <x v="2"/>
    <x v="6"/>
    <x v="3"/>
    <s v="1 | 1"/>
    <x v="23"/>
    <n v="40036"/>
    <x v="1"/>
  </r>
  <r>
    <x v="1"/>
    <x v="10"/>
    <n v="-60.85"/>
    <x v="20"/>
    <s v="UNIMED-RIO COOPERATIVA DE TRABALHO MEDICO DO RIO DE JANEIRO LTDA"/>
    <x v="8"/>
    <s v="'35810862"/>
    <x v="4198"/>
    <x v="3"/>
    <x v="3"/>
    <x v="2"/>
    <x v="2"/>
    <x v="6"/>
    <x v="3"/>
    <s v="1 | 1"/>
    <x v="23"/>
    <n v="40026"/>
    <x v="1"/>
  </r>
  <r>
    <x v="1"/>
    <x v="10"/>
    <n v="-60.85"/>
    <x v="97"/>
    <s v="UNIMED-RIO COOPERATIVA DE TRABALHO MEDICO DO RIO DE JANEIRO LTDA"/>
    <x v="8"/>
    <s v="'35810858"/>
    <x v="4111"/>
    <x v="33"/>
    <x v="16"/>
    <x v="9"/>
    <x v="9"/>
    <x v="20"/>
    <x v="16"/>
    <s v="1 | 1"/>
    <x v="116"/>
    <n v="9001"/>
    <x v="1"/>
  </r>
  <r>
    <x v="1"/>
    <x v="10"/>
    <n v="-60.68"/>
    <x v="65"/>
    <s v="MRB - COMERCIO DE PRODUTOS AUTOMOTIVOS LTDA"/>
    <x v="10"/>
    <s v="'4494"/>
    <x v="8250"/>
    <x v="27"/>
    <x v="19"/>
    <x v="1"/>
    <x v="1"/>
    <x v="1"/>
    <x v="1"/>
    <s v="1 | 1"/>
    <x v="77"/>
    <n v="60021"/>
    <x v="1"/>
  </r>
  <r>
    <x v="1"/>
    <x v="10"/>
    <n v="-60.37"/>
    <x v="11"/>
    <s v="LENINHA QUEIROZ COMERCIO DE DOCES LTDA"/>
    <x v="10"/>
    <s v="'87"/>
    <x v="8323"/>
    <x v="5"/>
    <x v="5"/>
    <x v="2"/>
    <x v="2"/>
    <x v="10"/>
    <x v="8"/>
    <s v="1 | 1"/>
    <x v="13"/>
    <n v="3006"/>
    <x v="1"/>
  </r>
  <r>
    <x v="1"/>
    <x v="10"/>
    <n v="-60"/>
    <x v="50"/>
    <s v="IMPERIO DIESEL AUTO-PECAS E COMERCIO"/>
    <x v="10"/>
    <s v="'149290"/>
    <x v="8324"/>
    <x v="1"/>
    <x v="1"/>
    <x v="1"/>
    <x v="1"/>
    <x v="1"/>
    <x v="1"/>
    <s v="1 | 1"/>
    <x v="62"/>
    <n v="70011"/>
    <x v="1"/>
  </r>
  <r>
    <x v="1"/>
    <x v="10"/>
    <n v="-59.84"/>
    <x v="19"/>
    <s v="UBER DO BRASIL TECNOLOGIA LTDA."/>
    <x v="6"/>
    <s v="'1020742"/>
    <x v="7707"/>
    <x v="9"/>
    <x v="8"/>
    <x v="2"/>
    <x v="2"/>
    <x v="10"/>
    <x v="8"/>
    <s v="1 | 1"/>
    <x v="22"/>
    <n v="8002"/>
    <x v="1"/>
  </r>
  <r>
    <x v="1"/>
    <x v="10"/>
    <n v="-59.06"/>
    <x v="121"/>
    <s v="BIO-SERVICE PROPOSTAS AMBIENTAIS LTDA"/>
    <x v="8"/>
    <s v="'8906-Juros"/>
    <x v="755"/>
    <x v="15"/>
    <x v="11"/>
    <x v="2"/>
    <x v="2"/>
    <x v="5"/>
    <x v="4"/>
    <s v="1 | 1"/>
    <x v="144"/>
    <n v="5002"/>
    <x v="1"/>
  </r>
  <r>
    <x v="1"/>
    <x v="10"/>
    <n v="-58.9"/>
    <x v="22"/>
    <s v="GOSHME SOLUCOES PARA A INTERNET LTDA"/>
    <x v="6"/>
    <s v="'1020741"/>
    <x v="3513"/>
    <x v="9"/>
    <x v="8"/>
    <x v="2"/>
    <x v="2"/>
    <x v="10"/>
    <x v="8"/>
    <s v="1 | 1"/>
    <x v="26"/>
    <n v="8002"/>
    <x v="1"/>
  </r>
  <r>
    <x v="1"/>
    <x v="10"/>
    <n v="-58.42"/>
    <x v="50"/>
    <s v="IMPERIO DIESEL AUTO-PECAS E COMERCIO"/>
    <x v="10"/>
    <s v="'149163"/>
    <x v="4808"/>
    <x v="1"/>
    <x v="1"/>
    <x v="1"/>
    <x v="1"/>
    <x v="1"/>
    <x v="1"/>
    <s v="1 | 1"/>
    <x v="62"/>
    <n v="70013"/>
    <x v="1"/>
  </r>
  <r>
    <x v="1"/>
    <x v="10"/>
    <n v="-58.26"/>
    <x v="39"/>
    <s v="OTIMIZA PAGAMENTOS E INTERMEDIACAO DE NEGOCIOS LTDA"/>
    <x v="8"/>
    <s v="'36694"/>
    <x v="8325"/>
    <x v="27"/>
    <x v="19"/>
    <x v="1"/>
    <x v="1"/>
    <x v="3"/>
    <x v="3"/>
    <s v="1 | 1"/>
    <x v="58"/>
    <n v="60021"/>
    <x v="1"/>
  </r>
  <r>
    <x v="1"/>
    <x v="10"/>
    <n v="-57.53"/>
    <x v="129"/>
    <s v="MRB - COMERCIO DE PRODUTOS AUTOMOTIVOS LTDA"/>
    <x v="10"/>
    <s v="'4396"/>
    <x v="7610"/>
    <x v="27"/>
    <x v="19"/>
    <x v="1"/>
    <x v="1"/>
    <x v="1"/>
    <x v="1"/>
    <s v="1 | 1"/>
    <x v="155"/>
    <n v="60021"/>
    <x v="1"/>
  </r>
  <r>
    <x v="1"/>
    <x v="10"/>
    <n v="-57.38"/>
    <x v="129"/>
    <s v="MRB - COMERCIO DE PRODUTOS AUTOMOTIVOS LTDA"/>
    <x v="10"/>
    <s v="'4455"/>
    <x v="8250"/>
    <x v="27"/>
    <x v="19"/>
    <x v="1"/>
    <x v="1"/>
    <x v="1"/>
    <x v="1"/>
    <s v="1 | 1"/>
    <x v="155"/>
    <n v="60021"/>
    <x v="1"/>
  </r>
  <r>
    <x v="1"/>
    <x v="10"/>
    <n v="-56.92"/>
    <x v="65"/>
    <s v="MRB - COMERCIO DE PRODUTOS AUTOMOTIVOS LTDA"/>
    <x v="10"/>
    <s v="'4390"/>
    <x v="7610"/>
    <x v="27"/>
    <x v="19"/>
    <x v="1"/>
    <x v="1"/>
    <x v="1"/>
    <x v="1"/>
    <s v="1 | 1"/>
    <x v="77"/>
    <n v="60021"/>
    <x v="1"/>
  </r>
  <r>
    <x v="1"/>
    <x v="10"/>
    <n v="-56.59"/>
    <x v="129"/>
    <s v="MRB - COMERCIO DE PRODUTOS AUTOMOTIVOS LTDA"/>
    <x v="10"/>
    <s v="'4456"/>
    <x v="8250"/>
    <x v="27"/>
    <x v="19"/>
    <x v="1"/>
    <x v="1"/>
    <x v="1"/>
    <x v="1"/>
    <s v="1 | 1"/>
    <x v="155"/>
    <n v="60021"/>
    <x v="1"/>
  </r>
  <r>
    <x v="1"/>
    <x v="10"/>
    <n v="-56"/>
    <x v="129"/>
    <s v="MRB - COMERCIO DE PRODUTOS AUTOMOTIVOS LTDA"/>
    <x v="10"/>
    <s v="'4525"/>
    <x v="8250"/>
    <x v="27"/>
    <x v="19"/>
    <x v="1"/>
    <x v="1"/>
    <x v="1"/>
    <x v="1"/>
    <s v="1 | 1"/>
    <x v="155"/>
    <n v="60021"/>
    <x v="1"/>
  </r>
  <r>
    <x v="1"/>
    <x v="10"/>
    <n v="-55"/>
    <x v="98"/>
    <s v="CAIXA ECONOMICA FEDERAL"/>
    <x v="6"/>
    <s v="'1020721"/>
    <x v="6988"/>
    <x v="0"/>
    <x v="0"/>
    <x v="2"/>
    <x v="2"/>
    <x v="5"/>
    <x v="4"/>
    <s v="1 | 1"/>
    <x v="117"/>
    <n v="20011"/>
    <x v="1"/>
  </r>
  <r>
    <x v="1"/>
    <x v="10"/>
    <n v="-54.93"/>
    <x v="19"/>
    <s v="UBER DO BRASIL TECNOLOGIA LTDA."/>
    <x v="6"/>
    <s v="'1021012"/>
    <x v="4255"/>
    <x v="8"/>
    <x v="7"/>
    <x v="2"/>
    <x v="2"/>
    <x v="10"/>
    <x v="8"/>
    <s v="1 | 1"/>
    <x v="22"/>
    <n v="8003"/>
    <x v="1"/>
  </r>
  <r>
    <x v="1"/>
    <x v="10"/>
    <n v="-54"/>
    <x v="50"/>
    <s v="VAREJAO DAS CORES COMERCIO DE PRODUTOS PARA PINTURA LTDA"/>
    <x v="10"/>
    <s v="'31760"/>
    <x v="8326"/>
    <x v="1"/>
    <x v="1"/>
    <x v="1"/>
    <x v="1"/>
    <x v="1"/>
    <x v="1"/>
    <s v="1 | 1"/>
    <x v="62"/>
    <n v="70011"/>
    <x v="1"/>
  </r>
  <r>
    <x v="1"/>
    <x v="10"/>
    <n v="-54"/>
    <x v="17"/>
    <s v="GOOGLE BRASIL INTERNET LTDA."/>
    <x v="3"/>
    <s v="'1020337"/>
    <x v="1231"/>
    <x v="10"/>
    <x v="9"/>
    <x v="2"/>
    <x v="2"/>
    <x v="10"/>
    <x v="8"/>
    <s v="1 | 1"/>
    <x v="20"/>
    <n v="8001"/>
    <x v="1"/>
  </r>
  <r>
    <x v="1"/>
    <x v="10"/>
    <n v="-53"/>
    <x v="98"/>
    <s v="ITAU UNIBANCO S.A."/>
    <x v="9"/>
    <s v="'20231116036-TAR"/>
    <x v="1272"/>
    <x v="0"/>
    <x v="0"/>
    <x v="2"/>
    <x v="2"/>
    <x v="5"/>
    <x v="4"/>
    <s v="1 | 1"/>
    <x v="117"/>
    <n v="20011"/>
    <x v="1"/>
  </r>
  <r>
    <x v="1"/>
    <x v="10"/>
    <n v="-52.65"/>
    <x v="98"/>
    <s v="ITAU UNIBANCO S.A."/>
    <x v="9"/>
    <s v="'20231107004-TAR"/>
    <x v="1218"/>
    <x v="0"/>
    <x v="0"/>
    <x v="2"/>
    <x v="2"/>
    <x v="5"/>
    <x v="4"/>
    <s v="1 | 1"/>
    <x v="117"/>
    <n v="20011"/>
    <x v="1"/>
  </r>
  <r>
    <x v="1"/>
    <x v="10"/>
    <n v="-52.4"/>
    <x v="98"/>
    <s v="ITAU UNIBANCO S.A."/>
    <x v="9"/>
    <s v="'20231113003-TAR"/>
    <x v="1274"/>
    <x v="0"/>
    <x v="0"/>
    <x v="2"/>
    <x v="2"/>
    <x v="5"/>
    <x v="4"/>
    <s v="1 | 1"/>
    <x v="117"/>
    <n v="20011"/>
    <x v="1"/>
  </r>
  <r>
    <x v="1"/>
    <x v="10"/>
    <n v="-51.56"/>
    <x v="65"/>
    <s v="MRB - COMERCIO DE PRODUTOS AUTOMOTIVOS LTDA"/>
    <x v="10"/>
    <s v="'4517"/>
    <x v="8250"/>
    <x v="27"/>
    <x v="19"/>
    <x v="1"/>
    <x v="1"/>
    <x v="1"/>
    <x v="1"/>
    <s v="1 | 1"/>
    <x v="77"/>
    <n v="60021"/>
    <x v="1"/>
  </r>
  <r>
    <x v="1"/>
    <x v="10"/>
    <n v="-50.19"/>
    <x v="123"/>
    <s v="VAREJAO DAS CORES COMERCIO DE PRODUTOS PARA PINTURA LTDA"/>
    <x v="10"/>
    <s v="'20291"/>
    <x v="8327"/>
    <x v="1"/>
    <x v="1"/>
    <x v="1"/>
    <x v="1"/>
    <x v="1"/>
    <x v="1"/>
    <s v="1 | 1"/>
    <x v="146"/>
    <n v="7001"/>
    <x v="1"/>
  </r>
  <r>
    <x v="1"/>
    <x v="10"/>
    <n v="-50.06"/>
    <x v="19"/>
    <s v="UBER DO BRASIL TECNOLOGIA LTDA."/>
    <x v="6"/>
    <s v="'1021015"/>
    <x v="8328"/>
    <x v="5"/>
    <x v="5"/>
    <x v="2"/>
    <x v="2"/>
    <x v="10"/>
    <x v="8"/>
    <s v="1 | 1"/>
    <x v="22"/>
    <n v="3006"/>
    <x v="1"/>
  </r>
  <r>
    <x v="1"/>
    <x v="10"/>
    <n v="-50"/>
    <x v="11"/>
    <s v="JULIANA ALVES JATOBA COSTA 12492098702"/>
    <x v="10"/>
    <s v="'8254079"/>
    <x v="4951"/>
    <x v="5"/>
    <x v="5"/>
    <x v="2"/>
    <x v="2"/>
    <x v="10"/>
    <x v="8"/>
    <s v="1 | 1"/>
    <x v="13"/>
    <n v="3006"/>
    <x v="1"/>
  </r>
  <r>
    <x v="1"/>
    <x v="10"/>
    <n v="-49.45"/>
    <x v="50"/>
    <s v="TCW MANGUEIRAS E CONEXOES LTDA"/>
    <x v="10"/>
    <s v="'38546"/>
    <x v="8329"/>
    <x v="1"/>
    <x v="1"/>
    <x v="1"/>
    <x v="1"/>
    <x v="1"/>
    <x v="1"/>
    <s v="1 | 1"/>
    <x v="62"/>
    <n v="70011"/>
    <x v="1"/>
  </r>
  <r>
    <x v="1"/>
    <x v="10"/>
    <n v="-48.94"/>
    <x v="39"/>
    <s v="OTIMIZA PAGAMENTOS E INTERMEDIACAO DE NEGOCIOS LTDA"/>
    <x v="8"/>
    <s v="'366693"/>
    <x v="8214"/>
    <x v="26"/>
    <x v="2"/>
    <x v="1"/>
    <x v="1"/>
    <x v="3"/>
    <x v="3"/>
    <s v="1 | 1"/>
    <x v="58"/>
    <n v="5004"/>
    <x v="1"/>
  </r>
  <r>
    <x v="1"/>
    <x v="10"/>
    <n v="-48.68"/>
    <x v="20"/>
    <s v="UNIMED-RIO COOPERATIVA DE TRABALHO MEDICO DO RIO DE JANEIRO LTDA"/>
    <x v="8"/>
    <s v="'35810856"/>
    <x v="5596"/>
    <x v="8"/>
    <x v="7"/>
    <x v="2"/>
    <x v="2"/>
    <x v="6"/>
    <x v="3"/>
    <s v="1 | 1"/>
    <x v="23"/>
    <n v="8003"/>
    <x v="1"/>
  </r>
  <r>
    <x v="1"/>
    <x v="10"/>
    <n v="-48.68"/>
    <x v="20"/>
    <s v="UNIMED-RIO COOPERATIVA DE TRABALHO MEDICO DO RIO DE JANEIRO LTDA"/>
    <x v="8"/>
    <s v="'35810858"/>
    <x v="4111"/>
    <x v="16"/>
    <x v="2"/>
    <x v="1"/>
    <x v="1"/>
    <x v="3"/>
    <x v="3"/>
    <s v="1 | 1"/>
    <x v="24"/>
    <n v="7002"/>
    <x v="1"/>
  </r>
  <r>
    <x v="1"/>
    <x v="10"/>
    <n v="-48.68"/>
    <x v="20"/>
    <s v="UNIMED-RIO COOPERATIVA DE TRABALHO MEDICO DO RIO DE JANEIRO LTDA"/>
    <x v="8"/>
    <s v="'35810858"/>
    <x v="4111"/>
    <x v="11"/>
    <x v="6"/>
    <x v="2"/>
    <x v="2"/>
    <x v="6"/>
    <x v="3"/>
    <s v="1 | 1"/>
    <x v="23"/>
    <n v="8004"/>
    <x v="1"/>
  </r>
  <r>
    <x v="1"/>
    <x v="10"/>
    <n v="-48.68"/>
    <x v="20"/>
    <s v="UNIMED-RIO COOPERATIVA DE TRABALHO MEDICO DO RIO DE JANEIRO LTDA"/>
    <x v="8"/>
    <s v="'35810862"/>
    <x v="4198"/>
    <x v="22"/>
    <x v="0"/>
    <x v="2"/>
    <x v="2"/>
    <x v="6"/>
    <x v="3"/>
    <s v="1 | 1"/>
    <x v="23"/>
    <n v="3002"/>
    <x v="1"/>
  </r>
  <r>
    <x v="1"/>
    <x v="10"/>
    <n v="-46.69"/>
    <x v="39"/>
    <s v="OTIMIZA PAGAMENTOS E INTERMEDIACAO DE NEGOCIOS LTDA"/>
    <x v="8"/>
    <s v="'366693"/>
    <x v="8214"/>
    <x v="16"/>
    <x v="2"/>
    <x v="1"/>
    <x v="1"/>
    <x v="3"/>
    <x v="3"/>
    <s v="1 | 1"/>
    <x v="58"/>
    <n v="7002"/>
    <x v="1"/>
  </r>
  <r>
    <x v="1"/>
    <x v="10"/>
    <n v="-46.39"/>
    <x v="30"/>
    <s v="SECRETARIA DA RECEITA FEDERAL DO BRASIL - RFB"/>
    <x v="7"/>
    <s v="'1021344"/>
    <x v="7959"/>
    <x v="29"/>
    <x v="19"/>
    <x v="1"/>
    <x v="1"/>
    <x v="16"/>
    <x v="12"/>
    <s v="1 | 1"/>
    <x v="90"/>
    <n v="60011"/>
    <x v="1"/>
  </r>
  <r>
    <x v="1"/>
    <x v="10"/>
    <n v="-46.26"/>
    <x v="45"/>
    <s v="CONDOMINIO DO CENTRO DE ABAST DO EST DA GUANABARA"/>
    <x v="3"/>
    <s v="'1020037"/>
    <x v="8155"/>
    <x v="2"/>
    <x v="2"/>
    <x v="2"/>
    <x v="2"/>
    <x v="7"/>
    <x v="5"/>
    <s v="1 | 1"/>
    <x v="54"/>
    <n v="4004"/>
    <x v="1"/>
  </r>
  <r>
    <x v="1"/>
    <x v="10"/>
    <n v="-46"/>
    <x v="98"/>
    <s v="BANCO BRADESCO S.A."/>
    <x v="9"/>
    <s v="'1020703"/>
    <x v="1004"/>
    <x v="0"/>
    <x v="0"/>
    <x v="2"/>
    <x v="2"/>
    <x v="5"/>
    <x v="4"/>
    <s v="1 | 1"/>
    <x v="117"/>
    <n v="20011"/>
    <x v="1"/>
  </r>
  <r>
    <x v="1"/>
    <x v="10"/>
    <n v="-45.57"/>
    <x v="65"/>
    <s v="MRB - COMERCIO DE PRODUTOS AUTOMOTIVOS LTDA"/>
    <x v="10"/>
    <s v="'4516"/>
    <x v="8250"/>
    <x v="27"/>
    <x v="19"/>
    <x v="1"/>
    <x v="1"/>
    <x v="1"/>
    <x v="1"/>
    <s v="1 | 1"/>
    <x v="77"/>
    <n v="60021"/>
    <x v="1"/>
  </r>
  <r>
    <x v="1"/>
    <x v="10"/>
    <n v="-45.07"/>
    <x v="19"/>
    <s v="UBER DO BRASIL TECNOLOGIA LTDA."/>
    <x v="6"/>
    <s v="'1021011"/>
    <x v="4255"/>
    <x v="8"/>
    <x v="7"/>
    <x v="2"/>
    <x v="2"/>
    <x v="10"/>
    <x v="8"/>
    <s v="1 | 1"/>
    <x v="22"/>
    <n v="8003"/>
    <x v="1"/>
  </r>
  <r>
    <x v="1"/>
    <x v="10"/>
    <n v="-45"/>
    <x v="3"/>
    <s v="SODEXO PASS DO BRASIL SERVICOS E COMERCIO S.A."/>
    <x v="11"/>
    <s v="'1020088"/>
    <x v="8160"/>
    <x v="15"/>
    <x v="11"/>
    <x v="2"/>
    <x v="2"/>
    <x v="6"/>
    <x v="3"/>
    <s v="1 | 1"/>
    <x v="8"/>
    <n v="5002"/>
    <x v="1"/>
  </r>
  <r>
    <x v="1"/>
    <x v="10"/>
    <n v="-45"/>
    <x v="3"/>
    <s v="SODEXO PASS DO BRASIL SERVICOS E COMERCIO S.A."/>
    <x v="11"/>
    <s v="'1020088"/>
    <x v="8160"/>
    <x v="27"/>
    <x v="19"/>
    <x v="1"/>
    <x v="1"/>
    <x v="3"/>
    <x v="3"/>
    <s v="1 | 1"/>
    <x v="3"/>
    <n v="60021"/>
    <x v="1"/>
  </r>
  <r>
    <x v="1"/>
    <x v="10"/>
    <n v="-45"/>
    <x v="22"/>
    <s v="MICROSOFT INFORMATICA LTDA"/>
    <x v="6"/>
    <s v="'1020757"/>
    <x v="4765"/>
    <x v="24"/>
    <x v="17"/>
    <x v="2"/>
    <x v="2"/>
    <x v="10"/>
    <x v="8"/>
    <s v="1 | 1"/>
    <x v="26"/>
    <n v="8006"/>
    <x v="1"/>
  </r>
  <r>
    <x v="1"/>
    <x v="10"/>
    <n v="-45"/>
    <x v="22"/>
    <s v="PPRO BRASIL LTDA"/>
    <x v="3"/>
    <s v="'1020770"/>
    <x v="4765"/>
    <x v="24"/>
    <x v="17"/>
    <x v="2"/>
    <x v="2"/>
    <x v="10"/>
    <x v="8"/>
    <s v="1 | 1"/>
    <x v="26"/>
    <n v="8006"/>
    <x v="1"/>
  </r>
  <r>
    <x v="1"/>
    <x v="10"/>
    <n v="-44.55"/>
    <x v="98"/>
    <s v="ITAU UNIBANCO S.A."/>
    <x v="9"/>
    <s v="'20231128004-TAR"/>
    <x v="1218"/>
    <x v="0"/>
    <x v="0"/>
    <x v="2"/>
    <x v="2"/>
    <x v="5"/>
    <x v="4"/>
    <s v="1 | 1"/>
    <x v="117"/>
    <n v="20011"/>
    <x v="1"/>
  </r>
  <r>
    <x v="1"/>
    <x v="10"/>
    <n v="-44.214166666666678"/>
    <x v="29"/>
    <s v="LANÇAMENTO MANUAL"/>
    <x v="1"/>
    <m/>
    <x v="8252"/>
    <x v="0"/>
    <x v="0"/>
    <x v="2"/>
    <x v="2"/>
    <x v="4"/>
    <x v="2"/>
    <m/>
    <x v="34"/>
    <n v="2001"/>
    <x v="0"/>
  </r>
  <r>
    <x v="1"/>
    <x v="10"/>
    <n v="-40.67"/>
    <x v="129"/>
    <s v="MRB - COMERCIO DE PRODUTOS AUTOMOTIVOS LTDA"/>
    <x v="10"/>
    <s v="'4438"/>
    <x v="8250"/>
    <x v="27"/>
    <x v="19"/>
    <x v="1"/>
    <x v="1"/>
    <x v="1"/>
    <x v="1"/>
    <s v="1 | 1"/>
    <x v="155"/>
    <n v="60021"/>
    <x v="1"/>
  </r>
  <r>
    <x v="1"/>
    <x v="10"/>
    <n v="-40.03"/>
    <x v="129"/>
    <s v="MRB - COMERCIO DE PRODUTOS AUTOMOTIVOS LTDA"/>
    <x v="10"/>
    <s v="'4499"/>
    <x v="8250"/>
    <x v="27"/>
    <x v="19"/>
    <x v="1"/>
    <x v="1"/>
    <x v="1"/>
    <x v="1"/>
    <s v="1 | 1"/>
    <x v="155"/>
    <n v="60021"/>
    <x v="1"/>
  </r>
  <r>
    <x v="1"/>
    <x v="10"/>
    <n v="-40"/>
    <x v="23"/>
    <s v="EKO TRANSPORTES E RECOLHIMENTO DE RESIDUOS LTDA"/>
    <x v="6"/>
    <s v="'1020574"/>
    <x v="8330"/>
    <x v="29"/>
    <x v="19"/>
    <x v="1"/>
    <x v="1"/>
    <x v="8"/>
    <x v="6"/>
    <s v="1 | 1"/>
    <x v="28"/>
    <n v="60011"/>
    <x v="1"/>
  </r>
  <r>
    <x v="1"/>
    <x v="10"/>
    <n v="-40"/>
    <x v="100"/>
    <s v="EKO TRANSPORTES E RECOLHIMENTO DE RESIDUOS LTDA"/>
    <x v="6"/>
    <s v="'1020785"/>
    <x v="8331"/>
    <x v="29"/>
    <x v="19"/>
    <x v="1"/>
    <x v="1"/>
    <x v="1"/>
    <x v="1"/>
    <s v="1 | 1"/>
    <x v="119"/>
    <n v="6001"/>
    <x v="1"/>
  </r>
  <r>
    <x v="1"/>
    <x v="10"/>
    <n v="-40"/>
    <x v="98"/>
    <s v="ITAU UNIBANCO S.A."/>
    <x v="9"/>
    <s v="'20231117012-TAR"/>
    <x v="8332"/>
    <x v="0"/>
    <x v="0"/>
    <x v="2"/>
    <x v="2"/>
    <x v="5"/>
    <x v="4"/>
    <s v="1 | 1"/>
    <x v="117"/>
    <n v="20011"/>
    <x v="1"/>
  </r>
  <r>
    <x v="1"/>
    <x v="10"/>
    <n v="-39.9"/>
    <x v="129"/>
    <s v="MRB - COMERCIO DE PRODUTOS AUTOMOTIVOS LTDA"/>
    <x v="10"/>
    <s v="'4401"/>
    <x v="7610"/>
    <x v="27"/>
    <x v="19"/>
    <x v="1"/>
    <x v="1"/>
    <x v="1"/>
    <x v="1"/>
    <s v="1 | 1"/>
    <x v="155"/>
    <n v="60021"/>
    <x v="1"/>
  </r>
  <r>
    <x v="1"/>
    <x v="10"/>
    <n v="-39.380000000000003"/>
    <x v="129"/>
    <s v="MRB - COMERCIO DE PRODUTOS AUTOMOTIVOS LTDA"/>
    <x v="10"/>
    <s v="'4400"/>
    <x v="7610"/>
    <x v="27"/>
    <x v="19"/>
    <x v="1"/>
    <x v="1"/>
    <x v="1"/>
    <x v="1"/>
    <s v="1 | 1"/>
    <x v="155"/>
    <n v="60021"/>
    <x v="1"/>
  </r>
  <r>
    <x v="1"/>
    <x v="10"/>
    <n v="-38.950000000000003"/>
    <x v="19"/>
    <s v="UBER DO BRASIL TECNOLOGIA LTDA."/>
    <x v="6"/>
    <s v="'1020326"/>
    <x v="4972"/>
    <x v="10"/>
    <x v="9"/>
    <x v="2"/>
    <x v="2"/>
    <x v="10"/>
    <x v="8"/>
    <s v="1 | 1"/>
    <x v="22"/>
    <n v="8001"/>
    <x v="1"/>
  </r>
  <r>
    <x v="1"/>
    <x v="10"/>
    <n v="-38.93"/>
    <x v="39"/>
    <s v="OTIMIZA PAGAMENTOS E INTERMEDIACAO DE NEGOCIOS LTDA"/>
    <x v="8"/>
    <s v="'36692"/>
    <x v="8020"/>
    <x v="27"/>
    <x v="19"/>
    <x v="1"/>
    <x v="1"/>
    <x v="3"/>
    <x v="3"/>
    <s v="1 | 1"/>
    <x v="58"/>
    <n v="60021"/>
    <x v="1"/>
  </r>
  <r>
    <x v="1"/>
    <x v="10"/>
    <n v="-38.9"/>
    <x v="114"/>
    <s v="BK BRASIL OPERACAO E ASSESSORIA A RESTAURANTES S.A."/>
    <x v="10"/>
    <s v="'542336"/>
    <x v="6367"/>
    <x v="33"/>
    <x v="16"/>
    <x v="10"/>
    <x v="10"/>
    <x v="22"/>
    <x v="18"/>
    <s v="1 | 1"/>
    <x v="136"/>
    <n v="9001"/>
    <x v="1"/>
  </r>
  <r>
    <x v="1"/>
    <x v="10"/>
    <n v="-38.86"/>
    <x v="129"/>
    <s v="MRB - COMERCIO DE PRODUTOS AUTOMOTIVOS LTDA"/>
    <x v="10"/>
    <s v="'4498"/>
    <x v="8250"/>
    <x v="27"/>
    <x v="19"/>
    <x v="1"/>
    <x v="1"/>
    <x v="1"/>
    <x v="1"/>
    <s v="1 | 1"/>
    <x v="155"/>
    <n v="60021"/>
    <x v="1"/>
  </r>
  <r>
    <x v="1"/>
    <x v="10"/>
    <n v="-38.479999999999997"/>
    <x v="129"/>
    <s v="MRB - COMERCIO DE PRODUTOS AUTOMOTIVOS LTDA"/>
    <x v="10"/>
    <s v="'4453"/>
    <x v="8250"/>
    <x v="27"/>
    <x v="19"/>
    <x v="1"/>
    <x v="1"/>
    <x v="1"/>
    <x v="1"/>
    <s v="1 | 1"/>
    <x v="155"/>
    <n v="60021"/>
    <x v="1"/>
  </r>
  <r>
    <x v="1"/>
    <x v="10"/>
    <n v="-36.72"/>
    <x v="19"/>
    <s v="UBER DO BRASIL TECNOLOGIA LTDA."/>
    <x v="6"/>
    <s v="'1020749"/>
    <x v="4254"/>
    <x v="9"/>
    <x v="8"/>
    <x v="2"/>
    <x v="2"/>
    <x v="10"/>
    <x v="8"/>
    <s v="1 | 1"/>
    <x v="22"/>
    <n v="8002"/>
    <x v="1"/>
  </r>
  <r>
    <x v="1"/>
    <x v="10"/>
    <n v="-36.659999999999997"/>
    <x v="98"/>
    <s v="BANCO BRADESCO S.A."/>
    <x v="9"/>
    <s v="'1020494"/>
    <x v="1004"/>
    <x v="0"/>
    <x v="0"/>
    <x v="2"/>
    <x v="2"/>
    <x v="5"/>
    <x v="4"/>
    <s v="1 | 1"/>
    <x v="117"/>
    <n v="20011"/>
    <x v="1"/>
  </r>
  <r>
    <x v="1"/>
    <x v="10"/>
    <n v="-36.51"/>
    <x v="20"/>
    <s v="UNIMED-RIO COOPERATIVA DE TRABALHO MEDICO DO RIO DE JANEIRO LTDA"/>
    <x v="8"/>
    <s v="'35810857"/>
    <x v="3920"/>
    <x v="10"/>
    <x v="9"/>
    <x v="2"/>
    <x v="2"/>
    <x v="6"/>
    <x v="3"/>
    <s v="1 | 1"/>
    <x v="23"/>
    <n v="8001"/>
    <x v="1"/>
  </r>
  <r>
    <x v="1"/>
    <x v="10"/>
    <n v="-36.51"/>
    <x v="20"/>
    <s v="UNIMED-RIO COOPERATIVA DE TRABALHO MEDICO DO RIO DE JANEIRO LTDA"/>
    <x v="8"/>
    <s v="'35810857"/>
    <x v="3920"/>
    <x v="27"/>
    <x v="19"/>
    <x v="1"/>
    <x v="1"/>
    <x v="3"/>
    <x v="3"/>
    <s v="1 | 1"/>
    <x v="24"/>
    <n v="60022"/>
    <x v="1"/>
  </r>
  <r>
    <x v="1"/>
    <x v="10"/>
    <n v="-36.51"/>
    <x v="20"/>
    <s v="UNIMED-RIO COOPERATIVA DE TRABALHO MEDICO DO RIO DE JANEIRO LTDA"/>
    <x v="8"/>
    <s v="'35810860"/>
    <x v="8333"/>
    <x v="29"/>
    <x v="19"/>
    <x v="1"/>
    <x v="1"/>
    <x v="3"/>
    <x v="3"/>
    <s v="1 | 1"/>
    <x v="24"/>
    <n v="60011"/>
    <x v="1"/>
  </r>
  <r>
    <x v="1"/>
    <x v="10"/>
    <n v="-36.51"/>
    <x v="20"/>
    <s v="UNIMED-RIO COOPERATIVA DE TRABALHO MEDICO DO RIO DE JANEIRO LTDA"/>
    <x v="8"/>
    <s v="'35810860"/>
    <x v="8333"/>
    <x v="29"/>
    <x v="19"/>
    <x v="1"/>
    <x v="1"/>
    <x v="3"/>
    <x v="3"/>
    <s v="1 | 1"/>
    <x v="24"/>
    <n v="60012"/>
    <x v="1"/>
  </r>
  <r>
    <x v="1"/>
    <x v="10"/>
    <n v="-36.51"/>
    <x v="20"/>
    <s v="UNIMED-RIO COOPERATIVA DE TRABALHO MEDICO DO RIO DE JANEIRO LTDA"/>
    <x v="8"/>
    <s v="'35810860"/>
    <x v="8333"/>
    <x v="29"/>
    <x v="19"/>
    <x v="1"/>
    <x v="1"/>
    <x v="3"/>
    <x v="3"/>
    <s v="1 | 1"/>
    <x v="24"/>
    <n v="60013"/>
    <x v="1"/>
  </r>
  <r>
    <x v="1"/>
    <x v="10"/>
    <n v="-36.51"/>
    <x v="20"/>
    <s v="UNIMED-RIO COOPERATIVA DE TRABALHO MEDICO DO RIO DE JANEIRO LTDA"/>
    <x v="8"/>
    <s v="'35810860"/>
    <x v="8333"/>
    <x v="3"/>
    <x v="3"/>
    <x v="2"/>
    <x v="2"/>
    <x v="6"/>
    <x v="3"/>
    <s v="1 | 1"/>
    <x v="23"/>
    <n v="40026"/>
    <x v="1"/>
  </r>
  <r>
    <x v="1"/>
    <x v="10"/>
    <n v="-36.51"/>
    <x v="20"/>
    <s v="UNIMED-RIO COOPERATIVA DE TRABALHO MEDICO DO RIO DE JANEIRO LTDA"/>
    <x v="8"/>
    <s v="'35810861"/>
    <x v="5352"/>
    <x v="19"/>
    <x v="13"/>
    <x v="2"/>
    <x v="2"/>
    <x v="6"/>
    <x v="3"/>
    <s v="1 | 1"/>
    <x v="23"/>
    <n v="3003"/>
    <x v="1"/>
  </r>
  <r>
    <x v="1"/>
    <x v="10"/>
    <n v="-36.25"/>
    <x v="129"/>
    <s v="MRB - COMERCIO DE PRODUTOS AUTOMOTIVOS LTDA"/>
    <x v="10"/>
    <s v="'4418"/>
    <x v="7610"/>
    <x v="27"/>
    <x v="19"/>
    <x v="1"/>
    <x v="1"/>
    <x v="1"/>
    <x v="1"/>
    <s v="1 | 1"/>
    <x v="155"/>
    <n v="60021"/>
    <x v="1"/>
  </r>
  <r>
    <x v="1"/>
    <x v="10"/>
    <n v="-36"/>
    <x v="22"/>
    <s v="MICROSOFT INFORMATICA LTDA"/>
    <x v="6"/>
    <s v="'1020314"/>
    <x v="4765"/>
    <x v="24"/>
    <x v="17"/>
    <x v="2"/>
    <x v="2"/>
    <x v="10"/>
    <x v="8"/>
    <s v="1 | 1"/>
    <x v="26"/>
    <n v="8006"/>
    <x v="1"/>
  </r>
  <r>
    <x v="1"/>
    <x v="10"/>
    <n v="-35.83"/>
    <x v="39"/>
    <s v="OTIMIZA PAGAMENTOS E INTERMEDIACAO DE NEGOCIOS LTDA"/>
    <x v="8"/>
    <s v="'36692"/>
    <x v="8020"/>
    <x v="24"/>
    <x v="17"/>
    <x v="2"/>
    <x v="2"/>
    <x v="6"/>
    <x v="3"/>
    <s v="1 | 1"/>
    <x v="46"/>
    <n v="8006"/>
    <x v="1"/>
  </r>
  <r>
    <x v="1"/>
    <x v="10"/>
    <n v="-35.57"/>
    <x v="121"/>
    <s v="BANCO BRADESCO S.A."/>
    <x v="9"/>
    <s v="'701018975-Juros"/>
    <x v="755"/>
    <x v="0"/>
    <x v="0"/>
    <x v="2"/>
    <x v="2"/>
    <x v="5"/>
    <x v="4"/>
    <s v="1 | 1"/>
    <x v="144"/>
    <n v="20011"/>
    <x v="0"/>
  </r>
  <r>
    <x v="1"/>
    <x v="10"/>
    <n v="-35.57"/>
    <x v="121"/>
    <s v="BANCO BRADESCO S.A."/>
    <x v="9"/>
    <s v="'701018983-Juros"/>
    <x v="755"/>
    <x v="0"/>
    <x v="0"/>
    <x v="2"/>
    <x v="2"/>
    <x v="5"/>
    <x v="4"/>
    <s v="1 | 1"/>
    <x v="144"/>
    <n v="20011"/>
    <x v="0"/>
  </r>
  <r>
    <x v="1"/>
    <x v="10"/>
    <n v="-34.99"/>
    <x v="19"/>
    <s v="UBER DO BRASIL TECNOLOGIA LTDA."/>
    <x v="6"/>
    <s v="'1020327"/>
    <x v="4972"/>
    <x v="10"/>
    <x v="9"/>
    <x v="2"/>
    <x v="2"/>
    <x v="10"/>
    <x v="8"/>
    <s v="1 | 1"/>
    <x v="22"/>
    <n v="8001"/>
    <x v="1"/>
  </r>
  <r>
    <x v="1"/>
    <x v="10"/>
    <n v="-33.72"/>
    <x v="30"/>
    <s v="SECRETARIA DA RECEITA FEDERAL DO BRASIL - RFB"/>
    <x v="7"/>
    <s v="'1021289"/>
    <x v="7761"/>
    <x v="27"/>
    <x v="19"/>
    <x v="1"/>
    <x v="1"/>
    <x v="16"/>
    <x v="12"/>
    <s v="1 | 1"/>
    <x v="90"/>
    <n v="60023"/>
    <x v="1"/>
  </r>
  <r>
    <x v="1"/>
    <x v="10"/>
    <n v="-33"/>
    <x v="48"/>
    <s v="CONDOMINIO DO CENTRO DE ABAST DO EST DA GUANABARA"/>
    <x v="3"/>
    <s v="'1020035"/>
    <x v="8153"/>
    <x v="2"/>
    <x v="2"/>
    <x v="2"/>
    <x v="2"/>
    <x v="7"/>
    <x v="5"/>
    <s v="1 | 1"/>
    <x v="86"/>
    <n v="4004"/>
    <x v="1"/>
  </r>
  <r>
    <x v="1"/>
    <x v="10"/>
    <n v="-33"/>
    <x v="48"/>
    <s v="CONDOMINIO DO CENTRO DE ABAST DO EST DA GUANABARA"/>
    <x v="3"/>
    <s v="'1020036"/>
    <x v="8154"/>
    <x v="2"/>
    <x v="2"/>
    <x v="2"/>
    <x v="2"/>
    <x v="7"/>
    <x v="5"/>
    <s v="1 | 1"/>
    <x v="86"/>
    <n v="4004"/>
    <x v="1"/>
  </r>
  <r>
    <x v="1"/>
    <x v="10"/>
    <n v="-33"/>
    <x v="97"/>
    <s v="BAZAR PALMA LTDA"/>
    <x v="10"/>
    <s v="'35302"/>
    <x v="8334"/>
    <x v="33"/>
    <x v="16"/>
    <x v="9"/>
    <x v="9"/>
    <x v="20"/>
    <x v="16"/>
    <s v="1 | 1"/>
    <x v="116"/>
    <n v="9001"/>
    <x v="1"/>
  </r>
  <r>
    <x v="1"/>
    <x v="10"/>
    <n v="-32.57"/>
    <x v="30"/>
    <s v="SECRETARIA DA RECEITA FEDERAL DO BRASIL - RFB"/>
    <x v="7"/>
    <s v="'1021289"/>
    <x v="7761"/>
    <x v="9"/>
    <x v="8"/>
    <x v="2"/>
    <x v="2"/>
    <x v="14"/>
    <x v="12"/>
    <s v="1 | 1"/>
    <x v="35"/>
    <n v="8002"/>
    <x v="1"/>
  </r>
  <r>
    <x v="1"/>
    <x v="10"/>
    <n v="-32.14"/>
    <x v="50"/>
    <s v="MERCADOLIVRE.COM ATIVIDADES DE INTERNET LTDA"/>
    <x v="10"/>
    <s v="'102786"/>
    <x v="8298"/>
    <x v="1"/>
    <x v="1"/>
    <x v="1"/>
    <x v="1"/>
    <x v="1"/>
    <x v="1"/>
    <s v="1 | 1"/>
    <x v="62"/>
    <n v="70011"/>
    <x v="1"/>
  </r>
  <r>
    <x v="1"/>
    <x v="10"/>
    <n v="-31.96"/>
    <x v="96"/>
    <s v="SECRETARIA DA RECEITA FEDERAL DO BRASIL - RFB"/>
    <x v="7"/>
    <s v="'1021039"/>
    <x v="8335"/>
    <x v="0"/>
    <x v="0"/>
    <x v="8"/>
    <x v="8"/>
    <x v="19"/>
    <x v="15"/>
    <s v="1 | 1"/>
    <x v="114"/>
    <n v="2001"/>
    <x v="1"/>
  </r>
  <r>
    <x v="1"/>
    <x v="10"/>
    <n v="-31.8"/>
    <x v="19"/>
    <s v="PAFER COMERCIO E REPRESENTACOES LTDA"/>
    <x v="10"/>
    <s v="'89940"/>
    <x v="8336"/>
    <x v="0"/>
    <x v="0"/>
    <x v="2"/>
    <x v="2"/>
    <x v="10"/>
    <x v="8"/>
    <s v="1 | 1"/>
    <x v="22"/>
    <n v="20011"/>
    <x v="1"/>
  </r>
  <r>
    <x v="1"/>
    <x v="10"/>
    <n v="-30.4"/>
    <x v="50"/>
    <s v="EKO TRANSPORTES E RECOLHIMENTO DE RESIDUOS LTDA"/>
    <x v="6"/>
    <s v="'1020412"/>
    <x v="8337"/>
    <x v="1"/>
    <x v="1"/>
    <x v="1"/>
    <x v="1"/>
    <x v="1"/>
    <x v="1"/>
    <s v="1 | 1"/>
    <x v="62"/>
    <n v="70011"/>
    <x v="1"/>
  </r>
  <r>
    <x v="1"/>
    <x v="10"/>
    <n v="-30.3"/>
    <x v="19"/>
    <s v="UBER DO BRASIL TECNOLOGIA LTDA."/>
    <x v="6"/>
    <s v="'1020753"/>
    <x v="4254"/>
    <x v="9"/>
    <x v="8"/>
    <x v="2"/>
    <x v="2"/>
    <x v="10"/>
    <x v="8"/>
    <s v="1 | 1"/>
    <x v="22"/>
    <n v="8002"/>
    <x v="1"/>
  </r>
  <r>
    <x v="1"/>
    <x v="10"/>
    <n v="-30.1"/>
    <x v="39"/>
    <s v="RIOPAR PARTICIPACOES S.A."/>
    <x v="3"/>
    <s v="'7006757"/>
    <x v="8338"/>
    <x v="29"/>
    <x v="19"/>
    <x v="1"/>
    <x v="1"/>
    <x v="3"/>
    <x v="3"/>
    <s v="1 | 1"/>
    <x v="58"/>
    <n v="60011"/>
    <x v="1"/>
  </r>
  <r>
    <x v="1"/>
    <x v="10"/>
    <n v="-30.1"/>
    <x v="39"/>
    <s v="RIOPAR PARTICIPACOES S.A."/>
    <x v="3"/>
    <s v="'7006765"/>
    <x v="8339"/>
    <x v="29"/>
    <x v="19"/>
    <x v="1"/>
    <x v="1"/>
    <x v="3"/>
    <x v="3"/>
    <s v="1 | 1"/>
    <x v="58"/>
    <n v="60011"/>
    <x v="1"/>
  </r>
  <r>
    <x v="1"/>
    <x v="10"/>
    <n v="-30.1"/>
    <x v="39"/>
    <s v="RIOPAR PARTICIPACOES S.A."/>
    <x v="3"/>
    <s v="'7006771"/>
    <x v="8340"/>
    <x v="29"/>
    <x v="19"/>
    <x v="1"/>
    <x v="1"/>
    <x v="3"/>
    <x v="3"/>
    <s v="1 | 1"/>
    <x v="58"/>
    <n v="60011"/>
    <x v="1"/>
  </r>
  <r>
    <x v="1"/>
    <x v="10"/>
    <n v="-30.1"/>
    <x v="39"/>
    <s v="RIOPAR PARTICIPACOES S.A."/>
    <x v="3"/>
    <s v="'7006777"/>
    <x v="8341"/>
    <x v="29"/>
    <x v="19"/>
    <x v="1"/>
    <x v="1"/>
    <x v="3"/>
    <x v="3"/>
    <s v="1 | 1"/>
    <x v="58"/>
    <n v="60011"/>
    <x v="1"/>
  </r>
  <r>
    <x v="1"/>
    <x v="10"/>
    <n v="-30.1"/>
    <x v="39"/>
    <s v="RIOPAR PARTICIPACOES S.A."/>
    <x v="3"/>
    <s v="'7006788"/>
    <x v="8342"/>
    <x v="29"/>
    <x v="19"/>
    <x v="1"/>
    <x v="1"/>
    <x v="3"/>
    <x v="3"/>
    <s v="1 | 1"/>
    <x v="58"/>
    <n v="60011"/>
    <x v="1"/>
  </r>
  <r>
    <x v="1"/>
    <x v="10"/>
    <n v="-30.1"/>
    <x v="39"/>
    <s v="RIOPAR PARTICIPACOES S.A."/>
    <x v="3"/>
    <s v="'7006792"/>
    <x v="8343"/>
    <x v="29"/>
    <x v="19"/>
    <x v="1"/>
    <x v="1"/>
    <x v="3"/>
    <x v="3"/>
    <s v="1 | 1"/>
    <x v="58"/>
    <n v="60011"/>
    <x v="1"/>
  </r>
  <r>
    <x v="1"/>
    <x v="10"/>
    <n v="-30.1"/>
    <x v="39"/>
    <s v="RIOPAR PARTICIPACOES S.A."/>
    <x v="3"/>
    <s v="'7012372"/>
    <x v="8344"/>
    <x v="29"/>
    <x v="19"/>
    <x v="1"/>
    <x v="1"/>
    <x v="3"/>
    <x v="3"/>
    <s v="1 | 1"/>
    <x v="58"/>
    <n v="60011"/>
    <x v="1"/>
  </r>
  <r>
    <x v="1"/>
    <x v="10"/>
    <n v="-30.1"/>
    <x v="39"/>
    <s v="RIOPAR PARTICIPACOES S.A."/>
    <x v="3"/>
    <s v="'7017180"/>
    <x v="8266"/>
    <x v="29"/>
    <x v="19"/>
    <x v="1"/>
    <x v="1"/>
    <x v="3"/>
    <x v="3"/>
    <s v="1 | 1"/>
    <x v="58"/>
    <n v="60011"/>
    <x v="1"/>
  </r>
  <r>
    <x v="1"/>
    <x v="10"/>
    <n v="-30.1"/>
    <x v="39"/>
    <s v="RIOPAR PARTICIPACOES S.A."/>
    <x v="3"/>
    <s v="'7028043"/>
    <x v="8345"/>
    <x v="29"/>
    <x v="19"/>
    <x v="1"/>
    <x v="1"/>
    <x v="3"/>
    <x v="3"/>
    <s v="1 | 1"/>
    <x v="58"/>
    <n v="60011"/>
    <x v="1"/>
  </r>
  <r>
    <x v="1"/>
    <x v="10"/>
    <n v="-30.02"/>
    <x v="129"/>
    <s v="MRB - COMERCIO DE PRODUTOS AUTOMOTIVOS LTDA"/>
    <x v="10"/>
    <s v="'4529"/>
    <x v="8250"/>
    <x v="27"/>
    <x v="19"/>
    <x v="1"/>
    <x v="1"/>
    <x v="1"/>
    <x v="1"/>
    <s v="1 | 1"/>
    <x v="155"/>
    <n v="60021"/>
    <x v="1"/>
  </r>
  <r>
    <x v="1"/>
    <x v="10"/>
    <n v="-29.9"/>
    <x v="19"/>
    <s v="BOINA AZUL SISTEMAS LTDA."/>
    <x v="8"/>
    <s v="'14461"/>
    <x v="8346"/>
    <x v="9"/>
    <x v="8"/>
    <x v="2"/>
    <x v="2"/>
    <x v="10"/>
    <x v="8"/>
    <s v="1 | 1"/>
    <x v="22"/>
    <n v="8002"/>
    <x v="1"/>
  </r>
  <r>
    <x v="1"/>
    <x v="10"/>
    <n v="-29.34"/>
    <x v="129"/>
    <s v="MRB - COMERCIO DE PRODUTOS AUTOMOTIVOS LTDA"/>
    <x v="10"/>
    <s v="'4417"/>
    <x v="7610"/>
    <x v="27"/>
    <x v="19"/>
    <x v="1"/>
    <x v="1"/>
    <x v="1"/>
    <x v="1"/>
    <s v="1 | 1"/>
    <x v="155"/>
    <n v="60021"/>
    <x v="1"/>
  </r>
  <r>
    <x v="1"/>
    <x v="10"/>
    <n v="-28.91"/>
    <x v="129"/>
    <s v="MRB - COMERCIO DE PRODUTOS AUTOMOTIVOS LTDA"/>
    <x v="10"/>
    <s v="'4399"/>
    <x v="7610"/>
    <x v="27"/>
    <x v="19"/>
    <x v="1"/>
    <x v="1"/>
    <x v="1"/>
    <x v="1"/>
    <s v="1 | 1"/>
    <x v="155"/>
    <n v="60021"/>
    <x v="1"/>
  </r>
  <r>
    <x v="1"/>
    <x v="10"/>
    <n v="-28.64"/>
    <x v="39"/>
    <s v="OTIMIZA PAGAMENTOS E INTERMEDIACAO DE NEGOCIOS LTDA"/>
    <x v="8"/>
    <s v="'36694"/>
    <x v="8325"/>
    <x v="3"/>
    <x v="3"/>
    <x v="2"/>
    <x v="2"/>
    <x v="6"/>
    <x v="3"/>
    <s v="1 | 1"/>
    <x v="46"/>
    <n v="40026"/>
    <x v="1"/>
  </r>
  <r>
    <x v="1"/>
    <x v="10"/>
    <n v="-28.34"/>
    <x v="39"/>
    <s v="OTIMIZA PAGAMENTOS E INTERMEDIACAO DE NEGOCIOS LTDA"/>
    <x v="8"/>
    <s v="'36692"/>
    <x v="8020"/>
    <x v="14"/>
    <x v="2"/>
    <x v="1"/>
    <x v="1"/>
    <x v="3"/>
    <x v="3"/>
    <s v="1 | 1"/>
    <x v="58"/>
    <n v="5005"/>
    <x v="1"/>
  </r>
  <r>
    <x v="1"/>
    <x v="10"/>
    <n v="-28.3"/>
    <x v="19"/>
    <s v="UBER DO BRASIL TECNOLOGIA LTDA."/>
    <x v="6"/>
    <s v="'1020762"/>
    <x v="4254"/>
    <x v="9"/>
    <x v="8"/>
    <x v="2"/>
    <x v="2"/>
    <x v="10"/>
    <x v="8"/>
    <s v="1 | 1"/>
    <x v="22"/>
    <n v="8002"/>
    <x v="1"/>
  </r>
  <r>
    <x v="1"/>
    <x v="10"/>
    <n v="-28"/>
    <x v="98"/>
    <s v="ITAU UNIBANCO S.A."/>
    <x v="9"/>
    <s v="'1020529"/>
    <x v="8347"/>
    <x v="0"/>
    <x v="0"/>
    <x v="2"/>
    <x v="2"/>
    <x v="5"/>
    <x v="4"/>
    <s v="1 | 1"/>
    <x v="117"/>
    <n v="20011"/>
    <x v="1"/>
  </r>
  <r>
    <x v="1"/>
    <x v="10"/>
    <n v="-27.5"/>
    <x v="98"/>
    <s v="ITAU UNIBANCO S.A."/>
    <x v="9"/>
    <s v="'20231109015-TAR"/>
    <x v="1031"/>
    <x v="0"/>
    <x v="0"/>
    <x v="2"/>
    <x v="2"/>
    <x v="5"/>
    <x v="4"/>
    <s v="1 | 1"/>
    <x v="117"/>
    <n v="20011"/>
    <x v="1"/>
  </r>
  <r>
    <x v="1"/>
    <x v="10"/>
    <n v="-27.17"/>
    <x v="19"/>
    <s v="UBER DO BRASIL TECNOLOGIA LTDA."/>
    <x v="6"/>
    <s v="'1020748"/>
    <x v="4254"/>
    <x v="9"/>
    <x v="8"/>
    <x v="2"/>
    <x v="2"/>
    <x v="10"/>
    <x v="8"/>
    <s v="1 | 1"/>
    <x v="22"/>
    <n v="8002"/>
    <x v="1"/>
  </r>
  <r>
    <x v="1"/>
    <x v="10"/>
    <n v="-26.84"/>
    <x v="30"/>
    <s v="SECRETARIA DA RECEITA FEDERAL DO BRASIL - RFB"/>
    <x v="7"/>
    <s v="'1021289"/>
    <x v="7761"/>
    <x v="29"/>
    <x v="19"/>
    <x v="1"/>
    <x v="1"/>
    <x v="16"/>
    <x v="12"/>
    <s v="1 | 1"/>
    <x v="90"/>
    <n v="60012"/>
    <x v="1"/>
  </r>
  <r>
    <x v="1"/>
    <x v="10"/>
    <n v="-26"/>
    <x v="17"/>
    <s v="RIO SUL REPROGRAFIA LTDA"/>
    <x v="10"/>
    <s v="'26279"/>
    <x v="8348"/>
    <x v="10"/>
    <x v="9"/>
    <x v="2"/>
    <x v="2"/>
    <x v="10"/>
    <x v="8"/>
    <s v="1 | 1"/>
    <x v="20"/>
    <n v="8001"/>
    <x v="1"/>
  </r>
  <r>
    <x v="1"/>
    <x v="10"/>
    <n v="-25.8"/>
    <x v="19"/>
    <s v="UBER DO BRASIL TECNOLOGIA LTDA."/>
    <x v="6"/>
    <s v="'1020752"/>
    <x v="4254"/>
    <x v="9"/>
    <x v="8"/>
    <x v="2"/>
    <x v="2"/>
    <x v="10"/>
    <x v="8"/>
    <s v="1 | 1"/>
    <x v="22"/>
    <n v="8002"/>
    <x v="1"/>
  </r>
  <r>
    <x v="1"/>
    <x v="10"/>
    <n v="-25"/>
    <x v="100"/>
    <s v="EKO TRANSPORTES E RECOLHIMENTO DE RESIDUOS LTDA"/>
    <x v="6"/>
    <s v="'1020582"/>
    <x v="1292"/>
    <x v="29"/>
    <x v="19"/>
    <x v="1"/>
    <x v="1"/>
    <x v="1"/>
    <x v="1"/>
    <s v="1 | 1"/>
    <x v="119"/>
    <n v="60011"/>
    <x v="1"/>
  </r>
  <r>
    <x v="1"/>
    <x v="10"/>
    <n v="-25"/>
    <x v="100"/>
    <s v="EKO TRANSPORTES E RECOLHIMENTO DE RESIDUOS LTDA"/>
    <x v="6"/>
    <s v="'1020786"/>
    <x v="8331"/>
    <x v="29"/>
    <x v="19"/>
    <x v="1"/>
    <x v="1"/>
    <x v="1"/>
    <x v="1"/>
    <s v="1 | 1"/>
    <x v="119"/>
    <n v="60011"/>
    <x v="1"/>
  </r>
  <r>
    <x v="1"/>
    <x v="10"/>
    <n v="-24.7"/>
    <x v="121"/>
    <s v="ANCORA COMERCIO E INDUSTRIA DE ESTOPAS LTDA"/>
    <x v="10"/>
    <s v="'26934-Juros"/>
    <x v="755"/>
    <x v="1"/>
    <x v="1"/>
    <x v="2"/>
    <x v="2"/>
    <x v="5"/>
    <x v="4"/>
    <s v="1 | 1"/>
    <x v="144"/>
    <n v="70011"/>
    <x v="1"/>
  </r>
  <r>
    <x v="1"/>
    <x v="10"/>
    <n v="-24.46"/>
    <x v="19"/>
    <s v="UBER DO BRASIL TECNOLOGIA LTDA."/>
    <x v="6"/>
    <s v="'1020747"/>
    <x v="7707"/>
    <x v="9"/>
    <x v="8"/>
    <x v="2"/>
    <x v="2"/>
    <x v="10"/>
    <x v="8"/>
    <s v="1 | 1"/>
    <x v="22"/>
    <n v="8002"/>
    <x v="1"/>
  </r>
  <r>
    <x v="1"/>
    <x v="10"/>
    <n v="-24.34"/>
    <x v="20"/>
    <s v="UNIMED-RIO COOPERATIVA DE TRABALHO MEDICO DO RIO DE JANEIRO LTDA"/>
    <x v="8"/>
    <s v="'35810857"/>
    <x v="3920"/>
    <x v="22"/>
    <x v="0"/>
    <x v="2"/>
    <x v="2"/>
    <x v="6"/>
    <x v="3"/>
    <s v="1 | 1"/>
    <x v="23"/>
    <n v="3002"/>
    <x v="1"/>
  </r>
  <r>
    <x v="1"/>
    <x v="10"/>
    <n v="-24.34"/>
    <x v="20"/>
    <s v="UNIMED-RIO COOPERATIVA DE TRABALHO MEDICO DO RIO DE JANEIRO LTDA"/>
    <x v="8"/>
    <s v="'35810857"/>
    <x v="3920"/>
    <x v="1"/>
    <x v="1"/>
    <x v="1"/>
    <x v="1"/>
    <x v="3"/>
    <x v="3"/>
    <s v="1 | 1"/>
    <x v="24"/>
    <n v="7001"/>
    <x v="1"/>
  </r>
  <r>
    <x v="1"/>
    <x v="10"/>
    <n v="-24.34"/>
    <x v="20"/>
    <s v="UNIMED-RIO COOPERATIVA DE TRABALHO MEDICO DO RIO DE JANEIRO LTDA"/>
    <x v="8"/>
    <s v="'35810857"/>
    <x v="3920"/>
    <x v="5"/>
    <x v="5"/>
    <x v="2"/>
    <x v="2"/>
    <x v="6"/>
    <x v="3"/>
    <s v="1 | 1"/>
    <x v="23"/>
    <n v="3006"/>
    <x v="1"/>
  </r>
  <r>
    <x v="1"/>
    <x v="10"/>
    <n v="-24.34"/>
    <x v="20"/>
    <s v="UNIMED-RIO COOPERATIVA DE TRABALHO MEDICO DO RIO DE JANEIRO LTDA"/>
    <x v="8"/>
    <s v="'35810858"/>
    <x v="4111"/>
    <x v="13"/>
    <x v="2"/>
    <x v="1"/>
    <x v="1"/>
    <x v="3"/>
    <x v="3"/>
    <s v="1 | 1"/>
    <x v="24"/>
    <n v="5003"/>
    <x v="1"/>
  </r>
  <r>
    <x v="1"/>
    <x v="10"/>
    <n v="-24.34"/>
    <x v="20"/>
    <s v="UNIMED-RIO COOPERATIVA DE TRABALHO MEDICO DO RIO DE JANEIRO LTDA"/>
    <x v="8"/>
    <s v="'35810858"/>
    <x v="4111"/>
    <x v="17"/>
    <x v="2"/>
    <x v="1"/>
    <x v="1"/>
    <x v="3"/>
    <x v="3"/>
    <s v="1 | 1"/>
    <x v="24"/>
    <n v="5006"/>
    <x v="1"/>
  </r>
  <r>
    <x v="1"/>
    <x v="10"/>
    <n v="-24.34"/>
    <x v="20"/>
    <s v="UNIMED-RIO COOPERATIVA DE TRABALHO MEDICO DO RIO DE JANEIRO LTDA"/>
    <x v="8"/>
    <s v="'35810858"/>
    <x v="4111"/>
    <x v="6"/>
    <x v="1"/>
    <x v="1"/>
    <x v="1"/>
    <x v="3"/>
    <x v="3"/>
    <s v="1 | 1"/>
    <x v="24"/>
    <n v="7003"/>
    <x v="1"/>
  </r>
  <r>
    <x v="1"/>
    <x v="10"/>
    <n v="-24.34"/>
    <x v="20"/>
    <s v="UNIMED-RIO COOPERATIVA DE TRABALHO MEDICO DO RIO DE JANEIRO LTDA"/>
    <x v="8"/>
    <s v="'35810861"/>
    <x v="5352"/>
    <x v="21"/>
    <x v="15"/>
    <x v="2"/>
    <x v="2"/>
    <x v="6"/>
    <x v="3"/>
    <s v="1 | 1"/>
    <x v="23"/>
    <n v="3004"/>
    <x v="1"/>
  </r>
  <r>
    <x v="1"/>
    <x v="10"/>
    <n v="-24.34"/>
    <x v="20"/>
    <s v="UNIMED-RIO COOPERATIVA DE TRABALHO MEDICO DO RIO DE JANEIRO LTDA"/>
    <x v="8"/>
    <s v="'35810861"/>
    <x v="5352"/>
    <x v="15"/>
    <x v="11"/>
    <x v="2"/>
    <x v="2"/>
    <x v="6"/>
    <x v="3"/>
    <s v="1 | 1"/>
    <x v="23"/>
    <n v="5002"/>
    <x v="1"/>
  </r>
  <r>
    <x v="1"/>
    <x v="10"/>
    <n v="-24.34"/>
    <x v="20"/>
    <s v="UNIMED-RIO COOPERATIVA DE TRABALHO MEDICO DO RIO DE JANEIRO LTDA"/>
    <x v="8"/>
    <s v="'35810861"/>
    <x v="5352"/>
    <x v="29"/>
    <x v="19"/>
    <x v="1"/>
    <x v="1"/>
    <x v="3"/>
    <x v="3"/>
    <s v="1 | 1"/>
    <x v="24"/>
    <n v="60014"/>
    <x v="1"/>
  </r>
  <r>
    <x v="1"/>
    <x v="10"/>
    <n v="-24.34"/>
    <x v="20"/>
    <s v="UNIMED-RIO COOPERATIVA DE TRABALHO MEDICO DO RIO DE JANEIRO LTDA"/>
    <x v="8"/>
    <s v="'35810862"/>
    <x v="4198"/>
    <x v="8"/>
    <x v="7"/>
    <x v="2"/>
    <x v="2"/>
    <x v="6"/>
    <x v="3"/>
    <s v="1 | 1"/>
    <x v="23"/>
    <n v="8003"/>
    <x v="1"/>
  </r>
  <r>
    <x v="1"/>
    <x v="10"/>
    <n v="-24.34"/>
    <x v="20"/>
    <s v="UNIMED-RIO COOPERATIVA DE TRABALHO MEDICO DO RIO DE JANEIRO LTDA"/>
    <x v="8"/>
    <s v="'35810862"/>
    <x v="4198"/>
    <x v="5"/>
    <x v="5"/>
    <x v="2"/>
    <x v="2"/>
    <x v="6"/>
    <x v="3"/>
    <s v="1 | 1"/>
    <x v="23"/>
    <n v="3006"/>
    <x v="1"/>
  </r>
  <r>
    <x v="1"/>
    <x v="10"/>
    <n v="-24.34"/>
    <x v="20"/>
    <s v="UNIMED-RIO COOPERATIVA DE TRABALHO MEDICO DO RIO DE JANEIRO LTDA"/>
    <x v="8"/>
    <s v="'35810862"/>
    <x v="4198"/>
    <x v="14"/>
    <x v="2"/>
    <x v="1"/>
    <x v="1"/>
    <x v="3"/>
    <x v="3"/>
    <s v="1 | 1"/>
    <x v="24"/>
    <n v="5005"/>
    <x v="1"/>
  </r>
  <r>
    <x v="1"/>
    <x v="10"/>
    <n v="-24.15"/>
    <x v="19"/>
    <s v="UBER DO BRASIL TECNOLOGIA LTDA."/>
    <x v="6"/>
    <s v="'1021010"/>
    <x v="4255"/>
    <x v="8"/>
    <x v="7"/>
    <x v="2"/>
    <x v="2"/>
    <x v="10"/>
    <x v="8"/>
    <s v="1 | 1"/>
    <x v="22"/>
    <n v="8003"/>
    <x v="1"/>
  </r>
  <r>
    <x v="1"/>
    <x v="10"/>
    <n v="-24"/>
    <x v="46"/>
    <s v="SECRETARIA DA RECEITA FEDERAL DO BRASIL - RFB"/>
    <x v="7"/>
    <s v="'1021036"/>
    <x v="8349"/>
    <x v="0"/>
    <x v="0"/>
    <x v="8"/>
    <x v="8"/>
    <x v="19"/>
    <x v="15"/>
    <s v="1 | 1"/>
    <x v="55"/>
    <n v="2001"/>
    <x v="1"/>
  </r>
  <r>
    <x v="1"/>
    <x v="10"/>
    <n v="-23.44"/>
    <x v="98"/>
    <s v="BANCO BRADESCO S.A."/>
    <x v="6"/>
    <s v="'1020303"/>
    <x v="4919"/>
    <x v="0"/>
    <x v="0"/>
    <x v="2"/>
    <x v="2"/>
    <x v="5"/>
    <x v="4"/>
    <s v="1 | 1"/>
    <x v="117"/>
    <n v="20011"/>
    <x v="1"/>
  </r>
  <r>
    <x v="1"/>
    <x v="10"/>
    <n v="-23"/>
    <x v="98"/>
    <s v="ITAU UNIBANCO S.A."/>
    <x v="9"/>
    <s v="'20231107006-TAR"/>
    <x v="7040"/>
    <x v="0"/>
    <x v="0"/>
    <x v="2"/>
    <x v="2"/>
    <x v="5"/>
    <x v="4"/>
    <s v="1 | 1"/>
    <x v="117"/>
    <n v="20011"/>
    <x v="1"/>
  </r>
  <r>
    <x v="1"/>
    <x v="10"/>
    <n v="-23"/>
    <x v="98"/>
    <s v="ITAU UNIBANCO S.A."/>
    <x v="9"/>
    <s v="'20231107018-TAR"/>
    <x v="7040"/>
    <x v="0"/>
    <x v="0"/>
    <x v="2"/>
    <x v="2"/>
    <x v="5"/>
    <x v="4"/>
    <s v="1 | 1"/>
    <x v="117"/>
    <n v="20011"/>
    <x v="1"/>
  </r>
  <r>
    <x v="1"/>
    <x v="10"/>
    <n v="-23"/>
    <x v="98"/>
    <s v="ITAU UNIBANCO S.A."/>
    <x v="9"/>
    <s v="'20231128007-TAR"/>
    <x v="7040"/>
    <x v="0"/>
    <x v="0"/>
    <x v="2"/>
    <x v="2"/>
    <x v="5"/>
    <x v="4"/>
    <s v="1 | 1"/>
    <x v="117"/>
    <n v="20011"/>
    <x v="1"/>
  </r>
  <r>
    <x v="1"/>
    <x v="10"/>
    <n v="-23"/>
    <x v="98"/>
    <s v="ITAU UNIBANCO S.A."/>
    <x v="9"/>
    <s v="'20231128011-TAR"/>
    <x v="7040"/>
    <x v="0"/>
    <x v="0"/>
    <x v="2"/>
    <x v="2"/>
    <x v="5"/>
    <x v="4"/>
    <s v="1 | 1"/>
    <x v="117"/>
    <n v="20011"/>
    <x v="1"/>
  </r>
  <r>
    <x v="1"/>
    <x v="10"/>
    <n v="-22.27"/>
    <x v="19"/>
    <s v="UBER DO BRASIL TECNOLOGIA LTDA."/>
    <x v="6"/>
    <s v="'1020768"/>
    <x v="4254"/>
    <x v="9"/>
    <x v="8"/>
    <x v="2"/>
    <x v="2"/>
    <x v="10"/>
    <x v="8"/>
    <s v="1 | 1"/>
    <x v="22"/>
    <n v="8002"/>
    <x v="1"/>
  </r>
  <r>
    <x v="1"/>
    <x v="10"/>
    <n v="-22.18"/>
    <x v="19"/>
    <s v="UBER DO BRASIL TECNOLOGIA LTDA."/>
    <x v="6"/>
    <s v="'1020746"/>
    <x v="4254"/>
    <x v="9"/>
    <x v="8"/>
    <x v="2"/>
    <x v="2"/>
    <x v="10"/>
    <x v="8"/>
    <s v="1 | 1"/>
    <x v="22"/>
    <n v="8002"/>
    <x v="1"/>
  </r>
  <r>
    <x v="1"/>
    <x v="10"/>
    <n v="-21.89"/>
    <x v="30"/>
    <s v="SECRETARIA DA RECEITA FEDERAL DO BRASIL - RFB"/>
    <x v="7"/>
    <s v="'1021344"/>
    <x v="7959"/>
    <x v="18"/>
    <x v="12"/>
    <x v="2"/>
    <x v="2"/>
    <x v="14"/>
    <x v="12"/>
    <s v="1 | 1"/>
    <x v="35"/>
    <n v="4001"/>
    <x v="1"/>
  </r>
  <r>
    <x v="1"/>
    <x v="10"/>
    <n v="-21.2"/>
    <x v="98"/>
    <s v="ITAU UNIBANCO S.A."/>
    <x v="9"/>
    <s v="'20231121004-TAR"/>
    <x v="1272"/>
    <x v="0"/>
    <x v="0"/>
    <x v="2"/>
    <x v="2"/>
    <x v="5"/>
    <x v="4"/>
    <s v="1 | 1"/>
    <x v="117"/>
    <n v="20011"/>
    <x v="1"/>
  </r>
  <r>
    <x v="1"/>
    <x v="10"/>
    <n v="-21.2"/>
    <x v="98"/>
    <s v="ITAU UNIBANCO S.A."/>
    <x v="9"/>
    <s v="'20231129018-TAR"/>
    <x v="1272"/>
    <x v="0"/>
    <x v="0"/>
    <x v="2"/>
    <x v="2"/>
    <x v="5"/>
    <x v="4"/>
    <s v="1 | 1"/>
    <x v="117"/>
    <n v="20011"/>
    <x v="1"/>
  </r>
  <r>
    <x v="1"/>
    <x v="10"/>
    <n v="-20.64"/>
    <x v="39"/>
    <s v="OTIMIZA PAGAMENTOS E INTERMEDIACAO DE NEGOCIOS LTDA"/>
    <x v="8"/>
    <s v="'366693"/>
    <x v="8214"/>
    <x v="11"/>
    <x v="6"/>
    <x v="2"/>
    <x v="2"/>
    <x v="6"/>
    <x v="3"/>
    <s v="1 | 1"/>
    <x v="46"/>
    <n v="8004"/>
    <x v="1"/>
  </r>
  <r>
    <x v="1"/>
    <x v="10"/>
    <n v="-20.49"/>
    <x v="39"/>
    <s v="RIOPAR PARTICIPACOES S.A."/>
    <x v="3"/>
    <s v="'75092779"/>
    <x v="8338"/>
    <x v="29"/>
    <x v="19"/>
    <x v="1"/>
    <x v="1"/>
    <x v="3"/>
    <x v="3"/>
    <s v="1 | 1"/>
    <x v="58"/>
    <n v="60011"/>
    <x v="1"/>
  </r>
  <r>
    <x v="1"/>
    <x v="10"/>
    <n v="-20.49"/>
    <x v="39"/>
    <s v="RIOPAR PARTICIPACOES S.A."/>
    <x v="3"/>
    <s v="'75092823"/>
    <x v="8350"/>
    <x v="29"/>
    <x v="19"/>
    <x v="1"/>
    <x v="1"/>
    <x v="3"/>
    <x v="3"/>
    <s v="1 | 1"/>
    <x v="58"/>
    <n v="60011"/>
    <x v="1"/>
  </r>
  <r>
    <x v="1"/>
    <x v="10"/>
    <n v="-20.49"/>
    <x v="39"/>
    <s v="RIOPAR PARTICIPACOES S.A."/>
    <x v="3"/>
    <s v="'75092939"/>
    <x v="8340"/>
    <x v="29"/>
    <x v="19"/>
    <x v="1"/>
    <x v="1"/>
    <x v="3"/>
    <x v="3"/>
    <s v="1 | 1"/>
    <x v="58"/>
    <n v="60011"/>
    <x v="1"/>
  </r>
  <r>
    <x v="1"/>
    <x v="10"/>
    <n v="-20.49"/>
    <x v="39"/>
    <s v="RIOPAR PARTICIPACOES S.A."/>
    <x v="3"/>
    <s v="'75092975"/>
    <x v="8341"/>
    <x v="29"/>
    <x v="19"/>
    <x v="1"/>
    <x v="1"/>
    <x v="3"/>
    <x v="3"/>
    <s v="1 | 1"/>
    <x v="58"/>
    <n v="60011"/>
    <x v="1"/>
  </r>
  <r>
    <x v="1"/>
    <x v="10"/>
    <n v="-20.49"/>
    <x v="39"/>
    <s v="RIOPAR PARTICIPACOES S.A."/>
    <x v="3"/>
    <s v="'75120375"/>
    <x v="8344"/>
    <x v="29"/>
    <x v="19"/>
    <x v="1"/>
    <x v="1"/>
    <x v="3"/>
    <x v="3"/>
    <s v="1 | 1"/>
    <x v="58"/>
    <n v="60011"/>
    <x v="1"/>
  </r>
  <r>
    <x v="1"/>
    <x v="10"/>
    <n v="-20.49"/>
    <x v="121"/>
    <s v="EXPRESSO MONTCAR 2003 LTDA"/>
    <x v="15"/>
    <s v="'647030-Juros"/>
    <x v="755"/>
    <x v="4"/>
    <x v="4"/>
    <x v="2"/>
    <x v="2"/>
    <x v="5"/>
    <x v="4"/>
    <s v="1 | 1"/>
    <x v="144"/>
    <n v="40031"/>
    <x v="1"/>
  </r>
  <r>
    <x v="1"/>
    <x v="10"/>
    <n v="-20.36"/>
    <x v="63"/>
    <s v="LANÇAMENTO MANUAL"/>
    <x v="1"/>
    <m/>
    <x v="1361"/>
    <x v="25"/>
    <x v="18"/>
    <x v="1"/>
    <x v="1"/>
    <x v="1"/>
    <x v="1"/>
    <m/>
    <x v="75"/>
    <n v="30011"/>
    <x v="0"/>
  </r>
  <r>
    <x v="1"/>
    <x v="10"/>
    <n v="-20.02"/>
    <x v="19"/>
    <s v="UBER DO BRASIL TECNOLOGIA LTDA."/>
    <x v="6"/>
    <s v="'1021078"/>
    <x v="8351"/>
    <x v="8"/>
    <x v="7"/>
    <x v="2"/>
    <x v="2"/>
    <x v="10"/>
    <x v="8"/>
    <s v="1 | 1"/>
    <x v="22"/>
    <n v="8003"/>
    <x v="1"/>
  </r>
  <r>
    <x v="1"/>
    <x v="10"/>
    <n v="-19.899999999999999"/>
    <x v="50"/>
    <s v="VAREJAO DAS CORES COMERCIO DE PRODUTOS PARA PINTURA LTDA"/>
    <x v="10"/>
    <s v="'20337"/>
    <x v="8352"/>
    <x v="1"/>
    <x v="1"/>
    <x v="1"/>
    <x v="1"/>
    <x v="1"/>
    <x v="1"/>
    <s v="1 | 1"/>
    <x v="62"/>
    <n v="70011"/>
    <x v="1"/>
  </r>
  <r>
    <x v="1"/>
    <x v="10"/>
    <n v="-19.899999999999999"/>
    <x v="25"/>
    <s v="MULTI ATACADO E VAREJO DE UTILIDADES DO LAR LTDA"/>
    <x v="10"/>
    <s v="'16786"/>
    <x v="8353"/>
    <x v="2"/>
    <x v="2"/>
    <x v="2"/>
    <x v="2"/>
    <x v="7"/>
    <x v="5"/>
    <s v="1 | 1"/>
    <x v="30"/>
    <n v="40041"/>
    <x v="1"/>
  </r>
  <r>
    <x v="1"/>
    <x v="10"/>
    <n v="-19.899999999999999"/>
    <x v="114"/>
    <s v="VAREJAO DAS CORES COMERCIO DE PRODUTOS PARA PINTURA LTDA"/>
    <x v="10"/>
    <s v="'31675"/>
    <x v="8354"/>
    <x v="33"/>
    <x v="16"/>
    <x v="10"/>
    <x v="10"/>
    <x v="22"/>
    <x v="18"/>
    <s v="1 | 1"/>
    <x v="136"/>
    <n v="9001"/>
    <x v="1"/>
  </r>
  <r>
    <x v="1"/>
    <x v="10"/>
    <n v="-19"/>
    <x v="67"/>
    <s v="EKO TRANSPORTES E RECOLHIMENTO DE RESIDUOS LTDA"/>
    <x v="6"/>
    <s v="'1020758"/>
    <x v="3543"/>
    <x v="23"/>
    <x v="16"/>
    <x v="2"/>
    <x v="2"/>
    <x v="10"/>
    <x v="8"/>
    <s v="1 | 1"/>
    <x v="79"/>
    <n v="1002"/>
    <x v="1"/>
  </r>
  <r>
    <x v="1"/>
    <x v="10"/>
    <n v="-18.95"/>
    <x v="19"/>
    <s v="UBER DO BRASIL TECNOLOGIA LTDA."/>
    <x v="6"/>
    <s v="'1020740"/>
    <x v="7707"/>
    <x v="9"/>
    <x v="8"/>
    <x v="2"/>
    <x v="2"/>
    <x v="10"/>
    <x v="8"/>
    <s v="1 | 1"/>
    <x v="22"/>
    <n v="8002"/>
    <x v="1"/>
  </r>
  <r>
    <x v="1"/>
    <x v="10"/>
    <n v="-18.75"/>
    <x v="98"/>
    <s v="ITAU UNIBANCO S.A."/>
    <x v="9"/>
    <s v="'1020794"/>
    <x v="7041"/>
    <x v="0"/>
    <x v="0"/>
    <x v="2"/>
    <x v="2"/>
    <x v="5"/>
    <x v="4"/>
    <s v="1 | 1"/>
    <x v="117"/>
    <n v="20011"/>
    <x v="1"/>
  </r>
  <r>
    <x v="1"/>
    <x v="10"/>
    <n v="-18.63"/>
    <x v="46"/>
    <s v="SECRETARIA DA RECEITA FEDERAL DO BRASIL - RFB"/>
    <x v="7"/>
    <s v="'1021038"/>
    <x v="8355"/>
    <x v="0"/>
    <x v="0"/>
    <x v="8"/>
    <x v="8"/>
    <x v="19"/>
    <x v="15"/>
    <s v="1 | 1"/>
    <x v="55"/>
    <n v="2001"/>
    <x v="1"/>
  </r>
  <r>
    <x v="1"/>
    <x v="10"/>
    <n v="-18.62"/>
    <x v="39"/>
    <s v="OTIMIZA PAGAMENTOS E INTERMEDIACAO DE NEGOCIOS LTDA"/>
    <x v="8"/>
    <s v="'36694"/>
    <x v="8325"/>
    <x v="12"/>
    <x v="10"/>
    <x v="2"/>
    <x v="2"/>
    <x v="6"/>
    <x v="3"/>
    <s v="1 | 1"/>
    <x v="46"/>
    <n v="3005"/>
    <x v="1"/>
  </r>
  <r>
    <x v="1"/>
    <x v="10"/>
    <n v="-18.600000000000001"/>
    <x v="100"/>
    <s v="EKO TRANSPORTES E RECOLHIMENTO DE RESIDUOS LTDA"/>
    <x v="6"/>
    <s v="'1020573"/>
    <x v="8356"/>
    <x v="29"/>
    <x v="19"/>
    <x v="1"/>
    <x v="1"/>
    <x v="1"/>
    <x v="1"/>
    <s v="1 | 1"/>
    <x v="119"/>
    <n v="60011"/>
    <x v="1"/>
  </r>
  <r>
    <x v="1"/>
    <x v="10"/>
    <n v="-18.46"/>
    <x v="17"/>
    <s v="PARCO COMERCIO E SERVICOS LTDA"/>
    <x v="10"/>
    <s v="'148731"/>
    <x v="8357"/>
    <x v="10"/>
    <x v="9"/>
    <x v="2"/>
    <x v="2"/>
    <x v="10"/>
    <x v="8"/>
    <s v="1 | 1"/>
    <x v="20"/>
    <n v="8001"/>
    <x v="1"/>
  </r>
  <r>
    <x v="1"/>
    <x v="10"/>
    <n v="-18.45"/>
    <x v="30"/>
    <s v="SECRETARIA DA RECEITA FEDERAL DO BRASIL - RFB"/>
    <x v="7"/>
    <s v="'1021289"/>
    <x v="7761"/>
    <x v="29"/>
    <x v="19"/>
    <x v="1"/>
    <x v="1"/>
    <x v="16"/>
    <x v="12"/>
    <s v="1 | 1"/>
    <x v="90"/>
    <n v="60013"/>
    <x v="1"/>
  </r>
  <r>
    <x v="1"/>
    <x v="10"/>
    <n v="-18.190000000000001"/>
    <x v="25"/>
    <s v="MERCADOLIVRE.COM ATIVIDADES DE INTERNET LTDA"/>
    <x v="10"/>
    <s v="'55715"/>
    <x v="8358"/>
    <x v="2"/>
    <x v="2"/>
    <x v="2"/>
    <x v="2"/>
    <x v="7"/>
    <x v="5"/>
    <s v="1 | 1"/>
    <x v="30"/>
    <n v="4004"/>
    <x v="1"/>
  </r>
  <r>
    <x v="1"/>
    <x v="10"/>
    <n v="-18.190000000000001"/>
    <x v="19"/>
    <s v="UBER DO BRASIL TECNOLOGIA LTDA."/>
    <x v="6"/>
    <s v="'1020766"/>
    <x v="7707"/>
    <x v="9"/>
    <x v="8"/>
    <x v="2"/>
    <x v="2"/>
    <x v="10"/>
    <x v="8"/>
    <s v="1 | 1"/>
    <x v="22"/>
    <n v="8002"/>
    <x v="1"/>
  </r>
  <r>
    <x v="1"/>
    <x v="10"/>
    <n v="-18"/>
    <x v="50"/>
    <s v="EKO TRANSPORTES E RECOLHIMENTO DE RESIDUOS LTDA"/>
    <x v="6"/>
    <s v="'1020413"/>
    <x v="8337"/>
    <x v="1"/>
    <x v="1"/>
    <x v="1"/>
    <x v="1"/>
    <x v="1"/>
    <x v="1"/>
    <s v="1 | 1"/>
    <x v="62"/>
    <n v="70011"/>
    <x v="1"/>
  </r>
  <r>
    <x v="1"/>
    <x v="10"/>
    <n v="-17.5"/>
    <x v="129"/>
    <s v="MRB - COMERCIO DE PRODUTOS AUTOMOTIVOS LTDA"/>
    <x v="10"/>
    <s v="'4420"/>
    <x v="7610"/>
    <x v="27"/>
    <x v="19"/>
    <x v="1"/>
    <x v="1"/>
    <x v="1"/>
    <x v="1"/>
    <s v="1 | 1"/>
    <x v="155"/>
    <n v="60021"/>
    <x v="1"/>
  </r>
  <r>
    <x v="1"/>
    <x v="10"/>
    <n v="-17.2"/>
    <x v="39"/>
    <s v="RIOPAR PARTICIPACOES S.A."/>
    <x v="3"/>
    <s v="'1020045"/>
    <x v="8049"/>
    <x v="15"/>
    <x v="11"/>
    <x v="2"/>
    <x v="2"/>
    <x v="6"/>
    <x v="3"/>
    <s v="1 | 1"/>
    <x v="46"/>
    <n v="5002"/>
    <x v="1"/>
  </r>
  <r>
    <x v="1"/>
    <x v="10"/>
    <n v="-16.96"/>
    <x v="19"/>
    <s v="UBER DO BRASIL TECNOLOGIA LTDA."/>
    <x v="6"/>
    <s v="'1020774"/>
    <x v="4972"/>
    <x v="10"/>
    <x v="9"/>
    <x v="2"/>
    <x v="2"/>
    <x v="10"/>
    <x v="8"/>
    <s v="1 | 1"/>
    <x v="22"/>
    <n v="8001"/>
    <x v="1"/>
  </r>
  <r>
    <x v="1"/>
    <x v="10"/>
    <n v="-16.899999999999999"/>
    <x v="50"/>
    <s v="RIO WORD CONSTRUCENTER MATERIAL DE CONSTRUCAO LTDA"/>
    <x v="10"/>
    <s v="'44077"/>
    <x v="8260"/>
    <x v="1"/>
    <x v="1"/>
    <x v="1"/>
    <x v="1"/>
    <x v="1"/>
    <x v="1"/>
    <s v="1 | 1"/>
    <x v="62"/>
    <n v="70011"/>
    <x v="1"/>
  </r>
  <r>
    <x v="1"/>
    <x v="10"/>
    <n v="-16.899999999999999"/>
    <x v="19"/>
    <s v="UBER DO BRASIL TECNOLOGIA LTDA."/>
    <x v="6"/>
    <s v="'1021013"/>
    <x v="4255"/>
    <x v="8"/>
    <x v="7"/>
    <x v="2"/>
    <x v="2"/>
    <x v="10"/>
    <x v="8"/>
    <s v="1 | 1"/>
    <x v="22"/>
    <n v="8003"/>
    <x v="1"/>
  </r>
  <r>
    <x v="1"/>
    <x v="10"/>
    <n v="-16.670000000000002"/>
    <x v="39"/>
    <s v="OTIMIZA PAGAMENTOS E INTERMEDIACAO DE NEGOCIOS LTDA"/>
    <x v="8"/>
    <s v="'36692"/>
    <x v="8020"/>
    <x v="1"/>
    <x v="1"/>
    <x v="1"/>
    <x v="1"/>
    <x v="3"/>
    <x v="3"/>
    <s v="1 | 1"/>
    <x v="58"/>
    <n v="7001"/>
    <x v="1"/>
  </r>
  <r>
    <x v="1"/>
    <x v="10"/>
    <n v="-16.5"/>
    <x v="98"/>
    <s v="ITAU UNIBANCO S.A."/>
    <x v="9"/>
    <s v="'20231101013-TAR"/>
    <x v="1031"/>
    <x v="0"/>
    <x v="0"/>
    <x v="2"/>
    <x v="2"/>
    <x v="5"/>
    <x v="4"/>
    <s v="1 | 1"/>
    <x v="117"/>
    <n v="20011"/>
    <x v="1"/>
  </r>
  <r>
    <x v="1"/>
    <x v="10"/>
    <n v="-16.5"/>
    <x v="98"/>
    <s v="ITAU UNIBANCO S.A."/>
    <x v="9"/>
    <s v="'20231127024-TAR"/>
    <x v="1031"/>
    <x v="0"/>
    <x v="0"/>
    <x v="2"/>
    <x v="2"/>
    <x v="5"/>
    <x v="4"/>
    <s v="1 | 1"/>
    <x v="117"/>
    <n v="20011"/>
    <x v="1"/>
  </r>
  <r>
    <x v="1"/>
    <x v="10"/>
    <n v="-16.22"/>
    <x v="129"/>
    <s v="MRB - COMERCIO DE PRODUTOS AUTOMOTIVOS LTDA"/>
    <x v="10"/>
    <s v="'4413"/>
    <x v="7610"/>
    <x v="27"/>
    <x v="19"/>
    <x v="1"/>
    <x v="1"/>
    <x v="1"/>
    <x v="1"/>
    <s v="1 | 1"/>
    <x v="155"/>
    <n v="60021"/>
    <x v="1"/>
  </r>
  <r>
    <x v="1"/>
    <x v="10"/>
    <n v="-16"/>
    <x v="100"/>
    <s v="EKO TRANSPORTES E RECOLHIMENTO DE RESIDUOS LTDA"/>
    <x v="6"/>
    <s v="'1020577"/>
    <x v="3543"/>
    <x v="29"/>
    <x v="19"/>
    <x v="1"/>
    <x v="1"/>
    <x v="1"/>
    <x v="1"/>
    <s v="1 | 1"/>
    <x v="119"/>
    <n v="6001"/>
    <x v="1"/>
  </r>
  <r>
    <x v="1"/>
    <x v="10"/>
    <n v="-16"/>
    <x v="98"/>
    <s v="BANCO SANTANDER (BRASIL) S.A."/>
    <x v="9"/>
    <s v="'1020708"/>
    <x v="8359"/>
    <x v="0"/>
    <x v="0"/>
    <x v="2"/>
    <x v="2"/>
    <x v="5"/>
    <x v="4"/>
    <s v="1 | 1"/>
    <x v="117"/>
    <n v="20011"/>
    <x v="1"/>
  </r>
  <r>
    <x v="1"/>
    <x v="10"/>
    <n v="-16"/>
    <x v="98"/>
    <s v="BANCO SANTANDER (BRASIL) S.A."/>
    <x v="9"/>
    <s v="'1020724"/>
    <x v="8359"/>
    <x v="0"/>
    <x v="0"/>
    <x v="2"/>
    <x v="2"/>
    <x v="5"/>
    <x v="4"/>
    <s v="1 | 1"/>
    <x v="117"/>
    <n v="20011"/>
    <x v="1"/>
  </r>
  <r>
    <x v="1"/>
    <x v="10"/>
    <n v="-15.24"/>
    <x v="96"/>
    <s v="SECRETARIA DA RECEITA FEDERAL DO BRASIL - RFB"/>
    <x v="7"/>
    <s v="'1021043"/>
    <x v="8360"/>
    <x v="0"/>
    <x v="0"/>
    <x v="8"/>
    <x v="8"/>
    <x v="19"/>
    <x v="15"/>
    <s v="1 | 1"/>
    <x v="114"/>
    <n v="2001"/>
    <x v="1"/>
  </r>
  <r>
    <x v="1"/>
    <x v="10"/>
    <n v="-15"/>
    <x v="56"/>
    <s v="PIRES E VIDAL ASSESSORIA E EMPREENDIMENTOS LTDA"/>
    <x v="10"/>
    <s v="'5155"/>
    <x v="8239"/>
    <x v="27"/>
    <x v="19"/>
    <x v="1"/>
    <x v="1"/>
    <x v="3"/>
    <x v="3"/>
    <s v="1 | 1"/>
    <x v="97"/>
    <n v="60021"/>
    <x v="1"/>
  </r>
  <r>
    <x v="1"/>
    <x v="10"/>
    <n v="-15"/>
    <x v="98"/>
    <s v="ITAU UNIBANCO S.A."/>
    <x v="9"/>
    <s v="'20231103006-TAR"/>
    <x v="8361"/>
    <x v="0"/>
    <x v="0"/>
    <x v="2"/>
    <x v="2"/>
    <x v="5"/>
    <x v="4"/>
    <s v="1 | 1"/>
    <x v="117"/>
    <n v="20011"/>
    <x v="1"/>
  </r>
  <r>
    <x v="1"/>
    <x v="10"/>
    <n v="-14.96"/>
    <x v="19"/>
    <s v="UBER DO BRASIL TECNOLOGIA LTDA."/>
    <x v="6"/>
    <s v="'1021178"/>
    <x v="8362"/>
    <x v="5"/>
    <x v="5"/>
    <x v="2"/>
    <x v="2"/>
    <x v="10"/>
    <x v="8"/>
    <s v="1 | 1"/>
    <x v="22"/>
    <n v="3006"/>
    <x v="1"/>
  </r>
  <r>
    <x v="1"/>
    <x v="10"/>
    <n v="-14.52"/>
    <x v="27"/>
    <s v="FUNDO DE GARANTIA DO TEMPO DE SERVICO"/>
    <x v="4"/>
    <s v="'1020554"/>
    <x v="8363"/>
    <x v="27"/>
    <x v="19"/>
    <x v="1"/>
    <x v="1"/>
    <x v="16"/>
    <x v="12"/>
    <s v="1 | 1"/>
    <x v="42"/>
    <n v="60021"/>
    <x v="1"/>
  </r>
  <r>
    <x v="1"/>
    <x v="10"/>
    <n v="-14"/>
    <x v="100"/>
    <s v="EKO TRANSPORTES E RECOLHIMENTO DE RESIDUOS LTDA"/>
    <x v="6"/>
    <s v="'1020575"/>
    <x v="1292"/>
    <x v="29"/>
    <x v="19"/>
    <x v="1"/>
    <x v="1"/>
    <x v="1"/>
    <x v="1"/>
    <s v="1 | 1"/>
    <x v="119"/>
    <n v="6001"/>
    <x v="1"/>
  </r>
  <r>
    <x v="1"/>
    <x v="10"/>
    <n v="-13.26"/>
    <x v="45"/>
    <s v="CONDOMINIO DO CENTRO DE ABAST DO EST DA GUANABARA"/>
    <x v="3"/>
    <s v="'1020035"/>
    <x v="8153"/>
    <x v="2"/>
    <x v="2"/>
    <x v="2"/>
    <x v="2"/>
    <x v="7"/>
    <x v="5"/>
    <s v="1 | 1"/>
    <x v="54"/>
    <n v="4004"/>
    <x v="1"/>
  </r>
  <r>
    <x v="1"/>
    <x v="10"/>
    <n v="-13.26"/>
    <x v="45"/>
    <s v="CONDOMINIO DO CENTRO DE ABAST DO EST DA GUANABARA"/>
    <x v="3"/>
    <s v="'1020036"/>
    <x v="8154"/>
    <x v="2"/>
    <x v="2"/>
    <x v="2"/>
    <x v="2"/>
    <x v="7"/>
    <x v="5"/>
    <s v="1 | 1"/>
    <x v="54"/>
    <n v="4004"/>
    <x v="1"/>
  </r>
  <r>
    <x v="1"/>
    <x v="10"/>
    <n v="-12.97"/>
    <x v="96"/>
    <s v="SECRETARIA DA RECEITA FEDERAL DO BRASIL - RFB"/>
    <x v="7"/>
    <s v="'1021022"/>
    <x v="8364"/>
    <x v="0"/>
    <x v="0"/>
    <x v="8"/>
    <x v="8"/>
    <x v="19"/>
    <x v="15"/>
    <s v="1 | 1"/>
    <x v="114"/>
    <n v="2001"/>
    <x v="1"/>
  </r>
  <r>
    <x v="1"/>
    <x v="10"/>
    <n v="-12.97"/>
    <x v="96"/>
    <s v="SECRETARIA DA RECEITA FEDERAL DO BRASIL - RFB"/>
    <x v="7"/>
    <s v="'1021032"/>
    <x v="7728"/>
    <x v="0"/>
    <x v="0"/>
    <x v="8"/>
    <x v="8"/>
    <x v="19"/>
    <x v="15"/>
    <s v="1 | 1"/>
    <x v="114"/>
    <n v="2001"/>
    <x v="1"/>
  </r>
  <r>
    <x v="1"/>
    <x v="10"/>
    <n v="-12.68"/>
    <x v="30"/>
    <s v="SECRETARIA DA RECEITA FEDERAL DO BRASIL - RFB"/>
    <x v="7"/>
    <s v="'1021275"/>
    <x v="7885"/>
    <x v="7"/>
    <x v="6"/>
    <x v="1"/>
    <x v="1"/>
    <x v="16"/>
    <x v="12"/>
    <s v="1 | 1"/>
    <x v="90"/>
    <n v="3008"/>
    <x v="1"/>
  </r>
  <r>
    <x v="1"/>
    <x v="10"/>
    <n v="-12.21"/>
    <x v="39"/>
    <s v="OTIMIZA PAGAMENTOS E INTERMEDIACAO DE NEGOCIOS LTDA"/>
    <x v="8"/>
    <s v="'366693"/>
    <x v="8214"/>
    <x v="17"/>
    <x v="2"/>
    <x v="1"/>
    <x v="1"/>
    <x v="3"/>
    <x v="3"/>
    <s v="1 | 1"/>
    <x v="58"/>
    <n v="5006"/>
    <x v="1"/>
  </r>
  <r>
    <x v="1"/>
    <x v="10"/>
    <n v="-12.17"/>
    <x v="20"/>
    <s v="UNIMED-RIO COOPERATIVA DE TRABALHO MEDICO DO RIO DE JANEIRO LTDA"/>
    <x v="8"/>
    <s v="'35810856"/>
    <x v="5596"/>
    <x v="1"/>
    <x v="1"/>
    <x v="1"/>
    <x v="1"/>
    <x v="3"/>
    <x v="3"/>
    <s v="1 | 1"/>
    <x v="24"/>
    <n v="7001"/>
    <x v="1"/>
  </r>
  <r>
    <x v="1"/>
    <x v="10"/>
    <n v="-12.17"/>
    <x v="20"/>
    <s v="UNIMED-RIO COOPERATIVA DE TRABALHO MEDICO DO RIO DE JANEIRO LTDA"/>
    <x v="8"/>
    <s v="'35810856"/>
    <x v="5596"/>
    <x v="27"/>
    <x v="19"/>
    <x v="1"/>
    <x v="1"/>
    <x v="3"/>
    <x v="3"/>
    <s v="1 | 1"/>
    <x v="24"/>
    <n v="60021"/>
    <x v="1"/>
  </r>
  <r>
    <x v="1"/>
    <x v="10"/>
    <n v="-12.17"/>
    <x v="20"/>
    <s v="UNIMED-RIO COOPERATIVA DE TRABALHO MEDICO DO RIO DE JANEIRO LTDA"/>
    <x v="8"/>
    <s v="'35810857"/>
    <x v="3920"/>
    <x v="9"/>
    <x v="8"/>
    <x v="2"/>
    <x v="2"/>
    <x v="6"/>
    <x v="3"/>
    <s v="1 | 1"/>
    <x v="23"/>
    <n v="8002"/>
    <x v="1"/>
  </r>
  <r>
    <x v="1"/>
    <x v="10"/>
    <n v="-12.17"/>
    <x v="20"/>
    <s v="UNIMED-RIO COOPERATIVA DE TRABALHO MEDICO DO RIO DE JANEIRO LTDA"/>
    <x v="8"/>
    <s v="'35810857"/>
    <x v="3920"/>
    <x v="29"/>
    <x v="19"/>
    <x v="1"/>
    <x v="1"/>
    <x v="3"/>
    <x v="3"/>
    <s v="1 | 1"/>
    <x v="24"/>
    <n v="60013"/>
    <x v="1"/>
  </r>
  <r>
    <x v="1"/>
    <x v="10"/>
    <n v="-12.17"/>
    <x v="20"/>
    <s v="UNIMED-RIO COOPERATIVA DE TRABALHO MEDICO DO RIO DE JANEIRO LTDA"/>
    <x v="8"/>
    <s v="'35810858"/>
    <x v="4111"/>
    <x v="27"/>
    <x v="19"/>
    <x v="1"/>
    <x v="1"/>
    <x v="3"/>
    <x v="3"/>
    <s v="1 | 1"/>
    <x v="24"/>
    <n v="60021"/>
    <x v="1"/>
  </r>
  <r>
    <x v="1"/>
    <x v="10"/>
    <n v="-12.17"/>
    <x v="20"/>
    <s v="UNIMED-RIO COOPERATIVA DE TRABALHO MEDICO DO RIO DE JANEIRO LTDA"/>
    <x v="8"/>
    <s v="'35810858"/>
    <x v="4111"/>
    <x v="27"/>
    <x v="19"/>
    <x v="1"/>
    <x v="1"/>
    <x v="3"/>
    <x v="3"/>
    <s v="1 | 1"/>
    <x v="24"/>
    <n v="60022"/>
    <x v="1"/>
  </r>
  <r>
    <x v="1"/>
    <x v="10"/>
    <n v="-12.17"/>
    <x v="20"/>
    <s v="UNIMED-RIO COOPERATIVA DE TRABALHO MEDICO DO RIO DE JANEIRO LTDA"/>
    <x v="8"/>
    <s v="'35810860"/>
    <x v="8333"/>
    <x v="18"/>
    <x v="12"/>
    <x v="2"/>
    <x v="2"/>
    <x v="6"/>
    <x v="3"/>
    <s v="1 | 1"/>
    <x v="23"/>
    <n v="4001"/>
    <x v="1"/>
  </r>
  <r>
    <x v="1"/>
    <x v="10"/>
    <n v="-12.17"/>
    <x v="20"/>
    <s v="UNIMED-RIO COOPERATIVA DE TRABALHO MEDICO DO RIO DE JANEIRO LTDA"/>
    <x v="8"/>
    <s v="'35810860"/>
    <x v="8333"/>
    <x v="27"/>
    <x v="19"/>
    <x v="1"/>
    <x v="1"/>
    <x v="3"/>
    <x v="3"/>
    <s v="1 | 1"/>
    <x v="24"/>
    <n v="60021"/>
    <x v="1"/>
  </r>
  <r>
    <x v="1"/>
    <x v="10"/>
    <n v="-12.17"/>
    <x v="20"/>
    <s v="UNIMED-RIO COOPERATIVA DE TRABALHO MEDICO DO RIO DE JANEIRO LTDA"/>
    <x v="8"/>
    <s v="'35810861"/>
    <x v="5352"/>
    <x v="23"/>
    <x v="16"/>
    <x v="2"/>
    <x v="2"/>
    <x v="6"/>
    <x v="3"/>
    <s v="1 | 1"/>
    <x v="23"/>
    <n v="1002"/>
    <x v="1"/>
  </r>
  <r>
    <x v="1"/>
    <x v="10"/>
    <n v="-12.17"/>
    <x v="20"/>
    <s v="UNIMED-RIO COOPERATIVA DE TRABALHO MEDICO DO RIO DE JANEIRO LTDA"/>
    <x v="8"/>
    <s v="'35810861"/>
    <x v="5352"/>
    <x v="22"/>
    <x v="0"/>
    <x v="2"/>
    <x v="2"/>
    <x v="6"/>
    <x v="3"/>
    <s v="1 | 1"/>
    <x v="23"/>
    <n v="3002"/>
    <x v="1"/>
  </r>
  <r>
    <x v="1"/>
    <x v="10"/>
    <n v="-12.17"/>
    <x v="20"/>
    <s v="UNIMED-RIO COOPERATIVA DE TRABALHO MEDICO DO RIO DE JANEIRO LTDA"/>
    <x v="8"/>
    <s v="'35810861"/>
    <x v="5352"/>
    <x v="9"/>
    <x v="8"/>
    <x v="2"/>
    <x v="2"/>
    <x v="6"/>
    <x v="3"/>
    <s v="1 | 1"/>
    <x v="23"/>
    <n v="8002"/>
    <x v="1"/>
  </r>
  <r>
    <x v="1"/>
    <x v="10"/>
    <n v="-12.17"/>
    <x v="20"/>
    <s v="UNIMED-RIO COOPERATIVA DE TRABALHO MEDICO DO RIO DE JANEIRO LTDA"/>
    <x v="8"/>
    <s v="'35810861"/>
    <x v="5352"/>
    <x v="1"/>
    <x v="1"/>
    <x v="1"/>
    <x v="1"/>
    <x v="3"/>
    <x v="3"/>
    <s v="1 | 1"/>
    <x v="24"/>
    <n v="7001"/>
    <x v="1"/>
  </r>
  <r>
    <x v="1"/>
    <x v="10"/>
    <n v="-12.17"/>
    <x v="20"/>
    <s v="UNIMED-RIO COOPERATIVA DE TRABALHO MEDICO DO RIO DE JANEIRO LTDA"/>
    <x v="8"/>
    <s v="'35810861"/>
    <x v="5352"/>
    <x v="29"/>
    <x v="19"/>
    <x v="1"/>
    <x v="1"/>
    <x v="3"/>
    <x v="3"/>
    <s v="1 | 1"/>
    <x v="24"/>
    <n v="60013"/>
    <x v="1"/>
  </r>
  <r>
    <x v="1"/>
    <x v="10"/>
    <n v="-12.17"/>
    <x v="20"/>
    <s v="UNIMED-RIO COOPERATIVA DE TRABALHO MEDICO DO RIO DE JANEIRO LTDA"/>
    <x v="8"/>
    <s v="'35810861"/>
    <x v="5352"/>
    <x v="27"/>
    <x v="19"/>
    <x v="1"/>
    <x v="1"/>
    <x v="3"/>
    <x v="3"/>
    <s v="1 | 1"/>
    <x v="24"/>
    <n v="60021"/>
    <x v="1"/>
  </r>
  <r>
    <x v="1"/>
    <x v="10"/>
    <n v="-12.17"/>
    <x v="20"/>
    <s v="UNIMED-RIO COOPERATIVA DE TRABALHO MEDICO DO RIO DE JANEIRO LTDA"/>
    <x v="8"/>
    <s v="'35810861"/>
    <x v="5352"/>
    <x v="27"/>
    <x v="19"/>
    <x v="1"/>
    <x v="1"/>
    <x v="3"/>
    <x v="3"/>
    <s v="1 | 1"/>
    <x v="24"/>
    <n v="60023"/>
    <x v="1"/>
  </r>
  <r>
    <x v="1"/>
    <x v="10"/>
    <n v="-12.17"/>
    <x v="20"/>
    <s v="UNIMED-RIO COOPERATIVA DE TRABALHO MEDICO DO RIO DE JANEIRO LTDA"/>
    <x v="8"/>
    <s v="'35810861"/>
    <x v="5352"/>
    <x v="4"/>
    <x v="4"/>
    <x v="2"/>
    <x v="2"/>
    <x v="6"/>
    <x v="3"/>
    <s v="1 | 1"/>
    <x v="23"/>
    <n v="40036"/>
    <x v="1"/>
  </r>
  <r>
    <x v="1"/>
    <x v="10"/>
    <n v="-12.17"/>
    <x v="20"/>
    <s v="UNIMED-RIO COOPERATIVA DE TRABALHO MEDICO DO RIO DE JANEIRO LTDA"/>
    <x v="8"/>
    <s v="'35810861"/>
    <x v="5352"/>
    <x v="6"/>
    <x v="1"/>
    <x v="1"/>
    <x v="1"/>
    <x v="3"/>
    <x v="3"/>
    <s v="1 | 1"/>
    <x v="24"/>
    <n v="7003"/>
    <x v="1"/>
  </r>
  <r>
    <x v="1"/>
    <x v="10"/>
    <n v="-12.17"/>
    <x v="20"/>
    <s v="UNIMED-RIO COOPERATIVA DE TRABALHO MEDICO DO RIO DE JANEIRO LTDA"/>
    <x v="8"/>
    <s v="'35810862"/>
    <x v="4198"/>
    <x v="12"/>
    <x v="10"/>
    <x v="2"/>
    <x v="2"/>
    <x v="6"/>
    <x v="3"/>
    <s v="1 | 1"/>
    <x v="23"/>
    <n v="3005"/>
    <x v="1"/>
  </r>
  <r>
    <x v="1"/>
    <x v="10"/>
    <n v="-12.17"/>
    <x v="20"/>
    <s v="UNIMED-RIO COOPERATIVA DE TRABALHO MEDICO DO RIO DE JANEIRO LTDA"/>
    <x v="8"/>
    <s v="'35810862"/>
    <x v="4198"/>
    <x v="15"/>
    <x v="11"/>
    <x v="2"/>
    <x v="2"/>
    <x v="6"/>
    <x v="3"/>
    <s v="1 | 1"/>
    <x v="23"/>
    <n v="5002"/>
    <x v="1"/>
  </r>
  <r>
    <x v="1"/>
    <x v="10"/>
    <n v="-12.17"/>
    <x v="20"/>
    <s v="UNIMED-RIO COOPERATIVA DE TRABALHO MEDICO DO RIO DE JANEIRO LTDA"/>
    <x v="8"/>
    <s v="'35810862"/>
    <x v="4198"/>
    <x v="10"/>
    <x v="9"/>
    <x v="2"/>
    <x v="2"/>
    <x v="6"/>
    <x v="3"/>
    <s v="1 | 1"/>
    <x v="23"/>
    <n v="8001"/>
    <x v="1"/>
  </r>
  <r>
    <x v="1"/>
    <x v="10"/>
    <n v="-12.17"/>
    <x v="20"/>
    <s v="UNIMED-RIO COOPERATIVA DE TRABALHO MEDICO DO RIO DE JANEIRO LTDA"/>
    <x v="8"/>
    <s v="'35810862"/>
    <x v="4198"/>
    <x v="27"/>
    <x v="19"/>
    <x v="1"/>
    <x v="1"/>
    <x v="3"/>
    <x v="3"/>
    <s v="1 | 1"/>
    <x v="24"/>
    <n v="60022"/>
    <x v="1"/>
  </r>
  <r>
    <x v="1"/>
    <x v="10"/>
    <n v="-12"/>
    <x v="100"/>
    <s v="EKO TRANSPORTES E RECOLHIMENTO DE RESIDUOS LTDA"/>
    <x v="6"/>
    <s v="'1020576"/>
    <x v="8356"/>
    <x v="29"/>
    <x v="19"/>
    <x v="1"/>
    <x v="1"/>
    <x v="1"/>
    <x v="1"/>
    <s v="1 | 1"/>
    <x v="119"/>
    <n v="6001"/>
    <x v="1"/>
  </r>
  <r>
    <x v="1"/>
    <x v="10"/>
    <n v="-12"/>
    <x v="100"/>
    <s v="EKO TRANSPORTES E RECOLHIMENTO DE RESIDUOS LTDA"/>
    <x v="6"/>
    <s v="'1020784"/>
    <x v="8331"/>
    <x v="29"/>
    <x v="19"/>
    <x v="1"/>
    <x v="1"/>
    <x v="1"/>
    <x v="1"/>
    <s v="1 | 1"/>
    <x v="119"/>
    <n v="60011"/>
    <x v="1"/>
  </r>
  <r>
    <x v="1"/>
    <x v="10"/>
    <n v="-11.9"/>
    <x v="19"/>
    <s v="UBER DO BRASIL TECNOLOGIA LTDA."/>
    <x v="6"/>
    <s v="'1021177"/>
    <x v="8362"/>
    <x v="5"/>
    <x v="5"/>
    <x v="2"/>
    <x v="2"/>
    <x v="10"/>
    <x v="8"/>
    <s v="1 | 1"/>
    <x v="22"/>
    <n v="3006"/>
    <x v="1"/>
  </r>
  <r>
    <x v="1"/>
    <x v="10"/>
    <n v="-11.89"/>
    <x v="124"/>
    <s v="CLARA INSTITUICAO DE PAGAMENTO LTDA."/>
    <x v="6"/>
    <s v="'1020313"/>
    <x v="6415"/>
    <x v="0"/>
    <x v="0"/>
    <x v="2"/>
    <x v="2"/>
    <x v="5"/>
    <x v="4"/>
    <s v="1 | 1"/>
    <x v="147"/>
    <n v="20011"/>
    <x v="1"/>
  </r>
  <r>
    <x v="1"/>
    <x v="10"/>
    <n v="-11"/>
    <x v="98"/>
    <s v="ITAU UNIBANCO S.A."/>
    <x v="9"/>
    <s v="'20231106019-TAR"/>
    <x v="1031"/>
    <x v="0"/>
    <x v="0"/>
    <x v="2"/>
    <x v="2"/>
    <x v="5"/>
    <x v="4"/>
    <s v="1 | 1"/>
    <x v="117"/>
    <n v="20011"/>
    <x v="1"/>
  </r>
  <r>
    <x v="1"/>
    <x v="10"/>
    <n v="-11"/>
    <x v="98"/>
    <s v="ITAU UNIBANCO S.A."/>
    <x v="9"/>
    <s v="'20231107017-TAR"/>
    <x v="1031"/>
    <x v="0"/>
    <x v="0"/>
    <x v="2"/>
    <x v="2"/>
    <x v="5"/>
    <x v="4"/>
    <s v="1 | 1"/>
    <x v="117"/>
    <n v="20011"/>
    <x v="1"/>
  </r>
  <r>
    <x v="1"/>
    <x v="10"/>
    <n v="-11"/>
    <x v="98"/>
    <s v="ITAU UNIBANCO S.A."/>
    <x v="9"/>
    <s v="'20231113064-TAR"/>
    <x v="1031"/>
    <x v="0"/>
    <x v="0"/>
    <x v="2"/>
    <x v="2"/>
    <x v="5"/>
    <x v="4"/>
    <s v="1 | 1"/>
    <x v="117"/>
    <n v="20011"/>
    <x v="1"/>
  </r>
  <r>
    <x v="1"/>
    <x v="10"/>
    <n v="-11"/>
    <x v="98"/>
    <s v="ITAU UNIBANCO S.A."/>
    <x v="9"/>
    <s v="'20231121047-TAR"/>
    <x v="1031"/>
    <x v="0"/>
    <x v="0"/>
    <x v="2"/>
    <x v="2"/>
    <x v="5"/>
    <x v="4"/>
    <s v="1 | 1"/>
    <x v="117"/>
    <n v="20011"/>
    <x v="1"/>
  </r>
  <r>
    <x v="1"/>
    <x v="10"/>
    <n v="-11"/>
    <x v="98"/>
    <s v="ITAU UNIBANCO S.A."/>
    <x v="9"/>
    <s v="'20231121051-TAR"/>
    <x v="1031"/>
    <x v="0"/>
    <x v="0"/>
    <x v="2"/>
    <x v="2"/>
    <x v="5"/>
    <x v="4"/>
    <s v="1 | 1"/>
    <x v="117"/>
    <n v="20011"/>
    <x v="1"/>
  </r>
  <r>
    <x v="1"/>
    <x v="10"/>
    <n v="-11"/>
    <x v="98"/>
    <s v="ITAU UNIBANCO S.A."/>
    <x v="9"/>
    <s v="'20231129004-TAR"/>
    <x v="1031"/>
    <x v="0"/>
    <x v="0"/>
    <x v="2"/>
    <x v="2"/>
    <x v="5"/>
    <x v="4"/>
    <s v="1 | 1"/>
    <x v="117"/>
    <n v="20011"/>
    <x v="1"/>
  </r>
  <r>
    <x v="1"/>
    <x v="10"/>
    <n v="-10.6"/>
    <x v="98"/>
    <s v="ITAU UNIBANCO S.A."/>
    <x v="9"/>
    <s v="'20231107005-TAR"/>
    <x v="1272"/>
    <x v="0"/>
    <x v="0"/>
    <x v="2"/>
    <x v="2"/>
    <x v="5"/>
    <x v="4"/>
    <s v="1 | 1"/>
    <x v="117"/>
    <n v="20011"/>
    <x v="1"/>
  </r>
  <r>
    <x v="1"/>
    <x v="10"/>
    <n v="-10.6"/>
    <x v="98"/>
    <s v="ITAU UNIBANCO S.A."/>
    <x v="9"/>
    <s v="'20231107008-TAR"/>
    <x v="1272"/>
    <x v="0"/>
    <x v="0"/>
    <x v="2"/>
    <x v="2"/>
    <x v="5"/>
    <x v="4"/>
    <s v="1 | 1"/>
    <x v="117"/>
    <n v="20011"/>
    <x v="1"/>
  </r>
  <r>
    <x v="1"/>
    <x v="10"/>
    <n v="-10.6"/>
    <x v="98"/>
    <s v="ITAU UNIBANCO S.A."/>
    <x v="9"/>
    <s v="'20231108017-TAR"/>
    <x v="1272"/>
    <x v="0"/>
    <x v="0"/>
    <x v="2"/>
    <x v="2"/>
    <x v="5"/>
    <x v="4"/>
    <s v="1 | 1"/>
    <x v="117"/>
    <n v="20011"/>
    <x v="1"/>
  </r>
  <r>
    <x v="1"/>
    <x v="10"/>
    <n v="-10.6"/>
    <x v="98"/>
    <s v="ITAU UNIBANCO S.A."/>
    <x v="9"/>
    <s v="'20231108018-TAR"/>
    <x v="1272"/>
    <x v="0"/>
    <x v="0"/>
    <x v="2"/>
    <x v="2"/>
    <x v="5"/>
    <x v="4"/>
    <s v="1 | 1"/>
    <x v="117"/>
    <n v="20011"/>
    <x v="1"/>
  </r>
  <r>
    <x v="1"/>
    <x v="10"/>
    <n v="-10.6"/>
    <x v="98"/>
    <s v="ITAU UNIBANCO S.A."/>
    <x v="9"/>
    <s v="'20231110016-TAR"/>
    <x v="1272"/>
    <x v="0"/>
    <x v="0"/>
    <x v="2"/>
    <x v="2"/>
    <x v="5"/>
    <x v="4"/>
    <s v="1 | 1"/>
    <x v="117"/>
    <n v="20011"/>
    <x v="1"/>
  </r>
  <r>
    <x v="1"/>
    <x v="10"/>
    <n v="-10.6"/>
    <x v="98"/>
    <s v="ITAU UNIBANCO S.A."/>
    <x v="9"/>
    <s v="'20231114015-TAR"/>
    <x v="1272"/>
    <x v="0"/>
    <x v="0"/>
    <x v="2"/>
    <x v="2"/>
    <x v="5"/>
    <x v="4"/>
    <s v="1 | 1"/>
    <x v="117"/>
    <n v="20011"/>
    <x v="1"/>
  </r>
  <r>
    <x v="1"/>
    <x v="10"/>
    <n v="-10.6"/>
    <x v="98"/>
    <s v="ITAU UNIBANCO S.A."/>
    <x v="9"/>
    <s v="'20231117006-TAR"/>
    <x v="1272"/>
    <x v="0"/>
    <x v="0"/>
    <x v="2"/>
    <x v="2"/>
    <x v="5"/>
    <x v="4"/>
    <s v="1 | 1"/>
    <x v="117"/>
    <n v="20011"/>
    <x v="1"/>
  </r>
  <r>
    <x v="1"/>
    <x v="10"/>
    <n v="-10.6"/>
    <x v="98"/>
    <s v="ITAU UNIBANCO S.A."/>
    <x v="9"/>
    <s v="'20231121046-TAR"/>
    <x v="1272"/>
    <x v="0"/>
    <x v="0"/>
    <x v="2"/>
    <x v="2"/>
    <x v="5"/>
    <x v="4"/>
    <s v="1 | 1"/>
    <x v="117"/>
    <n v="20011"/>
    <x v="1"/>
  </r>
  <r>
    <x v="1"/>
    <x v="10"/>
    <n v="-10.6"/>
    <x v="98"/>
    <s v="ITAU UNIBANCO S.A."/>
    <x v="9"/>
    <s v="'20231124003-TAR"/>
    <x v="1272"/>
    <x v="0"/>
    <x v="0"/>
    <x v="2"/>
    <x v="2"/>
    <x v="5"/>
    <x v="4"/>
    <s v="1 | 1"/>
    <x v="117"/>
    <n v="20011"/>
    <x v="1"/>
  </r>
  <r>
    <x v="1"/>
    <x v="10"/>
    <n v="-10.6"/>
    <x v="98"/>
    <s v="ITAU UNIBANCO S.A."/>
    <x v="9"/>
    <s v="'20231124019-TAR"/>
    <x v="1272"/>
    <x v="0"/>
    <x v="0"/>
    <x v="2"/>
    <x v="2"/>
    <x v="5"/>
    <x v="4"/>
    <s v="1 | 1"/>
    <x v="117"/>
    <n v="20011"/>
    <x v="1"/>
  </r>
  <r>
    <x v="1"/>
    <x v="10"/>
    <n v="-10.6"/>
    <x v="98"/>
    <s v="ITAU UNIBANCO S.A."/>
    <x v="9"/>
    <s v="'20231124020-TAR"/>
    <x v="1272"/>
    <x v="0"/>
    <x v="0"/>
    <x v="2"/>
    <x v="2"/>
    <x v="5"/>
    <x v="4"/>
    <s v="1 | 1"/>
    <x v="117"/>
    <n v="20011"/>
    <x v="1"/>
  </r>
  <r>
    <x v="1"/>
    <x v="10"/>
    <n v="-10.6"/>
    <x v="98"/>
    <s v="ITAU UNIBANCO S.A."/>
    <x v="9"/>
    <s v="'20231127021-TAR"/>
    <x v="1272"/>
    <x v="0"/>
    <x v="0"/>
    <x v="2"/>
    <x v="2"/>
    <x v="5"/>
    <x v="4"/>
    <s v="1 | 1"/>
    <x v="117"/>
    <n v="20011"/>
    <x v="1"/>
  </r>
  <r>
    <x v="1"/>
    <x v="10"/>
    <n v="-10.6"/>
    <x v="98"/>
    <s v="ITAU UNIBANCO S.A."/>
    <x v="9"/>
    <s v="'20231128009-TAR"/>
    <x v="1272"/>
    <x v="0"/>
    <x v="0"/>
    <x v="2"/>
    <x v="2"/>
    <x v="5"/>
    <x v="4"/>
    <s v="1 | 1"/>
    <x v="117"/>
    <n v="20011"/>
    <x v="1"/>
  </r>
  <r>
    <x v="1"/>
    <x v="10"/>
    <n v="-10.6"/>
    <x v="98"/>
    <s v="ITAU UNIBANCO S.A."/>
    <x v="9"/>
    <s v="'20231130006-TAR"/>
    <x v="1272"/>
    <x v="0"/>
    <x v="0"/>
    <x v="2"/>
    <x v="2"/>
    <x v="5"/>
    <x v="4"/>
    <s v="1 | 1"/>
    <x v="117"/>
    <n v="20011"/>
    <x v="1"/>
  </r>
  <r>
    <x v="1"/>
    <x v="10"/>
    <n v="-10.38"/>
    <x v="3"/>
    <s v="SODEXO PASS DO BRASIL SERVICOS E COMERCIO S.A."/>
    <x v="11"/>
    <s v="'1019965"/>
    <x v="8134"/>
    <x v="0"/>
    <x v="0"/>
    <x v="1"/>
    <x v="1"/>
    <x v="3"/>
    <x v="3"/>
    <s v="1 | 1"/>
    <x v="3"/>
    <n v="2001"/>
    <x v="1"/>
  </r>
  <r>
    <x v="1"/>
    <x v="10"/>
    <n v="-10.36"/>
    <x v="19"/>
    <s v="UBER DO BRASIL TECNOLOGIA LTDA."/>
    <x v="6"/>
    <s v="'1021014"/>
    <x v="4255"/>
    <x v="8"/>
    <x v="7"/>
    <x v="2"/>
    <x v="2"/>
    <x v="10"/>
    <x v="8"/>
    <s v="1 | 1"/>
    <x v="22"/>
    <n v="8003"/>
    <x v="1"/>
  </r>
  <r>
    <x v="1"/>
    <x v="10"/>
    <n v="-10.31"/>
    <x v="46"/>
    <s v="SECRETARIA DA RECEITA FEDERAL DO BRASIL - RFB"/>
    <x v="7"/>
    <s v="'1021040"/>
    <x v="8365"/>
    <x v="0"/>
    <x v="0"/>
    <x v="8"/>
    <x v="8"/>
    <x v="19"/>
    <x v="15"/>
    <s v="1 | 1"/>
    <x v="55"/>
    <n v="2001"/>
    <x v="1"/>
  </r>
  <r>
    <x v="1"/>
    <x v="10"/>
    <n v="-10.15"/>
    <x v="96"/>
    <s v="SECRETARIA DA RECEITA FEDERAL DO BRASIL - RFB"/>
    <x v="7"/>
    <s v="'1021030"/>
    <x v="4880"/>
    <x v="0"/>
    <x v="0"/>
    <x v="8"/>
    <x v="8"/>
    <x v="19"/>
    <x v="15"/>
    <s v="1 | 1"/>
    <x v="114"/>
    <n v="2001"/>
    <x v="1"/>
  </r>
  <r>
    <x v="1"/>
    <x v="10"/>
    <n v="-10"/>
    <x v="100"/>
    <s v="EKO TRANSPORTES E RECOLHIMENTO DE RESIDUOS LTDA"/>
    <x v="6"/>
    <s v="'1021097"/>
    <x v="8331"/>
    <x v="10"/>
    <x v="9"/>
    <x v="1"/>
    <x v="1"/>
    <x v="1"/>
    <x v="1"/>
    <s v="1 | 1"/>
    <x v="119"/>
    <n v="8001"/>
    <x v="1"/>
  </r>
  <r>
    <x v="1"/>
    <x v="10"/>
    <n v="-8.75"/>
    <x v="39"/>
    <s v="OTIMIZA PAGAMENTOS E INTERMEDIACAO DE NEGOCIOS LTDA"/>
    <x v="8"/>
    <s v="'36692"/>
    <x v="8020"/>
    <x v="29"/>
    <x v="19"/>
    <x v="1"/>
    <x v="1"/>
    <x v="3"/>
    <x v="3"/>
    <s v="1 | 1"/>
    <x v="58"/>
    <n v="60013"/>
    <x v="1"/>
  </r>
  <r>
    <x v="1"/>
    <x v="10"/>
    <n v="-8.32"/>
    <x v="121"/>
    <s v="AUTO POSTO MEU CEARA LTDA"/>
    <x v="3"/>
    <s v="'10880-Juros"/>
    <x v="755"/>
    <x v="1"/>
    <x v="1"/>
    <x v="2"/>
    <x v="2"/>
    <x v="5"/>
    <x v="4"/>
    <s v="1 | 1"/>
    <x v="144"/>
    <n v="7001"/>
    <x v="1"/>
  </r>
  <r>
    <x v="1"/>
    <x v="10"/>
    <n v="-8"/>
    <x v="3"/>
    <s v="SODEXO PASS DO BRASIL SERVICOS E COMERCIO S.A."/>
    <x v="11"/>
    <s v="'1020264"/>
    <x v="8366"/>
    <x v="29"/>
    <x v="19"/>
    <x v="1"/>
    <x v="1"/>
    <x v="3"/>
    <x v="3"/>
    <s v="1 | 1"/>
    <x v="3"/>
    <n v="60011"/>
    <x v="1"/>
  </r>
  <r>
    <x v="1"/>
    <x v="10"/>
    <n v="-8"/>
    <x v="3"/>
    <s v="SODEXO PASS DO BRASIL SERVICOS E COMERCIO S.A."/>
    <x v="11"/>
    <s v="'1020296"/>
    <x v="8367"/>
    <x v="29"/>
    <x v="19"/>
    <x v="1"/>
    <x v="1"/>
    <x v="3"/>
    <x v="3"/>
    <s v="1 | 1"/>
    <x v="3"/>
    <n v="60011"/>
    <x v="1"/>
  </r>
  <r>
    <x v="1"/>
    <x v="10"/>
    <n v="-8"/>
    <x v="3"/>
    <s v="SODEXO PASS DO BRASIL SERVICOS E COMERCIO S.A."/>
    <x v="11"/>
    <s v="'1020372"/>
    <x v="8368"/>
    <x v="26"/>
    <x v="2"/>
    <x v="1"/>
    <x v="1"/>
    <x v="3"/>
    <x v="3"/>
    <s v="1 | 1"/>
    <x v="3"/>
    <n v="5004"/>
    <x v="1"/>
  </r>
  <r>
    <x v="1"/>
    <x v="10"/>
    <n v="-8"/>
    <x v="3"/>
    <s v="SODEXO PASS DO BRASIL SERVICOS E COMERCIO S.A."/>
    <x v="11"/>
    <s v="'1020452"/>
    <x v="8369"/>
    <x v="1"/>
    <x v="1"/>
    <x v="1"/>
    <x v="1"/>
    <x v="3"/>
    <x v="3"/>
    <s v="1 | 1"/>
    <x v="3"/>
    <n v="7001"/>
    <x v="1"/>
  </r>
  <r>
    <x v="1"/>
    <x v="10"/>
    <n v="-8"/>
    <x v="3"/>
    <s v="SODEXO PASS DO BRASIL SERVICOS E COMERCIO S.A."/>
    <x v="11"/>
    <s v="'1020491"/>
    <x v="8370"/>
    <x v="29"/>
    <x v="19"/>
    <x v="1"/>
    <x v="1"/>
    <x v="3"/>
    <x v="3"/>
    <s v="1 | 1"/>
    <x v="3"/>
    <n v="60011"/>
    <x v="1"/>
  </r>
  <r>
    <x v="1"/>
    <x v="10"/>
    <n v="-8"/>
    <x v="3"/>
    <s v="SODEXO PASS DO BRASIL SERVICOS E COMERCIO S.A."/>
    <x v="11"/>
    <s v="'1020804"/>
    <x v="8371"/>
    <x v="29"/>
    <x v="19"/>
    <x v="1"/>
    <x v="1"/>
    <x v="3"/>
    <x v="3"/>
    <s v="1 | 1"/>
    <x v="3"/>
    <n v="60011"/>
    <x v="1"/>
  </r>
  <r>
    <x v="1"/>
    <x v="10"/>
    <n v="-8"/>
    <x v="3"/>
    <s v="SODEXO PASS DO BRASIL SERVICOS E COMERCIO S.A."/>
    <x v="11"/>
    <s v="'8,00"/>
    <x v="8372"/>
    <x v="29"/>
    <x v="19"/>
    <x v="1"/>
    <x v="1"/>
    <x v="3"/>
    <x v="3"/>
    <s v="1 | 1"/>
    <x v="3"/>
    <n v="60011"/>
    <x v="1"/>
  </r>
  <r>
    <x v="1"/>
    <x v="10"/>
    <n v="-8"/>
    <x v="100"/>
    <s v="EKO TRANSPORTES E RECOLHIMENTO DE RESIDUOS LTDA"/>
    <x v="6"/>
    <s v="'1020580"/>
    <x v="8356"/>
    <x v="29"/>
    <x v="19"/>
    <x v="1"/>
    <x v="1"/>
    <x v="1"/>
    <x v="1"/>
    <s v="1 | 1"/>
    <x v="119"/>
    <n v="60011"/>
    <x v="1"/>
  </r>
  <r>
    <x v="1"/>
    <x v="10"/>
    <n v="-7.98"/>
    <x v="39"/>
    <s v="OTIMIZA PAGAMENTOS E INTERMEDIACAO DE NEGOCIOS LTDA"/>
    <x v="8"/>
    <s v="'36692"/>
    <x v="8020"/>
    <x v="27"/>
    <x v="19"/>
    <x v="1"/>
    <x v="1"/>
    <x v="3"/>
    <x v="3"/>
    <s v="1 | 1"/>
    <x v="58"/>
    <n v="60022"/>
    <x v="1"/>
  </r>
  <r>
    <x v="1"/>
    <x v="10"/>
    <n v="-7.7"/>
    <x v="19"/>
    <s v="UBER DO BRASIL TECNOLOGIA LTDA."/>
    <x v="6"/>
    <s v="'1020765"/>
    <x v="7707"/>
    <x v="9"/>
    <x v="8"/>
    <x v="2"/>
    <x v="2"/>
    <x v="10"/>
    <x v="8"/>
    <s v="1 | 1"/>
    <x v="22"/>
    <n v="8002"/>
    <x v="1"/>
  </r>
  <r>
    <x v="1"/>
    <x v="10"/>
    <n v="-7.6"/>
    <x v="19"/>
    <s v="UBER DO BRASIL TECNOLOGIA LTDA."/>
    <x v="6"/>
    <s v="'1020744"/>
    <x v="7707"/>
    <x v="9"/>
    <x v="8"/>
    <x v="2"/>
    <x v="2"/>
    <x v="10"/>
    <x v="8"/>
    <s v="1 | 1"/>
    <x v="22"/>
    <n v="8002"/>
    <x v="1"/>
  </r>
  <r>
    <x v="1"/>
    <x v="10"/>
    <n v="-7.11"/>
    <x v="39"/>
    <s v="OTIMIZA PAGAMENTOS E INTERMEDIACAO DE NEGOCIOS LTDA"/>
    <x v="8"/>
    <s v="'36692"/>
    <x v="8020"/>
    <x v="10"/>
    <x v="9"/>
    <x v="2"/>
    <x v="2"/>
    <x v="6"/>
    <x v="3"/>
    <s v="1 | 1"/>
    <x v="46"/>
    <n v="8001"/>
    <x v="1"/>
  </r>
  <r>
    <x v="1"/>
    <x v="10"/>
    <n v="-6.87"/>
    <x v="124"/>
    <s v="CLARA INSTITUICAO DE PAGAMENTO LTDA."/>
    <x v="6"/>
    <s v="'1020779"/>
    <x v="6415"/>
    <x v="0"/>
    <x v="0"/>
    <x v="2"/>
    <x v="2"/>
    <x v="5"/>
    <x v="4"/>
    <s v="1 | 1"/>
    <x v="147"/>
    <n v="20011"/>
    <x v="1"/>
  </r>
  <r>
    <x v="1"/>
    <x v="10"/>
    <n v="-5.82"/>
    <x v="39"/>
    <s v="OTIMIZA PAGAMENTOS E INTERMEDIACAO DE NEGOCIOS LTDA"/>
    <x v="8"/>
    <s v="'36694"/>
    <x v="8325"/>
    <x v="8"/>
    <x v="7"/>
    <x v="2"/>
    <x v="2"/>
    <x v="6"/>
    <x v="3"/>
    <s v="1 | 1"/>
    <x v="46"/>
    <n v="8003"/>
    <x v="1"/>
  </r>
  <r>
    <x v="1"/>
    <x v="10"/>
    <n v="-5.76"/>
    <x v="121"/>
    <s v="GRANVIA AUTO PECAS LTDA"/>
    <x v="10"/>
    <s v="'117862-Juros"/>
    <x v="755"/>
    <x v="1"/>
    <x v="1"/>
    <x v="2"/>
    <x v="2"/>
    <x v="5"/>
    <x v="4"/>
    <s v="1 | 1"/>
    <x v="144"/>
    <n v="70011"/>
    <x v="1"/>
  </r>
  <r>
    <x v="1"/>
    <x v="10"/>
    <n v="-5.6"/>
    <x v="19"/>
    <s v="UBER DO BRASIL TECNOLOGIA LTDA."/>
    <x v="6"/>
    <s v="'1020767"/>
    <x v="7707"/>
    <x v="9"/>
    <x v="8"/>
    <x v="2"/>
    <x v="2"/>
    <x v="10"/>
    <x v="8"/>
    <s v="1 | 1"/>
    <x v="22"/>
    <n v="8002"/>
    <x v="1"/>
  </r>
  <r>
    <x v="1"/>
    <x v="10"/>
    <n v="-5.5"/>
    <x v="98"/>
    <s v="ITAU UNIBANCO S.A."/>
    <x v="9"/>
    <s v="'20231103018-TAR"/>
    <x v="1031"/>
    <x v="0"/>
    <x v="0"/>
    <x v="2"/>
    <x v="2"/>
    <x v="5"/>
    <x v="4"/>
    <s v="1 | 1"/>
    <x v="117"/>
    <n v="20011"/>
    <x v="1"/>
  </r>
  <r>
    <x v="1"/>
    <x v="10"/>
    <n v="-5.5"/>
    <x v="98"/>
    <s v="ITAU UNIBANCO S.A."/>
    <x v="9"/>
    <s v="'20231114001-TAR"/>
    <x v="1031"/>
    <x v="0"/>
    <x v="0"/>
    <x v="2"/>
    <x v="2"/>
    <x v="5"/>
    <x v="4"/>
    <s v="1 | 1"/>
    <x v="117"/>
    <n v="20011"/>
    <x v="1"/>
  </r>
  <r>
    <x v="1"/>
    <x v="10"/>
    <n v="-5.5"/>
    <x v="98"/>
    <s v="ITAU UNIBANCO S.A."/>
    <x v="9"/>
    <s v="'20231116042-TAR"/>
    <x v="1031"/>
    <x v="0"/>
    <x v="0"/>
    <x v="2"/>
    <x v="2"/>
    <x v="5"/>
    <x v="4"/>
    <s v="1 | 1"/>
    <x v="117"/>
    <n v="20011"/>
    <x v="1"/>
  </r>
  <r>
    <x v="1"/>
    <x v="10"/>
    <n v="-5.5"/>
    <x v="98"/>
    <s v="ITAU UNIBANCO S.A."/>
    <x v="9"/>
    <s v="'20231117012-TAR"/>
    <x v="1031"/>
    <x v="0"/>
    <x v="0"/>
    <x v="2"/>
    <x v="2"/>
    <x v="5"/>
    <x v="4"/>
    <s v="1 | 1"/>
    <x v="117"/>
    <n v="20011"/>
    <x v="1"/>
  </r>
  <r>
    <x v="1"/>
    <x v="10"/>
    <n v="-5.5"/>
    <x v="98"/>
    <s v="ITAU UNIBANCO S.A."/>
    <x v="9"/>
    <s v="'20231122017-TAR"/>
    <x v="1031"/>
    <x v="0"/>
    <x v="0"/>
    <x v="2"/>
    <x v="2"/>
    <x v="5"/>
    <x v="4"/>
    <s v="1 | 1"/>
    <x v="117"/>
    <n v="20011"/>
    <x v="1"/>
  </r>
  <r>
    <x v="1"/>
    <x v="10"/>
    <n v="-5.5"/>
    <x v="98"/>
    <s v="ITAU UNIBANCO S.A."/>
    <x v="9"/>
    <s v="'20231128018-TAR"/>
    <x v="1031"/>
    <x v="0"/>
    <x v="0"/>
    <x v="2"/>
    <x v="2"/>
    <x v="5"/>
    <x v="4"/>
    <s v="1 | 1"/>
    <x v="117"/>
    <n v="20011"/>
    <x v="1"/>
  </r>
  <r>
    <x v="1"/>
    <x v="10"/>
    <n v="-5.5"/>
    <x v="98"/>
    <s v="ITAU UNIBANCO S.A."/>
    <x v="9"/>
    <s v="'20231129021-TAR"/>
    <x v="1031"/>
    <x v="0"/>
    <x v="0"/>
    <x v="2"/>
    <x v="2"/>
    <x v="5"/>
    <x v="4"/>
    <s v="1 | 1"/>
    <x v="117"/>
    <n v="20011"/>
    <x v="1"/>
  </r>
  <r>
    <x v="1"/>
    <x v="10"/>
    <n v="-5.41"/>
    <x v="98"/>
    <s v="ITAU UNIBANCO S.A."/>
    <x v="9"/>
    <s v="'1020797"/>
    <x v="7041"/>
    <x v="0"/>
    <x v="0"/>
    <x v="2"/>
    <x v="2"/>
    <x v="5"/>
    <x v="4"/>
    <s v="1 | 1"/>
    <x v="117"/>
    <n v="20011"/>
    <x v="1"/>
  </r>
  <r>
    <x v="1"/>
    <x v="10"/>
    <n v="-5"/>
    <x v="19"/>
    <s v="UBER DO BRASIL TECNOLOGIA LTDA."/>
    <x v="6"/>
    <s v="'1020777"/>
    <x v="4972"/>
    <x v="10"/>
    <x v="9"/>
    <x v="2"/>
    <x v="2"/>
    <x v="10"/>
    <x v="8"/>
    <s v="1 | 1"/>
    <x v="22"/>
    <n v="8001"/>
    <x v="1"/>
  </r>
  <r>
    <x v="1"/>
    <x v="10"/>
    <n v="-5"/>
    <x v="100"/>
    <s v="LORD RODRIGO COMERCIO DE COMBUSTIVEIS LTDA"/>
    <x v="10"/>
    <s v="'641143"/>
    <x v="1292"/>
    <x v="29"/>
    <x v="19"/>
    <x v="1"/>
    <x v="1"/>
    <x v="1"/>
    <x v="1"/>
    <s v="1 | 1"/>
    <x v="119"/>
    <n v="60011"/>
    <x v="1"/>
  </r>
  <r>
    <x v="1"/>
    <x v="10"/>
    <n v="-4.92"/>
    <x v="98"/>
    <s v="ITAU UNIBANCO S.A."/>
    <x v="9"/>
    <s v="'20231103003-TAR"/>
    <x v="1031"/>
    <x v="0"/>
    <x v="0"/>
    <x v="2"/>
    <x v="2"/>
    <x v="5"/>
    <x v="4"/>
    <s v="1 | 1"/>
    <x v="117"/>
    <n v="20011"/>
    <x v="1"/>
  </r>
  <r>
    <x v="1"/>
    <x v="10"/>
    <n v="-4.92"/>
    <x v="98"/>
    <s v="ITAU UNIBANCO S.A."/>
    <x v="9"/>
    <s v="'20231106005-TAR"/>
    <x v="1031"/>
    <x v="0"/>
    <x v="0"/>
    <x v="2"/>
    <x v="2"/>
    <x v="5"/>
    <x v="4"/>
    <s v="1 | 1"/>
    <x v="117"/>
    <n v="20011"/>
    <x v="1"/>
  </r>
  <r>
    <x v="1"/>
    <x v="10"/>
    <n v="-4.55"/>
    <x v="39"/>
    <s v="OTIMIZA PAGAMENTOS E INTERMEDIACAO DE NEGOCIOS LTDA"/>
    <x v="8"/>
    <s v="'36692"/>
    <x v="8020"/>
    <x v="9"/>
    <x v="8"/>
    <x v="2"/>
    <x v="2"/>
    <x v="6"/>
    <x v="3"/>
    <s v="1 | 1"/>
    <x v="46"/>
    <n v="8002"/>
    <x v="1"/>
  </r>
  <r>
    <x v="1"/>
    <x v="10"/>
    <n v="-4.41"/>
    <x v="39"/>
    <s v="OTIMIZA PAGAMENTOS E INTERMEDIACAO DE NEGOCIOS LTDA"/>
    <x v="8"/>
    <s v="'366693"/>
    <x v="8214"/>
    <x v="7"/>
    <x v="6"/>
    <x v="1"/>
    <x v="1"/>
    <x v="3"/>
    <x v="3"/>
    <s v="1 | 1"/>
    <x v="58"/>
    <n v="3008"/>
    <x v="1"/>
  </r>
  <r>
    <x v="1"/>
    <x v="10"/>
    <n v="-3.48"/>
    <x v="121"/>
    <s v="CREDITAS SOLUCOES FINANCEIRAS LTDA."/>
    <x v="3"/>
    <s v="'1020622-Juros"/>
    <x v="755"/>
    <x v="23"/>
    <x v="16"/>
    <x v="2"/>
    <x v="2"/>
    <x v="5"/>
    <x v="4"/>
    <s v="1 | 1"/>
    <x v="144"/>
    <n v="1002"/>
    <x v="1"/>
  </r>
  <r>
    <x v="1"/>
    <x v="10"/>
    <n v="-3.28"/>
    <x v="98"/>
    <s v="ITAU UNIBANCO S.A."/>
    <x v="9"/>
    <s v="'20231108002-TAR"/>
    <x v="1031"/>
    <x v="0"/>
    <x v="0"/>
    <x v="2"/>
    <x v="2"/>
    <x v="5"/>
    <x v="4"/>
    <s v="1 | 1"/>
    <x v="117"/>
    <n v="20011"/>
    <x v="1"/>
  </r>
  <r>
    <x v="1"/>
    <x v="10"/>
    <n v="-3.28"/>
    <x v="98"/>
    <s v="ITAU UNIBANCO S.A."/>
    <x v="9"/>
    <s v="'20231113004-TAR"/>
    <x v="1031"/>
    <x v="0"/>
    <x v="0"/>
    <x v="2"/>
    <x v="2"/>
    <x v="5"/>
    <x v="4"/>
    <s v="1 | 1"/>
    <x v="117"/>
    <n v="20011"/>
    <x v="1"/>
  </r>
  <r>
    <x v="1"/>
    <x v="10"/>
    <n v="-3.01"/>
    <x v="86"/>
    <s v="PENSAO ALIMENTICIA"/>
    <x v="4"/>
    <s v="'1020920"/>
    <x v="8373"/>
    <x v="29"/>
    <x v="19"/>
    <x v="1"/>
    <x v="1"/>
    <x v="2"/>
    <x v="2"/>
    <s v="1 | 1"/>
    <x v="104"/>
    <n v="60011"/>
    <x v="1"/>
  </r>
  <r>
    <x v="1"/>
    <x v="10"/>
    <n v="-2.89"/>
    <x v="39"/>
    <s v="OTIMIZA PAGAMENTOS E INTERMEDIACAO DE NEGOCIOS LTDA"/>
    <x v="8"/>
    <s v="'36692"/>
    <x v="8020"/>
    <x v="5"/>
    <x v="5"/>
    <x v="2"/>
    <x v="2"/>
    <x v="6"/>
    <x v="3"/>
    <s v="1 | 1"/>
    <x v="46"/>
    <n v="3006"/>
    <x v="1"/>
  </r>
  <r>
    <x v="1"/>
    <x v="10"/>
    <n v="-1.64"/>
    <x v="98"/>
    <s v="ITAU UNIBANCO S.A."/>
    <x v="9"/>
    <s v="'20231101004-TAR"/>
    <x v="1031"/>
    <x v="0"/>
    <x v="0"/>
    <x v="2"/>
    <x v="2"/>
    <x v="5"/>
    <x v="4"/>
    <s v="1 | 1"/>
    <x v="117"/>
    <n v="20011"/>
    <x v="1"/>
  </r>
  <r>
    <x v="1"/>
    <x v="10"/>
    <n v="-1.64"/>
    <x v="98"/>
    <s v="ITAU UNIBANCO S.A."/>
    <x v="9"/>
    <s v="'20231107007-TAR"/>
    <x v="1031"/>
    <x v="0"/>
    <x v="0"/>
    <x v="2"/>
    <x v="2"/>
    <x v="5"/>
    <x v="4"/>
    <s v="1 | 1"/>
    <x v="117"/>
    <n v="20011"/>
    <x v="1"/>
  </r>
  <r>
    <x v="1"/>
    <x v="10"/>
    <n v="-1.64"/>
    <x v="98"/>
    <s v="ITAU UNIBANCO S.A."/>
    <x v="9"/>
    <s v="'20231109001-TAR"/>
    <x v="1031"/>
    <x v="0"/>
    <x v="0"/>
    <x v="2"/>
    <x v="2"/>
    <x v="5"/>
    <x v="4"/>
    <s v="1 | 1"/>
    <x v="117"/>
    <n v="20011"/>
    <x v="1"/>
  </r>
  <r>
    <x v="1"/>
    <x v="10"/>
    <n v="-1.64"/>
    <x v="98"/>
    <s v="ITAU UNIBANCO S.A."/>
    <x v="9"/>
    <s v="'20231110006-TAR"/>
    <x v="1031"/>
    <x v="0"/>
    <x v="0"/>
    <x v="2"/>
    <x v="2"/>
    <x v="5"/>
    <x v="4"/>
    <s v="1 | 1"/>
    <x v="117"/>
    <n v="20011"/>
    <x v="1"/>
  </r>
  <r>
    <x v="1"/>
    <x v="10"/>
    <n v="-1.64"/>
    <x v="98"/>
    <s v="ITAU UNIBANCO S.A."/>
    <x v="9"/>
    <s v="'20231116005-TAR"/>
    <x v="1031"/>
    <x v="0"/>
    <x v="0"/>
    <x v="2"/>
    <x v="2"/>
    <x v="5"/>
    <x v="4"/>
    <s v="1 | 1"/>
    <x v="117"/>
    <n v="20011"/>
    <x v="1"/>
  </r>
  <r>
    <x v="1"/>
    <x v="10"/>
    <n v="-1.64"/>
    <x v="98"/>
    <s v="ITAU UNIBANCO S.A."/>
    <x v="9"/>
    <s v="'20231117005-TAR"/>
    <x v="1031"/>
    <x v="0"/>
    <x v="0"/>
    <x v="2"/>
    <x v="2"/>
    <x v="5"/>
    <x v="4"/>
    <s v="1 | 1"/>
    <x v="117"/>
    <n v="20011"/>
    <x v="1"/>
  </r>
  <r>
    <x v="1"/>
    <x v="10"/>
    <n v="-1.64"/>
    <x v="98"/>
    <s v="ITAU UNIBANCO S.A."/>
    <x v="9"/>
    <s v="'20231127005-TAR"/>
    <x v="1031"/>
    <x v="0"/>
    <x v="0"/>
    <x v="2"/>
    <x v="2"/>
    <x v="5"/>
    <x v="4"/>
    <s v="1 | 1"/>
    <x v="117"/>
    <n v="20011"/>
    <x v="1"/>
  </r>
  <r>
    <x v="1"/>
    <x v="10"/>
    <n v="-1.64"/>
    <x v="98"/>
    <s v="ITAU UNIBANCO S.A."/>
    <x v="9"/>
    <s v="'20231130009-TAR"/>
    <x v="1031"/>
    <x v="0"/>
    <x v="0"/>
    <x v="2"/>
    <x v="2"/>
    <x v="5"/>
    <x v="4"/>
    <s v="1 | 1"/>
    <x v="117"/>
    <n v="20011"/>
    <x v="1"/>
  </r>
  <r>
    <x v="1"/>
    <x v="10"/>
    <n v="-1.34"/>
    <x v="39"/>
    <s v="OTIMIZA PAGAMENTOS E INTERMEDIACAO DE NEGOCIOS LTDA"/>
    <x v="8"/>
    <s v="'36694"/>
    <x v="8325"/>
    <x v="5"/>
    <x v="5"/>
    <x v="2"/>
    <x v="2"/>
    <x v="6"/>
    <x v="3"/>
    <s v="1 | 1"/>
    <x v="46"/>
    <n v="3006"/>
    <x v="1"/>
  </r>
  <r>
    <x v="1"/>
    <x v="10"/>
    <n v="-0.35"/>
    <x v="98"/>
    <s v="ITAU UNIBANCO S.A."/>
    <x v="9"/>
    <s v="'1020541"/>
    <x v="1272"/>
    <x v="0"/>
    <x v="0"/>
    <x v="2"/>
    <x v="2"/>
    <x v="5"/>
    <x v="4"/>
    <s v="1 | 1"/>
    <x v="117"/>
    <n v="20011"/>
    <x v="1"/>
  </r>
  <r>
    <x v="1"/>
    <x v="10"/>
    <n v="-0.08"/>
    <x v="92"/>
    <s v="REAL DISTRIBUIDORA UNICA RIO COMERCIO DE REFRIGERACAO EIRELI"/>
    <x v="10"/>
    <s v="'62512-Juros"/>
    <x v="1305"/>
    <x v="32"/>
    <x v="16"/>
    <x v="4"/>
    <x v="4"/>
    <x v="11"/>
    <x v="9"/>
    <s v="1 | 1"/>
    <x v="110"/>
    <n v="2003"/>
    <x v="1"/>
  </r>
  <r>
    <x v="1"/>
    <x v="10"/>
    <n v="-0.06"/>
    <x v="41"/>
    <s v="KABUM COMERCIO ELETRONICO S.A."/>
    <x v="10"/>
    <s v="'17206196-Juros"/>
    <x v="1305"/>
    <x v="24"/>
    <x v="17"/>
    <x v="4"/>
    <x v="4"/>
    <x v="11"/>
    <x v="9"/>
    <s v="1 | 1"/>
    <x v="50"/>
    <n v="8006"/>
    <x v="1"/>
  </r>
  <r>
    <x v="1"/>
    <x v="10"/>
    <n v="-0.03"/>
    <x v="121"/>
    <s v="TANTRIX COMERCIO DE ELETROELETRONICOS LTDA"/>
    <x v="10"/>
    <s v="'9567-Juros"/>
    <x v="8374"/>
    <x v="24"/>
    <x v="17"/>
    <x v="2"/>
    <x v="2"/>
    <x v="5"/>
    <x v="4"/>
    <s v="1 | 1"/>
    <x v="144"/>
    <n v="8006"/>
    <x v="1"/>
  </r>
  <r>
    <x v="1"/>
    <x v="10"/>
    <n v="-0.03"/>
    <x v="49"/>
    <s v="RIO WORD CONSTRUCENTER MATERIAL DE CONSTRUCAO LTDA"/>
    <x v="10"/>
    <s v="'7824-Juros"/>
    <x v="1305"/>
    <x v="11"/>
    <x v="6"/>
    <x v="2"/>
    <x v="2"/>
    <x v="7"/>
    <x v="5"/>
    <s v="1 | 1"/>
    <x v="60"/>
    <n v="8004"/>
    <x v="1"/>
  </r>
  <r>
    <x v="1"/>
    <x v="10"/>
    <n v="-0.02"/>
    <x v="121"/>
    <s v="PORTO SEGURO COMPANHIA DE SEGUROS GERAIS"/>
    <x v="3"/>
    <s v="'89157342-Juros"/>
    <x v="755"/>
    <x v="25"/>
    <x v="18"/>
    <x v="2"/>
    <x v="2"/>
    <x v="5"/>
    <x v="4"/>
    <s v="1 | 1"/>
    <x v="144"/>
    <n v="3001"/>
    <x v="1"/>
  </r>
  <r>
    <x v="1"/>
    <x v="10"/>
    <n v="-0.01"/>
    <x v="121"/>
    <s v="GROENLANDIA COMERCIAL DE CILINDROS LTDA"/>
    <x v="10"/>
    <s v="'2207-Juros"/>
    <x v="1305"/>
    <x v="1"/>
    <x v="1"/>
    <x v="2"/>
    <x v="2"/>
    <x v="5"/>
    <x v="4"/>
    <s v="1 | 1"/>
    <x v="144"/>
    <n v="70011"/>
    <x v="1"/>
  </r>
  <r>
    <x v="1"/>
    <x v="10"/>
    <n v="0"/>
    <x v="50"/>
    <s v="LANÇAMENTO MANUAL"/>
    <x v="1"/>
    <m/>
    <x v="8375"/>
    <x v="0"/>
    <x v="0"/>
    <x v="1"/>
    <x v="1"/>
    <x v="1"/>
    <x v="1"/>
    <m/>
    <x v="62"/>
    <n v="2001"/>
    <x v="0"/>
  </r>
  <r>
    <x v="1"/>
    <x v="10"/>
    <n v="0"/>
    <x v="52"/>
    <s v="PORTO SEGURO COMPANHIA DE SEGUROS GERAIS"/>
    <x v="3"/>
    <s v="'89157342"/>
    <x v="5961"/>
    <x v="25"/>
    <x v="18"/>
    <x v="1"/>
    <x v="1"/>
    <x v="1"/>
    <x v="1"/>
    <s v="4 | 4"/>
    <x v="64"/>
    <n v="3001"/>
    <x v="1"/>
  </r>
  <r>
    <x v="1"/>
    <x v="10"/>
    <n v="0"/>
    <x v="0"/>
    <s v="LANÇAMENTO MANUAL"/>
    <x v="1"/>
    <m/>
    <x v="8376"/>
    <x v="0"/>
    <x v="0"/>
    <x v="0"/>
    <x v="0"/>
    <x v="0"/>
    <x v="0"/>
    <m/>
    <x v="0"/>
    <n v="2001"/>
    <x v="0"/>
  </r>
  <r>
    <x v="1"/>
    <x v="10"/>
    <n v="0"/>
    <x v="26"/>
    <s v="HOSTGATOR COM. LLC"/>
    <x v="3"/>
    <s v="'1013462"/>
    <x v="910"/>
    <x v="24"/>
    <x v="17"/>
    <x v="2"/>
    <x v="2"/>
    <x v="10"/>
    <x v="8"/>
    <s v="11 | 12"/>
    <x v="31"/>
    <n v="8006"/>
    <x v="1"/>
  </r>
  <r>
    <x v="1"/>
    <x v="10"/>
    <n v="0"/>
    <x v="51"/>
    <s v="BANCO VOLKSWAGEN S.A."/>
    <x v="9"/>
    <s v="'0041580760"/>
    <x v="651"/>
    <x v="0"/>
    <x v="0"/>
    <x v="7"/>
    <x v="7"/>
    <x v="18"/>
    <x v="14"/>
    <s v="55 | 58"/>
    <x v="63"/>
    <n v="20011"/>
    <x v="0"/>
  </r>
  <r>
    <x v="1"/>
    <x v="10"/>
    <n v="0"/>
    <x v="51"/>
    <s v="BANCO VOLKSWAGEN S.A."/>
    <x v="9"/>
    <s v="'0041580787"/>
    <x v="651"/>
    <x v="0"/>
    <x v="0"/>
    <x v="7"/>
    <x v="7"/>
    <x v="18"/>
    <x v="14"/>
    <s v="55 | 58"/>
    <x v="63"/>
    <n v="20011"/>
    <x v="0"/>
  </r>
  <r>
    <x v="1"/>
    <x v="10"/>
    <n v="1E-3"/>
    <x v="19"/>
    <m/>
    <x v="13"/>
    <m/>
    <x v="755"/>
    <x v="7"/>
    <x v="6"/>
    <x v="2"/>
    <x v="2"/>
    <x v="10"/>
    <x v="8"/>
    <m/>
    <x v="22"/>
    <n v="3008"/>
    <x v="0"/>
  </r>
  <r>
    <x v="1"/>
    <x v="10"/>
    <n v="1E-3"/>
    <x v="19"/>
    <m/>
    <x v="13"/>
    <m/>
    <x v="755"/>
    <x v="18"/>
    <x v="12"/>
    <x v="2"/>
    <x v="2"/>
    <x v="10"/>
    <x v="8"/>
    <m/>
    <x v="22"/>
    <n v="4001"/>
    <x v="0"/>
  </r>
  <r>
    <x v="1"/>
    <x v="10"/>
    <n v="1E-3"/>
    <x v="19"/>
    <m/>
    <x v="13"/>
    <m/>
    <x v="755"/>
    <x v="36"/>
    <x v="0"/>
    <x v="2"/>
    <x v="2"/>
    <x v="10"/>
    <x v="8"/>
    <m/>
    <x v="22"/>
    <n v="9002"/>
    <x v="0"/>
  </r>
  <r>
    <x v="1"/>
    <x v="10"/>
    <n v="1E-3"/>
    <x v="19"/>
    <m/>
    <x v="13"/>
    <m/>
    <x v="755"/>
    <x v="31"/>
    <x v="7"/>
    <x v="2"/>
    <x v="2"/>
    <x v="10"/>
    <x v="8"/>
    <m/>
    <x v="22"/>
    <n v="8007"/>
    <x v="0"/>
  </r>
  <r>
    <x v="1"/>
    <x v="10"/>
    <n v="1E-3"/>
    <x v="19"/>
    <m/>
    <x v="13"/>
    <m/>
    <x v="755"/>
    <x v="19"/>
    <x v="13"/>
    <x v="2"/>
    <x v="2"/>
    <x v="10"/>
    <x v="8"/>
    <m/>
    <x v="22"/>
    <n v="3003"/>
    <x v="0"/>
  </r>
  <r>
    <x v="1"/>
    <x v="10"/>
    <n v="1E-3"/>
    <x v="19"/>
    <m/>
    <x v="13"/>
    <m/>
    <x v="755"/>
    <x v="30"/>
    <x v="6"/>
    <x v="2"/>
    <x v="2"/>
    <x v="10"/>
    <x v="8"/>
    <m/>
    <x v="22"/>
    <n v="3007"/>
    <x v="0"/>
  </r>
  <r>
    <x v="1"/>
    <x v="10"/>
    <n v="1E-3"/>
    <x v="19"/>
    <m/>
    <x v="13"/>
    <m/>
    <x v="755"/>
    <x v="25"/>
    <x v="18"/>
    <x v="2"/>
    <x v="2"/>
    <x v="10"/>
    <x v="8"/>
    <m/>
    <x v="22"/>
    <n v="3001"/>
    <x v="0"/>
  </r>
  <r>
    <x v="1"/>
    <x v="10"/>
    <n v="1E-3"/>
    <x v="19"/>
    <m/>
    <x v="13"/>
    <m/>
    <x v="755"/>
    <x v="0"/>
    <x v="0"/>
    <x v="2"/>
    <x v="2"/>
    <x v="10"/>
    <x v="8"/>
    <m/>
    <x v="22"/>
    <n v="2001"/>
    <x v="0"/>
  </r>
  <r>
    <x v="1"/>
    <x v="10"/>
    <n v="1E-3"/>
    <x v="19"/>
    <m/>
    <x v="13"/>
    <m/>
    <x v="755"/>
    <x v="12"/>
    <x v="10"/>
    <x v="2"/>
    <x v="2"/>
    <x v="10"/>
    <x v="8"/>
    <m/>
    <x v="22"/>
    <n v="3005"/>
    <x v="0"/>
  </r>
  <r>
    <x v="1"/>
    <x v="10"/>
    <n v="1E-3"/>
    <x v="19"/>
    <m/>
    <x v="13"/>
    <m/>
    <x v="755"/>
    <x v="23"/>
    <x v="16"/>
    <x v="2"/>
    <x v="2"/>
    <x v="10"/>
    <x v="8"/>
    <m/>
    <x v="22"/>
    <n v="1002"/>
    <x v="0"/>
  </r>
  <r>
    <x v="1"/>
    <x v="10"/>
    <n v="1E-3"/>
    <x v="19"/>
    <m/>
    <x v="13"/>
    <m/>
    <x v="755"/>
    <x v="21"/>
    <x v="15"/>
    <x v="2"/>
    <x v="2"/>
    <x v="10"/>
    <x v="8"/>
    <m/>
    <x v="22"/>
    <n v="3004"/>
    <x v="0"/>
  </r>
  <r>
    <x v="1"/>
    <x v="10"/>
    <n v="1E-3"/>
    <x v="19"/>
    <m/>
    <x v="13"/>
    <m/>
    <x v="755"/>
    <x v="22"/>
    <x v="0"/>
    <x v="2"/>
    <x v="2"/>
    <x v="10"/>
    <x v="8"/>
    <m/>
    <x v="22"/>
    <n v="3002"/>
    <x v="0"/>
  </r>
  <r>
    <x v="1"/>
    <x v="10"/>
    <n v="1E-3"/>
    <x v="19"/>
    <m/>
    <x v="13"/>
    <m/>
    <x v="755"/>
    <x v="20"/>
    <x v="14"/>
    <x v="2"/>
    <x v="2"/>
    <x v="10"/>
    <x v="8"/>
    <m/>
    <x v="22"/>
    <n v="5001"/>
    <x v="0"/>
  </r>
  <r>
    <x v="1"/>
    <x v="10"/>
    <n v="1E-3"/>
    <x v="19"/>
    <m/>
    <x v="13"/>
    <m/>
    <x v="755"/>
    <x v="20"/>
    <x v="14"/>
    <x v="2"/>
    <x v="2"/>
    <x v="10"/>
    <x v="8"/>
    <m/>
    <x v="22"/>
    <n v="50011"/>
    <x v="0"/>
  </r>
  <r>
    <x v="1"/>
    <x v="10"/>
    <n v="1E-3"/>
    <x v="19"/>
    <m/>
    <x v="13"/>
    <m/>
    <x v="755"/>
    <x v="20"/>
    <x v="14"/>
    <x v="2"/>
    <x v="2"/>
    <x v="10"/>
    <x v="8"/>
    <m/>
    <x v="22"/>
    <n v="50012"/>
    <x v="0"/>
  </r>
  <r>
    <x v="1"/>
    <x v="10"/>
    <n v="1E-3"/>
    <x v="19"/>
    <m/>
    <x v="13"/>
    <m/>
    <x v="755"/>
    <x v="20"/>
    <x v="14"/>
    <x v="2"/>
    <x v="2"/>
    <x v="10"/>
    <x v="8"/>
    <m/>
    <x v="22"/>
    <n v="50013"/>
    <x v="0"/>
  </r>
  <r>
    <x v="1"/>
    <x v="10"/>
    <n v="1E-3"/>
    <x v="19"/>
    <m/>
    <x v="13"/>
    <m/>
    <x v="755"/>
    <x v="20"/>
    <x v="14"/>
    <x v="2"/>
    <x v="2"/>
    <x v="10"/>
    <x v="8"/>
    <m/>
    <x v="22"/>
    <n v="50014"/>
    <x v="0"/>
  </r>
  <r>
    <x v="1"/>
    <x v="10"/>
    <n v="1E-3"/>
    <x v="19"/>
    <m/>
    <x v="13"/>
    <m/>
    <x v="755"/>
    <x v="20"/>
    <x v="14"/>
    <x v="2"/>
    <x v="2"/>
    <x v="10"/>
    <x v="8"/>
    <m/>
    <x v="22"/>
    <n v="50015"/>
    <x v="0"/>
  </r>
  <r>
    <x v="1"/>
    <x v="10"/>
    <n v="1E-3"/>
    <x v="19"/>
    <m/>
    <x v="13"/>
    <m/>
    <x v="755"/>
    <x v="20"/>
    <x v="14"/>
    <x v="2"/>
    <x v="2"/>
    <x v="10"/>
    <x v="8"/>
    <m/>
    <x v="22"/>
    <n v="50016"/>
    <x v="0"/>
  </r>
  <r>
    <x v="1"/>
    <x v="10"/>
    <n v="1E-3"/>
    <x v="19"/>
    <m/>
    <x v="13"/>
    <m/>
    <x v="755"/>
    <x v="9"/>
    <x v="8"/>
    <x v="2"/>
    <x v="2"/>
    <x v="10"/>
    <x v="8"/>
    <m/>
    <x v="22"/>
    <n v="8002"/>
    <x v="0"/>
  </r>
  <r>
    <x v="1"/>
    <x v="10"/>
    <n v="1E-3"/>
    <x v="19"/>
    <m/>
    <x v="13"/>
    <m/>
    <x v="755"/>
    <x v="16"/>
    <x v="2"/>
    <x v="2"/>
    <x v="2"/>
    <x v="10"/>
    <x v="8"/>
    <m/>
    <x v="22"/>
    <n v="7002"/>
    <x v="0"/>
  </r>
  <r>
    <x v="1"/>
    <x v="10"/>
    <n v="1E-3"/>
    <x v="19"/>
    <m/>
    <x v="13"/>
    <m/>
    <x v="755"/>
    <x v="16"/>
    <x v="2"/>
    <x v="2"/>
    <x v="2"/>
    <x v="10"/>
    <x v="8"/>
    <m/>
    <x v="22"/>
    <n v="70021"/>
    <x v="0"/>
  </r>
  <r>
    <x v="1"/>
    <x v="10"/>
    <n v="1E-3"/>
    <x v="19"/>
    <m/>
    <x v="13"/>
    <m/>
    <x v="755"/>
    <x v="16"/>
    <x v="2"/>
    <x v="2"/>
    <x v="2"/>
    <x v="10"/>
    <x v="8"/>
    <m/>
    <x v="22"/>
    <n v="70022"/>
    <x v="0"/>
  </r>
  <r>
    <x v="1"/>
    <x v="10"/>
    <n v="1E-3"/>
    <x v="19"/>
    <m/>
    <x v="13"/>
    <m/>
    <x v="755"/>
    <x v="16"/>
    <x v="2"/>
    <x v="2"/>
    <x v="2"/>
    <x v="10"/>
    <x v="8"/>
    <m/>
    <x v="22"/>
    <n v="70023"/>
    <x v="0"/>
  </r>
  <r>
    <x v="1"/>
    <x v="10"/>
    <n v="1E-3"/>
    <x v="19"/>
    <m/>
    <x v="13"/>
    <m/>
    <x v="755"/>
    <x v="16"/>
    <x v="2"/>
    <x v="2"/>
    <x v="2"/>
    <x v="10"/>
    <x v="8"/>
    <m/>
    <x v="22"/>
    <n v="70024"/>
    <x v="0"/>
  </r>
  <r>
    <x v="1"/>
    <x v="10"/>
    <n v="1E-3"/>
    <x v="19"/>
    <m/>
    <x v="13"/>
    <m/>
    <x v="755"/>
    <x v="13"/>
    <x v="2"/>
    <x v="2"/>
    <x v="2"/>
    <x v="10"/>
    <x v="8"/>
    <m/>
    <x v="22"/>
    <n v="5003"/>
    <x v="0"/>
  </r>
  <r>
    <x v="1"/>
    <x v="10"/>
    <n v="1E-3"/>
    <x v="19"/>
    <m/>
    <x v="13"/>
    <m/>
    <x v="755"/>
    <x v="13"/>
    <x v="2"/>
    <x v="2"/>
    <x v="2"/>
    <x v="10"/>
    <x v="8"/>
    <m/>
    <x v="22"/>
    <n v="50031"/>
    <x v="0"/>
  </r>
  <r>
    <x v="1"/>
    <x v="10"/>
    <n v="1E-3"/>
    <x v="19"/>
    <m/>
    <x v="13"/>
    <m/>
    <x v="755"/>
    <x v="13"/>
    <x v="2"/>
    <x v="2"/>
    <x v="2"/>
    <x v="10"/>
    <x v="8"/>
    <m/>
    <x v="22"/>
    <n v="50032"/>
    <x v="0"/>
  </r>
  <r>
    <x v="1"/>
    <x v="10"/>
    <n v="1E-3"/>
    <x v="19"/>
    <m/>
    <x v="13"/>
    <m/>
    <x v="755"/>
    <x v="13"/>
    <x v="2"/>
    <x v="2"/>
    <x v="2"/>
    <x v="10"/>
    <x v="8"/>
    <m/>
    <x v="22"/>
    <n v="50033"/>
    <x v="0"/>
  </r>
  <r>
    <x v="1"/>
    <x v="10"/>
    <n v="1E-3"/>
    <x v="19"/>
    <m/>
    <x v="13"/>
    <m/>
    <x v="755"/>
    <x v="13"/>
    <x v="2"/>
    <x v="2"/>
    <x v="2"/>
    <x v="10"/>
    <x v="8"/>
    <m/>
    <x v="22"/>
    <n v="50034"/>
    <x v="0"/>
  </r>
  <r>
    <x v="1"/>
    <x v="10"/>
    <n v="1E-3"/>
    <x v="19"/>
    <m/>
    <x v="13"/>
    <m/>
    <x v="755"/>
    <x v="17"/>
    <x v="2"/>
    <x v="2"/>
    <x v="2"/>
    <x v="10"/>
    <x v="8"/>
    <m/>
    <x v="22"/>
    <n v="5006"/>
    <x v="0"/>
  </r>
  <r>
    <x v="1"/>
    <x v="10"/>
    <n v="1E-3"/>
    <x v="19"/>
    <m/>
    <x v="13"/>
    <m/>
    <x v="755"/>
    <x v="15"/>
    <x v="11"/>
    <x v="2"/>
    <x v="2"/>
    <x v="10"/>
    <x v="8"/>
    <m/>
    <x v="22"/>
    <n v="5002"/>
    <x v="0"/>
  </r>
  <r>
    <x v="1"/>
    <x v="10"/>
    <n v="1E-3"/>
    <x v="19"/>
    <m/>
    <x v="13"/>
    <m/>
    <x v="755"/>
    <x v="11"/>
    <x v="6"/>
    <x v="2"/>
    <x v="2"/>
    <x v="10"/>
    <x v="8"/>
    <m/>
    <x v="22"/>
    <n v="8004"/>
    <x v="0"/>
  </r>
  <r>
    <x v="1"/>
    <x v="10"/>
    <n v="1E-3"/>
    <x v="19"/>
    <m/>
    <x v="13"/>
    <m/>
    <x v="755"/>
    <x v="10"/>
    <x v="9"/>
    <x v="2"/>
    <x v="2"/>
    <x v="10"/>
    <x v="8"/>
    <m/>
    <x v="22"/>
    <n v="8001"/>
    <x v="0"/>
  </r>
  <r>
    <x v="1"/>
    <x v="10"/>
    <n v="1E-3"/>
    <x v="19"/>
    <m/>
    <x v="13"/>
    <m/>
    <x v="755"/>
    <x v="1"/>
    <x v="1"/>
    <x v="2"/>
    <x v="2"/>
    <x v="10"/>
    <x v="8"/>
    <m/>
    <x v="22"/>
    <n v="7001"/>
    <x v="0"/>
  </r>
  <r>
    <x v="1"/>
    <x v="10"/>
    <n v="1E-3"/>
    <x v="19"/>
    <m/>
    <x v="13"/>
    <m/>
    <x v="755"/>
    <x v="1"/>
    <x v="1"/>
    <x v="2"/>
    <x v="2"/>
    <x v="10"/>
    <x v="8"/>
    <m/>
    <x v="22"/>
    <n v="70011"/>
    <x v="0"/>
  </r>
  <r>
    <x v="1"/>
    <x v="10"/>
    <n v="1E-3"/>
    <x v="19"/>
    <m/>
    <x v="13"/>
    <m/>
    <x v="755"/>
    <x v="1"/>
    <x v="1"/>
    <x v="2"/>
    <x v="2"/>
    <x v="10"/>
    <x v="8"/>
    <m/>
    <x v="22"/>
    <n v="70012"/>
    <x v="0"/>
  </r>
  <r>
    <x v="1"/>
    <x v="10"/>
    <n v="1E-3"/>
    <x v="19"/>
    <m/>
    <x v="13"/>
    <m/>
    <x v="755"/>
    <x v="1"/>
    <x v="1"/>
    <x v="2"/>
    <x v="2"/>
    <x v="10"/>
    <x v="8"/>
    <m/>
    <x v="22"/>
    <n v="70013"/>
    <x v="0"/>
  </r>
  <r>
    <x v="1"/>
    <x v="10"/>
    <n v="1E-3"/>
    <x v="19"/>
    <m/>
    <x v="13"/>
    <m/>
    <x v="755"/>
    <x v="1"/>
    <x v="1"/>
    <x v="2"/>
    <x v="2"/>
    <x v="10"/>
    <x v="8"/>
    <m/>
    <x v="22"/>
    <n v="70014"/>
    <x v="0"/>
  </r>
  <r>
    <x v="1"/>
    <x v="10"/>
    <n v="1E-3"/>
    <x v="19"/>
    <m/>
    <x v="13"/>
    <m/>
    <x v="755"/>
    <x v="29"/>
    <x v="19"/>
    <x v="2"/>
    <x v="2"/>
    <x v="10"/>
    <x v="8"/>
    <m/>
    <x v="22"/>
    <n v="6001"/>
    <x v="0"/>
  </r>
  <r>
    <x v="1"/>
    <x v="10"/>
    <n v="1E-3"/>
    <x v="19"/>
    <m/>
    <x v="13"/>
    <m/>
    <x v="755"/>
    <x v="29"/>
    <x v="19"/>
    <x v="2"/>
    <x v="2"/>
    <x v="10"/>
    <x v="8"/>
    <m/>
    <x v="22"/>
    <n v="60011"/>
    <x v="0"/>
  </r>
  <r>
    <x v="1"/>
    <x v="10"/>
    <n v="1E-3"/>
    <x v="19"/>
    <m/>
    <x v="13"/>
    <m/>
    <x v="755"/>
    <x v="29"/>
    <x v="19"/>
    <x v="2"/>
    <x v="2"/>
    <x v="10"/>
    <x v="8"/>
    <m/>
    <x v="22"/>
    <n v="60012"/>
    <x v="0"/>
  </r>
  <r>
    <x v="1"/>
    <x v="10"/>
    <n v="1E-3"/>
    <x v="19"/>
    <m/>
    <x v="13"/>
    <m/>
    <x v="755"/>
    <x v="29"/>
    <x v="19"/>
    <x v="2"/>
    <x v="2"/>
    <x v="10"/>
    <x v="8"/>
    <m/>
    <x v="22"/>
    <n v="60013"/>
    <x v="0"/>
  </r>
  <r>
    <x v="1"/>
    <x v="10"/>
    <n v="1E-3"/>
    <x v="19"/>
    <m/>
    <x v="13"/>
    <m/>
    <x v="755"/>
    <x v="29"/>
    <x v="19"/>
    <x v="2"/>
    <x v="2"/>
    <x v="10"/>
    <x v="8"/>
    <m/>
    <x v="22"/>
    <n v="60014"/>
    <x v="0"/>
  </r>
  <r>
    <x v="1"/>
    <x v="10"/>
    <n v="1E-3"/>
    <x v="19"/>
    <m/>
    <x v="13"/>
    <m/>
    <x v="755"/>
    <x v="27"/>
    <x v="19"/>
    <x v="2"/>
    <x v="2"/>
    <x v="10"/>
    <x v="8"/>
    <m/>
    <x v="22"/>
    <n v="6002"/>
    <x v="0"/>
  </r>
  <r>
    <x v="1"/>
    <x v="10"/>
    <n v="1E-3"/>
    <x v="19"/>
    <m/>
    <x v="13"/>
    <m/>
    <x v="755"/>
    <x v="27"/>
    <x v="19"/>
    <x v="2"/>
    <x v="2"/>
    <x v="10"/>
    <x v="8"/>
    <m/>
    <x v="22"/>
    <n v="60021"/>
    <x v="0"/>
  </r>
  <r>
    <x v="1"/>
    <x v="10"/>
    <n v="1E-3"/>
    <x v="19"/>
    <m/>
    <x v="13"/>
    <m/>
    <x v="755"/>
    <x v="27"/>
    <x v="19"/>
    <x v="2"/>
    <x v="2"/>
    <x v="10"/>
    <x v="8"/>
    <m/>
    <x v="22"/>
    <n v="60022"/>
    <x v="0"/>
  </r>
  <r>
    <x v="1"/>
    <x v="10"/>
    <n v="1E-3"/>
    <x v="19"/>
    <m/>
    <x v="13"/>
    <m/>
    <x v="755"/>
    <x v="27"/>
    <x v="19"/>
    <x v="2"/>
    <x v="2"/>
    <x v="10"/>
    <x v="8"/>
    <m/>
    <x v="22"/>
    <n v="60023"/>
    <x v="0"/>
  </r>
  <r>
    <x v="1"/>
    <x v="10"/>
    <n v="1E-3"/>
    <x v="19"/>
    <m/>
    <x v="13"/>
    <m/>
    <x v="755"/>
    <x v="27"/>
    <x v="19"/>
    <x v="2"/>
    <x v="2"/>
    <x v="10"/>
    <x v="8"/>
    <m/>
    <x v="22"/>
    <n v="60024"/>
    <x v="0"/>
  </r>
  <r>
    <x v="1"/>
    <x v="10"/>
    <n v="1E-3"/>
    <x v="19"/>
    <m/>
    <x v="13"/>
    <m/>
    <x v="755"/>
    <x v="2"/>
    <x v="2"/>
    <x v="2"/>
    <x v="2"/>
    <x v="10"/>
    <x v="8"/>
    <m/>
    <x v="22"/>
    <n v="4004"/>
    <x v="0"/>
  </r>
  <r>
    <x v="1"/>
    <x v="10"/>
    <n v="1E-3"/>
    <x v="19"/>
    <m/>
    <x v="13"/>
    <m/>
    <x v="755"/>
    <x v="26"/>
    <x v="2"/>
    <x v="2"/>
    <x v="2"/>
    <x v="10"/>
    <x v="8"/>
    <m/>
    <x v="22"/>
    <n v="5004"/>
    <x v="0"/>
  </r>
  <r>
    <x v="1"/>
    <x v="10"/>
    <n v="1E-3"/>
    <x v="19"/>
    <m/>
    <x v="13"/>
    <m/>
    <x v="755"/>
    <x v="8"/>
    <x v="7"/>
    <x v="2"/>
    <x v="2"/>
    <x v="10"/>
    <x v="8"/>
    <m/>
    <x v="22"/>
    <n v="8003"/>
    <x v="0"/>
  </r>
  <r>
    <x v="1"/>
    <x v="10"/>
    <n v="1E-3"/>
    <x v="19"/>
    <m/>
    <x v="13"/>
    <m/>
    <x v="755"/>
    <x v="5"/>
    <x v="5"/>
    <x v="2"/>
    <x v="2"/>
    <x v="10"/>
    <x v="8"/>
    <m/>
    <x v="22"/>
    <n v="3006"/>
    <x v="0"/>
  </r>
  <r>
    <x v="1"/>
    <x v="10"/>
    <n v="1E-3"/>
    <x v="19"/>
    <m/>
    <x v="13"/>
    <m/>
    <x v="755"/>
    <x v="4"/>
    <x v="4"/>
    <x v="2"/>
    <x v="2"/>
    <x v="10"/>
    <x v="8"/>
    <m/>
    <x v="22"/>
    <n v="4003"/>
    <x v="0"/>
  </r>
  <r>
    <x v="1"/>
    <x v="10"/>
    <n v="1E-3"/>
    <x v="19"/>
    <m/>
    <x v="13"/>
    <m/>
    <x v="755"/>
    <x v="4"/>
    <x v="4"/>
    <x v="2"/>
    <x v="2"/>
    <x v="10"/>
    <x v="8"/>
    <m/>
    <x v="22"/>
    <n v="40031"/>
    <x v="0"/>
  </r>
  <r>
    <x v="1"/>
    <x v="10"/>
    <n v="1E-3"/>
    <x v="19"/>
    <m/>
    <x v="13"/>
    <m/>
    <x v="755"/>
    <x v="4"/>
    <x v="4"/>
    <x v="2"/>
    <x v="2"/>
    <x v="10"/>
    <x v="8"/>
    <m/>
    <x v="22"/>
    <n v="40032"/>
    <x v="0"/>
  </r>
  <r>
    <x v="1"/>
    <x v="10"/>
    <n v="1E-3"/>
    <x v="19"/>
    <m/>
    <x v="13"/>
    <m/>
    <x v="755"/>
    <x v="4"/>
    <x v="4"/>
    <x v="2"/>
    <x v="2"/>
    <x v="10"/>
    <x v="8"/>
    <m/>
    <x v="22"/>
    <n v="40033"/>
    <x v="0"/>
  </r>
  <r>
    <x v="1"/>
    <x v="10"/>
    <n v="1E-3"/>
    <x v="19"/>
    <m/>
    <x v="13"/>
    <m/>
    <x v="755"/>
    <x v="4"/>
    <x v="4"/>
    <x v="2"/>
    <x v="2"/>
    <x v="10"/>
    <x v="8"/>
    <m/>
    <x v="22"/>
    <n v="40034"/>
    <x v="0"/>
  </r>
  <r>
    <x v="1"/>
    <x v="10"/>
    <n v="1E-3"/>
    <x v="19"/>
    <m/>
    <x v="13"/>
    <m/>
    <x v="755"/>
    <x v="4"/>
    <x v="4"/>
    <x v="2"/>
    <x v="2"/>
    <x v="10"/>
    <x v="8"/>
    <m/>
    <x v="22"/>
    <n v="40035"/>
    <x v="0"/>
  </r>
  <r>
    <x v="1"/>
    <x v="10"/>
    <n v="1E-3"/>
    <x v="19"/>
    <m/>
    <x v="13"/>
    <m/>
    <x v="755"/>
    <x v="4"/>
    <x v="4"/>
    <x v="2"/>
    <x v="2"/>
    <x v="10"/>
    <x v="8"/>
    <m/>
    <x v="22"/>
    <n v="40036"/>
    <x v="0"/>
  </r>
  <r>
    <x v="1"/>
    <x v="10"/>
    <n v="1E-3"/>
    <x v="19"/>
    <m/>
    <x v="13"/>
    <m/>
    <x v="755"/>
    <x v="32"/>
    <x v="16"/>
    <x v="2"/>
    <x v="2"/>
    <x v="10"/>
    <x v="8"/>
    <m/>
    <x v="22"/>
    <n v="2003"/>
    <x v="0"/>
  </r>
  <r>
    <x v="1"/>
    <x v="10"/>
    <n v="1E-3"/>
    <x v="19"/>
    <m/>
    <x v="13"/>
    <m/>
    <x v="755"/>
    <x v="28"/>
    <x v="16"/>
    <x v="2"/>
    <x v="2"/>
    <x v="10"/>
    <x v="8"/>
    <m/>
    <x v="22"/>
    <n v="8005"/>
    <x v="0"/>
  </r>
  <r>
    <x v="1"/>
    <x v="10"/>
    <n v="1E-3"/>
    <x v="19"/>
    <m/>
    <x v="13"/>
    <m/>
    <x v="755"/>
    <x v="14"/>
    <x v="2"/>
    <x v="2"/>
    <x v="2"/>
    <x v="10"/>
    <x v="8"/>
    <m/>
    <x v="22"/>
    <n v="5005"/>
    <x v="0"/>
  </r>
  <r>
    <x v="1"/>
    <x v="10"/>
    <n v="1E-3"/>
    <x v="19"/>
    <m/>
    <x v="13"/>
    <m/>
    <x v="755"/>
    <x v="6"/>
    <x v="1"/>
    <x v="2"/>
    <x v="2"/>
    <x v="10"/>
    <x v="8"/>
    <m/>
    <x v="22"/>
    <n v="7003"/>
    <x v="0"/>
  </r>
  <r>
    <x v="1"/>
    <x v="10"/>
    <n v="1E-3"/>
    <x v="19"/>
    <m/>
    <x v="13"/>
    <m/>
    <x v="755"/>
    <x v="6"/>
    <x v="1"/>
    <x v="2"/>
    <x v="2"/>
    <x v="10"/>
    <x v="8"/>
    <m/>
    <x v="22"/>
    <n v="70031"/>
    <x v="0"/>
  </r>
  <r>
    <x v="1"/>
    <x v="10"/>
    <n v="1E-3"/>
    <x v="19"/>
    <m/>
    <x v="13"/>
    <m/>
    <x v="755"/>
    <x v="6"/>
    <x v="1"/>
    <x v="2"/>
    <x v="2"/>
    <x v="10"/>
    <x v="8"/>
    <m/>
    <x v="22"/>
    <n v="70032"/>
    <x v="0"/>
  </r>
  <r>
    <x v="1"/>
    <x v="10"/>
    <n v="1E-3"/>
    <x v="19"/>
    <m/>
    <x v="13"/>
    <m/>
    <x v="755"/>
    <x v="6"/>
    <x v="1"/>
    <x v="2"/>
    <x v="2"/>
    <x v="10"/>
    <x v="8"/>
    <m/>
    <x v="22"/>
    <n v="70033"/>
    <x v="0"/>
  </r>
  <r>
    <x v="1"/>
    <x v="10"/>
    <n v="1E-3"/>
    <x v="19"/>
    <m/>
    <x v="13"/>
    <m/>
    <x v="755"/>
    <x v="6"/>
    <x v="1"/>
    <x v="2"/>
    <x v="2"/>
    <x v="10"/>
    <x v="8"/>
    <m/>
    <x v="22"/>
    <n v="70034"/>
    <x v="0"/>
  </r>
  <r>
    <x v="1"/>
    <x v="10"/>
    <n v="1E-3"/>
    <x v="19"/>
    <m/>
    <x v="13"/>
    <m/>
    <x v="755"/>
    <x v="33"/>
    <x v="16"/>
    <x v="2"/>
    <x v="2"/>
    <x v="10"/>
    <x v="8"/>
    <m/>
    <x v="22"/>
    <n v="9001"/>
    <x v="0"/>
  </r>
  <r>
    <x v="1"/>
    <x v="10"/>
    <n v="1E-3"/>
    <x v="19"/>
    <m/>
    <x v="13"/>
    <m/>
    <x v="755"/>
    <x v="33"/>
    <x v="16"/>
    <x v="2"/>
    <x v="2"/>
    <x v="10"/>
    <x v="8"/>
    <m/>
    <x v="22"/>
    <n v="9001"/>
    <x v="0"/>
  </r>
  <r>
    <x v="1"/>
    <x v="10"/>
    <n v="1E-3"/>
    <x v="19"/>
    <m/>
    <x v="13"/>
    <m/>
    <x v="755"/>
    <x v="24"/>
    <x v="17"/>
    <x v="2"/>
    <x v="2"/>
    <x v="10"/>
    <x v="8"/>
    <m/>
    <x v="22"/>
    <n v="8006"/>
    <x v="0"/>
  </r>
  <r>
    <x v="1"/>
    <x v="10"/>
    <n v="1E-3"/>
    <x v="19"/>
    <m/>
    <x v="13"/>
    <m/>
    <x v="755"/>
    <x v="3"/>
    <x v="3"/>
    <x v="2"/>
    <x v="2"/>
    <x v="10"/>
    <x v="8"/>
    <m/>
    <x v="22"/>
    <n v="4002"/>
    <x v="0"/>
  </r>
  <r>
    <x v="1"/>
    <x v="10"/>
    <n v="1E-3"/>
    <x v="19"/>
    <m/>
    <x v="13"/>
    <m/>
    <x v="755"/>
    <x v="3"/>
    <x v="3"/>
    <x v="2"/>
    <x v="2"/>
    <x v="10"/>
    <x v="8"/>
    <m/>
    <x v="22"/>
    <n v="40021"/>
    <x v="0"/>
  </r>
  <r>
    <x v="1"/>
    <x v="10"/>
    <n v="1E-3"/>
    <x v="19"/>
    <m/>
    <x v="13"/>
    <m/>
    <x v="755"/>
    <x v="3"/>
    <x v="3"/>
    <x v="2"/>
    <x v="2"/>
    <x v="10"/>
    <x v="8"/>
    <m/>
    <x v="22"/>
    <n v="40022"/>
    <x v="0"/>
  </r>
  <r>
    <x v="1"/>
    <x v="10"/>
    <n v="1E-3"/>
    <x v="19"/>
    <m/>
    <x v="13"/>
    <m/>
    <x v="755"/>
    <x v="3"/>
    <x v="3"/>
    <x v="2"/>
    <x v="2"/>
    <x v="10"/>
    <x v="8"/>
    <m/>
    <x v="22"/>
    <n v="40023"/>
    <x v="0"/>
  </r>
  <r>
    <x v="1"/>
    <x v="10"/>
    <n v="1E-3"/>
    <x v="19"/>
    <m/>
    <x v="13"/>
    <m/>
    <x v="755"/>
    <x v="3"/>
    <x v="3"/>
    <x v="2"/>
    <x v="2"/>
    <x v="10"/>
    <x v="8"/>
    <m/>
    <x v="22"/>
    <n v="40024"/>
    <x v="0"/>
  </r>
  <r>
    <x v="1"/>
    <x v="10"/>
    <n v="1E-3"/>
    <x v="19"/>
    <m/>
    <x v="13"/>
    <m/>
    <x v="755"/>
    <x v="3"/>
    <x v="3"/>
    <x v="2"/>
    <x v="2"/>
    <x v="10"/>
    <x v="8"/>
    <m/>
    <x v="22"/>
    <n v="40025"/>
    <x v="0"/>
  </r>
  <r>
    <x v="1"/>
    <x v="10"/>
    <n v="1E-3"/>
    <x v="19"/>
    <m/>
    <x v="13"/>
    <m/>
    <x v="755"/>
    <x v="3"/>
    <x v="3"/>
    <x v="2"/>
    <x v="2"/>
    <x v="10"/>
    <x v="8"/>
    <m/>
    <x v="22"/>
    <n v="40026"/>
    <x v="0"/>
  </r>
  <r>
    <x v="1"/>
    <x v="10"/>
    <n v="1E-3"/>
    <x v="19"/>
    <m/>
    <x v="13"/>
    <m/>
    <x v="755"/>
    <x v="37"/>
    <x v="0"/>
    <x v="2"/>
    <x v="2"/>
    <x v="10"/>
    <x v="8"/>
    <m/>
    <x v="22"/>
    <n v="2002"/>
    <x v="0"/>
  </r>
  <r>
    <x v="1"/>
    <x v="10"/>
    <n v="1E-3"/>
    <x v="19"/>
    <m/>
    <x v="13"/>
    <m/>
    <x v="755"/>
    <x v="38"/>
    <x v="0"/>
    <x v="2"/>
    <x v="2"/>
    <x v="10"/>
    <x v="8"/>
    <m/>
    <x v="22"/>
    <n v="2005"/>
    <x v="0"/>
  </r>
  <r>
    <x v="1"/>
    <x v="10"/>
    <n v="1E-3"/>
    <x v="19"/>
    <m/>
    <x v="13"/>
    <m/>
    <x v="755"/>
    <x v="39"/>
    <x v="0"/>
    <x v="2"/>
    <x v="2"/>
    <x v="10"/>
    <x v="8"/>
    <m/>
    <x v="22"/>
    <n v="2004"/>
    <x v="0"/>
  </r>
  <r>
    <x v="1"/>
    <x v="10"/>
    <n v="1E-3"/>
    <x v="19"/>
    <m/>
    <x v="13"/>
    <m/>
    <x v="755"/>
    <x v="40"/>
    <x v="0"/>
    <x v="2"/>
    <x v="2"/>
    <x v="10"/>
    <x v="8"/>
    <m/>
    <x v="22"/>
    <n v="9003"/>
    <x v="0"/>
  </r>
  <r>
    <x v="1"/>
    <x v="10"/>
    <n v="0.01"/>
    <x v="9"/>
    <s v="MRX RODAS E RODIZIOS LTDA"/>
    <x v="10"/>
    <s v="'912"/>
    <x v="4808"/>
    <x v="4"/>
    <x v="4"/>
    <x v="1"/>
    <x v="1"/>
    <x v="8"/>
    <x v="6"/>
    <s v="1 | 3"/>
    <x v="11"/>
    <n v="40031"/>
    <x v="1"/>
  </r>
  <r>
    <x v="1"/>
    <x v="10"/>
    <n v="0.01"/>
    <x v="9"/>
    <s v="MRX RODAS E RODIZIOS LTDA"/>
    <x v="10"/>
    <s v="'912"/>
    <x v="4808"/>
    <x v="4"/>
    <x v="4"/>
    <x v="1"/>
    <x v="1"/>
    <x v="8"/>
    <x v="6"/>
    <s v="2 | 3"/>
    <x v="11"/>
    <n v="40031"/>
    <x v="1"/>
  </r>
  <r>
    <x v="1"/>
    <x v="10"/>
    <n v="0.01"/>
    <x v="9"/>
    <s v="MRX RODAS E RODIZIOS LTDA"/>
    <x v="10"/>
    <s v="'912"/>
    <x v="4808"/>
    <x v="4"/>
    <x v="4"/>
    <x v="1"/>
    <x v="1"/>
    <x v="8"/>
    <x v="6"/>
    <s v="3 | 3"/>
    <x v="11"/>
    <n v="40031"/>
    <x v="1"/>
  </r>
  <r>
    <x v="1"/>
    <x v="10"/>
    <n v="0.01"/>
    <x v="6"/>
    <s v="CLEAN AMBIENTAL"/>
    <x v="14"/>
    <s v="'20231127006-REND"/>
    <x v="1306"/>
    <x v="0"/>
    <x v="0"/>
    <x v="2"/>
    <x v="2"/>
    <x v="5"/>
    <x v="4"/>
    <s v="1 | 1"/>
    <x v="7"/>
    <n v="2001"/>
    <x v="0"/>
  </r>
  <r>
    <x v="1"/>
    <x v="10"/>
    <n v="0.01"/>
    <x v="6"/>
    <s v="GA SERVIÃ‡OS DE AUTOMOTORES LTDA"/>
    <x v="14"/>
    <s v="'20231114003-REND"/>
    <x v="1307"/>
    <x v="0"/>
    <x v="0"/>
    <x v="2"/>
    <x v="2"/>
    <x v="5"/>
    <x v="4"/>
    <s v="1 | 1"/>
    <x v="7"/>
    <n v="2001"/>
    <x v="0"/>
  </r>
  <r>
    <x v="1"/>
    <x v="10"/>
    <n v="0.01"/>
    <x v="6"/>
    <s v="GA SERVIÃ‡OS DE AUTOMOTORES LTDA"/>
    <x v="14"/>
    <s v="'20231127002-REND"/>
    <x v="1306"/>
    <x v="0"/>
    <x v="0"/>
    <x v="2"/>
    <x v="2"/>
    <x v="5"/>
    <x v="4"/>
    <s v="1 | 1"/>
    <x v="7"/>
    <n v="2001"/>
    <x v="0"/>
  </r>
  <r>
    <x v="1"/>
    <x v="10"/>
    <n v="0.01"/>
    <x v="6"/>
    <s v="PADRAO AMBIENTAL"/>
    <x v="14"/>
    <s v="'20231103002-REND"/>
    <x v="1306"/>
    <x v="0"/>
    <x v="0"/>
    <x v="2"/>
    <x v="2"/>
    <x v="5"/>
    <x v="4"/>
    <s v="1 | 1"/>
    <x v="7"/>
    <n v="2001"/>
    <x v="0"/>
  </r>
  <r>
    <x v="1"/>
    <x v="10"/>
    <n v="0.02"/>
    <x v="42"/>
    <s v="MERCADOLIVRE.COM ATIVIDADES DE INTERNET LTDA"/>
    <x v="10"/>
    <s v="'110428"/>
    <x v="5643"/>
    <x v="24"/>
    <x v="17"/>
    <x v="2"/>
    <x v="2"/>
    <x v="10"/>
    <x v="8"/>
    <s v="1 | 1"/>
    <x v="51"/>
    <n v="8006"/>
    <x v="1"/>
  </r>
  <r>
    <x v="1"/>
    <x v="10"/>
    <n v="0.02"/>
    <x v="6"/>
    <s v="CLEAN AMBIENTAL"/>
    <x v="14"/>
    <s v="'1020354"/>
    <x v="1"/>
    <x v="0"/>
    <x v="0"/>
    <x v="2"/>
    <x v="2"/>
    <x v="5"/>
    <x v="4"/>
    <s v="1 | 1"/>
    <x v="7"/>
    <n v="2001"/>
    <x v="0"/>
  </r>
  <r>
    <x v="1"/>
    <x v="10"/>
    <n v="0.02"/>
    <x v="6"/>
    <s v="CLEAN AMBIENTAL"/>
    <x v="14"/>
    <s v="'20231116006-REND"/>
    <x v="1306"/>
    <x v="0"/>
    <x v="0"/>
    <x v="2"/>
    <x v="2"/>
    <x v="5"/>
    <x v="4"/>
    <s v="1 | 1"/>
    <x v="7"/>
    <n v="2001"/>
    <x v="0"/>
  </r>
  <r>
    <x v="1"/>
    <x v="10"/>
    <n v="0.02"/>
    <x v="6"/>
    <s v="CLEAN AMBIENTAL"/>
    <x v="14"/>
    <s v="'20231121006-REND"/>
    <x v="1306"/>
    <x v="0"/>
    <x v="0"/>
    <x v="2"/>
    <x v="2"/>
    <x v="5"/>
    <x v="4"/>
    <s v="1 | 1"/>
    <x v="7"/>
    <n v="2001"/>
    <x v="0"/>
  </r>
  <r>
    <x v="1"/>
    <x v="10"/>
    <n v="0.02"/>
    <x v="6"/>
    <s v="CLEAN AMBIENTAL"/>
    <x v="14"/>
    <s v="'20231123002-REND"/>
    <x v="1306"/>
    <x v="0"/>
    <x v="0"/>
    <x v="2"/>
    <x v="2"/>
    <x v="5"/>
    <x v="4"/>
    <s v="1 | 1"/>
    <x v="7"/>
    <n v="2001"/>
    <x v="0"/>
  </r>
  <r>
    <x v="1"/>
    <x v="10"/>
    <n v="0.02"/>
    <x v="6"/>
    <s v="GA SERVIÃ‡OS DE AUTOMOTORES LTDA"/>
    <x v="14"/>
    <s v="'20231103003-REND"/>
    <x v="1306"/>
    <x v="0"/>
    <x v="0"/>
    <x v="2"/>
    <x v="2"/>
    <x v="5"/>
    <x v="4"/>
    <s v="1 | 1"/>
    <x v="7"/>
    <n v="2001"/>
    <x v="0"/>
  </r>
  <r>
    <x v="1"/>
    <x v="10"/>
    <n v="0.02"/>
    <x v="6"/>
    <s v="KIOTO AMBIENTAL LTDA"/>
    <x v="14"/>
    <s v="'1020302"/>
    <x v="1"/>
    <x v="0"/>
    <x v="0"/>
    <x v="2"/>
    <x v="2"/>
    <x v="5"/>
    <x v="4"/>
    <s v="1 | 1"/>
    <x v="7"/>
    <n v="2001"/>
    <x v="0"/>
  </r>
  <r>
    <x v="1"/>
    <x v="10"/>
    <n v="0.02"/>
    <x v="6"/>
    <s v="MDAKEDE"/>
    <x v="14"/>
    <s v="'20231103005-REND"/>
    <x v="1306"/>
    <x v="0"/>
    <x v="0"/>
    <x v="2"/>
    <x v="2"/>
    <x v="5"/>
    <x v="4"/>
    <s v="1 | 1"/>
    <x v="7"/>
    <n v="2001"/>
    <x v="0"/>
  </r>
  <r>
    <x v="1"/>
    <x v="10"/>
    <n v="0.03"/>
    <x v="6"/>
    <s v="CLEAN AMBIENTAL"/>
    <x v="14"/>
    <s v="'1020300"/>
    <x v="1"/>
    <x v="0"/>
    <x v="0"/>
    <x v="2"/>
    <x v="2"/>
    <x v="5"/>
    <x v="4"/>
    <s v="1 | 1"/>
    <x v="7"/>
    <n v="2001"/>
    <x v="0"/>
  </r>
  <r>
    <x v="1"/>
    <x v="10"/>
    <n v="0.03"/>
    <x v="6"/>
    <s v="CLEAN AMBIENTAL"/>
    <x v="14"/>
    <s v="'1020351"/>
    <x v="1"/>
    <x v="0"/>
    <x v="0"/>
    <x v="2"/>
    <x v="2"/>
    <x v="5"/>
    <x v="4"/>
    <s v="1 | 1"/>
    <x v="7"/>
    <n v="2001"/>
    <x v="0"/>
  </r>
  <r>
    <x v="1"/>
    <x v="10"/>
    <n v="0.03"/>
    <x v="6"/>
    <s v="CLEAN AMBIENTAL"/>
    <x v="14"/>
    <s v="'1020419"/>
    <x v="1"/>
    <x v="0"/>
    <x v="0"/>
    <x v="2"/>
    <x v="2"/>
    <x v="5"/>
    <x v="4"/>
    <s v="1 | 1"/>
    <x v="7"/>
    <n v="2001"/>
    <x v="0"/>
  </r>
  <r>
    <x v="1"/>
    <x v="10"/>
    <n v="0.03"/>
    <x v="6"/>
    <s v="GA SERVIÃ‡OS DE AUTOMOTORES LTDA"/>
    <x v="14"/>
    <s v="'20231130005-REND"/>
    <x v="1306"/>
    <x v="0"/>
    <x v="0"/>
    <x v="2"/>
    <x v="2"/>
    <x v="5"/>
    <x v="4"/>
    <s v="1 | 1"/>
    <x v="7"/>
    <n v="2001"/>
    <x v="0"/>
  </r>
  <r>
    <x v="1"/>
    <x v="10"/>
    <n v="0.03"/>
    <x v="6"/>
    <s v="KIOTO AMBIENTAL LTDA"/>
    <x v="14"/>
    <s v="'1020356"/>
    <x v="1"/>
    <x v="0"/>
    <x v="0"/>
    <x v="2"/>
    <x v="2"/>
    <x v="5"/>
    <x v="4"/>
    <s v="1 | 1"/>
    <x v="7"/>
    <n v="2001"/>
    <x v="0"/>
  </r>
  <r>
    <x v="1"/>
    <x v="10"/>
    <n v="0.04"/>
    <x v="6"/>
    <s v="CLEAN AMBIENTAL"/>
    <x v="14"/>
    <s v="'1020416"/>
    <x v="1"/>
    <x v="0"/>
    <x v="0"/>
    <x v="2"/>
    <x v="2"/>
    <x v="5"/>
    <x v="4"/>
    <s v="1 | 1"/>
    <x v="7"/>
    <n v="2001"/>
    <x v="0"/>
  </r>
  <r>
    <x v="1"/>
    <x v="10"/>
    <n v="0.04"/>
    <x v="6"/>
    <s v="CLEAN AMBIENTAL"/>
    <x v="14"/>
    <s v="'1020481"/>
    <x v="1"/>
    <x v="0"/>
    <x v="0"/>
    <x v="2"/>
    <x v="2"/>
    <x v="5"/>
    <x v="4"/>
    <s v="1 | 1"/>
    <x v="7"/>
    <n v="2001"/>
    <x v="0"/>
  </r>
  <r>
    <x v="1"/>
    <x v="10"/>
    <n v="0.04"/>
    <x v="6"/>
    <s v="CLEAN AMBIENTAL"/>
    <x v="14"/>
    <s v="'20231107008-REND"/>
    <x v="1306"/>
    <x v="0"/>
    <x v="0"/>
    <x v="2"/>
    <x v="2"/>
    <x v="5"/>
    <x v="4"/>
    <s v="1 | 1"/>
    <x v="7"/>
    <n v="2001"/>
    <x v="0"/>
  </r>
  <r>
    <x v="1"/>
    <x v="10"/>
    <n v="0.04"/>
    <x v="6"/>
    <s v="GA SERVIÃ‡OS DE AUTOMOTORES LTDA"/>
    <x v="14"/>
    <s v="'20231128011-REND"/>
    <x v="1306"/>
    <x v="0"/>
    <x v="0"/>
    <x v="2"/>
    <x v="2"/>
    <x v="5"/>
    <x v="4"/>
    <s v="1 | 1"/>
    <x v="7"/>
    <n v="2001"/>
    <x v="0"/>
  </r>
  <r>
    <x v="1"/>
    <x v="10"/>
    <n v="0.04"/>
    <x v="6"/>
    <s v="MDAKEDE"/>
    <x v="14"/>
    <s v="'20231121005-REND"/>
    <x v="1306"/>
    <x v="0"/>
    <x v="0"/>
    <x v="2"/>
    <x v="2"/>
    <x v="5"/>
    <x v="4"/>
    <s v="1 | 1"/>
    <x v="7"/>
    <n v="2001"/>
    <x v="0"/>
  </r>
  <r>
    <x v="1"/>
    <x v="10"/>
    <n v="0.04"/>
    <x v="6"/>
    <s v="MDAKEDE"/>
    <x v="14"/>
    <s v="'20231130005-REND"/>
    <x v="1306"/>
    <x v="0"/>
    <x v="0"/>
    <x v="2"/>
    <x v="2"/>
    <x v="5"/>
    <x v="4"/>
    <s v="1 | 1"/>
    <x v="7"/>
    <n v="2001"/>
    <x v="0"/>
  </r>
  <r>
    <x v="1"/>
    <x v="10"/>
    <n v="0.05"/>
    <x v="6"/>
    <s v="CLEAN AMBIENTAL"/>
    <x v="14"/>
    <s v="'1020704"/>
    <x v="1"/>
    <x v="0"/>
    <x v="0"/>
    <x v="2"/>
    <x v="2"/>
    <x v="5"/>
    <x v="4"/>
    <s v="1 | 1"/>
    <x v="7"/>
    <n v="2001"/>
    <x v="0"/>
  </r>
  <r>
    <x v="1"/>
    <x v="10"/>
    <n v="0.05"/>
    <x v="6"/>
    <s v="CLEAN AMBIENTAL"/>
    <x v="14"/>
    <s v="'20231106006-REND"/>
    <x v="1306"/>
    <x v="0"/>
    <x v="0"/>
    <x v="2"/>
    <x v="2"/>
    <x v="5"/>
    <x v="4"/>
    <s v="1 | 1"/>
    <x v="7"/>
    <n v="2001"/>
    <x v="0"/>
  </r>
  <r>
    <x v="1"/>
    <x v="10"/>
    <n v="0.05"/>
    <x v="6"/>
    <s v="CLEAN AMBIENTAL"/>
    <x v="14"/>
    <s v="'20231110007-REND"/>
    <x v="1306"/>
    <x v="0"/>
    <x v="0"/>
    <x v="2"/>
    <x v="2"/>
    <x v="5"/>
    <x v="4"/>
    <s v="1 | 1"/>
    <x v="7"/>
    <n v="2001"/>
    <x v="0"/>
  </r>
  <r>
    <x v="1"/>
    <x v="10"/>
    <n v="0.05"/>
    <x v="6"/>
    <s v="KIOTO AMBIENTAL LTDA"/>
    <x v="14"/>
    <s v="'1020420"/>
    <x v="1"/>
    <x v="0"/>
    <x v="0"/>
    <x v="2"/>
    <x v="2"/>
    <x v="5"/>
    <x v="4"/>
    <s v="1 | 1"/>
    <x v="7"/>
    <n v="2001"/>
    <x v="0"/>
  </r>
  <r>
    <x v="1"/>
    <x v="10"/>
    <n v="0.06"/>
    <x v="41"/>
    <s v="KABUM COMERCIO ELETRONICO S.A."/>
    <x v="10"/>
    <s v="'17206196"/>
    <x v="2260"/>
    <x v="24"/>
    <x v="17"/>
    <x v="4"/>
    <x v="4"/>
    <x v="11"/>
    <x v="9"/>
    <s v="9 | 10"/>
    <x v="50"/>
    <n v="8006"/>
    <x v="1"/>
  </r>
  <r>
    <x v="1"/>
    <x v="10"/>
    <n v="7.0000000000000007E-2"/>
    <x v="6"/>
    <s v="CLEAN AMBIENTAL"/>
    <x v="14"/>
    <s v="'1020266"/>
    <x v="1"/>
    <x v="0"/>
    <x v="0"/>
    <x v="2"/>
    <x v="2"/>
    <x v="5"/>
    <x v="4"/>
    <s v="1 | 1"/>
    <x v="7"/>
    <n v="2001"/>
    <x v="0"/>
  </r>
  <r>
    <x v="1"/>
    <x v="10"/>
    <n v="7.0000000000000007E-2"/>
    <x v="6"/>
    <s v="HK LOCAÃ‡ÃƒO"/>
    <x v="14"/>
    <s v="'20231130004-REND"/>
    <x v="1306"/>
    <x v="0"/>
    <x v="0"/>
    <x v="2"/>
    <x v="2"/>
    <x v="5"/>
    <x v="4"/>
    <s v="1 | 1"/>
    <x v="7"/>
    <n v="2001"/>
    <x v="0"/>
  </r>
  <r>
    <x v="1"/>
    <x v="10"/>
    <n v="7.0000000000000007E-2"/>
    <x v="51"/>
    <s v="BANCO VOLKSWAGEN S.A."/>
    <x v="9"/>
    <s v="'0041580760"/>
    <x v="651"/>
    <x v="0"/>
    <x v="0"/>
    <x v="7"/>
    <x v="7"/>
    <x v="18"/>
    <x v="14"/>
    <s v="55 | 58"/>
    <x v="63"/>
    <n v="20011"/>
    <x v="0"/>
  </r>
  <r>
    <x v="1"/>
    <x v="10"/>
    <n v="7.0000000000000007E-2"/>
    <x v="51"/>
    <s v="BANCO VOLKSWAGEN S.A."/>
    <x v="9"/>
    <s v="'0041580787"/>
    <x v="651"/>
    <x v="0"/>
    <x v="0"/>
    <x v="7"/>
    <x v="7"/>
    <x v="18"/>
    <x v="14"/>
    <s v="55 | 58"/>
    <x v="63"/>
    <n v="20011"/>
    <x v="0"/>
  </r>
  <r>
    <x v="1"/>
    <x v="10"/>
    <n v="0.08"/>
    <x v="6"/>
    <s v="CLEAN AMBIENTAL"/>
    <x v="14"/>
    <s v="'1020551"/>
    <x v="1"/>
    <x v="0"/>
    <x v="0"/>
    <x v="2"/>
    <x v="2"/>
    <x v="5"/>
    <x v="4"/>
    <s v="1 | 1"/>
    <x v="7"/>
    <n v="2001"/>
    <x v="0"/>
  </r>
  <r>
    <x v="1"/>
    <x v="10"/>
    <n v="0.08"/>
    <x v="6"/>
    <s v="MDAKEDE"/>
    <x v="14"/>
    <s v="'20231107006-REND"/>
    <x v="1306"/>
    <x v="0"/>
    <x v="0"/>
    <x v="2"/>
    <x v="2"/>
    <x v="5"/>
    <x v="4"/>
    <s v="1 | 1"/>
    <x v="7"/>
    <n v="2001"/>
    <x v="0"/>
  </r>
  <r>
    <x v="1"/>
    <x v="10"/>
    <n v="0.09"/>
    <x v="6"/>
    <s v="HEVKEDE"/>
    <x v="14"/>
    <s v="'20231103002-REND"/>
    <x v="1306"/>
    <x v="0"/>
    <x v="0"/>
    <x v="2"/>
    <x v="2"/>
    <x v="5"/>
    <x v="4"/>
    <s v="1 | 1"/>
    <x v="7"/>
    <n v="2001"/>
    <x v="0"/>
  </r>
  <r>
    <x v="1"/>
    <x v="10"/>
    <n v="0.11"/>
    <x v="6"/>
    <s v="CLEAN AMBIENTAL"/>
    <x v="14"/>
    <s v="'1020268"/>
    <x v="1"/>
    <x v="0"/>
    <x v="0"/>
    <x v="2"/>
    <x v="2"/>
    <x v="5"/>
    <x v="4"/>
    <s v="1 | 1"/>
    <x v="7"/>
    <n v="2001"/>
    <x v="0"/>
  </r>
  <r>
    <x v="1"/>
    <x v="10"/>
    <n v="0.11"/>
    <x v="6"/>
    <s v="HK LOCAÃ‡ÃƒO"/>
    <x v="14"/>
    <s v="'20231124003-REND"/>
    <x v="1306"/>
    <x v="0"/>
    <x v="0"/>
    <x v="2"/>
    <x v="2"/>
    <x v="5"/>
    <x v="4"/>
    <s v="1 | 1"/>
    <x v="7"/>
    <n v="2001"/>
    <x v="0"/>
  </r>
  <r>
    <x v="1"/>
    <x v="10"/>
    <n v="0.12"/>
    <x v="6"/>
    <s v="EKO TRANSPORTES E RECOLHIMENTO DE RESÃDUOS LTDA"/>
    <x v="14"/>
    <s v="'1020736"/>
    <x v="1"/>
    <x v="0"/>
    <x v="0"/>
    <x v="2"/>
    <x v="2"/>
    <x v="5"/>
    <x v="4"/>
    <s v="1 | 1"/>
    <x v="7"/>
    <n v="2001"/>
    <x v="0"/>
  </r>
  <r>
    <x v="1"/>
    <x v="10"/>
    <n v="0.13"/>
    <x v="6"/>
    <s v="CLEAN AMBIENTAL"/>
    <x v="14"/>
    <s v="'1020723"/>
    <x v="1"/>
    <x v="0"/>
    <x v="0"/>
    <x v="2"/>
    <x v="2"/>
    <x v="5"/>
    <x v="4"/>
    <s v="1 | 1"/>
    <x v="7"/>
    <n v="2001"/>
    <x v="0"/>
  </r>
  <r>
    <x v="1"/>
    <x v="10"/>
    <n v="0.14000000000000001"/>
    <x v="6"/>
    <s v="KIOTO AMBIENTAL LTDA"/>
    <x v="14"/>
    <s v="'1020265"/>
    <x v="1"/>
    <x v="0"/>
    <x v="0"/>
    <x v="2"/>
    <x v="2"/>
    <x v="5"/>
    <x v="4"/>
    <s v="1 | 1"/>
    <x v="7"/>
    <n v="2001"/>
    <x v="0"/>
  </r>
  <r>
    <x v="1"/>
    <x v="10"/>
    <n v="0.14000000000000001"/>
    <x v="6"/>
    <s v="KIOTO AMBIENTAL LTDA"/>
    <x v="14"/>
    <s v="'20231121052-REND"/>
    <x v="1306"/>
    <x v="0"/>
    <x v="0"/>
    <x v="2"/>
    <x v="2"/>
    <x v="5"/>
    <x v="4"/>
    <s v="1 | 1"/>
    <x v="7"/>
    <n v="2001"/>
    <x v="0"/>
  </r>
  <r>
    <x v="1"/>
    <x v="10"/>
    <n v="0.17"/>
    <x v="6"/>
    <s v="EKKO PARTICIPAÃ‡Ã•ES"/>
    <x v="14"/>
    <s v="'20231107002-REND"/>
    <x v="1306"/>
    <x v="0"/>
    <x v="0"/>
    <x v="2"/>
    <x v="2"/>
    <x v="5"/>
    <x v="4"/>
    <s v="1 | 1"/>
    <x v="7"/>
    <n v="2001"/>
    <x v="0"/>
  </r>
  <r>
    <x v="1"/>
    <x v="10"/>
    <n v="0.24"/>
    <x v="6"/>
    <s v="HEVKEDE"/>
    <x v="14"/>
    <s v="'20231124011-REND"/>
    <x v="1306"/>
    <x v="0"/>
    <x v="0"/>
    <x v="2"/>
    <x v="2"/>
    <x v="5"/>
    <x v="4"/>
    <s v="1 | 1"/>
    <x v="7"/>
    <n v="2001"/>
    <x v="0"/>
  </r>
  <r>
    <x v="1"/>
    <x v="10"/>
    <n v="0.26"/>
    <x v="6"/>
    <s v="EDÃ‰SIO"/>
    <x v="14"/>
    <s v="'20231103002-REND"/>
    <x v="1306"/>
    <x v="0"/>
    <x v="0"/>
    <x v="2"/>
    <x v="2"/>
    <x v="5"/>
    <x v="4"/>
    <s v="1 | 1"/>
    <x v="7"/>
    <n v="2001"/>
    <x v="0"/>
  </r>
  <r>
    <x v="1"/>
    <x v="10"/>
    <n v="0.3"/>
    <x v="6"/>
    <s v="KIOTO AMBIENTAL LTDA"/>
    <x v="14"/>
    <s v="'1020725"/>
    <x v="1"/>
    <x v="0"/>
    <x v="0"/>
    <x v="2"/>
    <x v="2"/>
    <x v="5"/>
    <x v="4"/>
    <s v="1 | 1"/>
    <x v="7"/>
    <n v="2001"/>
    <x v="0"/>
  </r>
  <r>
    <x v="1"/>
    <x v="10"/>
    <n v="0.34"/>
    <x v="6"/>
    <s v="HEVKEDE"/>
    <x v="14"/>
    <s v="'20231130003-REND"/>
    <x v="1306"/>
    <x v="0"/>
    <x v="0"/>
    <x v="2"/>
    <x v="2"/>
    <x v="5"/>
    <x v="4"/>
    <s v="1 | 1"/>
    <x v="7"/>
    <n v="2001"/>
    <x v="0"/>
  </r>
  <r>
    <x v="1"/>
    <x v="10"/>
    <n v="0.44"/>
    <x v="6"/>
    <s v="HEVKEDE"/>
    <x v="14"/>
    <s v="'20231121002-REND"/>
    <x v="1306"/>
    <x v="0"/>
    <x v="0"/>
    <x v="2"/>
    <x v="2"/>
    <x v="5"/>
    <x v="4"/>
    <s v="1 | 1"/>
    <x v="7"/>
    <n v="2001"/>
    <x v="0"/>
  </r>
  <r>
    <x v="1"/>
    <x v="10"/>
    <n v="0.87"/>
    <x v="6"/>
    <s v="EKO TRANSPORTES E RECOLHIMENTO DE RESÃDUOS LTDA"/>
    <x v="14"/>
    <s v="'20231116012-REND"/>
    <x v="1306"/>
    <x v="0"/>
    <x v="0"/>
    <x v="2"/>
    <x v="2"/>
    <x v="5"/>
    <x v="4"/>
    <s v="1 | 1"/>
    <x v="7"/>
    <n v="2001"/>
    <x v="0"/>
  </r>
  <r>
    <x v="1"/>
    <x v="10"/>
    <n v="1.01"/>
    <x v="6"/>
    <s v="EKKO PARTICIPAÃ‡Ã•ES"/>
    <x v="14"/>
    <s v="'20231103002-REND"/>
    <x v="1306"/>
    <x v="0"/>
    <x v="0"/>
    <x v="2"/>
    <x v="2"/>
    <x v="5"/>
    <x v="4"/>
    <s v="1 | 1"/>
    <x v="7"/>
    <n v="2001"/>
    <x v="0"/>
  </r>
  <r>
    <x v="1"/>
    <x v="10"/>
    <n v="1.22"/>
    <x v="6"/>
    <s v="KIOTO AMBIENTAL LTDA"/>
    <x v="14"/>
    <s v="'20231117013-REND"/>
    <x v="1307"/>
    <x v="0"/>
    <x v="0"/>
    <x v="2"/>
    <x v="2"/>
    <x v="5"/>
    <x v="4"/>
    <s v="1 | 1"/>
    <x v="7"/>
    <n v="2001"/>
    <x v="0"/>
  </r>
  <r>
    <x v="1"/>
    <x v="10"/>
    <n v="1.63"/>
    <x v="6"/>
    <s v="KIOTO AMBIENTAL LTDA"/>
    <x v="14"/>
    <s v="'20231113065-REND"/>
    <x v="1306"/>
    <x v="0"/>
    <x v="0"/>
    <x v="2"/>
    <x v="2"/>
    <x v="5"/>
    <x v="4"/>
    <s v="1 | 1"/>
    <x v="7"/>
    <n v="2001"/>
    <x v="0"/>
  </r>
  <r>
    <x v="1"/>
    <x v="10"/>
    <n v="1.67"/>
    <x v="6"/>
    <s v="KIOTO AMBIENTAL LTDA"/>
    <x v="14"/>
    <s v="'20231128020-REND"/>
    <x v="1306"/>
    <x v="0"/>
    <x v="0"/>
    <x v="2"/>
    <x v="2"/>
    <x v="5"/>
    <x v="4"/>
    <s v="1 | 1"/>
    <x v="7"/>
    <n v="2001"/>
    <x v="0"/>
  </r>
  <r>
    <x v="1"/>
    <x v="10"/>
    <n v="2.0499999999999998"/>
    <x v="23"/>
    <s v="FENIX EMERGENCIAS AMBIENTAIS LTDA"/>
    <x v="10"/>
    <s v="'11992"/>
    <x v="1142"/>
    <x v="20"/>
    <x v="14"/>
    <x v="1"/>
    <x v="1"/>
    <x v="8"/>
    <x v="6"/>
    <s v="24 | 24"/>
    <x v="28"/>
    <n v="5001"/>
    <x v="1"/>
  </r>
  <r>
    <x v="1"/>
    <x v="10"/>
    <n v="2.0499999999999998"/>
    <x v="23"/>
    <s v="FENIX EMERGENCIAS AMBIENTAIS LTDA"/>
    <x v="10"/>
    <s v="'11992"/>
    <x v="1142"/>
    <x v="20"/>
    <x v="14"/>
    <x v="1"/>
    <x v="1"/>
    <x v="8"/>
    <x v="6"/>
    <s v="24 | 24"/>
    <x v="28"/>
    <n v="50016"/>
    <x v="1"/>
  </r>
  <r>
    <x v="1"/>
    <x v="10"/>
    <n v="2.2599999999999998"/>
    <x v="6"/>
    <s v="EDÃ‰SIO"/>
    <x v="14"/>
    <s v="'20231121002-REND"/>
    <x v="1306"/>
    <x v="0"/>
    <x v="0"/>
    <x v="2"/>
    <x v="2"/>
    <x v="5"/>
    <x v="4"/>
    <s v="1 | 1"/>
    <x v="7"/>
    <n v="2001"/>
    <x v="0"/>
  </r>
  <r>
    <x v="1"/>
    <x v="10"/>
    <n v="2.38"/>
    <x v="6"/>
    <s v="EKO TRANSPORTES E RECOLHIMENTO DE RESÃDUOS LTDA"/>
    <x v="14"/>
    <s v="'20231113028-REND"/>
    <x v="1306"/>
    <x v="0"/>
    <x v="0"/>
    <x v="2"/>
    <x v="2"/>
    <x v="5"/>
    <x v="4"/>
    <s v="1 | 1"/>
    <x v="7"/>
    <n v="2001"/>
    <x v="0"/>
  </r>
  <r>
    <x v="1"/>
    <x v="10"/>
    <n v="2.83"/>
    <x v="6"/>
    <s v="KIOTO AMBIENTAL LTDA"/>
    <x v="14"/>
    <s v="'20231124024-REND"/>
    <x v="1306"/>
    <x v="0"/>
    <x v="0"/>
    <x v="2"/>
    <x v="2"/>
    <x v="5"/>
    <x v="4"/>
    <s v="1 | 1"/>
    <x v="7"/>
    <n v="2001"/>
    <x v="0"/>
  </r>
  <r>
    <x v="1"/>
    <x v="10"/>
    <n v="3.02"/>
    <x v="6"/>
    <s v="EKO TRANSPORTES E RECOLHIMENTO DE RESÃDUOS LTDA"/>
    <x v="14"/>
    <s v="'20231117013-REND"/>
    <x v="1307"/>
    <x v="0"/>
    <x v="0"/>
    <x v="2"/>
    <x v="2"/>
    <x v="5"/>
    <x v="4"/>
    <s v="1 | 1"/>
    <x v="7"/>
    <n v="2001"/>
    <x v="0"/>
  </r>
  <r>
    <x v="1"/>
    <x v="10"/>
    <n v="3.25"/>
    <x v="20"/>
    <s v="UNIMED-RIO COOPERATIVA DE TRABALHO MEDICO DO RIO DE JANEIRO LTDA"/>
    <x v="8"/>
    <s v="'35810862"/>
    <x v="4198"/>
    <x v="26"/>
    <x v="2"/>
    <x v="2"/>
    <x v="2"/>
    <x v="6"/>
    <x v="3"/>
    <s v="1 | 1"/>
    <x v="23"/>
    <n v="5004"/>
    <x v="1"/>
  </r>
  <r>
    <x v="1"/>
    <x v="10"/>
    <n v="3.6"/>
    <x v="6"/>
    <s v="EKO TRANSPORTES E RECOLHIMENTO DE RESÃDUOS LTDA"/>
    <x v="14"/>
    <s v="'20231106013-REND"/>
    <x v="1306"/>
    <x v="0"/>
    <x v="0"/>
    <x v="2"/>
    <x v="2"/>
    <x v="5"/>
    <x v="4"/>
    <s v="1 | 1"/>
    <x v="7"/>
    <n v="2001"/>
    <x v="0"/>
  </r>
  <r>
    <x v="1"/>
    <x v="10"/>
    <n v="3.8166666666666664"/>
    <x v="29"/>
    <s v="LANÇAMENTO MANUAL"/>
    <x v="1"/>
    <m/>
    <x v="8252"/>
    <x v="4"/>
    <x v="4"/>
    <x v="2"/>
    <x v="2"/>
    <x v="4"/>
    <x v="2"/>
    <m/>
    <x v="34"/>
    <n v="4003"/>
    <x v="0"/>
  </r>
  <r>
    <x v="1"/>
    <x v="10"/>
    <n v="4.09"/>
    <x v="6"/>
    <s v="KIOTO AMBIENTAL LTDA"/>
    <x v="14"/>
    <s v="'20231106020-REND"/>
    <x v="1306"/>
    <x v="0"/>
    <x v="0"/>
    <x v="2"/>
    <x v="2"/>
    <x v="5"/>
    <x v="4"/>
    <s v="1 | 1"/>
    <x v="7"/>
    <n v="2001"/>
    <x v="0"/>
  </r>
  <r>
    <x v="1"/>
    <x v="10"/>
    <n v="4.66"/>
    <x v="6"/>
    <s v="EKO TRANSPORTES E RECOLHIMENTO DE RESÃDUOS LTDA"/>
    <x v="14"/>
    <s v="'20231122011-REND"/>
    <x v="1306"/>
    <x v="0"/>
    <x v="0"/>
    <x v="2"/>
    <x v="2"/>
    <x v="5"/>
    <x v="4"/>
    <s v="1 | 1"/>
    <x v="7"/>
    <n v="2001"/>
    <x v="0"/>
  </r>
  <r>
    <x v="1"/>
    <x v="10"/>
    <n v="5.27"/>
    <x v="6"/>
    <s v="KIOTO AMBIENTAL LTDA"/>
    <x v="14"/>
    <s v="'20231129022-REND"/>
    <x v="1306"/>
    <x v="0"/>
    <x v="0"/>
    <x v="2"/>
    <x v="2"/>
    <x v="5"/>
    <x v="4"/>
    <s v="1 | 1"/>
    <x v="7"/>
    <n v="2001"/>
    <x v="0"/>
  </r>
  <r>
    <x v="1"/>
    <x v="10"/>
    <n v="5.78"/>
    <x v="6"/>
    <s v="EDÃ‰SIO"/>
    <x v="14"/>
    <s v="'20231130004-REND"/>
    <x v="1306"/>
    <x v="0"/>
    <x v="0"/>
    <x v="2"/>
    <x v="2"/>
    <x v="5"/>
    <x v="4"/>
    <s v="1 | 1"/>
    <x v="7"/>
    <n v="2001"/>
    <x v="0"/>
  </r>
  <r>
    <x v="1"/>
    <x v="10"/>
    <n v="6.8"/>
    <x v="6"/>
    <s v="KIOTO AMBIENTAL LTDA"/>
    <x v="14"/>
    <s v="'20231127025-REND"/>
    <x v="1306"/>
    <x v="0"/>
    <x v="0"/>
    <x v="2"/>
    <x v="2"/>
    <x v="5"/>
    <x v="4"/>
    <s v="1 | 1"/>
    <x v="7"/>
    <n v="2001"/>
    <x v="0"/>
  </r>
  <r>
    <x v="1"/>
    <x v="10"/>
    <n v="9.6408333333333331"/>
    <x v="29"/>
    <s v="LANÇAMENTO MANUAL"/>
    <x v="1"/>
    <m/>
    <x v="8252"/>
    <x v="15"/>
    <x v="11"/>
    <x v="2"/>
    <x v="2"/>
    <x v="4"/>
    <x v="2"/>
    <m/>
    <x v="34"/>
    <n v="5002"/>
    <x v="0"/>
  </r>
  <r>
    <x v="1"/>
    <x v="10"/>
    <n v="10.17"/>
    <x v="6"/>
    <s v="KIOTO AMBIENTAL LTDA"/>
    <x v="14"/>
    <s v="'20231108020-REND"/>
    <x v="1306"/>
    <x v="0"/>
    <x v="0"/>
    <x v="2"/>
    <x v="2"/>
    <x v="5"/>
    <x v="4"/>
    <s v="1 | 1"/>
    <x v="7"/>
    <n v="2001"/>
    <x v="0"/>
  </r>
  <r>
    <x v="1"/>
    <x v="10"/>
    <n v="10.99"/>
    <x v="6"/>
    <s v="EKO TRANSPORTES E RECOLHIMENTO DE RESÃDUOS LTDA"/>
    <x v="14"/>
    <s v="'20231107026-REND"/>
    <x v="1306"/>
    <x v="0"/>
    <x v="0"/>
    <x v="2"/>
    <x v="2"/>
    <x v="5"/>
    <x v="4"/>
    <s v="1 | 1"/>
    <x v="7"/>
    <n v="2001"/>
    <x v="0"/>
  </r>
  <r>
    <x v="1"/>
    <x v="10"/>
    <n v="16.37"/>
    <x v="6"/>
    <s v="EKO TRANSPORTES E RECOLHIMENTO DE RESÃDUOS LTDA"/>
    <x v="14"/>
    <s v="'20231128014-REND"/>
    <x v="1306"/>
    <x v="0"/>
    <x v="0"/>
    <x v="2"/>
    <x v="2"/>
    <x v="5"/>
    <x v="4"/>
    <s v="1 | 1"/>
    <x v="7"/>
    <n v="2001"/>
    <x v="0"/>
  </r>
  <r>
    <x v="1"/>
    <x v="10"/>
    <n v="19.98"/>
    <x v="3"/>
    <s v="VR BENEFICIOS E SERVICOS DE PROCESSAMENTO S.A"/>
    <x v="11"/>
    <s v="'1019961"/>
    <x v="8113"/>
    <x v="0"/>
    <x v="0"/>
    <x v="2"/>
    <x v="2"/>
    <x v="6"/>
    <x v="3"/>
    <s v="1 | 1"/>
    <x v="8"/>
    <n v="2001"/>
    <x v="1"/>
  </r>
  <r>
    <x v="1"/>
    <x v="10"/>
    <n v="24.310833333333335"/>
    <x v="29"/>
    <s v="LANÇAMENTO MANUAL"/>
    <x v="1"/>
    <m/>
    <x v="8252"/>
    <x v="32"/>
    <x v="16"/>
    <x v="2"/>
    <x v="2"/>
    <x v="4"/>
    <x v="2"/>
    <m/>
    <x v="34"/>
    <n v="2003"/>
    <x v="0"/>
  </r>
  <r>
    <x v="1"/>
    <x v="10"/>
    <n v="25.75"/>
    <x v="6"/>
    <s v="EKO TRANSPORTES E RECOLHIMENTO DE RESÃDUOS LTDA"/>
    <x v="14"/>
    <s v="'20231124013-REND"/>
    <x v="1306"/>
    <x v="0"/>
    <x v="0"/>
    <x v="2"/>
    <x v="2"/>
    <x v="5"/>
    <x v="4"/>
    <s v="1 | 1"/>
    <x v="7"/>
    <n v="2001"/>
    <x v="0"/>
  </r>
  <r>
    <x v="1"/>
    <x v="10"/>
    <n v="26.442499999999999"/>
    <x v="29"/>
    <s v="LANÇAMENTO MANUAL"/>
    <x v="1"/>
    <m/>
    <x v="8252"/>
    <x v="27"/>
    <x v="19"/>
    <x v="1"/>
    <x v="1"/>
    <x v="2"/>
    <x v="2"/>
    <m/>
    <x v="38"/>
    <n v="60023"/>
    <x v="0"/>
  </r>
  <r>
    <x v="1"/>
    <x v="10"/>
    <n v="26.666666666666668"/>
    <x v="29"/>
    <s v="LANÇAMENTO MANUAL"/>
    <x v="1"/>
    <m/>
    <x v="8252"/>
    <x v="14"/>
    <x v="2"/>
    <x v="2"/>
    <x v="2"/>
    <x v="4"/>
    <x v="2"/>
    <m/>
    <x v="34"/>
    <n v="5005"/>
    <x v="0"/>
  </r>
  <r>
    <x v="1"/>
    <x v="10"/>
    <n v="29.58"/>
    <x v="30"/>
    <s v="SECRETARIA DA RECEITA FEDERAL DO BRASIL - RFB"/>
    <x v="7"/>
    <s v="'1021344"/>
    <x v="7959"/>
    <x v="29"/>
    <x v="19"/>
    <x v="1"/>
    <x v="1"/>
    <x v="16"/>
    <x v="12"/>
    <s v="1 | 1"/>
    <x v="90"/>
    <n v="60013"/>
    <x v="1"/>
  </r>
  <r>
    <x v="1"/>
    <x v="10"/>
    <n v="33.920833333333327"/>
    <x v="29"/>
    <s v="LANÇAMENTO MANUAL"/>
    <x v="1"/>
    <m/>
    <x v="8252"/>
    <x v="14"/>
    <x v="2"/>
    <x v="1"/>
    <x v="1"/>
    <x v="2"/>
    <x v="2"/>
    <m/>
    <x v="38"/>
    <n v="5005"/>
    <x v="0"/>
  </r>
  <r>
    <x v="1"/>
    <x v="10"/>
    <n v="37"/>
    <x v="13"/>
    <s v="ANHANGUERA EDUCACIONAL PARTICIPACOES S/A"/>
    <x v="3"/>
    <s v="'1019998"/>
    <x v="8231"/>
    <x v="5"/>
    <x v="5"/>
    <x v="2"/>
    <x v="2"/>
    <x v="6"/>
    <x v="3"/>
    <s v="1 | 1"/>
    <x v="16"/>
    <n v="3006"/>
    <x v="1"/>
  </r>
  <r>
    <x v="1"/>
    <x v="10"/>
    <n v="44"/>
    <x v="13"/>
    <s v="ANHANGUERA EDUCACIONAL PARTICIPACOES S/A"/>
    <x v="3"/>
    <s v="'1019996"/>
    <x v="8185"/>
    <x v="5"/>
    <x v="5"/>
    <x v="2"/>
    <x v="2"/>
    <x v="6"/>
    <x v="3"/>
    <s v="1 | 1"/>
    <x v="16"/>
    <n v="3006"/>
    <x v="1"/>
  </r>
  <r>
    <x v="1"/>
    <x v="10"/>
    <n v="61.97"/>
    <x v="34"/>
    <s v="UNIMED-RIO COOPERATIVA DE TRABALHO MEDICO DO RIO DE JANEIRO LTDA"/>
    <x v="8"/>
    <s v="'35810849"/>
    <x v="3781"/>
    <x v="26"/>
    <x v="2"/>
    <x v="1"/>
    <x v="1"/>
    <x v="3"/>
    <x v="3"/>
    <s v="1 | 1"/>
    <x v="49"/>
    <n v="5004"/>
    <x v="1"/>
  </r>
  <r>
    <x v="1"/>
    <x v="10"/>
    <n v="69.919166666666669"/>
    <x v="29"/>
    <s v="LANÇAMENTO MANUAL"/>
    <x v="1"/>
    <m/>
    <x v="8252"/>
    <x v="6"/>
    <x v="1"/>
    <x v="2"/>
    <x v="2"/>
    <x v="4"/>
    <x v="2"/>
    <m/>
    <x v="34"/>
    <n v="7003"/>
    <x v="0"/>
  </r>
  <r>
    <x v="1"/>
    <x v="10"/>
    <n v="77.34083333333335"/>
    <x v="29"/>
    <s v="LANÇAMENTO MANUAL"/>
    <x v="1"/>
    <m/>
    <x v="8252"/>
    <x v="0"/>
    <x v="0"/>
    <x v="2"/>
    <x v="2"/>
    <x v="4"/>
    <x v="2"/>
    <m/>
    <x v="34"/>
    <n v="2001"/>
    <x v="0"/>
  </r>
  <r>
    <x v="1"/>
    <x v="10"/>
    <n v="85.153333333333322"/>
    <x v="29"/>
    <s v="LANÇAMENTO MANUAL"/>
    <x v="1"/>
    <m/>
    <x v="8252"/>
    <x v="14"/>
    <x v="2"/>
    <x v="2"/>
    <x v="2"/>
    <x v="4"/>
    <x v="2"/>
    <m/>
    <x v="34"/>
    <n v="5005"/>
    <x v="0"/>
  </r>
  <r>
    <x v="1"/>
    <x v="10"/>
    <n v="90.375"/>
    <x v="29"/>
    <s v="LANÇAMENTO MANUAL"/>
    <x v="1"/>
    <m/>
    <x v="8252"/>
    <x v="24"/>
    <x v="17"/>
    <x v="2"/>
    <x v="2"/>
    <x v="4"/>
    <x v="2"/>
    <m/>
    <x v="34"/>
    <n v="8006"/>
    <x v="0"/>
  </r>
  <r>
    <x v="1"/>
    <x v="10"/>
    <n v="90.748333333333335"/>
    <x v="29"/>
    <s v="LANÇAMENTO MANUAL"/>
    <x v="1"/>
    <m/>
    <x v="8252"/>
    <x v="24"/>
    <x v="17"/>
    <x v="2"/>
    <x v="2"/>
    <x v="4"/>
    <x v="2"/>
    <m/>
    <x v="34"/>
    <n v="8006"/>
    <x v="0"/>
  </r>
  <r>
    <x v="1"/>
    <x v="10"/>
    <n v="96.067499999999995"/>
    <x v="29"/>
    <s v="LANÇAMENTO MANUAL"/>
    <x v="1"/>
    <m/>
    <x v="8252"/>
    <x v="24"/>
    <x v="17"/>
    <x v="2"/>
    <x v="2"/>
    <x v="4"/>
    <x v="2"/>
    <m/>
    <x v="34"/>
    <n v="8006"/>
    <x v="0"/>
  </r>
  <r>
    <x v="1"/>
    <x v="10"/>
    <n v="124.36416666666666"/>
    <x v="29"/>
    <s v="LANÇAMENTO MANUAL"/>
    <x v="1"/>
    <m/>
    <x v="8252"/>
    <x v="24"/>
    <x v="17"/>
    <x v="2"/>
    <x v="2"/>
    <x v="4"/>
    <x v="2"/>
    <m/>
    <x v="34"/>
    <n v="8006"/>
    <x v="0"/>
  </r>
  <r>
    <x v="1"/>
    <x v="10"/>
    <n v="124.92333333333333"/>
    <x v="29"/>
    <s v="LANÇAMENTO MANUAL"/>
    <x v="1"/>
    <m/>
    <x v="8252"/>
    <x v="24"/>
    <x v="17"/>
    <x v="2"/>
    <x v="2"/>
    <x v="4"/>
    <x v="2"/>
    <m/>
    <x v="34"/>
    <n v="8006"/>
    <x v="0"/>
  </r>
  <r>
    <x v="1"/>
    <x v="10"/>
    <n v="125.10916666666667"/>
    <x v="29"/>
    <s v="LANÇAMENTO MANUAL"/>
    <x v="1"/>
    <m/>
    <x v="8252"/>
    <x v="24"/>
    <x v="17"/>
    <x v="2"/>
    <x v="2"/>
    <x v="4"/>
    <x v="2"/>
    <m/>
    <x v="34"/>
    <n v="8006"/>
    <x v="0"/>
  </r>
  <r>
    <x v="1"/>
    <x v="10"/>
    <n v="128.51750000000001"/>
    <x v="29"/>
    <s v="LANÇAMENTO MANUAL"/>
    <x v="1"/>
    <m/>
    <x v="8252"/>
    <x v="24"/>
    <x v="17"/>
    <x v="2"/>
    <x v="2"/>
    <x v="4"/>
    <x v="2"/>
    <m/>
    <x v="34"/>
    <n v="8006"/>
    <x v="0"/>
  </r>
  <r>
    <x v="1"/>
    <x v="10"/>
    <n v="133.42833333333331"/>
    <x v="29"/>
    <s v="LANÇAMENTO MANUAL"/>
    <x v="1"/>
    <m/>
    <x v="8252"/>
    <x v="8"/>
    <x v="7"/>
    <x v="2"/>
    <x v="2"/>
    <x v="4"/>
    <x v="2"/>
    <m/>
    <x v="34"/>
    <n v="8003"/>
    <x v="0"/>
  </r>
  <r>
    <x v="1"/>
    <x v="10"/>
    <n v="135.38999999999999"/>
    <x v="29"/>
    <s v="LANÇAMENTO MANUAL"/>
    <x v="1"/>
    <m/>
    <x v="8252"/>
    <x v="14"/>
    <x v="2"/>
    <x v="1"/>
    <x v="1"/>
    <x v="2"/>
    <x v="2"/>
    <m/>
    <x v="38"/>
    <n v="5005"/>
    <x v="0"/>
  </r>
  <r>
    <x v="1"/>
    <x v="10"/>
    <n v="141.29166666666666"/>
    <x v="29"/>
    <s v="LANÇAMENTO MANUAL"/>
    <x v="1"/>
    <m/>
    <x v="8252"/>
    <x v="13"/>
    <x v="2"/>
    <x v="1"/>
    <x v="1"/>
    <x v="2"/>
    <x v="2"/>
    <m/>
    <x v="38"/>
    <n v="5003"/>
    <x v="0"/>
  </r>
  <r>
    <x v="1"/>
    <x v="10"/>
    <n v="160.06666666666666"/>
    <x v="29"/>
    <s v="LANÇAMENTO MANUAL"/>
    <x v="1"/>
    <m/>
    <x v="8252"/>
    <x v="14"/>
    <x v="2"/>
    <x v="1"/>
    <x v="1"/>
    <x v="2"/>
    <x v="2"/>
    <m/>
    <x v="38"/>
    <n v="5005"/>
    <x v="0"/>
  </r>
  <r>
    <x v="1"/>
    <x v="10"/>
    <n v="164.78749999999999"/>
    <x v="29"/>
    <s v="LANÇAMENTO MANUAL"/>
    <x v="1"/>
    <m/>
    <x v="8252"/>
    <x v="1"/>
    <x v="1"/>
    <x v="1"/>
    <x v="1"/>
    <x v="2"/>
    <x v="2"/>
    <m/>
    <x v="38"/>
    <n v="7001"/>
    <x v="0"/>
  </r>
  <r>
    <x v="1"/>
    <x v="10"/>
    <n v="174.28583333333336"/>
    <x v="29"/>
    <s v="LANÇAMENTO MANUAL"/>
    <x v="1"/>
    <m/>
    <x v="8252"/>
    <x v="13"/>
    <x v="2"/>
    <x v="1"/>
    <x v="1"/>
    <x v="2"/>
    <x v="2"/>
    <m/>
    <x v="38"/>
    <n v="5003"/>
    <x v="0"/>
  </r>
  <r>
    <x v="1"/>
    <x v="10"/>
    <n v="187.64916666666667"/>
    <x v="29"/>
    <s v="LANÇAMENTO MANUAL"/>
    <x v="1"/>
    <m/>
    <x v="8252"/>
    <x v="16"/>
    <x v="2"/>
    <x v="1"/>
    <x v="1"/>
    <x v="2"/>
    <x v="2"/>
    <m/>
    <x v="38"/>
    <n v="7002"/>
    <x v="0"/>
  </r>
  <r>
    <x v="1"/>
    <x v="10"/>
    <n v="187.71083333333334"/>
    <x v="29"/>
    <s v="LANÇAMENTO MANUAL"/>
    <x v="1"/>
    <m/>
    <x v="8252"/>
    <x v="27"/>
    <x v="19"/>
    <x v="1"/>
    <x v="1"/>
    <x v="2"/>
    <x v="2"/>
    <m/>
    <x v="38"/>
    <n v="60023"/>
    <x v="0"/>
  </r>
  <r>
    <x v="1"/>
    <x v="10"/>
    <n v="197.59"/>
    <x v="35"/>
    <s v="SECRETARIA DA RECEITA FEDERAL DO BRASIL - RFB"/>
    <x v="7"/>
    <s v="'1021344"/>
    <x v="7959"/>
    <x v="6"/>
    <x v="1"/>
    <x v="1"/>
    <x v="1"/>
    <x v="16"/>
    <x v="12"/>
    <s v="1 | 1"/>
    <x v="47"/>
    <n v="7003"/>
    <x v="1"/>
  </r>
  <r>
    <x v="1"/>
    <x v="10"/>
    <n v="199.75"/>
    <x v="29"/>
    <s v="LANÇAMENTO MANUAL"/>
    <x v="1"/>
    <m/>
    <x v="8252"/>
    <x v="16"/>
    <x v="2"/>
    <x v="1"/>
    <x v="1"/>
    <x v="2"/>
    <x v="2"/>
    <m/>
    <x v="38"/>
    <n v="7002"/>
    <x v="0"/>
  </r>
  <r>
    <x v="1"/>
    <x v="10"/>
    <n v="216.7441666666667"/>
    <x v="29"/>
    <s v="LANÇAMENTO MANUAL"/>
    <x v="1"/>
    <m/>
    <x v="8252"/>
    <x v="27"/>
    <x v="19"/>
    <x v="1"/>
    <x v="1"/>
    <x v="2"/>
    <x v="2"/>
    <m/>
    <x v="38"/>
    <n v="60023"/>
    <x v="0"/>
  </r>
  <r>
    <x v="1"/>
    <x v="10"/>
    <n v="229.56499999999997"/>
    <x v="29"/>
    <s v="LANÇAMENTO MANUAL"/>
    <x v="1"/>
    <m/>
    <x v="8252"/>
    <x v="15"/>
    <x v="11"/>
    <x v="2"/>
    <x v="2"/>
    <x v="4"/>
    <x v="2"/>
    <m/>
    <x v="34"/>
    <n v="5002"/>
    <x v="0"/>
  </r>
  <r>
    <x v="1"/>
    <x v="10"/>
    <n v="232.38333333333333"/>
    <x v="29"/>
    <s v="LANÇAMENTO MANUAL"/>
    <x v="1"/>
    <m/>
    <x v="8252"/>
    <x v="13"/>
    <x v="2"/>
    <x v="1"/>
    <x v="1"/>
    <x v="2"/>
    <x v="2"/>
    <m/>
    <x v="38"/>
    <n v="5003"/>
    <x v="0"/>
  </r>
  <r>
    <x v="1"/>
    <x v="10"/>
    <n v="238.10833333333335"/>
    <x v="29"/>
    <s v="LANÇAMENTO MANUAL"/>
    <x v="1"/>
    <m/>
    <x v="8252"/>
    <x v="15"/>
    <x v="11"/>
    <x v="2"/>
    <x v="2"/>
    <x v="4"/>
    <x v="2"/>
    <m/>
    <x v="34"/>
    <n v="5002"/>
    <x v="0"/>
  </r>
  <r>
    <x v="1"/>
    <x v="10"/>
    <n v="238.23416666666665"/>
    <x v="29"/>
    <s v="LANÇAMENTO MANUAL"/>
    <x v="1"/>
    <m/>
    <x v="8252"/>
    <x v="17"/>
    <x v="2"/>
    <x v="1"/>
    <x v="1"/>
    <x v="2"/>
    <x v="2"/>
    <m/>
    <x v="38"/>
    <n v="5006"/>
    <x v="0"/>
  </r>
  <r>
    <x v="1"/>
    <x v="10"/>
    <n v="243.37"/>
    <x v="118"/>
    <s v="CLEAN AMBIENTAL"/>
    <x v="2"/>
    <s v="'1020485"/>
    <x v="1"/>
    <x v="35"/>
    <x v="20"/>
    <x v="11"/>
    <x v="11"/>
    <x v="23"/>
    <x v="19"/>
    <s v="1 | 1"/>
    <x v="141"/>
    <m/>
    <x v="0"/>
  </r>
  <r>
    <x v="1"/>
    <x v="10"/>
    <n v="244.06083333333333"/>
    <x v="29"/>
    <s v="LANÇAMENTO MANUAL"/>
    <x v="1"/>
    <m/>
    <x v="8252"/>
    <x v="6"/>
    <x v="1"/>
    <x v="1"/>
    <x v="1"/>
    <x v="2"/>
    <x v="2"/>
    <m/>
    <x v="38"/>
    <n v="7003"/>
    <x v="0"/>
  </r>
  <r>
    <x v="1"/>
    <x v="10"/>
    <n v="244.91750000000002"/>
    <x v="29"/>
    <s v="LANÇAMENTO MANUAL"/>
    <x v="1"/>
    <m/>
    <x v="8252"/>
    <x v="15"/>
    <x v="11"/>
    <x v="2"/>
    <x v="2"/>
    <x v="4"/>
    <x v="2"/>
    <m/>
    <x v="34"/>
    <n v="5002"/>
    <x v="0"/>
  </r>
  <r>
    <x v="1"/>
    <x v="10"/>
    <n v="247.35500000000002"/>
    <x v="29"/>
    <s v="LANÇAMENTO MANUAL"/>
    <x v="1"/>
    <m/>
    <x v="8252"/>
    <x v="27"/>
    <x v="19"/>
    <x v="1"/>
    <x v="1"/>
    <x v="2"/>
    <x v="2"/>
    <m/>
    <x v="38"/>
    <n v="60023"/>
    <x v="0"/>
  </r>
  <r>
    <x v="1"/>
    <x v="10"/>
    <n v="254.91916666666668"/>
    <x v="29"/>
    <s v="LANÇAMENTO MANUAL"/>
    <x v="1"/>
    <m/>
    <x v="8252"/>
    <x v="4"/>
    <x v="4"/>
    <x v="2"/>
    <x v="2"/>
    <x v="4"/>
    <x v="2"/>
    <m/>
    <x v="34"/>
    <n v="4003"/>
    <x v="0"/>
  </r>
  <r>
    <x v="1"/>
    <x v="10"/>
    <n v="256.53416666666664"/>
    <x v="29"/>
    <s v="LANÇAMENTO MANUAL"/>
    <x v="1"/>
    <m/>
    <x v="8252"/>
    <x v="14"/>
    <x v="2"/>
    <x v="1"/>
    <x v="1"/>
    <x v="2"/>
    <x v="2"/>
    <m/>
    <x v="38"/>
    <n v="5005"/>
    <x v="0"/>
  </r>
  <r>
    <x v="1"/>
    <x v="10"/>
    <n v="257.50083333333333"/>
    <x v="29"/>
    <s v="LANÇAMENTO MANUAL"/>
    <x v="1"/>
    <m/>
    <x v="8252"/>
    <x v="13"/>
    <x v="2"/>
    <x v="1"/>
    <x v="1"/>
    <x v="2"/>
    <x v="2"/>
    <m/>
    <x v="38"/>
    <n v="5003"/>
    <x v="0"/>
  </r>
  <r>
    <x v="1"/>
    <x v="10"/>
    <n v="258.72000000000003"/>
    <x v="35"/>
    <s v="SECRETARIA DA RECEITA FEDERAL DO BRASIL - RFB"/>
    <x v="7"/>
    <s v="'1021344"/>
    <x v="7959"/>
    <x v="27"/>
    <x v="19"/>
    <x v="1"/>
    <x v="1"/>
    <x v="16"/>
    <x v="12"/>
    <s v="1 | 1"/>
    <x v="47"/>
    <n v="60021"/>
    <x v="1"/>
  </r>
  <r>
    <x v="1"/>
    <x v="10"/>
    <n v="270.49166666666662"/>
    <x v="29"/>
    <s v="LANÇAMENTO MANUAL"/>
    <x v="1"/>
    <m/>
    <x v="8252"/>
    <x v="13"/>
    <x v="2"/>
    <x v="1"/>
    <x v="1"/>
    <x v="2"/>
    <x v="2"/>
    <m/>
    <x v="38"/>
    <n v="5003"/>
    <x v="0"/>
  </r>
  <r>
    <x v="1"/>
    <x v="10"/>
    <n v="278.76000000000005"/>
    <x v="29"/>
    <s v="LANÇAMENTO MANUAL"/>
    <x v="1"/>
    <m/>
    <x v="8252"/>
    <x v="23"/>
    <x v="16"/>
    <x v="2"/>
    <x v="2"/>
    <x v="4"/>
    <x v="2"/>
    <m/>
    <x v="34"/>
    <n v="1002"/>
    <x v="0"/>
  </r>
  <r>
    <x v="1"/>
    <x v="10"/>
    <n v="283.69499999999999"/>
    <x v="29"/>
    <s v="LANÇAMENTO MANUAL"/>
    <x v="1"/>
    <m/>
    <x v="8252"/>
    <x v="27"/>
    <x v="19"/>
    <x v="1"/>
    <x v="1"/>
    <x v="2"/>
    <x v="2"/>
    <m/>
    <x v="38"/>
    <n v="60023"/>
    <x v="0"/>
  </r>
  <r>
    <x v="1"/>
    <x v="10"/>
    <n v="286.23333333333335"/>
    <x v="29"/>
    <s v="LANÇAMENTO MANUAL"/>
    <x v="1"/>
    <m/>
    <x v="8252"/>
    <x v="27"/>
    <x v="19"/>
    <x v="1"/>
    <x v="1"/>
    <x v="2"/>
    <x v="2"/>
    <m/>
    <x v="38"/>
    <n v="60023"/>
    <x v="0"/>
  </r>
  <r>
    <x v="1"/>
    <x v="10"/>
    <n v="287.55"/>
    <x v="35"/>
    <s v="SECRETARIA DA RECEITA FEDERAL DO BRASIL - RFB"/>
    <x v="7"/>
    <s v="'1021344"/>
    <x v="7959"/>
    <x v="29"/>
    <x v="19"/>
    <x v="1"/>
    <x v="1"/>
    <x v="16"/>
    <x v="12"/>
    <s v="1 | 1"/>
    <x v="47"/>
    <n v="60012"/>
    <x v="1"/>
  </r>
  <r>
    <x v="1"/>
    <x v="10"/>
    <n v="288.74166666666667"/>
    <x v="29"/>
    <s v="LANÇAMENTO MANUAL"/>
    <x v="1"/>
    <m/>
    <x v="8252"/>
    <x v="14"/>
    <x v="2"/>
    <x v="1"/>
    <x v="1"/>
    <x v="2"/>
    <x v="2"/>
    <m/>
    <x v="38"/>
    <n v="5005"/>
    <x v="0"/>
  </r>
  <r>
    <x v="1"/>
    <x v="10"/>
    <n v="292.63583333333332"/>
    <x v="29"/>
    <s v="LANÇAMENTO MANUAL"/>
    <x v="1"/>
    <m/>
    <x v="8252"/>
    <x v="7"/>
    <x v="6"/>
    <x v="1"/>
    <x v="1"/>
    <x v="2"/>
    <x v="2"/>
    <m/>
    <x v="38"/>
    <n v="3008"/>
    <x v="0"/>
  </r>
  <r>
    <x v="1"/>
    <x v="10"/>
    <n v="295.22583333333336"/>
    <x v="29"/>
    <s v="LANÇAMENTO MANUAL"/>
    <x v="1"/>
    <m/>
    <x v="8252"/>
    <x v="7"/>
    <x v="6"/>
    <x v="1"/>
    <x v="1"/>
    <x v="2"/>
    <x v="2"/>
    <m/>
    <x v="38"/>
    <n v="3008"/>
    <x v="0"/>
  </r>
  <r>
    <x v="1"/>
    <x v="10"/>
    <n v="296.30666666666667"/>
    <x v="29"/>
    <s v="LANÇAMENTO MANUAL"/>
    <x v="1"/>
    <m/>
    <x v="8252"/>
    <x v="15"/>
    <x v="11"/>
    <x v="2"/>
    <x v="2"/>
    <x v="4"/>
    <x v="2"/>
    <m/>
    <x v="34"/>
    <n v="5002"/>
    <x v="0"/>
  </r>
  <r>
    <x v="1"/>
    <x v="10"/>
    <n v="297.05166666666668"/>
    <x v="29"/>
    <s v="LANÇAMENTO MANUAL"/>
    <x v="1"/>
    <m/>
    <x v="8252"/>
    <x v="17"/>
    <x v="2"/>
    <x v="1"/>
    <x v="1"/>
    <x v="2"/>
    <x v="2"/>
    <m/>
    <x v="38"/>
    <n v="5006"/>
    <x v="0"/>
  </r>
  <r>
    <x v="1"/>
    <x v="10"/>
    <n v="298.70499999999998"/>
    <x v="29"/>
    <s v="LANÇAMENTO MANUAL"/>
    <x v="1"/>
    <m/>
    <x v="8252"/>
    <x v="0"/>
    <x v="0"/>
    <x v="2"/>
    <x v="2"/>
    <x v="4"/>
    <x v="2"/>
    <m/>
    <x v="34"/>
    <n v="20011"/>
    <x v="0"/>
  </r>
  <r>
    <x v="1"/>
    <x v="10"/>
    <n v="300.32916666666671"/>
    <x v="29"/>
    <s v="LANÇAMENTO MANUAL"/>
    <x v="1"/>
    <m/>
    <x v="8252"/>
    <x v="13"/>
    <x v="2"/>
    <x v="1"/>
    <x v="1"/>
    <x v="2"/>
    <x v="2"/>
    <m/>
    <x v="38"/>
    <n v="5003"/>
    <x v="0"/>
  </r>
  <r>
    <x v="1"/>
    <x v="10"/>
    <n v="307.31916666666666"/>
    <x v="29"/>
    <s v="LANÇAMENTO MANUAL"/>
    <x v="1"/>
    <m/>
    <x v="8252"/>
    <x v="14"/>
    <x v="2"/>
    <x v="1"/>
    <x v="1"/>
    <x v="2"/>
    <x v="2"/>
    <m/>
    <x v="38"/>
    <n v="5005"/>
    <x v="0"/>
  </r>
  <r>
    <x v="1"/>
    <x v="10"/>
    <n v="307.36833333333334"/>
    <x v="29"/>
    <s v="LANÇAMENTO MANUAL"/>
    <x v="1"/>
    <m/>
    <x v="8252"/>
    <x v="27"/>
    <x v="19"/>
    <x v="1"/>
    <x v="1"/>
    <x v="2"/>
    <x v="2"/>
    <m/>
    <x v="38"/>
    <n v="60023"/>
    <x v="0"/>
  </r>
  <r>
    <x v="1"/>
    <x v="10"/>
    <n v="308.05083333333334"/>
    <x v="29"/>
    <s v="LANÇAMENTO MANUAL"/>
    <x v="1"/>
    <m/>
    <x v="8252"/>
    <x v="27"/>
    <x v="19"/>
    <x v="1"/>
    <x v="1"/>
    <x v="2"/>
    <x v="2"/>
    <m/>
    <x v="38"/>
    <n v="60023"/>
    <x v="0"/>
  </r>
  <r>
    <x v="1"/>
    <x v="10"/>
    <n v="310.66750000000002"/>
    <x v="29"/>
    <s v="LANÇAMENTO MANUAL"/>
    <x v="1"/>
    <m/>
    <x v="8252"/>
    <x v="14"/>
    <x v="2"/>
    <x v="1"/>
    <x v="1"/>
    <x v="2"/>
    <x v="2"/>
    <m/>
    <x v="38"/>
    <n v="5005"/>
    <x v="0"/>
  </r>
  <r>
    <x v="1"/>
    <x v="10"/>
    <n v="312.10833333333335"/>
    <x v="29"/>
    <s v="LANÇAMENTO MANUAL"/>
    <x v="1"/>
    <m/>
    <x v="8252"/>
    <x v="0"/>
    <x v="0"/>
    <x v="2"/>
    <x v="2"/>
    <x v="4"/>
    <x v="2"/>
    <m/>
    <x v="34"/>
    <n v="2001"/>
    <x v="0"/>
  </r>
  <r>
    <x v="1"/>
    <x v="10"/>
    <n v="313.10833333333335"/>
    <x v="29"/>
    <s v="LANÇAMENTO MANUAL"/>
    <x v="1"/>
    <m/>
    <x v="8252"/>
    <x v="16"/>
    <x v="2"/>
    <x v="1"/>
    <x v="1"/>
    <x v="2"/>
    <x v="2"/>
    <m/>
    <x v="38"/>
    <n v="7002"/>
    <x v="0"/>
  </r>
  <r>
    <x v="1"/>
    <x v="10"/>
    <n v="319.76083333333332"/>
    <x v="29"/>
    <s v="LANÇAMENTO MANUAL"/>
    <x v="1"/>
    <m/>
    <x v="8252"/>
    <x v="15"/>
    <x v="11"/>
    <x v="2"/>
    <x v="2"/>
    <x v="4"/>
    <x v="2"/>
    <m/>
    <x v="34"/>
    <n v="5002"/>
    <x v="0"/>
  </r>
  <r>
    <x v="1"/>
    <x v="10"/>
    <n v="323.15833333333336"/>
    <x v="29"/>
    <s v="LANÇAMENTO MANUAL"/>
    <x v="1"/>
    <m/>
    <x v="8252"/>
    <x v="16"/>
    <x v="2"/>
    <x v="1"/>
    <x v="1"/>
    <x v="2"/>
    <x v="2"/>
    <m/>
    <x v="38"/>
    <n v="7002"/>
    <x v="0"/>
  </r>
  <r>
    <x v="1"/>
    <x v="10"/>
    <n v="330.20250000000004"/>
    <x v="29"/>
    <s v="LANÇAMENTO MANUAL"/>
    <x v="1"/>
    <m/>
    <x v="8252"/>
    <x v="5"/>
    <x v="5"/>
    <x v="2"/>
    <x v="2"/>
    <x v="4"/>
    <x v="2"/>
    <m/>
    <x v="34"/>
    <n v="3006"/>
    <x v="0"/>
  </r>
  <r>
    <x v="1"/>
    <x v="10"/>
    <n v="330.53000000000003"/>
    <x v="29"/>
    <s v="LANÇAMENTO MANUAL"/>
    <x v="1"/>
    <m/>
    <x v="8252"/>
    <x v="15"/>
    <x v="11"/>
    <x v="2"/>
    <x v="2"/>
    <x v="4"/>
    <x v="2"/>
    <m/>
    <x v="34"/>
    <n v="5002"/>
    <x v="0"/>
  </r>
  <r>
    <x v="1"/>
    <x v="10"/>
    <n v="335.06"/>
    <x v="29"/>
    <s v="LANÇAMENTO MANUAL"/>
    <x v="1"/>
    <m/>
    <x v="8252"/>
    <x v="14"/>
    <x v="2"/>
    <x v="1"/>
    <x v="1"/>
    <x v="2"/>
    <x v="2"/>
    <m/>
    <x v="38"/>
    <n v="5005"/>
    <x v="0"/>
  </r>
  <r>
    <x v="1"/>
    <x v="10"/>
    <n v="336.48666666666668"/>
    <x v="29"/>
    <s v="LANÇAMENTO MANUAL"/>
    <x v="1"/>
    <m/>
    <x v="8252"/>
    <x v="16"/>
    <x v="2"/>
    <x v="1"/>
    <x v="1"/>
    <x v="2"/>
    <x v="2"/>
    <m/>
    <x v="38"/>
    <n v="7002"/>
    <x v="0"/>
  </r>
  <r>
    <x v="1"/>
    <x v="10"/>
    <n v="348.08"/>
    <x v="29"/>
    <s v="LANÇAMENTO MANUAL"/>
    <x v="1"/>
    <m/>
    <x v="8252"/>
    <x v="14"/>
    <x v="2"/>
    <x v="1"/>
    <x v="1"/>
    <x v="2"/>
    <x v="2"/>
    <m/>
    <x v="38"/>
    <n v="5005"/>
    <x v="0"/>
  </r>
  <r>
    <x v="1"/>
    <x v="10"/>
    <n v="351.06166666666667"/>
    <x v="29"/>
    <s v="LANÇAMENTO MANUAL"/>
    <x v="1"/>
    <m/>
    <x v="8252"/>
    <x v="5"/>
    <x v="5"/>
    <x v="2"/>
    <x v="2"/>
    <x v="4"/>
    <x v="2"/>
    <m/>
    <x v="34"/>
    <n v="3006"/>
    <x v="0"/>
  </r>
  <r>
    <x v="1"/>
    <x v="10"/>
    <n v="372.7716666666667"/>
    <x v="29"/>
    <s v="LANÇAMENTO MANUAL"/>
    <x v="1"/>
    <m/>
    <x v="8252"/>
    <x v="5"/>
    <x v="5"/>
    <x v="2"/>
    <x v="2"/>
    <x v="4"/>
    <x v="2"/>
    <m/>
    <x v="34"/>
    <n v="3006"/>
    <x v="0"/>
  </r>
  <r>
    <x v="1"/>
    <x v="10"/>
    <n v="398.69416666666666"/>
    <x v="29"/>
    <s v="LANÇAMENTO MANUAL"/>
    <x v="1"/>
    <m/>
    <x v="8252"/>
    <x v="9"/>
    <x v="8"/>
    <x v="2"/>
    <x v="2"/>
    <x v="4"/>
    <x v="2"/>
    <m/>
    <x v="34"/>
    <n v="8002"/>
    <x v="0"/>
  </r>
  <r>
    <x v="1"/>
    <x v="10"/>
    <n v="400.89249999999998"/>
    <x v="29"/>
    <s v="LANÇAMENTO MANUAL"/>
    <x v="1"/>
    <m/>
    <x v="8252"/>
    <x v="9"/>
    <x v="8"/>
    <x v="2"/>
    <x v="2"/>
    <x v="4"/>
    <x v="2"/>
    <m/>
    <x v="34"/>
    <n v="8002"/>
    <x v="0"/>
  </r>
  <r>
    <x v="1"/>
    <x v="10"/>
    <n v="405.69916666666671"/>
    <x v="29"/>
    <s v="LANÇAMENTO MANUAL"/>
    <x v="1"/>
    <m/>
    <x v="8252"/>
    <x v="0"/>
    <x v="0"/>
    <x v="1"/>
    <x v="1"/>
    <x v="2"/>
    <x v="2"/>
    <m/>
    <x v="38"/>
    <n v="2001"/>
    <x v="0"/>
  </r>
  <r>
    <x v="1"/>
    <x v="10"/>
    <n v="413.32416666666671"/>
    <x v="29"/>
    <s v="LANÇAMENTO MANUAL"/>
    <x v="1"/>
    <m/>
    <x v="8252"/>
    <x v="10"/>
    <x v="9"/>
    <x v="2"/>
    <x v="2"/>
    <x v="4"/>
    <x v="2"/>
    <m/>
    <x v="34"/>
    <n v="8001"/>
    <x v="0"/>
  </r>
  <r>
    <x v="1"/>
    <x v="10"/>
    <n v="425.55500000000001"/>
    <x v="29"/>
    <s v="LANÇAMENTO MANUAL"/>
    <x v="1"/>
    <m/>
    <x v="8252"/>
    <x v="9"/>
    <x v="8"/>
    <x v="2"/>
    <x v="2"/>
    <x v="4"/>
    <x v="2"/>
    <m/>
    <x v="34"/>
    <n v="8002"/>
    <x v="0"/>
  </r>
  <r>
    <x v="1"/>
    <x v="10"/>
    <n v="430.93250000000006"/>
    <x v="29"/>
    <s v="LANÇAMENTO MANUAL"/>
    <x v="1"/>
    <m/>
    <x v="8252"/>
    <x v="15"/>
    <x v="11"/>
    <x v="2"/>
    <x v="2"/>
    <x v="4"/>
    <x v="2"/>
    <m/>
    <x v="34"/>
    <n v="5002"/>
    <x v="0"/>
  </r>
  <r>
    <x v="1"/>
    <x v="10"/>
    <n v="435.21"/>
    <x v="35"/>
    <s v="SECRETARIA DA RECEITA FEDERAL DO BRASIL - RFB"/>
    <x v="7"/>
    <s v="'1021344"/>
    <x v="7959"/>
    <x v="18"/>
    <x v="12"/>
    <x v="2"/>
    <x v="2"/>
    <x v="14"/>
    <x v="12"/>
    <s v="1 | 1"/>
    <x v="41"/>
    <n v="4001"/>
    <x v="1"/>
  </r>
  <r>
    <x v="1"/>
    <x v="10"/>
    <n v="443.59583333333336"/>
    <x v="29"/>
    <s v="LANÇAMENTO MANUAL"/>
    <x v="1"/>
    <m/>
    <x v="8252"/>
    <x v="13"/>
    <x v="2"/>
    <x v="1"/>
    <x v="1"/>
    <x v="2"/>
    <x v="2"/>
    <m/>
    <x v="38"/>
    <n v="5003"/>
    <x v="0"/>
  </r>
  <r>
    <x v="1"/>
    <x v="10"/>
    <n v="448.20416666666671"/>
    <x v="29"/>
    <s v="LANÇAMENTO MANUAL"/>
    <x v="1"/>
    <m/>
    <x v="8252"/>
    <x v="26"/>
    <x v="2"/>
    <x v="1"/>
    <x v="1"/>
    <x v="2"/>
    <x v="2"/>
    <m/>
    <x v="38"/>
    <n v="5004"/>
    <x v="0"/>
  </r>
  <r>
    <x v="1"/>
    <x v="10"/>
    <n v="481.48750000000001"/>
    <x v="29"/>
    <s v="LANÇAMENTO MANUAL"/>
    <x v="1"/>
    <m/>
    <x v="8252"/>
    <x v="7"/>
    <x v="6"/>
    <x v="1"/>
    <x v="1"/>
    <x v="2"/>
    <x v="2"/>
    <m/>
    <x v="38"/>
    <n v="3008"/>
    <x v="0"/>
  </r>
  <r>
    <x v="1"/>
    <x v="10"/>
    <n v="496.60250000000002"/>
    <x v="29"/>
    <s v="LANÇAMENTO MANUAL"/>
    <x v="1"/>
    <m/>
    <x v="8252"/>
    <x v="23"/>
    <x v="16"/>
    <x v="2"/>
    <x v="2"/>
    <x v="4"/>
    <x v="2"/>
    <m/>
    <x v="34"/>
    <n v="1002"/>
    <x v="0"/>
  </r>
  <r>
    <x v="1"/>
    <x v="10"/>
    <n v="498.18583333333328"/>
    <x v="29"/>
    <s v="LANÇAMENTO MANUAL"/>
    <x v="1"/>
    <m/>
    <x v="8252"/>
    <x v="0"/>
    <x v="0"/>
    <x v="2"/>
    <x v="2"/>
    <x v="4"/>
    <x v="2"/>
    <m/>
    <x v="34"/>
    <n v="2001"/>
    <x v="0"/>
  </r>
  <r>
    <x v="1"/>
    <x v="10"/>
    <n v="515.35583333333341"/>
    <x v="29"/>
    <s v="LANÇAMENTO MANUAL"/>
    <x v="1"/>
    <m/>
    <x v="8252"/>
    <x v="17"/>
    <x v="2"/>
    <x v="1"/>
    <x v="1"/>
    <x v="2"/>
    <x v="2"/>
    <m/>
    <x v="38"/>
    <n v="5006"/>
    <x v="0"/>
  </r>
  <r>
    <x v="1"/>
    <x v="10"/>
    <n v="516.00166666666667"/>
    <x v="29"/>
    <s v="LANÇAMENTO MANUAL"/>
    <x v="1"/>
    <m/>
    <x v="8252"/>
    <x v="7"/>
    <x v="6"/>
    <x v="1"/>
    <x v="1"/>
    <x v="2"/>
    <x v="2"/>
    <m/>
    <x v="38"/>
    <n v="3008"/>
    <x v="0"/>
  </r>
  <r>
    <x v="1"/>
    <x v="10"/>
    <n v="519.00166666666667"/>
    <x v="29"/>
    <s v="LANÇAMENTO MANUAL"/>
    <x v="1"/>
    <m/>
    <x v="8252"/>
    <x v="5"/>
    <x v="5"/>
    <x v="2"/>
    <x v="2"/>
    <x v="4"/>
    <x v="2"/>
    <m/>
    <x v="34"/>
    <n v="3006"/>
    <x v="0"/>
  </r>
  <r>
    <x v="1"/>
    <x v="10"/>
    <n v="526.29"/>
    <x v="118"/>
    <s v="CLEAN AMBIENTAL"/>
    <x v="2"/>
    <s v="'1020511"/>
    <x v="1"/>
    <x v="35"/>
    <x v="20"/>
    <x v="11"/>
    <x v="11"/>
    <x v="23"/>
    <x v="19"/>
    <s v="1 | 1"/>
    <x v="141"/>
    <m/>
    <x v="0"/>
  </r>
  <r>
    <x v="1"/>
    <x v="10"/>
    <n v="531.24666666666667"/>
    <x v="29"/>
    <s v="LANÇAMENTO MANUAL"/>
    <x v="1"/>
    <m/>
    <x v="8252"/>
    <x v="8"/>
    <x v="7"/>
    <x v="2"/>
    <x v="2"/>
    <x v="4"/>
    <x v="2"/>
    <m/>
    <x v="34"/>
    <n v="8003"/>
    <x v="0"/>
  </r>
  <r>
    <x v="1"/>
    <x v="10"/>
    <n v="538.31416666666667"/>
    <x v="29"/>
    <s v="LANÇAMENTO MANUAL"/>
    <x v="1"/>
    <m/>
    <x v="8252"/>
    <x v="8"/>
    <x v="7"/>
    <x v="2"/>
    <x v="2"/>
    <x v="4"/>
    <x v="2"/>
    <m/>
    <x v="34"/>
    <n v="8003"/>
    <x v="0"/>
  </r>
  <r>
    <x v="1"/>
    <x v="10"/>
    <n v="538.37"/>
    <x v="29"/>
    <s v="LANÇAMENTO MANUAL"/>
    <x v="1"/>
    <m/>
    <x v="8252"/>
    <x v="7"/>
    <x v="6"/>
    <x v="1"/>
    <x v="1"/>
    <x v="2"/>
    <x v="2"/>
    <m/>
    <x v="38"/>
    <n v="3008"/>
    <x v="0"/>
  </r>
  <r>
    <x v="1"/>
    <x v="10"/>
    <n v="539.17666666666673"/>
    <x v="29"/>
    <s v="LANÇAMENTO MANUAL"/>
    <x v="1"/>
    <m/>
    <x v="8252"/>
    <x v="17"/>
    <x v="2"/>
    <x v="1"/>
    <x v="1"/>
    <x v="2"/>
    <x v="2"/>
    <m/>
    <x v="38"/>
    <n v="5006"/>
    <x v="0"/>
  </r>
  <r>
    <x v="1"/>
    <x v="10"/>
    <n v="540.2116666666667"/>
    <x v="29"/>
    <s v="LANÇAMENTO MANUAL"/>
    <x v="1"/>
    <m/>
    <x v="8252"/>
    <x v="7"/>
    <x v="6"/>
    <x v="1"/>
    <x v="1"/>
    <x v="2"/>
    <x v="2"/>
    <m/>
    <x v="38"/>
    <n v="3008"/>
    <x v="0"/>
  </r>
  <r>
    <x v="1"/>
    <x v="10"/>
    <n v="540.91666666666663"/>
    <x v="29"/>
    <s v="LANÇAMENTO MANUAL"/>
    <x v="1"/>
    <m/>
    <x v="8252"/>
    <x v="16"/>
    <x v="2"/>
    <x v="1"/>
    <x v="1"/>
    <x v="2"/>
    <x v="2"/>
    <m/>
    <x v="38"/>
    <n v="7002"/>
    <x v="0"/>
  </r>
  <r>
    <x v="1"/>
    <x v="10"/>
    <n v="548.22916666666663"/>
    <x v="29"/>
    <s v="LANÇAMENTO MANUAL"/>
    <x v="1"/>
    <m/>
    <x v="8252"/>
    <x v="8"/>
    <x v="7"/>
    <x v="2"/>
    <x v="2"/>
    <x v="4"/>
    <x v="2"/>
    <m/>
    <x v="34"/>
    <n v="8003"/>
    <x v="0"/>
  </r>
  <r>
    <x v="1"/>
    <x v="10"/>
    <n v="551.86916666666673"/>
    <x v="29"/>
    <s v="LANÇAMENTO MANUAL"/>
    <x v="1"/>
    <m/>
    <x v="8252"/>
    <x v="16"/>
    <x v="2"/>
    <x v="1"/>
    <x v="1"/>
    <x v="2"/>
    <x v="2"/>
    <m/>
    <x v="38"/>
    <n v="7002"/>
    <x v="0"/>
  </r>
  <r>
    <x v="1"/>
    <x v="10"/>
    <n v="552.35"/>
    <x v="118"/>
    <s v="EKO TRANSPORTES E RECOLHIMENTO DE RESÃDUOS LTDA"/>
    <x v="2"/>
    <s v="'1020290"/>
    <x v="1"/>
    <x v="35"/>
    <x v="20"/>
    <x v="11"/>
    <x v="11"/>
    <x v="23"/>
    <x v="19"/>
    <s v="1 | 1"/>
    <x v="141"/>
    <m/>
    <x v="0"/>
  </r>
  <r>
    <x v="1"/>
    <x v="10"/>
    <n v="562.24666666666667"/>
    <x v="29"/>
    <s v="LANÇAMENTO MANUAL"/>
    <x v="1"/>
    <m/>
    <x v="8252"/>
    <x v="5"/>
    <x v="5"/>
    <x v="2"/>
    <x v="2"/>
    <x v="4"/>
    <x v="2"/>
    <m/>
    <x v="34"/>
    <n v="3006"/>
    <x v="0"/>
  </r>
  <r>
    <x v="1"/>
    <x v="10"/>
    <n v="562.46"/>
    <x v="29"/>
    <s v="LANÇAMENTO MANUAL"/>
    <x v="1"/>
    <m/>
    <x v="8252"/>
    <x v="10"/>
    <x v="9"/>
    <x v="2"/>
    <x v="2"/>
    <x v="4"/>
    <x v="2"/>
    <m/>
    <x v="34"/>
    <n v="8001"/>
    <x v="0"/>
  </r>
  <r>
    <x v="1"/>
    <x v="10"/>
    <n v="566.14"/>
    <x v="29"/>
    <s v="LANÇAMENTO MANUAL"/>
    <x v="1"/>
    <m/>
    <x v="8252"/>
    <x v="10"/>
    <x v="9"/>
    <x v="2"/>
    <x v="2"/>
    <x v="4"/>
    <x v="2"/>
    <m/>
    <x v="34"/>
    <n v="8001"/>
    <x v="0"/>
  </r>
  <r>
    <x v="1"/>
    <x v="10"/>
    <n v="598.98666666666668"/>
    <x v="29"/>
    <s v="LANÇAMENTO MANUAL"/>
    <x v="1"/>
    <m/>
    <x v="8252"/>
    <x v="22"/>
    <x v="0"/>
    <x v="2"/>
    <x v="2"/>
    <x v="4"/>
    <x v="2"/>
    <m/>
    <x v="34"/>
    <n v="3002"/>
    <x v="0"/>
  </r>
  <r>
    <x v="1"/>
    <x v="10"/>
    <n v="600.88833333333332"/>
    <x v="29"/>
    <s v="LANÇAMENTO MANUAL"/>
    <x v="1"/>
    <m/>
    <x v="8252"/>
    <x v="10"/>
    <x v="9"/>
    <x v="2"/>
    <x v="2"/>
    <x v="4"/>
    <x v="2"/>
    <m/>
    <x v="34"/>
    <n v="8001"/>
    <x v="0"/>
  </r>
  <r>
    <x v="1"/>
    <x v="10"/>
    <n v="602.10166666666669"/>
    <x v="29"/>
    <s v="LANÇAMENTO MANUAL"/>
    <x v="1"/>
    <m/>
    <x v="8252"/>
    <x v="12"/>
    <x v="10"/>
    <x v="2"/>
    <x v="2"/>
    <x v="4"/>
    <x v="2"/>
    <m/>
    <x v="34"/>
    <n v="3005"/>
    <x v="0"/>
  </r>
  <r>
    <x v="1"/>
    <x v="10"/>
    <n v="603.93333333333339"/>
    <x v="29"/>
    <s v="LANÇAMENTO MANUAL"/>
    <x v="1"/>
    <m/>
    <x v="8252"/>
    <x v="13"/>
    <x v="2"/>
    <x v="1"/>
    <x v="1"/>
    <x v="2"/>
    <x v="2"/>
    <m/>
    <x v="38"/>
    <n v="5003"/>
    <x v="0"/>
  </r>
  <r>
    <x v="1"/>
    <x v="10"/>
    <n v="604.54833333333329"/>
    <x v="29"/>
    <s v="LANÇAMENTO MANUAL"/>
    <x v="1"/>
    <m/>
    <x v="8252"/>
    <x v="9"/>
    <x v="8"/>
    <x v="2"/>
    <x v="2"/>
    <x v="4"/>
    <x v="2"/>
    <m/>
    <x v="34"/>
    <n v="8002"/>
    <x v="0"/>
  </r>
  <r>
    <x v="1"/>
    <x v="10"/>
    <n v="608.10583333333341"/>
    <x v="29"/>
    <s v="LANÇAMENTO MANUAL"/>
    <x v="1"/>
    <m/>
    <x v="8252"/>
    <x v="9"/>
    <x v="8"/>
    <x v="2"/>
    <x v="2"/>
    <x v="4"/>
    <x v="2"/>
    <m/>
    <x v="34"/>
    <n v="8002"/>
    <x v="0"/>
  </r>
  <r>
    <x v="1"/>
    <x v="10"/>
    <n v="609.74833333333333"/>
    <x v="29"/>
    <s v="LANÇAMENTO MANUAL"/>
    <x v="1"/>
    <m/>
    <x v="8252"/>
    <x v="6"/>
    <x v="1"/>
    <x v="2"/>
    <x v="2"/>
    <x v="4"/>
    <x v="2"/>
    <m/>
    <x v="34"/>
    <n v="7003"/>
    <x v="0"/>
  </r>
  <r>
    <x v="1"/>
    <x v="10"/>
    <n v="616.98083333333341"/>
    <x v="29"/>
    <s v="LANÇAMENTO MANUAL"/>
    <x v="1"/>
    <m/>
    <x v="8252"/>
    <x v="12"/>
    <x v="10"/>
    <x v="2"/>
    <x v="2"/>
    <x v="4"/>
    <x v="2"/>
    <m/>
    <x v="34"/>
    <n v="3005"/>
    <x v="0"/>
  </r>
  <r>
    <x v="1"/>
    <x v="10"/>
    <n v="619.48583333333329"/>
    <x v="29"/>
    <s v="LANÇAMENTO MANUAL"/>
    <x v="1"/>
    <m/>
    <x v="8252"/>
    <x v="9"/>
    <x v="8"/>
    <x v="2"/>
    <x v="2"/>
    <x v="4"/>
    <x v="2"/>
    <m/>
    <x v="34"/>
    <n v="8002"/>
    <x v="0"/>
  </r>
  <r>
    <x v="1"/>
    <x v="10"/>
    <n v="626.02"/>
    <x v="29"/>
    <s v="LANÇAMENTO MANUAL"/>
    <x v="1"/>
    <m/>
    <x v="8252"/>
    <x v="9"/>
    <x v="8"/>
    <x v="2"/>
    <x v="2"/>
    <x v="4"/>
    <x v="2"/>
    <m/>
    <x v="34"/>
    <n v="8002"/>
    <x v="0"/>
  </r>
  <r>
    <x v="1"/>
    <x v="10"/>
    <n v="636.29333333333341"/>
    <x v="29"/>
    <s v="LANÇAMENTO MANUAL"/>
    <x v="1"/>
    <m/>
    <x v="8252"/>
    <x v="5"/>
    <x v="5"/>
    <x v="2"/>
    <x v="2"/>
    <x v="4"/>
    <x v="2"/>
    <m/>
    <x v="34"/>
    <n v="3006"/>
    <x v="0"/>
  </r>
  <r>
    <x v="1"/>
    <x v="10"/>
    <n v="642.65500000000009"/>
    <x v="29"/>
    <s v="LANÇAMENTO MANUAL"/>
    <x v="1"/>
    <m/>
    <x v="8252"/>
    <x v="4"/>
    <x v="4"/>
    <x v="2"/>
    <x v="2"/>
    <x v="4"/>
    <x v="2"/>
    <m/>
    <x v="34"/>
    <n v="40036"/>
    <x v="0"/>
  </r>
  <r>
    <x v="1"/>
    <x v="10"/>
    <n v="649.59333333333336"/>
    <x v="29"/>
    <s v="LANÇAMENTO MANUAL"/>
    <x v="1"/>
    <m/>
    <x v="8252"/>
    <x v="7"/>
    <x v="6"/>
    <x v="1"/>
    <x v="1"/>
    <x v="2"/>
    <x v="2"/>
    <m/>
    <x v="38"/>
    <n v="3008"/>
    <x v="0"/>
  </r>
  <r>
    <x v="1"/>
    <x v="10"/>
    <n v="649.68083333333334"/>
    <x v="29"/>
    <s v="LANÇAMENTO MANUAL"/>
    <x v="1"/>
    <m/>
    <x v="8252"/>
    <x v="4"/>
    <x v="4"/>
    <x v="2"/>
    <x v="2"/>
    <x v="4"/>
    <x v="2"/>
    <m/>
    <x v="34"/>
    <n v="40036"/>
    <x v="0"/>
  </r>
  <r>
    <x v="1"/>
    <x v="10"/>
    <n v="650.89"/>
    <x v="29"/>
    <s v="LANÇAMENTO MANUAL"/>
    <x v="1"/>
    <m/>
    <x v="8252"/>
    <x v="22"/>
    <x v="0"/>
    <x v="2"/>
    <x v="2"/>
    <x v="4"/>
    <x v="2"/>
    <m/>
    <x v="34"/>
    <n v="3002"/>
    <x v="0"/>
  </r>
  <r>
    <x v="1"/>
    <x v="10"/>
    <n v="653.75666666666666"/>
    <x v="29"/>
    <s v="LANÇAMENTO MANUAL"/>
    <x v="1"/>
    <m/>
    <x v="8252"/>
    <x v="5"/>
    <x v="5"/>
    <x v="2"/>
    <x v="2"/>
    <x v="4"/>
    <x v="2"/>
    <m/>
    <x v="34"/>
    <n v="3006"/>
    <x v="0"/>
  </r>
  <r>
    <x v="1"/>
    <x v="10"/>
    <n v="657.56916666666677"/>
    <x v="29"/>
    <s v="LANÇAMENTO MANUAL"/>
    <x v="1"/>
    <m/>
    <x v="8252"/>
    <x v="22"/>
    <x v="0"/>
    <x v="2"/>
    <x v="2"/>
    <x v="4"/>
    <x v="2"/>
    <m/>
    <x v="34"/>
    <n v="3002"/>
    <x v="0"/>
  </r>
  <r>
    <x v="1"/>
    <x v="10"/>
    <n v="667.55666666666673"/>
    <x v="29"/>
    <s v="LANÇAMENTO MANUAL"/>
    <x v="1"/>
    <m/>
    <x v="8252"/>
    <x v="23"/>
    <x v="16"/>
    <x v="2"/>
    <x v="2"/>
    <x v="4"/>
    <x v="2"/>
    <m/>
    <x v="34"/>
    <n v="1002"/>
    <x v="0"/>
  </r>
  <r>
    <x v="1"/>
    <x v="10"/>
    <n v="668.12083333333328"/>
    <x v="29"/>
    <s v="LANÇAMENTO MANUAL"/>
    <x v="1"/>
    <m/>
    <x v="8252"/>
    <x v="5"/>
    <x v="5"/>
    <x v="2"/>
    <x v="2"/>
    <x v="4"/>
    <x v="2"/>
    <m/>
    <x v="34"/>
    <n v="3006"/>
    <x v="0"/>
  </r>
  <r>
    <x v="1"/>
    <x v="10"/>
    <n v="699.55583333333334"/>
    <x v="29"/>
    <s v="LANÇAMENTO MANUAL"/>
    <x v="1"/>
    <m/>
    <x v="8252"/>
    <x v="8"/>
    <x v="7"/>
    <x v="2"/>
    <x v="2"/>
    <x v="4"/>
    <x v="2"/>
    <m/>
    <x v="34"/>
    <n v="8003"/>
    <x v="0"/>
  </r>
  <r>
    <x v="1"/>
    <x v="10"/>
    <n v="705.59250000000009"/>
    <x v="29"/>
    <s v="LANÇAMENTO MANUAL"/>
    <x v="1"/>
    <m/>
    <x v="8252"/>
    <x v="19"/>
    <x v="13"/>
    <x v="2"/>
    <x v="2"/>
    <x v="4"/>
    <x v="2"/>
    <m/>
    <x v="34"/>
    <n v="3003"/>
    <x v="0"/>
  </r>
  <r>
    <x v="1"/>
    <x v="10"/>
    <n v="710.1825"/>
    <x v="29"/>
    <s v="LANÇAMENTO MANUAL"/>
    <x v="1"/>
    <m/>
    <x v="8252"/>
    <x v="8"/>
    <x v="7"/>
    <x v="2"/>
    <x v="2"/>
    <x v="4"/>
    <x v="2"/>
    <m/>
    <x v="34"/>
    <n v="8003"/>
    <x v="0"/>
  </r>
  <r>
    <x v="1"/>
    <x v="10"/>
    <n v="720.90666666666675"/>
    <x v="29"/>
    <s v="LANÇAMENTO MANUAL"/>
    <x v="1"/>
    <m/>
    <x v="8252"/>
    <x v="10"/>
    <x v="9"/>
    <x v="2"/>
    <x v="2"/>
    <x v="4"/>
    <x v="2"/>
    <m/>
    <x v="34"/>
    <n v="8001"/>
    <x v="0"/>
  </r>
  <r>
    <x v="1"/>
    <x v="10"/>
    <n v="723.6"/>
    <x v="29"/>
    <s v="LANÇAMENTO MANUAL"/>
    <x v="1"/>
    <m/>
    <x v="8252"/>
    <x v="12"/>
    <x v="10"/>
    <x v="2"/>
    <x v="2"/>
    <x v="4"/>
    <x v="2"/>
    <m/>
    <x v="34"/>
    <n v="3005"/>
    <x v="0"/>
  </r>
  <r>
    <x v="1"/>
    <x v="10"/>
    <n v="724.6875"/>
    <x v="29"/>
    <s v="LANÇAMENTO MANUAL"/>
    <x v="1"/>
    <m/>
    <x v="8252"/>
    <x v="12"/>
    <x v="10"/>
    <x v="2"/>
    <x v="2"/>
    <x v="4"/>
    <x v="2"/>
    <m/>
    <x v="34"/>
    <n v="3005"/>
    <x v="0"/>
  </r>
  <r>
    <x v="1"/>
    <x v="10"/>
    <n v="724.76083333333338"/>
    <x v="29"/>
    <s v="LANÇAMENTO MANUAL"/>
    <x v="1"/>
    <m/>
    <x v="8252"/>
    <x v="12"/>
    <x v="10"/>
    <x v="2"/>
    <x v="2"/>
    <x v="4"/>
    <x v="2"/>
    <m/>
    <x v="34"/>
    <n v="3005"/>
    <x v="0"/>
  </r>
  <r>
    <x v="1"/>
    <x v="10"/>
    <n v="725.1341666666666"/>
    <x v="29"/>
    <s v="LANÇAMENTO MANUAL"/>
    <x v="1"/>
    <m/>
    <x v="8252"/>
    <x v="12"/>
    <x v="10"/>
    <x v="2"/>
    <x v="2"/>
    <x v="4"/>
    <x v="2"/>
    <m/>
    <x v="34"/>
    <n v="3005"/>
    <x v="0"/>
  </r>
  <r>
    <x v="1"/>
    <x v="10"/>
    <n v="729.9375"/>
    <x v="29"/>
    <s v="LANÇAMENTO MANUAL"/>
    <x v="1"/>
    <m/>
    <x v="8252"/>
    <x v="12"/>
    <x v="10"/>
    <x v="2"/>
    <x v="2"/>
    <x v="4"/>
    <x v="2"/>
    <m/>
    <x v="34"/>
    <n v="3005"/>
    <x v="0"/>
  </r>
  <r>
    <x v="1"/>
    <x v="10"/>
    <n v="731.37416666666661"/>
    <x v="29"/>
    <s v="LANÇAMENTO MANUAL"/>
    <x v="1"/>
    <m/>
    <x v="8252"/>
    <x v="0"/>
    <x v="0"/>
    <x v="2"/>
    <x v="2"/>
    <x v="4"/>
    <x v="2"/>
    <m/>
    <x v="34"/>
    <n v="20011"/>
    <x v="0"/>
  </r>
  <r>
    <x v="1"/>
    <x v="10"/>
    <n v="738.22416666666652"/>
    <x v="29"/>
    <s v="LANÇAMENTO MANUAL"/>
    <x v="1"/>
    <m/>
    <x v="8252"/>
    <x v="21"/>
    <x v="15"/>
    <x v="2"/>
    <x v="2"/>
    <x v="4"/>
    <x v="2"/>
    <m/>
    <x v="34"/>
    <n v="3004"/>
    <x v="0"/>
  </r>
  <r>
    <x v="1"/>
    <x v="10"/>
    <n v="742.71833333333336"/>
    <x v="29"/>
    <s v="LANÇAMENTO MANUAL"/>
    <x v="1"/>
    <m/>
    <x v="8252"/>
    <x v="21"/>
    <x v="15"/>
    <x v="2"/>
    <x v="2"/>
    <x v="4"/>
    <x v="2"/>
    <m/>
    <x v="34"/>
    <n v="3004"/>
    <x v="0"/>
  </r>
  <r>
    <x v="1"/>
    <x v="10"/>
    <n v="746.52333333333343"/>
    <x v="29"/>
    <s v="LANÇAMENTO MANUAL"/>
    <x v="1"/>
    <m/>
    <x v="8252"/>
    <x v="8"/>
    <x v="7"/>
    <x v="2"/>
    <x v="2"/>
    <x v="4"/>
    <x v="2"/>
    <m/>
    <x v="34"/>
    <n v="8003"/>
    <x v="0"/>
  </r>
  <r>
    <x v="1"/>
    <x v="10"/>
    <n v="764.80166666666673"/>
    <x v="29"/>
    <s v="LANÇAMENTO MANUAL"/>
    <x v="1"/>
    <m/>
    <x v="8252"/>
    <x v="11"/>
    <x v="6"/>
    <x v="2"/>
    <x v="2"/>
    <x v="4"/>
    <x v="2"/>
    <m/>
    <x v="34"/>
    <n v="8004"/>
    <x v="0"/>
  </r>
  <r>
    <x v="1"/>
    <x v="10"/>
    <n v="785.46416666666664"/>
    <x v="29"/>
    <s v="LANÇAMENTO MANUAL"/>
    <x v="1"/>
    <m/>
    <x v="8252"/>
    <x v="10"/>
    <x v="9"/>
    <x v="2"/>
    <x v="2"/>
    <x v="4"/>
    <x v="2"/>
    <m/>
    <x v="34"/>
    <n v="8001"/>
    <x v="0"/>
  </r>
  <r>
    <x v="1"/>
    <x v="10"/>
    <n v="790.60500000000002"/>
    <x v="29"/>
    <s v="LANÇAMENTO MANUAL"/>
    <x v="1"/>
    <m/>
    <x v="8252"/>
    <x v="19"/>
    <x v="13"/>
    <x v="2"/>
    <x v="2"/>
    <x v="4"/>
    <x v="2"/>
    <m/>
    <x v="34"/>
    <n v="3003"/>
    <x v="0"/>
  </r>
  <r>
    <x v="1"/>
    <x v="10"/>
    <n v="811.32083333333333"/>
    <x v="29"/>
    <s v="LANÇAMENTO MANUAL"/>
    <x v="1"/>
    <m/>
    <x v="8252"/>
    <x v="21"/>
    <x v="15"/>
    <x v="2"/>
    <x v="2"/>
    <x v="4"/>
    <x v="2"/>
    <m/>
    <x v="34"/>
    <n v="3004"/>
    <x v="0"/>
  </r>
  <r>
    <x v="1"/>
    <x v="10"/>
    <n v="825.77750000000003"/>
    <x v="29"/>
    <s v="LANÇAMENTO MANUAL"/>
    <x v="1"/>
    <m/>
    <x v="8252"/>
    <x v="23"/>
    <x v="16"/>
    <x v="2"/>
    <x v="2"/>
    <x v="4"/>
    <x v="2"/>
    <m/>
    <x v="34"/>
    <n v="1002"/>
    <x v="0"/>
  </r>
  <r>
    <x v="1"/>
    <x v="10"/>
    <n v="825.77833333333331"/>
    <x v="29"/>
    <s v="LANÇAMENTO MANUAL"/>
    <x v="1"/>
    <m/>
    <x v="8252"/>
    <x v="23"/>
    <x v="16"/>
    <x v="2"/>
    <x v="2"/>
    <x v="4"/>
    <x v="2"/>
    <m/>
    <x v="34"/>
    <n v="1002"/>
    <x v="0"/>
  </r>
  <r>
    <x v="1"/>
    <x v="10"/>
    <n v="825.7791666666667"/>
    <x v="29"/>
    <s v="LANÇAMENTO MANUAL"/>
    <x v="1"/>
    <m/>
    <x v="8252"/>
    <x v="23"/>
    <x v="16"/>
    <x v="2"/>
    <x v="2"/>
    <x v="4"/>
    <x v="2"/>
    <m/>
    <x v="34"/>
    <n v="1002"/>
    <x v="0"/>
  </r>
  <r>
    <x v="1"/>
    <x v="10"/>
    <n v="862.46083333333343"/>
    <x v="29"/>
    <s v="LANÇAMENTO MANUAL"/>
    <x v="1"/>
    <m/>
    <x v="8252"/>
    <x v="21"/>
    <x v="15"/>
    <x v="2"/>
    <x v="2"/>
    <x v="4"/>
    <x v="2"/>
    <m/>
    <x v="34"/>
    <n v="3004"/>
    <x v="0"/>
  </r>
  <r>
    <x v="1"/>
    <x v="10"/>
    <n v="866.46916666666675"/>
    <x v="29"/>
    <s v="LANÇAMENTO MANUAL"/>
    <x v="1"/>
    <m/>
    <x v="8252"/>
    <x v="23"/>
    <x v="16"/>
    <x v="2"/>
    <x v="2"/>
    <x v="4"/>
    <x v="2"/>
    <m/>
    <x v="34"/>
    <n v="1002"/>
    <x v="0"/>
  </r>
  <r>
    <x v="1"/>
    <x v="10"/>
    <n v="884.18499999999995"/>
    <x v="29"/>
    <s v="LANÇAMENTO MANUAL"/>
    <x v="1"/>
    <m/>
    <x v="8252"/>
    <x v="19"/>
    <x v="13"/>
    <x v="2"/>
    <x v="2"/>
    <x v="4"/>
    <x v="2"/>
    <m/>
    <x v="34"/>
    <n v="3003"/>
    <x v="0"/>
  </r>
  <r>
    <x v="1"/>
    <x v="10"/>
    <n v="931.26416666666671"/>
    <x v="29"/>
    <s v="LANÇAMENTO MANUAL"/>
    <x v="1"/>
    <m/>
    <x v="8252"/>
    <x v="11"/>
    <x v="6"/>
    <x v="2"/>
    <x v="2"/>
    <x v="4"/>
    <x v="2"/>
    <m/>
    <x v="34"/>
    <n v="8004"/>
    <x v="0"/>
  </r>
  <r>
    <x v="1"/>
    <x v="10"/>
    <n v="946.5675"/>
    <x v="29"/>
    <s v="LANÇAMENTO MANUAL"/>
    <x v="1"/>
    <m/>
    <x v="8252"/>
    <x v="21"/>
    <x v="15"/>
    <x v="2"/>
    <x v="2"/>
    <x v="4"/>
    <x v="2"/>
    <m/>
    <x v="34"/>
    <n v="3004"/>
    <x v="0"/>
  </r>
  <r>
    <x v="1"/>
    <x v="10"/>
    <n v="956.51750000000004"/>
    <x v="29"/>
    <s v="LANÇAMENTO MANUAL"/>
    <x v="1"/>
    <m/>
    <x v="8252"/>
    <x v="9"/>
    <x v="8"/>
    <x v="2"/>
    <x v="2"/>
    <x v="4"/>
    <x v="2"/>
    <m/>
    <x v="34"/>
    <n v="8002"/>
    <x v="0"/>
  </r>
  <r>
    <x v="1"/>
    <x v="10"/>
    <n v="980.06"/>
    <x v="118"/>
    <s v="KIOTO AMBIENTAL LTDA"/>
    <x v="2"/>
    <s v="'1020239"/>
    <x v="1"/>
    <x v="35"/>
    <x v="20"/>
    <x v="11"/>
    <x v="11"/>
    <x v="23"/>
    <x v="19"/>
    <s v="1 | 1"/>
    <x v="141"/>
    <m/>
    <x v="0"/>
  </r>
  <r>
    <x v="1"/>
    <x v="10"/>
    <n v="990.51749999999993"/>
    <x v="29"/>
    <s v="LANÇAMENTO MANUAL"/>
    <x v="1"/>
    <m/>
    <x v="8252"/>
    <x v="11"/>
    <x v="6"/>
    <x v="2"/>
    <x v="2"/>
    <x v="4"/>
    <x v="2"/>
    <m/>
    <x v="34"/>
    <n v="8004"/>
    <x v="0"/>
  </r>
  <r>
    <x v="1"/>
    <x v="10"/>
    <n v="1000"/>
    <x v="118"/>
    <s v="CLEAN AMBIENTAL"/>
    <x v="14"/>
    <s v="'1020353"/>
    <x v="1"/>
    <x v="0"/>
    <x v="0"/>
    <x v="11"/>
    <x v="11"/>
    <x v="23"/>
    <x v="19"/>
    <s v="1 | 1"/>
    <x v="149"/>
    <n v="2001"/>
    <x v="0"/>
  </r>
  <r>
    <x v="1"/>
    <x v="10"/>
    <n v="1000"/>
    <x v="118"/>
    <s v="CLEAN AMBIENTAL"/>
    <x v="14"/>
    <s v="'1020415"/>
    <x v="1"/>
    <x v="0"/>
    <x v="0"/>
    <x v="11"/>
    <x v="11"/>
    <x v="23"/>
    <x v="19"/>
    <s v="1 | 1"/>
    <x v="149"/>
    <n v="2001"/>
    <x v="0"/>
  </r>
  <r>
    <x v="1"/>
    <x v="10"/>
    <n v="1000"/>
    <x v="118"/>
    <s v="CLEAN AMBIENTAL"/>
    <x v="14"/>
    <s v="'1020484"/>
    <x v="1"/>
    <x v="0"/>
    <x v="0"/>
    <x v="11"/>
    <x v="11"/>
    <x v="23"/>
    <x v="19"/>
    <s v="1 | 1"/>
    <x v="149"/>
    <n v="2001"/>
    <x v="0"/>
  </r>
  <r>
    <x v="1"/>
    <x v="10"/>
    <n v="1000"/>
    <x v="118"/>
    <s v="EKO TRANSPORTES E RECOLHIMENTO DE RESÃDUOS LTDA"/>
    <x v="2"/>
    <s v="'1020167"/>
    <x v="8074"/>
    <x v="35"/>
    <x v="20"/>
    <x v="11"/>
    <x v="11"/>
    <x v="23"/>
    <x v="19"/>
    <s v="1 | 1"/>
    <x v="141"/>
    <m/>
    <x v="0"/>
  </r>
  <r>
    <x v="1"/>
    <x v="10"/>
    <n v="1000"/>
    <x v="118"/>
    <s v="GA SERVIÃ‡OS DE AUTOMOTORES LTDA"/>
    <x v="14"/>
    <s v="'20231109002-REND"/>
    <x v="1308"/>
    <x v="0"/>
    <x v="0"/>
    <x v="11"/>
    <x v="11"/>
    <x v="23"/>
    <x v="19"/>
    <s v="1 | 1"/>
    <x v="149"/>
    <n v="2001"/>
    <x v="0"/>
  </r>
  <r>
    <x v="1"/>
    <x v="10"/>
    <n v="1000"/>
    <x v="118"/>
    <s v="HEVKEDE"/>
    <x v="14"/>
    <s v="'20231124010-REND"/>
    <x v="1308"/>
    <x v="0"/>
    <x v="0"/>
    <x v="11"/>
    <x v="11"/>
    <x v="23"/>
    <x v="19"/>
    <s v="1 | 1"/>
    <x v="149"/>
    <n v="2001"/>
    <x v="0"/>
  </r>
  <r>
    <x v="1"/>
    <x v="10"/>
    <n v="1000"/>
    <x v="118"/>
    <s v="KIOTO AMBIENTAL LTDA"/>
    <x v="2"/>
    <s v="'1020262"/>
    <x v="1"/>
    <x v="35"/>
    <x v="20"/>
    <x v="11"/>
    <x v="11"/>
    <x v="23"/>
    <x v="19"/>
    <s v="1 | 1"/>
    <x v="141"/>
    <m/>
    <x v="0"/>
  </r>
  <r>
    <x v="1"/>
    <x v="10"/>
    <n v="1000"/>
    <x v="118"/>
    <s v="MDAKEDE"/>
    <x v="14"/>
    <s v="'20231101002-REND"/>
    <x v="1308"/>
    <x v="0"/>
    <x v="0"/>
    <x v="11"/>
    <x v="11"/>
    <x v="23"/>
    <x v="19"/>
    <s v="1 | 1"/>
    <x v="149"/>
    <n v="2001"/>
    <x v="0"/>
  </r>
  <r>
    <x v="1"/>
    <x v="10"/>
    <n v="1000"/>
    <x v="118"/>
    <s v="MDAKEDE"/>
    <x v="14"/>
    <s v="'20231110002-REND"/>
    <x v="1308"/>
    <x v="0"/>
    <x v="0"/>
    <x v="11"/>
    <x v="11"/>
    <x v="23"/>
    <x v="19"/>
    <s v="1 | 1"/>
    <x v="149"/>
    <n v="2001"/>
    <x v="0"/>
  </r>
  <r>
    <x v="1"/>
    <x v="10"/>
    <n v="1000"/>
    <x v="118"/>
    <s v="PADRAO AMBIENTAL"/>
    <x v="14"/>
    <s v="'20231101002-REND"/>
    <x v="1308"/>
    <x v="0"/>
    <x v="0"/>
    <x v="11"/>
    <x v="11"/>
    <x v="23"/>
    <x v="19"/>
    <s v="1 | 1"/>
    <x v="149"/>
    <n v="2001"/>
    <x v="0"/>
  </r>
  <r>
    <x v="1"/>
    <x v="10"/>
    <n v="1000"/>
    <x v="126"/>
    <s v="EKKO PARTICIPAÃ‡Ã•ES"/>
    <x v="14"/>
    <s v="'1020899"/>
    <x v="1"/>
    <x v="0"/>
    <x v="0"/>
    <x v="2"/>
    <x v="2"/>
    <x v="10"/>
    <x v="8"/>
    <s v="1 | 1"/>
    <x v="150"/>
    <n v="2001"/>
    <x v="0"/>
  </r>
  <r>
    <x v="1"/>
    <x v="10"/>
    <n v="1000"/>
    <x v="126"/>
    <s v="EKO TRANSPORTES E RECOLHIMENTO DE RESÃDUOS LTDA"/>
    <x v="14"/>
    <s v="'1020289"/>
    <x v="8377"/>
    <x v="0"/>
    <x v="0"/>
    <x v="2"/>
    <x v="2"/>
    <x v="10"/>
    <x v="8"/>
    <s v="1 | 1"/>
    <x v="150"/>
    <n v="2001"/>
    <x v="0"/>
  </r>
  <r>
    <x v="1"/>
    <x v="10"/>
    <n v="1001.7575000000001"/>
    <x v="29"/>
    <s v="LANÇAMENTO MANUAL"/>
    <x v="1"/>
    <m/>
    <x v="8252"/>
    <x v="14"/>
    <x v="2"/>
    <x v="2"/>
    <x v="2"/>
    <x v="4"/>
    <x v="2"/>
    <m/>
    <x v="34"/>
    <n v="5005"/>
    <x v="0"/>
  </r>
  <r>
    <x v="1"/>
    <x v="10"/>
    <n v="1005.8691666666667"/>
    <x v="29"/>
    <s v="LANÇAMENTO MANUAL"/>
    <x v="1"/>
    <m/>
    <x v="8252"/>
    <x v="19"/>
    <x v="13"/>
    <x v="2"/>
    <x v="2"/>
    <x v="4"/>
    <x v="2"/>
    <m/>
    <x v="34"/>
    <n v="3003"/>
    <x v="0"/>
  </r>
  <r>
    <x v="1"/>
    <x v="10"/>
    <n v="1012.8"/>
    <x v="118"/>
    <s v="KIOTO AMBIENTAL LTDA"/>
    <x v="2"/>
    <s v="'1020610"/>
    <x v="1"/>
    <x v="35"/>
    <x v="20"/>
    <x v="11"/>
    <x v="11"/>
    <x v="23"/>
    <x v="19"/>
    <s v="1 | 1"/>
    <x v="141"/>
    <m/>
    <x v="0"/>
  </r>
  <r>
    <x v="1"/>
    <x v="10"/>
    <n v="1025.73"/>
    <x v="118"/>
    <s v="KIOTO AMBIENTAL LTDA"/>
    <x v="2"/>
    <s v="'1020240"/>
    <x v="1"/>
    <x v="35"/>
    <x v="20"/>
    <x v="11"/>
    <x v="11"/>
    <x v="23"/>
    <x v="19"/>
    <s v="1 | 1"/>
    <x v="141"/>
    <m/>
    <x v="0"/>
  </r>
  <r>
    <x v="1"/>
    <x v="10"/>
    <n v="1066.9875"/>
    <x v="29"/>
    <s v="LANÇAMENTO MANUAL"/>
    <x v="1"/>
    <m/>
    <x v="8252"/>
    <x v="11"/>
    <x v="6"/>
    <x v="2"/>
    <x v="2"/>
    <x v="4"/>
    <x v="2"/>
    <m/>
    <x v="34"/>
    <n v="8004"/>
    <x v="0"/>
  </r>
  <r>
    <x v="1"/>
    <x v="10"/>
    <n v="1115.71"/>
    <x v="29"/>
    <s v="LANÇAMENTO MANUAL"/>
    <x v="1"/>
    <m/>
    <x v="8252"/>
    <x v="21"/>
    <x v="15"/>
    <x v="2"/>
    <x v="2"/>
    <x v="4"/>
    <x v="2"/>
    <m/>
    <x v="34"/>
    <n v="3004"/>
    <x v="0"/>
  </r>
  <r>
    <x v="1"/>
    <x v="10"/>
    <n v="1122.3925000000002"/>
    <x v="29"/>
    <s v="LANÇAMENTO MANUAL"/>
    <x v="1"/>
    <m/>
    <x v="8252"/>
    <x v="21"/>
    <x v="15"/>
    <x v="2"/>
    <x v="2"/>
    <x v="4"/>
    <x v="2"/>
    <m/>
    <x v="34"/>
    <n v="3004"/>
    <x v="0"/>
  </r>
  <r>
    <x v="1"/>
    <x v="10"/>
    <n v="1122.8475000000001"/>
    <x v="29"/>
    <s v="LANÇAMENTO MANUAL"/>
    <x v="1"/>
    <m/>
    <x v="8252"/>
    <x v="11"/>
    <x v="6"/>
    <x v="2"/>
    <x v="2"/>
    <x v="4"/>
    <x v="2"/>
    <m/>
    <x v="34"/>
    <n v="8004"/>
    <x v="0"/>
  </r>
  <r>
    <x v="1"/>
    <x v="10"/>
    <n v="1126.2108333333333"/>
    <x v="29"/>
    <s v="LANÇAMENTO MANUAL"/>
    <x v="1"/>
    <m/>
    <x v="8252"/>
    <x v="6"/>
    <x v="1"/>
    <x v="1"/>
    <x v="1"/>
    <x v="2"/>
    <x v="2"/>
    <m/>
    <x v="38"/>
    <n v="7003"/>
    <x v="0"/>
  </r>
  <r>
    <x v="1"/>
    <x v="10"/>
    <n v="1129.8233333333335"/>
    <x v="29"/>
    <s v="LANÇAMENTO MANUAL"/>
    <x v="1"/>
    <m/>
    <x v="8252"/>
    <x v="19"/>
    <x v="13"/>
    <x v="2"/>
    <x v="2"/>
    <x v="4"/>
    <x v="2"/>
    <m/>
    <x v="34"/>
    <n v="3003"/>
    <x v="0"/>
  </r>
  <r>
    <x v="1"/>
    <x v="10"/>
    <n v="1130.0891666666669"/>
    <x v="29"/>
    <s v="LANÇAMENTO MANUAL"/>
    <x v="1"/>
    <m/>
    <x v="8252"/>
    <x v="18"/>
    <x v="12"/>
    <x v="2"/>
    <x v="2"/>
    <x v="4"/>
    <x v="2"/>
    <m/>
    <x v="34"/>
    <n v="4001"/>
    <x v="0"/>
  </r>
  <r>
    <x v="1"/>
    <x v="10"/>
    <n v="1142.0074999999999"/>
    <x v="29"/>
    <s v="LANÇAMENTO MANUAL"/>
    <x v="1"/>
    <m/>
    <x v="8252"/>
    <x v="19"/>
    <x v="13"/>
    <x v="2"/>
    <x v="2"/>
    <x v="4"/>
    <x v="2"/>
    <m/>
    <x v="34"/>
    <n v="3003"/>
    <x v="0"/>
  </r>
  <r>
    <x v="1"/>
    <x v="10"/>
    <n v="1144.1316666666667"/>
    <x v="29"/>
    <s v="LANÇAMENTO MANUAL"/>
    <x v="1"/>
    <m/>
    <x v="8252"/>
    <x v="11"/>
    <x v="6"/>
    <x v="2"/>
    <x v="2"/>
    <x v="4"/>
    <x v="2"/>
    <m/>
    <x v="34"/>
    <n v="8004"/>
    <x v="0"/>
  </r>
  <r>
    <x v="1"/>
    <x v="10"/>
    <n v="1157.1833333333334"/>
    <x v="29"/>
    <s v="LANÇAMENTO MANUAL"/>
    <x v="1"/>
    <m/>
    <x v="8252"/>
    <x v="19"/>
    <x v="13"/>
    <x v="2"/>
    <x v="2"/>
    <x v="4"/>
    <x v="2"/>
    <m/>
    <x v="34"/>
    <n v="3003"/>
    <x v="0"/>
  </r>
  <r>
    <x v="1"/>
    <x v="10"/>
    <n v="1157.3366666666666"/>
    <x v="29"/>
    <s v="LANÇAMENTO MANUAL"/>
    <x v="1"/>
    <m/>
    <x v="8252"/>
    <x v="6"/>
    <x v="1"/>
    <x v="2"/>
    <x v="2"/>
    <x v="4"/>
    <x v="2"/>
    <m/>
    <x v="34"/>
    <n v="7003"/>
    <x v="0"/>
  </r>
  <r>
    <x v="1"/>
    <x v="10"/>
    <n v="1166.1674999999998"/>
    <x v="29"/>
    <s v="LANÇAMENTO MANUAL"/>
    <x v="1"/>
    <m/>
    <x v="8252"/>
    <x v="19"/>
    <x v="13"/>
    <x v="2"/>
    <x v="2"/>
    <x v="4"/>
    <x v="2"/>
    <m/>
    <x v="34"/>
    <n v="3003"/>
    <x v="0"/>
  </r>
  <r>
    <x v="1"/>
    <x v="10"/>
    <n v="1170.5766666666666"/>
    <x v="29"/>
    <s v="LANÇAMENTO MANUAL"/>
    <x v="1"/>
    <m/>
    <x v="8252"/>
    <x v="0"/>
    <x v="0"/>
    <x v="2"/>
    <x v="2"/>
    <x v="4"/>
    <x v="2"/>
    <m/>
    <x v="34"/>
    <n v="20011"/>
    <x v="0"/>
  </r>
  <r>
    <x v="1"/>
    <x v="10"/>
    <n v="1188.3883333333333"/>
    <x v="29"/>
    <s v="LANÇAMENTO MANUAL"/>
    <x v="1"/>
    <m/>
    <x v="8252"/>
    <x v="18"/>
    <x v="12"/>
    <x v="2"/>
    <x v="2"/>
    <x v="4"/>
    <x v="2"/>
    <m/>
    <x v="34"/>
    <n v="4001"/>
    <x v="0"/>
  </r>
  <r>
    <x v="1"/>
    <x v="10"/>
    <n v="1188.7441666666666"/>
    <x v="29"/>
    <s v="LANÇAMENTO MANUAL"/>
    <x v="1"/>
    <m/>
    <x v="8252"/>
    <x v="22"/>
    <x v="0"/>
    <x v="2"/>
    <x v="2"/>
    <x v="4"/>
    <x v="2"/>
    <m/>
    <x v="34"/>
    <n v="3002"/>
    <x v="0"/>
  </r>
  <r>
    <x v="1"/>
    <x v="10"/>
    <n v="1200"/>
    <x v="118"/>
    <s v="KIOTO AMBIENTAL LTDA"/>
    <x v="2"/>
    <s v="'1020355"/>
    <x v="1"/>
    <x v="35"/>
    <x v="20"/>
    <x v="11"/>
    <x v="11"/>
    <x v="23"/>
    <x v="19"/>
    <s v="1 | 1"/>
    <x v="141"/>
    <m/>
    <x v="0"/>
  </r>
  <r>
    <x v="1"/>
    <x v="10"/>
    <n v="1206.6558333333332"/>
    <x v="29"/>
    <s v="LANÇAMENTO MANUAL"/>
    <x v="1"/>
    <m/>
    <x v="8252"/>
    <x v="10"/>
    <x v="9"/>
    <x v="2"/>
    <x v="2"/>
    <x v="4"/>
    <x v="2"/>
    <m/>
    <x v="34"/>
    <n v="8001"/>
    <x v="0"/>
  </r>
  <r>
    <x v="1"/>
    <x v="10"/>
    <n v="1213.24"/>
    <x v="29"/>
    <s v="LANÇAMENTO MANUAL"/>
    <x v="1"/>
    <m/>
    <x v="8252"/>
    <x v="27"/>
    <x v="19"/>
    <x v="1"/>
    <x v="1"/>
    <x v="2"/>
    <x v="2"/>
    <m/>
    <x v="38"/>
    <n v="60022"/>
    <x v="0"/>
  </r>
  <r>
    <x v="1"/>
    <x v="10"/>
    <n v="1243.5374999999999"/>
    <x v="29"/>
    <s v="LANÇAMENTO MANUAL"/>
    <x v="1"/>
    <m/>
    <x v="8252"/>
    <x v="21"/>
    <x v="15"/>
    <x v="2"/>
    <x v="2"/>
    <x v="4"/>
    <x v="2"/>
    <m/>
    <x v="34"/>
    <n v="3004"/>
    <x v="0"/>
  </r>
  <r>
    <x v="1"/>
    <x v="10"/>
    <n v="1267.4133333333332"/>
    <x v="29"/>
    <s v="LANÇAMENTO MANUAL"/>
    <x v="1"/>
    <m/>
    <x v="8252"/>
    <x v="10"/>
    <x v="9"/>
    <x v="2"/>
    <x v="2"/>
    <x v="4"/>
    <x v="2"/>
    <m/>
    <x v="34"/>
    <n v="8001"/>
    <x v="0"/>
  </r>
  <r>
    <x v="1"/>
    <x v="10"/>
    <n v="1273.04"/>
    <x v="29"/>
    <s v="LANÇAMENTO MANUAL"/>
    <x v="1"/>
    <m/>
    <x v="8252"/>
    <x v="6"/>
    <x v="1"/>
    <x v="1"/>
    <x v="1"/>
    <x v="2"/>
    <x v="2"/>
    <m/>
    <x v="38"/>
    <n v="7003"/>
    <x v="0"/>
  </r>
  <r>
    <x v="1"/>
    <x v="10"/>
    <n v="1286.7525000000001"/>
    <x v="29"/>
    <s v="LANÇAMENTO MANUAL"/>
    <x v="1"/>
    <m/>
    <x v="8252"/>
    <x v="6"/>
    <x v="1"/>
    <x v="1"/>
    <x v="1"/>
    <x v="2"/>
    <x v="2"/>
    <m/>
    <x v="38"/>
    <n v="7003"/>
    <x v="0"/>
  </r>
  <r>
    <x v="1"/>
    <x v="10"/>
    <n v="1313.09"/>
    <x v="118"/>
    <s v="CLEAN AMBIENTAL"/>
    <x v="2"/>
    <s v="'1020227"/>
    <x v="1"/>
    <x v="35"/>
    <x v="20"/>
    <x v="11"/>
    <x v="11"/>
    <x v="23"/>
    <x v="19"/>
    <s v="1 | 1"/>
    <x v="141"/>
    <m/>
    <x v="0"/>
  </r>
  <r>
    <x v="1"/>
    <x v="10"/>
    <n v="1313.1849999999999"/>
    <x v="29"/>
    <s v="LANÇAMENTO MANUAL"/>
    <x v="1"/>
    <m/>
    <x v="8252"/>
    <x v="27"/>
    <x v="19"/>
    <x v="1"/>
    <x v="1"/>
    <x v="2"/>
    <x v="2"/>
    <m/>
    <x v="38"/>
    <n v="60022"/>
    <x v="0"/>
  </r>
  <r>
    <x v="1"/>
    <x v="10"/>
    <n v="1323.9024999999999"/>
    <x v="29"/>
    <s v="LANÇAMENTO MANUAL"/>
    <x v="1"/>
    <m/>
    <x v="8252"/>
    <x v="29"/>
    <x v="19"/>
    <x v="1"/>
    <x v="1"/>
    <x v="2"/>
    <x v="2"/>
    <m/>
    <x v="38"/>
    <n v="60014"/>
    <x v="0"/>
  </r>
  <r>
    <x v="1"/>
    <x v="10"/>
    <n v="1328.1233333333332"/>
    <x v="29"/>
    <s v="LANÇAMENTO MANUAL"/>
    <x v="1"/>
    <m/>
    <x v="8252"/>
    <x v="8"/>
    <x v="7"/>
    <x v="2"/>
    <x v="2"/>
    <x v="4"/>
    <x v="2"/>
    <m/>
    <x v="34"/>
    <n v="8003"/>
    <x v="0"/>
  </r>
  <r>
    <x v="1"/>
    <x v="10"/>
    <n v="1351.6758333333335"/>
    <x v="29"/>
    <s v="LANÇAMENTO MANUAL"/>
    <x v="1"/>
    <m/>
    <x v="8252"/>
    <x v="18"/>
    <x v="12"/>
    <x v="2"/>
    <x v="2"/>
    <x v="4"/>
    <x v="2"/>
    <m/>
    <x v="34"/>
    <n v="4001"/>
    <x v="0"/>
  </r>
  <r>
    <x v="1"/>
    <x v="10"/>
    <n v="1374.6408333333331"/>
    <x v="29"/>
    <s v="LANÇAMENTO MANUAL"/>
    <x v="1"/>
    <m/>
    <x v="8252"/>
    <x v="18"/>
    <x v="12"/>
    <x v="2"/>
    <x v="2"/>
    <x v="4"/>
    <x v="2"/>
    <m/>
    <x v="34"/>
    <n v="4001"/>
    <x v="0"/>
  </r>
  <r>
    <x v="1"/>
    <x v="10"/>
    <n v="1376.8358333333335"/>
    <x v="29"/>
    <s v="LANÇAMENTO MANUAL"/>
    <x v="1"/>
    <m/>
    <x v="8252"/>
    <x v="6"/>
    <x v="1"/>
    <x v="1"/>
    <x v="1"/>
    <x v="2"/>
    <x v="2"/>
    <m/>
    <x v="38"/>
    <n v="7003"/>
    <x v="0"/>
  </r>
  <r>
    <x v="1"/>
    <x v="10"/>
    <n v="1392.4308333333331"/>
    <x v="29"/>
    <s v="LANÇAMENTO MANUAL"/>
    <x v="1"/>
    <m/>
    <x v="8252"/>
    <x v="12"/>
    <x v="10"/>
    <x v="2"/>
    <x v="2"/>
    <x v="4"/>
    <x v="2"/>
    <m/>
    <x v="34"/>
    <n v="3005"/>
    <x v="0"/>
  </r>
  <r>
    <x v="1"/>
    <x v="10"/>
    <n v="1405.8658333333333"/>
    <x v="29"/>
    <s v="LANÇAMENTO MANUAL"/>
    <x v="1"/>
    <m/>
    <x v="8252"/>
    <x v="6"/>
    <x v="1"/>
    <x v="1"/>
    <x v="1"/>
    <x v="2"/>
    <x v="2"/>
    <m/>
    <x v="38"/>
    <n v="7003"/>
    <x v="0"/>
  </r>
  <r>
    <x v="1"/>
    <x v="10"/>
    <n v="1409.5600000000002"/>
    <x v="29"/>
    <s v="LANÇAMENTO MANUAL"/>
    <x v="1"/>
    <m/>
    <x v="8252"/>
    <x v="6"/>
    <x v="1"/>
    <x v="1"/>
    <x v="1"/>
    <x v="2"/>
    <x v="2"/>
    <m/>
    <x v="38"/>
    <n v="7003"/>
    <x v="0"/>
  </r>
  <r>
    <x v="1"/>
    <x v="10"/>
    <n v="1418.8099999999997"/>
    <x v="29"/>
    <s v="LANÇAMENTO MANUAL"/>
    <x v="1"/>
    <m/>
    <x v="8252"/>
    <x v="18"/>
    <x v="12"/>
    <x v="2"/>
    <x v="2"/>
    <x v="4"/>
    <x v="2"/>
    <m/>
    <x v="34"/>
    <n v="4001"/>
    <x v="0"/>
  </r>
  <r>
    <x v="1"/>
    <x v="10"/>
    <n v="1444.7041666666667"/>
    <x v="29"/>
    <s v="LANÇAMENTO MANUAL"/>
    <x v="1"/>
    <m/>
    <x v="8252"/>
    <x v="18"/>
    <x v="12"/>
    <x v="2"/>
    <x v="2"/>
    <x v="4"/>
    <x v="2"/>
    <m/>
    <x v="34"/>
    <n v="4001"/>
    <x v="0"/>
  </r>
  <r>
    <x v="1"/>
    <x v="10"/>
    <n v="1447.2750000000003"/>
    <x v="29"/>
    <s v="LANÇAMENTO MANUAL"/>
    <x v="1"/>
    <m/>
    <x v="8252"/>
    <x v="4"/>
    <x v="4"/>
    <x v="2"/>
    <x v="2"/>
    <x v="4"/>
    <x v="2"/>
    <m/>
    <x v="34"/>
    <n v="4003"/>
    <x v="0"/>
  </r>
  <r>
    <x v="1"/>
    <x v="10"/>
    <n v="1476.5283333333334"/>
    <x v="29"/>
    <s v="LANÇAMENTO MANUAL"/>
    <x v="1"/>
    <m/>
    <x v="8252"/>
    <x v="11"/>
    <x v="6"/>
    <x v="2"/>
    <x v="2"/>
    <x v="4"/>
    <x v="2"/>
    <m/>
    <x v="34"/>
    <n v="8004"/>
    <x v="0"/>
  </r>
  <r>
    <x v="1"/>
    <x v="10"/>
    <n v="1485.0033333333333"/>
    <x v="29"/>
    <s v="LANÇAMENTO MANUAL"/>
    <x v="1"/>
    <m/>
    <x v="8252"/>
    <x v="29"/>
    <x v="19"/>
    <x v="1"/>
    <x v="1"/>
    <x v="2"/>
    <x v="2"/>
    <m/>
    <x v="38"/>
    <n v="60013"/>
    <x v="0"/>
  </r>
  <r>
    <x v="1"/>
    <x v="10"/>
    <n v="1493.8758333333333"/>
    <x v="29"/>
    <s v="LANÇAMENTO MANUAL"/>
    <x v="1"/>
    <m/>
    <x v="8252"/>
    <x v="27"/>
    <x v="19"/>
    <x v="1"/>
    <x v="1"/>
    <x v="2"/>
    <x v="2"/>
    <m/>
    <x v="38"/>
    <n v="60022"/>
    <x v="0"/>
  </r>
  <r>
    <x v="1"/>
    <x v="10"/>
    <n v="1508.7083333333333"/>
    <x v="29"/>
    <s v="LANÇAMENTO MANUAL"/>
    <x v="1"/>
    <m/>
    <x v="8252"/>
    <x v="29"/>
    <x v="19"/>
    <x v="1"/>
    <x v="1"/>
    <x v="2"/>
    <x v="2"/>
    <m/>
    <x v="38"/>
    <n v="60013"/>
    <x v="0"/>
  </r>
  <r>
    <x v="1"/>
    <x v="10"/>
    <n v="1520.8824999999999"/>
    <x v="29"/>
    <s v="LANÇAMENTO MANUAL"/>
    <x v="1"/>
    <m/>
    <x v="8252"/>
    <x v="0"/>
    <x v="0"/>
    <x v="2"/>
    <x v="2"/>
    <x v="4"/>
    <x v="2"/>
    <m/>
    <x v="34"/>
    <n v="2001"/>
    <x v="0"/>
  </r>
  <r>
    <x v="1"/>
    <x v="10"/>
    <n v="1526.1441666666667"/>
    <x v="29"/>
    <s v="LANÇAMENTO MANUAL"/>
    <x v="1"/>
    <m/>
    <x v="8252"/>
    <x v="18"/>
    <x v="12"/>
    <x v="2"/>
    <x v="2"/>
    <x v="4"/>
    <x v="2"/>
    <m/>
    <x v="34"/>
    <n v="4001"/>
    <x v="0"/>
  </r>
  <r>
    <x v="1"/>
    <x v="10"/>
    <n v="1599.8025"/>
    <x v="29"/>
    <s v="LANÇAMENTO MANUAL"/>
    <x v="1"/>
    <m/>
    <x v="8252"/>
    <x v="27"/>
    <x v="19"/>
    <x v="1"/>
    <x v="1"/>
    <x v="2"/>
    <x v="2"/>
    <m/>
    <x v="38"/>
    <n v="60022"/>
    <x v="0"/>
  </r>
  <r>
    <x v="1"/>
    <x v="10"/>
    <n v="1622.4183333333333"/>
    <x v="29"/>
    <s v="LANÇAMENTO MANUAL"/>
    <x v="1"/>
    <m/>
    <x v="8252"/>
    <x v="22"/>
    <x v="0"/>
    <x v="2"/>
    <x v="2"/>
    <x v="4"/>
    <x v="2"/>
    <m/>
    <x v="34"/>
    <n v="3002"/>
    <x v="0"/>
  </r>
  <r>
    <x v="1"/>
    <x v="10"/>
    <n v="1633.9925000000001"/>
    <x v="29"/>
    <s v="LANÇAMENTO MANUAL"/>
    <x v="1"/>
    <m/>
    <x v="8252"/>
    <x v="29"/>
    <x v="19"/>
    <x v="1"/>
    <x v="1"/>
    <x v="2"/>
    <x v="2"/>
    <m/>
    <x v="38"/>
    <n v="60013"/>
    <x v="0"/>
  </r>
  <r>
    <x v="1"/>
    <x v="10"/>
    <n v="1655.7033333333331"/>
    <x v="29"/>
    <s v="LANÇAMENTO MANUAL"/>
    <x v="1"/>
    <m/>
    <x v="8252"/>
    <x v="0"/>
    <x v="0"/>
    <x v="1"/>
    <x v="1"/>
    <x v="2"/>
    <x v="2"/>
    <m/>
    <x v="38"/>
    <n v="2001"/>
    <x v="0"/>
  </r>
  <r>
    <x v="1"/>
    <x v="10"/>
    <n v="1680.2541666666666"/>
    <x v="29"/>
    <s v="LANÇAMENTO MANUAL"/>
    <x v="1"/>
    <m/>
    <x v="8252"/>
    <x v="29"/>
    <x v="19"/>
    <x v="1"/>
    <x v="1"/>
    <x v="2"/>
    <x v="2"/>
    <m/>
    <x v="38"/>
    <n v="60013"/>
    <x v="0"/>
  </r>
  <r>
    <x v="1"/>
    <x v="10"/>
    <n v="1724.0741666666665"/>
    <x v="29"/>
    <s v="LANÇAMENTO MANUAL"/>
    <x v="1"/>
    <m/>
    <x v="8252"/>
    <x v="18"/>
    <x v="12"/>
    <x v="2"/>
    <x v="2"/>
    <x v="4"/>
    <x v="2"/>
    <m/>
    <x v="34"/>
    <n v="4001"/>
    <x v="0"/>
  </r>
  <r>
    <x v="1"/>
    <x v="10"/>
    <n v="1735.7475000000002"/>
    <x v="29"/>
    <s v="LANÇAMENTO MANUAL"/>
    <x v="1"/>
    <m/>
    <x v="8252"/>
    <x v="27"/>
    <x v="19"/>
    <x v="1"/>
    <x v="1"/>
    <x v="2"/>
    <x v="2"/>
    <m/>
    <x v="38"/>
    <n v="60022"/>
    <x v="0"/>
  </r>
  <r>
    <x v="1"/>
    <x v="10"/>
    <n v="1761.3950000000002"/>
    <x v="29"/>
    <s v="LANÇAMENTO MANUAL"/>
    <x v="1"/>
    <m/>
    <x v="8252"/>
    <x v="27"/>
    <x v="19"/>
    <x v="1"/>
    <x v="1"/>
    <x v="2"/>
    <x v="2"/>
    <m/>
    <x v="38"/>
    <n v="60022"/>
    <x v="0"/>
  </r>
  <r>
    <x v="1"/>
    <x v="10"/>
    <n v="1768.5550000000001"/>
    <x v="29"/>
    <s v="LANÇAMENTO MANUAL"/>
    <x v="1"/>
    <m/>
    <x v="8252"/>
    <x v="22"/>
    <x v="0"/>
    <x v="2"/>
    <x v="2"/>
    <x v="4"/>
    <x v="2"/>
    <m/>
    <x v="34"/>
    <n v="3002"/>
    <x v="0"/>
  </r>
  <r>
    <x v="1"/>
    <x v="10"/>
    <n v="1784.66"/>
    <x v="118"/>
    <s v="CLEAN AMBIENTAL"/>
    <x v="2"/>
    <s v="'1020407"/>
    <x v="1"/>
    <x v="35"/>
    <x v="20"/>
    <x v="11"/>
    <x v="11"/>
    <x v="23"/>
    <x v="19"/>
    <s v="1 | 1"/>
    <x v="141"/>
    <m/>
    <x v="0"/>
  </r>
  <r>
    <x v="1"/>
    <x v="10"/>
    <n v="1799.0024999999998"/>
    <x v="29"/>
    <s v="LANÇAMENTO MANUAL"/>
    <x v="1"/>
    <m/>
    <x v="8252"/>
    <x v="22"/>
    <x v="0"/>
    <x v="2"/>
    <x v="2"/>
    <x v="4"/>
    <x v="2"/>
    <m/>
    <x v="34"/>
    <n v="3002"/>
    <x v="0"/>
  </r>
  <r>
    <x v="1"/>
    <x v="10"/>
    <n v="1807.3025"/>
    <x v="29"/>
    <s v="LANÇAMENTO MANUAL"/>
    <x v="1"/>
    <m/>
    <x v="8252"/>
    <x v="0"/>
    <x v="0"/>
    <x v="2"/>
    <x v="2"/>
    <x v="4"/>
    <x v="2"/>
    <m/>
    <x v="34"/>
    <n v="2001"/>
    <x v="0"/>
  </r>
  <r>
    <x v="1"/>
    <x v="10"/>
    <n v="1817.2541666666666"/>
    <x v="29"/>
    <s v="LANÇAMENTO MANUAL"/>
    <x v="1"/>
    <m/>
    <x v="8252"/>
    <x v="29"/>
    <x v="19"/>
    <x v="1"/>
    <x v="1"/>
    <x v="2"/>
    <x v="2"/>
    <m/>
    <x v="38"/>
    <n v="60013"/>
    <x v="0"/>
  </r>
  <r>
    <x v="1"/>
    <x v="10"/>
    <n v="1839.5683333333334"/>
    <x v="29"/>
    <s v="LANÇAMENTO MANUAL"/>
    <x v="1"/>
    <m/>
    <x v="8252"/>
    <x v="27"/>
    <x v="19"/>
    <x v="1"/>
    <x v="1"/>
    <x v="2"/>
    <x v="2"/>
    <m/>
    <x v="38"/>
    <n v="60022"/>
    <x v="0"/>
  </r>
  <r>
    <x v="1"/>
    <x v="10"/>
    <n v="1861.3525"/>
    <x v="29"/>
    <s v="LANÇAMENTO MANUAL"/>
    <x v="1"/>
    <m/>
    <x v="8252"/>
    <x v="27"/>
    <x v="19"/>
    <x v="1"/>
    <x v="1"/>
    <x v="2"/>
    <x v="2"/>
    <m/>
    <x v="38"/>
    <n v="60022"/>
    <x v="0"/>
  </r>
  <r>
    <x v="1"/>
    <x v="10"/>
    <n v="1894.42"/>
    <x v="118"/>
    <s v="CLEAN AMBIENTAL"/>
    <x v="2"/>
    <s v="'1020380"/>
    <x v="1"/>
    <x v="35"/>
    <x v="20"/>
    <x v="11"/>
    <x v="11"/>
    <x v="23"/>
    <x v="19"/>
    <s v="1 | 1"/>
    <x v="141"/>
    <m/>
    <x v="0"/>
  </r>
  <r>
    <x v="1"/>
    <x v="10"/>
    <n v="1949.3491666666669"/>
    <x v="29"/>
    <s v="LANÇAMENTO MANUAL"/>
    <x v="1"/>
    <m/>
    <x v="8252"/>
    <x v="29"/>
    <x v="19"/>
    <x v="1"/>
    <x v="1"/>
    <x v="2"/>
    <x v="2"/>
    <m/>
    <x v="38"/>
    <n v="60014"/>
    <x v="0"/>
  </r>
  <r>
    <x v="1"/>
    <x v="10"/>
    <n v="1993.6491666666668"/>
    <x v="29"/>
    <s v="LANÇAMENTO MANUAL"/>
    <x v="1"/>
    <m/>
    <x v="8252"/>
    <x v="22"/>
    <x v="0"/>
    <x v="2"/>
    <x v="2"/>
    <x v="4"/>
    <x v="2"/>
    <m/>
    <x v="34"/>
    <n v="3002"/>
    <x v="0"/>
  </r>
  <r>
    <x v="1"/>
    <x v="10"/>
    <n v="2000"/>
    <x v="118"/>
    <s v="CLEAN AMBIENTAL"/>
    <x v="14"/>
    <s v="'1020722"/>
    <x v="1"/>
    <x v="0"/>
    <x v="0"/>
    <x v="11"/>
    <x v="11"/>
    <x v="23"/>
    <x v="19"/>
    <s v="1 | 1"/>
    <x v="149"/>
    <n v="2001"/>
    <x v="0"/>
  </r>
  <r>
    <x v="1"/>
    <x v="10"/>
    <n v="2000"/>
    <x v="118"/>
    <s v="CLEAN AMBIENTAL"/>
    <x v="14"/>
    <s v="'20231106004-REND"/>
    <x v="1308"/>
    <x v="0"/>
    <x v="0"/>
    <x v="11"/>
    <x v="11"/>
    <x v="23"/>
    <x v="19"/>
    <s v="1 | 1"/>
    <x v="149"/>
    <n v="2001"/>
    <x v="0"/>
  </r>
  <r>
    <x v="1"/>
    <x v="10"/>
    <n v="2000"/>
    <x v="118"/>
    <s v="GA SERVIÃ‡OS DE AUTOMOTORES LTDA"/>
    <x v="14"/>
    <s v="'20231106001-REND"/>
    <x v="1308"/>
    <x v="0"/>
    <x v="0"/>
    <x v="11"/>
    <x v="11"/>
    <x v="23"/>
    <x v="19"/>
    <s v="1 | 1"/>
    <x v="149"/>
    <n v="2001"/>
    <x v="0"/>
  </r>
  <r>
    <x v="1"/>
    <x v="10"/>
    <n v="2000"/>
    <x v="118"/>
    <s v="HEVKEDE"/>
    <x v="14"/>
    <s v="'20231106002-REND"/>
    <x v="1308"/>
    <x v="0"/>
    <x v="0"/>
    <x v="11"/>
    <x v="11"/>
    <x v="23"/>
    <x v="19"/>
    <s v="1 | 1"/>
    <x v="149"/>
    <n v="2001"/>
    <x v="0"/>
  </r>
  <r>
    <x v="1"/>
    <x v="10"/>
    <n v="2000"/>
    <x v="118"/>
    <s v="HK LOCAÃ‡ÃƒO"/>
    <x v="2"/>
    <s v="'1020260"/>
    <x v="1"/>
    <x v="35"/>
    <x v="20"/>
    <x v="11"/>
    <x v="11"/>
    <x v="23"/>
    <x v="19"/>
    <s v="1 | 1"/>
    <x v="141"/>
    <m/>
    <x v="0"/>
  </r>
  <r>
    <x v="1"/>
    <x v="10"/>
    <n v="2000"/>
    <x v="6"/>
    <s v="LANÇAMENTO MANUAL"/>
    <x v="1"/>
    <m/>
    <x v="7106"/>
    <x v="0"/>
    <x v="0"/>
    <x v="2"/>
    <x v="2"/>
    <x v="5"/>
    <x v="4"/>
    <m/>
    <x v="7"/>
    <n v="2001"/>
    <x v="0"/>
  </r>
  <r>
    <x v="1"/>
    <x v="10"/>
    <n v="2049.2058333333334"/>
    <x v="29"/>
    <s v="LANÇAMENTO MANUAL"/>
    <x v="1"/>
    <m/>
    <x v="8252"/>
    <x v="29"/>
    <x v="19"/>
    <x v="1"/>
    <x v="1"/>
    <x v="2"/>
    <x v="2"/>
    <m/>
    <x v="38"/>
    <n v="60013"/>
    <x v="0"/>
  </r>
  <r>
    <x v="1"/>
    <x v="10"/>
    <n v="2113.37"/>
    <x v="118"/>
    <s v="CLEAN AMBIENTAL"/>
    <x v="2"/>
    <s v="'1020773"/>
    <x v="1"/>
    <x v="35"/>
    <x v="20"/>
    <x v="11"/>
    <x v="11"/>
    <x v="23"/>
    <x v="19"/>
    <s v="1 | 1"/>
    <x v="141"/>
    <m/>
    <x v="0"/>
  </r>
  <r>
    <x v="1"/>
    <x v="10"/>
    <n v="2134.84"/>
    <x v="118"/>
    <s v="KIOTO AMBIENTAL LTDA"/>
    <x v="2"/>
    <s v="'1020493"/>
    <x v="1"/>
    <x v="35"/>
    <x v="20"/>
    <x v="11"/>
    <x v="11"/>
    <x v="23"/>
    <x v="19"/>
    <s v="1 | 1"/>
    <x v="141"/>
    <m/>
    <x v="0"/>
  </r>
  <r>
    <x v="1"/>
    <x v="10"/>
    <n v="2140.3491666666664"/>
    <x v="29"/>
    <s v="LANÇAMENTO MANUAL"/>
    <x v="1"/>
    <m/>
    <x v="8252"/>
    <x v="29"/>
    <x v="19"/>
    <x v="1"/>
    <x v="1"/>
    <x v="2"/>
    <x v="2"/>
    <m/>
    <x v="38"/>
    <n v="60014"/>
    <x v="0"/>
  </r>
  <r>
    <x v="1"/>
    <x v="10"/>
    <n v="2250.6408333333334"/>
    <x v="29"/>
    <s v="LANÇAMENTO MANUAL"/>
    <x v="1"/>
    <m/>
    <x v="8252"/>
    <x v="29"/>
    <x v="19"/>
    <x v="1"/>
    <x v="1"/>
    <x v="2"/>
    <x v="2"/>
    <m/>
    <x v="38"/>
    <n v="60013"/>
    <x v="0"/>
  </r>
  <r>
    <x v="1"/>
    <x v="10"/>
    <n v="2301.9683333333337"/>
    <x v="29"/>
    <s v="LANÇAMENTO MANUAL"/>
    <x v="1"/>
    <m/>
    <x v="8252"/>
    <x v="29"/>
    <x v="19"/>
    <x v="1"/>
    <x v="1"/>
    <x v="2"/>
    <x v="2"/>
    <m/>
    <x v="38"/>
    <n v="60014"/>
    <x v="0"/>
  </r>
  <r>
    <x v="1"/>
    <x v="10"/>
    <n v="2312.2016666666664"/>
    <x v="29"/>
    <s v="LANÇAMENTO MANUAL"/>
    <x v="1"/>
    <m/>
    <x v="8252"/>
    <x v="4"/>
    <x v="4"/>
    <x v="2"/>
    <x v="2"/>
    <x v="4"/>
    <x v="2"/>
    <m/>
    <x v="34"/>
    <n v="40036"/>
    <x v="0"/>
  </r>
  <r>
    <x v="1"/>
    <x v="10"/>
    <n v="2361.8000000000002"/>
    <x v="118"/>
    <s v="CLEAN AMBIENTAL"/>
    <x v="2"/>
    <s v="'1020286"/>
    <x v="1"/>
    <x v="35"/>
    <x v="20"/>
    <x v="11"/>
    <x v="11"/>
    <x v="23"/>
    <x v="19"/>
    <s v="1 | 1"/>
    <x v="141"/>
    <m/>
    <x v="0"/>
  </r>
  <r>
    <x v="1"/>
    <x v="10"/>
    <n v="2427.3566666666666"/>
    <x v="29"/>
    <s v="LANÇAMENTO MANUAL"/>
    <x v="1"/>
    <m/>
    <x v="8252"/>
    <x v="3"/>
    <x v="3"/>
    <x v="2"/>
    <x v="2"/>
    <x v="4"/>
    <x v="2"/>
    <m/>
    <x v="34"/>
    <n v="40026"/>
    <x v="0"/>
  </r>
  <r>
    <x v="1"/>
    <x v="10"/>
    <n v="2447.4733333333334"/>
    <x v="29"/>
    <s v="LANÇAMENTO MANUAL"/>
    <x v="1"/>
    <m/>
    <x v="8252"/>
    <x v="29"/>
    <x v="19"/>
    <x v="1"/>
    <x v="1"/>
    <x v="2"/>
    <x v="2"/>
    <m/>
    <x v="38"/>
    <n v="60014"/>
    <x v="0"/>
  </r>
  <r>
    <x v="1"/>
    <x v="10"/>
    <n v="2526.1366666666668"/>
    <x v="29"/>
    <s v="LANÇAMENTO MANUAL"/>
    <x v="1"/>
    <m/>
    <x v="8252"/>
    <x v="29"/>
    <x v="19"/>
    <x v="1"/>
    <x v="1"/>
    <x v="2"/>
    <x v="2"/>
    <m/>
    <x v="38"/>
    <n v="60013"/>
    <x v="0"/>
  </r>
  <r>
    <x v="1"/>
    <x v="10"/>
    <n v="2615.19"/>
    <x v="118"/>
    <s v="CLEAN AMBIENTAL"/>
    <x v="2"/>
    <s v="'1020447"/>
    <x v="1"/>
    <x v="35"/>
    <x v="20"/>
    <x v="11"/>
    <x v="11"/>
    <x v="23"/>
    <x v="19"/>
    <s v="1 | 1"/>
    <x v="141"/>
    <m/>
    <x v="0"/>
  </r>
  <r>
    <x v="1"/>
    <x v="10"/>
    <n v="2625.18"/>
    <x v="118"/>
    <s v="EKO TRANSPORTES E RECOLHIMENTO DE RESÃDUOS LTDA"/>
    <x v="2"/>
    <s v="'1020701"/>
    <x v="1"/>
    <x v="35"/>
    <x v="20"/>
    <x v="11"/>
    <x v="11"/>
    <x v="23"/>
    <x v="19"/>
    <s v="1 | 1"/>
    <x v="141"/>
    <m/>
    <x v="0"/>
  </r>
  <r>
    <x v="1"/>
    <x v="10"/>
    <n v="2645.1566666666668"/>
    <x v="29"/>
    <s v="LANÇAMENTO MANUAL"/>
    <x v="1"/>
    <m/>
    <x v="8252"/>
    <x v="24"/>
    <x v="17"/>
    <x v="2"/>
    <x v="2"/>
    <x v="4"/>
    <x v="2"/>
    <m/>
    <x v="34"/>
    <n v="8006"/>
    <x v="0"/>
  </r>
  <r>
    <x v="1"/>
    <x v="10"/>
    <n v="2739.1366666666668"/>
    <x v="29"/>
    <s v="LANÇAMENTO MANUAL"/>
    <x v="1"/>
    <m/>
    <x v="8252"/>
    <x v="29"/>
    <x v="19"/>
    <x v="1"/>
    <x v="1"/>
    <x v="2"/>
    <x v="2"/>
    <m/>
    <x v="38"/>
    <n v="60014"/>
    <x v="0"/>
  </r>
  <r>
    <x v="1"/>
    <x v="10"/>
    <n v="2757.7325000000001"/>
    <x v="29"/>
    <s v="LANÇAMENTO MANUAL"/>
    <x v="1"/>
    <m/>
    <x v="8252"/>
    <x v="29"/>
    <x v="19"/>
    <x v="1"/>
    <x v="1"/>
    <x v="2"/>
    <x v="2"/>
    <m/>
    <x v="38"/>
    <n v="60014"/>
    <x v="0"/>
  </r>
  <r>
    <x v="1"/>
    <x v="10"/>
    <n v="2839.7066666666665"/>
    <x v="29"/>
    <s v="LANÇAMENTO MANUAL"/>
    <x v="1"/>
    <m/>
    <x v="8252"/>
    <x v="29"/>
    <x v="19"/>
    <x v="1"/>
    <x v="1"/>
    <x v="2"/>
    <x v="2"/>
    <m/>
    <x v="38"/>
    <n v="60014"/>
    <x v="0"/>
  </r>
  <r>
    <x v="1"/>
    <x v="10"/>
    <n v="2995.0633333333335"/>
    <x v="29"/>
    <s v="LANÇAMENTO MANUAL"/>
    <x v="1"/>
    <m/>
    <x v="8252"/>
    <x v="4"/>
    <x v="4"/>
    <x v="2"/>
    <x v="2"/>
    <x v="4"/>
    <x v="2"/>
    <m/>
    <x v="34"/>
    <n v="40036"/>
    <x v="0"/>
  </r>
  <r>
    <x v="1"/>
    <x v="10"/>
    <n v="3149.09"/>
    <x v="0"/>
    <s v="LANÇAMENTO MANUAL"/>
    <x v="1"/>
    <m/>
    <x v="8378"/>
    <x v="0"/>
    <x v="0"/>
    <x v="0"/>
    <x v="0"/>
    <x v="0"/>
    <x v="0"/>
    <m/>
    <x v="0"/>
    <n v="2001"/>
    <x v="0"/>
  </r>
  <r>
    <x v="1"/>
    <x v="10"/>
    <n v="3161.4766666666669"/>
    <x v="29"/>
    <s v="LANÇAMENTO MANUAL"/>
    <x v="1"/>
    <m/>
    <x v="8252"/>
    <x v="4"/>
    <x v="4"/>
    <x v="2"/>
    <x v="2"/>
    <x v="4"/>
    <x v="2"/>
    <m/>
    <x v="34"/>
    <n v="40036"/>
    <x v="0"/>
  </r>
  <r>
    <x v="1"/>
    <x v="10"/>
    <n v="3164.6166666666668"/>
    <x v="29"/>
    <s v="LANÇAMENTO MANUAL"/>
    <x v="1"/>
    <m/>
    <x v="8252"/>
    <x v="29"/>
    <x v="19"/>
    <x v="1"/>
    <x v="1"/>
    <x v="2"/>
    <x v="2"/>
    <m/>
    <x v="38"/>
    <n v="60012"/>
    <x v="0"/>
  </r>
  <r>
    <x v="1"/>
    <x v="10"/>
    <n v="3200.0133333333329"/>
    <x v="29"/>
    <s v="LANÇAMENTO MANUAL"/>
    <x v="1"/>
    <m/>
    <x v="8252"/>
    <x v="4"/>
    <x v="4"/>
    <x v="2"/>
    <x v="2"/>
    <x v="4"/>
    <x v="2"/>
    <m/>
    <x v="34"/>
    <n v="40036"/>
    <x v="0"/>
  </r>
  <r>
    <x v="1"/>
    <x v="10"/>
    <n v="3208.6624999999999"/>
    <x v="29"/>
    <s v="LANÇAMENTO MANUAL"/>
    <x v="1"/>
    <m/>
    <x v="8252"/>
    <x v="3"/>
    <x v="3"/>
    <x v="2"/>
    <x v="2"/>
    <x v="4"/>
    <x v="2"/>
    <m/>
    <x v="34"/>
    <n v="40026"/>
    <x v="0"/>
  </r>
  <r>
    <x v="1"/>
    <x v="10"/>
    <n v="3229.75"/>
    <x v="118"/>
    <s v="KIOTO AMBIENTAL LTDA"/>
    <x v="2"/>
    <s v="'1020269"/>
    <x v="1"/>
    <x v="35"/>
    <x v="20"/>
    <x v="11"/>
    <x v="11"/>
    <x v="23"/>
    <x v="19"/>
    <s v="1 | 1"/>
    <x v="141"/>
    <m/>
    <x v="0"/>
  </r>
  <r>
    <x v="1"/>
    <x v="10"/>
    <n v="3405.7533333333326"/>
    <x v="29"/>
    <s v="LANÇAMENTO MANUAL"/>
    <x v="1"/>
    <m/>
    <x v="8252"/>
    <x v="3"/>
    <x v="3"/>
    <x v="2"/>
    <x v="2"/>
    <x v="4"/>
    <x v="2"/>
    <m/>
    <x v="34"/>
    <n v="40026"/>
    <x v="0"/>
  </r>
  <r>
    <x v="1"/>
    <x v="10"/>
    <n v="3519.64"/>
    <x v="29"/>
    <s v="LANÇAMENTO MANUAL"/>
    <x v="1"/>
    <m/>
    <x v="8252"/>
    <x v="4"/>
    <x v="4"/>
    <x v="2"/>
    <x v="2"/>
    <x v="4"/>
    <x v="2"/>
    <m/>
    <x v="34"/>
    <n v="40036"/>
    <x v="0"/>
  </r>
  <r>
    <x v="1"/>
    <x v="10"/>
    <n v="3569.3391666666666"/>
    <x v="29"/>
    <s v="LANÇAMENTO MANUAL"/>
    <x v="1"/>
    <m/>
    <x v="8252"/>
    <x v="29"/>
    <x v="19"/>
    <x v="1"/>
    <x v="1"/>
    <x v="2"/>
    <x v="2"/>
    <m/>
    <x v="38"/>
    <n v="60012"/>
    <x v="0"/>
  </r>
  <r>
    <x v="1"/>
    <x v="10"/>
    <n v="3593.6175000000003"/>
    <x v="29"/>
    <s v="LANÇAMENTO MANUAL"/>
    <x v="1"/>
    <m/>
    <x v="8252"/>
    <x v="3"/>
    <x v="3"/>
    <x v="2"/>
    <x v="2"/>
    <x v="4"/>
    <x v="2"/>
    <m/>
    <x v="34"/>
    <n v="40026"/>
    <x v="0"/>
  </r>
  <r>
    <x v="1"/>
    <x v="10"/>
    <n v="3653.1266666666666"/>
    <x v="29"/>
    <s v="LANÇAMENTO MANUAL"/>
    <x v="1"/>
    <m/>
    <x v="8252"/>
    <x v="27"/>
    <x v="19"/>
    <x v="1"/>
    <x v="1"/>
    <x v="2"/>
    <x v="2"/>
    <m/>
    <x v="38"/>
    <n v="60021"/>
    <x v="0"/>
  </r>
  <r>
    <x v="1"/>
    <x v="10"/>
    <n v="3689.7783333333332"/>
    <x v="29"/>
    <s v="LANÇAMENTO MANUAL"/>
    <x v="1"/>
    <m/>
    <x v="8252"/>
    <x v="11"/>
    <x v="6"/>
    <x v="2"/>
    <x v="2"/>
    <x v="4"/>
    <x v="2"/>
    <m/>
    <x v="34"/>
    <n v="8004"/>
    <x v="0"/>
  </r>
  <r>
    <x v="1"/>
    <x v="10"/>
    <n v="3725.3758333333335"/>
    <x v="29"/>
    <s v="LANÇAMENTO MANUAL"/>
    <x v="1"/>
    <m/>
    <x v="8252"/>
    <x v="27"/>
    <x v="19"/>
    <x v="1"/>
    <x v="1"/>
    <x v="2"/>
    <x v="2"/>
    <m/>
    <x v="38"/>
    <n v="60021"/>
    <x v="0"/>
  </r>
  <r>
    <x v="1"/>
    <x v="10"/>
    <n v="3753.9016666666666"/>
    <x v="29"/>
    <s v="LANÇAMENTO MANUAL"/>
    <x v="1"/>
    <m/>
    <x v="8252"/>
    <x v="3"/>
    <x v="3"/>
    <x v="2"/>
    <x v="2"/>
    <x v="4"/>
    <x v="2"/>
    <m/>
    <x v="34"/>
    <n v="40026"/>
    <x v="0"/>
  </r>
  <r>
    <x v="1"/>
    <x v="10"/>
    <n v="3947.4675000000002"/>
    <x v="29"/>
    <s v="LANÇAMENTO MANUAL"/>
    <x v="1"/>
    <m/>
    <x v="8252"/>
    <x v="3"/>
    <x v="3"/>
    <x v="2"/>
    <x v="2"/>
    <x v="4"/>
    <x v="2"/>
    <m/>
    <x v="34"/>
    <n v="40026"/>
    <x v="0"/>
  </r>
  <r>
    <x v="1"/>
    <x v="10"/>
    <n v="3981.6"/>
    <x v="118"/>
    <s v="CLEAN AMBIENTAL"/>
    <x v="2"/>
    <s v="'1020339"/>
    <x v="1"/>
    <x v="35"/>
    <x v="20"/>
    <x v="11"/>
    <x v="11"/>
    <x v="23"/>
    <x v="19"/>
    <s v="1 | 1"/>
    <x v="141"/>
    <m/>
    <x v="0"/>
  </r>
  <r>
    <x v="1"/>
    <x v="10"/>
    <n v="4000"/>
    <x v="118"/>
    <s v="MDAKEDE"/>
    <x v="14"/>
    <s v="'20231124003-REND"/>
    <x v="1308"/>
    <x v="0"/>
    <x v="0"/>
    <x v="11"/>
    <x v="11"/>
    <x v="23"/>
    <x v="19"/>
    <s v="1 | 1"/>
    <x v="149"/>
    <n v="2001"/>
    <x v="0"/>
  </r>
  <r>
    <x v="1"/>
    <x v="10"/>
    <n v="4054.91"/>
    <x v="118"/>
    <s v="KIOTO AMBIENTAL LTDA"/>
    <x v="2"/>
    <s v="'1020301"/>
    <x v="1"/>
    <x v="35"/>
    <x v="20"/>
    <x v="11"/>
    <x v="11"/>
    <x v="23"/>
    <x v="19"/>
    <s v="1 | 1"/>
    <x v="141"/>
    <m/>
    <x v="0"/>
  </r>
  <r>
    <x v="1"/>
    <x v="10"/>
    <n v="4323.1033333333335"/>
    <x v="29"/>
    <s v="LANÇAMENTO MANUAL"/>
    <x v="1"/>
    <m/>
    <x v="8252"/>
    <x v="29"/>
    <x v="19"/>
    <x v="1"/>
    <x v="1"/>
    <x v="2"/>
    <x v="2"/>
    <m/>
    <x v="38"/>
    <n v="60012"/>
    <x v="0"/>
  </r>
  <r>
    <x v="1"/>
    <x v="10"/>
    <n v="4328.4366666666674"/>
    <x v="29"/>
    <s v="LANÇAMENTO MANUAL"/>
    <x v="1"/>
    <m/>
    <x v="8252"/>
    <x v="29"/>
    <x v="19"/>
    <x v="1"/>
    <x v="1"/>
    <x v="2"/>
    <x v="2"/>
    <m/>
    <x v="38"/>
    <n v="60012"/>
    <x v="0"/>
  </r>
  <r>
    <x v="1"/>
    <x v="10"/>
    <n v="4334.7233333333324"/>
    <x v="29"/>
    <s v="LANÇAMENTO MANUAL"/>
    <x v="1"/>
    <m/>
    <x v="8252"/>
    <x v="29"/>
    <x v="19"/>
    <x v="1"/>
    <x v="1"/>
    <x v="2"/>
    <x v="2"/>
    <m/>
    <x v="38"/>
    <n v="60012"/>
    <x v="0"/>
  </r>
  <r>
    <x v="1"/>
    <x v="10"/>
    <n v="4394.899166666667"/>
    <x v="29"/>
    <s v="LANÇAMENTO MANUAL"/>
    <x v="1"/>
    <m/>
    <x v="8252"/>
    <x v="29"/>
    <x v="19"/>
    <x v="1"/>
    <x v="1"/>
    <x v="2"/>
    <x v="2"/>
    <m/>
    <x v="38"/>
    <n v="60012"/>
    <x v="0"/>
  </r>
  <r>
    <x v="1"/>
    <x v="10"/>
    <n v="4500.3183333333336"/>
    <x v="29"/>
    <s v="LANÇAMENTO MANUAL"/>
    <x v="1"/>
    <m/>
    <x v="8252"/>
    <x v="27"/>
    <x v="19"/>
    <x v="1"/>
    <x v="1"/>
    <x v="2"/>
    <x v="2"/>
    <m/>
    <x v="38"/>
    <n v="60021"/>
    <x v="0"/>
  </r>
  <r>
    <x v="1"/>
    <x v="10"/>
    <n v="4503.21"/>
    <x v="118"/>
    <s v="KIOTO AMBIENTAL LTDA"/>
    <x v="2"/>
    <s v="'1020815"/>
    <x v="1"/>
    <x v="35"/>
    <x v="20"/>
    <x v="11"/>
    <x v="11"/>
    <x v="23"/>
    <x v="19"/>
    <s v="1 | 1"/>
    <x v="141"/>
    <m/>
    <x v="0"/>
  </r>
  <r>
    <x v="1"/>
    <x v="10"/>
    <n v="4551.7033333333338"/>
    <x v="29"/>
    <s v="LANÇAMENTO MANUAL"/>
    <x v="1"/>
    <m/>
    <x v="8252"/>
    <x v="29"/>
    <x v="19"/>
    <x v="1"/>
    <x v="1"/>
    <x v="2"/>
    <x v="2"/>
    <m/>
    <x v="38"/>
    <n v="60012"/>
    <x v="0"/>
  </r>
  <r>
    <x v="1"/>
    <x v="10"/>
    <n v="4579.83"/>
    <x v="118"/>
    <s v="CLEAN AMBIENTAL"/>
    <x v="2"/>
    <s v="'1020257"/>
    <x v="1"/>
    <x v="35"/>
    <x v="20"/>
    <x v="11"/>
    <x v="11"/>
    <x v="23"/>
    <x v="19"/>
    <s v="1 | 1"/>
    <x v="141"/>
    <m/>
    <x v="0"/>
  </r>
  <r>
    <x v="1"/>
    <x v="10"/>
    <n v="4631.1841666666669"/>
    <x v="29"/>
    <s v="LANÇAMENTO MANUAL"/>
    <x v="1"/>
    <m/>
    <x v="8252"/>
    <x v="27"/>
    <x v="19"/>
    <x v="1"/>
    <x v="1"/>
    <x v="2"/>
    <x v="2"/>
    <m/>
    <x v="38"/>
    <n v="60021"/>
    <x v="0"/>
  </r>
  <r>
    <x v="1"/>
    <x v="10"/>
    <n v="4775.1516666666657"/>
    <x v="29"/>
    <s v="LANÇAMENTO MANUAL"/>
    <x v="1"/>
    <m/>
    <x v="8252"/>
    <x v="27"/>
    <x v="19"/>
    <x v="1"/>
    <x v="1"/>
    <x v="2"/>
    <x v="2"/>
    <m/>
    <x v="38"/>
    <n v="60021"/>
    <x v="0"/>
  </r>
  <r>
    <x v="1"/>
    <x v="10"/>
    <n v="4849.291666666667"/>
    <x v="29"/>
    <s v="LANÇAMENTO MANUAL"/>
    <x v="1"/>
    <m/>
    <x v="8252"/>
    <x v="27"/>
    <x v="19"/>
    <x v="1"/>
    <x v="1"/>
    <x v="2"/>
    <x v="2"/>
    <m/>
    <x v="38"/>
    <n v="60021"/>
    <x v="0"/>
  </r>
  <r>
    <x v="1"/>
    <x v="10"/>
    <n v="5000"/>
    <x v="118"/>
    <s v="CLEAN AMBIENTAL"/>
    <x v="14"/>
    <s v="'20231110005-REND"/>
    <x v="1308"/>
    <x v="0"/>
    <x v="0"/>
    <x v="11"/>
    <x v="11"/>
    <x v="23"/>
    <x v="19"/>
    <s v="1 | 1"/>
    <x v="149"/>
    <n v="2001"/>
    <x v="0"/>
  </r>
  <r>
    <x v="1"/>
    <x v="10"/>
    <n v="5000"/>
    <x v="118"/>
    <s v="CLEAN AMBIENTAL"/>
    <x v="14"/>
    <s v="'20231116004-REND"/>
    <x v="1308"/>
    <x v="0"/>
    <x v="0"/>
    <x v="11"/>
    <x v="11"/>
    <x v="23"/>
    <x v="19"/>
    <s v="1 | 1"/>
    <x v="149"/>
    <n v="2001"/>
    <x v="0"/>
  </r>
  <r>
    <x v="1"/>
    <x v="10"/>
    <n v="5000"/>
    <x v="118"/>
    <s v="CLEAN AMBIENTAL"/>
    <x v="14"/>
    <s v="'20231124004-REND"/>
    <x v="1308"/>
    <x v="0"/>
    <x v="0"/>
    <x v="11"/>
    <x v="11"/>
    <x v="23"/>
    <x v="19"/>
    <s v="1 | 1"/>
    <x v="149"/>
    <n v="2001"/>
    <x v="0"/>
  </r>
  <r>
    <x v="1"/>
    <x v="10"/>
    <n v="5000"/>
    <x v="118"/>
    <s v="CLEAN AMBIENTAL"/>
    <x v="14"/>
    <s v="'20231129003-REND"/>
    <x v="8379"/>
    <x v="0"/>
    <x v="0"/>
    <x v="11"/>
    <x v="11"/>
    <x v="23"/>
    <x v="19"/>
    <s v="1 | 1"/>
    <x v="149"/>
    <n v="2001"/>
    <x v="0"/>
  </r>
  <r>
    <x v="1"/>
    <x v="10"/>
    <n v="5000"/>
    <x v="118"/>
    <s v="MDAKEDE"/>
    <x v="14"/>
    <s v="'20231129002-REND"/>
    <x v="8379"/>
    <x v="0"/>
    <x v="0"/>
    <x v="11"/>
    <x v="11"/>
    <x v="23"/>
    <x v="19"/>
    <s v="1 | 1"/>
    <x v="149"/>
    <n v="2001"/>
    <x v="0"/>
  </r>
  <r>
    <x v="1"/>
    <x v="10"/>
    <n v="5002.8933333333334"/>
    <x v="29"/>
    <s v="LANÇAMENTO MANUAL"/>
    <x v="1"/>
    <m/>
    <x v="8252"/>
    <x v="1"/>
    <x v="1"/>
    <x v="1"/>
    <x v="1"/>
    <x v="2"/>
    <x v="2"/>
    <m/>
    <x v="38"/>
    <n v="7001"/>
    <x v="0"/>
  </r>
  <r>
    <x v="1"/>
    <x v="10"/>
    <n v="5028.8791666666666"/>
    <x v="29"/>
    <s v="LANÇAMENTO MANUAL"/>
    <x v="1"/>
    <m/>
    <x v="8252"/>
    <x v="27"/>
    <x v="19"/>
    <x v="1"/>
    <x v="1"/>
    <x v="2"/>
    <x v="2"/>
    <m/>
    <x v="38"/>
    <n v="60021"/>
    <x v="0"/>
  </r>
  <r>
    <x v="1"/>
    <x v="10"/>
    <n v="5030"/>
    <x v="18"/>
    <s v="LANÇAMENTO MANUAL"/>
    <x v="1"/>
    <m/>
    <x v="7106"/>
    <x v="0"/>
    <x v="0"/>
    <x v="2"/>
    <x v="2"/>
    <x v="4"/>
    <x v="2"/>
    <m/>
    <x v="21"/>
    <n v="2001"/>
    <x v="0"/>
  </r>
  <r>
    <x v="1"/>
    <x v="10"/>
    <n v="5079.6358333333337"/>
    <x v="29"/>
    <s v="LANÇAMENTO MANUAL"/>
    <x v="1"/>
    <m/>
    <x v="8252"/>
    <x v="3"/>
    <x v="3"/>
    <x v="2"/>
    <x v="2"/>
    <x v="4"/>
    <x v="2"/>
    <m/>
    <x v="34"/>
    <n v="40026"/>
    <x v="0"/>
  </r>
  <r>
    <x v="1"/>
    <x v="10"/>
    <n v="5083.9324999999999"/>
    <x v="29"/>
    <s v="LANÇAMENTO MANUAL"/>
    <x v="1"/>
    <m/>
    <x v="8252"/>
    <x v="29"/>
    <x v="19"/>
    <x v="1"/>
    <x v="1"/>
    <x v="2"/>
    <x v="2"/>
    <m/>
    <x v="38"/>
    <n v="60012"/>
    <x v="0"/>
  </r>
  <r>
    <x v="1"/>
    <x v="10"/>
    <n v="5096.2183333333332"/>
    <x v="29"/>
    <s v="LANÇAMENTO MANUAL"/>
    <x v="1"/>
    <m/>
    <x v="8252"/>
    <x v="27"/>
    <x v="19"/>
    <x v="1"/>
    <x v="1"/>
    <x v="2"/>
    <x v="2"/>
    <m/>
    <x v="38"/>
    <n v="60021"/>
    <x v="0"/>
  </r>
  <r>
    <x v="1"/>
    <x v="10"/>
    <n v="5291.2166666666672"/>
    <x v="29"/>
    <s v="LANÇAMENTO MANUAL"/>
    <x v="1"/>
    <m/>
    <x v="8252"/>
    <x v="1"/>
    <x v="1"/>
    <x v="1"/>
    <x v="1"/>
    <x v="2"/>
    <x v="2"/>
    <m/>
    <x v="38"/>
    <n v="7001"/>
    <x v="0"/>
  </r>
  <r>
    <x v="1"/>
    <x v="10"/>
    <n v="5650.6808333333329"/>
    <x v="29"/>
    <s v="LANÇAMENTO MANUAL"/>
    <x v="1"/>
    <m/>
    <x v="8252"/>
    <x v="1"/>
    <x v="1"/>
    <x v="1"/>
    <x v="1"/>
    <x v="2"/>
    <x v="2"/>
    <m/>
    <x v="38"/>
    <n v="7001"/>
    <x v="0"/>
  </r>
  <r>
    <x v="1"/>
    <x v="10"/>
    <n v="5700.9616666666661"/>
    <x v="29"/>
    <s v="LANÇAMENTO MANUAL"/>
    <x v="1"/>
    <m/>
    <x v="8252"/>
    <x v="1"/>
    <x v="1"/>
    <x v="1"/>
    <x v="1"/>
    <x v="2"/>
    <x v="2"/>
    <m/>
    <x v="38"/>
    <n v="7001"/>
    <x v="0"/>
  </r>
  <r>
    <x v="1"/>
    <x v="10"/>
    <n v="5719.4100000000008"/>
    <x v="29"/>
    <s v="LANÇAMENTO MANUAL"/>
    <x v="1"/>
    <m/>
    <x v="8252"/>
    <x v="16"/>
    <x v="2"/>
    <x v="1"/>
    <x v="1"/>
    <x v="2"/>
    <x v="2"/>
    <m/>
    <x v="38"/>
    <n v="7002"/>
    <x v="0"/>
  </r>
  <r>
    <x v="1"/>
    <x v="10"/>
    <n v="5722.3574999999992"/>
    <x v="29"/>
    <s v="LANÇAMENTO MANUAL"/>
    <x v="1"/>
    <m/>
    <x v="8252"/>
    <x v="1"/>
    <x v="1"/>
    <x v="1"/>
    <x v="1"/>
    <x v="2"/>
    <x v="2"/>
    <m/>
    <x v="38"/>
    <n v="7001"/>
    <x v="0"/>
  </r>
  <r>
    <x v="1"/>
    <x v="10"/>
    <n v="6000"/>
    <x v="118"/>
    <s v="PADRAO AMBIENTAL"/>
    <x v="14"/>
    <s v="'20231110002-REND"/>
    <x v="1308"/>
    <x v="0"/>
    <x v="0"/>
    <x v="11"/>
    <x v="11"/>
    <x v="23"/>
    <x v="19"/>
    <s v="1 | 1"/>
    <x v="149"/>
    <n v="2001"/>
    <x v="0"/>
  </r>
  <r>
    <x v="1"/>
    <x v="10"/>
    <n v="6181.2016666666668"/>
    <x v="29"/>
    <s v="LANÇAMENTO MANUAL"/>
    <x v="1"/>
    <m/>
    <x v="8252"/>
    <x v="12"/>
    <x v="10"/>
    <x v="1"/>
    <x v="1"/>
    <x v="2"/>
    <x v="2"/>
    <m/>
    <x v="38"/>
    <n v="30051"/>
    <x v="0"/>
  </r>
  <r>
    <x v="1"/>
    <x v="10"/>
    <n v="6218.126666666667"/>
    <x v="29"/>
    <s v="LANÇAMENTO MANUAL"/>
    <x v="1"/>
    <m/>
    <x v="8252"/>
    <x v="1"/>
    <x v="1"/>
    <x v="1"/>
    <x v="1"/>
    <x v="2"/>
    <x v="2"/>
    <m/>
    <x v="38"/>
    <n v="7001"/>
    <x v="0"/>
  </r>
  <r>
    <x v="1"/>
    <x v="10"/>
    <n v="6231.9366666666656"/>
    <x v="29"/>
    <s v="LANÇAMENTO MANUAL"/>
    <x v="1"/>
    <m/>
    <x v="8252"/>
    <x v="1"/>
    <x v="1"/>
    <x v="1"/>
    <x v="1"/>
    <x v="2"/>
    <x v="2"/>
    <m/>
    <x v="38"/>
    <n v="7001"/>
    <x v="0"/>
  </r>
  <r>
    <x v="1"/>
    <x v="10"/>
    <n v="6652.71"/>
    <x v="118"/>
    <s v="CLEAN AMBIENTAL"/>
    <x v="2"/>
    <s v="'1020226"/>
    <x v="1"/>
    <x v="35"/>
    <x v="20"/>
    <x v="11"/>
    <x v="11"/>
    <x v="23"/>
    <x v="19"/>
    <s v="1 | 1"/>
    <x v="141"/>
    <m/>
    <x v="0"/>
  </r>
  <r>
    <x v="1"/>
    <x v="10"/>
    <n v="7000"/>
    <x v="118"/>
    <s v="MDAKEDE"/>
    <x v="14"/>
    <s v="'20231103002-REND"/>
    <x v="1308"/>
    <x v="0"/>
    <x v="0"/>
    <x v="11"/>
    <x v="11"/>
    <x v="23"/>
    <x v="19"/>
    <s v="1 | 1"/>
    <x v="149"/>
    <n v="2001"/>
    <x v="0"/>
  </r>
  <r>
    <x v="1"/>
    <x v="10"/>
    <n v="7000"/>
    <x v="118"/>
    <s v="PADRAO AMBIENTAL"/>
    <x v="14"/>
    <s v="'20231127002-REND"/>
    <x v="1308"/>
    <x v="0"/>
    <x v="0"/>
    <x v="11"/>
    <x v="11"/>
    <x v="23"/>
    <x v="19"/>
    <s v="1 | 1"/>
    <x v="149"/>
    <n v="2001"/>
    <x v="0"/>
  </r>
  <r>
    <x v="1"/>
    <x v="10"/>
    <n v="7009.12"/>
    <x v="93"/>
    <s v="LANÇAMENTO MANUAL"/>
    <x v="1"/>
    <m/>
    <x v="7106"/>
    <x v="0"/>
    <x v="0"/>
    <x v="1"/>
    <x v="1"/>
    <x v="1"/>
    <x v="1"/>
    <m/>
    <x v="111"/>
    <n v="2001"/>
    <x v="0"/>
  </r>
  <r>
    <x v="1"/>
    <x v="10"/>
    <n v="7458.9"/>
    <x v="118"/>
    <s v="CLEAN AMBIENTAL"/>
    <x v="2"/>
    <s v="'1020800"/>
    <x v="1"/>
    <x v="35"/>
    <x v="20"/>
    <x v="11"/>
    <x v="11"/>
    <x v="23"/>
    <x v="19"/>
    <s v="1 | 1"/>
    <x v="141"/>
    <m/>
    <x v="0"/>
  </r>
  <r>
    <x v="1"/>
    <x v="10"/>
    <n v="7500"/>
    <x v="51"/>
    <s v="LANÇAMENTO MANUAL"/>
    <x v="1"/>
    <m/>
    <x v="341"/>
    <x v="0"/>
    <x v="0"/>
    <x v="7"/>
    <x v="7"/>
    <x v="18"/>
    <x v="14"/>
    <m/>
    <x v="63"/>
    <n v="20011"/>
    <x v="0"/>
  </r>
  <r>
    <x v="1"/>
    <x v="10"/>
    <n v="8000"/>
    <x v="118"/>
    <s v="CLEAN AMBIENTAL"/>
    <x v="14"/>
    <s v="'20231122002-REND"/>
    <x v="1308"/>
    <x v="0"/>
    <x v="0"/>
    <x v="11"/>
    <x v="11"/>
    <x v="23"/>
    <x v="19"/>
    <s v="1 | 1"/>
    <x v="149"/>
    <n v="2001"/>
    <x v="0"/>
  </r>
  <r>
    <x v="1"/>
    <x v="10"/>
    <n v="8000"/>
    <x v="118"/>
    <s v="GA SERVIÃ‡OS DE AUTOMOTORES LTDA"/>
    <x v="14"/>
    <s v="'20231110003-REND"/>
    <x v="1308"/>
    <x v="0"/>
    <x v="0"/>
    <x v="11"/>
    <x v="11"/>
    <x v="23"/>
    <x v="19"/>
    <s v="1 | 1"/>
    <x v="149"/>
    <n v="2001"/>
    <x v="0"/>
  </r>
  <r>
    <x v="1"/>
    <x v="10"/>
    <n v="8000"/>
    <x v="118"/>
    <s v="PADRAO AMBIENTAL"/>
    <x v="14"/>
    <s v="'20231113003-REND"/>
    <x v="1308"/>
    <x v="0"/>
    <x v="0"/>
    <x v="11"/>
    <x v="11"/>
    <x v="23"/>
    <x v="19"/>
    <s v="1 | 1"/>
    <x v="149"/>
    <n v="2001"/>
    <x v="0"/>
  </r>
  <r>
    <x v="1"/>
    <x v="10"/>
    <n v="9000"/>
    <x v="118"/>
    <s v="GA SERVIÃ‡OS DE AUTOMOTORES LTDA"/>
    <x v="14"/>
    <s v="'20231129003-REND"/>
    <x v="8379"/>
    <x v="0"/>
    <x v="0"/>
    <x v="11"/>
    <x v="11"/>
    <x v="23"/>
    <x v="19"/>
    <s v="1 | 1"/>
    <x v="149"/>
    <n v="2001"/>
    <x v="0"/>
  </r>
  <r>
    <x v="1"/>
    <x v="10"/>
    <n v="9000"/>
    <x v="118"/>
    <s v="MDAKEDE"/>
    <x v="14"/>
    <s v="'20231130003-REND"/>
    <x v="8379"/>
    <x v="0"/>
    <x v="0"/>
    <x v="11"/>
    <x v="11"/>
    <x v="23"/>
    <x v="19"/>
    <s v="1 | 1"/>
    <x v="149"/>
    <n v="2001"/>
    <x v="0"/>
  </r>
  <r>
    <x v="1"/>
    <x v="10"/>
    <n v="9000"/>
    <x v="119"/>
    <s v="GA SERVIÃ‡OS DE AUTOMOTORES LTDA"/>
    <x v="14"/>
    <s v="'20231130003-REND"/>
    <x v="8379"/>
    <x v="0"/>
    <x v="0"/>
    <x v="12"/>
    <x v="12"/>
    <x v="24"/>
    <x v="20"/>
    <s v="1 | 1"/>
    <x v="142"/>
    <n v="2001"/>
    <x v="0"/>
  </r>
  <r>
    <x v="1"/>
    <x v="10"/>
    <n v="9713.48"/>
    <x v="118"/>
    <s v="EKO TRANSPORTES E RECOLHIMENTO DE RESÃDUOS LTDA"/>
    <x v="2"/>
    <s v="'1020735"/>
    <x v="1"/>
    <x v="35"/>
    <x v="20"/>
    <x v="11"/>
    <x v="11"/>
    <x v="23"/>
    <x v="19"/>
    <s v="1 | 1"/>
    <x v="141"/>
    <m/>
    <x v="0"/>
  </r>
  <r>
    <x v="1"/>
    <x v="10"/>
    <n v="10000"/>
    <x v="118"/>
    <s v="EKO TRANSPORTES E RECOLHIMENTO DE RESÃDUOS LTDA"/>
    <x v="2"/>
    <s v="'1020169"/>
    <x v="1"/>
    <x v="35"/>
    <x v="20"/>
    <x v="11"/>
    <x v="11"/>
    <x v="23"/>
    <x v="19"/>
    <s v="1 | 1"/>
    <x v="141"/>
    <m/>
    <x v="0"/>
  </r>
  <r>
    <x v="1"/>
    <x v="10"/>
    <n v="10000"/>
    <x v="118"/>
    <s v="EKO TRANSPORTES E RECOLHIMENTO DE RESÃDUOS LTDA"/>
    <x v="2"/>
    <s v="'1020256"/>
    <x v="1"/>
    <x v="35"/>
    <x v="20"/>
    <x v="11"/>
    <x v="11"/>
    <x v="23"/>
    <x v="19"/>
    <s v="1 | 1"/>
    <x v="141"/>
    <m/>
    <x v="0"/>
  </r>
  <r>
    <x v="1"/>
    <x v="10"/>
    <n v="10000"/>
    <x v="118"/>
    <s v="EKO TRANSPORTES E RECOLHIMENTO DE RESÃDUOS LTDA"/>
    <x v="2"/>
    <s v="'1020287"/>
    <x v="1"/>
    <x v="35"/>
    <x v="20"/>
    <x v="11"/>
    <x v="11"/>
    <x v="23"/>
    <x v="19"/>
    <s v="1 | 1"/>
    <x v="141"/>
    <m/>
    <x v="0"/>
  </r>
  <r>
    <x v="1"/>
    <x v="10"/>
    <n v="10000"/>
    <x v="118"/>
    <s v="EKO TRANSPORTES E RECOLHIMENTO DE RESÃDUOS LTDA"/>
    <x v="2"/>
    <s v="'1020338"/>
    <x v="1"/>
    <x v="35"/>
    <x v="20"/>
    <x v="11"/>
    <x v="11"/>
    <x v="23"/>
    <x v="19"/>
    <s v="1 | 1"/>
    <x v="141"/>
    <m/>
    <x v="0"/>
  </r>
  <r>
    <x v="1"/>
    <x v="10"/>
    <n v="10000"/>
    <x v="118"/>
    <s v="EKO TRANSPORTES E RECOLHIMENTO DE RESÃDUOS LTDA"/>
    <x v="2"/>
    <s v="'1020381"/>
    <x v="1"/>
    <x v="35"/>
    <x v="20"/>
    <x v="11"/>
    <x v="11"/>
    <x v="23"/>
    <x v="19"/>
    <s v="1 | 1"/>
    <x v="141"/>
    <m/>
    <x v="0"/>
  </r>
  <r>
    <x v="1"/>
    <x v="10"/>
    <n v="10000"/>
    <x v="118"/>
    <s v="EKO TRANSPORTES E RECOLHIMENTO DE RESÃDUOS LTDA"/>
    <x v="2"/>
    <s v="'1020445"/>
    <x v="1"/>
    <x v="35"/>
    <x v="20"/>
    <x v="11"/>
    <x v="11"/>
    <x v="23"/>
    <x v="19"/>
    <s v="1 | 1"/>
    <x v="141"/>
    <m/>
    <x v="0"/>
  </r>
  <r>
    <x v="1"/>
    <x v="10"/>
    <n v="10000"/>
    <x v="118"/>
    <s v="EKO TRANSPORTES E RECOLHIMENTO DE RESÃDUOS LTDA"/>
    <x v="2"/>
    <s v="'1020471"/>
    <x v="1"/>
    <x v="35"/>
    <x v="20"/>
    <x v="11"/>
    <x v="11"/>
    <x v="23"/>
    <x v="19"/>
    <s v="1 | 1"/>
    <x v="141"/>
    <m/>
    <x v="0"/>
  </r>
  <r>
    <x v="1"/>
    <x v="10"/>
    <n v="10000"/>
    <x v="118"/>
    <s v="EKO TRANSPORTES E RECOLHIMENTO DE RESÃDUOS LTDA"/>
    <x v="2"/>
    <s v="'1020513"/>
    <x v="1"/>
    <x v="35"/>
    <x v="20"/>
    <x v="11"/>
    <x v="11"/>
    <x v="23"/>
    <x v="19"/>
    <s v="1 | 1"/>
    <x v="141"/>
    <m/>
    <x v="0"/>
  </r>
  <r>
    <x v="1"/>
    <x v="10"/>
    <n v="10000"/>
    <x v="118"/>
    <s v="EKO TRANSPORTES E RECOLHIMENTO DE RESÃDUOS LTDA"/>
    <x v="2"/>
    <s v="'1020534"/>
    <x v="1"/>
    <x v="35"/>
    <x v="20"/>
    <x v="11"/>
    <x v="11"/>
    <x v="23"/>
    <x v="19"/>
    <s v="1 | 1"/>
    <x v="141"/>
    <m/>
    <x v="0"/>
  </r>
  <r>
    <x v="1"/>
    <x v="10"/>
    <n v="10000"/>
    <x v="118"/>
    <s v="EKO TRANSPORTES E RECOLHIMENTO DE RESÃDUOS LTDA"/>
    <x v="2"/>
    <s v="'1020591"/>
    <x v="1"/>
    <x v="35"/>
    <x v="20"/>
    <x v="11"/>
    <x v="11"/>
    <x v="23"/>
    <x v="19"/>
    <s v="1 | 1"/>
    <x v="141"/>
    <m/>
    <x v="0"/>
  </r>
  <r>
    <x v="1"/>
    <x v="10"/>
    <n v="10000"/>
    <x v="118"/>
    <s v="EKO TRANSPORTES E RECOLHIMENTO DE RESÃDUOS LTDA"/>
    <x v="2"/>
    <s v="'1020629"/>
    <x v="1"/>
    <x v="35"/>
    <x v="20"/>
    <x v="11"/>
    <x v="11"/>
    <x v="23"/>
    <x v="19"/>
    <s v="1 | 1"/>
    <x v="141"/>
    <m/>
    <x v="0"/>
  </r>
  <r>
    <x v="1"/>
    <x v="10"/>
    <n v="10000"/>
    <x v="118"/>
    <s v="EKO TRANSPORTES E RECOLHIMENTO DE RESÃDUOS LTDA"/>
    <x v="2"/>
    <s v="'1020697"/>
    <x v="1"/>
    <x v="35"/>
    <x v="20"/>
    <x v="11"/>
    <x v="11"/>
    <x v="23"/>
    <x v="19"/>
    <s v="1 | 1"/>
    <x v="141"/>
    <m/>
    <x v="0"/>
  </r>
  <r>
    <x v="1"/>
    <x v="10"/>
    <n v="10000"/>
    <x v="118"/>
    <s v="EKO TRANSPORTES E RECOLHIMENTO DE RESÃDUOS LTDA"/>
    <x v="2"/>
    <s v="'1020717"/>
    <x v="1"/>
    <x v="35"/>
    <x v="20"/>
    <x v="11"/>
    <x v="11"/>
    <x v="23"/>
    <x v="19"/>
    <s v="1 | 1"/>
    <x v="141"/>
    <m/>
    <x v="0"/>
  </r>
  <r>
    <x v="1"/>
    <x v="10"/>
    <n v="10000"/>
    <x v="118"/>
    <s v="EKO TRANSPORTES E RECOLHIMENTO DE RESÃDUOS LTDA"/>
    <x v="2"/>
    <s v="'1020731"/>
    <x v="1"/>
    <x v="35"/>
    <x v="20"/>
    <x v="11"/>
    <x v="11"/>
    <x v="23"/>
    <x v="19"/>
    <s v="1 | 1"/>
    <x v="141"/>
    <m/>
    <x v="0"/>
  </r>
  <r>
    <x v="1"/>
    <x v="10"/>
    <n v="10000"/>
    <x v="118"/>
    <s v="EKO TRANSPORTES E RECOLHIMENTO DE RESÃDUOS LTDA"/>
    <x v="2"/>
    <s v="'1020776"/>
    <x v="1"/>
    <x v="35"/>
    <x v="20"/>
    <x v="11"/>
    <x v="11"/>
    <x v="23"/>
    <x v="19"/>
    <s v="1 | 1"/>
    <x v="141"/>
    <m/>
    <x v="0"/>
  </r>
  <r>
    <x v="1"/>
    <x v="10"/>
    <n v="10000"/>
    <x v="118"/>
    <s v="EKO TRANSPORTES E RECOLHIMENTO DE RESÃDUOS LTDA"/>
    <x v="2"/>
    <s v="'1020778"/>
    <x v="1"/>
    <x v="35"/>
    <x v="20"/>
    <x v="11"/>
    <x v="11"/>
    <x v="23"/>
    <x v="19"/>
    <s v="1 | 1"/>
    <x v="141"/>
    <m/>
    <x v="0"/>
  </r>
  <r>
    <x v="1"/>
    <x v="10"/>
    <n v="10000"/>
    <x v="118"/>
    <s v="PADRAO AMBIENTAL"/>
    <x v="14"/>
    <s v="'20231117007-REND"/>
    <x v="1308"/>
    <x v="0"/>
    <x v="0"/>
    <x v="11"/>
    <x v="11"/>
    <x v="23"/>
    <x v="19"/>
    <s v="1 | 1"/>
    <x v="149"/>
    <n v="2001"/>
    <x v="0"/>
  </r>
  <r>
    <x v="1"/>
    <x v="10"/>
    <n v="10077.5"/>
    <x v="4"/>
    <s v="LANÇAMENTO MANUAL"/>
    <x v="1"/>
    <m/>
    <x v="8380"/>
    <x v="0"/>
    <x v="0"/>
    <x v="0"/>
    <x v="0"/>
    <x v="0"/>
    <x v="0"/>
    <m/>
    <x v="4"/>
    <n v="2001"/>
    <x v="0"/>
  </r>
  <r>
    <x v="1"/>
    <x v="10"/>
    <n v="11000"/>
    <x v="118"/>
    <s v="PADRAO AMBIENTAL"/>
    <x v="14"/>
    <s v="'20231106003-REND"/>
    <x v="1308"/>
    <x v="0"/>
    <x v="0"/>
    <x v="11"/>
    <x v="11"/>
    <x v="23"/>
    <x v="19"/>
    <s v="1 | 1"/>
    <x v="149"/>
    <n v="2001"/>
    <x v="0"/>
  </r>
  <r>
    <x v="1"/>
    <x v="10"/>
    <n v="11000"/>
    <x v="118"/>
    <s v="PADRAO AMBIENTAL"/>
    <x v="14"/>
    <s v="'20231123002-REND"/>
    <x v="1308"/>
    <x v="0"/>
    <x v="0"/>
    <x v="11"/>
    <x v="11"/>
    <x v="23"/>
    <x v="19"/>
    <s v="1 | 1"/>
    <x v="149"/>
    <n v="2001"/>
    <x v="0"/>
  </r>
  <r>
    <x v="1"/>
    <x v="10"/>
    <n v="11553.489166666666"/>
    <x v="29"/>
    <s v="LANÇAMENTO MANUAL"/>
    <x v="1"/>
    <m/>
    <x v="8252"/>
    <x v="0"/>
    <x v="0"/>
    <x v="1"/>
    <x v="1"/>
    <x v="2"/>
    <x v="2"/>
    <m/>
    <x v="38"/>
    <n v="2001"/>
    <x v="0"/>
  </r>
  <r>
    <x v="1"/>
    <x v="10"/>
    <n v="11653.87"/>
    <x v="29"/>
    <s v="LANÇAMENTO MANUAL"/>
    <x v="1"/>
    <m/>
    <x v="8252"/>
    <x v="0"/>
    <x v="0"/>
    <x v="1"/>
    <x v="1"/>
    <x v="2"/>
    <x v="2"/>
    <m/>
    <x v="38"/>
    <n v="2001"/>
    <x v="0"/>
  </r>
  <r>
    <x v="1"/>
    <x v="10"/>
    <n v="11738.46"/>
    <x v="118"/>
    <s v="KIOTO AMBIENTAL LTDA"/>
    <x v="2"/>
    <s v="'1020706"/>
    <x v="1"/>
    <x v="35"/>
    <x v="20"/>
    <x v="11"/>
    <x v="11"/>
    <x v="23"/>
    <x v="19"/>
    <s v="1 | 1"/>
    <x v="141"/>
    <m/>
    <x v="0"/>
  </r>
  <r>
    <x v="1"/>
    <x v="10"/>
    <n v="12000"/>
    <x v="118"/>
    <s v="CLEAN AMBIENTAL"/>
    <x v="14"/>
    <s v="'20231121005-REND"/>
    <x v="1308"/>
    <x v="0"/>
    <x v="0"/>
    <x v="11"/>
    <x v="11"/>
    <x v="23"/>
    <x v="19"/>
    <s v="1 | 1"/>
    <x v="149"/>
    <n v="2001"/>
    <x v="0"/>
  </r>
  <r>
    <x v="1"/>
    <x v="10"/>
    <n v="12482.611666666666"/>
    <x v="29"/>
    <s v="LANÇAMENTO MANUAL"/>
    <x v="1"/>
    <m/>
    <x v="8252"/>
    <x v="7"/>
    <x v="6"/>
    <x v="1"/>
    <x v="1"/>
    <x v="2"/>
    <x v="2"/>
    <m/>
    <x v="38"/>
    <n v="3008"/>
    <x v="0"/>
  </r>
  <r>
    <x v="1"/>
    <x v="10"/>
    <n v="13000"/>
    <x v="118"/>
    <s v="PADRAO AMBIENTAL"/>
    <x v="14"/>
    <s v="'20231114002-REND"/>
    <x v="1308"/>
    <x v="0"/>
    <x v="0"/>
    <x v="11"/>
    <x v="11"/>
    <x v="23"/>
    <x v="19"/>
    <s v="1 | 1"/>
    <x v="149"/>
    <n v="2001"/>
    <x v="0"/>
  </r>
  <r>
    <x v="1"/>
    <x v="10"/>
    <n v="15000"/>
    <x v="118"/>
    <s v="MDAKEDE"/>
    <x v="14"/>
    <s v="'20231114003-REND"/>
    <x v="1308"/>
    <x v="0"/>
    <x v="0"/>
    <x v="11"/>
    <x v="11"/>
    <x v="23"/>
    <x v="19"/>
    <s v="1 | 1"/>
    <x v="149"/>
    <n v="2001"/>
    <x v="0"/>
  </r>
  <r>
    <x v="1"/>
    <x v="10"/>
    <n v="15000"/>
    <x v="129"/>
    <s v="LANÇAMENTO MANUAL"/>
    <x v="1"/>
    <m/>
    <x v="7106"/>
    <x v="0"/>
    <x v="0"/>
    <x v="1"/>
    <x v="1"/>
    <x v="1"/>
    <x v="1"/>
    <m/>
    <x v="155"/>
    <n v="2001"/>
    <x v="0"/>
  </r>
  <r>
    <x v="1"/>
    <x v="10"/>
    <n v="15533.66"/>
    <x v="118"/>
    <s v="KIOTO AMBIENTAL LTDA"/>
    <x v="2"/>
    <s v="'1020783"/>
    <x v="1"/>
    <x v="35"/>
    <x v="20"/>
    <x v="11"/>
    <x v="11"/>
    <x v="23"/>
    <x v="19"/>
    <s v="1 | 1"/>
    <x v="141"/>
    <m/>
    <x v="0"/>
  </r>
  <r>
    <x v="1"/>
    <x v="10"/>
    <n v="17000"/>
    <x v="118"/>
    <s v="GA SERVIÃ‡OS DE AUTOMOTORES LTDA"/>
    <x v="14"/>
    <s v="'20231113004-REND"/>
    <x v="1308"/>
    <x v="0"/>
    <x v="0"/>
    <x v="11"/>
    <x v="11"/>
    <x v="23"/>
    <x v="19"/>
    <s v="1 | 1"/>
    <x v="149"/>
    <n v="2001"/>
    <x v="0"/>
  </r>
  <r>
    <x v="1"/>
    <x v="10"/>
    <n v="17000"/>
    <x v="118"/>
    <s v="GA SERVIÃ‡OS DE AUTOMOTORES LTDA"/>
    <x v="14"/>
    <s v="'20231117004-REND"/>
    <x v="1308"/>
    <x v="0"/>
    <x v="0"/>
    <x v="11"/>
    <x v="11"/>
    <x v="23"/>
    <x v="19"/>
    <s v="1 | 1"/>
    <x v="149"/>
    <n v="2001"/>
    <x v="0"/>
  </r>
  <r>
    <x v="1"/>
    <x v="10"/>
    <n v="17000"/>
    <x v="118"/>
    <s v="PADRAO AMBIENTAL"/>
    <x v="14"/>
    <s v="'20231130004-REND"/>
    <x v="8379"/>
    <x v="0"/>
    <x v="0"/>
    <x v="11"/>
    <x v="11"/>
    <x v="23"/>
    <x v="19"/>
    <s v="1 | 1"/>
    <x v="149"/>
    <n v="2001"/>
    <x v="0"/>
  </r>
  <r>
    <x v="1"/>
    <x v="10"/>
    <n v="18000"/>
    <x v="118"/>
    <s v="CLEAN AMBIENTAL"/>
    <x v="14"/>
    <s v="'1020816"/>
    <x v="1"/>
    <x v="0"/>
    <x v="0"/>
    <x v="11"/>
    <x v="11"/>
    <x v="23"/>
    <x v="19"/>
    <s v="1 | 1"/>
    <x v="149"/>
    <n v="2001"/>
    <x v="0"/>
  </r>
  <r>
    <x v="1"/>
    <x v="10"/>
    <n v="18000"/>
    <x v="118"/>
    <s v="CLEAN AMBIENTAL"/>
    <x v="14"/>
    <s v="'20231117004-REND"/>
    <x v="1308"/>
    <x v="0"/>
    <x v="0"/>
    <x v="11"/>
    <x v="11"/>
    <x v="23"/>
    <x v="19"/>
    <s v="1 | 1"/>
    <x v="149"/>
    <n v="2001"/>
    <x v="0"/>
  </r>
  <r>
    <x v="1"/>
    <x v="10"/>
    <n v="19000"/>
    <x v="118"/>
    <s v="MDAKEDE"/>
    <x v="14"/>
    <s v="'20231106003-REND"/>
    <x v="1308"/>
    <x v="0"/>
    <x v="0"/>
    <x v="11"/>
    <x v="11"/>
    <x v="23"/>
    <x v="19"/>
    <s v="1 | 1"/>
    <x v="149"/>
    <n v="2001"/>
    <x v="0"/>
  </r>
  <r>
    <x v="1"/>
    <x v="10"/>
    <n v="20000"/>
    <x v="17"/>
    <s v="LANÇAMENTO MANUAL"/>
    <x v="1"/>
    <m/>
    <x v="4366"/>
    <x v="10"/>
    <x v="9"/>
    <x v="2"/>
    <x v="2"/>
    <x v="10"/>
    <x v="8"/>
    <m/>
    <x v="20"/>
    <n v="8001"/>
    <x v="0"/>
  </r>
  <r>
    <x v="1"/>
    <x v="10"/>
    <n v="23000"/>
    <x v="118"/>
    <s v="HK LOCAÃ‡ÃƒO"/>
    <x v="2"/>
    <s v="'1020698"/>
    <x v="1"/>
    <x v="35"/>
    <x v="20"/>
    <x v="11"/>
    <x v="11"/>
    <x v="23"/>
    <x v="19"/>
    <s v="1 | 1"/>
    <x v="141"/>
    <m/>
    <x v="0"/>
  </r>
  <r>
    <x v="1"/>
    <x v="10"/>
    <n v="23000"/>
    <x v="118"/>
    <s v="PADRAO AMBIENTAL"/>
    <x v="14"/>
    <s v="'20231116002-REND"/>
    <x v="1308"/>
    <x v="0"/>
    <x v="0"/>
    <x v="11"/>
    <x v="11"/>
    <x v="23"/>
    <x v="19"/>
    <s v="1 | 1"/>
    <x v="149"/>
    <n v="2001"/>
    <x v="0"/>
  </r>
  <r>
    <x v="1"/>
    <x v="10"/>
    <n v="24000"/>
    <x v="118"/>
    <s v="CLEAN AMBIENTAL"/>
    <x v="14"/>
    <s v="'20231107006-REND"/>
    <x v="1308"/>
    <x v="0"/>
    <x v="0"/>
    <x v="11"/>
    <x v="11"/>
    <x v="23"/>
    <x v="19"/>
    <s v="1 | 1"/>
    <x v="149"/>
    <n v="2001"/>
    <x v="0"/>
  </r>
  <r>
    <x v="1"/>
    <x v="10"/>
    <n v="25657.599999999999"/>
    <x v="118"/>
    <s v="EKO TRANSPORTES E RECOLHIMENTO DE RESÃDUOS LTDA"/>
    <x v="2"/>
    <s v="'1020486"/>
    <x v="1"/>
    <x v="35"/>
    <x v="20"/>
    <x v="11"/>
    <x v="11"/>
    <x v="23"/>
    <x v="19"/>
    <s v="1 | 1"/>
    <x v="141"/>
    <m/>
    <x v="0"/>
  </r>
  <r>
    <x v="1"/>
    <x v="10"/>
    <n v="25874.36"/>
    <x v="118"/>
    <s v="KIOTO AMBIENTAL LTDA"/>
    <x v="2"/>
    <s v="'1020734"/>
    <x v="1"/>
    <x v="35"/>
    <x v="20"/>
    <x v="11"/>
    <x v="11"/>
    <x v="23"/>
    <x v="19"/>
    <s v="1 | 1"/>
    <x v="141"/>
    <m/>
    <x v="0"/>
  </r>
  <r>
    <x v="1"/>
    <x v="10"/>
    <n v="26000"/>
    <x v="118"/>
    <s v="CLEAN AMBIENTAL"/>
    <x v="14"/>
    <s v="'20231128005-REND"/>
    <x v="1308"/>
    <x v="0"/>
    <x v="0"/>
    <x v="11"/>
    <x v="11"/>
    <x v="23"/>
    <x v="19"/>
    <s v="1 | 1"/>
    <x v="149"/>
    <n v="2001"/>
    <x v="0"/>
  </r>
  <r>
    <x v="1"/>
    <x v="10"/>
    <n v="26915"/>
    <x v="118"/>
    <s v="EKO TRANSPORTES E RECOLHIMENTO DE RESÃDUOS LTDA"/>
    <x v="2"/>
    <s v="'1020802"/>
    <x v="1"/>
    <x v="35"/>
    <x v="20"/>
    <x v="11"/>
    <x v="11"/>
    <x v="23"/>
    <x v="19"/>
    <s v="1 | 1"/>
    <x v="141"/>
    <m/>
    <x v="0"/>
  </r>
  <r>
    <x v="1"/>
    <x v="10"/>
    <n v="28964.79"/>
    <x v="118"/>
    <s v="CLEAN AMBIENTAL"/>
    <x v="2"/>
    <s v="'1020448"/>
    <x v="1"/>
    <x v="35"/>
    <x v="20"/>
    <x v="11"/>
    <x v="11"/>
    <x v="23"/>
    <x v="19"/>
    <s v="1 | 1"/>
    <x v="141"/>
    <m/>
    <x v="0"/>
  </r>
  <r>
    <x v="1"/>
    <x v="10"/>
    <n v="30317.515000000003"/>
    <x v="29"/>
    <s v="LANÇAMENTO MANUAL"/>
    <x v="1"/>
    <m/>
    <x v="8252"/>
    <x v="29"/>
    <x v="19"/>
    <x v="1"/>
    <x v="1"/>
    <x v="2"/>
    <x v="2"/>
    <m/>
    <x v="38"/>
    <n v="60011"/>
    <x v="0"/>
  </r>
  <r>
    <x v="1"/>
    <x v="10"/>
    <n v="30727.77"/>
    <x v="118"/>
    <s v="KIOTO AMBIENTAL LTDA"/>
    <x v="2"/>
    <s v="'1020618"/>
    <x v="1"/>
    <x v="35"/>
    <x v="20"/>
    <x v="11"/>
    <x v="11"/>
    <x v="23"/>
    <x v="19"/>
    <s v="1 | 1"/>
    <x v="141"/>
    <m/>
    <x v="0"/>
  </r>
  <r>
    <x v="1"/>
    <x v="10"/>
    <n v="31000"/>
    <x v="118"/>
    <s v="KIOTO AMBIENTAL LTDA"/>
    <x v="2"/>
    <s v="'1020609"/>
    <x v="1"/>
    <x v="35"/>
    <x v="20"/>
    <x v="11"/>
    <x v="11"/>
    <x v="23"/>
    <x v="19"/>
    <s v="1 | 1"/>
    <x v="141"/>
    <m/>
    <x v="0"/>
  </r>
  <r>
    <x v="1"/>
    <x v="10"/>
    <n v="31368.608333333337"/>
    <x v="29"/>
    <s v="LANÇAMENTO MANUAL"/>
    <x v="1"/>
    <m/>
    <x v="8252"/>
    <x v="29"/>
    <x v="19"/>
    <x v="1"/>
    <x v="1"/>
    <x v="2"/>
    <x v="2"/>
    <m/>
    <x v="38"/>
    <n v="60011"/>
    <x v="0"/>
  </r>
  <r>
    <x v="1"/>
    <x v="10"/>
    <n v="32000"/>
    <x v="118"/>
    <s v="MDAKEDE"/>
    <x v="14"/>
    <s v="'20231116001-REND"/>
    <x v="2071"/>
    <x v="0"/>
    <x v="0"/>
    <x v="11"/>
    <x v="11"/>
    <x v="23"/>
    <x v="19"/>
    <s v="1 | 1"/>
    <x v="149"/>
    <n v="2001"/>
    <x v="0"/>
  </r>
  <r>
    <x v="1"/>
    <x v="10"/>
    <n v="33167.164166666662"/>
    <x v="29"/>
    <s v="LANÇAMENTO MANUAL"/>
    <x v="1"/>
    <m/>
    <x v="8252"/>
    <x v="29"/>
    <x v="19"/>
    <x v="1"/>
    <x v="1"/>
    <x v="2"/>
    <x v="2"/>
    <m/>
    <x v="38"/>
    <n v="60011"/>
    <x v="0"/>
  </r>
  <r>
    <x v="1"/>
    <x v="10"/>
    <n v="33210"/>
    <x v="118"/>
    <s v="EKO TRANSPORTES E RECOLHIMENTO DE RESÃDUOS LTDA"/>
    <x v="2"/>
    <s v="'1020411"/>
    <x v="1"/>
    <x v="35"/>
    <x v="20"/>
    <x v="11"/>
    <x v="11"/>
    <x v="23"/>
    <x v="19"/>
    <s v="1 | 1"/>
    <x v="141"/>
    <m/>
    <x v="0"/>
  </r>
  <r>
    <x v="1"/>
    <x v="10"/>
    <n v="35000"/>
    <x v="118"/>
    <s v="MDAKEDE"/>
    <x v="14"/>
    <s v="'20231117002-REND"/>
    <x v="1308"/>
    <x v="0"/>
    <x v="0"/>
    <x v="11"/>
    <x v="11"/>
    <x v="23"/>
    <x v="19"/>
    <s v="1 | 1"/>
    <x v="149"/>
    <n v="2001"/>
    <x v="0"/>
  </r>
  <r>
    <x v="1"/>
    <x v="10"/>
    <n v="36392.04"/>
    <x v="118"/>
    <s v="KIOTO AMBIENTAL LTDA"/>
    <x v="2"/>
    <s v="'1020645"/>
    <x v="1"/>
    <x v="35"/>
    <x v="20"/>
    <x v="11"/>
    <x v="11"/>
    <x v="23"/>
    <x v="19"/>
    <s v="1 | 1"/>
    <x v="141"/>
    <m/>
    <x v="0"/>
  </r>
  <r>
    <x v="1"/>
    <x v="10"/>
    <n v="36394.080000000002"/>
    <x v="118"/>
    <s v="KIOTO AMBIENTAL LTDA"/>
    <x v="2"/>
    <s v="'1020552"/>
    <x v="1"/>
    <x v="35"/>
    <x v="20"/>
    <x v="11"/>
    <x v="11"/>
    <x v="23"/>
    <x v="19"/>
    <s v="1 | 1"/>
    <x v="141"/>
    <m/>
    <x v="0"/>
  </r>
  <r>
    <x v="1"/>
    <x v="10"/>
    <n v="36794.629999999997"/>
    <x v="118"/>
    <s v="KIOTO AMBIENTAL LTDA"/>
    <x v="2"/>
    <s v="'1020516"/>
    <x v="1"/>
    <x v="35"/>
    <x v="20"/>
    <x v="11"/>
    <x v="11"/>
    <x v="23"/>
    <x v="19"/>
    <s v="1 | 1"/>
    <x v="141"/>
    <m/>
    <x v="0"/>
  </r>
  <r>
    <x v="1"/>
    <x v="10"/>
    <n v="39000"/>
    <x v="118"/>
    <s v="GA SERVIÃ‡OS DE AUTOMOTORES LTDA"/>
    <x v="14"/>
    <s v="'20231116003-REND"/>
    <x v="1308"/>
    <x v="0"/>
    <x v="0"/>
    <x v="11"/>
    <x v="11"/>
    <x v="23"/>
    <x v="19"/>
    <s v="1 | 1"/>
    <x v="149"/>
    <n v="2001"/>
    <x v="0"/>
  </r>
  <r>
    <x v="1"/>
    <x v="10"/>
    <n v="39818.980000000003"/>
    <x v="118"/>
    <s v="KIOTO AMBIENTAL LTDA"/>
    <x v="2"/>
    <s v="'1020646"/>
    <x v="1"/>
    <x v="35"/>
    <x v="20"/>
    <x v="11"/>
    <x v="11"/>
    <x v="23"/>
    <x v="19"/>
    <s v="1 | 1"/>
    <x v="141"/>
    <m/>
    <x v="0"/>
  </r>
  <r>
    <x v="1"/>
    <x v="10"/>
    <n v="40000"/>
    <x v="118"/>
    <s v="KIOTO AMBIENTAL LTDA"/>
    <x v="2"/>
    <s v="'1020642"/>
    <x v="1"/>
    <x v="35"/>
    <x v="20"/>
    <x v="11"/>
    <x v="11"/>
    <x v="23"/>
    <x v="19"/>
    <s v="1 | 1"/>
    <x v="141"/>
    <m/>
    <x v="0"/>
  </r>
  <r>
    <x v="1"/>
    <x v="10"/>
    <n v="40974.65"/>
    <x v="118"/>
    <s v="KIOTO AMBIENTAL LTDA"/>
    <x v="2"/>
    <s v="'1020720"/>
    <x v="1"/>
    <x v="35"/>
    <x v="20"/>
    <x v="11"/>
    <x v="11"/>
    <x v="23"/>
    <x v="19"/>
    <s v="1 | 1"/>
    <x v="141"/>
    <m/>
    <x v="0"/>
  </r>
  <r>
    <x v="1"/>
    <x v="10"/>
    <n v="40987.14"/>
    <x v="118"/>
    <s v="KIOTO AMBIENTAL LTDA"/>
    <x v="2"/>
    <s v="'1020483"/>
    <x v="1"/>
    <x v="35"/>
    <x v="20"/>
    <x v="11"/>
    <x v="11"/>
    <x v="23"/>
    <x v="19"/>
    <s v="1 | 1"/>
    <x v="141"/>
    <m/>
    <x v="0"/>
  </r>
  <r>
    <x v="1"/>
    <x v="10"/>
    <n v="41495.14"/>
    <x v="118"/>
    <s v="EKO TRANSPORTES E RECOLHIMENTO DE RESÃDUOS LTDA"/>
    <x v="2"/>
    <s v="'1020488"/>
    <x v="1"/>
    <x v="35"/>
    <x v="20"/>
    <x v="11"/>
    <x v="11"/>
    <x v="23"/>
    <x v="19"/>
    <s v="1 | 1"/>
    <x v="141"/>
    <m/>
    <x v="0"/>
  </r>
  <r>
    <x v="1"/>
    <x v="10"/>
    <n v="43456.31"/>
    <x v="118"/>
    <s v="KIOTO AMBIENTAL LTDA"/>
    <x v="2"/>
    <s v="'1020781"/>
    <x v="1"/>
    <x v="35"/>
    <x v="20"/>
    <x v="11"/>
    <x v="11"/>
    <x v="23"/>
    <x v="19"/>
    <s v="1 | 1"/>
    <x v="141"/>
    <m/>
    <x v="0"/>
  </r>
  <r>
    <x v="1"/>
    <x v="10"/>
    <n v="45041.453333333338"/>
    <x v="29"/>
    <s v="LANÇAMENTO MANUAL"/>
    <x v="1"/>
    <m/>
    <x v="8252"/>
    <x v="29"/>
    <x v="19"/>
    <x v="1"/>
    <x v="1"/>
    <x v="2"/>
    <x v="2"/>
    <m/>
    <x v="38"/>
    <n v="60011"/>
    <x v="0"/>
  </r>
  <r>
    <x v="1"/>
    <x v="10"/>
    <n v="45308.005833333336"/>
    <x v="29"/>
    <s v="LANÇAMENTO MANUAL"/>
    <x v="1"/>
    <m/>
    <x v="8252"/>
    <x v="29"/>
    <x v="19"/>
    <x v="1"/>
    <x v="1"/>
    <x v="2"/>
    <x v="2"/>
    <m/>
    <x v="38"/>
    <n v="60011"/>
    <x v="0"/>
  </r>
  <r>
    <x v="1"/>
    <x v="10"/>
    <n v="45929.666666666664"/>
    <x v="29"/>
    <s v="LANÇAMENTO MANUAL"/>
    <x v="1"/>
    <m/>
    <x v="8252"/>
    <x v="29"/>
    <x v="19"/>
    <x v="1"/>
    <x v="1"/>
    <x v="2"/>
    <x v="2"/>
    <m/>
    <x v="38"/>
    <n v="60011"/>
    <x v="0"/>
  </r>
  <r>
    <x v="1"/>
    <x v="10"/>
    <n v="46000"/>
    <x v="118"/>
    <s v="CLEAN AMBIENTAL"/>
    <x v="14"/>
    <s v="'20231127004-REND"/>
    <x v="1308"/>
    <x v="0"/>
    <x v="0"/>
    <x v="11"/>
    <x v="11"/>
    <x v="23"/>
    <x v="19"/>
    <s v="1 | 1"/>
    <x v="149"/>
    <n v="2001"/>
    <x v="0"/>
  </r>
  <r>
    <x v="1"/>
    <x v="10"/>
    <n v="46119.769166666665"/>
    <x v="29"/>
    <s v="LANÇAMENTO MANUAL"/>
    <x v="1"/>
    <m/>
    <x v="8252"/>
    <x v="29"/>
    <x v="19"/>
    <x v="1"/>
    <x v="1"/>
    <x v="2"/>
    <x v="2"/>
    <m/>
    <x v="38"/>
    <n v="60011"/>
    <x v="0"/>
  </r>
  <r>
    <x v="1"/>
    <x v="10"/>
    <n v="48313.337500000001"/>
    <x v="29"/>
    <s v="LANÇAMENTO MANUAL"/>
    <x v="1"/>
    <m/>
    <x v="8252"/>
    <x v="29"/>
    <x v="19"/>
    <x v="1"/>
    <x v="1"/>
    <x v="2"/>
    <x v="2"/>
    <m/>
    <x v="38"/>
    <n v="60011"/>
    <x v="0"/>
  </r>
  <r>
    <x v="1"/>
    <x v="10"/>
    <n v="49000"/>
    <x v="118"/>
    <s v="GA SERVIÃ‡OS DE AUTOMOTORES LTDA"/>
    <x v="14"/>
    <s v="'20231121003-REND"/>
    <x v="1308"/>
    <x v="0"/>
    <x v="0"/>
    <x v="11"/>
    <x v="11"/>
    <x v="23"/>
    <x v="19"/>
    <s v="1 | 1"/>
    <x v="149"/>
    <n v="2001"/>
    <x v="0"/>
  </r>
  <r>
    <x v="1"/>
    <x v="10"/>
    <n v="50000"/>
    <x v="17"/>
    <s v="LANÇAMENTO MANUAL"/>
    <x v="1"/>
    <m/>
    <x v="4366"/>
    <x v="10"/>
    <x v="9"/>
    <x v="2"/>
    <x v="2"/>
    <x v="10"/>
    <x v="8"/>
    <m/>
    <x v="20"/>
    <n v="8001"/>
    <x v="0"/>
  </r>
  <r>
    <x v="1"/>
    <x v="10"/>
    <n v="52211.519999999997"/>
    <x v="118"/>
    <s v="KIOTO AMBIENTAL LTDA"/>
    <x v="2"/>
    <s v="'1020297"/>
    <x v="1"/>
    <x v="35"/>
    <x v="20"/>
    <x v="11"/>
    <x v="11"/>
    <x v="23"/>
    <x v="19"/>
    <s v="1 | 1"/>
    <x v="141"/>
    <m/>
    <x v="0"/>
  </r>
  <r>
    <x v="1"/>
    <x v="10"/>
    <n v="52303.14"/>
    <x v="118"/>
    <s v="KIOTO AMBIENTAL LTDA"/>
    <x v="2"/>
    <s v="'1020346"/>
    <x v="1"/>
    <x v="35"/>
    <x v="20"/>
    <x v="11"/>
    <x v="11"/>
    <x v="23"/>
    <x v="19"/>
    <s v="1 | 1"/>
    <x v="141"/>
    <m/>
    <x v="0"/>
  </r>
  <r>
    <x v="1"/>
    <x v="10"/>
    <n v="57644.3"/>
    <x v="118"/>
    <s v="KIOTO AMBIENTAL LTDA"/>
    <x v="2"/>
    <s v="'1020417"/>
    <x v="1"/>
    <x v="35"/>
    <x v="20"/>
    <x v="11"/>
    <x v="11"/>
    <x v="23"/>
    <x v="19"/>
    <s v="1 | 1"/>
    <x v="141"/>
    <m/>
    <x v="0"/>
  </r>
  <r>
    <x v="1"/>
    <x v="10"/>
    <n v="67233.440000000002"/>
    <x v="118"/>
    <s v="EKO TRANSPORTES E RECOLHIMENTO DE RESÃDUOS LTDA"/>
    <x v="2"/>
    <s v="'1020540"/>
    <x v="1"/>
    <x v="35"/>
    <x v="20"/>
    <x v="11"/>
    <x v="11"/>
    <x v="23"/>
    <x v="19"/>
    <s v="1 | 1"/>
    <x v="141"/>
    <m/>
    <x v="0"/>
  </r>
  <r>
    <x v="1"/>
    <x v="10"/>
    <n v="67278.990000000005"/>
    <x v="118"/>
    <s v="EKO TRANSPORTES E RECOLHIMENTO DE RESÃDUOS LTDA"/>
    <x v="2"/>
    <s v="'1020825"/>
    <x v="1"/>
    <x v="35"/>
    <x v="20"/>
    <x v="11"/>
    <x v="11"/>
    <x v="23"/>
    <x v="19"/>
    <s v="1 | 1"/>
    <x v="141"/>
    <m/>
    <x v="0"/>
  </r>
  <r>
    <x v="1"/>
    <x v="10"/>
    <n v="69940.160000000003"/>
    <x v="118"/>
    <s v="KIOTO AMBIENTAL LTDA"/>
    <x v="2"/>
    <s v="'1020237"/>
    <x v="1"/>
    <x v="35"/>
    <x v="20"/>
    <x v="11"/>
    <x v="11"/>
    <x v="23"/>
    <x v="19"/>
    <s v="1 | 1"/>
    <x v="141"/>
    <m/>
    <x v="0"/>
  </r>
  <r>
    <x v="1"/>
    <x v="10"/>
    <n v="70000"/>
    <x v="118"/>
    <s v="GA SERVIÃ‡OS DE AUTOMOTORES LTDA"/>
    <x v="14"/>
    <s v="'20231128010-REND"/>
    <x v="1308"/>
    <x v="0"/>
    <x v="0"/>
    <x v="11"/>
    <x v="11"/>
    <x v="23"/>
    <x v="19"/>
    <s v="1 | 1"/>
    <x v="149"/>
    <n v="2001"/>
    <x v="0"/>
  </r>
  <r>
    <x v="1"/>
    <x v="10"/>
    <n v="71000"/>
    <x v="118"/>
    <s v="CLEAN AMBIENTAL"/>
    <x v="14"/>
    <s v="'20231130007-REND"/>
    <x v="8379"/>
    <x v="0"/>
    <x v="0"/>
    <x v="11"/>
    <x v="11"/>
    <x v="23"/>
    <x v="19"/>
    <s v="1 | 1"/>
    <x v="149"/>
    <n v="2001"/>
    <x v="0"/>
  </r>
  <r>
    <x v="1"/>
    <x v="10"/>
    <n v="72000"/>
    <x v="118"/>
    <s v="CLEAN AMBIENTAL"/>
    <x v="14"/>
    <s v="'20231113003-REND"/>
    <x v="1308"/>
    <x v="0"/>
    <x v="0"/>
    <x v="11"/>
    <x v="11"/>
    <x v="23"/>
    <x v="19"/>
    <s v="1 | 1"/>
    <x v="149"/>
    <n v="2001"/>
    <x v="0"/>
  </r>
  <r>
    <x v="1"/>
    <x v="10"/>
    <n v="73000"/>
    <x v="118"/>
    <s v="MDAKEDE"/>
    <x v="14"/>
    <s v="'20231121004-REND"/>
    <x v="1308"/>
    <x v="0"/>
    <x v="0"/>
    <x v="11"/>
    <x v="11"/>
    <x v="23"/>
    <x v="19"/>
    <s v="1 | 1"/>
    <x v="149"/>
    <n v="2001"/>
    <x v="0"/>
  </r>
  <r>
    <x v="1"/>
    <x v="10"/>
    <n v="75000"/>
    <x v="118"/>
    <s v="HK LOCAÃ‡ÃƒO"/>
    <x v="2"/>
    <s v="'1020810"/>
    <x v="1"/>
    <x v="35"/>
    <x v="20"/>
    <x v="11"/>
    <x v="11"/>
    <x v="23"/>
    <x v="19"/>
    <s v="1 | 1"/>
    <x v="141"/>
    <m/>
    <x v="0"/>
  </r>
  <r>
    <x v="1"/>
    <x v="10"/>
    <n v="76778.240000000005"/>
    <x v="118"/>
    <s v="KIOTO AMBIENTAL LTDA"/>
    <x v="2"/>
    <s v="'1020737"/>
    <x v="1"/>
    <x v="35"/>
    <x v="20"/>
    <x v="11"/>
    <x v="11"/>
    <x v="23"/>
    <x v="19"/>
    <s v="1 | 1"/>
    <x v="141"/>
    <m/>
    <x v="0"/>
  </r>
  <r>
    <x v="1"/>
    <x v="10"/>
    <n v="82440.83"/>
    <x v="118"/>
    <s v="KIOTO AMBIENTAL LTDA"/>
    <x v="2"/>
    <s v="'1020515"/>
    <x v="1"/>
    <x v="35"/>
    <x v="20"/>
    <x v="11"/>
    <x v="11"/>
    <x v="23"/>
    <x v="19"/>
    <s v="1 | 1"/>
    <x v="141"/>
    <m/>
    <x v="0"/>
  </r>
  <r>
    <x v="1"/>
    <x v="10"/>
    <n v="85305"/>
    <x v="110"/>
    <s v="LANÇAMENTO MANUAL"/>
    <x v="1"/>
    <m/>
    <x v="7766"/>
    <x v="0"/>
    <x v="0"/>
    <x v="1"/>
    <x v="1"/>
    <x v="16"/>
    <x v="12"/>
    <m/>
    <x v="131"/>
    <n v="2001"/>
    <x v="0"/>
  </r>
  <r>
    <x v="1"/>
    <x v="10"/>
    <n v="89792.36"/>
    <x v="118"/>
    <s v="KIOTO AMBIENTAL LTDA"/>
    <x v="2"/>
    <s v="'1020479"/>
    <x v="1"/>
    <x v="35"/>
    <x v="20"/>
    <x v="11"/>
    <x v="11"/>
    <x v="23"/>
    <x v="19"/>
    <s v="1 | 1"/>
    <x v="141"/>
    <m/>
    <x v="0"/>
  </r>
  <r>
    <x v="1"/>
    <x v="10"/>
    <n v="90000"/>
    <x v="118"/>
    <s v="MDAKEDE"/>
    <x v="14"/>
    <s v="'20231128004-REND"/>
    <x v="1308"/>
    <x v="0"/>
    <x v="0"/>
    <x v="11"/>
    <x v="11"/>
    <x v="23"/>
    <x v="19"/>
    <s v="1 | 1"/>
    <x v="149"/>
    <n v="2001"/>
    <x v="0"/>
  </r>
  <r>
    <x v="1"/>
    <x v="10"/>
    <n v="94928.23"/>
    <x v="118"/>
    <s v="KIOTO AMBIENTAL LTDA"/>
    <x v="2"/>
    <s v="'1020702"/>
    <x v="1"/>
    <x v="35"/>
    <x v="20"/>
    <x v="11"/>
    <x v="11"/>
    <x v="23"/>
    <x v="19"/>
    <s v="1 | 1"/>
    <x v="141"/>
    <m/>
    <x v="0"/>
  </r>
  <r>
    <x v="1"/>
    <x v="10"/>
    <n v="94993.98"/>
    <x v="118"/>
    <s v="KIOTO AMBIENTAL LTDA"/>
    <x v="2"/>
    <s v="'1020261"/>
    <x v="1"/>
    <x v="35"/>
    <x v="20"/>
    <x v="11"/>
    <x v="11"/>
    <x v="23"/>
    <x v="19"/>
    <s v="1 | 1"/>
    <x v="141"/>
    <m/>
    <x v="0"/>
  </r>
  <r>
    <x v="1"/>
    <x v="10"/>
    <n v="95055.26"/>
    <x v="126"/>
    <s v="KIOTO AMBIENTAL LTDA"/>
    <x v="14"/>
    <s v="'1020348"/>
    <x v="8381"/>
    <x v="0"/>
    <x v="0"/>
    <x v="2"/>
    <x v="2"/>
    <x v="10"/>
    <x v="8"/>
    <s v="1 | 1"/>
    <x v="150"/>
    <n v="2001"/>
    <x v="0"/>
  </r>
  <r>
    <x v="1"/>
    <x v="10"/>
    <n v="97460.93"/>
    <x v="118"/>
    <s v="EKO TRANSPORTES E RECOLHIMENTO DE RESÃDUOS LTDA"/>
    <x v="2"/>
    <s v="'1020730"/>
    <x v="1"/>
    <x v="35"/>
    <x v="20"/>
    <x v="11"/>
    <x v="11"/>
    <x v="23"/>
    <x v="19"/>
    <s v="1 | 1"/>
    <x v="141"/>
    <m/>
    <x v="0"/>
  </r>
  <r>
    <x v="1"/>
    <x v="10"/>
    <n v="108503.93"/>
    <x v="118"/>
    <s v="KIOTO AMBIENTAL LTDA"/>
    <x v="2"/>
    <s v="'1020384"/>
    <x v="1"/>
    <x v="35"/>
    <x v="20"/>
    <x v="11"/>
    <x v="11"/>
    <x v="23"/>
    <x v="19"/>
    <s v="1 | 1"/>
    <x v="141"/>
    <m/>
    <x v="0"/>
  </r>
  <r>
    <x v="1"/>
    <x v="10"/>
    <n v="109196.12"/>
    <x v="118"/>
    <s v="KIOTO AMBIENTAL LTDA"/>
    <x v="2"/>
    <s v="'1020451"/>
    <x v="1"/>
    <x v="35"/>
    <x v="20"/>
    <x v="11"/>
    <x v="11"/>
    <x v="23"/>
    <x v="19"/>
    <s v="1 | 1"/>
    <x v="141"/>
    <m/>
    <x v="0"/>
  </r>
  <r>
    <x v="1"/>
    <x v="10"/>
    <n v="110634.13"/>
    <x v="118"/>
    <s v="KIOTO AMBIENTAL LTDA"/>
    <x v="2"/>
    <s v="'1020608"/>
    <x v="1"/>
    <x v="35"/>
    <x v="20"/>
    <x v="11"/>
    <x v="11"/>
    <x v="23"/>
    <x v="19"/>
    <s v="1 | 1"/>
    <x v="141"/>
    <m/>
    <x v="0"/>
  </r>
  <r>
    <x v="1"/>
    <x v="10"/>
    <n v="111991.11"/>
    <x v="118"/>
    <s v="KIOTO AMBIENTAL LTDA"/>
    <x v="2"/>
    <s v="'1020352"/>
    <x v="1"/>
    <x v="35"/>
    <x v="20"/>
    <x v="11"/>
    <x v="11"/>
    <x v="23"/>
    <x v="19"/>
    <s v="1 | 1"/>
    <x v="141"/>
    <m/>
    <x v="0"/>
  </r>
  <r>
    <x v="1"/>
    <x v="10"/>
    <n v="114000"/>
    <x v="118"/>
    <s v="GA SERVIÃ‡OS DE AUTOMOTORES LTDA"/>
    <x v="14"/>
    <s v="'20231107009-REND"/>
    <x v="1308"/>
    <x v="0"/>
    <x v="0"/>
    <x v="11"/>
    <x v="11"/>
    <x v="23"/>
    <x v="19"/>
    <s v="1 | 1"/>
    <x v="149"/>
    <n v="2001"/>
    <x v="0"/>
  </r>
  <r>
    <x v="1"/>
    <x v="10"/>
    <n v="123483.17"/>
    <x v="118"/>
    <s v="EKO TRANSPORTES E RECOLHIMENTO DE RESÃDUOS LTDA"/>
    <x v="2"/>
    <s v="'1020288"/>
    <x v="1"/>
    <x v="35"/>
    <x v="20"/>
    <x v="11"/>
    <x v="11"/>
    <x v="23"/>
    <x v="19"/>
    <s v="1 | 1"/>
    <x v="141"/>
    <m/>
    <x v="0"/>
  </r>
  <r>
    <x v="1"/>
    <x v="10"/>
    <n v="128000"/>
    <x v="118"/>
    <s v="MDAKEDE"/>
    <x v="14"/>
    <s v="'20231107005-REND"/>
    <x v="1308"/>
    <x v="0"/>
    <x v="0"/>
    <x v="11"/>
    <x v="11"/>
    <x v="23"/>
    <x v="19"/>
    <s v="1 | 1"/>
    <x v="149"/>
    <n v="2001"/>
    <x v="0"/>
  </r>
  <r>
    <x v="1"/>
    <x v="10"/>
    <n v="138086.47"/>
    <x v="118"/>
    <s v="KIOTO AMBIENTAL LTDA"/>
    <x v="2"/>
    <s v="'1020643"/>
    <x v="1"/>
    <x v="35"/>
    <x v="20"/>
    <x v="11"/>
    <x v="11"/>
    <x v="23"/>
    <x v="19"/>
    <s v="1 | 1"/>
    <x v="141"/>
    <m/>
    <x v="0"/>
  </r>
  <r>
    <x v="1"/>
    <x v="10"/>
    <n v="139351.43"/>
    <x v="118"/>
    <s v="KIOTO AMBIENTAL LTDA"/>
    <x v="2"/>
    <s v="'1020719"/>
    <x v="1"/>
    <x v="35"/>
    <x v="20"/>
    <x v="11"/>
    <x v="11"/>
    <x v="23"/>
    <x v="19"/>
    <s v="1 | 1"/>
    <x v="141"/>
    <m/>
    <x v="0"/>
  </r>
  <r>
    <x v="1"/>
    <x v="10"/>
    <n v="154933"/>
    <x v="118"/>
    <s v="KIOTO AMBIENTAL LTDA"/>
    <x v="2"/>
    <s v="'1020236"/>
    <x v="1"/>
    <x v="35"/>
    <x v="20"/>
    <x v="11"/>
    <x v="11"/>
    <x v="23"/>
    <x v="19"/>
    <s v="1 | 1"/>
    <x v="141"/>
    <m/>
    <x v="0"/>
  </r>
  <r>
    <x v="1"/>
    <x v="10"/>
    <n v="162701.42000000001"/>
    <x v="118"/>
    <s v="EKO TRANSPORTES E RECOLHIMENTO DE RESÃDUOS LTDA"/>
    <x v="2"/>
    <s v="'1020630"/>
    <x v="1"/>
    <x v="35"/>
    <x v="20"/>
    <x v="11"/>
    <x v="11"/>
    <x v="23"/>
    <x v="19"/>
    <s v="1 | 1"/>
    <x v="141"/>
    <m/>
    <x v="0"/>
  </r>
  <r>
    <x v="1"/>
    <x v="10"/>
    <n v="164434.51999999999"/>
    <x v="118"/>
    <s v="EKO TRANSPORTES E RECOLHIMENTO DE RESÃDUOS LTDA"/>
    <x v="2"/>
    <s v="'1020590"/>
    <x v="1"/>
    <x v="35"/>
    <x v="20"/>
    <x v="11"/>
    <x v="11"/>
    <x v="23"/>
    <x v="19"/>
    <s v="1 | 1"/>
    <x v="141"/>
    <m/>
    <x v="0"/>
  </r>
  <r>
    <x v="1"/>
    <x v="10"/>
    <n v="164673.65"/>
    <x v="118"/>
    <s v="KIOTO AMBIENTAL LTDA"/>
    <x v="2"/>
    <s v="'1020546"/>
    <x v="1"/>
    <x v="35"/>
    <x v="20"/>
    <x v="11"/>
    <x v="11"/>
    <x v="23"/>
    <x v="19"/>
    <s v="1 | 1"/>
    <x v="141"/>
    <m/>
    <x v="0"/>
  </r>
  <r>
    <x v="1"/>
    <x v="10"/>
    <n v="164861.04999999999"/>
    <x v="118"/>
    <s v="EKO TRANSPORTES E RECOLHIMENTO DE RESÃDUOS LTDA"/>
    <x v="2"/>
    <s v="'1020696"/>
    <x v="1"/>
    <x v="35"/>
    <x v="20"/>
    <x v="11"/>
    <x v="11"/>
    <x v="23"/>
    <x v="19"/>
    <s v="1 | 1"/>
    <x v="141"/>
    <m/>
    <x v="0"/>
  </r>
  <r>
    <x v="1"/>
    <x v="10"/>
    <n v="167638.75"/>
    <x v="118"/>
    <s v="EKO TRANSPORTES E RECOLHIMENTO DE RESÃDUOS LTDA"/>
    <x v="2"/>
    <s v="'1020232"/>
    <x v="1"/>
    <x v="35"/>
    <x v="20"/>
    <x v="11"/>
    <x v="11"/>
    <x v="23"/>
    <x v="19"/>
    <s v="1 | 1"/>
    <x v="141"/>
    <m/>
    <x v="0"/>
  </r>
  <r>
    <x v="1"/>
    <x v="10"/>
    <n v="168774.1"/>
    <x v="118"/>
    <s v="EKO TRANSPORTES E RECOLHIMENTO DE RESÃDUOS LTDA"/>
    <x v="2"/>
    <s v="'1020340"/>
    <x v="1"/>
    <x v="35"/>
    <x v="20"/>
    <x v="11"/>
    <x v="11"/>
    <x v="23"/>
    <x v="19"/>
    <s v="1 | 1"/>
    <x v="141"/>
    <m/>
    <x v="0"/>
  </r>
  <r>
    <x v="1"/>
    <x v="10"/>
    <n v="184948.47"/>
    <x v="118"/>
    <s v="KIOTO AMBIENTAL LTDA"/>
    <x v="2"/>
    <s v="'1020812"/>
    <x v="1"/>
    <x v="35"/>
    <x v="20"/>
    <x v="11"/>
    <x v="11"/>
    <x v="23"/>
    <x v="19"/>
    <s v="1 | 1"/>
    <x v="141"/>
    <m/>
    <x v="0"/>
  </r>
  <r>
    <x v="1"/>
    <x v="10"/>
    <n v="195836.31"/>
    <x v="118"/>
    <s v="KIOTO AMBIENTAL LTDA"/>
    <x v="2"/>
    <s v="'1020490"/>
    <x v="1"/>
    <x v="35"/>
    <x v="20"/>
    <x v="11"/>
    <x v="11"/>
    <x v="23"/>
    <x v="19"/>
    <s v="1 | 1"/>
    <x v="141"/>
    <m/>
    <x v="0"/>
  </r>
  <r>
    <x v="1"/>
    <x v="10"/>
    <n v="197647.64"/>
    <x v="118"/>
    <s v="EKO TRANSPORTES E RECOLHIMENTO DE RESÃDUOS LTDA"/>
    <x v="2"/>
    <s v="'1020382"/>
    <x v="1"/>
    <x v="35"/>
    <x v="20"/>
    <x v="11"/>
    <x v="11"/>
    <x v="23"/>
    <x v="19"/>
    <s v="1 | 1"/>
    <x v="141"/>
    <m/>
    <x v="0"/>
  </r>
  <r>
    <x v="1"/>
    <x v="10"/>
    <n v="200000"/>
    <x v="76"/>
    <s v="LANÇAMENTO MANUAL"/>
    <x v="1"/>
    <m/>
    <x v="7106"/>
    <x v="0"/>
    <x v="0"/>
    <x v="9"/>
    <x v="13"/>
    <x v="20"/>
    <x v="21"/>
    <m/>
    <x v="156"/>
    <n v="2001"/>
    <x v="0"/>
  </r>
  <r>
    <x v="1"/>
    <x v="10"/>
    <n v="207147.06"/>
    <x v="118"/>
    <s v="EKO TRANSPORTES E RECOLHIMENTO DE RESÃDUOS LTDA"/>
    <x v="2"/>
    <s v="'1020470"/>
    <x v="1"/>
    <x v="35"/>
    <x v="20"/>
    <x v="11"/>
    <x v="11"/>
    <x v="23"/>
    <x v="19"/>
    <s v="1 | 1"/>
    <x v="141"/>
    <m/>
    <x v="0"/>
  </r>
  <r>
    <x v="1"/>
    <x v="10"/>
    <n v="210741.94"/>
    <x v="118"/>
    <s v="EKO TRANSPORTES E RECOLHIMENTO DE RESÃDUOS LTDA"/>
    <x v="2"/>
    <s v="'1020775"/>
    <x v="1"/>
    <x v="35"/>
    <x v="20"/>
    <x v="11"/>
    <x v="11"/>
    <x v="23"/>
    <x v="19"/>
    <s v="1 | 1"/>
    <x v="141"/>
    <m/>
    <x v="0"/>
  </r>
  <r>
    <x v="1"/>
    <x v="10"/>
    <n v="250000"/>
    <x v="126"/>
    <s v="KIOTO AMBIENTAL LTDA"/>
    <x v="14"/>
    <s v="'1020298"/>
    <x v="8382"/>
    <x v="0"/>
    <x v="0"/>
    <x v="2"/>
    <x v="2"/>
    <x v="10"/>
    <x v="8"/>
    <s v="1 | 1"/>
    <x v="150"/>
    <n v="2001"/>
    <x v="0"/>
  </r>
  <r>
    <x v="1"/>
    <x v="10"/>
    <n v="267750.78999999998"/>
    <x v="118"/>
    <s v="KIOTO AMBIENTAL LTDA"/>
    <x v="2"/>
    <s v="'1020414"/>
    <x v="1"/>
    <x v="35"/>
    <x v="20"/>
    <x v="11"/>
    <x v="11"/>
    <x v="23"/>
    <x v="19"/>
    <s v="1 | 1"/>
    <x v="141"/>
    <m/>
    <x v="0"/>
  </r>
  <r>
    <x v="1"/>
    <x v="10"/>
    <n v="301136.90000000002"/>
    <x v="118"/>
    <s v="EKO TRANSPORTES E RECOLHIMENTO DE RESÃDUOS LTDA"/>
    <x v="2"/>
    <s v="'1020512"/>
    <x v="1"/>
    <x v="35"/>
    <x v="20"/>
    <x v="11"/>
    <x v="11"/>
    <x v="23"/>
    <x v="19"/>
    <s v="1 | 1"/>
    <x v="141"/>
    <m/>
    <x v="0"/>
  </r>
  <r>
    <x v="1"/>
    <x v="10"/>
    <n v="308497.39"/>
    <x v="118"/>
    <s v="EKO TRANSPORTES E RECOLHIMENTO DE RESÃDUOS LTDA"/>
    <x v="2"/>
    <s v="'1020258"/>
    <x v="1"/>
    <x v="35"/>
    <x v="20"/>
    <x v="11"/>
    <x v="11"/>
    <x v="23"/>
    <x v="19"/>
    <s v="1 | 1"/>
    <x v="141"/>
    <m/>
    <x v="0"/>
  </r>
  <r>
    <x v="1"/>
    <x v="10"/>
    <n v="345000"/>
    <x v="118"/>
    <s v="KIOTO AMBIENTAL LTDA"/>
    <x v="2"/>
    <s v="'1020349"/>
    <x v="1"/>
    <x v="35"/>
    <x v="20"/>
    <x v="11"/>
    <x v="11"/>
    <x v="23"/>
    <x v="19"/>
    <s v="1 | 1"/>
    <x v="141"/>
    <m/>
    <x v="0"/>
  </r>
  <r>
    <x v="1"/>
    <x v="10"/>
    <n v="400000"/>
    <x v="126"/>
    <s v="EKO TRANSPORTES E RECOLHIMENTO DE RESÃDUOS LTDA"/>
    <x v="14"/>
    <s v="'1020537"/>
    <x v="1"/>
    <x v="0"/>
    <x v="0"/>
    <x v="2"/>
    <x v="2"/>
    <x v="10"/>
    <x v="8"/>
    <s v="1 | 1"/>
    <x v="150"/>
    <n v="2001"/>
    <x v="0"/>
  </r>
  <r>
    <x v="1"/>
    <x v="10"/>
    <n v="401059.4"/>
    <x v="118"/>
    <s v="EKO TRANSPORTES E RECOLHIMENTO DE RESÃDUOS LTDA"/>
    <x v="2"/>
    <s v="'1020801"/>
    <x v="1"/>
    <x v="35"/>
    <x v="20"/>
    <x v="11"/>
    <x v="11"/>
    <x v="23"/>
    <x v="19"/>
    <s v="1 | 1"/>
    <x v="141"/>
    <m/>
    <x v="0"/>
  </r>
  <r>
    <x v="1"/>
    <x v="10"/>
    <n v="402502.46"/>
    <x v="118"/>
    <s v="EKO TRANSPORTES E RECOLHIMENTO DE RESÃDUOS LTDA"/>
    <x v="2"/>
    <s v="'1020449"/>
    <x v="1"/>
    <x v="35"/>
    <x v="20"/>
    <x v="11"/>
    <x v="11"/>
    <x v="23"/>
    <x v="19"/>
    <s v="1 | 1"/>
    <x v="141"/>
    <m/>
    <x v="0"/>
  </r>
  <r>
    <x v="1"/>
    <x v="10"/>
    <n v="407362.17"/>
    <x v="118"/>
    <s v="EKO TRANSPORTES E RECOLHIMENTO DE RESÃDUOS LTDA"/>
    <x v="2"/>
    <s v="'1020487"/>
    <x v="1"/>
    <x v="35"/>
    <x v="20"/>
    <x v="11"/>
    <x v="11"/>
    <x v="23"/>
    <x v="19"/>
    <s v="1 | 1"/>
    <x v="141"/>
    <m/>
    <x v="0"/>
  </r>
  <r>
    <x v="1"/>
    <x v="10"/>
    <n v="448120.26"/>
    <x v="118"/>
    <s v="EKO TRANSPORTES E RECOLHIMENTO DE RESÃDUOS LTDA"/>
    <x v="2"/>
    <s v="'1020228"/>
    <x v="1"/>
    <x v="35"/>
    <x v="20"/>
    <x v="11"/>
    <x v="11"/>
    <x v="23"/>
    <x v="19"/>
    <s v="1 | 1"/>
    <x v="141"/>
    <m/>
    <x v="0"/>
  </r>
  <r>
    <x v="1"/>
    <x v="10"/>
    <n v="455537.94"/>
    <x v="118"/>
    <s v="EKO TRANSPORTES E RECOLHIMENTO DE RESÃDUOS LTDA"/>
    <x v="2"/>
    <s v="'1020716"/>
    <x v="1"/>
    <x v="35"/>
    <x v="20"/>
    <x v="11"/>
    <x v="11"/>
    <x v="23"/>
    <x v="19"/>
    <s v="1 | 1"/>
    <x v="141"/>
    <m/>
    <x v="0"/>
  </r>
  <r>
    <x v="1"/>
    <x v="10"/>
    <n v="548124.85"/>
    <x v="118"/>
    <s v="EKO TRANSPORTES E RECOLHIMENTO DE RESÃDUOS LTDA"/>
    <x v="2"/>
    <s v="'1020536"/>
    <x v="1"/>
    <x v="35"/>
    <x v="20"/>
    <x v="11"/>
    <x v="11"/>
    <x v="23"/>
    <x v="19"/>
    <s v="1 | 1"/>
    <x v="141"/>
    <m/>
    <x v="0"/>
  </r>
  <r>
    <x v="1"/>
    <x v="10"/>
    <n v="615000"/>
    <x v="118"/>
    <s v="EKO TRANSPORTES E RECOLHIMENTO DE RESÃDUOS LTDA"/>
    <x v="14"/>
    <s v="'20231130020-REND"/>
    <x v="8383"/>
    <x v="0"/>
    <x v="0"/>
    <x v="11"/>
    <x v="11"/>
    <x v="23"/>
    <x v="19"/>
    <s v="1 | 1"/>
    <x v="149"/>
    <n v="2001"/>
    <x v="0"/>
  </r>
  <r>
    <x v="1"/>
    <x v="10"/>
    <n v="921528.31"/>
    <x v="118"/>
    <s v="EKO TRANSPORTES E RECOLHIMENTO DE RESÃDUOS LTDA"/>
    <x v="2"/>
    <s v="'1020409"/>
    <x v="1"/>
    <x v="35"/>
    <x v="20"/>
    <x v="11"/>
    <x v="11"/>
    <x v="23"/>
    <x v="19"/>
    <s v="1 | 1"/>
    <x v="141"/>
    <m/>
    <x v="0"/>
  </r>
  <r>
    <x v="1"/>
    <x v="10"/>
    <n v="2960960.32"/>
    <x v="0"/>
    <s v="LANÇAMENTO MANUAL"/>
    <x v="1"/>
    <m/>
    <x v="8384"/>
    <x v="0"/>
    <x v="0"/>
    <x v="0"/>
    <x v="0"/>
    <x v="0"/>
    <x v="0"/>
    <m/>
    <x v="0"/>
    <n v="2001"/>
    <x v="0"/>
  </r>
  <r>
    <x v="1"/>
    <x v="10"/>
    <n v="6155271.9000000004"/>
    <x v="0"/>
    <s v="LANÇAMENTO MANUAL"/>
    <x v="1"/>
    <m/>
    <x v="6533"/>
    <x v="0"/>
    <x v="0"/>
    <x v="0"/>
    <x v="0"/>
    <x v="0"/>
    <x v="0"/>
    <m/>
    <x v="0"/>
    <n v="2001"/>
    <x v="0"/>
  </r>
  <r>
    <x v="1"/>
    <x v="11"/>
    <n v="-1111993.8899999999"/>
    <x v="118"/>
    <s v="EKO TRANSPORTES E RECOLHIMENTO DE RESÃDUOS LTDA"/>
    <x v="2"/>
    <s v="'1021107"/>
    <x v="1"/>
    <x v="35"/>
    <x v="20"/>
    <x v="11"/>
    <x v="11"/>
    <x v="23"/>
    <x v="19"/>
    <s v="1 | 1"/>
    <x v="141"/>
    <m/>
    <x v="0"/>
  </r>
  <r>
    <x v="1"/>
    <x v="11"/>
    <n v="-800000"/>
    <x v="118"/>
    <s v="EKO TRANSPORTES E RECOLHIMENTO DE RESÃDUOS LTDA"/>
    <x v="2"/>
    <s v="'1020851"/>
    <x v="1"/>
    <x v="35"/>
    <x v="20"/>
    <x v="11"/>
    <x v="11"/>
    <x v="23"/>
    <x v="19"/>
    <s v="1 | 1"/>
    <x v="141"/>
    <m/>
    <x v="0"/>
  </r>
  <r>
    <x v="1"/>
    <x v="11"/>
    <n v="-722802.75"/>
    <x v="117"/>
    <s v="COMPANHIA MUNICIPAL DE LIMPEZA URBANA - COMLURB"/>
    <x v="8"/>
    <s v="'23398"/>
    <x v="8385"/>
    <x v="0"/>
    <x v="0"/>
    <x v="1"/>
    <x v="1"/>
    <x v="21"/>
    <x v="17"/>
    <s v="1 | 1"/>
    <x v="139"/>
    <n v="2001"/>
    <x v="1"/>
  </r>
  <r>
    <x v="1"/>
    <x v="11"/>
    <n v="-600000"/>
    <x v="8"/>
    <s v="PRORECICLE AMBIENTAL, TRANSPORTES E RECICLAVEIS LTDA."/>
    <x v="9"/>
    <s v="'1020993"/>
    <x v="8386"/>
    <x v="0"/>
    <x v="0"/>
    <x v="1"/>
    <x v="1"/>
    <x v="2"/>
    <x v="2"/>
    <s v="1 | 4"/>
    <x v="10"/>
    <n v="2001"/>
    <x v="1"/>
  </r>
  <r>
    <x v="1"/>
    <x v="11"/>
    <n v="-476114.03"/>
    <x v="118"/>
    <s v="EKO TRANSPORTES E RECOLHIMENTO DE RESÃDUOS LTDA"/>
    <x v="2"/>
    <s v="'1021613"/>
    <x v="1"/>
    <x v="35"/>
    <x v="20"/>
    <x v="11"/>
    <x v="11"/>
    <x v="23"/>
    <x v="19"/>
    <s v="1 | 1"/>
    <x v="141"/>
    <m/>
    <x v="0"/>
  </r>
  <r>
    <x v="1"/>
    <x v="11"/>
    <n v="-465000"/>
    <x v="119"/>
    <s v="EKO TRANSPORTES E RECOLHIMENTO DE RESIDUOS LTDA"/>
    <x v="6"/>
    <s v="'1021508"/>
    <x v="6423"/>
    <x v="0"/>
    <x v="0"/>
    <x v="12"/>
    <x v="12"/>
    <x v="24"/>
    <x v="20"/>
    <s v="1 | 1"/>
    <x v="142"/>
    <n v="2001"/>
    <x v="1"/>
  </r>
  <r>
    <x v="1"/>
    <x v="11"/>
    <n v="-447856.96"/>
    <x v="118"/>
    <s v="KIOTO AMBIENTAL LTDA"/>
    <x v="2"/>
    <s v="'1021653"/>
    <x v="1"/>
    <x v="35"/>
    <x v="20"/>
    <x v="11"/>
    <x v="11"/>
    <x v="23"/>
    <x v="19"/>
    <s v="1 | 1"/>
    <x v="141"/>
    <m/>
    <x v="0"/>
  </r>
  <r>
    <x v="1"/>
    <x v="11"/>
    <n v="-447729.31"/>
    <x v="118"/>
    <s v="EKO TRANSPORTES E RECOLHIMENTO DE RESÃDUOS LTDA"/>
    <x v="2"/>
    <s v="'1020854"/>
    <x v="1"/>
    <x v="35"/>
    <x v="20"/>
    <x v="11"/>
    <x v="11"/>
    <x v="23"/>
    <x v="19"/>
    <s v="1 | 1"/>
    <x v="141"/>
    <m/>
    <x v="0"/>
  </r>
  <r>
    <x v="1"/>
    <x v="11"/>
    <n v="-430000"/>
    <x v="119"/>
    <s v="EKO TRANSPORTES E RECOLHIMENTO DE RESIDUOS LTDA"/>
    <x v="6"/>
    <s v="'1021650"/>
    <x v="8387"/>
    <x v="0"/>
    <x v="0"/>
    <x v="12"/>
    <x v="12"/>
    <x v="24"/>
    <x v="20"/>
    <s v="1 | 1"/>
    <x v="142"/>
    <n v="20011"/>
    <x v="1"/>
  </r>
  <r>
    <x v="1"/>
    <x v="11"/>
    <n v="-397123.91"/>
    <x v="118"/>
    <s v="EKO TRANSPORTES E RECOLHIMENTO DE RESÃDUOS LTDA"/>
    <x v="2"/>
    <s v="'1021290"/>
    <x v="1"/>
    <x v="35"/>
    <x v="20"/>
    <x v="11"/>
    <x v="11"/>
    <x v="23"/>
    <x v="19"/>
    <s v="1 | 1"/>
    <x v="141"/>
    <m/>
    <x v="0"/>
  </r>
  <r>
    <x v="1"/>
    <x v="11"/>
    <n v="-358849.03"/>
    <x v="2"/>
    <s v="FOLHA DE PAGAMENTO"/>
    <x v="4"/>
    <s v="'1021664"/>
    <x v="8388"/>
    <x v="29"/>
    <x v="19"/>
    <x v="1"/>
    <x v="1"/>
    <x v="2"/>
    <x v="2"/>
    <s v="1 | 1"/>
    <x v="2"/>
    <n v="60011"/>
    <x v="1"/>
  </r>
  <r>
    <x v="1"/>
    <x v="11"/>
    <n v="-354934.88"/>
    <x v="118"/>
    <s v="EKO TRANSPORTES E RECOLHIMENTO DE RESÃDUOS LTDA"/>
    <x v="2"/>
    <s v="'1021325"/>
    <x v="1"/>
    <x v="35"/>
    <x v="20"/>
    <x v="11"/>
    <x v="11"/>
    <x v="23"/>
    <x v="19"/>
    <s v="1 | 1"/>
    <x v="141"/>
    <m/>
    <x v="0"/>
  </r>
  <r>
    <x v="1"/>
    <x v="11"/>
    <n v="-339818.11"/>
    <x v="118"/>
    <s v="KIOTO AMBIENTAL LTDA"/>
    <x v="2"/>
    <s v="'1021118"/>
    <x v="1"/>
    <x v="35"/>
    <x v="20"/>
    <x v="11"/>
    <x v="11"/>
    <x v="23"/>
    <x v="19"/>
    <s v="1 | 1"/>
    <x v="141"/>
    <m/>
    <x v="0"/>
  </r>
  <r>
    <x v="1"/>
    <x v="11"/>
    <n v="-332377.59000000003"/>
    <x v="118"/>
    <s v="EKO TRANSPORTES E RECOLHIMENTO DE RESÃDUOS LTDA"/>
    <x v="2"/>
    <s v="'1021609"/>
    <x v="1"/>
    <x v="35"/>
    <x v="20"/>
    <x v="11"/>
    <x v="11"/>
    <x v="23"/>
    <x v="19"/>
    <s v="1 | 1"/>
    <x v="141"/>
    <m/>
    <x v="0"/>
  </r>
  <r>
    <x v="1"/>
    <x v="11"/>
    <n v="-319329.27"/>
    <x v="118"/>
    <s v="EKO TRANSPORTES E RECOLHIMENTO DE RESÃDUOS LTDA"/>
    <x v="2"/>
    <s v="'1021021"/>
    <x v="1"/>
    <x v="35"/>
    <x v="20"/>
    <x v="11"/>
    <x v="11"/>
    <x v="23"/>
    <x v="19"/>
    <s v="1 | 1"/>
    <x v="141"/>
    <m/>
    <x v="0"/>
  </r>
  <r>
    <x v="1"/>
    <x v="11"/>
    <n v="-292519.92"/>
    <x v="115"/>
    <s v="SECRETARIA MUNICIPAL DE FAZENDA"/>
    <x v="7"/>
    <s v="'1021592"/>
    <x v="8389"/>
    <x v="0"/>
    <x v="0"/>
    <x v="5"/>
    <x v="5"/>
    <x v="13"/>
    <x v="11"/>
    <s v="1 | 1"/>
    <x v="137"/>
    <n v="20011"/>
    <x v="1"/>
  </r>
  <r>
    <x v="1"/>
    <x v="11"/>
    <n v="-247481.74"/>
    <x v="118"/>
    <s v="EKO TRANSPORTES E RECOLHIMENTO DE RESÃDUOS LTDA"/>
    <x v="2"/>
    <s v="'1020893"/>
    <x v="1"/>
    <x v="35"/>
    <x v="20"/>
    <x v="11"/>
    <x v="11"/>
    <x v="23"/>
    <x v="19"/>
    <s v="1 | 1"/>
    <x v="141"/>
    <m/>
    <x v="0"/>
  </r>
  <r>
    <x v="1"/>
    <x v="11"/>
    <n v="-228576.64000000001"/>
    <x v="118"/>
    <s v="EKO TRANSPORTES E RECOLHIMENTO DE RESÃDUOS LTDA"/>
    <x v="2"/>
    <s v="'1021612"/>
    <x v="1"/>
    <x v="35"/>
    <x v="20"/>
    <x v="11"/>
    <x v="11"/>
    <x v="23"/>
    <x v="19"/>
    <s v="1 | 1"/>
    <x v="141"/>
    <m/>
    <x v="0"/>
  </r>
  <r>
    <x v="1"/>
    <x v="11"/>
    <n v="-217550.22"/>
    <x v="118"/>
    <s v="EKO TRANSPORTES E RECOLHIMENTO DE RESÃDUOS LTDA"/>
    <x v="2"/>
    <s v="'1021615"/>
    <x v="1"/>
    <x v="35"/>
    <x v="20"/>
    <x v="11"/>
    <x v="11"/>
    <x v="23"/>
    <x v="19"/>
    <s v="1 | 1"/>
    <x v="141"/>
    <m/>
    <x v="0"/>
  </r>
  <r>
    <x v="1"/>
    <x v="11"/>
    <n v="-213167.5"/>
    <x v="118"/>
    <s v="EKO TRANSPORTES E RECOLHIMENTO DE RESÃDUOS LTDA"/>
    <x v="2"/>
    <s v="'1020937"/>
    <x v="1"/>
    <x v="35"/>
    <x v="20"/>
    <x v="11"/>
    <x v="11"/>
    <x v="23"/>
    <x v="19"/>
    <s v="1 | 1"/>
    <x v="141"/>
    <m/>
    <x v="0"/>
  </r>
  <r>
    <x v="1"/>
    <x v="11"/>
    <n v="-210550.16"/>
    <x v="118"/>
    <s v="EKO TRANSPORTES E RECOLHIMENTO DE RESÃDUOS LTDA"/>
    <x v="2"/>
    <s v="'1021271"/>
    <x v="1"/>
    <x v="35"/>
    <x v="20"/>
    <x v="11"/>
    <x v="11"/>
    <x v="23"/>
    <x v="19"/>
    <s v="1 | 1"/>
    <x v="141"/>
    <m/>
    <x v="0"/>
  </r>
  <r>
    <x v="1"/>
    <x v="11"/>
    <n v="-200000"/>
    <x v="53"/>
    <s v="ROTOTECNICA DO BRASIL LTDA"/>
    <x v="9"/>
    <s v="'1020531"/>
    <x v="7760"/>
    <x v="0"/>
    <x v="0"/>
    <x v="4"/>
    <x v="4"/>
    <x v="11"/>
    <x v="9"/>
    <s v="2 | 14"/>
    <x v="65"/>
    <n v="2001"/>
    <x v="1"/>
  </r>
  <r>
    <x v="1"/>
    <x v="11"/>
    <n v="-198281.21"/>
    <x v="118"/>
    <s v="KIOTO AMBIENTAL LTDA"/>
    <x v="2"/>
    <s v="'1021045"/>
    <x v="1"/>
    <x v="35"/>
    <x v="20"/>
    <x v="11"/>
    <x v="11"/>
    <x v="23"/>
    <x v="19"/>
    <s v="1 | 1"/>
    <x v="141"/>
    <m/>
    <x v="0"/>
  </r>
  <r>
    <x v="1"/>
    <x v="11"/>
    <n v="-192400.71"/>
    <x v="118"/>
    <s v="EKO TRANSPORTES E RECOLHIMENTO DE RESÃDUOS LTDA"/>
    <x v="2"/>
    <s v="'1020962"/>
    <x v="1"/>
    <x v="35"/>
    <x v="20"/>
    <x v="11"/>
    <x v="11"/>
    <x v="23"/>
    <x v="19"/>
    <s v="1 | 1"/>
    <x v="141"/>
    <m/>
    <x v="0"/>
  </r>
  <r>
    <x v="1"/>
    <x v="11"/>
    <n v="-191117.28"/>
    <x v="8"/>
    <s v="RESIDUO ALL DE COPACABANA SERVICOS DE BIO SEGURANCA LTDA"/>
    <x v="9"/>
    <s v="'1020833"/>
    <x v="8390"/>
    <x v="23"/>
    <x v="16"/>
    <x v="1"/>
    <x v="1"/>
    <x v="2"/>
    <x v="2"/>
    <s v="1 | 1"/>
    <x v="10"/>
    <n v="10021"/>
    <x v="1"/>
  </r>
  <r>
    <x v="1"/>
    <x v="11"/>
    <n v="-183962.12"/>
    <x v="118"/>
    <s v="EKO TRANSPORTES E RECOLHIMENTO DE RESÃDUOS LTDA"/>
    <x v="2"/>
    <s v="'1021248"/>
    <x v="1"/>
    <x v="35"/>
    <x v="20"/>
    <x v="11"/>
    <x v="11"/>
    <x v="23"/>
    <x v="19"/>
    <s v="1 | 1"/>
    <x v="141"/>
    <m/>
    <x v="0"/>
  </r>
  <r>
    <x v="1"/>
    <x v="11"/>
    <n v="-175326.34"/>
    <x v="118"/>
    <s v="EKO TRANSPORTES E RECOLHIMENTO DE RESÃDUOS LTDA"/>
    <x v="2"/>
    <s v="'1021020"/>
    <x v="1"/>
    <x v="35"/>
    <x v="20"/>
    <x v="11"/>
    <x v="11"/>
    <x v="23"/>
    <x v="19"/>
    <s v="1 | 1"/>
    <x v="141"/>
    <m/>
    <x v="0"/>
  </r>
  <r>
    <x v="1"/>
    <x v="11"/>
    <n v="-163278.6"/>
    <x v="29"/>
    <s v="13Â° SALARIO"/>
    <x v="4"/>
    <s v="'1021190"/>
    <x v="8391"/>
    <x v="29"/>
    <x v="19"/>
    <x v="1"/>
    <x v="1"/>
    <x v="2"/>
    <x v="2"/>
    <s v="1 | 1"/>
    <x v="38"/>
    <n v="60011"/>
    <x v="1"/>
  </r>
  <r>
    <x v="1"/>
    <x v="11"/>
    <n v="-154964.87"/>
    <x v="118"/>
    <s v="KIOTO AMBIENTAL LTDA"/>
    <x v="2"/>
    <s v="'1020858"/>
    <x v="1"/>
    <x v="35"/>
    <x v="20"/>
    <x v="11"/>
    <x v="11"/>
    <x v="23"/>
    <x v="19"/>
    <s v="1 | 1"/>
    <x v="141"/>
    <m/>
    <x v="0"/>
  </r>
  <r>
    <x v="1"/>
    <x v="11"/>
    <n v="-154049.32"/>
    <x v="118"/>
    <s v="KIOTO AMBIENTAL LTDA"/>
    <x v="2"/>
    <s v="'1021539"/>
    <x v="8392"/>
    <x v="35"/>
    <x v="20"/>
    <x v="11"/>
    <x v="11"/>
    <x v="23"/>
    <x v="19"/>
    <s v="1 | 1"/>
    <x v="141"/>
    <m/>
    <x v="0"/>
  </r>
  <r>
    <x v="1"/>
    <x v="11"/>
    <n v="-147999.57"/>
    <x v="118"/>
    <s v="EKO TRANSPORTES E RECOLHIMENTO DE RESÃDUOS LTDA"/>
    <x v="2"/>
    <s v="'1021557"/>
    <x v="8392"/>
    <x v="35"/>
    <x v="20"/>
    <x v="11"/>
    <x v="11"/>
    <x v="23"/>
    <x v="19"/>
    <s v="1 | 1"/>
    <x v="141"/>
    <m/>
    <x v="0"/>
  </r>
  <r>
    <x v="1"/>
    <x v="11"/>
    <n v="-138000"/>
    <x v="119"/>
    <s v="MDAKEDE INFORMACOES CADASTRAIS LTDA"/>
    <x v="11"/>
    <s v="'1021361"/>
    <x v="5748"/>
    <x v="0"/>
    <x v="0"/>
    <x v="12"/>
    <x v="12"/>
    <x v="24"/>
    <x v="20"/>
    <s v="1 | 1"/>
    <x v="142"/>
    <n v="2001"/>
    <x v="1"/>
  </r>
  <r>
    <x v="1"/>
    <x v="11"/>
    <n v="-132294.88"/>
    <x v="118"/>
    <s v="KIOTO AMBIENTAL LTDA"/>
    <x v="2"/>
    <s v="'1021547"/>
    <x v="8392"/>
    <x v="35"/>
    <x v="20"/>
    <x v="11"/>
    <x v="11"/>
    <x v="23"/>
    <x v="19"/>
    <s v="1 | 1"/>
    <x v="141"/>
    <m/>
    <x v="0"/>
  </r>
  <r>
    <x v="1"/>
    <x v="11"/>
    <n v="-132176.69"/>
    <x v="118"/>
    <s v="KIOTO AMBIENTAL LTDA"/>
    <x v="2"/>
    <s v="'1021553"/>
    <x v="8392"/>
    <x v="35"/>
    <x v="20"/>
    <x v="11"/>
    <x v="11"/>
    <x v="23"/>
    <x v="19"/>
    <s v="1 | 1"/>
    <x v="141"/>
    <m/>
    <x v="0"/>
  </r>
  <r>
    <x v="1"/>
    <x v="11"/>
    <n v="-131318.28"/>
    <x v="118"/>
    <s v="EKO TRANSPORTES E RECOLHIMENTO DE RESÃDUOS LTDA"/>
    <x v="2"/>
    <s v="'1021611"/>
    <x v="1"/>
    <x v="35"/>
    <x v="20"/>
    <x v="11"/>
    <x v="11"/>
    <x v="23"/>
    <x v="19"/>
    <s v="1 | 1"/>
    <x v="141"/>
    <m/>
    <x v="0"/>
  </r>
  <r>
    <x v="1"/>
    <x v="11"/>
    <n v="-128726.1"/>
    <x v="115"/>
    <s v="SECRETARIA MUNICIPAL DE FAZENDA"/>
    <x v="7"/>
    <s v="'1021599"/>
    <x v="8393"/>
    <x v="0"/>
    <x v="0"/>
    <x v="5"/>
    <x v="5"/>
    <x v="13"/>
    <x v="11"/>
    <s v="1 | 1"/>
    <x v="137"/>
    <n v="20011"/>
    <x v="1"/>
  </r>
  <r>
    <x v="1"/>
    <x v="11"/>
    <n v="-128648.98"/>
    <x v="118"/>
    <s v="KIOTO AMBIENTAL LTDA"/>
    <x v="2"/>
    <s v="'1021296"/>
    <x v="1"/>
    <x v="35"/>
    <x v="20"/>
    <x v="11"/>
    <x v="11"/>
    <x v="23"/>
    <x v="19"/>
    <s v="1 | 1"/>
    <x v="141"/>
    <m/>
    <x v="0"/>
  </r>
  <r>
    <x v="1"/>
    <x v="11"/>
    <n v="-128499.61"/>
    <x v="118"/>
    <s v="KIOTO AMBIENTAL LTDA"/>
    <x v="2"/>
    <s v="'1021651"/>
    <x v="1"/>
    <x v="35"/>
    <x v="20"/>
    <x v="11"/>
    <x v="11"/>
    <x v="23"/>
    <x v="19"/>
    <s v="1 | 1"/>
    <x v="141"/>
    <m/>
    <x v="0"/>
  </r>
  <r>
    <x v="1"/>
    <x v="11"/>
    <n v="-126797.34"/>
    <x v="35"/>
    <s v="SECRETARIA DA RECEITA FEDERAL DO BRASIL - RFB"/>
    <x v="7"/>
    <s v="'1021321"/>
    <x v="8394"/>
    <x v="29"/>
    <x v="19"/>
    <x v="1"/>
    <x v="1"/>
    <x v="16"/>
    <x v="12"/>
    <s v="1 | 1"/>
    <x v="47"/>
    <n v="60011"/>
    <x v="1"/>
  </r>
  <r>
    <x v="1"/>
    <x v="11"/>
    <n v="-124184.61"/>
    <x v="118"/>
    <s v="EKO TRANSPORTES E RECOLHIMENTO DE RESÃDUOS LTDA"/>
    <x v="2"/>
    <s v="'1021223"/>
    <x v="1"/>
    <x v="35"/>
    <x v="20"/>
    <x v="11"/>
    <x v="11"/>
    <x v="23"/>
    <x v="19"/>
    <s v="1 | 1"/>
    <x v="141"/>
    <m/>
    <x v="0"/>
  </r>
  <r>
    <x v="1"/>
    <x v="11"/>
    <n v="-123632.78"/>
    <x v="118"/>
    <s v="EKO TRANSPORTES E RECOLHIMENTO DE RESÃDUOS LTDA"/>
    <x v="2"/>
    <s v="'1021614"/>
    <x v="1"/>
    <x v="35"/>
    <x v="20"/>
    <x v="11"/>
    <x v="11"/>
    <x v="23"/>
    <x v="19"/>
    <s v="1 | 1"/>
    <x v="141"/>
    <m/>
    <x v="0"/>
  </r>
  <r>
    <x v="1"/>
    <x v="11"/>
    <n v="-116327.84"/>
    <x v="118"/>
    <s v="KIOTO AMBIENTAL LTDA"/>
    <x v="2"/>
    <s v="'1021546"/>
    <x v="8392"/>
    <x v="35"/>
    <x v="20"/>
    <x v="11"/>
    <x v="11"/>
    <x v="23"/>
    <x v="19"/>
    <s v="1 | 1"/>
    <x v="141"/>
    <m/>
    <x v="0"/>
  </r>
  <r>
    <x v="1"/>
    <x v="11"/>
    <n v="-114933.98"/>
    <x v="44"/>
    <s v="SECRETARIA DA RECEITA FEDERAL DO BRASIL - RFB"/>
    <x v="7"/>
    <s v="'1021407"/>
    <x v="8395"/>
    <x v="0"/>
    <x v="0"/>
    <x v="6"/>
    <x v="6"/>
    <x v="17"/>
    <x v="13"/>
    <s v="1 | 1"/>
    <x v="53"/>
    <n v="20011"/>
    <x v="1"/>
  </r>
  <r>
    <x v="1"/>
    <x v="11"/>
    <n v="-113751.67999999999"/>
    <x v="118"/>
    <s v="KIOTO AMBIENTAL LTDA"/>
    <x v="2"/>
    <s v="'1021333"/>
    <x v="1"/>
    <x v="35"/>
    <x v="20"/>
    <x v="11"/>
    <x v="11"/>
    <x v="23"/>
    <x v="19"/>
    <s v="1 | 1"/>
    <x v="141"/>
    <m/>
    <x v="0"/>
  </r>
  <r>
    <x v="1"/>
    <x v="11"/>
    <n v="-113000"/>
    <x v="119"/>
    <s v="SR SANTOS SERVICOS LTDA"/>
    <x v="8"/>
    <s v="'613"/>
    <x v="6429"/>
    <x v="0"/>
    <x v="0"/>
    <x v="12"/>
    <x v="12"/>
    <x v="24"/>
    <x v="20"/>
    <s v="1 | 1"/>
    <x v="142"/>
    <n v="2001"/>
    <x v="1"/>
  </r>
  <r>
    <x v="1"/>
    <x v="11"/>
    <n v="-112000"/>
    <x v="119"/>
    <s v="MDAKEDE INFORMACOES CADASTRAIS LTDA"/>
    <x v="11"/>
    <s v="'1020955"/>
    <x v="5748"/>
    <x v="0"/>
    <x v="0"/>
    <x v="12"/>
    <x v="12"/>
    <x v="24"/>
    <x v="20"/>
    <s v="1 | 1"/>
    <x v="142"/>
    <n v="2001"/>
    <x v="1"/>
  </r>
  <r>
    <x v="1"/>
    <x v="11"/>
    <n v="-100000"/>
    <x v="119"/>
    <s v="EKO TRANSPORTES E RECOLHIMENTO DE RESIDUOS LTDA"/>
    <x v="6"/>
    <s v="'1021364"/>
    <x v="6423"/>
    <x v="0"/>
    <x v="0"/>
    <x v="12"/>
    <x v="12"/>
    <x v="24"/>
    <x v="20"/>
    <s v="1 | 1"/>
    <x v="142"/>
    <n v="2001"/>
    <x v="1"/>
  </r>
  <r>
    <x v="1"/>
    <x v="11"/>
    <n v="-99000"/>
    <x v="119"/>
    <s v="A CLEAN SANEAMENTO AMBIENTAL DE RESIDUOS EIRELI"/>
    <x v="6"/>
    <s v="'1021501"/>
    <x v="8396"/>
    <x v="0"/>
    <x v="0"/>
    <x v="12"/>
    <x v="12"/>
    <x v="24"/>
    <x v="20"/>
    <s v="1 | 1"/>
    <x v="142"/>
    <n v="2001"/>
    <x v="1"/>
  </r>
  <r>
    <x v="1"/>
    <x v="11"/>
    <n v="-99000"/>
    <x v="119"/>
    <s v="SR SANTOS SERVICOS LTDA"/>
    <x v="11"/>
    <s v="'1021362"/>
    <x v="8397"/>
    <x v="0"/>
    <x v="0"/>
    <x v="12"/>
    <x v="12"/>
    <x v="24"/>
    <x v="20"/>
    <s v="1 | 1"/>
    <x v="142"/>
    <n v="2001"/>
    <x v="1"/>
  </r>
  <r>
    <x v="1"/>
    <x v="11"/>
    <n v="-93684.38"/>
    <x v="3"/>
    <s v="SODEXO PASS DO BRASIL SERVICOS E COMERCIO S.A."/>
    <x v="11"/>
    <s v="'1020678"/>
    <x v="8398"/>
    <x v="29"/>
    <x v="19"/>
    <x v="1"/>
    <x v="1"/>
    <x v="3"/>
    <x v="3"/>
    <s v="1 | 1"/>
    <x v="3"/>
    <n v="60011"/>
    <x v="1"/>
  </r>
  <r>
    <x v="1"/>
    <x v="11"/>
    <n v="-90682.79"/>
    <x v="118"/>
    <s v="KIOTO AMBIENTAL LTDA"/>
    <x v="2"/>
    <s v="'1020900"/>
    <x v="1"/>
    <x v="35"/>
    <x v="20"/>
    <x v="11"/>
    <x v="11"/>
    <x v="23"/>
    <x v="19"/>
    <s v="1 | 1"/>
    <x v="141"/>
    <m/>
    <x v="0"/>
  </r>
  <r>
    <x v="1"/>
    <x v="11"/>
    <n v="-82948.62"/>
    <x v="118"/>
    <s v="KIOTO AMBIENTAL LTDA"/>
    <x v="2"/>
    <s v="'1021542"/>
    <x v="8392"/>
    <x v="35"/>
    <x v="20"/>
    <x v="11"/>
    <x v="11"/>
    <x v="23"/>
    <x v="19"/>
    <s v="1 | 1"/>
    <x v="141"/>
    <m/>
    <x v="0"/>
  </r>
  <r>
    <x v="1"/>
    <x v="11"/>
    <n v="-76000"/>
    <x v="76"/>
    <s v="JEDAF SERVICOS DE ESCRITORIO E APOIO ADMINISTRATIVO E TRANSPORTE EM GERAL EIRELI"/>
    <x v="3"/>
    <s v="'01"/>
    <x v="8399"/>
    <x v="0"/>
    <x v="0"/>
    <x v="1"/>
    <x v="1"/>
    <x v="1"/>
    <x v="1"/>
    <s v="1 | 1"/>
    <x v="91"/>
    <n v="20012"/>
    <x v="1"/>
  </r>
  <r>
    <x v="1"/>
    <x v="11"/>
    <n v="-75266.490000000005"/>
    <x v="118"/>
    <s v="EKO TRANSPORTES E RECOLHIMENTO DE RESÃDUOS LTDA"/>
    <x v="2"/>
    <s v="'1021610"/>
    <x v="1"/>
    <x v="35"/>
    <x v="20"/>
    <x v="11"/>
    <x v="11"/>
    <x v="23"/>
    <x v="19"/>
    <s v="1 | 1"/>
    <x v="141"/>
    <m/>
    <x v="0"/>
  </r>
  <r>
    <x v="1"/>
    <x v="11"/>
    <n v="-74550"/>
    <x v="116"/>
    <s v="PETROBRAS DISTRIBUIDORA SA"/>
    <x v="10"/>
    <s v="'3261233"/>
    <x v="548"/>
    <x v="27"/>
    <x v="19"/>
    <x v="1"/>
    <x v="1"/>
    <x v="1"/>
    <x v="1"/>
    <s v="1 | 1"/>
    <x v="138"/>
    <n v="6002"/>
    <x v="1"/>
  </r>
  <r>
    <x v="1"/>
    <x v="11"/>
    <n v="-74207.72"/>
    <x v="118"/>
    <s v="KIOTO AMBIENTAL LTDA"/>
    <x v="2"/>
    <s v="'1021228"/>
    <x v="1"/>
    <x v="35"/>
    <x v="20"/>
    <x v="11"/>
    <x v="11"/>
    <x v="23"/>
    <x v="19"/>
    <s v="1 | 1"/>
    <x v="141"/>
    <m/>
    <x v="0"/>
  </r>
  <r>
    <x v="1"/>
    <x v="11"/>
    <n v="-74000"/>
    <x v="118"/>
    <s v="HK LOCAÃ‡ÃƒO"/>
    <x v="2"/>
    <s v="'1021618"/>
    <x v="1"/>
    <x v="35"/>
    <x v="20"/>
    <x v="11"/>
    <x v="11"/>
    <x v="23"/>
    <x v="19"/>
    <s v="1 | 1"/>
    <x v="141"/>
    <m/>
    <x v="0"/>
  </r>
  <r>
    <x v="1"/>
    <x v="11"/>
    <n v="-70794.100000000006"/>
    <x v="118"/>
    <s v="KIOTO AMBIENTAL LTDA"/>
    <x v="2"/>
    <s v="'1021042"/>
    <x v="1"/>
    <x v="35"/>
    <x v="20"/>
    <x v="11"/>
    <x v="11"/>
    <x v="23"/>
    <x v="19"/>
    <s v="1 | 1"/>
    <x v="141"/>
    <m/>
    <x v="0"/>
  </r>
  <r>
    <x v="1"/>
    <x v="11"/>
    <n v="-68210.47"/>
    <x v="118"/>
    <s v="KIOTO AMBIENTAL LTDA"/>
    <x v="2"/>
    <s v="'1021261"/>
    <x v="1"/>
    <x v="35"/>
    <x v="20"/>
    <x v="11"/>
    <x v="11"/>
    <x v="23"/>
    <x v="19"/>
    <s v="1 | 1"/>
    <x v="141"/>
    <m/>
    <x v="0"/>
  </r>
  <r>
    <x v="1"/>
    <x v="11"/>
    <n v="-67278.990000000005"/>
    <x v="118"/>
    <s v="EKO TRANSPORTES E RECOLHIMENTO DE RESÃDUOS LTDA"/>
    <x v="2"/>
    <s v="'1021229"/>
    <x v="1"/>
    <x v="35"/>
    <x v="20"/>
    <x v="11"/>
    <x v="11"/>
    <x v="23"/>
    <x v="19"/>
    <s v="1 | 1"/>
    <x v="141"/>
    <m/>
    <x v="0"/>
  </r>
  <r>
    <x v="1"/>
    <x v="11"/>
    <n v="-65522.080000000002"/>
    <x v="118"/>
    <s v="KIOTO AMBIENTAL LTDA"/>
    <x v="2"/>
    <s v="'1021537"/>
    <x v="8392"/>
    <x v="35"/>
    <x v="20"/>
    <x v="11"/>
    <x v="11"/>
    <x v="23"/>
    <x v="19"/>
    <s v="1 | 1"/>
    <x v="141"/>
    <m/>
    <x v="0"/>
  </r>
  <r>
    <x v="1"/>
    <x v="11"/>
    <n v="-64019.66"/>
    <x v="118"/>
    <s v="KIOTO AMBIENTAL LTDA"/>
    <x v="2"/>
    <s v="'1021643"/>
    <x v="1"/>
    <x v="35"/>
    <x v="20"/>
    <x v="11"/>
    <x v="11"/>
    <x v="23"/>
    <x v="19"/>
    <s v="1 | 1"/>
    <x v="141"/>
    <m/>
    <x v="0"/>
  </r>
  <r>
    <x v="1"/>
    <x v="11"/>
    <n v="-59944.79"/>
    <x v="117"/>
    <s v="COMPANHIA MUNICIPAL DE LIMPEZA URBANA - COMLURB"/>
    <x v="8"/>
    <s v="'23408"/>
    <x v="8385"/>
    <x v="0"/>
    <x v="0"/>
    <x v="1"/>
    <x v="1"/>
    <x v="21"/>
    <x v="17"/>
    <s v="1 | 1"/>
    <x v="139"/>
    <n v="2001"/>
    <x v="1"/>
  </r>
  <r>
    <x v="1"/>
    <x v="11"/>
    <n v="-59334.93"/>
    <x v="118"/>
    <s v="KIOTO AMBIENTAL LTDA"/>
    <x v="2"/>
    <s v="'1021282"/>
    <x v="1"/>
    <x v="35"/>
    <x v="20"/>
    <x v="11"/>
    <x v="11"/>
    <x v="23"/>
    <x v="19"/>
    <s v="1 | 1"/>
    <x v="141"/>
    <m/>
    <x v="0"/>
  </r>
  <r>
    <x v="1"/>
    <x v="11"/>
    <n v="-58000"/>
    <x v="119"/>
    <s v="MDAKEDE INFORMACOES CADASTRAIS LTDA"/>
    <x v="11"/>
    <s v="'1021239"/>
    <x v="5748"/>
    <x v="0"/>
    <x v="0"/>
    <x v="12"/>
    <x v="12"/>
    <x v="24"/>
    <x v="20"/>
    <s v="1 | 1"/>
    <x v="142"/>
    <n v="2001"/>
    <x v="1"/>
  </r>
  <r>
    <x v="1"/>
    <x v="11"/>
    <n v="-58000"/>
    <x v="78"/>
    <s v="GCA&amp;M SERVICOS DE CONSULTORIA EM GESTAO EMPRESARIAL E APOIO ADMINISTRATIVO LTDA"/>
    <x v="8"/>
    <s v="'32"/>
    <x v="8400"/>
    <x v="23"/>
    <x v="16"/>
    <x v="2"/>
    <x v="2"/>
    <x v="4"/>
    <x v="2"/>
    <s v="1 | 1"/>
    <x v="93"/>
    <n v="1002"/>
    <x v="1"/>
  </r>
  <r>
    <x v="1"/>
    <x v="11"/>
    <n v="-55431.28"/>
    <x v="118"/>
    <s v="KIOTO AMBIENTAL LTDA"/>
    <x v="2"/>
    <s v="'1020963"/>
    <x v="1"/>
    <x v="35"/>
    <x v="20"/>
    <x v="11"/>
    <x v="11"/>
    <x v="23"/>
    <x v="19"/>
    <s v="1 | 1"/>
    <x v="141"/>
    <m/>
    <x v="0"/>
  </r>
  <r>
    <x v="1"/>
    <x v="11"/>
    <n v="-55000"/>
    <x v="116"/>
    <s v="PETROBRAS DISTRIBUIDORA SA"/>
    <x v="10"/>
    <s v="'3243032"/>
    <x v="548"/>
    <x v="27"/>
    <x v="19"/>
    <x v="1"/>
    <x v="1"/>
    <x v="1"/>
    <x v="1"/>
    <s v="1 | 1"/>
    <x v="138"/>
    <n v="6002"/>
    <x v="1"/>
  </r>
  <r>
    <x v="1"/>
    <x v="11"/>
    <n v="-55000"/>
    <x v="116"/>
    <s v="PETROBRAS DISTRIBUIDORA SA"/>
    <x v="10"/>
    <s v="'3245362"/>
    <x v="548"/>
    <x v="27"/>
    <x v="19"/>
    <x v="1"/>
    <x v="1"/>
    <x v="1"/>
    <x v="1"/>
    <s v="1 | 1"/>
    <x v="138"/>
    <n v="6002"/>
    <x v="1"/>
  </r>
  <r>
    <x v="1"/>
    <x v="11"/>
    <n v="-55000"/>
    <x v="116"/>
    <s v="PETROBRAS DISTRIBUIDORA SA"/>
    <x v="10"/>
    <s v="'3245784"/>
    <x v="548"/>
    <x v="27"/>
    <x v="19"/>
    <x v="1"/>
    <x v="1"/>
    <x v="1"/>
    <x v="1"/>
    <s v="1 | 1"/>
    <x v="138"/>
    <n v="6002"/>
    <x v="1"/>
  </r>
  <r>
    <x v="1"/>
    <x v="11"/>
    <n v="-53707.93"/>
    <x v="118"/>
    <s v="KIOTO AMBIENTAL LTDA"/>
    <x v="2"/>
    <s v="'1021648"/>
    <x v="1"/>
    <x v="35"/>
    <x v="20"/>
    <x v="11"/>
    <x v="11"/>
    <x v="23"/>
    <x v="19"/>
    <s v="1 | 1"/>
    <x v="141"/>
    <m/>
    <x v="0"/>
  </r>
  <r>
    <x v="1"/>
    <x v="11"/>
    <n v="-53438.75"/>
    <x v="101"/>
    <s v="SECRETARIA DA RECEITA FEDERAL DO BRASIL - RFB"/>
    <x v="7"/>
    <s v="'1021350"/>
    <x v="8401"/>
    <x v="0"/>
    <x v="0"/>
    <x v="8"/>
    <x v="8"/>
    <x v="19"/>
    <x v="15"/>
    <s v="1 | 1"/>
    <x v="120"/>
    <n v="20011"/>
    <x v="1"/>
  </r>
  <r>
    <x v="1"/>
    <x v="11"/>
    <n v="-52700"/>
    <x v="116"/>
    <s v="PETROBRAS DISTRIBUIDORA SA"/>
    <x v="10"/>
    <s v="'3253883"/>
    <x v="548"/>
    <x v="27"/>
    <x v="19"/>
    <x v="1"/>
    <x v="1"/>
    <x v="1"/>
    <x v="1"/>
    <s v="1 | 1"/>
    <x v="138"/>
    <n v="6002"/>
    <x v="1"/>
  </r>
  <r>
    <x v="1"/>
    <x v="11"/>
    <n v="-51029.57"/>
    <x v="118"/>
    <s v="EKO TRANSPORTES E RECOLHIMENTO DE RESÃDUOS LTDA"/>
    <x v="2"/>
    <s v="'1021292"/>
    <x v="1"/>
    <x v="35"/>
    <x v="20"/>
    <x v="11"/>
    <x v="11"/>
    <x v="23"/>
    <x v="19"/>
    <s v="1 | 1"/>
    <x v="141"/>
    <m/>
    <x v="0"/>
  </r>
  <r>
    <x v="1"/>
    <x v="11"/>
    <n v="-50000"/>
    <x v="97"/>
    <s v="JEDAF SERVICOS DE ESCRITORIO E APOIO ADMINISTRATIVO E TRANSPORTE EM GERAL EIRELI"/>
    <x v="8"/>
    <s v="'240"/>
    <x v="8402"/>
    <x v="33"/>
    <x v="16"/>
    <x v="9"/>
    <x v="9"/>
    <x v="20"/>
    <x v="16"/>
    <s v="2 | 3"/>
    <x v="116"/>
    <n v="9001"/>
    <x v="1"/>
  </r>
  <r>
    <x v="1"/>
    <x v="11"/>
    <n v="-49739.3"/>
    <x v="108"/>
    <s v="ITAU UNIBANCO S.A."/>
    <x v="9"/>
    <s v="'1008585"/>
    <x v="552"/>
    <x v="0"/>
    <x v="0"/>
    <x v="3"/>
    <x v="3"/>
    <x v="9"/>
    <x v="7"/>
    <s v="18 | 25"/>
    <x v="129"/>
    <n v="20011"/>
    <x v="1"/>
  </r>
  <r>
    <x v="1"/>
    <x v="11"/>
    <n v="-48920.03"/>
    <x v="118"/>
    <s v="KIOTO AMBIENTAL LTDA"/>
    <x v="2"/>
    <s v="'1020945"/>
    <x v="1"/>
    <x v="35"/>
    <x v="20"/>
    <x v="11"/>
    <x v="11"/>
    <x v="23"/>
    <x v="19"/>
    <s v="1 | 1"/>
    <x v="141"/>
    <m/>
    <x v="0"/>
  </r>
  <r>
    <x v="1"/>
    <x v="11"/>
    <n v="-48328.75"/>
    <x v="118"/>
    <s v="KIOTO AMBIENTAL LTDA"/>
    <x v="2"/>
    <s v="'1021041"/>
    <x v="1"/>
    <x v="35"/>
    <x v="20"/>
    <x v="11"/>
    <x v="11"/>
    <x v="23"/>
    <x v="19"/>
    <s v="1 | 1"/>
    <x v="141"/>
    <m/>
    <x v="0"/>
  </r>
  <r>
    <x v="1"/>
    <x v="11"/>
    <n v="-47000"/>
    <x v="119"/>
    <s v="SR SANTOS SERVICOS LTDA"/>
    <x v="11"/>
    <s v="'1021238"/>
    <x v="8397"/>
    <x v="0"/>
    <x v="0"/>
    <x v="12"/>
    <x v="12"/>
    <x v="24"/>
    <x v="20"/>
    <s v="1 | 1"/>
    <x v="142"/>
    <n v="2001"/>
    <x v="1"/>
  </r>
  <r>
    <x v="1"/>
    <x v="11"/>
    <n v="-45411"/>
    <x v="97"/>
    <s v="CANDEIAS SERVICOS DE APOIO ADMINISTRATIVOS EIRELI"/>
    <x v="8"/>
    <s v="'261"/>
    <x v="8403"/>
    <x v="33"/>
    <x v="16"/>
    <x v="9"/>
    <x v="9"/>
    <x v="20"/>
    <x v="16"/>
    <s v="1 | 4"/>
    <x v="116"/>
    <n v="9001"/>
    <x v="1"/>
  </r>
  <r>
    <x v="1"/>
    <x v="11"/>
    <n v="-45411"/>
    <x v="97"/>
    <s v="CANDEIAS SERVICOS DE APOIO ADMINISTRATIVOS EIRELI"/>
    <x v="8"/>
    <s v="'261"/>
    <x v="8403"/>
    <x v="33"/>
    <x v="16"/>
    <x v="9"/>
    <x v="9"/>
    <x v="20"/>
    <x v="16"/>
    <s v="2 | 4"/>
    <x v="116"/>
    <n v="9001"/>
    <x v="1"/>
  </r>
  <r>
    <x v="1"/>
    <x v="11"/>
    <n v="-45411"/>
    <x v="97"/>
    <s v="CANDEIAS SERVICOS DE APOIO ADMINISTRATIVOS EIRELI"/>
    <x v="8"/>
    <s v="'261"/>
    <x v="8403"/>
    <x v="33"/>
    <x v="16"/>
    <x v="9"/>
    <x v="9"/>
    <x v="20"/>
    <x v="16"/>
    <s v="3 | 4"/>
    <x v="116"/>
    <n v="9001"/>
    <x v="1"/>
  </r>
  <r>
    <x v="1"/>
    <x v="11"/>
    <n v="-45411"/>
    <x v="97"/>
    <s v="CANDEIAS SERVICOS DE APOIO ADMINISTRATIVOS EIRELI"/>
    <x v="8"/>
    <s v="'261"/>
    <x v="8403"/>
    <x v="33"/>
    <x v="16"/>
    <x v="9"/>
    <x v="9"/>
    <x v="20"/>
    <x v="16"/>
    <s v="4 | 4"/>
    <x v="116"/>
    <n v="9001"/>
    <x v="1"/>
  </r>
  <r>
    <x v="1"/>
    <x v="11"/>
    <n v="-45000"/>
    <x v="119"/>
    <s v="MDAKEDE INFORMACOES CADASTRAIS LTDA"/>
    <x v="11"/>
    <s v="'1021507"/>
    <x v="5748"/>
    <x v="0"/>
    <x v="0"/>
    <x v="12"/>
    <x v="12"/>
    <x v="24"/>
    <x v="20"/>
    <s v="1 | 1"/>
    <x v="142"/>
    <n v="2001"/>
    <x v="1"/>
  </r>
  <r>
    <x v="1"/>
    <x v="11"/>
    <n v="-44225"/>
    <x v="51"/>
    <s v="VIA BARRA RIO VEICULOS LTDA."/>
    <x v="6"/>
    <s v="'1020245"/>
    <x v="7776"/>
    <x v="0"/>
    <x v="0"/>
    <x v="7"/>
    <x v="7"/>
    <x v="18"/>
    <x v="14"/>
    <s v="2 | 15"/>
    <x v="63"/>
    <n v="20011"/>
    <x v="1"/>
  </r>
  <r>
    <x v="1"/>
    <x v="11"/>
    <n v="-41577.47"/>
    <x v="2"/>
    <s v="FOLHA DE PAGAMENTO"/>
    <x v="4"/>
    <s v="'1021664"/>
    <x v="8388"/>
    <x v="29"/>
    <x v="19"/>
    <x v="1"/>
    <x v="1"/>
    <x v="2"/>
    <x v="2"/>
    <s v="1 | 1"/>
    <x v="2"/>
    <n v="60012"/>
    <x v="1"/>
  </r>
  <r>
    <x v="1"/>
    <x v="11"/>
    <n v="-40375.35"/>
    <x v="39"/>
    <s v="RIOPAR PARTICIPACOES S.A."/>
    <x v="3"/>
    <s v="'75226451"/>
    <x v="8404"/>
    <x v="29"/>
    <x v="19"/>
    <x v="1"/>
    <x v="1"/>
    <x v="3"/>
    <x v="3"/>
    <s v="1 | 1"/>
    <x v="58"/>
    <n v="60011"/>
    <x v="1"/>
  </r>
  <r>
    <x v="1"/>
    <x v="11"/>
    <n v="-40362.769999999997"/>
    <x v="66"/>
    <s v="ITAU UNIBANCO S.A."/>
    <x v="9"/>
    <s v="'1002190"/>
    <x v="556"/>
    <x v="0"/>
    <x v="0"/>
    <x v="7"/>
    <x v="7"/>
    <x v="18"/>
    <x v="14"/>
    <s v="28 | 36"/>
    <x v="78"/>
    <n v="20011"/>
    <x v="0"/>
  </r>
  <r>
    <x v="1"/>
    <x v="11"/>
    <n v="-40147.72"/>
    <x v="2"/>
    <s v="FOLHA DE PAGAMENTO"/>
    <x v="4"/>
    <s v="'1021657"/>
    <x v="8405"/>
    <x v="1"/>
    <x v="1"/>
    <x v="1"/>
    <x v="1"/>
    <x v="2"/>
    <x v="2"/>
    <s v="1 | 1"/>
    <x v="2"/>
    <n v="7001"/>
    <x v="1"/>
  </r>
  <r>
    <x v="1"/>
    <x v="11"/>
    <n v="-40000"/>
    <x v="119"/>
    <s v="A CLEAN SANEAMENTO AMBIENTAL DE RESIDUOS EIRELI"/>
    <x v="6"/>
    <s v="'1021469"/>
    <x v="8396"/>
    <x v="0"/>
    <x v="0"/>
    <x v="12"/>
    <x v="12"/>
    <x v="24"/>
    <x v="20"/>
    <s v="1 | 1"/>
    <x v="142"/>
    <n v="2001"/>
    <x v="1"/>
  </r>
  <r>
    <x v="1"/>
    <x v="11"/>
    <n v="-38000"/>
    <x v="118"/>
    <s v="KIOTO AMBIENTAL LTDA"/>
    <x v="2"/>
    <s v="'1021556"/>
    <x v="1"/>
    <x v="35"/>
    <x v="20"/>
    <x v="11"/>
    <x v="11"/>
    <x v="23"/>
    <x v="19"/>
    <s v="1 | 1"/>
    <x v="141"/>
    <m/>
    <x v="0"/>
  </r>
  <r>
    <x v="1"/>
    <x v="11"/>
    <n v="-36081.25"/>
    <x v="52"/>
    <s v="ALLIANZ SEGUROS S/A"/>
    <x v="9"/>
    <s v="'5177202353310565696 "/>
    <x v="2850"/>
    <x v="25"/>
    <x v="18"/>
    <x v="1"/>
    <x v="1"/>
    <x v="1"/>
    <x v="1"/>
    <s v="9 | 10"/>
    <x v="64"/>
    <n v="30011"/>
    <x v="1"/>
  </r>
  <r>
    <x v="1"/>
    <x v="11"/>
    <n v="-36000"/>
    <x v="97"/>
    <s v="JEDAF SERVICOS DE ESCRITORIO E APOIO ADMINISTRATIVO E TRANSPORTE EM GERAL EIRELI"/>
    <x v="6"/>
    <s v="'1021230"/>
    <x v="559"/>
    <x v="33"/>
    <x v="16"/>
    <x v="9"/>
    <x v="9"/>
    <x v="20"/>
    <x v="16"/>
    <s v="1 | 1"/>
    <x v="116"/>
    <n v="9001"/>
    <x v="1"/>
  </r>
  <r>
    <x v="1"/>
    <x v="11"/>
    <n v="-35463.760000000002"/>
    <x v="118"/>
    <s v="KIOTO AMBIENTAL LTDA"/>
    <x v="2"/>
    <s v="'1020946"/>
    <x v="1"/>
    <x v="35"/>
    <x v="20"/>
    <x v="11"/>
    <x v="11"/>
    <x v="23"/>
    <x v="19"/>
    <s v="1 | 1"/>
    <x v="141"/>
    <m/>
    <x v="0"/>
  </r>
  <r>
    <x v="1"/>
    <x v="11"/>
    <n v="-34792.559999999998"/>
    <x v="97"/>
    <s v="CANDEIAS SERVICOS DE APOIO ADMINISTRATIVOS EIRELI"/>
    <x v="8"/>
    <s v="'260"/>
    <x v="8406"/>
    <x v="33"/>
    <x v="16"/>
    <x v="9"/>
    <x v="9"/>
    <x v="20"/>
    <x v="16"/>
    <s v="1 | 1"/>
    <x v="116"/>
    <n v="9001"/>
    <x v="1"/>
  </r>
  <r>
    <x v="1"/>
    <x v="11"/>
    <n v="-34134.160000000003"/>
    <x v="108"/>
    <s v="ITAU UNIBANCO S.A."/>
    <x v="9"/>
    <s v="'1008673"/>
    <x v="560"/>
    <x v="0"/>
    <x v="0"/>
    <x v="3"/>
    <x v="3"/>
    <x v="9"/>
    <x v="7"/>
    <s v="19 | 26"/>
    <x v="129"/>
    <n v="20011"/>
    <x v="1"/>
  </r>
  <r>
    <x v="1"/>
    <x v="11"/>
    <n v="-31000"/>
    <x v="119"/>
    <s v="MDAKEDE INFORMACOES CADASTRAIS LTDA"/>
    <x v="11"/>
    <s v="'1021281"/>
    <x v="5748"/>
    <x v="0"/>
    <x v="0"/>
    <x v="12"/>
    <x v="12"/>
    <x v="24"/>
    <x v="20"/>
    <s v="1 | 1"/>
    <x v="142"/>
    <n v="2001"/>
    <x v="1"/>
  </r>
  <r>
    <x v="1"/>
    <x v="11"/>
    <n v="-30000"/>
    <x v="8"/>
    <s v="COMISSÃƒO"/>
    <x v="6"/>
    <s v="'1021231"/>
    <x v="567"/>
    <x v="23"/>
    <x v="16"/>
    <x v="1"/>
    <x v="1"/>
    <x v="2"/>
    <x v="2"/>
    <s v="1 | 1"/>
    <x v="10"/>
    <n v="10021"/>
    <x v="1"/>
  </r>
  <r>
    <x v="1"/>
    <x v="11"/>
    <n v="-30000"/>
    <x v="78"/>
    <s v="JEF SERVICOS DE CONSULTORIA DE ESCRITORIO E APOIO ADMINISTRATIVO LTDA"/>
    <x v="8"/>
    <s v="'29"/>
    <x v="8407"/>
    <x v="23"/>
    <x v="16"/>
    <x v="2"/>
    <x v="2"/>
    <x v="4"/>
    <x v="2"/>
    <s v="1 | 1"/>
    <x v="93"/>
    <n v="1002"/>
    <x v="1"/>
  </r>
  <r>
    <x v="1"/>
    <x v="11"/>
    <n v="-29685.759999999998"/>
    <x v="78"/>
    <s v="EPV SERVICOS DE ESCRITORIO E APOIO ADMINISTRATIVO - EIRELI"/>
    <x v="8"/>
    <s v="'35"/>
    <x v="8408"/>
    <x v="23"/>
    <x v="16"/>
    <x v="2"/>
    <x v="2"/>
    <x v="4"/>
    <x v="2"/>
    <s v="1 | 1"/>
    <x v="93"/>
    <n v="1002"/>
    <x v="1"/>
  </r>
  <r>
    <x v="1"/>
    <x v="11"/>
    <n v="-29000"/>
    <x v="119"/>
    <s v="A CLEAN SANEAMENTO AMBIENTAL DE RESIDUOS EIRELI"/>
    <x v="6"/>
    <s v="'1021259"/>
    <x v="543"/>
    <x v="0"/>
    <x v="0"/>
    <x v="12"/>
    <x v="12"/>
    <x v="24"/>
    <x v="20"/>
    <s v="1 | 1"/>
    <x v="142"/>
    <n v="2001"/>
    <x v="1"/>
  </r>
  <r>
    <x v="1"/>
    <x v="11"/>
    <n v="-28619.99"/>
    <x v="52"/>
    <s v="SOMPO CONSUMER SEGURADORA S.A."/>
    <x v="9"/>
    <s v="'3103451448"/>
    <x v="7101"/>
    <x v="25"/>
    <x v="18"/>
    <x v="1"/>
    <x v="1"/>
    <x v="1"/>
    <x v="1"/>
    <s v="2 | 10"/>
    <x v="64"/>
    <n v="3001"/>
    <x v="1"/>
  </r>
  <r>
    <x v="1"/>
    <x v="11"/>
    <n v="-28526.3"/>
    <x v="118"/>
    <s v="KIOTO AMBIENTAL LTDA"/>
    <x v="2"/>
    <s v="'1021552"/>
    <x v="8392"/>
    <x v="35"/>
    <x v="20"/>
    <x v="11"/>
    <x v="11"/>
    <x v="23"/>
    <x v="19"/>
    <s v="1 | 1"/>
    <x v="141"/>
    <m/>
    <x v="0"/>
  </r>
  <r>
    <x v="1"/>
    <x v="11"/>
    <n v="-28514.34"/>
    <x v="118"/>
    <s v="KIOTO AMBIENTAL LTDA"/>
    <x v="2"/>
    <s v="'1021302"/>
    <x v="1"/>
    <x v="35"/>
    <x v="20"/>
    <x v="11"/>
    <x v="11"/>
    <x v="23"/>
    <x v="19"/>
    <s v="1 | 1"/>
    <x v="141"/>
    <m/>
    <x v="0"/>
  </r>
  <r>
    <x v="1"/>
    <x v="11"/>
    <n v="-28000"/>
    <x v="118"/>
    <s v="KIOTO AMBIENTAL LTDA"/>
    <x v="2"/>
    <s v="'1021334"/>
    <x v="1"/>
    <x v="35"/>
    <x v="20"/>
    <x v="11"/>
    <x v="11"/>
    <x v="23"/>
    <x v="19"/>
    <s v="1 | 1"/>
    <x v="141"/>
    <m/>
    <x v="0"/>
  </r>
  <r>
    <x v="1"/>
    <x v="11"/>
    <n v="-28000"/>
    <x v="119"/>
    <s v="A CLEAN SANEAMENTO AMBIENTAL DE RESIDUOS EIRELI"/>
    <x v="6"/>
    <s v="'1020952"/>
    <x v="543"/>
    <x v="0"/>
    <x v="0"/>
    <x v="12"/>
    <x v="12"/>
    <x v="24"/>
    <x v="20"/>
    <s v="1 | 1"/>
    <x v="142"/>
    <n v="2001"/>
    <x v="1"/>
  </r>
  <r>
    <x v="1"/>
    <x v="11"/>
    <n v="-28000"/>
    <x v="119"/>
    <s v="A CLEAN SANEAMENTO AMBIENTAL DE RESIDUOS EIRELI"/>
    <x v="6"/>
    <s v="'1021049"/>
    <x v="543"/>
    <x v="0"/>
    <x v="0"/>
    <x v="12"/>
    <x v="12"/>
    <x v="24"/>
    <x v="20"/>
    <s v="1 | 1"/>
    <x v="142"/>
    <n v="2001"/>
    <x v="1"/>
  </r>
  <r>
    <x v="1"/>
    <x v="11"/>
    <n v="-28000"/>
    <x v="119"/>
    <s v="SR SANTOS SERVICOS LTDA"/>
    <x v="11"/>
    <s v="'1021506"/>
    <x v="8397"/>
    <x v="0"/>
    <x v="0"/>
    <x v="12"/>
    <x v="12"/>
    <x v="24"/>
    <x v="20"/>
    <s v="1 | 1"/>
    <x v="142"/>
    <n v="2001"/>
    <x v="1"/>
  </r>
  <r>
    <x v="1"/>
    <x v="11"/>
    <n v="-27695"/>
    <x v="118"/>
    <s v="EKO TRANSPORTES E RECOLHIMENTO DE RESÃDUOS LTDA"/>
    <x v="2"/>
    <s v="'1021352"/>
    <x v="1"/>
    <x v="35"/>
    <x v="20"/>
    <x v="11"/>
    <x v="11"/>
    <x v="23"/>
    <x v="19"/>
    <s v="1 | 1"/>
    <x v="141"/>
    <m/>
    <x v="0"/>
  </r>
  <r>
    <x v="1"/>
    <x v="11"/>
    <n v="-27500"/>
    <x v="116"/>
    <s v="PETROBRAS DISTRIBUIDORA SA"/>
    <x v="10"/>
    <s v="'3246559"/>
    <x v="548"/>
    <x v="27"/>
    <x v="19"/>
    <x v="1"/>
    <x v="1"/>
    <x v="1"/>
    <x v="1"/>
    <s v="1 | 1"/>
    <x v="138"/>
    <n v="6002"/>
    <x v="1"/>
  </r>
  <r>
    <x v="1"/>
    <x v="11"/>
    <n v="-27495.360000000001"/>
    <x v="48"/>
    <s v="AGUAS DO RIO 4 SPE S.A"/>
    <x v="3"/>
    <s v="'722138"/>
    <x v="8409"/>
    <x v="2"/>
    <x v="2"/>
    <x v="2"/>
    <x v="2"/>
    <x v="7"/>
    <x v="5"/>
    <s v="1 | 1"/>
    <x v="86"/>
    <n v="4004"/>
    <x v="1"/>
  </r>
  <r>
    <x v="1"/>
    <x v="11"/>
    <n v="-27000"/>
    <x v="97"/>
    <s v="JEDAF SERVICOS DE ESCRITORIO E APOIO ADMINISTRATIVO E TRANSPORTE EM GERAL EIRELI"/>
    <x v="8"/>
    <s v="'240"/>
    <x v="8402"/>
    <x v="33"/>
    <x v="16"/>
    <x v="9"/>
    <x v="9"/>
    <x v="20"/>
    <x v="16"/>
    <s v="1 | 3"/>
    <x v="116"/>
    <n v="9001"/>
    <x v="1"/>
  </r>
  <r>
    <x v="1"/>
    <x v="11"/>
    <n v="-27000"/>
    <x v="97"/>
    <s v="JEDAF SERVICOS DE ESCRITORIO E APOIO ADMINISTRATIVO E TRANSPORTE EM GERAL EIRELI"/>
    <x v="8"/>
    <s v="'240"/>
    <x v="8402"/>
    <x v="33"/>
    <x v="16"/>
    <x v="9"/>
    <x v="9"/>
    <x v="20"/>
    <x v="16"/>
    <s v="3 | 3"/>
    <x v="116"/>
    <n v="9001"/>
    <x v="1"/>
  </r>
  <r>
    <x v="1"/>
    <x v="11"/>
    <n v="-26350"/>
    <x v="116"/>
    <s v="PETROBRAS DISTRIBUIDORA SA"/>
    <x v="10"/>
    <s v="'3250128"/>
    <x v="548"/>
    <x v="27"/>
    <x v="19"/>
    <x v="1"/>
    <x v="1"/>
    <x v="1"/>
    <x v="1"/>
    <s v="1 | 1"/>
    <x v="138"/>
    <n v="6002"/>
    <x v="1"/>
  </r>
  <r>
    <x v="1"/>
    <x v="11"/>
    <n v="-26350"/>
    <x v="116"/>
    <s v="PETROBRAS DISTRIBUIDORA SA"/>
    <x v="10"/>
    <s v="'3251948"/>
    <x v="548"/>
    <x v="27"/>
    <x v="19"/>
    <x v="1"/>
    <x v="1"/>
    <x v="1"/>
    <x v="1"/>
    <s v="1 | 1"/>
    <x v="138"/>
    <n v="6002"/>
    <x v="1"/>
  </r>
  <r>
    <x v="1"/>
    <x v="11"/>
    <n v="-26350"/>
    <x v="116"/>
    <s v="PETROBRAS DISTRIBUIDORA SA"/>
    <x v="10"/>
    <s v="'3252175"/>
    <x v="548"/>
    <x v="27"/>
    <x v="19"/>
    <x v="1"/>
    <x v="1"/>
    <x v="1"/>
    <x v="1"/>
    <s v="1 | 1"/>
    <x v="138"/>
    <n v="6002"/>
    <x v="1"/>
  </r>
  <r>
    <x v="1"/>
    <x v="11"/>
    <n v="-26350"/>
    <x v="116"/>
    <s v="PETROBRAS DISTRIBUIDORA SA"/>
    <x v="10"/>
    <s v="'3255378"/>
    <x v="548"/>
    <x v="27"/>
    <x v="19"/>
    <x v="1"/>
    <x v="1"/>
    <x v="1"/>
    <x v="1"/>
    <s v="1 | 1"/>
    <x v="138"/>
    <n v="6002"/>
    <x v="1"/>
  </r>
  <r>
    <x v="1"/>
    <x v="11"/>
    <n v="-26350"/>
    <x v="116"/>
    <s v="PETROBRAS DISTRIBUIDORA SA"/>
    <x v="10"/>
    <s v="'3256523"/>
    <x v="548"/>
    <x v="27"/>
    <x v="19"/>
    <x v="1"/>
    <x v="1"/>
    <x v="1"/>
    <x v="1"/>
    <s v="1 | 1"/>
    <x v="138"/>
    <n v="6002"/>
    <x v="1"/>
  </r>
  <r>
    <x v="1"/>
    <x v="11"/>
    <n v="-26350"/>
    <x v="116"/>
    <s v="PETROBRAS DISTRIBUIDORA SA"/>
    <x v="10"/>
    <s v="'3257391"/>
    <x v="548"/>
    <x v="27"/>
    <x v="19"/>
    <x v="1"/>
    <x v="1"/>
    <x v="1"/>
    <x v="1"/>
    <s v="1 | 1"/>
    <x v="138"/>
    <n v="6002"/>
    <x v="1"/>
  </r>
  <r>
    <x v="1"/>
    <x v="11"/>
    <n v="-25850"/>
    <x v="116"/>
    <s v="PETROBRAS DISTRIBUIDORA SA"/>
    <x v="10"/>
    <s v="'3258108"/>
    <x v="548"/>
    <x v="27"/>
    <x v="19"/>
    <x v="1"/>
    <x v="1"/>
    <x v="1"/>
    <x v="1"/>
    <s v="1 | 1"/>
    <x v="138"/>
    <n v="6002"/>
    <x v="1"/>
  </r>
  <r>
    <x v="1"/>
    <x v="11"/>
    <n v="-25580.91"/>
    <x v="118"/>
    <s v="EKO TRANSPORTES E RECOLHIMENTO DE RESÃDUOS LTDA"/>
    <x v="2"/>
    <s v="'1021291"/>
    <x v="1"/>
    <x v="35"/>
    <x v="20"/>
    <x v="11"/>
    <x v="11"/>
    <x v="23"/>
    <x v="19"/>
    <s v="1 | 1"/>
    <x v="141"/>
    <m/>
    <x v="0"/>
  </r>
  <r>
    <x v="1"/>
    <x v="11"/>
    <n v="-25000"/>
    <x v="119"/>
    <s v="SR SANTOS SERVICOS LTDA"/>
    <x v="11"/>
    <s v="'1021307"/>
    <x v="8397"/>
    <x v="0"/>
    <x v="0"/>
    <x v="12"/>
    <x v="12"/>
    <x v="24"/>
    <x v="20"/>
    <s v="1 | 1"/>
    <x v="142"/>
    <n v="2001"/>
    <x v="1"/>
  </r>
  <r>
    <x v="1"/>
    <x v="11"/>
    <n v="-24850"/>
    <x v="116"/>
    <s v="PETROBRAS DISTRIBUIDORA SA"/>
    <x v="10"/>
    <s v="'3258987"/>
    <x v="548"/>
    <x v="27"/>
    <x v="19"/>
    <x v="1"/>
    <x v="1"/>
    <x v="1"/>
    <x v="1"/>
    <s v="1 | 1"/>
    <x v="138"/>
    <n v="6002"/>
    <x v="1"/>
  </r>
  <r>
    <x v="1"/>
    <x v="11"/>
    <n v="-24078.23"/>
    <x v="34"/>
    <s v="UNIMED-RIO COOPERATIVA DE TRABALHO MEDICO DO RIO DE JANEIRO LTDA"/>
    <x v="8"/>
    <s v="'36111666"/>
    <x v="3612"/>
    <x v="29"/>
    <x v="19"/>
    <x v="1"/>
    <x v="1"/>
    <x v="3"/>
    <x v="3"/>
    <s v="1 | 1"/>
    <x v="49"/>
    <n v="60011"/>
    <x v="1"/>
  </r>
  <r>
    <x v="1"/>
    <x v="11"/>
    <n v="-24000"/>
    <x v="119"/>
    <s v="SR SANTOS SERVICOS LTDA"/>
    <x v="8"/>
    <s v="'614"/>
    <x v="8397"/>
    <x v="0"/>
    <x v="0"/>
    <x v="12"/>
    <x v="12"/>
    <x v="24"/>
    <x v="20"/>
    <s v="1 | 1"/>
    <x v="142"/>
    <n v="2001"/>
    <x v="1"/>
  </r>
  <r>
    <x v="1"/>
    <x v="11"/>
    <n v="-23000"/>
    <x v="118"/>
    <s v="HK LOCAÃ‡ÃƒO"/>
    <x v="2"/>
    <s v="'1021617"/>
    <x v="1"/>
    <x v="35"/>
    <x v="20"/>
    <x v="11"/>
    <x v="11"/>
    <x v="23"/>
    <x v="19"/>
    <s v="1 | 1"/>
    <x v="141"/>
    <m/>
    <x v="0"/>
  </r>
  <r>
    <x v="1"/>
    <x v="11"/>
    <n v="-23000"/>
    <x v="119"/>
    <s v="A CLEAN SANEAMENTO AMBIENTAL DE RESIDUOS EIRELI"/>
    <x v="6"/>
    <s v="'1021181"/>
    <x v="543"/>
    <x v="0"/>
    <x v="0"/>
    <x v="12"/>
    <x v="12"/>
    <x v="24"/>
    <x v="20"/>
    <s v="1 | 1"/>
    <x v="142"/>
    <n v="2001"/>
    <x v="1"/>
  </r>
  <r>
    <x v="1"/>
    <x v="11"/>
    <n v="-23000"/>
    <x v="119"/>
    <s v="PADRAO AMBIENTAL COLETA E TRANSPORTES EIRELI"/>
    <x v="6"/>
    <s v="'1021279"/>
    <x v="5788"/>
    <x v="0"/>
    <x v="0"/>
    <x v="12"/>
    <x v="12"/>
    <x v="24"/>
    <x v="20"/>
    <s v="1 | 1"/>
    <x v="142"/>
    <n v="2001"/>
    <x v="1"/>
  </r>
  <r>
    <x v="1"/>
    <x v="11"/>
    <n v="-22662.3"/>
    <x v="112"/>
    <s v="BIOCLEAN SERVICOS DE GERENCIAMENTO E TRATAMENTO DE RESIDUOS LTDA"/>
    <x v="8"/>
    <s v="'949"/>
    <x v="8410"/>
    <x v="0"/>
    <x v="0"/>
    <x v="1"/>
    <x v="1"/>
    <x v="21"/>
    <x v="17"/>
    <s v="1 | 1"/>
    <x v="134"/>
    <n v="20011"/>
    <x v="1"/>
  </r>
  <r>
    <x v="1"/>
    <x v="11"/>
    <n v="-22249.61"/>
    <x v="78"/>
    <s v="HSOL INCENTIVE PERFORMANCE S.A."/>
    <x v="8"/>
    <s v="'13828"/>
    <x v="8411"/>
    <x v="23"/>
    <x v="16"/>
    <x v="2"/>
    <x v="2"/>
    <x v="4"/>
    <x v="2"/>
    <s v="1 | 1"/>
    <x v="93"/>
    <n v="1002"/>
    <x v="1"/>
  </r>
  <r>
    <x v="1"/>
    <x v="11"/>
    <n v="-22200"/>
    <x v="9"/>
    <s v="L G A INDUSTRIA E COMERCIO PECAS AUTOMOTIVAS LTDA"/>
    <x v="10"/>
    <s v="'1"/>
    <x v="8412"/>
    <x v="4"/>
    <x v="4"/>
    <x v="1"/>
    <x v="1"/>
    <x v="8"/>
    <x v="6"/>
    <s v="1 | 1"/>
    <x v="11"/>
    <n v="40031"/>
    <x v="1"/>
  </r>
  <r>
    <x v="1"/>
    <x v="11"/>
    <n v="-22000"/>
    <x v="118"/>
    <s v="HK LOCAÃ‡ÃƒO"/>
    <x v="2"/>
    <s v="'1021295"/>
    <x v="1"/>
    <x v="35"/>
    <x v="20"/>
    <x v="11"/>
    <x v="11"/>
    <x v="23"/>
    <x v="19"/>
    <s v="1 | 1"/>
    <x v="141"/>
    <m/>
    <x v="0"/>
  </r>
  <r>
    <x v="1"/>
    <x v="11"/>
    <n v="-22000"/>
    <x v="119"/>
    <s v="MDAKEDE INFORMACOES CADASTRAIS LTDA"/>
    <x v="6"/>
    <s v="'1020984"/>
    <x v="5748"/>
    <x v="0"/>
    <x v="0"/>
    <x v="12"/>
    <x v="12"/>
    <x v="24"/>
    <x v="20"/>
    <s v="1 | 1"/>
    <x v="142"/>
    <n v="2001"/>
    <x v="1"/>
  </r>
  <r>
    <x v="1"/>
    <x v="11"/>
    <n v="-22000"/>
    <x v="119"/>
    <s v="MDAKEDE INFORMACOES CADASTRAIS LTDA"/>
    <x v="8"/>
    <s v="'792"/>
    <x v="7081"/>
    <x v="0"/>
    <x v="0"/>
    <x v="12"/>
    <x v="12"/>
    <x v="24"/>
    <x v="20"/>
    <s v="1 | 1"/>
    <x v="142"/>
    <n v="2001"/>
    <x v="1"/>
  </r>
  <r>
    <x v="1"/>
    <x v="11"/>
    <n v="-22000"/>
    <x v="119"/>
    <s v="MDAKEDE INFORMACOES CADASTRAIS LTDA"/>
    <x v="8"/>
    <s v="'794"/>
    <x v="5748"/>
    <x v="0"/>
    <x v="0"/>
    <x v="12"/>
    <x v="12"/>
    <x v="24"/>
    <x v="20"/>
    <s v="1 | 1"/>
    <x v="142"/>
    <n v="2001"/>
    <x v="1"/>
  </r>
  <r>
    <x v="1"/>
    <x v="11"/>
    <n v="-22000"/>
    <x v="119"/>
    <s v="SR SANTOS SERVICOS LTDA"/>
    <x v="11"/>
    <s v="'1021051"/>
    <x v="8397"/>
    <x v="0"/>
    <x v="0"/>
    <x v="12"/>
    <x v="12"/>
    <x v="24"/>
    <x v="20"/>
    <s v="1 | 1"/>
    <x v="142"/>
    <n v="2001"/>
    <x v="1"/>
  </r>
  <r>
    <x v="1"/>
    <x v="11"/>
    <n v="-21236"/>
    <x v="112"/>
    <s v="BIOCLEAN SERVICOS DE GERENCIAMENTO E TRATAMENTO DE RESIDUOS LTDA"/>
    <x v="8"/>
    <s v="'929"/>
    <x v="8413"/>
    <x v="0"/>
    <x v="0"/>
    <x v="1"/>
    <x v="1"/>
    <x v="21"/>
    <x v="17"/>
    <s v="1 | 1"/>
    <x v="134"/>
    <n v="20011"/>
    <x v="1"/>
  </r>
  <r>
    <x v="1"/>
    <x v="11"/>
    <n v="-21059.39"/>
    <x v="29"/>
    <s v="13Â° SALARIO"/>
    <x v="4"/>
    <s v="'1021191"/>
    <x v="8414"/>
    <x v="1"/>
    <x v="1"/>
    <x v="1"/>
    <x v="1"/>
    <x v="2"/>
    <x v="2"/>
    <s v="1 | 1"/>
    <x v="38"/>
    <n v="7001"/>
    <x v="1"/>
  </r>
  <r>
    <x v="1"/>
    <x v="11"/>
    <n v="-21000"/>
    <x v="26"/>
    <s v="CORTEX INTELLIGENCE TECNOLOGIA LTDA"/>
    <x v="8"/>
    <s v="'5541"/>
    <x v="5775"/>
    <x v="3"/>
    <x v="3"/>
    <x v="2"/>
    <x v="2"/>
    <x v="10"/>
    <x v="8"/>
    <s v="1 | 1"/>
    <x v="31"/>
    <n v="40026"/>
    <x v="1"/>
  </r>
  <r>
    <x v="1"/>
    <x v="11"/>
    <n v="-20126.46"/>
    <x v="47"/>
    <s v="INSTITUTO NACIONAL DO SEGURO SOCIAL - INSS"/>
    <x v="7"/>
    <s v="'1021424"/>
    <x v="8415"/>
    <x v="0"/>
    <x v="0"/>
    <x v="6"/>
    <x v="6"/>
    <x v="17"/>
    <x v="13"/>
    <s v="1 | 1"/>
    <x v="56"/>
    <n v="20011"/>
    <x v="1"/>
  </r>
  <r>
    <x v="1"/>
    <x v="11"/>
    <n v="-20000"/>
    <x v="119"/>
    <s v="A CLEAN SANEAMENTO AMBIENTAL DE RESIDUOS EIRELI"/>
    <x v="6"/>
    <s v="'1021360"/>
    <x v="8396"/>
    <x v="0"/>
    <x v="0"/>
    <x v="12"/>
    <x v="12"/>
    <x v="24"/>
    <x v="20"/>
    <s v="1 | 1"/>
    <x v="142"/>
    <n v="2001"/>
    <x v="1"/>
  </r>
  <r>
    <x v="1"/>
    <x v="11"/>
    <n v="-19971.88"/>
    <x v="96"/>
    <s v="SECRETARIA DA RECEITA FEDERAL DO BRASIL - RFB"/>
    <x v="7"/>
    <s v="'1021349"/>
    <x v="8416"/>
    <x v="0"/>
    <x v="0"/>
    <x v="8"/>
    <x v="8"/>
    <x v="19"/>
    <x v="15"/>
    <s v="1 | 1"/>
    <x v="114"/>
    <n v="2001"/>
    <x v="1"/>
  </r>
  <r>
    <x v="1"/>
    <x v="11"/>
    <n v="-19787.330000000002"/>
    <x v="8"/>
    <s v="AMI3 SOLUCOES AMBIENTAIS E TRANSPORTE DE RESIDUOS LTDA"/>
    <x v="6"/>
    <s v="'1013564"/>
    <x v="583"/>
    <x v="23"/>
    <x v="16"/>
    <x v="1"/>
    <x v="1"/>
    <x v="2"/>
    <x v="2"/>
    <s v="12 | 19"/>
    <x v="10"/>
    <n v="10021"/>
    <x v="1"/>
  </r>
  <r>
    <x v="1"/>
    <x v="11"/>
    <n v="-19119.400000000001"/>
    <x v="102"/>
    <s v="SALLES AMORIM UNIFORMES LTDA"/>
    <x v="11"/>
    <s v="'1020705"/>
    <x v="4389"/>
    <x v="13"/>
    <x v="2"/>
    <x v="1"/>
    <x v="1"/>
    <x v="8"/>
    <x v="6"/>
    <s v="2 | 2"/>
    <x v="121"/>
    <n v="50032"/>
    <x v="1"/>
  </r>
  <r>
    <x v="1"/>
    <x v="11"/>
    <n v="-19009.96"/>
    <x v="7"/>
    <s v="JOSE EDUARDO DIAS ALMEIDA"/>
    <x v="9"/>
    <s v="'1020829"/>
    <x v="8417"/>
    <x v="2"/>
    <x v="2"/>
    <x v="2"/>
    <x v="2"/>
    <x v="7"/>
    <x v="5"/>
    <s v="1 | 1"/>
    <x v="9"/>
    <n v="4004"/>
    <x v="1"/>
  </r>
  <r>
    <x v="1"/>
    <x v="11"/>
    <n v="-19000"/>
    <x v="119"/>
    <s v="A CLEAN SANEAMENTO AMBIENTAL DE RESIDUOS EIRELI"/>
    <x v="6"/>
    <s v="'1021278"/>
    <x v="8396"/>
    <x v="0"/>
    <x v="0"/>
    <x v="12"/>
    <x v="12"/>
    <x v="24"/>
    <x v="20"/>
    <s v="1 | 1"/>
    <x v="142"/>
    <n v="2001"/>
    <x v="1"/>
  </r>
  <r>
    <x v="1"/>
    <x v="11"/>
    <n v="-19000"/>
    <x v="119"/>
    <s v="A CLEAN SANEAMENTO AMBIENTAL DE RESIDUOS EIRELI"/>
    <x v="6"/>
    <s v="'1021500"/>
    <x v="8396"/>
    <x v="0"/>
    <x v="0"/>
    <x v="12"/>
    <x v="12"/>
    <x v="24"/>
    <x v="20"/>
    <s v="1 | 1"/>
    <x v="142"/>
    <n v="2001"/>
    <x v="1"/>
  </r>
  <r>
    <x v="1"/>
    <x v="11"/>
    <n v="-18657.419999999998"/>
    <x v="44"/>
    <s v="SECRETARIA DA RECEITA FEDERAL DO BRASIL - RFB"/>
    <x v="7"/>
    <s v="'1021419"/>
    <x v="8418"/>
    <x v="0"/>
    <x v="0"/>
    <x v="6"/>
    <x v="6"/>
    <x v="17"/>
    <x v="13"/>
    <s v="1 | 1"/>
    <x v="53"/>
    <n v="20011"/>
    <x v="1"/>
  </r>
  <r>
    <x v="1"/>
    <x v="11"/>
    <n v="-18644.77"/>
    <x v="44"/>
    <s v="SECRETARIA DA RECEITA FEDERAL DO BRASIL - RFB"/>
    <x v="7"/>
    <s v="'1021420"/>
    <x v="8419"/>
    <x v="0"/>
    <x v="0"/>
    <x v="6"/>
    <x v="6"/>
    <x v="17"/>
    <x v="13"/>
    <s v="1 | 1"/>
    <x v="53"/>
    <n v="20011"/>
    <x v="1"/>
  </r>
  <r>
    <x v="1"/>
    <x v="11"/>
    <n v="-18470.96"/>
    <x v="2"/>
    <s v="FOLHA DE PAGAMENTO"/>
    <x v="4"/>
    <s v="'1021664"/>
    <x v="8388"/>
    <x v="29"/>
    <x v="19"/>
    <x v="1"/>
    <x v="1"/>
    <x v="2"/>
    <x v="2"/>
    <s v="1 | 1"/>
    <x v="2"/>
    <n v="60014"/>
    <x v="1"/>
  </r>
  <r>
    <x v="1"/>
    <x v="11"/>
    <n v="-18193.580000000002"/>
    <x v="112"/>
    <s v="BIOCLEAN SERVICOS DE GERENCIAMENTO E TRATAMENTO DE RESIDUOS LTDA"/>
    <x v="8"/>
    <s v="'944"/>
    <x v="8420"/>
    <x v="0"/>
    <x v="0"/>
    <x v="1"/>
    <x v="1"/>
    <x v="21"/>
    <x v="17"/>
    <s v="1 | 1"/>
    <x v="134"/>
    <n v="20011"/>
    <x v="1"/>
  </r>
  <r>
    <x v="1"/>
    <x v="11"/>
    <n v="-18134.09"/>
    <x v="97"/>
    <s v="JEDAF SERVICOS DE ESCRITORIO E APOIO ADMINISTRATIVO E TRANSPORTE EM GERAL EIRELI"/>
    <x v="8"/>
    <s v="'238"/>
    <x v="8421"/>
    <x v="33"/>
    <x v="16"/>
    <x v="9"/>
    <x v="9"/>
    <x v="20"/>
    <x v="16"/>
    <s v="1 | 1"/>
    <x v="116"/>
    <n v="9001"/>
    <x v="1"/>
  </r>
  <r>
    <x v="1"/>
    <x v="11"/>
    <n v="-17853.099999999999"/>
    <x v="97"/>
    <s v="BRADESCO SAUDE S/A"/>
    <x v="3"/>
    <s v="'1020700"/>
    <x v="8422"/>
    <x v="33"/>
    <x v="16"/>
    <x v="9"/>
    <x v="9"/>
    <x v="20"/>
    <x v="16"/>
    <s v="1 | 1"/>
    <x v="116"/>
    <n v="9001"/>
    <x v="1"/>
  </r>
  <r>
    <x v="1"/>
    <x v="11"/>
    <n v="-17503.68"/>
    <x v="89"/>
    <s v="BRF S.A."/>
    <x v="11"/>
    <s v="'1019327"/>
    <x v="8423"/>
    <x v="0"/>
    <x v="0"/>
    <x v="2"/>
    <x v="2"/>
    <x v="10"/>
    <x v="8"/>
    <s v="1 | 2"/>
    <x v="107"/>
    <n v="2001"/>
    <x v="1"/>
  </r>
  <r>
    <x v="1"/>
    <x v="11"/>
    <n v="-17503.669999999998"/>
    <x v="89"/>
    <s v="BRF S.A."/>
    <x v="11"/>
    <s v="'1019327"/>
    <x v="8423"/>
    <x v="0"/>
    <x v="0"/>
    <x v="2"/>
    <x v="2"/>
    <x v="10"/>
    <x v="8"/>
    <s v="2 | 2"/>
    <x v="107"/>
    <n v="2001"/>
    <x v="1"/>
  </r>
  <r>
    <x v="1"/>
    <x v="11"/>
    <n v="-17490.560000000001"/>
    <x v="118"/>
    <s v="KIOTO AMBIENTAL LTDA"/>
    <x v="2"/>
    <s v="'1021121"/>
    <x v="1"/>
    <x v="35"/>
    <x v="20"/>
    <x v="11"/>
    <x v="11"/>
    <x v="23"/>
    <x v="19"/>
    <s v="1 | 1"/>
    <x v="141"/>
    <m/>
    <x v="0"/>
  </r>
  <r>
    <x v="1"/>
    <x v="11"/>
    <n v="-17296.27"/>
    <x v="118"/>
    <s v="KIOTO AMBIENTAL LTDA"/>
    <x v="2"/>
    <s v="'1020859"/>
    <x v="1"/>
    <x v="35"/>
    <x v="20"/>
    <x v="11"/>
    <x v="11"/>
    <x v="23"/>
    <x v="19"/>
    <s v="1 | 1"/>
    <x v="141"/>
    <m/>
    <x v="0"/>
  </r>
  <r>
    <x v="1"/>
    <x v="11"/>
    <n v="-17000"/>
    <x v="119"/>
    <s v="PADRAO AMBIENTAL COLETA E TRANSPORTES EIRELI"/>
    <x v="6"/>
    <s v="'1021237"/>
    <x v="5788"/>
    <x v="0"/>
    <x v="0"/>
    <x v="12"/>
    <x v="12"/>
    <x v="24"/>
    <x v="20"/>
    <s v="1 | 1"/>
    <x v="142"/>
    <n v="2001"/>
    <x v="1"/>
  </r>
  <r>
    <x v="1"/>
    <x v="11"/>
    <n v="-17000"/>
    <x v="84"/>
    <s v="LANÇAMENTO MANUAL"/>
    <x v="1"/>
    <m/>
    <x v="1361"/>
    <x v="25"/>
    <x v="18"/>
    <x v="1"/>
    <x v="1"/>
    <x v="1"/>
    <x v="1"/>
    <m/>
    <x v="102"/>
    <n v="30011"/>
    <x v="0"/>
  </r>
  <r>
    <x v="1"/>
    <x v="11"/>
    <n v="-16864.03"/>
    <x v="29"/>
    <s v="13Â° SALARIO"/>
    <x v="4"/>
    <s v="'1021190"/>
    <x v="8391"/>
    <x v="29"/>
    <x v="19"/>
    <x v="1"/>
    <x v="1"/>
    <x v="2"/>
    <x v="2"/>
    <s v="1 | 1"/>
    <x v="38"/>
    <n v="60012"/>
    <x v="1"/>
  </r>
  <r>
    <x v="1"/>
    <x v="11"/>
    <n v="-16440"/>
    <x v="48"/>
    <s v="LANÇAMENTO MANUAL"/>
    <x v="1"/>
    <m/>
    <x v="2125"/>
    <x v="2"/>
    <x v="2"/>
    <x v="1"/>
    <x v="1"/>
    <x v="15"/>
    <x v="5"/>
    <m/>
    <x v="59"/>
    <n v="40041"/>
    <x v="0"/>
  </r>
  <r>
    <x v="1"/>
    <x v="11"/>
    <n v="-16423.75"/>
    <x v="14"/>
    <s v="ANTONELLI &amp; ASSOCIADOS ADVOGADOS"/>
    <x v="8"/>
    <s v="'14130"/>
    <x v="1363"/>
    <x v="9"/>
    <x v="8"/>
    <x v="2"/>
    <x v="2"/>
    <x v="12"/>
    <x v="10"/>
    <s v="1 | 1"/>
    <x v="17"/>
    <n v="8002"/>
    <x v="1"/>
  </r>
  <r>
    <x v="1"/>
    <x v="11"/>
    <n v="-16179.74"/>
    <x v="91"/>
    <s v="RESCISAO"/>
    <x v="4"/>
    <s v="'1021426"/>
    <x v="8424"/>
    <x v="29"/>
    <x v="19"/>
    <x v="1"/>
    <x v="1"/>
    <x v="2"/>
    <x v="2"/>
    <s v="1 | 1"/>
    <x v="109"/>
    <n v="60011"/>
    <x v="1"/>
  </r>
  <r>
    <x v="1"/>
    <x v="11"/>
    <n v="-16000"/>
    <x v="119"/>
    <s v="PADRAO AMBIENTAL COLETA E TRANSPORTES EIRELI"/>
    <x v="6"/>
    <s v="'1021502"/>
    <x v="5788"/>
    <x v="0"/>
    <x v="0"/>
    <x v="12"/>
    <x v="12"/>
    <x v="24"/>
    <x v="20"/>
    <s v="1 | 1"/>
    <x v="142"/>
    <n v="2001"/>
    <x v="1"/>
  </r>
  <r>
    <x v="1"/>
    <x v="11"/>
    <n v="-16000"/>
    <x v="119"/>
    <s v="SR SANTOS SERVICOS LTDA"/>
    <x v="11"/>
    <s v="'1020983"/>
    <x v="6429"/>
    <x v="0"/>
    <x v="0"/>
    <x v="12"/>
    <x v="12"/>
    <x v="24"/>
    <x v="20"/>
    <s v="1 | 1"/>
    <x v="142"/>
    <n v="2001"/>
    <x v="1"/>
  </r>
  <r>
    <x v="1"/>
    <x v="11"/>
    <n v="-15808.8"/>
    <x v="9"/>
    <s v="EQUISUN INDUSTRIA E COMERCIO DE EQUIPAMENTOS LTDA"/>
    <x v="11"/>
    <s v="'1020971"/>
    <x v="7804"/>
    <x v="4"/>
    <x v="4"/>
    <x v="1"/>
    <x v="1"/>
    <x v="8"/>
    <x v="6"/>
    <s v="1 | 5"/>
    <x v="11"/>
    <n v="40031"/>
    <x v="1"/>
  </r>
  <r>
    <x v="1"/>
    <x v="11"/>
    <n v="-15808.8"/>
    <x v="9"/>
    <s v="EQUISUN INDUSTRIA E COMERCIO DE EQUIPAMENTOS LTDA"/>
    <x v="11"/>
    <s v="'1020971"/>
    <x v="7804"/>
    <x v="4"/>
    <x v="4"/>
    <x v="1"/>
    <x v="1"/>
    <x v="8"/>
    <x v="6"/>
    <s v="2 | 5"/>
    <x v="11"/>
    <n v="40031"/>
    <x v="1"/>
  </r>
  <r>
    <x v="1"/>
    <x v="11"/>
    <n v="-15808.8"/>
    <x v="9"/>
    <s v="EQUISUN INDUSTRIA E COMERCIO DE EQUIPAMENTOS LTDA"/>
    <x v="11"/>
    <s v="'1020971"/>
    <x v="7804"/>
    <x v="4"/>
    <x v="4"/>
    <x v="1"/>
    <x v="1"/>
    <x v="8"/>
    <x v="6"/>
    <s v="3 | 5"/>
    <x v="11"/>
    <n v="40031"/>
    <x v="1"/>
  </r>
  <r>
    <x v="1"/>
    <x v="11"/>
    <n v="-15808.8"/>
    <x v="9"/>
    <s v="EQUISUN INDUSTRIA E COMERCIO DE EQUIPAMENTOS LTDA"/>
    <x v="11"/>
    <s v="'1020971"/>
    <x v="7804"/>
    <x v="4"/>
    <x v="4"/>
    <x v="1"/>
    <x v="1"/>
    <x v="8"/>
    <x v="6"/>
    <s v="4 | 5"/>
    <x v="11"/>
    <n v="40031"/>
    <x v="1"/>
  </r>
  <r>
    <x v="1"/>
    <x v="11"/>
    <n v="-15808.8"/>
    <x v="9"/>
    <s v="EQUISUN INDUSTRIA E COMERCIO DE EQUIPAMENTOS LTDA"/>
    <x v="11"/>
    <s v="'1020971"/>
    <x v="7804"/>
    <x v="4"/>
    <x v="4"/>
    <x v="1"/>
    <x v="1"/>
    <x v="8"/>
    <x v="6"/>
    <s v="5 | 5"/>
    <x v="11"/>
    <n v="40031"/>
    <x v="1"/>
  </r>
  <r>
    <x v="1"/>
    <x v="11"/>
    <n v="-15808.8"/>
    <x v="9"/>
    <s v="EQUISUN INDUSTRIA E COMERCIO DE EQUIPAMENTOS LTDA"/>
    <x v="10"/>
    <s v="'3204"/>
    <x v="7804"/>
    <x v="4"/>
    <x v="4"/>
    <x v="1"/>
    <x v="1"/>
    <x v="8"/>
    <x v="6"/>
    <s v="3 | 5"/>
    <x v="11"/>
    <n v="40031"/>
    <x v="1"/>
  </r>
  <r>
    <x v="1"/>
    <x v="11"/>
    <n v="-15808.8"/>
    <x v="9"/>
    <s v="EQUISUN INDUSTRIA E COMERCIO DE EQUIPAMENTOS LTDA"/>
    <x v="10"/>
    <s v="'3204"/>
    <x v="7804"/>
    <x v="4"/>
    <x v="4"/>
    <x v="1"/>
    <x v="1"/>
    <x v="8"/>
    <x v="6"/>
    <s v="4 | 5"/>
    <x v="11"/>
    <n v="40031"/>
    <x v="1"/>
  </r>
  <r>
    <x v="1"/>
    <x v="11"/>
    <n v="-15808.8"/>
    <x v="9"/>
    <s v="EQUISUN INDUSTRIA E COMERCIO DE EQUIPAMENTOS LTDA"/>
    <x v="10"/>
    <s v="'3204"/>
    <x v="7804"/>
    <x v="4"/>
    <x v="4"/>
    <x v="1"/>
    <x v="1"/>
    <x v="8"/>
    <x v="6"/>
    <s v="5 | 5"/>
    <x v="11"/>
    <n v="40031"/>
    <x v="1"/>
  </r>
  <r>
    <x v="1"/>
    <x v="11"/>
    <n v="-15720"/>
    <x v="40"/>
    <s v="EDESIO S R SANTOS SERVICOS DE TRANSPORTES E ESCRITORIO - EIRELI"/>
    <x v="11"/>
    <s v="'1020817"/>
    <x v="8425"/>
    <x v="28"/>
    <x v="16"/>
    <x v="2"/>
    <x v="2"/>
    <x v="12"/>
    <x v="10"/>
    <s v="1 | 1"/>
    <x v="48"/>
    <n v="8005"/>
    <x v="1"/>
  </r>
  <r>
    <x v="1"/>
    <x v="11"/>
    <n v="-15000"/>
    <x v="119"/>
    <s v="SR SANTOS SERVICOS LTDA"/>
    <x v="11"/>
    <s v="'1021280"/>
    <x v="8397"/>
    <x v="0"/>
    <x v="0"/>
    <x v="12"/>
    <x v="12"/>
    <x v="24"/>
    <x v="20"/>
    <s v="1 | 1"/>
    <x v="142"/>
    <n v="2001"/>
    <x v="1"/>
  </r>
  <r>
    <x v="1"/>
    <x v="11"/>
    <n v="-15000"/>
    <x v="64"/>
    <s v="CMAC CONSULTORIA E SERVICOS LTDA"/>
    <x v="8"/>
    <s v="'74"/>
    <x v="8426"/>
    <x v="12"/>
    <x v="10"/>
    <x v="2"/>
    <x v="2"/>
    <x v="12"/>
    <x v="10"/>
    <s v="1 | 1"/>
    <x v="76"/>
    <n v="30051"/>
    <x v="1"/>
  </r>
  <r>
    <x v="1"/>
    <x v="11"/>
    <n v="-14619.7"/>
    <x v="26"/>
    <s v="AMAZON AWS SERVICOS BRASIL LTDA"/>
    <x v="3"/>
    <s v="'1021092"/>
    <x v="647"/>
    <x v="24"/>
    <x v="17"/>
    <x v="2"/>
    <x v="2"/>
    <x v="10"/>
    <x v="8"/>
    <s v="1 | 1"/>
    <x v="31"/>
    <n v="8006"/>
    <x v="1"/>
  </r>
  <r>
    <x v="1"/>
    <x v="11"/>
    <n v="-14535.77"/>
    <x v="66"/>
    <s v="ITAU UNIBANCO S.A."/>
    <x v="9"/>
    <s v="'1005473"/>
    <x v="600"/>
    <x v="0"/>
    <x v="0"/>
    <x v="7"/>
    <x v="7"/>
    <x v="18"/>
    <x v="14"/>
    <s v="22 | 36"/>
    <x v="78"/>
    <n v="20011"/>
    <x v="1"/>
  </r>
  <r>
    <x v="1"/>
    <x v="11"/>
    <n v="-14138.72"/>
    <x v="8"/>
    <s v="EKO TRANSPORTES E RECOLHIMENTO DE RESIDUOS LTDA"/>
    <x v="6"/>
    <s v="'1020986"/>
    <x v="8427"/>
    <x v="3"/>
    <x v="3"/>
    <x v="1"/>
    <x v="1"/>
    <x v="2"/>
    <x v="2"/>
    <s v="1 | 1"/>
    <x v="10"/>
    <n v="40026"/>
    <x v="1"/>
  </r>
  <r>
    <x v="1"/>
    <x v="11"/>
    <n v="-14000"/>
    <x v="119"/>
    <s v="A CLEAN SANEAMENTO AMBIENTAL DE RESIDUOS EIRELI"/>
    <x v="6"/>
    <s v="'1020997"/>
    <x v="543"/>
    <x v="0"/>
    <x v="0"/>
    <x v="12"/>
    <x v="12"/>
    <x v="24"/>
    <x v="20"/>
    <s v="1 | 1"/>
    <x v="142"/>
    <n v="2001"/>
    <x v="1"/>
  </r>
  <r>
    <x v="1"/>
    <x v="11"/>
    <n v="-13976.55"/>
    <x v="35"/>
    <s v="SECRETARIA DA RECEITA FEDERAL DO BRASIL - RFB"/>
    <x v="7"/>
    <s v="'1021321"/>
    <x v="8394"/>
    <x v="29"/>
    <x v="19"/>
    <x v="1"/>
    <x v="1"/>
    <x v="16"/>
    <x v="12"/>
    <s v="1 | 1"/>
    <x v="47"/>
    <n v="60012"/>
    <x v="1"/>
  </r>
  <r>
    <x v="1"/>
    <x v="11"/>
    <n v="-13824.46"/>
    <x v="118"/>
    <s v="KIOTO AMBIENTAL LTDA"/>
    <x v="2"/>
    <s v="'1021298"/>
    <x v="1"/>
    <x v="35"/>
    <x v="20"/>
    <x v="11"/>
    <x v="11"/>
    <x v="23"/>
    <x v="19"/>
    <s v="1 | 1"/>
    <x v="141"/>
    <m/>
    <x v="0"/>
  </r>
  <r>
    <x v="1"/>
    <x v="11"/>
    <n v="-13800"/>
    <x v="50"/>
    <s v="WLM PARTICIPACOES E COMERCIO DE MAQUINAS E VEICULOS S.A."/>
    <x v="10"/>
    <s v="'57386"/>
    <x v="8428"/>
    <x v="1"/>
    <x v="1"/>
    <x v="1"/>
    <x v="1"/>
    <x v="1"/>
    <x v="1"/>
    <s v="1 | 1"/>
    <x v="62"/>
    <n v="70011"/>
    <x v="1"/>
  </r>
  <r>
    <x v="1"/>
    <x v="11"/>
    <n v="-13781.3"/>
    <x v="71"/>
    <s v="CINTIA MARISE FRANSOSI DOTI 15354982855"/>
    <x v="8"/>
    <s v="'5"/>
    <x v="8429"/>
    <x v="10"/>
    <x v="9"/>
    <x v="2"/>
    <x v="2"/>
    <x v="4"/>
    <x v="2"/>
    <s v="1 | 1"/>
    <x v="83"/>
    <n v="8001"/>
    <x v="1"/>
  </r>
  <r>
    <x v="1"/>
    <x v="11"/>
    <n v="-13759.64"/>
    <x v="29"/>
    <s v="13Â° SALARIO"/>
    <x v="4"/>
    <s v="'1021187"/>
    <x v="8430"/>
    <x v="27"/>
    <x v="19"/>
    <x v="1"/>
    <x v="1"/>
    <x v="2"/>
    <x v="2"/>
    <s v="1 | 1"/>
    <x v="38"/>
    <n v="60021"/>
    <x v="1"/>
  </r>
  <r>
    <x v="1"/>
    <x v="11"/>
    <n v="-13039.23"/>
    <x v="71"/>
    <s v="VBF SERVICOS DE CONSULTORIA EM PUBLICIDADE E PESQUISA EM MIDIA"/>
    <x v="10"/>
    <s v="'213"/>
    <x v="8431"/>
    <x v="22"/>
    <x v="0"/>
    <x v="2"/>
    <x v="2"/>
    <x v="4"/>
    <x v="2"/>
    <s v="1 | 1"/>
    <x v="83"/>
    <n v="3002"/>
    <x v="1"/>
  </r>
  <r>
    <x v="1"/>
    <x v="11"/>
    <n v="-13000"/>
    <x v="7"/>
    <s v="LUCAS F DI BENEDETTO"/>
    <x v="6"/>
    <s v="'1018454"/>
    <x v="609"/>
    <x v="2"/>
    <x v="2"/>
    <x v="1"/>
    <x v="1"/>
    <x v="15"/>
    <x v="5"/>
    <s v="1 | 1"/>
    <x v="95"/>
    <n v="40041"/>
    <x v="1"/>
  </r>
  <r>
    <x v="1"/>
    <x v="11"/>
    <n v="-12722.81"/>
    <x v="8"/>
    <s v="JULIO R BILHARINHO"/>
    <x v="8"/>
    <s v="'88"/>
    <x v="8432"/>
    <x v="4"/>
    <x v="4"/>
    <x v="1"/>
    <x v="1"/>
    <x v="2"/>
    <x v="2"/>
    <s v="1 | 1"/>
    <x v="10"/>
    <n v="4003"/>
    <x v="1"/>
  </r>
  <r>
    <x v="1"/>
    <x v="11"/>
    <n v="-12665.14"/>
    <x v="111"/>
    <s v="TRIBUNAL REGIONAL DO TRABALHO DA 1A. REGIAO"/>
    <x v="7"/>
    <s v="'0100617-16.2022.5.01.00752012"/>
    <x v="8433"/>
    <x v="9"/>
    <x v="8"/>
    <x v="2"/>
    <x v="2"/>
    <x v="10"/>
    <x v="8"/>
    <s v="1 | 1"/>
    <x v="132"/>
    <n v="8002"/>
    <x v="1"/>
  </r>
  <r>
    <x v="1"/>
    <x v="11"/>
    <n v="-12665.14"/>
    <x v="111"/>
    <s v="TRIBUNAL REGIONAL DO TRABALHO DA 1A. REGIAO"/>
    <x v="7"/>
    <s v="'0100918-59.2019.5.01.00771112"/>
    <x v="8434"/>
    <x v="9"/>
    <x v="8"/>
    <x v="2"/>
    <x v="2"/>
    <x v="10"/>
    <x v="8"/>
    <s v="1 | 1"/>
    <x v="132"/>
    <n v="8002"/>
    <x v="1"/>
  </r>
  <r>
    <x v="1"/>
    <x v="11"/>
    <n v="-12360"/>
    <x v="67"/>
    <s v="FOLHA DE PAGAMENTO"/>
    <x v="6"/>
    <s v="'1013534"/>
    <x v="614"/>
    <x v="23"/>
    <x v="16"/>
    <x v="2"/>
    <x v="2"/>
    <x v="10"/>
    <x v="8"/>
    <s v="1 | 1"/>
    <x v="79"/>
    <n v="1002"/>
    <x v="1"/>
  </r>
  <r>
    <x v="1"/>
    <x v="11"/>
    <n v="-12341.21"/>
    <x v="7"/>
    <s v="RENT IN RIO LOCACAO DE VEICULOS BLINDADOS EIRELI"/>
    <x v="9"/>
    <s v="'1016073"/>
    <x v="3629"/>
    <x v="2"/>
    <x v="2"/>
    <x v="1"/>
    <x v="1"/>
    <x v="15"/>
    <x v="5"/>
    <s v="8 | 12"/>
    <x v="95"/>
    <n v="40041"/>
    <x v="1"/>
  </r>
  <r>
    <x v="1"/>
    <x v="11"/>
    <n v="-12196.777777777777"/>
    <x v="102"/>
    <s v="LANÇAMENTO MANUAL"/>
    <x v="1"/>
    <m/>
    <x v="1361"/>
    <x v="13"/>
    <x v="2"/>
    <x v="1"/>
    <x v="1"/>
    <x v="8"/>
    <x v="6"/>
    <m/>
    <x v="121"/>
    <n v="50031"/>
    <x v="0"/>
  </r>
  <r>
    <x v="1"/>
    <x v="11"/>
    <n v="-12189.2"/>
    <x v="117"/>
    <s v="ORGANOSOLO BIOTECNOLOGIA AGROAMBIENTAL EIRELI"/>
    <x v="8"/>
    <s v="'805"/>
    <x v="8435"/>
    <x v="0"/>
    <x v="0"/>
    <x v="1"/>
    <x v="1"/>
    <x v="21"/>
    <x v="17"/>
    <s v="1 | 1"/>
    <x v="139"/>
    <n v="2001"/>
    <x v="1"/>
  </r>
  <r>
    <x v="1"/>
    <x v="11"/>
    <n v="-12003"/>
    <x v="11"/>
    <s v="JV FRANCO PROMOCOES E EVENTOS LTDA"/>
    <x v="11"/>
    <s v="'1016695"/>
    <x v="8436"/>
    <x v="5"/>
    <x v="5"/>
    <x v="2"/>
    <x v="2"/>
    <x v="10"/>
    <x v="8"/>
    <s v="1 | 1"/>
    <x v="13"/>
    <n v="3006"/>
    <x v="1"/>
  </r>
  <r>
    <x v="1"/>
    <x v="11"/>
    <n v="-12000"/>
    <x v="119"/>
    <s v="A CLEAN SANEAMENTO AMBIENTAL DE RESIDUOS EIRELI"/>
    <x v="6"/>
    <s v="'1021236"/>
    <x v="543"/>
    <x v="0"/>
    <x v="0"/>
    <x v="12"/>
    <x v="12"/>
    <x v="24"/>
    <x v="20"/>
    <s v="1 | 1"/>
    <x v="142"/>
    <n v="2001"/>
    <x v="1"/>
  </r>
  <r>
    <x v="1"/>
    <x v="11"/>
    <n v="-12000"/>
    <x v="11"/>
    <s v="JV FRANCO PROMOCOES E EVENTOS LTDA"/>
    <x v="11"/>
    <s v="'1016352"/>
    <x v="8436"/>
    <x v="5"/>
    <x v="5"/>
    <x v="2"/>
    <x v="2"/>
    <x v="10"/>
    <x v="8"/>
    <s v="1 | 1"/>
    <x v="13"/>
    <n v="3006"/>
    <x v="1"/>
  </r>
  <r>
    <x v="1"/>
    <x v="11"/>
    <n v="-11895.03"/>
    <x v="87"/>
    <s v="BANCO MERCEDES-BENZ DO BRASIL S/A"/>
    <x v="9"/>
    <s v="'1000624"/>
    <x v="617"/>
    <x v="0"/>
    <x v="0"/>
    <x v="7"/>
    <x v="7"/>
    <x v="18"/>
    <x v="14"/>
    <s v="46 | 48"/>
    <x v="105"/>
    <n v="20011"/>
    <x v="0"/>
  </r>
  <r>
    <x v="1"/>
    <x v="11"/>
    <n v="-11790.54"/>
    <x v="22"/>
    <s v="ITS SERVICOS DE TECNOLOGIA DA INFORMACAO LTDA"/>
    <x v="3"/>
    <s v="'70"/>
    <x v="2906"/>
    <x v="27"/>
    <x v="19"/>
    <x v="2"/>
    <x v="2"/>
    <x v="10"/>
    <x v="8"/>
    <s v="1 | 1"/>
    <x v="26"/>
    <n v="6002"/>
    <x v="1"/>
  </r>
  <r>
    <x v="1"/>
    <x v="11"/>
    <n v="-11771.24"/>
    <x v="110"/>
    <s v="DAS"/>
    <x v="7"/>
    <s v="'1021607"/>
    <x v="8437"/>
    <x v="0"/>
    <x v="0"/>
    <x v="1"/>
    <x v="1"/>
    <x v="16"/>
    <x v="12"/>
    <s v="1 | 1"/>
    <x v="131"/>
    <n v="20011"/>
    <x v="1"/>
  </r>
  <r>
    <x v="1"/>
    <x v="11"/>
    <n v="-11667.76"/>
    <x v="29"/>
    <s v="13Â° SALARIO"/>
    <x v="4"/>
    <s v="'1021187"/>
    <x v="8430"/>
    <x v="3"/>
    <x v="3"/>
    <x v="2"/>
    <x v="2"/>
    <x v="4"/>
    <x v="2"/>
    <s v="1 | 1"/>
    <x v="34"/>
    <n v="40026"/>
    <x v="1"/>
  </r>
  <r>
    <x v="1"/>
    <x v="11"/>
    <n v="-11661.1"/>
    <x v="71"/>
    <s v="LHK SERVICOS DE CONSULTORIA DE ESCRITORIO E APOIO ADMINISTRATIVO LTDA"/>
    <x v="8"/>
    <s v="'20"/>
    <x v="623"/>
    <x v="30"/>
    <x v="6"/>
    <x v="2"/>
    <x v="2"/>
    <x v="4"/>
    <x v="2"/>
    <s v="1 | 1"/>
    <x v="83"/>
    <n v="3007"/>
    <x v="1"/>
  </r>
  <r>
    <x v="1"/>
    <x v="11"/>
    <n v="-11500"/>
    <x v="8"/>
    <s v="MDAKEDE INFORMACOES CADASTRAIS LTDA"/>
    <x v="8"/>
    <s v="'795"/>
    <x v="8438"/>
    <x v="4"/>
    <x v="4"/>
    <x v="1"/>
    <x v="1"/>
    <x v="2"/>
    <x v="2"/>
    <s v="1 | 1"/>
    <x v="10"/>
    <n v="4003"/>
    <x v="1"/>
  </r>
  <r>
    <x v="1"/>
    <x v="11"/>
    <n v="-11446.5"/>
    <x v="2"/>
    <s v="FOLHA DE PAGAMENTO"/>
    <x v="4"/>
    <s v="'1021657"/>
    <x v="8405"/>
    <x v="11"/>
    <x v="6"/>
    <x v="2"/>
    <x v="2"/>
    <x v="4"/>
    <x v="2"/>
    <s v="1 | 1"/>
    <x v="5"/>
    <n v="8004"/>
    <x v="1"/>
  </r>
  <r>
    <x v="1"/>
    <x v="11"/>
    <n v="-11200"/>
    <x v="11"/>
    <s v="JV FRANCO PROMOCOES E EVENTOS LTDA"/>
    <x v="11"/>
    <s v="'1017571"/>
    <x v="8436"/>
    <x v="5"/>
    <x v="5"/>
    <x v="2"/>
    <x v="2"/>
    <x v="10"/>
    <x v="8"/>
    <s v="1 | 5"/>
    <x v="13"/>
    <n v="3006"/>
    <x v="1"/>
  </r>
  <r>
    <x v="1"/>
    <x v="11"/>
    <n v="-11200"/>
    <x v="11"/>
    <s v="JV FRANCO PROMOCOES E EVENTOS LTDA"/>
    <x v="11"/>
    <s v="'1017571"/>
    <x v="8436"/>
    <x v="5"/>
    <x v="5"/>
    <x v="2"/>
    <x v="2"/>
    <x v="10"/>
    <x v="8"/>
    <s v="2 | 5"/>
    <x v="13"/>
    <n v="3006"/>
    <x v="1"/>
  </r>
  <r>
    <x v="1"/>
    <x v="11"/>
    <n v="-11200"/>
    <x v="11"/>
    <s v="JV FRANCO PROMOCOES E EVENTOS LTDA"/>
    <x v="11"/>
    <s v="'1017571"/>
    <x v="8436"/>
    <x v="5"/>
    <x v="5"/>
    <x v="2"/>
    <x v="2"/>
    <x v="10"/>
    <x v="8"/>
    <s v="3 | 5"/>
    <x v="13"/>
    <n v="3006"/>
    <x v="1"/>
  </r>
  <r>
    <x v="1"/>
    <x v="11"/>
    <n v="-11200"/>
    <x v="11"/>
    <s v="JV FRANCO PROMOCOES E EVENTOS LTDA"/>
    <x v="11"/>
    <s v="'1017571"/>
    <x v="8436"/>
    <x v="5"/>
    <x v="5"/>
    <x v="2"/>
    <x v="2"/>
    <x v="10"/>
    <x v="8"/>
    <s v="4 | 5"/>
    <x v="13"/>
    <n v="3006"/>
    <x v="1"/>
  </r>
  <r>
    <x v="1"/>
    <x v="11"/>
    <n v="-11200"/>
    <x v="11"/>
    <s v="JV FRANCO PROMOCOES E EVENTOS LTDA"/>
    <x v="11"/>
    <s v="'1017571"/>
    <x v="8436"/>
    <x v="5"/>
    <x v="5"/>
    <x v="2"/>
    <x v="2"/>
    <x v="10"/>
    <x v="8"/>
    <s v="5 | 5"/>
    <x v="13"/>
    <n v="3006"/>
    <x v="1"/>
  </r>
  <r>
    <x v="1"/>
    <x v="11"/>
    <n v="-11193.04"/>
    <x v="2"/>
    <s v="FOLHA DE PAGAMENTO"/>
    <x v="4"/>
    <s v="'1021657"/>
    <x v="8405"/>
    <x v="26"/>
    <x v="2"/>
    <x v="1"/>
    <x v="1"/>
    <x v="2"/>
    <x v="2"/>
    <s v="1 | 1"/>
    <x v="2"/>
    <n v="5004"/>
    <x v="1"/>
  </r>
  <r>
    <x v="1"/>
    <x v="11"/>
    <n v="-11114.54"/>
    <x v="29"/>
    <s v="13Â° SALARIO"/>
    <x v="4"/>
    <s v="'1021184"/>
    <x v="8439"/>
    <x v="29"/>
    <x v="19"/>
    <x v="1"/>
    <x v="1"/>
    <x v="2"/>
    <x v="2"/>
    <s v="1 | 1"/>
    <x v="38"/>
    <n v="60011"/>
    <x v="1"/>
  </r>
  <r>
    <x v="1"/>
    <x v="11"/>
    <n v="-11112.79"/>
    <x v="118"/>
    <s v="KIOTO AMBIENTAL LTDA"/>
    <x v="2"/>
    <s v="'1021644"/>
    <x v="1"/>
    <x v="35"/>
    <x v="20"/>
    <x v="11"/>
    <x v="11"/>
    <x v="23"/>
    <x v="19"/>
    <s v="1 | 1"/>
    <x v="141"/>
    <m/>
    <x v="0"/>
  </r>
  <r>
    <x v="1"/>
    <x v="11"/>
    <n v="-11000"/>
    <x v="119"/>
    <s v="A CLEAN SANEAMENTO AMBIENTAL DE RESIDUOS EIRELI"/>
    <x v="6"/>
    <s v="'1021454"/>
    <x v="8396"/>
    <x v="0"/>
    <x v="0"/>
    <x v="12"/>
    <x v="12"/>
    <x v="24"/>
    <x v="20"/>
    <s v="1 | 1"/>
    <x v="142"/>
    <n v="2001"/>
    <x v="1"/>
  </r>
  <r>
    <x v="1"/>
    <x v="11"/>
    <n v="-11000"/>
    <x v="119"/>
    <s v="PADRAO AMBIENTAL COLETA E TRANSPORTES EIRELI"/>
    <x v="6"/>
    <s v="'1021455"/>
    <x v="5788"/>
    <x v="0"/>
    <x v="0"/>
    <x v="12"/>
    <x v="12"/>
    <x v="24"/>
    <x v="20"/>
    <s v="1 | 1"/>
    <x v="142"/>
    <n v="2001"/>
    <x v="1"/>
  </r>
  <r>
    <x v="1"/>
    <x v="11"/>
    <n v="-10826.63"/>
    <x v="62"/>
    <s v="FUNDO DE GARANTIA DO TEMPO DE SERVICO"/>
    <x v="4"/>
    <s v="'1021425"/>
    <x v="8440"/>
    <x v="29"/>
    <x v="19"/>
    <x v="1"/>
    <x v="1"/>
    <x v="16"/>
    <x v="12"/>
    <s v="1 | 1"/>
    <x v="74"/>
    <n v="60011"/>
    <x v="1"/>
  </r>
  <r>
    <x v="1"/>
    <x v="11"/>
    <n v="-10770"/>
    <x v="117"/>
    <s v="COMPANHIA MUNICIPAL DE LIMPEZA URBANA - COMLURB"/>
    <x v="11"/>
    <s v="'1021222"/>
    <x v="3625"/>
    <x v="0"/>
    <x v="0"/>
    <x v="1"/>
    <x v="1"/>
    <x v="21"/>
    <x v="17"/>
    <s v="1 | 1"/>
    <x v="139"/>
    <n v="2001"/>
    <x v="1"/>
  </r>
  <r>
    <x v="1"/>
    <x v="11"/>
    <n v="-10601"/>
    <x v="71"/>
    <s v="M CARNEIRO SERVICOS DE CONSULTORIA DE ESCRITORIO E APOIO ADMINISTRATIVO LTDA"/>
    <x v="8"/>
    <s v="'15"/>
    <x v="632"/>
    <x v="9"/>
    <x v="8"/>
    <x v="2"/>
    <x v="2"/>
    <x v="4"/>
    <x v="2"/>
    <s v="1 | 1"/>
    <x v="83"/>
    <n v="8002"/>
    <x v="1"/>
  </r>
  <r>
    <x v="1"/>
    <x v="11"/>
    <n v="-10337.51"/>
    <x v="51"/>
    <s v="BMW FINANCEIRA S.A - CREDITO, FINANCIAMENTO E INVESTIMENTO."/>
    <x v="9"/>
    <s v="'1014352"/>
    <x v="658"/>
    <x v="23"/>
    <x v="16"/>
    <x v="7"/>
    <x v="7"/>
    <x v="18"/>
    <x v="14"/>
    <s v="10 | 35"/>
    <x v="63"/>
    <n v="1002"/>
    <x v="1"/>
  </r>
  <r>
    <x v="1"/>
    <x v="11"/>
    <n v="-10252.799999999999"/>
    <x v="112"/>
    <s v="ECOFIRE TRATAMENTO DE RESIDUOS LTDA"/>
    <x v="8"/>
    <s v="'391"/>
    <x v="3642"/>
    <x v="0"/>
    <x v="0"/>
    <x v="1"/>
    <x v="1"/>
    <x v="21"/>
    <x v="17"/>
    <s v="1 | 1"/>
    <x v="134"/>
    <n v="20016"/>
    <x v="1"/>
  </r>
  <r>
    <x v="1"/>
    <x v="11"/>
    <n v="-10000"/>
    <x v="118"/>
    <s v="EKO TRANSPORTES E RECOLHIMENTO DE RESÃDUOS LTDA"/>
    <x v="2"/>
    <s v="'1020852"/>
    <x v="1"/>
    <x v="35"/>
    <x v="20"/>
    <x v="11"/>
    <x v="11"/>
    <x v="23"/>
    <x v="19"/>
    <s v="1 | 1"/>
    <x v="141"/>
    <m/>
    <x v="0"/>
  </r>
  <r>
    <x v="1"/>
    <x v="11"/>
    <n v="-10000"/>
    <x v="118"/>
    <s v="EKO TRANSPORTES E RECOLHIMENTO DE RESÃDUOS LTDA"/>
    <x v="2"/>
    <s v="'1020894"/>
    <x v="1"/>
    <x v="35"/>
    <x v="20"/>
    <x v="11"/>
    <x v="11"/>
    <x v="23"/>
    <x v="19"/>
    <s v="1 | 1"/>
    <x v="141"/>
    <m/>
    <x v="0"/>
  </r>
  <r>
    <x v="1"/>
    <x v="11"/>
    <n v="-10000"/>
    <x v="118"/>
    <s v="EKO TRANSPORTES E RECOLHIMENTO DE RESÃDUOS LTDA"/>
    <x v="2"/>
    <s v="'1021108"/>
    <x v="1"/>
    <x v="35"/>
    <x v="20"/>
    <x v="11"/>
    <x v="11"/>
    <x v="23"/>
    <x v="19"/>
    <s v="1 | 1"/>
    <x v="141"/>
    <m/>
    <x v="0"/>
  </r>
  <r>
    <x v="1"/>
    <x v="11"/>
    <n v="-10000"/>
    <x v="118"/>
    <s v="EKO TRANSPORTES E RECOLHIMENTO DE RESÃDUOS LTDA"/>
    <x v="2"/>
    <s v="'1021219"/>
    <x v="1"/>
    <x v="35"/>
    <x v="20"/>
    <x v="11"/>
    <x v="11"/>
    <x v="23"/>
    <x v="19"/>
    <s v="1 | 1"/>
    <x v="141"/>
    <m/>
    <x v="0"/>
  </r>
  <r>
    <x v="1"/>
    <x v="11"/>
    <n v="-10000"/>
    <x v="118"/>
    <s v="EKO TRANSPORTES E RECOLHIMENTO DE RESÃDUOS LTDA"/>
    <x v="2"/>
    <s v="'1021249"/>
    <x v="1"/>
    <x v="35"/>
    <x v="20"/>
    <x v="11"/>
    <x v="11"/>
    <x v="23"/>
    <x v="19"/>
    <s v="1 | 1"/>
    <x v="141"/>
    <m/>
    <x v="0"/>
  </r>
  <r>
    <x v="1"/>
    <x v="11"/>
    <n v="-10000"/>
    <x v="118"/>
    <s v="EKO TRANSPORTES E RECOLHIMENTO DE RESÃDUOS LTDA"/>
    <x v="2"/>
    <s v="'1021270"/>
    <x v="1"/>
    <x v="35"/>
    <x v="20"/>
    <x v="11"/>
    <x v="11"/>
    <x v="23"/>
    <x v="19"/>
    <s v="1 | 1"/>
    <x v="141"/>
    <m/>
    <x v="0"/>
  </r>
  <r>
    <x v="1"/>
    <x v="11"/>
    <n v="-10000"/>
    <x v="118"/>
    <s v="EKO TRANSPORTES E RECOLHIMENTO DE RESÃDUOS LTDA"/>
    <x v="2"/>
    <s v="'1021315"/>
    <x v="1"/>
    <x v="35"/>
    <x v="20"/>
    <x v="11"/>
    <x v="11"/>
    <x v="23"/>
    <x v="19"/>
    <s v="1 | 1"/>
    <x v="141"/>
    <m/>
    <x v="0"/>
  </r>
  <r>
    <x v="1"/>
    <x v="11"/>
    <n v="-10000"/>
    <x v="118"/>
    <s v="KIOTO AMBIENTAL LTDA"/>
    <x v="2"/>
    <s v="'1021431"/>
    <x v="8441"/>
    <x v="35"/>
    <x v="20"/>
    <x v="11"/>
    <x v="11"/>
    <x v="23"/>
    <x v="19"/>
    <s v="1 | 1"/>
    <x v="141"/>
    <m/>
    <x v="0"/>
  </r>
  <r>
    <x v="1"/>
    <x v="11"/>
    <n v="-10000"/>
    <x v="119"/>
    <s v="A CLEAN SANEAMENTO AMBIENTAL DE RESIDUOS EIRELI"/>
    <x v="6"/>
    <s v="'1021305"/>
    <x v="8396"/>
    <x v="0"/>
    <x v="0"/>
    <x v="12"/>
    <x v="12"/>
    <x v="24"/>
    <x v="20"/>
    <s v="1 | 1"/>
    <x v="142"/>
    <n v="2001"/>
    <x v="1"/>
  </r>
  <r>
    <x v="1"/>
    <x v="11"/>
    <n v="-10000"/>
    <x v="119"/>
    <s v="A CLEAN SANEAMENTO AMBIENTAL DE RESIDUOS EIRELI"/>
    <x v="6"/>
    <s v="'1021427"/>
    <x v="8396"/>
    <x v="0"/>
    <x v="0"/>
    <x v="12"/>
    <x v="12"/>
    <x v="24"/>
    <x v="20"/>
    <s v="1 | 1"/>
    <x v="142"/>
    <n v="2001"/>
    <x v="1"/>
  </r>
  <r>
    <x v="1"/>
    <x v="11"/>
    <n v="-10000"/>
    <x v="111"/>
    <s v="TRIBUNAL REGIONAL DO TRABALHO DA 1A. REGIAO"/>
    <x v="7"/>
    <s v="'0100094-57.2020.5.01.0080 "/>
    <x v="8442"/>
    <x v="9"/>
    <x v="8"/>
    <x v="2"/>
    <x v="2"/>
    <x v="10"/>
    <x v="8"/>
    <s v="1 | 1"/>
    <x v="132"/>
    <n v="8002"/>
    <x v="1"/>
  </r>
  <r>
    <x v="1"/>
    <x v="11"/>
    <n v="-10000"/>
    <x v="40"/>
    <s v="EDESIO S R SANTOS SERVICOS DE TRANSPORTES E ESCRITORIO - EIRELI"/>
    <x v="11"/>
    <s v="'1021597"/>
    <x v="8443"/>
    <x v="28"/>
    <x v="16"/>
    <x v="2"/>
    <x v="2"/>
    <x v="12"/>
    <x v="10"/>
    <s v="4 | 7"/>
    <x v="48"/>
    <n v="8005"/>
    <x v="1"/>
  </r>
  <r>
    <x v="1"/>
    <x v="11"/>
    <n v="-9965.9699999999993"/>
    <x v="29"/>
    <s v="13Â° SALARIO"/>
    <x v="4"/>
    <s v="'1021187"/>
    <x v="8430"/>
    <x v="4"/>
    <x v="4"/>
    <x v="2"/>
    <x v="2"/>
    <x v="4"/>
    <x v="2"/>
    <s v="1 | 1"/>
    <x v="34"/>
    <n v="40036"/>
    <x v="1"/>
  </r>
  <r>
    <x v="1"/>
    <x v="11"/>
    <n v="-9885.14"/>
    <x v="66"/>
    <s v="ITAU UNIBANCO S.A."/>
    <x v="9"/>
    <s v="'1002191"/>
    <x v="633"/>
    <x v="0"/>
    <x v="0"/>
    <x v="7"/>
    <x v="7"/>
    <x v="18"/>
    <x v="14"/>
    <s v="27 | 35"/>
    <x v="78"/>
    <n v="20011"/>
    <x v="0"/>
  </r>
  <r>
    <x v="1"/>
    <x v="11"/>
    <n v="-9713.48"/>
    <x v="118"/>
    <s v="EKO TRANSPORTES E RECOLHIMENTO DE RESÃDUOS LTDA"/>
    <x v="2"/>
    <s v="'1021641"/>
    <x v="1"/>
    <x v="35"/>
    <x v="20"/>
    <x v="11"/>
    <x v="11"/>
    <x v="23"/>
    <x v="19"/>
    <s v="1 | 1"/>
    <x v="141"/>
    <m/>
    <x v="0"/>
  </r>
  <r>
    <x v="1"/>
    <x v="11"/>
    <n v="-9585.23"/>
    <x v="61"/>
    <s v="METALURGICA SCHIOPPA LTDA"/>
    <x v="10"/>
    <s v="'581990"/>
    <x v="8444"/>
    <x v="4"/>
    <x v="4"/>
    <x v="1"/>
    <x v="1"/>
    <x v="8"/>
    <x v="6"/>
    <s v="1 | 3"/>
    <x v="73"/>
    <n v="40031"/>
    <x v="1"/>
  </r>
  <r>
    <x v="1"/>
    <x v="11"/>
    <n v="-9500"/>
    <x v="118"/>
    <s v="EKO TRANSPORTES E RECOLHIMENTO DE RESÃDUOS LTDA"/>
    <x v="2"/>
    <s v="'1021616"/>
    <x v="1"/>
    <x v="35"/>
    <x v="20"/>
    <x v="11"/>
    <x v="11"/>
    <x v="23"/>
    <x v="19"/>
    <s v="1 | 1"/>
    <x v="141"/>
    <m/>
    <x v="0"/>
  </r>
  <r>
    <x v="1"/>
    <x v="11"/>
    <n v="-9259.2999999999993"/>
    <x v="3"/>
    <s v="SODEXO PASS DO BRASIL SERVICOS E COMERCIO S.A."/>
    <x v="11"/>
    <s v="'1020678"/>
    <x v="8398"/>
    <x v="29"/>
    <x v="19"/>
    <x v="1"/>
    <x v="1"/>
    <x v="3"/>
    <x v="3"/>
    <s v="1 | 1"/>
    <x v="3"/>
    <n v="60012"/>
    <x v="1"/>
  </r>
  <r>
    <x v="1"/>
    <x v="11"/>
    <n v="-9243.52"/>
    <x v="111"/>
    <s v="MINISTERIO DA SAUDE"/>
    <x v="7"/>
    <s v="'25410.012363/2020-49 "/>
    <x v="8445"/>
    <x v="9"/>
    <x v="8"/>
    <x v="2"/>
    <x v="2"/>
    <x v="10"/>
    <x v="8"/>
    <s v="1 | 1"/>
    <x v="132"/>
    <n v="8002"/>
    <x v="1"/>
  </r>
  <r>
    <x v="1"/>
    <x v="11"/>
    <n v="-9127.43"/>
    <x v="58"/>
    <s v="SECRETARIA MUNICIPAL DE FAZENDA"/>
    <x v="7"/>
    <s v="'1020872"/>
    <x v="8446"/>
    <x v="0"/>
    <x v="0"/>
    <x v="6"/>
    <x v="6"/>
    <x v="17"/>
    <x v="13"/>
    <s v="1 | 1"/>
    <x v="70"/>
    <n v="20011"/>
    <x v="1"/>
  </r>
  <r>
    <x v="1"/>
    <x v="11"/>
    <n v="-9007.7900000000009"/>
    <x v="29"/>
    <s v="13Â° SALARIO"/>
    <x v="4"/>
    <s v="'1021190"/>
    <x v="8391"/>
    <x v="29"/>
    <x v="19"/>
    <x v="1"/>
    <x v="1"/>
    <x v="2"/>
    <x v="2"/>
    <s v="1 | 1"/>
    <x v="38"/>
    <n v="60014"/>
    <x v="1"/>
  </r>
  <r>
    <x v="1"/>
    <x v="11"/>
    <n v="-8778.2900000000009"/>
    <x v="118"/>
    <s v="KIOTO AMBIENTAL LTDA"/>
    <x v="2"/>
    <s v="'1021284"/>
    <x v="1"/>
    <x v="35"/>
    <x v="20"/>
    <x v="11"/>
    <x v="11"/>
    <x v="23"/>
    <x v="19"/>
    <s v="1 | 1"/>
    <x v="141"/>
    <m/>
    <x v="0"/>
  </r>
  <r>
    <x v="1"/>
    <x v="11"/>
    <n v="-8750"/>
    <x v="18"/>
    <s v="EKO TRANSPORTES E RECOLHIMENTO DE RESIDUOS LTDA"/>
    <x v="6"/>
    <s v="'1021216"/>
    <x v="8447"/>
    <x v="29"/>
    <x v="19"/>
    <x v="2"/>
    <x v="2"/>
    <x v="4"/>
    <x v="2"/>
    <s v="1 | 1"/>
    <x v="21"/>
    <n v="60011"/>
    <x v="1"/>
  </r>
  <r>
    <x v="1"/>
    <x v="11"/>
    <n v="-8700"/>
    <x v="61"/>
    <s v="RECUPERA SERVICO DE RECUPERACAO DE PLASTICOS LTDA"/>
    <x v="8"/>
    <s v="'888"/>
    <x v="8448"/>
    <x v="4"/>
    <x v="4"/>
    <x v="1"/>
    <x v="1"/>
    <x v="8"/>
    <x v="6"/>
    <s v="1 | 1"/>
    <x v="73"/>
    <n v="40031"/>
    <x v="1"/>
  </r>
  <r>
    <x v="1"/>
    <x v="11"/>
    <n v="-8480"/>
    <x v="90"/>
    <s v="EKO TRANSPORTES E RECOLHIMENTO DE RESIDUOS LTDA"/>
    <x v="6"/>
    <s v="'1021453"/>
    <x v="8449"/>
    <x v="29"/>
    <x v="19"/>
    <x v="1"/>
    <x v="1"/>
    <x v="2"/>
    <x v="2"/>
    <s v="1 | 1"/>
    <x v="108"/>
    <n v="60011"/>
    <x v="1"/>
  </r>
  <r>
    <x v="1"/>
    <x v="11"/>
    <n v="-8400"/>
    <x v="8"/>
    <s v="HEVKEDE SERVICOS DE COBRANCA LTDA"/>
    <x v="8"/>
    <s v="'442"/>
    <x v="8450"/>
    <x v="4"/>
    <x v="4"/>
    <x v="1"/>
    <x v="1"/>
    <x v="2"/>
    <x v="2"/>
    <s v="1 | 1"/>
    <x v="10"/>
    <n v="4003"/>
    <x v="1"/>
  </r>
  <r>
    <x v="1"/>
    <x v="11"/>
    <n v="-8235.57"/>
    <x v="2"/>
    <s v="FOLHA DE PAGAMENTO"/>
    <x v="4"/>
    <s v="'1021657"/>
    <x v="8405"/>
    <x v="6"/>
    <x v="1"/>
    <x v="1"/>
    <x v="1"/>
    <x v="2"/>
    <x v="2"/>
    <s v="1 | 1"/>
    <x v="2"/>
    <n v="7003"/>
    <x v="1"/>
  </r>
  <r>
    <x v="1"/>
    <x v="11"/>
    <n v="-8120"/>
    <x v="118"/>
    <s v="CLEAN AMBIENTAL"/>
    <x v="2"/>
    <s v="'1021251"/>
    <x v="1"/>
    <x v="35"/>
    <x v="20"/>
    <x v="11"/>
    <x v="11"/>
    <x v="23"/>
    <x v="19"/>
    <s v="1 | 1"/>
    <x v="141"/>
    <m/>
    <x v="0"/>
  </r>
  <r>
    <x v="1"/>
    <x v="11"/>
    <n v="-8120"/>
    <x v="19"/>
    <s v="A CLEAN SANEAMENTO AMBIENTAL DE RESIDUOS EIRELI"/>
    <x v="6"/>
    <s v="'1021274"/>
    <x v="8451"/>
    <x v="0"/>
    <x v="0"/>
    <x v="2"/>
    <x v="2"/>
    <x v="10"/>
    <x v="8"/>
    <s v="1 | 1"/>
    <x v="22"/>
    <n v="20011"/>
    <x v="1"/>
  </r>
  <r>
    <x v="1"/>
    <x v="11"/>
    <n v="-8068"/>
    <x v="106"/>
    <s v="VIBRA ENERGIA S.A"/>
    <x v="10"/>
    <s v="'2128966"/>
    <x v="8452"/>
    <x v="1"/>
    <x v="1"/>
    <x v="1"/>
    <x v="1"/>
    <x v="1"/>
    <x v="1"/>
    <s v="1 | 1"/>
    <x v="126"/>
    <n v="70011"/>
    <x v="1"/>
  </r>
  <r>
    <x v="1"/>
    <x v="11"/>
    <n v="-8000"/>
    <x v="119"/>
    <s v="PADRAO AMBIENTAL COLETA E TRANSPORTES EIRELI"/>
    <x v="6"/>
    <s v="'1020982"/>
    <x v="5788"/>
    <x v="0"/>
    <x v="0"/>
    <x v="12"/>
    <x v="12"/>
    <x v="24"/>
    <x v="20"/>
    <s v="1 | 1"/>
    <x v="142"/>
    <n v="2001"/>
    <x v="1"/>
  </r>
  <r>
    <x v="1"/>
    <x v="11"/>
    <n v="-8000"/>
    <x v="119"/>
    <s v="PADRAO AMBIENTAL COLETA E TRANSPORTES EIRELI"/>
    <x v="6"/>
    <s v="'1021470"/>
    <x v="5788"/>
    <x v="0"/>
    <x v="0"/>
    <x v="12"/>
    <x v="12"/>
    <x v="24"/>
    <x v="20"/>
    <s v="1 | 1"/>
    <x v="142"/>
    <n v="2001"/>
    <x v="1"/>
  </r>
  <r>
    <x v="1"/>
    <x v="11"/>
    <n v="-7855.76"/>
    <x v="51"/>
    <s v="BANCO VOLKSWAGEN S.A."/>
    <x v="9"/>
    <s v="'0041580787"/>
    <x v="651"/>
    <x v="0"/>
    <x v="0"/>
    <x v="7"/>
    <x v="7"/>
    <x v="18"/>
    <x v="14"/>
    <s v="56 | 58"/>
    <x v="63"/>
    <n v="20011"/>
    <x v="0"/>
  </r>
  <r>
    <x v="1"/>
    <x v="11"/>
    <n v="-7855.62"/>
    <x v="51"/>
    <s v="BANCO VOLKSWAGEN S.A."/>
    <x v="9"/>
    <s v="'0041580760"/>
    <x v="651"/>
    <x v="0"/>
    <x v="0"/>
    <x v="7"/>
    <x v="7"/>
    <x v="18"/>
    <x v="14"/>
    <s v="56 | 58"/>
    <x v="63"/>
    <n v="20011"/>
    <x v="0"/>
  </r>
  <r>
    <x v="1"/>
    <x v="11"/>
    <n v="-7721.01"/>
    <x v="118"/>
    <s v="CLEAN AMBIENTAL"/>
    <x v="2"/>
    <s v="'1021608"/>
    <x v="1"/>
    <x v="35"/>
    <x v="20"/>
    <x v="11"/>
    <x v="11"/>
    <x v="23"/>
    <x v="19"/>
    <s v="1 | 1"/>
    <x v="141"/>
    <m/>
    <x v="0"/>
  </r>
  <r>
    <x v="1"/>
    <x v="11"/>
    <n v="-7713.67"/>
    <x v="2"/>
    <s v="FOLHA DE PAGAMENTO"/>
    <x v="4"/>
    <s v="'1021657"/>
    <x v="8405"/>
    <x v="17"/>
    <x v="2"/>
    <x v="1"/>
    <x v="1"/>
    <x v="2"/>
    <x v="2"/>
    <s v="1 | 1"/>
    <x v="2"/>
    <n v="5006"/>
    <x v="1"/>
  </r>
  <r>
    <x v="1"/>
    <x v="11"/>
    <n v="-7574.49"/>
    <x v="35"/>
    <s v="SECRETARIA DA RECEITA FEDERAL DO BRASIL - RFB"/>
    <x v="7"/>
    <s v="'1021321"/>
    <x v="8394"/>
    <x v="29"/>
    <x v="19"/>
    <x v="1"/>
    <x v="1"/>
    <x v="16"/>
    <x v="12"/>
    <s v="1 | 1"/>
    <x v="47"/>
    <n v="60014"/>
    <x v="1"/>
  </r>
  <r>
    <x v="1"/>
    <x v="11"/>
    <n v="-7539.35"/>
    <x v="51"/>
    <s v="BMW FINANCEIRA S.A - CREDITO, FINANCIAMENTO E INVESTIMENTO."/>
    <x v="9"/>
    <s v="'1013326"/>
    <x v="658"/>
    <x v="23"/>
    <x v="16"/>
    <x v="7"/>
    <x v="7"/>
    <x v="18"/>
    <x v="14"/>
    <s v="12 | 36"/>
    <x v="63"/>
    <n v="1002"/>
    <x v="1"/>
  </r>
  <r>
    <x v="1"/>
    <x v="11"/>
    <n v="-7539.35"/>
    <x v="51"/>
    <s v="BMW FINANCEIRA S.A - CREDITO, FINANCIAMENTO E INVESTIMENTO."/>
    <x v="9"/>
    <s v="'1013671"/>
    <x v="658"/>
    <x v="23"/>
    <x v="16"/>
    <x v="7"/>
    <x v="7"/>
    <x v="18"/>
    <x v="14"/>
    <s v="11 | 36"/>
    <x v="63"/>
    <n v="1002"/>
    <x v="1"/>
  </r>
  <r>
    <x v="1"/>
    <x v="11"/>
    <n v="-7500"/>
    <x v="64"/>
    <s v="CMAC CONSULTORIA E SERVICOS LTDA"/>
    <x v="8"/>
    <s v="'73"/>
    <x v="8453"/>
    <x v="12"/>
    <x v="10"/>
    <x v="2"/>
    <x v="2"/>
    <x v="12"/>
    <x v="10"/>
    <s v="1 | 2"/>
    <x v="76"/>
    <n v="30051"/>
    <x v="1"/>
  </r>
  <r>
    <x v="1"/>
    <x v="11"/>
    <n v="-7500"/>
    <x v="64"/>
    <s v="CMAC CONSULTORIA E SERVICOS LTDA"/>
    <x v="8"/>
    <s v="'73"/>
    <x v="8453"/>
    <x v="12"/>
    <x v="10"/>
    <x v="2"/>
    <x v="2"/>
    <x v="12"/>
    <x v="10"/>
    <s v="2 | 2"/>
    <x v="76"/>
    <n v="30051"/>
    <x v="1"/>
  </r>
  <r>
    <x v="1"/>
    <x v="11"/>
    <n v="-7500"/>
    <x v="71"/>
    <s v="AHGM SERVICOS DE ESCRITORIO E APOIO ADMINISTRATIVO EIRELI"/>
    <x v="8"/>
    <s v="'129"/>
    <x v="8454"/>
    <x v="4"/>
    <x v="4"/>
    <x v="2"/>
    <x v="2"/>
    <x v="4"/>
    <x v="2"/>
    <s v="1 | 1"/>
    <x v="83"/>
    <n v="40036"/>
    <x v="1"/>
  </r>
  <r>
    <x v="1"/>
    <x v="11"/>
    <n v="-7500"/>
    <x v="51"/>
    <s v="BYD DO BRASIL LTDA."/>
    <x v="10"/>
    <s v="'1223"/>
    <x v="659"/>
    <x v="0"/>
    <x v="0"/>
    <x v="7"/>
    <x v="7"/>
    <x v="18"/>
    <x v="14"/>
    <s v="33 | 44"/>
    <x v="63"/>
    <n v="20011"/>
    <x v="0"/>
  </r>
  <r>
    <x v="1"/>
    <x v="11"/>
    <n v="-7454.34"/>
    <x v="118"/>
    <s v="KIOTO AMBIENTAL LTDA"/>
    <x v="2"/>
    <s v="'1020968"/>
    <x v="1"/>
    <x v="35"/>
    <x v="20"/>
    <x v="11"/>
    <x v="11"/>
    <x v="23"/>
    <x v="19"/>
    <s v="1 | 1"/>
    <x v="141"/>
    <m/>
    <x v="0"/>
  </r>
  <r>
    <x v="1"/>
    <x v="11"/>
    <n v="-7447.5"/>
    <x v="3"/>
    <s v="SODEXO PASS DO BRASIL SERVICOS E COMERCIO S.A."/>
    <x v="11"/>
    <s v="'1020681"/>
    <x v="8455"/>
    <x v="1"/>
    <x v="1"/>
    <x v="1"/>
    <x v="1"/>
    <x v="3"/>
    <x v="3"/>
    <s v="1 | 1"/>
    <x v="3"/>
    <n v="7001"/>
    <x v="1"/>
  </r>
  <r>
    <x v="1"/>
    <x v="11"/>
    <n v="-7423.88"/>
    <x v="81"/>
    <s v="BRADESCO SAUDE S/A"/>
    <x v="3"/>
    <s v="'1020700"/>
    <x v="8422"/>
    <x v="23"/>
    <x v="16"/>
    <x v="2"/>
    <x v="2"/>
    <x v="6"/>
    <x v="3"/>
    <s v="1 | 1"/>
    <x v="99"/>
    <n v="1002"/>
    <x v="1"/>
  </r>
  <r>
    <x v="1"/>
    <x v="11"/>
    <n v="-7336.34"/>
    <x v="87"/>
    <s v="BANCO MERCEDES-BENZ DO BRASIL S/A"/>
    <x v="6"/>
    <s v="'1000372"/>
    <x v="656"/>
    <x v="0"/>
    <x v="0"/>
    <x v="7"/>
    <x v="7"/>
    <x v="18"/>
    <x v="14"/>
    <s v="45 | 49"/>
    <x v="105"/>
    <n v="20011"/>
    <x v="0"/>
  </r>
  <r>
    <x v="1"/>
    <x v="11"/>
    <n v="-7188.93"/>
    <x v="61"/>
    <s v="METALURGICA SCHIOPPA LTDA"/>
    <x v="10"/>
    <s v="'581990"/>
    <x v="8444"/>
    <x v="4"/>
    <x v="4"/>
    <x v="1"/>
    <x v="1"/>
    <x v="8"/>
    <x v="6"/>
    <s v="2 | 3"/>
    <x v="73"/>
    <n v="40031"/>
    <x v="1"/>
  </r>
  <r>
    <x v="1"/>
    <x v="11"/>
    <n v="-7188.93"/>
    <x v="61"/>
    <s v="METALURGICA SCHIOPPA LTDA"/>
    <x v="10"/>
    <s v="'581990"/>
    <x v="8444"/>
    <x v="4"/>
    <x v="4"/>
    <x v="1"/>
    <x v="1"/>
    <x v="8"/>
    <x v="6"/>
    <s v="3 | 3"/>
    <x v="73"/>
    <n v="40031"/>
    <x v="1"/>
  </r>
  <r>
    <x v="1"/>
    <x v="11"/>
    <n v="-7148.85"/>
    <x v="67"/>
    <s v="APPLE INC."/>
    <x v="3"/>
    <s v="'1021082"/>
    <x v="8456"/>
    <x v="23"/>
    <x v="16"/>
    <x v="2"/>
    <x v="2"/>
    <x v="10"/>
    <x v="8"/>
    <s v="1 | 1"/>
    <x v="79"/>
    <n v="1002"/>
    <x v="1"/>
  </r>
  <r>
    <x v="1"/>
    <x v="11"/>
    <n v="-7087.58"/>
    <x v="2"/>
    <s v="FOLHA DE PAGAMENTO"/>
    <x v="4"/>
    <s v="'1021664"/>
    <x v="8388"/>
    <x v="10"/>
    <x v="9"/>
    <x v="2"/>
    <x v="2"/>
    <x v="4"/>
    <x v="2"/>
    <s v="1 | 1"/>
    <x v="5"/>
    <n v="8001"/>
    <x v="1"/>
  </r>
  <r>
    <x v="1"/>
    <x v="11"/>
    <n v="-7000"/>
    <x v="119"/>
    <s v="PADRAO AMBIENTAL COLETA E TRANSPORTES EIRELI"/>
    <x v="6"/>
    <s v="'1021306"/>
    <x v="5788"/>
    <x v="0"/>
    <x v="0"/>
    <x v="12"/>
    <x v="12"/>
    <x v="24"/>
    <x v="20"/>
    <s v="1 | 1"/>
    <x v="142"/>
    <n v="2001"/>
    <x v="1"/>
  </r>
  <r>
    <x v="1"/>
    <x v="11"/>
    <n v="-7000"/>
    <x v="77"/>
    <s v="EDINAILDO PIRES LOPES 31654223700"/>
    <x v="8"/>
    <s v="'3"/>
    <x v="7937"/>
    <x v="1"/>
    <x v="1"/>
    <x v="1"/>
    <x v="1"/>
    <x v="8"/>
    <x v="6"/>
    <s v="1 | 1"/>
    <x v="92"/>
    <n v="70011"/>
    <x v="1"/>
  </r>
  <r>
    <x v="1"/>
    <x v="11"/>
    <n v="-6816.68"/>
    <x v="28"/>
    <s v="TELEFONICA BRASIL S.A."/>
    <x v="3"/>
    <s v="'036449872025122023"/>
    <x v="7191"/>
    <x v="24"/>
    <x v="17"/>
    <x v="1"/>
    <x v="1"/>
    <x v="8"/>
    <x v="6"/>
    <s v="1 | 1"/>
    <x v="33"/>
    <n v="80061"/>
    <x v="1"/>
  </r>
  <r>
    <x v="1"/>
    <x v="11"/>
    <n v="-6789.13"/>
    <x v="2"/>
    <s v="FOLHA DE PAGAMENTO"/>
    <x v="4"/>
    <s v="'1021664"/>
    <x v="8388"/>
    <x v="1"/>
    <x v="1"/>
    <x v="1"/>
    <x v="1"/>
    <x v="2"/>
    <x v="2"/>
    <s v="1 | 1"/>
    <x v="2"/>
    <n v="7001"/>
    <x v="1"/>
  </r>
  <r>
    <x v="1"/>
    <x v="11"/>
    <n v="-6665.02"/>
    <x v="51"/>
    <s v="BANCO VOLKSWAGEN S.A."/>
    <x v="9"/>
    <s v="'0041580795"/>
    <x v="651"/>
    <x v="0"/>
    <x v="0"/>
    <x v="7"/>
    <x v="7"/>
    <x v="18"/>
    <x v="14"/>
    <s v="56 | 58"/>
    <x v="63"/>
    <n v="20011"/>
    <x v="0"/>
  </r>
  <r>
    <x v="1"/>
    <x v="11"/>
    <n v="-6575.3"/>
    <x v="52"/>
    <s v="ALLIANZ SEGUROS S/A"/>
    <x v="9"/>
    <s v="'1014762"/>
    <x v="3675"/>
    <x v="25"/>
    <x v="18"/>
    <x v="1"/>
    <x v="1"/>
    <x v="1"/>
    <x v="1"/>
    <s v="8 | 9"/>
    <x v="64"/>
    <n v="30011"/>
    <x v="1"/>
  </r>
  <r>
    <x v="1"/>
    <x v="11"/>
    <n v="-6500"/>
    <x v="17"/>
    <s v="KB COMUNICACAO E ASSESSORIA LTDA"/>
    <x v="8"/>
    <s v="'788"/>
    <x v="7197"/>
    <x v="10"/>
    <x v="9"/>
    <x v="2"/>
    <x v="2"/>
    <x v="10"/>
    <x v="8"/>
    <s v="1 | 1"/>
    <x v="20"/>
    <n v="8001"/>
    <x v="1"/>
  </r>
  <r>
    <x v="1"/>
    <x v="11"/>
    <n v="-6465.93"/>
    <x v="78"/>
    <s v="FOLHA DE PAGAMENTO"/>
    <x v="4"/>
    <s v="'1021664"/>
    <x v="8388"/>
    <x v="23"/>
    <x v="16"/>
    <x v="2"/>
    <x v="2"/>
    <x v="4"/>
    <x v="2"/>
    <s v="1 | 1"/>
    <x v="93"/>
    <n v="1002"/>
    <x v="1"/>
  </r>
  <r>
    <x v="1"/>
    <x v="11"/>
    <n v="-6325.08"/>
    <x v="118"/>
    <s v="CLEAN AMBIENTAL"/>
    <x v="2"/>
    <s v="'1021018"/>
    <x v="1"/>
    <x v="35"/>
    <x v="20"/>
    <x v="11"/>
    <x v="11"/>
    <x v="23"/>
    <x v="19"/>
    <s v="1 | 1"/>
    <x v="141"/>
    <m/>
    <x v="0"/>
  </r>
  <r>
    <x v="1"/>
    <x v="11"/>
    <n v="-6195.98"/>
    <x v="106"/>
    <s v="VIBRA ENERGIA S.A"/>
    <x v="10"/>
    <s v="'2128965"/>
    <x v="8457"/>
    <x v="1"/>
    <x v="1"/>
    <x v="1"/>
    <x v="1"/>
    <x v="1"/>
    <x v="1"/>
    <s v="1 | 1"/>
    <x v="126"/>
    <n v="70011"/>
    <x v="1"/>
  </r>
  <r>
    <x v="1"/>
    <x v="11"/>
    <n v="-6183.1428571428569"/>
    <x v="102"/>
    <s v="LANÇAMENTO MANUAL"/>
    <x v="1"/>
    <m/>
    <x v="1361"/>
    <x v="13"/>
    <x v="2"/>
    <x v="1"/>
    <x v="1"/>
    <x v="8"/>
    <x v="6"/>
    <m/>
    <x v="121"/>
    <n v="50031"/>
    <x v="0"/>
  </r>
  <r>
    <x v="1"/>
    <x v="11"/>
    <n v="-6108.93"/>
    <x v="29"/>
    <s v="13Â° SALARIO"/>
    <x v="4"/>
    <s v="'1021186"/>
    <x v="8458"/>
    <x v="29"/>
    <x v="19"/>
    <x v="1"/>
    <x v="1"/>
    <x v="2"/>
    <x v="2"/>
    <s v="1 | 1"/>
    <x v="38"/>
    <n v="60011"/>
    <x v="1"/>
  </r>
  <r>
    <x v="1"/>
    <x v="11"/>
    <n v="-6104.32"/>
    <x v="2"/>
    <s v="FOLHA DE PAGAMENTO"/>
    <x v="4"/>
    <s v="'1021664"/>
    <x v="8388"/>
    <x v="27"/>
    <x v="19"/>
    <x v="1"/>
    <x v="1"/>
    <x v="2"/>
    <x v="2"/>
    <s v="1 | 1"/>
    <x v="2"/>
    <n v="60021"/>
    <x v="1"/>
  </r>
  <r>
    <x v="1"/>
    <x v="11"/>
    <n v="-6019.73"/>
    <x v="2"/>
    <s v="FOLHA DE PAGAMENTO"/>
    <x v="4"/>
    <s v="'1021664"/>
    <x v="8388"/>
    <x v="29"/>
    <x v="19"/>
    <x v="1"/>
    <x v="1"/>
    <x v="2"/>
    <x v="2"/>
    <s v="1 | 1"/>
    <x v="2"/>
    <n v="60013"/>
    <x v="1"/>
  </r>
  <r>
    <x v="1"/>
    <x v="11"/>
    <n v="-6015.84"/>
    <x v="71"/>
    <s v="41.536.312 CRISTOPHER AQUINO DA SILVA"/>
    <x v="8"/>
    <s v="'6"/>
    <x v="8459"/>
    <x v="22"/>
    <x v="0"/>
    <x v="2"/>
    <x v="2"/>
    <x v="4"/>
    <x v="2"/>
    <s v="1 | 1"/>
    <x v="83"/>
    <n v="3002"/>
    <x v="1"/>
  </r>
  <r>
    <x v="1"/>
    <x v="11"/>
    <n v="-6000"/>
    <x v="119"/>
    <s v="MDAKEDE INFORMACOES CADASTRAIS LTDA"/>
    <x v="11"/>
    <s v="'1020999"/>
    <x v="5748"/>
    <x v="0"/>
    <x v="0"/>
    <x v="12"/>
    <x v="12"/>
    <x v="24"/>
    <x v="20"/>
    <s v="1 | 1"/>
    <x v="142"/>
    <n v="2001"/>
    <x v="1"/>
  </r>
  <r>
    <x v="1"/>
    <x v="11"/>
    <n v="-6000"/>
    <x v="40"/>
    <s v="EDESIO S R SANTOS SERVICOS DE TRANSPORTES E ESCRITORIO - EIRELI"/>
    <x v="11"/>
    <s v="'1021597"/>
    <x v="8443"/>
    <x v="28"/>
    <x v="16"/>
    <x v="2"/>
    <x v="2"/>
    <x v="12"/>
    <x v="10"/>
    <s v="1 | 7"/>
    <x v="48"/>
    <n v="8005"/>
    <x v="1"/>
  </r>
  <r>
    <x v="1"/>
    <x v="11"/>
    <n v="-6000"/>
    <x v="40"/>
    <s v="EDESIO S R SANTOS SERVICOS DE TRANSPORTES E ESCRITORIO - EIRELI"/>
    <x v="11"/>
    <s v="'1021597"/>
    <x v="8443"/>
    <x v="28"/>
    <x v="16"/>
    <x v="2"/>
    <x v="2"/>
    <x v="12"/>
    <x v="10"/>
    <s v="2 | 7"/>
    <x v="48"/>
    <n v="8005"/>
    <x v="1"/>
  </r>
  <r>
    <x v="1"/>
    <x v="11"/>
    <n v="-6000"/>
    <x v="40"/>
    <s v="EDESIO S R SANTOS SERVICOS DE TRANSPORTES E ESCRITORIO - EIRELI"/>
    <x v="11"/>
    <s v="'1021597"/>
    <x v="8443"/>
    <x v="28"/>
    <x v="16"/>
    <x v="2"/>
    <x v="2"/>
    <x v="12"/>
    <x v="10"/>
    <s v="3 | 7"/>
    <x v="48"/>
    <n v="8005"/>
    <x v="1"/>
  </r>
  <r>
    <x v="1"/>
    <x v="11"/>
    <n v="-6000"/>
    <x v="40"/>
    <s v="EDESIO S R SANTOS SERVICOS DE TRANSPORTES E ESCRITORIO - EIRELI"/>
    <x v="11"/>
    <s v="'1021597"/>
    <x v="8443"/>
    <x v="28"/>
    <x v="16"/>
    <x v="2"/>
    <x v="2"/>
    <x v="12"/>
    <x v="10"/>
    <s v="5 | 7"/>
    <x v="48"/>
    <n v="8005"/>
    <x v="1"/>
  </r>
  <r>
    <x v="1"/>
    <x v="11"/>
    <n v="-6000"/>
    <x v="40"/>
    <s v="EDESIO S R SANTOS SERVICOS DE TRANSPORTES E ESCRITORIO - EIRELI"/>
    <x v="11"/>
    <s v="'1021597"/>
    <x v="8443"/>
    <x v="28"/>
    <x v="16"/>
    <x v="2"/>
    <x v="2"/>
    <x v="12"/>
    <x v="10"/>
    <s v="7 | 7"/>
    <x v="48"/>
    <n v="8005"/>
    <x v="1"/>
  </r>
  <r>
    <x v="1"/>
    <x v="11"/>
    <n v="-5990"/>
    <x v="90"/>
    <s v="EKO TRANSPORTES E RECOLHIMENTO DE RESIDUOS LTDA"/>
    <x v="6"/>
    <s v="'1021318"/>
    <x v="8460"/>
    <x v="29"/>
    <x v="19"/>
    <x v="1"/>
    <x v="1"/>
    <x v="2"/>
    <x v="2"/>
    <s v="1 | 1"/>
    <x v="108"/>
    <n v="60011"/>
    <x v="1"/>
  </r>
  <r>
    <x v="1"/>
    <x v="11"/>
    <n v="-5940"/>
    <x v="40"/>
    <s v="EDESIO S R SANTOS SERVICOS DE TRANSPORTES E ESCRITORIO - EIRELI"/>
    <x v="11"/>
    <s v="'1021597"/>
    <x v="8443"/>
    <x v="28"/>
    <x v="16"/>
    <x v="2"/>
    <x v="2"/>
    <x v="12"/>
    <x v="10"/>
    <s v="6 | 7"/>
    <x v="48"/>
    <n v="8005"/>
    <x v="1"/>
  </r>
  <r>
    <x v="1"/>
    <x v="11"/>
    <n v="-5937.72"/>
    <x v="34"/>
    <s v="UNIMED-RIO COOPERATIVA DE TRABALHO MEDICO DO RIO DE JANEIRO LTDA"/>
    <x v="8"/>
    <s v="'36111671"/>
    <x v="3687"/>
    <x v="1"/>
    <x v="1"/>
    <x v="1"/>
    <x v="1"/>
    <x v="3"/>
    <x v="3"/>
    <s v="1 | 1"/>
    <x v="49"/>
    <n v="7001"/>
    <x v="1"/>
  </r>
  <r>
    <x v="1"/>
    <x v="11"/>
    <n v="-5936.51"/>
    <x v="2"/>
    <s v="FOLHA DE PAGAMENTO"/>
    <x v="4"/>
    <s v="'1021657"/>
    <x v="8405"/>
    <x v="16"/>
    <x v="2"/>
    <x v="1"/>
    <x v="1"/>
    <x v="2"/>
    <x v="2"/>
    <s v="1 | 1"/>
    <x v="2"/>
    <n v="7002"/>
    <x v="1"/>
  </r>
  <r>
    <x v="1"/>
    <x v="11"/>
    <n v="-5931.91"/>
    <x v="44"/>
    <s v="SECRETARIA DA RECEITA FEDERAL DO BRASIL - RFB"/>
    <x v="7"/>
    <s v="'1021408"/>
    <x v="8461"/>
    <x v="0"/>
    <x v="0"/>
    <x v="6"/>
    <x v="6"/>
    <x v="17"/>
    <x v="13"/>
    <s v="1 | 1"/>
    <x v="53"/>
    <n v="20011"/>
    <x v="1"/>
  </r>
  <r>
    <x v="1"/>
    <x v="11"/>
    <n v="-5882.65"/>
    <x v="58"/>
    <s v="SECRETARIA MUNICIPAL DE FAZENDA"/>
    <x v="7"/>
    <s v="'1020876"/>
    <x v="8462"/>
    <x v="0"/>
    <x v="0"/>
    <x v="6"/>
    <x v="6"/>
    <x v="17"/>
    <x v="13"/>
    <s v="1 | 1"/>
    <x v="70"/>
    <n v="20011"/>
    <x v="1"/>
  </r>
  <r>
    <x v="1"/>
    <x v="11"/>
    <n v="-5850"/>
    <x v="5"/>
    <s v="EMPORIO MEGA 100 COMERCIO DE ALIMENTOS S.A."/>
    <x v="10"/>
    <s v="'71364"/>
    <x v="7203"/>
    <x v="29"/>
    <x v="19"/>
    <x v="1"/>
    <x v="1"/>
    <x v="3"/>
    <x v="3"/>
    <s v="1 | 2"/>
    <x v="6"/>
    <n v="60011"/>
    <x v="1"/>
  </r>
  <r>
    <x v="1"/>
    <x v="11"/>
    <n v="-5850"/>
    <x v="5"/>
    <s v="EMPORIO MEGA 100 COMERCIO DE ALIMENTOS S.A."/>
    <x v="10"/>
    <s v="'71364"/>
    <x v="7203"/>
    <x v="29"/>
    <x v="19"/>
    <x v="1"/>
    <x v="1"/>
    <x v="3"/>
    <x v="3"/>
    <s v="2 | 2"/>
    <x v="6"/>
    <n v="60011"/>
    <x v="1"/>
  </r>
  <r>
    <x v="1"/>
    <x v="11"/>
    <n v="-5800"/>
    <x v="76"/>
    <s v="52.095.594 GIULIA DRUMOND PINHEIRO"/>
    <x v="10"/>
    <s v="'8"/>
    <x v="8463"/>
    <x v="0"/>
    <x v="0"/>
    <x v="1"/>
    <x v="1"/>
    <x v="1"/>
    <x v="1"/>
    <s v="1 | 1"/>
    <x v="91"/>
    <n v="20013"/>
    <x v="1"/>
  </r>
  <r>
    <x v="1"/>
    <x v="11"/>
    <n v="-5664.73"/>
    <x v="37"/>
    <s v="DAS"/>
    <x v="7"/>
    <s v="'1021382"/>
    <x v="8464"/>
    <x v="0"/>
    <x v="0"/>
    <x v="6"/>
    <x v="6"/>
    <x v="17"/>
    <x v="13"/>
    <s v="1 | 1"/>
    <x v="44"/>
    <n v="20011"/>
    <x v="1"/>
  </r>
  <r>
    <x v="1"/>
    <x v="11"/>
    <n v="-5655"/>
    <x v="3"/>
    <s v="SODEXO PASS DO BRASIL SERVICOS E COMERCIO S.A."/>
    <x v="11"/>
    <s v="'1020684"/>
    <x v="8465"/>
    <x v="27"/>
    <x v="19"/>
    <x v="1"/>
    <x v="1"/>
    <x v="3"/>
    <x v="3"/>
    <s v="1 | 1"/>
    <x v="3"/>
    <n v="60021"/>
    <x v="1"/>
  </r>
  <r>
    <x v="1"/>
    <x v="11"/>
    <n v="-5614.7"/>
    <x v="84"/>
    <s v="LANÇAMENTO MANUAL"/>
    <x v="1"/>
    <m/>
    <x v="1361"/>
    <x v="25"/>
    <x v="18"/>
    <x v="1"/>
    <x v="1"/>
    <x v="1"/>
    <x v="1"/>
    <m/>
    <x v="102"/>
    <n v="30011"/>
    <x v="0"/>
  </r>
  <r>
    <x v="1"/>
    <x v="11"/>
    <n v="-5517.6"/>
    <x v="64"/>
    <s v="MAGISTER CONTABILIDADE LTDA"/>
    <x v="8"/>
    <s v="'1575"/>
    <x v="8466"/>
    <x v="25"/>
    <x v="18"/>
    <x v="2"/>
    <x v="2"/>
    <x v="12"/>
    <x v="10"/>
    <s v="1 | 1"/>
    <x v="76"/>
    <n v="3001"/>
    <x v="1"/>
  </r>
  <r>
    <x v="1"/>
    <x v="11"/>
    <n v="-5403.71"/>
    <x v="66"/>
    <s v="ITAU UNIBANCO S.A."/>
    <x v="9"/>
    <s v="'1020010"/>
    <x v="7886"/>
    <x v="23"/>
    <x v="16"/>
    <x v="7"/>
    <x v="7"/>
    <x v="18"/>
    <x v="14"/>
    <s v="2 | 60"/>
    <x v="78"/>
    <n v="1002"/>
    <x v="1"/>
  </r>
  <r>
    <x v="1"/>
    <x v="11"/>
    <n v="-5400"/>
    <x v="11"/>
    <s v="CECILIA DOS SANTOS PEREIRA 11494322765"/>
    <x v="8"/>
    <s v="'4"/>
    <x v="7887"/>
    <x v="5"/>
    <x v="5"/>
    <x v="2"/>
    <x v="2"/>
    <x v="10"/>
    <x v="8"/>
    <s v="1 | 1"/>
    <x v="13"/>
    <n v="3006"/>
    <x v="1"/>
  </r>
  <r>
    <x v="1"/>
    <x v="11"/>
    <n v="-5333.01"/>
    <x v="68"/>
    <s v="GUILHERME CARVALHO DE ALMEIDA"/>
    <x v="12"/>
    <s v="'1021244"/>
    <x v="8467"/>
    <x v="23"/>
    <x v="16"/>
    <x v="2"/>
    <x v="2"/>
    <x v="10"/>
    <x v="8"/>
    <s v="1 | 1"/>
    <x v="80"/>
    <n v="1002"/>
    <x v="1"/>
  </r>
  <r>
    <x v="1"/>
    <x v="11"/>
    <n v="-5298"/>
    <x v="19"/>
    <s v="F.F FLASH PREVENCAO CONTRA INCENDIO LTDA"/>
    <x v="8"/>
    <s v="'20231000039"/>
    <x v="5970"/>
    <x v="2"/>
    <x v="2"/>
    <x v="2"/>
    <x v="2"/>
    <x v="10"/>
    <x v="8"/>
    <s v="1 | 1"/>
    <x v="22"/>
    <n v="4004"/>
    <x v="1"/>
  </r>
  <r>
    <x v="1"/>
    <x v="11"/>
    <n v="-5280"/>
    <x v="18"/>
    <s v="EKO TRANSPORTES E RECOLHIMENTO DE RESIDUOS LTDA"/>
    <x v="6"/>
    <s v="'1021099"/>
    <x v="8468"/>
    <x v="29"/>
    <x v="19"/>
    <x v="2"/>
    <x v="2"/>
    <x v="4"/>
    <x v="2"/>
    <s v="1 | 1"/>
    <x v="21"/>
    <n v="60011"/>
    <x v="1"/>
  </r>
  <r>
    <x v="1"/>
    <x v="11"/>
    <n v="-5260.93"/>
    <x v="51"/>
    <s v="BANCO VOLKSWAGEN S.A."/>
    <x v="9"/>
    <s v="'0041580680"/>
    <x v="651"/>
    <x v="0"/>
    <x v="0"/>
    <x v="7"/>
    <x v="7"/>
    <x v="18"/>
    <x v="14"/>
    <s v="56 | 58"/>
    <x v="63"/>
    <n v="20011"/>
    <x v="0"/>
  </r>
  <r>
    <x v="1"/>
    <x v="11"/>
    <n v="-5248"/>
    <x v="106"/>
    <s v="VIBRA ENERGIA S.A"/>
    <x v="10"/>
    <s v="'2128964"/>
    <x v="4808"/>
    <x v="1"/>
    <x v="1"/>
    <x v="1"/>
    <x v="1"/>
    <x v="1"/>
    <x v="1"/>
    <s v="1 | 1"/>
    <x v="126"/>
    <n v="70011"/>
    <x v="1"/>
  </r>
  <r>
    <x v="1"/>
    <x v="11"/>
    <n v="-5097.8100000000004"/>
    <x v="91"/>
    <s v="RESCISAO"/>
    <x v="4"/>
    <s v="'1020974"/>
    <x v="8469"/>
    <x v="29"/>
    <x v="19"/>
    <x v="1"/>
    <x v="1"/>
    <x v="2"/>
    <x v="2"/>
    <s v="1 | 1"/>
    <x v="109"/>
    <n v="60011"/>
    <x v="1"/>
  </r>
  <r>
    <x v="1"/>
    <x v="11"/>
    <n v="-5017.46"/>
    <x v="7"/>
    <s v="GUILHERME CARVALHO DE ALMEIDA"/>
    <x v="9"/>
    <s v="'1020828"/>
    <x v="8470"/>
    <x v="2"/>
    <x v="2"/>
    <x v="1"/>
    <x v="1"/>
    <x v="15"/>
    <x v="5"/>
    <s v="1 | 1"/>
    <x v="95"/>
    <n v="40041"/>
    <x v="1"/>
  </r>
  <r>
    <x v="1"/>
    <x v="11"/>
    <n v="-5017.46"/>
    <x v="7"/>
    <s v="GUILHERME CARVALHO DE ALMEIDA"/>
    <x v="9"/>
    <s v="'1020831"/>
    <x v="8471"/>
    <x v="2"/>
    <x v="2"/>
    <x v="1"/>
    <x v="1"/>
    <x v="15"/>
    <x v="5"/>
    <s v="1 | 1"/>
    <x v="95"/>
    <n v="40041"/>
    <x v="1"/>
  </r>
  <r>
    <x v="1"/>
    <x v="11"/>
    <n v="-5000"/>
    <x v="119"/>
    <s v="PADRAO AMBIENTAL COLETA E TRANSPORTES EIRELI"/>
    <x v="6"/>
    <s v="'1021050"/>
    <x v="5788"/>
    <x v="0"/>
    <x v="0"/>
    <x v="12"/>
    <x v="12"/>
    <x v="24"/>
    <x v="20"/>
    <s v="1 | 1"/>
    <x v="142"/>
    <n v="2001"/>
    <x v="1"/>
  </r>
  <r>
    <x v="1"/>
    <x v="11"/>
    <n v="-5000"/>
    <x v="120"/>
    <s v="T D L SOLUCOES AMBIENTAIS EIRELI"/>
    <x v="9"/>
    <s v="'1019713"/>
    <x v="694"/>
    <x v="0"/>
    <x v="0"/>
    <x v="1"/>
    <x v="1"/>
    <x v="8"/>
    <x v="6"/>
    <s v="3 | 12"/>
    <x v="143"/>
    <n v="2001"/>
    <x v="1"/>
  </r>
  <r>
    <x v="1"/>
    <x v="11"/>
    <n v="-5000"/>
    <x v="17"/>
    <s v="CHRISTINNE DA SILVA PEREIRA 13985724709"/>
    <x v="8"/>
    <s v="'4"/>
    <x v="6556"/>
    <x v="10"/>
    <x v="9"/>
    <x v="2"/>
    <x v="2"/>
    <x v="10"/>
    <x v="8"/>
    <s v="1 | 1"/>
    <x v="20"/>
    <n v="8001"/>
    <x v="1"/>
  </r>
  <r>
    <x v="1"/>
    <x v="11"/>
    <n v="-5000"/>
    <x v="78"/>
    <s v="FOLHA DE PAGAMENTO"/>
    <x v="4"/>
    <s v="'1021665"/>
    <x v="8388"/>
    <x v="23"/>
    <x v="16"/>
    <x v="2"/>
    <x v="2"/>
    <x v="4"/>
    <x v="2"/>
    <s v="1 | 1"/>
    <x v="93"/>
    <n v="1002"/>
    <x v="1"/>
  </r>
  <r>
    <x v="1"/>
    <x v="11"/>
    <n v="-5000"/>
    <x v="71"/>
    <s v="49.855.899 PATRICIA TORRES LOBITZKI"/>
    <x v="11"/>
    <s v="'1020756"/>
    <x v="8472"/>
    <x v="8"/>
    <x v="7"/>
    <x v="2"/>
    <x v="2"/>
    <x v="4"/>
    <x v="2"/>
    <s v="1 | 1"/>
    <x v="83"/>
    <n v="8003"/>
    <x v="1"/>
  </r>
  <r>
    <x v="1"/>
    <x v="11"/>
    <n v="-4992.28"/>
    <x v="29"/>
    <s v="13Â° SALARIO"/>
    <x v="4"/>
    <s v="'1021191"/>
    <x v="8414"/>
    <x v="11"/>
    <x v="6"/>
    <x v="2"/>
    <x v="2"/>
    <x v="4"/>
    <x v="2"/>
    <s v="1 | 1"/>
    <x v="34"/>
    <n v="8004"/>
    <x v="1"/>
  </r>
  <r>
    <x v="1"/>
    <x v="11"/>
    <n v="-4991.6099999999997"/>
    <x v="29"/>
    <s v="13Â° SALARIO"/>
    <x v="4"/>
    <s v="'1021187"/>
    <x v="8430"/>
    <x v="18"/>
    <x v="12"/>
    <x v="2"/>
    <x v="2"/>
    <x v="4"/>
    <x v="2"/>
    <s v="1 | 1"/>
    <x v="34"/>
    <n v="4001"/>
    <x v="1"/>
  </r>
  <r>
    <x v="1"/>
    <x v="11"/>
    <n v="-4968.75"/>
    <x v="50"/>
    <s v="GRANVIA AUTO PECAS LTDA"/>
    <x v="10"/>
    <s v="'120211"/>
    <x v="8473"/>
    <x v="1"/>
    <x v="1"/>
    <x v="1"/>
    <x v="1"/>
    <x v="1"/>
    <x v="1"/>
    <s v="1 | 2"/>
    <x v="62"/>
    <n v="70011"/>
    <x v="1"/>
  </r>
  <r>
    <x v="1"/>
    <x v="11"/>
    <n v="-4968.75"/>
    <x v="50"/>
    <s v="GRANVIA AUTO PECAS LTDA"/>
    <x v="10"/>
    <s v="'120211"/>
    <x v="8473"/>
    <x v="1"/>
    <x v="1"/>
    <x v="1"/>
    <x v="1"/>
    <x v="1"/>
    <x v="1"/>
    <s v="2 | 2"/>
    <x v="62"/>
    <n v="70011"/>
    <x v="1"/>
  </r>
  <r>
    <x v="1"/>
    <x v="11"/>
    <n v="-4935.54"/>
    <x v="35"/>
    <s v="SECRETARIA DA RECEITA FEDERAL DO BRASIL - RFB"/>
    <x v="7"/>
    <s v="'1021324"/>
    <x v="8474"/>
    <x v="3"/>
    <x v="3"/>
    <x v="2"/>
    <x v="2"/>
    <x v="14"/>
    <x v="12"/>
    <s v="1 | 1"/>
    <x v="41"/>
    <n v="40026"/>
    <x v="1"/>
  </r>
  <r>
    <x v="1"/>
    <x v="11"/>
    <n v="-4919.6499999999996"/>
    <x v="91"/>
    <s v="RESCISAO"/>
    <x v="4"/>
    <s v="'1021006"/>
    <x v="8475"/>
    <x v="29"/>
    <x v="19"/>
    <x v="1"/>
    <x v="1"/>
    <x v="2"/>
    <x v="2"/>
    <s v="1 | 1"/>
    <x v="109"/>
    <n v="60011"/>
    <x v="1"/>
  </r>
  <r>
    <x v="1"/>
    <x v="11"/>
    <n v="-4900"/>
    <x v="11"/>
    <s v="CENTRO DE CONDICIONAMENTO FISICO L.M.B. EIRELI"/>
    <x v="8"/>
    <s v="'24982"/>
    <x v="8476"/>
    <x v="5"/>
    <x v="5"/>
    <x v="2"/>
    <x v="2"/>
    <x v="10"/>
    <x v="8"/>
    <s v="1 | 1"/>
    <x v="13"/>
    <n v="3006"/>
    <x v="1"/>
  </r>
  <r>
    <x v="1"/>
    <x v="11"/>
    <n v="-4899.3"/>
    <x v="2"/>
    <s v="FOLHA DE PAGAMENTO"/>
    <x v="4"/>
    <s v="'1021664"/>
    <x v="8388"/>
    <x v="9"/>
    <x v="8"/>
    <x v="2"/>
    <x v="2"/>
    <x v="4"/>
    <x v="2"/>
    <s v="1 | 1"/>
    <x v="5"/>
    <n v="8002"/>
    <x v="1"/>
  </r>
  <r>
    <x v="1"/>
    <x v="11"/>
    <n v="-4856.78"/>
    <x v="35"/>
    <s v="SECRETARIA DA RECEITA FEDERAL DO BRASIL - RFB"/>
    <x v="7"/>
    <s v="'1021316"/>
    <x v="8477"/>
    <x v="29"/>
    <x v="19"/>
    <x v="1"/>
    <x v="1"/>
    <x v="16"/>
    <x v="12"/>
    <s v="1 | 1"/>
    <x v="47"/>
    <n v="60011"/>
    <x v="1"/>
  </r>
  <r>
    <x v="1"/>
    <x v="11"/>
    <n v="-4852.49"/>
    <x v="35"/>
    <s v="SECRETARIA DA RECEITA FEDERAL DO BRASIL - RFB"/>
    <x v="7"/>
    <s v="'1021322"/>
    <x v="8478"/>
    <x v="1"/>
    <x v="1"/>
    <x v="1"/>
    <x v="1"/>
    <x v="16"/>
    <x v="12"/>
    <s v="1 | 1"/>
    <x v="47"/>
    <n v="7001"/>
    <x v="1"/>
  </r>
  <r>
    <x v="1"/>
    <x v="11"/>
    <n v="-4851.42"/>
    <x v="2"/>
    <s v="FOLHA DE PAGAMENTO"/>
    <x v="4"/>
    <s v="'1021664"/>
    <x v="8388"/>
    <x v="19"/>
    <x v="13"/>
    <x v="2"/>
    <x v="2"/>
    <x v="4"/>
    <x v="2"/>
    <s v="1 | 1"/>
    <x v="5"/>
    <n v="3003"/>
    <x v="1"/>
  </r>
  <r>
    <x v="1"/>
    <x v="11"/>
    <n v="-4800"/>
    <x v="18"/>
    <s v="EKO TRANSPORTES E RECOLHIMENTO DE RESIDUOS LTDA"/>
    <x v="6"/>
    <s v="'1021216"/>
    <x v="8447"/>
    <x v="29"/>
    <x v="19"/>
    <x v="2"/>
    <x v="2"/>
    <x v="4"/>
    <x v="2"/>
    <s v="1 | 1"/>
    <x v="21"/>
    <n v="60012"/>
    <x v="1"/>
  </r>
  <r>
    <x v="1"/>
    <x v="11"/>
    <n v="-4750.24"/>
    <x v="3"/>
    <s v="SODEXO PASS DO BRASIL SERVICOS E COMERCIO S.A."/>
    <x v="11"/>
    <s v="'1020688"/>
    <x v="8479"/>
    <x v="29"/>
    <x v="19"/>
    <x v="1"/>
    <x v="1"/>
    <x v="3"/>
    <x v="3"/>
    <s v="1 | 1"/>
    <x v="3"/>
    <n v="60011"/>
    <x v="1"/>
  </r>
  <r>
    <x v="1"/>
    <x v="11"/>
    <n v="-4731.66"/>
    <x v="3"/>
    <s v="SODEXO PASS DO BRASIL SERVICOS E COMERCIO S.A."/>
    <x v="11"/>
    <s v="'1020678"/>
    <x v="8398"/>
    <x v="29"/>
    <x v="19"/>
    <x v="1"/>
    <x v="1"/>
    <x v="3"/>
    <x v="3"/>
    <s v="1 | 1"/>
    <x v="3"/>
    <n v="60014"/>
    <x v="1"/>
  </r>
  <r>
    <x v="1"/>
    <x v="11"/>
    <n v="-4720"/>
    <x v="90"/>
    <s v="EKO TRANSPORTES E RECOLHIMENTO DE RESIDUOS LTDA"/>
    <x v="6"/>
    <s v="'1020927"/>
    <x v="8480"/>
    <x v="29"/>
    <x v="19"/>
    <x v="1"/>
    <x v="1"/>
    <x v="2"/>
    <x v="2"/>
    <s v="1 | 1"/>
    <x v="108"/>
    <n v="60011"/>
    <x v="1"/>
  </r>
  <r>
    <x v="1"/>
    <x v="11"/>
    <n v="-4693.9399999999996"/>
    <x v="37"/>
    <s v="DAS"/>
    <x v="7"/>
    <s v="'1021406"/>
    <x v="8481"/>
    <x v="0"/>
    <x v="0"/>
    <x v="6"/>
    <x v="6"/>
    <x v="17"/>
    <x v="13"/>
    <s v="1 | 1"/>
    <x v="44"/>
    <n v="20011"/>
    <x v="1"/>
  </r>
  <r>
    <x v="1"/>
    <x v="11"/>
    <n v="-4684.5200000000004"/>
    <x v="28"/>
    <s v="TELEFONICA BRASIL S.A."/>
    <x v="3"/>
    <s v="'032925846925122023"/>
    <x v="7191"/>
    <x v="24"/>
    <x v="17"/>
    <x v="1"/>
    <x v="1"/>
    <x v="8"/>
    <x v="6"/>
    <s v="1 | 1"/>
    <x v="33"/>
    <n v="80061"/>
    <x v="1"/>
  </r>
  <r>
    <x v="1"/>
    <x v="11"/>
    <n v="-4660"/>
    <x v="69"/>
    <s v="WBSF SERVICOS DE ESCRITORIO E APOIO ADMINISTRATIVO LTDA"/>
    <x v="8"/>
    <s v="'148"/>
    <x v="8482"/>
    <x v="29"/>
    <x v="19"/>
    <x v="2"/>
    <x v="2"/>
    <x v="12"/>
    <x v="10"/>
    <s v="1 | 1"/>
    <x v="81"/>
    <n v="60011"/>
    <x v="1"/>
  </r>
  <r>
    <x v="1"/>
    <x v="11"/>
    <n v="-4643.97"/>
    <x v="37"/>
    <s v="DAS"/>
    <x v="7"/>
    <s v="'1021388"/>
    <x v="8483"/>
    <x v="0"/>
    <x v="0"/>
    <x v="6"/>
    <x v="6"/>
    <x v="17"/>
    <x v="13"/>
    <s v="1 | 1"/>
    <x v="44"/>
    <n v="20011"/>
    <x v="1"/>
  </r>
  <r>
    <x v="1"/>
    <x v="11"/>
    <n v="-4642.8"/>
    <x v="118"/>
    <s v="KIOTO AMBIENTAL LTDA"/>
    <x v="2"/>
    <s v="'1021262"/>
    <x v="1"/>
    <x v="35"/>
    <x v="20"/>
    <x v="11"/>
    <x v="11"/>
    <x v="23"/>
    <x v="19"/>
    <s v="1 | 1"/>
    <x v="141"/>
    <m/>
    <x v="0"/>
  </r>
  <r>
    <x v="1"/>
    <x v="11"/>
    <n v="-4410"/>
    <x v="41"/>
    <s v="LANÇAMENTO MANUAL"/>
    <x v="1"/>
    <m/>
    <x v="1361"/>
    <x v="24"/>
    <x v="17"/>
    <x v="4"/>
    <x v="4"/>
    <x v="11"/>
    <x v="9"/>
    <m/>
    <x v="50"/>
    <n v="8006"/>
    <x v="0"/>
  </r>
  <r>
    <x v="1"/>
    <x v="11"/>
    <n v="-4407.4399999999996"/>
    <x v="8"/>
    <s v="COMISSÃƒO"/>
    <x v="6"/>
    <s v="'1021242"/>
    <x v="5172"/>
    <x v="3"/>
    <x v="3"/>
    <x v="1"/>
    <x v="1"/>
    <x v="2"/>
    <x v="2"/>
    <s v="1 | 1"/>
    <x v="10"/>
    <n v="40026"/>
    <x v="1"/>
  </r>
  <r>
    <x v="1"/>
    <x v="11"/>
    <n v="-4302.49"/>
    <x v="2"/>
    <s v="FOLHA DE PAGAMENTO"/>
    <x v="4"/>
    <s v="'1021664"/>
    <x v="8388"/>
    <x v="22"/>
    <x v="0"/>
    <x v="2"/>
    <x v="2"/>
    <x v="4"/>
    <x v="2"/>
    <s v="1 | 1"/>
    <x v="5"/>
    <n v="3002"/>
    <x v="1"/>
  </r>
  <r>
    <x v="1"/>
    <x v="11"/>
    <n v="-4246"/>
    <x v="14"/>
    <s v="BERITH LOURENCO MARQUES ADVOGADOS ASSOCIADOS"/>
    <x v="8"/>
    <s v="'252"/>
    <x v="8484"/>
    <x v="9"/>
    <x v="8"/>
    <x v="2"/>
    <x v="2"/>
    <x v="12"/>
    <x v="10"/>
    <s v="1 | 1"/>
    <x v="17"/>
    <n v="8002"/>
    <x v="1"/>
  </r>
  <r>
    <x v="1"/>
    <x v="11"/>
    <n v="-4219.49"/>
    <x v="35"/>
    <s v="SECRETARIA DA RECEITA FEDERAL DO BRASIL - RFB"/>
    <x v="7"/>
    <s v="'1021324"/>
    <x v="8474"/>
    <x v="29"/>
    <x v="19"/>
    <x v="1"/>
    <x v="1"/>
    <x v="16"/>
    <x v="12"/>
    <s v="1 | 1"/>
    <x v="47"/>
    <n v="60011"/>
    <x v="1"/>
  </r>
  <r>
    <x v="1"/>
    <x v="11"/>
    <n v="-4182.29"/>
    <x v="78"/>
    <s v="SUL AMERICA COMPANHIA DE SEGURO SAUDE"/>
    <x v="3"/>
    <s v="'19881229315070"/>
    <x v="742"/>
    <x v="23"/>
    <x v="16"/>
    <x v="2"/>
    <x v="2"/>
    <x v="4"/>
    <x v="2"/>
    <s v="1 | 1"/>
    <x v="93"/>
    <n v="1002"/>
    <x v="1"/>
  </r>
  <r>
    <x v="1"/>
    <x v="11"/>
    <n v="-4180.43"/>
    <x v="29"/>
    <s v="13Â° SALARIO"/>
    <x v="4"/>
    <s v="'1021191"/>
    <x v="8414"/>
    <x v="6"/>
    <x v="1"/>
    <x v="1"/>
    <x v="1"/>
    <x v="2"/>
    <x v="2"/>
    <s v="1 | 1"/>
    <x v="38"/>
    <n v="7003"/>
    <x v="1"/>
  </r>
  <r>
    <x v="1"/>
    <x v="11"/>
    <n v="-4100"/>
    <x v="40"/>
    <s v="YURI"/>
    <x v="6"/>
    <s v="'1012765"/>
    <x v="714"/>
    <x v="28"/>
    <x v="16"/>
    <x v="2"/>
    <x v="2"/>
    <x v="12"/>
    <x v="10"/>
    <s v="1 | 1"/>
    <x v="48"/>
    <n v="8005"/>
    <x v="1"/>
  </r>
  <r>
    <x v="1"/>
    <x v="11"/>
    <n v="-4090.56"/>
    <x v="21"/>
    <s v="FERIAS "/>
    <x v="4"/>
    <s v="'1020592"/>
    <x v="8485"/>
    <x v="8"/>
    <x v="7"/>
    <x v="2"/>
    <x v="2"/>
    <x v="4"/>
    <x v="2"/>
    <s v="1 | 1"/>
    <x v="25"/>
    <n v="8003"/>
    <x v="1"/>
  </r>
  <r>
    <x v="1"/>
    <x v="11"/>
    <n v="-4088.08"/>
    <x v="2"/>
    <s v="FOLHA DE PAGAMENTO"/>
    <x v="4"/>
    <s v="'1021657"/>
    <x v="8405"/>
    <x v="13"/>
    <x v="2"/>
    <x v="1"/>
    <x v="1"/>
    <x v="2"/>
    <x v="2"/>
    <s v="1 | 1"/>
    <x v="2"/>
    <n v="5003"/>
    <x v="1"/>
  </r>
  <r>
    <x v="1"/>
    <x v="11"/>
    <n v="-4050"/>
    <x v="17"/>
    <s v="ET MAGALHAES"/>
    <x v="8"/>
    <s v="'837"/>
    <x v="8486"/>
    <x v="10"/>
    <x v="9"/>
    <x v="2"/>
    <x v="2"/>
    <x v="10"/>
    <x v="8"/>
    <s v="1 | 1"/>
    <x v="20"/>
    <n v="8001"/>
    <x v="1"/>
  </r>
  <r>
    <x v="1"/>
    <x v="11"/>
    <n v="-4000"/>
    <x v="118"/>
    <s v="HK LOCAÃ‡ÃƒO"/>
    <x v="2"/>
    <s v="'1021634"/>
    <x v="1"/>
    <x v="35"/>
    <x v="20"/>
    <x v="11"/>
    <x v="11"/>
    <x v="23"/>
    <x v="19"/>
    <s v="1 | 1"/>
    <x v="141"/>
    <m/>
    <x v="0"/>
  </r>
  <r>
    <x v="1"/>
    <x v="11"/>
    <n v="-4000"/>
    <x v="119"/>
    <s v="A CLEAN SANEAMENTO AMBIENTAL DE RESIDUOS EIRELI"/>
    <x v="6"/>
    <s v="'1020981"/>
    <x v="543"/>
    <x v="0"/>
    <x v="0"/>
    <x v="12"/>
    <x v="12"/>
    <x v="24"/>
    <x v="20"/>
    <s v="1 | 1"/>
    <x v="142"/>
    <n v="2001"/>
    <x v="1"/>
  </r>
  <r>
    <x v="1"/>
    <x v="11"/>
    <n v="-4000"/>
    <x v="119"/>
    <s v="MDAKEDE INFORMACOES CADASTRAIS LTDA"/>
    <x v="8"/>
    <s v="'791"/>
    <x v="7081"/>
    <x v="0"/>
    <x v="0"/>
    <x v="12"/>
    <x v="12"/>
    <x v="24"/>
    <x v="20"/>
    <s v="1 | 1"/>
    <x v="142"/>
    <n v="2001"/>
    <x v="1"/>
  </r>
  <r>
    <x v="1"/>
    <x v="11"/>
    <n v="-4000"/>
    <x v="11"/>
    <s v="AMERICANAS S.A."/>
    <x v="6"/>
    <s v="'1020500"/>
    <x v="8487"/>
    <x v="5"/>
    <x v="5"/>
    <x v="2"/>
    <x v="2"/>
    <x v="10"/>
    <x v="8"/>
    <s v="1 | 1"/>
    <x v="13"/>
    <n v="3006"/>
    <x v="1"/>
  </r>
  <r>
    <x v="1"/>
    <x v="11"/>
    <n v="-4000"/>
    <x v="19"/>
    <s v="EKO TRANSPORTES E RECOLHIMENTO DE RESIDUOS LTDA"/>
    <x v="6"/>
    <s v="'1021356"/>
    <x v="8488"/>
    <x v="2"/>
    <x v="2"/>
    <x v="2"/>
    <x v="2"/>
    <x v="10"/>
    <x v="8"/>
    <s v="1 | 1"/>
    <x v="22"/>
    <n v="4004"/>
    <x v="1"/>
  </r>
  <r>
    <x v="1"/>
    <x v="11"/>
    <n v="-3933.73"/>
    <x v="91"/>
    <s v="RESCISAO"/>
    <x v="4"/>
    <s v="'1020809"/>
    <x v="8489"/>
    <x v="7"/>
    <x v="6"/>
    <x v="1"/>
    <x v="1"/>
    <x v="2"/>
    <x v="2"/>
    <s v="1 | 1"/>
    <x v="109"/>
    <n v="3008"/>
    <x v="1"/>
  </r>
  <r>
    <x v="1"/>
    <x v="11"/>
    <n v="-3916.23"/>
    <x v="50"/>
    <s v="TRANSRIO CAMINHOES, ONIBUS, MAQUINAS E MOTORES LTDA"/>
    <x v="10"/>
    <s v="'365279 - 365272"/>
    <x v="8490"/>
    <x v="1"/>
    <x v="1"/>
    <x v="1"/>
    <x v="1"/>
    <x v="1"/>
    <x v="1"/>
    <s v="1 | 6"/>
    <x v="62"/>
    <n v="70013"/>
    <x v="1"/>
  </r>
  <r>
    <x v="1"/>
    <x v="11"/>
    <n v="-3916.23"/>
    <x v="50"/>
    <s v="TRANSRIO CAMINHOES, ONIBUS, MAQUINAS E MOTORES LTDA"/>
    <x v="10"/>
    <s v="'365279 - 365272"/>
    <x v="8490"/>
    <x v="1"/>
    <x v="1"/>
    <x v="1"/>
    <x v="1"/>
    <x v="1"/>
    <x v="1"/>
    <s v="3 | 6"/>
    <x v="62"/>
    <n v="70013"/>
    <x v="1"/>
  </r>
  <r>
    <x v="1"/>
    <x v="11"/>
    <n v="-3916.22"/>
    <x v="50"/>
    <s v="TRANSRIO CAMINHOES, ONIBUS, MAQUINAS E MOTORES LTDA"/>
    <x v="10"/>
    <s v="'365279 - 365272"/>
    <x v="8490"/>
    <x v="1"/>
    <x v="1"/>
    <x v="1"/>
    <x v="1"/>
    <x v="1"/>
    <x v="1"/>
    <s v="5 | 6"/>
    <x v="62"/>
    <n v="70013"/>
    <x v="1"/>
  </r>
  <r>
    <x v="1"/>
    <x v="11"/>
    <n v="-3900"/>
    <x v="11"/>
    <s v="COSTA VERDE TRANSPORTES LTDA"/>
    <x v="8"/>
    <s v="'673"/>
    <x v="8491"/>
    <x v="5"/>
    <x v="5"/>
    <x v="2"/>
    <x v="2"/>
    <x v="10"/>
    <x v="8"/>
    <s v="1 | 1"/>
    <x v="13"/>
    <n v="3006"/>
    <x v="1"/>
  </r>
  <r>
    <x v="1"/>
    <x v="11"/>
    <n v="-3900"/>
    <x v="50"/>
    <s v="CBS BRAND COMERCIO E AUTOMACAO LTDA"/>
    <x v="10"/>
    <s v="'7963"/>
    <x v="4808"/>
    <x v="1"/>
    <x v="1"/>
    <x v="1"/>
    <x v="1"/>
    <x v="1"/>
    <x v="1"/>
    <s v="1 | 1"/>
    <x v="62"/>
    <n v="70011"/>
    <x v="1"/>
  </r>
  <r>
    <x v="1"/>
    <x v="11"/>
    <n v="-3813.28"/>
    <x v="37"/>
    <s v="DAS"/>
    <x v="7"/>
    <s v="'1021383"/>
    <x v="8492"/>
    <x v="0"/>
    <x v="0"/>
    <x v="6"/>
    <x v="6"/>
    <x v="17"/>
    <x v="13"/>
    <s v="1 | 1"/>
    <x v="44"/>
    <n v="20011"/>
    <x v="1"/>
  </r>
  <r>
    <x v="1"/>
    <x v="11"/>
    <n v="-3813.23"/>
    <x v="2"/>
    <s v="FOLHA DE PAGAMENTO"/>
    <x v="4"/>
    <s v="'1021657"/>
    <x v="8405"/>
    <x v="27"/>
    <x v="19"/>
    <x v="1"/>
    <x v="1"/>
    <x v="2"/>
    <x v="2"/>
    <s v="1 | 1"/>
    <x v="2"/>
    <n v="60022"/>
    <x v="1"/>
  </r>
  <r>
    <x v="1"/>
    <x v="11"/>
    <n v="-3769.99"/>
    <x v="91"/>
    <s v="RESCISAO"/>
    <x v="4"/>
    <s v="'1021224"/>
    <x v="8493"/>
    <x v="29"/>
    <x v="19"/>
    <x v="1"/>
    <x v="1"/>
    <x v="2"/>
    <x v="2"/>
    <s v="1 | 1"/>
    <x v="109"/>
    <n v="60012"/>
    <x v="1"/>
  </r>
  <r>
    <x v="1"/>
    <x v="11"/>
    <n v="-3760"/>
    <x v="120"/>
    <s v="LOCAECO EQUIPAMENTOS E SOLUCOES AMBIENTAIS LTDA"/>
    <x v="9"/>
    <s v="'2402/24LI"/>
    <x v="8494"/>
    <x v="0"/>
    <x v="0"/>
    <x v="1"/>
    <x v="1"/>
    <x v="8"/>
    <x v="6"/>
    <s v="1 | 1"/>
    <x v="143"/>
    <n v="2001"/>
    <x v="1"/>
  </r>
  <r>
    <x v="1"/>
    <x v="11"/>
    <n v="-3754.47"/>
    <x v="94"/>
    <s v="REDE MANAUS COMERCIO DE PNEUS LTDA"/>
    <x v="10"/>
    <s v="'509987"/>
    <x v="4808"/>
    <x v="1"/>
    <x v="1"/>
    <x v="1"/>
    <x v="1"/>
    <x v="1"/>
    <x v="1"/>
    <s v="1 | 6"/>
    <x v="112"/>
    <n v="70011"/>
    <x v="1"/>
  </r>
  <r>
    <x v="1"/>
    <x v="11"/>
    <n v="-3754.47"/>
    <x v="94"/>
    <s v="REDE MANAUS COMERCIO DE PNEUS LTDA"/>
    <x v="10"/>
    <s v="'509987"/>
    <x v="4808"/>
    <x v="1"/>
    <x v="1"/>
    <x v="1"/>
    <x v="1"/>
    <x v="1"/>
    <x v="1"/>
    <s v="2 | 6"/>
    <x v="112"/>
    <n v="70011"/>
    <x v="1"/>
  </r>
  <r>
    <x v="1"/>
    <x v="11"/>
    <n v="-3754.47"/>
    <x v="94"/>
    <s v="REDE MANAUS COMERCIO DE PNEUS LTDA"/>
    <x v="10"/>
    <s v="'509987"/>
    <x v="4808"/>
    <x v="1"/>
    <x v="1"/>
    <x v="1"/>
    <x v="1"/>
    <x v="1"/>
    <x v="1"/>
    <s v="3 | 6"/>
    <x v="112"/>
    <n v="70011"/>
    <x v="1"/>
  </r>
  <r>
    <x v="1"/>
    <x v="11"/>
    <n v="-3754.47"/>
    <x v="94"/>
    <s v="REDE MANAUS COMERCIO DE PNEUS LTDA"/>
    <x v="10"/>
    <s v="'509987"/>
    <x v="4808"/>
    <x v="1"/>
    <x v="1"/>
    <x v="1"/>
    <x v="1"/>
    <x v="1"/>
    <x v="1"/>
    <s v="4 | 6"/>
    <x v="112"/>
    <n v="70011"/>
    <x v="1"/>
  </r>
  <r>
    <x v="1"/>
    <x v="11"/>
    <n v="-3754.47"/>
    <x v="94"/>
    <s v="REDE MANAUS COMERCIO DE PNEUS LTDA"/>
    <x v="10"/>
    <s v="'509987"/>
    <x v="4808"/>
    <x v="1"/>
    <x v="1"/>
    <x v="1"/>
    <x v="1"/>
    <x v="1"/>
    <x v="1"/>
    <s v="5 | 6"/>
    <x v="112"/>
    <n v="70011"/>
    <x v="1"/>
  </r>
  <r>
    <x v="1"/>
    <x v="11"/>
    <n v="-3754.45"/>
    <x v="94"/>
    <s v="REDE MANAUS COMERCIO DE PNEUS LTDA"/>
    <x v="10"/>
    <s v="'509987"/>
    <x v="4808"/>
    <x v="1"/>
    <x v="1"/>
    <x v="1"/>
    <x v="1"/>
    <x v="1"/>
    <x v="1"/>
    <s v="6 | 6"/>
    <x v="112"/>
    <n v="70011"/>
    <x v="1"/>
  </r>
  <r>
    <x v="1"/>
    <x v="11"/>
    <n v="-3720"/>
    <x v="50"/>
    <s v="NR RETIFICA DE MOTORES EIRELI"/>
    <x v="8"/>
    <s v="'95"/>
    <x v="6028"/>
    <x v="1"/>
    <x v="1"/>
    <x v="1"/>
    <x v="1"/>
    <x v="1"/>
    <x v="1"/>
    <s v="1 | 1"/>
    <x v="62"/>
    <n v="70011"/>
    <x v="1"/>
  </r>
  <r>
    <x v="1"/>
    <x v="11"/>
    <n v="-3704.02"/>
    <x v="35"/>
    <s v="SECRETARIA DA RECEITA FEDERAL DO BRASIL - RFB"/>
    <x v="7"/>
    <s v="'1021323"/>
    <x v="8495"/>
    <x v="3"/>
    <x v="3"/>
    <x v="2"/>
    <x v="2"/>
    <x v="14"/>
    <x v="12"/>
    <s v="1 | 1"/>
    <x v="41"/>
    <n v="40026"/>
    <x v="1"/>
  </r>
  <r>
    <x v="1"/>
    <x v="11"/>
    <n v="-3703.94"/>
    <x v="35"/>
    <s v="SECRETARIA DA RECEITA FEDERAL DO BRASIL - RFB"/>
    <x v="7"/>
    <s v="'1021324"/>
    <x v="8474"/>
    <x v="29"/>
    <x v="19"/>
    <x v="1"/>
    <x v="1"/>
    <x v="16"/>
    <x v="12"/>
    <s v="1 | 1"/>
    <x v="47"/>
    <n v="60013"/>
    <x v="1"/>
  </r>
  <r>
    <x v="1"/>
    <x v="11"/>
    <n v="-3676.67"/>
    <x v="29"/>
    <s v="13Â° SALARIO"/>
    <x v="4"/>
    <s v="'1021190"/>
    <x v="8391"/>
    <x v="27"/>
    <x v="19"/>
    <x v="1"/>
    <x v="1"/>
    <x v="2"/>
    <x v="2"/>
    <s v="1 | 1"/>
    <x v="38"/>
    <n v="60021"/>
    <x v="1"/>
  </r>
  <r>
    <x v="1"/>
    <x v="11"/>
    <n v="-3643.86"/>
    <x v="35"/>
    <s v="SECRETARIA DA RECEITA FEDERAL DO BRASIL - RFB"/>
    <x v="7"/>
    <s v="'1021323"/>
    <x v="8495"/>
    <x v="4"/>
    <x v="4"/>
    <x v="2"/>
    <x v="2"/>
    <x v="14"/>
    <x v="12"/>
    <s v="1 | 1"/>
    <x v="41"/>
    <n v="40036"/>
    <x v="1"/>
  </r>
  <r>
    <x v="1"/>
    <x v="11"/>
    <n v="-3639.15"/>
    <x v="29"/>
    <s v="13Â° SALARIO"/>
    <x v="4"/>
    <s v="'1021186"/>
    <x v="8458"/>
    <x v="3"/>
    <x v="3"/>
    <x v="2"/>
    <x v="2"/>
    <x v="4"/>
    <x v="2"/>
    <s v="1 | 1"/>
    <x v="34"/>
    <n v="40026"/>
    <x v="1"/>
  </r>
  <r>
    <x v="1"/>
    <x v="11"/>
    <n v="-3633.5"/>
    <x v="41"/>
    <s v="KABUM COMERCIO ELETRONICO S.A."/>
    <x v="10"/>
    <s v="'17206196"/>
    <x v="2260"/>
    <x v="24"/>
    <x v="17"/>
    <x v="4"/>
    <x v="4"/>
    <x v="11"/>
    <x v="9"/>
    <s v="10 | 10"/>
    <x v="50"/>
    <n v="8006"/>
    <x v="1"/>
  </r>
  <r>
    <x v="1"/>
    <x v="11"/>
    <n v="-3627.18"/>
    <x v="50"/>
    <s v="GRANVIA AUTO PECAS LTDA"/>
    <x v="10"/>
    <s v="'119884"/>
    <x v="6028"/>
    <x v="1"/>
    <x v="1"/>
    <x v="1"/>
    <x v="1"/>
    <x v="1"/>
    <x v="1"/>
    <s v="1 | 3"/>
    <x v="62"/>
    <n v="70011"/>
    <x v="1"/>
  </r>
  <r>
    <x v="1"/>
    <x v="11"/>
    <n v="-3627.18"/>
    <x v="50"/>
    <s v="GRANVIA AUTO PECAS LTDA"/>
    <x v="10"/>
    <s v="'119884"/>
    <x v="6028"/>
    <x v="1"/>
    <x v="1"/>
    <x v="1"/>
    <x v="1"/>
    <x v="1"/>
    <x v="1"/>
    <s v="2 | 3"/>
    <x v="62"/>
    <n v="70011"/>
    <x v="1"/>
  </r>
  <r>
    <x v="1"/>
    <x v="11"/>
    <n v="-3627.18"/>
    <x v="50"/>
    <s v="GRANVIA AUTO PECAS LTDA"/>
    <x v="10"/>
    <s v="'119884"/>
    <x v="6028"/>
    <x v="1"/>
    <x v="1"/>
    <x v="1"/>
    <x v="1"/>
    <x v="1"/>
    <x v="1"/>
    <s v="3 | 3"/>
    <x v="62"/>
    <n v="70011"/>
    <x v="1"/>
  </r>
  <r>
    <x v="1"/>
    <x v="11"/>
    <n v="-3619.38"/>
    <x v="97"/>
    <s v="FOLHA DE PAGAMENTO"/>
    <x v="4"/>
    <s v="'1021661"/>
    <x v="8496"/>
    <x v="33"/>
    <x v="16"/>
    <x v="9"/>
    <x v="9"/>
    <x v="20"/>
    <x v="16"/>
    <s v="1 | 1"/>
    <x v="116"/>
    <n v="9001"/>
    <x v="1"/>
  </r>
  <r>
    <x v="1"/>
    <x v="11"/>
    <n v="-3600"/>
    <x v="9"/>
    <s v="CLAUDIO JUNIOR COMERCIO E SERVICOS DE MINERAIS LTDA"/>
    <x v="15"/>
    <s v="'1021355"/>
    <x v="8497"/>
    <x v="4"/>
    <x v="4"/>
    <x v="1"/>
    <x v="1"/>
    <x v="8"/>
    <x v="6"/>
    <s v="1 | 1"/>
    <x v="11"/>
    <n v="40031"/>
    <x v="1"/>
  </r>
  <r>
    <x v="1"/>
    <x v="11"/>
    <n v="-3571.28"/>
    <x v="121"/>
    <s v="COMPANHIA MUNICIPAL DE LIMPEZA URBANA - COMLURB"/>
    <x v="8"/>
    <s v="'218241"/>
    <x v="2262"/>
    <x v="0"/>
    <x v="0"/>
    <x v="2"/>
    <x v="2"/>
    <x v="5"/>
    <x v="4"/>
    <s v="10 | 12"/>
    <x v="144"/>
    <n v="2001"/>
    <x v="1"/>
  </r>
  <r>
    <x v="1"/>
    <x v="11"/>
    <n v="-3565.5"/>
    <x v="33"/>
    <s v="JAE ILHA DESCARTAVEIS E LIMPEZA LTDA"/>
    <x v="10"/>
    <s v="'599405"/>
    <x v="8498"/>
    <x v="17"/>
    <x v="2"/>
    <x v="2"/>
    <x v="2"/>
    <x v="7"/>
    <x v="5"/>
    <s v="1 | 1"/>
    <x v="39"/>
    <n v="5006"/>
    <x v="1"/>
  </r>
  <r>
    <x v="1"/>
    <x v="11"/>
    <n v="-3553.86"/>
    <x v="35"/>
    <s v="SECRETARIA DA RECEITA FEDERAL DO BRASIL - RFB"/>
    <x v="7"/>
    <s v="'1021323"/>
    <x v="8495"/>
    <x v="27"/>
    <x v="19"/>
    <x v="1"/>
    <x v="1"/>
    <x v="16"/>
    <x v="12"/>
    <s v="1 | 1"/>
    <x v="47"/>
    <n v="60021"/>
    <x v="1"/>
  </r>
  <r>
    <x v="1"/>
    <x v="11"/>
    <n v="-3522.12"/>
    <x v="100"/>
    <s v="ALELO S.A"/>
    <x v="3"/>
    <s v="'382789"/>
    <x v="828"/>
    <x v="29"/>
    <x v="19"/>
    <x v="1"/>
    <x v="1"/>
    <x v="1"/>
    <x v="1"/>
    <s v="1 | 1"/>
    <x v="119"/>
    <n v="60011"/>
    <x v="1"/>
  </r>
  <r>
    <x v="1"/>
    <x v="11"/>
    <n v="-3511.37"/>
    <x v="91"/>
    <s v="RESCISAO"/>
    <x v="4"/>
    <s v="'1020987"/>
    <x v="8499"/>
    <x v="29"/>
    <x v="19"/>
    <x v="1"/>
    <x v="1"/>
    <x v="2"/>
    <x v="2"/>
    <s v="1 | 1"/>
    <x v="109"/>
    <n v="60011"/>
    <x v="1"/>
  </r>
  <r>
    <x v="1"/>
    <x v="11"/>
    <n v="-3500"/>
    <x v="95"/>
    <s v="GAMALIEL DOS SANTOS SILVA EIRELI"/>
    <x v="8"/>
    <s v="'53408"/>
    <x v="8500"/>
    <x v="1"/>
    <x v="1"/>
    <x v="1"/>
    <x v="1"/>
    <x v="1"/>
    <x v="1"/>
    <s v="1 | 1"/>
    <x v="113"/>
    <n v="70011"/>
    <x v="1"/>
  </r>
  <r>
    <x v="1"/>
    <x v="11"/>
    <n v="-3482.3"/>
    <x v="109"/>
    <s v="TORO RECAUCHUTAGEM LTDA"/>
    <x v="8"/>
    <s v="'47990"/>
    <x v="8501"/>
    <x v="1"/>
    <x v="1"/>
    <x v="1"/>
    <x v="1"/>
    <x v="1"/>
    <x v="1"/>
    <s v="1 | 3"/>
    <x v="130"/>
    <n v="70011"/>
    <x v="1"/>
  </r>
  <r>
    <x v="1"/>
    <x v="11"/>
    <n v="-3482.3"/>
    <x v="109"/>
    <s v="TORO RECAUCHUTAGEM LTDA"/>
    <x v="8"/>
    <s v="'47990"/>
    <x v="8501"/>
    <x v="1"/>
    <x v="1"/>
    <x v="1"/>
    <x v="1"/>
    <x v="1"/>
    <x v="1"/>
    <s v="2 | 3"/>
    <x v="130"/>
    <n v="70011"/>
    <x v="1"/>
  </r>
  <r>
    <x v="1"/>
    <x v="11"/>
    <n v="-3482.3"/>
    <x v="109"/>
    <s v="TORO RECAUCHUTAGEM LTDA"/>
    <x v="8"/>
    <s v="'47990"/>
    <x v="8501"/>
    <x v="1"/>
    <x v="1"/>
    <x v="1"/>
    <x v="1"/>
    <x v="1"/>
    <x v="1"/>
    <s v="3 | 3"/>
    <x v="130"/>
    <n v="70011"/>
    <x v="1"/>
  </r>
  <r>
    <x v="1"/>
    <x v="11"/>
    <n v="-3410.37"/>
    <x v="44"/>
    <s v="SECRETARIA DA RECEITA FEDERAL DO BRASIL - RFB"/>
    <x v="7"/>
    <s v="'1021409"/>
    <x v="8502"/>
    <x v="0"/>
    <x v="0"/>
    <x v="6"/>
    <x v="6"/>
    <x v="17"/>
    <x v="13"/>
    <s v="1 | 1"/>
    <x v="53"/>
    <n v="20011"/>
    <x v="1"/>
  </r>
  <r>
    <x v="1"/>
    <x v="11"/>
    <n v="-3400.62"/>
    <x v="62"/>
    <s v="FUNDO DE GARANTIA DO TEMPO DE SERVICO"/>
    <x v="4"/>
    <s v="'1021217"/>
    <x v="8503"/>
    <x v="29"/>
    <x v="19"/>
    <x v="1"/>
    <x v="1"/>
    <x v="16"/>
    <x v="12"/>
    <s v="1 | 1"/>
    <x v="74"/>
    <n v="60012"/>
    <x v="1"/>
  </r>
  <r>
    <x v="1"/>
    <x v="11"/>
    <n v="-3400"/>
    <x v="50"/>
    <s v="ASA COMERCIO DE RADIADORES E PECAS AUTOMOTIVAS - EIRELI"/>
    <x v="10"/>
    <s v="'21844"/>
    <x v="8504"/>
    <x v="1"/>
    <x v="1"/>
    <x v="1"/>
    <x v="1"/>
    <x v="1"/>
    <x v="1"/>
    <s v="1 | 1"/>
    <x v="62"/>
    <n v="70011"/>
    <x v="1"/>
  </r>
  <r>
    <x v="1"/>
    <x v="11"/>
    <n v="-3365.68"/>
    <x v="51"/>
    <s v="BANCO VOLKSWAGEN S.A."/>
    <x v="9"/>
    <s v="'1001131"/>
    <x v="741"/>
    <x v="0"/>
    <x v="0"/>
    <x v="7"/>
    <x v="7"/>
    <x v="18"/>
    <x v="14"/>
    <s v="56 | 60"/>
    <x v="63"/>
    <n v="20011"/>
    <x v="0"/>
  </r>
  <r>
    <x v="1"/>
    <x v="11"/>
    <n v="-3333.33"/>
    <x v="114"/>
    <s v="URBZ IMOBILIARIA LTDA"/>
    <x v="9"/>
    <s v="'1621"/>
    <x v="8505"/>
    <x v="0"/>
    <x v="0"/>
    <x v="10"/>
    <x v="10"/>
    <x v="22"/>
    <x v="18"/>
    <s v="1 | 1"/>
    <x v="136"/>
    <n v="20011"/>
    <x v="1"/>
  </r>
  <r>
    <x v="1"/>
    <x v="11"/>
    <n v="-3333.25"/>
    <x v="64"/>
    <s v="ORION SERVICOS EXPRESSOS LTDA"/>
    <x v="8"/>
    <s v="'78"/>
    <x v="8506"/>
    <x v="25"/>
    <x v="18"/>
    <x v="2"/>
    <x v="2"/>
    <x v="12"/>
    <x v="10"/>
    <s v="1 | 1"/>
    <x v="76"/>
    <n v="3001"/>
    <x v="1"/>
  </r>
  <r>
    <x v="1"/>
    <x v="11"/>
    <n v="-3263.16"/>
    <x v="66"/>
    <s v="ITAU UNIBANCO S.A."/>
    <x v="9"/>
    <s v="'16827104"/>
    <x v="745"/>
    <x v="23"/>
    <x v="16"/>
    <x v="7"/>
    <x v="7"/>
    <x v="18"/>
    <x v="14"/>
    <s v="17 | 60"/>
    <x v="78"/>
    <n v="1002"/>
    <x v="1"/>
  </r>
  <r>
    <x v="1"/>
    <x v="11"/>
    <n v="-3261.19"/>
    <x v="21"/>
    <s v="FERIAS "/>
    <x v="4"/>
    <s v="'1020805"/>
    <x v="8507"/>
    <x v="29"/>
    <x v="19"/>
    <x v="1"/>
    <x v="1"/>
    <x v="2"/>
    <x v="2"/>
    <s v="1 | 1"/>
    <x v="27"/>
    <n v="60011"/>
    <x v="1"/>
  </r>
  <r>
    <x v="1"/>
    <x v="11"/>
    <n v="-3245.65"/>
    <x v="29"/>
    <s v="13Â° SALARIO"/>
    <x v="4"/>
    <s v="'1021186"/>
    <x v="8458"/>
    <x v="29"/>
    <x v="19"/>
    <x v="1"/>
    <x v="1"/>
    <x v="2"/>
    <x v="2"/>
    <s v="1 | 1"/>
    <x v="38"/>
    <n v="60013"/>
    <x v="1"/>
  </r>
  <r>
    <x v="1"/>
    <x v="11"/>
    <n v="-3244.7"/>
    <x v="44"/>
    <s v="SECRETARIA DA RECEITA FEDERAL DO BRASIL - RFB"/>
    <x v="7"/>
    <s v="'1021413"/>
    <x v="8508"/>
    <x v="0"/>
    <x v="0"/>
    <x v="6"/>
    <x v="6"/>
    <x v="17"/>
    <x v="13"/>
    <s v="1 | 1"/>
    <x v="53"/>
    <n v="20011"/>
    <x v="1"/>
  </r>
  <r>
    <x v="1"/>
    <x v="11"/>
    <n v="-3241.97"/>
    <x v="21"/>
    <s v="FERIAS "/>
    <x v="4"/>
    <s v="'1020972"/>
    <x v="8509"/>
    <x v="29"/>
    <x v="19"/>
    <x v="1"/>
    <x v="1"/>
    <x v="2"/>
    <x v="2"/>
    <s v="1 | 1"/>
    <x v="27"/>
    <n v="60011"/>
    <x v="1"/>
  </r>
  <r>
    <x v="1"/>
    <x v="11"/>
    <n v="-3234.3"/>
    <x v="61"/>
    <s v="FERRAGENS DUAS PATRIAS DE BONSUCESSO LTDA"/>
    <x v="10"/>
    <s v="'110958"/>
    <x v="5445"/>
    <x v="4"/>
    <x v="4"/>
    <x v="1"/>
    <x v="1"/>
    <x v="8"/>
    <x v="6"/>
    <s v="1 | 4"/>
    <x v="73"/>
    <n v="40031"/>
    <x v="1"/>
  </r>
  <r>
    <x v="1"/>
    <x v="11"/>
    <n v="-3234.3"/>
    <x v="61"/>
    <s v="FERRAGENS DUAS PATRIAS DE BONSUCESSO LTDA"/>
    <x v="10"/>
    <s v="'110958"/>
    <x v="5445"/>
    <x v="4"/>
    <x v="4"/>
    <x v="1"/>
    <x v="1"/>
    <x v="8"/>
    <x v="6"/>
    <s v="2 | 4"/>
    <x v="73"/>
    <n v="40031"/>
    <x v="1"/>
  </r>
  <r>
    <x v="1"/>
    <x v="11"/>
    <n v="-3234.3"/>
    <x v="61"/>
    <s v="FERRAGENS DUAS PATRIAS DE BONSUCESSO LTDA"/>
    <x v="10"/>
    <s v="'110958"/>
    <x v="5445"/>
    <x v="4"/>
    <x v="4"/>
    <x v="1"/>
    <x v="1"/>
    <x v="8"/>
    <x v="6"/>
    <s v="3 | 4"/>
    <x v="73"/>
    <n v="40031"/>
    <x v="1"/>
  </r>
  <r>
    <x v="1"/>
    <x v="11"/>
    <n v="-3234.3"/>
    <x v="61"/>
    <s v="FERRAGENS DUAS PATRIAS DE BONSUCESSO LTDA"/>
    <x v="10"/>
    <s v="'110958"/>
    <x v="5445"/>
    <x v="4"/>
    <x v="4"/>
    <x v="1"/>
    <x v="1"/>
    <x v="8"/>
    <x v="6"/>
    <s v="4 | 4"/>
    <x v="73"/>
    <n v="40031"/>
    <x v="1"/>
  </r>
  <r>
    <x v="1"/>
    <x v="11"/>
    <n v="-3200"/>
    <x v="19"/>
    <s v="EKO TRANSPORTES E RECOLHIMENTO DE RESIDUOS LTDA"/>
    <x v="6"/>
    <s v="'1021499"/>
    <x v="8510"/>
    <x v="0"/>
    <x v="0"/>
    <x v="2"/>
    <x v="2"/>
    <x v="10"/>
    <x v="8"/>
    <s v="1 | 1"/>
    <x v="22"/>
    <n v="20011"/>
    <x v="1"/>
  </r>
  <r>
    <x v="1"/>
    <x v="11"/>
    <n v="-3174.39"/>
    <x v="118"/>
    <s v="KIOTO AMBIENTAL LTDA"/>
    <x v="2"/>
    <s v="'1021647"/>
    <x v="1"/>
    <x v="35"/>
    <x v="20"/>
    <x v="11"/>
    <x v="11"/>
    <x v="23"/>
    <x v="19"/>
    <s v="1 | 1"/>
    <x v="141"/>
    <m/>
    <x v="0"/>
  </r>
  <r>
    <x v="1"/>
    <x v="11"/>
    <n v="-3150"/>
    <x v="3"/>
    <s v="SODEXO PASS DO BRASIL SERVICOS E COMERCIO S.A."/>
    <x v="11"/>
    <s v="'1020684"/>
    <x v="8465"/>
    <x v="18"/>
    <x v="12"/>
    <x v="2"/>
    <x v="2"/>
    <x v="6"/>
    <x v="3"/>
    <s v="1 | 1"/>
    <x v="8"/>
    <n v="4001"/>
    <x v="1"/>
  </r>
  <r>
    <x v="1"/>
    <x v="11"/>
    <n v="-3139"/>
    <x v="85"/>
    <s v="IMPERIO DIESEL AUTO-PECAS E COMERCIO"/>
    <x v="10"/>
    <s v="'2611 - 149783"/>
    <x v="8511"/>
    <x v="1"/>
    <x v="1"/>
    <x v="1"/>
    <x v="1"/>
    <x v="1"/>
    <x v="1"/>
    <s v="2 | 2"/>
    <x v="103"/>
    <n v="70012"/>
    <x v="1"/>
  </r>
  <r>
    <x v="1"/>
    <x v="11"/>
    <n v="-3112.98"/>
    <x v="44"/>
    <s v="SECRETARIA DA RECEITA FEDERAL DO BRASIL - RFB"/>
    <x v="7"/>
    <s v="'1021410"/>
    <x v="8512"/>
    <x v="0"/>
    <x v="0"/>
    <x v="6"/>
    <x v="6"/>
    <x v="17"/>
    <x v="13"/>
    <s v="1 | 1"/>
    <x v="53"/>
    <n v="20011"/>
    <x v="1"/>
  </r>
  <r>
    <x v="1"/>
    <x v="11"/>
    <n v="-3105.34"/>
    <x v="21"/>
    <s v="FERIAS "/>
    <x v="4"/>
    <s v="'1020958"/>
    <x v="8513"/>
    <x v="1"/>
    <x v="1"/>
    <x v="1"/>
    <x v="1"/>
    <x v="2"/>
    <x v="2"/>
    <s v="1 | 1"/>
    <x v="27"/>
    <n v="7001"/>
    <x v="1"/>
  </r>
  <r>
    <x v="1"/>
    <x v="11"/>
    <n v="-3063.54"/>
    <x v="34"/>
    <s v="UNIMED-RIO COOPERATIVA DE TRABALHO MEDICO DO RIO DE JANEIRO LTDA"/>
    <x v="8"/>
    <s v="'36111670"/>
    <x v="3781"/>
    <x v="27"/>
    <x v="19"/>
    <x v="1"/>
    <x v="1"/>
    <x v="3"/>
    <x v="3"/>
    <s v="1 | 1"/>
    <x v="49"/>
    <n v="60021"/>
    <x v="1"/>
  </r>
  <r>
    <x v="1"/>
    <x v="11"/>
    <n v="-3039.03"/>
    <x v="8"/>
    <s v="AMI3 SOLUCOES AMBIENTAIS E TRANSPORTE DE RESIDUOS LTDA"/>
    <x v="6"/>
    <s v="'1012829"/>
    <x v="583"/>
    <x v="23"/>
    <x v="16"/>
    <x v="1"/>
    <x v="1"/>
    <x v="2"/>
    <x v="2"/>
    <s v="12 | 19"/>
    <x v="10"/>
    <n v="10021"/>
    <x v="1"/>
  </r>
  <r>
    <x v="1"/>
    <x v="11"/>
    <n v="-3008.97"/>
    <x v="44"/>
    <s v="SECRETARIA DA RECEITA FEDERAL DO BRASIL - RFB"/>
    <x v="7"/>
    <s v="'1021405"/>
    <x v="8514"/>
    <x v="0"/>
    <x v="0"/>
    <x v="6"/>
    <x v="6"/>
    <x v="17"/>
    <x v="13"/>
    <s v="1 | 1"/>
    <x v="53"/>
    <n v="20011"/>
    <x v="1"/>
  </r>
  <r>
    <x v="1"/>
    <x v="11"/>
    <n v="-3000"/>
    <x v="119"/>
    <s v="SR SANTOS SERVICOS LTDA"/>
    <x v="11"/>
    <s v="'1020998"/>
    <x v="6429"/>
    <x v="0"/>
    <x v="0"/>
    <x v="12"/>
    <x v="12"/>
    <x v="24"/>
    <x v="20"/>
    <s v="1 | 1"/>
    <x v="142"/>
    <n v="2001"/>
    <x v="1"/>
  </r>
  <r>
    <x v="1"/>
    <x v="11"/>
    <n v="-3000"/>
    <x v="119"/>
    <s v="SR SANTOS SERVICOS LTDA"/>
    <x v="8"/>
    <s v="'611"/>
    <x v="6429"/>
    <x v="0"/>
    <x v="0"/>
    <x v="12"/>
    <x v="12"/>
    <x v="24"/>
    <x v="20"/>
    <s v="1 | 1"/>
    <x v="142"/>
    <n v="2001"/>
    <x v="1"/>
  </r>
  <r>
    <x v="1"/>
    <x v="11"/>
    <n v="-3000"/>
    <x v="120"/>
    <s v="T D L SOLUCOES AMBIENTAIS EIRELI"/>
    <x v="9"/>
    <s v="'1019712"/>
    <x v="759"/>
    <x v="0"/>
    <x v="0"/>
    <x v="1"/>
    <x v="1"/>
    <x v="8"/>
    <x v="6"/>
    <s v="3 | 12"/>
    <x v="143"/>
    <n v="2001"/>
    <x v="1"/>
  </r>
  <r>
    <x v="1"/>
    <x v="11"/>
    <n v="-3000"/>
    <x v="17"/>
    <s v="GENAIR MARTINS DA SILVA JUNIOR"/>
    <x v="9"/>
    <s v="'1017883"/>
    <x v="1501"/>
    <x v="5"/>
    <x v="5"/>
    <x v="2"/>
    <x v="2"/>
    <x v="10"/>
    <x v="8"/>
    <s v="6 | 6"/>
    <x v="20"/>
    <n v="3006"/>
    <x v="1"/>
  </r>
  <r>
    <x v="1"/>
    <x v="11"/>
    <n v="-3000"/>
    <x v="67"/>
    <s v="EKO TRANSPORTES E RECOLHIMENTO DE RESIDUOS LTDA"/>
    <x v="6"/>
    <s v="'1021241"/>
    <x v="7993"/>
    <x v="23"/>
    <x v="16"/>
    <x v="2"/>
    <x v="2"/>
    <x v="10"/>
    <x v="8"/>
    <s v="1 | 1"/>
    <x v="79"/>
    <n v="1002"/>
    <x v="1"/>
  </r>
  <r>
    <x v="1"/>
    <x v="11"/>
    <n v="-3000"/>
    <x v="19"/>
    <s v="MARCIA DIAS ALMEIDA KEDE"/>
    <x v="5"/>
    <s v="'1012750"/>
    <x v="761"/>
    <x v="0"/>
    <x v="0"/>
    <x v="2"/>
    <x v="2"/>
    <x v="10"/>
    <x v="8"/>
    <s v="1 | 1"/>
    <x v="22"/>
    <n v="2001"/>
    <x v="1"/>
  </r>
  <r>
    <x v="1"/>
    <x v="11"/>
    <n v="-3000"/>
    <x v="63"/>
    <s v="LANÇAMENTO MANUAL"/>
    <x v="1"/>
    <m/>
    <x v="1361"/>
    <x v="25"/>
    <x v="18"/>
    <x v="1"/>
    <x v="1"/>
    <x v="1"/>
    <x v="1"/>
    <m/>
    <x v="75"/>
    <n v="30011"/>
    <x v="0"/>
  </r>
  <r>
    <x v="1"/>
    <x v="11"/>
    <n v="-2992.38"/>
    <x v="50"/>
    <s v="LUAN FERRAGENS FERRAMENTAS E REFRIGERACAO LTDA"/>
    <x v="10"/>
    <s v="'18922"/>
    <x v="8515"/>
    <x v="1"/>
    <x v="1"/>
    <x v="1"/>
    <x v="1"/>
    <x v="1"/>
    <x v="1"/>
    <s v="1 | 1"/>
    <x v="62"/>
    <n v="70011"/>
    <x v="1"/>
  </r>
  <r>
    <x v="1"/>
    <x v="11"/>
    <n v="-2982"/>
    <x v="26"/>
    <s v="FLEXA CLOUD BRASIL LTDA"/>
    <x v="8"/>
    <s v="'2828"/>
    <x v="8516"/>
    <x v="24"/>
    <x v="17"/>
    <x v="2"/>
    <x v="2"/>
    <x v="10"/>
    <x v="8"/>
    <s v="1 | 1"/>
    <x v="31"/>
    <n v="8006"/>
    <x v="1"/>
  </r>
  <r>
    <x v="1"/>
    <x v="11"/>
    <n v="-2976"/>
    <x v="69"/>
    <s v="WBSF SERVICOS DE ESCRITORIO E APOIO ADMINISTRATIVO LTDA"/>
    <x v="8"/>
    <s v="'146"/>
    <x v="8517"/>
    <x v="25"/>
    <x v="18"/>
    <x v="2"/>
    <x v="2"/>
    <x v="12"/>
    <x v="10"/>
    <s v="1 | 1"/>
    <x v="81"/>
    <n v="3001"/>
    <x v="1"/>
  </r>
  <r>
    <x v="1"/>
    <x v="11"/>
    <n v="-2975"/>
    <x v="110"/>
    <s v="SECRETARIA MUNICIPAL DE FAZENDA"/>
    <x v="7"/>
    <s v="'1021606"/>
    <x v="8518"/>
    <x v="0"/>
    <x v="0"/>
    <x v="2"/>
    <x v="2"/>
    <x v="14"/>
    <x v="12"/>
    <s v="1 | 1"/>
    <x v="133"/>
    <n v="2001"/>
    <x v="1"/>
  </r>
  <r>
    <x v="1"/>
    <x v="11"/>
    <n v="-2973.9"/>
    <x v="21"/>
    <s v="FERIAS "/>
    <x v="4"/>
    <s v="'1020883"/>
    <x v="8507"/>
    <x v="29"/>
    <x v="19"/>
    <x v="1"/>
    <x v="1"/>
    <x v="2"/>
    <x v="2"/>
    <s v="1 | 1"/>
    <x v="27"/>
    <n v="60011"/>
    <x v="1"/>
  </r>
  <r>
    <x v="1"/>
    <x v="11"/>
    <n v="-2966.91"/>
    <x v="62"/>
    <s v="FUNDO DE GARANTIA DO TEMPO DE SERVICO"/>
    <x v="4"/>
    <s v="'1020976"/>
    <x v="8519"/>
    <x v="29"/>
    <x v="19"/>
    <x v="1"/>
    <x v="1"/>
    <x v="16"/>
    <x v="12"/>
    <s v="1 | 1"/>
    <x v="74"/>
    <n v="60011"/>
    <x v="1"/>
  </r>
  <r>
    <x v="1"/>
    <x v="11"/>
    <n v="-2964.56"/>
    <x v="3"/>
    <s v="VR BENEFICIOS E SERVICOS DE PROCESSAMENTO S.A"/>
    <x v="11"/>
    <s v="'1020691"/>
    <x v="8520"/>
    <x v="29"/>
    <x v="19"/>
    <x v="1"/>
    <x v="1"/>
    <x v="3"/>
    <x v="3"/>
    <s v="1 | 1"/>
    <x v="3"/>
    <n v="60011"/>
    <x v="1"/>
  </r>
  <r>
    <x v="1"/>
    <x v="11"/>
    <n v="-2956.32"/>
    <x v="74"/>
    <s v="COMPANHIA ULTRAGAZ S A"/>
    <x v="10"/>
    <s v="'1541"/>
    <x v="859"/>
    <x v="13"/>
    <x v="2"/>
    <x v="1"/>
    <x v="1"/>
    <x v="8"/>
    <x v="6"/>
    <s v="1 | 1"/>
    <x v="87"/>
    <n v="5003"/>
    <x v="1"/>
  </r>
  <r>
    <x v="1"/>
    <x v="11"/>
    <n v="-2951.87"/>
    <x v="2"/>
    <s v="FOLHA DE PAGAMENTO"/>
    <x v="4"/>
    <s v="'1021664"/>
    <x v="8388"/>
    <x v="21"/>
    <x v="15"/>
    <x v="2"/>
    <x v="2"/>
    <x v="4"/>
    <x v="2"/>
    <s v="1 | 1"/>
    <x v="5"/>
    <n v="3004"/>
    <x v="1"/>
  </r>
  <r>
    <x v="1"/>
    <x v="11"/>
    <n v="-2917.64"/>
    <x v="44"/>
    <s v="SECRETARIA DA RECEITA FEDERAL DO BRASIL - RFB"/>
    <x v="7"/>
    <s v="'1021619"/>
    <x v="8521"/>
    <x v="0"/>
    <x v="0"/>
    <x v="6"/>
    <x v="6"/>
    <x v="17"/>
    <x v="13"/>
    <s v="1 | 1"/>
    <x v="53"/>
    <n v="20011"/>
    <x v="1"/>
  </r>
  <r>
    <x v="1"/>
    <x v="11"/>
    <n v="-2870"/>
    <x v="28"/>
    <s v="TOP NET BRASIL SERVICOS DE TELECOMUNICACOES LTDA"/>
    <x v="8"/>
    <s v="'14773"/>
    <x v="8522"/>
    <x v="24"/>
    <x v="17"/>
    <x v="1"/>
    <x v="1"/>
    <x v="8"/>
    <x v="6"/>
    <s v="1 | 1"/>
    <x v="33"/>
    <n v="80061"/>
    <x v="1"/>
  </r>
  <r>
    <x v="1"/>
    <x v="11"/>
    <n v="-2844.34"/>
    <x v="35"/>
    <s v="SECRETARIA DA RECEITA FEDERAL DO BRASIL - RFB"/>
    <x v="7"/>
    <s v="'1021321"/>
    <x v="8394"/>
    <x v="10"/>
    <x v="9"/>
    <x v="2"/>
    <x v="2"/>
    <x v="14"/>
    <x v="12"/>
    <s v="1 | 1"/>
    <x v="41"/>
    <n v="8001"/>
    <x v="1"/>
  </r>
  <r>
    <x v="1"/>
    <x v="11"/>
    <n v="-2830.3"/>
    <x v="2"/>
    <s v="FOLHA DE PAGAMENTO"/>
    <x v="4"/>
    <s v="'1021664"/>
    <x v="8388"/>
    <x v="12"/>
    <x v="10"/>
    <x v="2"/>
    <x v="2"/>
    <x v="4"/>
    <x v="2"/>
    <s v="1 | 1"/>
    <x v="5"/>
    <n v="3005"/>
    <x v="1"/>
  </r>
  <r>
    <x v="1"/>
    <x v="11"/>
    <n v="-2829.62"/>
    <x v="50"/>
    <s v="CBS BRAND COMERCIO E AUTOMACAO LTDA"/>
    <x v="10"/>
    <s v="'7965"/>
    <x v="8523"/>
    <x v="1"/>
    <x v="1"/>
    <x v="1"/>
    <x v="1"/>
    <x v="1"/>
    <x v="1"/>
    <s v="1 | 1"/>
    <x v="62"/>
    <n v="70011"/>
    <x v="1"/>
  </r>
  <r>
    <x v="1"/>
    <x v="11"/>
    <n v="-2811.27"/>
    <x v="37"/>
    <s v="DAS"/>
    <x v="7"/>
    <s v="'1021376"/>
    <x v="8524"/>
    <x v="0"/>
    <x v="0"/>
    <x v="6"/>
    <x v="6"/>
    <x v="17"/>
    <x v="13"/>
    <s v="1 | 1"/>
    <x v="44"/>
    <n v="20011"/>
    <x v="1"/>
  </r>
  <r>
    <x v="1"/>
    <x v="11"/>
    <n v="-2798.9"/>
    <x v="105"/>
    <s v="MESSER GASES LTDA."/>
    <x v="9"/>
    <s v="'TOP 4070"/>
    <x v="8525"/>
    <x v="6"/>
    <x v="1"/>
    <x v="1"/>
    <x v="1"/>
    <x v="8"/>
    <x v="6"/>
    <s v="1 | 1"/>
    <x v="124"/>
    <n v="70031"/>
    <x v="1"/>
  </r>
  <r>
    <x v="1"/>
    <x v="11"/>
    <n v="-2792.72"/>
    <x v="29"/>
    <s v="13Â° SALARIO"/>
    <x v="4"/>
    <s v="'1021190"/>
    <x v="8391"/>
    <x v="10"/>
    <x v="9"/>
    <x v="2"/>
    <x v="2"/>
    <x v="4"/>
    <x v="2"/>
    <s v="1 | 1"/>
    <x v="34"/>
    <n v="8001"/>
    <x v="1"/>
  </r>
  <r>
    <x v="1"/>
    <x v="11"/>
    <n v="-2791.9"/>
    <x v="29"/>
    <s v="13Â° SALARIO"/>
    <x v="4"/>
    <s v="'1021190"/>
    <x v="8391"/>
    <x v="1"/>
    <x v="1"/>
    <x v="1"/>
    <x v="1"/>
    <x v="2"/>
    <x v="2"/>
    <s v="1 | 1"/>
    <x v="38"/>
    <n v="7001"/>
    <x v="1"/>
  </r>
  <r>
    <x v="1"/>
    <x v="11"/>
    <n v="-2790.72"/>
    <x v="29"/>
    <s v="13Â° SALARIO"/>
    <x v="4"/>
    <s v="'1021187"/>
    <x v="8430"/>
    <x v="8"/>
    <x v="7"/>
    <x v="2"/>
    <x v="2"/>
    <x v="4"/>
    <x v="2"/>
    <s v="1 | 1"/>
    <x v="34"/>
    <n v="8003"/>
    <x v="1"/>
  </r>
  <r>
    <x v="1"/>
    <x v="11"/>
    <n v="-2790"/>
    <x v="3"/>
    <s v="SODEXO PASS DO BRASIL SERVICOS E COMERCIO S.A."/>
    <x v="11"/>
    <s v="'1020681"/>
    <x v="8455"/>
    <x v="26"/>
    <x v="2"/>
    <x v="1"/>
    <x v="1"/>
    <x v="3"/>
    <x v="3"/>
    <s v="1 | 1"/>
    <x v="3"/>
    <n v="5004"/>
    <x v="1"/>
  </r>
  <r>
    <x v="1"/>
    <x v="11"/>
    <n v="-2771.63"/>
    <x v="84"/>
    <s v="SECRETARIA DE ESTADO DE FAZENDA - SEFAZ"/>
    <x v="7"/>
    <s v="'1021467"/>
    <x v="8526"/>
    <x v="25"/>
    <x v="18"/>
    <x v="1"/>
    <x v="1"/>
    <x v="1"/>
    <x v="1"/>
    <s v="1 | 1"/>
    <x v="102"/>
    <n v="3001"/>
    <x v="1"/>
  </r>
  <r>
    <x v="1"/>
    <x v="11"/>
    <n v="-2771.14"/>
    <x v="29"/>
    <s v="13Â° SALARIO"/>
    <x v="4"/>
    <s v="'1021187"/>
    <x v="8430"/>
    <x v="21"/>
    <x v="15"/>
    <x v="2"/>
    <x v="2"/>
    <x v="4"/>
    <x v="2"/>
    <s v="1 | 1"/>
    <x v="34"/>
    <n v="3004"/>
    <x v="1"/>
  </r>
  <r>
    <x v="1"/>
    <x v="11"/>
    <n v="-2767.17"/>
    <x v="109"/>
    <s v="TORO RECAUCHUTAGEM LTDA"/>
    <x v="8"/>
    <s v="'48113"/>
    <x v="8527"/>
    <x v="1"/>
    <x v="1"/>
    <x v="1"/>
    <x v="1"/>
    <x v="1"/>
    <x v="1"/>
    <s v="1 | 3"/>
    <x v="130"/>
    <n v="70011"/>
    <x v="1"/>
  </r>
  <r>
    <x v="1"/>
    <x v="11"/>
    <n v="-2767.17"/>
    <x v="109"/>
    <s v="TORO RECAUCHUTAGEM LTDA"/>
    <x v="8"/>
    <s v="'48113"/>
    <x v="8527"/>
    <x v="1"/>
    <x v="1"/>
    <x v="1"/>
    <x v="1"/>
    <x v="1"/>
    <x v="1"/>
    <s v="2 | 3"/>
    <x v="130"/>
    <n v="70011"/>
    <x v="1"/>
  </r>
  <r>
    <x v="1"/>
    <x v="11"/>
    <n v="-2767.16"/>
    <x v="35"/>
    <s v="SECRETARIA DA RECEITA FEDERAL DO BRASIL - RFB"/>
    <x v="7"/>
    <s v="'1021321"/>
    <x v="8394"/>
    <x v="27"/>
    <x v="19"/>
    <x v="1"/>
    <x v="1"/>
    <x v="16"/>
    <x v="12"/>
    <s v="1 | 1"/>
    <x v="47"/>
    <n v="60021"/>
    <x v="1"/>
  </r>
  <r>
    <x v="1"/>
    <x v="11"/>
    <n v="-2767.16"/>
    <x v="109"/>
    <s v="TORO RECAUCHUTAGEM LTDA"/>
    <x v="8"/>
    <s v="'48113"/>
    <x v="8527"/>
    <x v="1"/>
    <x v="1"/>
    <x v="1"/>
    <x v="1"/>
    <x v="1"/>
    <x v="1"/>
    <s v="3 | 3"/>
    <x v="130"/>
    <n v="70011"/>
    <x v="1"/>
  </r>
  <r>
    <x v="1"/>
    <x v="11"/>
    <n v="-2758.8"/>
    <x v="64"/>
    <s v="MAGISTER CONTABILIDADE LTDA"/>
    <x v="8"/>
    <s v="'1537"/>
    <x v="8528"/>
    <x v="25"/>
    <x v="18"/>
    <x v="2"/>
    <x v="2"/>
    <x v="12"/>
    <x v="10"/>
    <s v="1 | 1"/>
    <x v="76"/>
    <n v="3001"/>
    <x v="1"/>
  </r>
  <r>
    <x v="1"/>
    <x v="11"/>
    <n v="-2756.09"/>
    <x v="39"/>
    <s v="RIOPAR PARTICIPACOES S.A."/>
    <x v="3"/>
    <s v="'75226451"/>
    <x v="8404"/>
    <x v="29"/>
    <x v="19"/>
    <x v="1"/>
    <x v="1"/>
    <x v="3"/>
    <x v="3"/>
    <s v="1 | 1"/>
    <x v="58"/>
    <n v="60012"/>
    <x v="1"/>
  </r>
  <r>
    <x v="1"/>
    <x v="11"/>
    <n v="-2750.49"/>
    <x v="35"/>
    <s v="SECRETARIA DA RECEITA FEDERAL DO BRASIL - RFB"/>
    <x v="7"/>
    <s v="'1021321"/>
    <x v="8394"/>
    <x v="1"/>
    <x v="1"/>
    <x v="1"/>
    <x v="1"/>
    <x v="16"/>
    <x v="12"/>
    <s v="1 | 1"/>
    <x v="47"/>
    <n v="7001"/>
    <x v="1"/>
  </r>
  <r>
    <x v="1"/>
    <x v="11"/>
    <n v="-2734.31"/>
    <x v="44"/>
    <s v="SECRETARIA DA RECEITA FEDERAL DO BRASIL - RFB"/>
    <x v="7"/>
    <s v="'1021414"/>
    <x v="8529"/>
    <x v="0"/>
    <x v="0"/>
    <x v="6"/>
    <x v="6"/>
    <x v="17"/>
    <x v="13"/>
    <s v="1 | 1"/>
    <x v="53"/>
    <n v="20011"/>
    <x v="1"/>
  </r>
  <r>
    <x v="1"/>
    <x v="11"/>
    <n v="-2722.07"/>
    <x v="49"/>
    <s v="UELINTON LUIZ VIANA PEREIRA 09074059759"/>
    <x v="8"/>
    <s v="'11"/>
    <x v="6635"/>
    <x v="11"/>
    <x v="6"/>
    <x v="2"/>
    <x v="2"/>
    <x v="7"/>
    <x v="5"/>
    <s v="1 | 1"/>
    <x v="60"/>
    <n v="8004"/>
    <x v="1"/>
  </r>
  <r>
    <x v="1"/>
    <x v="11"/>
    <n v="-2711.4"/>
    <x v="61"/>
    <s v="FERRAGENS DUAS PATRIAS DE BONSUCESSO LTDA"/>
    <x v="10"/>
    <s v="'111870"/>
    <x v="8530"/>
    <x v="4"/>
    <x v="4"/>
    <x v="1"/>
    <x v="1"/>
    <x v="8"/>
    <x v="6"/>
    <s v="1 | 4"/>
    <x v="73"/>
    <n v="40031"/>
    <x v="1"/>
  </r>
  <r>
    <x v="1"/>
    <x v="11"/>
    <n v="-2711.4"/>
    <x v="61"/>
    <s v="FERRAGENS DUAS PATRIAS DE BONSUCESSO LTDA"/>
    <x v="10"/>
    <s v="'111870"/>
    <x v="8530"/>
    <x v="4"/>
    <x v="4"/>
    <x v="1"/>
    <x v="1"/>
    <x v="8"/>
    <x v="6"/>
    <s v="2 | 4"/>
    <x v="73"/>
    <n v="40031"/>
    <x v="1"/>
  </r>
  <r>
    <x v="1"/>
    <x v="11"/>
    <n v="-2711.4"/>
    <x v="61"/>
    <s v="FERRAGENS DUAS PATRIAS DE BONSUCESSO LTDA"/>
    <x v="10"/>
    <s v="'111870"/>
    <x v="8530"/>
    <x v="4"/>
    <x v="4"/>
    <x v="1"/>
    <x v="1"/>
    <x v="8"/>
    <x v="6"/>
    <s v="3 | 4"/>
    <x v="73"/>
    <n v="40031"/>
    <x v="1"/>
  </r>
  <r>
    <x v="1"/>
    <x v="11"/>
    <n v="-2711.39"/>
    <x v="61"/>
    <s v="FERRAGENS DUAS PATRIAS DE BONSUCESSO LTDA"/>
    <x v="10"/>
    <s v="'111870"/>
    <x v="8530"/>
    <x v="4"/>
    <x v="4"/>
    <x v="1"/>
    <x v="1"/>
    <x v="8"/>
    <x v="6"/>
    <s v="4 | 4"/>
    <x v="73"/>
    <n v="40031"/>
    <x v="1"/>
  </r>
  <r>
    <x v="1"/>
    <x v="11"/>
    <n v="-2701.7"/>
    <x v="19"/>
    <s v="EKO TRANSPORTES E RECOLHIMENTO DE RESIDUOS LTDA"/>
    <x v="6"/>
    <s v="'1021549"/>
    <x v="8531"/>
    <x v="0"/>
    <x v="0"/>
    <x v="2"/>
    <x v="2"/>
    <x v="10"/>
    <x v="8"/>
    <s v="1 | 1"/>
    <x v="22"/>
    <n v="20011"/>
    <x v="1"/>
  </r>
  <r>
    <x v="1"/>
    <x v="11"/>
    <n v="-2700"/>
    <x v="9"/>
    <s v="IDAIL COUTINHO "/>
    <x v="15"/>
    <s v="'17022"/>
    <x v="8532"/>
    <x v="4"/>
    <x v="4"/>
    <x v="1"/>
    <x v="1"/>
    <x v="8"/>
    <x v="6"/>
    <s v="1 | 1"/>
    <x v="11"/>
    <n v="40031"/>
    <x v="1"/>
  </r>
  <r>
    <x v="1"/>
    <x v="11"/>
    <n v="-2691"/>
    <x v="75"/>
    <s v="REDUX INDUSTRIA E COMERCIO LTDA"/>
    <x v="10"/>
    <s v="'40971"/>
    <x v="815"/>
    <x v="27"/>
    <x v="19"/>
    <x v="1"/>
    <x v="1"/>
    <x v="1"/>
    <x v="1"/>
    <s v="1 | 1"/>
    <x v="88"/>
    <n v="6002"/>
    <x v="1"/>
  </r>
  <r>
    <x v="1"/>
    <x v="11"/>
    <n v="-2682.72"/>
    <x v="97"/>
    <s v="FOLHA DE PAGAMENTO"/>
    <x v="4"/>
    <s v="'1021657"/>
    <x v="8405"/>
    <x v="33"/>
    <x v="16"/>
    <x v="9"/>
    <x v="9"/>
    <x v="20"/>
    <x v="16"/>
    <s v="1 | 1"/>
    <x v="116"/>
    <n v="9001"/>
    <x v="1"/>
  </r>
  <r>
    <x v="1"/>
    <x v="11"/>
    <n v="-2670"/>
    <x v="17"/>
    <s v="SIDINEI A FEITOZA SOLUCOES EM IMAGEM"/>
    <x v="8"/>
    <s v="'5966"/>
    <x v="8533"/>
    <x v="10"/>
    <x v="9"/>
    <x v="2"/>
    <x v="2"/>
    <x v="10"/>
    <x v="8"/>
    <s v="1 | 1"/>
    <x v="20"/>
    <n v="8001"/>
    <x v="1"/>
  </r>
  <r>
    <x v="1"/>
    <x v="11"/>
    <n v="-2645"/>
    <x v="11"/>
    <s v="32.731.604 MONIQUE DE OLIVEIRA SOARES"/>
    <x v="10"/>
    <s v="'8343093"/>
    <x v="8534"/>
    <x v="5"/>
    <x v="5"/>
    <x v="2"/>
    <x v="2"/>
    <x v="10"/>
    <x v="8"/>
    <s v="1 | 2"/>
    <x v="13"/>
    <n v="3006"/>
    <x v="1"/>
  </r>
  <r>
    <x v="1"/>
    <x v="11"/>
    <n v="-2645"/>
    <x v="11"/>
    <s v="32.731.604 MONIQUE DE OLIVEIRA SOARES"/>
    <x v="10"/>
    <s v="'8343093"/>
    <x v="8534"/>
    <x v="5"/>
    <x v="5"/>
    <x v="2"/>
    <x v="2"/>
    <x v="10"/>
    <x v="8"/>
    <s v="2 | 2"/>
    <x v="13"/>
    <n v="3006"/>
    <x v="1"/>
  </r>
  <r>
    <x v="1"/>
    <x v="11"/>
    <n v="-2640"/>
    <x v="69"/>
    <s v="WBSF SERVICOS DE ESCRITORIO E APOIO ADMINISTRATIVO LTDA"/>
    <x v="8"/>
    <s v="'149"/>
    <x v="8535"/>
    <x v="29"/>
    <x v="19"/>
    <x v="2"/>
    <x v="2"/>
    <x v="12"/>
    <x v="10"/>
    <s v="1 | 1"/>
    <x v="81"/>
    <n v="60011"/>
    <x v="1"/>
  </r>
  <r>
    <x v="1"/>
    <x v="11"/>
    <n v="-2636.36"/>
    <x v="19"/>
    <s v="MUNICIPIO DE NOVA IGUACU"/>
    <x v="7"/>
    <s v="'1020925"/>
    <x v="8536"/>
    <x v="0"/>
    <x v="0"/>
    <x v="2"/>
    <x v="2"/>
    <x v="10"/>
    <x v="8"/>
    <s v="1 | 1"/>
    <x v="22"/>
    <n v="20011"/>
    <x v="1"/>
  </r>
  <r>
    <x v="1"/>
    <x v="11"/>
    <n v="-2625.89"/>
    <x v="37"/>
    <s v="DAS"/>
    <x v="7"/>
    <s v="'1021400"/>
    <x v="8537"/>
    <x v="0"/>
    <x v="0"/>
    <x v="6"/>
    <x v="6"/>
    <x v="17"/>
    <x v="13"/>
    <s v="1 | 1"/>
    <x v="44"/>
    <n v="20011"/>
    <x v="1"/>
  </r>
  <r>
    <x v="1"/>
    <x v="11"/>
    <n v="-2624"/>
    <x v="106"/>
    <s v="VIBRA ENERGIA S.A"/>
    <x v="10"/>
    <s v="'2131649"/>
    <x v="4808"/>
    <x v="1"/>
    <x v="1"/>
    <x v="1"/>
    <x v="1"/>
    <x v="1"/>
    <x v="1"/>
    <s v="1 | 1"/>
    <x v="126"/>
    <n v="70011"/>
    <x v="1"/>
  </r>
  <r>
    <x v="1"/>
    <x v="11"/>
    <n v="-2624"/>
    <x v="106"/>
    <s v="VIBRA ENERGIA S.A"/>
    <x v="10"/>
    <s v="'2131651"/>
    <x v="6646"/>
    <x v="1"/>
    <x v="1"/>
    <x v="1"/>
    <x v="1"/>
    <x v="1"/>
    <x v="1"/>
    <s v="1 | 1"/>
    <x v="126"/>
    <n v="70011"/>
    <x v="1"/>
  </r>
  <r>
    <x v="1"/>
    <x v="11"/>
    <n v="-2617.56"/>
    <x v="29"/>
    <s v="13Â° SALARIO"/>
    <x v="4"/>
    <s v="'1021187"/>
    <x v="8430"/>
    <x v="19"/>
    <x v="13"/>
    <x v="2"/>
    <x v="2"/>
    <x v="4"/>
    <x v="2"/>
    <s v="1 | 1"/>
    <x v="34"/>
    <n v="3003"/>
    <x v="1"/>
  </r>
  <r>
    <x v="1"/>
    <x v="11"/>
    <n v="-2600"/>
    <x v="50"/>
    <s v="AC TURBO DIESEL COMERCIO DE PECAS E SERVICOS LTDA"/>
    <x v="8"/>
    <s v="'11774"/>
    <x v="8538"/>
    <x v="1"/>
    <x v="1"/>
    <x v="1"/>
    <x v="1"/>
    <x v="1"/>
    <x v="1"/>
    <s v="1 | 1"/>
    <x v="62"/>
    <n v="70011"/>
    <x v="1"/>
  </r>
  <r>
    <x v="1"/>
    <x v="11"/>
    <n v="-2599.06"/>
    <x v="50"/>
    <s v="TRANSRIO CAMINHOES, ONIBUS, MAQUINAS E MOTORES LTDA"/>
    <x v="10"/>
    <s v="'365279 - 365272"/>
    <x v="8490"/>
    <x v="1"/>
    <x v="1"/>
    <x v="1"/>
    <x v="1"/>
    <x v="1"/>
    <x v="1"/>
    <s v="2 | 6"/>
    <x v="62"/>
    <n v="70013"/>
    <x v="1"/>
  </r>
  <r>
    <x v="1"/>
    <x v="11"/>
    <n v="-2599.0500000000002"/>
    <x v="50"/>
    <s v="TRANSRIO CAMINHOES, ONIBUS, MAQUINAS E MOTORES LTDA"/>
    <x v="10"/>
    <s v="'365279 - 365272"/>
    <x v="8490"/>
    <x v="1"/>
    <x v="1"/>
    <x v="1"/>
    <x v="1"/>
    <x v="1"/>
    <x v="1"/>
    <s v="4 | 6"/>
    <x v="62"/>
    <n v="70013"/>
    <x v="1"/>
  </r>
  <r>
    <x v="1"/>
    <x v="11"/>
    <n v="-2599.0500000000002"/>
    <x v="50"/>
    <s v="TRANSRIO CAMINHOES, ONIBUS, MAQUINAS E MOTORES LTDA"/>
    <x v="10"/>
    <s v="'365279 - 365272"/>
    <x v="8490"/>
    <x v="1"/>
    <x v="1"/>
    <x v="1"/>
    <x v="1"/>
    <x v="1"/>
    <x v="1"/>
    <s v="6 | 6"/>
    <x v="62"/>
    <n v="70013"/>
    <x v="1"/>
  </r>
  <r>
    <x v="1"/>
    <x v="11"/>
    <n v="-2596"/>
    <x v="93"/>
    <s v="SYSTEMTRAC SISTEMAS DE SEGURANCA LTDA"/>
    <x v="8"/>
    <s v="'2530"/>
    <x v="8539"/>
    <x v="29"/>
    <x v="19"/>
    <x v="1"/>
    <x v="1"/>
    <x v="1"/>
    <x v="1"/>
    <s v="1 | 1"/>
    <x v="111"/>
    <n v="60011"/>
    <x v="1"/>
  </r>
  <r>
    <x v="1"/>
    <x v="11"/>
    <n v="-2577.4499999999998"/>
    <x v="29"/>
    <s v="13Â° SALARIO"/>
    <x v="4"/>
    <s v="'1021190"/>
    <x v="8391"/>
    <x v="22"/>
    <x v="0"/>
    <x v="2"/>
    <x v="2"/>
    <x v="4"/>
    <x v="2"/>
    <s v="1 | 1"/>
    <x v="34"/>
    <n v="3002"/>
    <x v="1"/>
  </r>
  <r>
    <x v="1"/>
    <x v="11"/>
    <n v="-2569.84"/>
    <x v="2"/>
    <s v="FOLHA DE PAGAMENTO"/>
    <x v="4"/>
    <s v="'1021664"/>
    <x v="8388"/>
    <x v="15"/>
    <x v="11"/>
    <x v="2"/>
    <x v="2"/>
    <x v="4"/>
    <x v="2"/>
    <s v="1 | 1"/>
    <x v="5"/>
    <n v="5002"/>
    <x v="1"/>
  </r>
  <r>
    <x v="1"/>
    <x v="11"/>
    <n v="-2550"/>
    <x v="36"/>
    <s v="JAE ILHA DESCARTAVEIS E LIMPEZA LTDA"/>
    <x v="10"/>
    <s v="'601918"/>
    <x v="4808"/>
    <x v="30"/>
    <x v="6"/>
    <x v="2"/>
    <x v="2"/>
    <x v="10"/>
    <x v="8"/>
    <s v="1 | 1"/>
    <x v="43"/>
    <n v="3007"/>
    <x v="1"/>
  </r>
  <r>
    <x v="1"/>
    <x v="11"/>
    <n v="-2530.04"/>
    <x v="3"/>
    <s v="SODEXO PASS DO BRASIL SERVICOS E COMERCIO S.A."/>
    <x v="11"/>
    <s v="'1021009"/>
    <x v="8540"/>
    <x v="29"/>
    <x v="19"/>
    <x v="1"/>
    <x v="1"/>
    <x v="3"/>
    <x v="3"/>
    <s v="1 | 1"/>
    <x v="3"/>
    <n v="60011"/>
    <x v="1"/>
  </r>
  <r>
    <x v="1"/>
    <x v="11"/>
    <n v="-2490"/>
    <x v="85"/>
    <s v="MF COMERCIO DE PECAS AUTOMOTIVAS LTDA"/>
    <x v="10"/>
    <s v="'629"/>
    <x v="6620"/>
    <x v="1"/>
    <x v="1"/>
    <x v="1"/>
    <x v="1"/>
    <x v="1"/>
    <x v="1"/>
    <s v="1 | 1"/>
    <x v="103"/>
    <n v="70012"/>
    <x v="1"/>
  </r>
  <r>
    <x v="1"/>
    <x v="11"/>
    <n v="-2480"/>
    <x v="61"/>
    <s v="FERRAGENS DUAS PATRIAS DE BONSUCESSO LTDA"/>
    <x v="10"/>
    <s v="'110857"/>
    <x v="8541"/>
    <x v="4"/>
    <x v="4"/>
    <x v="1"/>
    <x v="1"/>
    <x v="8"/>
    <x v="6"/>
    <s v="1 | 1"/>
    <x v="73"/>
    <n v="40031"/>
    <x v="1"/>
  </r>
  <r>
    <x v="1"/>
    <x v="11"/>
    <n v="-2468.88"/>
    <x v="11"/>
    <s v="JV FRANCO PROMOCOES E EVENTOS LTDA"/>
    <x v="11"/>
    <s v="'1021240"/>
    <x v="8436"/>
    <x v="5"/>
    <x v="5"/>
    <x v="2"/>
    <x v="2"/>
    <x v="10"/>
    <x v="8"/>
    <s v="1 | 1"/>
    <x v="13"/>
    <n v="3006"/>
    <x v="1"/>
  </r>
  <r>
    <x v="1"/>
    <x v="11"/>
    <n v="-2447.06"/>
    <x v="29"/>
    <s v="13Â° SALARIO"/>
    <x v="4"/>
    <s v="'1021191"/>
    <x v="8414"/>
    <x v="16"/>
    <x v="2"/>
    <x v="1"/>
    <x v="1"/>
    <x v="2"/>
    <x v="2"/>
    <s v="1 | 1"/>
    <x v="38"/>
    <n v="7002"/>
    <x v="1"/>
  </r>
  <r>
    <x v="1"/>
    <x v="11"/>
    <n v="-2444.91"/>
    <x v="29"/>
    <s v="13Â° SALARIO"/>
    <x v="4"/>
    <s v="'1021191"/>
    <x v="8414"/>
    <x v="26"/>
    <x v="2"/>
    <x v="1"/>
    <x v="1"/>
    <x v="2"/>
    <x v="2"/>
    <s v="1 | 1"/>
    <x v="38"/>
    <n v="5004"/>
    <x v="1"/>
  </r>
  <r>
    <x v="1"/>
    <x v="11"/>
    <n v="-2424.27"/>
    <x v="44"/>
    <s v="SECRETARIA DA RECEITA FEDERAL DO BRASIL - RFB"/>
    <x v="7"/>
    <s v="'1021462"/>
    <x v="8542"/>
    <x v="0"/>
    <x v="0"/>
    <x v="6"/>
    <x v="6"/>
    <x v="17"/>
    <x v="13"/>
    <s v="1 | 1"/>
    <x v="53"/>
    <n v="20011"/>
    <x v="1"/>
  </r>
  <r>
    <x v="1"/>
    <x v="11"/>
    <n v="-2398.84"/>
    <x v="2"/>
    <s v="FOLHA DE PAGAMENTO"/>
    <x v="4"/>
    <s v="'1021657"/>
    <x v="8405"/>
    <x v="27"/>
    <x v="19"/>
    <x v="1"/>
    <x v="1"/>
    <x v="2"/>
    <x v="2"/>
    <s v="1 | 1"/>
    <x v="2"/>
    <n v="60021"/>
    <x v="1"/>
  </r>
  <r>
    <x v="1"/>
    <x v="11"/>
    <n v="-2370"/>
    <x v="50"/>
    <s v="ROCHA'S COMERCIO DE PRODUTOS DE LIMPEZA LTDA"/>
    <x v="10"/>
    <s v="'012787"/>
    <x v="8017"/>
    <x v="16"/>
    <x v="2"/>
    <x v="1"/>
    <x v="1"/>
    <x v="1"/>
    <x v="1"/>
    <s v="1 | 1"/>
    <x v="62"/>
    <n v="70021"/>
    <x v="1"/>
  </r>
  <r>
    <x v="1"/>
    <x v="11"/>
    <n v="-2356"/>
    <x v="8"/>
    <s v="JAQUELINE SANTOS DE CARVALHO "/>
    <x v="8"/>
    <s v="'3"/>
    <x v="8543"/>
    <x v="4"/>
    <x v="4"/>
    <x v="1"/>
    <x v="1"/>
    <x v="2"/>
    <x v="2"/>
    <s v="1 | 1"/>
    <x v="10"/>
    <n v="4003"/>
    <x v="1"/>
  </r>
  <r>
    <x v="1"/>
    <x v="11"/>
    <n v="-2355.64"/>
    <x v="29"/>
    <s v="13Â° SALARIO"/>
    <x v="4"/>
    <s v="'1021190"/>
    <x v="8391"/>
    <x v="9"/>
    <x v="8"/>
    <x v="2"/>
    <x v="2"/>
    <x v="4"/>
    <x v="2"/>
    <s v="1 | 1"/>
    <x v="34"/>
    <n v="8002"/>
    <x v="1"/>
  </r>
  <r>
    <x v="1"/>
    <x v="11"/>
    <n v="-2350.9"/>
    <x v="50"/>
    <s v="LUAN FERRAGENS FERRAMENTAS E REFRIGERACAO LTDA"/>
    <x v="10"/>
    <s v="'18856"/>
    <x v="8544"/>
    <x v="1"/>
    <x v="1"/>
    <x v="1"/>
    <x v="1"/>
    <x v="1"/>
    <x v="1"/>
    <s v="1 | 1"/>
    <x v="62"/>
    <n v="70011"/>
    <x v="1"/>
  </r>
  <r>
    <x v="1"/>
    <x v="11"/>
    <n v="-2345"/>
    <x v="74"/>
    <s v="LIMPA TUDO INDUSTRIA E COMERCIO LTDA"/>
    <x v="10"/>
    <s v="'216"/>
    <x v="4529"/>
    <x v="16"/>
    <x v="2"/>
    <x v="1"/>
    <x v="1"/>
    <x v="8"/>
    <x v="6"/>
    <s v="1 | 2"/>
    <x v="87"/>
    <n v="70021"/>
    <x v="1"/>
  </r>
  <r>
    <x v="1"/>
    <x v="11"/>
    <n v="-2345"/>
    <x v="74"/>
    <s v="LIMPA TUDO INDUSTRIA E COMERCIO LTDA"/>
    <x v="10"/>
    <s v="'216"/>
    <x v="4529"/>
    <x v="16"/>
    <x v="2"/>
    <x v="1"/>
    <x v="1"/>
    <x v="8"/>
    <x v="6"/>
    <s v="2 | 2"/>
    <x v="87"/>
    <n v="70021"/>
    <x v="1"/>
  </r>
  <r>
    <x v="1"/>
    <x v="11"/>
    <n v="-2337.63"/>
    <x v="29"/>
    <s v="13Â° SALARIO"/>
    <x v="4"/>
    <s v="'1021191"/>
    <x v="8414"/>
    <x v="17"/>
    <x v="2"/>
    <x v="1"/>
    <x v="1"/>
    <x v="2"/>
    <x v="2"/>
    <s v="1 | 1"/>
    <x v="38"/>
    <n v="5006"/>
    <x v="1"/>
  </r>
  <r>
    <x v="1"/>
    <x v="11"/>
    <n v="-2337.48"/>
    <x v="67"/>
    <s v="EKO TRANSPORTES E RECOLHIMENTO DE RESIDUOS LTDA"/>
    <x v="6"/>
    <s v="'1021095"/>
    <x v="7928"/>
    <x v="23"/>
    <x v="16"/>
    <x v="2"/>
    <x v="2"/>
    <x v="10"/>
    <x v="8"/>
    <s v="1 | 1"/>
    <x v="79"/>
    <n v="1002"/>
    <x v="1"/>
  </r>
  <r>
    <x v="1"/>
    <x v="11"/>
    <n v="-2336.7600000000002"/>
    <x v="47"/>
    <s v="INSTITUTO NACIONAL DO SEGURO SOCIAL - INSS"/>
    <x v="7"/>
    <s v="'1021380"/>
    <x v="8545"/>
    <x v="0"/>
    <x v="0"/>
    <x v="6"/>
    <x v="6"/>
    <x v="17"/>
    <x v="13"/>
    <s v="1 | 1"/>
    <x v="56"/>
    <n v="20011"/>
    <x v="1"/>
  </r>
  <r>
    <x v="1"/>
    <x v="11"/>
    <n v="-2335.0500000000002"/>
    <x v="39"/>
    <s v="RIOPAR PARTICIPACOES S.A."/>
    <x v="3"/>
    <s v="'75227554"/>
    <x v="8546"/>
    <x v="1"/>
    <x v="1"/>
    <x v="1"/>
    <x v="1"/>
    <x v="3"/>
    <x v="3"/>
    <s v="1 | 1"/>
    <x v="58"/>
    <n v="7001"/>
    <x v="1"/>
  </r>
  <r>
    <x v="1"/>
    <x v="11"/>
    <n v="-2318.34"/>
    <x v="57"/>
    <s v="A. OLIVEIRA BRANDAO COMERCIO DE EQUIPAMENTOS DE PROTECAO E FERRAGENS"/>
    <x v="10"/>
    <s v="'8986"/>
    <x v="6000"/>
    <x v="14"/>
    <x v="2"/>
    <x v="1"/>
    <x v="1"/>
    <x v="8"/>
    <x v="6"/>
    <s v="3 | 3"/>
    <x v="69"/>
    <n v="5005"/>
    <x v="1"/>
  </r>
  <r>
    <x v="1"/>
    <x v="11"/>
    <n v="-2318.33"/>
    <x v="57"/>
    <s v="A. OLIVEIRA BRANDAO COMERCIO DE EQUIPAMENTOS DE PROTECAO E FERRAGENS"/>
    <x v="10"/>
    <s v="'8986"/>
    <x v="6000"/>
    <x v="14"/>
    <x v="2"/>
    <x v="1"/>
    <x v="1"/>
    <x v="8"/>
    <x v="6"/>
    <s v="1 | 3"/>
    <x v="69"/>
    <n v="5005"/>
    <x v="1"/>
  </r>
  <r>
    <x v="1"/>
    <x v="11"/>
    <n v="-2318.33"/>
    <x v="57"/>
    <s v="A. OLIVEIRA BRANDAO COMERCIO DE EQUIPAMENTOS DE PROTECAO E FERRAGENS"/>
    <x v="10"/>
    <s v="'8986"/>
    <x v="6000"/>
    <x v="14"/>
    <x v="2"/>
    <x v="1"/>
    <x v="1"/>
    <x v="8"/>
    <x v="6"/>
    <s v="2 | 3"/>
    <x v="69"/>
    <n v="5005"/>
    <x v="1"/>
  </r>
  <r>
    <x v="1"/>
    <x v="11"/>
    <n v="-2297.04"/>
    <x v="43"/>
    <s v="BANCO SANTANDER (BRASIL) S.A."/>
    <x v="6"/>
    <s v="'1021435"/>
    <x v="7315"/>
    <x v="0"/>
    <x v="0"/>
    <x v="7"/>
    <x v="7"/>
    <x v="18"/>
    <x v="14"/>
    <s v="1 | 1"/>
    <x v="52"/>
    <n v="2001"/>
    <x v="1"/>
  </r>
  <r>
    <x v="1"/>
    <x v="11"/>
    <n v="-2290"/>
    <x v="69"/>
    <s v="WBSF SERVICOS DE ESCRITORIO E APOIO ADMINISTRATIVO LTDA"/>
    <x v="8"/>
    <s v="'147"/>
    <x v="8547"/>
    <x v="25"/>
    <x v="18"/>
    <x v="2"/>
    <x v="2"/>
    <x v="12"/>
    <x v="10"/>
    <s v="1 | 1"/>
    <x v="81"/>
    <n v="3001"/>
    <x v="1"/>
  </r>
  <r>
    <x v="1"/>
    <x v="11"/>
    <n v="-2290"/>
    <x v="36"/>
    <s v="ATACADAO PAPELEX LTDA"/>
    <x v="10"/>
    <s v="'2596308"/>
    <x v="4808"/>
    <x v="30"/>
    <x v="6"/>
    <x v="2"/>
    <x v="2"/>
    <x v="10"/>
    <x v="8"/>
    <s v="1 | 1"/>
    <x v="43"/>
    <n v="3007"/>
    <x v="1"/>
  </r>
  <r>
    <x v="1"/>
    <x v="11"/>
    <n v="-2278.17"/>
    <x v="2"/>
    <s v="FOLHA DE PAGAMENTO"/>
    <x v="4"/>
    <s v="'1021664"/>
    <x v="8388"/>
    <x v="27"/>
    <x v="19"/>
    <x v="1"/>
    <x v="1"/>
    <x v="2"/>
    <x v="2"/>
    <s v="1 | 1"/>
    <x v="2"/>
    <n v="60023"/>
    <x v="1"/>
  </r>
  <r>
    <x v="1"/>
    <x v="11"/>
    <n v="-2268.5300000000002"/>
    <x v="29"/>
    <s v="13Â° SALARIO"/>
    <x v="4"/>
    <s v="'1021190"/>
    <x v="8391"/>
    <x v="19"/>
    <x v="13"/>
    <x v="2"/>
    <x v="2"/>
    <x v="4"/>
    <x v="2"/>
    <s v="1 | 1"/>
    <x v="34"/>
    <n v="3003"/>
    <x v="1"/>
  </r>
  <r>
    <x v="1"/>
    <x v="11"/>
    <n v="-2262.67"/>
    <x v="35"/>
    <s v="SECRETARIA DA RECEITA FEDERAL DO BRASIL - RFB"/>
    <x v="7"/>
    <s v="'1021321"/>
    <x v="8394"/>
    <x v="22"/>
    <x v="0"/>
    <x v="2"/>
    <x v="2"/>
    <x v="14"/>
    <x v="12"/>
    <s v="1 | 1"/>
    <x v="41"/>
    <n v="3002"/>
    <x v="1"/>
  </r>
  <r>
    <x v="1"/>
    <x v="11"/>
    <n v="-2252.6799999999998"/>
    <x v="94"/>
    <s v="REDE MANAUS COMERCIO DE PNEUS LTDA"/>
    <x v="10"/>
    <s v="'513088"/>
    <x v="8548"/>
    <x v="1"/>
    <x v="1"/>
    <x v="1"/>
    <x v="1"/>
    <x v="1"/>
    <x v="1"/>
    <s v="1 | 6"/>
    <x v="112"/>
    <n v="70011"/>
    <x v="1"/>
  </r>
  <r>
    <x v="1"/>
    <x v="11"/>
    <n v="-2252.6799999999998"/>
    <x v="94"/>
    <s v="REDE MANAUS COMERCIO DE PNEUS LTDA"/>
    <x v="10"/>
    <s v="'513088"/>
    <x v="8548"/>
    <x v="1"/>
    <x v="1"/>
    <x v="1"/>
    <x v="1"/>
    <x v="1"/>
    <x v="1"/>
    <s v="2 | 6"/>
    <x v="112"/>
    <n v="70011"/>
    <x v="1"/>
  </r>
  <r>
    <x v="1"/>
    <x v="11"/>
    <n v="-2252.6799999999998"/>
    <x v="94"/>
    <s v="REDE MANAUS COMERCIO DE PNEUS LTDA"/>
    <x v="10"/>
    <s v="'513088"/>
    <x v="8548"/>
    <x v="1"/>
    <x v="1"/>
    <x v="1"/>
    <x v="1"/>
    <x v="1"/>
    <x v="1"/>
    <s v="3 | 6"/>
    <x v="112"/>
    <n v="70011"/>
    <x v="1"/>
  </r>
  <r>
    <x v="1"/>
    <x v="11"/>
    <n v="-2252.6799999999998"/>
    <x v="94"/>
    <s v="REDE MANAUS COMERCIO DE PNEUS LTDA"/>
    <x v="10"/>
    <s v="'513088"/>
    <x v="8548"/>
    <x v="1"/>
    <x v="1"/>
    <x v="1"/>
    <x v="1"/>
    <x v="1"/>
    <x v="1"/>
    <s v="4 | 6"/>
    <x v="112"/>
    <n v="70011"/>
    <x v="1"/>
  </r>
  <r>
    <x v="1"/>
    <x v="11"/>
    <n v="-2252.6799999999998"/>
    <x v="94"/>
    <s v="REDE MANAUS COMERCIO DE PNEUS LTDA"/>
    <x v="10"/>
    <s v="'513088"/>
    <x v="8548"/>
    <x v="1"/>
    <x v="1"/>
    <x v="1"/>
    <x v="1"/>
    <x v="1"/>
    <x v="1"/>
    <s v="5 | 6"/>
    <x v="112"/>
    <n v="70011"/>
    <x v="1"/>
  </r>
  <r>
    <x v="1"/>
    <x v="11"/>
    <n v="-2252.6799999999998"/>
    <x v="94"/>
    <s v="REDE MANAUS COMERCIO DE PNEUS LTDA"/>
    <x v="10"/>
    <s v="'513088"/>
    <x v="8548"/>
    <x v="1"/>
    <x v="1"/>
    <x v="1"/>
    <x v="1"/>
    <x v="1"/>
    <x v="1"/>
    <s v="6 | 6"/>
    <x v="112"/>
    <n v="70011"/>
    <x v="1"/>
  </r>
  <r>
    <x v="1"/>
    <x v="11"/>
    <n v="-2240"/>
    <x v="11"/>
    <s v="VIACAO NORMANDY DO TRIANGULO LTDA"/>
    <x v="11"/>
    <s v="'1017388"/>
    <x v="8549"/>
    <x v="5"/>
    <x v="5"/>
    <x v="2"/>
    <x v="2"/>
    <x v="10"/>
    <x v="8"/>
    <s v="2 | 2"/>
    <x v="13"/>
    <n v="3006"/>
    <x v="1"/>
  </r>
  <r>
    <x v="1"/>
    <x v="11"/>
    <n v="-2227.5"/>
    <x v="3"/>
    <s v="SODEXO PASS DO BRASIL SERVICOS E COMERCIO S.A."/>
    <x v="11"/>
    <s v="'1020681"/>
    <x v="8455"/>
    <x v="11"/>
    <x v="6"/>
    <x v="2"/>
    <x v="2"/>
    <x v="6"/>
    <x v="3"/>
    <s v="1 | 1"/>
    <x v="8"/>
    <n v="8004"/>
    <x v="1"/>
  </r>
  <r>
    <x v="1"/>
    <x v="11"/>
    <n v="-2209.98"/>
    <x v="29"/>
    <s v="13Â° SALARIO"/>
    <x v="4"/>
    <s v="'1021190"/>
    <x v="8391"/>
    <x v="29"/>
    <x v="19"/>
    <x v="1"/>
    <x v="1"/>
    <x v="2"/>
    <x v="2"/>
    <s v="1 | 1"/>
    <x v="38"/>
    <n v="60013"/>
    <x v="1"/>
  </r>
  <r>
    <x v="1"/>
    <x v="11"/>
    <n v="-2206.2800000000002"/>
    <x v="47"/>
    <s v="INSTITUTO NACIONAL DO SEGURO SOCIAL - INSS"/>
    <x v="7"/>
    <s v="'1021422"/>
    <x v="8550"/>
    <x v="0"/>
    <x v="0"/>
    <x v="6"/>
    <x v="6"/>
    <x v="17"/>
    <x v="13"/>
    <s v="1 | 1"/>
    <x v="56"/>
    <n v="20011"/>
    <x v="1"/>
  </r>
  <r>
    <x v="1"/>
    <x v="11"/>
    <n v="-2204.39"/>
    <x v="61"/>
    <s v="R &amp; V COMERCIO DE TINTAS LTDA"/>
    <x v="10"/>
    <s v="'13936"/>
    <x v="8551"/>
    <x v="4"/>
    <x v="4"/>
    <x v="1"/>
    <x v="1"/>
    <x v="8"/>
    <x v="6"/>
    <s v="1 | 1"/>
    <x v="73"/>
    <n v="40031"/>
    <x v="1"/>
  </r>
  <r>
    <x v="1"/>
    <x v="11"/>
    <n v="-2200"/>
    <x v="26"/>
    <s v="FLEXA CLOUD BRASIL LTDA"/>
    <x v="8"/>
    <s v="'2819"/>
    <x v="7982"/>
    <x v="24"/>
    <x v="17"/>
    <x v="2"/>
    <x v="2"/>
    <x v="10"/>
    <x v="8"/>
    <s v="1 | 1"/>
    <x v="31"/>
    <n v="8006"/>
    <x v="1"/>
  </r>
  <r>
    <x v="1"/>
    <x v="11"/>
    <n v="-2198"/>
    <x v="61"/>
    <s v="FERRAGENS DUAS PATRIAS DE BONSUCESSO LTDA"/>
    <x v="10"/>
    <s v="'111159"/>
    <x v="8552"/>
    <x v="4"/>
    <x v="4"/>
    <x v="1"/>
    <x v="1"/>
    <x v="8"/>
    <x v="6"/>
    <s v="1 | 3"/>
    <x v="73"/>
    <n v="40031"/>
    <x v="1"/>
  </r>
  <r>
    <x v="1"/>
    <x v="11"/>
    <n v="-2198"/>
    <x v="61"/>
    <s v="FERRAGENS DUAS PATRIAS DE BONSUCESSO LTDA"/>
    <x v="10"/>
    <s v="'111159"/>
    <x v="8552"/>
    <x v="4"/>
    <x v="4"/>
    <x v="1"/>
    <x v="1"/>
    <x v="8"/>
    <x v="6"/>
    <s v="2 | 3"/>
    <x v="73"/>
    <n v="40031"/>
    <x v="1"/>
  </r>
  <r>
    <x v="1"/>
    <x v="11"/>
    <n v="-2198"/>
    <x v="61"/>
    <s v="FERRAGENS DUAS PATRIAS DE BONSUCESSO LTDA"/>
    <x v="10"/>
    <s v="'111159"/>
    <x v="8552"/>
    <x v="4"/>
    <x v="4"/>
    <x v="1"/>
    <x v="1"/>
    <x v="8"/>
    <x v="6"/>
    <s v="3 | 3"/>
    <x v="73"/>
    <n v="40031"/>
    <x v="1"/>
  </r>
  <r>
    <x v="1"/>
    <x v="11"/>
    <n v="-2185.84"/>
    <x v="28"/>
    <s v="TIM S A"/>
    <x v="3"/>
    <s v="'5088647376"/>
    <x v="804"/>
    <x v="24"/>
    <x v="17"/>
    <x v="1"/>
    <x v="1"/>
    <x v="8"/>
    <x v="6"/>
    <s v="1 | 1"/>
    <x v="33"/>
    <n v="80061"/>
    <x v="1"/>
  </r>
  <r>
    <x v="1"/>
    <x v="11"/>
    <n v="-2160"/>
    <x v="3"/>
    <s v="SODEXO PASS DO BRASIL SERVICOS E COMERCIO S.A."/>
    <x v="11"/>
    <s v="'1020681"/>
    <x v="8455"/>
    <x v="17"/>
    <x v="2"/>
    <x v="1"/>
    <x v="1"/>
    <x v="3"/>
    <x v="3"/>
    <s v="1 | 1"/>
    <x v="3"/>
    <n v="5006"/>
    <x v="1"/>
  </r>
  <r>
    <x v="1"/>
    <x v="11"/>
    <n v="-2158.13"/>
    <x v="34"/>
    <s v="UNIMED-RIO COOPERATIVA DE TRABALHO MEDICO DO RIO DE JANEIRO LTDA"/>
    <x v="8"/>
    <s v="'36111672"/>
    <x v="3800"/>
    <x v="29"/>
    <x v="19"/>
    <x v="1"/>
    <x v="1"/>
    <x v="3"/>
    <x v="3"/>
    <s v="1 | 1"/>
    <x v="49"/>
    <n v="60011"/>
    <x v="1"/>
  </r>
  <r>
    <x v="1"/>
    <x v="11"/>
    <n v="-2135.36"/>
    <x v="3"/>
    <s v="SODEXO PASS DO BRASIL SERVICOS E COMERCIO S.A."/>
    <x v="11"/>
    <s v="'1020679"/>
    <x v="8553"/>
    <x v="29"/>
    <x v="19"/>
    <x v="1"/>
    <x v="1"/>
    <x v="3"/>
    <x v="3"/>
    <s v="1 | 1"/>
    <x v="3"/>
    <n v="60011"/>
    <x v="1"/>
  </r>
  <r>
    <x v="1"/>
    <x v="11"/>
    <n v="-2103.9499999999998"/>
    <x v="91"/>
    <s v="RESCISAO"/>
    <x v="4"/>
    <s v="'1021250"/>
    <x v="8554"/>
    <x v="29"/>
    <x v="19"/>
    <x v="1"/>
    <x v="1"/>
    <x v="2"/>
    <x v="2"/>
    <s v="1 | 1"/>
    <x v="109"/>
    <n v="60011"/>
    <x v="1"/>
  </r>
  <r>
    <x v="1"/>
    <x v="11"/>
    <n v="-2097.9699999999998"/>
    <x v="44"/>
    <s v="SECRETARIA DA RECEITA FEDERAL DO BRASIL - RFB"/>
    <x v="7"/>
    <s v="'1021403"/>
    <x v="8555"/>
    <x v="0"/>
    <x v="0"/>
    <x v="6"/>
    <x v="6"/>
    <x v="17"/>
    <x v="13"/>
    <s v="1 | 1"/>
    <x v="53"/>
    <n v="20011"/>
    <x v="1"/>
  </r>
  <r>
    <x v="1"/>
    <x v="11"/>
    <n v="-2089.69"/>
    <x v="35"/>
    <s v="SECRETARIA DA RECEITA FEDERAL DO BRASIL - RFB"/>
    <x v="7"/>
    <s v="'1021321"/>
    <x v="8394"/>
    <x v="19"/>
    <x v="13"/>
    <x v="2"/>
    <x v="2"/>
    <x v="14"/>
    <x v="12"/>
    <s v="1 | 1"/>
    <x v="41"/>
    <n v="3003"/>
    <x v="1"/>
  </r>
  <r>
    <x v="1"/>
    <x v="11"/>
    <n v="-2075.4899999999998"/>
    <x v="35"/>
    <s v="SECRETARIA DA RECEITA FEDERAL DO BRASIL - RFB"/>
    <x v="7"/>
    <s v="'1021321"/>
    <x v="8394"/>
    <x v="9"/>
    <x v="8"/>
    <x v="2"/>
    <x v="2"/>
    <x v="14"/>
    <x v="12"/>
    <s v="1 | 1"/>
    <x v="41"/>
    <n v="8002"/>
    <x v="1"/>
  </r>
  <r>
    <x v="1"/>
    <x v="11"/>
    <n v="-2040"/>
    <x v="50"/>
    <s v="ARUOM RIO COMERCIO E SERVICOS EM GERAL EIRELI"/>
    <x v="8"/>
    <s v="'51263"/>
    <x v="8556"/>
    <x v="1"/>
    <x v="1"/>
    <x v="1"/>
    <x v="1"/>
    <x v="1"/>
    <x v="1"/>
    <s v="1 | 1"/>
    <x v="62"/>
    <n v="70011"/>
    <x v="1"/>
  </r>
  <r>
    <x v="1"/>
    <x v="11"/>
    <n v="-2039.77"/>
    <x v="2"/>
    <s v="FOLHA DE PAGAMENTO"/>
    <x v="4"/>
    <s v="'1021664"/>
    <x v="8388"/>
    <x v="8"/>
    <x v="7"/>
    <x v="2"/>
    <x v="2"/>
    <x v="4"/>
    <x v="2"/>
    <s v="1 | 1"/>
    <x v="5"/>
    <n v="8003"/>
    <x v="1"/>
  </r>
  <r>
    <x v="1"/>
    <x v="11"/>
    <n v="-2029.74"/>
    <x v="3"/>
    <s v="VR BENEFICIOS E SERVICOS DE PROCESSAMENTO S.A"/>
    <x v="11"/>
    <s v="'1020691"/>
    <x v="8520"/>
    <x v="29"/>
    <x v="19"/>
    <x v="1"/>
    <x v="1"/>
    <x v="3"/>
    <x v="3"/>
    <s v="1 | 1"/>
    <x v="3"/>
    <n v="60013"/>
    <x v="1"/>
  </r>
  <r>
    <x v="1"/>
    <x v="11"/>
    <n v="-2027.67"/>
    <x v="97"/>
    <s v="JEDAF SERVICOS DE ESCRITORIO E APOIO ADMINISTRATIVO E TRANSPORTE EM GERAL EIRELI"/>
    <x v="8"/>
    <s v="'237"/>
    <x v="8557"/>
    <x v="33"/>
    <x v="16"/>
    <x v="9"/>
    <x v="9"/>
    <x v="20"/>
    <x v="16"/>
    <s v="1 | 1"/>
    <x v="116"/>
    <n v="9001"/>
    <x v="1"/>
  </r>
  <r>
    <x v="1"/>
    <x v="11"/>
    <n v="-2024.55"/>
    <x v="34"/>
    <s v="UNIMED-RIO COOPERATIVA DE TRABALHO MEDICO DO RIO DE JANEIRO LTDA"/>
    <x v="8"/>
    <s v="'36111670"/>
    <x v="3781"/>
    <x v="3"/>
    <x v="3"/>
    <x v="2"/>
    <x v="2"/>
    <x v="6"/>
    <x v="3"/>
    <s v="1 | 1"/>
    <x v="40"/>
    <n v="40026"/>
    <x v="1"/>
  </r>
  <r>
    <x v="1"/>
    <x v="11"/>
    <n v="-2016.62"/>
    <x v="29"/>
    <s v="13Â° SALARIO"/>
    <x v="4"/>
    <s v="'1021191"/>
    <x v="8414"/>
    <x v="7"/>
    <x v="6"/>
    <x v="1"/>
    <x v="1"/>
    <x v="2"/>
    <x v="2"/>
    <s v="1 | 1"/>
    <x v="38"/>
    <n v="3008"/>
    <x v="1"/>
  </r>
  <r>
    <x v="1"/>
    <x v="11"/>
    <n v="-2000"/>
    <x v="119"/>
    <s v="A CLEAN SANEAMENTO AMBIENTAL DE RESIDUOS EIRELI"/>
    <x v="6"/>
    <s v="'1021180"/>
    <x v="543"/>
    <x v="0"/>
    <x v="0"/>
    <x v="12"/>
    <x v="12"/>
    <x v="24"/>
    <x v="20"/>
    <s v="1 | 1"/>
    <x v="142"/>
    <n v="2001"/>
    <x v="1"/>
  </r>
  <r>
    <x v="1"/>
    <x v="11"/>
    <n v="-2000"/>
    <x v="119"/>
    <s v="MDAKEDE INFORMACOES CADASTRAIS LTDA"/>
    <x v="11"/>
    <s v="'1021260"/>
    <x v="5748"/>
    <x v="0"/>
    <x v="0"/>
    <x v="12"/>
    <x v="12"/>
    <x v="24"/>
    <x v="20"/>
    <s v="1 | 1"/>
    <x v="142"/>
    <n v="2001"/>
    <x v="1"/>
  </r>
  <r>
    <x v="1"/>
    <x v="11"/>
    <n v="-2000"/>
    <x v="119"/>
    <s v="MDAKEDE INFORMACOES CADASTRAIS LTDA"/>
    <x v="11"/>
    <s v="'1021456"/>
    <x v="5748"/>
    <x v="0"/>
    <x v="0"/>
    <x v="12"/>
    <x v="12"/>
    <x v="24"/>
    <x v="20"/>
    <s v="1 | 1"/>
    <x v="142"/>
    <n v="2001"/>
    <x v="1"/>
  </r>
  <r>
    <x v="1"/>
    <x v="11"/>
    <n v="-2000"/>
    <x v="17"/>
    <s v="GOOGLE BRASIL INTERNET LTDA."/>
    <x v="3"/>
    <s v="'1021087"/>
    <x v="1231"/>
    <x v="10"/>
    <x v="9"/>
    <x v="2"/>
    <x v="2"/>
    <x v="10"/>
    <x v="8"/>
    <s v="1 | 1"/>
    <x v="20"/>
    <n v="8001"/>
    <x v="1"/>
  </r>
  <r>
    <x v="1"/>
    <x v="11"/>
    <n v="-2000"/>
    <x v="17"/>
    <s v="GOOGLE BRASIL INTERNET LTDA."/>
    <x v="3"/>
    <s v="'1021583"/>
    <x v="1231"/>
    <x v="10"/>
    <x v="9"/>
    <x v="2"/>
    <x v="2"/>
    <x v="10"/>
    <x v="8"/>
    <s v="1 | 1"/>
    <x v="20"/>
    <n v="8001"/>
    <x v="1"/>
  </r>
  <r>
    <x v="1"/>
    <x v="11"/>
    <n v="-2000"/>
    <x v="17"/>
    <s v="GOOGLE BRASIL INTERNET LTDA."/>
    <x v="3"/>
    <s v="'1021588"/>
    <x v="1231"/>
    <x v="10"/>
    <x v="9"/>
    <x v="2"/>
    <x v="2"/>
    <x v="10"/>
    <x v="8"/>
    <s v="1 | 1"/>
    <x v="20"/>
    <n v="8001"/>
    <x v="1"/>
  </r>
  <r>
    <x v="1"/>
    <x v="11"/>
    <n v="-2000"/>
    <x v="100"/>
    <s v="ALELO S.A"/>
    <x v="6"/>
    <s v="'1021090"/>
    <x v="828"/>
    <x v="29"/>
    <x v="19"/>
    <x v="1"/>
    <x v="1"/>
    <x v="1"/>
    <x v="1"/>
    <s v="1 | 1"/>
    <x v="119"/>
    <n v="60011"/>
    <x v="1"/>
  </r>
  <r>
    <x v="1"/>
    <x v="11"/>
    <n v="-2000"/>
    <x v="100"/>
    <s v="ALELO S.A"/>
    <x v="3"/>
    <s v="'1021590"/>
    <x v="828"/>
    <x v="29"/>
    <x v="19"/>
    <x v="1"/>
    <x v="1"/>
    <x v="1"/>
    <x v="1"/>
    <s v="1 | 1"/>
    <x v="119"/>
    <n v="60011"/>
    <x v="1"/>
  </r>
  <r>
    <x v="1"/>
    <x v="11"/>
    <n v="-1989.04"/>
    <x v="9"/>
    <s v="MRX RODAS E RODIZIOS LTDA"/>
    <x v="10"/>
    <s v="'954"/>
    <x v="7215"/>
    <x v="4"/>
    <x v="4"/>
    <x v="1"/>
    <x v="1"/>
    <x v="8"/>
    <x v="6"/>
    <s v="3 | 3"/>
    <x v="11"/>
    <n v="40031"/>
    <x v="1"/>
  </r>
  <r>
    <x v="1"/>
    <x v="11"/>
    <n v="-1988.98"/>
    <x v="9"/>
    <s v="MRX RODAS E RODIZIOS LTDA"/>
    <x v="10"/>
    <s v="'954"/>
    <x v="7215"/>
    <x v="4"/>
    <x v="4"/>
    <x v="1"/>
    <x v="1"/>
    <x v="8"/>
    <x v="6"/>
    <s v="1 | 3"/>
    <x v="11"/>
    <n v="40031"/>
    <x v="1"/>
  </r>
  <r>
    <x v="1"/>
    <x v="11"/>
    <n v="-1988.98"/>
    <x v="9"/>
    <s v="MRX RODAS E RODIZIOS LTDA"/>
    <x v="10"/>
    <s v="'954"/>
    <x v="7215"/>
    <x v="4"/>
    <x v="4"/>
    <x v="1"/>
    <x v="1"/>
    <x v="8"/>
    <x v="6"/>
    <s v="2 | 3"/>
    <x v="11"/>
    <n v="40031"/>
    <x v="1"/>
  </r>
  <r>
    <x v="1"/>
    <x v="11"/>
    <n v="-1985"/>
    <x v="3"/>
    <s v="SODEXO PASS DO BRASIL SERVICOS E COMERCIO S.A."/>
    <x v="11"/>
    <s v="'1020681"/>
    <x v="8455"/>
    <x v="6"/>
    <x v="1"/>
    <x v="1"/>
    <x v="1"/>
    <x v="3"/>
    <x v="3"/>
    <s v="1 | 1"/>
    <x v="3"/>
    <n v="7003"/>
    <x v="1"/>
  </r>
  <r>
    <x v="1"/>
    <x v="11"/>
    <n v="-1967.48"/>
    <x v="105"/>
    <s v="MESSER GASES LTDA."/>
    <x v="10"/>
    <s v="'10315"/>
    <x v="8558"/>
    <x v="6"/>
    <x v="1"/>
    <x v="1"/>
    <x v="1"/>
    <x v="8"/>
    <x v="6"/>
    <s v="1 | 1"/>
    <x v="124"/>
    <n v="70031"/>
    <x v="1"/>
  </r>
  <r>
    <x v="1"/>
    <x v="11"/>
    <n v="-1950"/>
    <x v="11"/>
    <s v="50.382.763 JONATHAS FERREIRA DO AMARAL VICTOR"/>
    <x v="11"/>
    <s v="'1016376"/>
    <x v="8559"/>
    <x v="5"/>
    <x v="5"/>
    <x v="2"/>
    <x v="2"/>
    <x v="10"/>
    <x v="8"/>
    <s v="1 | 2"/>
    <x v="13"/>
    <n v="3006"/>
    <x v="1"/>
  </r>
  <r>
    <x v="1"/>
    <x v="11"/>
    <n v="-1950"/>
    <x v="11"/>
    <s v="50.382.763 JONATHAS FERREIRA DO AMARAL VICTOR"/>
    <x v="11"/>
    <s v="'1016376"/>
    <x v="8559"/>
    <x v="5"/>
    <x v="5"/>
    <x v="2"/>
    <x v="2"/>
    <x v="10"/>
    <x v="8"/>
    <s v="2 | 2"/>
    <x v="13"/>
    <n v="3006"/>
    <x v="1"/>
  </r>
  <r>
    <x v="1"/>
    <x v="11"/>
    <n v="-1950"/>
    <x v="50"/>
    <s v="CBS BRAND COMERCIO E AUTOMACAO LTDA"/>
    <x v="10"/>
    <s v="'7925"/>
    <x v="4808"/>
    <x v="1"/>
    <x v="1"/>
    <x v="1"/>
    <x v="1"/>
    <x v="1"/>
    <x v="1"/>
    <s v="1 | 1"/>
    <x v="62"/>
    <n v="70011"/>
    <x v="1"/>
  </r>
  <r>
    <x v="1"/>
    <x v="11"/>
    <n v="-1950"/>
    <x v="50"/>
    <s v="CBS BRAND COMERCIO E AUTOMACAO LTDA"/>
    <x v="10"/>
    <s v="'7959"/>
    <x v="8551"/>
    <x v="1"/>
    <x v="1"/>
    <x v="1"/>
    <x v="1"/>
    <x v="1"/>
    <x v="1"/>
    <s v="1 | 1"/>
    <x v="62"/>
    <n v="70011"/>
    <x v="1"/>
  </r>
  <r>
    <x v="1"/>
    <x v="11"/>
    <n v="-1950"/>
    <x v="50"/>
    <s v="CBS BRAND COMERCIO E AUTOMACAO LTDA"/>
    <x v="10"/>
    <s v="'8001"/>
    <x v="4808"/>
    <x v="1"/>
    <x v="1"/>
    <x v="1"/>
    <x v="1"/>
    <x v="1"/>
    <x v="1"/>
    <s v="1 | 1"/>
    <x v="62"/>
    <n v="70011"/>
    <x v="1"/>
  </r>
  <r>
    <x v="1"/>
    <x v="11"/>
    <n v="-1939"/>
    <x v="50"/>
    <s v="CBS BRAND COMERCIO E AUTOMACAO LTDA"/>
    <x v="10"/>
    <s v="'7929"/>
    <x v="8560"/>
    <x v="1"/>
    <x v="1"/>
    <x v="1"/>
    <x v="1"/>
    <x v="1"/>
    <x v="1"/>
    <s v="1 | 1"/>
    <x v="62"/>
    <n v="70011"/>
    <x v="1"/>
  </r>
  <r>
    <x v="1"/>
    <x v="11"/>
    <n v="-1935"/>
    <x v="3"/>
    <s v="SODEXO PASS DO BRASIL SERVICOS E COMERCIO S.A."/>
    <x v="11"/>
    <s v="'1020684"/>
    <x v="8465"/>
    <x v="4"/>
    <x v="4"/>
    <x v="2"/>
    <x v="2"/>
    <x v="6"/>
    <x v="3"/>
    <s v="1 | 1"/>
    <x v="8"/>
    <n v="40036"/>
    <x v="1"/>
  </r>
  <r>
    <x v="1"/>
    <x v="11"/>
    <n v="-1929.34"/>
    <x v="106"/>
    <s v="ENGRERIO COMERCIO DE PECAS AUTOMOTORES LTDA"/>
    <x v="10"/>
    <s v="'16347"/>
    <x v="8561"/>
    <x v="1"/>
    <x v="1"/>
    <x v="1"/>
    <x v="1"/>
    <x v="1"/>
    <x v="1"/>
    <s v="3 | 3"/>
    <x v="126"/>
    <n v="70011"/>
    <x v="1"/>
  </r>
  <r>
    <x v="1"/>
    <x v="11"/>
    <n v="-1929.33"/>
    <x v="106"/>
    <s v="ENGRERIO COMERCIO DE PECAS AUTOMOTORES LTDA"/>
    <x v="10"/>
    <s v="'16347"/>
    <x v="8561"/>
    <x v="1"/>
    <x v="1"/>
    <x v="1"/>
    <x v="1"/>
    <x v="1"/>
    <x v="1"/>
    <s v="1 | 3"/>
    <x v="126"/>
    <n v="70011"/>
    <x v="1"/>
  </r>
  <r>
    <x v="1"/>
    <x v="11"/>
    <n v="-1929.33"/>
    <x v="106"/>
    <s v="ENGRERIO COMERCIO DE PECAS AUTOMOTORES LTDA"/>
    <x v="10"/>
    <s v="'16347"/>
    <x v="8561"/>
    <x v="1"/>
    <x v="1"/>
    <x v="1"/>
    <x v="1"/>
    <x v="1"/>
    <x v="1"/>
    <s v="2 | 3"/>
    <x v="126"/>
    <n v="70011"/>
    <x v="1"/>
  </r>
  <r>
    <x v="1"/>
    <x v="11"/>
    <n v="-1925.5866666666666"/>
    <x v="84"/>
    <s v="LANÇAMENTO MANUAL"/>
    <x v="1"/>
    <m/>
    <x v="1361"/>
    <x v="25"/>
    <x v="18"/>
    <x v="1"/>
    <x v="1"/>
    <x v="1"/>
    <x v="1"/>
    <m/>
    <x v="102"/>
    <n v="30011"/>
    <x v="0"/>
  </r>
  <r>
    <x v="1"/>
    <x v="11"/>
    <n v="-1920.59"/>
    <x v="118"/>
    <s v="CLEAN AMBIENTAL"/>
    <x v="2"/>
    <s v="'1020892"/>
    <x v="1"/>
    <x v="35"/>
    <x v="20"/>
    <x v="11"/>
    <x v="11"/>
    <x v="23"/>
    <x v="19"/>
    <s v="1 | 1"/>
    <x v="141"/>
    <m/>
    <x v="0"/>
  </r>
  <r>
    <x v="1"/>
    <x v="11"/>
    <n v="-1907.03"/>
    <x v="34"/>
    <s v="UNIMED-RIO COOPERATIVA DE TRABALHO MEDICO DO RIO DE JANEIRO LTDA"/>
    <x v="8"/>
    <s v="'36111671"/>
    <x v="3687"/>
    <x v="17"/>
    <x v="2"/>
    <x v="1"/>
    <x v="1"/>
    <x v="3"/>
    <x v="3"/>
    <s v="1 | 1"/>
    <x v="49"/>
    <n v="5006"/>
    <x v="1"/>
  </r>
  <r>
    <x v="1"/>
    <x v="11"/>
    <n v="-1900"/>
    <x v="28"/>
    <s v="ITANET CONECTA LTDA"/>
    <x v="8"/>
    <s v="'670690"/>
    <x v="819"/>
    <x v="24"/>
    <x v="17"/>
    <x v="1"/>
    <x v="1"/>
    <x v="8"/>
    <x v="6"/>
    <s v="1 | 1"/>
    <x v="33"/>
    <n v="80061"/>
    <x v="1"/>
  </r>
  <r>
    <x v="1"/>
    <x v="11"/>
    <n v="-1894.05"/>
    <x v="39"/>
    <s v="RIOPAR PARTICIPACOES S.A."/>
    <x v="3"/>
    <s v="'75226845"/>
    <x v="8562"/>
    <x v="29"/>
    <x v="19"/>
    <x v="1"/>
    <x v="1"/>
    <x v="3"/>
    <x v="3"/>
    <s v="1 | 1"/>
    <x v="58"/>
    <n v="60011"/>
    <x v="1"/>
  </r>
  <r>
    <x v="1"/>
    <x v="11"/>
    <n v="-1885.8"/>
    <x v="35"/>
    <s v="SECRETARIA DA RECEITA FEDERAL DO BRASIL - RFB"/>
    <x v="7"/>
    <s v="'1021321"/>
    <x v="8394"/>
    <x v="29"/>
    <x v="19"/>
    <x v="1"/>
    <x v="1"/>
    <x v="16"/>
    <x v="12"/>
    <s v="1 | 1"/>
    <x v="47"/>
    <n v="60013"/>
    <x v="1"/>
  </r>
  <r>
    <x v="1"/>
    <x v="11"/>
    <n v="-1885.52"/>
    <x v="47"/>
    <s v="INSTITUTO NACIONAL DO SEGURO SOCIAL - INSS"/>
    <x v="7"/>
    <s v="'1021421"/>
    <x v="8563"/>
    <x v="0"/>
    <x v="0"/>
    <x v="6"/>
    <x v="6"/>
    <x v="17"/>
    <x v="13"/>
    <s v="1 | 1"/>
    <x v="56"/>
    <n v="20011"/>
    <x v="1"/>
  </r>
  <r>
    <x v="1"/>
    <x v="11"/>
    <n v="-1871.56"/>
    <x v="97"/>
    <s v="13Â° SALARIO"/>
    <x v="4"/>
    <s v="'1021192"/>
    <x v="8414"/>
    <x v="33"/>
    <x v="16"/>
    <x v="9"/>
    <x v="9"/>
    <x v="20"/>
    <x v="16"/>
    <s v="1 | 1"/>
    <x v="116"/>
    <n v="9001"/>
    <x v="1"/>
  </r>
  <r>
    <x v="1"/>
    <x v="11"/>
    <n v="-1864.78"/>
    <x v="29"/>
    <s v="13Â° SALARIO"/>
    <x v="4"/>
    <s v="'1021187"/>
    <x v="8430"/>
    <x v="27"/>
    <x v="19"/>
    <x v="1"/>
    <x v="1"/>
    <x v="2"/>
    <x v="2"/>
    <s v="1 | 1"/>
    <x v="38"/>
    <n v="60022"/>
    <x v="1"/>
  </r>
  <r>
    <x v="1"/>
    <x v="11"/>
    <n v="-1858.92"/>
    <x v="98"/>
    <s v="ITAU UNIBANCO S.A."/>
    <x v="9"/>
    <s v="'20231204012-TAR"/>
    <x v="8564"/>
    <x v="0"/>
    <x v="0"/>
    <x v="2"/>
    <x v="2"/>
    <x v="5"/>
    <x v="4"/>
    <s v="1 | 1"/>
    <x v="117"/>
    <n v="20011"/>
    <x v="1"/>
  </r>
  <r>
    <x v="1"/>
    <x v="11"/>
    <n v="-1848"/>
    <x v="105"/>
    <s v="LUAN FERRAGENS FERRAMENTAS E REFRIGERACAO LTDA"/>
    <x v="10"/>
    <s v="'18908"/>
    <x v="4808"/>
    <x v="6"/>
    <x v="1"/>
    <x v="1"/>
    <x v="1"/>
    <x v="8"/>
    <x v="6"/>
    <s v="1 | 1"/>
    <x v="124"/>
    <n v="70031"/>
    <x v="1"/>
  </r>
  <r>
    <x v="1"/>
    <x v="11"/>
    <n v="-1825.5"/>
    <x v="23"/>
    <s v="F.D.S. COMERCIO DE LIMPEZA DESCARTAVEIS EIRELI"/>
    <x v="10"/>
    <s v="'4775"/>
    <x v="4808"/>
    <x v="29"/>
    <x v="19"/>
    <x v="1"/>
    <x v="1"/>
    <x v="8"/>
    <x v="6"/>
    <s v="1 | 1"/>
    <x v="28"/>
    <n v="60014"/>
    <x v="1"/>
  </r>
  <r>
    <x v="1"/>
    <x v="11"/>
    <n v="-1808.2"/>
    <x v="22"/>
    <s v="TRACKSALE INTERNET LTDA"/>
    <x v="8"/>
    <s v="'4048"/>
    <x v="829"/>
    <x v="8"/>
    <x v="7"/>
    <x v="2"/>
    <x v="2"/>
    <x v="10"/>
    <x v="8"/>
    <s v="1 | 1"/>
    <x v="26"/>
    <n v="8003"/>
    <x v="1"/>
  </r>
  <r>
    <x v="1"/>
    <x v="11"/>
    <n v="-1801.25"/>
    <x v="47"/>
    <s v="INSTITUTO NACIONAL DO SEGURO SOCIAL - INSS"/>
    <x v="7"/>
    <s v="'1021423"/>
    <x v="8565"/>
    <x v="0"/>
    <x v="0"/>
    <x v="6"/>
    <x v="6"/>
    <x v="17"/>
    <x v="13"/>
    <s v="1 | 1"/>
    <x v="56"/>
    <n v="20011"/>
    <x v="1"/>
  </r>
  <r>
    <x v="1"/>
    <x v="11"/>
    <n v="-1800"/>
    <x v="3"/>
    <s v="SODEXO PASS DO BRASIL SERVICOS E COMERCIO S.A."/>
    <x v="11"/>
    <s v="'1020684"/>
    <x v="8465"/>
    <x v="3"/>
    <x v="3"/>
    <x v="2"/>
    <x v="2"/>
    <x v="6"/>
    <x v="3"/>
    <s v="1 | 1"/>
    <x v="8"/>
    <n v="40026"/>
    <x v="1"/>
  </r>
  <r>
    <x v="1"/>
    <x v="11"/>
    <n v="-1800"/>
    <x v="89"/>
    <s v="50.261.753 SARAH DE SOUZA OLIVEIRA"/>
    <x v="11"/>
    <s v="'1020941"/>
    <x v="8566"/>
    <x v="10"/>
    <x v="9"/>
    <x v="2"/>
    <x v="2"/>
    <x v="10"/>
    <x v="8"/>
    <s v="1 | 1"/>
    <x v="107"/>
    <n v="8001"/>
    <x v="1"/>
  </r>
  <r>
    <x v="1"/>
    <x v="11"/>
    <n v="-1800"/>
    <x v="97"/>
    <s v="SODEXO PASS DO BRASIL SERVICOS E COMERCIO S.A."/>
    <x v="11"/>
    <s v="'1020681"/>
    <x v="8455"/>
    <x v="33"/>
    <x v="16"/>
    <x v="9"/>
    <x v="9"/>
    <x v="20"/>
    <x v="16"/>
    <s v="1 | 1"/>
    <x v="116"/>
    <n v="9001"/>
    <x v="1"/>
  </r>
  <r>
    <x v="1"/>
    <x v="11"/>
    <n v="-1800"/>
    <x v="12"/>
    <s v="MERCADOLIVRE.COM ATIVIDADES DE INTERNET LTDA"/>
    <x v="10"/>
    <s v="'7521"/>
    <x v="8567"/>
    <x v="11"/>
    <x v="6"/>
    <x v="4"/>
    <x v="4"/>
    <x v="11"/>
    <x v="9"/>
    <s v="1 | 1"/>
    <x v="14"/>
    <n v="8004"/>
    <x v="1"/>
  </r>
  <r>
    <x v="1"/>
    <x v="11"/>
    <n v="-1790.22"/>
    <x v="34"/>
    <s v="UNIMED-RIO COOPERATIVA DE TRABALHO MEDICO DO RIO DE JANEIRO LTDA"/>
    <x v="8"/>
    <s v="'36111669"/>
    <x v="3751"/>
    <x v="29"/>
    <x v="19"/>
    <x v="1"/>
    <x v="1"/>
    <x v="3"/>
    <x v="3"/>
    <s v="1 | 1"/>
    <x v="49"/>
    <n v="60011"/>
    <x v="1"/>
  </r>
  <r>
    <x v="1"/>
    <x v="11"/>
    <n v="-1769.73"/>
    <x v="118"/>
    <s v="EKO TRANSPORTES E RECOLHIMENTO DE RESÃDUOS LTDA"/>
    <x v="2"/>
    <s v="'1021365"/>
    <x v="8568"/>
    <x v="35"/>
    <x v="20"/>
    <x v="11"/>
    <x v="11"/>
    <x v="23"/>
    <x v="19"/>
    <s v="1 | 1"/>
    <x v="141"/>
    <m/>
    <x v="0"/>
  </r>
  <r>
    <x v="1"/>
    <x v="11"/>
    <n v="-1760.26"/>
    <x v="37"/>
    <s v="DAS"/>
    <x v="7"/>
    <s v="'1021401"/>
    <x v="8569"/>
    <x v="0"/>
    <x v="0"/>
    <x v="6"/>
    <x v="6"/>
    <x v="17"/>
    <x v="13"/>
    <s v="1 | 1"/>
    <x v="44"/>
    <n v="20011"/>
    <x v="1"/>
  </r>
  <r>
    <x v="1"/>
    <x v="11"/>
    <n v="-1760"/>
    <x v="11"/>
    <s v="MOHAMED IBN COMITINI 05709301701"/>
    <x v="8"/>
    <s v="'8"/>
    <x v="3885"/>
    <x v="5"/>
    <x v="5"/>
    <x v="2"/>
    <x v="2"/>
    <x v="10"/>
    <x v="8"/>
    <s v="1 | 1"/>
    <x v="13"/>
    <n v="3006"/>
    <x v="1"/>
  </r>
  <r>
    <x v="1"/>
    <x v="11"/>
    <n v="-1759.01"/>
    <x v="129"/>
    <s v="MRB - COMERCIO DE PRODUTOS AUTOMOTIVOS LTDA"/>
    <x v="10"/>
    <s v="'1021463"/>
    <x v="8570"/>
    <x v="27"/>
    <x v="19"/>
    <x v="1"/>
    <x v="1"/>
    <x v="1"/>
    <x v="1"/>
    <s v="1 | 1"/>
    <x v="155"/>
    <n v="60021"/>
    <x v="1"/>
  </r>
  <r>
    <x v="1"/>
    <x v="11"/>
    <n v="-1757.7"/>
    <x v="11"/>
    <s v="BG PADARIA E CONFETARIA LTDA."/>
    <x v="10"/>
    <s v="'1071"/>
    <x v="4505"/>
    <x v="5"/>
    <x v="5"/>
    <x v="2"/>
    <x v="2"/>
    <x v="10"/>
    <x v="8"/>
    <s v="1 | 1"/>
    <x v="13"/>
    <n v="3006"/>
    <x v="1"/>
  </r>
  <r>
    <x v="1"/>
    <x v="11"/>
    <n v="-1747.68"/>
    <x v="29"/>
    <s v="13Â° SALARIO"/>
    <x v="4"/>
    <s v="'1021184"/>
    <x v="8439"/>
    <x v="1"/>
    <x v="1"/>
    <x v="1"/>
    <x v="1"/>
    <x v="2"/>
    <x v="2"/>
    <s v="1 | 1"/>
    <x v="38"/>
    <n v="7001"/>
    <x v="1"/>
  </r>
  <r>
    <x v="1"/>
    <x v="11"/>
    <n v="-1740.01"/>
    <x v="29"/>
    <s v="13Â° SALARIO"/>
    <x v="4"/>
    <s v="'1021187"/>
    <x v="8430"/>
    <x v="14"/>
    <x v="2"/>
    <x v="2"/>
    <x v="2"/>
    <x v="4"/>
    <x v="2"/>
    <s v="1 | 1"/>
    <x v="34"/>
    <n v="5005"/>
    <x v="1"/>
  </r>
  <r>
    <x v="1"/>
    <x v="11"/>
    <n v="-1737.53"/>
    <x v="17"/>
    <s v="GOOGLE BRASIL INTERNET LTDA."/>
    <x v="3"/>
    <s v="'1021089"/>
    <x v="1231"/>
    <x v="10"/>
    <x v="9"/>
    <x v="2"/>
    <x v="2"/>
    <x v="10"/>
    <x v="8"/>
    <s v="1 | 1"/>
    <x v="20"/>
    <n v="8001"/>
    <x v="1"/>
  </r>
  <r>
    <x v="1"/>
    <x v="11"/>
    <n v="-1730.4"/>
    <x v="50"/>
    <s v="CBS BRAND COMERCIO E AUTOMACAO LTDA"/>
    <x v="10"/>
    <s v="'7997"/>
    <x v="8571"/>
    <x v="1"/>
    <x v="1"/>
    <x v="1"/>
    <x v="1"/>
    <x v="1"/>
    <x v="1"/>
    <s v="1 | 1"/>
    <x v="62"/>
    <n v="70011"/>
    <x v="1"/>
  </r>
  <r>
    <x v="1"/>
    <x v="11"/>
    <n v="-1717.31"/>
    <x v="129"/>
    <s v="MRB - COMERCIO DE PRODUTOS AUTOMOTIVOS LTDA"/>
    <x v="10"/>
    <s v="'1021351"/>
    <x v="8572"/>
    <x v="27"/>
    <x v="19"/>
    <x v="1"/>
    <x v="1"/>
    <x v="1"/>
    <x v="1"/>
    <s v="1 | 1"/>
    <x v="155"/>
    <n v="60021"/>
    <x v="1"/>
  </r>
  <r>
    <x v="1"/>
    <x v="11"/>
    <n v="-1714.43"/>
    <x v="97"/>
    <s v="FOLHA DE PAGAMENTO"/>
    <x v="4"/>
    <s v="'1020888"/>
    <x v="8573"/>
    <x v="33"/>
    <x v="16"/>
    <x v="9"/>
    <x v="9"/>
    <x v="20"/>
    <x v="16"/>
    <s v="1 | 1"/>
    <x v="116"/>
    <n v="9001"/>
    <x v="1"/>
  </r>
  <r>
    <x v="1"/>
    <x v="11"/>
    <n v="-1710"/>
    <x v="13"/>
    <s v="FEEDZ TECNOLOGIA S.A."/>
    <x v="10"/>
    <s v="'43599"/>
    <x v="7337"/>
    <x v="5"/>
    <x v="5"/>
    <x v="2"/>
    <x v="2"/>
    <x v="6"/>
    <x v="3"/>
    <s v="1 | 1"/>
    <x v="16"/>
    <n v="3006"/>
    <x v="1"/>
  </r>
  <r>
    <x v="1"/>
    <x v="11"/>
    <n v="-1704.43"/>
    <x v="37"/>
    <s v="DAS"/>
    <x v="7"/>
    <s v="'1021390"/>
    <x v="8574"/>
    <x v="0"/>
    <x v="0"/>
    <x v="6"/>
    <x v="6"/>
    <x v="17"/>
    <x v="13"/>
    <s v="1 | 1"/>
    <x v="44"/>
    <n v="20011"/>
    <x v="1"/>
  </r>
  <r>
    <x v="1"/>
    <x v="11"/>
    <n v="-1692.26"/>
    <x v="19"/>
    <s v="EKO TRANSPORTES E RECOLHIMENTO DE RESIDUOS LTDA"/>
    <x v="6"/>
    <s v="'1021428"/>
    <x v="8575"/>
    <x v="0"/>
    <x v="0"/>
    <x v="2"/>
    <x v="2"/>
    <x v="10"/>
    <x v="8"/>
    <s v="1 | 1"/>
    <x v="22"/>
    <n v="20011"/>
    <x v="1"/>
  </r>
  <r>
    <x v="1"/>
    <x v="11"/>
    <n v="-1689.41"/>
    <x v="44"/>
    <s v="SECRETARIA DA RECEITA FEDERAL DO BRASIL - RFB"/>
    <x v="7"/>
    <s v="'1021391"/>
    <x v="8576"/>
    <x v="0"/>
    <x v="0"/>
    <x v="6"/>
    <x v="6"/>
    <x v="17"/>
    <x v="13"/>
    <s v="1 | 1"/>
    <x v="53"/>
    <n v="20011"/>
    <x v="1"/>
  </r>
  <r>
    <x v="1"/>
    <x v="11"/>
    <n v="-1672.87"/>
    <x v="29"/>
    <s v="13Â° SALARIO"/>
    <x v="4"/>
    <s v="'1021191"/>
    <x v="8414"/>
    <x v="27"/>
    <x v="19"/>
    <x v="1"/>
    <x v="1"/>
    <x v="2"/>
    <x v="2"/>
    <s v="1 | 1"/>
    <x v="38"/>
    <n v="60022"/>
    <x v="1"/>
  </r>
  <r>
    <x v="1"/>
    <x v="11"/>
    <n v="-1645.39"/>
    <x v="44"/>
    <s v="SECRETARIA DA RECEITA FEDERAL DO BRASIL - RFB"/>
    <x v="7"/>
    <s v="'1021417"/>
    <x v="8577"/>
    <x v="0"/>
    <x v="0"/>
    <x v="6"/>
    <x v="6"/>
    <x v="17"/>
    <x v="13"/>
    <s v="1 | 1"/>
    <x v="53"/>
    <n v="20011"/>
    <x v="1"/>
  </r>
  <r>
    <x v="1"/>
    <x v="11"/>
    <n v="-1636.14"/>
    <x v="50"/>
    <s v="AUTO MOLAS VIGO COMERCIO DE AUTOPECAS E SERVICOS LTDA"/>
    <x v="10"/>
    <s v="'85486"/>
    <x v="4808"/>
    <x v="1"/>
    <x v="1"/>
    <x v="1"/>
    <x v="1"/>
    <x v="1"/>
    <x v="1"/>
    <s v="1 | 1"/>
    <x v="62"/>
    <n v="70011"/>
    <x v="1"/>
  </r>
  <r>
    <x v="1"/>
    <x v="11"/>
    <n v="-1635.08"/>
    <x v="20"/>
    <s v="UNIMED-RIO COOPERATIVA DE TRABALHO MEDICO DO RIO DE JANEIRO LTDA"/>
    <x v="8"/>
    <s v="'36111675"/>
    <x v="8578"/>
    <x v="29"/>
    <x v="19"/>
    <x v="1"/>
    <x v="1"/>
    <x v="3"/>
    <x v="3"/>
    <s v="1 | 1"/>
    <x v="24"/>
    <n v="60011"/>
    <x v="1"/>
  </r>
  <r>
    <x v="1"/>
    <x v="11"/>
    <n v="-1634.16"/>
    <x v="2"/>
    <s v="FOLHA DE PAGAMENTO"/>
    <x v="4"/>
    <s v="'1021664"/>
    <x v="8388"/>
    <x v="7"/>
    <x v="6"/>
    <x v="1"/>
    <x v="1"/>
    <x v="2"/>
    <x v="2"/>
    <s v="1 | 1"/>
    <x v="2"/>
    <n v="3008"/>
    <x v="1"/>
  </r>
  <r>
    <x v="1"/>
    <x v="11"/>
    <n v="-1630.98"/>
    <x v="92"/>
    <s v="MERCADOLIVRE.COM ATIVIDADES DE INTERNET LTDA"/>
    <x v="10"/>
    <s v="'77422"/>
    <x v="8579"/>
    <x v="32"/>
    <x v="16"/>
    <x v="4"/>
    <x v="4"/>
    <x v="11"/>
    <x v="9"/>
    <s v="1 | 1"/>
    <x v="110"/>
    <n v="2003"/>
    <x v="1"/>
  </r>
  <r>
    <x v="1"/>
    <x v="11"/>
    <n v="-1630"/>
    <x v="39"/>
    <s v="RIOPAR PARTICIPACOES S.A."/>
    <x v="3"/>
    <s v="'39532463"/>
    <x v="2642"/>
    <x v="29"/>
    <x v="19"/>
    <x v="1"/>
    <x v="1"/>
    <x v="3"/>
    <x v="3"/>
    <s v="1 | 1"/>
    <x v="58"/>
    <n v="60011"/>
    <x v="1"/>
  </r>
  <r>
    <x v="1"/>
    <x v="11"/>
    <n v="-1630"/>
    <x v="50"/>
    <s v="ECOBRASIL - COMERCIO DE BATERIAS E EQUIPAMENTOS LTDA"/>
    <x v="10"/>
    <s v="'27760"/>
    <x v="6585"/>
    <x v="1"/>
    <x v="1"/>
    <x v="1"/>
    <x v="1"/>
    <x v="1"/>
    <x v="1"/>
    <s v="1 | 1"/>
    <x v="62"/>
    <n v="70011"/>
    <x v="1"/>
  </r>
  <r>
    <x v="1"/>
    <x v="11"/>
    <n v="-1628.01"/>
    <x v="86"/>
    <s v="PENSAO ALIMENTICIA"/>
    <x v="4"/>
    <s v="'1021193"/>
    <x v="8580"/>
    <x v="27"/>
    <x v="19"/>
    <x v="1"/>
    <x v="1"/>
    <x v="2"/>
    <x v="2"/>
    <s v="1 | 1"/>
    <x v="104"/>
    <n v="60021"/>
    <x v="1"/>
  </r>
  <r>
    <x v="1"/>
    <x v="11"/>
    <n v="-1626"/>
    <x v="50"/>
    <s v="WLM PARTICIPACOES E COMERCIO DE MAQUINAS E VEICULOS S.A."/>
    <x v="10"/>
    <s v="'57424"/>
    <x v="8581"/>
    <x v="1"/>
    <x v="1"/>
    <x v="1"/>
    <x v="1"/>
    <x v="1"/>
    <x v="1"/>
    <s v="1 | 1"/>
    <x v="62"/>
    <n v="70011"/>
    <x v="1"/>
  </r>
  <r>
    <x v="1"/>
    <x v="11"/>
    <n v="-1620.23"/>
    <x v="34"/>
    <s v="UNIMED-RIO COOPERATIVA DE TRABALHO MEDICO DO RIO DE JANEIRO LTDA"/>
    <x v="8"/>
    <s v="'36111666"/>
    <x v="3612"/>
    <x v="29"/>
    <x v="19"/>
    <x v="1"/>
    <x v="1"/>
    <x v="3"/>
    <x v="3"/>
    <s v="1 | 1"/>
    <x v="49"/>
    <n v="60014"/>
    <x v="1"/>
  </r>
  <r>
    <x v="1"/>
    <x v="11"/>
    <n v="-1614.83"/>
    <x v="29"/>
    <s v="13Â° SALARIO"/>
    <x v="4"/>
    <s v="'1021191"/>
    <x v="8414"/>
    <x v="13"/>
    <x v="2"/>
    <x v="1"/>
    <x v="1"/>
    <x v="2"/>
    <x v="2"/>
    <s v="1 | 1"/>
    <x v="38"/>
    <n v="5003"/>
    <x v="1"/>
  </r>
  <r>
    <x v="1"/>
    <x v="11"/>
    <n v="-1600.9"/>
    <x v="50"/>
    <s v="VAREJAO DAS CORES COMERCIO DE PRODUTOS PARA PINTURA LTDA"/>
    <x v="10"/>
    <s v="'20582"/>
    <x v="8551"/>
    <x v="1"/>
    <x v="1"/>
    <x v="1"/>
    <x v="1"/>
    <x v="1"/>
    <x v="1"/>
    <s v="1 | 1"/>
    <x v="62"/>
    <n v="70011"/>
    <x v="1"/>
  </r>
  <r>
    <x v="1"/>
    <x v="11"/>
    <n v="-1600.07"/>
    <x v="2"/>
    <s v="FOLHA DE PAGAMENTO"/>
    <x v="4"/>
    <s v="'1021664"/>
    <x v="8388"/>
    <x v="5"/>
    <x v="5"/>
    <x v="2"/>
    <x v="2"/>
    <x v="4"/>
    <x v="2"/>
    <s v="1 | 1"/>
    <x v="5"/>
    <n v="3006"/>
    <x v="1"/>
  </r>
  <r>
    <x v="1"/>
    <x v="11"/>
    <n v="-1600"/>
    <x v="7"/>
    <s v="JOSE EDUARDO DIAS ALMEIDA"/>
    <x v="9"/>
    <s v="'1012950"/>
    <x v="842"/>
    <x v="2"/>
    <x v="2"/>
    <x v="2"/>
    <x v="2"/>
    <x v="7"/>
    <x v="5"/>
    <s v="1 | 1"/>
    <x v="9"/>
    <n v="4004"/>
    <x v="1"/>
  </r>
  <r>
    <x v="1"/>
    <x v="11"/>
    <n v="-1595"/>
    <x v="49"/>
    <s v="DEDETIZADORA TOYAMA"/>
    <x v="8"/>
    <s v="'7748"/>
    <x v="8582"/>
    <x v="2"/>
    <x v="2"/>
    <x v="2"/>
    <x v="2"/>
    <x v="7"/>
    <x v="5"/>
    <s v="1 | 1"/>
    <x v="60"/>
    <n v="4004"/>
    <x v="1"/>
  </r>
  <r>
    <x v="1"/>
    <x v="11"/>
    <n v="-1568.45"/>
    <x v="39"/>
    <s v="RIOPAR PARTICIPACOES S.A."/>
    <x v="3"/>
    <s v="'75227901"/>
    <x v="8583"/>
    <x v="29"/>
    <x v="19"/>
    <x v="1"/>
    <x v="1"/>
    <x v="3"/>
    <x v="3"/>
    <s v="1 | 1"/>
    <x v="58"/>
    <n v="60013"/>
    <x v="1"/>
  </r>
  <r>
    <x v="1"/>
    <x v="11"/>
    <n v="-1565"/>
    <x v="22"/>
    <s v="ELOVERDE SISTEMAS LTDA"/>
    <x v="8"/>
    <s v="'2238"/>
    <x v="843"/>
    <x v="15"/>
    <x v="11"/>
    <x v="2"/>
    <x v="2"/>
    <x v="10"/>
    <x v="8"/>
    <s v="1 | 1"/>
    <x v="26"/>
    <n v="5002"/>
    <x v="1"/>
  </r>
  <r>
    <x v="1"/>
    <x v="11"/>
    <n v="-1559.86"/>
    <x v="129"/>
    <s v="MRB - COMERCIO DE PRODUTOS AUTOMOTIVOS LTDA"/>
    <x v="10"/>
    <s v="'1021243"/>
    <x v="8584"/>
    <x v="27"/>
    <x v="19"/>
    <x v="1"/>
    <x v="1"/>
    <x v="1"/>
    <x v="1"/>
    <s v="1 | 1"/>
    <x v="155"/>
    <n v="60021"/>
    <x v="1"/>
  </r>
  <r>
    <x v="1"/>
    <x v="11"/>
    <n v="-1522.68"/>
    <x v="29"/>
    <s v="13Â° SALARIO"/>
    <x v="4"/>
    <s v="'1021187"/>
    <x v="8430"/>
    <x v="12"/>
    <x v="10"/>
    <x v="2"/>
    <x v="2"/>
    <x v="4"/>
    <x v="2"/>
    <s v="1 | 1"/>
    <x v="34"/>
    <n v="3005"/>
    <x v="1"/>
  </r>
  <r>
    <x v="1"/>
    <x v="11"/>
    <n v="-1520.35"/>
    <x v="37"/>
    <s v="DAS"/>
    <x v="7"/>
    <s v="'1021384"/>
    <x v="8585"/>
    <x v="0"/>
    <x v="0"/>
    <x v="6"/>
    <x v="6"/>
    <x v="17"/>
    <x v="13"/>
    <s v="1 | 1"/>
    <x v="44"/>
    <n v="20011"/>
    <x v="1"/>
  </r>
  <r>
    <x v="1"/>
    <x v="11"/>
    <n v="-1514.6"/>
    <x v="52"/>
    <s v="ALLIANZ SEGUROS S/A"/>
    <x v="9"/>
    <s v="'5177202353310565696 / 3"/>
    <x v="8019"/>
    <x v="25"/>
    <x v="18"/>
    <x v="1"/>
    <x v="1"/>
    <x v="1"/>
    <x v="1"/>
    <s v="2 | 4"/>
    <x v="64"/>
    <n v="30011"/>
    <x v="1"/>
  </r>
  <r>
    <x v="1"/>
    <x v="11"/>
    <n v="-1513.07"/>
    <x v="105"/>
    <s v="MESSER GASES LTDA."/>
    <x v="10"/>
    <s v="'11083"/>
    <x v="8558"/>
    <x v="6"/>
    <x v="1"/>
    <x v="1"/>
    <x v="1"/>
    <x v="8"/>
    <x v="6"/>
    <s v="1 | 1"/>
    <x v="124"/>
    <n v="70031"/>
    <x v="1"/>
  </r>
  <r>
    <x v="1"/>
    <x v="11"/>
    <n v="-1500"/>
    <x v="120"/>
    <s v="UNITRANSERVICE CONSOLIDATION EIRELI"/>
    <x v="3"/>
    <s v="'13005"/>
    <x v="7350"/>
    <x v="4"/>
    <x v="4"/>
    <x v="1"/>
    <x v="1"/>
    <x v="8"/>
    <x v="6"/>
    <s v="1 | 1"/>
    <x v="143"/>
    <n v="40031"/>
    <x v="1"/>
  </r>
  <r>
    <x v="1"/>
    <x v="11"/>
    <n v="-1500"/>
    <x v="100"/>
    <s v="ALELO S.A"/>
    <x v="6"/>
    <s v="'1021268"/>
    <x v="828"/>
    <x v="29"/>
    <x v="19"/>
    <x v="1"/>
    <x v="1"/>
    <x v="1"/>
    <x v="1"/>
    <s v="1 | 1"/>
    <x v="119"/>
    <n v="60011"/>
    <x v="1"/>
  </r>
  <r>
    <x v="1"/>
    <x v="11"/>
    <n v="-1488.56"/>
    <x v="62"/>
    <s v="FUNDO DE GARANTIA DO TEMPO DE SERVICO"/>
    <x v="4"/>
    <s v="'1020978"/>
    <x v="8586"/>
    <x v="29"/>
    <x v="19"/>
    <x v="1"/>
    <x v="1"/>
    <x v="16"/>
    <x v="12"/>
    <s v="1 | 1"/>
    <x v="74"/>
    <n v="60011"/>
    <x v="1"/>
  </r>
  <r>
    <x v="1"/>
    <x v="11"/>
    <n v="-1488.13"/>
    <x v="2"/>
    <s v="FOLHA DE PAGAMENTO"/>
    <x v="4"/>
    <s v="'1021664"/>
    <x v="8388"/>
    <x v="14"/>
    <x v="2"/>
    <x v="2"/>
    <x v="2"/>
    <x v="4"/>
    <x v="2"/>
    <s v="1 | 1"/>
    <x v="5"/>
    <n v="5005"/>
    <x v="1"/>
  </r>
  <r>
    <x v="1"/>
    <x v="11"/>
    <n v="-1485.08"/>
    <x v="34"/>
    <s v="UNIMED-RIO COOPERATIVA DE TRABALHO MEDICO DO RIO DE JANEIRO LTDA"/>
    <x v="8"/>
    <s v="'36111671"/>
    <x v="3687"/>
    <x v="13"/>
    <x v="2"/>
    <x v="1"/>
    <x v="1"/>
    <x v="3"/>
    <x v="3"/>
    <s v="1 | 1"/>
    <x v="49"/>
    <n v="5003"/>
    <x v="1"/>
  </r>
  <r>
    <x v="1"/>
    <x v="11"/>
    <n v="-1485"/>
    <x v="3"/>
    <s v="SODEXO PASS DO BRASIL SERVICOS E COMERCIO S.A."/>
    <x v="11"/>
    <s v="'1020681"/>
    <x v="8455"/>
    <x v="13"/>
    <x v="2"/>
    <x v="1"/>
    <x v="1"/>
    <x v="3"/>
    <x v="3"/>
    <s v="1 | 1"/>
    <x v="3"/>
    <n v="5003"/>
    <x v="1"/>
  </r>
  <r>
    <x v="1"/>
    <x v="11"/>
    <n v="-1474"/>
    <x v="49"/>
    <s v="VAREJAO DAS CORES COMERCIO DE PRODUTOS PARA PINTURA LTDA"/>
    <x v="10"/>
    <s v="'20476"/>
    <x v="8587"/>
    <x v="11"/>
    <x v="6"/>
    <x v="2"/>
    <x v="2"/>
    <x v="7"/>
    <x v="5"/>
    <s v="1 | 1"/>
    <x v="60"/>
    <n v="8004"/>
    <x v="1"/>
  </r>
  <r>
    <x v="1"/>
    <x v="11"/>
    <n v="-1460.4"/>
    <x v="23"/>
    <s v="F.D.S. COMERCIO DE LIMPEZA DESCARTAVEIS EIRELI"/>
    <x v="10"/>
    <s v="'4695"/>
    <x v="4808"/>
    <x v="29"/>
    <x v="19"/>
    <x v="1"/>
    <x v="1"/>
    <x v="8"/>
    <x v="6"/>
    <s v="1 | 1"/>
    <x v="28"/>
    <n v="60014"/>
    <x v="1"/>
  </r>
  <r>
    <x v="1"/>
    <x v="11"/>
    <n v="-1459.5"/>
    <x v="109"/>
    <s v="TORO RECAUCHUTAGEM LTDA"/>
    <x v="8"/>
    <s v="'47939"/>
    <x v="8588"/>
    <x v="1"/>
    <x v="1"/>
    <x v="1"/>
    <x v="1"/>
    <x v="1"/>
    <x v="1"/>
    <s v="1 | 3"/>
    <x v="130"/>
    <n v="70011"/>
    <x v="1"/>
  </r>
  <r>
    <x v="1"/>
    <x v="11"/>
    <n v="-1459.5"/>
    <x v="109"/>
    <s v="TORO RECAUCHUTAGEM LTDA"/>
    <x v="8"/>
    <s v="'47939"/>
    <x v="8588"/>
    <x v="1"/>
    <x v="1"/>
    <x v="1"/>
    <x v="1"/>
    <x v="1"/>
    <x v="1"/>
    <s v="2 | 3"/>
    <x v="130"/>
    <n v="70011"/>
    <x v="1"/>
  </r>
  <r>
    <x v="1"/>
    <x v="11"/>
    <n v="-1459.5"/>
    <x v="109"/>
    <s v="TORO RECAUCHUTAGEM LTDA"/>
    <x v="8"/>
    <s v="'47939"/>
    <x v="8588"/>
    <x v="1"/>
    <x v="1"/>
    <x v="1"/>
    <x v="1"/>
    <x v="1"/>
    <x v="1"/>
    <s v="3 | 3"/>
    <x v="130"/>
    <n v="70011"/>
    <x v="1"/>
  </r>
  <r>
    <x v="1"/>
    <x v="11"/>
    <n v="-1433.22"/>
    <x v="39"/>
    <s v="OTIMIZA PAGAMENTOS E INTERMEDIACAO DE NEGOCIOS LTDA"/>
    <x v="8"/>
    <s v="'37673"/>
    <x v="8589"/>
    <x v="29"/>
    <x v="19"/>
    <x v="1"/>
    <x v="1"/>
    <x v="3"/>
    <x v="3"/>
    <s v="1 | 1"/>
    <x v="58"/>
    <n v="60011"/>
    <x v="1"/>
  </r>
  <r>
    <x v="1"/>
    <x v="11"/>
    <n v="-1424.35"/>
    <x v="39"/>
    <s v="RIOPAR PARTICIPACOES S.A."/>
    <x v="3"/>
    <s v="'75227554"/>
    <x v="8546"/>
    <x v="17"/>
    <x v="2"/>
    <x v="1"/>
    <x v="1"/>
    <x v="3"/>
    <x v="3"/>
    <s v="1 | 1"/>
    <x v="58"/>
    <n v="5006"/>
    <x v="1"/>
  </r>
  <r>
    <x v="1"/>
    <x v="11"/>
    <n v="-1420.83"/>
    <x v="37"/>
    <s v="DAS"/>
    <x v="7"/>
    <s v="'1021374"/>
    <x v="8590"/>
    <x v="0"/>
    <x v="0"/>
    <x v="6"/>
    <x v="6"/>
    <x v="17"/>
    <x v="13"/>
    <s v="1 | 1"/>
    <x v="44"/>
    <n v="20011"/>
    <x v="1"/>
  </r>
  <r>
    <x v="1"/>
    <x v="11"/>
    <n v="-1410"/>
    <x v="17"/>
    <s v="DANIELA DESTRI PRODUCOES"/>
    <x v="8"/>
    <s v="'393"/>
    <x v="8591"/>
    <x v="10"/>
    <x v="9"/>
    <x v="2"/>
    <x v="2"/>
    <x v="10"/>
    <x v="8"/>
    <s v="1 | 1"/>
    <x v="20"/>
    <n v="8001"/>
    <x v="1"/>
  </r>
  <r>
    <x v="1"/>
    <x v="11"/>
    <n v="-1400"/>
    <x v="79"/>
    <s v="ROMULO PEREIRA DA SILVA"/>
    <x v="9"/>
    <s v="'1012986"/>
    <x v="861"/>
    <x v="18"/>
    <x v="12"/>
    <x v="2"/>
    <x v="2"/>
    <x v="12"/>
    <x v="10"/>
    <s v="1 | 1"/>
    <x v="96"/>
    <n v="4001"/>
    <x v="1"/>
  </r>
  <r>
    <x v="1"/>
    <x v="11"/>
    <n v="-1400"/>
    <x v="79"/>
    <s v="ROMULO PEREIRA DA SILVA"/>
    <x v="9"/>
    <s v="'1012987"/>
    <x v="861"/>
    <x v="18"/>
    <x v="12"/>
    <x v="2"/>
    <x v="2"/>
    <x v="12"/>
    <x v="10"/>
    <s v="1 | 1"/>
    <x v="96"/>
    <n v="4001"/>
    <x v="1"/>
  </r>
  <r>
    <x v="1"/>
    <x v="11"/>
    <n v="-1400"/>
    <x v="79"/>
    <s v="ROMULO PEREIRA DA SILVA"/>
    <x v="9"/>
    <s v="'1012988"/>
    <x v="861"/>
    <x v="18"/>
    <x v="12"/>
    <x v="2"/>
    <x v="2"/>
    <x v="12"/>
    <x v="10"/>
    <s v="1 | 1"/>
    <x v="96"/>
    <n v="4001"/>
    <x v="1"/>
  </r>
  <r>
    <x v="1"/>
    <x v="11"/>
    <n v="-1400"/>
    <x v="79"/>
    <s v="ROMULO PEREIRA DA SILVA"/>
    <x v="9"/>
    <s v="'1012989"/>
    <x v="861"/>
    <x v="18"/>
    <x v="12"/>
    <x v="2"/>
    <x v="2"/>
    <x v="12"/>
    <x v="10"/>
    <s v="1 | 1"/>
    <x v="96"/>
    <n v="4001"/>
    <x v="1"/>
  </r>
  <r>
    <x v="1"/>
    <x v="11"/>
    <n v="-1399.44"/>
    <x v="45"/>
    <s v="RENT IN RIO LOCACAO DE VEICULOS BLINDADOS EIRELI"/>
    <x v="9"/>
    <s v="'1015274"/>
    <x v="3131"/>
    <x v="2"/>
    <x v="2"/>
    <x v="2"/>
    <x v="2"/>
    <x v="7"/>
    <x v="5"/>
    <s v="9 | 9"/>
    <x v="54"/>
    <n v="40041"/>
    <x v="1"/>
  </r>
  <r>
    <x v="1"/>
    <x v="11"/>
    <n v="-1393"/>
    <x v="22"/>
    <s v="GESTRAN SOFTWARE DE TRANSPORTES LTDA"/>
    <x v="8"/>
    <s v="'38476"/>
    <x v="8592"/>
    <x v="1"/>
    <x v="1"/>
    <x v="2"/>
    <x v="2"/>
    <x v="10"/>
    <x v="8"/>
    <s v="1 | 1"/>
    <x v="26"/>
    <n v="70011"/>
    <x v="1"/>
  </r>
  <r>
    <x v="1"/>
    <x v="11"/>
    <n v="-1391.1"/>
    <x v="39"/>
    <s v="RIOPAR PARTICIPACOES S.A."/>
    <x v="3"/>
    <s v="'75226451"/>
    <x v="8404"/>
    <x v="29"/>
    <x v="19"/>
    <x v="1"/>
    <x v="1"/>
    <x v="3"/>
    <x v="3"/>
    <s v="1 | 1"/>
    <x v="58"/>
    <n v="60014"/>
    <x v="1"/>
  </r>
  <r>
    <x v="1"/>
    <x v="11"/>
    <n v="-1375.67"/>
    <x v="50"/>
    <s v="GRANVIA AUTO PECAS LTDA"/>
    <x v="10"/>
    <s v="'120012"/>
    <x v="6028"/>
    <x v="1"/>
    <x v="1"/>
    <x v="1"/>
    <x v="1"/>
    <x v="1"/>
    <x v="1"/>
    <s v="1 | 3"/>
    <x v="62"/>
    <n v="70011"/>
    <x v="1"/>
  </r>
  <r>
    <x v="1"/>
    <x v="11"/>
    <n v="-1375.67"/>
    <x v="50"/>
    <s v="GRANVIA AUTO PECAS LTDA"/>
    <x v="10"/>
    <s v="'120012"/>
    <x v="6028"/>
    <x v="1"/>
    <x v="1"/>
    <x v="1"/>
    <x v="1"/>
    <x v="1"/>
    <x v="1"/>
    <s v="2 | 3"/>
    <x v="62"/>
    <n v="70011"/>
    <x v="1"/>
  </r>
  <r>
    <x v="1"/>
    <x v="11"/>
    <n v="-1375.66"/>
    <x v="50"/>
    <s v="GRANVIA AUTO PECAS LTDA"/>
    <x v="10"/>
    <s v="'120012"/>
    <x v="6028"/>
    <x v="1"/>
    <x v="1"/>
    <x v="1"/>
    <x v="1"/>
    <x v="1"/>
    <x v="1"/>
    <s v="3 | 3"/>
    <x v="62"/>
    <n v="70011"/>
    <x v="1"/>
  </r>
  <r>
    <x v="1"/>
    <x v="11"/>
    <n v="-1370.03"/>
    <x v="29"/>
    <s v="13Â° SALARIO"/>
    <x v="11"/>
    <s v="'1021188"/>
    <x v="8430"/>
    <x v="5"/>
    <x v="5"/>
    <x v="2"/>
    <x v="2"/>
    <x v="4"/>
    <x v="2"/>
    <s v="1 | 1"/>
    <x v="34"/>
    <n v="3006"/>
    <x v="1"/>
  </r>
  <r>
    <x v="1"/>
    <x v="11"/>
    <n v="-1370"/>
    <x v="85"/>
    <s v="MF COMERCIO DE PECAS AUTOMOTIVAS LTDA"/>
    <x v="10"/>
    <s v="'650"/>
    <x v="4808"/>
    <x v="1"/>
    <x v="1"/>
    <x v="1"/>
    <x v="1"/>
    <x v="1"/>
    <x v="1"/>
    <s v="1 | 1"/>
    <x v="103"/>
    <n v="70012"/>
    <x v="1"/>
  </r>
  <r>
    <x v="1"/>
    <x v="11"/>
    <n v="-1369.18"/>
    <x v="48"/>
    <s v="AGUAS DO RIO 4 SPE S.A"/>
    <x v="3"/>
    <s v="'713472"/>
    <x v="8593"/>
    <x v="2"/>
    <x v="2"/>
    <x v="1"/>
    <x v="1"/>
    <x v="15"/>
    <x v="5"/>
    <s v="1 | 1"/>
    <x v="59"/>
    <n v="40041"/>
    <x v="1"/>
  </r>
  <r>
    <x v="1"/>
    <x v="11"/>
    <n v="-1361.72"/>
    <x v="26"/>
    <s v="TOTVS S.A."/>
    <x v="8"/>
    <s v="'3702671"/>
    <x v="7361"/>
    <x v="3"/>
    <x v="3"/>
    <x v="2"/>
    <x v="2"/>
    <x v="10"/>
    <x v="8"/>
    <s v="1 | 1"/>
    <x v="31"/>
    <n v="40026"/>
    <x v="1"/>
  </r>
  <r>
    <x v="1"/>
    <x v="11"/>
    <n v="-1356.47"/>
    <x v="2"/>
    <s v="FOLHA DE PAGAMENTO"/>
    <x v="4"/>
    <s v="'1021664"/>
    <x v="8388"/>
    <x v="24"/>
    <x v="17"/>
    <x v="2"/>
    <x v="2"/>
    <x v="4"/>
    <x v="2"/>
    <s v="1 | 1"/>
    <x v="5"/>
    <n v="8006"/>
    <x v="1"/>
  </r>
  <r>
    <x v="1"/>
    <x v="11"/>
    <n v="-1350.5"/>
    <x v="29"/>
    <s v="13Â° SALARIO"/>
    <x v="4"/>
    <s v="'1021190"/>
    <x v="8391"/>
    <x v="21"/>
    <x v="15"/>
    <x v="2"/>
    <x v="2"/>
    <x v="4"/>
    <x v="2"/>
    <s v="1 | 1"/>
    <x v="34"/>
    <n v="3004"/>
    <x v="1"/>
  </r>
  <r>
    <x v="1"/>
    <x v="11"/>
    <n v="-1350"/>
    <x v="3"/>
    <s v="SODEXO PASS DO BRASIL SERVICOS E COMERCIO S.A."/>
    <x v="11"/>
    <s v="'1020684"/>
    <x v="8465"/>
    <x v="19"/>
    <x v="13"/>
    <x v="2"/>
    <x v="2"/>
    <x v="6"/>
    <x v="3"/>
    <s v="1 | 1"/>
    <x v="8"/>
    <n v="3003"/>
    <x v="1"/>
  </r>
  <r>
    <x v="1"/>
    <x v="11"/>
    <n v="-1343.73"/>
    <x v="2"/>
    <s v="FOLHA DE PAGAMENTO"/>
    <x v="4"/>
    <s v="'1021657"/>
    <x v="8405"/>
    <x v="7"/>
    <x v="6"/>
    <x v="1"/>
    <x v="1"/>
    <x v="2"/>
    <x v="2"/>
    <s v="1 | 1"/>
    <x v="2"/>
    <n v="3008"/>
    <x v="1"/>
  </r>
  <r>
    <x v="1"/>
    <x v="11"/>
    <n v="-1340"/>
    <x v="50"/>
    <s v="ECOBRASIL - COMERCIO DE BATERIAS E EQUIPAMENTOS LTDA"/>
    <x v="10"/>
    <s v="'27938"/>
    <x v="8551"/>
    <x v="1"/>
    <x v="1"/>
    <x v="1"/>
    <x v="1"/>
    <x v="1"/>
    <x v="1"/>
    <s v="1 | 1"/>
    <x v="62"/>
    <n v="70011"/>
    <x v="1"/>
  </r>
  <r>
    <x v="1"/>
    <x v="11"/>
    <n v="-1328.93"/>
    <x v="29"/>
    <s v="13Â° SALARIO"/>
    <x v="4"/>
    <s v="'1021190"/>
    <x v="8391"/>
    <x v="12"/>
    <x v="10"/>
    <x v="2"/>
    <x v="2"/>
    <x v="4"/>
    <x v="2"/>
    <s v="1 | 1"/>
    <x v="34"/>
    <n v="3005"/>
    <x v="1"/>
  </r>
  <r>
    <x v="1"/>
    <x v="11"/>
    <n v="-1321.92"/>
    <x v="3"/>
    <s v="SODEXO PASS DO BRASIL SERVICOS E COMERCIO S.A."/>
    <x v="11"/>
    <s v="'1020679"/>
    <x v="8553"/>
    <x v="29"/>
    <x v="19"/>
    <x v="1"/>
    <x v="1"/>
    <x v="3"/>
    <x v="3"/>
    <s v="1 | 1"/>
    <x v="3"/>
    <n v="60012"/>
    <x v="1"/>
  </r>
  <r>
    <x v="1"/>
    <x v="11"/>
    <n v="-1302"/>
    <x v="111"/>
    <s v="PROCESSO"/>
    <x v="6"/>
    <s v="'1013650"/>
    <x v="868"/>
    <x v="9"/>
    <x v="8"/>
    <x v="2"/>
    <x v="2"/>
    <x v="10"/>
    <x v="8"/>
    <s v="12 | 12"/>
    <x v="132"/>
    <n v="8002"/>
    <x v="1"/>
  </r>
  <r>
    <x v="1"/>
    <x v="11"/>
    <n v="-1298.1600000000001"/>
    <x v="47"/>
    <s v="INSTITUTO NACIONAL DO SEGURO SOCIAL - INSS"/>
    <x v="7"/>
    <s v="'1021373"/>
    <x v="8594"/>
    <x v="0"/>
    <x v="0"/>
    <x v="6"/>
    <x v="6"/>
    <x v="17"/>
    <x v="13"/>
    <s v="1 | 1"/>
    <x v="56"/>
    <n v="20011"/>
    <x v="1"/>
  </r>
  <r>
    <x v="1"/>
    <x v="11"/>
    <n v="-1293.0899999999999"/>
    <x v="91"/>
    <s v="RESCISAO"/>
    <x v="4"/>
    <s v="'1020973"/>
    <x v="8595"/>
    <x v="29"/>
    <x v="19"/>
    <x v="1"/>
    <x v="1"/>
    <x v="2"/>
    <x v="2"/>
    <s v="1 | 1"/>
    <x v="109"/>
    <n v="60013"/>
    <x v="1"/>
  </r>
  <r>
    <x v="1"/>
    <x v="11"/>
    <n v="-1277"/>
    <x v="29"/>
    <s v="13Â° SALARIO"/>
    <x v="4"/>
    <s v="'1021191"/>
    <x v="8414"/>
    <x v="27"/>
    <x v="19"/>
    <x v="1"/>
    <x v="1"/>
    <x v="2"/>
    <x v="2"/>
    <s v="1 | 1"/>
    <x v="38"/>
    <n v="60021"/>
    <x v="1"/>
  </r>
  <r>
    <x v="1"/>
    <x v="11"/>
    <n v="-1276.77"/>
    <x v="35"/>
    <s v="SECRETARIA DA RECEITA FEDERAL DO BRASIL - RFB"/>
    <x v="7"/>
    <s v="'1021321"/>
    <x v="8394"/>
    <x v="21"/>
    <x v="15"/>
    <x v="2"/>
    <x v="2"/>
    <x v="14"/>
    <x v="12"/>
    <s v="1 | 1"/>
    <x v="41"/>
    <n v="3004"/>
    <x v="1"/>
  </r>
  <r>
    <x v="1"/>
    <x v="11"/>
    <n v="-1268.5"/>
    <x v="50"/>
    <s v="TREVISO RIO VEICULOS LTDA"/>
    <x v="10"/>
    <s v="'192212"/>
    <x v="4808"/>
    <x v="1"/>
    <x v="1"/>
    <x v="1"/>
    <x v="1"/>
    <x v="1"/>
    <x v="1"/>
    <s v="1 | 2"/>
    <x v="62"/>
    <n v="70011"/>
    <x v="1"/>
  </r>
  <r>
    <x v="1"/>
    <x v="11"/>
    <n v="-1268.5"/>
    <x v="50"/>
    <s v="TREVISO RIO VEICULOS LTDA"/>
    <x v="10"/>
    <s v="'192212"/>
    <x v="4808"/>
    <x v="1"/>
    <x v="1"/>
    <x v="1"/>
    <x v="1"/>
    <x v="1"/>
    <x v="1"/>
    <s v="2 | 2"/>
    <x v="62"/>
    <n v="70011"/>
    <x v="1"/>
  </r>
  <r>
    <x v="1"/>
    <x v="11"/>
    <n v="-1251.1099999999999"/>
    <x v="129"/>
    <s v="MRB - COMERCIO DE PRODUTOS AUTOMOTIVOS LTDA"/>
    <x v="10"/>
    <s v="'1020970"/>
    <x v="8596"/>
    <x v="27"/>
    <x v="19"/>
    <x v="1"/>
    <x v="1"/>
    <x v="1"/>
    <x v="1"/>
    <s v="1 | 1"/>
    <x v="155"/>
    <n v="60021"/>
    <x v="1"/>
  </r>
  <r>
    <x v="1"/>
    <x v="11"/>
    <n v="-1250"/>
    <x v="111"/>
    <s v="PROCESSO"/>
    <x v="16"/>
    <s v="'1021245"/>
    <x v="8597"/>
    <x v="9"/>
    <x v="8"/>
    <x v="2"/>
    <x v="2"/>
    <x v="10"/>
    <x v="8"/>
    <s v="1 | 1"/>
    <x v="132"/>
    <n v="8002"/>
    <x v="1"/>
  </r>
  <r>
    <x v="1"/>
    <x v="11"/>
    <n v="-1250"/>
    <x v="50"/>
    <s v="VOLKAR COMERCIO DE AUTO PECAS LTDA"/>
    <x v="10"/>
    <s v="'18258"/>
    <x v="6028"/>
    <x v="1"/>
    <x v="1"/>
    <x v="1"/>
    <x v="1"/>
    <x v="1"/>
    <x v="1"/>
    <s v="1 | 2"/>
    <x v="62"/>
    <n v="70011"/>
    <x v="1"/>
  </r>
  <r>
    <x v="1"/>
    <x v="11"/>
    <n v="-1250"/>
    <x v="50"/>
    <s v="VOLKAR COMERCIO DE AUTO PECAS LTDA"/>
    <x v="10"/>
    <s v="'18258"/>
    <x v="6028"/>
    <x v="1"/>
    <x v="1"/>
    <x v="1"/>
    <x v="1"/>
    <x v="1"/>
    <x v="1"/>
    <s v="2 | 2"/>
    <x v="62"/>
    <n v="70011"/>
    <x v="1"/>
  </r>
  <r>
    <x v="1"/>
    <x v="11"/>
    <n v="-1250"/>
    <x v="93"/>
    <s v="RIO SERVICE INFORMATICA E CONSULTORIA LTDA"/>
    <x v="8"/>
    <s v="'247"/>
    <x v="4632"/>
    <x v="29"/>
    <x v="19"/>
    <x v="1"/>
    <x v="1"/>
    <x v="1"/>
    <x v="1"/>
    <s v="1 | 1"/>
    <x v="111"/>
    <n v="6001"/>
    <x v="1"/>
  </r>
  <r>
    <x v="1"/>
    <x v="11"/>
    <n v="-1242.8699999999999"/>
    <x v="26"/>
    <s v="GENYO TECNOLOGIA DA INFORMACAO LTDA"/>
    <x v="11"/>
    <s v="'1021430"/>
    <x v="8598"/>
    <x v="12"/>
    <x v="10"/>
    <x v="2"/>
    <x v="2"/>
    <x v="10"/>
    <x v="8"/>
    <s v="1 | 1"/>
    <x v="31"/>
    <n v="3005"/>
    <x v="1"/>
  </r>
  <r>
    <x v="1"/>
    <x v="11"/>
    <n v="-1242.3800000000001"/>
    <x v="52"/>
    <s v="TOKIO MARINE SEGURADORA S.A."/>
    <x v="9"/>
    <s v="'5100000042532"/>
    <x v="8599"/>
    <x v="25"/>
    <x v="18"/>
    <x v="1"/>
    <x v="1"/>
    <x v="1"/>
    <x v="1"/>
    <s v="1 | 6"/>
    <x v="64"/>
    <n v="30011"/>
    <x v="1"/>
  </r>
  <r>
    <x v="1"/>
    <x v="11"/>
    <n v="-1241.9000000000001"/>
    <x v="50"/>
    <s v="VAREJAO DAS CORES COMERCIO DE PRODUTOS PARA PINTURA LTDA"/>
    <x v="10"/>
    <s v="'20732"/>
    <x v="4808"/>
    <x v="1"/>
    <x v="1"/>
    <x v="1"/>
    <x v="1"/>
    <x v="1"/>
    <x v="1"/>
    <s v="1 | 1"/>
    <x v="62"/>
    <n v="70011"/>
    <x v="1"/>
  </r>
  <r>
    <x v="1"/>
    <x v="11"/>
    <n v="-1236.5"/>
    <x v="35"/>
    <s v="SECRETARIA DA RECEITA FEDERAL DO BRASIL - RFB"/>
    <x v="7"/>
    <s v="'1021316"/>
    <x v="8477"/>
    <x v="1"/>
    <x v="1"/>
    <x v="1"/>
    <x v="1"/>
    <x v="16"/>
    <x v="12"/>
    <s v="1 | 1"/>
    <x v="47"/>
    <n v="7001"/>
    <x v="1"/>
  </r>
  <r>
    <x v="1"/>
    <x v="11"/>
    <n v="-1233"/>
    <x v="39"/>
    <s v="RIOPAR PARTICIPACOES S.A."/>
    <x v="3"/>
    <s v="'75227554"/>
    <x v="8546"/>
    <x v="26"/>
    <x v="2"/>
    <x v="1"/>
    <x v="1"/>
    <x v="3"/>
    <x v="3"/>
    <s v="1 | 1"/>
    <x v="58"/>
    <n v="5004"/>
    <x v="1"/>
  </r>
  <r>
    <x v="1"/>
    <x v="11"/>
    <n v="-1228.2"/>
    <x v="47"/>
    <s v="INSTITUTO NACIONAL DO SEGURO SOCIAL - INSS"/>
    <x v="7"/>
    <s v="'1021372"/>
    <x v="8600"/>
    <x v="0"/>
    <x v="0"/>
    <x v="6"/>
    <x v="6"/>
    <x v="17"/>
    <x v="13"/>
    <s v="1 | 1"/>
    <x v="56"/>
    <n v="20011"/>
    <x v="1"/>
  </r>
  <r>
    <x v="1"/>
    <x v="11"/>
    <n v="-1211.47"/>
    <x v="109"/>
    <s v="TORO RECAUCHUTAGEM LTDA"/>
    <x v="8"/>
    <s v="'48086"/>
    <x v="8601"/>
    <x v="1"/>
    <x v="1"/>
    <x v="1"/>
    <x v="1"/>
    <x v="1"/>
    <x v="1"/>
    <s v="1 | 3"/>
    <x v="130"/>
    <n v="70011"/>
    <x v="1"/>
  </r>
  <r>
    <x v="1"/>
    <x v="11"/>
    <n v="-1211.47"/>
    <x v="109"/>
    <s v="TORO RECAUCHUTAGEM LTDA"/>
    <x v="8"/>
    <s v="'48086"/>
    <x v="8601"/>
    <x v="1"/>
    <x v="1"/>
    <x v="1"/>
    <x v="1"/>
    <x v="1"/>
    <x v="1"/>
    <s v="2 | 3"/>
    <x v="130"/>
    <n v="70011"/>
    <x v="1"/>
  </r>
  <r>
    <x v="1"/>
    <x v="11"/>
    <n v="-1211.46"/>
    <x v="109"/>
    <s v="TORO RECAUCHUTAGEM LTDA"/>
    <x v="8"/>
    <s v="'48086"/>
    <x v="8601"/>
    <x v="1"/>
    <x v="1"/>
    <x v="1"/>
    <x v="1"/>
    <x v="1"/>
    <x v="1"/>
    <s v="3 | 3"/>
    <x v="130"/>
    <n v="70011"/>
    <x v="1"/>
  </r>
  <r>
    <x v="1"/>
    <x v="11"/>
    <n v="-1208.57"/>
    <x v="50"/>
    <s v="TRANSRIO CAMINHOES, ONIBUS, MAQUINAS E MOTORES LTDA"/>
    <x v="10"/>
    <s v="'365891"/>
    <x v="6028"/>
    <x v="1"/>
    <x v="1"/>
    <x v="1"/>
    <x v="1"/>
    <x v="1"/>
    <x v="1"/>
    <s v="3 | 3"/>
    <x v="62"/>
    <n v="70011"/>
    <x v="1"/>
  </r>
  <r>
    <x v="1"/>
    <x v="11"/>
    <n v="-1208.22"/>
    <x v="50"/>
    <s v="TRANSRIO CAMINHOES, ONIBUS, MAQUINAS E MOTORES LTDA"/>
    <x v="10"/>
    <s v="'365891"/>
    <x v="6028"/>
    <x v="1"/>
    <x v="1"/>
    <x v="1"/>
    <x v="1"/>
    <x v="1"/>
    <x v="1"/>
    <s v="1 | 3"/>
    <x v="62"/>
    <n v="70011"/>
    <x v="1"/>
  </r>
  <r>
    <x v="1"/>
    <x v="11"/>
    <n v="-1208.21"/>
    <x v="50"/>
    <s v="TRANSRIO CAMINHOES, ONIBUS, MAQUINAS E MOTORES LTDA"/>
    <x v="10"/>
    <s v="'365891"/>
    <x v="6028"/>
    <x v="1"/>
    <x v="1"/>
    <x v="1"/>
    <x v="1"/>
    <x v="1"/>
    <x v="1"/>
    <s v="2 | 3"/>
    <x v="62"/>
    <n v="70011"/>
    <x v="1"/>
  </r>
  <r>
    <x v="1"/>
    <x v="11"/>
    <n v="-1200"/>
    <x v="19"/>
    <s v="EKO TRANSPORTES E RECOLHIMENTO DE RESIDUOS LTDA"/>
    <x v="6"/>
    <s v="'1020819"/>
    <x v="8602"/>
    <x v="0"/>
    <x v="0"/>
    <x v="2"/>
    <x v="2"/>
    <x v="10"/>
    <x v="8"/>
    <s v="1 | 1"/>
    <x v="22"/>
    <n v="20011"/>
    <x v="1"/>
  </r>
  <r>
    <x v="1"/>
    <x v="11"/>
    <n v="-1198.75"/>
    <x v="39"/>
    <s v="RIOPAR PARTICIPACOES S.A."/>
    <x v="3"/>
    <s v="'75227992"/>
    <x v="8603"/>
    <x v="18"/>
    <x v="12"/>
    <x v="2"/>
    <x v="2"/>
    <x v="6"/>
    <x v="3"/>
    <s v="1 | 1"/>
    <x v="46"/>
    <n v="4001"/>
    <x v="1"/>
  </r>
  <r>
    <x v="1"/>
    <x v="11"/>
    <n v="-1198.57"/>
    <x v="50"/>
    <s v="TRANSRIO CAMINHOES, ONIBUS, MAQUINAS E MOTORES LTDA"/>
    <x v="10"/>
    <s v="'366079"/>
    <x v="6028"/>
    <x v="1"/>
    <x v="1"/>
    <x v="1"/>
    <x v="1"/>
    <x v="1"/>
    <x v="1"/>
    <s v="3 | 3"/>
    <x v="62"/>
    <n v="70011"/>
    <x v="1"/>
  </r>
  <r>
    <x v="1"/>
    <x v="11"/>
    <n v="-1198.42"/>
    <x v="34"/>
    <s v="UNIMED-RIO COOPERATIVA DE TRABALHO MEDICO DO RIO DE JANEIRO LTDA"/>
    <x v="8"/>
    <s v="'36111666"/>
    <x v="3612"/>
    <x v="29"/>
    <x v="19"/>
    <x v="1"/>
    <x v="1"/>
    <x v="3"/>
    <x v="3"/>
    <s v="1 | 1"/>
    <x v="49"/>
    <n v="60012"/>
    <x v="1"/>
  </r>
  <r>
    <x v="1"/>
    <x v="11"/>
    <n v="-1198.22"/>
    <x v="50"/>
    <s v="TRANSRIO CAMINHOES, ONIBUS, MAQUINAS E MOTORES LTDA"/>
    <x v="10"/>
    <s v="'366079"/>
    <x v="6028"/>
    <x v="1"/>
    <x v="1"/>
    <x v="1"/>
    <x v="1"/>
    <x v="1"/>
    <x v="1"/>
    <s v="1 | 3"/>
    <x v="62"/>
    <n v="70011"/>
    <x v="1"/>
  </r>
  <r>
    <x v="1"/>
    <x v="11"/>
    <n v="-1198.21"/>
    <x v="50"/>
    <s v="TRANSRIO CAMINHOES, ONIBUS, MAQUINAS E MOTORES LTDA"/>
    <x v="10"/>
    <s v="'366079"/>
    <x v="6028"/>
    <x v="1"/>
    <x v="1"/>
    <x v="1"/>
    <x v="1"/>
    <x v="1"/>
    <x v="1"/>
    <s v="2 | 3"/>
    <x v="62"/>
    <n v="70011"/>
    <x v="1"/>
  </r>
  <r>
    <x v="1"/>
    <x v="11"/>
    <n v="-1184.7"/>
    <x v="85"/>
    <s v="MF COMERCIO DE PECAS AUTOMOTIVAS LTDA"/>
    <x v="10"/>
    <s v="'638 - 639 "/>
    <x v="4808"/>
    <x v="1"/>
    <x v="1"/>
    <x v="1"/>
    <x v="1"/>
    <x v="1"/>
    <x v="1"/>
    <s v="2 | 2"/>
    <x v="103"/>
    <n v="70012"/>
    <x v="1"/>
  </r>
  <r>
    <x v="1"/>
    <x v="11"/>
    <n v="-1178.69"/>
    <x v="68"/>
    <s v="JOSE EDUARDO FILHO"/>
    <x v="12"/>
    <s v="'1020980"/>
    <x v="3954"/>
    <x v="23"/>
    <x v="16"/>
    <x v="2"/>
    <x v="2"/>
    <x v="10"/>
    <x v="8"/>
    <s v="1 | 1"/>
    <x v="80"/>
    <n v="1002"/>
    <x v="1"/>
  </r>
  <r>
    <x v="1"/>
    <x v="11"/>
    <n v="-1171"/>
    <x v="33"/>
    <s v="ALKLIN COMERCIAL LTDA"/>
    <x v="10"/>
    <s v="'43406"/>
    <x v="4061"/>
    <x v="17"/>
    <x v="2"/>
    <x v="2"/>
    <x v="2"/>
    <x v="7"/>
    <x v="5"/>
    <s v="1 | 1"/>
    <x v="39"/>
    <n v="5006"/>
    <x v="1"/>
  </r>
  <r>
    <x v="1"/>
    <x v="11"/>
    <n v="-1163.5999999999999"/>
    <x v="44"/>
    <s v="SECRETARIA DA RECEITA FEDERAL DO BRASIL - RFB"/>
    <x v="7"/>
    <s v="'1021416"/>
    <x v="8604"/>
    <x v="0"/>
    <x v="0"/>
    <x v="6"/>
    <x v="6"/>
    <x v="17"/>
    <x v="13"/>
    <s v="1 | 1"/>
    <x v="53"/>
    <n v="20011"/>
    <x v="1"/>
  </r>
  <r>
    <x v="1"/>
    <x v="11"/>
    <n v="-1163.31"/>
    <x v="29"/>
    <s v="13Â° SALARIO"/>
    <x v="4"/>
    <s v="'1021190"/>
    <x v="8391"/>
    <x v="27"/>
    <x v="19"/>
    <x v="1"/>
    <x v="1"/>
    <x v="2"/>
    <x v="2"/>
    <s v="1 | 1"/>
    <x v="38"/>
    <n v="60023"/>
    <x v="1"/>
  </r>
  <r>
    <x v="1"/>
    <x v="11"/>
    <n v="-1162.9000000000001"/>
    <x v="34"/>
    <s v="UNIMED-RIO COOPERATIVA DE TRABALHO MEDICO DO RIO DE JANEIRO LTDA"/>
    <x v="8"/>
    <s v="'36111670"/>
    <x v="3781"/>
    <x v="21"/>
    <x v="15"/>
    <x v="2"/>
    <x v="2"/>
    <x v="6"/>
    <x v="3"/>
    <s v="1 | 1"/>
    <x v="40"/>
    <n v="3004"/>
    <x v="1"/>
  </r>
  <r>
    <x v="1"/>
    <x v="11"/>
    <n v="-1159.3499999999999"/>
    <x v="39"/>
    <s v="RIOPAR PARTICIPACOES S.A."/>
    <x v="3"/>
    <s v="'75227992"/>
    <x v="8603"/>
    <x v="27"/>
    <x v="19"/>
    <x v="1"/>
    <x v="1"/>
    <x v="3"/>
    <x v="3"/>
    <s v="1 | 1"/>
    <x v="58"/>
    <n v="60021"/>
    <x v="1"/>
  </r>
  <r>
    <x v="1"/>
    <x v="11"/>
    <n v="-1159.1199999999999"/>
    <x v="29"/>
    <s v="13Â° SALARIO"/>
    <x v="4"/>
    <s v="'1021186"/>
    <x v="8458"/>
    <x v="27"/>
    <x v="19"/>
    <x v="1"/>
    <x v="1"/>
    <x v="2"/>
    <x v="2"/>
    <s v="1 | 1"/>
    <x v="38"/>
    <n v="60021"/>
    <x v="1"/>
  </r>
  <r>
    <x v="1"/>
    <x v="11"/>
    <n v="-1153.25"/>
    <x v="65"/>
    <s v="AUTO POSTO MEU CEARA LTDA"/>
    <x v="3"/>
    <s v="'11137"/>
    <x v="8605"/>
    <x v="1"/>
    <x v="1"/>
    <x v="1"/>
    <x v="1"/>
    <x v="1"/>
    <x v="1"/>
    <s v="1 | 1"/>
    <x v="77"/>
    <n v="7001"/>
    <x v="1"/>
  </r>
  <r>
    <x v="1"/>
    <x v="11"/>
    <n v="-1151.24"/>
    <x v="29"/>
    <s v="13Â° SALARIO"/>
    <x v="4"/>
    <s v="'1021186"/>
    <x v="8458"/>
    <x v="18"/>
    <x v="12"/>
    <x v="2"/>
    <x v="2"/>
    <x v="4"/>
    <x v="2"/>
    <s v="1 | 1"/>
    <x v="34"/>
    <n v="4001"/>
    <x v="1"/>
  </r>
  <r>
    <x v="1"/>
    <x v="11"/>
    <n v="-1140"/>
    <x v="90"/>
    <s v="EKO TRANSPORTES E RECOLHIMENTO DE RESIDUOS LTDA"/>
    <x v="6"/>
    <s v="'1021318"/>
    <x v="8460"/>
    <x v="29"/>
    <x v="19"/>
    <x v="1"/>
    <x v="1"/>
    <x v="2"/>
    <x v="2"/>
    <s v="1 | 1"/>
    <x v="108"/>
    <n v="60013"/>
    <x v="1"/>
  </r>
  <r>
    <x v="1"/>
    <x v="11"/>
    <n v="-1130.93"/>
    <x v="35"/>
    <s v="SECRETARIA DA RECEITA FEDERAL DO BRASIL - RFB"/>
    <x v="7"/>
    <s v="'1021324"/>
    <x v="8474"/>
    <x v="6"/>
    <x v="1"/>
    <x v="1"/>
    <x v="1"/>
    <x v="16"/>
    <x v="12"/>
    <s v="1 | 1"/>
    <x v="47"/>
    <n v="7003"/>
    <x v="1"/>
  </r>
  <r>
    <x v="1"/>
    <x v="11"/>
    <n v="-1124.4000000000001"/>
    <x v="50"/>
    <s v="VAREJAO DAS CORES COMERCIO DE PRODUTOS PARA PINTURA LTDA"/>
    <x v="10"/>
    <s v="'20501"/>
    <x v="4808"/>
    <x v="1"/>
    <x v="1"/>
    <x v="1"/>
    <x v="1"/>
    <x v="1"/>
    <x v="1"/>
    <s v="1 | 1"/>
    <x v="62"/>
    <n v="70011"/>
    <x v="1"/>
  </r>
  <r>
    <x v="1"/>
    <x v="11"/>
    <n v="-1122.45"/>
    <x v="50"/>
    <s v="TCW MANGUEIRAS E CONEXOES LTDA"/>
    <x v="10"/>
    <s v="'39028"/>
    <x v="4808"/>
    <x v="1"/>
    <x v="1"/>
    <x v="1"/>
    <x v="1"/>
    <x v="1"/>
    <x v="1"/>
    <s v="1 | 1"/>
    <x v="62"/>
    <n v="70011"/>
    <x v="1"/>
  </r>
  <r>
    <x v="1"/>
    <x v="11"/>
    <n v="-1119.68"/>
    <x v="34"/>
    <s v="UNIMED-RIO COOPERATIVA DE TRABALHO MEDICO DO RIO DE JANEIRO LTDA"/>
    <x v="8"/>
    <s v="'36111670"/>
    <x v="3781"/>
    <x v="22"/>
    <x v="0"/>
    <x v="2"/>
    <x v="2"/>
    <x v="6"/>
    <x v="3"/>
    <s v="1 | 1"/>
    <x v="40"/>
    <n v="3002"/>
    <x v="1"/>
  </r>
  <r>
    <x v="1"/>
    <x v="11"/>
    <n v="-1113.03"/>
    <x v="34"/>
    <s v="UNIMED-RIO COOPERATIVA DE TRABALHO MEDICO DO RIO DE JANEIRO LTDA"/>
    <x v="8"/>
    <s v="'36111670"/>
    <x v="3781"/>
    <x v="19"/>
    <x v="13"/>
    <x v="2"/>
    <x v="2"/>
    <x v="6"/>
    <x v="3"/>
    <s v="1 | 1"/>
    <x v="40"/>
    <n v="3003"/>
    <x v="1"/>
  </r>
  <r>
    <x v="1"/>
    <x v="11"/>
    <n v="-1112.6099999999999"/>
    <x v="43"/>
    <s v="ITAU UNIBANCO S.A."/>
    <x v="9"/>
    <s v="'1020939"/>
    <x v="8606"/>
    <x v="0"/>
    <x v="0"/>
    <x v="7"/>
    <x v="7"/>
    <x v="18"/>
    <x v="14"/>
    <s v="1 | 1"/>
    <x v="52"/>
    <n v="20011"/>
    <x v="1"/>
  </r>
  <r>
    <x v="1"/>
    <x v="11"/>
    <n v="-1111.52"/>
    <x v="44"/>
    <s v="SECRETARIA DA RECEITA FEDERAL DO BRASIL - RFB"/>
    <x v="7"/>
    <s v="'1021385"/>
    <x v="8607"/>
    <x v="0"/>
    <x v="0"/>
    <x v="6"/>
    <x v="6"/>
    <x v="17"/>
    <x v="13"/>
    <s v="1 | 1"/>
    <x v="53"/>
    <n v="20011"/>
    <x v="1"/>
  </r>
  <r>
    <x v="1"/>
    <x v="11"/>
    <n v="-1110.8"/>
    <x v="39"/>
    <s v="RIOPAR PARTICIPACOES S.A."/>
    <x v="3"/>
    <s v="'75313528"/>
    <x v="8608"/>
    <x v="29"/>
    <x v="19"/>
    <x v="1"/>
    <x v="1"/>
    <x v="3"/>
    <x v="3"/>
    <s v="1 | 1"/>
    <x v="58"/>
    <n v="60011"/>
    <x v="1"/>
  </r>
  <r>
    <x v="1"/>
    <x v="11"/>
    <n v="-1110"/>
    <x v="39"/>
    <s v="RIOPAR PARTICIPACOES S.A."/>
    <x v="3"/>
    <s v="'40941439"/>
    <x v="8609"/>
    <x v="29"/>
    <x v="19"/>
    <x v="1"/>
    <x v="1"/>
    <x v="3"/>
    <x v="3"/>
    <s v="1 | 1"/>
    <x v="58"/>
    <n v="60011"/>
    <x v="1"/>
  </r>
  <r>
    <x v="1"/>
    <x v="11"/>
    <n v="-1107.57"/>
    <x v="35"/>
    <s v="SECRETARIA DA RECEITA FEDERAL DO BRASIL - RFB"/>
    <x v="7"/>
    <s v="'1021323"/>
    <x v="8495"/>
    <x v="18"/>
    <x v="12"/>
    <x v="2"/>
    <x v="2"/>
    <x v="14"/>
    <x v="12"/>
    <s v="1 | 1"/>
    <x v="41"/>
    <n v="4001"/>
    <x v="1"/>
  </r>
  <r>
    <x v="1"/>
    <x v="11"/>
    <n v="-1103.8499999999999"/>
    <x v="44"/>
    <s v="SECRETARIA DA RECEITA FEDERAL DO BRASIL - RFB"/>
    <x v="7"/>
    <s v="'1021415"/>
    <x v="8610"/>
    <x v="0"/>
    <x v="0"/>
    <x v="6"/>
    <x v="6"/>
    <x v="17"/>
    <x v="13"/>
    <s v="1 | 1"/>
    <x v="53"/>
    <n v="20011"/>
    <x v="1"/>
  </r>
  <r>
    <x v="1"/>
    <x v="11"/>
    <n v="-1101"/>
    <x v="50"/>
    <s v="VAREJAO DAS CORES COMERCIO DE PRODUTOS PARA PINTURA LTDA"/>
    <x v="10"/>
    <s v="'20618"/>
    <x v="4808"/>
    <x v="1"/>
    <x v="1"/>
    <x v="1"/>
    <x v="1"/>
    <x v="1"/>
    <x v="1"/>
    <s v="1 | 1"/>
    <x v="62"/>
    <n v="70011"/>
    <x v="1"/>
  </r>
  <r>
    <x v="1"/>
    <x v="11"/>
    <n v="-1100"/>
    <x v="9"/>
    <s v="SANTOS MUNCK LOCACOES DE EQUIPAMENTOS EIRELI"/>
    <x v="8"/>
    <s v="'1022"/>
    <x v="849"/>
    <x v="4"/>
    <x v="4"/>
    <x v="1"/>
    <x v="1"/>
    <x v="8"/>
    <x v="6"/>
    <s v="1 | 1"/>
    <x v="11"/>
    <n v="40031"/>
    <x v="1"/>
  </r>
  <r>
    <x v="1"/>
    <x v="11"/>
    <n v="-1100"/>
    <x v="85"/>
    <s v="AC TURBO DIESEL COMERCIO DE PECAS E SERVICOS LTDA"/>
    <x v="8"/>
    <s v="'11438"/>
    <x v="6317"/>
    <x v="1"/>
    <x v="1"/>
    <x v="1"/>
    <x v="1"/>
    <x v="1"/>
    <x v="1"/>
    <s v="1 | 1"/>
    <x v="103"/>
    <n v="70012"/>
    <x v="1"/>
  </r>
  <r>
    <x v="1"/>
    <x v="11"/>
    <n v="-1100"/>
    <x v="5"/>
    <s v="EMPORIO MEGA 100 COMERCIO DE ALIMENTOS S.A."/>
    <x v="10"/>
    <s v="'71364"/>
    <x v="7203"/>
    <x v="29"/>
    <x v="19"/>
    <x v="1"/>
    <x v="1"/>
    <x v="3"/>
    <x v="3"/>
    <s v="1 | 2"/>
    <x v="6"/>
    <n v="60012"/>
    <x v="1"/>
  </r>
  <r>
    <x v="1"/>
    <x v="11"/>
    <n v="-1100"/>
    <x v="5"/>
    <s v="EMPORIO MEGA 100 COMERCIO DE ALIMENTOS S.A."/>
    <x v="10"/>
    <s v="'71364"/>
    <x v="7203"/>
    <x v="29"/>
    <x v="19"/>
    <x v="1"/>
    <x v="1"/>
    <x v="3"/>
    <x v="3"/>
    <s v="2 | 2"/>
    <x v="6"/>
    <n v="60012"/>
    <x v="1"/>
  </r>
  <r>
    <x v="1"/>
    <x v="11"/>
    <n v="-1094.25"/>
    <x v="47"/>
    <s v="INSTITUTO NACIONAL DO SEGURO SOCIAL - INSS"/>
    <x v="7"/>
    <s v="'1021399"/>
    <x v="8611"/>
    <x v="0"/>
    <x v="0"/>
    <x v="6"/>
    <x v="6"/>
    <x v="17"/>
    <x v="13"/>
    <s v="1 | 1"/>
    <x v="56"/>
    <n v="20011"/>
    <x v="1"/>
  </r>
  <r>
    <x v="1"/>
    <x v="11"/>
    <n v="-1081.83"/>
    <x v="35"/>
    <s v="SECRETARIA DA RECEITA FEDERAL DO BRASIL - RFB"/>
    <x v="7"/>
    <s v="'1021324"/>
    <x v="8474"/>
    <x v="18"/>
    <x v="12"/>
    <x v="2"/>
    <x v="2"/>
    <x v="14"/>
    <x v="12"/>
    <s v="1 | 1"/>
    <x v="41"/>
    <n v="4001"/>
    <x v="1"/>
  </r>
  <r>
    <x v="1"/>
    <x v="11"/>
    <n v="-1078.3399999999999"/>
    <x v="50"/>
    <s v="AUTO MOLAS VIGO COMERCIO DE AUTOPECAS E SERVICOS LTDA"/>
    <x v="10"/>
    <s v="'85175"/>
    <x v="4808"/>
    <x v="1"/>
    <x v="1"/>
    <x v="1"/>
    <x v="1"/>
    <x v="1"/>
    <x v="1"/>
    <s v="1 | 1"/>
    <x v="62"/>
    <n v="70011"/>
    <x v="1"/>
  </r>
  <r>
    <x v="1"/>
    <x v="11"/>
    <n v="-1070.04"/>
    <x v="47"/>
    <s v="INSTITUTO NACIONAL DO SEGURO SOCIAL - INSS"/>
    <x v="7"/>
    <s v="'1021386"/>
    <x v="8612"/>
    <x v="0"/>
    <x v="0"/>
    <x v="6"/>
    <x v="6"/>
    <x v="17"/>
    <x v="13"/>
    <s v="1 | 1"/>
    <x v="56"/>
    <n v="20011"/>
    <x v="1"/>
  </r>
  <r>
    <x v="1"/>
    <x v="11"/>
    <n v="-1061.79"/>
    <x v="29"/>
    <s v="13Â° SALARIO"/>
    <x v="4"/>
    <s v="'1021187"/>
    <x v="8430"/>
    <x v="10"/>
    <x v="9"/>
    <x v="2"/>
    <x v="2"/>
    <x v="4"/>
    <x v="2"/>
    <s v="1 | 1"/>
    <x v="34"/>
    <n v="8001"/>
    <x v="1"/>
  </r>
  <r>
    <x v="1"/>
    <x v="11"/>
    <n v="-1060.06"/>
    <x v="26"/>
    <s v="HOSTGATOR COM. LLC"/>
    <x v="3"/>
    <s v="'1021589"/>
    <x v="910"/>
    <x v="24"/>
    <x v="17"/>
    <x v="2"/>
    <x v="2"/>
    <x v="10"/>
    <x v="8"/>
    <s v="1 | 12"/>
    <x v="31"/>
    <n v="8006"/>
    <x v="1"/>
  </r>
  <r>
    <x v="1"/>
    <x v="11"/>
    <n v="-1060.06"/>
    <x v="26"/>
    <s v="HOSTGATOR COM. LLC"/>
    <x v="3"/>
    <s v="'1021589"/>
    <x v="910"/>
    <x v="24"/>
    <x v="17"/>
    <x v="2"/>
    <x v="2"/>
    <x v="10"/>
    <x v="8"/>
    <s v="2 | 12"/>
    <x v="31"/>
    <n v="8006"/>
    <x v="1"/>
  </r>
  <r>
    <x v="1"/>
    <x v="11"/>
    <n v="-1060.06"/>
    <x v="26"/>
    <s v="HOSTGATOR COM. LLC"/>
    <x v="3"/>
    <s v="'1021589"/>
    <x v="910"/>
    <x v="24"/>
    <x v="17"/>
    <x v="2"/>
    <x v="2"/>
    <x v="10"/>
    <x v="8"/>
    <s v="3 | 12"/>
    <x v="31"/>
    <n v="8006"/>
    <x v="1"/>
  </r>
  <r>
    <x v="1"/>
    <x v="11"/>
    <n v="-1060.06"/>
    <x v="26"/>
    <s v="HOSTGATOR COM. LLC"/>
    <x v="3"/>
    <s v="'1021589"/>
    <x v="910"/>
    <x v="24"/>
    <x v="17"/>
    <x v="2"/>
    <x v="2"/>
    <x v="10"/>
    <x v="8"/>
    <s v="4 | 12"/>
    <x v="31"/>
    <n v="8006"/>
    <x v="1"/>
  </r>
  <r>
    <x v="1"/>
    <x v="11"/>
    <n v="-1060.06"/>
    <x v="26"/>
    <s v="HOSTGATOR COM. LLC"/>
    <x v="3"/>
    <s v="'1021589"/>
    <x v="910"/>
    <x v="24"/>
    <x v="17"/>
    <x v="2"/>
    <x v="2"/>
    <x v="10"/>
    <x v="8"/>
    <s v="5 | 12"/>
    <x v="31"/>
    <n v="8006"/>
    <x v="1"/>
  </r>
  <r>
    <x v="1"/>
    <x v="11"/>
    <n v="-1060.06"/>
    <x v="26"/>
    <s v="HOSTGATOR COM. LLC"/>
    <x v="3"/>
    <s v="'1021589"/>
    <x v="910"/>
    <x v="24"/>
    <x v="17"/>
    <x v="2"/>
    <x v="2"/>
    <x v="10"/>
    <x v="8"/>
    <s v="6 | 12"/>
    <x v="31"/>
    <n v="8006"/>
    <x v="1"/>
  </r>
  <r>
    <x v="1"/>
    <x v="11"/>
    <n v="-1060.06"/>
    <x v="26"/>
    <s v="HOSTGATOR COM. LLC"/>
    <x v="3"/>
    <s v="'1021589"/>
    <x v="910"/>
    <x v="24"/>
    <x v="17"/>
    <x v="2"/>
    <x v="2"/>
    <x v="10"/>
    <x v="8"/>
    <s v="7 | 12"/>
    <x v="31"/>
    <n v="8006"/>
    <x v="1"/>
  </r>
  <r>
    <x v="1"/>
    <x v="11"/>
    <n v="-1059.92"/>
    <x v="26"/>
    <s v="HOSTGATOR COM. LLC"/>
    <x v="3"/>
    <s v="'1021589"/>
    <x v="910"/>
    <x v="24"/>
    <x v="17"/>
    <x v="2"/>
    <x v="2"/>
    <x v="10"/>
    <x v="8"/>
    <s v="8 | 12"/>
    <x v="31"/>
    <n v="8006"/>
    <x v="1"/>
  </r>
  <r>
    <x v="1"/>
    <x v="11"/>
    <n v="-1059.9100000000001"/>
    <x v="26"/>
    <s v="HOSTGATOR COM. LLC"/>
    <x v="3"/>
    <s v="'1021589"/>
    <x v="910"/>
    <x v="24"/>
    <x v="17"/>
    <x v="2"/>
    <x v="2"/>
    <x v="10"/>
    <x v="8"/>
    <s v="12 | 12"/>
    <x v="31"/>
    <n v="8006"/>
    <x v="1"/>
  </r>
  <r>
    <x v="1"/>
    <x v="11"/>
    <n v="-1059.9000000000001"/>
    <x v="26"/>
    <s v="HOSTGATOR COM. LLC"/>
    <x v="3"/>
    <s v="'1021589"/>
    <x v="910"/>
    <x v="24"/>
    <x v="17"/>
    <x v="2"/>
    <x v="2"/>
    <x v="10"/>
    <x v="8"/>
    <s v="10 | 12"/>
    <x v="31"/>
    <n v="8006"/>
    <x v="1"/>
  </r>
  <r>
    <x v="1"/>
    <x v="11"/>
    <n v="-1059.9000000000001"/>
    <x v="26"/>
    <s v="HOSTGATOR COM. LLC"/>
    <x v="3"/>
    <s v="'1021589"/>
    <x v="910"/>
    <x v="24"/>
    <x v="17"/>
    <x v="2"/>
    <x v="2"/>
    <x v="10"/>
    <x v="8"/>
    <s v="11 | 12"/>
    <x v="31"/>
    <n v="8006"/>
    <x v="1"/>
  </r>
  <r>
    <x v="1"/>
    <x v="11"/>
    <n v="-1059.9000000000001"/>
    <x v="26"/>
    <s v="HOSTGATOR COM. LLC"/>
    <x v="3"/>
    <s v="'1021589"/>
    <x v="910"/>
    <x v="24"/>
    <x v="17"/>
    <x v="2"/>
    <x v="2"/>
    <x v="10"/>
    <x v="8"/>
    <s v="9 | 12"/>
    <x v="31"/>
    <n v="8006"/>
    <x v="1"/>
  </r>
  <r>
    <x v="1"/>
    <x v="11"/>
    <n v="-1057.5"/>
    <x v="3"/>
    <s v="SODEXO PASS DO BRASIL SERVICOS E COMERCIO S.A."/>
    <x v="11"/>
    <s v="'1020681"/>
    <x v="8455"/>
    <x v="7"/>
    <x v="6"/>
    <x v="1"/>
    <x v="1"/>
    <x v="3"/>
    <x v="3"/>
    <s v="1 | 1"/>
    <x v="3"/>
    <n v="3008"/>
    <x v="1"/>
  </r>
  <r>
    <x v="1"/>
    <x v="11"/>
    <n v="-1051.45"/>
    <x v="35"/>
    <s v="SECRETARIA DA RECEITA FEDERAL DO BRASIL - RFB"/>
    <x v="7"/>
    <s v="'1021322"/>
    <x v="8478"/>
    <x v="6"/>
    <x v="1"/>
    <x v="1"/>
    <x v="1"/>
    <x v="16"/>
    <x v="12"/>
    <s v="1 | 1"/>
    <x v="47"/>
    <n v="7003"/>
    <x v="1"/>
  </r>
  <r>
    <x v="1"/>
    <x v="11"/>
    <n v="-1047.71"/>
    <x v="35"/>
    <s v="SECRETARIA DA RECEITA FEDERAL DO BRASIL - RFB"/>
    <x v="7"/>
    <s v="'1021321"/>
    <x v="8394"/>
    <x v="12"/>
    <x v="10"/>
    <x v="2"/>
    <x v="2"/>
    <x v="14"/>
    <x v="12"/>
    <s v="1 | 1"/>
    <x v="41"/>
    <n v="3005"/>
    <x v="1"/>
  </r>
  <r>
    <x v="1"/>
    <x v="11"/>
    <n v="-1045.93"/>
    <x v="105"/>
    <s v="MESSER GASES LTDA."/>
    <x v="10"/>
    <s v="'10559"/>
    <x v="8558"/>
    <x v="6"/>
    <x v="1"/>
    <x v="1"/>
    <x v="1"/>
    <x v="8"/>
    <x v="6"/>
    <s v="1 | 1"/>
    <x v="124"/>
    <n v="70031"/>
    <x v="1"/>
  </r>
  <r>
    <x v="1"/>
    <x v="11"/>
    <n v="-1044.8"/>
    <x v="29"/>
    <s v="13Â° SALARIO"/>
    <x v="4"/>
    <s v="'1021190"/>
    <x v="8391"/>
    <x v="8"/>
    <x v="7"/>
    <x v="2"/>
    <x v="2"/>
    <x v="4"/>
    <x v="2"/>
    <s v="1 | 1"/>
    <x v="34"/>
    <n v="8003"/>
    <x v="1"/>
  </r>
  <r>
    <x v="1"/>
    <x v="11"/>
    <n v="-1040.72"/>
    <x v="114"/>
    <s v="PRECISAO EMPREENDIMENTOS IMOBILIARIOS LTDA"/>
    <x v="9"/>
    <s v="'1349893"/>
    <x v="8613"/>
    <x v="0"/>
    <x v="0"/>
    <x v="10"/>
    <x v="10"/>
    <x v="22"/>
    <x v="18"/>
    <s v="1 | 1"/>
    <x v="136"/>
    <n v="20011"/>
    <x v="1"/>
  </r>
  <r>
    <x v="1"/>
    <x v="11"/>
    <n v="-1032.0999999999999"/>
    <x v="80"/>
    <s v="GARANTIA TOTAL"/>
    <x v="10"/>
    <s v="'55098"/>
    <x v="8614"/>
    <x v="1"/>
    <x v="1"/>
    <x v="1"/>
    <x v="1"/>
    <x v="1"/>
    <x v="1"/>
    <s v="1 | 3"/>
    <x v="98"/>
    <n v="70012"/>
    <x v="1"/>
  </r>
  <r>
    <x v="1"/>
    <x v="11"/>
    <n v="-1031.79"/>
    <x v="80"/>
    <s v="GARANTIA TOTAL"/>
    <x v="10"/>
    <s v="'55098"/>
    <x v="8614"/>
    <x v="1"/>
    <x v="1"/>
    <x v="1"/>
    <x v="1"/>
    <x v="1"/>
    <x v="1"/>
    <s v="2 | 3"/>
    <x v="98"/>
    <n v="70012"/>
    <x v="1"/>
  </r>
  <r>
    <x v="1"/>
    <x v="11"/>
    <n v="-1031.79"/>
    <x v="80"/>
    <s v="GARANTIA TOTAL"/>
    <x v="10"/>
    <s v="'55098"/>
    <x v="8614"/>
    <x v="1"/>
    <x v="1"/>
    <x v="1"/>
    <x v="1"/>
    <x v="1"/>
    <x v="1"/>
    <s v="3 | 3"/>
    <x v="98"/>
    <n v="70012"/>
    <x v="1"/>
  </r>
  <r>
    <x v="1"/>
    <x v="11"/>
    <n v="-1025.2"/>
    <x v="50"/>
    <s v="TRANSRIO CAMINHOES, ONIBUS, MAQUINAS E MOTORES LTDA"/>
    <x v="10"/>
    <s v="'365191"/>
    <x v="8615"/>
    <x v="1"/>
    <x v="1"/>
    <x v="1"/>
    <x v="1"/>
    <x v="1"/>
    <x v="1"/>
    <s v="3 | 3"/>
    <x v="62"/>
    <n v="70011"/>
    <x v="1"/>
  </r>
  <r>
    <x v="1"/>
    <x v="11"/>
    <n v="-1025"/>
    <x v="11"/>
    <s v="NATHALIA PINTO MIGUEL PINHEIRO 12094787737"/>
    <x v="11"/>
    <s v="'1018159"/>
    <x v="8616"/>
    <x v="5"/>
    <x v="5"/>
    <x v="2"/>
    <x v="2"/>
    <x v="10"/>
    <x v="8"/>
    <s v="1 | 2"/>
    <x v="13"/>
    <n v="3006"/>
    <x v="1"/>
  </r>
  <r>
    <x v="1"/>
    <x v="11"/>
    <n v="-1025"/>
    <x v="11"/>
    <s v="NATHALIA PINTO MIGUEL PINHEIRO 12094787737"/>
    <x v="11"/>
    <s v="'1018159"/>
    <x v="8616"/>
    <x v="5"/>
    <x v="5"/>
    <x v="2"/>
    <x v="2"/>
    <x v="10"/>
    <x v="8"/>
    <s v="2 | 2"/>
    <x v="13"/>
    <n v="3006"/>
    <x v="1"/>
  </r>
  <r>
    <x v="1"/>
    <x v="11"/>
    <n v="-1024.9100000000001"/>
    <x v="50"/>
    <s v="TRANSRIO CAMINHOES, ONIBUS, MAQUINAS E MOTORES LTDA"/>
    <x v="10"/>
    <s v="'365191"/>
    <x v="8615"/>
    <x v="1"/>
    <x v="1"/>
    <x v="1"/>
    <x v="1"/>
    <x v="1"/>
    <x v="1"/>
    <s v="1 | 3"/>
    <x v="62"/>
    <n v="70011"/>
    <x v="1"/>
  </r>
  <r>
    <x v="1"/>
    <x v="11"/>
    <n v="-1024.8900000000001"/>
    <x v="50"/>
    <s v="TRANSRIO CAMINHOES, ONIBUS, MAQUINAS E MOTORES LTDA"/>
    <x v="10"/>
    <s v="'365191"/>
    <x v="8615"/>
    <x v="1"/>
    <x v="1"/>
    <x v="1"/>
    <x v="1"/>
    <x v="1"/>
    <x v="1"/>
    <s v="2 | 3"/>
    <x v="62"/>
    <n v="70011"/>
    <x v="1"/>
  </r>
  <r>
    <x v="1"/>
    <x v="11"/>
    <n v="-1020.05"/>
    <x v="35"/>
    <s v="SECRETARIA DA RECEITA FEDERAL DO BRASIL - RFB"/>
    <x v="7"/>
    <s v="'1021324"/>
    <x v="8474"/>
    <x v="27"/>
    <x v="19"/>
    <x v="1"/>
    <x v="1"/>
    <x v="16"/>
    <x v="12"/>
    <s v="1 | 1"/>
    <x v="47"/>
    <n v="60021"/>
    <x v="1"/>
  </r>
  <r>
    <x v="1"/>
    <x v="11"/>
    <n v="-1020"/>
    <x v="50"/>
    <s v="VOLKAR COMERCIO DE AUTO PECAS LTDA"/>
    <x v="10"/>
    <s v="'18270"/>
    <x v="4808"/>
    <x v="1"/>
    <x v="1"/>
    <x v="1"/>
    <x v="1"/>
    <x v="1"/>
    <x v="1"/>
    <s v="1 | 1"/>
    <x v="62"/>
    <n v="70011"/>
    <x v="1"/>
  </r>
  <r>
    <x v="1"/>
    <x v="11"/>
    <n v="-1004.24"/>
    <x v="35"/>
    <s v="SECRETARIA DA RECEITA FEDERAL DO BRASIL - RFB"/>
    <x v="7"/>
    <s v="'1021322"/>
    <x v="8478"/>
    <x v="11"/>
    <x v="6"/>
    <x v="2"/>
    <x v="2"/>
    <x v="14"/>
    <x v="12"/>
    <s v="1 | 1"/>
    <x v="41"/>
    <n v="8004"/>
    <x v="1"/>
  </r>
  <r>
    <x v="1"/>
    <x v="11"/>
    <n v="-1000.9"/>
    <x v="37"/>
    <s v="DAS"/>
    <x v="7"/>
    <s v="'1021377"/>
    <x v="8617"/>
    <x v="0"/>
    <x v="0"/>
    <x v="6"/>
    <x v="6"/>
    <x v="17"/>
    <x v="13"/>
    <s v="1 | 1"/>
    <x v="44"/>
    <n v="20011"/>
    <x v="1"/>
  </r>
  <r>
    <x v="1"/>
    <x v="11"/>
    <n v="-1000"/>
    <x v="118"/>
    <s v="HK LOCAÃ‡ÃƒO"/>
    <x v="2"/>
    <s v="'1020897"/>
    <x v="1"/>
    <x v="35"/>
    <x v="20"/>
    <x v="11"/>
    <x v="11"/>
    <x v="23"/>
    <x v="19"/>
    <s v="1 | 1"/>
    <x v="141"/>
    <m/>
    <x v="0"/>
  </r>
  <r>
    <x v="1"/>
    <x v="11"/>
    <n v="-1000"/>
    <x v="119"/>
    <s v="A CLEAN SANEAMENTO AMBIENTAL DE RESIDUOS EIRELI"/>
    <x v="6"/>
    <s v="'1020832"/>
    <x v="543"/>
    <x v="0"/>
    <x v="0"/>
    <x v="12"/>
    <x v="12"/>
    <x v="24"/>
    <x v="20"/>
    <s v="1 | 1"/>
    <x v="142"/>
    <n v="2001"/>
    <x v="1"/>
  </r>
  <r>
    <x v="1"/>
    <x v="11"/>
    <n v="-1000"/>
    <x v="119"/>
    <s v="A CLEAN SANEAMENTO AMBIENTAL DE RESIDUOS EIRELI"/>
    <x v="6"/>
    <s v="'1020868"/>
    <x v="543"/>
    <x v="0"/>
    <x v="0"/>
    <x v="12"/>
    <x v="12"/>
    <x v="24"/>
    <x v="20"/>
    <s v="1 | 1"/>
    <x v="142"/>
    <n v="2001"/>
    <x v="1"/>
  </r>
  <r>
    <x v="1"/>
    <x v="11"/>
    <n v="-1000"/>
    <x v="119"/>
    <s v="A CLEAN SANEAMENTO AMBIENTAL DE RESIDUOS EIRELI"/>
    <x v="6"/>
    <s v="'1021182"/>
    <x v="543"/>
    <x v="0"/>
    <x v="0"/>
    <x v="12"/>
    <x v="12"/>
    <x v="24"/>
    <x v="20"/>
    <s v="1 | 1"/>
    <x v="142"/>
    <n v="2001"/>
    <x v="1"/>
  </r>
  <r>
    <x v="1"/>
    <x v="11"/>
    <n v="-1000"/>
    <x v="119"/>
    <s v="HEVKEDE SERVICOS DE COBRANCA LTDA"/>
    <x v="8"/>
    <s v="'1021363"/>
    <x v="7400"/>
    <x v="0"/>
    <x v="0"/>
    <x v="12"/>
    <x v="12"/>
    <x v="24"/>
    <x v="20"/>
    <s v="1 | 1"/>
    <x v="142"/>
    <n v="2001"/>
    <x v="1"/>
  </r>
  <r>
    <x v="1"/>
    <x v="11"/>
    <n v="-1000"/>
    <x v="119"/>
    <s v="HEVKEDE SERVICOS DE COBRANCA LTDA"/>
    <x v="8"/>
    <s v="'438"/>
    <x v="7400"/>
    <x v="0"/>
    <x v="0"/>
    <x v="12"/>
    <x v="12"/>
    <x v="24"/>
    <x v="20"/>
    <s v="1 | 1"/>
    <x v="142"/>
    <n v="2001"/>
    <x v="1"/>
  </r>
  <r>
    <x v="1"/>
    <x v="11"/>
    <n v="-1000"/>
    <x v="119"/>
    <s v="HEVKEDE SERVICOS DE COBRANCA LTDA"/>
    <x v="8"/>
    <s v="'440"/>
    <x v="7400"/>
    <x v="0"/>
    <x v="0"/>
    <x v="12"/>
    <x v="12"/>
    <x v="24"/>
    <x v="20"/>
    <s v="1 | 1"/>
    <x v="142"/>
    <n v="2001"/>
    <x v="1"/>
  </r>
  <r>
    <x v="1"/>
    <x v="11"/>
    <n v="-1000"/>
    <x v="119"/>
    <s v="PADRAO AMBIENTAL COLETA E TRANSPORTES EIRELI"/>
    <x v="6"/>
    <s v="'1020869"/>
    <x v="5788"/>
    <x v="0"/>
    <x v="0"/>
    <x v="12"/>
    <x v="12"/>
    <x v="24"/>
    <x v="20"/>
    <s v="1 | 1"/>
    <x v="142"/>
    <n v="2001"/>
    <x v="1"/>
  </r>
  <r>
    <x v="1"/>
    <x v="11"/>
    <n v="-1000"/>
    <x v="119"/>
    <s v="PADRAO AMBIENTAL COLETA E TRANSPORTES EIRELI"/>
    <x v="6"/>
    <s v="'1020953"/>
    <x v="5788"/>
    <x v="0"/>
    <x v="0"/>
    <x v="12"/>
    <x v="12"/>
    <x v="24"/>
    <x v="20"/>
    <s v="1 | 1"/>
    <x v="142"/>
    <n v="2001"/>
    <x v="1"/>
  </r>
  <r>
    <x v="1"/>
    <x v="11"/>
    <n v="-1000"/>
    <x v="119"/>
    <s v="PADRAO AMBIENTAL COLETA E TRANSPORTES EIRELI"/>
    <x v="6"/>
    <s v="'1021183"/>
    <x v="5788"/>
    <x v="0"/>
    <x v="0"/>
    <x v="12"/>
    <x v="12"/>
    <x v="24"/>
    <x v="20"/>
    <s v="1 | 1"/>
    <x v="142"/>
    <n v="2001"/>
    <x v="1"/>
  </r>
  <r>
    <x v="1"/>
    <x v="11"/>
    <n v="-1000"/>
    <x v="119"/>
    <s v="SR SANTOS SERVICOS LTDA"/>
    <x v="8"/>
    <s v="'612"/>
    <x v="6429"/>
    <x v="0"/>
    <x v="0"/>
    <x v="12"/>
    <x v="12"/>
    <x v="24"/>
    <x v="20"/>
    <s v="1 | 1"/>
    <x v="142"/>
    <n v="2001"/>
    <x v="1"/>
  </r>
  <r>
    <x v="1"/>
    <x v="11"/>
    <n v="-1000"/>
    <x v="11"/>
    <s v="DULCEMAR FERREIRA ADAO BASTOS 01348567759"/>
    <x v="11"/>
    <s v="'1018188"/>
    <x v="8618"/>
    <x v="5"/>
    <x v="5"/>
    <x v="2"/>
    <x v="2"/>
    <x v="10"/>
    <x v="8"/>
    <s v="1 | 2"/>
    <x v="13"/>
    <n v="3006"/>
    <x v="1"/>
  </r>
  <r>
    <x v="1"/>
    <x v="11"/>
    <n v="-1000"/>
    <x v="11"/>
    <s v="DULCEMAR FERREIRA ADAO BASTOS 01348567759"/>
    <x v="11"/>
    <s v="'1018188"/>
    <x v="8618"/>
    <x v="5"/>
    <x v="5"/>
    <x v="2"/>
    <x v="2"/>
    <x v="10"/>
    <x v="8"/>
    <s v="2 | 2"/>
    <x v="13"/>
    <n v="3006"/>
    <x v="1"/>
  </r>
  <r>
    <x v="1"/>
    <x v="11"/>
    <n v="-1000"/>
    <x v="45"/>
    <s v="EKO TRANSPORTES E RECOLHIMENTO DE RESIDUOS LTDA"/>
    <x v="6"/>
    <s v="'1021000"/>
    <x v="8619"/>
    <x v="25"/>
    <x v="18"/>
    <x v="1"/>
    <x v="1"/>
    <x v="15"/>
    <x v="5"/>
    <s v="1 | 1"/>
    <x v="57"/>
    <n v="3001"/>
    <x v="1"/>
  </r>
  <r>
    <x v="1"/>
    <x v="11"/>
    <n v="-1000"/>
    <x v="45"/>
    <s v="EKO TRANSPORTES E RECOLHIMENTO DE RESIDUOS LTDA"/>
    <x v="6"/>
    <s v="'1021046"/>
    <x v="8619"/>
    <x v="25"/>
    <x v="18"/>
    <x v="1"/>
    <x v="1"/>
    <x v="15"/>
    <x v="5"/>
    <s v="1 | 1"/>
    <x v="57"/>
    <n v="3001"/>
    <x v="1"/>
  </r>
  <r>
    <x v="1"/>
    <x v="11"/>
    <n v="-1000"/>
    <x v="76"/>
    <s v="HK LOCACAO DE VEICULOS E EQUIPAMENTOS LTDA"/>
    <x v="6"/>
    <s v="'1020870"/>
    <x v="7991"/>
    <x v="0"/>
    <x v="0"/>
    <x v="1"/>
    <x v="1"/>
    <x v="1"/>
    <x v="1"/>
    <s v="1 | 1"/>
    <x v="91"/>
    <n v="20011"/>
    <x v="1"/>
  </r>
  <r>
    <x v="1"/>
    <x v="11"/>
    <n v="-1000"/>
    <x v="17"/>
    <s v="EMPRESA BRASILEIRA DE BENEFICIOS E PAGAMENTOS LTDA"/>
    <x v="11"/>
    <s v="'1020846"/>
    <x v="8620"/>
    <x v="5"/>
    <x v="5"/>
    <x v="2"/>
    <x v="2"/>
    <x v="10"/>
    <x v="8"/>
    <s v="1 | 1"/>
    <x v="20"/>
    <n v="3006"/>
    <x v="1"/>
  </r>
  <r>
    <x v="1"/>
    <x v="11"/>
    <n v="-1000"/>
    <x v="67"/>
    <s v="EKO TRANSPORTES E RECOLHIMENTO DE RESIDUOS LTDA"/>
    <x v="6"/>
    <s v="'1021232"/>
    <x v="2436"/>
    <x v="23"/>
    <x v="16"/>
    <x v="2"/>
    <x v="2"/>
    <x v="10"/>
    <x v="8"/>
    <s v="1 | 1"/>
    <x v="79"/>
    <n v="1002"/>
    <x v="1"/>
  </r>
  <r>
    <x v="1"/>
    <x v="11"/>
    <n v="-1000"/>
    <x v="40"/>
    <s v="PREFEITURA DO RIO DE JANEIRO - IPTU"/>
    <x v="6"/>
    <s v="'1018534"/>
    <x v="6759"/>
    <x v="28"/>
    <x v="16"/>
    <x v="2"/>
    <x v="2"/>
    <x v="12"/>
    <x v="10"/>
    <s v="4 | 8"/>
    <x v="48"/>
    <n v="8005"/>
    <x v="1"/>
  </r>
  <r>
    <x v="1"/>
    <x v="11"/>
    <n v="-1000"/>
    <x v="104"/>
    <s v="NOVA MAJAMA COMERCIO DE MAQUINAS E FERRAMENTAS LTDA"/>
    <x v="3"/>
    <s v="'329"/>
    <x v="1680"/>
    <x v="20"/>
    <x v="14"/>
    <x v="1"/>
    <x v="1"/>
    <x v="8"/>
    <x v="6"/>
    <s v="1 | 1"/>
    <x v="123"/>
    <n v="50012"/>
    <x v="1"/>
  </r>
  <r>
    <x v="1"/>
    <x v="11"/>
    <n v="-999.6"/>
    <x v="50"/>
    <s v="IMPERIO DIESEL AUTO-PECAS E COMERCIO"/>
    <x v="10"/>
    <s v="'150177"/>
    <x v="7423"/>
    <x v="1"/>
    <x v="1"/>
    <x v="1"/>
    <x v="1"/>
    <x v="1"/>
    <x v="1"/>
    <s v="1 | 1"/>
    <x v="62"/>
    <n v="70011"/>
    <x v="1"/>
  </r>
  <r>
    <x v="1"/>
    <x v="11"/>
    <n v="-994.95"/>
    <x v="85"/>
    <s v="GRANVIA AUTO PECAS LTDA"/>
    <x v="10"/>
    <s v="'120048"/>
    <x v="8428"/>
    <x v="1"/>
    <x v="1"/>
    <x v="1"/>
    <x v="1"/>
    <x v="1"/>
    <x v="1"/>
    <s v="1 | 2"/>
    <x v="103"/>
    <n v="70012"/>
    <x v="1"/>
  </r>
  <r>
    <x v="1"/>
    <x v="11"/>
    <n v="-994.95"/>
    <x v="85"/>
    <s v="GRANVIA AUTO PECAS LTDA"/>
    <x v="10"/>
    <s v="'120048"/>
    <x v="8428"/>
    <x v="1"/>
    <x v="1"/>
    <x v="1"/>
    <x v="1"/>
    <x v="1"/>
    <x v="1"/>
    <s v="2 | 2"/>
    <x v="103"/>
    <n v="70012"/>
    <x v="1"/>
  </r>
  <r>
    <x v="1"/>
    <x v="11"/>
    <n v="-994"/>
    <x v="92"/>
    <s v="MADEIREIRA SAO LUIZ LTDA"/>
    <x v="10"/>
    <s v="'45755"/>
    <x v="8621"/>
    <x v="0"/>
    <x v="0"/>
    <x v="4"/>
    <x v="4"/>
    <x v="11"/>
    <x v="9"/>
    <s v="1 | 1"/>
    <x v="110"/>
    <n v="20011"/>
    <x v="1"/>
  </r>
  <r>
    <x v="1"/>
    <x v="11"/>
    <n v="-990.66"/>
    <x v="26"/>
    <s v="HOSTGATOR COM. LLC"/>
    <x v="3"/>
    <s v="'1013462"/>
    <x v="910"/>
    <x v="24"/>
    <x v="17"/>
    <x v="2"/>
    <x v="2"/>
    <x v="10"/>
    <x v="8"/>
    <s v="12 | 12"/>
    <x v="31"/>
    <n v="8006"/>
    <x v="1"/>
  </r>
  <r>
    <x v="1"/>
    <x v="11"/>
    <n v="-988.99"/>
    <x v="35"/>
    <s v="SECRETARIA DA RECEITA FEDERAL DO BRASIL - RFB"/>
    <x v="7"/>
    <s v="'1021321"/>
    <x v="8394"/>
    <x v="27"/>
    <x v="19"/>
    <x v="1"/>
    <x v="1"/>
    <x v="16"/>
    <x v="12"/>
    <s v="1 | 1"/>
    <x v="47"/>
    <n v="60023"/>
    <x v="1"/>
  </r>
  <r>
    <x v="1"/>
    <x v="11"/>
    <n v="-987.5"/>
    <x v="3"/>
    <s v="SODEXO PASS DO BRASIL SERVICOS E COMERCIO S.A."/>
    <x v="11"/>
    <s v="'1020678"/>
    <x v="8398"/>
    <x v="1"/>
    <x v="1"/>
    <x v="1"/>
    <x v="1"/>
    <x v="3"/>
    <x v="3"/>
    <s v="1 | 1"/>
    <x v="3"/>
    <n v="7001"/>
    <x v="1"/>
  </r>
  <r>
    <x v="1"/>
    <x v="11"/>
    <n v="-985"/>
    <x v="82"/>
    <s v="BIO-SERVICE PROPOSTAS AMBIENTAIS LTDA"/>
    <x v="8"/>
    <s v="'8963"/>
    <x v="8622"/>
    <x v="15"/>
    <x v="11"/>
    <x v="1"/>
    <x v="1"/>
    <x v="8"/>
    <x v="6"/>
    <s v="1 | 1"/>
    <x v="100"/>
    <n v="5002"/>
    <x v="1"/>
  </r>
  <r>
    <x v="1"/>
    <x v="11"/>
    <n v="-985"/>
    <x v="82"/>
    <s v="BIO-SERVICE PROPOSTAS AMBIENTAIS LTDA"/>
    <x v="8"/>
    <s v="'9014"/>
    <x v="8623"/>
    <x v="15"/>
    <x v="11"/>
    <x v="1"/>
    <x v="1"/>
    <x v="8"/>
    <x v="6"/>
    <s v="1 | 1"/>
    <x v="100"/>
    <n v="5002"/>
    <x v="1"/>
  </r>
  <r>
    <x v="1"/>
    <x v="11"/>
    <n v="-983.93"/>
    <x v="118"/>
    <s v="CLEAN AMBIENTAL"/>
    <x v="2"/>
    <s v="'1021658"/>
    <x v="1"/>
    <x v="35"/>
    <x v="20"/>
    <x v="11"/>
    <x v="11"/>
    <x v="23"/>
    <x v="19"/>
    <s v="1 | 1"/>
    <x v="141"/>
    <m/>
    <x v="0"/>
  </r>
  <r>
    <x v="1"/>
    <x v="11"/>
    <n v="-980.72"/>
    <x v="47"/>
    <s v="INSTITUTO NACIONAL DO SEGURO SOCIAL - INSS"/>
    <x v="7"/>
    <s v="'1021379"/>
    <x v="8624"/>
    <x v="0"/>
    <x v="0"/>
    <x v="6"/>
    <x v="6"/>
    <x v="17"/>
    <x v="13"/>
    <s v="1 | 1"/>
    <x v="56"/>
    <n v="20011"/>
    <x v="1"/>
  </r>
  <r>
    <x v="1"/>
    <x v="11"/>
    <n v="-980"/>
    <x v="50"/>
    <s v="TRANSRIO CAMINHOES, ONIBUS, MAQUINAS E MOTORES LTDA"/>
    <x v="8"/>
    <s v="'94023 - 94022"/>
    <x v="8490"/>
    <x v="1"/>
    <x v="1"/>
    <x v="1"/>
    <x v="1"/>
    <x v="1"/>
    <x v="1"/>
    <s v="1 | 6"/>
    <x v="62"/>
    <n v="70013"/>
    <x v="1"/>
  </r>
  <r>
    <x v="1"/>
    <x v="11"/>
    <n v="-980"/>
    <x v="50"/>
    <s v="TRANSRIO CAMINHOES, ONIBUS, MAQUINAS E MOTORES LTDA"/>
    <x v="8"/>
    <s v="'94023 - 94022"/>
    <x v="8490"/>
    <x v="1"/>
    <x v="1"/>
    <x v="1"/>
    <x v="1"/>
    <x v="1"/>
    <x v="1"/>
    <s v="3 | 6"/>
    <x v="62"/>
    <n v="70013"/>
    <x v="1"/>
  </r>
  <r>
    <x v="1"/>
    <x v="11"/>
    <n v="-980"/>
    <x v="50"/>
    <s v="TRANSRIO CAMINHOES, ONIBUS, MAQUINAS E MOTORES LTDA"/>
    <x v="8"/>
    <s v="'94023 - 94022"/>
    <x v="8490"/>
    <x v="1"/>
    <x v="1"/>
    <x v="1"/>
    <x v="1"/>
    <x v="1"/>
    <x v="1"/>
    <s v="5 | 6"/>
    <x v="62"/>
    <n v="70013"/>
    <x v="1"/>
  </r>
  <r>
    <x v="1"/>
    <x v="11"/>
    <n v="-976.35"/>
    <x v="2"/>
    <s v="FOLHA DE PAGAMENTO"/>
    <x v="4"/>
    <s v="'1021664"/>
    <x v="8388"/>
    <x v="4"/>
    <x v="4"/>
    <x v="2"/>
    <x v="2"/>
    <x v="4"/>
    <x v="2"/>
    <s v="1 | 1"/>
    <x v="5"/>
    <n v="40036"/>
    <x v="1"/>
  </r>
  <r>
    <x v="1"/>
    <x v="11"/>
    <n v="-960"/>
    <x v="11"/>
    <s v="VIACAO NORMANDY DO TRIANGULO LTDA"/>
    <x v="11"/>
    <s v="'1017388"/>
    <x v="8549"/>
    <x v="5"/>
    <x v="5"/>
    <x v="2"/>
    <x v="2"/>
    <x v="10"/>
    <x v="8"/>
    <s v="1 | 2"/>
    <x v="13"/>
    <n v="3006"/>
    <x v="1"/>
  </r>
  <r>
    <x v="1"/>
    <x v="11"/>
    <n v="-953.41"/>
    <x v="29"/>
    <s v="13Â° SALARIO"/>
    <x v="4"/>
    <s v="'1021190"/>
    <x v="8391"/>
    <x v="5"/>
    <x v="5"/>
    <x v="2"/>
    <x v="2"/>
    <x v="4"/>
    <x v="2"/>
    <s v="1 | 1"/>
    <x v="34"/>
    <n v="3006"/>
    <x v="1"/>
  </r>
  <r>
    <x v="1"/>
    <x v="11"/>
    <n v="-953.35"/>
    <x v="26"/>
    <s v="RD GESTAO E SISTEMAS S.A."/>
    <x v="8"/>
    <s v="'1434541"/>
    <x v="920"/>
    <x v="10"/>
    <x v="9"/>
    <x v="2"/>
    <x v="2"/>
    <x v="10"/>
    <x v="8"/>
    <s v="12 | 12"/>
    <x v="31"/>
    <n v="8001"/>
    <x v="1"/>
  </r>
  <r>
    <x v="1"/>
    <x v="11"/>
    <n v="-950"/>
    <x v="17"/>
    <s v="ET MAGALHAES"/>
    <x v="8"/>
    <s v="'202333967"/>
    <x v="8486"/>
    <x v="10"/>
    <x v="9"/>
    <x v="2"/>
    <x v="2"/>
    <x v="10"/>
    <x v="8"/>
    <s v="1 | 1"/>
    <x v="20"/>
    <n v="8001"/>
    <x v="1"/>
  </r>
  <r>
    <x v="1"/>
    <x v="11"/>
    <n v="-944.4"/>
    <x v="50"/>
    <s v="IMPERIO DIESEL AUTO-PECAS E COMERCIO"/>
    <x v="10"/>
    <s v="'2800 - 150017"/>
    <x v="8625"/>
    <x v="1"/>
    <x v="1"/>
    <x v="1"/>
    <x v="1"/>
    <x v="1"/>
    <x v="1"/>
    <s v="1 | 1"/>
    <x v="62"/>
    <n v="70011"/>
    <x v="1"/>
  </r>
  <r>
    <x v="1"/>
    <x v="11"/>
    <n v="-922.62"/>
    <x v="34"/>
    <s v="UNIMED-RIO COOPERATIVA DE TRABALHO MEDICO DO RIO DE JANEIRO LTDA"/>
    <x v="8"/>
    <s v="'36111671"/>
    <x v="3687"/>
    <x v="7"/>
    <x v="6"/>
    <x v="1"/>
    <x v="1"/>
    <x v="3"/>
    <x v="3"/>
    <s v="1 | 1"/>
    <x v="49"/>
    <n v="3008"/>
    <x v="1"/>
  </r>
  <r>
    <x v="1"/>
    <x v="11"/>
    <n v="-921.27"/>
    <x v="91"/>
    <s v="RESCISAO"/>
    <x v="4"/>
    <s v="'1021218"/>
    <x v="8626"/>
    <x v="29"/>
    <x v="19"/>
    <x v="1"/>
    <x v="1"/>
    <x v="2"/>
    <x v="2"/>
    <s v="1 | 1"/>
    <x v="109"/>
    <n v="60011"/>
    <x v="1"/>
  </r>
  <r>
    <x v="1"/>
    <x v="11"/>
    <n v="-920"/>
    <x v="50"/>
    <s v="VOLKAR COMERCIO DE AUTO PECAS LTDA"/>
    <x v="10"/>
    <s v="'18325"/>
    <x v="4808"/>
    <x v="1"/>
    <x v="1"/>
    <x v="1"/>
    <x v="1"/>
    <x v="1"/>
    <x v="1"/>
    <s v="1 | 1"/>
    <x v="62"/>
    <n v="70011"/>
    <x v="1"/>
  </r>
  <r>
    <x v="1"/>
    <x v="11"/>
    <n v="-908.61"/>
    <x v="86"/>
    <s v="PENSAO ALIMENTICIA"/>
    <x v="4"/>
    <s v="'1021199"/>
    <x v="8627"/>
    <x v="6"/>
    <x v="1"/>
    <x v="1"/>
    <x v="1"/>
    <x v="2"/>
    <x v="2"/>
    <s v="1 | 1"/>
    <x v="104"/>
    <n v="7003"/>
    <x v="1"/>
  </r>
  <r>
    <x v="1"/>
    <x v="11"/>
    <n v="-907.35"/>
    <x v="39"/>
    <s v="RIOPAR PARTICIPACOES S.A."/>
    <x v="3"/>
    <s v="'75227901"/>
    <x v="8583"/>
    <x v="29"/>
    <x v="19"/>
    <x v="1"/>
    <x v="1"/>
    <x v="3"/>
    <x v="3"/>
    <s v="1 | 1"/>
    <x v="58"/>
    <n v="60011"/>
    <x v="1"/>
  </r>
  <r>
    <x v="1"/>
    <x v="11"/>
    <n v="-904.58"/>
    <x v="105"/>
    <s v="MESSER GASES LTDA."/>
    <x v="10"/>
    <s v="'10901"/>
    <x v="8558"/>
    <x v="6"/>
    <x v="1"/>
    <x v="1"/>
    <x v="1"/>
    <x v="8"/>
    <x v="6"/>
    <s v="1 | 1"/>
    <x v="124"/>
    <n v="70031"/>
    <x v="1"/>
  </r>
  <r>
    <x v="1"/>
    <x v="11"/>
    <n v="-901.66"/>
    <x v="47"/>
    <s v="INSTITUTO NACIONAL DO SEGURO SOCIAL - INSS"/>
    <x v="7"/>
    <s v="'1021371"/>
    <x v="8628"/>
    <x v="0"/>
    <x v="0"/>
    <x v="6"/>
    <x v="6"/>
    <x v="17"/>
    <x v="13"/>
    <s v="1 | 1"/>
    <x v="56"/>
    <n v="20011"/>
    <x v="1"/>
  </r>
  <r>
    <x v="1"/>
    <x v="11"/>
    <n v="-900"/>
    <x v="3"/>
    <s v="SODEXO PASS DO BRASIL SERVICOS E COMERCIO S.A."/>
    <x v="11"/>
    <s v="'1020678"/>
    <x v="8398"/>
    <x v="19"/>
    <x v="13"/>
    <x v="2"/>
    <x v="2"/>
    <x v="6"/>
    <x v="3"/>
    <s v="1 | 1"/>
    <x v="8"/>
    <n v="3003"/>
    <x v="1"/>
  </r>
  <r>
    <x v="1"/>
    <x v="11"/>
    <n v="-900"/>
    <x v="3"/>
    <s v="SODEXO PASS DO BRASIL SERVICOS E COMERCIO S.A."/>
    <x v="11"/>
    <s v="'1020678"/>
    <x v="8398"/>
    <x v="15"/>
    <x v="11"/>
    <x v="2"/>
    <x v="2"/>
    <x v="6"/>
    <x v="3"/>
    <s v="1 | 1"/>
    <x v="8"/>
    <n v="5002"/>
    <x v="1"/>
  </r>
  <r>
    <x v="1"/>
    <x v="11"/>
    <n v="-900"/>
    <x v="3"/>
    <s v="SODEXO PASS DO BRASIL SERVICOS E COMERCIO S.A."/>
    <x v="11"/>
    <s v="'1020679"/>
    <x v="8553"/>
    <x v="10"/>
    <x v="9"/>
    <x v="2"/>
    <x v="2"/>
    <x v="6"/>
    <x v="3"/>
    <s v="1 | 1"/>
    <x v="8"/>
    <n v="8001"/>
    <x v="1"/>
  </r>
  <r>
    <x v="1"/>
    <x v="11"/>
    <n v="-900"/>
    <x v="3"/>
    <s v="SODEXO PASS DO BRASIL SERVICOS E COMERCIO S.A."/>
    <x v="11"/>
    <s v="'1020684"/>
    <x v="8465"/>
    <x v="21"/>
    <x v="15"/>
    <x v="2"/>
    <x v="2"/>
    <x v="6"/>
    <x v="3"/>
    <s v="1 | 1"/>
    <x v="8"/>
    <n v="3004"/>
    <x v="1"/>
  </r>
  <r>
    <x v="1"/>
    <x v="11"/>
    <n v="-900"/>
    <x v="3"/>
    <s v="SODEXO PASS DO BRASIL SERVICOS E COMERCIO S.A."/>
    <x v="11"/>
    <s v="'1020684"/>
    <x v="8465"/>
    <x v="8"/>
    <x v="7"/>
    <x v="2"/>
    <x v="2"/>
    <x v="6"/>
    <x v="3"/>
    <s v="1 | 1"/>
    <x v="8"/>
    <n v="8003"/>
    <x v="1"/>
  </r>
  <r>
    <x v="1"/>
    <x v="11"/>
    <n v="-900"/>
    <x v="3"/>
    <s v="SODEXO PASS DO BRASIL SERVICOS E COMERCIO S.A."/>
    <x v="11"/>
    <s v="'1020684"/>
    <x v="8465"/>
    <x v="5"/>
    <x v="5"/>
    <x v="2"/>
    <x v="2"/>
    <x v="6"/>
    <x v="3"/>
    <s v="1 | 1"/>
    <x v="8"/>
    <n v="3006"/>
    <x v="1"/>
  </r>
  <r>
    <x v="1"/>
    <x v="11"/>
    <n v="-900"/>
    <x v="13"/>
    <s v="GIULIANA AZEVEDO ROCHA SANTOS 17461454714"/>
    <x v="8"/>
    <s v="'25"/>
    <x v="8629"/>
    <x v="5"/>
    <x v="5"/>
    <x v="2"/>
    <x v="2"/>
    <x v="6"/>
    <x v="3"/>
    <s v="1 | 1"/>
    <x v="16"/>
    <n v="3006"/>
    <x v="1"/>
  </r>
  <r>
    <x v="1"/>
    <x v="11"/>
    <n v="-896.4"/>
    <x v="50"/>
    <s v="GRANVIA AUTO PECAS LTDA"/>
    <x v="10"/>
    <s v="'120132"/>
    <x v="4808"/>
    <x v="1"/>
    <x v="1"/>
    <x v="1"/>
    <x v="1"/>
    <x v="1"/>
    <x v="1"/>
    <s v="1 | 2"/>
    <x v="62"/>
    <n v="70011"/>
    <x v="1"/>
  </r>
  <r>
    <x v="1"/>
    <x v="11"/>
    <n v="-896.39"/>
    <x v="50"/>
    <s v="GRANVIA AUTO PECAS LTDA"/>
    <x v="10"/>
    <s v="'120132"/>
    <x v="4808"/>
    <x v="1"/>
    <x v="1"/>
    <x v="1"/>
    <x v="1"/>
    <x v="1"/>
    <x v="1"/>
    <s v="2 | 2"/>
    <x v="62"/>
    <n v="70011"/>
    <x v="1"/>
  </r>
  <r>
    <x v="1"/>
    <x v="11"/>
    <n v="-887.71"/>
    <x v="35"/>
    <s v="SECRETARIA DA RECEITA FEDERAL DO BRASIL - RFB"/>
    <x v="7"/>
    <s v="'1021321"/>
    <x v="8394"/>
    <x v="8"/>
    <x v="7"/>
    <x v="2"/>
    <x v="2"/>
    <x v="14"/>
    <x v="12"/>
    <s v="1 | 1"/>
    <x v="41"/>
    <n v="8003"/>
    <x v="1"/>
  </r>
  <r>
    <x v="1"/>
    <x v="11"/>
    <n v="-885.66"/>
    <x v="20"/>
    <s v="UNIMED-RIO COOPERATIVA DE TRABALHO MEDICO DO RIO DE JANEIRO LTDA"/>
    <x v="8"/>
    <s v="'36111679"/>
    <x v="8630"/>
    <x v="29"/>
    <x v="19"/>
    <x v="1"/>
    <x v="1"/>
    <x v="3"/>
    <x v="3"/>
    <s v="1 | 1"/>
    <x v="24"/>
    <n v="60011"/>
    <x v="1"/>
  </r>
  <r>
    <x v="1"/>
    <x v="11"/>
    <n v="-885"/>
    <x v="3"/>
    <s v="SODEXO PASS DO BRASIL SERVICOS E COMERCIO S.A."/>
    <x v="11"/>
    <s v="'1020686"/>
    <x v="8631"/>
    <x v="27"/>
    <x v="19"/>
    <x v="1"/>
    <x v="1"/>
    <x v="3"/>
    <x v="3"/>
    <s v="1 | 1"/>
    <x v="3"/>
    <n v="60021"/>
    <x v="1"/>
  </r>
  <r>
    <x v="1"/>
    <x v="11"/>
    <n v="-882.98"/>
    <x v="91"/>
    <s v="RESCISAO"/>
    <x v="4"/>
    <s v="'1021498"/>
    <x v="8632"/>
    <x v="29"/>
    <x v="19"/>
    <x v="1"/>
    <x v="1"/>
    <x v="2"/>
    <x v="2"/>
    <s v="1 | 1"/>
    <x v="109"/>
    <n v="60011"/>
    <x v="1"/>
  </r>
  <r>
    <x v="1"/>
    <x v="11"/>
    <n v="-880"/>
    <x v="24"/>
    <s v="AEPS RJ ASSOC DAS EMPRESAS PRESTA DE SERV DO EST RJ"/>
    <x v="9"/>
    <s v="'1021357"/>
    <x v="7365"/>
    <x v="0"/>
    <x v="0"/>
    <x v="2"/>
    <x v="2"/>
    <x v="12"/>
    <x v="10"/>
    <s v="1 | 1"/>
    <x v="29"/>
    <n v="2001"/>
    <x v="1"/>
  </r>
  <r>
    <x v="1"/>
    <x v="11"/>
    <n v="-878.82"/>
    <x v="62"/>
    <s v="FUNDO DE GARANTIA DO TEMPO DE SERVICO"/>
    <x v="4"/>
    <s v="'1021005"/>
    <x v="8633"/>
    <x v="29"/>
    <x v="19"/>
    <x v="1"/>
    <x v="1"/>
    <x v="16"/>
    <x v="12"/>
    <s v="1 | 1"/>
    <x v="74"/>
    <n v="60011"/>
    <x v="1"/>
  </r>
  <r>
    <x v="1"/>
    <x v="11"/>
    <n v="-877.5"/>
    <x v="50"/>
    <s v="TRANSRIO CAMINHOES, ONIBUS, MAQUINAS E MOTORES LTDA"/>
    <x v="10"/>
    <s v="'366387"/>
    <x v="6028"/>
    <x v="1"/>
    <x v="1"/>
    <x v="1"/>
    <x v="1"/>
    <x v="1"/>
    <x v="1"/>
    <s v="1 | 2"/>
    <x v="62"/>
    <n v="70011"/>
    <x v="1"/>
  </r>
  <r>
    <x v="1"/>
    <x v="11"/>
    <n v="-877.5"/>
    <x v="50"/>
    <s v="TRANSRIO CAMINHOES, ONIBUS, MAQUINAS E MOTORES LTDA"/>
    <x v="10"/>
    <s v="'366387"/>
    <x v="6028"/>
    <x v="1"/>
    <x v="1"/>
    <x v="1"/>
    <x v="1"/>
    <x v="1"/>
    <x v="1"/>
    <s v="2 | 2"/>
    <x v="62"/>
    <n v="70011"/>
    <x v="1"/>
  </r>
  <r>
    <x v="1"/>
    <x v="11"/>
    <n v="-867.22"/>
    <x v="38"/>
    <s v="RIO DE JANEIRO CARTORIO 10 OFICIO DE NOTAS"/>
    <x v="3"/>
    <s v="'9083375"/>
    <x v="8634"/>
    <x v="25"/>
    <x v="18"/>
    <x v="2"/>
    <x v="2"/>
    <x v="10"/>
    <x v="8"/>
    <s v="1 | 1"/>
    <x v="45"/>
    <n v="3001"/>
    <x v="1"/>
  </r>
  <r>
    <x v="1"/>
    <x v="11"/>
    <n v="-860"/>
    <x v="39"/>
    <s v="RIOPAR PARTICIPACOES S.A."/>
    <x v="3"/>
    <s v="'75227554"/>
    <x v="8546"/>
    <x v="11"/>
    <x v="6"/>
    <x v="2"/>
    <x v="2"/>
    <x v="6"/>
    <x v="3"/>
    <s v="1 | 1"/>
    <x v="46"/>
    <n v="8004"/>
    <x v="1"/>
  </r>
  <r>
    <x v="1"/>
    <x v="11"/>
    <n v="-854.28"/>
    <x v="118"/>
    <s v="KIOTO AMBIENTAL LTDA"/>
    <x v="2"/>
    <s v="'1021335"/>
    <x v="1"/>
    <x v="35"/>
    <x v="20"/>
    <x v="11"/>
    <x v="11"/>
    <x v="23"/>
    <x v="19"/>
    <s v="1 | 1"/>
    <x v="141"/>
    <m/>
    <x v="0"/>
  </r>
  <r>
    <x v="1"/>
    <x v="11"/>
    <n v="-853.93"/>
    <x v="34"/>
    <s v="UNIMED-RIO COOPERATIVA DE TRABALHO MEDICO DO RIO DE JANEIRO LTDA"/>
    <x v="8"/>
    <s v="'36111666"/>
    <x v="3612"/>
    <x v="10"/>
    <x v="9"/>
    <x v="2"/>
    <x v="2"/>
    <x v="6"/>
    <x v="3"/>
    <s v="1 | 1"/>
    <x v="40"/>
    <n v="8001"/>
    <x v="1"/>
  </r>
  <r>
    <x v="1"/>
    <x v="11"/>
    <n v="-846.95"/>
    <x v="48"/>
    <s v="AGUAS DO RIO 4 SPE S.A"/>
    <x v="3"/>
    <s v="'721006"/>
    <x v="8635"/>
    <x v="2"/>
    <x v="2"/>
    <x v="1"/>
    <x v="1"/>
    <x v="15"/>
    <x v="5"/>
    <s v="1 | 1"/>
    <x v="59"/>
    <n v="40041"/>
    <x v="1"/>
  </r>
  <r>
    <x v="1"/>
    <x v="11"/>
    <n v="-835.15"/>
    <x v="65"/>
    <s v="AUTO POSTO MEU CEARA LTDA"/>
    <x v="3"/>
    <s v="'11237"/>
    <x v="8636"/>
    <x v="1"/>
    <x v="1"/>
    <x v="1"/>
    <x v="1"/>
    <x v="1"/>
    <x v="1"/>
    <s v="1 | 1"/>
    <x v="77"/>
    <n v="7001"/>
    <x v="1"/>
  </r>
  <r>
    <x v="1"/>
    <x v="11"/>
    <n v="-829.72"/>
    <x v="13"/>
    <s v="SOCIEDADE DE ENSINO SUPERIOR ESTACIO DE SA LTDA"/>
    <x v="3"/>
    <s v="'2023.20.053203-1"/>
    <x v="8637"/>
    <x v="8"/>
    <x v="7"/>
    <x v="2"/>
    <x v="2"/>
    <x v="6"/>
    <x v="3"/>
    <s v="1 | 1"/>
    <x v="16"/>
    <n v="8003"/>
    <x v="1"/>
  </r>
  <r>
    <x v="1"/>
    <x v="11"/>
    <n v="-825.05"/>
    <x v="39"/>
    <s v="RIOPAR PARTICIPACOES S.A."/>
    <x v="3"/>
    <s v="'75226451"/>
    <x v="8404"/>
    <x v="15"/>
    <x v="11"/>
    <x v="2"/>
    <x v="2"/>
    <x v="6"/>
    <x v="3"/>
    <s v="1 | 1"/>
    <x v="46"/>
    <n v="5002"/>
    <x v="1"/>
  </r>
  <r>
    <x v="1"/>
    <x v="11"/>
    <n v="-820.34"/>
    <x v="34"/>
    <s v="UNIMED-RIO COOPERATIVA DE TRABALHO MEDICO DO RIO DE JANEIRO LTDA"/>
    <x v="8"/>
    <s v="'36111672"/>
    <x v="3800"/>
    <x v="8"/>
    <x v="7"/>
    <x v="2"/>
    <x v="2"/>
    <x v="6"/>
    <x v="3"/>
    <s v="1 | 1"/>
    <x v="40"/>
    <n v="8003"/>
    <x v="1"/>
  </r>
  <r>
    <x v="1"/>
    <x v="11"/>
    <n v="-810"/>
    <x v="3"/>
    <s v="SODEXO PASS DO BRASIL SERVICOS E COMERCIO S.A."/>
    <x v="11"/>
    <s v="'1020681"/>
    <x v="8455"/>
    <x v="16"/>
    <x v="2"/>
    <x v="1"/>
    <x v="1"/>
    <x v="3"/>
    <x v="3"/>
    <s v="1 | 1"/>
    <x v="3"/>
    <n v="7002"/>
    <x v="1"/>
  </r>
  <r>
    <x v="1"/>
    <x v="11"/>
    <n v="-810"/>
    <x v="50"/>
    <s v="TRANSRIO CAMINHOES, ONIBUS, MAQUINAS E MOTORES LTDA"/>
    <x v="10"/>
    <s v="'365463"/>
    <x v="8638"/>
    <x v="1"/>
    <x v="1"/>
    <x v="1"/>
    <x v="1"/>
    <x v="1"/>
    <x v="1"/>
    <s v="1 | 1"/>
    <x v="62"/>
    <n v="70011"/>
    <x v="1"/>
  </r>
  <r>
    <x v="1"/>
    <x v="11"/>
    <n v="-806.78"/>
    <x v="35"/>
    <s v="SECRETARIA DA RECEITA FEDERAL DO BRASIL - RFB"/>
    <x v="7"/>
    <s v="'1021321"/>
    <x v="8394"/>
    <x v="5"/>
    <x v="5"/>
    <x v="2"/>
    <x v="2"/>
    <x v="14"/>
    <x v="12"/>
    <s v="1 | 1"/>
    <x v="41"/>
    <n v="3006"/>
    <x v="1"/>
  </r>
  <r>
    <x v="1"/>
    <x v="11"/>
    <n v="-802.96"/>
    <x v="34"/>
    <s v="UNIMED-RIO COOPERATIVA DE TRABALHO MEDICO DO RIO DE JANEIRO LTDA"/>
    <x v="8"/>
    <s v="'36111671"/>
    <x v="3687"/>
    <x v="26"/>
    <x v="2"/>
    <x v="1"/>
    <x v="1"/>
    <x v="3"/>
    <x v="3"/>
    <s v="1 | 1"/>
    <x v="49"/>
    <n v="5004"/>
    <x v="1"/>
  </r>
  <r>
    <x v="1"/>
    <x v="11"/>
    <n v="-800"/>
    <x v="18"/>
    <s v="EKO TRANSPORTES E RECOLHIMENTO DE RESIDUOS LTDA"/>
    <x v="6"/>
    <s v="'1021216"/>
    <x v="8447"/>
    <x v="29"/>
    <x v="19"/>
    <x v="2"/>
    <x v="2"/>
    <x v="4"/>
    <x v="2"/>
    <s v="1 | 1"/>
    <x v="21"/>
    <n v="60014"/>
    <x v="1"/>
  </r>
  <r>
    <x v="1"/>
    <x v="11"/>
    <n v="-798.32"/>
    <x v="97"/>
    <s v="CANDEIAS SERVICOS DE APOIO ADMINISTRATIVOS EIRELI"/>
    <x v="8"/>
    <s v="'258"/>
    <x v="8639"/>
    <x v="33"/>
    <x v="16"/>
    <x v="9"/>
    <x v="9"/>
    <x v="20"/>
    <x v="16"/>
    <s v="1 | 1"/>
    <x v="116"/>
    <n v="9001"/>
    <x v="1"/>
  </r>
  <r>
    <x v="1"/>
    <x v="11"/>
    <n v="-794.59"/>
    <x v="39"/>
    <s v="RIOPAR PARTICIPACOES S.A."/>
    <x v="3"/>
    <s v="'75226135"/>
    <x v="8404"/>
    <x v="29"/>
    <x v="19"/>
    <x v="1"/>
    <x v="1"/>
    <x v="3"/>
    <x v="3"/>
    <s v="1 | 1"/>
    <x v="58"/>
    <n v="60011"/>
    <x v="1"/>
  </r>
  <r>
    <x v="1"/>
    <x v="11"/>
    <n v="-793.8"/>
    <x v="50"/>
    <s v="TCW MANGUEIRAS E CONEXOES LTDA"/>
    <x v="10"/>
    <s v="'38952"/>
    <x v="4808"/>
    <x v="1"/>
    <x v="1"/>
    <x v="1"/>
    <x v="1"/>
    <x v="1"/>
    <x v="1"/>
    <s v="1 | 1"/>
    <x v="62"/>
    <n v="70011"/>
    <x v="1"/>
  </r>
  <r>
    <x v="1"/>
    <x v="11"/>
    <n v="-793.37"/>
    <x v="118"/>
    <s v="KIOTO AMBIENTAL LTDA"/>
    <x v="2"/>
    <s v="'1021642"/>
    <x v="1"/>
    <x v="35"/>
    <x v="20"/>
    <x v="11"/>
    <x v="11"/>
    <x v="23"/>
    <x v="19"/>
    <s v="1 | 1"/>
    <x v="141"/>
    <m/>
    <x v="0"/>
  </r>
  <r>
    <x v="1"/>
    <x v="11"/>
    <n v="-792"/>
    <x v="50"/>
    <s v="CBS BRAND COMERCIO E AUTOMACAO LTDA"/>
    <x v="10"/>
    <s v="'7910"/>
    <x v="8640"/>
    <x v="1"/>
    <x v="1"/>
    <x v="1"/>
    <x v="1"/>
    <x v="1"/>
    <x v="1"/>
    <s v="1 | 1"/>
    <x v="62"/>
    <n v="70011"/>
    <x v="1"/>
  </r>
  <r>
    <x v="1"/>
    <x v="11"/>
    <n v="-786.6"/>
    <x v="39"/>
    <s v="RIOPAR PARTICIPACOES S.A."/>
    <x v="3"/>
    <s v="'75227554"/>
    <x v="8546"/>
    <x v="7"/>
    <x v="6"/>
    <x v="1"/>
    <x v="1"/>
    <x v="3"/>
    <x v="3"/>
    <s v="1 | 1"/>
    <x v="58"/>
    <n v="3008"/>
    <x v="1"/>
  </r>
  <r>
    <x v="1"/>
    <x v="11"/>
    <n v="-786"/>
    <x v="50"/>
    <s v="TREVISO RIO VEICULOS LTDA"/>
    <x v="10"/>
    <s v="'192193"/>
    <x v="8641"/>
    <x v="1"/>
    <x v="1"/>
    <x v="1"/>
    <x v="1"/>
    <x v="1"/>
    <x v="1"/>
    <s v="1 | 2"/>
    <x v="62"/>
    <n v="70011"/>
    <x v="1"/>
  </r>
  <r>
    <x v="1"/>
    <x v="11"/>
    <n v="-786"/>
    <x v="50"/>
    <s v="TREVISO RIO VEICULOS LTDA"/>
    <x v="10"/>
    <s v="'192193"/>
    <x v="8641"/>
    <x v="1"/>
    <x v="1"/>
    <x v="1"/>
    <x v="1"/>
    <x v="1"/>
    <x v="1"/>
    <s v="2 | 2"/>
    <x v="62"/>
    <n v="70011"/>
    <x v="1"/>
  </r>
  <r>
    <x v="1"/>
    <x v="11"/>
    <n v="-785.65"/>
    <x v="62"/>
    <s v="FUNDO DE GARANTIA DO TEMPO DE SERVICO"/>
    <x v="4"/>
    <s v="'1020807"/>
    <x v="8642"/>
    <x v="7"/>
    <x v="6"/>
    <x v="1"/>
    <x v="1"/>
    <x v="16"/>
    <x v="12"/>
    <s v="1 | 1"/>
    <x v="74"/>
    <n v="3008"/>
    <x v="1"/>
  </r>
  <r>
    <x v="1"/>
    <x v="11"/>
    <n v="-785.48"/>
    <x v="13"/>
    <s v="ASSOCIACAO SOCIEDADE BRASILEIRA DE INSTRUCAO - EM RECUPERACAO JUDICIAL"/>
    <x v="3"/>
    <s v="'2193000380512"/>
    <x v="8643"/>
    <x v="9"/>
    <x v="8"/>
    <x v="2"/>
    <x v="2"/>
    <x v="6"/>
    <x v="3"/>
    <s v="1 | 1"/>
    <x v="16"/>
    <n v="8002"/>
    <x v="1"/>
  </r>
  <r>
    <x v="1"/>
    <x v="11"/>
    <n v="-778.9"/>
    <x v="19"/>
    <s v="CONSELHO REGIONAL DE ENGENHARIA E AGRONOMIA DO RIO DE JANEIRO"/>
    <x v="3"/>
    <s v="'30302550000094283"/>
    <x v="8644"/>
    <x v="0"/>
    <x v="0"/>
    <x v="2"/>
    <x v="2"/>
    <x v="10"/>
    <x v="8"/>
    <s v="1 | 1"/>
    <x v="22"/>
    <n v="20011"/>
    <x v="1"/>
  </r>
  <r>
    <x v="1"/>
    <x v="11"/>
    <n v="-775"/>
    <x v="11"/>
    <s v="MICHEL DE OLIVEIRA GOMES 15194824777"/>
    <x v="8"/>
    <s v="'14"/>
    <x v="5442"/>
    <x v="5"/>
    <x v="5"/>
    <x v="2"/>
    <x v="2"/>
    <x v="10"/>
    <x v="8"/>
    <s v="1 | 1"/>
    <x v="13"/>
    <n v="3006"/>
    <x v="1"/>
  </r>
  <r>
    <x v="1"/>
    <x v="11"/>
    <n v="-772.5"/>
    <x v="3"/>
    <s v="SODEXO PASS DO BRASIL SERVICOS E COMERCIO S.A."/>
    <x v="11"/>
    <s v="'1020681"/>
    <x v="8455"/>
    <x v="27"/>
    <x v="19"/>
    <x v="1"/>
    <x v="1"/>
    <x v="3"/>
    <x v="3"/>
    <s v="1 | 1"/>
    <x v="3"/>
    <n v="60022"/>
    <x v="1"/>
  </r>
  <r>
    <x v="1"/>
    <x v="11"/>
    <n v="-768.48"/>
    <x v="50"/>
    <s v="TRANSRIO CAMINHOES, ONIBUS, MAQUINAS E MOTORES LTDA"/>
    <x v="10"/>
    <s v="'366589"/>
    <x v="8645"/>
    <x v="1"/>
    <x v="1"/>
    <x v="1"/>
    <x v="1"/>
    <x v="1"/>
    <x v="1"/>
    <s v="3 | 3"/>
    <x v="62"/>
    <n v="70011"/>
    <x v="1"/>
  </r>
  <r>
    <x v="1"/>
    <x v="11"/>
    <n v="-768.27"/>
    <x v="50"/>
    <s v="TRANSRIO CAMINHOES, ONIBUS, MAQUINAS E MOTORES LTDA"/>
    <x v="10"/>
    <s v="'366589"/>
    <x v="8645"/>
    <x v="1"/>
    <x v="1"/>
    <x v="1"/>
    <x v="1"/>
    <x v="1"/>
    <x v="1"/>
    <s v="1 | 3"/>
    <x v="62"/>
    <n v="70011"/>
    <x v="1"/>
  </r>
  <r>
    <x v="1"/>
    <x v="11"/>
    <n v="-768.25"/>
    <x v="50"/>
    <s v="TRANSRIO CAMINHOES, ONIBUS, MAQUINAS E MOTORES LTDA"/>
    <x v="10"/>
    <s v="'366589"/>
    <x v="8645"/>
    <x v="1"/>
    <x v="1"/>
    <x v="1"/>
    <x v="1"/>
    <x v="1"/>
    <x v="1"/>
    <s v="2 | 3"/>
    <x v="62"/>
    <n v="70011"/>
    <x v="1"/>
  </r>
  <r>
    <x v="1"/>
    <x v="11"/>
    <n v="-763.48"/>
    <x v="50"/>
    <s v="TRANSRIO CAMINHOES, ONIBUS, MAQUINAS E MOTORES LTDA"/>
    <x v="10"/>
    <s v="'367011"/>
    <x v="6028"/>
    <x v="1"/>
    <x v="1"/>
    <x v="1"/>
    <x v="1"/>
    <x v="1"/>
    <x v="1"/>
    <s v="3 | 3"/>
    <x v="62"/>
    <n v="70011"/>
    <x v="1"/>
  </r>
  <r>
    <x v="1"/>
    <x v="11"/>
    <n v="-763.27"/>
    <x v="50"/>
    <s v="TRANSRIO CAMINHOES, ONIBUS, MAQUINAS E MOTORES LTDA"/>
    <x v="10"/>
    <s v="'367011"/>
    <x v="6028"/>
    <x v="1"/>
    <x v="1"/>
    <x v="1"/>
    <x v="1"/>
    <x v="1"/>
    <x v="1"/>
    <s v="1 | 3"/>
    <x v="62"/>
    <n v="70011"/>
    <x v="1"/>
  </r>
  <r>
    <x v="1"/>
    <x v="11"/>
    <n v="-763.25"/>
    <x v="50"/>
    <s v="TRANSRIO CAMINHOES, ONIBUS, MAQUINAS E MOTORES LTDA"/>
    <x v="10"/>
    <s v="'367011"/>
    <x v="6028"/>
    <x v="1"/>
    <x v="1"/>
    <x v="1"/>
    <x v="1"/>
    <x v="1"/>
    <x v="1"/>
    <s v="2 | 3"/>
    <x v="62"/>
    <n v="70011"/>
    <x v="1"/>
  </r>
  <r>
    <x v="1"/>
    <x v="11"/>
    <n v="-763.24"/>
    <x v="97"/>
    <s v="13Â° SALARIO"/>
    <x v="4"/>
    <s v="'1021191"/>
    <x v="8414"/>
    <x v="33"/>
    <x v="16"/>
    <x v="9"/>
    <x v="9"/>
    <x v="20"/>
    <x v="16"/>
    <s v="1 | 1"/>
    <x v="116"/>
    <n v="9001"/>
    <x v="1"/>
  </r>
  <r>
    <x v="1"/>
    <x v="11"/>
    <n v="-761.2"/>
    <x v="39"/>
    <s v="VR BENEFICIOS E SERVICOS DE PROCESSAMENTO S.A"/>
    <x v="11"/>
    <s v="'1020692"/>
    <x v="8646"/>
    <x v="29"/>
    <x v="19"/>
    <x v="1"/>
    <x v="1"/>
    <x v="3"/>
    <x v="3"/>
    <s v="1 | 1"/>
    <x v="58"/>
    <n v="60011"/>
    <x v="1"/>
  </r>
  <r>
    <x v="1"/>
    <x v="11"/>
    <n v="-760.58"/>
    <x v="34"/>
    <s v="UNIMED-RIO COOPERATIVA DE TRABALHO MEDICO DO RIO DE JANEIRO LTDA"/>
    <x v="8"/>
    <s v="'36111670"/>
    <x v="3781"/>
    <x v="18"/>
    <x v="12"/>
    <x v="2"/>
    <x v="2"/>
    <x v="6"/>
    <x v="3"/>
    <s v="1 | 1"/>
    <x v="40"/>
    <n v="4001"/>
    <x v="1"/>
  </r>
  <r>
    <x v="1"/>
    <x v="11"/>
    <n v="-759.8"/>
    <x v="50"/>
    <s v="VAREJAO DAS CORES COMERCIO DE PRODUTOS PARA PINTURA LTDA"/>
    <x v="10"/>
    <s v="'20500"/>
    <x v="8647"/>
    <x v="1"/>
    <x v="1"/>
    <x v="1"/>
    <x v="1"/>
    <x v="1"/>
    <x v="1"/>
    <s v="1 | 1"/>
    <x v="62"/>
    <n v="70011"/>
    <x v="1"/>
  </r>
  <r>
    <x v="1"/>
    <x v="11"/>
    <n v="-754.03"/>
    <x v="19"/>
    <s v="GRI KOLETA - GERENCIAMENTO DE RESIDUOS INDUSTRIAIS S.A."/>
    <x v="8"/>
    <s v="'244494"/>
    <x v="8648"/>
    <x v="34"/>
    <x v="9"/>
    <x v="2"/>
    <x v="2"/>
    <x v="10"/>
    <x v="8"/>
    <s v="1 | 1"/>
    <x v="22"/>
    <n v="80011"/>
    <x v="1"/>
  </r>
  <r>
    <x v="1"/>
    <x v="11"/>
    <n v="-750"/>
    <x v="19"/>
    <s v="SECRETARIA DA RECEITA FEDERAL DO BRASIL - RFB"/>
    <x v="7"/>
    <s v="'1020928"/>
    <x v="8649"/>
    <x v="25"/>
    <x v="18"/>
    <x v="2"/>
    <x v="2"/>
    <x v="10"/>
    <x v="8"/>
    <s v="1 | 1"/>
    <x v="22"/>
    <n v="3001"/>
    <x v="1"/>
  </r>
  <r>
    <x v="1"/>
    <x v="11"/>
    <n v="-747.86"/>
    <x v="50"/>
    <s v="AUTO MOLAS VIGO COMERCIO DE AUTOPECAS E SERVICOS LTDA"/>
    <x v="10"/>
    <s v="'85124"/>
    <x v="4808"/>
    <x v="1"/>
    <x v="1"/>
    <x v="1"/>
    <x v="1"/>
    <x v="1"/>
    <x v="1"/>
    <s v="1 | 1"/>
    <x v="62"/>
    <n v="70011"/>
    <x v="1"/>
  </r>
  <r>
    <x v="1"/>
    <x v="11"/>
    <n v="-742.5"/>
    <x v="117"/>
    <s v="SOLVI ESSENCIS AMBIENTAL S.A."/>
    <x v="8"/>
    <s v="'1029753"/>
    <x v="5345"/>
    <x v="0"/>
    <x v="0"/>
    <x v="1"/>
    <x v="1"/>
    <x v="21"/>
    <x v="17"/>
    <s v="1 | 1"/>
    <x v="139"/>
    <n v="2001"/>
    <x v="1"/>
  </r>
  <r>
    <x v="1"/>
    <x v="11"/>
    <n v="-740.4"/>
    <x v="44"/>
    <s v="SECRETARIA DA RECEITA FEDERAL DO BRASIL - RFB"/>
    <x v="7"/>
    <s v="'1021411"/>
    <x v="8650"/>
    <x v="0"/>
    <x v="0"/>
    <x v="6"/>
    <x v="6"/>
    <x v="17"/>
    <x v="13"/>
    <s v="1 | 1"/>
    <x v="53"/>
    <n v="20011"/>
    <x v="1"/>
  </r>
  <r>
    <x v="1"/>
    <x v="11"/>
    <n v="-740"/>
    <x v="50"/>
    <s v="VOLKAR COMERCIO DE AUTO PECAS LTDA"/>
    <x v="10"/>
    <s v="'18215"/>
    <x v="7423"/>
    <x v="1"/>
    <x v="1"/>
    <x v="1"/>
    <x v="1"/>
    <x v="1"/>
    <x v="1"/>
    <s v="1 | 1"/>
    <x v="62"/>
    <n v="70011"/>
    <x v="1"/>
  </r>
  <r>
    <x v="1"/>
    <x v="11"/>
    <n v="-740"/>
    <x v="50"/>
    <s v="VOLKAR COMERCIO DE AUTO PECAS LTDA"/>
    <x v="10"/>
    <s v="'18256"/>
    <x v="7423"/>
    <x v="1"/>
    <x v="1"/>
    <x v="1"/>
    <x v="1"/>
    <x v="1"/>
    <x v="1"/>
    <s v="1 | 1"/>
    <x v="62"/>
    <n v="70011"/>
    <x v="1"/>
  </r>
  <r>
    <x v="1"/>
    <x v="11"/>
    <n v="-737.55"/>
    <x v="86"/>
    <s v="PENSAO ALIMENTICIA"/>
    <x v="4"/>
    <s v="'1021212"/>
    <x v="8651"/>
    <x v="29"/>
    <x v="19"/>
    <x v="1"/>
    <x v="1"/>
    <x v="2"/>
    <x v="2"/>
    <s v="1 | 1"/>
    <x v="104"/>
    <n v="60011"/>
    <x v="1"/>
  </r>
  <r>
    <x v="1"/>
    <x v="11"/>
    <n v="-737"/>
    <x v="49"/>
    <s v="VAREJAO DAS CORES COMERCIO DE PRODUTOS PARA PINTURA LTDA"/>
    <x v="10"/>
    <s v="'20495"/>
    <x v="8587"/>
    <x v="11"/>
    <x v="6"/>
    <x v="2"/>
    <x v="2"/>
    <x v="7"/>
    <x v="5"/>
    <s v="1 | 1"/>
    <x v="60"/>
    <n v="8004"/>
    <x v="1"/>
  </r>
  <r>
    <x v="1"/>
    <x v="11"/>
    <n v="-737"/>
    <x v="49"/>
    <s v="VAREJAO DAS CORES COMERCIO DE PRODUTOS PARA PINTURA LTDA"/>
    <x v="10"/>
    <s v="'20605"/>
    <x v="8116"/>
    <x v="11"/>
    <x v="6"/>
    <x v="2"/>
    <x v="2"/>
    <x v="7"/>
    <x v="5"/>
    <s v="1 | 1"/>
    <x v="60"/>
    <n v="8004"/>
    <x v="1"/>
  </r>
  <r>
    <x v="1"/>
    <x v="11"/>
    <n v="-734.45"/>
    <x v="35"/>
    <s v="SECRETARIA DA RECEITA FEDERAL DO BRASIL - RFB"/>
    <x v="7"/>
    <s v="'1021323"/>
    <x v="8495"/>
    <x v="27"/>
    <x v="19"/>
    <x v="1"/>
    <x v="1"/>
    <x v="16"/>
    <x v="12"/>
    <s v="1 | 1"/>
    <x v="47"/>
    <n v="60022"/>
    <x v="1"/>
  </r>
  <r>
    <x v="1"/>
    <x v="11"/>
    <n v="-733"/>
    <x v="63"/>
    <s v="LANÇAMENTO MANUAL"/>
    <x v="1"/>
    <m/>
    <x v="1361"/>
    <x v="25"/>
    <x v="18"/>
    <x v="1"/>
    <x v="1"/>
    <x v="1"/>
    <x v="1"/>
    <m/>
    <x v="75"/>
    <n v="30011"/>
    <x v="0"/>
  </r>
  <r>
    <x v="1"/>
    <x v="11"/>
    <n v="-730"/>
    <x v="39"/>
    <s v="RIOPAR PARTICIPACOES S.A."/>
    <x v="3"/>
    <s v="'39844385"/>
    <x v="2642"/>
    <x v="29"/>
    <x v="19"/>
    <x v="1"/>
    <x v="1"/>
    <x v="3"/>
    <x v="3"/>
    <s v="1 | 1"/>
    <x v="58"/>
    <n v="60011"/>
    <x v="1"/>
  </r>
  <r>
    <x v="1"/>
    <x v="11"/>
    <n v="-727.18"/>
    <x v="29"/>
    <s v="13Â° SALARIO"/>
    <x v="4"/>
    <s v="'1021187"/>
    <x v="8430"/>
    <x v="15"/>
    <x v="11"/>
    <x v="2"/>
    <x v="2"/>
    <x v="4"/>
    <x v="2"/>
    <s v="1 | 1"/>
    <x v="34"/>
    <n v="5002"/>
    <x v="1"/>
  </r>
  <r>
    <x v="1"/>
    <x v="11"/>
    <n v="-725"/>
    <x v="11"/>
    <s v="FAMILY FUN EVENTOS RJ LTDA"/>
    <x v="8"/>
    <s v="'574"/>
    <x v="8652"/>
    <x v="5"/>
    <x v="5"/>
    <x v="2"/>
    <x v="2"/>
    <x v="10"/>
    <x v="8"/>
    <s v="1 | 2"/>
    <x v="13"/>
    <n v="3006"/>
    <x v="1"/>
  </r>
  <r>
    <x v="1"/>
    <x v="11"/>
    <n v="-725"/>
    <x v="11"/>
    <s v="FAMILY FUN EVENTOS RJ LTDA"/>
    <x v="8"/>
    <s v="'574"/>
    <x v="8652"/>
    <x v="5"/>
    <x v="5"/>
    <x v="2"/>
    <x v="2"/>
    <x v="10"/>
    <x v="8"/>
    <s v="2 | 2"/>
    <x v="13"/>
    <n v="3006"/>
    <x v="1"/>
  </r>
  <r>
    <x v="1"/>
    <x v="11"/>
    <n v="-722.35"/>
    <x v="13"/>
    <s v="ASSOCIACAO BRASILEIRA DE ENSINO UNIVERSITARIO ABEU"/>
    <x v="3"/>
    <s v="'79016"/>
    <x v="967"/>
    <x v="5"/>
    <x v="5"/>
    <x v="2"/>
    <x v="2"/>
    <x v="6"/>
    <x v="3"/>
    <s v="1 | 1"/>
    <x v="16"/>
    <n v="3006"/>
    <x v="1"/>
  </r>
  <r>
    <x v="1"/>
    <x v="11"/>
    <n v="-720"/>
    <x v="105"/>
    <s v="MESSER GASES LTDA."/>
    <x v="9"/>
    <s v="'0086574767-ND"/>
    <x v="8112"/>
    <x v="6"/>
    <x v="1"/>
    <x v="1"/>
    <x v="1"/>
    <x v="8"/>
    <x v="6"/>
    <s v="1 | 1"/>
    <x v="124"/>
    <n v="70031"/>
    <x v="1"/>
  </r>
  <r>
    <x v="1"/>
    <x v="11"/>
    <n v="-714.33"/>
    <x v="34"/>
    <s v="UNIMED-RIO COOPERATIVA DE TRABALHO MEDICO DO RIO DE JANEIRO LTDA"/>
    <x v="8"/>
    <s v="'36111671"/>
    <x v="3687"/>
    <x v="16"/>
    <x v="2"/>
    <x v="1"/>
    <x v="1"/>
    <x v="3"/>
    <x v="3"/>
    <s v="1 | 1"/>
    <x v="49"/>
    <n v="7002"/>
    <x v="1"/>
  </r>
  <r>
    <x v="1"/>
    <x v="11"/>
    <n v="-710.72"/>
    <x v="40"/>
    <s v="DAS"/>
    <x v="7"/>
    <s v="'1021624"/>
    <x v="8653"/>
    <x v="28"/>
    <x v="16"/>
    <x v="2"/>
    <x v="2"/>
    <x v="12"/>
    <x v="10"/>
    <s v="1 | 1"/>
    <x v="94"/>
    <n v="8005"/>
    <x v="1"/>
  </r>
  <r>
    <x v="1"/>
    <x v="11"/>
    <n v="-704.43"/>
    <x v="44"/>
    <s v="SECRETARIA DA RECEITA FEDERAL DO BRASIL - RFB"/>
    <x v="7"/>
    <s v="'1021412"/>
    <x v="8654"/>
    <x v="0"/>
    <x v="0"/>
    <x v="6"/>
    <x v="6"/>
    <x v="17"/>
    <x v="13"/>
    <s v="1 | 1"/>
    <x v="53"/>
    <n v="20011"/>
    <x v="1"/>
  </r>
  <r>
    <x v="1"/>
    <x v="11"/>
    <n v="-704.15"/>
    <x v="19"/>
    <s v="MUNICIPIO DE NOVA IGUACU"/>
    <x v="7"/>
    <s v="'1020957"/>
    <x v="8655"/>
    <x v="0"/>
    <x v="0"/>
    <x v="2"/>
    <x v="2"/>
    <x v="10"/>
    <x v="8"/>
    <s v="1 | 1"/>
    <x v="22"/>
    <n v="20011"/>
    <x v="1"/>
  </r>
  <r>
    <x v="1"/>
    <x v="11"/>
    <n v="-700"/>
    <x v="7"/>
    <s v="JOSE EDUARDO DIAS ALMEIDA"/>
    <x v="9"/>
    <s v="'1020827"/>
    <x v="8656"/>
    <x v="2"/>
    <x v="2"/>
    <x v="2"/>
    <x v="2"/>
    <x v="7"/>
    <x v="5"/>
    <s v="1 | 1"/>
    <x v="9"/>
    <n v="4004"/>
    <x v="1"/>
  </r>
  <r>
    <x v="1"/>
    <x v="11"/>
    <n v="-700"/>
    <x v="7"/>
    <s v="JOSE EDUARDO DIAS ALMEIDA"/>
    <x v="9"/>
    <s v="'1020830"/>
    <x v="8657"/>
    <x v="2"/>
    <x v="2"/>
    <x v="2"/>
    <x v="2"/>
    <x v="7"/>
    <x v="5"/>
    <s v="1 | 1"/>
    <x v="9"/>
    <n v="4004"/>
    <x v="1"/>
  </r>
  <r>
    <x v="1"/>
    <x v="11"/>
    <n v="-700"/>
    <x v="90"/>
    <s v="EKO TRANSPORTES E RECOLHIMENTO DE RESIDUOS LTDA"/>
    <x v="6"/>
    <s v="'1021453"/>
    <x v="8449"/>
    <x v="29"/>
    <x v="19"/>
    <x v="1"/>
    <x v="1"/>
    <x v="2"/>
    <x v="2"/>
    <s v="1 | 1"/>
    <x v="108"/>
    <n v="60012"/>
    <x v="1"/>
  </r>
  <r>
    <x v="1"/>
    <x v="11"/>
    <n v="-700"/>
    <x v="18"/>
    <s v="EKO TRANSPORTES E RECOLHIMENTO DE RESIDUOS LTDA"/>
    <x v="6"/>
    <s v="'1021099"/>
    <x v="8468"/>
    <x v="29"/>
    <x v="19"/>
    <x v="2"/>
    <x v="2"/>
    <x v="4"/>
    <x v="2"/>
    <s v="1 | 1"/>
    <x v="21"/>
    <n v="60013"/>
    <x v="1"/>
  </r>
  <r>
    <x v="1"/>
    <x v="11"/>
    <n v="-700"/>
    <x v="5"/>
    <s v="EMPORIO MEGA 100 COMERCIO DE ALIMENTOS S.A."/>
    <x v="10"/>
    <s v="'71364"/>
    <x v="7203"/>
    <x v="1"/>
    <x v="1"/>
    <x v="1"/>
    <x v="1"/>
    <x v="3"/>
    <x v="3"/>
    <s v="1 | 2"/>
    <x v="6"/>
    <n v="7001"/>
    <x v="1"/>
  </r>
  <r>
    <x v="1"/>
    <x v="11"/>
    <n v="-700"/>
    <x v="5"/>
    <s v="EMPORIO MEGA 100 COMERCIO DE ALIMENTOS S.A."/>
    <x v="10"/>
    <s v="'71364"/>
    <x v="7203"/>
    <x v="1"/>
    <x v="1"/>
    <x v="1"/>
    <x v="1"/>
    <x v="3"/>
    <x v="3"/>
    <s v="2 | 2"/>
    <x v="6"/>
    <n v="7001"/>
    <x v="1"/>
  </r>
  <r>
    <x v="1"/>
    <x v="11"/>
    <n v="-692"/>
    <x v="39"/>
    <s v="SODEXO PASS DO BRASIL SERVICOS E COMERCIO S.A."/>
    <x v="11"/>
    <s v="'1020687"/>
    <x v="8658"/>
    <x v="3"/>
    <x v="3"/>
    <x v="2"/>
    <x v="2"/>
    <x v="6"/>
    <x v="3"/>
    <s v="1 | 1"/>
    <x v="46"/>
    <n v="40026"/>
    <x v="1"/>
  </r>
  <r>
    <x v="1"/>
    <x v="11"/>
    <n v="-691.82"/>
    <x v="35"/>
    <s v="SECRETARIA DA RECEITA FEDERAL DO BRASIL - RFB"/>
    <x v="7"/>
    <s v="'1021323"/>
    <x v="8495"/>
    <x v="8"/>
    <x v="7"/>
    <x v="2"/>
    <x v="2"/>
    <x v="14"/>
    <x v="12"/>
    <s v="1 | 1"/>
    <x v="41"/>
    <n v="8003"/>
    <x v="1"/>
  </r>
  <r>
    <x v="1"/>
    <x v="11"/>
    <n v="-691.42"/>
    <x v="34"/>
    <s v="UNIMED-RIO COOPERATIVA DE TRABALHO MEDICO DO RIO DE JANEIRO LTDA"/>
    <x v="8"/>
    <s v="'36111669"/>
    <x v="3751"/>
    <x v="3"/>
    <x v="3"/>
    <x v="2"/>
    <x v="2"/>
    <x v="6"/>
    <x v="3"/>
    <s v="1 | 1"/>
    <x v="40"/>
    <n v="40026"/>
    <x v="1"/>
  </r>
  <r>
    <x v="1"/>
    <x v="11"/>
    <n v="-691.09"/>
    <x v="118"/>
    <s v="EKO TRANSPORTES E RECOLHIMENTO DE RESÃDUOS LTDA"/>
    <x v="2"/>
    <s v="'1021630"/>
    <x v="1"/>
    <x v="35"/>
    <x v="20"/>
    <x v="11"/>
    <x v="11"/>
    <x v="23"/>
    <x v="19"/>
    <s v="1 | 1"/>
    <x v="141"/>
    <m/>
    <x v="0"/>
  </r>
  <r>
    <x v="1"/>
    <x v="11"/>
    <n v="-685.9"/>
    <x v="70"/>
    <s v="DEPARTAMENTO DE TRANSITO DO ESTADO DO RIO DE JANEIRO"/>
    <x v="7"/>
    <s v="'1021468"/>
    <x v="8659"/>
    <x v="29"/>
    <x v="19"/>
    <x v="1"/>
    <x v="1"/>
    <x v="1"/>
    <x v="1"/>
    <s v="1 | 1"/>
    <x v="82"/>
    <n v="6001"/>
    <x v="1"/>
  </r>
  <r>
    <x v="1"/>
    <x v="11"/>
    <n v="-685.52"/>
    <x v="85"/>
    <s v="TCW MANGUEIRAS E CONEXOES LTDA"/>
    <x v="10"/>
    <s v="'38894"/>
    <x v="8660"/>
    <x v="1"/>
    <x v="1"/>
    <x v="1"/>
    <x v="1"/>
    <x v="1"/>
    <x v="1"/>
    <s v="1 | 1"/>
    <x v="103"/>
    <n v="70012"/>
    <x v="1"/>
  </r>
  <r>
    <x v="1"/>
    <x v="11"/>
    <n v="-684.8"/>
    <x v="29"/>
    <s v="13Â° SALARIO"/>
    <x v="4"/>
    <s v="'1021187"/>
    <x v="8430"/>
    <x v="5"/>
    <x v="5"/>
    <x v="2"/>
    <x v="2"/>
    <x v="4"/>
    <x v="2"/>
    <s v="1 | 1"/>
    <x v="34"/>
    <n v="3006"/>
    <x v="1"/>
  </r>
  <r>
    <x v="1"/>
    <x v="11"/>
    <n v="-681.6"/>
    <x v="35"/>
    <s v="SECRETARIA DA RECEITA FEDERAL DO BRASIL - RFB"/>
    <x v="7"/>
    <s v="'1021323"/>
    <x v="8495"/>
    <x v="21"/>
    <x v="15"/>
    <x v="2"/>
    <x v="2"/>
    <x v="14"/>
    <x v="12"/>
    <s v="1 | 1"/>
    <x v="41"/>
    <n v="3004"/>
    <x v="1"/>
  </r>
  <r>
    <x v="1"/>
    <x v="11"/>
    <n v="-680"/>
    <x v="106"/>
    <s v="MF COMERCIO DE PECAS AUTOMOTIVAS LTDA"/>
    <x v="10"/>
    <s v="'641"/>
    <x v="8661"/>
    <x v="1"/>
    <x v="1"/>
    <x v="1"/>
    <x v="1"/>
    <x v="1"/>
    <x v="1"/>
    <s v="1 | 1"/>
    <x v="126"/>
    <n v="70012"/>
    <x v="1"/>
  </r>
  <r>
    <x v="1"/>
    <x v="11"/>
    <n v="-679.15"/>
    <x v="39"/>
    <s v="RIOPAR PARTICIPACOES S.A."/>
    <x v="3"/>
    <s v="'75227992"/>
    <x v="8603"/>
    <x v="5"/>
    <x v="5"/>
    <x v="2"/>
    <x v="2"/>
    <x v="6"/>
    <x v="3"/>
    <s v="1 | 1"/>
    <x v="46"/>
    <n v="3006"/>
    <x v="1"/>
  </r>
  <r>
    <x v="1"/>
    <x v="11"/>
    <n v="-679.08"/>
    <x v="29"/>
    <s v="13Â° SALARIO"/>
    <x v="4"/>
    <s v="'1021190"/>
    <x v="8391"/>
    <x v="4"/>
    <x v="4"/>
    <x v="2"/>
    <x v="2"/>
    <x v="4"/>
    <x v="2"/>
    <s v="1 | 1"/>
    <x v="34"/>
    <n v="40036"/>
    <x v="1"/>
  </r>
  <r>
    <x v="1"/>
    <x v="11"/>
    <n v="-673.4"/>
    <x v="97"/>
    <s v="UNIMED-RIO COOPERATIVA DE TRABALHO MEDICO DO RIO DE JANEIRO LTDA"/>
    <x v="8"/>
    <s v="'36111671"/>
    <x v="3687"/>
    <x v="33"/>
    <x v="16"/>
    <x v="9"/>
    <x v="9"/>
    <x v="20"/>
    <x v="16"/>
    <s v="1 | 1"/>
    <x v="116"/>
    <n v="9001"/>
    <x v="1"/>
  </r>
  <r>
    <x v="1"/>
    <x v="11"/>
    <n v="-671.43"/>
    <x v="47"/>
    <s v="INSTITUTO NACIONAL DO SEGURO SOCIAL - INSS"/>
    <x v="7"/>
    <s v="'1021394"/>
    <x v="8662"/>
    <x v="0"/>
    <x v="0"/>
    <x v="6"/>
    <x v="6"/>
    <x v="17"/>
    <x v="13"/>
    <s v="1 | 1"/>
    <x v="56"/>
    <n v="20011"/>
    <x v="1"/>
  </r>
  <r>
    <x v="1"/>
    <x v="11"/>
    <n v="-670"/>
    <x v="95"/>
    <s v="GAMALIEL DOS SANTOS SILVA EIRELI"/>
    <x v="8"/>
    <s v="'53380"/>
    <x v="8663"/>
    <x v="1"/>
    <x v="1"/>
    <x v="1"/>
    <x v="1"/>
    <x v="1"/>
    <x v="1"/>
    <s v="1 | 1"/>
    <x v="113"/>
    <n v="70011"/>
    <x v="1"/>
  </r>
  <r>
    <x v="1"/>
    <x v="11"/>
    <n v="-664.72"/>
    <x v="19"/>
    <s v="MUNICIPIO DE NOVA IGUACU"/>
    <x v="7"/>
    <s v="'1014994"/>
    <x v="8664"/>
    <x v="0"/>
    <x v="0"/>
    <x v="2"/>
    <x v="2"/>
    <x v="10"/>
    <x v="8"/>
    <s v="1 | 1"/>
    <x v="22"/>
    <n v="20011"/>
    <x v="1"/>
  </r>
  <r>
    <x v="1"/>
    <x v="11"/>
    <n v="-660"/>
    <x v="3"/>
    <s v="SODEXO PASS DO BRASIL SERVICOS E COMERCIO S.A."/>
    <x v="11"/>
    <s v="'1020678"/>
    <x v="8398"/>
    <x v="27"/>
    <x v="19"/>
    <x v="1"/>
    <x v="1"/>
    <x v="3"/>
    <x v="3"/>
    <s v="1 | 1"/>
    <x v="3"/>
    <n v="60021"/>
    <x v="1"/>
  </r>
  <r>
    <x v="1"/>
    <x v="11"/>
    <n v="-658.5"/>
    <x v="49"/>
    <s v="VAREJAO DAS CORES COMERCIO DE PRODUTOS PARA PINTURA LTDA"/>
    <x v="10"/>
    <s v="'20544"/>
    <x v="8665"/>
    <x v="11"/>
    <x v="6"/>
    <x v="2"/>
    <x v="2"/>
    <x v="7"/>
    <x v="5"/>
    <s v="1 | 1"/>
    <x v="60"/>
    <n v="8004"/>
    <x v="1"/>
  </r>
  <r>
    <x v="1"/>
    <x v="11"/>
    <n v="-655.82"/>
    <x v="105"/>
    <s v="MESSER GASES LTDA."/>
    <x v="10"/>
    <s v="'11011"/>
    <x v="8558"/>
    <x v="6"/>
    <x v="1"/>
    <x v="1"/>
    <x v="1"/>
    <x v="8"/>
    <x v="6"/>
    <s v="1 | 1"/>
    <x v="124"/>
    <n v="70031"/>
    <x v="1"/>
  </r>
  <r>
    <x v="1"/>
    <x v="11"/>
    <n v="-651.51"/>
    <x v="44"/>
    <s v="SECRETARIA DA RECEITA FEDERAL DO BRASIL - RFB"/>
    <x v="7"/>
    <s v="'1021402"/>
    <x v="8666"/>
    <x v="0"/>
    <x v="0"/>
    <x v="6"/>
    <x v="6"/>
    <x v="17"/>
    <x v="13"/>
    <s v="1 | 1"/>
    <x v="53"/>
    <n v="20011"/>
    <x v="1"/>
  </r>
  <r>
    <x v="1"/>
    <x v="11"/>
    <n v="-651.28"/>
    <x v="47"/>
    <s v="INSTITUTO NACIONAL DO SEGURO SOCIAL - INSS"/>
    <x v="7"/>
    <s v="'1021381"/>
    <x v="8667"/>
    <x v="0"/>
    <x v="0"/>
    <x v="6"/>
    <x v="6"/>
    <x v="17"/>
    <x v="13"/>
    <s v="1 | 1"/>
    <x v="56"/>
    <n v="20011"/>
    <x v="1"/>
  </r>
  <r>
    <x v="1"/>
    <x v="11"/>
    <n v="-650"/>
    <x v="3"/>
    <s v="SODEXO PASS DO BRASIL SERVICOS E COMERCIO S.A."/>
    <x v="11"/>
    <s v="'1020678"/>
    <x v="8398"/>
    <x v="21"/>
    <x v="15"/>
    <x v="2"/>
    <x v="2"/>
    <x v="6"/>
    <x v="3"/>
    <s v="1 | 1"/>
    <x v="8"/>
    <n v="3004"/>
    <x v="1"/>
  </r>
  <r>
    <x v="1"/>
    <x v="11"/>
    <n v="-649"/>
    <x v="50"/>
    <s v="AMEC- AMERICA CAMINHOES LTDA"/>
    <x v="10"/>
    <s v="'88791"/>
    <x v="8668"/>
    <x v="1"/>
    <x v="1"/>
    <x v="1"/>
    <x v="1"/>
    <x v="1"/>
    <x v="1"/>
    <s v="1 | 1"/>
    <x v="62"/>
    <n v="70011"/>
    <x v="1"/>
  </r>
  <r>
    <x v="1"/>
    <x v="11"/>
    <n v="-648.88"/>
    <x v="44"/>
    <s v="SECRETARIA DA RECEITA FEDERAL DO BRASIL - RFB"/>
    <x v="7"/>
    <s v="'1021418"/>
    <x v="8669"/>
    <x v="0"/>
    <x v="0"/>
    <x v="6"/>
    <x v="6"/>
    <x v="17"/>
    <x v="13"/>
    <s v="1 | 1"/>
    <x v="53"/>
    <n v="20011"/>
    <x v="1"/>
  </r>
  <r>
    <x v="1"/>
    <x v="11"/>
    <n v="-647.5"/>
    <x v="50"/>
    <s v="TRANSRIO CAMINHOES, ONIBUS, MAQUINAS E MOTORES LTDA"/>
    <x v="10"/>
    <s v="'365149"/>
    <x v="8615"/>
    <x v="1"/>
    <x v="1"/>
    <x v="1"/>
    <x v="1"/>
    <x v="1"/>
    <x v="1"/>
    <s v="1 | 2"/>
    <x v="62"/>
    <n v="70011"/>
    <x v="1"/>
  </r>
  <r>
    <x v="1"/>
    <x v="11"/>
    <n v="-647.5"/>
    <x v="50"/>
    <s v="TRANSRIO CAMINHOES, ONIBUS, MAQUINAS E MOTORES LTDA"/>
    <x v="10"/>
    <s v="'365149"/>
    <x v="8615"/>
    <x v="1"/>
    <x v="1"/>
    <x v="1"/>
    <x v="1"/>
    <x v="1"/>
    <x v="1"/>
    <s v="2 | 2"/>
    <x v="62"/>
    <n v="70011"/>
    <x v="1"/>
  </r>
  <r>
    <x v="1"/>
    <x v="11"/>
    <n v="-645.9"/>
    <x v="106"/>
    <s v="GRANVIA AUTO PECAS LTDA"/>
    <x v="10"/>
    <s v="'120503"/>
    <x v="8551"/>
    <x v="1"/>
    <x v="1"/>
    <x v="1"/>
    <x v="1"/>
    <x v="1"/>
    <x v="1"/>
    <s v="1 | 1"/>
    <x v="126"/>
    <n v="70011"/>
    <x v="1"/>
  </r>
  <r>
    <x v="1"/>
    <x v="11"/>
    <n v="-641.66999999999996"/>
    <x v="50"/>
    <s v="TRANSRIO CAMINHOES, ONIBUS, MAQUINAS E MOTORES LTDA"/>
    <x v="8"/>
    <s v="'94023 - 94022"/>
    <x v="8490"/>
    <x v="1"/>
    <x v="1"/>
    <x v="1"/>
    <x v="1"/>
    <x v="1"/>
    <x v="1"/>
    <s v="2 | 6"/>
    <x v="62"/>
    <n v="70013"/>
    <x v="1"/>
  </r>
  <r>
    <x v="1"/>
    <x v="11"/>
    <n v="-641.66999999999996"/>
    <x v="50"/>
    <s v="TRANSRIO CAMINHOES, ONIBUS, MAQUINAS E MOTORES LTDA"/>
    <x v="8"/>
    <s v="'94023 - 94022"/>
    <x v="8490"/>
    <x v="1"/>
    <x v="1"/>
    <x v="1"/>
    <x v="1"/>
    <x v="1"/>
    <x v="1"/>
    <s v="4 | 6"/>
    <x v="62"/>
    <n v="70013"/>
    <x v="1"/>
  </r>
  <r>
    <x v="1"/>
    <x v="11"/>
    <n v="-641.66"/>
    <x v="50"/>
    <s v="TRANSRIO CAMINHOES, ONIBUS, MAQUINAS E MOTORES LTDA"/>
    <x v="8"/>
    <s v="'94023 - 94022"/>
    <x v="8490"/>
    <x v="1"/>
    <x v="1"/>
    <x v="1"/>
    <x v="1"/>
    <x v="1"/>
    <x v="1"/>
    <s v="6 | 6"/>
    <x v="62"/>
    <n v="70013"/>
    <x v="1"/>
  </r>
  <r>
    <x v="1"/>
    <x v="11"/>
    <n v="-640.45000000000005"/>
    <x v="44"/>
    <s v="SECRETARIA DA RECEITA FEDERAL DO BRASIL - RFB"/>
    <x v="7"/>
    <s v="'1021404"/>
    <x v="8670"/>
    <x v="0"/>
    <x v="0"/>
    <x v="6"/>
    <x v="6"/>
    <x v="17"/>
    <x v="13"/>
    <s v="1 | 1"/>
    <x v="53"/>
    <n v="20011"/>
    <x v="1"/>
  </r>
  <r>
    <x v="1"/>
    <x v="11"/>
    <n v="-640"/>
    <x v="50"/>
    <s v="TRANSRIO CAMINHOES, ONIBUS, MAQUINAS E MOTORES LTDA"/>
    <x v="10"/>
    <s v="'367206"/>
    <x v="8671"/>
    <x v="1"/>
    <x v="1"/>
    <x v="1"/>
    <x v="1"/>
    <x v="1"/>
    <x v="1"/>
    <s v="1 | 1"/>
    <x v="62"/>
    <n v="70011"/>
    <x v="1"/>
  </r>
  <r>
    <x v="1"/>
    <x v="11"/>
    <n v="-639.6"/>
    <x v="118"/>
    <s v="CLEAN AMBIENTAL"/>
    <x v="2"/>
    <s v="'1020895"/>
    <x v="1"/>
    <x v="35"/>
    <x v="20"/>
    <x v="11"/>
    <x v="11"/>
    <x v="23"/>
    <x v="19"/>
    <s v="1 | 1"/>
    <x v="141"/>
    <m/>
    <x v="0"/>
  </r>
  <r>
    <x v="1"/>
    <x v="11"/>
    <n v="-637.5"/>
    <x v="3"/>
    <s v="SODEXO PASS DO BRASIL SERVICOS E COMERCIO S.A."/>
    <x v="11"/>
    <s v="'1020678"/>
    <x v="8398"/>
    <x v="27"/>
    <x v="19"/>
    <x v="1"/>
    <x v="1"/>
    <x v="3"/>
    <x v="3"/>
    <s v="1 | 1"/>
    <x v="3"/>
    <n v="60023"/>
    <x v="1"/>
  </r>
  <r>
    <x v="1"/>
    <x v="11"/>
    <n v="-637.5"/>
    <x v="3"/>
    <s v="SODEXO PASS DO BRASIL SERVICOS E COMERCIO S.A."/>
    <x v="11"/>
    <s v="'1020681"/>
    <x v="8455"/>
    <x v="27"/>
    <x v="19"/>
    <x v="1"/>
    <x v="1"/>
    <x v="3"/>
    <x v="3"/>
    <s v="1 | 1"/>
    <x v="3"/>
    <n v="60021"/>
    <x v="1"/>
  </r>
  <r>
    <x v="1"/>
    <x v="11"/>
    <n v="-637.5"/>
    <x v="3"/>
    <s v="VR BENEFICIOS E SERVICOS DE PROCESSAMENTO S.A"/>
    <x v="11"/>
    <s v="'1020691"/>
    <x v="8520"/>
    <x v="27"/>
    <x v="19"/>
    <x v="1"/>
    <x v="1"/>
    <x v="3"/>
    <x v="3"/>
    <s v="1 | 1"/>
    <x v="3"/>
    <n v="60021"/>
    <x v="1"/>
  </r>
  <r>
    <x v="1"/>
    <x v="11"/>
    <n v="-632"/>
    <x v="11"/>
    <s v="ARLETE DE JESUS FERRAO DOS SANTOS 89191226791"/>
    <x v="8"/>
    <s v="'19"/>
    <x v="8672"/>
    <x v="5"/>
    <x v="5"/>
    <x v="2"/>
    <x v="2"/>
    <x v="10"/>
    <x v="8"/>
    <s v="1 | 1"/>
    <x v="13"/>
    <n v="3006"/>
    <x v="1"/>
  </r>
  <r>
    <x v="1"/>
    <x v="11"/>
    <n v="-630.80999999999995"/>
    <x v="34"/>
    <s v="UNIMED-RIO COOPERATIVA DE TRABALHO MEDICO DO RIO DE JANEIRO LTDA"/>
    <x v="8"/>
    <s v="'36111672"/>
    <x v="3800"/>
    <x v="1"/>
    <x v="1"/>
    <x v="1"/>
    <x v="1"/>
    <x v="3"/>
    <x v="3"/>
    <s v="1 | 1"/>
    <x v="49"/>
    <n v="7001"/>
    <x v="1"/>
  </r>
  <r>
    <x v="1"/>
    <x v="11"/>
    <n v="-624.01"/>
    <x v="110"/>
    <s v="DAS"/>
    <x v="7"/>
    <s v="'1021627"/>
    <x v="8673"/>
    <x v="0"/>
    <x v="0"/>
    <x v="2"/>
    <x v="2"/>
    <x v="14"/>
    <x v="12"/>
    <s v="1 | 1"/>
    <x v="133"/>
    <n v="20011"/>
    <x v="1"/>
  </r>
  <r>
    <x v="1"/>
    <x v="11"/>
    <n v="-621.29999999999995"/>
    <x v="34"/>
    <s v="UNIMED-RIO COOPERATIVA DE TRABALHO MEDICO DO RIO DE JANEIRO LTDA"/>
    <x v="8"/>
    <s v="'36111669"/>
    <x v="3751"/>
    <x v="29"/>
    <x v="19"/>
    <x v="1"/>
    <x v="1"/>
    <x v="3"/>
    <x v="3"/>
    <s v="1 | 1"/>
    <x v="49"/>
    <n v="60012"/>
    <x v="1"/>
  </r>
  <r>
    <x v="1"/>
    <x v="11"/>
    <n v="-620.77"/>
    <x v="86"/>
    <s v="PENSAO ALIMENTICIA"/>
    <x v="4"/>
    <s v="'1021202"/>
    <x v="8674"/>
    <x v="29"/>
    <x v="19"/>
    <x v="1"/>
    <x v="1"/>
    <x v="2"/>
    <x v="2"/>
    <s v="1 | 1"/>
    <x v="104"/>
    <n v="60011"/>
    <x v="1"/>
  </r>
  <r>
    <x v="1"/>
    <x v="11"/>
    <n v="-615.6"/>
    <x v="9"/>
    <s v="EXPRESSO MONTCAR 2003 LTDA"/>
    <x v="15"/>
    <s v="'658745"/>
    <x v="8675"/>
    <x v="4"/>
    <x v="4"/>
    <x v="1"/>
    <x v="1"/>
    <x v="8"/>
    <x v="6"/>
    <s v="1 | 1"/>
    <x v="11"/>
    <n v="40031"/>
    <x v="1"/>
  </r>
  <r>
    <x v="1"/>
    <x v="11"/>
    <n v="-615.33000000000004"/>
    <x v="34"/>
    <s v="UNIMED-RIO COOPERATIVA DE TRABALHO MEDICO DO RIO DE JANEIRO LTDA"/>
    <x v="8"/>
    <s v="'36111669"/>
    <x v="3751"/>
    <x v="29"/>
    <x v="19"/>
    <x v="1"/>
    <x v="1"/>
    <x v="3"/>
    <x v="3"/>
    <s v="1 | 1"/>
    <x v="49"/>
    <n v="60013"/>
    <x v="1"/>
  </r>
  <r>
    <x v="1"/>
    <x v="11"/>
    <n v="-615"/>
    <x v="85"/>
    <s v="MF COMERCIO DE PECAS AUTOMOTIVAS LTDA"/>
    <x v="10"/>
    <s v="'658"/>
    <x v="8428"/>
    <x v="1"/>
    <x v="1"/>
    <x v="1"/>
    <x v="1"/>
    <x v="1"/>
    <x v="1"/>
    <s v="1 | 1"/>
    <x v="103"/>
    <n v="70012"/>
    <x v="1"/>
  </r>
  <r>
    <x v="1"/>
    <x v="11"/>
    <n v="-610"/>
    <x v="85"/>
    <s v="MF COMERCIO DE PECAS AUTOMOTIVAS LTDA"/>
    <x v="10"/>
    <s v="'640"/>
    <x v="6028"/>
    <x v="1"/>
    <x v="1"/>
    <x v="1"/>
    <x v="1"/>
    <x v="1"/>
    <x v="1"/>
    <s v="1 | 1"/>
    <x v="103"/>
    <n v="70012"/>
    <x v="1"/>
  </r>
  <r>
    <x v="1"/>
    <x v="11"/>
    <n v="-604.91999999999996"/>
    <x v="44"/>
    <s v="SECRETARIA DA RECEITA FEDERAL DO BRASIL - RFB"/>
    <x v="7"/>
    <s v="'1021378"/>
    <x v="8676"/>
    <x v="0"/>
    <x v="0"/>
    <x v="6"/>
    <x v="6"/>
    <x v="17"/>
    <x v="13"/>
    <s v="1 | 1"/>
    <x v="53"/>
    <n v="20011"/>
    <x v="1"/>
  </r>
  <r>
    <x v="1"/>
    <x v="11"/>
    <n v="-600"/>
    <x v="24"/>
    <s v="ASSOCIACAO DAS EMPRESAS DE COLETA DE RESIDUOS DA REGIAO METROPOLITANA DO ESTADO DO RIO DE JANEIRO - AEMERJ"/>
    <x v="6"/>
    <s v="'1020882"/>
    <x v="8677"/>
    <x v="0"/>
    <x v="0"/>
    <x v="2"/>
    <x v="2"/>
    <x v="12"/>
    <x v="10"/>
    <s v="1 | 1"/>
    <x v="29"/>
    <n v="2001"/>
    <x v="1"/>
  </r>
  <r>
    <x v="1"/>
    <x v="11"/>
    <n v="-600"/>
    <x v="24"/>
    <s v="ASSOCIACAO DAS EMPRESAS DE COLETA DE RESIDUOS DA REGIAO METROPOLITANA DO ESTADO DO RIO DE JANEIRO - AEMERJ"/>
    <x v="6"/>
    <s v="'1020942"/>
    <x v="8677"/>
    <x v="0"/>
    <x v="0"/>
    <x v="2"/>
    <x v="2"/>
    <x v="12"/>
    <x v="10"/>
    <s v="1 | 1"/>
    <x v="29"/>
    <n v="2001"/>
    <x v="1"/>
  </r>
  <r>
    <x v="1"/>
    <x v="11"/>
    <n v="-600"/>
    <x v="90"/>
    <s v="EKO TRANSPORTES E RECOLHIMENTO DE RESIDUOS LTDA"/>
    <x v="6"/>
    <s v="'1021453"/>
    <x v="8449"/>
    <x v="29"/>
    <x v="19"/>
    <x v="1"/>
    <x v="1"/>
    <x v="2"/>
    <x v="2"/>
    <s v="1 | 1"/>
    <x v="108"/>
    <n v="60013"/>
    <x v="1"/>
  </r>
  <r>
    <x v="1"/>
    <x v="11"/>
    <n v="-600"/>
    <x v="18"/>
    <s v="EKO TRANSPORTES E RECOLHIMENTO DE RESIDUOS LTDA"/>
    <x v="6"/>
    <s v="'1021216"/>
    <x v="8447"/>
    <x v="29"/>
    <x v="19"/>
    <x v="2"/>
    <x v="2"/>
    <x v="4"/>
    <x v="2"/>
    <s v="1 | 1"/>
    <x v="21"/>
    <n v="60013"/>
    <x v="1"/>
  </r>
  <r>
    <x v="1"/>
    <x v="11"/>
    <n v="-598.24"/>
    <x v="124"/>
    <s v="BRADESCO SAUDE S/A"/>
    <x v="3"/>
    <s v="'1020700"/>
    <x v="8422"/>
    <x v="23"/>
    <x v="16"/>
    <x v="2"/>
    <x v="2"/>
    <x v="5"/>
    <x v="4"/>
    <s v="1 | 1"/>
    <x v="147"/>
    <n v="1002"/>
    <x v="1"/>
  </r>
  <r>
    <x v="1"/>
    <x v="11"/>
    <n v="-597.6"/>
    <x v="61"/>
    <s v="FERRAGENS DUAS PATRIAS DE BONSUCESSO LTDA"/>
    <x v="10"/>
    <s v="'111467"/>
    <x v="4808"/>
    <x v="4"/>
    <x v="4"/>
    <x v="1"/>
    <x v="1"/>
    <x v="8"/>
    <x v="6"/>
    <s v="1 | 1"/>
    <x v="73"/>
    <n v="40031"/>
    <x v="1"/>
  </r>
  <r>
    <x v="1"/>
    <x v="11"/>
    <n v="-593.64"/>
    <x v="13"/>
    <s v="SOCIEDADE UNIFICADA DE ENSINO AUGUSTO MOTTA"/>
    <x v="3"/>
    <s v="'8413705686-1"/>
    <x v="8678"/>
    <x v="5"/>
    <x v="5"/>
    <x v="2"/>
    <x v="2"/>
    <x v="6"/>
    <x v="3"/>
    <s v="1 | 1"/>
    <x v="16"/>
    <n v="3006"/>
    <x v="1"/>
  </r>
  <r>
    <x v="1"/>
    <x v="11"/>
    <n v="-591.52"/>
    <x v="105"/>
    <s v="MESSER GASES LTDA."/>
    <x v="10"/>
    <s v="'10674"/>
    <x v="8558"/>
    <x v="6"/>
    <x v="1"/>
    <x v="1"/>
    <x v="1"/>
    <x v="8"/>
    <x v="6"/>
    <s v="1 | 1"/>
    <x v="124"/>
    <n v="70031"/>
    <x v="1"/>
  </r>
  <r>
    <x v="1"/>
    <x v="11"/>
    <n v="-591.52"/>
    <x v="105"/>
    <s v="MESSER GASES LTDA."/>
    <x v="10"/>
    <s v="'366554"/>
    <x v="8558"/>
    <x v="6"/>
    <x v="1"/>
    <x v="1"/>
    <x v="1"/>
    <x v="8"/>
    <x v="6"/>
    <s v="1 | 1"/>
    <x v="124"/>
    <n v="70031"/>
    <x v="1"/>
  </r>
  <r>
    <x v="1"/>
    <x v="11"/>
    <n v="-590.04999999999995"/>
    <x v="35"/>
    <s v="SECRETARIA DA RECEITA FEDERAL DO BRASIL - RFB"/>
    <x v="7"/>
    <s v="'1021322"/>
    <x v="8478"/>
    <x v="27"/>
    <x v="19"/>
    <x v="1"/>
    <x v="1"/>
    <x v="16"/>
    <x v="12"/>
    <s v="1 | 1"/>
    <x v="47"/>
    <n v="60022"/>
    <x v="1"/>
  </r>
  <r>
    <x v="1"/>
    <x v="11"/>
    <n v="-580.98"/>
    <x v="54"/>
    <s v="CONDOMINIO DO CENTRO DE ABAST DO EST DA GUANABARA"/>
    <x v="3"/>
    <s v="'1020695"/>
    <x v="8679"/>
    <x v="2"/>
    <x v="2"/>
    <x v="2"/>
    <x v="2"/>
    <x v="7"/>
    <x v="5"/>
    <s v="1 | 1"/>
    <x v="66"/>
    <n v="4004"/>
    <x v="1"/>
  </r>
  <r>
    <x v="1"/>
    <x v="11"/>
    <n v="-580.98"/>
    <x v="54"/>
    <s v="CONDOMINIO DO CENTRO DE ABAST DO EST DA GUANABARA"/>
    <x v="3"/>
    <s v="'154465"/>
    <x v="8680"/>
    <x v="2"/>
    <x v="2"/>
    <x v="2"/>
    <x v="2"/>
    <x v="7"/>
    <x v="5"/>
    <s v="1 | 1"/>
    <x v="66"/>
    <n v="4004"/>
    <x v="1"/>
  </r>
  <r>
    <x v="1"/>
    <x v="11"/>
    <n v="-580.98"/>
    <x v="54"/>
    <s v="CONDOMINIO DO CENTRO DE ABAST DO EST DA GUANABARA"/>
    <x v="3"/>
    <s v="'154494"/>
    <x v="8681"/>
    <x v="2"/>
    <x v="2"/>
    <x v="2"/>
    <x v="2"/>
    <x v="7"/>
    <x v="5"/>
    <s v="1 | 1"/>
    <x v="66"/>
    <n v="4004"/>
    <x v="1"/>
  </r>
  <r>
    <x v="1"/>
    <x v="11"/>
    <n v="-570"/>
    <x v="39"/>
    <s v="RIOPAR PARTICIPACOES S.A."/>
    <x v="3"/>
    <s v="'40419342"/>
    <x v="2642"/>
    <x v="29"/>
    <x v="19"/>
    <x v="1"/>
    <x v="1"/>
    <x v="3"/>
    <x v="3"/>
    <s v="1 | 1"/>
    <x v="58"/>
    <n v="60011"/>
    <x v="1"/>
  </r>
  <r>
    <x v="1"/>
    <x v="11"/>
    <n v="-570"/>
    <x v="50"/>
    <s v="VAREJAO DAS CORES COMERCIO DE PRODUTOS PARA PINTURA LTDA"/>
    <x v="10"/>
    <s v="'20674"/>
    <x v="8682"/>
    <x v="1"/>
    <x v="1"/>
    <x v="1"/>
    <x v="1"/>
    <x v="1"/>
    <x v="1"/>
    <s v="1 | 1"/>
    <x v="62"/>
    <n v="70011"/>
    <x v="1"/>
  </r>
  <r>
    <x v="1"/>
    <x v="11"/>
    <n v="-569"/>
    <x v="50"/>
    <s v="IMPERIO DIESEL AUTO-PECAS E COMERCIO"/>
    <x v="10"/>
    <s v="'150025"/>
    <x v="8551"/>
    <x v="1"/>
    <x v="1"/>
    <x v="1"/>
    <x v="1"/>
    <x v="1"/>
    <x v="1"/>
    <s v="1 | 1"/>
    <x v="62"/>
    <n v="70011"/>
    <x v="1"/>
  </r>
  <r>
    <x v="1"/>
    <x v="11"/>
    <n v="-565.6"/>
    <x v="39"/>
    <s v="RIOPAR PARTICIPACOES S.A."/>
    <x v="3"/>
    <s v="'75227554"/>
    <x v="8546"/>
    <x v="6"/>
    <x v="1"/>
    <x v="1"/>
    <x v="1"/>
    <x v="3"/>
    <x v="3"/>
    <s v="1 | 1"/>
    <x v="58"/>
    <n v="7003"/>
    <x v="1"/>
  </r>
  <r>
    <x v="1"/>
    <x v="11"/>
    <n v="-563.88"/>
    <x v="35"/>
    <s v="SECRETARIA DA RECEITA FEDERAL DO BRASIL - RFB"/>
    <x v="7"/>
    <s v="'1021321"/>
    <x v="8394"/>
    <x v="4"/>
    <x v="4"/>
    <x v="2"/>
    <x v="2"/>
    <x v="14"/>
    <x v="12"/>
    <s v="1 | 1"/>
    <x v="41"/>
    <n v="40036"/>
    <x v="1"/>
  </r>
  <r>
    <x v="1"/>
    <x v="11"/>
    <n v="-563.46"/>
    <x v="34"/>
    <s v="UNIMED-RIO COOPERATIVA DE TRABALHO MEDICO DO RIO DE JANEIRO LTDA"/>
    <x v="8"/>
    <s v="'36111669"/>
    <x v="3751"/>
    <x v="1"/>
    <x v="1"/>
    <x v="1"/>
    <x v="1"/>
    <x v="3"/>
    <x v="3"/>
    <s v="1 | 1"/>
    <x v="49"/>
    <n v="7001"/>
    <x v="1"/>
  </r>
  <r>
    <x v="1"/>
    <x v="11"/>
    <n v="-562.5"/>
    <x v="3"/>
    <s v="SODEXO PASS DO BRASIL SERVICOS E COMERCIO S.A."/>
    <x v="11"/>
    <s v="'1020678"/>
    <x v="8398"/>
    <x v="7"/>
    <x v="6"/>
    <x v="1"/>
    <x v="1"/>
    <x v="3"/>
    <x v="3"/>
    <s v="1 | 1"/>
    <x v="3"/>
    <n v="3008"/>
    <x v="1"/>
  </r>
  <r>
    <x v="1"/>
    <x v="11"/>
    <n v="-560"/>
    <x v="18"/>
    <s v="EKO TRANSPORTES E RECOLHIMENTO DE RESIDUOS LTDA"/>
    <x v="6"/>
    <s v="'1021099"/>
    <x v="8468"/>
    <x v="29"/>
    <x v="19"/>
    <x v="2"/>
    <x v="2"/>
    <x v="4"/>
    <x v="2"/>
    <s v="1 | 1"/>
    <x v="21"/>
    <n v="60012"/>
    <x v="1"/>
  </r>
  <r>
    <x v="1"/>
    <x v="11"/>
    <n v="-557.05999999999995"/>
    <x v="3"/>
    <s v="SODEXO PASS DO BRASIL SERVICOS E COMERCIO S.A."/>
    <x v="11"/>
    <s v="'1020678"/>
    <x v="8398"/>
    <x v="29"/>
    <x v="19"/>
    <x v="1"/>
    <x v="1"/>
    <x v="3"/>
    <x v="3"/>
    <s v="1 | 1"/>
    <x v="3"/>
    <n v="60013"/>
    <x v="1"/>
  </r>
  <r>
    <x v="1"/>
    <x v="11"/>
    <n v="-557.05999999999995"/>
    <x v="3"/>
    <s v="SODEXO PASS DO BRASIL SERVICOS E COMERCIO S.A."/>
    <x v="11"/>
    <s v="'1021053"/>
    <x v="8683"/>
    <x v="29"/>
    <x v="19"/>
    <x v="1"/>
    <x v="1"/>
    <x v="3"/>
    <x v="3"/>
    <s v="1 | 1"/>
    <x v="3"/>
    <n v="60011"/>
    <x v="1"/>
  </r>
  <r>
    <x v="1"/>
    <x v="11"/>
    <n v="-557.05999999999995"/>
    <x v="50"/>
    <s v="AMEC- AMERICA CAMINHOES LTDA"/>
    <x v="10"/>
    <s v="'88751"/>
    <x v="8684"/>
    <x v="1"/>
    <x v="1"/>
    <x v="1"/>
    <x v="1"/>
    <x v="1"/>
    <x v="1"/>
    <s v="1 | 1"/>
    <x v="62"/>
    <n v="70011"/>
    <x v="1"/>
  </r>
  <r>
    <x v="1"/>
    <x v="11"/>
    <n v="-552.36"/>
    <x v="86"/>
    <s v="PENSAO ALIMENTICIA"/>
    <x v="4"/>
    <s v="'1021214"/>
    <x v="8685"/>
    <x v="29"/>
    <x v="19"/>
    <x v="1"/>
    <x v="1"/>
    <x v="2"/>
    <x v="2"/>
    <s v="1 | 1"/>
    <x v="104"/>
    <n v="60011"/>
    <x v="1"/>
  </r>
  <r>
    <x v="1"/>
    <x v="11"/>
    <n v="-550.66"/>
    <x v="86"/>
    <s v="PENSAO ALIMENTICIA"/>
    <x v="4"/>
    <s v="'1021213"/>
    <x v="8686"/>
    <x v="29"/>
    <x v="19"/>
    <x v="1"/>
    <x v="1"/>
    <x v="2"/>
    <x v="2"/>
    <s v="1 | 1"/>
    <x v="104"/>
    <n v="60011"/>
    <x v="1"/>
  </r>
  <r>
    <x v="1"/>
    <x v="11"/>
    <n v="-550"/>
    <x v="28"/>
    <s v="TOP NET BRASIL SERVICOS DE TELECOMUNICACOES LTDA"/>
    <x v="8"/>
    <s v="'14774"/>
    <x v="970"/>
    <x v="24"/>
    <x v="17"/>
    <x v="1"/>
    <x v="1"/>
    <x v="8"/>
    <x v="6"/>
    <s v="1 | 1"/>
    <x v="33"/>
    <n v="80061"/>
    <x v="1"/>
  </r>
  <r>
    <x v="1"/>
    <x v="11"/>
    <n v="-543.79999999999995"/>
    <x v="50"/>
    <s v="VAREJAO DAS CORES COMERCIO DE PRODUTOS PARA PINTURA LTDA"/>
    <x v="10"/>
    <s v="'20700"/>
    <x v="8687"/>
    <x v="1"/>
    <x v="1"/>
    <x v="1"/>
    <x v="1"/>
    <x v="1"/>
    <x v="1"/>
    <s v="1 | 1"/>
    <x v="62"/>
    <n v="70011"/>
    <x v="1"/>
  </r>
  <r>
    <x v="1"/>
    <x v="11"/>
    <n v="-540"/>
    <x v="50"/>
    <s v="VOLKAR COMERCIO DE AUTO PECAS LTDA"/>
    <x v="10"/>
    <s v="'18257"/>
    <x v="4808"/>
    <x v="1"/>
    <x v="1"/>
    <x v="1"/>
    <x v="1"/>
    <x v="1"/>
    <x v="1"/>
    <s v="1 | 1"/>
    <x v="62"/>
    <n v="70011"/>
    <x v="1"/>
  </r>
  <r>
    <x v="1"/>
    <x v="11"/>
    <n v="-539.07000000000005"/>
    <x v="47"/>
    <s v="INSTITUTO NACIONAL DO SEGURO SOCIAL - INSS"/>
    <x v="7"/>
    <s v="'1021387"/>
    <x v="8688"/>
    <x v="0"/>
    <x v="0"/>
    <x v="6"/>
    <x v="6"/>
    <x v="17"/>
    <x v="13"/>
    <s v="1 | 1"/>
    <x v="56"/>
    <n v="20011"/>
    <x v="1"/>
  </r>
  <r>
    <x v="1"/>
    <x v="11"/>
    <n v="-536.76"/>
    <x v="13"/>
    <s v="UOL CURSOS TECNOLOGIA EDUCACIONAL LTDA."/>
    <x v="3"/>
    <s v="'1007382"/>
    <x v="1039"/>
    <x v="22"/>
    <x v="0"/>
    <x v="2"/>
    <x v="2"/>
    <x v="6"/>
    <x v="3"/>
    <s v="1 | 1"/>
    <x v="16"/>
    <n v="3002"/>
    <x v="1"/>
  </r>
  <r>
    <x v="1"/>
    <x v="11"/>
    <n v="-531.78"/>
    <x v="97"/>
    <s v="CANDEIAS SERVICOS DE APOIO ADMINISTRATIVOS EIRELI"/>
    <x v="8"/>
    <s v="'259"/>
    <x v="8639"/>
    <x v="33"/>
    <x v="16"/>
    <x v="9"/>
    <x v="9"/>
    <x v="20"/>
    <x v="16"/>
    <s v="1 | 1"/>
    <x v="116"/>
    <n v="9001"/>
    <x v="1"/>
  </r>
  <r>
    <x v="1"/>
    <x v="11"/>
    <n v="-529.29"/>
    <x v="34"/>
    <s v="UNIMED-RIO COOPERATIVA DE TRABALHO MEDICO DO RIO DE JANEIRO LTDA"/>
    <x v="8"/>
    <s v="'36111670"/>
    <x v="3781"/>
    <x v="4"/>
    <x v="4"/>
    <x v="2"/>
    <x v="2"/>
    <x v="6"/>
    <x v="3"/>
    <s v="1 | 1"/>
    <x v="40"/>
    <n v="40036"/>
    <x v="1"/>
  </r>
  <r>
    <x v="1"/>
    <x v="11"/>
    <n v="-523.52"/>
    <x v="43"/>
    <s v="BANCO BRADESCO S.A."/>
    <x v="9"/>
    <s v="'701018975"/>
    <x v="1043"/>
    <x v="0"/>
    <x v="0"/>
    <x v="7"/>
    <x v="7"/>
    <x v="18"/>
    <x v="14"/>
    <s v="24 | 84"/>
    <x v="52"/>
    <n v="20011"/>
    <x v="0"/>
  </r>
  <r>
    <x v="1"/>
    <x v="11"/>
    <n v="-523.52"/>
    <x v="43"/>
    <s v="BANCO BRADESCO S.A."/>
    <x v="9"/>
    <s v="'701018983"/>
    <x v="1043"/>
    <x v="0"/>
    <x v="0"/>
    <x v="7"/>
    <x v="7"/>
    <x v="18"/>
    <x v="14"/>
    <s v="24 | 84"/>
    <x v="52"/>
    <n v="20011"/>
    <x v="0"/>
  </r>
  <r>
    <x v="1"/>
    <x v="11"/>
    <n v="-517.5"/>
    <x v="3"/>
    <s v="SODEXO PASS DO BRASIL SERVICOS E COMERCIO S.A."/>
    <x v="11"/>
    <s v="'1020682"/>
    <x v="8689"/>
    <x v="1"/>
    <x v="1"/>
    <x v="1"/>
    <x v="1"/>
    <x v="3"/>
    <x v="3"/>
    <s v="1 | 1"/>
    <x v="3"/>
    <n v="7001"/>
    <x v="1"/>
  </r>
  <r>
    <x v="1"/>
    <x v="11"/>
    <n v="-513.15"/>
    <x v="97"/>
    <s v="SECRETARIA DA RECEITA FEDERAL DO BRASIL - RFB"/>
    <x v="7"/>
    <s v="'1021322"/>
    <x v="8478"/>
    <x v="33"/>
    <x v="16"/>
    <x v="9"/>
    <x v="9"/>
    <x v="20"/>
    <x v="16"/>
    <s v="1 | 1"/>
    <x v="116"/>
    <n v="9001"/>
    <x v="1"/>
  </r>
  <r>
    <x v="1"/>
    <x v="11"/>
    <n v="-512.89"/>
    <x v="13"/>
    <s v="UOL CURSOS TECNOLOGIA EDUCACIONAL LTDA."/>
    <x v="3"/>
    <s v="'133239233"/>
    <x v="1045"/>
    <x v="22"/>
    <x v="0"/>
    <x v="2"/>
    <x v="2"/>
    <x v="6"/>
    <x v="3"/>
    <s v="1 | 1"/>
    <x v="16"/>
    <n v="3002"/>
    <x v="1"/>
  </r>
  <r>
    <x v="1"/>
    <x v="11"/>
    <n v="-510.2"/>
    <x v="50"/>
    <s v="GRANVIA AUTO PECAS LTDA"/>
    <x v="10"/>
    <s v="'120628"/>
    <x v="4808"/>
    <x v="1"/>
    <x v="1"/>
    <x v="1"/>
    <x v="1"/>
    <x v="1"/>
    <x v="1"/>
    <s v="1 | 1"/>
    <x v="62"/>
    <n v="70011"/>
    <x v="1"/>
  </r>
  <r>
    <x v="1"/>
    <x v="11"/>
    <n v="-505.85"/>
    <x v="67"/>
    <s v="BM RIO AUTOMOVEIS LTDA"/>
    <x v="10"/>
    <s v="'9508"/>
    <x v="8690"/>
    <x v="23"/>
    <x v="16"/>
    <x v="2"/>
    <x v="2"/>
    <x v="10"/>
    <x v="8"/>
    <s v="1 | 6"/>
    <x v="79"/>
    <n v="1002"/>
    <x v="1"/>
  </r>
  <r>
    <x v="1"/>
    <x v="11"/>
    <n v="-505.83"/>
    <x v="67"/>
    <s v="BM RIO AUTOMOVEIS LTDA"/>
    <x v="10"/>
    <s v="'9508"/>
    <x v="8690"/>
    <x v="23"/>
    <x v="16"/>
    <x v="2"/>
    <x v="2"/>
    <x v="10"/>
    <x v="8"/>
    <s v="2 | 6"/>
    <x v="79"/>
    <n v="1002"/>
    <x v="1"/>
  </r>
  <r>
    <x v="1"/>
    <x v="11"/>
    <n v="-505.83"/>
    <x v="67"/>
    <s v="BM RIO AUTOMOVEIS LTDA"/>
    <x v="10"/>
    <s v="'9508"/>
    <x v="8690"/>
    <x v="23"/>
    <x v="16"/>
    <x v="2"/>
    <x v="2"/>
    <x v="10"/>
    <x v="8"/>
    <s v="3 | 6"/>
    <x v="79"/>
    <n v="1002"/>
    <x v="1"/>
  </r>
  <r>
    <x v="1"/>
    <x v="11"/>
    <n v="-505.83"/>
    <x v="67"/>
    <s v="BM RIO AUTOMOVEIS LTDA"/>
    <x v="10"/>
    <s v="'9508"/>
    <x v="8690"/>
    <x v="23"/>
    <x v="16"/>
    <x v="2"/>
    <x v="2"/>
    <x v="10"/>
    <x v="8"/>
    <s v="4 | 6"/>
    <x v="79"/>
    <n v="1002"/>
    <x v="1"/>
  </r>
  <r>
    <x v="1"/>
    <x v="11"/>
    <n v="-505.83"/>
    <x v="67"/>
    <s v="BM RIO AUTOMOVEIS LTDA"/>
    <x v="10"/>
    <s v="'9508"/>
    <x v="8690"/>
    <x v="23"/>
    <x v="16"/>
    <x v="2"/>
    <x v="2"/>
    <x v="10"/>
    <x v="8"/>
    <s v="5 | 6"/>
    <x v="79"/>
    <n v="1002"/>
    <x v="1"/>
  </r>
  <r>
    <x v="1"/>
    <x v="11"/>
    <n v="-505.83"/>
    <x v="67"/>
    <s v="BM RIO AUTOMOVEIS LTDA"/>
    <x v="10"/>
    <s v="'9508"/>
    <x v="8690"/>
    <x v="23"/>
    <x v="16"/>
    <x v="2"/>
    <x v="2"/>
    <x v="10"/>
    <x v="8"/>
    <s v="6 | 6"/>
    <x v="79"/>
    <n v="1002"/>
    <x v="1"/>
  </r>
  <r>
    <x v="1"/>
    <x v="11"/>
    <n v="-502.14"/>
    <x v="35"/>
    <s v="SECRETARIA DA RECEITA FEDERAL DO BRASIL - RFB"/>
    <x v="7"/>
    <s v="'1021323"/>
    <x v="8495"/>
    <x v="19"/>
    <x v="13"/>
    <x v="2"/>
    <x v="2"/>
    <x v="14"/>
    <x v="12"/>
    <s v="1 | 1"/>
    <x v="41"/>
    <n v="3003"/>
    <x v="1"/>
  </r>
  <r>
    <x v="1"/>
    <x v="11"/>
    <n v="-501.01"/>
    <x v="118"/>
    <s v="CLEAN AMBIENTAL"/>
    <x v="2"/>
    <s v="'1021220"/>
    <x v="1"/>
    <x v="35"/>
    <x v="20"/>
    <x v="11"/>
    <x v="11"/>
    <x v="23"/>
    <x v="19"/>
    <s v="1 | 1"/>
    <x v="141"/>
    <m/>
    <x v="0"/>
  </r>
  <r>
    <x v="1"/>
    <x v="11"/>
    <n v="-500"/>
    <x v="89"/>
    <s v="50.261.753 SARAH DE SOUZA OLIVEIRA"/>
    <x v="8"/>
    <s v="'5"/>
    <x v="8566"/>
    <x v="10"/>
    <x v="9"/>
    <x v="2"/>
    <x v="2"/>
    <x v="10"/>
    <x v="8"/>
    <s v="2 | 2"/>
    <x v="107"/>
    <n v="8001"/>
    <x v="1"/>
  </r>
  <r>
    <x v="1"/>
    <x v="11"/>
    <n v="-498"/>
    <x v="61"/>
    <s v="FERRAGENS DUAS PATRIAS DE BONSUCESSO LTDA"/>
    <x v="10"/>
    <s v="'110959"/>
    <x v="6597"/>
    <x v="4"/>
    <x v="4"/>
    <x v="1"/>
    <x v="1"/>
    <x v="8"/>
    <x v="6"/>
    <s v="1 | 1"/>
    <x v="73"/>
    <n v="40031"/>
    <x v="1"/>
  </r>
  <r>
    <x v="1"/>
    <x v="11"/>
    <n v="-495"/>
    <x v="3"/>
    <s v="VR BENEFICIOS E SERVICOS DE PROCESSAMENTO S.A"/>
    <x v="11"/>
    <s v="'1020691"/>
    <x v="8520"/>
    <x v="6"/>
    <x v="1"/>
    <x v="1"/>
    <x v="1"/>
    <x v="3"/>
    <x v="3"/>
    <s v="1 | 1"/>
    <x v="3"/>
    <n v="7003"/>
    <x v="1"/>
  </r>
  <r>
    <x v="1"/>
    <x v="11"/>
    <n v="-490"/>
    <x v="90"/>
    <s v="EKO TRANSPORTES E RECOLHIMENTO DE RESIDUOS LTDA"/>
    <x v="6"/>
    <s v="'1020927"/>
    <x v="8480"/>
    <x v="29"/>
    <x v="19"/>
    <x v="1"/>
    <x v="1"/>
    <x v="2"/>
    <x v="2"/>
    <s v="1 | 1"/>
    <x v="108"/>
    <n v="60012"/>
    <x v="1"/>
  </r>
  <r>
    <x v="1"/>
    <x v="11"/>
    <n v="-490"/>
    <x v="50"/>
    <s v="VAREJAO DAS CORES COMERCIO DE PRODUTOS PARA PINTURA LTDA"/>
    <x v="10"/>
    <s v="'20523"/>
    <x v="8691"/>
    <x v="1"/>
    <x v="1"/>
    <x v="1"/>
    <x v="1"/>
    <x v="1"/>
    <x v="1"/>
    <s v="1 | 1"/>
    <x v="62"/>
    <n v="70011"/>
    <x v="1"/>
  </r>
  <r>
    <x v="1"/>
    <x v="11"/>
    <n v="-490"/>
    <x v="19"/>
    <s v="BRF - CONSULTORIA EMPRESARIAL LTDA"/>
    <x v="8"/>
    <s v="'82"/>
    <x v="8692"/>
    <x v="9"/>
    <x v="8"/>
    <x v="2"/>
    <x v="2"/>
    <x v="10"/>
    <x v="8"/>
    <s v="1 | 1"/>
    <x v="22"/>
    <n v="8002"/>
    <x v="1"/>
  </r>
  <r>
    <x v="1"/>
    <x v="11"/>
    <n v="-490"/>
    <x v="19"/>
    <s v="BRF - CONSULTORIA EMPRESARIAL LTDA"/>
    <x v="8"/>
    <s v="'83"/>
    <x v="8693"/>
    <x v="9"/>
    <x v="8"/>
    <x v="2"/>
    <x v="2"/>
    <x v="10"/>
    <x v="8"/>
    <s v="1 | 1"/>
    <x v="22"/>
    <n v="8002"/>
    <x v="1"/>
  </r>
  <r>
    <x v="1"/>
    <x v="11"/>
    <n v="-478.92"/>
    <x v="22"/>
    <s v="GUILHERME CARVALHO DE ALMEIDA"/>
    <x v="12"/>
    <s v="'1021244"/>
    <x v="8467"/>
    <x v="24"/>
    <x v="17"/>
    <x v="2"/>
    <x v="2"/>
    <x v="10"/>
    <x v="8"/>
    <s v="1 | 1"/>
    <x v="26"/>
    <n v="8006"/>
    <x v="1"/>
  </r>
  <r>
    <x v="1"/>
    <x v="11"/>
    <n v="-476"/>
    <x v="50"/>
    <s v="CBS BRAND COMERCIO E AUTOMACAO LTDA"/>
    <x v="10"/>
    <s v="'7923"/>
    <x v="4808"/>
    <x v="1"/>
    <x v="1"/>
    <x v="1"/>
    <x v="1"/>
    <x v="1"/>
    <x v="1"/>
    <s v="1 | 1"/>
    <x v="62"/>
    <n v="70011"/>
    <x v="1"/>
  </r>
  <r>
    <x v="1"/>
    <x v="11"/>
    <n v="-476"/>
    <x v="85"/>
    <s v="IMPERIO DIESEL AUTO-PECAS E COMERCIO"/>
    <x v="10"/>
    <s v="'1663 - 2974"/>
    <x v="6028"/>
    <x v="1"/>
    <x v="1"/>
    <x v="1"/>
    <x v="1"/>
    <x v="1"/>
    <x v="1"/>
    <s v="2 | 1"/>
    <x v="103"/>
    <n v="70012"/>
    <x v="1"/>
  </r>
  <r>
    <x v="1"/>
    <x v="11"/>
    <n v="-472.5"/>
    <x v="3"/>
    <s v="SODEXO PASS DO BRASIL SERVICOS E COMERCIO S.A."/>
    <x v="11"/>
    <s v="'1020684"/>
    <x v="8465"/>
    <x v="27"/>
    <x v="19"/>
    <x v="1"/>
    <x v="1"/>
    <x v="3"/>
    <x v="3"/>
    <s v="1 | 1"/>
    <x v="3"/>
    <n v="60022"/>
    <x v="1"/>
  </r>
  <r>
    <x v="1"/>
    <x v="11"/>
    <n v="-468.5"/>
    <x v="34"/>
    <s v="UNIMED-RIO COOPERATIVA DE TRABALHO MEDICO DO RIO DE JANEIRO LTDA"/>
    <x v="8"/>
    <s v="'36111666"/>
    <x v="3612"/>
    <x v="5"/>
    <x v="5"/>
    <x v="2"/>
    <x v="2"/>
    <x v="6"/>
    <x v="3"/>
    <s v="1 | 1"/>
    <x v="40"/>
    <n v="3006"/>
    <x v="1"/>
  </r>
  <r>
    <x v="1"/>
    <x v="11"/>
    <n v="-468.37"/>
    <x v="97"/>
    <s v="JEDAF SERVICOS DE ESCRITORIO E APOIO ADMINISTRATIVO E TRANSPORTE EM GERAL EIRELI"/>
    <x v="8"/>
    <s v="'236"/>
    <x v="8557"/>
    <x v="33"/>
    <x v="16"/>
    <x v="9"/>
    <x v="9"/>
    <x v="20"/>
    <x v="16"/>
    <s v="1 | 1"/>
    <x v="116"/>
    <n v="9001"/>
    <x v="1"/>
  </r>
  <r>
    <x v="1"/>
    <x v="11"/>
    <n v="-467.12"/>
    <x v="34"/>
    <s v="UNIMED-RIO COOPERATIVA DE TRABALHO MEDICO DO RIO DE JANEIRO LTDA"/>
    <x v="8"/>
    <s v="'36111671"/>
    <x v="3687"/>
    <x v="11"/>
    <x v="6"/>
    <x v="2"/>
    <x v="2"/>
    <x v="6"/>
    <x v="3"/>
    <s v="1 | 1"/>
    <x v="40"/>
    <n v="8004"/>
    <x v="1"/>
  </r>
  <r>
    <x v="1"/>
    <x v="11"/>
    <n v="-466.45"/>
    <x v="39"/>
    <s v="RIOPAR PARTICIPACOES S.A."/>
    <x v="3"/>
    <s v="'75226451"/>
    <x v="8404"/>
    <x v="10"/>
    <x v="9"/>
    <x v="2"/>
    <x v="2"/>
    <x v="6"/>
    <x v="3"/>
    <s v="1 | 1"/>
    <x v="46"/>
    <n v="8001"/>
    <x v="1"/>
  </r>
  <r>
    <x v="1"/>
    <x v="11"/>
    <n v="-463"/>
    <x v="50"/>
    <s v="IMPERIO DOS FREIOS PECAS E SERVICOS EIRELI"/>
    <x v="10"/>
    <s v="'27140"/>
    <x v="4808"/>
    <x v="1"/>
    <x v="1"/>
    <x v="1"/>
    <x v="1"/>
    <x v="1"/>
    <x v="1"/>
    <s v="1 | 1"/>
    <x v="62"/>
    <n v="70013"/>
    <x v="1"/>
  </r>
  <r>
    <x v="1"/>
    <x v="11"/>
    <n v="-461.88"/>
    <x v="86"/>
    <s v="PENSAO ALIMENTICIA"/>
    <x v="4"/>
    <s v="'1021211"/>
    <x v="8694"/>
    <x v="29"/>
    <x v="19"/>
    <x v="1"/>
    <x v="1"/>
    <x v="2"/>
    <x v="2"/>
    <s v="1 | 1"/>
    <x v="104"/>
    <n v="60011"/>
    <x v="1"/>
  </r>
  <r>
    <x v="1"/>
    <x v="11"/>
    <n v="-460.3"/>
    <x v="86"/>
    <s v="PENSAO ALIMENTICIA"/>
    <x v="4"/>
    <s v="'1021206"/>
    <x v="8695"/>
    <x v="29"/>
    <x v="19"/>
    <x v="1"/>
    <x v="1"/>
    <x v="2"/>
    <x v="2"/>
    <s v="1 | 1"/>
    <x v="104"/>
    <n v="60011"/>
    <x v="1"/>
  </r>
  <r>
    <x v="1"/>
    <x v="11"/>
    <n v="-460"/>
    <x v="50"/>
    <s v="BIG VIDROS DE BENTO RIBEIRO PECAS E ACESSORIOS LTDA"/>
    <x v="10"/>
    <s v="'54094"/>
    <x v="8696"/>
    <x v="1"/>
    <x v="1"/>
    <x v="1"/>
    <x v="1"/>
    <x v="1"/>
    <x v="1"/>
    <s v="1 | 1"/>
    <x v="62"/>
    <n v="70011"/>
    <x v="1"/>
  </r>
  <r>
    <x v="1"/>
    <x v="11"/>
    <n v="-460"/>
    <x v="19"/>
    <s v="EKO TRANSPORTES E RECOLHIMENTO DE RESIDUOS LTDA"/>
    <x v="6"/>
    <s v="'1021359"/>
    <x v="8697"/>
    <x v="0"/>
    <x v="0"/>
    <x v="2"/>
    <x v="2"/>
    <x v="10"/>
    <x v="8"/>
    <s v="1 | 1"/>
    <x v="22"/>
    <n v="20011"/>
    <x v="1"/>
  </r>
  <r>
    <x v="1"/>
    <x v="11"/>
    <n v="-458.9"/>
    <x v="85"/>
    <s v="MF COMERCIO DE PECAS AUTOMOTIVAS LTDA"/>
    <x v="10"/>
    <s v="'638 - 639 "/>
    <x v="4808"/>
    <x v="1"/>
    <x v="1"/>
    <x v="1"/>
    <x v="1"/>
    <x v="1"/>
    <x v="1"/>
    <s v="1 | 2"/>
    <x v="103"/>
    <n v="70012"/>
    <x v="1"/>
  </r>
  <r>
    <x v="1"/>
    <x v="11"/>
    <n v="-458.86"/>
    <x v="35"/>
    <s v="SECRETARIA DA RECEITA FEDERAL DO BRASIL - RFB"/>
    <x v="7"/>
    <s v="'1021323"/>
    <x v="8495"/>
    <x v="5"/>
    <x v="5"/>
    <x v="2"/>
    <x v="2"/>
    <x v="14"/>
    <x v="12"/>
    <s v="1 | 1"/>
    <x v="41"/>
    <n v="3006"/>
    <x v="1"/>
  </r>
  <r>
    <x v="1"/>
    <x v="11"/>
    <n v="-450.51"/>
    <x v="31"/>
    <s v="LIGHT SERVICOS DE ELETRICIDADE S A"/>
    <x v="10"/>
    <s v="'038809703"/>
    <x v="8698"/>
    <x v="2"/>
    <x v="2"/>
    <x v="1"/>
    <x v="1"/>
    <x v="15"/>
    <x v="5"/>
    <s v="1 | 1"/>
    <x v="36"/>
    <n v="40041"/>
    <x v="1"/>
  </r>
  <r>
    <x v="1"/>
    <x v="11"/>
    <n v="-450"/>
    <x v="3"/>
    <s v="SODEXO PASS DO BRASIL SERVICOS E COMERCIO S.A."/>
    <x v="11"/>
    <s v="'1020678"/>
    <x v="8398"/>
    <x v="22"/>
    <x v="0"/>
    <x v="2"/>
    <x v="2"/>
    <x v="6"/>
    <x v="3"/>
    <s v="1 | 1"/>
    <x v="8"/>
    <n v="3002"/>
    <x v="1"/>
  </r>
  <r>
    <x v="1"/>
    <x v="11"/>
    <n v="-450"/>
    <x v="3"/>
    <s v="SODEXO PASS DO BRASIL SERVICOS E COMERCIO S.A."/>
    <x v="11"/>
    <s v="'1020678"/>
    <x v="8398"/>
    <x v="5"/>
    <x v="5"/>
    <x v="2"/>
    <x v="2"/>
    <x v="6"/>
    <x v="3"/>
    <s v="1 | 1"/>
    <x v="8"/>
    <n v="3006"/>
    <x v="1"/>
  </r>
  <r>
    <x v="1"/>
    <x v="11"/>
    <n v="-450"/>
    <x v="3"/>
    <s v="SODEXO PASS DO BRASIL SERVICOS E COMERCIO S.A."/>
    <x v="11"/>
    <s v="'1020678"/>
    <x v="8398"/>
    <x v="14"/>
    <x v="2"/>
    <x v="1"/>
    <x v="1"/>
    <x v="3"/>
    <x v="3"/>
    <s v="1 | 1"/>
    <x v="3"/>
    <n v="5005"/>
    <x v="1"/>
  </r>
  <r>
    <x v="1"/>
    <x v="11"/>
    <n v="-450"/>
    <x v="3"/>
    <s v="SODEXO PASS DO BRASIL SERVICOS E COMERCIO S.A."/>
    <x v="11"/>
    <s v="'1020678"/>
    <x v="8398"/>
    <x v="24"/>
    <x v="17"/>
    <x v="2"/>
    <x v="2"/>
    <x v="6"/>
    <x v="3"/>
    <s v="1 | 1"/>
    <x v="8"/>
    <n v="8006"/>
    <x v="1"/>
  </r>
  <r>
    <x v="1"/>
    <x v="11"/>
    <n v="-450"/>
    <x v="3"/>
    <s v="SODEXO PASS DO BRASIL SERVICOS E COMERCIO S.A."/>
    <x v="11"/>
    <s v="'1020679"/>
    <x v="8553"/>
    <x v="12"/>
    <x v="10"/>
    <x v="2"/>
    <x v="2"/>
    <x v="6"/>
    <x v="3"/>
    <s v="1 | 1"/>
    <x v="8"/>
    <n v="3005"/>
    <x v="1"/>
  </r>
  <r>
    <x v="1"/>
    <x v="11"/>
    <n v="-450"/>
    <x v="3"/>
    <s v="SODEXO PASS DO BRASIL SERVICOS E COMERCIO S.A."/>
    <x v="11"/>
    <s v="'1020679"/>
    <x v="8553"/>
    <x v="22"/>
    <x v="0"/>
    <x v="2"/>
    <x v="2"/>
    <x v="6"/>
    <x v="3"/>
    <s v="1 | 1"/>
    <x v="8"/>
    <n v="3002"/>
    <x v="1"/>
  </r>
  <r>
    <x v="1"/>
    <x v="11"/>
    <n v="-450"/>
    <x v="3"/>
    <s v="SODEXO PASS DO BRASIL SERVICOS E COMERCIO S.A."/>
    <x v="11"/>
    <s v="'1020679"/>
    <x v="8553"/>
    <x v="9"/>
    <x v="8"/>
    <x v="2"/>
    <x v="2"/>
    <x v="6"/>
    <x v="3"/>
    <s v="1 | 1"/>
    <x v="8"/>
    <n v="8002"/>
    <x v="1"/>
  </r>
  <r>
    <x v="1"/>
    <x v="11"/>
    <n v="-450"/>
    <x v="3"/>
    <s v="SODEXO PASS DO BRASIL SERVICOS E COMERCIO S.A."/>
    <x v="11"/>
    <s v="'1020684"/>
    <x v="8465"/>
    <x v="15"/>
    <x v="11"/>
    <x v="2"/>
    <x v="2"/>
    <x v="6"/>
    <x v="3"/>
    <s v="1 | 1"/>
    <x v="8"/>
    <n v="5002"/>
    <x v="1"/>
  </r>
  <r>
    <x v="1"/>
    <x v="11"/>
    <n v="-450"/>
    <x v="3"/>
    <s v="SODEXO PASS DO BRASIL SERVICOS E COMERCIO S.A."/>
    <x v="11"/>
    <s v="'1020684"/>
    <x v="8465"/>
    <x v="14"/>
    <x v="2"/>
    <x v="1"/>
    <x v="1"/>
    <x v="3"/>
    <x v="3"/>
    <s v="1 | 1"/>
    <x v="3"/>
    <n v="5005"/>
    <x v="1"/>
  </r>
  <r>
    <x v="1"/>
    <x v="11"/>
    <n v="-450"/>
    <x v="3"/>
    <s v="SODEXO PASS DO BRASIL SERVICOS E COMERCIO S.A."/>
    <x v="11"/>
    <s v="'1020686"/>
    <x v="8631"/>
    <x v="12"/>
    <x v="10"/>
    <x v="2"/>
    <x v="2"/>
    <x v="6"/>
    <x v="3"/>
    <s v="1 | 1"/>
    <x v="8"/>
    <n v="3005"/>
    <x v="1"/>
  </r>
  <r>
    <x v="1"/>
    <x v="11"/>
    <n v="-450"/>
    <x v="3"/>
    <s v="SODEXO PASS DO BRASIL SERVICOS E COMERCIO S.A."/>
    <x v="11"/>
    <s v="'1020686"/>
    <x v="8631"/>
    <x v="10"/>
    <x v="9"/>
    <x v="2"/>
    <x v="2"/>
    <x v="6"/>
    <x v="3"/>
    <s v="1 | 1"/>
    <x v="8"/>
    <n v="8001"/>
    <x v="1"/>
  </r>
  <r>
    <x v="1"/>
    <x v="11"/>
    <n v="-450"/>
    <x v="3"/>
    <s v="SODEXO PASS DO BRASIL SERVICOS E COMERCIO S.A."/>
    <x v="11"/>
    <s v="'1020686"/>
    <x v="8631"/>
    <x v="3"/>
    <x v="3"/>
    <x v="2"/>
    <x v="2"/>
    <x v="6"/>
    <x v="3"/>
    <s v="1 | 1"/>
    <x v="8"/>
    <n v="40026"/>
    <x v="1"/>
  </r>
  <r>
    <x v="1"/>
    <x v="11"/>
    <n v="-450"/>
    <x v="3"/>
    <s v="VR BENEFICIOS E SERVICOS DE PROCESSAMENTO S.A"/>
    <x v="11"/>
    <s v="'1020691"/>
    <x v="8520"/>
    <x v="18"/>
    <x v="12"/>
    <x v="2"/>
    <x v="2"/>
    <x v="6"/>
    <x v="3"/>
    <s v="1 | 1"/>
    <x v="8"/>
    <n v="4001"/>
    <x v="1"/>
  </r>
  <r>
    <x v="1"/>
    <x v="11"/>
    <n v="-450"/>
    <x v="3"/>
    <s v="VR BENEFICIOS E SERVICOS DE PROCESSAMENTO S.A"/>
    <x v="11"/>
    <s v="'1020691"/>
    <x v="8520"/>
    <x v="3"/>
    <x v="3"/>
    <x v="2"/>
    <x v="2"/>
    <x v="6"/>
    <x v="3"/>
    <s v="1 | 1"/>
    <x v="8"/>
    <n v="40026"/>
    <x v="1"/>
  </r>
  <r>
    <x v="1"/>
    <x v="11"/>
    <n v="-450"/>
    <x v="49"/>
    <s v="DV ARTE VERDE JARDINAGEM LTDA"/>
    <x v="8"/>
    <s v="'10205"/>
    <x v="1067"/>
    <x v="2"/>
    <x v="2"/>
    <x v="2"/>
    <x v="2"/>
    <x v="7"/>
    <x v="5"/>
    <s v="1 | 1"/>
    <x v="60"/>
    <n v="4004"/>
    <x v="1"/>
  </r>
  <r>
    <x v="1"/>
    <x v="11"/>
    <n v="-450"/>
    <x v="5"/>
    <s v="EMPORIO MEGA 100 COMERCIO DE ALIMENTOS S.A."/>
    <x v="10"/>
    <s v="'71364"/>
    <x v="7203"/>
    <x v="29"/>
    <x v="19"/>
    <x v="1"/>
    <x v="1"/>
    <x v="3"/>
    <x v="3"/>
    <s v="1 | 2"/>
    <x v="6"/>
    <n v="60013"/>
    <x v="1"/>
  </r>
  <r>
    <x v="1"/>
    <x v="11"/>
    <n v="-450"/>
    <x v="5"/>
    <s v="EMPORIO MEGA 100 COMERCIO DE ALIMENTOS S.A."/>
    <x v="10"/>
    <s v="'71364"/>
    <x v="7203"/>
    <x v="29"/>
    <x v="19"/>
    <x v="1"/>
    <x v="1"/>
    <x v="3"/>
    <x v="3"/>
    <s v="2 | 2"/>
    <x v="6"/>
    <n v="60013"/>
    <x v="1"/>
  </r>
  <r>
    <x v="1"/>
    <x v="11"/>
    <n v="-440.72"/>
    <x v="86"/>
    <s v="PENSAO ALIMENTICIA"/>
    <x v="4"/>
    <s v="'1021210"/>
    <x v="8699"/>
    <x v="29"/>
    <x v="19"/>
    <x v="1"/>
    <x v="1"/>
    <x v="2"/>
    <x v="2"/>
    <s v="1 | 1"/>
    <x v="104"/>
    <n v="60012"/>
    <x v="1"/>
  </r>
  <r>
    <x v="1"/>
    <x v="11"/>
    <n v="-440.6"/>
    <x v="50"/>
    <s v="IMPERIO DIESEL AUTO-PECAS E COMERCIO"/>
    <x v="10"/>
    <s v="'3030"/>
    <x v="4808"/>
    <x v="1"/>
    <x v="1"/>
    <x v="1"/>
    <x v="1"/>
    <x v="1"/>
    <x v="1"/>
    <s v="1 | 1"/>
    <x v="62"/>
    <n v="70011"/>
    <x v="1"/>
  </r>
  <r>
    <x v="1"/>
    <x v="11"/>
    <n v="-440.43"/>
    <x v="34"/>
    <s v="UNIMED-RIO COOPERATIVA DE TRABALHO MEDICO DO RIO DE JANEIRO LTDA"/>
    <x v="8"/>
    <s v="'36111670"/>
    <x v="3781"/>
    <x v="8"/>
    <x v="7"/>
    <x v="2"/>
    <x v="2"/>
    <x v="6"/>
    <x v="3"/>
    <s v="1 | 1"/>
    <x v="40"/>
    <n v="8003"/>
    <x v="1"/>
  </r>
  <r>
    <x v="1"/>
    <x v="11"/>
    <n v="-440"/>
    <x v="50"/>
    <s v="IMPERIO DIESEL AUTO-PECAS E COMERCIO"/>
    <x v="10"/>
    <s v="'149948"/>
    <x v="8700"/>
    <x v="1"/>
    <x v="1"/>
    <x v="1"/>
    <x v="1"/>
    <x v="1"/>
    <x v="1"/>
    <s v="1 | 1"/>
    <x v="62"/>
    <n v="70011"/>
    <x v="1"/>
  </r>
  <r>
    <x v="1"/>
    <x v="11"/>
    <n v="-438.76"/>
    <x v="80"/>
    <s v="GARANTIA TOTAL"/>
    <x v="10"/>
    <s v="'55097"/>
    <x v="8701"/>
    <x v="1"/>
    <x v="1"/>
    <x v="1"/>
    <x v="1"/>
    <x v="1"/>
    <x v="1"/>
    <s v="1 | 3"/>
    <x v="98"/>
    <n v="70012"/>
    <x v="1"/>
  </r>
  <r>
    <x v="1"/>
    <x v="11"/>
    <n v="-438.62"/>
    <x v="80"/>
    <s v="GARANTIA TOTAL"/>
    <x v="10"/>
    <s v="'55097"/>
    <x v="8701"/>
    <x v="1"/>
    <x v="1"/>
    <x v="1"/>
    <x v="1"/>
    <x v="1"/>
    <x v="1"/>
    <s v="2 | 3"/>
    <x v="98"/>
    <n v="70012"/>
    <x v="1"/>
  </r>
  <r>
    <x v="1"/>
    <x v="11"/>
    <n v="-438.62"/>
    <x v="80"/>
    <s v="GARANTIA TOTAL"/>
    <x v="10"/>
    <s v="'55097"/>
    <x v="8701"/>
    <x v="1"/>
    <x v="1"/>
    <x v="1"/>
    <x v="1"/>
    <x v="1"/>
    <x v="1"/>
    <s v="3 | 3"/>
    <x v="98"/>
    <n v="70012"/>
    <x v="1"/>
  </r>
  <r>
    <x v="1"/>
    <x v="11"/>
    <n v="-437.82"/>
    <x v="118"/>
    <s v="KIOTO AMBIENTAL LTDA"/>
    <x v="2"/>
    <s v="'1020902"/>
    <x v="1"/>
    <x v="35"/>
    <x v="20"/>
    <x v="11"/>
    <x v="11"/>
    <x v="23"/>
    <x v="19"/>
    <s v="1 | 1"/>
    <x v="141"/>
    <m/>
    <x v="0"/>
  </r>
  <r>
    <x v="1"/>
    <x v="11"/>
    <n v="-437.11"/>
    <x v="70"/>
    <s v="COMPANHIA MUNICIPAL DE LIMPEZA URBANA - COMLURB"/>
    <x v="6"/>
    <s v="'15080915000528994"/>
    <x v="8702"/>
    <x v="29"/>
    <x v="19"/>
    <x v="1"/>
    <x v="1"/>
    <x v="1"/>
    <x v="1"/>
    <s v="1 | 1"/>
    <x v="82"/>
    <n v="60013"/>
    <x v="1"/>
  </r>
  <r>
    <x v="1"/>
    <x v="11"/>
    <n v="-435.6"/>
    <x v="86"/>
    <s v="PENSAO ALIMENTICIA"/>
    <x v="4"/>
    <s v="'1021203"/>
    <x v="8703"/>
    <x v="29"/>
    <x v="19"/>
    <x v="1"/>
    <x v="1"/>
    <x v="2"/>
    <x v="2"/>
    <s v="1 | 1"/>
    <x v="104"/>
    <n v="60011"/>
    <x v="1"/>
  </r>
  <r>
    <x v="1"/>
    <x v="11"/>
    <n v="-434.75"/>
    <x v="34"/>
    <s v="UNIMED-RIO COOPERATIVA DE TRABALHO MEDICO DO RIO DE JANEIRO LTDA"/>
    <x v="8"/>
    <s v="'36111670"/>
    <x v="3781"/>
    <x v="5"/>
    <x v="5"/>
    <x v="2"/>
    <x v="2"/>
    <x v="6"/>
    <x v="3"/>
    <s v="1 | 1"/>
    <x v="40"/>
    <n v="3006"/>
    <x v="1"/>
  </r>
  <r>
    <x v="1"/>
    <x v="11"/>
    <n v="-430.7"/>
    <x v="33"/>
    <s v="JAE ILHA DESCARTAVEIS E LIMPEZA LTDA"/>
    <x v="10"/>
    <s v="'599088"/>
    <x v="8498"/>
    <x v="17"/>
    <x v="2"/>
    <x v="2"/>
    <x v="2"/>
    <x v="7"/>
    <x v="5"/>
    <s v="1 | 1"/>
    <x v="39"/>
    <n v="5006"/>
    <x v="1"/>
  </r>
  <r>
    <x v="1"/>
    <x v="11"/>
    <n v="-428.53"/>
    <x v="67"/>
    <s v="MRB - COMERCIO DE PRODUTOS AUTOMOTIVOS LTDA"/>
    <x v="10"/>
    <s v="'1021463"/>
    <x v="8570"/>
    <x v="23"/>
    <x v="16"/>
    <x v="2"/>
    <x v="2"/>
    <x v="10"/>
    <x v="8"/>
    <s v="1 | 1"/>
    <x v="79"/>
    <n v="1002"/>
    <x v="1"/>
  </r>
  <r>
    <x v="1"/>
    <x v="11"/>
    <n v="-427.59"/>
    <x v="70"/>
    <s v="COMPANHIA MUNICIPAL DE LIMPEZA URBANA - COMLURB"/>
    <x v="6"/>
    <s v="'15080912000532775"/>
    <x v="7999"/>
    <x v="29"/>
    <x v="19"/>
    <x v="1"/>
    <x v="1"/>
    <x v="1"/>
    <x v="1"/>
    <s v="1 | 1"/>
    <x v="82"/>
    <n v="60013"/>
    <x v="1"/>
  </r>
  <r>
    <x v="1"/>
    <x v="11"/>
    <n v="-427.01"/>
    <x v="34"/>
    <s v="UNIMED-RIO COOPERATIVA DE TRABALHO MEDICO DO RIO DE JANEIRO LTDA"/>
    <x v="8"/>
    <s v="'36111669"/>
    <x v="3751"/>
    <x v="27"/>
    <x v="19"/>
    <x v="1"/>
    <x v="1"/>
    <x v="3"/>
    <x v="3"/>
    <s v="1 | 1"/>
    <x v="49"/>
    <n v="60021"/>
    <x v="1"/>
  </r>
  <r>
    <x v="1"/>
    <x v="11"/>
    <n v="-425.38"/>
    <x v="35"/>
    <s v="SECRETARIA DA RECEITA FEDERAL DO BRASIL - RFB"/>
    <x v="7"/>
    <s v="'1021323"/>
    <x v="8495"/>
    <x v="12"/>
    <x v="10"/>
    <x v="2"/>
    <x v="2"/>
    <x v="14"/>
    <x v="12"/>
    <s v="1 | 1"/>
    <x v="41"/>
    <n v="3005"/>
    <x v="1"/>
  </r>
  <r>
    <x v="1"/>
    <x v="11"/>
    <n v="-420"/>
    <x v="50"/>
    <s v="IMPERIO DIESEL AUTO-PECAS E COMERCIO"/>
    <x v="10"/>
    <s v="'2736"/>
    <x v="4808"/>
    <x v="1"/>
    <x v="1"/>
    <x v="1"/>
    <x v="1"/>
    <x v="1"/>
    <x v="1"/>
    <s v="1 | 1"/>
    <x v="62"/>
    <n v="70011"/>
    <x v="1"/>
  </r>
  <r>
    <x v="1"/>
    <x v="11"/>
    <n v="-420"/>
    <x v="50"/>
    <s v="RECUPERADORA DE PECAS NOVA IRAJA LTDA"/>
    <x v="10"/>
    <s v="'5743"/>
    <x v="8704"/>
    <x v="1"/>
    <x v="1"/>
    <x v="1"/>
    <x v="1"/>
    <x v="1"/>
    <x v="1"/>
    <s v="1 | 1"/>
    <x v="62"/>
    <n v="70011"/>
    <x v="1"/>
  </r>
  <r>
    <x v="1"/>
    <x v="11"/>
    <n v="-417.6"/>
    <x v="11"/>
    <s v="CARLOS EVERTON FERREIRA MACEDO DE SOUZA 05872048777"/>
    <x v="11"/>
    <s v="'1020857"/>
    <x v="8705"/>
    <x v="5"/>
    <x v="5"/>
    <x v="2"/>
    <x v="2"/>
    <x v="10"/>
    <x v="8"/>
    <s v="2 | 2"/>
    <x v="13"/>
    <n v="3006"/>
    <x v="1"/>
  </r>
  <r>
    <x v="1"/>
    <x v="11"/>
    <n v="-417.22"/>
    <x v="35"/>
    <s v="SECRETARIA DA RECEITA FEDERAL DO BRASIL - RFB"/>
    <x v="7"/>
    <s v="'1021322"/>
    <x v="8478"/>
    <x v="16"/>
    <x v="2"/>
    <x v="1"/>
    <x v="1"/>
    <x v="16"/>
    <x v="12"/>
    <s v="1 | 1"/>
    <x v="47"/>
    <n v="7002"/>
    <x v="1"/>
  </r>
  <r>
    <x v="1"/>
    <x v="11"/>
    <n v="-405"/>
    <x v="50"/>
    <s v="MERCADOLIVRE.COM ATIVIDADES DE INTERNET LTDA"/>
    <x v="10"/>
    <s v="'5761"/>
    <x v="4808"/>
    <x v="1"/>
    <x v="1"/>
    <x v="1"/>
    <x v="1"/>
    <x v="1"/>
    <x v="1"/>
    <s v="1 | 1"/>
    <x v="62"/>
    <n v="70011"/>
    <x v="1"/>
  </r>
  <r>
    <x v="1"/>
    <x v="11"/>
    <n v="-402.6"/>
    <x v="39"/>
    <s v="RIOPAR PARTICIPACOES S.A."/>
    <x v="3"/>
    <s v="'75227554"/>
    <x v="8546"/>
    <x v="13"/>
    <x v="2"/>
    <x v="1"/>
    <x v="1"/>
    <x v="3"/>
    <x v="3"/>
    <s v="1 | 1"/>
    <x v="58"/>
    <n v="5003"/>
    <x v="1"/>
  </r>
  <r>
    <x v="1"/>
    <x v="11"/>
    <n v="-401.7"/>
    <x v="86"/>
    <s v="PENSAO ALIMENTICIA"/>
    <x v="4"/>
    <s v="'1021197"/>
    <x v="8706"/>
    <x v="29"/>
    <x v="19"/>
    <x v="1"/>
    <x v="1"/>
    <x v="2"/>
    <x v="2"/>
    <s v="1 | 1"/>
    <x v="104"/>
    <n v="60011"/>
    <x v="1"/>
  </r>
  <r>
    <x v="1"/>
    <x v="11"/>
    <n v="-401.33"/>
    <x v="35"/>
    <s v="SECRETARIA DA RECEITA FEDERAL DO BRASIL - RFB"/>
    <x v="7"/>
    <s v="'1021322"/>
    <x v="8478"/>
    <x v="26"/>
    <x v="2"/>
    <x v="1"/>
    <x v="1"/>
    <x v="16"/>
    <x v="12"/>
    <s v="1 | 1"/>
    <x v="47"/>
    <n v="5004"/>
    <x v="1"/>
  </r>
  <r>
    <x v="1"/>
    <x v="11"/>
    <n v="-400"/>
    <x v="117"/>
    <s v="CHACO VACO TRANSPORTES COMERCIO E BENEFICIAMENTO DE MADEIRA LTDA"/>
    <x v="10"/>
    <s v="'21827"/>
    <x v="8707"/>
    <x v="0"/>
    <x v="0"/>
    <x v="1"/>
    <x v="1"/>
    <x v="21"/>
    <x v="17"/>
    <s v="1 | 1"/>
    <x v="139"/>
    <n v="2001"/>
    <x v="1"/>
  </r>
  <r>
    <x v="1"/>
    <x v="11"/>
    <n v="-400"/>
    <x v="111"/>
    <s v="TRIBUNAL REGIONAL DO TRABALHO DA 1A. REGIAO"/>
    <x v="7"/>
    <s v="'0100617-16.2022.5.01.0075"/>
    <x v="8433"/>
    <x v="9"/>
    <x v="8"/>
    <x v="2"/>
    <x v="2"/>
    <x v="10"/>
    <x v="8"/>
    <s v="1 | 1"/>
    <x v="132"/>
    <n v="8002"/>
    <x v="1"/>
  </r>
  <r>
    <x v="1"/>
    <x v="11"/>
    <n v="-400"/>
    <x v="11"/>
    <s v="SODEXO PASS DO BRASIL SERVICOS E COMERCIO S.A."/>
    <x v="11"/>
    <s v="'1020862"/>
    <x v="8708"/>
    <x v="5"/>
    <x v="5"/>
    <x v="2"/>
    <x v="2"/>
    <x v="10"/>
    <x v="8"/>
    <s v="1 | 1"/>
    <x v="13"/>
    <n v="3006"/>
    <x v="1"/>
  </r>
  <r>
    <x v="1"/>
    <x v="11"/>
    <n v="-400"/>
    <x v="5"/>
    <s v="EMPORIO MEGA 100 COMERCIO DE ALIMENTOS S.A."/>
    <x v="10"/>
    <s v="'71364"/>
    <x v="7203"/>
    <x v="26"/>
    <x v="2"/>
    <x v="1"/>
    <x v="1"/>
    <x v="3"/>
    <x v="3"/>
    <s v="1 | 2"/>
    <x v="6"/>
    <n v="5004"/>
    <x v="1"/>
  </r>
  <r>
    <x v="1"/>
    <x v="11"/>
    <n v="-400"/>
    <x v="5"/>
    <s v="EMPORIO MEGA 100 COMERCIO DE ALIMENTOS S.A."/>
    <x v="10"/>
    <s v="'71364"/>
    <x v="7203"/>
    <x v="26"/>
    <x v="2"/>
    <x v="1"/>
    <x v="1"/>
    <x v="3"/>
    <x v="3"/>
    <s v="2 | 2"/>
    <x v="6"/>
    <n v="5004"/>
    <x v="1"/>
  </r>
  <r>
    <x v="1"/>
    <x v="11"/>
    <n v="-400"/>
    <x v="77"/>
    <s v="AUTO SOCORRO BRASIL GRANDE LTDA"/>
    <x v="8"/>
    <s v="'3221"/>
    <x v="8709"/>
    <x v="1"/>
    <x v="1"/>
    <x v="1"/>
    <x v="1"/>
    <x v="8"/>
    <x v="6"/>
    <s v="1 | 1"/>
    <x v="92"/>
    <n v="70012"/>
    <x v="1"/>
  </r>
  <r>
    <x v="1"/>
    <x v="11"/>
    <n v="-399.33"/>
    <x v="13"/>
    <s v="ANHANGUERA EDUCACIONAL PARTICIPACOES S/A"/>
    <x v="3"/>
    <s v="'327336192"/>
    <x v="8185"/>
    <x v="5"/>
    <x v="5"/>
    <x v="2"/>
    <x v="2"/>
    <x v="6"/>
    <x v="3"/>
    <s v="1 | 1"/>
    <x v="16"/>
    <n v="3006"/>
    <x v="1"/>
  </r>
  <r>
    <x v="1"/>
    <x v="11"/>
    <n v="-398"/>
    <x v="106"/>
    <s v="GRANVIA AUTO PECAS LTDA"/>
    <x v="10"/>
    <s v="'120531"/>
    <x v="4808"/>
    <x v="1"/>
    <x v="1"/>
    <x v="1"/>
    <x v="1"/>
    <x v="1"/>
    <x v="1"/>
    <s v="1 | 1"/>
    <x v="126"/>
    <n v="70011"/>
    <x v="1"/>
  </r>
  <r>
    <x v="1"/>
    <x v="11"/>
    <n v="-398"/>
    <x v="85"/>
    <s v="IMPERIO DIESEL AUTO-PECAS E COMERCIO"/>
    <x v="10"/>
    <s v="'2720"/>
    <x v="4808"/>
    <x v="1"/>
    <x v="1"/>
    <x v="1"/>
    <x v="1"/>
    <x v="1"/>
    <x v="1"/>
    <s v="1 | 1"/>
    <x v="103"/>
    <n v="70012"/>
    <x v="1"/>
  </r>
  <r>
    <x v="1"/>
    <x v="11"/>
    <n v="-396"/>
    <x v="86"/>
    <s v="PENSAO ALIMENTICIA"/>
    <x v="4"/>
    <s v="'1021215"/>
    <x v="8685"/>
    <x v="29"/>
    <x v="19"/>
    <x v="1"/>
    <x v="1"/>
    <x v="2"/>
    <x v="2"/>
    <s v="1 | 1"/>
    <x v="104"/>
    <n v="60011"/>
    <x v="1"/>
  </r>
  <r>
    <x v="1"/>
    <x v="11"/>
    <n v="-395.4"/>
    <x v="50"/>
    <s v="GRANVIA AUTO PECAS LTDA"/>
    <x v="10"/>
    <s v="'119772"/>
    <x v="4808"/>
    <x v="1"/>
    <x v="1"/>
    <x v="1"/>
    <x v="1"/>
    <x v="1"/>
    <x v="1"/>
    <s v="1 | 1"/>
    <x v="62"/>
    <n v="70011"/>
    <x v="1"/>
  </r>
  <r>
    <x v="1"/>
    <x v="11"/>
    <n v="-395"/>
    <x v="67"/>
    <s v="MRB - COMERCIO DE PRODUTOS AUTOMOTIVOS LTDA"/>
    <x v="10"/>
    <s v="'1021243"/>
    <x v="8584"/>
    <x v="23"/>
    <x v="16"/>
    <x v="2"/>
    <x v="2"/>
    <x v="10"/>
    <x v="8"/>
    <s v="1 | 1"/>
    <x v="79"/>
    <n v="1002"/>
    <x v="1"/>
  </r>
  <r>
    <x v="1"/>
    <x v="11"/>
    <n v="-393.31"/>
    <x v="50"/>
    <s v="AUTO MOLAS VIGO COMERCIO DE AUTOPECAS E SERVICOS LTDA"/>
    <x v="10"/>
    <s v="'84917"/>
    <x v="8710"/>
    <x v="1"/>
    <x v="1"/>
    <x v="1"/>
    <x v="1"/>
    <x v="1"/>
    <x v="1"/>
    <s v="1 | 1"/>
    <x v="62"/>
    <n v="70011"/>
    <x v="1"/>
  </r>
  <r>
    <x v="1"/>
    <x v="11"/>
    <n v="-393.3"/>
    <x v="39"/>
    <s v="RIOPAR PARTICIPACOES S.A."/>
    <x v="3"/>
    <s v="'75262216"/>
    <x v="8711"/>
    <x v="29"/>
    <x v="19"/>
    <x v="1"/>
    <x v="1"/>
    <x v="3"/>
    <x v="3"/>
    <s v="1 | 1"/>
    <x v="58"/>
    <n v="60011"/>
    <x v="1"/>
  </r>
  <r>
    <x v="1"/>
    <x v="11"/>
    <n v="-393.3"/>
    <x v="39"/>
    <s v="RIOPAR PARTICIPACOES S.A."/>
    <x v="3"/>
    <s v="'75313599"/>
    <x v="8712"/>
    <x v="29"/>
    <x v="19"/>
    <x v="1"/>
    <x v="1"/>
    <x v="3"/>
    <x v="3"/>
    <s v="1 | 1"/>
    <x v="58"/>
    <n v="60011"/>
    <x v="1"/>
  </r>
  <r>
    <x v="1"/>
    <x v="11"/>
    <n v="-390"/>
    <x v="50"/>
    <s v="IMPERIO DIESEL AUTO-PECAS E COMERCIO"/>
    <x v="10"/>
    <s v="'2950"/>
    <x v="4808"/>
    <x v="1"/>
    <x v="1"/>
    <x v="1"/>
    <x v="1"/>
    <x v="1"/>
    <x v="1"/>
    <s v="1 | 1"/>
    <x v="62"/>
    <n v="70011"/>
    <x v="1"/>
  </r>
  <r>
    <x v="1"/>
    <x v="11"/>
    <n v="-388"/>
    <x v="35"/>
    <s v="SECRETARIA DA RECEITA FEDERAL DO BRASIL - RFB"/>
    <x v="7"/>
    <s v="'1021322"/>
    <x v="8478"/>
    <x v="7"/>
    <x v="6"/>
    <x v="1"/>
    <x v="1"/>
    <x v="16"/>
    <x v="12"/>
    <s v="1 | 1"/>
    <x v="47"/>
    <n v="3008"/>
    <x v="1"/>
  </r>
  <r>
    <x v="1"/>
    <x v="11"/>
    <n v="-387.52"/>
    <x v="3"/>
    <s v="SODEXO PASS DO BRASIL SERVICOS E COMERCIO S.A."/>
    <x v="11"/>
    <s v="'1021008"/>
    <x v="8713"/>
    <x v="29"/>
    <x v="19"/>
    <x v="1"/>
    <x v="1"/>
    <x v="3"/>
    <x v="3"/>
    <s v="1 | 1"/>
    <x v="3"/>
    <n v="60011"/>
    <x v="1"/>
  </r>
  <r>
    <x v="1"/>
    <x v="11"/>
    <n v="-387.14"/>
    <x v="37"/>
    <s v="DAS"/>
    <x v="7"/>
    <s v="'1021395"/>
    <x v="8714"/>
    <x v="0"/>
    <x v="0"/>
    <x v="6"/>
    <x v="6"/>
    <x v="17"/>
    <x v="13"/>
    <s v="1 | 1"/>
    <x v="44"/>
    <n v="20011"/>
    <x v="1"/>
  </r>
  <r>
    <x v="1"/>
    <x v="11"/>
    <n v="-385.96"/>
    <x v="35"/>
    <s v="SECRETARIA DA RECEITA FEDERAL DO BRASIL - RFB"/>
    <x v="7"/>
    <s v="'1021323"/>
    <x v="8495"/>
    <x v="14"/>
    <x v="2"/>
    <x v="2"/>
    <x v="2"/>
    <x v="14"/>
    <x v="12"/>
    <s v="1 | 1"/>
    <x v="41"/>
    <n v="5005"/>
    <x v="1"/>
  </r>
  <r>
    <x v="1"/>
    <x v="11"/>
    <n v="-384.61"/>
    <x v="124"/>
    <s v="CLARA INSTITUICAO DE PAGAMENTO LTDA."/>
    <x v="6"/>
    <s v="'1021094"/>
    <x v="8715"/>
    <x v="0"/>
    <x v="0"/>
    <x v="2"/>
    <x v="2"/>
    <x v="5"/>
    <x v="4"/>
    <s v="1 | 1"/>
    <x v="147"/>
    <n v="20011"/>
    <x v="1"/>
  </r>
  <r>
    <x v="1"/>
    <x v="11"/>
    <n v="-382.23"/>
    <x v="34"/>
    <s v="UNIMED-RIO COOPERATIVA DE TRABALHO MEDICO DO RIO DE JANEIRO LTDA"/>
    <x v="8"/>
    <s v="'36111666"/>
    <x v="3612"/>
    <x v="1"/>
    <x v="1"/>
    <x v="1"/>
    <x v="1"/>
    <x v="3"/>
    <x v="3"/>
    <s v="1 | 1"/>
    <x v="49"/>
    <n v="7001"/>
    <x v="1"/>
  </r>
  <r>
    <x v="1"/>
    <x v="11"/>
    <n v="-380"/>
    <x v="50"/>
    <s v="IMPERIO DIESEL AUTO-PECAS E COMERCIO"/>
    <x v="10"/>
    <s v="'149912"/>
    <x v="7577"/>
    <x v="1"/>
    <x v="1"/>
    <x v="1"/>
    <x v="1"/>
    <x v="1"/>
    <x v="1"/>
    <s v="1 | 1"/>
    <x v="62"/>
    <n v="70011"/>
    <x v="1"/>
  </r>
  <r>
    <x v="1"/>
    <x v="11"/>
    <n v="-380"/>
    <x v="95"/>
    <s v="GAMALIEL DOS SANTOS SILVA EIRELI"/>
    <x v="8"/>
    <s v="'53371"/>
    <x v="8716"/>
    <x v="1"/>
    <x v="1"/>
    <x v="1"/>
    <x v="1"/>
    <x v="1"/>
    <x v="1"/>
    <s v="1 | 1"/>
    <x v="113"/>
    <n v="70011"/>
    <x v="1"/>
  </r>
  <r>
    <x v="1"/>
    <x v="11"/>
    <n v="-380"/>
    <x v="95"/>
    <s v="GAMALIEL DOS SANTOS SILVA EIRELI"/>
    <x v="8"/>
    <s v="'53388"/>
    <x v="8717"/>
    <x v="1"/>
    <x v="1"/>
    <x v="1"/>
    <x v="1"/>
    <x v="1"/>
    <x v="1"/>
    <s v="1 | 1"/>
    <x v="113"/>
    <n v="70011"/>
    <x v="1"/>
  </r>
  <r>
    <x v="1"/>
    <x v="11"/>
    <n v="-380"/>
    <x v="95"/>
    <s v="GAMALIEL DOS SANTOS SILVA EIRELI"/>
    <x v="8"/>
    <s v="'53410"/>
    <x v="8718"/>
    <x v="1"/>
    <x v="1"/>
    <x v="1"/>
    <x v="1"/>
    <x v="1"/>
    <x v="1"/>
    <s v="1 | 1"/>
    <x v="113"/>
    <n v="70011"/>
    <x v="1"/>
  </r>
  <r>
    <x v="1"/>
    <x v="11"/>
    <n v="-378.09"/>
    <x v="48"/>
    <s v="IGUA RIO DE JANEIRO S.A"/>
    <x v="3"/>
    <s v="'2097592"/>
    <x v="8719"/>
    <x v="2"/>
    <x v="2"/>
    <x v="2"/>
    <x v="2"/>
    <x v="7"/>
    <x v="5"/>
    <s v="1 | 1"/>
    <x v="86"/>
    <n v="40041"/>
    <x v="1"/>
  </r>
  <r>
    <x v="1"/>
    <x v="11"/>
    <n v="-378"/>
    <x v="50"/>
    <s v="FLUHICON COMPONENTES HIDRAULICOS LTDA"/>
    <x v="10"/>
    <s v="'8001"/>
    <x v="6028"/>
    <x v="1"/>
    <x v="1"/>
    <x v="1"/>
    <x v="1"/>
    <x v="1"/>
    <x v="1"/>
    <s v="1 | 1"/>
    <x v="62"/>
    <n v="70011"/>
    <x v="1"/>
  </r>
  <r>
    <x v="1"/>
    <x v="11"/>
    <n v="-376.2"/>
    <x v="39"/>
    <s v="RIOPAR PARTICIPACOES S.A."/>
    <x v="3"/>
    <s v="'75227901"/>
    <x v="8583"/>
    <x v="6"/>
    <x v="1"/>
    <x v="1"/>
    <x v="1"/>
    <x v="3"/>
    <x v="3"/>
    <s v="1 | 1"/>
    <x v="58"/>
    <n v="7003"/>
    <x v="1"/>
  </r>
  <r>
    <x v="1"/>
    <x v="11"/>
    <n v="-376.2"/>
    <x v="39"/>
    <s v="RIOPAR PARTICIPACOES S.A."/>
    <x v="3"/>
    <s v="'75305291"/>
    <x v="8720"/>
    <x v="29"/>
    <x v="19"/>
    <x v="1"/>
    <x v="1"/>
    <x v="3"/>
    <x v="3"/>
    <s v="1 | 1"/>
    <x v="58"/>
    <n v="60011"/>
    <x v="1"/>
  </r>
  <r>
    <x v="1"/>
    <x v="11"/>
    <n v="-373.76"/>
    <x v="3"/>
    <s v="SODEXO PASS DO BRASIL SERVICOS E COMERCIO S.A."/>
    <x v="11"/>
    <s v="'1021366"/>
    <x v="8721"/>
    <x v="29"/>
    <x v="19"/>
    <x v="1"/>
    <x v="1"/>
    <x v="3"/>
    <x v="3"/>
    <s v="1 | 1"/>
    <x v="3"/>
    <n v="60011"/>
    <x v="1"/>
  </r>
  <r>
    <x v="1"/>
    <x v="11"/>
    <n v="-373.6"/>
    <x v="105"/>
    <s v="LUAN FERRAGENS FERRAMENTAS E REFRIGERACAO LTDA"/>
    <x v="10"/>
    <s v="'18889"/>
    <x v="8551"/>
    <x v="6"/>
    <x v="1"/>
    <x v="1"/>
    <x v="1"/>
    <x v="8"/>
    <x v="6"/>
    <s v="1 | 1"/>
    <x v="124"/>
    <n v="70031"/>
    <x v="1"/>
  </r>
  <r>
    <x v="1"/>
    <x v="11"/>
    <n v="-373.4"/>
    <x v="50"/>
    <s v="VAREJAO DAS CORES COMERCIO DE PRODUTOS PARA PINTURA LTDA"/>
    <x v="10"/>
    <s v="'20617"/>
    <x v="4808"/>
    <x v="1"/>
    <x v="1"/>
    <x v="1"/>
    <x v="1"/>
    <x v="1"/>
    <x v="1"/>
    <s v="1 | 1"/>
    <x v="62"/>
    <n v="70011"/>
    <x v="1"/>
  </r>
  <r>
    <x v="1"/>
    <x v="11"/>
    <n v="-368.5"/>
    <x v="49"/>
    <s v="VAREJAO DAS CORES COMERCIO DE PRODUTOS PARA PINTURA LTDA"/>
    <x v="10"/>
    <s v="'20528"/>
    <x v="8587"/>
    <x v="11"/>
    <x v="6"/>
    <x v="2"/>
    <x v="2"/>
    <x v="7"/>
    <x v="5"/>
    <s v="1 | 1"/>
    <x v="60"/>
    <n v="8004"/>
    <x v="1"/>
  </r>
  <r>
    <x v="1"/>
    <x v="11"/>
    <n v="-367.1"/>
    <x v="39"/>
    <s v="OTIMIZA PAGAMENTOS E INTERMEDIACAO DE NEGOCIOS LTDA"/>
    <x v="8"/>
    <s v="'37674"/>
    <x v="8722"/>
    <x v="1"/>
    <x v="1"/>
    <x v="1"/>
    <x v="1"/>
    <x v="3"/>
    <x v="3"/>
    <s v="1 | 1"/>
    <x v="58"/>
    <n v="7001"/>
    <x v="1"/>
  </r>
  <r>
    <x v="1"/>
    <x v="11"/>
    <n v="-365.1"/>
    <x v="13"/>
    <s v="NUBE NUCLEO BRASILEIRO DE ESTAGIOS LTDA"/>
    <x v="8"/>
    <s v="'1352180"/>
    <x v="8723"/>
    <x v="5"/>
    <x v="5"/>
    <x v="2"/>
    <x v="2"/>
    <x v="6"/>
    <x v="3"/>
    <s v="1 | 1"/>
    <x v="16"/>
    <n v="3006"/>
    <x v="1"/>
  </r>
  <r>
    <x v="1"/>
    <x v="11"/>
    <n v="-365.02"/>
    <x v="35"/>
    <s v="SECRETARIA DA RECEITA FEDERAL DO BRASIL - RFB"/>
    <x v="7"/>
    <s v="'1021322"/>
    <x v="8478"/>
    <x v="17"/>
    <x v="2"/>
    <x v="1"/>
    <x v="1"/>
    <x v="16"/>
    <x v="12"/>
    <s v="1 | 1"/>
    <x v="47"/>
    <n v="5006"/>
    <x v="1"/>
  </r>
  <r>
    <x v="1"/>
    <x v="11"/>
    <n v="-365"/>
    <x v="50"/>
    <s v="IMPERIO DIESEL AUTO-PECAS E COMERCIO"/>
    <x v="10"/>
    <s v="'1660"/>
    <x v="8645"/>
    <x v="1"/>
    <x v="1"/>
    <x v="1"/>
    <x v="1"/>
    <x v="1"/>
    <x v="1"/>
    <s v="1 | 1"/>
    <x v="62"/>
    <n v="70011"/>
    <x v="1"/>
  </r>
  <r>
    <x v="1"/>
    <x v="11"/>
    <n v="-363.35"/>
    <x v="34"/>
    <s v="UNIMED-RIO COOPERATIVA DE TRABALHO MEDICO DO RIO DE JANEIRO LTDA"/>
    <x v="8"/>
    <s v="'36111670"/>
    <x v="3781"/>
    <x v="14"/>
    <x v="2"/>
    <x v="2"/>
    <x v="2"/>
    <x v="6"/>
    <x v="3"/>
    <s v="1 | 1"/>
    <x v="40"/>
    <n v="5005"/>
    <x v="1"/>
  </r>
  <r>
    <x v="1"/>
    <x v="11"/>
    <n v="-363.3"/>
    <x v="39"/>
    <s v="SODEXO PASS DO BRASIL SERVICOS E COMERCIO S.A."/>
    <x v="11"/>
    <s v="'1020683"/>
    <x v="8724"/>
    <x v="27"/>
    <x v="19"/>
    <x v="1"/>
    <x v="1"/>
    <x v="3"/>
    <x v="3"/>
    <s v="1 | 1"/>
    <x v="58"/>
    <n v="60022"/>
    <x v="1"/>
  </r>
  <r>
    <x v="1"/>
    <x v="11"/>
    <n v="-363.3"/>
    <x v="39"/>
    <s v="SODEXO PASS DO BRASIL SERVICOS E COMERCIO S.A."/>
    <x v="11"/>
    <s v="'1020687"/>
    <x v="8658"/>
    <x v="27"/>
    <x v="19"/>
    <x v="1"/>
    <x v="1"/>
    <x v="3"/>
    <x v="3"/>
    <s v="1 | 1"/>
    <x v="58"/>
    <n v="60021"/>
    <x v="1"/>
  </r>
  <r>
    <x v="1"/>
    <x v="11"/>
    <n v="-363"/>
    <x v="50"/>
    <s v="IMPERIO DIESEL AUTO-PECAS E COMERCIO"/>
    <x v="10"/>
    <s v="'150355"/>
    <x v="6028"/>
    <x v="1"/>
    <x v="1"/>
    <x v="1"/>
    <x v="1"/>
    <x v="1"/>
    <x v="1"/>
    <s v="1 | 1"/>
    <x v="62"/>
    <n v="70011"/>
    <x v="1"/>
  </r>
  <r>
    <x v="1"/>
    <x v="11"/>
    <n v="-362"/>
    <x v="107"/>
    <s v="V.M.RAMOS &amp; CIA LTDA"/>
    <x v="15"/>
    <s v="'1879080"/>
    <x v="6210"/>
    <x v="4"/>
    <x v="4"/>
    <x v="1"/>
    <x v="1"/>
    <x v="8"/>
    <x v="6"/>
    <s v="1 | 1"/>
    <x v="128"/>
    <n v="40031"/>
    <x v="1"/>
  </r>
  <r>
    <x v="1"/>
    <x v="11"/>
    <n v="-360"/>
    <x v="3"/>
    <s v="SODEXO PASS DO BRASIL SERVICOS E COMERCIO S.A."/>
    <x v="11"/>
    <s v="'1020689"/>
    <x v="8725"/>
    <x v="29"/>
    <x v="19"/>
    <x v="1"/>
    <x v="1"/>
    <x v="3"/>
    <x v="3"/>
    <s v="1 | 1"/>
    <x v="3"/>
    <n v="60011"/>
    <x v="1"/>
  </r>
  <r>
    <x v="1"/>
    <x v="11"/>
    <n v="-360"/>
    <x v="50"/>
    <s v="TRANSRIO CAMINHOES, ONIBUS, MAQUINAS E MOTORES LTDA"/>
    <x v="10"/>
    <s v="'366779"/>
    <x v="4808"/>
    <x v="1"/>
    <x v="1"/>
    <x v="1"/>
    <x v="1"/>
    <x v="1"/>
    <x v="1"/>
    <s v="1 | 1"/>
    <x v="62"/>
    <n v="70011"/>
    <x v="1"/>
  </r>
  <r>
    <x v="1"/>
    <x v="11"/>
    <n v="-359.6"/>
    <x v="37"/>
    <s v="DAS"/>
    <x v="7"/>
    <s v="'1021375"/>
    <x v="8726"/>
    <x v="0"/>
    <x v="0"/>
    <x v="6"/>
    <x v="6"/>
    <x v="17"/>
    <x v="13"/>
    <s v="1 | 1"/>
    <x v="44"/>
    <n v="20011"/>
    <x v="1"/>
  </r>
  <r>
    <x v="1"/>
    <x v="11"/>
    <n v="-359.6"/>
    <x v="44"/>
    <s v="SECRETARIA DA RECEITA FEDERAL DO BRASIL - RFB"/>
    <x v="7"/>
    <s v="'1021389"/>
    <x v="8727"/>
    <x v="0"/>
    <x v="0"/>
    <x v="6"/>
    <x v="6"/>
    <x v="17"/>
    <x v="13"/>
    <s v="1 | 1"/>
    <x v="53"/>
    <n v="20011"/>
    <x v="1"/>
  </r>
  <r>
    <x v="1"/>
    <x v="11"/>
    <n v="-359.1"/>
    <x v="39"/>
    <s v="RIOPAR PARTICIPACOES S.A."/>
    <x v="3"/>
    <s v="'75227554"/>
    <x v="8546"/>
    <x v="16"/>
    <x v="2"/>
    <x v="1"/>
    <x v="1"/>
    <x v="3"/>
    <x v="3"/>
    <s v="1 | 1"/>
    <x v="58"/>
    <n v="7002"/>
    <x v="1"/>
  </r>
  <r>
    <x v="1"/>
    <x v="11"/>
    <n v="-353.9"/>
    <x v="13"/>
    <s v="NUBE NUCLEO BRASILEIRO DE ESTAGIOS LTDA"/>
    <x v="8"/>
    <s v="'1368760"/>
    <x v="8723"/>
    <x v="5"/>
    <x v="5"/>
    <x v="2"/>
    <x v="2"/>
    <x v="6"/>
    <x v="3"/>
    <s v="1 | 1"/>
    <x v="16"/>
    <n v="3006"/>
    <x v="1"/>
  </r>
  <r>
    <x v="1"/>
    <x v="11"/>
    <n v="-350.8"/>
    <x v="39"/>
    <s v="SODEXO PASS DO BRASIL SERVICOS E COMERCIO S.A."/>
    <x v="11"/>
    <s v="'1020680"/>
    <x v="8728"/>
    <x v="22"/>
    <x v="0"/>
    <x v="2"/>
    <x v="2"/>
    <x v="6"/>
    <x v="3"/>
    <s v="1 | 1"/>
    <x v="46"/>
    <n v="3002"/>
    <x v="1"/>
  </r>
  <r>
    <x v="1"/>
    <x v="11"/>
    <n v="-350"/>
    <x v="5"/>
    <s v="EMPORIO MEGA 100 COMERCIO DE ALIMENTOS S.A."/>
    <x v="10"/>
    <s v="'71364"/>
    <x v="7203"/>
    <x v="29"/>
    <x v="19"/>
    <x v="1"/>
    <x v="1"/>
    <x v="3"/>
    <x v="3"/>
    <s v="1 | 2"/>
    <x v="6"/>
    <n v="60014"/>
    <x v="1"/>
  </r>
  <r>
    <x v="1"/>
    <x v="11"/>
    <n v="-350"/>
    <x v="5"/>
    <s v="EMPORIO MEGA 100 COMERCIO DE ALIMENTOS S.A."/>
    <x v="10"/>
    <s v="'71364"/>
    <x v="7203"/>
    <x v="29"/>
    <x v="19"/>
    <x v="1"/>
    <x v="1"/>
    <x v="3"/>
    <x v="3"/>
    <s v="2 | 2"/>
    <x v="6"/>
    <n v="60014"/>
    <x v="1"/>
  </r>
  <r>
    <x v="1"/>
    <x v="11"/>
    <n v="-350"/>
    <x v="98"/>
    <s v="BANCO SANTANDER (BRASIL) S.A."/>
    <x v="9"/>
    <s v="'1021639"/>
    <x v="7042"/>
    <x v="0"/>
    <x v="0"/>
    <x v="2"/>
    <x v="2"/>
    <x v="5"/>
    <x v="4"/>
    <s v="1 | 1"/>
    <x v="117"/>
    <n v="20011"/>
    <x v="1"/>
  </r>
  <r>
    <x v="1"/>
    <x v="11"/>
    <n v="-346"/>
    <x v="39"/>
    <s v="RIOPAR PARTICIPACOES S.A."/>
    <x v="3"/>
    <s v="'75226451"/>
    <x v="8404"/>
    <x v="12"/>
    <x v="10"/>
    <x v="2"/>
    <x v="2"/>
    <x v="6"/>
    <x v="3"/>
    <s v="1 | 1"/>
    <x v="46"/>
    <n v="3005"/>
    <x v="1"/>
  </r>
  <r>
    <x v="1"/>
    <x v="11"/>
    <n v="-346"/>
    <x v="39"/>
    <s v="VR BENEFICIOS E SERVICOS DE PROCESSAMENTO S.A"/>
    <x v="11"/>
    <s v="'1020692"/>
    <x v="8646"/>
    <x v="18"/>
    <x v="12"/>
    <x v="2"/>
    <x v="2"/>
    <x v="6"/>
    <x v="3"/>
    <s v="1 | 1"/>
    <x v="46"/>
    <n v="4001"/>
    <x v="1"/>
  </r>
  <r>
    <x v="1"/>
    <x v="11"/>
    <n v="-342"/>
    <x v="39"/>
    <s v="RIOPAR PARTICIPACOES S.A."/>
    <x v="3"/>
    <s v="'75226451"/>
    <x v="8404"/>
    <x v="1"/>
    <x v="1"/>
    <x v="1"/>
    <x v="1"/>
    <x v="3"/>
    <x v="3"/>
    <s v="1 | 1"/>
    <x v="58"/>
    <n v="7001"/>
    <x v="1"/>
  </r>
  <r>
    <x v="1"/>
    <x v="11"/>
    <n v="-342"/>
    <x v="39"/>
    <s v="RIOPAR PARTICIPACOES S.A."/>
    <x v="3"/>
    <s v="'75279137"/>
    <x v="8729"/>
    <x v="21"/>
    <x v="15"/>
    <x v="2"/>
    <x v="2"/>
    <x v="6"/>
    <x v="3"/>
    <s v="1 | 1"/>
    <x v="46"/>
    <n v="3004"/>
    <x v="1"/>
  </r>
  <r>
    <x v="1"/>
    <x v="11"/>
    <n v="-340"/>
    <x v="85"/>
    <s v="TRANSRIO CAMINHOES, ONIBUS, MAQUINAS E MOTORES LTDA"/>
    <x v="10"/>
    <s v="'365889"/>
    <x v="6028"/>
    <x v="1"/>
    <x v="1"/>
    <x v="1"/>
    <x v="1"/>
    <x v="1"/>
    <x v="1"/>
    <s v="1 | 1"/>
    <x v="103"/>
    <n v="70012"/>
    <x v="1"/>
  </r>
  <r>
    <x v="1"/>
    <x v="11"/>
    <n v="-337.79"/>
    <x v="34"/>
    <s v="UNIMED-RIO COOPERATIVA DE TRABALHO MEDICO DO RIO DE JANEIRO LTDA"/>
    <x v="8"/>
    <s v="'36111666"/>
    <x v="3612"/>
    <x v="27"/>
    <x v="19"/>
    <x v="1"/>
    <x v="1"/>
    <x v="3"/>
    <x v="3"/>
    <s v="1 | 1"/>
    <x v="49"/>
    <n v="60022"/>
    <x v="1"/>
  </r>
  <r>
    <x v="1"/>
    <x v="11"/>
    <n v="-336.22"/>
    <x v="29"/>
    <s v="13Â° SALARIO"/>
    <x v="4"/>
    <s v="'1021186"/>
    <x v="8458"/>
    <x v="6"/>
    <x v="1"/>
    <x v="1"/>
    <x v="1"/>
    <x v="2"/>
    <x v="2"/>
    <s v="1 | 1"/>
    <x v="38"/>
    <n v="7003"/>
    <x v="1"/>
  </r>
  <r>
    <x v="1"/>
    <x v="11"/>
    <n v="-333.96"/>
    <x v="65"/>
    <s v="MRB - COMERCIO DE PRODUTOS AUTOMOTIVOS LTDA"/>
    <x v="10"/>
    <s v="'1021243"/>
    <x v="8584"/>
    <x v="27"/>
    <x v="19"/>
    <x v="1"/>
    <x v="1"/>
    <x v="1"/>
    <x v="1"/>
    <s v="1 | 1"/>
    <x v="77"/>
    <n v="60021"/>
    <x v="1"/>
  </r>
  <r>
    <x v="1"/>
    <x v="11"/>
    <n v="-327"/>
    <x v="98"/>
    <s v="CAIXA ECONOMICA FEDERAL"/>
    <x v="6"/>
    <s v="'1020947"/>
    <x v="6988"/>
    <x v="0"/>
    <x v="0"/>
    <x v="2"/>
    <x v="2"/>
    <x v="5"/>
    <x v="4"/>
    <s v="1 | 1"/>
    <x v="117"/>
    <n v="20011"/>
    <x v="1"/>
  </r>
  <r>
    <x v="1"/>
    <x v="11"/>
    <n v="-326.39999999999998"/>
    <x v="55"/>
    <s v="E F B COMERCIO E SERVICOS LTDA"/>
    <x v="10"/>
    <s v="'18020"/>
    <x v="4808"/>
    <x v="1"/>
    <x v="1"/>
    <x v="1"/>
    <x v="1"/>
    <x v="1"/>
    <x v="1"/>
    <s v="1 | 1"/>
    <x v="67"/>
    <n v="70011"/>
    <x v="1"/>
  </r>
  <r>
    <x v="1"/>
    <x v="11"/>
    <n v="-324.95"/>
    <x v="39"/>
    <s v="RIOPAR PARTICIPACOES S.A."/>
    <x v="3"/>
    <s v="'75226451"/>
    <x v="8404"/>
    <x v="14"/>
    <x v="2"/>
    <x v="1"/>
    <x v="1"/>
    <x v="3"/>
    <x v="3"/>
    <s v="1 | 1"/>
    <x v="58"/>
    <n v="5005"/>
    <x v="1"/>
  </r>
  <r>
    <x v="1"/>
    <x v="11"/>
    <n v="-324.82"/>
    <x v="118"/>
    <s v="KIOTO AMBIENTAL LTDA"/>
    <x v="2"/>
    <s v="'1021637"/>
    <x v="1"/>
    <x v="35"/>
    <x v="20"/>
    <x v="11"/>
    <x v="11"/>
    <x v="23"/>
    <x v="19"/>
    <s v="1 | 1"/>
    <x v="141"/>
    <m/>
    <x v="0"/>
  </r>
  <r>
    <x v="1"/>
    <x v="11"/>
    <n v="-324"/>
    <x v="39"/>
    <s v="RIOPAR PARTICIPACOES S.A."/>
    <x v="3"/>
    <s v="'75227992"/>
    <x v="8603"/>
    <x v="21"/>
    <x v="15"/>
    <x v="2"/>
    <x v="2"/>
    <x v="6"/>
    <x v="3"/>
    <s v="1 | 1"/>
    <x v="46"/>
    <n v="3004"/>
    <x v="1"/>
  </r>
  <r>
    <x v="1"/>
    <x v="11"/>
    <n v="-323.55"/>
    <x v="50"/>
    <s v="AUTO MOLAS VIGO COMERCIO DE AUTOPECAS E SERVICOS LTDA"/>
    <x v="10"/>
    <s v="'85209"/>
    <x v="8551"/>
    <x v="1"/>
    <x v="1"/>
    <x v="1"/>
    <x v="1"/>
    <x v="1"/>
    <x v="1"/>
    <s v="1 | 1"/>
    <x v="62"/>
    <n v="70011"/>
    <x v="1"/>
  </r>
  <r>
    <x v="1"/>
    <x v="11"/>
    <n v="-322.57"/>
    <x v="34"/>
    <s v="UNIMED-RIO COOPERATIVA DE TRABALHO MEDICO DO RIO DE JANEIRO LTDA"/>
    <x v="8"/>
    <s v="'36111670"/>
    <x v="3781"/>
    <x v="27"/>
    <x v="19"/>
    <x v="1"/>
    <x v="1"/>
    <x v="3"/>
    <x v="3"/>
    <s v="1 | 1"/>
    <x v="49"/>
    <n v="60022"/>
    <x v="1"/>
  </r>
  <r>
    <x v="1"/>
    <x v="11"/>
    <n v="-320"/>
    <x v="98"/>
    <s v="ITAU UNIBANCO S.A."/>
    <x v="9"/>
    <s v="'20231204002-TAR"/>
    <x v="8730"/>
    <x v="0"/>
    <x v="0"/>
    <x v="2"/>
    <x v="2"/>
    <x v="5"/>
    <x v="4"/>
    <s v="1 | 1"/>
    <x v="117"/>
    <n v="20011"/>
    <x v="1"/>
  </r>
  <r>
    <x v="1"/>
    <x v="11"/>
    <n v="-316.31"/>
    <x v="29"/>
    <s v="13Â° SALARIO"/>
    <x v="4"/>
    <s v="'1021190"/>
    <x v="8391"/>
    <x v="14"/>
    <x v="2"/>
    <x v="2"/>
    <x v="2"/>
    <x v="4"/>
    <x v="2"/>
    <s v="1 | 1"/>
    <x v="34"/>
    <n v="5005"/>
    <x v="1"/>
  </r>
  <r>
    <x v="1"/>
    <x v="11"/>
    <n v="-315"/>
    <x v="3"/>
    <s v="SODEXO PASS DO BRASIL SERVICOS E COMERCIO S.A."/>
    <x v="11"/>
    <s v="'1021016"/>
    <x v="8731"/>
    <x v="29"/>
    <x v="19"/>
    <x v="1"/>
    <x v="1"/>
    <x v="3"/>
    <x v="3"/>
    <s v="1 | 1"/>
    <x v="3"/>
    <n v="60011"/>
    <x v="1"/>
  </r>
  <r>
    <x v="1"/>
    <x v="11"/>
    <n v="-315"/>
    <x v="16"/>
    <s v="FLUHICON COMPONENTES HIDRAULICOS LTDA"/>
    <x v="10"/>
    <s v="'8000"/>
    <x v="6028"/>
    <x v="1"/>
    <x v="1"/>
    <x v="1"/>
    <x v="1"/>
    <x v="1"/>
    <x v="1"/>
    <s v="1 | 1"/>
    <x v="19"/>
    <n v="70011"/>
    <x v="1"/>
  </r>
  <r>
    <x v="1"/>
    <x v="11"/>
    <n v="-313.89"/>
    <x v="65"/>
    <s v="MRB - COMERCIO DE PRODUTOS AUTOMOTIVOS LTDA"/>
    <x v="10"/>
    <s v="'1020970"/>
    <x v="8596"/>
    <x v="27"/>
    <x v="19"/>
    <x v="1"/>
    <x v="1"/>
    <x v="1"/>
    <x v="1"/>
    <s v="1 | 1"/>
    <x v="77"/>
    <n v="60021"/>
    <x v="1"/>
  </r>
  <r>
    <x v="1"/>
    <x v="11"/>
    <n v="-312.94"/>
    <x v="13"/>
    <s v="ANTARES EDUCACIONAL S.A."/>
    <x v="3"/>
    <s v="'17265449"/>
    <x v="8229"/>
    <x v="8"/>
    <x v="7"/>
    <x v="2"/>
    <x v="2"/>
    <x v="6"/>
    <x v="3"/>
    <s v="1 | 1"/>
    <x v="16"/>
    <n v="8003"/>
    <x v="1"/>
  </r>
  <r>
    <x v="1"/>
    <x v="11"/>
    <n v="-312.58"/>
    <x v="32"/>
    <s v="SERASA S.A."/>
    <x v="8"/>
    <s v="'2818284"/>
    <x v="794"/>
    <x v="19"/>
    <x v="13"/>
    <x v="2"/>
    <x v="2"/>
    <x v="12"/>
    <x v="10"/>
    <s v="1 | 1"/>
    <x v="37"/>
    <n v="3003"/>
    <x v="1"/>
  </r>
  <r>
    <x v="1"/>
    <x v="11"/>
    <n v="-312"/>
    <x v="12"/>
    <s v="P.I.R.A.N.G.I RJ COMERCIO DE PECAS E SERVICOS LTDA"/>
    <x v="8"/>
    <s v="'5658"/>
    <x v="8732"/>
    <x v="1"/>
    <x v="1"/>
    <x v="4"/>
    <x v="4"/>
    <x v="11"/>
    <x v="9"/>
    <s v="1 | 1"/>
    <x v="14"/>
    <n v="70011"/>
    <x v="1"/>
  </r>
  <r>
    <x v="1"/>
    <x v="11"/>
    <n v="-309.63"/>
    <x v="65"/>
    <s v="MRB - COMERCIO DE PRODUTOS AUTOMOTIVOS LTDA"/>
    <x v="10"/>
    <s v="'1021351"/>
    <x v="8572"/>
    <x v="27"/>
    <x v="19"/>
    <x v="1"/>
    <x v="1"/>
    <x v="1"/>
    <x v="1"/>
    <s v="1 | 1"/>
    <x v="77"/>
    <n v="60021"/>
    <x v="1"/>
  </r>
  <r>
    <x v="1"/>
    <x v="11"/>
    <n v="-304.25"/>
    <x v="20"/>
    <s v="UNIMED-RIO COOPERATIVA DE TRABALHO MEDICO DO RIO DE JANEIRO LTDA"/>
    <x v="8"/>
    <s v="'36111676"/>
    <x v="8733"/>
    <x v="1"/>
    <x v="1"/>
    <x v="1"/>
    <x v="1"/>
    <x v="3"/>
    <x v="3"/>
    <s v="1 | 1"/>
    <x v="24"/>
    <n v="7001"/>
    <x v="1"/>
  </r>
  <r>
    <x v="1"/>
    <x v="11"/>
    <n v="-302.25"/>
    <x v="86"/>
    <s v="PENSAO ALIMENTICIA"/>
    <x v="4"/>
    <s v="'1021205"/>
    <x v="8734"/>
    <x v="29"/>
    <x v="19"/>
    <x v="1"/>
    <x v="1"/>
    <x v="2"/>
    <x v="2"/>
    <s v="1 | 1"/>
    <x v="104"/>
    <n v="60012"/>
    <x v="1"/>
  </r>
  <r>
    <x v="1"/>
    <x v="11"/>
    <n v="-300.7"/>
    <x v="39"/>
    <s v="RIOPAR PARTICIPACOES S.A."/>
    <x v="3"/>
    <s v="'75226451"/>
    <x v="8404"/>
    <x v="5"/>
    <x v="5"/>
    <x v="2"/>
    <x v="2"/>
    <x v="6"/>
    <x v="3"/>
    <s v="1 | 1"/>
    <x v="46"/>
    <n v="3006"/>
    <x v="1"/>
  </r>
  <r>
    <x v="1"/>
    <x v="11"/>
    <n v="-300.22000000000003"/>
    <x v="31"/>
    <s v="CONDOMINIO DO CENTRO DE ABAST DO EST DA GUANABARA"/>
    <x v="3"/>
    <s v="'154494"/>
    <x v="8681"/>
    <x v="2"/>
    <x v="2"/>
    <x v="2"/>
    <x v="2"/>
    <x v="7"/>
    <x v="5"/>
    <s v="1 | 1"/>
    <x v="115"/>
    <n v="4004"/>
    <x v="1"/>
  </r>
  <r>
    <x v="1"/>
    <x v="11"/>
    <n v="-300"/>
    <x v="90"/>
    <s v="EKO TRANSPORTES E RECOLHIMENTO DE RESIDUOS LTDA"/>
    <x v="6"/>
    <s v="'1020927"/>
    <x v="8480"/>
    <x v="27"/>
    <x v="19"/>
    <x v="1"/>
    <x v="1"/>
    <x v="2"/>
    <x v="2"/>
    <s v="1 | 1"/>
    <x v="108"/>
    <n v="60023"/>
    <x v="1"/>
  </r>
  <r>
    <x v="1"/>
    <x v="11"/>
    <n v="-300"/>
    <x v="85"/>
    <s v="IMPERIO DIESEL AUTO-PECAS E COMERCIO"/>
    <x v="10"/>
    <s v="'2611 - 149783"/>
    <x v="8511"/>
    <x v="1"/>
    <x v="1"/>
    <x v="1"/>
    <x v="1"/>
    <x v="1"/>
    <x v="1"/>
    <s v="1 | 2"/>
    <x v="103"/>
    <n v="70012"/>
    <x v="1"/>
  </r>
  <r>
    <x v="1"/>
    <x v="11"/>
    <n v="-300"/>
    <x v="18"/>
    <s v="EKO TRANSPORTES E RECOLHIMENTO DE RESIDUOS LTDA"/>
    <x v="6"/>
    <s v="'1021216"/>
    <x v="8447"/>
    <x v="29"/>
    <x v="19"/>
    <x v="2"/>
    <x v="2"/>
    <x v="4"/>
    <x v="2"/>
    <s v="1 | 1"/>
    <x v="21"/>
    <n v="6001"/>
    <x v="1"/>
  </r>
  <r>
    <x v="1"/>
    <x v="11"/>
    <n v="-300"/>
    <x v="19"/>
    <s v="EKO TRANSPORTES E RECOLHIMENTO DE RESIDUOS LTDA"/>
    <x v="6"/>
    <s v="'1021358"/>
    <x v="8735"/>
    <x v="0"/>
    <x v="0"/>
    <x v="2"/>
    <x v="2"/>
    <x v="10"/>
    <x v="8"/>
    <s v="1 | 1"/>
    <x v="22"/>
    <n v="20011"/>
    <x v="1"/>
  </r>
  <r>
    <x v="1"/>
    <x v="11"/>
    <n v="-299.42"/>
    <x v="62"/>
    <s v="FUNDO DE GARANTIA DO TEMPO DE SERVICO"/>
    <x v="4"/>
    <s v="'1021221"/>
    <x v="8736"/>
    <x v="29"/>
    <x v="19"/>
    <x v="1"/>
    <x v="1"/>
    <x v="16"/>
    <x v="12"/>
    <s v="1 | 1"/>
    <x v="74"/>
    <n v="60011"/>
    <x v="1"/>
  </r>
  <r>
    <x v="1"/>
    <x v="11"/>
    <n v="-297"/>
    <x v="98"/>
    <s v="BANCO SANTANDER (BRASIL) S.A."/>
    <x v="9"/>
    <s v="'1021124"/>
    <x v="8359"/>
    <x v="0"/>
    <x v="0"/>
    <x v="2"/>
    <x v="2"/>
    <x v="5"/>
    <x v="4"/>
    <s v="1 | 1"/>
    <x v="117"/>
    <n v="20011"/>
    <x v="1"/>
  </r>
  <r>
    <x v="1"/>
    <x v="11"/>
    <n v="-295.74"/>
    <x v="50"/>
    <s v="AUTO MOLAS VIGO COMERCIO DE AUTOPECAS E SERVICOS LTDA"/>
    <x v="10"/>
    <s v="'85373"/>
    <x v="4808"/>
    <x v="1"/>
    <x v="1"/>
    <x v="1"/>
    <x v="1"/>
    <x v="1"/>
    <x v="1"/>
    <s v="1 | 1"/>
    <x v="62"/>
    <n v="70011"/>
    <x v="1"/>
  </r>
  <r>
    <x v="1"/>
    <x v="11"/>
    <n v="-295.74"/>
    <x v="50"/>
    <s v="AUTO MOLAS VIGO COMERCIO DE AUTOPECAS E SERVICOS LTDA"/>
    <x v="10"/>
    <s v="'85475 - 85474"/>
    <x v="4808"/>
    <x v="1"/>
    <x v="1"/>
    <x v="1"/>
    <x v="1"/>
    <x v="1"/>
    <x v="1"/>
    <s v="1 | 1"/>
    <x v="62"/>
    <n v="70011"/>
    <x v="1"/>
  </r>
  <r>
    <x v="1"/>
    <x v="11"/>
    <n v="-295.74"/>
    <x v="50"/>
    <s v="AUTO MOLAS VIGO COMERCIO DE AUTOPECAS E SERVICOS LTDA"/>
    <x v="10"/>
    <s v="'85482"/>
    <x v="4808"/>
    <x v="1"/>
    <x v="1"/>
    <x v="1"/>
    <x v="1"/>
    <x v="1"/>
    <x v="1"/>
    <s v="1 | 1"/>
    <x v="62"/>
    <n v="70011"/>
    <x v="1"/>
  </r>
  <r>
    <x v="1"/>
    <x v="11"/>
    <n v="-293.11"/>
    <x v="92"/>
    <s v="MERCADOLIVRE.COM ATIVIDADES DE INTERNET LTDA"/>
    <x v="10"/>
    <s v="'77423"/>
    <x v="8579"/>
    <x v="32"/>
    <x v="16"/>
    <x v="4"/>
    <x v="4"/>
    <x v="11"/>
    <x v="9"/>
    <s v="1 | 1"/>
    <x v="110"/>
    <n v="2003"/>
    <x v="1"/>
  </r>
  <r>
    <x v="1"/>
    <x v="11"/>
    <n v="-288.45"/>
    <x v="13"/>
    <s v="SOCIEDADE DE ENSINO SUPERIOR ESTACIO DE SA LTDA"/>
    <x v="3"/>
    <s v="'2023.20.443313-4"/>
    <x v="8235"/>
    <x v="7"/>
    <x v="6"/>
    <x v="1"/>
    <x v="1"/>
    <x v="3"/>
    <x v="3"/>
    <s v="1 | 1"/>
    <x v="15"/>
    <n v="3008"/>
    <x v="1"/>
  </r>
  <r>
    <x v="1"/>
    <x v="11"/>
    <n v="-288.2"/>
    <x v="39"/>
    <s v="RIOPAR PARTICIPACOES S.A."/>
    <x v="3"/>
    <s v="'75227992"/>
    <x v="8603"/>
    <x v="3"/>
    <x v="3"/>
    <x v="2"/>
    <x v="2"/>
    <x v="6"/>
    <x v="3"/>
    <s v="1 | 1"/>
    <x v="46"/>
    <n v="40026"/>
    <x v="1"/>
  </r>
  <r>
    <x v="1"/>
    <x v="11"/>
    <n v="-285"/>
    <x v="50"/>
    <s v="TRANSRIO CAMINHOES, ONIBUS, MAQUINAS E MOTORES LTDA"/>
    <x v="10"/>
    <s v="'366388"/>
    <x v="4808"/>
    <x v="1"/>
    <x v="1"/>
    <x v="1"/>
    <x v="1"/>
    <x v="1"/>
    <x v="1"/>
    <s v="1 | 1"/>
    <x v="62"/>
    <n v="70011"/>
    <x v="1"/>
  </r>
  <r>
    <x v="1"/>
    <x v="11"/>
    <n v="-282.38"/>
    <x v="70"/>
    <s v="COMPANHIA MUNICIPAL DE LIMPEZA URBANA - COMLURB"/>
    <x v="6"/>
    <s v="'15080910000533452"/>
    <x v="8737"/>
    <x v="29"/>
    <x v="19"/>
    <x v="1"/>
    <x v="1"/>
    <x v="1"/>
    <x v="1"/>
    <s v="1 | 1"/>
    <x v="82"/>
    <n v="60013"/>
    <x v="1"/>
  </r>
  <r>
    <x v="1"/>
    <x v="11"/>
    <n v="-281.73"/>
    <x v="34"/>
    <s v="UNIMED-RIO COOPERATIVA DE TRABALHO MEDICO DO RIO DE JANEIRO LTDA"/>
    <x v="8"/>
    <s v="'36111671"/>
    <x v="3687"/>
    <x v="6"/>
    <x v="1"/>
    <x v="1"/>
    <x v="1"/>
    <x v="3"/>
    <x v="3"/>
    <s v="1 | 1"/>
    <x v="49"/>
    <n v="7003"/>
    <x v="1"/>
  </r>
  <r>
    <x v="1"/>
    <x v="11"/>
    <n v="-280"/>
    <x v="50"/>
    <s v="ALBA DIESEL COMERCIO DE PECAS - EIRELI"/>
    <x v="10"/>
    <s v="'81576"/>
    <x v="8738"/>
    <x v="1"/>
    <x v="1"/>
    <x v="1"/>
    <x v="1"/>
    <x v="1"/>
    <x v="1"/>
    <s v="1 | 1"/>
    <x v="62"/>
    <n v="70011"/>
    <x v="1"/>
  </r>
  <r>
    <x v="1"/>
    <x v="11"/>
    <n v="-280"/>
    <x v="85"/>
    <s v="BIG VIDROS DE BENTO RIBEIRO PECAS E ACESSORIOS LTDA"/>
    <x v="10"/>
    <s v="'54093"/>
    <x v="7577"/>
    <x v="1"/>
    <x v="1"/>
    <x v="1"/>
    <x v="1"/>
    <x v="1"/>
    <x v="1"/>
    <s v="1 | 1"/>
    <x v="103"/>
    <n v="70012"/>
    <x v="1"/>
  </r>
  <r>
    <x v="1"/>
    <x v="11"/>
    <n v="-279.85000000000002"/>
    <x v="39"/>
    <s v="RIOPAR PARTICIPACOES S.A."/>
    <x v="3"/>
    <s v="'75226451"/>
    <x v="8404"/>
    <x v="22"/>
    <x v="0"/>
    <x v="2"/>
    <x v="2"/>
    <x v="6"/>
    <x v="3"/>
    <s v="1 | 1"/>
    <x v="46"/>
    <n v="3002"/>
    <x v="1"/>
  </r>
  <r>
    <x v="1"/>
    <x v="11"/>
    <n v="-279.20999999999998"/>
    <x v="35"/>
    <s v="SECRETARIA DA RECEITA FEDERAL DO BRASIL - RFB"/>
    <x v="7"/>
    <s v="'1021322"/>
    <x v="8478"/>
    <x v="27"/>
    <x v="19"/>
    <x v="1"/>
    <x v="1"/>
    <x v="16"/>
    <x v="12"/>
    <s v="1 | 1"/>
    <x v="47"/>
    <n v="60021"/>
    <x v="1"/>
  </r>
  <r>
    <x v="1"/>
    <x v="11"/>
    <n v="-278.99"/>
    <x v="114"/>
    <s v="EKO TRANSPORTES E RECOLHIMENTO DE RESIDUOS LTDA"/>
    <x v="6"/>
    <s v="'1021233"/>
    <x v="2654"/>
    <x v="0"/>
    <x v="0"/>
    <x v="10"/>
    <x v="10"/>
    <x v="22"/>
    <x v="18"/>
    <s v="1 | 1"/>
    <x v="136"/>
    <n v="20011"/>
    <x v="1"/>
  </r>
  <r>
    <x v="1"/>
    <x v="11"/>
    <n v="-277.69"/>
    <x v="39"/>
    <s v="RIOPAR PARTICIPACOES S.A."/>
    <x v="3"/>
    <s v="'75313528"/>
    <x v="8608"/>
    <x v="29"/>
    <x v="19"/>
    <x v="1"/>
    <x v="1"/>
    <x v="3"/>
    <x v="3"/>
    <s v="1 | 1"/>
    <x v="58"/>
    <n v="60012"/>
    <x v="1"/>
  </r>
  <r>
    <x v="1"/>
    <x v="11"/>
    <n v="-273.60000000000002"/>
    <x v="39"/>
    <s v="RIOPAR PARTICIPACOES S.A."/>
    <x v="3"/>
    <s v="'75313556"/>
    <x v="8739"/>
    <x v="29"/>
    <x v="19"/>
    <x v="1"/>
    <x v="1"/>
    <x v="3"/>
    <x v="3"/>
    <s v="1 | 1"/>
    <x v="58"/>
    <n v="60011"/>
    <x v="1"/>
  </r>
  <r>
    <x v="1"/>
    <x v="11"/>
    <n v="-273.52999999999997"/>
    <x v="121"/>
    <s v="COMPANHIA MUNICIPAL DE LIMPEZA URBANA - COMLURB"/>
    <x v="8"/>
    <s v="'218331"/>
    <x v="2656"/>
    <x v="0"/>
    <x v="0"/>
    <x v="2"/>
    <x v="2"/>
    <x v="5"/>
    <x v="4"/>
    <s v="10 | 12"/>
    <x v="144"/>
    <n v="2001"/>
    <x v="1"/>
  </r>
  <r>
    <x v="1"/>
    <x v="11"/>
    <n v="-270"/>
    <x v="90"/>
    <s v="EKO TRANSPORTES E RECOLHIMENTO DE RESIDUOS LTDA"/>
    <x v="6"/>
    <s v="'1021453"/>
    <x v="8449"/>
    <x v="1"/>
    <x v="1"/>
    <x v="1"/>
    <x v="1"/>
    <x v="2"/>
    <x v="2"/>
    <s v="1 | 1"/>
    <x v="108"/>
    <n v="70014"/>
    <x v="1"/>
  </r>
  <r>
    <x v="1"/>
    <x v="11"/>
    <n v="-268.8"/>
    <x v="106"/>
    <s v="IMPERIO DIESEL AUTO-PECAS E COMERCIO"/>
    <x v="10"/>
    <s v="'150178"/>
    <x v="4808"/>
    <x v="1"/>
    <x v="1"/>
    <x v="1"/>
    <x v="1"/>
    <x v="1"/>
    <x v="1"/>
    <s v="1 | 1"/>
    <x v="126"/>
    <n v="70011"/>
    <x v="1"/>
  </r>
  <r>
    <x v="1"/>
    <x v="11"/>
    <n v="-267.57"/>
    <x v="13"/>
    <s v="EDITORA E DISTRIBUIDORA EDUCACIONAL S/A"/>
    <x v="3"/>
    <s v="'327891833"/>
    <x v="1888"/>
    <x v="5"/>
    <x v="5"/>
    <x v="2"/>
    <x v="2"/>
    <x v="6"/>
    <x v="3"/>
    <s v="1 | 1"/>
    <x v="16"/>
    <n v="3006"/>
    <x v="1"/>
  </r>
  <r>
    <x v="1"/>
    <x v="11"/>
    <n v="-267"/>
    <x v="50"/>
    <s v="IMPERIO DIESEL AUTO-PECAS E COMERCIO"/>
    <x v="10"/>
    <s v="'150242"/>
    <x v="7423"/>
    <x v="1"/>
    <x v="1"/>
    <x v="1"/>
    <x v="1"/>
    <x v="1"/>
    <x v="1"/>
    <s v="1 | 1"/>
    <x v="62"/>
    <n v="70011"/>
    <x v="1"/>
  </r>
  <r>
    <x v="1"/>
    <x v="11"/>
    <n v="-265.41000000000003"/>
    <x v="35"/>
    <s v="SECRETARIA DA RECEITA FEDERAL DO BRASIL - RFB"/>
    <x v="7"/>
    <s v="'1021322"/>
    <x v="8478"/>
    <x v="13"/>
    <x v="2"/>
    <x v="1"/>
    <x v="1"/>
    <x v="16"/>
    <x v="12"/>
    <s v="1 | 1"/>
    <x v="47"/>
    <n v="5003"/>
    <x v="1"/>
  </r>
  <r>
    <x v="1"/>
    <x v="11"/>
    <n v="-265"/>
    <x v="50"/>
    <s v="VAREJAO DAS CORES COMERCIO DE PRODUTOS PARA PINTURA LTDA"/>
    <x v="10"/>
    <s v="'20566"/>
    <x v="8665"/>
    <x v="1"/>
    <x v="1"/>
    <x v="1"/>
    <x v="1"/>
    <x v="1"/>
    <x v="1"/>
    <s v="1 | 1"/>
    <x v="62"/>
    <n v="70011"/>
    <x v="1"/>
  </r>
  <r>
    <x v="1"/>
    <x v="11"/>
    <n v="-260"/>
    <x v="50"/>
    <s v="P.I.R.A.N.G.I RJ COMERCIO DE PECAS E SERVICOS LTDA"/>
    <x v="10"/>
    <s v="'3289 - 5618"/>
    <x v="8740"/>
    <x v="1"/>
    <x v="1"/>
    <x v="1"/>
    <x v="1"/>
    <x v="1"/>
    <x v="1"/>
    <s v="2 | 2"/>
    <x v="62"/>
    <n v="70011"/>
    <x v="1"/>
  </r>
  <r>
    <x v="1"/>
    <x v="11"/>
    <n v="-259.5"/>
    <x v="39"/>
    <s v="RIOPAR PARTICIPACOES S.A."/>
    <x v="3"/>
    <s v="'75227554"/>
    <x v="8546"/>
    <x v="27"/>
    <x v="19"/>
    <x v="1"/>
    <x v="1"/>
    <x v="3"/>
    <x v="3"/>
    <s v="1 | 1"/>
    <x v="58"/>
    <n v="60021"/>
    <x v="1"/>
  </r>
  <r>
    <x v="1"/>
    <x v="11"/>
    <n v="-259.5"/>
    <x v="39"/>
    <s v="VR BENEFICIOS E SERVICOS DE PROCESSAMENTO S.A"/>
    <x v="11"/>
    <s v="'1020692"/>
    <x v="8646"/>
    <x v="27"/>
    <x v="19"/>
    <x v="1"/>
    <x v="1"/>
    <x v="3"/>
    <x v="3"/>
    <s v="1 | 1"/>
    <x v="58"/>
    <n v="60021"/>
    <x v="1"/>
  </r>
  <r>
    <x v="1"/>
    <x v="11"/>
    <n v="-258.55"/>
    <x v="39"/>
    <s v="RIOPAR PARTICIPACOES S.A."/>
    <x v="3"/>
    <s v="'75226451"/>
    <x v="8404"/>
    <x v="27"/>
    <x v="19"/>
    <x v="1"/>
    <x v="1"/>
    <x v="3"/>
    <x v="3"/>
    <s v="1 | 1"/>
    <x v="58"/>
    <n v="60023"/>
    <x v="1"/>
  </r>
  <r>
    <x v="1"/>
    <x v="11"/>
    <n v="-256.5"/>
    <x v="39"/>
    <s v="RIOPAR PARTICIPACOES S.A."/>
    <x v="3"/>
    <s v="'75313671"/>
    <x v="8741"/>
    <x v="1"/>
    <x v="1"/>
    <x v="1"/>
    <x v="1"/>
    <x v="3"/>
    <x v="3"/>
    <s v="1 | 1"/>
    <x v="58"/>
    <n v="7001"/>
    <x v="1"/>
  </r>
  <r>
    <x v="1"/>
    <x v="11"/>
    <n v="-255.21"/>
    <x v="29"/>
    <s v="13Â° SALARIO"/>
    <x v="4"/>
    <s v="'1021190"/>
    <x v="8391"/>
    <x v="15"/>
    <x v="11"/>
    <x v="2"/>
    <x v="2"/>
    <x v="4"/>
    <x v="2"/>
    <s v="1 | 1"/>
    <x v="34"/>
    <n v="5002"/>
    <x v="1"/>
  </r>
  <r>
    <x v="1"/>
    <x v="11"/>
    <n v="-252.25"/>
    <x v="39"/>
    <s v="RIOPAR PARTICIPACOES S.A."/>
    <x v="3"/>
    <s v="'75226451"/>
    <x v="8404"/>
    <x v="29"/>
    <x v="19"/>
    <x v="1"/>
    <x v="1"/>
    <x v="3"/>
    <x v="3"/>
    <s v="1 | 1"/>
    <x v="58"/>
    <n v="60013"/>
    <x v="1"/>
  </r>
  <r>
    <x v="1"/>
    <x v="11"/>
    <n v="-251.11"/>
    <x v="13"/>
    <s v="NUBE NUCLEO BRASILEIRO DE ESTAGIOS LTDA"/>
    <x v="8"/>
    <s v="'1335787"/>
    <x v="8723"/>
    <x v="5"/>
    <x v="5"/>
    <x v="2"/>
    <x v="2"/>
    <x v="6"/>
    <x v="3"/>
    <s v="1 | 1"/>
    <x v="16"/>
    <n v="3006"/>
    <x v="1"/>
  </r>
  <r>
    <x v="1"/>
    <x v="11"/>
    <n v="-250.82"/>
    <x v="13"/>
    <s v="SOCIEDADE DE ENSINO SUPERIOR ESTACIO DE SA LTDA"/>
    <x v="3"/>
    <s v="'2023.20.281036-4"/>
    <x v="8742"/>
    <x v="27"/>
    <x v="19"/>
    <x v="1"/>
    <x v="1"/>
    <x v="3"/>
    <x v="3"/>
    <s v="1 | 1"/>
    <x v="15"/>
    <n v="60021"/>
    <x v="1"/>
  </r>
  <r>
    <x v="1"/>
    <x v="11"/>
    <n v="-250"/>
    <x v="50"/>
    <s v="TRANSRIO CAMINHOES, ONIBUS, MAQUINAS E MOTORES LTDA"/>
    <x v="10"/>
    <s v="'365786"/>
    <x v="8743"/>
    <x v="1"/>
    <x v="1"/>
    <x v="1"/>
    <x v="1"/>
    <x v="1"/>
    <x v="1"/>
    <s v="1 | 1"/>
    <x v="62"/>
    <n v="70011"/>
    <x v="1"/>
  </r>
  <r>
    <x v="1"/>
    <x v="11"/>
    <n v="-250"/>
    <x v="5"/>
    <s v="EMPORIO MEGA 100 COMERCIO DE ALIMENTOS S.A."/>
    <x v="10"/>
    <s v="'71364"/>
    <x v="7203"/>
    <x v="11"/>
    <x v="6"/>
    <x v="2"/>
    <x v="2"/>
    <x v="6"/>
    <x v="3"/>
    <s v="1 | 2"/>
    <x v="61"/>
    <n v="8004"/>
    <x v="1"/>
  </r>
  <r>
    <x v="1"/>
    <x v="11"/>
    <n v="-250"/>
    <x v="5"/>
    <s v="EMPORIO MEGA 100 COMERCIO DE ALIMENTOS S.A."/>
    <x v="10"/>
    <s v="'71364"/>
    <x v="7203"/>
    <x v="11"/>
    <x v="6"/>
    <x v="2"/>
    <x v="2"/>
    <x v="6"/>
    <x v="3"/>
    <s v="2 | 2"/>
    <x v="61"/>
    <n v="8004"/>
    <x v="1"/>
  </r>
  <r>
    <x v="1"/>
    <x v="11"/>
    <n v="-250"/>
    <x v="98"/>
    <s v="BANCO SANTANDER (BRASIL) S.A."/>
    <x v="9"/>
    <s v="'1021288"/>
    <x v="8359"/>
    <x v="0"/>
    <x v="0"/>
    <x v="2"/>
    <x v="2"/>
    <x v="5"/>
    <x v="4"/>
    <s v="1 | 1"/>
    <x v="117"/>
    <n v="20011"/>
    <x v="1"/>
  </r>
  <r>
    <x v="1"/>
    <x v="11"/>
    <n v="-249.47"/>
    <x v="34"/>
    <s v="UNIMED-RIO COOPERATIVA DE TRABALHO MEDICO DO RIO DE JANEIRO LTDA"/>
    <x v="8"/>
    <s v="'36111666"/>
    <x v="3612"/>
    <x v="22"/>
    <x v="0"/>
    <x v="2"/>
    <x v="2"/>
    <x v="6"/>
    <x v="3"/>
    <s v="1 | 1"/>
    <x v="40"/>
    <n v="3002"/>
    <x v="1"/>
  </r>
  <r>
    <x v="1"/>
    <x v="11"/>
    <n v="-245"/>
    <x v="85"/>
    <s v="MF COMERCIO DE PECAS AUTOMOTIVAS LTDA"/>
    <x v="10"/>
    <s v="'644"/>
    <x v="8661"/>
    <x v="1"/>
    <x v="1"/>
    <x v="1"/>
    <x v="1"/>
    <x v="1"/>
    <x v="1"/>
    <s v="1 | 1"/>
    <x v="103"/>
    <n v="70012"/>
    <x v="1"/>
  </r>
  <r>
    <x v="1"/>
    <x v="11"/>
    <n v="-243.31"/>
    <x v="22"/>
    <s v="ESTATER TECNOLOGIA E SERVICOS EIRELI"/>
    <x v="3"/>
    <s v="'26415"/>
    <x v="1188"/>
    <x v="26"/>
    <x v="2"/>
    <x v="2"/>
    <x v="2"/>
    <x v="10"/>
    <x v="8"/>
    <s v="1 | 1"/>
    <x v="26"/>
    <n v="5004"/>
    <x v="1"/>
  </r>
  <r>
    <x v="1"/>
    <x v="11"/>
    <n v="-242.75"/>
    <x v="17"/>
    <s v="MARILIA GABRIELA OLIMPIO E SILVA 14280436754"/>
    <x v="10"/>
    <s v="'2"/>
    <x v="8201"/>
    <x v="10"/>
    <x v="9"/>
    <x v="2"/>
    <x v="2"/>
    <x v="10"/>
    <x v="8"/>
    <s v="1 | 1"/>
    <x v="20"/>
    <n v="8001"/>
    <x v="1"/>
  </r>
  <r>
    <x v="1"/>
    <x v="11"/>
    <n v="-240"/>
    <x v="24"/>
    <s v="ASSOCIACAO COMERCIAL DO RIO DE JANEIRO"/>
    <x v="3"/>
    <s v="'CM-1141774"/>
    <x v="8744"/>
    <x v="0"/>
    <x v="0"/>
    <x v="2"/>
    <x v="2"/>
    <x v="12"/>
    <x v="10"/>
    <s v="1 | 1"/>
    <x v="29"/>
    <n v="2001"/>
    <x v="1"/>
  </r>
  <r>
    <x v="1"/>
    <x v="11"/>
    <n v="-240"/>
    <x v="85"/>
    <s v="MF COMERCIO DE PECAS AUTOMOTIVAS LTDA"/>
    <x v="10"/>
    <s v="'654"/>
    <x v="4808"/>
    <x v="1"/>
    <x v="1"/>
    <x v="1"/>
    <x v="1"/>
    <x v="1"/>
    <x v="1"/>
    <s v="1 | 1"/>
    <x v="103"/>
    <n v="70012"/>
    <x v="1"/>
  </r>
  <r>
    <x v="1"/>
    <x v="11"/>
    <n v="-239.92"/>
    <x v="29"/>
    <s v="13Â° SALARIO"/>
    <x v="4"/>
    <s v="'1021190"/>
    <x v="8391"/>
    <x v="24"/>
    <x v="17"/>
    <x v="2"/>
    <x v="2"/>
    <x v="4"/>
    <x v="2"/>
    <s v="1 | 1"/>
    <x v="34"/>
    <n v="8006"/>
    <x v="1"/>
  </r>
  <r>
    <x v="1"/>
    <x v="11"/>
    <n v="-238.06"/>
    <x v="85"/>
    <s v="AUTO MOLAS VIGO COMERCIO DE AUTOPECAS E SERVICOS LTDA"/>
    <x v="10"/>
    <s v="'85414"/>
    <x v="4808"/>
    <x v="1"/>
    <x v="1"/>
    <x v="1"/>
    <x v="1"/>
    <x v="1"/>
    <x v="1"/>
    <s v="1 | 1"/>
    <x v="103"/>
    <n v="70012"/>
    <x v="1"/>
  </r>
  <r>
    <x v="1"/>
    <x v="11"/>
    <n v="-237.13"/>
    <x v="34"/>
    <s v="UNIMED-RIO COOPERATIVA DE TRABALHO MEDICO DO RIO DE JANEIRO LTDA"/>
    <x v="8"/>
    <s v="'36111670"/>
    <x v="3781"/>
    <x v="10"/>
    <x v="9"/>
    <x v="2"/>
    <x v="2"/>
    <x v="6"/>
    <x v="3"/>
    <s v="1 | 1"/>
    <x v="40"/>
    <n v="8001"/>
    <x v="1"/>
  </r>
  <r>
    <x v="1"/>
    <x v="11"/>
    <n v="-235.69"/>
    <x v="45"/>
    <s v="PREFEITURA DO RIO DE JANEIRO - IPTU"/>
    <x v="7"/>
    <s v="'1020985"/>
    <x v="8745"/>
    <x v="2"/>
    <x v="2"/>
    <x v="1"/>
    <x v="1"/>
    <x v="15"/>
    <x v="5"/>
    <s v="1 | 1"/>
    <x v="57"/>
    <n v="4004"/>
    <x v="1"/>
  </r>
  <r>
    <x v="1"/>
    <x v="11"/>
    <n v="-232.97"/>
    <x v="67"/>
    <s v="MRB - COMERCIO DE PRODUTOS AUTOMOTIVOS LTDA"/>
    <x v="10"/>
    <s v="'1021351"/>
    <x v="8572"/>
    <x v="23"/>
    <x v="16"/>
    <x v="2"/>
    <x v="2"/>
    <x v="10"/>
    <x v="8"/>
    <s v="1 | 1"/>
    <x v="79"/>
    <n v="1002"/>
    <x v="1"/>
  </r>
  <r>
    <x v="1"/>
    <x v="11"/>
    <n v="-232"/>
    <x v="50"/>
    <s v="IMPERIO DIESEL AUTO-PECAS E COMERCIO"/>
    <x v="10"/>
    <s v="'2799"/>
    <x v="7423"/>
    <x v="1"/>
    <x v="1"/>
    <x v="1"/>
    <x v="1"/>
    <x v="1"/>
    <x v="1"/>
    <s v="1 | 1"/>
    <x v="62"/>
    <n v="70011"/>
    <x v="1"/>
  </r>
  <r>
    <x v="1"/>
    <x v="11"/>
    <n v="-231.23"/>
    <x v="20"/>
    <s v="UNIMED-RIO COOPERATIVA DE TRABALHO MEDICO DO RIO DE JANEIRO LTDA"/>
    <x v="8"/>
    <s v="'36111679"/>
    <x v="8630"/>
    <x v="29"/>
    <x v="19"/>
    <x v="1"/>
    <x v="1"/>
    <x v="3"/>
    <x v="3"/>
    <s v="1 | 1"/>
    <x v="24"/>
    <n v="60012"/>
    <x v="1"/>
  </r>
  <r>
    <x v="1"/>
    <x v="11"/>
    <n v="-231"/>
    <x v="50"/>
    <s v="TREVISO RIO VEICULOS LTDA"/>
    <x v="10"/>
    <s v="'192269"/>
    <x v="8746"/>
    <x v="1"/>
    <x v="1"/>
    <x v="1"/>
    <x v="1"/>
    <x v="1"/>
    <x v="1"/>
    <s v="1 | 1"/>
    <x v="62"/>
    <n v="70011"/>
    <x v="1"/>
  </r>
  <r>
    <x v="1"/>
    <x v="11"/>
    <n v="-229.69"/>
    <x v="86"/>
    <s v="PENSAO ALIMENTICIA"/>
    <x v="4"/>
    <s v="'1021204"/>
    <x v="8747"/>
    <x v="29"/>
    <x v="19"/>
    <x v="1"/>
    <x v="1"/>
    <x v="2"/>
    <x v="2"/>
    <s v="1 | 1"/>
    <x v="104"/>
    <n v="60011"/>
    <x v="1"/>
  </r>
  <r>
    <x v="1"/>
    <x v="11"/>
    <n v="-227.7"/>
    <x v="32"/>
    <s v="CERTSEC - AR E SERVICOS DIGITAIS LTDA"/>
    <x v="8"/>
    <s v="'4781"/>
    <x v="8748"/>
    <x v="25"/>
    <x v="18"/>
    <x v="2"/>
    <x v="2"/>
    <x v="12"/>
    <x v="10"/>
    <s v="1 | 1"/>
    <x v="37"/>
    <n v="3001"/>
    <x v="1"/>
  </r>
  <r>
    <x v="1"/>
    <x v="11"/>
    <n v="-227.7"/>
    <x v="32"/>
    <s v="CERTSEC - AR E SERVICOS DIGITAIS LTDA"/>
    <x v="8"/>
    <s v="'4782"/>
    <x v="8749"/>
    <x v="25"/>
    <x v="18"/>
    <x v="2"/>
    <x v="2"/>
    <x v="12"/>
    <x v="10"/>
    <s v="1 | 1"/>
    <x v="37"/>
    <n v="3001"/>
    <x v="1"/>
  </r>
  <r>
    <x v="1"/>
    <x v="11"/>
    <n v="-227.7"/>
    <x v="32"/>
    <s v="CERTSEC - AR E SERVICOS DIGITAIS LTDA"/>
    <x v="8"/>
    <s v="'4797"/>
    <x v="8280"/>
    <x v="25"/>
    <x v="18"/>
    <x v="2"/>
    <x v="2"/>
    <x v="12"/>
    <x v="10"/>
    <s v="1 | 1"/>
    <x v="37"/>
    <n v="3001"/>
    <x v="1"/>
  </r>
  <r>
    <x v="1"/>
    <x v="11"/>
    <n v="-226.06"/>
    <x v="50"/>
    <s v="AUTO MOLAS VIGO COMERCIO DE AUTOPECAS E SERVICOS LTDA"/>
    <x v="10"/>
    <s v="'85191"/>
    <x v="4808"/>
    <x v="1"/>
    <x v="1"/>
    <x v="1"/>
    <x v="1"/>
    <x v="1"/>
    <x v="1"/>
    <s v="1 | 1"/>
    <x v="62"/>
    <n v="70011"/>
    <x v="1"/>
  </r>
  <r>
    <x v="1"/>
    <x v="11"/>
    <n v="-220.99"/>
    <x v="29"/>
    <s v="13Â° SALARIO"/>
    <x v="4"/>
    <s v="'1021190"/>
    <x v="8391"/>
    <x v="7"/>
    <x v="6"/>
    <x v="1"/>
    <x v="1"/>
    <x v="2"/>
    <x v="2"/>
    <s v="1 | 1"/>
    <x v="38"/>
    <n v="3008"/>
    <x v="1"/>
  </r>
  <r>
    <x v="1"/>
    <x v="11"/>
    <n v="-219.55"/>
    <x v="118"/>
    <s v="KIOTO AMBIENTAL LTDA"/>
    <x v="2"/>
    <s v="'1021300"/>
    <x v="1"/>
    <x v="35"/>
    <x v="20"/>
    <x v="11"/>
    <x v="11"/>
    <x v="23"/>
    <x v="19"/>
    <s v="1 | 1"/>
    <x v="141"/>
    <m/>
    <x v="0"/>
  </r>
  <r>
    <x v="1"/>
    <x v="11"/>
    <n v="-217.17"/>
    <x v="34"/>
    <s v="UNIMED-RIO COOPERATIVA DE TRABALHO MEDICO DO RIO DE JANEIRO LTDA"/>
    <x v="8"/>
    <s v="'36111670"/>
    <x v="3781"/>
    <x v="12"/>
    <x v="10"/>
    <x v="2"/>
    <x v="2"/>
    <x v="6"/>
    <x v="3"/>
    <s v="1 | 1"/>
    <x v="40"/>
    <n v="3005"/>
    <x v="1"/>
  </r>
  <r>
    <x v="1"/>
    <x v="11"/>
    <n v="-215"/>
    <x v="98"/>
    <s v="ITAU UNIBANCO S.A."/>
    <x v="9"/>
    <s v="'20231204001-TAR"/>
    <x v="8730"/>
    <x v="0"/>
    <x v="0"/>
    <x v="2"/>
    <x v="2"/>
    <x v="5"/>
    <x v="4"/>
    <s v="1 | 1"/>
    <x v="117"/>
    <n v="2001"/>
    <x v="1"/>
  </r>
  <r>
    <x v="1"/>
    <x v="11"/>
    <n v="-215"/>
    <x v="98"/>
    <s v="ITAU UNIBANCO S.A."/>
    <x v="9"/>
    <s v="'20231204001-TAR"/>
    <x v="8730"/>
    <x v="0"/>
    <x v="0"/>
    <x v="2"/>
    <x v="2"/>
    <x v="5"/>
    <x v="4"/>
    <s v="1 | 1"/>
    <x v="117"/>
    <n v="20011"/>
    <x v="1"/>
  </r>
  <r>
    <x v="1"/>
    <x v="11"/>
    <n v="-215"/>
    <x v="98"/>
    <s v="ITAU UNIBANCO S.A."/>
    <x v="9"/>
    <s v="'20231204002-TAR"/>
    <x v="8730"/>
    <x v="0"/>
    <x v="0"/>
    <x v="2"/>
    <x v="2"/>
    <x v="5"/>
    <x v="4"/>
    <s v="1 | 1"/>
    <x v="117"/>
    <n v="20011"/>
    <x v="1"/>
  </r>
  <r>
    <x v="1"/>
    <x v="11"/>
    <n v="-215"/>
    <x v="98"/>
    <s v="ITAU UNIBANCO S.A."/>
    <x v="9"/>
    <s v="'20231204004-TAR"/>
    <x v="8730"/>
    <x v="0"/>
    <x v="0"/>
    <x v="2"/>
    <x v="2"/>
    <x v="5"/>
    <x v="4"/>
    <s v="1 | 1"/>
    <x v="117"/>
    <n v="20011"/>
    <x v="1"/>
  </r>
  <r>
    <x v="1"/>
    <x v="11"/>
    <n v="-215"/>
    <x v="98"/>
    <s v="ITAU UNIBANCO S.A."/>
    <x v="9"/>
    <s v="'20231204019-TAR"/>
    <x v="8730"/>
    <x v="0"/>
    <x v="0"/>
    <x v="2"/>
    <x v="2"/>
    <x v="5"/>
    <x v="4"/>
    <s v="1 | 1"/>
    <x v="117"/>
    <n v="20011"/>
    <x v="1"/>
  </r>
  <r>
    <x v="1"/>
    <x v="11"/>
    <n v="-210.6"/>
    <x v="98"/>
    <s v="ITAU UNIBANCO S.A."/>
    <x v="9"/>
    <s v="'20231213007-TAR"/>
    <x v="1218"/>
    <x v="0"/>
    <x v="0"/>
    <x v="2"/>
    <x v="2"/>
    <x v="5"/>
    <x v="4"/>
    <s v="1 | 1"/>
    <x v="117"/>
    <n v="20011"/>
    <x v="1"/>
  </r>
  <r>
    <x v="1"/>
    <x v="11"/>
    <n v="-210"/>
    <x v="90"/>
    <s v="EKO TRANSPORTES E RECOLHIMENTO DE RESIDUOS LTDA"/>
    <x v="6"/>
    <s v="'1021318"/>
    <x v="8460"/>
    <x v="29"/>
    <x v="19"/>
    <x v="1"/>
    <x v="1"/>
    <x v="2"/>
    <x v="2"/>
    <s v="1 | 1"/>
    <x v="108"/>
    <n v="60012"/>
    <x v="1"/>
  </r>
  <r>
    <x v="1"/>
    <x v="11"/>
    <n v="-208.05"/>
    <x v="98"/>
    <s v="ITAU UNIBANCO S.A."/>
    <x v="9"/>
    <s v="'20231204002-TAR"/>
    <x v="8564"/>
    <x v="0"/>
    <x v="0"/>
    <x v="2"/>
    <x v="2"/>
    <x v="5"/>
    <x v="4"/>
    <s v="1 | 1"/>
    <x v="117"/>
    <n v="20011"/>
    <x v="1"/>
  </r>
  <r>
    <x v="1"/>
    <x v="11"/>
    <n v="-206.78"/>
    <x v="92"/>
    <s v="MADEIREIRA SAO LUIZ LTDA"/>
    <x v="10"/>
    <s v="'45737"/>
    <x v="8621"/>
    <x v="0"/>
    <x v="0"/>
    <x v="4"/>
    <x v="4"/>
    <x v="11"/>
    <x v="9"/>
    <s v="1 | 1"/>
    <x v="110"/>
    <n v="20011"/>
    <x v="1"/>
  </r>
  <r>
    <x v="1"/>
    <x v="11"/>
    <n v="-205.6"/>
    <x v="39"/>
    <s v="RIOPAR PARTICIPACOES S.A."/>
    <x v="3"/>
    <s v="'75385383"/>
    <x v="8750"/>
    <x v="29"/>
    <x v="19"/>
    <x v="1"/>
    <x v="1"/>
    <x v="3"/>
    <x v="3"/>
    <s v="1 | 1"/>
    <x v="58"/>
    <n v="60011"/>
    <x v="1"/>
  </r>
  <r>
    <x v="1"/>
    <x v="11"/>
    <n v="-204.42"/>
    <x v="26"/>
    <s v="AMAZON AWS SERVICOS BRASIL LTDA"/>
    <x v="3"/>
    <s v="'1021091"/>
    <x v="647"/>
    <x v="24"/>
    <x v="17"/>
    <x v="2"/>
    <x v="2"/>
    <x v="10"/>
    <x v="8"/>
    <s v="1 | 1"/>
    <x v="31"/>
    <n v="8006"/>
    <x v="1"/>
  </r>
  <r>
    <x v="1"/>
    <x v="11"/>
    <n v="-203.7"/>
    <x v="50"/>
    <s v="VAREJAO DAS CORES COMERCIO DE PRODUTOS PARA PINTURA LTDA"/>
    <x v="10"/>
    <s v="'20578"/>
    <x v="4808"/>
    <x v="1"/>
    <x v="1"/>
    <x v="1"/>
    <x v="1"/>
    <x v="1"/>
    <x v="1"/>
    <s v="1 | 1"/>
    <x v="62"/>
    <n v="70011"/>
    <x v="1"/>
  </r>
  <r>
    <x v="1"/>
    <x v="11"/>
    <n v="-203.2"/>
    <x v="65"/>
    <s v="MRB - COMERCIO DE PRODUTOS AUTOMOTIVOS LTDA"/>
    <x v="10"/>
    <s v="'1021463"/>
    <x v="8570"/>
    <x v="27"/>
    <x v="19"/>
    <x v="1"/>
    <x v="1"/>
    <x v="1"/>
    <x v="1"/>
    <s v="1 | 1"/>
    <x v="77"/>
    <n v="60021"/>
    <x v="1"/>
  </r>
  <r>
    <x v="1"/>
    <x v="11"/>
    <n v="-203.07"/>
    <x v="13"/>
    <s v="ANTARES EDUCACIONAL S.A."/>
    <x v="3"/>
    <s v="'17275635"/>
    <x v="8751"/>
    <x v="21"/>
    <x v="15"/>
    <x v="2"/>
    <x v="2"/>
    <x v="6"/>
    <x v="3"/>
    <s v="1 | 1"/>
    <x v="16"/>
    <n v="3004"/>
    <x v="1"/>
  </r>
  <r>
    <x v="1"/>
    <x v="11"/>
    <n v="-202.5"/>
    <x v="3"/>
    <s v="SODEXO PASS DO BRASIL SERVICOS E COMERCIO S.A."/>
    <x v="11"/>
    <s v="'1020988"/>
    <x v="8752"/>
    <x v="1"/>
    <x v="1"/>
    <x v="1"/>
    <x v="1"/>
    <x v="3"/>
    <x v="3"/>
    <s v="1 | 1"/>
    <x v="3"/>
    <n v="7001"/>
    <x v="1"/>
  </r>
  <r>
    <x v="1"/>
    <x v="11"/>
    <n v="-202.5"/>
    <x v="98"/>
    <s v="ITAU UNIBANCO S.A."/>
    <x v="9"/>
    <s v="'20231206007-TAR"/>
    <x v="1218"/>
    <x v="0"/>
    <x v="0"/>
    <x v="2"/>
    <x v="2"/>
    <x v="5"/>
    <x v="4"/>
    <s v="1 | 1"/>
    <x v="117"/>
    <n v="20011"/>
    <x v="1"/>
  </r>
  <r>
    <x v="1"/>
    <x v="11"/>
    <n v="-200.13"/>
    <x v="35"/>
    <s v="SECRETARIA DA RECEITA FEDERAL DO BRASIL - RFB"/>
    <x v="7"/>
    <s v="'1021321"/>
    <x v="8394"/>
    <x v="14"/>
    <x v="2"/>
    <x v="2"/>
    <x v="2"/>
    <x v="14"/>
    <x v="12"/>
    <s v="1 | 1"/>
    <x v="41"/>
    <n v="5005"/>
    <x v="1"/>
  </r>
  <r>
    <x v="1"/>
    <x v="11"/>
    <n v="-200"/>
    <x v="3"/>
    <s v="SODEXO PASS DO BRASIL SERVICOS E COMERCIO S.A."/>
    <x v="11"/>
    <s v="'1020678"/>
    <x v="8398"/>
    <x v="10"/>
    <x v="9"/>
    <x v="2"/>
    <x v="2"/>
    <x v="6"/>
    <x v="3"/>
    <s v="1 | 1"/>
    <x v="8"/>
    <n v="8001"/>
    <x v="1"/>
  </r>
  <r>
    <x v="1"/>
    <x v="11"/>
    <n v="-200"/>
    <x v="64"/>
    <s v="OSWALDO VALLE AZEVEDO NETO "/>
    <x v="6"/>
    <s v="'1020959"/>
    <x v="8753"/>
    <x v="25"/>
    <x v="18"/>
    <x v="2"/>
    <x v="2"/>
    <x v="12"/>
    <x v="10"/>
    <s v="1 | 1"/>
    <x v="76"/>
    <n v="3001"/>
    <x v="1"/>
  </r>
  <r>
    <x v="1"/>
    <x v="11"/>
    <n v="-200"/>
    <x v="111"/>
    <s v="RAUL KEZEN VIEIRA 82421943787"/>
    <x v="8"/>
    <s v="'60"/>
    <x v="8754"/>
    <x v="9"/>
    <x v="8"/>
    <x v="2"/>
    <x v="2"/>
    <x v="10"/>
    <x v="8"/>
    <s v="1 | 1"/>
    <x v="132"/>
    <n v="8002"/>
    <x v="1"/>
  </r>
  <r>
    <x v="1"/>
    <x v="11"/>
    <n v="-200"/>
    <x v="111"/>
    <s v="TRIBUNAL REGIONAL DO TRABALHO DA 1A. REGIAO"/>
    <x v="7"/>
    <s v="'0100094-57.2020.5.01.00801512"/>
    <x v="8442"/>
    <x v="9"/>
    <x v="8"/>
    <x v="2"/>
    <x v="2"/>
    <x v="10"/>
    <x v="8"/>
    <s v="1 | 1"/>
    <x v="132"/>
    <n v="8002"/>
    <x v="1"/>
  </r>
  <r>
    <x v="1"/>
    <x v="11"/>
    <n v="-200"/>
    <x v="111"/>
    <s v="TRIBUNAL REGIONAL DO TRABALHO DA 1A. REGIAO"/>
    <x v="7"/>
    <s v="'0100918-59.2019.5.01.0077"/>
    <x v="8434"/>
    <x v="9"/>
    <x v="8"/>
    <x v="2"/>
    <x v="2"/>
    <x v="10"/>
    <x v="8"/>
    <s v="1 | 1"/>
    <x v="132"/>
    <n v="8002"/>
    <x v="1"/>
  </r>
  <r>
    <x v="1"/>
    <x v="11"/>
    <n v="-200"/>
    <x v="11"/>
    <s v="SODEXO PASS DO BRASIL SERVICOS E COMERCIO S.A."/>
    <x v="11"/>
    <s v="'1020863"/>
    <x v="8755"/>
    <x v="5"/>
    <x v="5"/>
    <x v="2"/>
    <x v="2"/>
    <x v="10"/>
    <x v="8"/>
    <s v="1 | 1"/>
    <x v="13"/>
    <n v="3006"/>
    <x v="1"/>
  </r>
  <r>
    <x v="1"/>
    <x v="11"/>
    <n v="-200"/>
    <x v="85"/>
    <s v="MF COMERCIO DE PECAS AUTOMOTIVAS LTDA"/>
    <x v="10"/>
    <s v="'648"/>
    <x v="8756"/>
    <x v="1"/>
    <x v="1"/>
    <x v="1"/>
    <x v="1"/>
    <x v="1"/>
    <x v="1"/>
    <s v="1 | 1"/>
    <x v="103"/>
    <n v="70012"/>
    <x v="1"/>
  </r>
  <r>
    <x v="1"/>
    <x v="11"/>
    <n v="-200"/>
    <x v="85"/>
    <s v="MF COMERCIO DE PECAS AUTOMOTIVAS LTDA"/>
    <x v="10"/>
    <s v="'649"/>
    <x v="6028"/>
    <x v="1"/>
    <x v="1"/>
    <x v="1"/>
    <x v="1"/>
    <x v="1"/>
    <x v="1"/>
    <s v="1 | 1"/>
    <x v="103"/>
    <n v="70012"/>
    <x v="1"/>
  </r>
  <r>
    <x v="1"/>
    <x v="11"/>
    <n v="-200"/>
    <x v="67"/>
    <s v="JOSE EDUARDO DIAS ALMEIDA"/>
    <x v="12"/>
    <s v="'1021521"/>
    <x v="6073"/>
    <x v="23"/>
    <x v="16"/>
    <x v="2"/>
    <x v="2"/>
    <x v="10"/>
    <x v="8"/>
    <s v="1 | 1"/>
    <x v="79"/>
    <n v="1002"/>
    <x v="1"/>
  </r>
  <r>
    <x v="1"/>
    <x v="11"/>
    <n v="-200"/>
    <x v="5"/>
    <s v="EMPORIO MEGA 100 COMERCIO DE ALIMENTOS S.A."/>
    <x v="10"/>
    <s v="'71364"/>
    <x v="7203"/>
    <x v="13"/>
    <x v="2"/>
    <x v="1"/>
    <x v="1"/>
    <x v="3"/>
    <x v="3"/>
    <s v="1 | 2"/>
    <x v="6"/>
    <n v="50031"/>
    <x v="1"/>
  </r>
  <r>
    <x v="1"/>
    <x v="11"/>
    <n v="-200"/>
    <x v="5"/>
    <s v="EMPORIO MEGA 100 COMERCIO DE ALIMENTOS S.A."/>
    <x v="10"/>
    <s v="'71364"/>
    <x v="7203"/>
    <x v="13"/>
    <x v="2"/>
    <x v="1"/>
    <x v="1"/>
    <x v="3"/>
    <x v="3"/>
    <s v="2 | 2"/>
    <x v="6"/>
    <n v="50031"/>
    <x v="1"/>
  </r>
  <r>
    <x v="1"/>
    <x v="11"/>
    <n v="-200"/>
    <x v="5"/>
    <s v="EMPORIO MEGA 100 COMERCIO DE ALIMENTOS S.A."/>
    <x v="10"/>
    <s v="'71364"/>
    <x v="7203"/>
    <x v="17"/>
    <x v="2"/>
    <x v="1"/>
    <x v="1"/>
    <x v="3"/>
    <x v="3"/>
    <s v="1 | 2"/>
    <x v="6"/>
    <n v="5006"/>
    <x v="1"/>
  </r>
  <r>
    <x v="1"/>
    <x v="11"/>
    <n v="-200"/>
    <x v="5"/>
    <s v="EMPORIO MEGA 100 COMERCIO DE ALIMENTOS S.A."/>
    <x v="10"/>
    <s v="'71364"/>
    <x v="7203"/>
    <x v="17"/>
    <x v="2"/>
    <x v="1"/>
    <x v="1"/>
    <x v="3"/>
    <x v="3"/>
    <s v="2 | 2"/>
    <x v="6"/>
    <n v="5006"/>
    <x v="1"/>
  </r>
  <r>
    <x v="1"/>
    <x v="11"/>
    <n v="-200"/>
    <x v="40"/>
    <s v="MRB - COMERCIO DE PRODUTOS AUTOMOTIVOS LTDA"/>
    <x v="10"/>
    <s v="'1020970"/>
    <x v="8596"/>
    <x v="28"/>
    <x v="16"/>
    <x v="2"/>
    <x v="2"/>
    <x v="12"/>
    <x v="10"/>
    <s v="1 | 1"/>
    <x v="48"/>
    <n v="8005"/>
    <x v="1"/>
  </r>
  <r>
    <x v="1"/>
    <x v="11"/>
    <n v="-200"/>
    <x v="40"/>
    <s v="MRB - COMERCIO DE PRODUTOS AUTOMOTIVOS LTDA"/>
    <x v="10"/>
    <s v="'1021243"/>
    <x v="8584"/>
    <x v="28"/>
    <x v="16"/>
    <x v="2"/>
    <x v="2"/>
    <x v="12"/>
    <x v="10"/>
    <s v="1 | 1"/>
    <x v="48"/>
    <n v="8005"/>
    <x v="1"/>
  </r>
  <r>
    <x v="1"/>
    <x v="11"/>
    <n v="-200"/>
    <x v="40"/>
    <s v="MRB - COMERCIO DE PRODUTOS AUTOMOTIVOS LTDA"/>
    <x v="10"/>
    <s v="'1021351"/>
    <x v="8572"/>
    <x v="28"/>
    <x v="16"/>
    <x v="2"/>
    <x v="2"/>
    <x v="12"/>
    <x v="10"/>
    <s v="1 | 1"/>
    <x v="48"/>
    <n v="8005"/>
    <x v="1"/>
  </r>
  <r>
    <x v="1"/>
    <x v="11"/>
    <n v="-200"/>
    <x v="40"/>
    <s v="MRB - COMERCIO DE PRODUTOS AUTOMOTIVOS LTDA"/>
    <x v="10"/>
    <s v="'1021463"/>
    <x v="8570"/>
    <x v="28"/>
    <x v="16"/>
    <x v="2"/>
    <x v="2"/>
    <x v="12"/>
    <x v="10"/>
    <s v="1 | 1"/>
    <x v="48"/>
    <n v="8005"/>
    <x v="1"/>
  </r>
  <r>
    <x v="1"/>
    <x v="11"/>
    <n v="-199.33"/>
    <x v="34"/>
    <s v="UNIMED-RIO COOPERATIVA DE TRABALHO MEDICO DO RIO DE JANEIRO LTDA"/>
    <x v="8"/>
    <s v="'36111666"/>
    <x v="3612"/>
    <x v="29"/>
    <x v="19"/>
    <x v="1"/>
    <x v="1"/>
    <x v="3"/>
    <x v="3"/>
    <s v="1 | 1"/>
    <x v="49"/>
    <n v="60013"/>
    <x v="1"/>
  </r>
  <r>
    <x v="1"/>
    <x v="11"/>
    <n v="-199.33"/>
    <x v="34"/>
    <s v="UNIMED-RIO COOPERATIVA DE TRABALHO MEDICO DO RIO DE JANEIRO LTDA"/>
    <x v="8"/>
    <s v="'36111671"/>
    <x v="3687"/>
    <x v="27"/>
    <x v="19"/>
    <x v="1"/>
    <x v="1"/>
    <x v="3"/>
    <x v="3"/>
    <s v="1 | 1"/>
    <x v="49"/>
    <n v="60022"/>
    <x v="1"/>
  </r>
  <r>
    <x v="1"/>
    <x v="11"/>
    <n v="-197.13"/>
    <x v="19"/>
    <s v="FERRAGENS DUAS PATRIAS DE BONSUCESSO LTDA"/>
    <x v="10"/>
    <s v="'111010"/>
    <x v="3899"/>
    <x v="0"/>
    <x v="0"/>
    <x v="2"/>
    <x v="2"/>
    <x v="10"/>
    <x v="8"/>
    <s v="1 | 1"/>
    <x v="22"/>
    <n v="20011"/>
    <x v="1"/>
  </r>
  <r>
    <x v="1"/>
    <x v="11"/>
    <n v="-193.95"/>
    <x v="67"/>
    <s v="MRB - COMERCIO DE PRODUTOS AUTOMOTIVOS LTDA"/>
    <x v="10"/>
    <s v="'1020970"/>
    <x v="8596"/>
    <x v="23"/>
    <x v="16"/>
    <x v="2"/>
    <x v="2"/>
    <x v="10"/>
    <x v="8"/>
    <s v="1 | 1"/>
    <x v="79"/>
    <n v="1002"/>
    <x v="1"/>
  </r>
  <r>
    <x v="1"/>
    <x v="11"/>
    <n v="-193.76"/>
    <x v="3"/>
    <s v="SODEXO PASS DO BRASIL SERVICOS E COMERCIO S.A."/>
    <x v="11"/>
    <s v="'1021366"/>
    <x v="8721"/>
    <x v="29"/>
    <x v="19"/>
    <x v="1"/>
    <x v="1"/>
    <x v="3"/>
    <x v="3"/>
    <s v="1 | 1"/>
    <x v="3"/>
    <n v="60013"/>
    <x v="1"/>
  </r>
  <r>
    <x v="1"/>
    <x v="11"/>
    <n v="-193.51"/>
    <x v="50"/>
    <s v="EKO TRANSPORTES E RECOLHIMENTO DE RESIDUOS LTDA"/>
    <x v="6"/>
    <s v="'1021328"/>
    <x v="8171"/>
    <x v="29"/>
    <x v="19"/>
    <x v="1"/>
    <x v="1"/>
    <x v="1"/>
    <x v="1"/>
    <s v="1 | 1"/>
    <x v="62"/>
    <n v="60011"/>
    <x v="1"/>
  </r>
  <r>
    <x v="1"/>
    <x v="11"/>
    <n v="-189.05"/>
    <x v="12"/>
    <s v="MERCADOLIVRE.COM ATIVIDADES DE INTERNET LTDA"/>
    <x v="10"/>
    <s v="'17094"/>
    <x v="8757"/>
    <x v="1"/>
    <x v="1"/>
    <x v="4"/>
    <x v="4"/>
    <x v="11"/>
    <x v="9"/>
    <s v="1 | 1"/>
    <x v="14"/>
    <n v="70011"/>
    <x v="1"/>
  </r>
  <r>
    <x v="1"/>
    <x v="11"/>
    <n v="-188"/>
    <x v="50"/>
    <s v="P.I.R.A.N.G.I RJ COMERCIO DE PECAS E SERVICOS LTDA"/>
    <x v="10"/>
    <s v="'3289 - 5618"/>
    <x v="8740"/>
    <x v="1"/>
    <x v="1"/>
    <x v="1"/>
    <x v="1"/>
    <x v="1"/>
    <x v="1"/>
    <s v="1 | 2"/>
    <x v="62"/>
    <n v="70011"/>
    <x v="1"/>
  </r>
  <r>
    <x v="1"/>
    <x v="11"/>
    <n v="-187.27"/>
    <x v="50"/>
    <s v="AUTO MOLAS VIGO COMERCIO DE AUTOPECAS E SERVICOS LTDA"/>
    <x v="10"/>
    <s v="'85407"/>
    <x v="8738"/>
    <x v="1"/>
    <x v="1"/>
    <x v="1"/>
    <x v="1"/>
    <x v="1"/>
    <x v="1"/>
    <s v="1 | 1"/>
    <x v="62"/>
    <n v="70011"/>
    <x v="1"/>
  </r>
  <r>
    <x v="1"/>
    <x v="11"/>
    <n v="-186.31"/>
    <x v="34"/>
    <s v="UNIMED-RIO COOPERATIVA DE TRABALHO MEDICO DO RIO DE JANEIRO LTDA"/>
    <x v="8"/>
    <s v="'36111666"/>
    <x v="3612"/>
    <x v="9"/>
    <x v="8"/>
    <x v="2"/>
    <x v="2"/>
    <x v="6"/>
    <x v="3"/>
    <s v="1 | 1"/>
    <x v="40"/>
    <n v="8002"/>
    <x v="1"/>
  </r>
  <r>
    <x v="1"/>
    <x v="11"/>
    <n v="-186.22"/>
    <x v="34"/>
    <s v="UNIMED-RIO COOPERATIVA DE TRABALHO MEDICO DO RIO DE JANEIRO LTDA"/>
    <x v="8"/>
    <s v="'36111669"/>
    <x v="3751"/>
    <x v="18"/>
    <x v="12"/>
    <x v="2"/>
    <x v="2"/>
    <x v="6"/>
    <x v="3"/>
    <s v="1 | 1"/>
    <x v="40"/>
    <n v="4001"/>
    <x v="1"/>
  </r>
  <r>
    <x v="1"/>
    <x v="11"/>
    <n v="-186.22"/>
    <x v="34"/>
    <s v="UNIMED-RIO COOPERATIVA DE TRABALHO MEDICO DO RIO DE JANEIRO LTDA"/>
    <x v="8"/>
    <s v="'36111670"/>
    <x v="3781"/>
    <x v="15"/>
    <x v="11"/>
    <x v="2"/>
    <x v="2"/>
    <x v="6"/>
    <x v="3"/>
    <s v="1 | 1"/>
    <x v="40"/>
    <n v="5002"/>
    <x v="1"/>
  </r>
  <r>
    <x v="1"/>
    <x v="11"/>
    <n v="-182.55"/>
    <x v="20"/>
    <s v="UNIMED-RIO COOPERATIVA DE TRABALHO MEDICO DO RIO DE JANEIRO LTDA"/>
    <x v="8"/>
    <s v="'36111674"/>
    <x v="5596"/>
    <x v="29"/>
    <x v="19"/>
    <x v="1"/>
    <x v="1"/>
    <x v="3"/>
    <x v="3"/>
    <s v="1 | 1"/>
    <x v="24"/>
    <n v="60011"/>
    <x v="1"/>
  </r>
  <r>
    <x v="1"/>
    <x v="11"/>
    <n v="-182.55"/>
    <x v="20"/>
    <s v="UNIMED-RIO COOPERATIVA DE TRABALHO MEDICO DO RIO DE JANEIRO LTDA"/>
    <x v="8"/>
    <s v="'36111680"/>
    <x v="8758"/>
    <x v="27"/>
    <x v="19"/>
    <x v="1"/>
    <x v="1"/>
    <x v="3"/>
    <x v="3"/>
    <s v="1 | 1"/>
    <x v="24"/>
    <n v="60021"/>
    <x v="1"/>
  </r>
  <r>
    <x v="1"/>
    <x v="11"/>
    <n v="-181.38"/>
    <x v="86"/>
    <s v="PENSAO ALIMENTICIA"/>
    <x v="4"/>
    <s v="'1021208"/>
    <x v="8759"/>
    <x v="29"/>
    <x v="19"/>
    <x v="1"/>
    <x v="1"/>
    <x v="2"/>
    <x v="2"/>
    <s v="1 | 1"/>
    <x v="104"/>
    <n v="60011"/>
    <x v="1"/>
  </r>
  <r>
    <x v="1"/>
    <x v="11"/>
    <n v="-181.38"/>
    <x v="86"/>
    <s v="PENSAO ALIMENTICIA"/>
    <x v="4"/>
    <s v="'1021209"/>
    <x v="8759"/>
    <x v="29"/>
    <x v="19"/>
    <x v="1"/>
    <x v="1"/>
    <x v="2"/>
    <x v="2"/>
    <s v="1 | 1"/>
    <x v="104"/>
    <n v="60011"/>
    <x v="1"/>
  </r>
  <r>
    <x v="1"/>
    <x v="11"/>
    <n v="-180"/>
    <x v="3"/>
    <s v="SODEXO PASS DO BRASIL SERVICOS E COMERCIO S.A."/>
    <x v="11"/>
    <s v="'1020860"/>
    <x v="8760"/>
    <x v="29"/>
    <x v="19"/>
    <x v="1"/>
    <x v="1"/>
    <x v="3"/>
    <x v="3"/>
    <s v="1 | 1"/>
    <x v="3"/>
    <n v="60011"/>
    <x v="1"/>
  </r>
  <r>
    <x v="1"/>
    <x v="11"/>
    <n v="-180"/>
    <x v="50"/>
    <s v="VOLKAR COMERCIO DE AUTO PECAS LTDA"/>
    <x v="10"/>
    <s v="'18201"/>
    <x v="4808"/>
    <x v="1"/>
    <x v="1"/>
    <x v="1"/>
    <x v="1"/>
    <x v="1"/>
    <x v="1"/>
    <s v="1 | 1"/>
    <x v="62"/>
    <n v="70011"/>
    <x v="1"/>
  </r>
  <r>
    <x v="1"/>
    <x v="11"/>
    <n v="-179.75"/>
    <x v="13"/>
    <s v="SOCIEDADE DE ENSINO SUPERIOR ESTACIO DE SA LTDA"/>
    <x v="3"/>
    <s v="'2023.20.368420-6"/>
    <x v="8761"/>
    <x v="21"/>
    <x v="15"/>
    <x v="2"/>
    <x v="2"/>
    <x v="6"/>
    <x v="3"/>
    <s v="1 | 1"/>
    <x v="16"/>
    <n v="3004"/>
    <x v="1"/>
  </r>
  <r>
    <x v="1"/>
    <x v="11"/>
    <n v="-175"/>
    <x v="50"/>
    <s v="IMPERIO DIESEL AUTO-PECAS E COMERCIO"/>
    <x v="10"/>
    <s v="'149566"/>
    <x v="4808"/>
    <x v="1"/>
    <x v="1"/>
    <x v="1"/>
    <x v="1"/>
    <x v="1"/>
    <x v="1"/>
    <s v="1 | 1"/>
    <x v="62"/>
    <n v="70011"/>
    <x v="1"/>
  </r>
  <r>
    <x v="1"/>
    <x v="11"/>
    <n v="-174.99"/>
    <x v="35"/>
    <s v="SECRETARIA DA RECEITA FEDERAL DO BRASIL - RFB"/>
    <x v="7"/>
    <s v="'1021323"/>
    <x v="8495"/>
    <x v="10"/>
    <x v="9"/>
    <x v="2"/>
    <x v="2"/>
    <x v="14"/>
    <x v="12"/>
    <s v="1 | 1"/>
    <x v="41"/>
    <n v="8001"/>
    <x v="1"/>
  </r>
  <r>
    <x v="1"/>
    <x v="11"/>
    <n v="-172"/>
    <x v="39"/>
    <s v="RIOPAR PARTICIPACOES S.A."/>
    <x v="3"/>
    <s v="'75226451"/>
    <x v="8404"/>
    <x v="9"/>
    <x v="8"/>
    <x v="2"/>
    <x v="2"/>
    <x v="6"/>
    <x v="3"/>
    <s v="1 | 1"/>
    <x v="46"/>
    <n v="8002"/>
    <x v="1"/>
  </r>
  <r>
    <x v="1"/>
    <x v="11"/>
    <n v="-172"/>
    <x v="39"/>
    <s v="RIOPAR PARTICIPACOES S.A."/>
    <x v="3"/>
    <s v="'75227992"/>
    <x v="8603"/>
    <x v="15"/>
    <x v="11"/>
    <x v="2"/>
    <x v="2"/>
    <x v="6"/>
    <x v="3"/>
    <s v="1 | 1"/>
    <x v="46"/>
    <n v="5002"/>
    <x v="1"/>
  </r>
  <r>
    <x v="1"/>
    <x v="11"/>
    <n v="-170"/>
    <x v="90"/>
    <s v="EKO TRANSPORTES E RECOLHIMENTO DE RESIDUOS LTDA"/>
    <x v="6"/>
    <s v="'1020927"/>
    <x v="8480"/>
    <x v="29"/>
    <x v="19"/>
    <x v="1"/>
    <x v="1"/>
    <x v="2"/>
    <x v="2"/>
    <s v="1 | 1"/>
    <x v="108"/>
    <n v="60013"/>
    <x v="1"/>
  </r>
  <r>
    <x v="1"/>
    <x v="11"/>
    <n v="-170"/>
    <x v="50"/>
    <s v="IMPERIO DIESEL AUTO-PECAS E COMERCIO"/>
    <x v="10"/>
    <s v="'150362"/>
    <x v="4808"/>
    <x v="1"/>
    <x v="1"/>
    <x v="1"/>
    <x v="1"/>
    <x v="1"/>
    <x v="1"/>
    <s v="1 | 1"/>
    <x v="62"/>
    <n v="70011"/>
    <x v="1"/>
  </r>
  <r>
    <x v="1"/>
    <x v="11"/>
    <n v="-169.79"/>
    <x v="39"/>
    <s v="OTIMIZA PAGAMENTOS E INTERMEDIACAO DE NEGOCIOS LTDA"/>
    <x v="8"/>
    <s v="'37671"/>
    <x v="8762"/>
    <x v="29"/>
    <x v="19"/>
    <x v="1"/>
    <x v="1"/>
    <x v="3"/>
    <x v="3"/>
    <s v="1 | 1"/>
    <x v="58"/>
    <n v="60011"/>
    <x v="1"/>
  </r>
  <r>
    <x v="1"/>
    <x v="11"/>
    <n v="-169.64"/>
    <x v="50"/>
    <s v="MERCADOLIVRE.COM ATIVIDADES DE INTERNET LTDA"/>
    <x v="10"/>
    <s v="'115135 - 201536"/>
    <x v="4808"/>
    <x v="1"/>
    <x v="1"/>
    <x v="1"/>
    <x v="1"/>
    <x v="1"/>
    <x v="1"/>
    <s v="1 | 1"/>
    <x v="62"/>
    <n v="70011"/>
    <x v="1"/>
  </r>
  <r>
    <x v="1"/>
    <x v="11"/>
    <n v="-169.54"/>
    <x v="3"/>
    <s v="SODEXO PASS DO BRASIL SERVICOS E COMERCIO S.A."/>
    <x v="11"/>
    <s v="'1021369"/>
    <x v="8763"/>
    <x v="29"/>
    <x v="19"/>
    <x v="1"/>
    <x v="1"/>
    <x v="3"/>
    <x v="3"/>
    <s v="1 | 1"/>
    <x v="3"/>
    <n v="60011"/>
    <x v="1"/>
  </r>
  <r>
    <x v="1"/>
    <x v="11"/>
    <n v="-169"/>
    <x v="98"/>
    <s v="BANCO BRADESCO S.A."/>
    <x v="9"/>
    <s v="'1020903"/>
    <x v="1004"/>
    <x v="0"/>
    <x v="0"/>
    <x v="2"/>
    <x v="2"/>
    <x v="5"/>
    <x v="4"/>
    <s v="1 | 1"/>
    <x v="117"/>
    <n v="20011"/>
    <x v="1"/>
  </r>
  <r>
    <x v="1"/>
    <x v="11"/>
    <n v="-167"/>
    <x v="98"/>
    <s v="BANCO DO BRASIL SA"/>
    <x v="6"/>
    <s v="'1020966"/>
    <x v="1217"/>
    <x v="0"/>
    <x v="0"/>
    <x v="2"/>
    <x v="2"/>
    <x v="5"/>
    <x v="4"/>
    <s v="1 | 1"/>
    <x v="117"/>
    <n v="2001"/>
    <x v="1"/>
  </r>
  <r>
    <x v="1"/>
    <x v="11"/>
    <n v="-165.1"/>
    <x v="39"/>
    <s v="RIOPAR PARTICIPACOES S.A."/>
    <x v="3"/>
    <s v="'75227992"/>
    <x v="8603"/>
    <x v="4"/>
    <x v="4"/>
    <x v="2"/>
    <x v="2"/>
    <x v="6"/>
    <x v="3"/>
    <s v="1 | 1"/>
    <x v="46"/>
    <n v="40036"/>
    <x v="1"/>
  </r>
  <r>
    <x v="1"/>
    <x v="11"/>
    <n v="-165"/>
    <x v="85"/>
    <s v="MF COMERCIO DE PECAS AUTOMOTIVAS LTDA"/>
    <x v="10"/>
    <s v="'643"/>
    <x v="8661"/>
    <x v="1"/>
    <x v="1"/>
    <x v="1"/>
    <x v="1"/>
    <x v="1"/>
    <x v="1"/>
    <s v="1 | 1"/>
    <x v="103"/>
    <n v="70012"/>
    <x v="1"/>
  </r>
  <r>
    <x v="1"/>
    <x v="11"/>
    <n v="-164"/>
    <x v="49"/>
    <s v="LUAN FERRAGENS FERRAMENTAS E REFRIGERACAO LTDA"/>
    <x v="10"/>
    <s v="'18837"/>
    <x v="8764"/>
    <x v="11"/>
    <x v="6"/>
    <x v="2"/>
    <x v="2"/>
    <x v="7"/>
    <x v="5"/>
    <s v="1 | 1"/>
    <x v="60"/>
    <n v="8004"/>
    <x v="1"/>
  </r>
  <r>
    <x v="1"/>
    <x v="11"/>
    <n v="-160"/>
    <x v="61"/>
    <s v="FERRAGENS DUAS PATRIAS DE BONSUCESSO LTDA"/>
    <x v="10"/>
    <s v="'111519"/>
    <x v="8765"/>
    <x v="4"/>
    <x v="4"/>
    <x v="1"/>
    <x v="1"/>
    <x v="8"/>
    <x v="6"/>
    <s v="1 | 1"/>
    <x v="73"/>
    <n v="40031"/>
    <x v="1"/>
  </r>
  <r>
    <x v="1"/>
    <x v="11"/>
    <n v="-159.9"/>
    <x v="19"/>
    <s v="PET SHOP CARIOCAO LTDA"/>
    <x v="10"/>
    <s v="'19924"/>
    <x v="3449"/>
    <x v="30"/>
    <x v="6"/>
    <x v="2"/>
    <x v="2"/>
    <x v="10"/>
    <x v="8"/>
    <s v="1 | 1"/>
    <x v="22"/>
    <n v="3007"/>
    <x v="1"/>
  </r>
  <r>
    <x v="1"/>
    <x v="11"/>
    <n v="-155.69999999999999"/>
    <x v="32"/>
    <s v="CERTSEC - AR E SERVICOS DIGITAIS LTDA"/>
    <x v="8"/>
    <s v="'4783"/>
    <x v="8766"/>
    <x v="25"/>
    <x v="18"/>
    <x v="2"/>
    <x v="2"/>
    <x v="12"/>
    <x v="10"/>
    <s v="1 | 1"/>
    <x v="37"/>
    <n v="3001"/>
    <x v="1"/>
  </r>
  <r>
    <x v="1"/>
    <x v="11"/>
    <n v="-155.56"/>
    <x v="86"/>
    <s v="PENSAO ALIMENTICIA"/>
    <x v="4"/>
    <s v="'1021207"/>
    <x v="8767"/>
    <x v="29"/>
    <x v="19"/>
    <x v="1"/>
    <x v="1"/>
    <x v="2"/>
    <x v="2"/>
    <s v="1 | 1"/>
    <x v="104"/>
    <n v="60011"/>
    <x v="1"/>
  </r>
  <r>
    <x v="1"/>
    <x v="11"/>
    <n v="-153.9"/>
    <x v="39"/>
    <s v="RIOPAR PARTICIPACOES S.A."/>
    <x v="3"/>
    <s v="'75305310"/>
    <x v="8768"/>
    <x v="1"/>
    <x v="1"/>
    <x v="1"/>
    <x v="1"/>
    <x v="3"/>
    <x v="3"/>
    <s v="1 | 1"/>
    <x v="58"/>
    <n v="7001"/>
    <x v="1"/>
  </r>
  <r>
    <x v="1"/>
    <x v="11"/>
    <n v="-150.6"/>
    <x v="39"/>
    <s v="RIOPAR PARTICIPACOES S.A."/>
    <x v="3"/>
    <s v="'75227992"/>
    <x v="8603"/>
    <x v="8"/>
    <x v="7"/>
    <x v="2"/>
    <x v="2"/>
    <x v="6"/>
    <x v="3"/>
    <s v="1 | 1"/>
    <x v="46"/>
    <n v="8003"/>
    <x v="1"/>
  </r>
  <r>
    <x v="1"/>
    <x v="11"/>
    <n v="-150.07"/>
    <x v="35"/>
    <s v="SECRETARIA DA RECEITA FEDERAL DO BRASIL - RFB"/>
    <x v="7"/>
    <s v="'1021321"/>
    <x v="8394"/>
    <x v="15"/>
    <x v="11"/>
    <x v="2"/>
    <x v="2"/>
    <x v="14"/>
    <x v="12"/>
    <s v="1 | 1"/>
    <x v="41"/>
    <n v="5002"/>
    <x v="1"/>
  </r>
  <r>
    <x v="1"/>
    <x v="11"/>
    <n v="-150"/>
    <x v="90"/>
    <s v="EKO TRANSPORTES E RECOLHIMENTO DE RESIDUOS LTDA"/>
    <x v="6"/>
    <s v="'1021318"/>
    <x v="8460"/>
    <x v="27"/>
    <x v="19"/>
    <x v="1"/>
    <x v="1"/>
    <x v="2"/>
    <x v="2"/>
    <s v="1 | 1"/>
    <x v="108"/>
    <n v="60021"/>
    <x v="1"/>
  </r>
  <r>
    <x v="1"/>
    <x v="11"/>
    <n v="-150"/>
    <x v="18"/>
    <s v="EKO TRANSPORTES E RECOLHIMENTO DE RESIDUOS LTDA"/>
    <x v="6"/>
    <s v="'1021099"/>
    <x v="8468"/>
    <x v="27"/>
    <x v="19"/>
    <x v="2"/>
    <x v="2"/>
    <x v="4"/>
    <x v="2"/>
    <s v="1 | 1"/>
    <x v="21"/>
    <n v="60023"/>
    <x v="1"/>
  </r>
  <r>
    <x v="1"/>
    <x v="11"/>
    <n v="-150"/>
    <x v="5"/>
    <s v="EMPORIO MEGA 100 COMERCIO DE ALIMENTOS S.A."/>
    <x v="10"/>
    <s v="'71364"/>
    <x v="7203"/>
    <x v="7"/>
    <x v="6"/>
    <x v="1"/>
    <x v="1"/>
    <x v="3"/>
    <x v="3"/>
    <s v="1 | 2"/>
    <x v="6"/>
    <n v="3008"/>
    <x v="1"/>
  </r>
  <r>
    <x v="1"/>
    <x v="11"/>
    <n v="-150"/>
    <x v="5"/>
    <s v="EMPORIO MEGA 100 COMERCIO DE ALIMENTOS S.A."/>
    <x v="10"/>
    <s v="'71364"/>
    <x v="7203"/>
    <x v="7"/>
    <x v="6"/>
    <x v="1"/>
    <x v="1"/>
    <x v="3"/>
    <x v="3"/>
    <s v="2 | 2"/>
    <x v="6"/>
    <n v="3008"/>
    <x v="1"/>
  </r>
  <r>
    <x v="1"/>
    <x v="11"/>
    <n v="-150"/>
    <x v="5"/>
    <s v="EMPORIO MEGA 100 COMERCIO DE ALIMENTOS S.A."/>
    <x v="10"/>
    <s v="'71364"/>
    <x v="7203"/>
    <x v="16"/>
    <x v="2"/>
    <x v="1"/>
    <x v="1"/>
    <x v="3"/>
    <x v="3"/>
    <s v="1 | 2"/>
    <x v="6"/>
    <n v="7002"/>
    <x v="1"/>
  </r>
  <r>
    <x v="1"/>
    <x v="11"/>
    <n v="-150"/>
    <x v="5"/>
    <s v="EMPORIO MEGA 100 COMERCIO DE ALIMENTOS S.A."/>
    <x v="10"/>
    <s v="'71364"/>
    <x v="7203"/>
    <x v="16"/>
    <x v="2"/>
    <x v="1"/>
    <x v="1"/>
    <x v="3"/>
    <x v="3"/>
    <s v="2 | 2"/>
    <x v="6"/>
    <n v="7002"/>
    <x v="1"/>
  </r>
  <r>
    <x v="1"/>
    <x v="11"/>
    <n v="-150"/>
    <x v="5"/>
    <s v="EMPORIO MEGA 100 COMERCIO DE ALIMENTOS S.A."/>
    <x v="10"/>
    <s v="'71364"/>
    <x v="7203"/>
    <x v="6"/>
    <x v="1"/>
    <x v="1"/>
    <x v="1"/>
    <x v="3"/>
    <x v="3"/>
    <s v="1 | 2"/>
    <x v="6"/>
    <n v="7003"/>
    <x v="1"/>
  </r>
  <r>
    <x v="1"/>
    <x v="11"/>
    <n v="-150"/>
    <x v="5"/>
    <s v="EMPORIO MEGA 100 COMERCIO DE ALIMENTOS S.A."/>
    <x v="10"/>
    <s v="'71364"/>
    <x v="7203"/>
    <x v="6"/>
    <x v="1"/>
    <x v="1"/>
    <x v="1"/>
    <x v="3"/>
    <x v="3"/>
    <s v="2 | 2"/>
    <x v="6"/>
    <n v="7003"/>
    <x v="1"/>
  </r>
  <r>
    <x v="1"/>
    <x v="11"/>
    <n v="-148.18"/>
    <x v="19"/>
    <s v="EKO TRANSPORTES E RECOLHIMENTO DE RESIDUOS LTDA"/>
    <x v="6"/>
    <s v="'1021434"/>
    <x v="8769"/>
    <x v="22"/>
    <x v="0"/>
    <x v="2"/>
    <x v="2"/>
    <x v="10"/>
    <x v="8"/>
    <s v="1 | 1"/>
    <x v="22"/>
    <n v="3002"/>
    <x v="1"/>
  </r>
  <r>
    <x v="1"/>
    <x v="11"/>
    <n v="-147.87"/>
    <x v="50"/>
    <s v="AUTO MOLAS VIGO COMERCIO DE AUTOPECAS E SERVICOS LTDA"/>
    <x v="10"/>
    <s v="'85475 - 85474"/>
    <x v="4808"/>
    <x v="1"/>
    <x v="1"/>
    <x v="1"/>
    <x v="1"/>
    <x v="1"/>
    <x v="1"/>
    <s v="2 | 1"/>
    <x v="62"/>
    <n v="70011"/>
    <x v="1"/>
  </r>
  <r>
    <x v="1"/>
    <x v="11"/>
    <n v="-141.9"/>
    <x v="98"/>
    <s v="BANCO BRADESCO S.A."/>
    <x v="9"/>
    <s v="'1021285"/>
    <x v="1004"/>
    <x v="0"/>
    <x v="0"/>
    <x v="2"/>
    <x v="2"/>
    <x v="5"/>
    <x v="4"/>
    <s v="1 | 1"/>
    <x v="117"/>
    <n v="20011"/>
    <x v="1"/>
  </r>
  <r>
    <x v="1"/>
    <x v="11"/>
    <n v="-141.9"/>
    <x v="98"/>
    <s v="BANCO BRADESCO S.A."/>
    <x v="9"/>
    <s v="'1021286"/>
    <x v="1004"/>
    <x v="0"/>
    <x v="0"/>
    <x v="2"/>
    <x v="2"/>
    <x v="5"/>
    <x v="4"/>
    <s v="1 | 1"/>
    <x v="117"/>
    <n v="20011"/>
    <x v="1"/>
  </r>
  <r>
    <x v="1"/>
    <x v="11"/>
    <n v="-141.12"/>
    <x v="35"/>
    <s v="SECRETARIA DA RECEITA FEDERAL DO BRASIL - RFB"/>
    <x v="7"/>
    <s v="'1021321"/>
    <x v="8394"/>
    <x v="24"/>
    <x v="17"/>
    <x v="2"/>
    <x v="2"/>
    <x v="14"/>
    <x v="12"/>
    <s v="1 | 1"/>
    <x v="41"/>
    <n v="8006"/>
    <x v="1"/>
  </r>
  <r>
    <x v="1"/>
    <x v="11"/>
    <n v="-140.88999999999999"/>
    <x v="39"/>
    <s v="RIOPAR PARTICIPACOES S.A."/>
    <x v="3"/>
    <s v="'1021194"/>
    <x v="8770"/>
    <x v="29"/>
    <x v="19"/>
    <x v="1"/>
    <x v="1"/>
    <x v="3"/>
    <x v="3"/>
    <s v="1 | 1"/>
    <x v="58"/>
    <n v="60011"/>
    <x v="1"/>
  </r>
  <r>
    <x v="1"/>
    <x v="11"/>
    <n v="-140.19"/>
    <x v="39"/>
    <s v="RIOPAR PARTICIPACOES S.A."/>
    <x v="3"/>
    <s v="'75360301"/>
    <x v="8771"/>
    <x v="1"/>
    <x v="1"/>
    <x v="1"/>
    <x v="1"/>
    <x v="3"/>
    <x v="3"/>
    <s v="1 | 1"/>
    <x v="58"/>
    <n v="7001"/>
    <x v="1"/>
  </r>
  <r>
    <x v="1"/>
    <x v="11"/>
    <n v="-140"/>
    <x v="50"/>
    <s v="IMPERIO DIESEL AUTO-PECAS E COMERCIO"/>
    <x v="10"/>
    <s v="'2833"/>
    <x v="4808"/>
    <x v="1"/>
    <x v="1"/>
    <x v="1"/>
    <x v="1"/>
    <x v="1"/>
    <x v="1"/>
    <s v="1 | 1"/>
    <x v="62"/>
    <n v="70011"/>
    <x v="1"/>
  </r>
  <r>
    <x v="1"/>
    <x v="11"/>
    <n v="-140"/>
    <x v="85"/>
    <s v="IMPORT VANS COMERCIO DE PECAS AUTOMOTIVAS LTDA"/>
    <x v="10"/>
    <s v="'24445"/>
    <x v="8772"/>
    <x v="1"/>
    <x v="1"/>
    <x v="1"/>
    <x v="1"/>
    <x v="1"/>
    <x v="1"/>
    <s v="1 | 1"/>
    <x v="103"/>
    <n v="70012"/>
    <x v="1"/>
  </r>
  <r>
    <x v="1"/>
    <x v="11"/>
    <n v="-138"/>
    <x v="50"/>
    <s v="EKO TRANSPORTES E RECOLHIMENTO DE RESIDUOS LTDA"/>
    <x v="6"/>
    <s v="'1021329"/>
    <x v="8171"/>
    <x v="29"/>
    <x v="19"/>
    <x v="1"/>
    <x v="1"/>
    <x v="1"/>
    <x v="1"/>
    <s v="1 | 1"/>
    <x v="62"/>
    <n v="60011"/>
    <x v="1"/>
  </r>
  <r>
    <x v="1"/>
    <x v="11"/>
    <n v="-138"/>
    <x v="50"/>
    <s v="TRANSRIO CAMINHOES, ONIBUS, MAQUINAS E MOTORES LTDA"/>
    <x v="10"/>
    <s v="'366114"/>
    <x v="8773"/>
    <x v="1"/>
    <x v="1"/>
    <x v="1"/>
    <x v="1"/>
    <x v="1"/>
    <x v="1"/>
    <s v="1 | 1"/>
    <x v="62"/>
    <n v="70011"/>
    <x v="1"/>
  </r>
  <r>
    <x v="1"/>
    <x v="11"/>
    <n v="-137.75"/>
    <x v="17"/>
    <s v="MERCADOLIVRE.COM ATIVIDADES DE INTERNET LTDA"/>
    <x v="10"/>
    <s v="'98010"/>
    <x v="8774"/>
    <x v="10"/>
    <x v="9"/>
    <x v="2"/>
    <x v="2"/>
    <x v="10"/>
    <x v="8"/>
    <s v="1 | 1"/>
    <x v="20"/>
    <n v="8001"/>
    <x v="1"/>
  </r>
  <r>
    <x v="1"/>
    <x v="11"/>
    <n v="-136.80000000000001"/>
    <x v="39"/>
    <s v="RIOPAR PARTICIPACOES S.A."/>
    <x v="3"/>
    <s v="'75385383"/>
    <x v="8750"/>
    <x v="29"/>
    <x v="19"/>
    <x v="1"/>
    <x v="1"/>
    <x v="3"/>
    <x v="3"/>
    <s v="1 | 1"/>
    <x v="58"/>
    <n v="60013"/>
    <x v="1"/>
  </r>
  <r>
    <x v="1"/>
    <x v="11"/>
    <n v="-136.30000000000001"/>
    <x v="115"/>
    <s v="SECRETARIA MUNICIPAL DE FAZENDA"/>
    <x v="7"/>
    <s v="'1021625"/>
    <x v="8775"/>
    <x v="0"/>
    <x v="0"/>
    <x v="5"/>
    <x v="5"/>
    <x v="13"/>
    <x v="11"/>
    <s v="1 | 1"/>
    <x v="137"/>
    <n v="20011"/>
    <x v="1"/>
  </r>
  <r>
    <x v="1"/>
    <x v="11"/>
    <n v="-135.47"/>
    <x v="35"/>
    <s v="SECRETARIA DA RECEITA FEDERAL DO BRASIL - RFB"/>
    <x v="7"/>
    <s v="'1021323"/>
    <x v="8495"/>
    <x v="15"/>
    <x v="11"/>
    <x v="2"/>
    <x v="2"/>
    <x v="14"/>
    <x v="12"/>
    <s v="1 | 1"/>
    <x v="41"/>
    <n v="5002"/>
    <x v="1"/>
  </r>
  <r>
    <x v="1"/>
    <x v="11"/>
    <n v="-130"/>
    <x v="24"/>
    <s v="BENEFICIO SOCIAL FAMILIAR"/>
    <x v="3"/>
    <s v="'3842880"/>
    <x v="4912"/>
    <x v="0"/>
    <x v="0"/>
    <x v="2"/>
    <x v="2"/>
    <x v="12"/>
    <x v="10"/>
    <s v="1 | 1"/>
    <x v="29"/>
    <n v="2001"/>
    <x v="1"/>
  </r>
  <r>
    <x v="1"/>
    <x v="11"/>
    <n v="-130"/>
    <x v="90"/>
    <s v="EKO TRANSPORTES E RECOLHIMENTO DE RESIDUOS LTDA"/>
    <x v="6"/>
    <s v="'1020927"/>
    <x v="8480"/>
    <x v="1"/>
    <x v="1"/>
    <x v="1"/>
    <x v="1"/>
    <x v="2"/>
    <x v="2"/>
    <s v="1 | 1"/>
    <x v="108"/>
    <n v="7001"/>
    <x v="1"/>
  </r>
  <r>
    <x v="1"/>
    <x v="11"/>
    <n v="-130"/>
    <x v="90"/>
    <s v="EKO TRANSPORTES E RECOLHIMENTO DE RESIDUOS LTDA"/>
    <x v="6"/>
    <s v="'1020927"/>
    <x v="8480"/>
    <x v="6"/>
    <x v="1"/>
    <x v="1"/>
    <x v="1"/>
    <x v="2"/>
    <x v="2"/>
    <s v="1 | 1"/>
    <x v="108"/>
    <n v="7003"/>
    <x v="1"/>
  </r>
  <r>
    <x v="1"/>
    <x v="11"/>
    <n v="-130"/>
    <x v="90"/>
    <s v="EKO TRANSPORTES E RECOLHIMENTO DE RESIDUOS LTDA"/>
    <x v="6"/>
    <s v="'1021318"/>
    <x v="8460"/>
    <x v="1"/>
    <x v="1"/>
    <x v="1"/>
    <x v="1"/>
    <x v="2"/>
    <x v="2"/>
    <s v="1 | 1"/>
    <x v="108"/>
    <n v="7001"/>
    <x v="1"/>
  </r>
  <r>
    <x v="1"/>
    <x v="11"/>
    <n v="-130"/>
    <x v="90"/>
    <s v="EKO TRANSPORTES E RECOLHIMENTO DE RESIDUOS LTDA"/>
    <x v="6"/>
    <s v="'1021453"/>
    <x v="8449"/>
    <x v="1"/>
    <x v="1"/>
    <x v="1"/>
    <x v="1"/>
    <x v="2"/>
    <x v="2"/>
    <s v="1 | 1"/>
    <x v="108"/>
    <n v="7001"/>
    <x v="1"/>
  </r>
  <r>
    <x v="1"/>
    <x v="11"/>
    <n v="-130"/>
    <x v="85"/>
    <s v="MF COMERCIO DE PECAS AUTOMOTIVAS LTDA"/>
    <x v="10"/>
    <s v="'656"/>
    <x v="4808"/>
    <x v="1"/>
    <x v="1"/>
    <x v="1"/>
    <x v="1"/>
    <x v="1"/>
    <x v="1"/>
    <s v="1 | 1"/>
    <x v="103"/>
    <n v="70012"/>
    <x v="1"/>
  </r>
  <r>
    <x v="1"/>
    <x v="11"/>
    <n v="-129.94999999999999"/>
    <x v="39"/>
    <s v="OTIMIZA PAGAMENTOS E INTERMEDIACAO DE NEGOCIOS LTDA"/>
    <x v="8"/>
    <s v="'37673"/>
    <x v="8589"/>
    <x v="29"/>
    <x v="19"/>
    <x v="1"/>
    <x v="1"/>
    <x v="3"/>
    <x v="3"/>
    <s v="1 | 1"/>
    <x v="58"/>
    <n v="60012"/>
    <x v="1"/>
  </r>
  <r>
    <x v="1"/>
    <x v="11"/>
    <n v="-128.6"/>
    <x v="98"/>
    <s v="ITAU UNIBANCO S.A."/>
    <x v="6"/>
    <s v="'1021550"/>
    <x v="8776"/>
    <x v="0"/>
    <x v="0"/>
    <x v="2"/>
    <x v="2"/>
    <x v="5"/>
    <x v="4"/>
    <s v="1 | 1"/>
    <x v="117"/>
    <n v="20011"/>
    <x v="1"/>
  </r>
  <r>
    <x v="1"/>
    <x v="11"/>
    <n v="-128.09"/>
    <x v="31"/>
    <s v="LIGHT SERVICOS DE ELETRICIDADE S A"/>
    <x v="10"/>
    <s v="'038837321"/>
    <x v="8777"/>
    <x v="2"/>
    <x v="2"/>
    <x v="1"/>
    <x v="1"/>
    <x v="15"/>
    <x v="5"/>
    <s v="1 | 1"/>
    <x v="36"/>
    <n v="40041"/>
    <x v="1"/>
  </r>
  <r>
    <x v="1"/>
    <x v="11"/>
    <n v="-127.6"/>
    <x v="39"/>
    <s v="RIOPAR PARTICIPACOES S.A."/>
    <x v="3"/>
    <s v="'75227992"/>
    <x v="8603"/>
    <x v="12"/>
    <x v="10"/>
    <x v="2"/>
    <x v="2"/>
    <x v="6"/>
    <x v="3"/>
    <s v="1 | 1"/>
    <x v="46"/>
    <n v="3005"/>
    <x v="1"/>
  </r>
  <r>
    <x v="1"/>
    <x v="11"/>
    <n v="-125.9"/>
    <x v="50"/>
    <s v="GRANVIA AUTO PECAS LTDA"/>
    <x v="10"/>
    <s v="'120147"/>
    <x v="7423"/>
    <x v="1"/>
    <x v="1"/>
    <x v="1"/>
    <x v="1"/>
    <x v="1"/>
    <x v="1"/>
    <s v="1 | 1"/>
    <x v="62"/>
    <n v="70011"/>
    <x v="1"/>
  </r>
  <r>
    <x v="1"/>
    <x v="11"/>
    <n v="-125.76"/>
    <x v="124"/>
    <s v="CLARA INSTITUICAO DE PAGAMENTO LTDA."/>
    <x v="6"/>
    <s v="'1021096"/>
    <x v="8778"/>
    <x v="0"/>
    <x v="0"/>
    <x v="2"/>
    <x v="2"/>
    <x v="5"/>
    <x v="4"/>
    <s v="1 | 1"/>
    <x v="147"/>
    <n v="20011"/>
    <x v="1"/>
  </r>
  <r>
    <x v="1"/>
    <x v="11"/>
    <n v="-121.5"/>
    <x v="98"/>
    <s v="ITAU UNIBANCO S.A."/>
    <x v="9"/>
    <s v="'20231204011-TAR"/>
    <x v="8779"/>
    <x v="0"/>
    <x v="0"/>
    <x v="2"/>
    <x v="2"/>
    <x v="5"/>
    <x v="4"/>
    <s v="1 | 1"/>
    <x v="117"/>
    <n v="20011"/>
    <x v="1"/>
  </r>
  <r>
    <x v="1"/>
    <x v="11"/>
    <n v="-119.85"/>
    <x v="13"/>
    <s v="NUBE NUCLEO BRASILEIRO DE ESTAGIOS LTDA"/>
    <x v="8"/>
    <s v="'1335788"/>
    <x v="8723"/>
    <x v="5"/>
    <x v="5"/>
    <x v="2"/>
    <x v="2"/>
    <x v="6"/>
    <x v="3"/>
    <s v="1 | 1"/>
    <x v="16"/>
    <n v="3006"/>
    <x v="1"/>
  </r>
  <r>
    <x v="1"/>
    <x v="11"/>
    <n v="-119.85"/>
    <x v="13"/>
    <s v="SABER - INSTITUTO BRASILEIRO DE APRENDIZAGEM"/>
    <x v="8"/>
    <s v="'12976"/>
    <x v="8780"/>
    <x v="5"/>
    <x v="5"/>
    <x v="2"/>
    <x v="2"/>
    <x v="6"/>
    <x v="3"/>
    <s v="1 | 1"/>
    <x v="16"/>
    <n v="3006"/>
    <x v="1"/>
  </r>
  <r>
    <x v="1"/>
    <x v="11"/>
    <n v="-118"/>
    <x v="98"/>
    <s v="ITAU UNIBANCO S.A."/>
    <x v="9"/>
    <s v="'20231204001-TAR"/>
    <x v="8781"/>
    <x v="0"/>
    <x v="0"/>
    <x v="2"/>
    <x v="2"/>
    <x v="5"/>
    <x v="4"/>
    <s v="1 | 1"/>
    <x v="117"/>
    <n v="20011"/>
    <x v="1"/>
  </r>
  <r>
    <x v="1"/>
    <x v="11"/>
    <n v="-118"/>
    <x v="98"/>
    <s v="ITAU UNIBANCO S.A."/>
    <x v="9"/>
    <s v="'20231204001-TAR"/>
    <x v="8781"/>
    <x v="0"/>
    <x v="0"/>
    <x v="2"/>
    <x v="2"/>
    <x v="5"/>
    <x v="4"/>
    <s v="1 | 1"/>
    <x v="117"/>
    <n v="20011"/>
    <x v="1"/>
  </r>
  <r>
    <x v="1"/>
    <x v="11"/>
    <n v="-118"/>
    <x v="98"/>
    <s v="ITAU UNIBANCO S.A."/>
    <x v="9"/>
    <s v="'20231204003-TAR"/>
    <x v="1140"/>
    <x v="0"/>
    <x v="0"/>
    <x v="2"/>
    <x v="2"/>
    <x v="5"/>
    <x v="4"/>
    <s v="1 | 1"/>
    <x v="117"/>
    <n v="20011"/>
    <x v="1"/>
  </r>
  <r>
    <x v="1"/>
    <x v="11"/>
    <n v="-118"/>
    <x v="98"/>
    <s v="ITAU UNIBANCO S.A."/>
    <x v="9"/>
    <s v="'20231206001-TAR"/>
    <x v="1140"/>
    <x v="0"/>
    <x v="0"/>
    <x v="2"/>
    <x v="2"/>
    <x v="5"/>
    <x v="4"/>
    <s v="1 | 1"/>
    <x v="117"/>
    <n v="2001"/>
    <x v="1"/>
  </r>
  <r>
    <x v="1"/>
    <x v="11"/>
    <n v="-118"/>
    <x v="98"/>
    <s v="ITAU UNIBANCO S.A."/>
    <x v="9"/>
    <s v="'20231206001-TAR"/>
    <x v="1140"/>
    <x v="0"/>
    <x v="0"/>
    <x v="2"/>
    <x v="2"/>
    <x v="5"/>
    <x v="4"/>
    <s v="1 | 1"/>
    <x v="117"/>
    <n v="20011"/>
    <x v="1"/>
  </r>
  <r>
    <x v="1"/>
    <x v="11"/>
    <n v="-112"/>
    <x v="85"/>
    <s v="IMPERIO DIESEL AUTO-PECAS E COMERCIO"/>
    <x v="10"/>
    <s v="'1663 - 2974"/>
    <x v="6028"/>
    <x v="1"/>
    <x v="1"/>
    <x v="1"/>
    <x v="1"/>
    <x v="1"/>
    <x v="1"/>
    <s v="1 | 1"/>
    <x v="103"/>
    <n v="70012"/>
    <x v="1"/>
  </r>
  <r>
    <x v="1"/>
    <x v="11"/>
    <n v="-112"/>
    <x v="98"/>
    <s v="ITAU UNIBANCO S.A."/>
    <x v="9"/>
    <s v="'20231204001-TAR"/>
    <x v="8779"/>
    <x v="0"/>
    <x v="0"/>
    <x v="2"/>
    <x v="2"/>
    <x v="5"/>
    <x v="4"/>
    <s v="1 | 1"/>
    <x v="117"/>
    <n v="20011"/>
    <x v="1"/>
  </r>
  <r>
    <x v="1"/>
    <x v="11"/>
    <n v="-107.29"/>
    <x v="35"/>
    <s v="SECRETARIA DA RECEITA FEDERAL DO BRASIL - RFB"/>
    <x v="7"/>
    <s v="'1021321"/>
    <x v="8394"/>
    <x v="7"/>
    <x v="6"/>
    <x v="1"/>
    <x v="1"/>
    <x v="16"/>
    <x v="12"/>
    <s v="1 | 1"/>
    <x v="47"/>
    <n v="3008"/>
    <x v="1"/>
  </r>
  <r>
    <x v="1"/>
    <x v="11"/>
    <n v="-107.2"/>
    <x v="33"/>
    <s v="JAE ILHA DESCARTAVEIS E LIMPEZA LTDA"/>
    <x v="10"/>
    <s v="'602332"/>
    <x v="8782"/>
    <x v="17"/>
    <x v="2"/>
    <x v="2"/>
    <x v="2"/>
    <x v="7"/>
    <x v="5"/>
    <s v="1 | 1"/>
    <x v="39"/>
    <n v="5006"/>
    <x v="1"/>
  </r>
  <r>
    <x v="1"/>
    <x v="11"/>
    <n v="-106.12"/>
    <x v="48"/>
    <s v="CONDOMINIO DO CENTRO DE ABAST DO EST DA GUANABARA"/>
    <x v="3"/>
    <s v="'154494"/>
    <x v="8681"/>
    <x v="2"/>
    <x v="2"/>
    <x v="2"/>
    <x v="2"/>
    <x v="7"/>
    <x v="5"/>
    <s v="1 | 1"/>
    <x v="86"/>
    <n v="4004"/>
    <x v="1"/>
  </r>
  <r>
    <x v="1"/>
    <x v="11"/>
    <n v="-104.4"/>
    <x v="11"/>
    <s v="CARLOS EVERTON FERREIRA MACEDO DE SOUZA 05872048777"/>
    <x v="11"/>
    <s v="'1020857"/>
    <x v="8705"/>
    <x v="5"/>
    <x v="5"/>
    <x v="2"/>
    <x v="2"/>
    <x v="10"/>
    <x v="8"/>
    <s v="1 | 2"/>
    <x v="13"/>
    <n v="3006"/>
    <x v="1"/>
  </r>
  <r>
    <x v="1"/>
    <x v="11"/>
    <n v="-100"/>
    <x v="39"/>
    <s v="RIOPAR PARTICIPACOES S.A."/>
    <x v="3"/>
    <s v="'40312559"/>
    <x v="1969"/>
    <x v="9"/>
    <x v="8"/>
    <x v="2"/>
    <x v="2"/>
    <x v="6"/>
    <x v="3"/>
    <s v="1 | 1"/>
    <x v="46"/>
    <n v="8002"/>
    <x v="1"/>
  </r>
  <r>
    <x v="1"/>
    <x v="11"/>
    <n v="-100"/>
    <x v="19"/>
    <s v="EKO TRANSPORTES E RECOLHIMENTO DE RESIDUOS LTDA"/>
    <x v="6"/>
    <s v="'1021308"/>
    <x v="8783"/>
    <x v="11"/>
    <x v="6"/>
    <x v="2"/>
    <x v="2"/>
    <x v="10"/>
    <x v="8"/>
    <s v="1 | 1"/>
    <x v="22"/>
    <n v="8004"/>
    <x v="1"/>
  </r>
  <r>
    <x v="1"/>
    <x v="11"/>
    <n v="-99.9"/>
    <x v="28"/>
    <s v="C3SMART SOLUCOES TECNOLOGICAS LTDA"/>
    <x v="8"/>
    <s v="'8246"/>
    <x v="4175"/>
    <x v="24"/>
    <x v="17"/>
    <x v="2"/>
    <x v="2"/>
    <x v="7"/>
    <x v="5"/>
    <s v="1 | 1"/>
    <x v="154"/>
    <n v="8006"/>
    <x v="1"/>
  </r>
  <r>
    <x v="1"/>
    <x v="11"/>
    <n v="-97.36"/>
    <x v="20"/>
    <s v="UNIMED-RIO COOPERATIVA DE TRABALHO MEDICO DO RIO DE JANEIRO LTDA"/>
    <x v="8"/>
    <s v="'36111675"/>
    <x v="8578"/>
    <x v="29"/>
    <x v="19"/>
    <x v="1"/>
    <x v="1"/>
    <x v="3"/>
    <x v="3"/>
    <s v="1 | 1"/>
    <x v="24"/>
    <n v="60014"/>
    <x v="1"/>
  </r>
  <r>
    <x v="1"/>
    <x v="11"/>
    <n v="-97.36"/>
    <x v="20"/>
    <s v="UNIMED-RIO COOPERATIVA DE TRABALHO MEDICO DO RIO DE JANEIRO LTDA"/>
    <x v="8"/>
    <s v="'36111676"/>
    <x v="8733"/>
    <x v="13"/>
    <x v="2"/>
    <x v="1"/>
    <x v="1"/>
    <x v="3"/>
    <x v="3"/>
    <s v="1 | 1"/>
    <x v="24"/>
    <n v="5003"/>
    <x v="1"/>
  </r>
  <r>
    <x v="1"/>
    <x v="11"/>
    <n v="-97.36"/>
    <x v="20"/>
    <s v="UNIMED-RIO COOPERATIVA DE TRABALHO MEDICO DO RIO DE JANEIRO LTDA"/>
    <x v="8"/>
    <s v="'36111676"/>
    <x v="8733"/>
    <x v="17"/>
    <x v="2"/>
    <x v="1"/>
    <x v="1"/>
    <x v="3"/>
    <x v="3"/>
    <s v="1 | 1"/>
    <x v="24"/>
    <n v="5006"/>
    <x v="1"/>
  </r>
  <r>
    <x v="1"/>
    <x v="11"/>
    <n v="-96"/>
    <x v="11"/>
    <s v="EKO TRANSPORTES E RECOLHIMENTO DE RESIDUOS LTDA"/>
    <x v="6"/>
    <s v="'1021312"/>
    <x v="8784"/>
    <x v="5"/>
    <x v="5"/>
    <x v="2"/>
    <x v="2"/>
    <x v="10"/>
    <x v="8"/>
    <s v="1 | 1"/>
    <x v="13"/>
    <n v="3006"/>
    <x v="1"/>
  </r>
  <r>
    <x v="1"/>
    <x v="11"/>
    <n v="-95"/>
    <x v="98"/>
    <s v="BANCO BRADESCO S.A."/>
    <x v="9"/>
    <s v="'1021652"/>
    <x v="1004"/>
    <x v="0"/>
    <x v="0"/>
    <x v="2"/>
    <x v="2"/>
    <x v="5"/>
    <x v="4"/>
    <s v="1 | 1"/>
    <x v="117"/>
    <n v="20011"/>
    <x v="1"/>
  </r>
  <r>
    <x v="1"/>
    <x v="11"/>
    <n v="-94.4"/>
    <x v="39"/>
    <s v="RIOPAR PARTICIPACOES S.A."/>
    <x v="3"/>
    <s v="'75226451"/>
    <x v="8404"/>
    <x v="27"/>
    <x v="19"/>
    <x v="1"/>
    <x v="1"/>
    <x v="3"/>
    <x v="3"/>
    <s v="1 | 1"/>
    <x v="58"/>
    <n v="60021"/>
    <x v="1"/>
  </r>
  <r>
    <x v="1"/>
    <x v="11"/>
    <n v="-85.3"/>
    <x v="39"/>
    <s v="RIOPAR PARTICIPACOES S.A."/>
    <x v="3"/>
    <s v="'75227992"/>
    <x v="8603"/>
    <x v="10"/>
    <x v="9"/>
    <x v="2"/>
    <x v="2"/>
    <x v="6"/>
    <x v="3"/>
    <s v="1 | 1"/>
    <x v="46"/>
    <n v="8001"/>
    <x v="1"/>
  </r>
  <r>
    <x v="1"/>
    <x v="11"/>
    <n v="-85.19"/>
    <x v="20"/>
    <s v="UNIMED-RIO COOPERATIVA DE TRABALHO MEDICO DO RIO DE JANEIRO LTDA"/>
    <x v="8"/>
    <s v="'36111680"/>
    <x v="8758"/>
    <x v="18"/>
    <x v="12"/>
    <x v="2"/>
    <x v="2"/>
    <x v="6"/>
    <x v="3"/>
    <s v="1 | 1"/>
    <x v="23"/>
    <n v="4001"/>
    <x v="1"/>
  </r>
  <r>
    <x v="1"/>
    <x v="11"/>
    <n v="-85"/>
    <x v="50"/>
    <s v="TRANSRIO CAMINHOES, ONIBUS, MAQUINAS E MOTORES LTDA"/>
    <x v="10"/>
    <s v="'366441"/>
    <x v="4808"/>
    <x v="1"/>
    <x v="1"/>
    <x v="1"/>
    <x v="1"/>
    <x v="1"/>
    <x v="1"/>
    <s v="1 | 1"/>
    <x v="62"/>
    <n v="70011"/>
    <x v="1"/>
  </r>
  <r>
    <x v="1"/>
    <x v="11"/>
    <n v="-84.63"/>
    <x v="86"/>
    <s v="PENSAO ALIMENTICIA"/>
    <x v="4"/>
    <s v="'1021201"/>
    <x v="8785"/>
    <x v="29"/>
    <x v="19"/>
    <x v="1"/>
    <x v="1"/>
    <x v="2"/>
    <x v="2"/>
    <s v="1 | 1"/>
    <x v="104"/>
    <n v="60011"/>
    <x v="1"/>
  </r>
  <r>
    <x v="1"/>
    <x v="11"/>
    <n v="-83.58"/>
    <x v="106"/>
    <s v="MERCADOLIVRE.COM ATIVIDADES DE INTERNET LTDA"/>
    <x v="10"/>
    <s v="'36929"/>
    <x v="4808"/>
    <x v="1"/>
    <x v="1"/>
    <x v="1"/>
    <x v="1"/>
    <x v="1"/>
    <x v="1"/>
    <s v="1 | 1"/>
    <x v="126"/>
    <n v="70011"/>
    <x v="1"/>
  </r>
  <r>
    <x v="1"/>
    <x v="11"/>
    <n v="-78.98"/>
    <x v="19"/>
    <s v="EDG 27 TOP RESTAURANTE LTDA"/>
    <x v="10"/>
    <s v="'45693"/>
    <x v="8272"/>
    <x v="25"/>
    <x v="18"/>
    <x v="2"/>
    <x v="2"/>
    <x v="10"/>
    <x v="8"/>
    <s v="1 | 1"/>
    <x v="22"/>
    <n v="3001"/>
    <x v="1"/>
  </r>
  <r>
    <x v="1"/>
    <x v="11"/>
    <n v="-77.97"/>
    <x v="11"/>
    <s v="CENCOSUD BRASIL COMERCIAL S.A."/>
    <x v="10"/>
    <s v="'399445"/>
    <x v="4227"/>
    <x v="5"/>
    <x v="5"/>
    <x v="2"/>
    <x v="2"/>
    <x v="10"/>
    <x v="8"/>
    <s v="1 | 1"/>
    <x v="13"/>
    <n v="3006"/>
    <x v="1"/>
  </r>
  <r>
    <x v="1"/>
    <x v="11"/>
    <n v="-76"/>
    <x v="19"/>
    <s v="SENDAS DISTRIBUIDORA S/A"/>
    <x v="10"/>
    <s v="'257052"/>
    <x v="8786"/>
    <x v="8"/>
    <x v="7"/>
    <x v="2"/>
    <x v="2"/>
    <x v="10"/>
    <x v="8"/>
    <s v="1 | 1"/>
    <x v="22"/>
    <n v="8003"/>
    <x v="1"/>
  </r>
  <r>
    <x v="1"/>
    <x v="11"/>
    <n v="-73.02"/>
    <x v="20"/>
    <s v="UNIMED-RIO COOPERATIVA DE TRABALHO MEDICO DO RIO DE JANEIRO LTDA"/>
    <x v="8"/>
    <s v="'36111675"/>
    <x v="8578"/>
    <x v="29"/>
    <x v="19"/>
    <x v="1"/>
    <x v="1"/>
    <x v="3"/>
    <x v="3"/>
    <s v="1 | 1"/>
    <x v="24"/>
    <n v="60012"/>
    <x v="1"/>
  </r>
  <r>
    <x v="1"/>
    <x v="11"/>
    <n v="-73.02"/>
    <x v="20"/>
    <s v="UNIMED-RIO COOPERATIVA DE TRABALHO MEDICO DO RIO DE JANEIRO LTDA"/>
    <x v="8"/>
    <s v="'36111680"/>
    <x v="8758"/>
    <x v="19"/>
    <x v="13"/>
    <x v="2"/>
    <x v="2"/>
    <x v="6"/>
    <x v="3"/>
    <s v="1 | 1"/>
    <x v="23"/>
    <n v="3003"/>
    <x v="1"/>
  </r>
  <r>
    <x v="1"/>
    <x v="11"/>
    <n v="-73.02"/>
    <x v="20"/>
    <s v="UNIMED-RIO COOPERATIVA DE TRABALHO MEDICO DO RIO DE JANEIRO LTDA"/>
    <x v="8"/>
    <s v="'36111680"/>
    <x v="8758"/>
    <x v="21"/>
    <x v="15"/>
    <x v="2"/>
    <x v="2"/>
    <x v="6"/>
    <x v="3"/>
    <s v="1 | 1"/>
    <x v="23"/>
    <n v="3004"/>
    <x v="1"/>
  </r>
  <r>
    <x v="1"/>
    <x v="11"/>
    <n v="-72"/>
    <x v="50"/>
    <s v="TCW MANGUEIRAS E CONEXOES LTDA"/>
    <x v="10"/>
    <s v="'38821"/>
    <x v="8787"/>
    <x v="1"/>
    <x v="1"/>
    <x v="1"/>
    <x v="1"/>
    <x v="1"/>
    <x v="1"/>
    <s v="1 | 1"/>
    <x v="62"/>
    <n v="70011"/>
    <x v="1"/>
  </r>
  <r>
    <x v="1"/>
    <x v="11"/>
    <n v="-71.739999999999995"/>
    <x v="31"/>
    <s v="CONDOMINIO DO CENTRO DE ABAST DO EST DA GUANABARA"/>
    <x v="3"/>
    <s v="'1020695"/>
    <x v="8679"/>
    <x v="2"/>
    <x v="2"/>
    <x v="2"/>
    <x v="2"/>
    <x v="7"/>
    <x v="5"/>
    <s v="1 | 1"/>
    <x v="115"/>
    <n v="4004"/>
    <x v="1"/>
  </r>
  <r>
    <x v="1"/>
    <x v="11"/>
    <n v="-71.739999999999995"/>
    <x v="31"/>
    <s v="CONDOMINIO DO CENTRO DE ABAST DO EST DA GUANABARA"/>
    <x v="3"/>
    <s v="'154465"/>
    <x v="8680"/>
    <x v="2"/>
    <x v="2"/>
    <x v="2"/>
    <x v="2"/>
    <x v="7"/>
    <x v="5"/>
    <s v="1 | 1"/>
    <x v="115"/>
    <n v="4004"/>
    <x v="1"/>
  </r>
  <r>
    <x v="1"/>
    <x v="11"/>
    <n v="-70"/>
    <x v="50"/>
    <s v="IMPERIO DIESEL AUTO-PECAS E COMERCIO"/>
    <x v="10"/>
    <s v="'1479"/>
    <x v="8684"/>
    <x v="1"/>
    <x v="1"/>
    <x v="1"/>
    <x v="1"/>
    <x v="1"/>
    <x v="1"/>
    <s v="1 | 1"/>
    <x v="62"/>
    <n v="70011"/>
    <x v="1"/>
  </r>
  <r>
    <x v="1"/>
    <x v="11"/>
    <n v="-68.87"/>
    <x v="39"/>
    <s v="OTIMIZA PAGAMENTOS E INTERMEDIACAO DE NEGOCIOS LTDA"/>
    <x v="8"/>
    <s v="'37673"/>
    <x v="8589"/>
    <x v="29"/>
    <x v="19"/>
    <x v="1"/>
    <x v="1"/>
    <x v="3"/>
    <x v="3"/>
    <s v="1 | 1"/>
    <x v="58"/>
    <n v="60014"/>
    <x v="1"/>
  </r>
  <r>
    <x v="1"/>
    <x v="11"/>
    <n v="-68.08"/>
    <x v="48"/>
    <s v="CONDOMINIO DO CENTRO DE ABAST DO EST DA GUANABARA"/>
    <x v="3"/>
    <s v="'1020695"/>
    <x v="8679"/>
    <x v="2"/>
    <x v="2"/>
    <x v="2"/>
    <x v="2"/>
    <x v="7"/>
    <x v="5"/>
    <s v="1 | 1"/>
    <x v="86"/>
    <n v="4004"/>
    <x v="1"/>
  </r>
  <r>
    <x v="1"/>
    <x v="11"/>
    <n v="-68.08"/>
    <x v="48"/>
    <s v="CONDOMINIO DO CENTRO DE ABAST DO EST DA GUANABARA"/>
    <x v="3"/>
    <s v="'154465"/>
    <x v="8680"/>
    <x v="2"/>
    <x v="2"/>
    <x v="2"/>
    <x v="2"/>
    <x v="7"/>
    <x v="5"/>
    <s v="1 | 1"/>
    <x v="86"/>
    <n v="4004"/>
    <x v="1"/>
  </r>
  <r>
    <x v="1"/>
    <x v="11"/>
    <n v="-66"/>
    <x v="50"/>
    <s v="IMPERIO DIESEL AUTO-PECAS E COMERCIO"/>
    <x v="10"/>
    <s v="'2466"/>
    <x v="4808"/>
    <x v="1"/>
    <x v="1"/>
    <x v="1"/>
    <x v="1"/>
    <x v="1"/>
    <x v="1"/>
    <s v="1 | 1"/>
    <x v="62"/>
    <n v="70013"/>
    <x v="1"/>
  </r>
  <r>
    <x v="1"/>
    <x v="11"/>
    <n v="-64.5"/>
    <x v="39"/>
    <s v="RIOPAR PARTICIPACOES S.A."/>
    <x v="3"/>
    <s v="'75226451"/>
    <x v="8404"/>
    <x v="24"/>
    <x v="17"/>
    <x v="2"/>
    <x v="2"/>
    <x v="6"/>
    <x v="3"/>
    <s v="1 | 1"/>
    <x v="46"/>
    <n v="8006"/>
    <x v="1"/>
  </r>
  <r>
    <x v="1"/>
    <x v="11"/>
    <n v="-63"/>
    <x v="50"/>
    <s v="IMPERIO DIESEL AUTO-PECAS E COMERCIO"/>
    <x v="10"/>
    <s v="'2923"/>
    <x v="4808"/>
    <x v="1"/>
    <x v="1"/>
    <x v="1"/>
    <x v="1"/>
    <x v="1"/>
    <x v="1"/>
    <s v="1 | 1"/>
    <x v="62"/>
    <n v="70011"/>
    <x v="1"/>
  </r>
  <r>
    <x v="1"/>
    <x v="11"/>
    <n v="-61.5"/>
    <x v="50"/>
    <s v="VAREJAO DAS CORES COMERCIO DE PRODUTOS PARA PINTURA LTDA"/>
    <x v="10"/>
    <s v="'20529"/>
    <x v="4808"/>
    <x v="1"/>
    <x v="1"/>
    <x v="1"/>
    <x v="1"/>
    <x v="1"/>
    <x v="1"/>
    <s v="1 | 1"/>
    <x v="62"/>
    <n v="70011"/>
    <x v="1"/>
  </r>
  <r>
    <x v="1"/>
    <x v="11"/>
    <n v="-60.85"/>
    <x v="20"/>
    <s v="UNIMED-RIO COOPERATIVA DE TRABALHO MEDICO DO RIO DE JANEIRO LTDA"/>
    <x v="8"/>
    <s v="'36111676"/>
    <x v="8733"/>
    <x v="26"/>
    <x v="2"/>
    <x v="1"/>
    <x v="1"/>
    <x v="3"/>
    <x v="3"/>
    <s v="1 | 1"/>
    <x v="24"/>
    <n v="5004"/>
    <x v="1"/>
  </r>
  <r>
    <x v="1"/>
    <x v="11"/>
    <n v="-60.85"/>
    <x v="20"/>
    <s v="UNIMED-RIO COOPERATIVA DE TRABALHO MEDICO DO RIO DE JANEIRO LTDA"/>
    <x v="8"/>
    <s v="'36111680"/>
    <x v="8758"/>
    <x v="4"/>
    <x v="4"/>
    <x v="2"/>
    <x v="2"/>
    <x v="6"/>
    <x v="3"/>
    <s v="1 | 1"/>
    <x v="23"/>
    <n v="40036"/>
    <x v="1"/>
  </r>
  <r>
    <x v="1"/>
    <x v="11"/>
    <n v="-60.85"/>
    <x v="20"/>
    <s v="UNIMED-RIO COOPERATIVA DE TRABALHO MEDICO DO RIO DE JANEIRO LTDA"/>
    <x v="8"/>
    <s v="'36111680"/>
    <x v="8758"/>
    <x v="3"/>
    <x v="3"/>
    <x v="2"/>
    <x v="2"/>
    <x v="6"/>
    <x v="3"/>
    <s v="1 | 1"/>
    <x v="23"/>
    <n v="40026"/>
    <x v="1"/>
  </r>
  <r>
    <x v="1"/>
    <x v="11"/>
    <n v="-60.85"/>
    <x v="97"/>
    <s v="UNIMED-RIO COOPERATIVA DE TRABALHO MEDICO DO RIO DE JANEIRO LTDA"/>
    <x v="8"/>
    <s v="'36111676"/>
    <x v="8733"/>
    <x v="33"/>
    <x v="16"/>
    <x v="9"/>
    <x v="9"/>
    <x v="20"/>
    <x v="16"/>
    <s v="1 | 1"/>
    <x v="116"/>
    <n v="9001"/>
    <x v="1"/>
  </r>
  <r>
    <x v="1"/>
    <x v="11"/>
    <n v="-60.2"/>
    <x v="39"/>
    <s v="RIOPAR PARTICIPACOES S.A."/>
    <x v="3"/>
    <s v="'7051998"/>
    <x v="8788"/>
    <x v="29"/>
    <x v="19"/>
    <x v="1"/>
    <x v="1"/>
    <x v="3"/>
    <x v="3"/>
    <s v="1 | 1"/>
    <x v="58"/>
    <n v="60011"/>
    <x v="1"/>
  </r>
  <r>
    <x v="1"/>
    <x v="11"/>
    <n v="-60.2"/>
    <x v="39"/>
    <s v="RIOPAR PARTICIPACOES S.A."/>
    <x v="3"/>
    <s v="'75385385"/>
    <x v="8789"/>
    <x v="29"/>
    <x v="19"/>
    <x v="1"/>
    <x v="1"/>
    <x v="3"/>
    <x v="3"/>
    <s v="1 | 1"/>
    <x v="58"/>
    <n v="60011"/>
    <x v="1"/>
  </r>
  <r>
    <x v="1"/>
    <x v="11"/>
    <n v="-58.9"/>
    <x v="22"/>
    <s v="GOSHME SOLUCOES PARA A INTERNET LTDA"/>
    <x v="6"/>
    <s v="'1021510"/>
    <x v="3513"/>
    <x v="9"/>
    <x v="8"/>
    <x v="2"/>
    <x v="2"/>
    <x v="10"/>
    <x v="8"/>
    <s v="1 | 1"/>
    <x v="26"/>
    <n v="8002"/>
    <x v="1"/>
  </r>
  <r>
    <x v="1"/>
    <x v="11"/>
    <n v="-57.33"/>
    <x v="121"/>
    <s v="PLAX INDUSTRIA E COMERCIO DE SOLVENTES LTDA"/>
    <x v="10"/>
    <s v="'140-Juros"/>
    <x v="755"/>
    <x v="13"/>
    <x v="2"/>
    <x v="2"/>
    <x v="2"/>
    <x v="5"/>
    <x v="4"/>
    <s v="1 | 1"/>
    <x v="144"/>
    <n v="5003"/>
    <x v="1"/>
  </r>
  <r>
    <x v="1"/>
    <x v="11"/>
    <n v="-56.9"/>
    <x v="50"/>
    <s v="GRANVIA AUTO PECAS LTDA"/>
    <x v="10"/>
    <s v="'120115"/>
    <x v="8428"/>
    <x v="1"/>
    <x v="1"/>
    <x v="1"/>
    <x v="1"/>
    <x v="1"/>
    <x v="1"/>
    <s v="1 | 1"/>
    <x v="62"/>
    <n v="70012"/>
    <x v="1"/>
  </r>
  <r>
    <x v="1"/>
    <x v="11"/>
    <n v="-56.39"/>
    <x v="39"/>
    <s v="OTIMIZA PAGAMENTOS E INTERMEDIACAO DE NEGOCIOS LTDA"/>
    <x v="8"/>
    <s v="'37674"/>
    <x v="8722"/>
    <x v="26"/>
    <x v="2"/>
    <x v="1"/>
    <x v="1"/>
    <x v="3"/>
    <x v="3"/>
    <s v="1 | 1"/>
    <x v="58"/>
    <n v="5004"/>
    <x v="1"/>
  </r>
  <r>
    <x v="1"/>
    <x v="11"/>
    <n v="-55"/>
    <x v="19"/>
    <s v="UBER DO BRASIL TECNOLOGIA LTDA."/>
    <x v="6"/>
    <s v="'1021515"/>
    <x v="8790"/>
    <x v="9"/>
    <x v="8"/>
    <x v="2"/>
    <x v="2"/>
    <x v="10"/>
    <x v="8"/>
    <s v="1 | 1"/>
    <x v="22"/>
    <n v="8002"/>
    <x v="1"/>
  </r>
  <r>
    <x v="1"/>
    <x v="11"/>
    <n v="-55"/>
    <x v="98"/>
    <s v="CAIXA ECONOMICA FEDERAL"/>
    <x v="6"/>
    <s v="'1021623"/>
    <x v="6988"/>
    <x v="0"/>
    <x v="0"/>
    <x v="2"/>
    <x v="2"/>
    <x v="5"/>
    <x v="4"/>
    <s v="1 | 1"/>
    <x v="117"/>
    <n v="20011"/>
    <x v="1"/>
  </r>
  <r>
    <x v="1"/>
    <x v="11"/>
    <n v="-54.78"/>
    <x v="19"/>
    <s v="UBER DO BRASIL TECNOLOGIA LTDA."/>
    <x v="6"/>
    <s v="'1021081"/>
    <x v="8362"/>
    <x v="5"/>
    <x v="5"/>
    <x v="2"/>
    <x v="2"/>
    <x v="10"/>
    <x v="8"/>
    <s v="1 | 1"/>
    <x v="22"/>
    <n v="3006"/>
    <x v="1"/>
  </r>
  <r>
    <x v="1"/>
    <x v="11"/>
    <n v="-54.75"/>
    <x v="121"/>
    <s v="BANCO BRADESCO S.A."/>
    <x v="9"/>
    <s v="'701018975-Juros"/>
    <x v="755"/>
    <x v="0"/>
    <x v="0"/>
    <x v="2"/>
    <x v="2"/>
    <x v="5"/>
    <x v="4"/>
    <s v="1 | 1"/>
    <x v="144"/>
    <n v="20011"/>
    <x v="0"/>
  </r>
  <r>
    <x v="1"/>
    <x v="11"/>
    <n v="-54.75"/>
    <x v="121"/>
    <s v="BANCO BRADESCO S.A."/>
    <x v="9"/>
    <s v="'701018983-Juros"/>
    <x v="755"/>
    <x v="0"/>
    <x v="0"/>
    <x v="2"/>
    <x v="2"/>
    <x v="5"/>
    <x v="4"/>
    <s v="1 | 1"/>
    <x v="144"/>
    <n v="20011"/>
    <x v="0"/>
  </r>
  <r>
    <x v="1"/>
    <x v="11"/>
    <n v="-54"/>
    <x v="17"/>
    <s v="GOOGLE BRASIL INTERNET LTDA."/>
    <x v="3"/>
    <s v="'1021267"/>
    <x v="1231"/>
    <x v="10"/>
    <x v="9"/>
    <x v="2"/>
    <x v="2"/>
    <x v="10"/>
    <x v="8"/>
    <s v="1 | 1"/>
    <x v="20"/>
    <n v="8001"/>
    <x v="1"/>
  </r>
  <r>
    <x v="1"/>
    <x v="11"/>
    <n v="-53"/>
    <x v="20"/>
    <s v="UNIMED-RIO COOPERATIVA DE TRABALHO MEDICO DO RIO DE JANEIRO LTDA"/>
    <x v="8"/>
    <s v="'36111676"/>
    <x v="8733"/>
    <x v="7"/>
    <x v="6"/>
    <x v="1"/>
    <x v="1"/>
    <x v="3"/>
    <x v="3"/>
    <s v="1 | 1"/>
    <x v="24"/>
    <n v="3008"/>
    <x v="1"/>
  </r>
  <r>
    <x v="1"/>
    <x v="11"/>
    <n v="-53"/>
    <x v="98"/>
    <s v="ITAU UNIBANCO S.A."/>
    <x v="9"/>
    <s v="'20231212035-TAR"/>
    <x v="1272"/>
    <x v="0"/>
    <x v="0"/>
    <x v="2"/>
    <x v="2"/>
    <x v="5"/>
    <x v="4"/>
    <s v="1 | 1"/>
    <x v="117"/>
    <n v="20011"/>
    <x v="1"/>
  </r>
  <r>
    <x v="1"/>
    <x v="11"/>
    <n v="-52.4"/>
    <x v="98"/>
    <s v="ITAU UNIBANCO S.A."/>
    <x v="9"/>
    <s v="'20231213009-TAR"/>
    <x v="1274"/>
    <x v="0"/>
    <x v="0"/>
    <x v="2"/>
    <x v="2"/>
    <x v="5"/>
    <x v="4"/>
    <s v="1 | 1"/>
    <x v="117"/>
    <n v="20011"/>
    <x v="1"/>
  </r>
  <r>
    <x v="1"/>
    <x v="11"/>
    <n v="-51.68"/>
    <x v="39"/>
    <s v="OTIMIZA PAGAMENTOS E INTERMEDIACAO DE NEGOCIOS LTDA"/>
    <x v="8"/>
    <s v="'37674"/>
    <x v="8722"/>
    <x v="16"/>
    <x v="2"/>
    <x v="1"/>
    <x v="1"/>
    <x v="3"/>
    <x v="3"/>
    <s v="1 | 1"/>
    <x v="58"/>
    <n v="7002"/>
    <x v="1"/>
  </r>
  <r>
    <x v="1"/>
    <x v="11"/>
    <n v="-51.03"/>
    <x v="50"/>
    <s v="MERCADOLIVRE.COM ATIVIDADES DE INTERNET LTDA"/>
    <x v="10"/>
    <s v="'115135 - 201536"/>
    <x v="4808"/>
    <x v="1"/>
    <x v="1"/>
    <x v="1"/>
    <x v="1"/>
    <x v="1"/>
    <x v="1"/>
    <s v="2 | 1"/>
    <x v="62"/>
    <n v="70011"/>
    <x v="1"/>
  </r>
  <r>
    <x v="1"/>
    <x v="11"/>
    <n v="-50"/>
    <x v="65"/>
    <s v="POSTO DE GASOLINA NOVA JERUSALEM LTDA"/>
    <x v="10"/>
    <s v="'27662"/>
    <x v="8791"/>
    <x v="29"/>
    <x v="19"/>
    <x v="1"/>
    <x v="1"/>
    <x v="1"/>
    <x v="1"/>
    <s v="1 | 1"/>
    <x v="77"/>
    <n v="60011"/>
    <x v="1"/>
  </r>
  <r>
    <x v="1"/>
    <x v="11"/>
    <n v="-50"/>
    <x v="5"/>
    <s v="EMPORIO MEGA 100 COMERCIO DE ALIMENTOS S.A."/>
    <x v="10"/>
    <s v="'71364"/>
    <x v="7203"/>
    <x v="8"/>
    <x v="7"/>
    <x v="2"/>
    <x v="2"/>
    <x v="6"/>
    <x v="3"/>
    <s v="1 | 2"/>
    <x v="61"/>
    <n v="8003"/>
    <x v="1"/>
  </r>
  <r>
    <x v="1"/>
    <x v="11"/>
    <n v="-50"/>
    <x v="5"/>
    <s v="EMPORIO MEGA 100 COMERCIO DE ALIMENTOS S.A."/>
    <x v="10"/>
    <s v="'71364"/>
    <x v="7203"/>
    <x v="8"/>
    <x v="7"/>
    <x v="2"/>
    <x v="2"/>
    <x v="6"/>
    <x v="3"/>
    <s v="2 | 2"/>
    <x v="61"/>
    <n v="8003"/>
    <x v="1"/>
  </r>
  <r>
    <x v="1"/>
    <x v="11"/>
    <n v="-48.68"/>
    <x v="20"/>
    <s v="UNIMED-RIO COOPERATIVA DE TRABALHO MEDICO DO RIO DE JANEIRO LTDA"/>
    <x v="8"/>
    <s v="'36111674"/>
    <x v="5596"/>
    <x v="8"/>
    <x v="7"/>
    <x v="2"/>
    <x v="2"/>
    <x v="6"/>
    <x v="3"/>
    <s v="1 | 1"/>
    <x v="23"/>
    <n v="8003"/>
    <x v="1"/>
  </r>
  <r>
    <x v="1"/>
    <x v="11"/>
    <n v="-48.68"/>
    <x v="20"/>
    <s v="UNIMED-RIO COOPERATIVA DE TRABALHO MEDICO DO RIO DE JANEIRO LTDA"/>
    <x v="8"/>
    <s v="'36111676"/>
    <x v="8733"/>
    <x v="16"/>
    <x v="2"/>
    <x v="1"/>
    <x v="1"/>
    <x v="3"/>
    <x v="3"/>
    <s v="1 | 1"/>
    <x v="24"/>
    <n v="7002"/>
    <x v="1"/>
  </r>
  <r>
    <x v="1"/>
    <x v="11"/>
    <n v="-48.68"/>
    <x v="20"/>
    <s v="UNIMED-RIO COOPERATIVA DE TRABALHO MEDICO DO RIO DE JANEIRO LTDA"/>
    <x v="8"/>
    <s v="'36111676"/>
    <x v="8733"/>
    <x v="11"/>
    <x v="6"/>
    <x v="2"/>
    <x v="2"/>
    <x v="6"/>
    <x v="3"/>
    <s v="1 | 1"/>
    <x v="23"/>
    <n v="8004"/>
    <x v="1"/>
  </r>
  <r>
    <x v="1"/>
    <x v="11"/>
    <n v="-48.68"/>
    <x v="20"/>
    <s v="UNIMED-RIO COOPERATIVA DE TRABALHO MEDICO DO RIO DE JANEIRO LTDA"/>
    <x v="8"/>
    <s v="'36111680"/>
    <x v="8758"/>
    <x v="22"/>
    <x v="0"/>
    <x v="2"/>
    <x v="2"/>
    <x v="6"/>
    <x v="3"/>
    <s v="1 | 1"/>
    <x v="23"/>
    <n v="3002"/>
    <x v="1"/>
  </r>
  <r>
    <x v="1"/>
    <x v="11"/>
    <n v="-48.6"/>
    <x v="98"/>
    <s v="ITAU UNIBANCO S.A."/>
    <x v="9"/>
    <s v="'20231213003-TAR"/>
    <x v="1218"/>
    <x v="0"/>
    <x v="0"/>
    <x v="2"/>
    <x v="2"/>
    <x v="5"/>
    <x v="4"/>
    <s v="1 | 1"/>
    <x v="117"/>
    <n v="20011"/>
    <x v="1"/>
  </r>
  <r>
    <x v="1"/>
    <x v="11"/>
    <n v="-47.18"/>
    <x v="39"/>
    <s v="OTIMIZA PAGAMENTOS E INTERMEDIACAO DE NEGOCIOS LTDA"/>
    <x v="8"/>
    <s v="'37673"/>
    <x v="8589"/>
    <x v="29"/>
    <x v="19"/>
    <x v="1"/>
    <x v="1"/>
    <x v="3"/>
    <x v="3"/>
    <s v="1 | 1"/>
    <x v="58"/>
    <n v="60013"/>
    <x v="1"/>
  </r>
  <r>
    <x v="1"/>
    <x v="11"/>
    <n v="-45.9"/>
    <x v="50"/>
    <s v="GRANVIA AUTO PECAS LTDA"/>
    <x v="10"/>
    <s v="'120299"/>
    <x v="4808"/>
    <x v="1"/>
    <x v="1"/>
    <x v="1"/>
    <x v="1"/>
    <x v="1"/>
    <x v="1"/>
    <s v="1 | 1"/>
    <x v="62"/>
    <n v="70011"/>
    <x v="1"/>
  </r>
  <r>
    <x v="1"/>
    <x v="11"/>
    <n v="-45"/>
    <x v="3"/>
    <s v="SODEXO PASS DO BRASIL SERVICOS E COMERCIO S.A."/>
    <x v="11"/>
    <s v="'1020688"/>
    <x v="8479"/>
    <x v="1"/>
    <x v="1"/>
    <x v="1"/>
    <x v="1"/>
    <x v="3"/>
    <x v="3"/>
    <s v="1 | 1"/>
    <x v="3"/>
    <n v="7001"/>
    <x v="1"/>
  </r>
  <r>
    <x v="1"/>
    <x v="11"/>
    <n v="-45"/>
    <x v="17"/>
    <s v="GOOGLE BRASIL INTERNET LTDA."/>
    <x v="3"/>
    <s v="'1021584"/>
    <x v="1231"/>
    <x v="10"/>
    <x v="9"/>
    <x v="2"/>
    <x v="2"/>
    <x v="10"/>
    <x v="8"/>
    <s v="1 | 1"/>
    <x v="20"/>
    <n v="8001"/>
    <x v="1"/>
  </r>
  <r>
    <x v="1"/>
    <x v="11"/>
    <n v="-44.55"/>
    <x v="98"/>
    <s v="ITAU UNIBANCO S.A."/>
    <x v="9"/>
    <s v="'20231206004-TAR"/>
    <x v="1218"/>
    <x v="0"/>
    <x v="0"/>
    <x v="2"/>
    <x v="2"/>
    <x v="5"/>
    <x v="4"/>
    <s v="1 | 1"/>
    <x v="117"/>
    <n v="20011"/>
    <x v="1"/>
  </r>
  <r>
    <x v="1"/>
    <x v="11"/>
    <n v="-44.48"/>
    <x v="39"/>
    <s v="OTIMIZA PAGAMENTOS E INTERMEDIACAO DE NEGOCIOS LTDA"/>
    <x v="8"/>
    <s v="'37675"/>
    <x v="8792"/>
    <x v="27"/>
    <x v="19"/>
    <x v="1"/>
    <x v="1"/>
    <x v="3"/>
    <x v="3"/>
    <s v="1 | 1"/>
    <x v="58"/>
    <n v="60021"/>
    <x v="1"/>
  </r>
  <r>
    <x v="1"/>
    <x v="11"/>
    <n v="-42.4"/>
    <x v="98"/>
    <s v="ITAU UNIBANCO S.A."/>
    <x v="9"/>
    <s v="'20231215034-TAR"/>
    <x v="1272"/>
    <x v="0"/>
    <x v="0"/>
    <x v="2"/>
    <x v="2"/>
    <x v="5"/>
    <x v="4"/>
    <s v="1 | 1"/>
    <x v="117"/>
    <n v="20011"/>
    <x v="1"/>
  </r>
  <r>
    <x v="1"/>
    <x v="11"/>
    <n v="-41.8"/>
    <x v="105"/>
    <s v="EKO TRANSPORTES E RECOLHIMENTO DE RESIDUOS LTDA"/>
    <x v="6"/>
    <s v="'1021310"/>
    <x v="8793"/>
    <x v="6"/>
    <x v="1"/>
    <x v="1"/>
    <x v="1"/>
    <x v="8"/>
    <x v="6"/>
    <s v="1 | 1"/>
    <x v="124"/>
    <n v="70031"/>
    <x v="1"/>
  </r>
  <r>
    <x v="1"/>
    <x v="11"/>
    <n v="-41.61"/>
    <x v="39"/>
    <s v="OTIMIZA PAGAMENTOS E INTERMEDIACAO DE NEGOCIOS LTDA"/>
    <x v="8"/>
    <s v="'37673"/>
    <x v="8589"/>
    <x v="24"/>
    <x v="17"/>
    <x v="2"/>
    <x v="2"/>
    <x v="6"/>
    <x v="3"/>
    <s v="1 | 1"/>
    <x v="46"/>
    <n v="8006"/>
    <x v="1"/>
  </r>
  <r>
    <x v="1"/>
    <x v="11"/>
    <n v="-41.52"/>
    <x v="39"/>
    <s v="OTIMIZA PAGAMENTOS E INTERMEDIACAO DE NEGOCIOS LTDA"/>
    <x v="8"/>
    <s v="'37673"/>
    <x v="8589"/>
    <x v="27"/>
    <x v="19"/>
    <x v="1"/>
    <x v="1"/>
    <x v="3"/>
    <x v="3"/>
    <s v="1 | 1"/>
    <x v="58"/>
    <n v="60021"/>
    <x v="1"/>
  </r>
  <r>
    <x v="1"/>
    <x v="11"/>
    <n v="-40.94"/>
    <x v="11"/>
    <s v="EKO TRANSPORTES E RECOLHIMENTO DE RESIDUOS LTDA"/>
    <x v="6"/>
    <s v="'1021311"/>
    <x v="8784"/>
    <x v="5"/>
    <x v="5"/>
    <x v="2"/>
    <x v="2"/>
    <x v="10"/>
    <x v="8"/>
    <s v="1 | 1"/>
    <x v="13"/>
    <n v="3006"/>
    <x v="1"/>
  </r>
  <r>
    <x v="1"/>
    <x v="11"/>
    <n v="-38.299999999999997"/>
    <x v="19"/>
    <s v="UBER DO BRASIL TECNOLOGIA LTDA."/>
    <x v="6"/>
    <s v="'1021582"/>
    <x v="8790"/>
    <x v="9"/>
    <x v="8"/>
    <x v="2"/>
    <x v="2"/>
    <x v="10"/>
    <x v="8"/>
    <s v="1 | 1"/>
    <x v="22"/>
    <n v="8002"/>
    <x v="1"/>
  </r>
  <r>
    <x v="1"/>
    <x v="11"/>
    <n v="-37.4"/>
    <x v="19"/>
    <s v="UBER DO BRASIL TECNOLOGIA LTDA."/>
    <x v="6"/>
    <s v="'1021586"/>
    <x v="8790"/>
    <x v="9"/>
    <x v="8"/>
    <x v="2"/>
    <x v="2"/>
    <x v="10"/>
    <x v="8"/>
    <s v="1 | 1"/>
    <x v="22"/>
    <n v="8002"/>
    <x v="1"/>
  </r>
  <r>
    <x v="1"/>
    <x v="11"/>
    <n v="-36.9"/>
    <x v="19"/>
    <s v="UBER DO BRASIL TECNOLOGIA LTDA."/>
    <x v="6"/>
    <s v="'1021585"/>
    <x v="8790"/>
    <x v="9"/>
    <x v="8"/>
    <x v="2"/>
    <x v="2"/>
    <x v="10"/>
    <x v="8"/>
    <s v="1 | 1"/>
    <x v="22"/>
    <n v="8002"/>
    <x v="1"/>
  </r>
  <r>
    <x v="1"/>
    <x v="11"/>
    <n v="-36.659999999999997"/>
    <x v="98"/>
    <s v="BANCO BRADESCO S.A."/>
    <x v="9"/>
    <s v="'1021287"/>
    <x v="1004"/>
    <x v="0"/>
    <x v="0"/>
    <x v="2"/>
    <x v="2"/>
    <x v="5"/>
    <x v="4"/>
    <s v="1 | 1"/>
    <x v="117"/>
    <n v="20011"/>
    <x v="1"/>
  </r>
  <r>
    <x v="1"/>
    <x v="11"/>
    <n v="-36.51"/>
    <x v="20"/>
    <s v="UNIMED-RIO COOPERATIVA DE TRABALHO MEDICO DO RIO DE JANEIRO LTDA"/>
    <x v="8"/>
    <s v="'36111675"/>
    <x v="8578"/>
    <x v="10"/>
    <x v="9"/>
    <x v="2"/>
    <x v="2"/>
    <x v="6"/>
    <x v="3"/>
    <s v="1 | 1"/>
    <x v="23"/>
    <n v="8001"/>
    <x v="1"/>
  </r>
  <r>
    <x v="1"/>
    <x v="11"/>
    <n v="-36.51"/>
    <x v="20"/>
    <s v="UNIMED-RIO COOPERATIVA DE TRABALHO MEDICO DO RIO DE JANEIRO LTDA"/>
    <x v="8"/>
    <s v="'36111675"/>
    <x v="8578"/>
    <x v="27"/>
    <x v="19"/>
    <x v="1"/>
    <x v="1"/>
    <x v="3"/>
    <x v="3"/>
    <s v="1 | 1"/>
    <x v="24"/>
    <n v="60022"/>
    <x v="1"/>
  </r>
  <r>
    <x v="1"/>
    <x v="11"/>
    <n v="-36.51"/>
    <x v="20"/>
    <s v="UNIMED-RIO COOPERATIVA DE TRABALHO MEDICO DO RIO DE JANEIRO LTDA"/>
    <x v="8"/>
    <s v="'36111678"/>
    <x v="8333"/>
    <x v="29"/>
    <x v="19"/>
    <x v="1"/>
    <x v="1"/>
    <x v="3"/>
    <x v="3"/>
    <s v="1 | 1"/>
    <x v="24"/>
    <n v="60011"/>
    <x v="1"/>
  </r>
  <r>
    <x v="1"/>
    <x v="11"/>
    <n v="-36.51"/>
    <x v="20"/>
    <s v="UNIMED-RIO COOPERATIVA DE TRABALHO MEDICO DO RIO DE JANEIRO LTDA"/>
    <x v="8"/>
    <s v="'36111678"/>
    <x v="8333"/>
    <x v="29"/>
    <x v="19"/>
    <x v="1"/>
    <x v="1"/>
    <x v="3"/>
    <x v="3"/>
    <s v="1 | 1"/>
    <x v="24"/>
    <n v="60012"/>
    <x v="1"/>
  </r>
  <r>
    <x v="1"/>
    <x v="11"/>
    <n v="-36.51"/>
    <x v="20"/>
    <s v="UNIMED-RIO COOPERATIVA DE TRABALHO MEDICO DO RIO DE JANEIRO LTDA"/>
    <x v="8"/>
    <s v="'36111678"/>
    <x v="8333"/>
    <x v="29"/>
    <x v="19"/>
    <x v="1"/>
    <x v="1"/>
    <x v="3"/>
    <x v="3"/>
    <s v="1 | 1"/>
    <x v="24"/>
    <n v="60013"/>
    <x v="1"/>
  </r>
  <r>
    <x v="1"/>
    <x v="11"/>
    <n v="-36.51"/>
    <x v="20"/>
    <s v="UNIMED-RIO COOPERATIVA DE TRABALHO MEDICO DO RIO DE JANEIRO LTDA"/>
    <x v="8"/>
    <s v="'36111678"/>
    <x v="8333"/>
    <x v="3"/>
    <x v="3"/>
    <x v="2"/>
    <x v="2"/>
    <x v="6"/>
    <x v="3"/>
    <s v="1 | 1"/>
    <x v="23"/>
    <n v="40026"/>
    <x v="1"/>
  </r>
  <r>
    <x v="1"/>
    <x v="11"/>
    <n v="-36.51"/>
    <x v="20"/>
    <s v="UNIMED-RIO COOPERATIVA DE TRABALHO MEDICO DO RIO DE JANEIRO LTDA"/>
    <x v="8"/>
    <s v="'36111679"/>
    <x v="8630"/>
    <x v="19"/>
    <x v="13"/>
    <x v="2"/>
    <x v="2"/>
    <x v="6"/>
    <x v="3"/>
    <s v="1 | 1"/>
    <x v="23"/>
    <n v="3003"/>
    <x v="1"/>
  </r>
  <r>
    <x v="1"/>
    <x v="11"/>
    <n v="-36.5"/>
    <x v="98"/>
    <s v="CAIXA ECONOMICA FEDERAL"/>
    <x v="6"/>
    <s v="'1021336"/>
    <x v="6988"/>
    <x v="0"/>
    <x v="0"/>
    <x v="2"/>
    <x v="2"/>
    <x v="5"/>
    <x v="4"/>
    <s v="1 | 1"/>
    <x v="117"/>
    <n v="20011"/>
    <x v="1"/>
  </r>
  <r>
    <x v="1"/>
    <x v="11"/>
    <n v="-36"/>
    <x v="22"/>
    <s v="MICROSOFT INFORMATICA LTDA"/>
    <x v="6"/>
    <s v="'1021093"/>
    <x v="4765"/>
    <x v="24"/>
    <x v="17"/>
    <x v="2"/>
    <x v="2"/>
    <x v="10"/>
    <x v="8"/>
    <s v="1 | 1"/>
    <x v="26"/>
    <n v="8006"/>
    <x v="1"/>
  </r>
  <r>
    <x v="1"/>
    <x v="11"/>
    <n v="-32.76"/>
    <x v="39"/>
    <s v="OTIMIZA PAGAMENTOS E INTERMEDIACAO DE NEGOCIOS LTDA"/>
    <x v="8"/>
    <s v="'37675"/>
    <x v="8792"/>
    <x v="12"/>
    <x v="10"/>
    <x v="2"/>
    <x v="2"/>
    <x v="6"/>
    <x v="3"/>
    <s v="1 | 1"/>
    <x v="46"/>
    <n v="3005"/>
    <x v="1"/>
  </r>
  <r>
    <x v="1"/>
    <x v="11"/>
    <n v="-32"/>
    <x v="19"/>
    <s v="EKO TRANSPORTES E RECOLHIMENTO DE RESIDUOS LTDA"/>
    <x v="6"/>
    <s v="'1021313"/>
    <x v="8794"/>
    <x v="29"/>
    <x v="19"/>
    <x v="2"/>
    <x v="2"/>
    <x v="10"/>
    <x v="8"/>
    <s v="1 | 1"/>
    <x v="22"/>
    <n v="60011"/>
    <x v="1"/>
  </r>
  <r>
    <x v="1"/>
    <x v="11"/>
    <n v="-31.04"/>
    <x v="19"/>
    <s v="EKO TRANSPORTES E RECOLHIMENTO DE RESIDUOS LTDA"/>
    <x v="6"/>
    <s v="'1021252"/>
    <x v="8795"/>
    <x v="3"/>
    <x v="3"/>
    <x v="2"/>
    <x v="2"/>
    <x v="10"/>
    <x v="8"/>
    <s v="1 | 1"/>
    <x v="22"/>
    <n v="40026"/>
    <x v="1"/>
  </r>
  <r>
    <x v="1"/>
    <x v="11"/>
    <n v="-30.1"/>
    <x v="39"/>
    <s v="RIOPAR PARTICIPACOES S.A."/>
    <x v="3"/>
    <s v="'7033103"/>
    <x v="8796"/>
    <x v="29"/>
    <x v="19"/>
    <x v="1"/>
    <x v="1"/>
    <x v="3"/>
    <x v="3"/>
    <s v="1 | 1"/>
    <x v="58"/>
    <n v="60011"/>
    <x v="1"/>
  </r>
  <r>
    <x v="1"/>
    <x v="11"/>
    <n v="-30.1"/>
    <x v="39"/>
    <s v="RIOPAR PARTICIPACOES S.A."/>
    <x v="3"/>
    <s v="'7039433"/>
    <x v="8770"/>
    <x v="29"/>
    <x v="19"/>
    <x v="1"/>
    <x v="1"/>
    <x v="3"/>
    <x v="3"/>
    <s v="1 | 1"/>
    <x v="58"/>
    <n v="60011"/>
    <x v="1"/>
  </r>
  <r>
    <x v="1"/>
    <x v="11"/>
    <n v="-30.1"/>
    <x v="39"/>
    <s v="RIOPAR PARTICIPACOES S.A."/>
    <x v="3"/>
    <s v="'7046955"/>
    <x v="8771"/>
    <x v="1"/>
    <x v="1"/>
    <x v="1"/>
    <x v="1"/>
    <x v="3"/>
    <x v="3"/>
    <s v="1 | 1"/>
    <x v="58"/>
    <n v="7001"/>
    <x v="1"/>
  </r>
  <r>
    <x v="1"/>
    <x v="11"/>
    <n v="-30.1"/>
    <x v="39"/>
    <s v="RIOPAR PARTICIPACOES S.A."/>
    <x v="3"/>
    <s v="'7052002"/>
    <x v="8797"/>
    <x v="29"/>
    <x v="19"/>
    <x v="1"/>
    <x v="1"/>
    <x v="3"/>
    <x v="3"/>
    <s v="1 | 1"/>
    <x v="58"/>
    <n v="60011"/>
    <x v="1"/>
  </r>
  <r>
    <x v="1"/>
    <x v="11"/>
    <n v="-30.1"/>
    <x v="39"/>
    <s v="RIOPAR PARTICIPACOES S.A."/>
    <x v="3"/>
    <s v="'7054344"/>
    <x v="8798"/>
    <x v="29"/>
    <x v="19"/>
    <x v="1"/>
    <x v="1"/>
    <x v="3"/>
    <x v="3"/>
    <s v="1 | 1"/>
    <x v="58"/>
    <n v="60011"/>
    <x v="1"/>
  </r>
  <r>
    <x v="1"/>
    <x v="11"/>
    <n v="-29.9"/>
    <x v="19"/>
    <s v="BOINA AZUL SISTEMAS LTDA."/>
    <x v="8"/>
    <s v="'15707"/>
    <x v="8799"/>
    <x v="9"/>
    <x v="8"/>
    <x v="2"/>
    <x v="2"/>
    <x v="10"/>
    <x v="8"/>
    <s v="1 | 1"/>
    <x v="22"/>
    <n v="8002"/>
    <x v="1"/>
  </r>
  <r>
    <x v="1"/>
    <x v="11"/>
    <n v="-28"/>
    <x v="98"/>
    <s v="ITAU UNIBANCO S.A."/>
    <x v="9"/>
    <s v="'1021457"/>
    <x v="8347"/>
    <x v="0"/>
    <x v="0"/>
    <x v="2"/>
    <x v="2"/>
    <x v="5"/>
    <x v="4"/>
    <s v="1 | 1"/>
    <x v="117"/>
    <n v="20011"/>
    <x v="1"/>
  </r>
  <r>
    <x v="1"/>
    <x v="11"/>
    <n v="-27.5"/>
    <x v="98"/>
    <s v="ITAU UNIBANCO S.A."/>
    <x v="9"/>
    <s v="'20231211029-TAR"/>
    <x v="1031"/>
    <x v="0"/>
    <x v="0"/>
    <x v="2"/>
    <x v="2"/>
    <x v="5"/>
    <x v="4"/>
    <s v="1 | 1"/>
    <x v="117"/>
    <n v="20011"/>
    <x v="1"/>
  </r>
  <r>
    <x v="1"/>
    <x v="11"/>
    <n v="-26.59"/>
    <x v="39"/>
    <s v="OTIMIZA PAGAMENTOS E INTERMEDIACAO DE NEGOCIOS LTDA"/>
    <x v="8"/>
    <s v="'37675"/>
    <x v="8792"/>
    <x v="18"/>
    <x v="12"/>
    <x v="2"/>
    <x v="2"/>
    <x v="6"/>
    <x v="3"/>
    <s v="1 | 1"/>
    <x v="46"/>
    <n v="4001"/>
    <x v="1"/>
  </r>
  <r>
    <x v="1"/>
    <x v="11"/>
    <n v="-26.26"/>
    <x v="121"/>
    <s v="BIO-SERVICE PROPOSTAS AMBIENTAIS LTDA"/>
    <x v="8"/>
    <s v="'8963-Juros"/>
    <x v="755"/>
    <x v="15"/>
    <x v="11"/>
    <x v="2"/>
    <x v="2"/>
    <x v="5"/>
    <x v="4"/>
    <s v="1 | 1"/>
    <x v="144"/>
    <n v="5002"/>
    <x v="1"/>
  </r>
  <r>
    <x v="1"/>
    <x v="11"/>
    <n v="-24.51"/>
    <x v="39"/>
    <s v="OTIMIZA PAGAMENTOS E INTERMEDIACAO DE NEGOCIOS LTDA"/>
    <x v="8"/>
    <s v="'37674"/>
    <x v="8722"/>
    <x v="11"/>
    <x v="6"/>
    <x v="2"/>
    <x v="2"/>
    <x v="6"/>
    <x v="3"/>
    <s v="1 | 1"/>
    <x v="46"/>
    <n v="8004"/>
    <x v="1"/>
  </r>
  <r>
    <x v="1"/>
    <x v="11"/>
    <n v="-24.34"/>
    <x v="20"/>
    <s v="UNIMED-RIO COOPERATIVA DE TRABALHO MEDICO DO RIO DE JANEIRO LTDA"/>
    <x v="8"/>
    <s v="'36111675"/>
    <x v="8578"/>
    <x v="22"/>
    <x v="0"/>
    <x v="2"/>
    <x v="2"/>
    <x v="6"/>
    <x v="3"/>
    <s v="1 | 1"/>
    <x v="23"/>
    <n v="3002"/>
    <x v="1"/>
  </r>
  <r>
    <x v="1"/>
    <x v="11"/>
    <n v="-24.34"/>
    <x v="20"/>
    <s v="UNIMED-RIO COOPERATIVA DE TRABALHO MEDICO DO RIO DE JANEIRO LTDA"/>
    <x v="8"/>
    <s v="'36111675"/>
    <x v="8578"/>
    <x v="1"/>
    <x v="1"/>
    <x v="1"/>
    <x v="1"/>
    <x v="3"/>
    <x v="3"/>
    <s v="1 | 1"/>
    <x v="24"/>
    <n v="7001"/>
    <x v="1"/>
  </r>
  <r>
    <x v="1"/>
    <x v="11"/>
    <n v="-24.34"/>
    <x v="20"/>
    <s v="UNIMED-RIO COOPERATIVA DE TRABALHO MEDICO DO RIO DE JANEIRO LTDA"/>
    <x v="8"/>
    <s v="'36111675"/>
    <x v="8578"/>
    <x v="5"/>
    <x v="5"/>
    <x v="2"/>
    <x v="2"/>
    <x v="6"/>
    <x v="3"/>
    <s v="1 | 1"/>
    <x v="23"/>
    <n v="3006"/>
    <x v="1"/>
  </r>
  <r>
    <x v="1"/>
    <x v="11"/>
    <n v="-24.34"/>
    <x v="20"/>
    <s v="UNIMED-RIO COOPERATIVA DE TRABALHO MEDICO DO RIO DE JANEIRO LTDA"/>
    <x v="8"/>
    <s v="'36111676"/>
    <x v="8733"/>
    <x v="6"/>
    <x v="1"/>
    <x v="1"/>
    <x v="1"/>
    <x v="3"/>
    <x v="3"/>
    <s v="1 | 1"/>
    <x v="24"/>
    <n v="7003"/>
    <x v="1"/>
  </r>
  <r>
    <x v="1"/>
    <x v="11"/>
    <n v="-24.34"/>
    <x v="20"/>
    <s v="UNIMED-RIO COOPERATIVA DE TRABALHO MEDICO DO RIO DE JANEIRO LTDA"/>
    <x v="8"/>
    <s v="'36111679"/>
    <x v="8630"/>
    <x v="21"/>
    <x v="15"/>
    <x v="2"/>
    <x v="2"/>
    <x v="6"/>
    <x v="3"/>
    <s v="1 | 1"/>
    <x v="23"/>
    <n v="3004"/>
    <x v="1"/>
  </r>
  <r>
    <x v="1"/>
    <x v="11"/>
    <n v="-24.34"/>
    <x v="20"/>
    <s v="UNIMED-RIO COOPERATIVA DE TRABALHO MEDICO DO RIO DE JANEIRO LTDA"/>
    <x v="8"/>
    <s v="'36111679"/>
    <x v="8630"/>
    <x v="29"/>
    <x v="19"/>
    <x v="1"/>
    <x v="1"/>
    <x v="3"/>
    <x v="3"/>
    <s v="1 | 1"/>
    <x v="24"/>
    <n v="60014"/>
    <x v="1"/>
  </r>
  <r>
    <x v="1"/>
    <x v="11"/>
    <n v="-24.34"/>
    <x v="20"/>
    <s v="UNIMED-RIO COOPERATIVA DE TRABALHO MEDICO DO RIO DE JANEIRO LTDA"/>
    <x v="8"/>
    <s v="'36111680"/>
    <x v="8758"/>
    <x v="8"/>
    <x v="7"/>
    <x v="2"/>
    <x v="2"/>
    <x v="6"/>
    <x v="3"/>
    <s v="1 | 1"/>
    <x v="23"/>
    <n v="8003"/>
    <x v="1"/>
  </r>
  <r>
    <x v="1"/>
    <x v="11"/>
    <n v="-24.34"/>
    <x v="20"/>
    <s v="UNIMED-RIO COOPERATIVA DE TRABALHO MEDICO DO RIO DE JANEIRO LTDA"/>
    <x v="8"/>
    <s v="'36111680"/>
    <x v="8758"/>
    <x v="5"/>
    <x v="5"/>
    <x v="2"/>
    <x v="2"/>
    <x v="6"/>
    <x v="3"/>
    <s v="1 | 1"/>
    <x v="23"/>
    <n v="3006"/>
    <x v="1"/>
  </r>
  <r>
    <x v="1"/>
    <x v="11"/>
    <n v="-24.34"/>
    <x v="20"/>
    <s v="UNIMED-RIO COOPERATIVA DE TRABALHO MEDICO DO RIO DE JANEIRO LTDA"/>
    <x v="8"/>
    <s v="'36111680"/>
    <x v="8758"/>
    <x v="14"/>
    <x v="2"/>
    <x v="2"/>
    <x v="2"/>
    <x v="6"/>
    <x v="3"/>
    <s v="1 | 1"/>
    <x v="23"/>
    <n v="5005"/>
    <x v="1"/>
  </r>
  <r>
    <x v="1"/>
    <x v="11"/>
    <n v="-23"/>
    <x v="98"/>
    <s v="ITAU UNIBANCO S.A."/>
    <x v="9"/>
    <s v="'20231206006-TAR"/>
    <x v="7040"/>
    <x v="0"/>
    <x v="0"/>
    <x v="2"/>
    <x v="2"/>
    <x v="5"/>
    <x v="4"/>
    <s v="1 | 1"/>
    <x v="117"/>
    <n v="20011"/>
    <x v="1"/>
  </r>
  <r>
    <x v="1"/>
    <x v="11"/>
    <n v="-23"/>
    <x v="98"/>
    <s v="ITAU UNIBANCO S.A."/>
    <x v="9"/>
    <s v="'20231206014-TAR"/>
    <x v="7040"/>
    <x v="0"/>
    <x v="0"/>
    <x v="2"/>
    <x v="2"/>
    <x v="5"/>
    <x v="4"/>
    <s v="1 | 1"/>
    <x v="117"/>
    <n v="20011"/>
    <x v="1"/>
  </r>
  <r>
    <x v="1"/>
    <x v="11"/>
    <n v="-23"/>
    <x v="98"/>
    <s v="ITAU UNIBANCO S.A."/>
    <x v="9"/>
    <s v="'20231213006-TAR"/>
    <x v="7040"/>
    <x v="0"/>
    <x v="0"/>
    <x v="2"/>
    <x v="2"/>
    <x v="5"/>
    <x v="4"/>
    <s v="1 | 1"/>
    <x v="117"/>
    <n v="20011"/>
    <x v="1"/>
  </r>
  <r>
    <x v="1"/>
    <x v="11"/>
    <n v="-23"/>
    <x v="98"/>
    <s v="ITAU UNIBANCO S.A."/>
    <x v="9"/>
    <s v="'20231213014-TAR"/>
    <x v="7040"/>
    <x v="0"/>
    <x v="0"/>
    <x v="2"/>
    <x v="2"/>
    <x v="5"/>
    <x v="4"/>
    <s v="1 | 1"/>
    <x v="117"/>
    <n v="20011"/>
    <x v="1"/>
  </r>
  <r>
    <x v="1"/>
    <x v="11"/>
    <n v="-22.5"/>
    <x v="3"/>
    <s v="SODEXO PASS DO BRASIL SERVICOS E COMERCIO S.A."/>
    <x v="11"/>
    <s v="'1020678"/>
    <x v="8398"/>
    <x v="9"/>
    <x v="8"/>
    <x v="2"/>
    <x v="2"/>
    <x v="6"/>
    <x v="3"/>
    <s v="1 | 1"/>
    <x v="8"/>
    <n v="8002"/>
    <x v="1"/>
  </r>
  <r>
    <x v="1"/>
    <x v="11"/>
    <n v="-22.32"/>
    <x v="19"/>
    <s v="UBER DO BRASIL TECNOLOGIA LTDA."/>
    <x v="6"/>
    <s v="'1021514"/>
    <x v="8790"/>
    <x v="9"/>
    <x v="8"/>
    <x v="2"/>
    <x v="2"/>
    <x v="10"/>
    <x v="8"/>
    <s v="1 | 1"/>
    <x v="22"/>
    <n v="8002"/>
    <x v="1"/>
  </r>
  <r>
    <x v="1"/>
    <x v="11"/>
    <n v="-22"/>
    <x v="98"/>
    <s v="ITAU UNIBANCO S.A."/>
    <x v="6"/>
    <s v="'1021554"/>
    <x v="8776"/>
    <x v="0"/>
    <x v="0"/>
    <x v="2"/>
    <x v="2"/>
    <x v="5"/>
    <x v="4"/>
    <s v="1 | 1"/>
    <x v="117"/>
    <n v="20011"/>
    <x v="1"/>
  </r>
  <r>
    <x v="1"/>
    <x v="11"/>
    <n v="-21.2"/>
    <x v="98"/>
    <s v="ITAU UNIBANCO S.A."/>
    <x v="6"/>
    <s v="'1021545"/>
    <x v="8776"/>
    <x v="0"/>
    <x v="0"/>
    <x v="2"/>
    <x v="2"/>
    <x v="5"/>
    <x v="4"/>
    <s v="1 | 1"/>
    <x v="117"/>
    <n v="20011"/>
    <x v="1"/>
  </r>
  <r>
    <x v="1"/>
    <x v="11"/>
    <n v="-21.2"/>
    <x v="98"/>
    <s v="ITAU UNIBANCO S.A."/>
    <x v="9"/>
    <s v="'20231211024-TAR"/>
    <x v="1272"/>
    <x v="0"/>
    <x v="0"/>
    <x v="2"/>
    <x v="2"/>
    <x v="5"/>
    <x v="4"/>
    <s v="1 | 1"/>
    <x v="117"/>
    <n v="20011"/>
    <x v="1"/>
  </r>
  <r>
    <x v="1"/>
    <x v="11"/>
    <n v="-21.2"/>
    <x v="98"/>
    <s v="ITAU UNIBANCO S.A."/>
    <x v="9"/>
    <s v="'20231214021-TAR"/>
    <x v="1272"/>
    <x v="0"/>
    <x v="0"/>
    <x v="2"/>
    <x v="2"/>
    <x v="5"/>
    <x v="4"/>
    <s v="1 | 1"/>
    <x v="117"/>
    <n v="20011"/>
    <x v="1"/>
  </r>
  <r>
    <x v="1"/>
    <x v="11"/>
    <n v="-20.49"/>
    <x v="39"/>
    <s v="RIOPAR PARTICIPACOES S.A."/>
    <x v="3"/>
    <s v="'75259478"/>
    <x v="8345"/>
    <x v="29"/>
    <x v="19"/>
    <x v="1"/>
    <x v="1"/>
    <x v="3"/>
    <x v="3"/>
    <s v="1 | 1"/>
    <x v="58"/>
    <n v="60011"/>
    <x v="1"/>
  </r>
  <r>
    <x v="1"/>
    <x v="11"/>
    <n v="-20.49"/>
    <x v="39"/>
    <s v="RIOPAR PARTICIPACOES S.A."/>
    <x v="3"/>
    <s v="'75285588"/>
    <x v="8796"/>
    <x v="29"/>
    <x v="19"/>
    <x v="1"/>
    <x v="1"/>
    <x v="3"/>
    <x v="3"/>
    <s v="1 | 1"/>
    <x v="58"/>
    <n v="60011"/>
    <x v="1"/>
  </r>
  <r>
    <x v="1"/>
    <x v="11"/>
    <n v="-20.49"/>
    <x v="39"/>
    <s v="RIOPAR PARTICIPACOES S.A."/>
    <x v="3"/>
    <s v="'75408884"/>
    <x v="8788"/>
    <x v="29"/>
    <x v="19"/>
    <x v="1"/>
    <x v="1"/>
    <x v="3"/>
    <x v="3"/>
    <s v="1 | 1"/>
    <x v="58"/>
    <n v="60011"/>
    <x v="1"/>
  </r>
  <r>
    <x v="1"/>
    <x v="11"/>
    <n v="-20.49"/>
    <x v="39"/>
    <s v="RIOPAR PARTICIPACOES S.A."/>
    <x v="3"/>
    <s v="'75408923"/>
    <x v="8797"/>
    <x v="29"/>
    <x v="19"/>
    <x v="1"/>
    <x v="1"/>
    <x v="3"/>
    <x v="3"/>
    <s v="1 | 1"/>
    <x v="58"/>
    <n v="60011"/>
    <x v="1"/>
  </r>
  <r>
    <x v="1"/>
    <x v="11"/>
    <n v="-20.36"/>
    <x v="63"/>
    <s v="LANÇAMENTO MANUAL"/>
    <x v="1"/>
    <m/>
    <x v="1361"/>
    <x v="25"/>
    <x v="18"/>
    <x v="1"/>
    <x v="1"/>
    <x v="1"/>
    <x v="1"/>
    <m/>
    <x v="75"/>
    <n v="30011"/>
    <x v="0"/>
  </r>
  <r>
    <x v="1"/>
    <x v="11"/>
    <n v="-18.78"/>
    <x v="63"/>
    <s v="MUNICIPIO DE NOVA IGUACU"/>
    <x v="7"/>
    <s v="'1021247"/>
    <x v="8800"/>
    <x v="0"/>
    <x v="0"/>
    <x v="1"/>
    <x v="1"/>
    <x v="1"/>
    <x v="1"/>
    <s v="1 | 1"/>
    <x v="75"/>
    <n v="2001"/>
    <x v="1"/>
  </r>
  <r>
    <x v="1"/>
    <x v="11"/>
    <n v="-18.75"/>
    <x v="98"/>
    <s v="ITAU UNIBANCO S.A."/>
    <x v="9"/>
    <s v="'1021472"/>
    <x v="7041"/>
    <x v="0"/>
    <x v="0"/>
    <x v="2"/>
    <x v="2"/>
    <x v="5"/>
    <x v="4"/>
    <s v="1 | 1"/>
    <x v="117"/>
    <n v="20011"/>
    <x v="1"/>
  </r>
  <r>
    <x v="1"/>
    <x v="11"/>
    <n v="-16.5"/>
    <x v="98"/>
    <s v="ITAU UNIBANCO S.A."/>
    <x v="6"/>
    <s v="'1021543"/>
    <x v="8776"/>
    <x v="0"/>
    <x v="0"/>
    <x v="2"/>
    <x v="2"/>
    <x v="5"/>
    <x v="4"/>
    <s v="1 | 1"/>
    <x v="117"/>
    <n v="20011"/>
    <x v="1"/>
  </r>
  <r>
    <x v="1"/>
    <x v="11"/>
    <n v="-16.5"/>
    <x v="98"/>
    <s v="ITAU UNIBANCO S.A."/>
    <x v="9"/>
    <s v="'20231213029-TAR"/>
    <x v="1031"/>
    <x v="0"/>
    <x v="0"/>
    <x v="2"/>
    <x v="2"/>
    <x v="5"/>
    <x v="4"/>
    <s v="1 | 1"/>
    <x v="117"/>
    <n v="20011"/>
    <x v="1"/>
  </r>
  <r>
    <x v="1"/>
    <x v="11"/>
    <n v="-16"/>
    <x v="98"/>
    <s v="BANCO SANTANDER (BRASIL) S.A."/>
    <x v="9"/>
    <s v="'1021659"/>
    <x v="7042"/>
    <x v="0"/>
    <x v="0"/>
    <x v="2"/>
    <x v="2"/>
    <x v="5"/>
    <x v="4"/>
    <s v="1 | 1"/>
    <x v="117"/>
    <n v="20011"/>
    <x v="1"/>
  </r>
  <r>
    <x v="1"/>
    <x v="11"/>
    <n v="-15"/>
    <x v="67"/>
    <s v="JG 2006 PARK ESTACIONAMENTO PARA VEICULOS LTDA"/>
    <x v="6"/>
    <s v="'1021513"/>
    <x v="8801"/>
    <x v="23"/>
    <x v="16"/>
    <x v="2"/>
    <x v="2"/>
    <x v="10"/>
    <x v="8"/>
    <s v="1 | 1"/>
    <x v="79"/>
    <n v="1002"/>
    <x v="1"/>
  </r>
  <r>
    <x v="1"/>
    <x v="11"/>
    <n v="-13.01"/>
    <x v="39"/>
    <s v="OTIMIZA PAGAMENTOS E INTERMEDIACAO DE NEGOCIOS LTDA"/>
    <x v="8"/>
    <s v="'37675"/>
    <x v="8792"/>
    <x v="10"/>
    <x v="9"/>
    <x v="2"/>
    <x v="2"/>
    <x v="6"/>
    <x v="3"/>
    <s v="1 | 1"/>
    <x v="46"/>
    <n v="8001"/>
    <x v="1"/>
  </r>
  <r>
    <x v="1"/>
    <x v="11"/>
    <n v="-12.19"/>
    <x v="39"/>
    <s v="OTIMIZA PAGAMENTOS E INTERMEDIACAO DE NEGOCIOS LTDA"/>
    <x v="8"/>
    <s v="'37674"/>
    <x v="8722"/>
    <x v="17"/>
    <x v="2"/>
    <x v="1"/>
    <x v="1"/>
    <x v="3"/>
    <x v="3"/>
    <s v="1 | 1"/>
    <x v="58"/>
    <n v="5006"/>
    <x v="1"/>
  </r>
  <r>
    <x v="1"/>
    <x v="11"/>
    <n v="-12.17"/>
    <x v="20"/>
    <s v="UNIMED-RIO COOPERATIVA DE TRABALHO MEDICO DO RIO DE JANEIRO LTDA"/>
    <x v="8"/>
    <s v="'36111674"/>
    <x v="5596"/>
    <x v="1"/>
    <x v="1"/>
    <x v="1"/>
    <x v="1"/>
    <x v="3"/>
    <x v="3"/>
    <s v="1 | 1"/>
    <x v="24"/>
    <n v="7001"/>
    <x v="1"/>
  </r>
  <r>
    <x v="1"/>
    <x v="11"/>
    <n v="-12.17"/>
    <x v="20"/>
    <s v="UNIMED-RIO COOPERATIVA DE TRABALHO MEDICO DO RIO DE JANEIRO LTDA"/>
    <x v="8"/>
    <s v="'36111674"/>
    <x v="5596"/>
    <x v="27"/>
    <x v="19"/>
    <x v="1"/>
    <x v="1"/>
    <x v="3"/>
    <x v="3"/>
    <s v="1 | 1"/>
    <x v="24"/>
    <n v="60021"/>
    <x v="1"/>
  </r>
  <r>
    <x v="1"/>
    <x v="11"/>
    <n v="-12.17"/>
    <x v="20"/>
    <s v="UNIMED-RIO COOPERATIVA DE TRABALHO MEDICO DO RIO DE JANEIRO LTDA"/>
    <x v="8"/>
    <s v="'36111675"/>
    <x v="8578"/>
    <x v="9"/>
    <x v="8"/>
    <x v="2"/>
    <x v="2"/>
    <x v="6"/>
    <x v="3"/>
    <s v="1 | 1"/>
    <x v="23"/>
    <n v="8002"/>
    <x v="1"/>
  </r>
  <r>
    <x v="1"/>
    <x v="11"/>
    <n v="-12.17"/>
    <x v="20"/>
    <s v="UNIMED-RIO COOPERATIVA DE TRABALHO MEDICO DO RIO DE JANEIRO LTDA"/>
    <x v="8"/>
    <s v="'36111675"/>
    <x v="8578"/>
    <x v="29"/>
    <x v="19"/>
    <x v="1"/>
    <x v="1"/>
    <x v="3"/>
    <x v="3"/>
    <s v="1 | 1"/>
    <x v="24"/>
    <n v="60013"/>
    <x v="1"/>
  </r>
  <r>
    <x v="1"/>
    <x v="11"/>
    <n v="-12.17"/>
    <x v="20"/>
    <s v="UNIMED-RIO COOPERATIVA DE TRABALHO MEDICO DO RIO DE JANEIRO LTDA"/>
    <x v="8"/>
    <s v="'36111676"/>
    <x v="8733"/>
    <x v="27"/>
    <x v="19"/>
    <x v="1"/>
    <x v="1"/>
    <x v="3"/>
    <x v="3"/>
    <s v="1 | 1"/>
    <x v="24"/>
    <n v="60021"/>
    <x v="1"/>
  </r>
  <r>
    <x v="1"/>
    <x v="11"/>
    <n v="-12.17"/>
    <x v="20"/>
    <s v="UNIMED-RIO COOPERATIVA DE TRABALHO MEDICO DO RIO DE JANEIRO LTDA"/>
    <x v="8"/>
    <s v="'36111676"/>
    <x v="8733"/>
    <x v="27"/>
    <x v="19"/>
    <x v="1"/>
    <x v="1"/>
    <x v="3"/>
    <x v="3"/>
    <s v="1 | 1"/>
    <x v="24"/>
    <n v="60022"/>
    <x v="1"/>
  </r>
  <r>
    <x v="1"/>
    <x v="11"/>
    <n v="-12.17"/>
    <x v="20"/>
    <s v="UNIMED-RIO COOPERATIVA DE TRABALHO MEDICO DO RIO DE JANEIRO LTDA"/>
    <x v="8"/>
    <s v="'36111678"/>
    <x v="8333"/>
    <x v="18"/>
    <x v="12"/>
    <x v="2"/>
    <x v="2"/>
    <x v="6"/>
    <x v="3"/>
    <s v="1 | 1"/>
    <x v="23"/>
    <n v="4001"/>
    <x v="1"/>
  </r>
  <r>
    <x v="1"/>
    <x v="11"/>
    <n v="-12.17"/>
    <x v="20"/>
    <s v="UNIMED-RIO COOPERATIVA DE TRABALHO MEDICO DO RIO DE JANEIRO LTDA"/>
    <x v="8"/>
    <s v="'36111678"/>
    <x v="8333"/>
    <x v="27"/>
    <x v="19"/>
    <x v="1"/>
    <x v="1"/>
    <x v="3"/>
    <x v="3"/>
    <s v="1 | 1"/>
    <x v="24"/>
    <n v="60021"/>
    <x v="1"/>
  </r>
  <r>
    <x v="1"/>
    <x v="11"/>
    <n v="-12.17"/>
    <x v="20"/>
    <s v="UNIMED-RIO COOPERATIVA DE TRABALHO MEDICO DO RIO DE JANEIRO LTDA"/>
    <x v="8"/>
    <s v="'36111679"/>
    <x v="8630"/>
    <x v="23"/>
    <x v="16"/>
    <x v="2"/>
    <x v="2"/>
    <x v="6"/>
    <x v="3"/>
    <s v="1 | 1"/>
    <x v="23"/>
    <n v="1002"/>
    <x v="1"/>
  </r>
  <r>
    <x v="1"/>
    <x v="11"/>
    <n v="-12.17"/>
    <x v="20"/>
    <s v="UNIMED-RIO COOPERATIVA DE TRABALHO MEDICO DO RIO DE JANEIRO LTDA"/>
    <x v="8"/>
    <s v="'36111679"/>
    <x v="8630"/>
    <x v="22"/>
    <x v="0"/>
    <x v="2"/>
    <x v="2"/>
    <x v="6"/>
    <x v="3"/>
    <s v="1 | 1"/>
    <x v="23"/>
    <n v="3002"/>
    <x v="1"/>
  </r>
  <r>
    <x v="1"/>
    <x v="11"/>
    <n v="-12.17"/>
    <x v="20"/>
    <s v="UNIMED-RIO COOPERATIVA DE TRABALHO MEDICO DO RIO DE JANEIRO LTDA"/>
    <x v="8"/>
    <s v="'36111679"/>
    <x v="8630"/>
    <x v="9"/>
    <x v="8"/>
    <x v="2"/>
    <x v="2"/>
    <x v="6"/>
    <x v="3"/>
    <s v="1 | 1"/>
    <x v="23"/>
    <n v="8002"/>
    <x v="1"/>
  </r>
  <r>
    <x v="1"/>
    <x v="11"/>
    <n v="-12.17"/>
    <x v="20"/>
    <s v="UNIMED-RIO COOPERATIVA DE TRABALHO MEDICO DO RIO DE JANEIRO LTDA"/>
    <x v="8"/>
    <s v="'36111679"/>
    <x v="8630"/>
    <x v="15"/>
    <x v="11"/>
    <x v="2"/>
    <x v="2"/>
    <x v="6"/>
    <x v="3"/>
    <s v="1 | 1"/>
    <x v="23"/>
    <n v="5002"/>
    <x v="1"/>
  </r>
  <r>
    <x v="1"/>
    <x v="11"/>
    <n v="-12.17"/>
    <x v="20"/>
    <s v="UNIMED-RIO COOPERATIVA DE TRABALHO MEDICO DO RIO DE JANEIRO LTDA"/>
    <x v="8"/>
    <s v="'36111679"/>
    <x v="8630"/>
    <x v="1"/>
    <x v="1"/>
    <x v="1"/>
    <x v="1"/>
    <x v="3"/>
    <x v="3"/>
    <s v="1 | 1"/>
    <x v="24"/>
    <n v="7001"/>
    <x v="1"/>
  </r>
  <r>
    <x v="1"/>
    <x v="11"/>
    <n v="-12.17"/>
    <x v="20"/>
    <s v="UNIMED-RIO COOPERATIVA DE TRABALHO MEDICO DO RIO DE JANEIRO LTDA"/>
    <x v="8"/>
    <s v="'36111679"/>
    <x v="8630"/>
    <x v="29"/>
    <x v="19"/>
    <x v="1"/>
    <x v="1"/>
    <x v="3"/>
    <x v="3"/>
    <s v="1 | 1"/>
    <x v="24"/>
    <n v="60013"/>
    <x v="1"/>
  </r>
  <r>
    <x v="1"/>
    <x v="11"/>
    <n v="-12.17"/>
    <x v="20"/>
    <s v="UNIMED-RIO COOPERATIVA DE TRABALHO MEDICO DO RIO DE JANEIRO LTDA"/>
    <x v="8"/>
    <s v="'36111679"/>
    <x v="8630"/>
    <x v="27"/>
    <x v="19"/>
    <x v="1"/>
    <x v="1"/>
    <x v="3"/>
    <x v="3"/>
    <s v="1 | 1"/>
    <x v="24"/>
    <n v="60021"/>
    <x v="1"/>
  </r>
  <r>
    <x v="1"/>
    <x v="11"/>
    <n v="-12.17"/>
    <x v="20"/>
    <s v="UNIMED-RIO COOPERATIVA DE TRABALHO MEDICO DO RIO DE JANEIRO LTDA"/>
    <x v="8"/>
    <s v="'36111679"/>
    <x v="8630"/>
    <x v="27"/>
    <x v="19"/>
    <x v="1"/>
    <x v="1"/>
    <x v="3"/>
    <x v="3"/>
    <s v="1 | 1"/>
    <x v="24"/>
    <n v="60023"/>
    <x v="1"/>
  </r>
  <r>
    <x v="1"/>
    <x v="11"/>
    <n v="-12.17"/>
    <x v="20"/>
    <s v="UNIMED-RIO COOPERATIVA DE TRABALHO MEDICO DO RIO DE JANEIRO LTDA"/>
    <x v="8"/>
    <s v="'36111679"/>
    <x v="8630"/>
    <x v="8"/>
    <x v="7"/>
    <x v="2"/>
    <x v="2"/>
    <x v="6"/>
    <x v="3"/>
    <s v="1 | 1"/>
    <x v="23"/>
    <n v="8003"/>
    <x v="1"/>
  </r>
  <r>
    <x v="1"/>
    <x v="11"/>
    <n v="-12.17"/>
    <x v="20"/>
    <s v="UNIMED-RIO COOPERATIVA DE TRABALHO MEDICO DO RIO DE JANEIRO LTDA"/>
    <x v="8"/>
    <s v="'36111679"/>
    <x v="8630"/>
    <x v="6"/>
    <x v="1"/>
    <x v="1"/>
    <x v="1"/>
    <x v="3"/>
    <x v="3"/>
    <s v="1 | 1"/>
    <x v="24"/>
    <n v="7003"/>
    <x v="1"/>
  </r>
  <r>
    <x v="1"/>
    <x v="11"/>
    <n v="-12.17"/>
    <x v="20"/>
    <s v="UNIMED-RIO COOPERATIVA DE TRABALHO MEDICO DO RIO DE JANEIRO LTDA"/>
    <x v="8"/>
    <s v="'36111680"/>
    <x v="8758"/>
    <x v="12"/>
    <x v="10"/>
    <x v="2"/>
    <x v="2"/>
    <x v="6"/>
    <x v="3"/>
    <s v="1 | 1"/>
    <x v="23"/>
    <n v="3005"/>
    <x v="1"/>
  </r>
  <r>
    <x v="1"/>
    <x v="11"/>
    <n v="-12.17"/>
    <x v="20"/>
    <s v="UNIMED-RIO COOPERATIVA DE TRABALHO MEDICO DO RIO DE JANEIRO LTDA"/>
    <x v="8"/>
    <s v="'36111680"/>
    <x v="8758"/>
    <x v="15"/>
    <x v="11"/>
    <x v="2"/>
    <x v="2"/>
    <x v="6"/>
    <x v="3"/>
    <s v="1 | 1"/>
    <x v="23"/>
    <n v="5002"/>
    <x v="1"/>
  </r>
  <r>
    <x v="1"/>
    <x v="11"/>
    <n v="-12.17"/>
    <x v="20"/>
    <s v="UNIMED-RIO COOPERATIVA DE TRABALHO MEDICO DO RIO DE JANEIRO LTDA"/>
    <x v="8"/>
    <s v="'36111680"/>
    <x v="8758"/>
    <x v="10"/>
    <x v="9"/>
    <x v="2"/>
    <x v="2"/>
    <x v="6"/>
    <x v="3"/>
    <s v="1 | 1"/>
    <x v="23"/>
    <n v="8001"/>
    <x v="1"/>
  </r>
  <r>
    <x v="1"/>
    <x v="11"/>
    <n v="-12.17"/>
    <x v="20"/>
    <s v="UNIMED-RIO COOPERATIVA DE TRABALHO MEDICO DO RIO DE JANEIRO LTDA"/>
    <x v="8"/>
    <s v="'36111680"/>
    <x v="8758"/>
    <x v="27"/>
    <x v="19"/>
    <x v="1"/>
    <x v="1"/>
    <x v="3"/>
    <x v="3"/>
    <s v="1 | 1"/>
    <x v="24"/>
    <n v="60022"/>
    <x v="1"/>
  </r>
  <r>
    <x v="1"/>
    <x v="11"/>
    <n v="-12.15"/>
    <x v="98"/>
    <s v="ITAU UNIBANCO S.A."/>
    <x v="9"/>
    <s v="'20231228005-TAR"/>
    <x v="1218"/>
    <x v="0"/>
    <x v="0"/>
    <x v="2"/>
    <x v="2"/>
    <x v="5"/>
    <x v="4"/>
    <s v="1 | 1"/>
    <x v="117"/>
    <n v="20011"/>
    <x v="1"/>
  </r>
  <r>
    <x v="1"/>
    <x v="11"/>
    <n v="-12.15"/>
    <x v="98"/>
    <s v="ITAU UNIBANCO S.A."/>
    <x v="9"/>
    <s v="'20231228007-TAR"/>
    <x v="1218"/>
    <x v="0"/>
    <x v="0"/>
    <x v="2"/>
    <x v="2"/>
    <x v="5"/>
    <x v="4"/>
    <s v="1 | 1"/>
    <x v="117"/>
    <n v="20011"/>
    <x v="1"/>
  </r>
  <r>
    <x v="1"/>
    <x v="11"/>
    <n v="-12"/>
    <x v="19"/>
    <s v="UBER DO BRASIL TECNOLOGIA LTDA."/>
    <x v="6"/>
    <s v="'1021512"/>
    <x v="8790"/>
    <x v="9"/>
    <x v="8"/>
    <x v="2"/>
    <x v="2"/>
    <x v="10"/>
    <x v="8"/>
    <s v="1 | 1"/>
    <x v="22"/>
    <n v="8002"/>
    <x v="1"/>
  </r>
  <r>
    <x v="1"/>
    <x v="11"/>
    <n v="-11.28"/>
    <x v="121"/>
    <s v="GRANVIA AUTO PECAS LTDA"/>
    <x v="10"/>
    <s v="'118075-Juros"/>
    <x v="755"/>
    <x v="1"/>
    <x v="1"/>
    <x v="2"/>
    <x v="2"/>
    <x v="5"/>
    <x v="4"/>
    <s v="1 | 1"/>
    <x v="144"/>
    <n v="70011"/>
    <x v="1"/>
  </r>
  <r>
    <x v="1"/>
    <x v="11"/>
    <n v="-11"/>
    <x v="124"/>
    <s v="CLARA INSTITUICAO DE PAGAMENTO LTDA."/>
    <x v="6"/>
    <s v="'1021088"/>
    <x v="6405"/>
    <x v="0"/>
    <x v="0"/>
    <x v="2"/>
    <x v="2"/>
    <x v="5"/>
    <x v="4"/>
    <s v="1 | 1"/>
    <x v="147"/>
    <n v="20011"/>
    <x v="1"/>
  </r>
  <r>
    <x v="1"/>
    <x v="11"/>
    <n v="-11"/>
    <x v="98"/>
    <s v="ITAU UNIBANCO S.A."/>
    <x v="6"/>
    <s v="'1021538"/>
    <x v="8776"/>
    <x v="0"/>
    <x v="0"/>
    <x v="2"/>
    <x v="2"/>
    <x v="5"/>
    <x v="4"/>
    <s v="1 | 1"/>
    <x v="117"/>
    <n v="20011"/>
    <x v="1"/>
  </r>
  <r>
    <x v="1"/>
    <x v="11"/>
    <n v="-11"/>
    <x v="98"/>
    <s v="ITAU UNIBANCO S.A."/>
    <x v="9"/>
    <s v="'20231204018-TAR"/>
    <x v="1031"/>
    <x v="0"/>
    <x v="0"/>
    <x v="2"/>
    <x v="2"/>
    <x v="5"/>
    <x v="4"/>
    <s v="1 | 1"/>
    <x v="117"/>
    <n v="20011"/>
    <x v="1"/>
  </r>
  <r>
    <x v="1"/>
    <x v="11"/>
    <n v="-11"/>
    <x v="98"/>
    <s v="ITAU UNIBANCO S.A."/>
    <x v="9"/>
    <s v="'20231212038-TAR"/>
    <x v="1031"/>
    <x v="0"/>
    <x v="0"/>
    <x v="2"/>
    <x v="2"/>
    <x v="5"/>
    <x v="4"/>
    <s v="1 | 1"/>
    <x v="117"/>
    <n v="20011"/>
    <x v="1"/>
  </r>
  <r>
    <x v="1"/>
    <x v="11"/>
    <n v="-11"/>
    <x v="98"/>
    <s v="ITAU UNIBANCO S.A."/>
    <x v="9"/>
    <s v="'20231218022-TAR"/>
    <x v="1031"/>
    <x v="0"/>
    <x v="0"/>
    <x v="2"/>
    <x v="2"/>
    <x v="5"/>
    <x v="4"/>
    <s v="1 | 1"/>
    <x v="117"/>
    <n v="20011"/>
    <x v="1"/>
  </r>
  <r>
    <x v="1"/>
    <x v="11"/>
    <n v="-10.6"/>
    <x v="98"/>
    <s v="ITAU UNIBANCO S.A."/>
    <x v="9"/>
    <s v="'20231206005-TAR"/>
    <x v="1272"/>
    <x v="0"/>
    <x v="0"/>
    <x v="2"/>
    <x v="2"/>
    <x v="5"/>
    <x v="4"/>
    <s v="1 | 1"/>
    <x v="117"/>
    <n v="20011"/>
    <x v="1"/>
  </r>
  <r>
    <x v="1"/>
    <x v="11"/>
    <n v="-10.6"/>
    <x v="98"/>
    <s v="ITAU UNIBANCO S.A."/>
    <x v="9"/>
    <s v="'20231206008-TAR"/>
    <x v="1272"/>
    <x v="0"/>
    <x v="0"/>
    <x v="2"/>
    <x v="2"/>
    <x v="5"/>
    <x v="4"/>
    <s v="1 | 1"/>
    <x v="117"/>
    <n v="20011"/>
    <x v="1"/>
  </r>
  <r>
    <x v="1"/>
    <x v="11"/>
    <n v="-10.6"/>
    <x v="98"/>
    <s v="ITAU UNIBANCO S.A."/>
    <x v="9"/>
    <s v="'20231206013-TAR"/>
    <x v="1272"/>
    <x v="0"/>
    <x v="0"/>
    <x v="2"/>
    <x v="2"/>
    <x v="5"/>
    <x v="4"/>
    <s v="1 | 1"/>
    <x v="117"/>
    <n v="20011"/>
    <x v="1"/>
  </r>
  <r>
    <x v="1"/>
    <x v="11"/>
    <n v="-10.6"/>
    <x v="98"/>
    <s v="ITAU UNIBANCO S.A."/>
    <x v="9"/>
    <s v="'20231213008-TAR"/>
    <x v="1272"/>
    <x v="0"/>
    <x v="0"/>
    <x v="2"/>
    <x v="2"/>
    <x v="5"/>
    <x v="4"/>
    <s v="1 | 1"/>
    <x v="117"/>
    <n v="20011"/>
    <x v="1"/>
  </r>
  <r>
    <x v="1"/>
    <x v="11"/>
    <n v="-10.6"/>
    <x v="98"/>
    <s v="ITAU UNIBANCO S.A."/>
    <x v="9"/>
    <s v="'20231213025-TAR"/>
    <x v="1272"/>
    <x v="0"/>
    <x v="0"/>
    <x v="2"/>
    <x v="2"/>
    <x v="5"/>
    <x v="4"/>
    <s v="1 | 1"/>
    <x v="117"/>
    <n v="20011"/>
    <x v="1"/>
  </r>
  <r>
    <x v="1"/>
    <x v="11"/>
    <n v="-10.6"/>
    <x v="98"/>
    <s v="ITAU UNIBANCO S.A."/>
    <x v="9"/>
    <s v="'20231214003-TAR"/>
    <x v="1272"/>
    <x v="0"/>
    <x v="0"/>
    <x v="2"/>
    <x v="2"/>
    <x v="5"/>
    <x v="4"/>
    <s v="1 | 1"/>
    <x v="117"/>
    <n v="20011"/>
    <x v="1"/>
  </r>
  <r>
    <x v="1"/>
    <x v="11"/>
    <n v="-10.6"/>
    <x v="98"/>
    <s v="ITAU UNIBANCO S.A."/>
    <x v="9"/>
    <s v="'20231215035-TAR"/>
    <x v="1272"/>
    <x v="0"/>
    <x v="0"/>
    <x v="2"/>
    <x v="2"/>
    <x v="5"/>
    <x v="4"/>
    <s v="1 | 1"/>
    <x v="117"/>
    <n v="20011"/>
    <x v="1"/>
  </r>
  <r>
    <x v="1"/>
    <x v="11"/>
    <n v="-10.6"/>
    <x v="98"/>
    <s v="ITAU UNIBANCO S.A."/>
    <x v="9"/>
    <s v="'20231218002-TAR"/>
    <x v="1272"/>
    <x v="0"/>
    <x v="0"/>
    <x v="2"/>
    <x v="2"/>
    <x v="5"/>
    <x v="4"/>
    <s v="1 | 1"/>
    <x v="117"/>
    <n v="20011"/>
    <x v="1"/>
  </r>
  <r>
    <x v="1"/>
    <x v="11"/>
    <n v="-10.6"/>
    <x v="98"/>
    <s v="ITAU UNIBANCO S.A."/>
    <x v="9"/>
    <s v="'20231218018-TAR"/>
    <x v="1272"/>
    <x v="0"/>
    <x v="0"/>
    <x v="2"/>
    <x v="2"/>
    <x v="5"/>
    <x v="4"/>
    <s v="1 | 1"/>
    <x v="117"/>
    <n v="20011"/>
    <x v="1"/>
  </r>
  <r>
    <x v="1"/>
    <x v="11"/>
    <n v="-10.6"/>
    <x v="98"/>
    <s v="ITAU UNIBANCO S.A."/>
    <x v="9"/>
    <s v="'20231220005-TAR"/>
    <x v="1272"/>
    <x v="0"/>
    <x v="0"/>
    <x v="2"/>
    <x v="2"/>
    <x v="5"/>
    <x v="4"/>
    <s v="1 | 1"/>
    <x v="117"/>
    <n v="20011"/>
    <x v="1"/>
  </r>
  <r>
    <x v="1"/>
    <x v="11"/>
    <n v="-10.55"/>
    <x v="39"/>
    <s v="SODEXO PASS DO BRASIL SERVICOS E COMERCIO S.A."/>
    <x v="11"/>
    <s v="'1020687"/>
    <x v="8658"/>
    <x v="0"/>
    <x v="0"/>
    <x v="2"/>
    <x v="2"/>
    <x v="6"/>
    <x v="3"/>
    <s v="1 | 1"/>
    <x v="46"/>
    <n v="2001"/>
    <x v="1"/>
  </r>
  <r>
    <x v="1"/>
    <x v="11"/>
    <n v="-9.92"/>
    <x v="39"/>
    <s v="OTIMIZA PAGAMENTOS E INTERMEDIACAO DE NEGOCIOS LTDA"/>
    <x v="8"/>
    <s v="'37673"/>
    <x v="8589"/>
    <x v="22"/>
    <x v="0"/>
    <x v="2"/>
    <x v="2"/>
    <x v="6"/>
    <x v="3"/>
    <s v="1 | 1"/>
    <x v="46"/>
    <n v="3002"/>
    <x v="1"/>
  </r>
  <r>
    <x v="1"/>
    <x v="11"/>
    <n v="-9.65"/>
    <x v="98"/>
    <s v="ITAU UNIBANCO S.A."/>
    <x v="9"/>
    <s v="'1021332"/>
    <x v="1031"/>
    <x v="0"/>
    <x v="0"/>
    <x v="2"/>
    <x v="2"/>
    <x v="5"/>
    <x v="4"/>
    <s v="1 | 1"/>
    <x v="117"/>
    <n v="20011"/>
    <x v="1"/>
  </r>
  <r>
    <x v="1"/>
    <x v="11"/>
    <n v="-8.9"/>
    <x v="11"/>
    <s v="EKO TRANSPORTES E RECOLHIMENTO DE RESIDUOS LTDA"/>
    <x v="6"/>
    <s v="'1021309"/>
    <x v="8802"/>
    <x v="5"/>
    <x v="5"/>
    <x v="2"/>
    <x v="2"/>
    <x v="10"/>
    <x v="8"/>
    <s v="1 | 1"/>
    <x v="13"/>
    <n v="3006"/>
    <x v="1"/>
  </r>
  <r>
    <x v="1"/>
    <x v="11"/>
    <n v="-8.66"/>
    <x v="39"/>
    <s v="OTIMIZA PAGAMENTOS E INTERMEDIACAO DE NEGOCIOS LTDA"/>
    <x v="8"/>
    <s v="'37675"/>
    <x v="8792"/>
    <x v="3"/>
    <x v="3"/>
    <x v="2"/>
    <x v="2"/>
    <x v="6"/>
    <x v="3"/>
    <s v="1 | 1"/>
    <x v="46"/>
    <n v="40026"/>
    <x v="1"/>
  </r>
  <r>
    <x v="1"/>
    <x v="11"/>
    <n v="-8"/>
    <x v="3"/>
    <s v="SODEXO PASS DO BRASIL SERVICOS E COMERCIO S.A."/>
    <x v="11"/>
    <s v="'1020961"/>
    <x v="8803"/>
    <x v="1"/>
    <x v="1"/>
    <x v="1"/>
    <x v="1"/>
    <x v="3"/>
    <x v="3"/>
    <s v="1 | 1"/>
    <x v="3"/>
    <n v="7001"/>
    <x v="1"/>
  </r>
  <r>
    <x v="1"/>
    <x v="11"/>
    <n v="-7.13"/>
    <x v="39"/>
    <s v="OTIMIZA PAGAMENTOS E INTERMEDIACAO DE NEGOCIOS LTDA"/>
    <x v="8"/>
    <s v="'37673"/>
    <x v="8589"/>
    <x v="10"/>
    <x v="9"/>
    <x v="2"/>
    <x v="2"/>
    <x v="6"/>
    <x v="3"/>
    <s v="1 | 1"/>
    <x v="46"/>
    <n v="8001"/>
    <x v="1"/>
  </r>
  <r>
    <x v="1"/>
    <x v="11"/>
    <n v="-6.85"/>
    <x v="121"/>
    <s v="ANTARES EDUCACIONAL S.A."/>
    <x v="3"/>
    <s v="'17265449-Juros"/>
    <x v="755"/>
    <x v="8"/>
    <x v="7"/>
    <x v="2"/>
    <x v="2"/>
    <x v="5"/>
    <x v="4"/>
    <s v="1 | 1"/>
    <x v="144"/>
    <n v="8003"/>
    <x v="1"/>
  </r>
  <r>
    <x v="1"/>
    <x v="11"/>
    <n v="-6.8"/>
    <x v="39"/>
    <s v="OTIMIZA PAGAMENTOS E INTERMEDIACAO DE NEGOCIOS LTDA"/>
    <x v="8"/>
    <s v="'37673"/>
    <x v="8589"/>
    <x v="5"/>
    <x v="5"/>
    <x v="2"/>
    <x v="2"/>
    <x v="6"/>
    <x v="3"/>
    <s v="1 | 1"/>
    <x v="46"/>
    <n v="3006"/>
    <x v="1"/>
  </r>
  <r>
    <x v="1"/>
    <x v="11"/>
    <n v="-6"/>
    <x v="100"/>
    <s v="EKO TRANSPORTES E RECOLHIMENTO DE RESIDUOS LTDA"/>
    <x v="6"/>
    <s v="'1021314"/>
    <x v="8356"/>
    <x v="29"/>
    <x v="19"/>
    <x v="1"/>
    <x v="1"/>
    <x v="1"/>
    <x v="1"/>
    <s v="1 | 1"/>
    <x v="119"/>
    <n v="60011"/>
    <x v="1"/>
  </r>
  <r>
    <x v="1"/>
    <x v="11"/>
    <n v="-5.5"/>
    <x v="98"/>
    <s v="ITAU UNIBANCO S.A."/>
    <x v="6"/>
    <s v="'1021541"/>
    <x v="8776"/>
    <x v="0"/>
    <x v="0"/>
    <x v="2"/>
    <x v="2"/>
    <x v="5"/>
    <x v="4"/>
    <s v="1 | 1"/>
    <x v="117"/>
    <n v="20011"/>
    <x v="1"/>
  </r>
  <r>
    <x v="1"/>
    <x v="11"/>
    <n v="-5.5"/>
    <x v="98"/>
    <s v="ITAU UNIBANCO S.A."/>
    <x v="9"/>
    <s v="'20231204002-TAR"/>
    <x v="1031"/>
    <x v="0"/>
    <x v="0"/>
    <x v="2"/>
    <x v="2"/>
    <x v="5"/>
    <x v="4"/>
    <s v="1 | 1"/>
    <x v="117"/>
    <n v="20011"/>
    <x v="1"/>
  </r>
  <r>
    <x v="1"/>
    <x v="11"/>
    <n v="-5.5"/>
    <x v="98"/>
    <s v="ITAU UNIBANCO S.A."/>
    <x v="9"/>
    <s v="'20231214030-TAR"/>
    <x v="1031"/>
    <x v="0"/>
    <x v="0"/>
    <x v="2"/>
    <x v="2"/>
    <x v="5"/>
    <x v="4"/>
    <s v="1 | 1"/>
    <x v="117"/>
    <n v="20011"/>
    <x v="1"/>
  </r>
  <r>
    <x v="1"/>
    <x v="11"/>
    <n v="-5.5"/>
    <x v="98"/>
    <s v="ITAU UNIBANCO S.A."/>
    <x v="9"/>
    <s v="'20231215038-TAR"/>
    <x v="1031"/>
    <x v="0"/>
    <x v="0"/>
    <x v="2"/>
    <x v="2"/>
    <x v="5"/>
    <x v="4"/>
    <s v="1 | 1"/>
    <x v="117"/>
    <n v="20011"/>
    <x v="1"/>
  </r>
  <r>
    <x v="1"/>
    <x v="11"/>
    <n v="-5.5"/>
    <x v="98"/>
    <s v="ITAU UNIBANCO S.A."/>
    <x v="9"/>
    <s v="'20231218004-TAR"/>
    <x v="1031"/>
    <x v="0"/>
    <x v="0"/>
    <x v="2"/>
    <x v="2"/>
    <x v="5"/>
    <x v="4"/>
    <s v="1 | 1"/>
    <x v="117"/>
    <n v="20011"/>
    <x v="1"/>
  </r>
  <r>
    <x v="1"/>
    <x v="11"/>
    <n v="-4.84"/>
    <x v="98"/>
    <s v="BANCO DO BRASIL SA"/>
    <x v="6"/>
    <s v="'1021303"/>
    <x v="1217"/>
    <x v="0"/>
    <x v="0"/>
    <x v="2"/>
    <x v="2"/>
    <x v="5"/>
    <x v="4"/>
    <s v="1 | 1"/>
    <x v="117"/>
    <n v="2001"/>
    <x v="1"/>
  </r>
  <r>
    <x v="1"/>
    <x v="11"/>
    <n v="-4.8"/>
    <x v="39"/>
    <s v="SODEXO PASS DO BRASIL SERVICOS E COMERCIO S.A."/>
    <x v="11"/>
    <s v="'1020683"/>
    <x v="8724"/>
    <x v="0"/>
    <x v="0"/>
    <x v="2"/>
    <x v="2"/>
    <x v="6"/>
    <x v="3"/>
    <s v="1 | 1"/>
    <x v="46"/>
    <n v="2001"/>
    <x v="1"/>
  </r>
  <r>
    <x v="1"/>
    <x v="11"/>
    <n v="-4.6399999999999997"/>
    <x v="39"/>
    <s v="OTIMIZA PAGAMENTOS E INTERMEDIACAO DE NEGOCIOS LTDA"/>
    <x v="8"/>
    <s v="'37673"/>
    <x v="8589"/>
    <x v="8"/>
    <x v="7"/>
    <x v="2"/>
    <x v="2"/>
    <x v="6"/>
    <x v="3"/>
    <s v="1 | 1"/>
    <x v="46"/>
    <n v="8003"/>
    <x v="1"/>
  </r>
  <r>
    <x v="1"/>
    <x v="11"/>
    <n v="-3.28"/>
    <x v="98"/>
    <s v="ITAU UNIBANCO S.A."/>
    <x v="9"/>
    <s v="'20231208004-TAR"/>
    <x v="1031"/>
    <x v="0"/>
    <x v="0"/>
    <x v="2"/>
    <x v="2"/>
    <x v="5"/>
    <x v="4"/>
    <s v="1 | 1"/>
    <x v="117"/>
    <n v="20011"/>
    <x v="1"/>
  </r>
  <r>
    <x v="1"/>
    <x v="11"/>
    <n v="-3.28"/>
    <x v="98"/>
    <s v="ITAU UNIBANCO S.A."/>
    <x v="9"/>
    <s v="'20231215006-TAR"/>
    <x v="1031"/>
    <x v="0"/>
    <x v="0"/>
    <x v="2"/>
    <x v="2"/>
    <x v="5"/>
    <x v="4"/>
    <s v="1 | 1"/>
    <x v="117"/>
    <n v="20011"/>
    <x v="1"/>
  </r>
  <r>
    <x v="1"/>
    <x v="11"/>
    <n v="-3.28"/>
    <x v="98"/>
    <s v="ITAU UNIBANCO S.A."/>
    <x v="9"/>
    <s v="'20231222003-TAR"/>
    <x v="1031"/>
    <x v="0"/>
    <x v="0"/>
    <x v="2"/>
    <x v="2"/>
    <x v="5"/>
    <x v="4"/>
    <s v="1 | 1"/>
    <x v="117"/>
    <n v="20011"/>
    <x v="1"/>
  </r>
  <r>
    <x v="1"/>
    <x v="11"/>
    <n v="-3.21"/>
    <x v="39"/>
    <s v="OTIMIZA PAGAMENTOS E INTERMEDIACAO DE NEGOCIOS LTDA"/>
    <x v="8"/>
    <s v="'37675"/>
    <x v="8792"/>
    <x v="8"/>
    <x v="7"/>
    <x v="2"/>
    <x v="2"/>
    <x v="6"/>
    <x v="3"/>
    <s v="1 | 1"/>
    <x v="46"/>
    <n v="8003"/>
    <x v="1"/>
  </r>
  <r>
    <x v="1"/>
    <x v="11"/>
    <n v="-3"/>
    <x v="98"/>
    <s v="ITAU UNIBANCO S.A."/>
    <x v="9"/>
    <s v="'20231204020-TAR"/>
    <x v="5008"/>
    <x v="0"/>
    <x v="0"/>
    <x v="2"/>
    <x v="2"/>
    <x v="5"/>
    <x v="4"/>
    <s v="1 | 1"/>
    <x v="117"/>
    <n v="20011"/>
    <x v="1"/>
  </r>
  <r>
    <x v="1"/>
    <x v="11"/>
    <n v="-2.6"/>
    <x v="39"/>
    <s v="OTIMIZA PAGAMENTOS E INTERMEDIACAO DE NEGOCIOS LTDA"/>
    <x v="8"/>
    <s v="'37674"/>
    <x v="8722"/>
    <x v="7"/>
    <x v="6"/>
    <x v="1"/>
    <x v="1"/>
    <x v="3"/>
    <x v="3"/>
    <s v="1 | 1"/>
    <x v="58"/>
    <n v="3008"/>
    <x v="1"/>
  </r>
  <r>
    <x v="1"/>
    <x v="11"/>
    <n v="-2.56"/>
    <x v="39"/>
    <s v="OTIMIZA PAGAMENTOS E INTERMEDIACAO DE NEGOCIOS LTDA"/>
    <x v="8"/>
    <s v="'37673"/>
    <x v="8589"/>
    <x v="14"/>
    <x v="2"/>
    <x v="2"/>
    <x v="2"/>
    <x v="6"/>
    <x v="3"/>
    <s v="1 | 1"/>
    <x v="46"/>
    <n v="5005"/>
    <x v="1"/>
  </r>
  <r>
    <x v="1"/>
    <x v="11"/>
    <n v="-1.93"/>
    <x v="39"/>
    <s v="OTIMIZA PAGAMENTOS E INTERMEDIACAO DE NEGOCIOS LTDA"/>
    <x v="8"/>
    <s v="'37675"/>
    <x v="8792"/>
    <x v="5"/>
    <x v="5"/>
    <x v="2"/>
    <x v="2"/>
    <x v="6"/>
    <x v="3"/>
    <s v="1 | 1"/>
    <x v="46"/>
    <n v="3006"/>
    <x v="1"/>
  </r>
  <r>
    <x v="1"/>
    <x v="11"/>
    <n v="-1.64"/>
    <x v="98"/>
    <s v="ITAU UNIBANCO S.A."/>
    <x v="9"/>
    <s v="'20231213005-TAR"/>
    <x v="1031"/>
    <x v="0"/>
    <x v="0"/>
    <x v="2"/>
    <x v="2"/>
    <x v="5"/>
    <x v="4"/>
    <s v="1 | 1"/>
    <x v="117"/>
    <n v="20011"/>
    <x v="1"/>
  </r>
  <r>
    <x v="1"/>
    <x v="11"/>
    <n v="-1.64"/>
    <x v="98"/>
    <s v="ITAU UNIBANCO S.A."/>
    <x v="9"/>
    <s v="'20231227005-TAR"/>
    <x v="1031"/>
    <x v="0"/>
    <x v="0"/>
    <x v="2"/>
    <x v="2"/>
    <x v="5"/>
    <x v="4"/>
    <s v="1 | 1"/>
    <x v="117"/>
    <n v="20011"/>
    <x v="1"/>
  </r>
  <r>
    <x v="1"/>
    <x v="11"/>
    <n v="-1.29"/>
    <x v="39"/>
    <s v="OTIMIZA PAGAMENTOS E INTERMEDIACAO DE NEGOCIOS LTDA"/>
    <x v="8"/>
    <s v="'37673"/>
    <x v="8589"/>
    <x v="9"/>
    <x v="8"/>
    <x v="2"/>
    <x v="2"/>
    <x v="6"/>
    <x v="3"/>
    <s v="1 | 1"/>
    <x v="46"/>
    <n v="8002"/>
    <x v="1"/>
  </r>
  <r>
    <x v="1"/>
    <x v="11"/>
    <n v="-1.04"/>
    <x v="39"/>
    <s v="OTIMIZA PAGAMENTOS E INTERMEDIACAO DE NEGOCIOS LTDA"/>
    <x v="8"/>
    <s v="'37675"/>
    <x v="8792"/>
    <x v="4"/>
    <x v="4"/>
    <x v="2"/>
    <x v="2"/>
    <x v="6"/>
    <x v="3"/>
    <s v="1 | 1"/>
    <x v="46"/>
    <n v="40036"/>
    <x v="1"/>
  </r>
  <r>
    <x v="1"/>
    <x v="11"/>
    <n v="-0.9"/>
    <x v="98"/>
    <s v="ITAU UNIBANCO S.A."/>
    <x v="9"/>
    <s v="'20231215002-TAR"/>
    <x v="1218"/>
    <x v="0"/>
    <x v="0"/>
    <x v="2"/>
    <x v="2"/>
    <x v="5"/>
    <x v="4"/>
    <s v="1 | 1"/>
    <x v="117"/>
    <n v="20011"/>
    <x v="1"/>
  </r>
  <r>
    <x v="1"/>
    <x v="11"/>
    <n v="-0.62"/>
    <x v="39"/>
    <s v="OTIMIZA PAGAMENTOS E INTERMEDIACAO DE NEGOCIOS LTDA"/>
    <x v="8"/>
    <s v="'37674"/>
    <x v="8722"/>
    <x v="6"/>
    <x v="1"/>
    <x v="1"/>
    <x v="1"/>
    <x v="3"/>
    <x v="3"/>
    <s v="1 | 1"/>
    <x v="58"/>
    <n v="7003"/>
    <x v="1"/>
  </r>
  <r>
    <x v="1"/>
    <x v="11"/>
    <n v="-0.14000000000000001"/>
    <x v="39"/>
    <s v="OTIMIZA PAGAMENTOS E INTERMEDIACAO DE NEGOCIOS LTDA"/>
    <x v="8"/>
    <s v="'37673"/>
    <x v="8589"/>
    <x v="27"/>
    <x v="19"/>
    <x v="1"/>
    <x v="1"/>
    <x v="3"/>
    <x v="3"/>
    <s v="1 | 1"/>
    <x v="58"/>
    <n v="60023"/>
    <x v="1"/>
  </r>
  <r>
    <x v="1"/>
    <x v="11"/>
    <n v="-0.08"/>
    <x v="121"/>
    <s v="REAL DISTRIBUIDORA UNICA RIO COMERCIO DE REFRIGERACAO EIRELI"/>
    <x v="10"/>
    <s v="'62512-Juros"/>
    <x v="1305"/>
    <x v="32"/>
    <x v="16"/>
    <x v="2"/>
    <x v="2"/>
    <x v="5"/>
    <x v="4"/>
    <s v="1 | 1"/>
    <x v="144"/>
    <n v="2003"/>
    <x v="1"/>
  </r>
  <r>
    <x v="1"/>
    <x v="11"/>
    <n v="-0.06"/>
    <x v="121"/>
    <s v="KABUM COMERCIO ELETRONICO S.A."/>
    <x v="10"/>
    <s v="'17206196-Juros"/>
    <x v="1305"/>
    <x v="24"/>
    <x v="17"/>
    <x v="2"/>
    <x v="2"/>
    <x v="5"/>
    <x v="4"/>
    <s v="1 | 1"/>
    <x v="144"/>
    <n v="8006"/>
    <x v="1"/>
  </r>
  <r>
    <x v="1"/>
    <x v="11"/>
    <n v="-0.03"/>
    <x v="121"/>
    <s v="RIO WORD CONSTRUCENTER MATERIAL DE CONSTRUCAO LTDA"/>
    <x v="10"/>
    <s v="'7824-Juros"/>
    <x v="1305"/>
    <x v="11"/>
    <x v="6"/>
    <x v="2"/>
    <x v="2"/>
    <x v="5"/>
    <x v="4"/>
    <s v="1 | 1"/>
    <x v="144"/>
    <n v="8004"/>
    <x v="1"/>
  </r>
  <r>
    <x v="1"/>
    <x v="11"/>
    <n v="-0.03"/>
    <x v="121"/>
    <s v="VIA PARK CONSTRUCENTER EIRELI"/>
    <x v="10"/>
    <s v="'2391-Juros"/>
    <x v="1305"/>
    <x v="11"/>
    <x v="6"/>
    <x v="2"/>
    <x v="2"/>
    <x v="5"/>
    <x v="4"/>
    <s v="1 | 1"/>
    <x v="144"/>
    <n v="8004"/>
    <x v="1"/>
  </r>
  <r>
    <x v="1"/>
    <x v="11"/>
    <n v="-0.02"/>
    <x v="121"/>
    <s v="TANTRIX COMERCIO DE ELETROELETRONICOS LTDA"/>
    <x v="10"/>
    <s v="'341799-Juros"/>
    <x v="1305"/>
    <x v="24"/>
    <x v="17"/>
    <x v="2"/>
    <x v="2"/>
    <x v="5"/>
    <x v="4"/>
    <s v="1 | 1"/>
    <x v="144"/>
    <n v="8006"/>
    <x v="1"/>
  </r>
  <r>
    <x v="1"/>
    <x v="11"/>
    <n v="-0.01"/>
    <x v="121"/>
    <s v="BMB MATERIAL DE CONSTRUCAO S.A."/>
    <x v="10"/>
    <s v="'76652-Juros"/>
    <x v="1305"/>
    <x v="1"/>
    <x v="1"/>
    <x v="2"/>
    <x v="2"/>
    <x v="5"/>
    <x v="4"/>
    <s v="1 | 1"/>
    <x v="144"/>
    <n v="70012"/>
    <x v="1"/>
  </r>
  <r>
    <x v="1"/>
    <x v="11"/>
    <n v="-0.01"/>
    <x v="121"/>
    <s v="MERCADOLIVRE.COM ATIVIDADES DE INTERNET LTDA"/>
    <x v="10"/>
    <s v="'14434441-Juros"/>
    <x v="1305"/>
    <x v="13"/>
    <x v="2"/>
    <x v="2"/>
    <x v="2"/>
    <x v="5"/>
    <x v="4"/>
    <s v="1 | 1"/>
    <x v="144"/>
    <n v="50031"/>
    <x v="1"/>
  </r>
  <r>
    <x v="1"/>
    <x v="11"/>
    <n v="0"/>
    <x v="26"/>
    <s v="HOSTGATOR COM. LLC"/>
    <x v="3"/>
    <s v="'1013462"/>
    <x v="910"/>
    <x v="24"/>
    <x v="17"/>
    <x v="2"/>
    <x v="2"/>
    <x v="10"/>
    <x v="8"/>
    <s v="12 | 12"/>
    <x v="31"/>
    <n v="8006"/>
    <x v="1"/>
  </r>
  <r>
    <x v="1"/>
    <x v="11"/>
    <n v="0"/>
    <x v="51"/>
    <s v="BANCO VOLKSWAGEN S.A."/>
    <x v="9"/>
    <s v="'0041580760"/>
    <x v="651"/>
    <x v="0"/>
    <x v="0"/>
    <x v="7"/>
    <x v="7"/>
    <x v="18"/>
    <x v="14"/>
    <s v="56 | 58"/>
    <x v="63"/>
    <n v="20011"/>
    <x v="0"/>
  </r>
  <r>
    <x v="1"/>
    <x v="11"/>
    <n v="0"/>
    <x v="51"/>
    <s v="BANCO VOLKSWAGEN S.A."/>
    <x v="9"/>
    <s v="'0041580787"/>
    <x v="651"/>
    <x v="0"/>
    <x v="0"/>
    <x v="7"/>
    <x v="7"/>
    <x v="18"/>
    <x v="14"/>
    <s v="56 | 58"/>
    <x v="63"/>
    <n v="20011"/>
    <x v="0"/>
  </r>
  <r>
    <x v="1"/>
    <x v="11"/>
    <n v="1E-3"/>
    <x v="19"/>
    <m/>
    <x v="13"/>
    <m/>
    <x v="755"/>
    <x v="7"/>
    <x v="6"/>
    <x v="2"/>
    <x v="2"/>
    <x v="10"/>
    <x v="8"/>
    <m/>
    <x v="22"/>
    <n v="3008"/>
    <x v="0"/>
  </r>
  <r>
    <x v="1"/>
    <x v="11"/>
    <n v="1E-3"/>
    <x v="19"/>
    <m/>
    <x v="13"/>
    <m/>
    <x v="755"/>
    <x v="18"/>
    <x v="12"/>
    <x v="2"/>
    <x v="2"/>
    <x v="10"/>
    <x v="8"/>
    <m/>
    <x v="22"/>
    <n v="4001"/>
    <x v="0"/>
  </r>
  <r>
    <x v="1"/>
    <x v="11"/>
    <n v="1E-3"/>
    <x v="19"/>
    <m/>
    <x v="13"/>
    <m/>
    <x v="755"/>
    <x v="36"/>
    <x v="0"/>
    <x v="2"/>
    <x v="2"/>
    <x v="10"/>
    <x v="8"/>
    <m/>
    <x v="22"/>
    <n v="9002"/>
    <x v="0"/>
  </r>
  <r>
    <x v="1"/>
    <x v="11"/>
    <n v="1E-3"/>
    <x v="19"/>
    <m/>
    <x v="13"/>
    <m/>
    <x v="755"/>
    <x v="31"/>
    <x v="7"/>
    <x v="2"/>
    <x v="2"/>
    <x v="10"/>
    <x v="8"/>
    <m/>
    <x v="22"/>
    <n v="8007"/>
    <x v="0"/>
  </r>
  <r>
    <x v="1"/>
    <x v="11"/>
    <n v="1E-3"/>
    <x v="19"/>
    <m/>
    <x v="13"/>
    <m/>
    <x v="755"/>
    <x v="19"/>
    <x v="13"/>
    <x v="2"/>
    <x v="2"/>
    <x v="10"/>
    <x v="8"/>
    <m/>
    <x v="22"/>
    <n v="3003"/>
    <x v="0"/>
  </r>
  <r>
    <x v="1"/>
    <x v="11"/>
    <n v="1E-3"/>
    <x v="19"/>
    <m/>
    <x v="13"/>
    <m/>
    <x v="755"/>
    <x v="30"/>
    <x v="6"/>
    <x v="2"/>
    <x v="2"/>
    <x v="10"/>
    <x v="8"/>
    <m/>
    <x v="22"/>
    <n v="3007"/>
    <x v="0"/>
  </r>
  <r>
    <x v="1"/>
    <x v="11"/>
    <n v="1E-3"/>
    <x v="19"/>
    <m/>
    <x v="13"/>
    <m/>
    <x v="755"/>
    <x v="25"/>
    <x v="18"/>
    <x v="2"/>
    <x v="2"/>
    <x v="10"/>
    <x v="8"/>
    <m/>
    <x v="22"/>
    <n v="3001"/>
    <x v="0"/>
  </r>
  <r>
    <x v="1"/>
    <x v="11"/>
    <n v="1E-3"/>
    <x v="19"/>
    <m/>
    <x v="13"/>
    <m/>
    <x v="755"/>
    <x v="0"/>
    <x v="0"/>
    <x v="2"/>
    <x v="2"/>
    <x v="10"/>
    <x v="8"/>
    <m/>
    <x v="22"/>
    <n v="2001"/>
    <x v="0"/>
  </r>
  <r>
    <x v="1"/>
    <x v="11"/>
    <n v="1E-3"/>
    <x v="19"/>
    <m/>
    <x v="13"/>
    <m/>
    <x v="755"/>
    <x v="12"/>
    <x v="10"/>
    <x v="2"/>
    <x v="2"/>
    <x v="10"/>
    <x v="8"/>
    <m/>
    <x v="22"/>
    <n v="3005"/>
    <x v="0"/>
  </r>
  <r>
    <x v="1"/>
    <x v="11"/>
    <n v="1E-3"/>
    <x v="19"/>
    <m/>
    <x v="13"/>
    <m/>
    <x v="755"/>
    <x v="23"/>
    <x v="16"/>
    <x v="2"/>
    <x v="2"/>
    <x v="10"/>
    <x v="8"/>
    <m/>
    <x v="22"/>
    <n v="1002"/>
    <x v="0"/>
  </r>
  <r>
    <x v="1"/>
    <x v="11"/>
    <n v="1E-3"/>
    <x v="19"/>
    <m/>
    <x v="13"/>
    <m/>
    <x v="755"/>
    <x v="21"/>
    <x v="15"/>
    <x v="2"/>
    <x v="2"/>
    <x v="10"/>
    <x v="8"/>
    <m/>
    <x v="22"/>
    <n v="3004"/>
    <x v="0"/>
  </r>
  <r>
    <x v="1"/>
    <x v="11"/>
    <n v="1E-3"/>
    <x v="19"/>
    <m/>
    <x v="13"/>
    <m/>
    <x v="755"/>
    <x v="22"/>
    <x v="0"/>
    <x v="2"/>
    <x v="2"/>
    <x v="10"/>
    <x v="8"/>
    <m/>
    <x v="22"/>
    <n v="3002"/>
    <x v="0"/>
  </r>
  <r>
    <x v="1"/>
    <x v="11"/>
    <n v="1E-3"/>
    <x v="19"/>
    <m/>
    <x v="13"/>
    <m/>
    <x v="755"/>
    <x v="20"/>
    <x v="14"/>
    <x v="2"/>
    <x v="2"/>
    <x v="10"/>
    <x v="8"/>
    <m/>
    <x v="22"/>
    <n v="5001"/>
    <x v="0"/>
  </r>
  <r>
    <x v="1"/>
    <x v="11"/>
    <n v="1E-3"/>
    <x v="19"/>
    <m/>
    <x v="13"/>
    <m/>
    <x v="755"/>
    <x v="20"/>
    <x v="14"/>
    <x v="2"/>
    <x v="2"/>
    <x v="10"/>
    <x v="8"/>
    <m/>
    <x v="22"/>
    <n v="50011"/>
    <x v="0"/>
  </r>
  <r>
    <x v="1"/>
    <x v="11"/>
    <n v="1E-3"/>
    <x v="19"/>
    <m/>
    <x v="13"/>
    <m/>
    <x v="755"/>
    <x v="20"/>
    <x v="14"/>
    <x v="2"/>
    <x v="2"/>
    <x v="10"/>
    <x v="8"/>
    <m/>
    <x v="22"/>
    <n v="50012"/>
    <x v="0"/>
  </r>
  <r>
    <x v="1"/>
    <x v="11"/>
    <n v="1E-3"/>
    <x v="19"/>
    <m/>
    <x v="13"/>
    <m/>
    <x v="755"/>
    <x v="20"/>
    <x v="14"/>
    <x v="2"/>
    <x v="2"/>
    <x v="10"/>
    <x v="8"/>
    <m/>
    <x v="22"/>
    <n v="50013"/>
    <x v="0"/>
  </r>
  <r>
    <x v="1"/>
    <x v="11"/>
    <n v="1E-3"/>
    <x v="19"/>
    <m/>
    <x v="13"/>
    <m/>
    <x v="755"/>
    <x v="20"/>
    <x v="14"/>
    <x v="2"/>
    <x v="2"/>
    <x v="10"/>
    <x v="8"/>
    <m/>
    <x v="22"/>
    <n v="50014"/>
    <x v="0"/>
  </r>
  <r>
    <x v="1"/>
    <x v="11"/>
    <n v="1E-3"/>
    <x v="19"/>
    <m/>
    <x v="13"/>
    <m/>
    <x v="755"/>
    <x v="20"/>
    <x v="14"/>
    <x v="2"/>
    <x v="2"/>
    <x v="10"/>
    <x v="8"/>
    <m/>
    <x v="22"/>
    <n v="50015"/>
    <x v="0"/>
  </r>
  <r>
    <x v="1"/>
    <x v="11"/>
    <n v="1E-3"/>
    <x v="19"/>
    <m/>
    <x v="13"/>
    <m/>
    <x v="755"/>
    <x v="20"/>
    <x v="14"/>
    <x v="2"/>
    <x v="2"/>
    <x v="10"/>
    <x v="8"/>
    <m/>
    <x v="22"/>
    <n v="50016"/>
    <x v="0"/>
  </r>
  <r>
    <x v="1"/>
    <x v="11"/>
    <n v="1E-3"/>
    <x v="19"/>
    <m/>
    <x v="13"/>
    <m/>
    <x v="755"/>
    <x v="9"/>
    <x v="8"/>
    <x v="2"/>
    <x v="2"/>
    <x v="10"/>
    <x v="8"/>
    <m/>
    <x v="22"/>
    <n v="8002"/>
    <x v="0"/>
  </r>
  <r>
    <x v="1"/>
    <x v="11"/>
    <n v="1E-3"/>
    <x v="19"/>
    <m/>
    <x v="13"/>
    <m/>
    <x v="755"/>
    <x v="16"/>
    <x v="2"/>
    <x v="2"/>
    <x v="2"/>
    <x v="10"/>
    <x v="8"/>
    <m/>
    <x v="22"/>
    <n v="7002"/>
    <x v="0"/>
  </r>
  <r>
    <x v="1"/>
    <x v="11"/>
    <n v="1E-3"/>
    <x v="19"/>
    <m/>
    <x v="13"/>
    <m/>
    <x v="755"/>
    <x v="16"/>
    <x v="2"/>
    <x v="2"/>
    <x v="2"/>
    <x v="10"/>
    <x v="8"/>
    <m/>
    <x v="22"/>
    <n v="70021"/>
    <x v="0"/>
  </r>
  <r>
    <x v="1"/>
    <x v="11"/>
    <n v="1E-3"/>
    <x v="19"/>
    <m/>
    <x v="13"/>
    <m/>
    <x v="755"/>
    <x v="16"/>
    <x v="2"/>
    <x v="2"/>
    <x v="2"/>
    <x v="10"/>
    <x v="8"/>
    <m/>
    <x v="22"/>
    <n v="70022"/>
    <x v="0"/>
  </r>
  <r>
    <x v="1"/>
    <x v="11"/>
    <n v="1E-3"/>
    <x v="19"/>
    <m/>
    <x v="13"/>
    <m/>
    <x v="755"/>
    <x v="16"/>
    <x v="2"/>
    <x v="2"/>
    <x v="2"/>
    <x v="10"/>
    <x v="8"/>
    <m/>
    <x v="22"/>
    <n v="70023"/>
    <x v="0"/>
  </r>
  <r>
    <x v="1"/>
    <x v="11"/>
    <n v="1E-3"/>
    <x v="19"/>
    <m/>
    <x v="13"/>
    <m/>
    <x v="755"/>
    <x v="16"/>
    <x v="2"/>
    <x v="2"/>
    <x v="2"/>
    <x v="10"/>
    <x v="8"/>
    <m/>
    <x v="22"/>
    <n v="70024"/>
    <x v="0"/>
  </r>
  <r>
    <x v="1"/>
    <x v="11"/>
    <n v="1E-3"/>
    <x v="19"/>
    <m/>
    <x v="13"/>
    <m/>
    <x v="755"/>
    <x v="13"/>
    <x v="2"/>
    <x v="2"/>
    <x v="2"/>
    <x v="10"/>
    <x v="8"/>
    <m/>
    <x v="22"/>
    <n v="5003"/>
    <x v="0"/>
  </r>
  <r>
    <x v="1"/>
    <x v="11"/>
    <n v="1E-3"/>
    <x v="19"/>
    <m/>
    <x v="13"/>
    <m/>
    <x v="755"/>
    <x v="13"/>
    <x v="2"/>
    <x v="2"/>
    <x v="2"/>
    <x v="10"/>
    <x v="8"/>
    <m/>
    <x v="22"/>
    <n v="50031"/>
    <x v="0"/>
  </r>
  <r>
    <x v="1"/>
    <x v="11"/>
    <n v="1E-3"/>
    <x v="19"/>
    <m/>
    <x v="13"/>
    <m/>
    <x v="755"/>
    <x v="13"/>
    <x v="2"/>
    <x v="2"/>
    <x v="2"/>
    <x v="10"/>
    <x v="8"/>
    <m/>
    <x v="22"/>
    <n v="50032"/>
    <x v="0"/>
  </r>
  <r>
    <x v="1"/>
    <x v="11"/>
    <n v="1E-3"/>
    <x v="19"/>
    <m/>
    <x v="13"/>
    <m/>
    <x v="755"/>
    <x v="13"/>
    <x v="2"/>
    <x v="2"/>
    <x v="2"/>
    <x v="10"/>
    <x v="8"/>
    <m/>
    <x v="22"/>
    <n v="50033"/>
    <x v="0"/>
  </r>
  <r>
    <x v="1"/>
    <x v="11"/>
    <n v="1E-3"/>
    <x v="19"/>
    <m/>
    <x v="13"/>
    <m/>
    <x v="755"/>
    <x v="13"/>
    <x v="2"/>
    <x v="2"/>
    <x v="2"/>
    <x v="10"/>
    <x v="8"/>
    <m/>
    <x v="22"/>
    <n v="50034"/>
    <x v="0"/>
  </r>
  <r>
    <x v="1"/>
    <x v="11"/>
    <n v="1E-3"/>
    <x v="19"/>
    <m/>
    <x v="13"/>
    <m/>
    <x v="755"/>
    <x v="17"/>
    <x v="2"/>
    <x v="2"/>
    <x v="2"/>
    <x v="10"/>
    <x v="8"/>
    <m/>
    <x v="22"/>
    <n v="5006"/>
    <x v="0"/>
  </r>
  <r>
    <x v="1"/>
    <x v="11"/>
    <n v="1E-3"/>
    <x v="19"/>
    <m/>
    <x v="13"/>
    <m/>
    <x v="755"/>
    <x v="15"/>
    <x v="11"/>
    <x v="2"/>
    <x v="2"/>
    <x v="10"/>
    <x v="8"/>
    <m/>
    <x v="22"/>
    <n v="5002"/>
    <x v="0"/>
  </r>
  <r>
    <x v="1"/>
    <x v="11"/>
    <n v="1E-3"/>
    <x v="19"/>
    <m/>
    <x v="13"/>
    <m/>
    <x v="755"/>
    <x v="11"/>
    <x v="6"/>
    <x v="2"/>
    <x v="2"/>
    <x v="10"/>
    <x v="8"/>
    <m/>
    <x v="22"/>
    <n v="8004"/>
    <x v="0"/>
  </r>
  <r>
    <x v="1"/>
    <x v="11"/>
    <n v="1E-3"/>
    <x v="19"/>
    <m/>
    <x v="13"/>
    <m/>
    <x v="755"/>
    <x v="10"/>
    <x v="9"/>
    <x v="2"/>
    <x v="2"/>
    <x v="10"/>
    <x v="8"/>
    <m/>
    <x v="22"/>
    <n v="8001"/>
    <x v="0"/>
  </r>
  <r>
    <x v="1"/>
    <x v="11"/>
    <n v="1E-3"/>
    <x v="19"/>
    <m/>
    <x v="13"/>
    <m/>
    <x v="755"/>
    <x v="1"/>
    <x v="1"/>
    <x v="2"/>
    <x v="2"/>
    <x v="10"/>
    <x v="8"/>
    <m/>
    <x v="22"/>
    <n v="7001"/>
    <x v="0"/>
  </r>
  <r>
    <x v="1"/>
    <x v="11"/>
    <n v="1E-3"/>
    <x v="19"/>
    <m/>
    <x v="13"/>
    <m/>
    <x v="755"/>
    <x v="1"/>
    <x v="1"/>
    <x v="2"/>
    <x v="2"/>
    <x v="10"/>
    <x v="8"/>
    <m/>
    <x v="22"/>
    <n v="70011"/>
    <x v="0"/>
  </r>
  <r>
    <x v="1"/>
    <x v="11"/>
    <n v="1E-3"/>
    <x v="19"/>
    <m/>
    <x v="13"/>
    <m/>
    <x v="755"/>
    <x v="1"/>
    <x v="1"/>
    <x v="2"/>
    <x v="2"/>
    <x v="10"/>
    <x v="8"/>
    <m/>
    <x v="22"/>
    <n v="70012"/>
    <x v="0"/>
  </r>
  <r>
    <x v="1"/>
    <x v="11"/>
    <n v="1E-3"/>
    <x v="19"/>
    <m/>
    <x v="13"/>
    <m/>
    <x v="755"/>
    <x v="1"/>
    <x v="1"/>
    <x v="2"/>
    <x v="2"/>
    <x v="10"/>
    <x v="8"/>
    <m/>
    <x v="22"/>
    <n v="70013"/>
    <x v="0"/>
  </r>
  <r>
    <x v="1"/>
    <x v="11"/>
    <n v="1E-3"/>
    <x v="19"/>
    <m/>
    <x v="13"/>
    <m/>
    <x v="755"/>
    <x v="1"/>
    <x v="1"/>
    <x v="2"/>
    <x v="2"/>
    <x v="10"/>
    <x v="8"/>
    <m/>
    <x v="22"/>
    <n v="70014"/>
    <x v="0"/>
  </r>
  <r>
    <x v="1"/>
    <x v="11"/>
    <n v="1E-3"/>
    <x v="19"/>
    <m/>
    <x v="13"/>
    <m/>
    <x v="755"/>
    <x v="29"/>
    <x v="19"/>
    <x v="2"/>
    <x v="2"/>
    <x v="10"/>
    <x v="8"/>
    <m/>
    <x v="22"/>
    <n v="6001"/>
    <x v="0"/>
  </r>
  <r>
    <x v="1"/>
    <x v="11"/>
    <n v="1E-3"/>
    <x v="19"/>
    <m/>
    <x v="13"/>
    <m/>
    <x v="755"/>
    <x v="29"/>
    <x v="19"/>
    <x v="2"/>
    <x v="2"/>
    <x v="10"/>
    <x v="8"/>
    <m/>
    <x v="22"/>
    <n v="60011"/>
    <x v="0"/>
  </r>
  <r>
    <x v="1"/>
    <x v="11"/>
    <n v="1E-3"/>
    <x v="19"/>
    <m/>
    <x v="13"/>
    <m/>
    <x v="755"/>
    <x v="29"/>
    <x v="19"/>
    <x v="2"/>
    <x v="2"/>
    <x v="10"/>
    <x v="8"/>
    <m/>
    <x v="22"/>
    <n v="60012"/>
    <x v="0"/>
  </r>
  <r>
    <x v="1"/>
    <x v="11"/>
    <n v="1E-3"/>
    <x v="19"/>
    <m/>
    <x v="13"/>
    <m/>
    <x v="755"/>
    <x v="29"/>
    <x v="19"/>
    <x v="2"/>
    <x v="2"/>
    <x v="10"/>
    <x v="8"/>
    <m/>
    <x v="22"/>
    <n v="60013"/>
    <x v="0"/>
  </r>
  <r>
    <x v="1"/>
    <x v="11"/>
    <n v="1E-3"/>
    <x v="19"/>
    <m/>
    <x v="13"/>
    <m/>
    <x v="755"/>
    <x v="29"/>
    <x v="19"/>
    <x v="2"/>
    <x v="2"/>
    <x v="10"/>
    <x v="8"/>
    <m/>
    <x v="22"/>
    <n v="60014"/>
    <x v="0"/>
  </r>
  <r>
    <x v="1"/>
    <x v="11"/>
    <n v="1E-3"/>
    <x v="19"/>
    <m/>
    <x v="13"/>
    <m/>
    <x v="755"/>
    <x v="27"/>
    <x v="19"/>
    <x v="2"/>
    <x v="2"/>
    <x v="10"/>
    <x v="8"/>
    <m/>
    <x v="22"/>
    <n v="6002"/>
    <x v="0"/>
  </r>
  <r>
    <x v="1"/>
    <x v="11"/>
    <n v="1E-3"/>
    <x v="19"/>
    <m/>
    <x v="13"/>
    <m/>
    <x v="755"/>
    <x v="27"/>
    <x v="19"/>
    <x v="2"/>
    <x v="2"/>
    <x v="10"/>
    <x v="8"/>
    <m/>
    <x v="22"/>
    <n v="60021"/>
    <x v="0"/>
  </r>
  <r>
    <x v="1"/>
    <x v="11"/>
    <n v="1E-3"/>
    <x v="19"/>
    <m/>
    <x v="13"/>
    <m/>
    <x v="755"/>
    <x v="27"/>
    <x v="19"/>
    <x v="2"/>
    <x v="2"/>
    <x v="10"/>
    <x v="8"/>
    <m/>
    <x v="22"/>
    <n v="60022"/>
    <x v="0"/>
  </r>
  <r>
    <x v="1"/>
    <x v="11"/>
    <n v="1E-3"/>
    <x v="19"/>
    <m/>
    <x v="13"/>
    <m/>
    <x v="755"/>
    <x v="27"/>
    <x v="19"/>
    <x v="2"/>
    <x v="2"/>
    <x v="10"/>
    <x v="8"/>
    <m/>
    <x v="22"/>
    <n v="60023"/>
    <x v="0"/>
  </r>
  <r>
    <x v="1"/>
    <x v="11"/>
    <n v="1E-3"/>
    <x v="19"/>
    <m/>
    <x v="13"/>
    <m/>
    <x v="755"/>
    <x v="27"/>
    <x v="19"/>
    <x v="2"/>
    <x v="2"/>
    <x v="10"/>
    <x v="8"/>
    <m/>
    <x v="22"/>
    <n v="60024"/>
    <x v="0"/>
  </r>
  <r>
    <x v="1"/>
    <x v="11"/>
    <n v="1E-3"/>
    <x v="19"/>
    <m/>
    <x v="13"/>
    <m/>
    <x v="755"/>
    <x v="2"/>
    <x v="2"/>
    <x v="2"/>
    <x v="2"/>
    <x v="10"/>
    <x v="8"/>
    <m/>
    <x v="22"/>
    <n v="4004"/>
    <x v="0"/>
  </r>
  <r>
    <x v="1"/>
    <x v="11"/>
    <n v="1E-3"/>
    <x v="19"/>
    <m/>
    <x v="13"/>
    <m/>
    <x v="755"/>
    <x v="26"/>
    <x v="2"/>
    <x v="2"/>
    <x v="2"/>
    <x v="10"/>
    <x v="8"/>
    <m/>
    <x v="22"/>
    <n v="5004"/>
    <x v="0"/>
  </r>
  <r>
    <x v="1"/>
    <x v="11"/>
    <n v="1E-3"/>
    <x v="19"/>
    <m/>
    <x v="13"/>
    <m/>
    <x v="755"/>
    <x v="8"/>
    <x v="7"/>
    <x v="2"/>
    <x v="2"/>
    <x v="10"/>
    <x v="8"/>
    <m/>
    <x v="22"/>
    <n v="8003"/>
    <x v="0"/>
  </r>
  <r>
    <x v="1"/>
    <x v="11"/>
    <n v="1E-3"/>
    <x v="19"/>
    <m/>
    <x v="13"/>
    <m/>
    <x v="755"/>
    <x v="5"/>
    <x v="5"/>
    <x v="2"/>
    <x v="2"/>
    <x v="10"/>
    <x v="8"/>
    <m/>
    <x v="22"/>
    <n v="3006"/>
    <x v="0"/>
  </r>
  <r>
    <x v="1"/>
    <x v="11"/>
    <n v="1E-3"/>
    <x v="19"/>
    <m/>
    <x v="13"/>
    <m/>
    <x v="755"/>
    <x v="4"/>
    <x v="4"/>
    <x v="2"/>
    <x v="2"/>
    <x v="10"/>
    <x v="8"/>
    <m/>
    <x v="22"/>
    <n v="4003"/>
    <x v="0"/>
  </r>
  <r>
    <x v="1"/>
    <x v="11"/>
    <n v="1E-3"/>
    <x v="19"/>
    <m/>
    <x v="13"/>
    <m/>
    <x v="755"/>
    <x v="4"/>
    <x v="4"/>
    <x v="2"/>
    <x v="2"/>
    <x v="10"/>
    <x v="8"/>
    <m/>
    <x v="22"/>
    <n v="40031"/>
    <x v="0"/>
  </r>
  <r>
    <x v="1"/>
    <x v="11"/>
    <n v="1E-3"/>
    <x v="19"/>
    <m/>
    <x v="13"/>
    <m/>
    <x v="755"/>
    <x v="4"/>
    <x v="4"/>
    <x v="2"/>
    <x v="2"/>
    <x v="10"/>
    <x v="8"/>
    <m/>
    <x v="22"/>
    <n v="40032"/>
    <x v="0"/>
  </r>
  <r>
    <x v="1"/>
    <x v="11"/>
    <n v="1E-3"/>
    <x v="19"/>
    <m/>
    <x v="13"/>
    <m/>
    <x v="755"/>
    <x v="4"/>
    <x v="4"/>
    <x v="2"/>
    <x v="2"/>
    <x v="10"/>
    <x v="8"/>
    <m/>
    <x v="22"/>
    <n v="40033"/>
    <x v="0"/>
  </r>
  <r>
    <x v="1"/>
    <x v="11"/>
    <n v="1E-3"/>
    <x v="19"/>
    <m/>
    <x v="13"/>
    <m/>
    <x v="755"/>
    <x v="4"/>
    <x v="4"/>
    <x v="2"/>
    <x v="2"/>
    <x v="10"/>
    <x v="8"/>
    <m/>
    <x v="22"/>
    <n v="40034"/>
    <x v="0"/>
  </r>
  <r>
    <x v="1"/>
    <x v="11"/>
    <n v="1E-3"/>
    <x v="19"/>
    <m/>
    <x v="13"/>
    <m/>
    <x v="755"/>
    <x v="4"/>
    <x v="4"/>
    <x v="2"/>
    <x v="2"/>
    <x v="10"/>
    <x v="8"/>
    <m/>
    <x v="22"/>
    <n v="40035"/>
    <x v="0"/>
  </r>
  <r>
    <x v="1"/>
    <x v="11"/>
    <n v="1E-3"/>
    <x v="19"/>
    <m/>
    <x v="13"/>
    <m/>
    <x v="755"/>
    <x v="4"/>
    <x v="4"/>
    <x v="2"/>
    <x v="2"/>
    <x v="10"/>
    <x v="8"/>
    <m/>
    <x v="22"/>
    <n v="40036"/>
    <x v="0"/>
  </r>
  <r>
    <x v="1"/>
    <x v="11"/>
    <n v="1E-3"/>
    <x v="19"/>
    <m/>
    <x v="13"/>
    <m/>
    <x v="755"/>
    <x v="32"/>
    <x v="16"/>
    <x v="2"/>
    <x v="2"/>
    <x v="10"/>
    <x v="8"/>
    <m/>
    <x v="22"/>
    <n v="2003"/>
    <x v="0"/>
  </r>
  <r>
    <x v="1"/>
    <x v="11"/>
    <n v="1E-3"/>
    <x v="19"/>
    <m/>
    <x v="13"/>
    <m/>
    <x v="755"/>
    <x v="28"/>
    <x v="16"/>
    <x v="2"/>
    <x v="2"/>
    <x v="10"/>
    <x v="8"/>
    <m/>
    <x v="22"/>
    <n v="8005"/>
    <x v="0"/>
  </r>
  <r>
    <x v="1"/>
    <x v="11"/>
    <n v="1E-3"/>
    <x v="19"/>
    <m/>
    <x v="13"/>
    <m/>
    <x v="755"/>
    <x v="14"/>
    <x v="2"/>
    <x v="2"/>
    <x v="2"/>
    <x v="10"/>
    <x v="8"/>
    <m/>
    <x v="22"/>
    <n v="5005"/>
    <x v="0"/>
  </r>
  <r>
    <x v="1"/>
    <x v="11"/>
    <n v="1E-3"/>
    <x v="19"/>
    <m/>
    <x v="13"/>
    <m/>
    <x v="755"/>
    <x v="6"/>
    <x v="1"/>
    <x v="2"/>
    <x v="2"/>
    <x v="10"/>
    <x v="8"/>
    <m/>
    <x v="22"/>
    <n v="7003"/>
    <x v="0"/>
  </r>
  <r>
    <x v="1"/>
    <x v="11"/>
    <n v="1E-3"/>
    <x v="19"/>
    <m/>
    <x v="13"/>
    <m/>
    <x v="755"/>
    <x v="6"/>
    <x v="1"/>
    <x v="2"/>
    <x v="2"/>
    <x v="10"/>
    <x v="8"/>
    <m/>
    <x v="22"/>
    <n v="70031"/>
    <x v="0"/>
  </r>
  <r>
    <x v="1"/>
    <x v="11"/>
    <n v="1E-3"/>
    <x v="19"/>
    <m/>
    <x v="13"/>
    <m/>
    <x v="755"/>
    <x v="6"/>
    <x v="1"/>
    <x v="2"/>
    <x v="2"/>
    <x v="10"/>
    <x v="8"/>
    <m/>
    <x v="22"/>
    <n v="70032"/>
    <x v="0"/>
  </r>
  <r>
    <x v="1"/>
    <x v="11"/>
    <n v="1E-3"/>
    <x v="19"/>
    <m/>
    <x v="13"/>
    <m/>
    <x v="755"/>
    <x v="6"/>
    <x v="1"/>
    <x v="2"/>
    <x v="2"/>
    <x v="10"/>
    <x v="8"/>
    <m/>
    <x v="22"/>
    <n v="70033"/>
    <x v="0"/>
  </r>
  <r>
    <x v="1"/>
    <x v="11"/>
    <n v="1E-3"/>
    <x v="19"/>
    <m/>
    <x v="13"/>
    <m/>
    <x v="755"/>
    <x v="6"/>
    <x v="1"/>
    <x v="2"/>
    <x v="2"/>
    <x v="10"/>
    <x v="8"/>
    <m/>
    <x v="22"/>
    <n v="70034"/>
    <x v="0"/>
  </r>
  <r>
    <x v="1"/>
    <x v="11"/>
    <n v="1E-3"/>
    <x v="19"/>
    <m/>
    <x v="13"/>
    <m/>
    <x v="755"/>
    <x v="33"/>
    <x v="16"/>
    <x v="2"/>
    <x v="2"/>
    <x v="10"/>
    <x v="8"/>
    <m/>
    <x v="22"/>
    <n v="9001"/>
    <x v="0"/>
  </r>
  <r>
    <x v="1"/>
    <x v="11"/>
    <n v="1E-3"/>
    <x v="19"/>
    <m/>
    <x v="13"/>
    <m/>
    <x v="755"/>
    <x v="33"/>
    <x v="16"/>
    <x v="2"/>
    <x v="2"/>
    <x v="10"/>
    <x v="8"/>
    <m/>
    <x v="22"/>
    <n v="9001"/>
    <x v="0"/>
  </r>
  <r>
    <x v="1"/>
    <x v="11"/>
    <n v="1E-3"/>
    <x v="19"/>
    <m/>
    <x v="13"/>
    <m/>
    <x v="755"/>
    <x v="24"/>
    <x v="17"/>
    <x v="2"/>
    <x v="2"/>
    <x v="10"/>
    <x v="8"/>
    <m/>
    <x v="22"/>
    <n v="8006"/>
    <x v="0"/>
  </r>
  <r>
    <x v="1"/>
    <x v="11"/>
    <n v="1E-3"/>
    <x v="19"/>
    <m/>
    <x v="13"/>
    <m/>
    <x v="755"/>
    <x v="3"/>
    <x v="3"/>
    <x v="2"/>
    <x v="2"/>
    <x v="10"/>
    <x v="8"/>
    <m/>
    <x v="22"/>
    <n v="4002"/>
    <x v="0"/>
  </r>
  <r>
    <x v="1"/>
    <x v="11"/>
    <n v="1E-3"/>
    <x v="19"/>
    <m/>
    <x v="13"/>
    <m/>
    <x v="755"/>
    <x v="3"/>
    <x v="3"/>
    <x v="2"/>
    <x v="2"/>
    <x v="10"/>
    <x v="8"/>
    <m/>
    <x v="22"/>
    <n v="40021"/>
    <x v="0"/>
  </r>
  <r>
    <x v="1"/>
    <x v="11"/>
    <n v="1E-3"/>
    <x v="19"/>
    <m/>
    <x v="13"/>
    <m/>
    <x v="755"/>
    <x v="3"/>
    <x v="3"/>
    <x v="2"/>
    <x v="2"/>
    <x v="10"/>
    <x v="8"/>
    <m/>
    <x v="22"/>
    <n v="40022"/>
    <x v="0"/>
  </r>
  <r>
    <x v="1"/>
    <x v="11"/>
    <n v="1E-3"/>
    <x v="19"/>
    <m/>
    <x v="13"/>
    <m/>
    <x v="755"/>
    <x v="3"/>
    <x v="3"/>
    <x v="2"/>
    <x v="2"/>
    <x v="10"/>
    <x v="8"/>
    <m/>
    <x v="22"/>
    <n v="40023"/>
    <x v="0"/>
  </r>
  <r>
    <x v="1"/>
    <x v="11"/>
    <n v="1E-3"/>
    <x v="19"/>
    <m/>
    <x v="13"/>
    <m/>
    <x v="755"/>
    <x v="3"/>
    <x v="3"/>
    <x v="2"/>
    <x v="2"/>
    <x v="10"/>
    <x v="8"/>
    <m/>
    <x v="22"/>
    <n v="40024"/>
    <x v="0"/>
  </r>
  <r>
    <x v="1"/>
    <x v="11"/>
    <n v="1E-3"/>
    <x v="19"/>
    <m/>
    <x v="13"/>
    <m/>
    <x v="755"/>
    <x v="3"/>
    <x v="3"/>
    <x v="2"/>
    <x v="2"/>
    <x v="10"/>
    <x v="8"/>
    <m/>
    <x v="22"/>
    <n v="40025"/>
    <x v="0"/>
  </r>
  <r>
    <x v="1"/>
    <x v="11"/>
    <n v="1E-3"/>
    <x v="19"/>
    <m/>
    <x v="13"/>
    <m/>
    <x v="755"/>
    <x v="3"/>
    <x v="3"/>
    <x v="2"/>
    <x v="2"/>
    <x v="10"/>
    <x v="8"/>
    <m/>
    <x v="22"/>
    <n v="40026"/>
    <x v="0"/>
  </r>
  <r>
    <x v="1"/>
    <x v="11"/>
    <n v="1E-3"/>
    <x v="19"/>
    <m/>
    <x v="13"/>
    <m/>
    <x v="755"/>
    <x v="37"/>
    <x v="0"/>
    <x v="2"/>
    <x v="2"/>
    <x v="10"/>
    <x v="8"/>
    <m/>
    <x v="22"/>
    <n v="2002"/>
    <x v="0"/>
  </r>
  <r>
    <x v="1"/>
    <x v="11"/>
    <n v="1E-3"/>
    <x v="19"/>
    <m/>
    <x v="13"/>
    <m/>
    <x v="755"/>
    <x v="38"/>
    <x v="0"/>
    <x v="2"/>
    <x v="2"/>
    <x v="10"/>
    <x v="8"/>
    <m/>
    <x v="22"/>
    <n v="2005"/>
    <x v="0"/>
  </r>
  <r>
    <x v="1"/>
    <x v="11"/>
    <n v="1E-3"/>
    <x v="19"/>
    <m/>
    <x v="13"/>
    <m/>
    <x v="755"/>
    <x v="39"/>
    <x v="0"/>
    <x v="2"/>
    <x v="2"/>
    <x v="10"/>
    <x v="8"/>
    <m/>
    <x v="22"/>
    <n v="2004"/>
    <x v="0"/>
  </r>
  <r>
    <x v="1"/>
    <x v="11"/>
    <n v="1E-3"/>
    <x v="19"/>
    <m/>
    <x v="13"/>
    <m/>
    <x v="755"/>
    <x v="40"/>
    <x v="0"/>
    <x v="2"/>
    <x v="2"/>
    <x v="10"/>
    <x v="8"/>
    <m/>
    <x v="22"/>
    <n v="9003"/>
    <x v="0"/>
  </r>
  <r>
    <x v="1"/>
    <x v="11"/>
    <n v="0.01"/>
    <x v="6"/>
    <s v="CLEAN AMBIENTAL"/>
    <x v="14"/>
    <s v="'20231205002-REND"/>
    <x v="1306"/>
    <x v="0"/>
    <x v="0"/>
    <x v="2"/>
    <x v="2"/>
    <x v="5"/>
    <x v="4"/>
    <s v="1 | 1"/>
    <x v="7"/>
    <n v="2001"/>
    <x v="0"/>
  </r>
  <r>
    <x v="1"/>
    <x v="11"/>
    <n v="0.01"/>
    <x v="6"/>
    <s v="EKO TRANSPORTES E RECOLHIMENTO DE RESÃDUOS LTDA"/>
    <x v="14"/>
    <s v="'20231229003-REND"/>
    <x v="1306"/>
    <x v="0"/>
    <x v="0"/>
    <x v="2"/>
    <x v="2"/>
    <x v="5"/>
    <x v="4"/>
    <s v="1 | 1"/>
    <x v="7"/>
    <n v="2001"/>
    <x v="0"/>
  </r>
  <r>
    <x v="1"/>
    <x v="11"/>
    <n v="0.01"/>
    <x v="6"/>
    <s v="GA SERVIÃ‡OS DE AUTOMOTORES LTDA"/>
    <x v="14"/>
    <s v="'20231204002-REND"/>
    <x v="1306"/>
    <x v="0"/>
    <x v="0"/>
    <x v="2"/>
    <x v="2"/>
    <x v="5"/>
    <x v="4"/>
    <s v="1 | 1"/>
    <x v="7"/>
    <n v="2001"/>
    <x v="0"/>
  </r>
  <r>
    <x v="1"/>
    <x v="11"/>
    <n v="0.01"/>
    <x v="6"/>
    <s v="GA SERVIÃ‡OS DE AUTOMOTORES LTDA"/>
    <x v="14"/>
    <s v="'20231221003-REND"/>
    <x v="1307"/>
    <x v="0"/>
    <x v="0"/>
    <x v="2"/>
    <x v="2"/>
    <x v="5"/>
    <x v="4"/>
    <s v="1 | 1"/>
    <x v="7"/>
    <n v="2001"/>
    <x v="0"/>
  </r>
  <r>
    <x v="1"/>
    <x v="11"/>
    <n v="0.01"/>
    <x v="6"/>
    <s v="GA SERVIÃ‡OS DE AUTOMOTORES LTDA"/>
    <x v="14"/>
    <s v="'20231228008-REND"/>
    <x v="1307"/>
    <x v="0"/>
    <x v="0"/>
    <x v="2"/>
    <x v="2"/>
    <x v="5"/>
    <x v="4"/>
    <s v="1 | 1"/>
    <x v="7"/>
    <n v="2001"/>
    <x v="0"/>
  </r>
  <r>
    <x v="1"/>
    <x v="11"/>
    <n v="0.01"/>
    <x v="6"/>
    <s v="MDAKEDE"/>
    <x v="14"/>
    <s v="'20231220006-REND"/>
    <x v="1307"/>
    <x v="0"/>
    <x v="0"/>
    <x v="2"/>
    <x v="2"/>
    <x v="5"/>
    <x v="4"/>
    <s v="1 | 1"/>
    <x v="7"/>
    <n v="2001"/>
    <x v="0"/>
  </r>
  <r>
    <x v="1"/>
    <x v="11"/>
    <n v="0.02"/>
    <x v="6"/>
    <s v="CLEAN AMBIENTAL"/>
    <x v="14"/>
    <s v="'20231211006-REND"/>
    <x v="1306"/>
    <x v="0"/>
    <x v="0"/>
    <x v="2"/>
    <x v="2"/>
    <x v="5"/>
    <x v="4"/>
    <s v="1 | 1"/>
    <x v="7"/>
    <n v="2001"/>
    <x v="0"/>
  </r>
  <r>
    <x v="1"/>
    <x v="11"/>
    <n v="0.02"/>
    <x v="6"/>
    <s v="GA SERVIÃ‡OS DE AUTOMOTORES LTDA"/>
    <x v="14"/>
    <s v="'20231201003-REND"/>
    <x v="1306"/>
    <x v="0"/>
    <x v="0"/>
    <x v="2"/>
    <x v="2"/>
    <x v="5"/>
    <x v="4"/>
    <s v="1 | 1"/>
    <x v="7"/>
    <n v="2001"/>
    <x v="0"/>
  </r>
  <r>
    <x v="1"/>
    <x v="11"/>
    <n v="0.02"/>
    <x v="6"/>
    <s v="HEVKEDE"/>
    <x v="14"/>
    <s v="'20231204002-REND"/>
    <x v="1306"/>
    <x v="0"/>
    <x v="0"/>
    <x v="2"/>
    <x v="2"/>
    <x v="5"/>
    <x v="4"/>
    <s v="1 | 1"/>
    <x v="7"/>
    <n v="2001"/>
    <x v="0"/>
  </r>
  <r>
    <x v="1"/>
    <x v="11"/>
    <n v="0.02"/>
    <x v="6"/>
    <s v="MDAKEDE"/>
    <x v="14"/>
    <s v="'20231204003-REND"/>
    <x v="1306"/>
    <x v="0"/>
    <x v="0"/>
    <x v="2"/>
    <x v="2"/>
    <x v="5"/>
    <x v="4"/>
    <s v="1 | 1"/>
    <x v="7"/>
    <n v="2001"/>
    <x v="0"/>
  </r>
  <r>
    <x v="1"/>
    <x v="11"/>
    <n v="0.03"/>
    <x v="6"/>
    <s v="CLEAN AMBIENTAL"/>
    <x v="14"/>
    <s v="'1021299"/>
    <x v="1"/>
    <x v="0"/>
    <x v="0"/>
    <x v="2"/>
    <x v="2"/>
    <x v="5"/>
    <x v="4"/>
    <s v="1 | 1"/>
    <x v="7"/>
    <n v="2001"/>
    <x v="0"/>
  </r>
  <r>
    <x v="1"/>
    <x v="11"/>
    <n v="0.03"/>
    <x v="6"/>
    <s v="CLEAN AMBIENTAL"/>
    <x v="14"/>
    <s v="'20231226003-REND"/>
    <x v="1307"/>
    <x v="0"/>
    <x v="0"/>
    <x v="2"/>
    <x v="2"/>
    <x v="5"/>
    <x v="4"/>
    <s v="1 | 1"/>
    <x v="7"/>
    <n v="2001"/>
    <x v="0"/>
  </r>
  <r>
    <x v="1"/>
    <x v="11"/>
    <n v="0.03"/>
    <x v="6"/>
    <s v="GA SERVIÃ‡OS DE AUTOMOTORES LTDA"/>
    <x v="14"/>
    <s v="'20231206010-REND"/>
    <x v="1307"/>
    <x v="0"/>
    <x v="0"/>
    <x v="2"/>
    <x v="2"/>
    <x v="5"/>
    <x v="4"/>
    <s v="1 | 1"/>
    <x v="7"/>
    <n v="2001"/>
    <x v="0"/>
  </r>
  <r>
    <x v="1"/>
    <x v="11"/>
    <n v="0.03"/>
    <x v="6"/>
    <s v="GA SERVIÃ‡OS DE AUTOMOTORES LTDA"/>
    <x v="14"/>
    <s v="'20231218003-REND"/>
    <x v="1306"/>
    <x v="0"/>
    <x v="0"/>
    <x v="2"/>
    <x v="2"/>
    <x v="5"/>
    <x v="4"/>
    <s v="1 | 1"/>
    <x v="7"/>
    <n v="2001"/>
    <x v="0"/>
  </r>
  <r>
    <x v="1"/>
    <x v="11"/>
    <n v="0.03"/>
    <x v="6"/>
    <s v="MDAKEDE"/>
    <x v="14"/>
    <s v="'20231208003-REND"/>
    <x v="1306"/>
    <x v="0"/>
    <x v="0"/>
    <x v="2"/>
    <x v="2"/>
    <x v="5"/>
    <x v="4"/>
    <s v="1 | 1"/>
    <x v="7"/>
    <n v="2001"/>
    <x v="0"/>
  </r>
  <r>
    <x v="1"/>
    <x v="11"/>
    <n v="0.04"/>
    <x v="6"/>
    <s v="CLEAN AMBIENTAL"/>
    <x v="14"/>
    <s v="'1020969"/>
    <x v="1"/>
    <x v="0"/>
    <x v="0"/>
    <x v="2"/>
    <x v="2"/>
    <x v="5"/>
    <x v="4"/>
    <s v="1 | 1"/>
    <x v="7"/>
    <n v="2001"/>
    <x v="0"/>
  </r>
  <r>
    <x v="1"/>
    <x v="11"/>
    <n v="0.04"/>
    <x v="6"/>
    <s v="CLEAN AMBIENTAL"/>
    <x v="14"/>
    <s v="'1021126"/>
    <x v="1"/>
    <x v="0"/>
    <x v="0"/>
    <x v="2"/>
    <x v="2"/>
    <x v="5"/>
    <x v="4"/>
    <s v="1 | 1"/>
    <x v="7"/>
    <n v="2001"/>
    <x v="0"/>
  </r>
  <r>
    <x v="1"/>
    <x v="11"/>
    <n v="0.04"/>
    <x v="6"/>
    <s v="CLEAN AMBIENTAL"/>
    <x v="14"/>
    <s v="'20231206007-REND"/>
    <x v="1307"/>
    <x v="0"/>
    <x v="0"/>
    <x v="2"/>
    <x v="2"/>
    <x v="5"/>
    <x v="4"/>
    <s v="1 | 1"/>
    <x v="7"/>
    <n v="2001"/>
    <x v="0"/>
  </r>
  <r>
    <x v="1"/>
    <x v="11"/>
    <n v="0.04"/>
    <x v="6"/>
    <s v="CLEAN AMBIENTAL"/>
    <x v="14"/>
    <s v="'20231228020-REND"/>
    <x v="1307"/>
    <x v="0"/>
    <x v="0"/>
    <x v="2"/>
    <x v="2"/>
    <x v="5"/>
    <x v="4"/>
    <s v="1 | 1"/>
    <x v="7"/>
    <n v="2001"/>
    <x v="0"/>
  </r>
  <r>
    <x v="1"/>
    <x v="11"/>
    <n v="0.04"/>
    <x v="6"/>
    <s v="HEVKEDE"/>
    <x v="14"/>
    <s v="'20231205002-REND"/>
    <x v="1306"/>
    <x v="0"/>
    <x v="0"/>
    <x v="2"/>
    <x v="2"/>
    <x v="5"/>
    <x v="4"/>
    <s v="1 | 1"/>
    <x v="7"/>
    <n v="2001"/>
    <x v="0"/>
  </r>
  <r>
    <x v="1"/>
    <x v="11"/>
    <n v="0.05"/>
    <x v="6"/>
    <s v="CLEAN AMBIENTAL"/>
    <x v="14"/>
    <s v="'1020965"/>
    <x v="1"/>
    <x v="0"/>
    <x v="0"/>
    <x v="2"/>
    <x v="2"/>
    <x v="5"/>
    <x v="4"/>
    <s v="1 | 1"/>
    <x v="7"/>
    <n v="2001"/>
    <x v="0"/>
  </r>
  <r>
    <x v="1"/>
    <x v="11"/>
    <n v="0.06"/>
    <x v="41"/>
    <s v="KABUM COMERCIO ELETRONICO S.A."/>
    <x v="10"/>
    <s v="'17206196"/>
    <x v="2260"/>
    <x v="24"/>
    <x v="17"/>
    <x v="4"/>
    <x v="4"/>
    <x v="11"/>
    <x v="9"/>
    <s v="10 | 10"/>
    <x v="50"/>
    <n v="8006"/>
    <x v="1"/>
  </r>
  <r>
    <x v="1"/>
    <x v="11"/>
    <n v="0.06"/>
    <x v="6"/>
    <s v="CLEAN AMBIENTAL"/>
    <x v="14"/>
    <s v="'20231201004-REND"/>
    <x v="1306"/>
    <x v="0"/>
    <x v="0"/>
    <x v="2"/>
    <x v="2"/>
    <x v="5"/>
    <x v="4"/>
    <s v="1 | 1"/>
    <x v="7"/>
    <n v="2001"/>
    <x v="0"/>
  </r>
  <r>
    <x v="1"/>
    <x v="11"/>
    <n v="7.0000000000000007E-2"/>
    <x v="6"/>
    <s v="CLEAN AMBIENTAL"/>
    <x v="14"/>
    <s v="'1021120"/>
    <x v="1"/>
    <x v="0"/>
    <x v="0"/>
    <x v="2"/>
    <x v="2"/>
    <x v="5"/>
    <x v="4"/>
    <s v="1 | 1"/>
    <x v="7"/>
    <n v="2001"/>
    <x v="0"/>
  </r>
  <r>
    <x v="1"/>
    <x v="11"/>
    <n v="7.0000000000000007E-2"/>
    <x v="6"/>
    <s v="KIOTO AMBIENTAL LTDA"/>
    <x v="14"/>
    <s v="'1020964"/>
    <x v="1"/>
    <x v="0"/>
    <x v="0"/>
    <x v="2"/>
    <x v="2"/>
    <x v="5"/>
    <x v="4"/>
    <s v="1 | 1"/>
    <x v="7"/>
    <n v="2001"/>
    <x v="0"/>
  </r>
  <r>
    <x v="1"/>
    <x v="11"/>
    <n v="7.0000000000000007E-2"/>
    <x v="6"/>
    <s v="MDAKEDE"/>
    <x v="14"/>
    <s v="'20231227004-REND"/>
    <x v="1307"/>
    <x v="0"/>
    <x v="0"/>
    <x v="2"/>
    <x v="2"/>
    <x v="5"/>
    <x v="4"/>
    <s v="1 | 1"/>
    <x v="7"/>
    <n v="2001"/>
    <x v="0"/>
  </r>
  <r>
    <x v="1"/>
    <x v="11"/>
    <n v="7.0000000000000007E-2"/>
    <x v="51"/>
    <s v="BANCO VOLKSWAGEN S.A."/>
    <x v="9"/>
    <s v="'0041580760"/>
    <x v="651"/>
    <x v="0"/>
    <x v="0"/>
    <x v="7"/>
    <x v="7"/>
    <x v="18"/>
    <x v="14"/>
    <s v="56 | 58"/>
    <x v="63"/>
    <n v="20011"/>
    <x v="0"/>
  </r>
  <r>
    <x v="1"/>
    <x v="11"/>
    <n v="7.0000000000000007E-2"/>
    <x v="51"/>
    <s v="BANCO VOLKSWAGEN S.A."/>
    <x v="9"/>
    <s v="'0041580787"/>
    <x v="651"/>
    <x v="0"/>
    <x v="0"/>
    <x v="7"/>
    <x v="7"/>
    <x v="18"/>
    <x v="14"/>
    <s v="56 | 58"/>
    <x v="63"/>
    <n v="20011"/>
    <x v="0"/>
  </r>
  <r>
    <x v="1"/>
    <x v="11"/>
    <n v="0.08"/>
    <x v="6"/>
    <s v="CLEAN AMBIENTAL"/>
    <x v="14"/>
    <s v="'1021660"/>
    <x v="1"/>
    <x v="0"/>
    <x v="0"/>
    <x v="2"/>
    <x v="2"/>
    <x v="5"/>
    <x v="4"/>
    <s v="1 | 1"/>
    <x v="7"/>
    <n v="2001"/>
    <x v="0"/>
  </r>
  <r>
    <x v="1"/>
    <x v="11"/>
    <n v="0.08"/>
    <x v="6"/>
    <s v="HEVKEDE"/>
    <x v="14"/>
    <s v="'20231228003-REND"/>
    <x v="1307"/>
    <x v="0"/>
    <x v="0"/>
    <x v="2"/>
    <x v="2"/>
    <x v="5"/>
    <x v="4"/>
    <s v="1 | 1"/>
    <x v="7"/>
    <n v="2001"/>
    <x v="0"/>
  </r>
  <r>
    <x v="1"/>
    <x v="11"/>
    <n v="0.09"/>
    <x v="6"/>
    <s v="CLEAN AMBIENTAL"/>
    <x v="14"/>
    <s v="'1021297"/>
    <x v="1"/>
    <x v="0"/>
    <x v="0"/>
    <x v="2"/>
    <x v="2"/>
    <x v="5"/>
    <x v="4"/>
    <s v="1 | 1"/>
    <x v="7"/>
    <n v="2001"/>
    <x v="0"/>
  </r>
  <r>
    <x v="1"/>
    <x v="11"/>
    <n v="0.1"/>
    <x v="6"/>
    <s v="KIOTO AMBIENTAL LTDA"/>
    <x v="14"/>
    <s v="'1021128"/>
    <x v="1"/>
    <x v="0"/>
    <x v="0"/>
    <x v="2"/>
    <x v="2"/>
    <x v="5"/>
    <x v="4"/>
    <s v="1 | 1"/>
    <x v="7"/>
    <n v="2001"/>
    <x v="0"/>
  </r>
  <r>
    <x v="1"/>
    <x v="11"/>
    <n v="0.12"/>
    <x v="6"/>
    <s v="CLEAN AMBIENTAL"/>
    <x v="14"/>
    <s v="'1020908"/>
    <x v="1"/>
    <x v="0"/>
    <x v="0"/>
    <x v="2"/>
    <x v="2"/>
    <x v="5"/>
    <x v="4"/>
    <s v="1 | 1"/>
    <x v="7"/>
    <n v="2001"/>
    <x v="0"/>
  </r>
  <r>
    <x v="1"/>
    <x v="11"/>
    <n v="0.12"/>
    <x v="6"/>
    <s v="KIOTO AMBIENTAL LTDA"/>
    <x v="14"/>
    <s v="'1021301"/>
    <x v="1"/>
    <x v="0"/>
    <x v="0"/>
    <x v="2"/>
    <x v="2"/>
    <x v="5"/>
    <x v="4"/>
    <s v="1 | 1"/>
    <x v="7"/>
    <n v="2001"/>
    <x v="0"/>
  </r>
  <r>
    <x v="1"/>
    <x v="11"/>
    <n v="0.13"/>
    <x v="6"/>
    <s v="HK LOCAÃ‡ÃƒO"/>
    <x v="14"/>
    <s v="'20231206002-REND"/>
    <x v="1307"/>
    <x v="0"/>
    <x v="0"/>
    <x v="2"/>
    <x v="2"/>
    <x v="5"/>
    <x v="4"/>
    <s v="1 | 1"/>
    <x v="7"/>
    <n v="2001"/>
    <x v="0"/>
  </r>
  <r>
    <x v="1"/>
    <x v="11"/>
    <n v="0.14000000000000001"/>
    <x v="6"/>
    <s v="EDÃ‰SIO"/>
    <x v="14"/>
    <s v="'20231204002-REND"/>
    <x v="1306"/>
    <x v="0"/>
    <x v="0"/>
    <x v="2"/>
    <x v="2"/>
    <x v="5"/>
    <x v="4"/>
    <s v="1 | 1"/>
    <x v="7"/>
    <n v="2001"/>
    <x v="0"/>
  </r>
  <r>
    <x v="1"/>
    <x v="11"/>
    <n v="0.16"/>
    <x v="6"/>
    <s v="KIOTO AMBIENTAL LTDA"/>
    <x v="14"/>
    <s v="'1020904"/>
    <x v="1"/>
    <x v="0"/>
    <x v="0"/>
    <x v="2"/>
    <x v="2"/>
    <x v="5"/>
    <x v="4"/>
    <s v="1 | 1"/>
    <x v="7"/>
    <n v="2001"/>
    <x v="0"/>
  </r>
  <r>
    <x v="1"/>
    <x v="11"/>
    <n v="0.24"/>
    <x v="6"/>
    <s v="PADRAO AMBIENTAL"/>
    <x v="14"/>
    <s v="'20231205002-REND"/>
    <x v="1306"/>
    <x v="0"/>
    <x v="0"/>
    <x v="2"/>
    <x v="2"/>
    <x v="5"/>
    <x v="4"/>
    <s v="1 | 1"/>
    <x v="7"/>
    <n v="2001"/>
    <x v="0"/>
  </r>
  <r>
    <x v="1"/>
    <x v="11"/>
    <n v="0.3"/>
    <x v="6"/>
    <s v="EKKO PARTICIPAÃ‡Ã•ES"/>
    <x v="14"/>
    <s v="'20231206002-REND"/>
    <x v="1307"/>
    <x v="0"/>
    <x v="0"/>
    <x v="2"/>
    <x v="2"/>
    <x v="5"/>
    <x v="4"/>
    <s v="1 | 1"/>
    <x v="7"/>
    <n v="2001"/>
    <x v="0"/>
  </r>
  <r>
    <x v="1"/>
    <x v="11"/>
    <n v="0.3"/>
    <x v="6"/>
    <s v="HK LOCAÃ‡ÃƒO"/>
    <x v="14"/>
    <s v="'20231215004-REND"/>
    <x v="1306"/>
    <x v="0"/>
    <x v="0"/>
    <x v="2"/>
    <x v="2"/>
    <x v="5"/>
    <x v="4"/>
    <s v="1 | 1"/>
    <x v="7"/>
    <n v="2001"/>
    <x v="0"/>
  </r>
  <r>
    <x v="1"/>
    <x v="11"/>
    <n v="0.45"/>
    <x v="6"/>
    <s v="EDÃ‰SIO"/>
    <x v="14"/>
    <s v="'20231226002-REND"/>
    <x v="1307"/>
    <x v="0"/>
    <x v="0"/>
    <x v="2"/>
    <x v="2"/>
    <x v="5"/>
    <x v="4"/>
    <s v="1 | 1"/>
    <x v="7"/>
    <n v="2001"/>
    <x v="0"/>
  </r>
  <r>
    <x v="1"/>
    <x v="11"/>
    <n v="0.49"/>
    <x v="6"/>
    <s v="EKO TRANSPORTES E RECOLHIMENTO DE RESÃDUOS LTDA"/>
    <x v="14"/>
    <s v="'20231215020-REND"/>
    <x v="1306"/>
    <x v="0"/>
    <x v="0"/>
    <x v="2"/>
    <x v="2"/>
    <x v="5"/>
    <x v="4"/>
    <s v="1 | 1"/>
    <x v="7"/>
    <n v="2001"/>
    <x v="0"/>
  </r>
  <r>
    <x v="1"/>
    <x v="11"/>
    <n v="0.52"/>
    <x v="6"/>
    <s v="EKKO PARTICIPAÃ‡Ã•ES"/>
    <x v="14"/>
    <s v="'20231204002-REND"/>
    <x v="1306"/>
    <x v="0"/>
    <x v="0"/>
    <x v="2"/>
    <x v="2"/>
    <x v="5"/>
    <x v="4"/>
    <s v="1 | 1"/>
    <x v="7"/>
    <n v="2001"/>
    <x v="0"/>
  </r>
  <r>
    <x v="1"/>
    <x v="11"/>
    <n v="0.65"/>
    <x v="6"/>
    <s v="HK LOCAÃ‡ÃƒO"/>
    <x v="14"/>
    <s v="'20231222003-REND"/>
    <x v="1307"/>
    <x v="0"/>
    <x v="0"/>
    <x v="2"/>
    <x v="2"/>
    <x v="5"/>
    <x v="4"/>
    <s v="1 | 1"/>
    <x v="7"/>
    <n v="2001"/>
    <x v="0"/>
  </r>
  <r>
    <x v="1"/>
    <x v="11"/>
    <n v="0.76"/>
    <x v="6"/>
    <s v="HK LOCAÃ‡ÃƒO"/>
    <x v="14"/>
    <s v="'20231228004-REND"/>
    <x v="1307"/>
    <x v="0"/>
    <x v="0"/>
    <x v="2"/>
    <x v="2"/>
    <x v="5"/>
    <x v="4"/>
    <s v="1 | 1"/>
    <x v="7"/>
    <n v="2001"/>
    <x v="0"/>
  </r>
  <r>
    <x v="1"/>
    <x v="11"/>
    <n v="0.94"/>
    <x v="6"/>
    <s v="EKO TRANSPORTES E RECOLHIMENTO DE RESÃDUOS LTDA"/>
    <x v="14"/>
    <s v="'20231227012-REND"/>
    <x v="1307"/>
    <x v="0"/>
    <x v="0"/>
    <x v="2"/>
    <x v="2"/>
    <x v="5"/>
    <x v="4"/>
    <s v="1 | 1"/>
    <x v="7"/>
    <n v="2001"/>
    <x v="0"/>
  </r>
  <r>
    <x v="1"/>
    <x v="11"/>
    <n v="0.98"/>
    <x v="6"/>
    <s v="EKO TRANSPORTES E RECOLHIMENTO DE RESÃDUOS LTDA"/>
    <x v="14"/>
    <s v="'20231212028-REND"/>
    <x v="1306"/>
    <x v="0"/>
    <x v="0"/>
    <x v="2"/>
    <x v="2"/>
    <x v="5"/>
    <x v="4"/>
    <s v="1 | 1"/>
    <x v="7"/>
    <n v="2001"/>
    <x v="0"/>
  </r>
  <r>
    <x v="1"/>
    <x v="11"/>
    <n v="1.1000000000000001"/>
    <x v="6"/>
    <s v="EKO TRANSPORTES E RECOLHIMENTO DE RESÃDUOS LTDA"/>
    <x v="14"/>
    <s v="'20231218012-REND"/>
    <x v="1306"/>
    <x v="0"/>
    <x v="0"/>
    <x v="2"/>
    <x v="2"/>
    <x v="5"/>
    <x v="4"/>
    <s v="1 | 1"/>
    <x v="7"/>
    <n v="2001"/>
    <x v="0"/>
  </r>
  <r>
    <x v="1"/>
    <x v="11"/>
    <n v="1.31"/>
    <x v="6"/>
    <s v="EDÃ‰SIO"/>
    <x v="14"/>
    <s v="'20231220002-REND"/>
    <x v="1307"/>
    <x v="0"/>
    <x v="0"/>
    <x v="2"/>
    <x v="2"/>
    <x v="5"/>
    <x v="4"/>
    <s v="1 | 1"/>
    <x v="7"/>
    <n v="2001"/>
    <x v="0"/>
  </r>
  <r>
    <x v="1"/>
    <x v="11"/>
    <n v="1.32"/>
    <x v="6"/>
    <s v="EKO TRANSPORTES E RECOLHIMENTO DE RESÃDUOS LTDA"/>
    <x v="14"/>
    <s v="'20231213017-REND"/>
    <x v="1306"/>
    <x v="0"/>
    <x v="0"/>
    <x v="2"/>
    <x v="2"/>
    <x v="5"/>
    <x v="4"/>
    <s v="1 | 1"/>
    <x v="7"/>
    <n v="2001"/>
    <x v="0"/>
  </r>
  <r>
    <x v="1"/>
    <x v="11"/>
    <n v="1.42"/>
    <x v="6"/>
    <s v="EDÃ‰SIO"/>
    <x v="14"/>
    <s v="'20231222002-REND"/>
    <x v="1307"/>
    <x v="0"/>
    <x v="0"/>
    <x v="2"/>
    <x v="2"/>
    <x v="5"/>
    <x v="4"/>
    <s v="1 | 1"/>
    <x v="7"/>
    <n v="2001"/>
    <x v="0"/>
  </r>
  <r>
    <x v="1"/>
    <x v="11"/>
    <n v="1.48"/>
    <x v="6"/>
    <s v="EKO TRANSPORTES E RECOLHIMENTO DE RESÃDUOS LTDA"/>
    <x v="14"/>
    <s v="'20231208011-REND"/>
    <x v="1306"/>
    <x v="0"/>
    <x v="0"/>
    <x v="2"/>
    <x v="2"/>
    <x v="5"/>
    <x v="4"/>
    <s v="1 | 1"/>
    <x v="7"/>
    <n v="2001"/>
    <x v="0"/>
  </r>
  <r>
    <x v="1"/>
    <x v="11"/>
    <n v="1.8"/>
    <x v="6"/>
    <s v="EKO TRANSPORTES E RECOLHIMENTO DE RESÃDUOS LTDA"/>
    <x v="14"/>
    <s v="'20231205014-REND"/>
    <x v="1306"/>
    <x v="0"/>
    <x v="0"/>
    <x v="2"/>
    <x v="2"/>
    <x v="5"/>
    <x v="4"/>
    <s v="1 | 1"/>
    <x v="7"/>
    <n v="2001"/>
    <x v="0"/>
  </r>
  <r>
    <x v="1"/>
    <x v="11"/>
    <n v="3.12"/>
    <x v="6"/>
    <s v="KIOTO AMBIENTAL LTDA"/>
    <x v="14"/>
    <s v="'1021044"/>
    <x v="1"/>
    <x v="0"/>
    <x v="0"/>
    <x v="2"/>
    <x v="2"/>
    <x v="5"/>
    <x v="4"/>
    <s v="1 | 1"/>
    <x v="7"/>
    <n v="2001"/>
    <x v="0"/>
  </r>
  <r>
    <x v="1"/>
    <x v="11"/>
    <n v="3.95"/>
    <x v="6"/>
    <s v="EKO TRANSPORTES E RECOLHIMENTO DE RESÃDUOS LTDA"/>
    <x v="14"/>
    <s v="'1021025"/>
    <x v="1"/>
    <x v="0"/>
    <x v="0"/>
    <x v="2"/>
    <x v="2"/>
    <x v="5"/>
    <x v="4"/>
    <s v="1 | 1"/>
    <x v="7"/>
    <n v="2001"/>
    <x v="0"/>
  </r>
  <r>
    <x v="1"/>
    <x v="11"/>
    <n v="4.4000000000000004"/>
    <x v="6"/>
    <s v="KIOTO AMBIENTAL LTDA"/>
    <x v="14"/>
    <s v="'20231207015-REND"/>
    <x v="1307"/>
    <x v="0"/>
    <x v="0"/>
    <x v="2"/>
    <x v="2"/>
    <x v="5"/>
    <x v="4"/>
    <s v="1 | 1"/>
    <x v="7"/>
    <n v="2001"/>
    <x v="0"/>
  </r>
  <r>
    <x v="1"/>
    <x v="11"/>
    <n v="4.59"/>
    <x v="6"/>
    <s v="EKO TRANSPORTES E RECOLHIMENTO DE RESÃDUOS LTDA"/>
    <x v="14"/>
    <s v="'20231222010-REND"/>
    <x v="1307"/>
    <x v="0"/>
    <x v="0"/>
    <x v="2"/>
    <x v="2"/>
    <x v="5"/>
    <x v="4"/>
    <s v="1 | 1"/>
    <x v="7"/>
    <n v="2001"/>
    <x v="0"/>
  </r>
  <r>
    <x v="1"/>
    <x v="11"/>
    <n v="5"/>
    <x v="6"/>
    <s v="EKO TRANSPORTES E RECOLHIMENTO DE RESÃDUOS LTDA"/>
    <x v="14"/>
    <s v="'20231201026-REND"/>
    <x v="1306"/>
    <x v="0"/>
    <x v="0"/>
    <x v="2"/>
    <x v="2"/>
    <x v="5"/>
    <x v="4"/>
    <s v="1 | 1"/>
    <x v="7"/>
    <n v="2001"/>
    <x v="0"/>
  </r>
  <r>
    <x v="1"/>
    <x v="11"/>
    <n v="6.81"/>
    <x v="6"/>
    <s v="EKO TRANSPORTES E RECOLHIMENTO DE RESÃDUOS LTDA"/>
    <x v="14"/>
    <s v="'20231220013-REND"/>
    <x v="1307"/>
    <x v="0"/>
    <x v="0"/>
    <x v="2"/>
    <x v="2"/>
    <x v="5"/>
    <x v="4"/>
    <s v="1 | 1"/>
    <x v="7"/>
    <n v="2001"/>
    <x v="0"/>
  </r>
  <r>
    <x v="1"/>
    <x v="11"/>
    <n v="7.88"/>
    <x v="6"/>
    <s v="KIOTO AMBIENTAL LTDA"/>
    <x v="14"/>
    <s v="'20231201016-REND"/>
    <x v="1306"/>
    <x v="0"/>
    <x v="0"/>
    <x v="2"/>
    <x v="2"/>
    <x v="5"/>
    <x v="4"/>
    <s v="1 | 1"/>
    <x v="7"/>
    <n v="2001"/>
    <x v="0"/>
  </r>
  <r>
    <x v="1"/>
    <x v="11"/>
    <n v="9.2899999999999991"/>
    <x v="6"/>
    <s v="KIOTO AMBIENTAL LTDA"/>
    <x v="14"/>
    <s v="'20231205014-REND"/>
    <x v="1306"/>
    <x v="0"/>
    <x v="0"/>
    <x v="2"/>
    <x v="2"/>
    <x v="5"/>
    <x v="4"/>
    <s v="1 | 1"/>
    <x v="7"/>
    <n v="2001"/>
    <x v="0"/>
  </r>
  <r>
    <x v="1"/>
    <x v="11"/>
    <n v="11.22"/>
    <x v="6"/>
    <s v="EDÃ‰SIO"/>
    <x v="14"/>
    <s v="'20231228004-REND"/>
    <x v="1307"/>
    <x v="0"/>
    <x v="0"/>
    <x v="2"/>
    <x v="2"/>
    <x v="5"/>
    <x v="4"/>
    <s v="1 | 1"/>
    <x v="7"/>
    <n v="2001"/>
    <x v="0"/>
  </r>
  <r>
    <x v="1"/>
    <x v="11"/>
    <n v="12.17"/>
    <x v="20"/>
    <s v="UNIMED-RIO COOPERATIVA DE TRABALHO MEDICO DO RIO DE JANEIRO LTDA"/>
    <x v="8"/>
    <s v="'36111680"/>
    <x v="8758"/>
    <x v="26"/>
    <x v="2"/>
    <x v="1"/>
    <x v="1"/>
    <x v="3"/>
    <x v="3"/>
    <s v="1 | 1"/>
    <x v="24"/>
    <n v="5004"/>
    <x v="1"/>
  </r>
  <r>
    <x v="1"/>
    <x v="11"/>
    <n v="14.78"/>
    <x v="6"/>
    <s v="KIOTO AMBIENTAL LTDA"/>
    <x v="14"/>
    <s v="'20231215039-REND"/>
    <x v="1306"/>
    <x v="0"/>
    <x v="0"/>
    <x v="2"/>
    <x v="2"/>
    <x v="5"/>
    <x v="4"/>
    <s v="1 | 1"/>
    <x v="7"/>
    <n v="2001"/>
    <x v="0"/>
  </r>
  <r>
    <x v="1"/>
    <x v="11"/>
    <n v="18.13"/>
    <x v="6"/>
    <s v="EDÃ‰SIO"/>
    <x v="14"/>
    <s v="'20231211002-REND"/>
    <x v="1306"/>
    <x v="0"/>
    <x v="0"/>
    <x v="2"/>
    <x v="2"/>
    <x v="5"/>
    <x v="4"/>
    <s v="1 | 1"/>
    <x v="7"/>
    <n v="2001"/>
    <x v="0"/>
  </r>
  <r>
    <x v="1"/>
    <x v="11"/>
    <n v="20.5"/>
    <x v="39"/>
    <s v="VR BENEFICIOS E SERVICOS DE PROCESSAMENTO S.A"/>
    <x v="11"/>
    <s v="'1020692"/>
    <x v="8646"/>
    <x v="0"/>
    <x v="0"/>
    <x v="2"/>
    <x v="2"/>
    <x v="6"/>
    <x v="3"/>
    <s v="1 | 1"/>
    <x v="46"/>
    <n v="2001"/>
    <x v="1"/>
  </r>
  <r>
    <x v="1"/>
    <x v="11"/>
    <n v="63.24"/>
    <x v="6"/>
    <s v="KIOTO AMBIENTAL LTDA"/>
    <x v="14"/>
    <s v="'20231212039-REND"/>
    <x v="1306"/>
    <x v="0"/>
    <x v="0"/>
    <x v="2"/>
    <x v="2"/>
    <x v="5"/>
    <x v="4"/>
    <s v="1 | 1"/>
    <x v="7"/>
    <n v="2001"/>
    <x v="0"/>
  </r>
  <r>
    <x v="1"/>
    <x v="11"/>
    <n v="82.43"/>
    <x v="6"/>
    <s v="KIOTO AMBIENTAL LTDA"/>
    <x v="14"/>
    <s v="'1021551"/>
    <x v="7056"/>
    <x v="0"/>
    <x v="0"/>
    <x v="2"/>
    <x v="2"/>
    <x v="5"/>
    <x v="4"/>
    <s v="1 | 1"/>
    <x v="7"/>
    <n v="2001"/>
    <x v="0"/>
  </r>
  <r>
    <x v="1"/>
    <x v="11"/>
    <n v="84.66"/>
    <x v="6"/>
    <s v="KIOTO AMBIENTAL LTDA"/>
    <x v="14"/>
    <s v="'1021540"/>
    <x v="7056"/>
    <x v="0"/>
    <x v="0"/>
    <x v="2"/>
    <x v="2"/>
    <x v="5"/>
    <x v="4"/>
    <s v="1 | 1"/>
    <x v="7"/>
    <n v="2001"/>
    <x v="0"/>
  </r>
  <r>
    <x v="1"/>
    <x v="11"/>
    <n v="201.28"/>
    <x v="6"/>
    <s v="KIOTO AMBIENTAL LTDA"/>
    <x v="14"/>
    <s v="'1021548"/>
    <x v="7056"/>
    <x v="0"/>
    <x v="0"/>
    <x v="2"/>
    <x v="2"/>
    <x v="5"/>
    <x v="4"/>
    <s v="1 | 1"/>
    <x v="7"/>
    <n v="2001"/>
    <x v="0"/>
  </r>
  <r>
    <x v="1"/>
    <x v="11"/>
    <n v="219.55"/>
    <x v="118"/>
    <s v="KIOTO AMBIENTAL LTDA"/>
    <x v="2"/>
    <s v="'1021300"/>
    <x v="1"/>
    <x v="35"/>
    <x v="20"/>
    <x v="11"/>
    <x v="11"/>
    <x v="23"/>
    <x v="19"/>
    <s v="1 | 1"/>
    <x v="141"/>
    <m/>
    <x v="0"/>
  </r>
  <r>
    <x v="1"/>
    <x v="11"/>
    <n v="232.39"/>
    <x v="34"/>
    <s v="UNIMED-RIO COOPERATIVA DE TRABALHO MEDICO DO RIO DE JANEIRO LTDA"/>
    <x v="8"/>
    <s v="'36111670"/>
    <x v="3781"/>
    <x v="26"/>
    <x v="2"/>
    <x v="1"/>
    <x v="1"/>
    <x v="3"/>
    <x v="3"/>
    <s v="1 | 1"/>
    <x v="49"/>
    <n v="5004"/>
    <x v="1"/>
  </r>
  <r>
    <x v="1"/>
    <x v="11"/>
    <n v="324.82"/>
    <x v="118"/>
    <s v="KIOTO AMBIENTAL LTDA"/>
    <x v="2"/>
    <s v="'1021637"/>
    <x v="1"/>
    <x v="35"/>
    <x v="20"/>
    <x v="11"/>
    <x v="11"/>
    <x v="23"/>
    <x v="19"/>
    <s v="1 | 1"/>
    <x v="141"/>
    <m/>
    <x v="0"/>
  </r>
  <r>
    <x v="1"/>
    <x v="11"/>
    <n v="378.09"/>
    <x v="6"/>
    <s v="KIOTO AMBIENTAL LTDA"/>
    <x v="14"/>
    <s v="'1021555"/>
    <x v="7056"/>
    <x v="0"/>
    <x v="0"/>
    <x v="2"/>
    <x v="2"/>
    <x v="5"/>
    <x v="4"/>
    <s v="1 | 1"/>
    <x v="7"/>
    <n v="2001"/>
    <x v="0"/>
  </r>
  <r>
    <x v="1"/>
    <x v="11"/>
    <n v="380.64"/>
    <x v="6"/>
    <s v="EKO TRANSPORTES E RECOLHIMENTO DE RESÃDUOS LTDA"/>
    <x v="14"/>
    <s v="'1020853"/>
    <x v="1"/>
    <x v="0"/>
    <x v="0"/>
    <x v="2"/>
    <x v="2"/>
    <x v="5"/>
    <x v="4"/>
    <s v="1 | 1"/>
    <x v="7"/>
    <n v="2001"/>
    <x v="0"/>
  </r>
  <r>
    <x v="1"/>
    <x v="11"/>
    <n v="437.82"/>
    <x v="118"/>
    <s v="KIOTO AMBIENTAL LTDA"/>
    <x v="2"/>
    <s v="'1020902"/>
    <x v="1"/>
    <x v="35"/>
    <x v="20"/>
    <x v="11"/>
    <x v="11"/>
    <x v="23"/>
    <x v="19"/>
    <s v="1 | 1"/>
    <x v="141"/>
    <m/>
    <x v="0"/>
  </r>
  <r>
    <x v="1"/>
    <x v="11"/>
    <n v="501.01"/>
    <x v="118"/>
    <s v="CLEAN AMBIENTAL"/>
    <x v="2"/>
    <s v="'1021220"/>
    <x v="1"/>
    <x v="35"/>
    <x v="20"/>
    <x v="11"/>
    <x v="11"/>
    <x v="23"/>
    <x v="19"/>
    <s v="1 | 1"/>
    <x v="141"/>
    <m/>
    <x v="0"/>
  </r>
  <r>
    <x v="1"/>
    <x v="11"/>
    <n v="639.6"/>
    <x v="118"/>
    <s v="CLEAN AMBIENTAL"/>
    <x v="2"/>
    <s v="'1020895"/>
    <x v="1"/>
    <x v="35"/>
    <x v="20"/>
    <x v="11"/>
    <x v="11"/>
    <x v="23"/>
    <x v="19"/>
    <s v="1 | 1"/>
    <x v="141"/>
    <m/>
    <x v="0"/>
  </r>
  <r>
    <x v="1"/>
    <x v="11"/>
    <n v="691.09"/>
    <x v="118"/>
    <s v="EKO TRANSPORTES E RECOLHIMENTO DE RESÃDUOS LTDA"/>
    <x v="2"/>
    <s v="'1021630"/>
    <x v="1"/>
    <x v="35"/>
    <x v="20"/>
    <x v="11"/>
    <x v="11"/>
    <x v="23"/>
    <x v="19"/>
    <s v="1 | 1"/>
    <x v="141"/>
    <m/>
    <x v="0"/>
  </r>
  <r>
    <x v="1"/>
    <x v="11"/>
    <n v="793.37"/>
    <x v="118"/>
    <s v="KIOTO AMBIENTAL LTDA"/>
    <x v="2"/>
    <s v="'1021642"/>
    <x v="1"/>
    <x v="35"/>
    <x v="20"/>
    <x v="11"/>
    <x v="11"/>
    <x v="23"/>
    <x v="19"/>
    <s v="1 | 1"/>
    <x v="141"/>
    <m/>
    <x v="0"/>
  </r>
  <r>
    <x v="1"/>
    <x v="11"/>
    <n v="854.28"/>
    <x v="118"/>
    <s v="KIOTO AMBIENTAL LTDA"/>
    <x v="2"/>
    <s v="'1021335"/>
    <x v="1"/>
    <x v="35"/>
    <x v="20"/>
    <x v="11"/>
    <x v="11"/>
    <x v="23"/>
    <x v="19"/>
    <s v="1 | 1"/>
    <x v="141"/>
    <m/>
    <x v="0"/>
  </r>
  <r>
    <x v="1"/>
    <x v="11"/>
    <n v="983.93"/>
    <x v="118"/>
    <s v="CLEAN AMBIENTAL"/>
    <x v="2"/>
    <s v="'1021658"/>
    <x v="1"/>
    <x v="35"/>
    <x v="20"/>
    <x v="11"/>
    <x v="11"/>
    <x v="23"/>
    <x v="19"/>
    <s v="1 | 1"/>
    <x v="141"/>
    <m/>
    <x v="0"/>
  </r>
  <r>
    <x v="1"/>
    <x v="11"/>
    <n v="1000"/>
    <x v="118"/>
    <s v="CLEAN AMBIENTAL"/>
    <x v="14"/>
    <s v="'1020906"/>
    <x v="1"/>
    <x v="0"/>
    <x v="0"/>
    <x v="11"/>
    <x v="11"/>
    <x v="23"/>
    <x v="19"/>
    <s v="1 | 1"/>
    <x v="149"/>
    <n v="2001"/>
    <x v="0"/>
  </r>
  <r>
    <x v="1"/>
    <x v="11"/>
    <n v="1000"/>
    <x v="118"/>
    <s v="CLEAN AMBIENTAL"/>
    <x v="14"/>
    <s v="'1020907"/>
    <x v="1"/>
    <x v="0"/>
    <x v="0"/>
    <x v="11"/>
    <x v="11"/>
    <x v="23"/>
    <x v="19"/>
    <s v="1 | 1"/>
    <x v="149"/>
    <n v="2001"/>
    <x v="0"/>
  </r>
  <r>
    <x v="1"/>
    <x v="11"/>
    <n v="1000"/>
    <x v="118"/>
    <s v="CLEAN AMBIENTAL"/>
    <x v="14"/>
    <s v="'1021235"/>
    <x v="1"/>
    <x v="0"/>
    <x v="0"/>
    <x v="11"/>
    <x v="11"/>
    <x v="23"/>
    <x v="19"/>
    <s v="1 | 1"/>
    <x v="149"/>
    <n v="2001"/>
    <x v="0"/>
  </r>
  <r>
    <x v="1"/>
    <x v="11"/>
    <n v="1000"/>
    <x v="118"/>
    <s v="GA SERVIÃ‡OS DE AUTOMOTORES LTDA"/>
    <x v="14"/>
    <s v="'20231205001-REND"/>
    <x v="8379"/>
    <x v="0"/>
    <x v="0"/>
    <x v="11"/>
    <x v="11"/>
    <x v="23"/>
    <x v="19"/>
    <s v="1 | 1"/>
    <x v="149"/>
    <n v="2001"/>
    <x v="0"/>
  </r>
  <r>
    <x v="1"/>
    <x v="11"/>
    <n v="1000"/>
    <x v="118"/>
    <s v="HEVKEDE"/>
    <x v="14"/>
    <s v="'20231201001-REND"/>
    <x v="8379"/>
    <x v="0"/>
    <x v="0"/>
    <x v="11"/>
    <x v="11"/>
    <x v="23"/>
    <x v="19"/>
    <s v="1 | 1"/>
    <x v="149"/>
    <n v="2001"/>
    <x v="0"/>
  </r>
  <r>
    <x v="1"/>
    <x v="11"/>
    <n v="1000"/>
    <x v="118"/>
    <s v="HEVKEDE"/>
    <x v="14"/>
    <s v="'20231206001-REND"/>
    <x v="8379"/>
    <x v="0"/>
    <x v="0"/>
    <x v="11"/>
    <x v="11"/>
    <x v="23"/>
    <x v="19"/>
    <s v="1 | 1"/>
    <x v="149"/>
    <n v="2001"/>
    <x v="0"/>
  </r>
  <r>
    <x v="1"/>
    <x v="11"/>
    <n v="1000"/>
    <x v="118"/>
    <s v="HEVKEDE"/>
    <x v="14"/>
    <s v="'20231220002-REND"/>
    <x v="1308"/>
    <x v="0"/>
    <x v="0"/>
    <x v="11"/>
    <x v="11"/>
    <x v="23"/>
    <x v="19"/>
    <s v="1 | 1"/>
    <x v="149"/>
    <n v="2001"/>
    <x v="0"/>
  </r>
  <r>
    <x v="1"/>
    <x v="11"/>
    <n v="1000"/>
    <x v="118"/>
    <s v="HK LOCAÃ‡ÃƒO"/>
    <x v="2"/>
    <s v="'1020897"/>
    <x v="1"/>
    <x v="35"/>
    <x v="20"/>
    <x v="11"/>
    <x v="11"/>
    <x v="23"/>
    <x v="19"/>
    <s v="1 | 1"/>
    <x v="141"/>
    <m/>
    <x v="0"/>
  </r>
  <r>
    <x v="1"/>
    <x v="11"/>
    <n v="1000"/>
    <x v="118"/>
    <s v="PADRAO AMBIENTAL"/>
    <x v="14"/>
    <s v="'20231204001-REND"/>
    <x v="8379"/>
    <x v="0"/>
    <x v="0"/>
    <x v="11"/>
    <x v="11"/>
    <x v="23"/>
    <x v="19"/>
    <s v="1 | 1"/>
    <x v="149"/>
    <n v="2001"/>
    <x v="0"/>
  </r>
  <r>
    <x v="1"/>
    <x v="11"/>
    <n v="1000"/>
    <x v="118"/>
    <s v="PADRAO AMBIENTAL"/>
    <x v="14"/>
    <s v="'20231206001-REND"/>
    <x v="8379"/>
    <x v="0"/>
    <x v="0"/>
    <x v="11"/>
    <x v="11"/>
    <x v="23"/>
    <x v="19"/>
    <s v="1 | 1"/>
    <x v="149"/>
    <n v="2001"/>
    <x v="0"/>
  </r>
  <r>
    <x v="1"/>
    <x v="11"/>
    <n v="1000"/>
    <x v="118"/>
    <s v="PADRAO AMBIENTAL"/>
    <x v="14"/>
    <s v="'20231212002-REND"/>
    <x v="8379"/>
    <x v="0"/>
    <x v="0"/>
    <x v="11"/>
    <x v="11"/>
    <x v="23"/>
    <x v="19"/>
    <s v="1 | 1"/>
    <x v="149"/>
    <n v="2001"/>
    <x v="0"/>
  </r>
  <r>
    <x v="1"/>
    <x v="11"/>
    <n v="1769.73"/>
    <x v="118"/>
    <s v="EKO TRANSPORTES E RECOLHIMENTO DE RESÃDUOS LTDA"/>
    <x v="2"/>
    <s v="'1021365"/>
    <x v="8568"/>
    <x v="35"/>
    <x v="20"/>
    <x v="11"/>
    <x v="11"/>
    <x v="23"/>
    <x v="19"/>
    <s v="1 | 1"/>
    <x v="141"/>
    <m/>
    <x v="0"/>
  </r>
  <r>
    <x v="1"/>
    <x v="11"/>
    <n v="1920.59"/>
    <x v="118"/>
    <s v="CLEAN AMBIENTAL"/>
    <x v="2"/>
    <s v="'1020892"/>
    <x v="1"/>
    <x v="35"/>
    <x v="20"/>
    <x v="11"/>
    <x v="11"/>
    <x v="23"/>
    <x v="19"/>
    <s v="1 | 1"/>
    <x v="141"/>
    <m/>
    <x v="0"/>
  </r>
  <r>
    <x v="1"/>
    <x v="11"/>
    <n v="2000"/>
    <x v="118"/>
    <s v="CLEAN AMBIENTAL"/>
    <x v="14"/>
    <s v="'1021234"/>
    <x v="1"/>
    <x v="0"/>
    <x v="0"/>
    <x v="11"/>
    <x v="11"/>
    <x v="23"/>
    <x v="19"/>
    <s v="1 | 1"/>
    <x v="149"/>
    <n v="2001"/>
    <x v="0"/>
  </r>
  <r>
    <x v="1"/>
    <x v="11"/>
    <n v="2000"/>
    <x v="118"/>
    <s v="MDAKEDE"/>
    <x v="14"/>
    <s v="'20231214001-REND"/>
    <x v="2071"/>
    <x v="0"/>
    <x v="0"/>
    <x v="11"/>
    <x v="11"/>
    <x v="23"/>
    <x v="19"/>
    <s v="1 | 1"/>
    <x v="149"/>
    <n v="2001"/>
    <x v="0"/>
  </r>
  <r>
    <x v="1"/>
    <x v="11"/>
    <n v="2000"/>
    <x v="118"/>
    <s v="MDAKEDE"/>
    <x v="14"/>
    <s v="'20231226002-REND"/>
    <x v="1308"/>
    <x v="0"/>
    <x v="0"/>
    <x v="11"/>
    <x v="11"/>
    <x v="23"/>
    <x v="19"/>
    <s v="1 | 1"/>
    <x v="149"/>
    <n v="2001"/>
    <x v="0"/>
  </r>
  <r>
    <x v="1"/>
    <x v="11"/>
    <n v="3000"/>
    <x v="118"/>
    <s v="GA SERVIÃ‡OS DE AUTOMOTORES LTDA"/>
    <x v="14"/>
    <s v="'20231201002-REND"/>
    <x v="8379"/>
    <x v="0"/>
    <x v="0"/>
    <x v="11"/>
    <x v="11"/>
    <x v="23"/>
    <x v="19"/>
    <s v="1 | 1"/>
    <x v="149"/>
    <n v="2001"/>
    <x v="0"/>
  </r>
  <r>
    <x v="1"/>
    <x v="11"/>
    <n v="3000"/>
    <x v="118"/>
    <s v="GA SERVIÃ‡OS DE AUTOMOTORES LTDA"/>
    <x v="14"/>
    <s v="'20231208003-REND"/>
    <x v="8379"/>
    <x v="0"/>
    <x v="0"/>
    <x v="11"/>
    <x v="11"/>
    <x v="23"/>
    <x v="19"/>
    <s v="1 | 1"/>
    <x v="149"/>
    <n v="2001"/>
    <x v="0"/>
  </r>
  <r>
    <x v="1"/>
    <x v="11"/>
    <n v="3174.39"/>
    <x v="118"/>
    <s v="KIOTO AMBIENTAL LTDA"/>
    <x v="2"/>
    <s v="'1021647"/>
    <x v="1"/>
    <x v="35"/>
    <x v="20"/>
    <x v="11"/>
    <x v="11"/>
    <x v="23"/>
    <x v="19"/>
    <s v="1 | 1"/>
    <x v="141"/>
    <m/>
    <x v="0"/>
  </r>
  <r>
    <x v="1"/>
    <x v="11"/>
    <n v="4000"/>
    <x v="118"/>
    <s v="CLEAN AMBIENTAL"/>
    <x v="14"/>
    <s v="'20231207002-REND"/>
    <x v="8804"/>
    <x v="0"/>
    <x v="0"/>
    <x v="11"/>
    <x v="11"/>
    <x v="23"/>
    <x v="19"/>
    <s v="1 | 1"/>
    <x v="149"/>
    <n v="2001"/>
    <x v="0"/>
  </r>
  <r>
    <x v="1"/>
    <x v="11"/>
    <n v="4000"/>
    <x v="118"/>
    <s v="HK LOCAÃ‡ÃƒO"/>
    <x v="2"/>
    <s v="'1021634"/>
    <x v="1"/>
    <x v="35"/>
    <x v="20"/>
    <x v="11"/>
    <x v="11"/>
    <x v="23"/>
    <x v="19"/>
    <s v="1 | 1"/>
    <x v="141"/>
    <m/>
    <x v="0"/>
  </r>
  <r>
    <x v="1"/>
    <x v="11"/>
    <n v="4000"/>
    <x v="118"/>
    <s v="MDAKEDE"/>
    <x v="14"/>
    <s v="'20231201002-REND"/>
    <x v="8379"/>
    <x v="0"/>
    <x v="0"/>
    <x v="11"/>
    <x v="11"/>
    <x v="23"/>
    <x v="19"/>
    <s v="1 | 1"/>
    <x v="149"/>
    <n v="2001"/>
    <x v="0"/>
  </r>
  <r>
    <x v="1"/>
    <x v="11"/>
    <n v="4642.8"/>
    <x v="118"/>
    <s v="KIOTO AMBIENTAL LTDA"/>
    <x v="2"/>
    <s v="'1021262"/>
    <x v="1"/>
    <x v="35"/>
    <x v="20"/>
    <x v="11"/>
    <x v="11"/>
    <x v="23"/>
    <x v="19"/>
    <s v="1 | 1"/>
    <x v="141"/>
    <m/>
    <x v="0"/>
  </r>
  <r>
    <x v="1"/>
    <x v="11"/>
    <n v="5000"/>
    <x v="118"/>
    <s v="PADRAO AMBIENTAL"/>
    <x v="14"/>
    <s v="'20231211004-REND"/>
    <x v="8379"/>
    <x v="0"/>
    <x v="0"/>
    <x v="11"/>
    <x v="11"/>
    <x v="23"/>
    <x v="19"/>
    <s v="1 | 1"/>
    <x v="149"/>
    <n v="2001"/>
    <x v="0"/>
  </r>
  <r>
    <x v="1"/>
    <x v="11"/>
    <n v="6000"/>
    <x v="118"/>
    <s v="MDAKEDE"/>
    <x v="14"/>
    <s v="'20231208002-REND"/>
    <x v="8379"/>
    <x v="0"/>
    <x v="0"/>
    <x v="11"/>
    <x v="11"/>
    <x v="23"/>
    <x v="19"/>
    <s v="1 | 1"/>
    <x v="149"/>
    <n v="2001"/>
    <x v="0"/>
  </r>
  <r>
    <x v="1"/>
    <x v="11"/>
    <n v="6325.08"/>
    <x v="118"/>
    <s v="CLEAN AMBIENTAL"/>
    <x v="2"/>
    <s v="'1021018"/>
    <x v="1"/>
    <x v="35"/>
    <x v="20"/>
    <x v="11"/>
    <x v="11"/>
    <x v="23"/>
    <x v="19"/>
    <s v="1 | 1"/>
    <x v="141"/>
    <m/>
    <x v="0"/>
  </r>
  <r>
    <x v="1"/>
    <x v="11"/>
    <n v="7000"/>
    <x v="118"/>
    <s v="PADRAO AMBIENTAL"/>
    <x v="14"/>
    <s v="'20231218003-REND"/>
    <x v="1308"/>
    <x v="0"/>
    <x v="0"/>
    <x v="11"/>
    <x v="11"/>
    <x v="23"/>
    <x v="19"/>
    <s v="1 | 1"/>
    <x v="149"/>
    <n v="2001"/>
    <x v="0"/>
  </r>
  <r>
    <x v="1"/>
    <x v="11"/>
    <n v="7341.86"/>
    <x v="6"/>
    <s v="EKO TRANSPORTES E RECOLHIMENTO DE RESÃDUOS LTDA"/>
    <x v="14"/>
    <s v="'1021621"/>
    <x v="1"/>
    <x v="0"/>
    <x v="0"/>
    <x v="2"/>
    <x v="2"/>
    <x v="5"/>
    <x v="4"/>
    <s v="1 | 1"/>
    <x v="7"/>
    <n v="2001"/>
    <x v="0"/>
  </r>
  <r>
    <x v="1"/>
    <x v="11"/>
    <n v="7454.34"/>
    <x v="118"/>
    <s v="KIOTO AMBIENTAL LTDA"/>
    <x v="2"/>
    <s v="'1020968"/>
    <x v="1"/>
    <x v="35"/>
    <x v="20"/>
    <x v="11"/>
    <x v="11"/>
    <x v="23"/>
    <x v="19"/>
    <s v="1 | 1"/>
    <x v="141"/>
    <m/>
    <x v="0"/>
  </r>
  <r>
    <x v="1"/>
    <x v="11"/>
    <n v="7721.01"/>
    <x v="118"/>
    <s v="CLEAN AMBIENTAL"/>
    <x v="2"/>
    <s v="'1021608"/>
    <x v="1"/>
    <x v="35"/>
    <x v="20"/>
    <x v="11"/>
    <x v="11"/>
    <x v="23"/>
    <x v="19"/>
    <s v="1 | 1"/>
    <x v="141"/>
    <m/>
    <x v="0"/>
  </r>
  <r>
    <x v="1"/>
    <x v="11"/>
    <n v="8000"/>
    <x v="118"/>
    <s v="PADRAO AMBIENTAL"/>
    <x v="14"/>
    <s v="'20231207002-REND"/>
    <x v="8379"/>
    <x v="0"/>
    <x v="0"/>
    <x v="11"/>
    <x v="11"/>
    <x v="23"/>
    <x v="19"/>
    <s v="1 | 1"/>
    <x v="149"/>
    <n v="2001"/>
    <x v="0"/>
  </r>
  <r>
    <x v="1"/>
    <x v="11"/>
    <n v="8000"/>
    <x v="118"/>
    <s v="PADRAO AMBIENTAL"/>
    <x v="14"/>
    <s v="'20231227002-REND"/>
    <x v="1308"/>
    <x v="0"/>
    <x v="0"/>
    <x v="11"/>
    <x v="11"/>
    <x v="23"/>
    <x v="19"/>
    <s v="1 | 1"/>
    <x v="149"/>
    <n v="2001"/>
    <x v="0"/>
  </r>
  <r>
    <x v="1"/>
    <x v="11"/>
    <n v="8120"/>
    <x v="118"/>
    <s v="CLEAN AMBIENTAL"/>
    <x v="2"/>
    <s v="'1021251"/>
    <x v="1"/>
    <x v="35"/>
    <x v="20"/>
    <x v="11"/>
    <x v="11"/>
    <x v="23"/>
    <x v="19"/>
    <s v="1 | 1"/>
    <x v="141"/>
    <m/>
    <x v="0"/>
  </r>
  <r>
    <x v="1"/>
    <x v="11"/>
    <n v="8778.2900000000009"/>
    <x v="118"/>
    <s v="KIOTO AMBIENTAL LTDA"/>
    <x v="2"/>
    <s v="'1021284"/>
    <x v="1"/>
    <x v="35"/>
    <x v="20"/>
    <x v="11"/>
    <x v="11"/>
    <x v="23"/>
    <x v="19"/>
    <s v="1 | 1"/>
    <x v="141"/>
    <m/>
    <x v="0"/>
  </r>
  <r>
    <x v="1"/>
    <x v="11"/>
    <n v="9500"/>
    <x v="118"/>
    <s v="EKO TRANSPORTES E RECOLHIMENTO DE RESÃDUOS LTDA"/>
    <x v="2"/>
    <s v="'1021616"/>
    <x v="1"/>
    <x v="35"/>
    <x v="20"/>
    <x v="11"/>
    <x v="11"/>
    <x v="23"/>
    <x v="19"/>
    <s v="1 | 1"/>
    <x v="141"/>
    <m/>
    <x v="0"/>
  </r>
  <r>
    <x v="1"/>
    <x v="11"/>
    <n v="9713.48"/>
    <x v="118"/>
    <s v="EKO TRANSPORTES E RECOLHIMENTO DE RESÃDUOS LTDA"/>
    <x v="2"/>
    <s v="'1021641"/>
    <x v="1"/>
    <x v="35"/>
    <x v="20"/>
    <x v="11"/>
    <x v="11"/>
    <x v="23"/>
    <x v="19"/>
    <s v="1 | 1"/>
    <x v="141"/>
    <m/>
    <x v="0"/>
  </r>
  <r>
    <x v="1"/>
    <x v="11"/>
    <n v="9741.5999999999985"/>
    <x v="64"/>
    <s v="LANÇAMENTO MANUAL"/>
    <x v="1"/>
    <m/>
    <x v="4359"/>
    <x v="0"/>
    <x v="0"/>
    <x v="2"/>
    <x v="2"/>
    <x v="12"/>
    <x v="10"/>
    <m/>
    <x v="76"/>
    <n v="2001"/>
    <x v="0"/>
  </r>
  <r>
    <x v="1"/>
    <x v="11"/>
    <n v="10000"/>
    <x v="118"/>
    <s v="CLEAN AMBIENTAL"/>
    <x v="14"/>
    <s v="'20231218003-REND"/>
    <x v="1308"/>
    <x v="0"/>
    <x v="0"/>
    <x v="11"/>
    <x v="11"/>
    <x v="23"/>
    <x v="19"/>
    <s v="1 | 1"/>
    <x v="149"/>
    <n v="2001"/>
    <x v="0"/>
  </r>
  <r>
    <x v="1"/>
    <x v="11"/>
    <n v="10000"/>
    <x v="118"/>
    <s v="CLEAN AMBIENTAL"/>
    <x v="14"/>
    <s v="'20231222002-REND"/>
    <x v="1308"/>
    <x v="0"/>
    <x v="0"/>
    <x v="11"/>
    <x v="11"/>
    <x v="23"/>
    <x v="19"/>
    <s v="1 | 1"/>
    <x v="149"/>
    <n v="2001"/>
    <x v="0"/>
  </r>
  <r>
    <x v="1"/>
    <x v="11"/>
    <n v="10000"/>
    <x v="118"/>
    <s v="EKO TRANSPORTES E RECOLHIMENTO DE RESÃDUOS LTDA"/>
    <x v="2"/>
    <s v="'1020852"/>
    <x v="1"/>
    <x v="35"/>
    <x v="20"/>
    <x v="11"/>
    <x v="11"/>
    <x v="23"/>
    <x v="19"/>
    <s v="1 | 1"/>
    <x v="141"/>
    <m/>
    <x v="0"/>
  </r>
  <r>
    <x v="1"/>
    <x v="11"/>
    <n v="10000"/>
    <x v="118"/>
    <s v="EKO TRANSPORTES E RECOLHIMENTO DE RESÃDUOS LTDA"/>
    <x v="2"/>
    <s v="'1020894"/>
    <x v="1"/>
    <x v="35"/>
    <x v="20"/>
    <x v="11"/>
    <x v="11"/>
    <x v="23"/>
    <x v="19"/>
    <s v="1 | 1"/>
    <x v="141"/>
    <m/>
    <x v="0"/>
  </r>
  <r>
    <x v="1"/>
    <x v="11"/>
    <n v="10000"/>
    <x v="118"/>
    <s v="EKO TRANSPORTES E RECOLHIMENTO DE RESÃDUOS LTDA"/>
    <x v="2"/>
    <s v="'1021108"/>
    <x v="1"/>
    <x v="35"/>
    <x v="20"/>
    <x v="11"/>
    <x v="11"/>
    <x v="23"/>
    <x v="19"/>
    <s v="1 | 1"/>
    <x v="141"/>
    <m/>
    <x v="0"/>
  </r>
  <r>
    <x v="1"/>
    <x v="11"/>
    <n v="10000"/>
    <x v="118"/>
    <s v="EKO TRANSPORTES E RECOLHIMENTO DE RESÃDUOS LTDA"/>
    <x v="2"/>
    <s v="'1021219"/>
    <x v="1"/>
    <x v="35"/>
    <x v="20"/>
    <x v="11"/>
    <x v="11"/>
    <x v="23"/>
    <x v="19"/>
    <s v="1 | 1"/>
    <x v="141"/>
    <m/>
    <x v="0"/>
  </r>
  <r>
    <x v="1"/>
    <x v="11"/>
    <n v="10000"/>
    <x v="118"/>
    <s v="EKO TRANSPORTES E RECOLHIMENTO DE RESÃDUOS LTDA"/>
    <x v="2"/>
    <s v="'1021249"/>
    <x v="1"/>
    <x v="35"/>
    <x v="20"/>
    <x v="11"/>
    <x v="11"/>
    <x v="23"/>
    <x v="19"/>
    <s v="1 | 1"/>
    <x v="141"/>
    <m/>
    <x v="0"/>
  </r>
  <r>
    <x v="1"/>
    <x v="11"/>
    <n v="10000"/>
    <x v="118"/>
    <s v="EKO TRANSPORTES E RECOLHIMENTO DE RESÃDUOS LTDA"/>
    <x v="2"/>
    <s v="'1021270"/>
    <x v="1"/>
    <x v="35"/>
    <x v="20"/>
    <x v="11"/>
    <x v="11"/>
    <x v="23"/>
    <x v="19"/>
    <s v="1 | 1"/>
    <x v="141"/>
    <m/>
    <x v="0"/>
  </r>
  <r>
    <x v="1"/>
    <x v="11"/>
    <n v="10000"/>
    <x v="118"/>
    <s v="EKO TRANSPORTES E RECOLHIMENTO DE RESÃDUOS LTDA"/>
    <x v="2"/>
    <s v="'1021315"/>
    <x v="1"/>
    <x v="35"/>
    <x v="20"/>
    <x v="11"/>
    <x v="11"/>
    <x v="23"/>
    <x v="19"/>
    <s v="1 | 1"/>
    <x v="141"/>
    <m/>
    <x v="0"/>
  </r>
  <r>
    <x v="1"/>
    <x v="11"/>
    <n v="10000"/>
    <x v="118"/>
    <s v="KIOTO AMBIENTAL LTDA"/>
    <x v="2"/>
    <s v="'1021431"/>
    <x v="8441"/>
    <x v="35"/>
    <x v="20"/>
    <x v="11"/>
    <x v="11"/>
    <x v="23"/>
    <x v="19"/>
    <s v="1 | 1"/>
    <x v="141"/>
    <m/>
    <x v="0"/>
  </r>
  <r>
    <x v="1"/>
    <x v="11"/>
    <n v="11000"/>
    <x v="118"/>
    <s v="CLEAN AMBIENTAL"/>
    <x v="14"/>
    <s v="'20231226002-REND"/>
    <x v="1308"/>
    <x v="0"/>
    <x v="0"/>
    <x v="11"/>
    <x v="11"/>
    <x v="23"/>
    <x v="19"/>
    <s v="1 | 1"/>
    <x v="149"/>
    <n v="2001"/>
    <x v="0"/>
  </r>
  <r>
    <x v="1"/>
    <x v="11"/>
    <n v="11000"/>
    <x v="118"/>
    <s v="PADRAO AMBIENTAL"/>
    <x v="14"/>
    <s v="'20231226002-REND"/>
    <x v="1308"/>
    <x v="0"/>
    <x v="0"/>
    <x v="11"/>
    <x v="11"/>
    <x v="23"/>
    <x v="19"/>
    <s v="1 | 1"/>
    <x v="149"/>
    <n v="2001"/>
    <x v="0"/>
  </r>
  <r>
    <x v="1"/>
    <x v="11"/>
    <n v="11112.79"/>
    <x v="118"/>
    <s v="KIOTO AMBIENTAL LTDA"/>
    <x v="2"/>
    <s v="'1021644"/>
    <x v="1"/>
    <x v="35"/>
    <x v="20"/>
    <x v="11"/>
    <x v="11"/>
    <x v="23"/>
    <x v="19"/>
    <s v="1 | 1"/>
    <x v="141"/>
    <m/>
    <x v="0"/>
  </r>
  <r>
    <x v="1"/>
    <x v="11"/>
    <n v="12000"/>
    <x v="118"/>
    <s v="CLEAN AMBIENTAL"/>
    <x v="14"/>
    <s v="'20231213004-REND"/>
    <x v="8379"/>
    <x v="0"/>
    <x v="0"/>
    <x v="11"/>
    <x v="11"/>
    <x v="23"/>
    <x v="19"/>
    <s v="1 | 1"/>
    <x v="149"/>
    <n v="2001"/>
    <x v="0"/>
  </r>
  <r>
    <x v="1"/>
    <x v="11"/>
    <n v="13824.46"/>
    <x v="118"/>
    <s v="KIOTO AMBIENTAL LTDA"/>
    <x v="2"/>
    <s v="'1021298"/>
    <x v="1"/>
    <x v="35"/>
    <x v="20"/>
    <x v="11"/>
    <x v="11"/>
    <x v="23"/>
    <x v="19"/>
    <s v="1 | 1"/>
    <x v="141"/>
    <m/>
    <x v="0"/>
  </r>
  <r>
    <x v="1"/>
    <x v="11"/>
    <n v="14000"/>
    <x v="118"/>
    <s v="CLEAN AMBIENTAL"/>
    <x v="14"/>
    <s v="'20231208003-REND"/>
    <x v="8379"/>
    <x v="0"/>
    <x v="0"/>
    <x v="11"/>
    <x v="11"/>
    <x v="23"/>
    <x v="19"/>
    <s v="1 | 1"/>
    <x v="149"/>
    <n v="2001"/>
    <x v="0"/>
  </r>
  <r>
    <x v="1"/>
    <x v="11"/>
    <n v="15000"/>
    <x v="118"/>
    <s v="GA SERVIÃ‡OS DE AUTOMOTORES LTDA"/>
    <x v="14"/>
    <s v="'20231215002-REND"/>
    <x v="1308"/>
    <x v="0"/>
    <x v="0"/>
    <x v="11"/>
    <x v="11"/>
    <x v="23"/>
    <x v="19"/>
    <s v="1 | 1"/>
    <x v="149"/>
    <n v="2001"/>
    <x v="0"/>
  </r>
  <r>
    <x v="1"/>
    <x v="11"/>
    <n v="16000"/>
    <x v="118"/>
    <s v="GA SERVIÃ‡OS DE AUTOMOTORES LTDA"/>
    <x v="14"/>
    <s v="'20231207002-REND"/>
    <x v="8379"/>
    <x v="0"/>
    <x v="0"/>
    <x v="11"/>
    <x v="11"/>
    <x v="23"/>
    <x v="19"/>
    <s v="1 | 1"/>
    <x v="149"/>
    <n v="2001"/>
    <x v="0"/>
  </r>
  <r>
    <x v="1"/>
    <x v="11"/>
    <n v="16000"/>
    <x v="118"/>
    <s v="PADRAO AMBIENTAL"/>
    <x v="14"/>
    <s v="'20231228003-REND"/>
    <x v="1308"/>
    <x v="0"/>
    <x v="0"/>
    <x v="11"/>
    <x v="11"/>
    <x v="23"/>
    <x v="19"/>
    <s v="1 | 1"/>
    <x v="149"/>
    <n v="2001"/>
    <x v="0"/>
  </r>
  <r>
    <x v="1"/>
    <x v="11"/>
    <n v="17000"/>
    <x v="118"/>
    <s v="PADRAO AMBIENTAL"/>
    <x v="14"/>
    <s v="'20231213002-REND"/>
    <x v="8379"/>
    <x v="0"/>
    <x v="0"/>
    <x v="11"/>
    <x v="11"/>
    <x v="23"/>
    <x v="19"/>
    <s v="1 | 1"/>
    <x v="149"/>
    <n v="2001"/>
    <x v="0"/>
  </r>
  <r>
    <x v="1"/>
    <x v="11"/>
    <n v="17296.27"/>
    <x v="118"/>
    <s v="KIOTO AMBIENTAL LTDA"/>
    <x v="2"/>
    <s v="'1020859"/>
    <x v="1"/>
    <x v="35"/>
    <x v="20"/>
    <x v="11"/>
    <x v="11"/>
    <x v="23"/>
    <x v="19"/>
    <s v="1 | 1"/>
    <x v="141"/>
    <m/>
    <x v="0"/>
  </r>
  <r>
    <x v="1"/>
    <x v="11"/>
    <n v="17490.560000000001"/>
    <x v="118"/>
    <s v="KIOTO AMBIENTAL LTDA"/>
    <x v="2"/>
    <s v="'1021121"/>
    <x v="1"/>
    <x v="35"/>
    <x v="20"/>
    <x v="11"/>
    <x v="11"/>
    <x v="23"/>
    <x v="19"/>
    <s v="1 | 1"/>
    <x v="141"/>
    <m/>
    <x v="0"/>
  </r>
  <r>
    <x v="1"/>
    <x v="11"/>
    <n v="19000"/>
    <x v="118"/>
    <s v="CLEAN AMBIENTAL"/>
    <x v="14"/>
    <s v="'1021622"/>
    <x v="1"/>
    <x v="0"/>
    <x v="0"/>
    <x v="11"/>
    <x v="11"/>
    <x v="23"/>
    <x v="19"/>
    <s v="1 | 1"/>
    <x v="149"/>
    <n v="2001"/>
    <x v="0"/>
  </r>
  <r>
    <x v="1"/>
    <x v="11"/>
    <n v="19000"/>
    <x v="118"/>
    <s v="CLEAN AMBIENTAL"/>
    <x v="14"/>
    <s v="'20231215005-REND"/>
    <x v="1308"/>
    <x v="0"/>
    <x v="0"/>
    <x v="11"/>
    <x v="11"/>
    <x v="23"/>
    <x v="19"/>
    <s v="1 | 1"/>
    <x v="149"/>
    <n v="2001"/>
    <x v="0"/>
  </r>
  <r>
    <x v="1"/>
    <x v="11"/>
    <n v="20000"/>
    <x v="118"/>
    <s v="CLEAN AMBIENTAL"/>
    <x v="14"/>
    <s v="'20231220006-REND"/>
    <x v="1308"/>
    <x v="0"/>
    <x v="0"/>
    <x v="11"/>
    <x v="11"/>
    <x v="23"/>
    <x v="19"/>
    <s v="1 | 1"/>
    <x v="149"/>
    <n v="2001"/>
    <x v="0"/>
  </r>
  <r>
    <x v="1"/>
    <x v="11"/>
    <n v="22000"/>
    <x v="118"/>
    <s v="GA SERVIÃ‡OS DE AUTOMOTORES LTDA"/>
    <x v="14"/>
    <s v="'20231211003-REND"/>
    <x v="8379"/>
    <x v="0"/>
    <x v="0"/>
    <x v="11"/>
    <x v="11"/>
    <x v="23"/>
    <x v="19"/>
    <s v="1 | 1"/>
    <x v="149"/>
    <n v="2001"/>
    <x v="0"/>
  </r>
  <r>
    <x v="1"/>
    <x v="11"/>
    <n v="22000"/>
    <x v="118"/>
    <s v="HK LOCAÃ‡ÃƒO"/>
    <x v="2"/>
    <s v="'1021295"/>
    <x v="1"/>
    <x v="35"/>
    <x v="20"/>
    <x v="11"/>
    <x v="11"/>
    <x v="23"/>
    <x v="19"/>
    <s v="1 | 1"/>
    <x v="141"/>
    <m/>
    <x v="0"/>
  </r>
  <r>
    <x v="1"/>
    <x v="11"/>
    <n v="22000"/>
    <x v="118"/>
    <s v="MDAKEDE"/>
    <x v="14"/>
    <s v="'20231205003-REND"/>
    <x v="8379"/>
    <x v="0"/>
    <x v="0"/>
    <x v="11"/>
    <x v="11"/>
    <x v="23"/>
    <x v="19"/>
    <s v="1 | 1"/>
    <x v="149"/>
    <n v="2001"/>
    <x v="0"/>
  </r>
  <r>
    <x v="1"/>
    <x v="11"/>
    <n v="22000"/>
    <x v="118"/>
    <s v="MDAKEDE"/>
    <x v="14"/>
    <s v="'20231207003-REND"/>
    <x v="8379"/>
    <x v="0"/>
    <x v="0"/>
    <x v="11"/>
    <x v="11"/>
    <x v="23"/>
    <x v="19"/>
    <s v="1 | 1"/>
    <x v="149"/>
    <n v="2001"/>
    <x v="0"/>
  </r>
  <r>
    <x v="1"/>
    <x v="11"/>
    <n v="22000"/>
    <x v="118"/>
    <s v="MDAKEDE"/>
    <x v="14"/>
    <s v="'20231227003-REND"/>
    <x v="1308"/>
    <x v="0"/>
    <x v="0"/>
    <x v="11"/>
    <x v="11"/>
    <x v="23"/>
    <x v="19"/>
    <s v="1 | 1"/>
    <x v="149"/>
    <n v="2001"/>
    <x v="0"/>
  </r>
  <r>
    <x v="1"/>
    <x v="11"/>
    <n v="23000"/>
    <x v="118"/>
    <s v="CLEAN AMBIENTAL"/>
    <x v="14"/>
    <s v="'20231212003-REND"/>
    <x v="8379"/>
    <x v="0"/>
    <x v="0"/>
    <x v="11"/>
    <x v="11"/>
    <x v="23"/>
    <x v="19"/>
    <s v="1 | 1"/>
    <x v="149"/>
    <n v="2001"/>
    <x v="0"/>
  </r>
  <r>
    <x v="1"/>
    <x v="11"/>
    <n v="23000"/>
    <x v="118"/>
    <s v="HK LOCAÃ‡ÃƒO"/>
    <x v="2"/>
    <s v="'1021617"/>
    <x v="1"/>
    <x v="35"/>
    <x v="20"/>
    <x v="11"/>
    <x v="11"/>
    <x v="23"/>
    <x v="19"/>
    <s v="1 | 1"/>
    <x v="141"/>
    <m/>
    <x v="0"/>
  </r>
  <r>
    <x v="1"/>
    <x v="11"/>
    <n v="23000"/>
    <x v="118"/>
    <s v="PADRAO AMBIENTAL"/>
    <x v="14"/>
    <s v="'20231215002-REND"/>
    <x v="1308"/>
    <x v="0"/>
    <x v="0"/>
    <x v="11"/>
    <x v="11"/>
    <x v="23"/>
    <x v="19"/>
    <s v="1 | 1"/>
    <x v="149"/>
    <n v="2001"/>
    <x v="0"/>
  </r>
  <r>
    <x v="1"/>
    <x v="11"/>
    <n v="24000"/>
    <x v="118"/>
    <s v="GA SERVIÃ‡OS DE AUTOMOTORES LTDA"/>
    <x v="14"/>
    <s v="'20231227003-REND"/>
    <x v="1308"/>
    <x v="0"/>
    <x v="0"/>
    <x v="11"/>
    <x v="11"/>
    <x v="23"/>
    <x v="19"/>
    <s v="1 | 1"/>
    <x v="149"/>
    <n v="2001"/>
    <x v="0"/>
  </r>
  <r>
    <x v="1"/>
    <x v="11"/>
    <n v="25000"/>
    <x v="118"/>
    <s v="GA SERVIÃ‡OS DE AUTOMOTORES LTDA"/>
    <x v="14"/>
    <s v="'20231218002-REND"/>
    <x v="1308"/>
    <x v="0"/>
    <x v="0"/>
    <x v="11"/>
    <x v="11"/>
    <x v="23"/>
    <x v="19"/>
    <s v="1 | 1"/>
    <x v="149"/>
    <n v="2001"/>
    <x v="0"/>
  </r>
  <r>
    <x v="1"/>
    <x v="11"/>
    <n v="25580.91"/>
    <x v="118"/>
    <s v="EKO TRANSPORTES E RECOLHIMENTO DE RESÃDUOS LTDA"/>
    <x v="2"/>
    <s v="'1021291"/>
    <x v="1"/>
    <x v="35"/>
    <x v="20"/>
    <x v="11"/>
    <x v="11"/>
    <x v="23"/>
    <x v="19"/>
    <s v="1 | 1"/>
    <x v="141"/>
    <m/>
    <x v="0"/>
  </r>
  <r>
    <x v="1"/>
    <x v="11"/>
    <n v="27695"/>
    <x v="118"/>
    <s v="EKO TRANSPORTES E RECOLHIMENTO DE RESÃDUOS LTDA"/>
    <x v="2"/>
    <s v="'1021352"/>
    <x v="1"/>
    <x v="35"/>
    <x v="20"/>
    <x v="11"/>
    <x v="11"/>
    <x v="23"/>
    <x v="19"/>
    <s v="1 | 1"/>
    <x v="141"/>
    <m/>
    <x v="0"/>
  </r>
  <r>
    <x v="1"/>
    <x v="11"/>
    <n v="28000"/>
    <x v="118"/>
    <s v="CLEAN AMBIENTAL"/>
    <x v="14"/>
    <s v="'20231206006-REND"/>
    <x v="8379"/>
    <x v="0"/>
    <x v="0"/>
    <x v="11"/>
    <x v="11"/>
    <x v="23"/>
    <x v="19"/>
    <s v="1 | 1"/>
    <x v="149"/>
    <n v="2001"/>
    <x v="0"/>
  </r>
  <r>
    <x v="1"/>
    <x v="11"/>
    <n v="28000"/>
    <x v="118"/>
    <s v="CLEAN AMBIENTAL"/>
    <x v="14"/>
    <s v="'20231211005-REND"/>
    <x v="8379"/>
    <x v="0"/>
    <x v="0"/>
    <x v="11"/>
    <x v="11"/>
    <x v="23"/>
    <x v="19"/>
    <s v="1 | 1"/>
    <x v="149"/>
    <n v="2001"/>
    <x v="0"/>
  </r>
  <r>
    <x v="1"/>
    <x v="11"/>
    <n v="28000"/>
    <x v="118"/>
    <s v="GA SERVIÃ‡OS DE AUTOMOTORES LTDA"/>
    <x v="14"/>
    <s v="'20231228006-REND"/>
    <x v="1308"/>
    <x v="0"/>
    <x v="0"/>
    <x v="11"/>
    <x v="11"/>
    <x v="23"/>
    <x v="19"/>
    <s v="1 | 1"/>
    <x v="149"/>
    <n v="2001"/>
    <x v="0"/>
  </r>
  <r>
    <x v="1"/>
    <x v="11"/>
    <n v="28000"/>
    <x v="118"/>
    <s v="KIOTO AMBIENTAL LTDA"/>
    <x v="2"/>
    <s v="'1021334"/>
    <x v="1"/>
    <x v="35"/>
    <x v="20"/>
    <x v="11"/>
    <x v="11"/>
    <x v="23"/>
    <x v="19"/>
    <s v="1 | 1"/>
    <x v="141"/>
    <m/>
    <x v="0"/>
  </r>
  <r>
    <x v="1"/>
    <x v="11"/>
    <n v="28514.34"/>
    <x v="118"/>
    <s v="KIOTO AMBIENTAL LTDA"/>
    <x v="2"/>
    <s v="'1021302"/>
    <x v="1"/>
    <x v="35"/>
    <x v="20"/>
    <x v="11"/>
    <x v="11"/>
    <x v="23"/>
    <x v="19"/>
    <s v="1 | 1"/>
    <x v="141"/>
    <m/>
    <x v="0"/>
  </r>
  <r>
    <x v="1"/>
    <x v="11"/>
    <n v="28526.3"/>
    <x v="118"/>
    <s v="KIOTO AMBIENTAL LTDA"/>
    <x v="2"/>
    <s v="'1021552"/>
    <x v="8392"/>
    <x v="35"/>
    <x v="20"/>
    <x v="11"/>
    <x v="11"/>
    <x v="23"/>
    <x v="19"/>
    <s v="1 | 1"/>
    <x v="141"/>
    <m/>
    <x v="0"/>
  </r>
  <r>
    <x v="1"/>
    <x v="11"/>
    <n v="29000"/>
    <x v="118"/>
    <s v="CLEAN AMBIENTAL"/>
    <x v="14"/>
    <s v="'20231214004-REND"/>
    <x v="1308"/>
    <x v="0"/>
    <x v="0"/>
    <x v="11"/>
    <x v="11"/>
    <x v="23"/>
    <x v="19"/>
    <s v="1 | 1"/>
    <x v="149"/>
    <n v="2001"/>
    <x v="0"/>
  </r>
  <r>
    <x v="1"/>
    <x v="11"/>
    <n v="31000"/>
    <x v="118"/>
    <s v="MDAKEDE"/>
    <x v="14"/>
    <s v="'20231215001-REND"/>
    <x v="2071"/>
    <x v="0"/>
    <x v="0"/>
    <x v="11"/>
    <x v="11"/>
    <x v="23"/>
    <x v="19"/>
    <s v="1 | 1"/>
    <x v="149"/>
    <n v="2001"/>
    <x v="0"/>
  </r>
  <r>
    <x v="1"/>
    <x v="11"/>
    <n v="35463.760000000002"/>
    <x v="118"/>
    <s v="KIOTO AMBIENTAL LTDA"/>
    <x v="2"/>
    <s v="'1020946"/>
    <x v="1"/>
    <x v="35"/>
    <x v="20"/>
    <x v="11"/>
    <x v="11"/>
    <x v="23"/>
    <x v="19"/>
    <s v="1 | 1"/>
    <x v="141"/>
    <m/>
    <x v="0"/>
  </r>
  <r>
    <x v="1"/>
    <x v="11"/>
    <n v="38000"/>
    <x v="118"/>
    <s v="KIOTO AMBIENTAL LTDA"/>
    <x v="2"/>
    <s v="'1021556"/>
    <x v="1"/>
    <x v="35"/>
    <x v="20"/>
    <x v="11"/>
    <x v="11"/>
    <x v="23"/>
    <x v="19"/>
    <s v="1 | 1"/>
    <x v="141"/>
    <m/>
    <x v="0"/>
  </r>
  <r>
    <x v="1"/>
    <x v="11"/>
    <n v="40000"/>
    <x v="118"/>
    <s v="CLEAN AMBIENTAL"/>
    <x v="14"/>
    <s v="'20231227003-REND"/>
    <x v="1308"/>
    <x v="0"/>
    <x v="0"/>
    <x v="11"/>
    <x v="11"/>
    <x v="23"/>
    <x v="19"/>
    <s v="1 | 1"/>
    <x v="149"/>
    <n v="2001"/>
    <x v="0"/>
  </r>
  <r>
    <x v="1"/>
    <x v="11"/>
    <n v="45000"/>
    <x v="118"/>
    <s v="MDAKEDE"/>
    <x v="14"/>
    <s v="'20231228005-REND"/>
    <x v="1308"/>
    <x v="0"/>
    <x v="0"/>
    <x v="11"/>
    <x v="11"/>
    <x v="23"/>
    <x v="19"/>
    <s v="1 | 1"/>
    <x v="149"/>
    <n v="2001"/>
    <x v="0"/>
  </r>
  <r>
    <x v="1"/>
    <x v="11"/>
    <n v="47000"/>
    <x v="118"/>
    <s v="GA SERVIÃ‡OS DE AUTOMOTORES LTDA"/>
    <x v="14"/>
    <s v="'20231213010-REND"/>
    <x v="8379"/>
    <x v="0"/>
    <x v="0"/>
    <x v="11"/>
    <x v="11"/>
    <x v="23"/>
    <x v="19"/>
    <s v="1 | 1"/>
    <x v="149"/>
    <n v="2001"/>
    <x v="0"/>
  </r>
  <r>
    <x v="1"/>
    <x v="11"/>
    <n v="48328.75"/>
    <x v="118"/>
    <s v="KIOTO AMBIENTAL LTDA"/>
    <x v="2"/>
    <s v="'1021041"/>
    <x v="1"/>
    <x v="35"/>
    <x v="20"/>
    <x v="11"/>
    <x v="11"/>
    <x v="23"/>
    <x v="19"/>
    <s v="1 | 1"/>
    <x v="141"/>
    <m/>
    <x v="0"/>
  </r>
  <r>
    <x v="1"/>
    <x v="11"/>
    <n v="48920.03"/>
    <x v="118"/>
    <s v="KIOTO AMBIENTAL LTDA"/>
    <x v="2"/>
    <s v="'1020945"/>
    <x v="1"/>
    <x v="35"/>
    <x v="20"/>
    <x v="11"/>
    <x v="11"/>
    <x v="23"/>
    <x v="19"/>
    <s v="1 | 1"/>
    <x v="141"/>
    <m/>
    <x v="0"/>
  </r>
  <r>
    <x v="1"/>
    <x v="11"/>
    <n v="51029.57"/>
    <x v="118"/>
    <s v="EKO TRANSPORTES E RECOLHIMENTO DE RESÃDUOS LTDA"/>
    <x v="2"/>
    <s v="'1021292"/>
    <x v="1"/>
    <x v="35"/>
    <x v="20"/>
    <x v="11"/>
    <x v="11"/>
    <x v="23"/>
    <x v="19"/>
    <s v="1 | 1"/>
    <x v="141"/>
    <m/>
    <x v="0"/>
  </r>
  <r>
    <x v="1"/>
    <x v="11"/>
    <n v="53707.93"/>
    <x v="118"/>
    <s v="KIOTO AMBIENTAL LTDA"/>
    <x v="2"/>
    <s v="'1021648"/>
    <x v="1"/>
    <x v="35"/>
    <x v="20"/>
    <x v="11"/>
    <x v="11"/>
    <x v="23"/>
    <x v="19"/>
    <s v="1 | 1"/>
    <x v="141"/>
    <m/>
    <x v="0"/>
  </r>
  <r>
    <x v="1"/>
    <x v="11"/>
    <n v="55431.28"/>
    <x v="118"/>
    <s v="KIOTO AMBIENTAL LTDA"/>
    <x v="2"/>
    <s v="'1020963"/>
    <x v="1"/>
    <x v="35"/>
    <x v="20"/>
    <x v="11"/>
    <x v="11"/>
    <x v="23"/>
    <x v="19"/>
    <s v="1 | 1"/>
    <x v="141"/>
    <m/>
    <x v="0"/>
  </r>
  <r>
    <x v="1"/>
    <x v="11"/>
    <n v="58000"/>
    <x v="118"/>
    <s v="MDAKEDE"/>
    <x v="14"/>
    <s v="'20231213003-REND"/>
    <x v="8379"/>
    <x v="0"/>
    <x v="0"/>
    <x v="11"/>
    <x v="11"/>
    <x v="23"/>
    <x v="19"/>
    <s v="1 | 1"/>
    <x v="149"/>
    <n v="2001"/>
    <x v="0"/>
  </r>
  <r>
    <x v="1"/>
    <x v="11"/>
    <n v="59334.93"/>
    <x v="118"/>
    <s v="KIOTO AMBIENTAL LTDA"/>
    <x v="2"/>
    <s v="'1021282"/>
    <x v="1"/>
    <x v="35"/>
    <x v="20"/>
    <x v="11"/>
    <x v="11"/>
    <x v="23"/>
    <x v="19"/>
    <s v="1 | 1"/>
    <x v="141"/>
    <m/>
    <x v="0"/>
  </r>
  <r>
    <x v="1"/>
    <x v="11"/>
    <n v="64019.66"/>
    <x v="118"/>
    <s v="KIOTO AMBIENTAL LTDA"/>
    <x v="2"/>
    <s v="'1021643"/>
    <x v="1"/>
    <x v="35"/>
    <x v="20"/>
    <x v="11"/>
    <x v="11"/>
    <x v="23"/>
    <x v="19"/>
    <s v="1 | 1"/>
    <x v="141"/>
    <m/>
    <x v="0"/>
  </r>
  <r>
    <x v="1"/>
    <x v="11"/>
    <n v="65522.080000000002"/>
    <x v="118"/>
    <s v="KIOTO AMBIENTAL LTDA"/>
    <x v="2"/>
    <s v="'1021537"/>
    <x v="8392"/>
    <x v="35"/>
    <x v="20"/>
    <x v="11"/>
    <x v="11"/>
    <x v="23"/>
    <x v="19"/>
    <s v="1 | 1"/>
    <x v="141"/>
    <m/>
    <x v="0"/>
  </r>
  <r>
    <x v="1"/>
    <x v="11"/>
    <n v="67278.990000000005"/>
    <x v="118"/>
    <s v="EKO TRANSPORTES E RECOLHIMENTO DE RESÃDUOS LTDA"/>
    <x v="2"/>
    <s v="'1021229"/>
    <x v="1"/>
    <x v="35"/>
    <x v="20"/>
    <x v="11"/>
    <x v="11"/>
    <x v="23"/>
    <x v="19"/>
    <s v="1 | 1"/>
    <x v="141"/>
    <m/>
    <x v="0"/>
  </r>
  <r>
    <x v="1"/>
    <x v="11"/>
    <n v="68210.47"/>
    <x v="118"/>
    <s v="KIOTO AMBIENTAL LTDA"/>
    <x v="2"/>
    <s v="'1021261"/>
    <x v="1"/>
    <x v="35"/>
    <x v="20"/>
    <x v="11"/>
    <x v="11"/>
    <x v="23"/>
    <x v="19"/>
    <s v="1 | 1"/>
    <x v="141"/>
    <m/>
    <x v="0"/>
  </r>
  <r>
    <x v="1"/>
    <x v="11"/>
    <n v="70794.100000000006"/>
    <x v="118"/>
    <s v="KIOTO AMBIENTAL LTDA"/>
    <x v="2"/>
    <s v="'1021042"/>
    <x v="1"/>
    <x v="35"/>
    <x v="20"/>
    <x v="11"/>
    <x v="11"/>
    <x v="23"/>
    <x v="19"/>
    <s v="1 | 1"/>
    <x v="141"/>
    <m/>
    <x v="0"/>
  </r>
  <r>
    <x v="1"/>
    <x v="11"/>
    <n v="74000"/>
    <x v="118"/>
    <s v="HK LOCAÃ‡ÃƒO"/>
    <x v="2"/>
    <s v="'1021618"/>
    <x v="1"/>
    <x v="35"/>
    <x v="20"/>
    <x v="11"/>
    <x v="11"/>
    <x v="23"/>
    <x v="19"/>
    <s v="1 | 1"/>
    <x v="141"/>
    <m/>
    <x v="0"/>
  </r>
  <r>
    <x v="1"/>
    <x v="11"/>
    <n v="74207.72"/>
    <x v="118"/>
    <s v="KIOTO AMBIENTAL LTDA"/>
    <x v="2"/>
    <s v="'1021228"/>
    <x v="1"/>
    <x v="35"/>
    <x v="20"/>
    <x v="11"/>
    <x v="11"/>
    <x v="23"/>
    <x v="19"/>
    <s v="1 | 1"/>
    <x v="141"/>
    <m/>
    <x v="0"/>
  </r>
  <r>
    <x v="1"/>
    <x v="11"/>
    <n v="75266.490000000005"/>
    <x v="118"/>
    <s v="EKO TRANSPORTES E RECOLHIMENTO DE RESÃDUOS LTDA"/>
    <x v="2"/>
    <s v="'1021610"/>
    <x v="1"/>
    <x v="35"/>
    <x v="20"/>
    <x v="11"/>
    <x v="11"/>
    <x v="23"/>
    <x v="19"/>
    <s v="1 | 1"/>
    <x v="141"/>
    <m/>
    <x v="0"/>
  </r>
  <r>
    <x v="1"/>
    <x v="11"/>
    <n v="82948.62"/>
    <x v="118"/>
    <s v="KIOTO AMBIENTAL LTDA"/>
    <x v="2"/>
    <s v="'1021542"/>
    <x v="8392"/>
    <x v="35"/>
    <x v="20"/>
    <x v="11"/>
    <x v="11"/>
    <x v="23"/>
    <x v="19"/>
    <s v="1 | 1"/>
    <x v="141"/>
    <m/>
    <x v="0"/>
  </r>
  <r>
    <x v="1"/>
    <x v="11"/>
    <n v="90682.79"/>
    <x v="118"/>
    <s v="KIOTO AMBIENTAL LTDA"/>
    <x v="2"/>
    <s v="'1020900"/>
    <x v="1"/>
    <x v="35"/>
    <x v="20"/>
    <x v="11"/>
    <x v="11"/>
    <x v="23"/>
    <x v="19"/>
    <s v="1 | 1"/>
    <x v="141"/>
    <m/>
    <x v="0"/>
  </r>
  <r>
    <x v="1"/>
    <x v="11"/>
    <n v="99000"/>
    <x v="118"/>
    <s v="CLEAN AMBIENTAL"/>
    <x v="14"/>
    <s v="'20231228008-REND"/>
    <x v="1308"/>
    <x v="0"/>
    <x v="0"/>
    <x v="11"/>
    <x v="11"/>
    <x v="23"/>
    <x v="19"/>
    <s v="1 | 1"/>
    <x v="149"/>
    <n v="2001"/>
    <x v="0"/>
  </r>
  <r>
    <x v="1"/>
    <x v="11"/>
    <n v="99000"/>
    <x v="118"/>
    <s v="GA SERVIÃ‡OS DE AUTOMOTORES LTDA"/>
    <x v="14"/>
    <s v="'20231220005-REND"/>
    <x v="1308"/>
    <x v="0"/>
    <x v="0"/>
    <x v="11"/>
    <x v="11"/>
    <x v="23"/>
    <x v="19"/>
    <s v="1 | 1"/>
    <x v="149"/>
    <n v="2001"/>
    <x v="0"/>
  </r>
  <r>
    <x v="1"/>
    <x v="11"/>
    <n v="100000"/>
    <x v="118"/>
    <s v="EKO TRANSPORTES E RECOLHIMENTO DE RESÃDUOS LTDA"/>
    <x v="14"/>
    <s v="'20231220011-REND"/>
    <x v="1312"/>
    <x v="0"/>
    <x v="0"/>
    <x v="11"/>
    <x v="11"/>
    <x v="23"/>
    <x v="19"/>
    <s v="1 | 1"/>
    <x v="149"/>
    <n v="2001"/>
    <x v="0"/>
  </r>
  <r>
    <x v="1"/>
    <x v="11"/>
    <n v="112000"/>
    <x v="118"/>
    <s v="MDAKEDE"/>
    <x v="14"/>
    <s v="'20231206004-REND"/>
    <x v="8379"/>
    <x v="0"/>
    <x v="0"/>
    <x v="11"/>
    <x v="11"/>
    <x v="23"/>
    <x v="19"/>
    <s v="1 | 1"/>
    <x v="149"/>
    <n v="2001"/>
    <x v="0"/>
  </r>
  <r>
    <x v="1"/>
    <x v="11"/>
    <n v="113000"/>
    <x v="118"/>
    <s v="GA SERVIÃ‡OS DE AUTOMOTORES LTDA"/>
    <x v="14"/>
    <s v="'20231206009-REND"/>
    <x v="8379"/>
    <x v="0"/>
    <x v="0"/>
    <x v="11"/>
    <x v="11"/>
    <x v="23"/>
    <x v="19"/>
    <s v="1 | 1"/>
    <x v="149"/>
    <n v="2001"/>
    <x v="0"/>
  </r>
  <r>
    <x v="1"/>
    <x v="11"/>
    <n v="113751.67999999999"/>
    <x v="118"/>
    <s v="KIOTO AMBIENTAL LTDA"/>
    <x v="2"/>
    <s v="'1021333"/>
    <x v="1"/>
    <x v="35"/>
    <x v="20"/>
    <x v="11"/>
    <x v="11"/>
    <x v="23"/>
    <x v="19"/>
    <s v="1 | 1"/>
    <x v="141"/>
    <m/>
    <x v="0"/>
  </r>
  <r>
    <x v="1"/>
    <x v="11"/>
    <n v="116327.84"/>
    <x v="118"/>
    <s v="KIOTO AMBIENTAL LTDA"/>
    <x v="2"/>
    <s v="'1021546"/>
    <x v="8392"/>
    <x v="35"/>
    <x v="20"/>
    <x v="11"/>
    <x v="11"/>
    <x v="23"/>
    <x v="19"/>
    <s v="1 | 1"/>
    <x v="141"/>
    <m/>
    <x v="0"/>
  </r>
  <r>
    <x v="1"/>
    <x v="11"/>
    <n v="123632.78"/>
    <x v="118"/>
    <s v="EKO TRANSPORTES E RECOLHIMENTO DE RESÃDUOS LTDA"/>
    <x v="2"/>
    <s v="'1021614"/>
    <x v="1"/>
    <x v="35"/>
    <x v="20"/>
    <x v="11"/>
    <x v="11"/>
    <x v="23"/>
    <x v="19"/>
    <s v="1 | 1"/>
    <x v="141"/>
    <m/>
    <x v="0"/>
  </r>
  <r>
    <x v="1"/>
    <x v="11"/>
    <n v="124184.61"/>
    <x v="118"/>
    <s v="EKO TRANSPORTES E RECOLHIMENTO DE RESÃDUOS LTDA"/>
    <x v="2"/>
    <s v="'1021223"/>
    <x v="1"/>
    <x v="35"/>
    <x v="20"/>
    <x v="11"/>
    <x v="11"/>
    <x v="23"/>
    <x v="19"/>
    <s v="1 | 1"/>
    <x v="141"/>
    <m/>
    <x v="0"/>
  </r>
  <r>
    <x v="1"/>
    <x v="11"/>
    <n v="128499.61"/>
    <x v="118"/>
    <s v="KIOTO AMBIENTAL LTDA"/>
    <x v="2"/>
    <s v="'1021651"/>
    <x v="1"/>
    <x v="35"/>
    <x v="20"/>
    <x v="11"/>
    <x v="11"/>
    <x v="23"/>
    <x v="19"/>
    <s v="1 | 1"/>
    <x v="141"/>
    <m/>
    <x v="0"/>
  </r>
  <r>
    <x v="1"/>
    <x v="11"/>
    <n v="128648.98"/>
    <x v="118"/>
    <s v="KIOTO AMBIENTAL LTDA"/>
    <x v="2"/>
    <s v="'1021296"/>
    <x v="1"/>
    <x v="35"/>
    <x v="20"/>
    <x v="11"/>
    <x v="11"/>
    <x v="23"/>
    <x v="19"/>
    <s v="1 | 1"/>
    <x v="141"/>
    <m/>
    <x v="0"/>
  </r>
  <r>
    <x v="1"/>
    <x v="11"/>
    <n v="131318.28"/>
    <x v="118"/>
    <s v="EKO TRANSPORTES E RECOLHIMENTO DE RESÃDUOS LTDA"/>
    <x v="2"/>
    <s v="'1021611"/>
    <x v="1"/>
    <x v="35"/>
    <x v="20"/>
    <x v="11"/>
    <x v="11"/>
    <x v="23"/>
    <x v="19"/>
    <s v="1 | 1"/>
    <x v="141"/>
    <m/>
    <x v="0"/>
  </r>
  <r>
    <x v="1"/>
    <x v="11"/>
    <n v="132176.69"/>
    <x v="118"/>
    <s v="KIOTO AMBIENTAL LTDA"/>
    <x v="2"/>
    <s v="'1021553"/>
    <x v="8392"/>
    <x v="35"/>
    <x v="20"/>
    <x v="11"/>
    <x v="11"/>
    <x v="23"/>
    <x v="19"/>
    <s v="1 | 1"/>
    <x v="141"/>
    <m/>
    <x v="0"/>
  </r>
  <r>
    <x v="1"/>
    <x v="11"/>
    <n v="132294.88"/>
    <x v="118"/>
    <s v="KIOTO AMBIENTAL LTDA"/>
    <x v="2"/>
    <s v="'1021547"/>
    <x v="8392"/>
    <x v="35"/>
    <x v="20"/>
    <x v="11"/>
    <x v="11"/>
    <x v="23"/>
    <x v="19"/>
    <s v="1 | 1"/>
    <x v="141"/>
    <m/>
    <x v="0"/>
  </r>
  <r>
    <x v="1"/>
    <x v="11"/>
    <n v="138000"/>
    <x v="118"/>
    <s v="MDAKEDE"/>
    <x v="14"/>
    <s v="'20231220005-REND"/>
    <x v="1308"/>
    <x v="0"/>
    <x v="0"/>
    <x v="11"/>
    <x v="11"/>
    <x v="23"/>
    <x v="19"/>
    <s v="1 | 1"/>
    <x v="149"/>
    <n v="2001"/>
    <x v="0"/>
  </r>
  <r>
    <x v="1"/>
    <x v="11"/>
    <n v="147999.57"/>
    <x v="118"/>
    <s v="EKO TRANSPORTES E RECOLHIMENTO DE RESÃDUOS LTDA"/>
    <x v="2"/>
    <s v="'1021557"/>
    <x v="8392"/>
    <x v="35"/>
    <x v="20"/>
    <x v="11"/>
    <x v="11"/>
    <x v="23"/>
    <x v="19"/>
    <s v="1 | 1"/>
    <x v="141"/>
    <m/>
    <x v="0"/>
  </r>
  <r>
    <x v="1"/>
    <x v="11"/>
    <n v="154049.32"/>
    <x v="118"/>
    <s v="KIOTO AMBIENTAL LTDA"/>
    <x v="2"/>
    <s v="'1021539"/>
    <x v="8392"/>
    <x v="35"/>
    <x v="20"/>
    <x v="11"/>
    <x v="11"/>
    <x v="23"/>
    <x v="19"/>
    <s v="1 | 1"/>
    <x v="141"/>
    <m/>
    <x v="0"/>
  </r>
  <r>
    <x v="1"/>
    <x v="11"/>
    <n v="154964.87"/>
    <x v="118"/>
    <s v="KIOTO AMBIENTAL LTDA"/>
    <x v="2"/>
    <s v="'1020858"/>
    <x v="1"/>
    <x v="35"/>
    <x v="20"/>
    <x v="11"/>
    <x v="11"/>
    <x v="23"/>
    <x v="19"/>
    <s v="1 | 1"/>
    <x v="141"/>
    <m/>
    <x v="0"/>
  </r>
  <r>
    <x v="1"/>
    <x v="11"/>
    <n v="175326.34"/>
    <x v="118"/>
    <s v="EKO TRANSPORTES E RECOLHIMENTO DE RESÃDUOS LTDA"/>
    <x v="2"/>
    <s v="'1021020"/>
    <x v="1"/>
    <x v="35"/>
    <x v="20"/>
    <x v="11"/>
    <x v="11"/>
    <x v="23"/>
    <x v="19"/>
    <s v="1 | 1"/>
    <x v="141"/>
    <m/>
    <x v="0"/>
  </r>
  <r>
    <x v="1"/>
    <x v="11"/>
    <n v="183962.12"/>
    <x v="118"/>
    <s v="EKO TRANSPORTES E RECOLHIMENTO DE RESÃDUOS LTDA"/>
    <x v="2"/>
    <s v="'1021248"/>
    <x v="1"/>
    <x v="35"/>
    <x v="20"/>
    <x v="11"/>
    <x v="11"/>
    <x v="23"/>
    <x v="19"/>
    <s v="1 | 1"/>
    <x v="141"/>
    <m/>
    <x v="0"/>
  </r>
  <r>
    <x v="1"/>
    <x v="11"/>
    <n v="192400.71"/>
    <x v="118"/>
    <s v="EKO TRANSPORTES E RECOLHIMENTO DE RESÃDUOS LTDA"/>
    <x v="2"/>
    <s v="'1020962"/>
    <x v="1"/>
    <x v="35"/>
    <x v="20"/>
    <x v="11"/>
    <x v="11"/>
    <x v="23"/>
    <x v="19"/>
    <s v="1 | 1"/>
    <x v="141"/>
    <m/>
    <x v="0"/>
  </r>
  <r>
    <x v="1"/>
    <x v="11"/>
    <n v="198281.21"/>
    <x v="118"/>
    <s v="KIOTO AMBIENTAL LTDA"/>
    <x v="2"/>
    <s v="'1021045"/>
    <x v="1"/>
    <x v="35"/>
    <x v="20"/>
    <x v="11"/>
    <x v="11"/>
    <x v="23"/>
    <x v="19"/>
    <s v="1 | 1"/>
    <x v="141"/>
    <m/>
    <x v="0"/>
  </r>
  <r>
    <x v="1"/>
    <x v="11"/>
    <n v="210550.16"/>
    <x v="118"/>
    <s v="EKO TRANSPORTES E RECOLHIMENTO DE RESÃDUOS LTDA"/>
    <x v="2"/>
    <s v="'1021271"/>
    <x v="1"/>
    <x v="35"/>
    <x v="20"/>
    <x v="11"/>
    <x v="11"/>
    <x v="23"/>
    <x v="19"/>
    <s v="1 | 1"/>
    <x v="141"/>
    <m/>
    <x v="0"/>
  </r>
  <r>
    <x v="1"/>
    <x v="11"/>
    <n v="213167.5"/>
    <x v="118"/>
    <s v="EKO TRANSPORTES E RECOLHIMENTO DE RESÃDUOS LTDA"/>
    <x v="2"/>
    <s v="'1020937"/>
    <x v="1"/>
    <x v="35"/>
    <x v="20"/>
    <x v="11"/>
    <x v="11"/>
    <x v="23"/>
    <x v="19"/>
    <s v="1 | 1"/>
    <x v="141"/>
    <m/>
    <x v="0"/>
  </r>
  <r>
    <x v="1"/>
    <x v="11"/>
    <n v="217550.22"/>
    <x v="118"/>
    <s v="EKO TRANSPORTES E RECOLHIMENTO DE RESÃDUOS LTDA"/>
    <x v="2"/>
    <s v="'1021615"/>
    <x v="1"/>
    <x v="35"/>
    <x v="20"/>
    <x v="11"/>
    <x v="11"/>
    <x v="23"/>
    <x v="19"/>
    <s v="1 | 1"/>
    <x v="141"/>
    <m/>
    <x v="0"/>
  </r>
  <r>
    <x v="1"/>
    <x v="11"/>
    <n v="228576.64000000001"/>
    <x v="118"/>
    <s v="EKO TRANSPORTES E RECOLHIMENTO DE RESÃDUOS LTDA"/>
    <x v="2"/>
    <s v="'1021612"/>
    <x v="1"/>
    <x v="35"/>
    <x v="20"/>
    <x v="11"/>
    <x v="11"/>
    <x v="23"/>
    <x v="19"/>
    <s v="1 | 1"/>
    <x v="141"/>
    <m/>
    <x v="0"/>
  </r>
  <r>
    <x v="1"/>
    <x v="11"/>
    <n v="247481.74"/>
    <x v="118"/>
    <s v="EKO TRANSPORTES E RECOLHIMENTO DE RESÃDUOS LTDA"/>
    <x v="2"/>
    <s v="'1020893"/>
    <x v="1"/>
    <x v="35"/>
    <x v="20"/>
    <x v="11"/>
    <x v="11"/>
    <x v="23"/>
    <x v="19"/>
    <s v="1 | 1"/>
    <x v="141"/>
    <m/>
    <x v="0"/>
  </r>
  <r>
    <x v="1"/>
    <x v="11"/>
    <n v="319329.27"/>
    <x v="118"/>
    <s v="EKO TRANSPORTES E RECOLHIMENTO DE RESÃDUOS LTDA"/>
    <x v="2"/>
    <s v="'1021021"/>
    <x v="1"/>
    <x v="35"/>
    <x v="20"/>
    <x v="11"/>
    <x v="11"/>
    <x v="23"/>
    <x v="19"/>
    <s v="1 | 1"/>
    <x v="141"/>
    <m/>
    <x v="0"/>
  </r>
  <r>
    <x v="1"/>
    <x v="11"/>
    <n v="332377.59000000003"/>
    <x v="118"/>
    <s v="EKO TRANSPORTES E RECOLHIMENTO DE RESÃDUOS LTDA"/>
    <x v="2"/>
    <s v="'1021609"/>
    <x v="1"/>
    <x v="35"/>
    <x v="20"/>
    <x v="11"/>
    <x v="11"/>
    <x v="23"/>
    <x v="19"/>
    <s v="1 | 1"/>
    <x v="141"/>
    <m/>
    <x v="0"/>
  </r>
  <r>
    <x v="1"/>
    <x v="11"/>
    <n v="339818.11"/>
    <x v="118"/>
    <s v="KIOTO AMBIENTAL LTDA"/>
    <x v="2"/>
    <s v="'1021118"/>
    <x v="1"/>
    <x v="35"/>
    <x v="20"/>
    <x v="11"/>
    <x v="11"/>
    <x v="23"/>
    <x v="19"/>
    <s v="1 | 1"/>
    <x v="141"/>
    <m/>
    <x v="0"/>
  </r>
  <r>
    <x v="1"/>
    <x v="11"/>
    <n v="354934.88"/>
    <x v="118"/>
    <s v="EKO TRANSPORTES E RECOLHIMENTO DE RESÃDUOS LTDA"/>
    <x v="2"/>
    <s v="'1021325"/>
    <x v="1"/>
    <x v="35"/>
    <x v="20"/>
    <x v="11"/>
    <x v="11"/>
    <x v="23"/>
    <x v="19"/>
    <s v="1 | 1"/>
    <x v="141"/>
    <m/>
    <x v="0"/>
  </r>
  <r>
    <x v="1"/>
    <x v="11"/>
    <n v="397123.91"/>
    <x v="118"/>
    <s v="EKO TRANSPORTES E RECOLHIMENTO DE RESÃDUOS LTDA"/>
    <x v="2"/>
    <s v="'1021290"/>
    <x v="1"/>
    <x v="35"/>
    <x v="20"/>
    <x v="11"/>
    <x v="11"/>
    <x v="23"/>
    <x v="19"/>
    <s v="1 | 1"/>
    <x v="141"/>
    <m/>
    <x v="0"/>
  </r>
  <r>
    <x v="1"/>
    <x v="11"/>
    <n v="430000"/>
    <x v="118"/>
    <s v="EKO TRANSPORTES E RECOLHIMENTO DE RESÃDUOS LTDA"/>
    <x v="14"/>
    <s v="'20231227010-REND"/>
    <x v="8805"/>
    <x v="0"/>
    <x v="0"/>
    <x v="11"/>
    <x v="11"/>
    <x v="23"/>
    <x v="19"/>
    <s v="1 | 1"/>
    <x v="149"/>
    <n v="2001"/>
    <x v="0"/>
  </r>
  <r>
    <x v="1"/>
    <x v="11"/>
    <n v="447729.31"/>
    <x v="118"/>
    <s v="EKO TRANSPORTES E RECOLHIMENTO DE RESÃDUOS LTDA"/>
    <x v="2"/>
    <s v="'1020854"/>
    <x v="1"/>
    <x v="35"/>
    <x v="20"/>
    <x v="11"/>
    <x v="11"/>
    <x v="23"/>
    <x v="19"/>
    <s v="1 | 1"/>
    <x v="141"/>
    <m/>
    <x v="0"/>
  </r>
  <r>
    <x v="1"/>
    <x v="11"/>
    <n v="447856.96"/>
    <x v="118"/>
    <s v="KIOTO AMBIENTAL LTDA"/>
    <x v="2"/>
    <s v="'1021653"/>
    <x v="1"/>
    <x v="35"/>
    <x v="20"/>
    <x v="11"/>
    <x v="11"/>
    <x v="23"/>
    <x v="19"/>
    <s v="1 | 1"/>
    <x v="141"/>
    <m/>
    <x v="0"/>
  </r>
  <r>
    <x v="1"/>
    <x v="11"/>
    <n v="465000"/>
    <x v="118"/>
    <s v="EKO TRANSPORTES E RECOLHIMENTO DE RESÃDUOS LTDA"/>
    <x v="14"/>
    <s v="'20231228020-REND"/>
    <x v="1312"/>
    <x v="0"/>
    <x v="0"/>
    <x v="11"/>
    <x v="11"/>
    <x v="23"/>
    <x v="19"/>
    <s v="1 | 1"/>
    <x v="149"/>
    <n v="2001"/>
    <x v="0"/>
  </r>
  <r>
    <x v="1"/>
    <x v="11"/>
    <n v="476114.03"/>
    <x v="118"/>
    <s v="EKO TRANSPORTES E RECOLHIMENTO DE RESÃDUOS LTDA"/>
    <x v="2"/>
    <s v="'1021613"/>
    <x v="1"/>
    <x v="35"/>
    <x v="20"/>
    <x v="11"/>
    <x v="11"/>
    <x v="23"/>
    <x v="19"/>
    <s v="1 | 1"/>
    <x v="141"/>
    <m/>
    <x v="0"/>
  </r>
  <r>
    <x v="1"/>
    <x v="11"/>
    <n v="600000"/>
    <x v="126"/>
    <s v="EKO TRANSPORTES E RECOLHIMENTO DE RESÃDUOS LTDA"/>
    <x v="14"/>
    <s v="'1021023"/>
    <x v="8806"/>
    <x v="0"/>
    <x v="0"/>
    <x v="2"/>
    <x v="2"/>
    <x v="10"/>
    <x v="8"/>
    <s v="1 | 1"/>
    <x v="150"/>
    <n v="2001"/>
    <x v="0"/>
  </r>
  <r>
    <x v="1"/>
    <x v="11"/>
    <n v="800000"/>
    <x v="118"/>
    <s v="EKO TRANSPORTES E RECOLHIMENTO DE RESÃDUOS LTDA"/>
    <x v="2"/>
    <s v="'1020851"/>
    <x v="1"/>
    <x v="35"/>
    <x v="20"/>
    <x v="11"/>
    <x v="11"/>
    <x v="23"/>
    <x v="19"/>
    <s v="1 | 1"/>
    <x v="141"/>
    <m/>
    <x v="0"/>
  </r>
  <r>
    <x v="1"/>
    <x v="11"/>
    <n v="1111993.8899999999"/>
    <x v="118"/>
    <s v="EKO TRANSPORTES E RECOLHIMENTO DE RESÃDUOS LTDA"/>
    <x v="2"/>
    <s v="'1021107"/>
    <x v="1"/>
    <x v="35"/>
    <x v="20"/>
    <x v="11"/>
    <x v="11"/>
    <x v="23"/>
    <x v="19"/>
    <s v="1 | 1"/>
    <x v="141"/>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0DE574-5249-4D3E-98B4-898B48125634}" name="Tabela dinâmica1" cacheId="7" applyNumberFormats="0" applyBorderFormats="0" applyFontFormats="0" applyPatternFormats="0" applyAlignmentFormats="0" applyWidthHeightFormats="1" dataCaption="Valores" updatedVersion="8" minRefreshableVersion="3" itemPrintTitles="1" createdVersion="8" indent="0" compact="0" compactData="0" gridDropZones="1" multipleFieldFilters="0" fieldListSortAscending="1">
  <location ref="A6:AS1059" firstHeaderRow="1" firstDataRow="3" firstDataCol="8"/>
  <pivotFields count="18">
    <pivotField axis="axisCol" compact="0" outline="0" showAll="0">
      <items count="3">
        <item x="0"/>
        <item x="1"/>
        <item t="default"/>
      </items>
    </pivotField>
    <pivotField axis="axisCol" compact="0" outline="0" showAll="0">
      <items count="14">
        <item x="0"/>
        <item x="1"/>
        <item x="2"/>
        <item x="3"/>
        <item x="4"/>
        <item x="5"/>
        <item x="6"/>
        <item x="7"/>
        <item x="8"/>
        <item x="9"/>
        <item x="10"/>
        <item x="11"/>
        <item h="1" x="12"/>
        <item t="default"/>
      </items>
    </pivotField>
    <pivotField dataField="1" compact="0" outline="0" showAll="0"/>
    <pivotField axis="axisRow" compact="0" showAll="0" insertBlankRow="1">
      <items count="131">
        <item x="29"/>
        <item x="48"/>
        <item x="59"/>
        <item x="7"/>
        <item x="34"/>
        <item x="81"/>
        <item x="20"/>
        <item x="24"/>
        <item x="3"/>
        <item x="39"/>
        <item x="92"/>
        <item x="55"/>
        <item x="89"/>
        <item x="38"/>
        <item x="66"/>
        <item x="103"/>
        <item x="119"/>
        <item x="75"/>
        <item x="116"/>
        <item x="65"/>
        <item x="8"/>
        <item x="41"/>
        <item x="54"/>
        <item x="43"/>
        <item x="64"/>
        <item x="9"/>
        <item x="107"/>
        <item x="96"/>
        <item x="82"/>
        <item x="37"/>
        <item x="110"/>
        <item x="117"/>
        <item x="69"/>
        <item x="111"/>
        <item x="97"/>
        <item x="90"/>
        <item x="10"/>
        <item x="99"/>
        <item x="108"/>
        <item x="11"/>
        <item x="31"/>
        <item x="57"/>
        <item x="56"/>
        <item x="21"/>
        <item x="12"/>
        <item x="27"/>
        <item x="62"/>
        <item x="13"/>
        <item x="105"/>
        <item x="106"/>
        <item x="14"/>
        <item x="83"/>
        <item x="15"/>
        <item x="115"/>
        <item x="91"/>
        <item x="35"/>
        <item x="45"/>
        <item x="84"/>
        <item x="101"/>
        <item x="30"/>
        <item x="46"/>
        <item x="88"/>
        <item x="58"/>
        <item x="121"/>
        <item x="74"/>
        <item x="87"/>
        <item x="76"/>
        <item x="1"/>
        <item x="16"/>
        <item x="50"/>
        <item x="85"/>
        <item x="61"/>
        <item x="49"/>
        <item x="53"/>
        <item x="17"/>
        <item x="36"/>
        <item x="33"/>
        <item x="42"/>
        <item x="25"/>
        <item x="18"/>
        <item x="93"/>
        <item x="79"/>
        <item x="70"/>
        <item x="60"/>
        <item x="67"/>
        <item x="19"/>
        <item x="23"/>
        <item x="100"/>
        <item x="86"/>
        <item x="73"/>
        <item x="44"/>
        <item x="94"/>
        <item x="80"/>
        <item x="109"/>
        <item x="5"/>
        <item x="77"/>
        <item x="4"/>
        <item x="68"/>
        <item x="6"/>
        <item x="114"/>
        <item x="113"/>
        <item x="2"/>
        <item x="78"/>
        <item x="71"/>
        <item x="40"/>
        <item x="52"/>
        <item x="0"/>
        <item x="112"/>
        <item x="72"/>
        <item x="32"/>
        <item x="104"/>
        <item x="26"/>
        <item x="22"/>
        <item x="95"/>
        <item x="98"/>
        <item x="63"/>
        <item x="28"/>
        <item x="102"/>
        <item x="51"/>
        <item x="47"/>
        <item x="123"/>
        <item x="118"/>
        <item x="120"/>
        <item x="129"/>
        <item x="124"/>
        <item x="126"/>
        <item x="122"/>
        <item x="125"/>
        <item x="127"/>
        <item x="128"/>
        <item t="default"/>
      </items>
    </pivotField>
    <pivotField compact="0" outline="0" showAll="0"/>
    <pivotField compact="0" outline="0" showAll="0"/>
    <pivotField compact="0" outline="0" showAll="0"/>
    <pivotField axis="axisRow" compact="0" outline="0" showAll="0">
      <items count="8808">
        <item x="755"/>
        <item x="406"/>
        <item x="414"/>
        <item x="366"/>
        <item x="371"/>
        <item x="333"/>
        <item x="381"/>
        <item x="16"/>
        <item x="402"/>
        <item x="273"/>
        <item x="400"/>
        <item x="401"/>
        <item x="379"/>
        <item x="188"/>
        <item x="356"/>
        <item x="351"/>
        <item x="322"/>
        <item x="344"/>
        <item x="345"/>
        <item x="332"/>
        <item x="276"/>
        <item x="60"/>
        <item x="282"/>
        <item x="308"/>
        <item x="15"/>
        <item x="124"/>
        <item x="415"/>
        <item x="408"/>
        <item x="362"/>
        <item x="405"/>
        <item x="271"/>
        <item x="281"/>
        <item x="89"/>
        <item x="288"/>
        <item x="286"/>
        <item x="57"/>
        <item x="139"/>
        <item x="104"/>
        <item x="380"/>
        <item x="305"/>
        <item x="30"/>
        <item x="283"/>
        <item x="219"/>
        <item x="181"/>
        <item x="279"/>
        <item x="118"/>
        <item x="334"/>
        <item x="226"/>
        <item x="200"/>
        <item x="176"/>
        <item x="17"/>
        <item x="23"/>
        <item x="75"/>
        <item x="98"/>
        <item x="61"/>
        <item x="46"/>
        <item x="330"/>
        <item x="48"/>
        <item x="86"/>
        <item x="134"/>
        <item x="291"/>
        <item x="119"/>
        <item x="120"/>
        <item x="323"/>
        <item x="37"/>
        <item x="146"/>
        <item x="326"/>
        <item x="296"/>
        <item x="131"/>
        <item x="71"/>
        <item x="383"/>
        <item x="12"/>
        <item x="18"/>
        <item x="341"/>
        <item x="312"/>
        <item x="73"/>
        <item x="74"/>
        <item x="69"/>
        <item x="62"/>
        <item x="147"/>
        <item x="24"/>
        <item x="418"/>
        <item x="198"/>
        <item x="140"/>
        <item x="374"/>
        <item x="63"/>
        <item x="254"/>
        <item x="141"/>
        <item x="329"/>
        <item x="261"/>
        <item x="307"/>
        <item x="168"/>
        <item x="290"/>
        <item x="47"/>
        <item x="248"/>
        <item x="92"/>
        <item x="128"/>
        <item x="378"/>
        <item x="52"/>
        <item x="53"/>
        <item x="229"/>
        <item x="420"/>
        <item x="403"/>
        <item x="372"/>
        <item x="58"/>
        <item x="221"/>
        <item x="40"/>
        <item x="393"/>
        <item x="421"/>
        <item x="350"/>
        <item x="199"/>
        <item x="278"/>
        <item x="76"/>
        <item x="132"/>
        <item x="113"/>
        <item x="310"/>
        <item x="114"/>
        <item x="171"/>
        <item x="316"/>
        <item x="293"/>
        <item x="205"/>
        <item x="164"/>
        <item x="157"/>
        <item x="6"/>
        <item x="404"/>
        <item x="5"/>
        <item x="10"/>
        <item x="11"/>
        <item x="7"/>
        <item x="4"/>
        <item x="384"/>
        <item x="135"/>
        <item x="346"/>
        <item x="206"/>
        <item x="390"/>
        <item x="204"/>
        <item x="263"/>
        <item x="239"/>
        <item x="225"/>
        <item x="193"/>
        <item x="367"/>
        <item x="319"/>
        <item x="182"/>
        <item x="121"/>
        <item x="167"/>
        <item x="394"/>
        <item x="123"/>
        <item x="64"/>
        <item x="1709"/>
        <item x="8252"/>
        <item x="2823"/>
        <item x="342"/>
        <item x="25"/>
        <item x="65"/>
        <item x="275"/>
        <item x="112"/>
        <item x="169"/>
        <item x="245"/>
        <item x="8"/>
        <item x="1311"/>
        <item x="190"/>
        <item x="152"/>
        <item x="138"/>
        <item x="328"/>
        <item x="19"/>
        <item x="269"/>
        <item x="159"/>
        <item x="172"/>
        <item x="222"/>
        <item x="20"/>
        <item x="235"/>
        <item x="270"/>
        <item x="177"/>
        <item x="364"/>
        <item x="315"/>
        <item x="349"/>
        <item x="183"/>
        <item x="302"/>
        <item x="41"/>
        <item x="215"/>
        <item x="407"/>
        <item x="133"/>
        <item x="363"/>
        <item x="236"/>
        <item x="369"/>
        <item x="26"/>
        <item x="142"/>
        <item x="358"/>
        <item x="320"/>
        <item x="31"/>
        <item x="197"/>
        <item x="21"/>
        <item x="108"/>
        <item x="280"/>
        <item x="260"/>
        <item x="217"/>
        <item x="299"/>
        <item x="154"/>
        <item x="395"/>
        <item x="335"/>
        <item x="96"/>
        <item x="244"/>
        <item x="148"/>
        <item x="265"/>
        <item x="377"/>
        <item x="412"/>
        <item x="262"/>
        <item x="318"/>
        <item x="187"/>
        <item x="130"/>
        <item x="101"/>
        <item x="359"/>
        <item x="95"/>
        <item x="207"/>
        <item x="66"/>
        <item x="143"/>
        <item x="255"/>
        <item x="184"/>
        <item x="243"/>
        <item x="417"/>
        <item x="413"/>
        <item x="399"/>
        <item x="234"/>
        <item x="32"/>
        <item x="33"/>
        <item x="163"/>
        <item x="67"/>
        <item x="259"/>
        <item x="375"/>
        <item x="355"/>
        <item x="237"/>
        <item x="373"/>
        <item x="38"/>
        <item x="170"/>
        <item x="304"/>
        <item x="173"/>
        <item x="294"/>
        <item x="208"/>
        <item x="160"/>
        <item x="230"/>
        <item x="115"/>
        <item x="311"/>
        <item x="165"/>
        <item x="174"/>
        <item x="232"/>
        <item x="249"/>
        <item x="175"/>
        <item x="370"/>
        <item x="300"/>
        <item x="382"/>
        <item x="49"/>
        <item x="195"/>
        <item x="298"/>
        <item x="201"/>
        <item x="91"/>
        <item x="110"/>
        <item x="191"/>
        <item x="396"/>
        <item x="111"/>
        <item x="285"/>
        <item x="361"/>
        <item x="360"/>
        <item x="202"/>
        <item x="54"/>
        <item x="178"/>
        <item x="27"/>
        <item x="313"/>
        <item x="233"/>
        <item x="231"/>
        <item x="194"/>
        <item x="109"/>
        <item x="411"/>
        <item x="99"/>
        <item x="289"/>
        <item x="348"/>
        <item x="13"/>
        <item x="14"/>
        <item x="59"/>
        <item x="137"/>
        <item x="185"/>
        <item x="419"/>
        <item x="389"/>
        <item x="257"/>
        <item x="216"/>
        <item x="368"/>
        <item x="301"/>
        <item x="153"/>
        <item x="416"/>
        <item x="44"/>
        <item x="353"/>
        <item x="93"/>
        <item x="189"/>
        <item x="238"/>
        <item x="409"/>
        <item x="68"/>
        <item x="274"/>
        <item x="22"/>
        <item x="39"/>
        <item x="392"/>
        <item x="982"/>
        <item x="391"/>
        <item x="314"/>
        <item x="28"/>
        <item x="327"/>
        <item x="303"/>
        <item x="264"/>
        <item x="352"/>
        <item x="564"/>
        <item x="1381"/>
        <item x="42"/>
        <item x="295"/>
        <item x="250"/>
        <item x="251"/>
        <item x="209"/>
        <item x="126"/>
        <item x="3"/>
        <item x="35"/>
        <item x="9"/>
        <item x="36"/>
        <item x="136"/>
        <item x="103"/>
        <item x="228"/>
        <item x="552"/>
        <item x="861"/>
        <item x="155"/>
        <item x="614"/>
        <item x="651"/>
        <item x="741"/>
        <item x="583"/>
        <item x="1501"/>
        <item x="72"/>
        <item x="150"/>
        <item x="970"/>
        <item x="78"/>
        <item x="241"/>
        <item x="83"/>
        <item x="180"/>
        <item x="1039"/>
        <item x="761"/>
        <item x="1043"/>
        <item x="714"/>
        <item x="556"/>
        <item x="868"/>
        <item x="658"/>
        <item x="543"/>
        <item x="633"/>
        <item x="600"/>
        <item x="213"/>
        <item x="56"/>
        <item x="151"/>
        <item x="292"/>
        <item x="309"/>
        <item x="277"/>
        <item x="842"/>
        <item x="539"/>
        <item x="560"/>
        <item x="745"/>
        <item x="1435"/>
        <item x="1730"/>
        <item x="1583"/>
        <item x="2262"/>
        <item x="2656"/>
        <item x="656"/>
        <item x="617"/>
        <item x="387"/>
        <item x="386"/>
        <item x="910"/>
        <item x="659"/>
        <item x="548"/>
        <item x="920"/>
        <item x="609"/>
        <item x="149"/>
        <item x="122"/>
        <item x="81"/>
        <item x="224"/>
        <item x="247"/>
        <item x="107"/>
        <item x="87"/>
        <item x="321"/>
        <item x="267"/>
        <item x="242"/>
        <item x="88"/>
        <item x="1142"/>
        <item x="127"/>
        <item x="156"/>
        <item x="161"/>
        <item x="186"/>
        <item x="258"/>
        <item x="253"/>
        <item x="85"/>
        <item x="105"/>
        <item x="106"/>
        <item x="80"/>
        <item x="82"/>
        <item x="79"/>
        <item x="84"/>
        <item x="196"/>
        <item x="102"/>
        <item x="388"/>
        <item x="125"/>
        <item x="94"/>
        <item x="246"/>
        <item x="306"/>
        <item x="220"/>
        <item x="343"/>
        <item x="354"/>
        <item x="77"/>
        <item x="144"/>
        <item x="210"/>
        <item x="145"/>
        <item x="227"/>
        <item x="385"/>
        <item x="272"/>
        <item x="55"/>
        <item x="45"/>
        <item x="223"/>
        <item x="398"/>
        <item x="218"/>
        <item x="70"/>
        <item x="129"/>
        <item x="336"/>
        <item x="337"/>
        <item x="338"/>
        <item x="339"/>
        <item x="340"/>
        <item x="117"/>
        <item x="252"/>
        <item x="214"/>
        <item x="256"/>
        <item x="0"/>
        <item x="268"/>
        <item x="50"/>
        <item x="266"/>
        <item x="376"/>
        <item x="43"/>
        <item x="203"/>
        <item x="116"/>
        <item x="192"/>
        <item x="211"/>
        <item x="212"/>
        <item x="162"/>
        <item x="100"/>
        <item x="166"/>
        <item x="287"/>
        <item x="325"/>
        <item x="317"/>
        <item x="347"/>
        <item x="179"/>
        <item x="90"/>
        <item x="97"/>
        <item x="410"/>
        <item x="2"/>
        <item x="29"/>
        <item x="365"/>
        <item x="284"/>
        <item x="51"/>
        <item x="324"/>
        <item x="331"/>
        <item x="240"/>
        <item x="158"/>
        <item x="34"/>
        <item x="397"/>
        <item x="297"/>
        <item x="357"/>
        <item x="1"/>
        <item x="2607"/>
        <item x="1361"/>
        <item x="2075"/>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2125"/>
        <item x="3131"/>
        <item x="2260"/>
        <item x="1350"/>
        <item x="3675"/>
        <item x="3629"/>
        <item x="4449"/>
        <item x="547"/>
        <item x="3555"/>
        <item x="422"/>
        <item x="423"/>
        <item x="424"/>
        <item x="1363"/>
        <item x="425"/>
        <item x="4366"/>
        <item x="4318"/>
        <item x="3605"/>
        <item x="3631"/>
        <item x="1310"/>
        <item x="1313"/>
        <item x="1314"/>
        <item x="1315"/>
        <item x="1316"/>
        <item x="1326"/>
        <item x="2082"/>
        <item x="2098"/>
        <item x="3553"/>
        <item x="3721"/>
        <item x="4368"/>
        <item x="5012"/>
        <item x="5013"/>
        <item x="5011"/>
        <item x="5020"/>
        <item x="5961"/>
        <item x="4359"/>
        <item x="5732"/>
        <item x="5737"/>
        <item x="5739"/>
        <item x="5740"/>
        <item x="6000"/>
        <item x="6084"/>
        <item x="6238"/>
        <item x="6028"/>
        <item x="5775"/>
        <item x="4549"/>
        <item x="5788"/>
        <item x="6643"/>
        <item x="4808"/>
        <item x="6585"/>
        <item x="5733"/>
        <item x="6735"/>
        <item x="6743"/>
        <item x="7101"/>
        <item x="6674"/>
        <item x="7289"/>
        <item x="7116"/>
        <item x="7234"/>
        <item x="7266"/>
        <item x="7484"/>
        <item x="7485"/>
        <item x="7486"/>
        <item x="7085"/>
        <item x="7193"/>
        <item x="7201"/>
        <item x="7224"/>
        <item x="7227"/>
        <item x="7242"/>
        <item x="7274"/>
        <item x="7329"/>
        <item x="7422"/>
        <item x="7425"/>
        <item x="7450"/>
        <item x="7552"/>
        <item x="7557"/>
        <item x="7573"/>
        <item x="7724"/>
        <item x="531"/>
        <item x="647"/>
        <item x="708"/>
        <item x="820"/>
        <item x="829"/>
        <item x="859"/>
        <item x="967"/>
        <item x="1031"/>
        <item x="1140"/>
        <item x="1188"/>
        <item x="1218"/>
        <item x="1231"/>
        <item x="1292"/>
        <item x="1306"/>
        <item x="1308"/>
        <item x="1856"/>
        <item x="2069"/>
        <item x="2153"/>
        <item x="2642"/>
        <item x="3523"/>
        <item x="3612"/>
        <item x="3670"/>
        <item x="3687"/>
        <item x="3731"/>
        <item x="3800"/>
        <item x="3885"/>
        <item x="4031"/>
        <item x="4061"/>
        <item x="4126"/>
        <item x="4254"/>
        <item x="4885"/>
        <item x="5985"/>
        <item x="6203"/>
        <item x="6415"/>
        <item x="6429"/>
        <item x="6538"/>
        <item x="6556"/>
        <item x="6759"/>
        <item x="6961"/>
        <item x="6988"/>
        <item x="7056"/>
        <item x="7059"/>
        <item x="7066"/>
        <item x="429"/>
        <item x="7098"/>
        <item x="7924"/>
        <item x="7348"/>
        <item x="7349"/>
        <item x="7355"/>
        <item x="7385"/>
        <item x="7632"/>
        <item x="6510"/>
        <item x="6517"/>
        <item x="6971"/>
        <item x="7041"/>
        <item x="7112"/>
        <item x="7081"/>
        <item x="7119"/>
        <item x="7167"/>
        <item x="7178"/>
        <item x="7208"/>
        <item x="7218"/>
        <item x="7219"/>
        <item x="7272"/>
        <item x="7294"/>
        <item x="7331"/>
        <item x="7346"/>
        <item x="7372"/>
        <item x="7384"/>
        <item x="7393"/>
        <item x="7399"/>
        <item x="7400"/>
        <item x="7414"/>
        <item x="7415"/>
        <item x="7426"/>
        <item x="7456"/>
        <item x="7457"/>
        <item x="7504"/>
        <item x="7515"/>
        <item x="7520"/>
        <item x="7532"/>
        <item x="7540"/>
        <item x="7546"/>
        <item x="7563"/>
        <item x="7564"/>
        <item x="7581"/>
        <item x="7598"/>
        <item x="7602"/>
        <item x="7621"/>
        <item x="7625"/>
        <item x="7626"/>
        <item x="7644"/>
        <item x="7652"/>
        <item x="7654"/>
        <item x="7657"/>
        <item x="7668"/>
        <item x="7669"/>
        <item x="7674"/>
        <item x="7675"/>
        <item x="7718"/>
        <item x="7719"/>
        <item x="7720"/>
        <item x="7726"/>
        <item x="7736"/>
        <item x="7737"/>
        <item x="7186"/>
        <item x="7410"/>
        <item x="7412"/>
        <item x="7562"/>
        <item x="7570"/>
        <item x="7702"/>
        <item x="6438"/>
        <item x="6464"/>
        <item x="7402"/>
        <item x="6465"/>
        <item x="6511"/>
        <item x="6533"/>
        <item x="7220"/>
        <item x="6583"/>
        <item x="6584"/>
        <item x="6994"/>
        <item x="7076"/>
        <item x="6477"/>
        <item x="7139"/>
        <item x="7140"/>
        <item x="6479"/>
        <item x="7158"/>
        <item x="6490"/>
        <item x="7187"/>
        <item x="7168"/>
        <item x="7170"/>
        <item x="7181"/>
        <item x="7183"/>
        <item x="6515"/>
        <item x="7189"/>
        <item x="7190"/>
        <item x="7198"/>
        <item x="7104"/>
        <item x="7204"/>
        <item x="7207"/>
        <item x="6558"/>
        <item x="7232"/>
        <item x="7248"/>
        <item x="7253"/>
        <item x="7256"/>
        <item x="7264"/>
        <item x="7268"/>
        <item x="7276"/>
        <item x="7279"/>
        <item x="7281"/>
        <item x="7283"/>
        <item x="7288"/>
        <item x="7293"/>
        <item x="7297"/>
        <item x="7307"/>
        <item x="7309"/>
        <item x="7310"/>
        <item x="7320"/>
        <item x="7338"/>
        <item x="7344"/>
        <item x="7354"/>
        <item x="7356"/>
        <item x="7362"/>
        <item x="7365"/>
        <item x="7366"/>
        <item x="7371"/>
        <item x="6744"/>
        <item x="7394"/>
        <item x="7396"/>
        <item x="7413"/>
        <item x="7438"/>
        <item x="7441"/>
        <item x="7443"/>
        <item x="7448"/>
        <item x="7455"/>
        <item x="7458"/>
        <item x="7469"/>
        <item x="7488"/>
        <item x="7495"/>
        <item x="7506"/>
        <item x="7510"/>
        <item x="7535"/>
        <item x="7538"/>
        <item x="7553"/>
        <item x="7574"/>
        <item x="7584"/>
        <item x="7586"/>
        <item x="7587"/>
        <item x="4919"/>
        <item x="7601"/>
        <item x="7604"/>
        <item x="7611"/>
        <item x="7612"/>
        <item x="7508"/>
        <item x="7622"/>
        <item x="7629"/>
        <item x="7651"/>
        <item x="7655"/>
        <item x="7678"/>
        <item x="7687"/>
        <item x="7703"/>
        <item x="7334"/>
        <item x="7714"/>
        <item x="7723"/>
        <item x="7725"/>
        <item x="6420"/>
        <item x="6421"/>
        <item x="6423"/>
        <item x="6424"/>
        <item x="6425"/>
        <item x="5748"/>
        <item x="6428"/>
        <item x="6430"/>
        <item x="3668"/>
        <item x="6431"/>
        <item x="6432"/>
        <item x="6433"/>
        <item x="6435"/>
        <item x="6436"/>
        <item x="6437"/>
        <item x="6439"/>
        <item x="6440"/>
        <item x="6441"/>
        <item x="6442"/>
        <item x="6443"/>
        <item x="559"/>
        <item x="6444"/>
        <item x="6445"/>
        <item x="6446"/>
        <item x="567"/>
        <item x="6447"/>
        <item x="6448"/>
        <item x="6449"/>
        <item x="6450"/>
        <item x="4360"/>
        <item x="6451"/>
        <item x="6452"/>
        <item x="6453"/>
        <item x="4370"/>
        <item x="6455"/>
        <item x="6456"/>
        <item x="6457"/>
        <item x="6458"/>
        <item x="6460"/>
        <item x="6461"/>
        <item x="6462"/>
        <item x="5062"/>
        <item x="6463"/>
        <item x="6467"/>
        <item x="6468"/>
        <item x="6469"/>
        <item x="6470"/>
        <item x="6471"/>
        <item x="6472"/>
        <item x="6473"/>
        <item x="6474"/>
        <item x="5080"/>
        <item x="3589"/>
        <item x="6475"/>
        <item x="6476"/>
        <item x="3625"/>
        <item x="6478"/>
        <item x="6480"/>
        <item x="623"/>
        <item x="5812"/>
        <item x="6482"/>
        <item x="7151"/>
        <item x="6483"/>
        <item x="6484"/>
        <item x="6485"/>
        <item x="6486"/>
        <item x="632"/>
        <item x="6487"/>
        <item x="6488"/>
        <item x="6489"/>
        <item x="6491"/>
        <item x="6492"/>
        <item x="6493"/>
        <item x="6494"/>
        <item x="6495"/>
        <item x="6496"/>
        <item x="6497"/>
        <item x="6498"/>
        <item x="6499"/>
        <item x="6501"/>
        <item x="6502"/>
        <item x="6503"/>
        <item x="6504"/>
        <item x="6505"/>
        <item x="6506"/>
        <item x="6508"/>
        <item x="6509"/>
        <item x="6512"/>
        <item x="6513"/>
        <item x="6514"/>
        <item x="6516"/>
        <item x="6518"/>
        <item x="6519"/>
        <item x="6520"/>
        <item x="6521"/>
        <item x="6522"/>
        <item x="6524"/>
        <item x="6525"/>
        <item x="6526"/>
        <item x="6527"/>
        <item x="6528"/>
        <item x="6529"/>
        <item x="6530"/>
        <item x="6531"/>
        <item x="6532"/>
        <item x="6534"/>
        <item x="6535"/>
        <item x="6536"/>
        <item x="6537"/>
        <item x="6539"/>
        <item x="6540"/>
        <item x="6541"/>
        <item x="6542"/>
        <item x="6543"/>
        <item x="6544"/>
        <item x="6545"/>
        <item x="6548"/>
        <item x="5153"/>
        <item x="6549"/>
        <item x="6550"/>
        <item x="6551"/>
        <item x="6552"/>
        <item x="6553"/>
        <item x="6554"/>
        <item x="694"/>
        <item x="6557"/>
        <item x="5161"/>
        <item x="6562"/>
        <item x="6563"/>
        <item x="6564"/>
        <item x="6565"/>
        <item x="6566"/>
        <item x="6568"/>
        <item x="6569"/>
        <item x="6570"/>
        <item x="6571"/>
        <item x="6572"/>
        <item x="6573"/>
        <item x="6574"/>
        <item x="6575"/>
        <item x="6078"/>
        <item x="6576"/>
        <item x="6577"/>
        <item x="6578"/>
        <item x="6579"/>
        <item x="6580"/>
        <item x="6581"/>
        <item x="6587"/>
        <item x="6588"/>
        <item x="6589"/>
        <item x="6590"/>
        <item x="6592"/>
        <item x="6593"/>
        <item x="6594"/>
        <item x="6596"/>
        <item x="6597"/>
        <item x="6598"/>
        <item x="6599"/>
        <item x="6600"/>
        <item x="7260"/>
        <item x="6601"/>
        <item x="6603"/>
        <item x="742"/>
        <item x="6604"/>
        <item x="6605"/>
        <item x="6606"/>
        <item x="6607"/>
        <item x="6608"/>
        <item x="6610"/>
        <item x="6611"/>
        <item x="6612"/>
        <item x="6613"/>
        <item x="6614"/>
        <item x="6616"/>
        <item x="4522"/>
        <item x="5873"/>
        <item x="759"/>
        <item x="6618"/>
        <item x="6619"/>
        <item x="5937"/>
        <item x="6620"/>
        <item x="6621"/>
        <item x="6622"/>
        <item x="6623"/>
        <item x="6624"/>
        <item x="6625"/>
        <item x="6626"/>
        <item x="6627"/>
        <item x="6628"/>
        <item x="5908"/>
        <item x="6630"/>
        <item x="4538"/>
        <item x="6631"/>
        <item x="6632"/>
        <item x="6633"/>
        <item x="6634"/>
        <item x="6635"/>
        <item x="6636"/>
        <item x="6637"/>
        <item x="6638"/>
        <item x="6639"/>
        <item x="6640"/>
        <item x="6641"/>
        <item x="6642"/>
        <item x="6644"/>
        <item x="5965"/>
        <item x="6645"/>
        <item x="6646"/>
        <item x="5971"/>
        <item x="6647"/>
        <item x="6648"/>
        <item x="6649"/>
        <item x="792"/>
        <item x="6650"/>
        <item x="6651"/>
        <item x="6652"/>
        <item x="6653"/>
        <item x="6654"/>
        <item x="6655"/>
        <item x="804"/>
        <item x="6656"/>
        <item x="5810"/>
        <item x="6657"/>
        <item x="6658"/>
        <item x="6660"/>
        <item x="6661"/>
        <item x="2248"/>
        <item x="4505"/>
        <item x="6662"/>
        <item x="6664"/>
        <item x="6665"/>
        <item x="6666"/>
        <item x="6667"/>
        <item x="6668"/>
        <item x="6669"/>
        <item x="6670"/>
        <item x="866"/>
        <item x="6671"/>
        <item x="6672"/>
        <item x="6005"/>
        <item x="828"/>
        <item x="6673"/>
        <item x="819"/>
        <item x="6675"/>
        <item x="6676"/>
        <item x="6677"/>
        <item x="6678"/>
        <item x="6679"/>
        <item x="6681"/>
        <item x="6682"/>
        <item x="6683"/>
        <item x="6684"/>
        <item x="6685"/>
        <item x="6686"/>
        <item x="6687"/>
        <item x="3103"/>
        <item x="6688"/>
        <item x="6689"/>
        <item x="3920"/>
        <item x="6690"/>
        <item x="6691"/>
        <item x="6692"/>
        <item x="6693"/>
        <item x="6694"/>
        <item x="843"/>
        <item x="6695"/>
        <item x="6696"/>
        <item x="6697"/>
        <item x="6698"/>
        <item x="6699"/>
        <item x="6700"/>
        <item x="6701"/>
        <item x="6702"/>
        <item x="6703"/>
        <item x="6704"/>
        <item x="6705"/>
        <item x="6706"/>
        <item x="6707"/>
        <item x="6708"/>
        <item x="3825"/>
        <item x="6709"/>
        <item x="6710"/>
        <item x="6711"/>
        <item x="6712"/>
        <item x="6713"/>
        <item x="6714"/>
        <item x="6715"/>
        <item x="6716"/>
        <item x="6717"/>
        <item x="6718"/>
        <item x="6719"/>
        <item x="6720"/>
        <item x="6721"/>
        <item x="6722"/>
        <item x="6723"/>
        <item x="6036"/>
        <item x="6725"/>
        <item x="6726"/>
        <item x="6727"/>
        <item x="6728"/>
        <item x="6729"/>
        <item x="4632"/>
        <item x="6730"/>
        <item x="879"/>
        <item x="6731"/>
        <item x="6732"/>
        <item x="6733"/>
        <item x="6734"/>
        <item x="6736"/>
        <item x="6737"/>
        <item x="6738"/>
        <item x="6739"/>
        <item x="6740"/>
        <item x="6741"/>
        <item x="6742"/>
        <item x="5232"/>
        <item x="6745"/>
        <item x="6746"/>
        <item x="6747"/>
        <item x="6748"/>
        <item x="6749"/>
        <item x="6750"/>
        <item x="6751"/>
        <item x="6313"/>
        <item x="6752"/>
        <item x="6753"/>
        <item x="6754"/>
        <item x="6755"/>
        <item x="6756"/>
        <item x="4663"/>
        <item x="6757"/>
        <item x="2436"/>
        <item x="6758"/>
        <item x="1680"/>
        <item x="6760"/>
        <item x="6761"/>
        <item x="6762"/>
        <item x="6763"/>
        <item x="6764"/>
        <item x="6765"/>
        <item x="6766"/>
        <item x="6767"/>
        <item x="6768"/>
        <item x="6769"/>
        <item x="7417"/>
        <item x="5352"/>
        <item x="6770"/>
        <item x="5450"/>
        <item x="6771"/>
        <item x="6772"/>
        <item x="6773"/>
        <item x="6774"/>
        <item x="6775"/>
        <item x="6776"/>
        <item x="981"/>
        <item x="6777"/>
        <item x="6778"/>
        <item x="6779"/>
        <item x="1841"/>
        <item x="6780"/>
        <item x="6781"/>
        <item x="6782"/>
        <item x="6783"/>
        <item x="953"/>
        <item x="6109"/>
        <item x="6786"/>
        <item x="6788"/>
        <item x="6789"/>
        <item x="6790"/>
        <item x="6791"/>
        <item x="6793"/>
        <item x="6794"/>
        <item x="6796"/>
        <item x="6352"/>
        <item x="6797"/>
        <item x="6798"/>
        <item x="4072"/>
        <item x="6799"/>
        <item x="6800"/>
        <item x="6801"/>
        <item x="6802"/>
        <item x="6803"/>
        <item x="6804"/>
        <item x="6805"/>
        <item x="6806"/>
        <item x="6807"/>
        <item x="6808"/>
        <item x="6809"/>
        <item x="6810"/>
        <item x="6811"/>
        <item x="6812"/>
        <item x="6813"/>
        <item x="6814"/>
        <item x="6815"/>
        <item x="6816"/>
        <item x="794"/>
        <item x="6817"/>
        <item x="6818"/>
        <item x="6819"/>
        <item x="6820"/>
        <item x="6821"/>
        <item x="6822"/>
        <item x="6106"/>
        <item x="6823"/>
        <item x="6824"/>
        <item x="6825"/>
        <item x="6826"/>
        <item x="6827"/>
        <item x="6828"/>
        <item x="6829"/>
        <item x="6830"/>
        <item x="6831"/>
        <item x="4011"/>
        <item x="6832"/>
        <item x="6833"/>
        <item x="6834"/>
        <item x="6835"/>
        <item x="6836"/>
        <item x="6837"/>
        <item x="5441"/>
        <item x="6839"/>
        <item x="6840"/>
        <item x="1887"/>
        <item x="6841"/>
        <item x="6842"/>
        <item x="6843"/>
        <item x="6844"/>
        <item x="1045"/>
        <item x="6845"/>
        <item x="6846"/>
        <item x="6847"/>
        <item x="4157"/>
        <item x="6848"/>
        <item x="6849"/>
        <item x="6850"/>
        <item x="6851"/>
        <item x="6852"/>
        <item x="6853"/>
        <item x="6854"/>
        <item x="3297"/>
        <item x="6855"/>
        <item x="6856"/>
        <item x="6857"/>
        <item x="6858"/>
        <item x="6859"/>
        <item x="1067"/>
        <item x="6860"/>
        <item x="6861"/>
        <item x="6865"/>
        <item x="6866"/>
        <item x="6867"/>
        <item x="6868"/>
        <item x="6869"/>
        <item x="6870"/>
        <item x="6871"/>
        <item x="6872"/>
        <item x="6873"/>
        <item x="6874"/>
        <item x="6875"/>
        <item x="6876"/>
        <item x="6877"/>
        <item x="6878"/>
        <item x="6879"/>
        <item x="6881"/>
        <item x="6883"/>
        <item x="6884"/>
        <item x="6885"/>
        <item x="6886"/>
        <item x="6887"/>
        <item x="6889"/>
        <item x="6892"/>
        <item x="6893"/>
        <item x="6894"/>
        <item x="6895"/>
        <item x="6896"/>
        <item x="6897"/>
        <item x="6898"/>
        <item x="6899"/>
        <item x="6214"/>
        <item x="6900"/>
        <item x="6901"/>
        <item x="1004"/>
        <item x="6902"/>
        <item x="6903"/>
        <item x="6904"/>
        <item x="6905"/>
        <item x="6906"/>
        <item x="3769"/>
        <item x="6907"/>
        <item x="4111"/>
        <item x="6908"/>
        <item x="6909"/>
        <item x="6910"/>
        <item x="6911"/>
        <item x="6249"/>
        <item x="6912"/>
        <item x="6913"/>
        <item x="6914"/>
        <item x="6915"/>
        <item x="6916"/>
        <item x="4935"/>
        <item x="6393"/>
        <item x="6917"/>
        <item x="6918"/>
        <item x="6919"/>
        <item x="6920"/>
        <item x="2654"/>
        <item x="1892"/>
        <item x="6922"/>
        <item x="6923"/>
        <item x="6924"/>
        <item x="6925"/>
        <item x="6926"/>
        <item x="6927"/>
        <item x="6928"/>
        <item x="4817"/>
        <item x="6929"/>
        <item x="1888"/>
        <item x="6930"/>
        <item x="6931"/>
        <item x="6932"/>
        <item x="6933"/>
        <item x="6934"/>
        <item x="6935"/>
        <item x="6936"/>
        <item x="6937"/>
        <item x="6940"/>
        <item x="6941"/>
        <item x="6944"/>
        <item x="6945"/>
        <item x="6948"/>
        <item x="6949"/>
        <item x="6950"/>
        <item x="6951"/>
        <item x="6952"/>
        <item x="4198"/>
        <item x="6954"/>
        <item x="6955"/>
        <item x="6956"/>
        <item x="4063"/>
        <item x="6957"/>
        <item x="6960"/>
        <item x="6316"/>
        <item x="1217"/>
        <item x="1219"/>
        <item x="6962"/>
        <item x="4853"/>
        <item x="4201"/>
        <item x="6963"/>
        <item x="6964"/>
        <item x="6965"/>
        <item x="6966"/>
        <item x="6967"/>
        <item x="6968"/>
        <item x="6969"/>
        <item x="6970"/>
        <item x="6972"/>
        <item x="6973"/>
        <item x="6975"/>
        <item x="6976"/>
        <item x="6979"/>
        <item x="6982"/>
        <item x="6984"/>
        <item x="6985"/>
        <item x="6986"/>
        <item x="6987"/>
        <item x="6989"/>
        <item x="6990"/>
        <item x="6992"/>
        <item x="6993"/>
        <item x="6995"/>
        <item x="6997"/>
        <item x="6998"/>
        <item x="6999"/>
        <item x="7000"/>
        <item x="7001"/>
        <item x="7002"/>
        <item x="7003"/>
        <item x="7004"/>
        <item x="7005"/>
        <item x="7006"/>
        <item x="7007"/>
        <item x="7008"/>
        <item x="7009"/>
        <item x="7010"/>
        <item x="7011"/>
        <item x="7012"/>
        <item x="7014"/>
        <item x="7015"/>
        <item x="7016"/>
        <item x="7017"/>
        <item x="2811"/>
        <item x="7018"/>
        <item x="6242"/>
        <item x="7019"/>
        <item x="1272"/>
        <item x="7020"/>
        <item x="7021"/>
        <item x="3513"/>
        <item x="1274"/>
        <item x="7022"/>
        <item x="4765"/>
        <item x="6367"/>
        <item x="7023"/>
        <item x="7024"/>
        <item x="4260"/>
        <item x="7025"/>
        <item x="4202"/>
        <item x="7026"/>
        <item x="7027"/>
        <item x="7028"/>
        <item x="5442"/>
        <item x="7029"/>
        <item x="7030"/>
        <item x="7031"/>
        <item x="7032"/>
        <item x="7033"/>
        <item x="7034"/>
        <item x="7035"/>
        <item x="7036"/>
        <item x="7037"/>
        <item x="2798"/>
        <item x="7038"/>
        <item x="4972"/>
        <item x="7039"/>
        <item x="4990"/>
        <item x="2056"/>
        <item x="7040"/>
        <item x="7042"/>
        <item x="7043"/>
        <item x="7044"/>
        <item x="7045"/>
        <item x="7046"/>
        <item x="7047"/>
        <item x="7048"/>
        <item x="7049"/>
        <item x="7050"/>
        <item x="7051"/>
        <item x="7052"/>
        <item x="7053"/>
        <item x="7054"/>
        <item x="2815"/>
        <item x="1305"/>
        <item x="7055"/>
        <item x="7057"/>
        <item x="7058"/>
        <item x="7060"/>
        <item x="7061"/>
        <item x="7062"/>
        <item x="7063"/>
        <item x="7064"/>
        <item x="7065"/>
        <item x="7067"/>
        <item x="7068"/>
        <item x="7069"/>
        <item x="7071"/>
        <item x="7072"/>
        <item x="7073"/>
        <item x="7074"/>
        <item x="528"/>
        <item x="529"/>
        <item x="530"/>
        <item x="532"/>
        <item x="533"/>
        <item x="534"/>
        <item x="535"/>
        <item x="536"/>
        <item x="537"/>
        <item x="538"/>
        <item x="540"/>
        <item x="541"/>
        <item x="542"/>
        <item x="544"/>
        <item x="545"/>
        <item x="546"/>
        <item x="549"/>
        <item x="550"/>
        <item x="551"/>
        <item x="553"/>
        <item x="554"/>
        <item x="555"/>
        <item x="557"/>
        <item x="558"/>
        <item x="561"/>
        <item x="562"/>
        <item x="563"/>
        <item x="565"/>
        <item x="566"/>
        <item x="568"/>
        <item x="569"/>
        <item x="570"/>
        <item x="571"/>
        <item x="572"/>
        <item x="573"/>
        <item x="574"/>
        <item x="575"/>
        <item x="576"/>
        <item x="577"/>
        <item x="578"/>
        <item x="579"/>
        <item x="580"/>
        <item x="581"/>
        <item x="582"/>
        <item x="585"/>
        <item x="586"/>
        <item x="587"/>
        <item x="588"/>
        <item x="589"/>
        <item x="590"/>
        <item x="591"/>
        <item x="592"/>
        <item x="593"/>
        <item x="594"/>
        <item x="595"/>
        <item x="596"/>
        <item x="597"/>
        <item x="598"/>
        <item x="599"/>
        <item x="601"/>
        <item x="602"/>
        <item x="603"/>
        <item x="604"/>
        <item x="605"/>
        <item x="606"/>
        <item x="607"/>
        <item x="610"/>
        <item x="611"/>
        <item x="612"/>
        <item x="613"/>
        <item x="615"/>
        <item x="616"/>
        <item x="618"/>
        <item x="619"/>
        <item x="620"/>
        <item x="621"/>
        <item x="622"/>
        <item x="624"/>
        <item x="625"/>
        <item x="627"/>
        <item x="628"/>
        <item x="629"/>
        <item x="630"/>
        <item x="631"/>
        <item x="634"/>
        <item x="635"/>
        <item x="636"/>
        <item x="637"/>
        <item x="638"/>
        <item x="639"/>
        <item x="641"/>
        <item x="642"/>
        <item x="643"/>
        <item x="644"/>
        <item x="645"/>
        <item x="648"/>
        <item x="649"/>
        <item x="650"/>
        <item x="652"/>
        <item x="653"/>
        <item x="654"/>
        <item x="655"/>
        <item x="657"/>
        <item x="660"/>
        <item x="661"/>
        <item x="662"/>
        <item x="663"/>
        <item x="664"/>
        <item x="665"/>
        <item x="666"/>
        <item x="667"/>
        <item x="668"/>
        <item x="670"/>
        <item x="671"/>
        <item x="672"/>
        <item x="673"/>
        <item x="674"/>
        <item x="675"/>
        <item x="676"/>
        <item x="678"/>
        <item x="679"/>
        <item x="680"/>
        <item x="682"/>
        <item x="683"/>
        <item x="684"/>
        <item x="685"/>
        <item x="686"/>
        <item x="687"/>
        <item x="688"/>
        <item x="689"/>
        <item x="690"/>
        <item x="691"/>
        <item x="692"/>
        <item x="693"/>
        <item x="696"/>
        <item x="697"/>
        <item x="698"/>
        <item x="699"/>
        <item x="700"/>
        <item x="702"/>
        <item x="703"/>
        <item x="704"/>
        <item x="705"/>
        <item x="706"/>
        <item x="709"/>
        <item x="710"/>
        <item x="711"/>
        <item x="712"/>
        <item x="713"/>
        <item x="715"/>
        <item x="716"/>
        <item x="718"/>
        <item x="719"/>
        <item x="720"/>
        <item x="721"/>
        <item x="724"/>
        <item x="726"/>
        <item x="727"/>
        <item x="728"/>
        <item x="729"/>
        <item x="731"/>
        <item x="732"/>
        <item x="733"/>
        <item x="735"/>
        <item x="736"/>
        <item x="737"/>
        <item x="738"/>
        <item x="739"/>
        <item x="740"/>
        <item x="743"/>
        <item x="746"/>
        <item x="747"/>
        <item x="748"/>
        <item x="749"/>
        <item x="750"/>
        <item x="751"/>
        <item x="753"/>
        <item x="754"/>
        <item x="756"/>
        <item x="757"/>
        <item x="760"/>
        <item x="762"/>
        <item x="763"/>
        <item x="764"/>
        <item x="765"/>
        <item x="766"/>
        <item x="767"/>
        <item x="768"/>
        <item x="770"/>
        <item x="771"/>
        <item x="772"/>
        <item x="773"/>
        <item x="774"/>
        <item x="775"/>
        <item x="777"/>
        <item x="778"/>
        <item x="779"/>
        <item x="780"/>
        <item x="781"/>
        <item x="783"/>
        <item x="784"/>
        <item x="785"/>
        <item x="786"/>
        <item x="787"/>
        <item x="788"/>
        <item x="789"/>
        <item x="790"/>
        <item x="791"/>
        <item x="793"/>
        <item x="795"/>
        <item x="796"/>
        <item x="797"/>
        <item x="799"/>
        <item x="801"/>
        <item x="802"/>
        <item x="803"/>
        <item x="805"/>
        <item x="807"/>
        <item x="808"/>
        <item x="809"/>
        <item x="810"/>
        <item x="811"/>
        <item x="812"/>
        <item x="813"/>
        <item x="814"/>
        <item x="815"/>
        <item x="816"/>
        <item x="817"/>
        <item x="818"/>
        <item x="821"/>
        <item x="822"/>
        <item x="823"/>
        <item x="824"/>
        <item x="825"/>
        <item x="827"/>
        <item x="830"/>
        <item x="831"/>
        <item x="833"/>
        <item x="834"/>
        <item x="835"/>
        <item x="836"/>
        <item x="838"/>
        <item x="839"/>
        <item x="840"/>
        <item x="841"/>
        <item x="844"/>
        <item x="845"/>
        <item x="846"/>
        <item x="847"/>
        <item x="849"/>
        <item x="850"/>
        <item x="851"/>
        <item x="852"/>
        <item x="853"/>
        <item x="854"/>
        <item x="856"/>
        <item x="857"/>
        <item x="858"/>
        <item x="860"/>
        <item x="862"/>
        <item x="863"/>
        <item x="864"/>
        <item x="867"/>
        <item x="869"/>
        <item x="870"/>
        <item x="871"/>
        <item x="872"/>
        <item x="873"/>
        <item x="874"/>
        <item x="875"/>
        <item x="877"/>
        <item x="878"/>
        <item x="881"/>
        <item x="882"/>
        <item x="883"/>
        <item x="884"/>
        <item x="885"/>
        <item x="886"/>
        <item x="887"/>
        <item x="891"/>
        <item x="892"/>
        <item x="893"/>
        <item x="895"/>
        <item x="896"/>
        <item x="900"/>
        <item x="901"/>
        <item x="902"/>
        <item x="903"/>
        <item x="904"/>
        <item x="905"/>
        <item x="906"/>
        <item x="907"/>
        <item x="908"/>
        <item x="909"/>
        <item x="912"/>
        <item x="913"/>
        <item x="914"/>
        <item x="915"/>
        <item x="917"/>
        <item x="918"/>
        <item x="919"/>
        <item x="922"/>
        <item x="925"/>
        <item x="927"/>
        <item x="928"/>
        <item x="931"/>
        <item x="932"/>
        <item x="933"/>
        <item x="936"/>
        <item x="938"/>
        <item x="939"/>
        <item x="940"/>
        <item x="941"/>
        <item x="942"/>
        <item x="943"/>
        <item x="945"/>
        <item x="946"/>
        <item x="947"/>
        <item x="948"/>
        <item x="949"/>
        <item x="950"/>
        <item x="951"/>
        <item x="954"/>
        <item x="955"/>
        <item x="956"/>
        <item x="957"/>
        <item x="958"/>
        <item x="959"/>
        <item x="960"/>
        <item x="961"/>
        <item x="962"/>
        <item x="963"/>
        <item x="964"/>
        <item x="965"/>
        <item x="966"/>
        <item x="968"/>
        <item x="969"/>
        <item x="971"/>
        <item x="972"/>
        <item x="973"/>
        <item x="974"/>
        <item x="975"/>
        <item x="976"/>
        <item x="977"/>
        <item x="978"/>
        <item x="979"/>
        <item x="983"/>
        <item x="985"/>
        <item x="986"/>
        <item x="987"/>
        <item x="988"/>
        <item x="989"/>
        <item x="991"/>
        <item x="993"/>
        <item x="994"/>
        <item x="995"/>
        <item x="998"/>
        <item x="999"/>
        <item x="1000"/>
        <item x="1001"/>
        <item x="1002"/>
        <item x="1003"/>
        <item x="1005"/>
        <item x="1006"/>
        <item x="1007"/>
        <item x="1008"/>
        <item x="1010"/>
        <item x="1011"/>
        <item x="1012"/>
        <item x="1013"/>
        <item x="1014"/>
        <item x="1015"/>
        <item x="1016"/>
        <item x="1017"/>
        <item x="1018"/>
        <item x="1019"/>
        <item x="1020"/>
        <item x="1021"/>
        <item x="1022"/>
        <item x="1023"/>
        <item x="1024"/>
        <item x="1025"/>
        <item x="1026"/>
        <item x="1027"/>
        <item x="1028"/>
        <item x="1030"/>
        <item x="1032"/>
        <item x="1034"/>
        <item x="1035"/>
        <item x="1036"/>
        <item x="1037"/>
        <item x="1041"/>
        <item x="1042"/>
        <item x="1044"/>
        <item x="1046"/>
        <item x="1048"/>
        <item x="1049"/>
        <item x="1050"/>
        <item x="1051"/>
        <item x="1052"/>
        <item x="1053"/>
        <item x="1054"/>
        <item x="1056"/>
        <item x="1057"/>
        <item x="1058"/>
        <item x="1059"/>
        <item x="1060"/>
        <item x="1061"/>
        <item x="1062"/>
        <item x="1063"/>
        <item x="1064"/>
        <item x="1065"/>
        <item x="1066"/>
        <item x="1068"/>
        <item x="1069"/>
        <item x="1070"/>
        <item x="1071"/>
        <item x="1072"/>
        <item x="1073"/>
        <item x="1076"/>
        <item x="1077"/>
        <item x="1079"/>
        <item x="1080"/>
        <item x="1081"/>
        <item x="1082"/>
        <item x="1083"/>
        <item x="1084"/>
        <item x="1085"/>
        <item x="1087"/>
        <item x="1090"/>
        <item x="1091"/>
        <item x="1092"/>
        <item x="1093"/>
        <item x="1094"/>
        <item x="1095"/>
        <item x="1096"/>
        <item x="1097"/>
        <item x="1098"/>
        <item x="1099"/>
        <item x="1100"/>
        <item x="1101"/>
        <item x="1102"/>
        <item x="1103"/>
        <item x="1104"/>
        <item x="1106"/>
        <item x="1107"/>
        <item x="1108"/>
        <item x="1109"/>
        <item x="1110"/>
        <item x="1111"/>
        <item x="1112"/>
        <item x="1114"/>
        <item x="1115"/>
        <item x="1117"/>
        <item x="1119"/>
        <item x="1120"/>
        <item x="1121"/>
        <item x="1122"/>
        <item x="1123"/>
        <item x="1124"/>
        <item x="1125"/>
        <item x="1126"/>
        <item x="1127"/>
        <item x="1128"/>
        <item x="1129"/>
        <item x="1130"/>
        <item x="1131"/>
        <item x="1132"/>
        <item x="1133"/>
        <item x="1134"/>
        <item x="1135"/>
        <item x="1136"/>
        <item x="1137"/>
        <item x="1138"/>
        <item x="1139"/>
        <item x="1141"/>
        <item x="1143"/>
        <item x="1144"/>
        <item x="1145"/>
        <item x="1146"/>
        <item x="1147"/>
        <item x="1148"/>
        <item x="1149"/>
        <item x="1150"/>
        <item x="1151"/>
        <item x="1152"/>
        <item x="1153"/>
        <item x="1154"/>
        <item x="1155"/>
        <item x="1156"/>
        <item x="1157"/>
        <item x="1158"/>
        <item x="1159"/>
        <item x="1160"/>
        <item x="1161"/>
        <item x="1162"/>
        <item x="1164"/>
        <item x="1165"/>
        <item x="1166"/>
        <item x="1167"/>
        <item x="1168"/>
        <item x="1169"/>
        <item x="1170"/>
        <item x="1172"/>
        <item x="1173"/>
        <item x="1174"/>
        <item x="1175"/>
        <item x="1176"/>
        <item x="1177"/>
        <item x="1178"/>
        <item x="1179"/>
        <item x="1180"/>
        <item x="1181"/>
        <item x="1182"/>
        <item x="1183"/>
        <item x="1184"/>
        <item x="1185"/>
        <item x="1186"/>
        <item x="1187"/>
        <item x="1189"/>
        <item x="1190"/>
        <item x="1191"/>
        <item x="1192"/>
        <item x="1193"/>
        <item x="1194"/>
        <item x="1195"/>
        <item x="1196"/>
        <item x="1197"/>
        <item x="1198"/>
        <item x="1199"/>
        <item x="1200"/>
        <item x="1201"/>
        <item x="1202"/>
        <item x="1204"/>
        <item x="1205"/>
        <item x="1206"/>
        <item x="1207"/>
        <item x="1208"/>
        <item x="1209"/>
        <item x="1210"/>
        <item x="1211"/>
        <item x="1212"/>
        <item x="1213"/>
        <item x="1214"/>
        <item x="1215"/>
        <item x="1216"/>
        <item x="1220"/>
        <item x="1221"/>
        <item x="1222"/>
        <item x="1223"/>
        <item x="1224"/>
        <item x="1225"/>
        <item x="1226"/>
        <item x="1227"/>
        <item x="1228"/>
        <item x="1229"/>
        <item x="1230"/>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2"/>
        <item x="1263"/>
        <item x="1264"/>
        <item x="1265"/>
        <item x="1266"/>
        <item x="1267"/>
        <item x="1268"/>
        <item x="1269"/>
        <item x="1270"/>
        <item x="1271"/>
        <item x="1273"/>
        <item x="1275"/>
        <item x="1276"/>
        <item x="1277"/>
        <item x="1278"/>
        <item x="1279"/>
        <item x="1280"/>
        <item x="1281"/>
        <item x="1282"/>
        <item x="1283"/>
        <item x="1284"/>
        <item x="1285"/>
        <item x="1286"/>
        <item x="1287"/>
        <item x="1288"/>
        <item x="1289"/>
        <item x="1290"/>
        <item x="1291"/>
        <item x="1293"/>
        <item x="1294"/>
        <item x="1295"/>
        <item x="1296"/>
        <item x="1297"/>
        <item x="1298"/>
        <item x="1299"/>
        <item x="1300"/>
        <item x="1301"/>
        <item x="1302"/>
        <item x="1303"/>
        <item x="1304"/>
        <item x="1307"/>
        <item x="1309"/>
        <item x="1312"/>
        <item x="1317"/>
        <item x="1318"/>
        <item x="1319"/>
        <item x="1320"/>
        <item x="1321"/>
        <item x="1322"/>
        <item x="1323"/>
        <item x="1324"/>
        <item x="1325"/>
        <item x="1327"/>
        <item x="1328"/>
        <item x="1329"/>
        <item x="1330"/>
        <item x="1331"/>
        <item x="1333"/>
        <item x="1334"/>
        <item x="1335"/>
        <item x="1336"/>
        <item x="1337"/>
        <item x="1338"/>
        <item x="1339"/>
        <item x="1340"/>
        <item x="1341"/>
        <item x="1342"/>
        <item x="1343"/>
        <item x="1345"/>
        <item x="1347"/>
        <item x="1348"/>
        <item x="1349"/>
        <item x="1352"/>
        <item x="1353"/>
        <item x="1354"/>
        <item x="1355"/>
        <item x="1356"/>
        <item x="1357"/>
        <item x="1358"/>
        <item x="1359"/>
        <item x="1360"/>
        <item x="1362"/>
        <item x="1364"/>
        <item x="1365"/>
        <item x="1366"/>
        <item x="1367"/>
        <item x="1368"/>
        <item x="1369"/>
        <item x="1370"/>
        <item x="1371"/>
        <item x="1372"/>
        <item x="1373"/>
        <item x="1374"/>
        <item x="1375"/>
        <item x="1376"/>
        <item x="1377"/>
        <item x="1378"/>
        <item x="1379"/>
        <item x="1380"/>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2"/>
        <item x="1413"/>
        <item x="1414"/>
        <item x="1415"/>
        <item x="1416"/>
        <item x="1417"/>
        <item x="1418"/>
        <item x="1419"/>
        <item x="1421"/>
        <item x="1423"/>
        <item x="1424"/>
        <item x="1425"/>
        <item x="1427"/>
        <item x="1428"/>
        <item x="1429"/>
        <item x="1430"/>
        <item x="1431"/>
        <item x="1432"/>
        <item x="1433"/>
        <item x="1434"/>
        <item x="1436"/>
        <item x="1437"/>
        <item x="1438"/>
        <item x="1439"/>
        <item x="1440"/>
        <item x="1441"/>
        <item x="1442"/>
        <item x="1443"/>
        <item x="1444"/>
        <item x="1446"/>
        <item x="1447"/>
        <item x="1448"/>
        <item x="1449"/>
        <item x="1450"/>
        <item x="1452"/>
        <item x="1453"/>
        <item x="1454"/>
        <item x="1455"/>
        <item x="1457"/>
        <item x="1458"/>
        <item x="1459"/>
        <item x="1460"/>
        <item x="1461"/>
        <item x="1462"/>
        <item x="1464"/>
        <item x="1465"/>
        <item x="1466"/>
        <item x="1468"/>
        <item x="1469"/>
        <item x="1470"/>
        <item x="1471"/>
        <item x="1472"/>
        <item x="1473"/>
        <item x="1475"/>
        <item x="1476"/>
        <item x="1478"/>
        <item x="1479"/>
        <item x="1480"/>
        <item x="1481"/>
        <item x="1483"/>
        <item x="1484"/>
        <item x="1485"/>
        <item x="1486"/>
        <item x="1487"/>
        <item x="1488"/>
        <item x="1490"/>
        <item x="1491"/>
        <item x="1492"/>
        <item x="1493"/>
        <item x="1494"/>
        <item x="1495"/>
        <item x="1496"/>
        <item x="1497"/>
        <item x="1498"/>
        <item x="1499"/>
        <item x="1502"/>
        <item x="1503"/>
        <item x="1504"/>
        <item x="1506"/>
        <item x="1507"/>
        <item x="1508"/>
        <item x="1509"/>
        <item x="1510"/>
        <item x="1511"/>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41"/>
        <item x="1542"/>
        <item x="1543"/>
        <item x="1544"/>
        <item x="1545"/>
        <item x="1546"/>
        <item x="1547"/>
        <item x="1548"/>
        <item x="1549"/>
        <item x="1550"/>
        <item x="1551"/>
        <item x="1553"/>
        <item x="1554"/>
        <item x="1555"/>
        <item x="1556"/>
        <item x="1558"/>
        <item x="1559"/>
        <item x="1560"/>
        <item x="1561"/>
        <item x="1562"/>
        <item x="1563"/>
        <item x="1564"/>
        <item x="1566"/>
        <item x="1567"/>
        <item x="1568"/>
        <item x="1569"/>
        <item x="1571"/>
        <item x="1574"/>
        <item x="1576"/>
        <item x="1577"/>
        <item x="1578"/>
        <item x="1579"/>
        <item x="1580"/>
        <item x="1584"/>
        <item x="1586"/>
        <item x="1587"/>
        <item x="1588"/>
        <item x="1589"/>
        <item x="1590"/>
        <item x="1592"/>
        <item x="1593"/>
        <item x="1595"/>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9"/>
        <item x="1630"/>
        <item x="1631"/>
        <item x="1632"/>
        <item x="1633"/>
        <item x="1634"/>
        <item x="1635"/>
        <item x="1637"/>
        <item x="1639"/>
        <item x="1640"/>
        <item x="1641"/>
        <item x="1642"/>
        <item x="1643"/>
        <item x="1644"/>
        <item x="1645"/>
        <item x="1646"/>
        <item x="1648"/>
        <item x="1649"/>
        <item x="1650"/>
        <item x="1652"/>
        <item x="1653"/>
        <item x="1654"/>
        <item x="1655"/>
        <item x="1658"/>
        <item x="1659"/>
        <item x="1660"/>
        <item x="1661"/>
        <item x="1663"/>
        <item x="1664"/>
        <item x="1665"/>
        <item x="1666"/>
        <item x="1667"/>
        <item x="1668"/>
        <item x="1669"/>
        <item x="1671"/>
        <item x="1672"/>
        <item x="1673"/>
        <item x="1674"/>
        <item x="1675"/>
        <item x="1676"/>
        <item x="1677"/>
        <item x="1679"/>
        <item x="1681"/>
        <item x="1682"/>
        <item x="1683"/>
        <item x="1684"/>
        <item x="1685"/>
        <item x="1686"/>
        <item x="1687"/>
        <item x="1689"/>
        <item x="1690"/>
        <item x="1692"/>
        <item x="1693"/>
        <item x="1694"/>
        <item x="1695"/>
        <item x="1696"/>
        <item x="1697"/>
        <item x="1698"/>
        <item x="1699"/>
        <item x="1700"/>
        <item x="1701"/>
        <item x="1702"/>
        <item x="1704"/>
        <item x="1705"/>
        <item x="1706"/>
        <item x="1707"/>
        <item x="1708"/>
        <item x="1710"/>
        <item x="1711"/>
        <item x="1714"/>
        <item x="1715"/>
        <item x="1716"/>
        <item x="1720"/>
        <item x="1721"/>
        <item x="1723"/>
        <item x="1724"/>
        <item x="1725"/>
        <item x="1726"/>
        <item x="1727"/>
        <item x="1728"/>
        <item x="1729"/>
        <item x="1731"/>
        <item x="1732"/>
        <item x="1733"/>
        <item x="1734"/>
        <item x="1735"/>
        <item x="1737"/>
        <item x="1738"/>
        <item x="1739"/>
        <item x="1740"/>
        <item x="1741"/>
        <item x="1742"/>
        <item x="1743"/>
        <item x="1744"/>
        <item x="1745"/>
        <item x="1746"/>
        <item x="1747"/>
        <item x="1748"/>
        <item x="1749"/>
        <item x="1750"/>
        <item x="1751"/>
        <item x="1752"/>
        <item x="1754"/>
        <item x="1755"/>
        <item x="1758"/>
        <item x="1759"/>
        <item x="1760"/>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5"/>
        <item x="1796"/>
        <item x="1797"/>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8"/>
        <item x="1829"/>
        <item x="1830"/>
        <item x="1831"/>
        <item x="1832"/>
        <item x="1833"/>
        <item x="1834"/>
        <item x="1835"/>
        <item x="1836"/>
        <item x="1837"/>
        <item x="1838"/>
        <item x="1839"/>
        <item x="1840"/>
        <item x="1842"/>
        <item x="1843"/>
        <item x="1844"/>
        <item x="1845"/>
        <item x="1846"/>
        <item x="1847"/>
        <item x="1848"/>
        <item x="1849"/>
        <item x="1850"/>
        <item x="1851"/>
        <item x="1852"/>
        <item x="1854"/>
        <item x="1855"/>
        <item x="1857"/>
        <item x="1858"/>
        <item x="1859"/>
        <item x="1860"/>
        <item x="1862"/>
        <item x="1863"/>
        <item x="1864"/>
        <item x="1865"/>
        <item x="1867"/>
        <item x="1868"/>
        <item x="1869"/>
        <item x="1870"/>
        <item x="1871"/>
        <item x="1872"/>
        <item x="1873"/>
        <item x="1874"/>
        <item x="1875"/>
        <item x="1876"/>
        <item x="1877"/>
        <item x="1878"/>
        <item x="1879"/>
        <item x="1880"/>
        <item x="1881"/>
        <item x="1882"/>
        <item x="1884"/>
        <item x="1885"/>
        <item x="1886"/>
        <item x="1889"/>
        <item x="1890"/>
        <item x="1891"/>
        <item x="1893"/>
        <item x="1894"/>
        <item x="1895"/>
        <item x="1896"/>
        <item x="1897"/>
        <item x="1898"/>
        <item x="1899"/>
        <item x="1900"/>
        <item x="1901"/>
        <item x="1902"/>
        <item x="1903"/>
        <item x="1904"/>
        <item x="1905"/>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4"/>
        <item x="2035"/>
        <item x="2036"/>
        <item x="2037"/>
        <item x="2038"/>
        <item x="2039"/>
        <item x="2040"/>
        <item x="2041"/>
        <item x="2042"/>
        <item x="2043"/>
        <item x="2044"/>
        <item x="2045"/>
        <item x="2046"/>
        <item x="2047"/>
        <item x="2048"/>
        <item x="2049"/>
        <item x="2050"/>
        <item x="2051"/>
        <item x="2052"/>
        <item x="2053"/>
        <item x="2054"/>
        <item x="2055"/>
        <item x="2057"/>
        <item x="2058"/>
        <item x="2059"/>
        <item x="2060"/>
        <item x="2061"/>
        <item x="2062"/>
        <item x="2063"/>
        <item x="2064"/>
        <item x="2065"/>
        <item x="2066"/>
        <item x="2067"/>
        <item x="2068"/>
        <item x="2070"/>
        <item x="2071"/>
        <item x="2072"/>
        <item x="2073"/>
        <item x="2074"/>
        <item x="2076"/>
        <item x="2077"/>
        <item x="2078"/>
        <item x="2079"/>
        <item x="2080"/>
        <item x="2081"/>
        <item x="2083"/>
        <item x="2084"/>
        <item x="2085"/>
        <item x="2086"/>
        <item x="2087"/>
        <item x="2088"/>
        <item x="2089"/>
        <item x="2090"/>
        <item x="2091"/>
        <item x="2092"/>
        <item x="2093"/>
        <item x="2094"/>
        <item x="2095"/>
        <item x="2096"/>
        <item x="2097"/>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6"/>
        <item x="2127"/>
        <item x="2128"/>
        <item x="2129"/>
        <item x="2130"/>
        <item x="2131"/>
        <item x="2132"/>
        <item x="2133"/>
        <item x="2134"/>
        <item x="2135"/>
        <item x="2136"/>
        <item x="2137"/>
        <item x="2138"/>
        <item x="2139"/>
        <item x="2140"/>
        <item x="2141"/>
        <item x="2142"/>
        <item x="2143"/>
        <item x="2144"/>
        <item x="2145"/>
        <item x="2147"/>
        <item x="2148"/>
        <item x="2149"/>
        <item x="2150"/>
        <item x="2151"/>
        <item x="2152"/>
        <item x="2154"/>
        <item x="2155"/>
        <item x="2156"/>
        <item x="2157"/>
        <item x="2158"/>
        <item x="2159"/>
        <item x="2160"/>
        <item x="2161"/>
        <item x="2162"/>
        <item x="2163"/>
        <item x="2164"/>
        <item x="2165"/>
        <item x="2166"/>
        <item x="2167"/>
        <item x="2168"/>
        <item x="2169"/>
        <item x="2170"/>
        <item x="2171"/>
        <item x="2172"/>
        <item x="2174"/>
        <item x="2175"/>
        <item x="2176"/>
        <item x="2177"/>
        <item x="2178"/>
        <item x="2179"/>
        <item x="2180"/>
        <item x="2181"/>
        <item x="2182"/>
        <item x="2183"/>
        <item x="2184"/>
        <item x="2185"/>
        <item x="2186"/>
        <item x="2188"/>
        <item x="2189"/>
        <item x="2191"/>
        <item x="2192"/>
        <item x="2193"/>
        <item x="2194"/>
        <item x="2195"/>
        <item x="2196"/>
        <item x="2197"/>
        <item x="2198"/>
        <item x="2199"/>
        <item x="2200"/>
        <item x="2201"/>
        <item x="2202"/>
        <item x="2203"/>
        <item x="2204"/>
        <item x="2205"/>
        <item x="2207"/>
        <item x="2208"/>
        <item x="2209"/>
        <item x="2210"/>
        <item x="2211"/>
        <item x="2212"/>
        <item x="2214"/>
        <item x="2215"/>
        <item x="2216"/>
        <item x="2218"/>
        <item x="2219"/>
        <item x="2220"/>
        <item x="2221"/>
        <item x="2222"/>
        <item x="2223"/>
        <item x="2224"/>
        <item x="2226"/>
        <item x="2227"/>
        <item x="2228"/>
        <item x="2229"/>
        <item x="2230"/>
        <item x="2231"/>
        <item x="2232"/>
        <item x="2233"/>
        <item x="2234"/>
        <item x="2235"/>
        <item x="2237"/>
        <item x="2238"/>
        <item x="2239"/>
        <item x="2240"/>
        <item x="2241"/>
        <item x="2242"/>
        <item x="2243"/>
        <item x="2244"/>
        <item x="2245"/>
        <item x="2247"/>
        <item x="2249"/>
        <item x="2250"/>
        <item x="2251"/>
        <item x="2252"/>
        <item x="2253"/>
        <item x="2254"/>
        <item x="2255"/>
        <item x="2256"/>
        <item x="2257"/>
        <item x="2258"/>
        <item x="2259"/>
        <item x="2261"/>
        <item x="2263"/>
        <item x="2264"/>
        <item x="2265"/>
        <item x="2266"/>
        <item x="2267"/>
        <item x="2269"/>
        <item x="2270"/>
        <item x="2271"/>
        <item x="2272"/>
        <item x="2273"/>
        <item x="2274"/>
        <item x="2275"/>
        <item x="2276"/>
        <item x="2277"/>
        <item x="2278"/>
        <item x="2280"/>
        <item x="2281"/>
        <item x="2282"/>
        <item x="2283"/>
        <item x="2284"/>
        <item x="2286"/>
        <item x="2287"/>
        <item x="2288"/>
        <item x="2289"/>
        <item x="2291"/>
        <item x="2292"/>
        <item x="2293"/>
        <item x="2294"/>
        <item x="2296"/>
        <item x="2298"/>
        <item x="2299"/>
        <item x="2300"/>
        <item x="2301"/>
        <item x="2302"/>
        <item x="2303"/>
        <item x="2304"/>
        <item x="2305"/>
        <item x="2306"/>
        <item x="2307"/>
        <item x="2308"/>
        <item x="2309"/>
        <item x="2311"/>
        <item x="2312"/>
        <item x="2313"/>
        <item x="2314"/>
        <item x="2315"/>
        <item x="2317"/>
        <item x="2318"/>
        <item x="2319"/>
        <item x="2320"/>
        <item x="2321"/>
        <item x="2322"/>
        <item x="2323"/>
        <item x="2324"/>
        <item x="2325"/>
        <item x="2326"/>
        <item x="2327"/>
        <item x="2328"/>
        <item x="2329"/>
        <item x="2330"/>
        <item x="2331"/>
        <item x="2332"/>
        <item x="2333"/>
        <item x="2334"/>
        <item x="2335"/>
        <item x="2337"/>
        <item x="2338"/>
        <item x="2340"/>
        <item x="2341"/>
        <item x="2342"/>
        <item x="2344"/>
        <item x="2345"/>
        <item x="2346"/>
        <item x="2347"/>
        <item x="2348"/>
        <item x="2349"/>
        <item x="2350"/>
        <item x="2351"/>
        <item x="2352"/>
        <item x="2353"/>
        <item x="2354"/>
        <item x="2355"/>
        <item x="2356"/>
        <item x="2357"/>
        <item x="2358"/>
        <item x="2359"/>
        <item x="2360"/>
        <item x="2361"/>
        <item x="2362"/>
        <item x="2363"/>
        <item x="2364"/>
        <item x="2365"/>
        <item x="2366"/>
        <item x="2367"/>
        <item x="2369"/>
        <item x="2370"/>
        <item x="2371"/>
        <item x="2372"/>
        <item x="2373"/>
        <item x="2374"/>
        <item x="2375"/>
        <item x="2377"/>
        <item x="2380"/>
        <item x="2381"/>
        <item x="2382"/>
        <item x="2383"/>
        <item x="2384"/>
        <item x="2385"/>
        <item x="2386"/>
        <item x="2387"/>
        <item x="2388"/>
        <item x="2389"/>
        <item x="2390"/>
        <item x="2392"/>
        <item x="2393"/>
        <item x="2394"/>
        <item x="2395"/>
        <item x="2396"/>
        <item x="2397"/>
        <item x="2398"/>
        <item x="2399"/>
        <item x="2402"/>
        <item x="2403"/>
        <item x="2404"/>
        <item x="2405"/>
        <item x="2406"/>
        <item x="2407"/>
        <item x="2408"/>
        <item x="2409"/>
        <item x="2410"/>
        <item x="2411"/>
        <item x="2412"/>
        <item x="2413"/>
        <item x="2414"/>
        <item x="2415"/>
        <item x="2416"/>
        <item x="2418"/>
        <item x="2421"/>
        <item x="2422"/>
        <item x="2423"/>
        <item x="2425"/>
        <item x="2426"/>
        <item x="2427"/>
        <item x="2428"/>
        <item x="2429"/>
        <item x="2430"/>
        <item x="2431"/>
        <item x="2432"/>
        <item x="2433"/>
        <item x="2434"/>
        <item x="2435"/>
        <item x="2437"/>
        <item x="2438"/>
        <item x="2439"/>
        <item x="2440"/>
        <item x="2442"/>
        <item x="2443"/>
        <item x="2445"/>
        <item x="2446"/>
        <item x="2447"/>
        <item x="2448"/>
        <item x="2449"/>
        <item x="2450"/>
        <item x="2451"/>
        <item x="2452"/>
        <item x="2453"/>
        <item x="2454"/>
        <item x="2455"/>
        <item x="2456"/>
        <item x="2457"/>
        <item x="2458"/>
        <item x="2460"/>
        <item x="2461"/>
        <item x="2462"/>
        <item x="2465"/>
        <item x="2466"/>
        <item x="2468"/>
        <item x="2469"/>
        <item x="2470"/>
        <item x="2471"/>
        <item x="2472"/>
        <item x="2473"/>
        <item x="2475"/>
        <item x="2476"/>
        <item x="2478"/>
        <item x="2479"/>
        <item x="2480"/>
        <item x="2481"/>
        <item x="2482"/>
        <item x="2483"/>
        <item x="2484"/>
        <item x="2485"/>
        <item x="2487"/>
        <item x="2488"/>
        <item x="2489"/>
        <item x="2490"/>
        <item x="2491"/>
        <item x="2492"/>
        <item x="2493"/>
        <item x="2494"/>
        <item x="2495"/>
        <item x="2496"/>
        <item x="2497"/>
        <item x="2498"/>
        <item x="2499"/>
        <item x="2500"/>
        <item x="2501"/>
        <item x="2503"/>
        <item x="2504"/>
        <item x="2505"/>
        <item x="2506"/>
        <item x="2507"/>
        <item x="2508"/>
        <item x="2509"/>
        <item x="2510"/>
        <item x="2511"/>
        <item x="2512"/>
        <item x="2513"/>
        <item x="2514"/>
        <item x="2515"/>
        <item x="2516"/>
        <item x="2517"/>
        <item x="2518"/>
        <item x="2519"/>
        <item x="2521"/>
        <item x="2522"/>
        <item x="2523"/>
        <item x="2524"/>
        <item x="2526"/>
        <item x="2527"/>
        <item x="2528"/>
        <item x="2529"/>
        <item x="2530"/>
        <item x="2531"/>
        <item x="2532"/>
        <item x="2534"/>
        <item x="2535"/>
        <item x="2536"/>
        <item x="2538"/>
        <item x="2539"/>
        <item x="2540"/>
        <item x="2541"/>
        <item x="2542"/>
        <item x="2543"/>
        <item x="2544"/>
        <item x="2545"/>
        <item x="2546"/>
        <item x="2547"/>
        <item x="2548"/>
        <item x="2549"/>
        <item x="2550"/>
        <item x="2551"/>
        <item x="2552"/>
        <item x="2553"/>
        <item x="2554"/>
        <item x="2555"/>
        <item x="2557"/>
        <item x="2558"/>
        <item x="2559"/>
        <item x="2560"/>
        <item x="2561"/>
        <item x="2562"/>
        <item x="2563"/>
        <item x="2564"/>
        <item x="2565"/>
        <item x="2566"/>
        <item x="2567"/>
        <item x="2568"/>
        <item x="2569"/>
        <item x="2570"/>
        <item x="2571"/>
        <item x="2572"/>
        <item x="2575"/>
        <item x="2576"/>
        <item x="2577"/>
        <item x="2578"/>
        <item x="2579"/>
        <item x="2580"/>
        <item x="2581"/>
        <item x="2582"/>
        <item x="2583"/>
        <item x="2584"/>
        <item x="2585"/>
        <item x="2586"/>
        <item x="2587"/>
        <item x="2588"/>
        <item x="2589"/>
        <item x="2590"/>
        <item x="2591"/>
        <item x="2592"/>
        <item x="2593"/>
        <item x="2594"/>
        <item x="2595"/>
        <item x="2596"/>
        <item x="2598"/>
        <item x="2599"/>
        <item x="2600"/>
        <item x="2601"/>
        <item x="2602"/>
        <item x="2603"/>
        <item x="2604"/>
        <item x="2605"/>
        <item x="2606"/>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3"/>
        <item x="2644"/>
        <item x="2645"/>
        <item x="2646"/>
        <item x="2647"/>
        <item x="2648"/>
        <item x="2649"/>
        <item x="2650"/>
        <item x="2651"/>
        <item x="2652"/>
        <item x="2653"/>
        <item x="2655"/>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5"/>
        <item x="2696"/>
        <item x="2697"/>
        <item x="2698"/>
        <item x="2699"/>
        <item x="2700"/>
        <item x="2701"/>
        <item x="2702"/>
        <item x="2703"/>
        <item x="2704"/>
        <item x="2705"/>
        <item x="2706"/>
        <item x="2708"/>
        <item x="2709"/>
        <item x="2710"/>
        <item x="2711"/>
        <item x="2712"/>
        <item x="2713"/>
        <item x="2714"/>
        <item x="2715"/>
        <item x="2716"/>
        <item x="2717"/>
        <item x="2718"/>
        <item x="2719"/>
        <item x="2720"/>
        <item x="2721"/>
        <item x="2722"/>
        <item x="2723"/>
        <item x="2724"/>
        <item x="2725"/>
        <item x="2726"/>
        <item x="2727"/>
        <item x="2728"/>
        <item x="2729"/>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3"/>
        <item x="2794"/>
        <item x="2795"/>
        <item x="2796"/>
        <item x="2797"/>
        <item x="2799"/>
        <item x="2800"/>
        <item x="2801"/>
        <item x="2802"/>
        <item x="2803"/>
        <item x="2804"/>
        <item x="2805"/>
        <item x="2806"/>
        <item x="2807"/>
        <item x="2808"/>
        <item x="2809"/>
        <item x="2810"/>
        <item x="2812"/>
        <item x="2813"/>
        <item x="2816"/>
        <item x="2817"/>
        <item x="2818"/>
        <item x="2819"/>
        <item x="2820"/>
        <item x="2821"/>
        <item x="2822"/>
        <item x="2824"/>
        <item x="2825"/>
        <item x="2826"/>
        <item x="2827"/>
        <item x="2828"/>
        <item x="2829"/>
        <item x="2830"/>
        <item x="2831"/>
        <item x="2832"/>
        <item x="2833"/>
        <item x="2834"/>
        <item x="2835"/>
        <item x="2836"/>
        <item x="2838"/>
        <item x="2839"/>
        <item x="2840"/>
        <item x="2841"/>
        <item x="2842"/>
        <item x="2843"/>
        <item x="2844"/>
        <item x="2845"/>
        <item x="2846"/>
        <item x="2847"/>
        <item x="2848"/>
        <item x="2851"/>
        <item x="2852"/>
        <item x="2853"/>
        <item x="2854"/>
        <item x="2855"/>
        <item x="2856"/>
        <item x="2857"/>
        <item x="2858"/>
        <item x="2859"/>
        <item x="2860"/>
        <item x="2861"/>
        <item x="2862"/>
        <item x="2863"/>
        <item x="2864"/>
        <item x="2865"/>
        <item x="2866"/>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7"/>
        <item x="2898"/>
        <item x="2899"/>
        <item x="2900"/>
        <item x="2901"/>
        <item x="2902"/>
        <item x="2903"/>
        <item x="2904"/>
        <item x="2905"/>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9"/>
        <item x="2960"/>
        <item x="2961"/>
        <item x="2962"/>
        <item x="2964"/>
        <item x="2966"/>
        <item x="2967"/>
        <item x="2968"/>
        <item x="2969"/>
        <item x="2970"/>
        <item x="2971"/>
        <item x="2972"/>
        <item x="2973"/>
        <item x="2975"/>
        <item x="2976"/>
        <item x="2977"/>
        <item x="2978"/>
        <item x="2979"/>
        <item x="2980"/>
        <item x="2981"/>
        <item x="2982"/>
        <item x="2983"/>
        <item x="2985"/>
        <item x="2986"/>
        <item x="2987"/>
        <item x="2988"/>
        <item x="2989"/>
        <item x="2990"/>
        <item x="2991"/>
        <item x="2992"/>
        <item x="2993"/>
        <item x="2994"/>
        <item x="2995"/>
        <item x="2996"/>
        <item x="2997"/>
        <item x="2999"/>
        <item x="3000"/>
        <item x="3001"/>
        <item x="3002"/>
        <item x="3003"/>
        <item x="3004"/>
        <item x="3005"/>
        <item x="3006"/>
        <item x="3007"/>
        <item x="3008"/>
        <item x="3009"/>
        <item x="3010"/>
        <item x="3012"/>
        <item x="3013"/>
        <item x="3014"/>
        <item x="3015"/>
        <item x="3016"/>
        <item x="3017"/>
        <item x="3018"/>
        <item x="3019"/>
        <item x="3021"/>
        <item x="3022"/>
        <item x="3023"/>
        <item x="3024"/>
        <item x="3025"/>
        <item x="3026"/>
        <item x="3027"/>
        <item x="3028"/>
        <item x="3029"/>
        <item x="3030"/>
        <item x="3031"/>
        <item x="3032"/>
        <item x="3033"/>
        <item x="3034"/>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81"/>
        <item x="3082"/>
        <item x="3083"/>
        <item x="3084"/>
        <item x="3086"/>
        <item x="3087"/>
        <item x="3088"/>
        <item x="3089"/>
        <item x="3090"/>
        <item x="3093"/>
        <item x="3094"/>
        <item x="3095"/>
        <item x="3096"/>
        <item x="3097"/>
        <item x="3098"/>
        <item x="3099"/>
        <item x="3100"/>
        <item x="3102"/>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3"/>
        <item x="3134"/>
        <item x="3135"/>
        <item x="3136"/>
        <item x="3138"/>
        <item x="3141"/>
        <item x="3142"/>
        <item x="3144"/>
        <item x="3145"/>
        <item x="3146"/>
        <item x="3147"/>
        <item x="3149"/>
        <item x="3152"/>
        <item x="3153"/>
        <item x="3154"/>
        <item x="3155"/>
        <item x="3157"/>
        <item x="3158"/>
        <item x="3160"/>
        <item x="3161"/>
        <item x="3162"/>
        <item x="3164"/>
        <item x="3165"/>
        <item x="3167"/>
        <item x="3168"/>
        <item x="3169"/>
        <item x="3170"/>
        <item x="3171"/>
        <item x="3172"/>
        <item x="3173"/>
        <item x="3174"/>
        <item x="3175"/>
        <item x="3176"/>
        <item x="3177"/>
        <item x="3180"/>
        <item x="3181"/>
        <item x="3182"/>
        <item x="3183"/>
        <item x="3184"/>
        <item x="3185"/>
        <item x="3186"/>
        <item x="3187"/>
        <item x="3188"/>
        <item x="3190"/>
        <item x="3191"/>
        <item x="3192"/>
        <item x="3194"/>
        <item x="3195"/>
        <item x="3196"/>
        <item x="3197"/>
        <item x="3198"/>
        <item x="3199"/>
        <item x="3200"/>
        <item x="3201"/>
        <item x="3202"/>
        <item x="3203"/>
        <item x="3204"/>
        <item x="3205"/>
        <item x="3206"/>
        <item x="3207"/>
        <item x="3208"/>
        <item x="3209"/>
        <item x="3214"/>
        <item x="3215"/>
        <item x="3216"/>
        <item x="3217"/>
        <item x="3218"/>
        <item x="3219"/>
        <item x="3220"/>
        <item x="3221"/>
        <item x="3222"/>
        <item x="3223"/>
        <item x="3224"/>
        <item x="3225"/>
        <item x="3226"/>
        <item x="3227"/>
        <item x="3228"/>
        <item x="3229"/>
        <item x="3230"/>
        <item x="3231"/>
        <item x="3233"/>
        <item x="3235"/>
        <item x="3236"/>
        <item x="3237"/>
        <item x="3238"/>
        <item x="3239"/>
        <item x="3240"/>
        <item x="3241"/>
        <item x="3242"/>
        <item x="3243"/>
        <item x="3244"/>
        <item x="3245"/>
        <item x="3246"/>
        <item x="3248"/>
        <item x="3250"/>
        <item x="3251"/>
        <item x="3252"/>
        <item x="3253"/>
        <item x="3254"/>
        <item x="3255"/>
        <item x="3256"/>
        <item x="3258"/>
        <item x="3259"/>
        <item x="3260"/>
        <item x="3261"/>
        <item x="3263"/>
        <item x="3264"/>
        <item x="3265"/>
        <item x="3266"/>
        <item x="3267"/>
        <item x="3268"/>
        <item x="3269"/>
        <item x="3270"/>
        <item x="3271"/>
        <item x="3272"/>
        <item x="3273"/>
        <item x="3275"/>
        <item x="3276"/>
        <item x="3277"/>
        <item x="3278"/>
        <item x="3279"/>
        <item x="3280"/>
        <item x="3281"/>
        <item x="3282"/>
        <item x="3283"/>
        <item x="3284"/>
        <item x="3285"/>
        <item x="3286"/>
        <item x="3288"/>
        <item x="3289"/>
        <item x="3290"/>
        <item x="3291"/>
        <item x="3292"/>
        <item x="3293"/>
        <item x="3294"/>
        <item x="3295"/>
        <item x="3296"/>
        <item x="3299"/>
        <item x="3300"/>
        <item x="3301"/>
        <item x="3302"/>
        <item x="3303"/>
        <item x="3305"/>
        <item x="3306"/>
        <item x="3307"/>
        <item x="3308"/>
        <item x="3310"/>
        <item x="3311"/>
        <item x="3312"/>
        <item x="3313"/>
        <item x="3314"/>
        <item x="3315"/>
        <item x="3316"/>
        <item x="3318"/>
        <item x="3319"/>
        <item x="3320"/>
        <item x="3321"/>
        <item x="3322"/>
        <item x="3323"/>
        <item x="3324"/>
        <item x="3325"/>
        <item x="3326"/>
        <item x="3327"/>
        <item x="3328"/>
        <item x="3329"/>
        <item x="3330"/>
        <item x="3331"/>
        <item x="3333"/>
        <item x="3334"/>
        <item x="3335"/>
        <item x="3336"/>
        <item x="3337"/>
        <item x="3338"/>
        <item x="3339"/>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4"/>
        <item x="3435"/>
        <item x="3436"/>
        <item x="3437"/>
        <item x="3438"/>
        <item x="3439"/>
        <item x="3440"/>
        <item x="3441"/>
        <item x="3442"/>
        <item x="3443"/>
        <item x="3444"/>
        <item x="3445"/>
        <item x="3446"/>
        <item x="3447"/>
        <item x="3448"/>
        <item x="3449"/>
        <item x="3451"/>
        <item x="3452"/>
        <item x="3453"/>
        <item x="3454"/>
        <item x="3455"/>
        <item x="3456"/>
        <item x="3457"/>
        <item x="3458"/>
        <item x="3459"/>
        <item x="3460"/>
        <item x="3461"/>
        <item x="3462"/>
        <item x="3463"/>
        <item x="3464"/>
        <item x="3465"/>
        <item x="3466"/>
        <item x="3467"/>
        <item x="3468"/>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4"/>
        <item x="3515"/>
        <item x="3516"/>
        <item x="3517"/>
        <item x="3518"/>
        <item x="3519"/>
        <item x="3520"/>
        <item x="3521"/>
        <item x="3522"/>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50"/>
        <item x="3551"/>
        <item x="3552"/>
        <item x="3554"/>
        <item x="3556"/>
        <item x="3557"/>
        <item x="3558"/>
        <item x="3559"/>
        <item x="3560"/>
        <item x="3561"/>
        <item x="3562"/>
        <item x="3563"/>
        <item x="3564"/>
        <item x="3565"/>
        <item x="3566"/>
        <item x="3567"/>
        <item x="3568"/>
        <item x="3569"/>
        <item x="3570"/>
        <item x="3571"/>
        <item x="3572"/>
        <item x="3573"/>
        <item x="3574"/>
        <item x="3575"/>
        <item x="3576"/>
        <item x="3577"/>
        <item x="3578"/>
        <item x="3580"/>
        <item x="3581"/>
        <item x="3582"/>
        <item x="3583"/>
        <item x="3584"/>
        <item x="3585"/>
        <item x="3587"/>
        <item x="3588"/>
        <item x="3590"/>
        <item x="3591"/>
        <item x="3592"/>
        <item x="3593"/>
        <item x="3594"/>
        <item x="3595"/>
        <item x="3596"/>
        <item x="3597"/>
        <item x="3598"/>
        <item x="3599"/>
        <item x="3600"/>
        <item x="3601"/>
        <item x="3602"/>
        <item x="3603"/>
        <item x="3604"/>
        <item x="3606"/>
        <item x="3607"/>
        <item x="3608"/>
        <item x="3609"/>
        <item x="3610"/>
        <item x="3611"/>
        <item x="3613"/>
        <item x="3614"/>
        <item x="3615"/>
        <item x="3616"/>
        <item x="3617"/>
        <item x="3618"/>
        <item x="3619"/>
        <item x="3620"/>
        <item x="3621"/>
        <item x="3622"/>
        <item x="3623"/>
        <item x="3624"/>
        <item x="3626"/>
        <item x="3627"/>
        <item x="3628"/>
        <item x="3630"/>
        <item x="3632"/>
        <item x="3633"/>
        <item x="3634"/>
        <item x="3635"/>
        <item x="3636"/>
        <item x="3637"/>
        <item x="3638"/>
        <item x="3639"/>
        <item x="3640"/>
        <item x="3641"/>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9"/>
        <item x="3671"/>
        <item x="3672"/>
        <item x="3673"/>
        <item x="3674"/>
        <item x="3676"/>
        <item x="3677"/>
        <item x="3678"/>
        <item x="3679"/>
        <item x="3680"/>
        <item x="3681"/>
        <item x="3682"/>
        <item x="3683"/>
        <item x="3684"/>
        <item x="3685"/>
        <item x="3686"/>
        <item x="3688"/>
        <item x="3689"/>
        <item x="3690"/>
        <item x="3691"/>
        <item x="3692"/>
        <item x="3694"/>
        <item x="3695"/>
        <item x="3696"/>
        <item x="3697"/>
        <item x="3698"/>
        <item x="3699"/>
        <item x="3700"/>
        <item x="3701"/>
        <item x="3702"/>
        <item x="3703"/>
        <item x="3705"/>
        <item x="3706"/>
        <item x="3708"/>
        <item x="3709"/>
        <item x="3710"/>
        <item x="3711"/>
        <item x="3712"/>
        <item x="3713"/>
        <item x="3715"/>
        <item x="3716"/>
        <item x="3717"/>
        <item x="3718"/>
        <item x="3719"/>
        <item x="3720"/>
        <item x="3722"/>
        <item x="3723"/>
        <item x="3724"/>
        <item x="3725"/>
        <item x="3728"/>
        <item x="3729"/>
        <item x="3730"/>
        <item x="3732"/>
        <item x="3734"/>
        <item x="3735"/>
        <item x="3736"/>
        <item x="3737"/>
        <item x="3738"/>
        <item x="3739"/>
        <item x="3740"/>
        <item x="3741"/>
        <item x="3743"/>
        <item x="3744"/>
        <item x="3745"/>
        <item x="3746"/>
        <item x="3747"/>
        <item x="3748"/>
        <item x="3749"/>
        <item x="3750"/>
        <item x="3751"/>
        <item x="3752"/>
        <item x="3754"/>
        <item x="3757"/>
        <item x="3758"/>
        <item x="3759"/>
        <item x="3760"/>
        <item x="3761"/>
        <item x="3764"/>
        <item x="3765"/>
        <item x="3767"/>
        <item x="3768"/>
        <item x="3770"/>
        <item x="3771"/>
        <item x="3772"/>
        <item x="3773"/>
        <item x="3774"/>
        <item x="3775"/>
        <item x="3776"/>
        <item x="3777"/>
        <item x="3778"/>
        <item x="3779"/>
        <item x="3780"/>
        <item x="3781"/>
        <item x="3782"/>
        <item x="3783"/>
        <item x="3784"/>
        <item x="3786"/>
        <item x="3787"/>
        <item x="3788"/>
        <item x="3789"/>
        <item x="3790"/>
        <item x="3791"/>
        <item x="3792"/>
        <item x="3793"/>
        <item x="3794"/>
        <item x="3795"/>
        <item x="3796"/>
        <item x="3797"/>
        <item x="3798"/>
        <item x="3799"/>
        <item x="3801"/>
        <item x="3802"/>
        <item x="3803"/>
        <item x="3804"/>
        <item x="3805"/>
        <item x="3806"/>
        <item x="3807"/>
        <item x="3808"/>
        <item x="3809"/>
        <item x="3810"/>
        <item x="3811"/>
        <item x="3812"/>
        <item x="3813"/>
        <item x="3814"/>
        <item x="3816"/>
        <item x="3817"/>
        <item x="3818"/>
        <item x="3819"/>
        <item x="3820"/>
        <item x="3821"/>
        <item x="3822"/>
        <item x="3823"/>
        <item x="3824"/>
        <item x="3826"/>
        <item x="3827"/>
        <item x="3828"/>
        <item x="3832"/>
        <item x="3833"/>
        <item x="3835"/>
        <item x="3837"/>
        <item x="3838"/>
        <item x="3839"/>
        <item x="3840"/>
        <item x="3841"/>
        <item x="3842"/>
        <item x="3843"/>
        <item x="3844"/>
        <item x="3845"/>
        <item x="3846"/>
        <item x="3847"/>
        <item x="3848"/>
        <item x="3849"/>
        <item x="3850"/>
        <item x="3851"/>
        <item x="3853"/>
        <item x="3854"/>
        <item x="3855"/>
        <item x="3856"/>
        <item x="3857"/>
        <item x="3858"/>
        <item x="3859"/>
        <item x="3860"/>
        <item x="3861"/>
        <item x="3862"/>
        <item x="3863"/>
        <item x="3864"/>
        <item x="3865"/>
        <item x="3866"/>
        <item x="3868"/>
        <item x="3869"/>
        <item x="3870"/>
        <item x="3871"/>
        <item x="3872"/>
        <item x="3873"/>
        <item x="3874"/>
        <item x="3875"/>
        <item x="3876"/>
        <item x="3877"/>
        <item x="3878"/>
        <item x="3879"/>
        <item x="3880"/>
        <item x="3881"/>
        <item x="3882"/>
        <item x="3883"/>
        <item x="3884"/>
        <item x="3886"/>
        <item x="3887"/>
        <item x="3889"/>
        <item x="3890"/>
        <item x="3891"/>
        <item x="3892"/>
        <item x="3894"/>
        <item x="3895"/>
        <item x="3896"/>
        <item x="3898"/>
        <item x="3899"/>
        <item x="3900"/>
        <item x="3901"/>
        <item x="3902"/>
        <item x="3903"/>
        <item x="3904"/>
        <item x="3905"/>
        <item x="3906"/>
        <item x="3907"/>
        <item x="3908"/>
        <item x="3909"/>
        <item x="3910"/>
        <item x="3911"/>
        <item x="3912"/>
        <item x="3913"/>
        <item x="3914"/>
        <item x="3915"/>
        <item x="3916"/>
        <item x="3917"/>
        <item x="3918"/>
        <item x="3919"/>
        <item x="3921"/>
        <item x="3922"/>
        <item x="3923"/>
        <item x="3924"/>
        <item x="3925"/>
        <item x="3926"/>
        <item x="3927"/>
        <item x="3928"/>
        <item x="3929"/>
        <item x="3931"/>
        <item x="3932"/>
        <item x="3933"/>
        <item x="3934"/>
        <item x="3936"/>
        <item x="3938"/>
        <item x="3939"/>
        <item x="3941"/>
        <item x="3942"/>
        <item x="3944"/>
        <item x="3945"/>
        <item x="3946"/>
        <item x="3947"/>
        <item x="3948"/>
        <item x="3950"/>
        <item x="3951"/>
        <item x="3952"/>
        <item x="3953"/>
        <item x="3954"/>
        <item x="3955"/>
        <item x="3957"/>
        <item x="3958"/>
        <item x="3959"/>
        <item x="3960"/>
        <item x="3961"/>
        <item x="3962"/>
        <item x="3963"/>
        <item x="3965"/>
        <item x="3966"/>
        <item x="3967"/>
        <item x="3968"/>
        <item x="3969"/>
        <item x="3970"/>
        <item x="3971"/>
        <item x="3972"/>
        <item x="3973"/>
        <item x="3974"/>
        <item x="3975"/>
        <item x="3976"/>
        <item x="3977"/>
        <item x="3978"/>
        <item x="3979"/>
        <item x="3981"/>
        <item x="3982"/>
        <item x="3983"/>
        <item x="3984"/>
        <item x="3985"/>
        <item x="3986"/>
        <item x="3987"/>
        <item x="3988"/>
        <item x="3989"/>
        <item x="3990"/>
        <item x="3992"/>
        <item x="3993"/>
        <item x="3994"/>
        <item x="3996"/>
        <item x="3997"/>
        <item x="3998"/>
        <item x="4000"/>
        <item x="4001"/>
        <item x="4002"/>
        <item x="4003"/>
        <item x="4004"/>
        <item x="4005"/>
        <item x="4006"/>
        <item x="4007"/>
        <item x="4008"/>
        <item x="4009"/>
        <item x="4010"/>
        <item x="4012"/>
        <item x="4013"/>
        <item x="4014"/>
        <item x="4015"/>
        <item x="4016"/>
        <item x="4017"/>
        <item x="4018"/>
        <item x="4019"/>
        <item x="4020"/>
        <item x="4021"/>
        <item x="4022"/>
        <item x="4023"/>
        <item x="4024"/>
        <item x="4025"/>
        <item x="4026"/>
        <item x="4027"/>
        <item x="4028"/>
        <item x="4029"/>
        <item x="4030"/>
        <item x="4032"/>
        <item x="4033"/>
        <item x="4034"/>
        <item x="4035"/>
        <item x="4036"/>
        <item x="4037"/>
        <item x="4038"/>
        <item x="4039"/>
        <item x="4040"/>
        <item x="4041"/>
        <item x="4042"/>
        <item x="4044"/>
        <item x="4045"/>
        <item x="4046"/>
        <item x="4047"/>
        <item x="4048"/>
        <item x="4049"/>
        <item x="4050"/>
        <item x="4052"/>
        <item x="4053"/>
        <item x="4054"/>
        <item x="4055"/>
        <item x="4056"/>
        <item x="4057"/>
        <item x="4058"/>
        <item x="4059"/>
        <item x="4060"/>
        <item x="4062"/>
        <item x="4064"/>
        <item x="4065"/>
        <item x="4067"/>
        <item x="4068"/>
        <item x="4069"/>
        <item x="4070"/>
        <item x="4071"/>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2"/>
        <item x="4104"/>
        <item x="4105"/>
        <item x="4107"/>
        <item x="4108"/>
        <item x="4109"/>
        <item x="4110"/>
        <item x="4112"/>
        <item x="4113"/>
        <item x="4114"/>
        <item x="4115"/>
        <item x="4116"/>
        <item x="4117"/>
        <item x="4118"/>
        <item x="4119"/>
        <item x="4120"/>
        <item x="4121"/>
        <item x="4122"/>
        <item x="4123"/>
        <item x="4124"/>
        <item x="4125"/>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8"/>
        <item x="4159"/>
        <item x="4160"/>
        <item x="4161"/>
        <item x="4162"/>
        <item x="4163"/>
        <item x="4164"/>
        <item x="4165"/>
        <item x="4166"/>
        <item x="4167"/>
        <item x="4168"/>
        <item x="4169"/>
        <item x="4170"/>
        <item x="4171"/>
        <item x="4172"/>
        <item x="4173"/>
        <item x="4174"/>
        <item x="4175"/>
        <item x="4176"/>
        <item x="4178"/>
        <item x="4179"/>
        <item x="4180"/>
        <item x="4181"/>
        <item x="4182"/>
        <item x="4183"/>
        <item x="4184"/>
        <item x="4185"/>
        <item x="4186"/>
        <item x="4187"/>
        <item x="4188"/>
        <item x="4189"/>
        <item x="4190"/>
        <item x="4191"/>
        <item x="4192"/>
        <item x="4193"/>
        <item x="4194"/>
        <item x="4195"/>
        <item x="4196"/>
        <item x="4197"/>
        <item x="4199"/>
        <item x="4200"/>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5"/>
        <item x="4256"/>
        <item x="4257"/>
        <item x="4258"/>
        <item x="4259"/>
        <item x="4261"/>
        <item x="4262"/>
        <item x="4263"/>
        <item x="4265"/>
        <item x="4266"/>
        <item x="4267"/>
        <item x="4268"/>
        <item x="4269"/>
        <item x="4270"/>
        <item x="4271"/>
        <item x="4272"/>
        <item x="4273"/>
        <item x="4275"/>
        <item x="4276"/>
        <item x="4277"/>
        <item x="4278"/>
        <item x="4279"/>
        <item x="4280"/>
        <item x="4281"/>
        <item x="4282"/>
        <item x="4283"/>
        <item x="4284"/>
        <item x="4285"/>
        <item x="4286"/>
        <item x="4287"/>
        <item x="4288"/>
        <item x="4289"/>
        <item x="4291"/>
        <item x="4292"/>
        <item x="4293"/>
        <item x="4294"/>
        <item x="4295"/>
        <item x="4296"/>
        <item x="4297"/>
        <item x="4298"/>
        <item x="4299"/>
        <item x="4300"/>
        <item x="4301"/>
        <item x="4303"/>
        <item x="4304"/>
        <item x="4305"/>
        <item x="4306"/>
        <item x="4307"/>
        <item x="4308"/>
        <item x="4309"/>
        <item x="4310"/>
        <item x="4311"/>
        <item x="4312"/>
        <item x="4313"/>
        <item x="4314"/>
        <item x="4315"/>
        <item x="4316"/>
        <item x="4317"/>
        <item x="4319"/>
        <item x="4320"/>
        <item x="4321"/>
        <item x="4322"/>
        <item x="4323"/>
        <item x="4324"/>
        <item x="4325"/>
        <item x="4326"/>
        <item x="4327"/>
        <item x="4328"/>
        <item x="4329"/>
        <item x="4330"/>
        <item x="4331"/>
        <item x="4332"/>
        <item x="4333"/>
        <item x="4334"/>
        <item x="4335"/>
        <item x="4336"/>
        <item x="4337"/>
        <item x="4338"/>
        <item x="4339"/>
        <item x="4340"/>
        <item x="4341"/>
        <item x="4342"/>
        <item x="4351"/>
        <item x="4343"/>
        <item x="4345"/>
        <item x="4346"/>
        <item x="4347"/>
        <item x="4349"/>
        <item x="4350"/>
        <item x="4352"/>
        <item x="4353"/>
        <item x="4354"/>
        <item x="4355"/>
        <item x="4356"/>
        <item x="4357"/>
        <item x="4358"/>
        <item x="4361"/>
        <item x="4362"/>
        <item x="4363"/>
        <item x="4364"/>
        <item x="4365"/>
        <item x="4367"/>
        <item x="4369"/>
        <item x="4371"/>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5"/>
        <item x="4406"/>
        <item x="4407"/>
        <item x="4408"/>
        <item x="4409"/>
        <item x="4410"/>
        <item x="4411"/>
        <item x="4412"/>
        <item x="4413"/>
        <item x="4414"/>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0"/>
        <item x="4451"/>
        <item x="4452"/>
        <item x="4454"/>
        <item x="4455"/>
        <item x="4456"/>
        <item x="4457"/>
        <item x="4458"/>
        <item x="4459"/>
        <item x="4460"/>
        <item x="4461"/>
        <item x="4462"/>
        <item x="4463"/>
        <item x="4464"/>
        <item x="4465"/>
        <item x="4466"/>
        <item x="4467"/>
        <item x="4468"/>
        <item x="4470"/>
        <item x="4471"/>
        <item x="4473"/>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6"/>
        <item x="4507"/>
        <item x="4508"/>
        <item x="4509"/>
        <item x="4510"/>
        <item x="4511"/>
        <item x="4512"/>
        <item x="4513"/>
        <item x="4514"/>
        <item x="4516"/>
        <item x="4517"/>
        <item x="4518"/>
        <item x="4519"/>
        <item x="4520"/>
        <item x="4521"/>
        <item x="4523"/>
        <item x="4524"/>
        <item x="4528"/>
        <item x="4529"/>
        <item x="4530"/>
        <item x="4531"/>
        <item x="4532"/>
        <item x="4533"/>
        <item x="4535"/>
        <item x="4536"/>
        <item x="4537"/>
        <item x="4539"/>
        <item x="4540"/>
        <item x="4541"/>
        <item x="4542"/>
        <item x="4543"/>
        <item x="4544"/>
        <item x="4545"/>
        <item x="4546"/>
        <item x="4547"/>
        <item x="4548"/>
        <item x="4550"/>
        <item x="4551"/>
        <item x="4552"/>
        <item x="4553"/>
        <item x="4554"/>
        <item x="4555"/>
        <item x="4556"/>
        <item x="4557"/>
        <item x="4558"/>
        <item x="4559"/>
        <item x="4560"/>
        <item x="4561"/>
        <item x="4563"/>
        <item x="4564"/>
        <item x="4565"/>
        <item x="4566"/>
        <item x="4567"/>
        <item x="4568"/>
        <item x="4570"/>
        <item x="4571"/>
        <item x="4572"/>
        <item x="4573"/>
        <item x="4574"/>
        <item x="4575"/>
        <item x="4576"/>
        <item x="4577"/>
        <item x="4578"/>
        <item x="4579"/>
        <item x="4580"/>
        <item x="4581"/>
        <item x="4582"/>
        <item x="4583"/>
        <item x="4585"/>
        <item x="4586"/>
        <item x="4587"/>
        <item x="4588"/>
        <item x="4589"/>
        <item x="4590"/>
        <item x="4591"/>
        <item x="4592"/>
        <item x="4593"/>
        <item x="4594"/>
        <item x="4595"/>
        <item x="4596"/>
        <item x="4597"/>
        <item x="4598"/>
        <item x="4599"/>
        <item x="4600"/>
        <item x="4601"/>
        <item x="4602"/>
        <item x="4603"/>
        <item x="4606"/>
        <item x="4607"/>
        <item x="4608"/>
        <item x="4609"/>
        <item x="4612"/>
        <item x="4613"/>
        <item x="4614"/>
        <item x="4615"/>
        <item x="4616"/>
        <item x="4618"/>
        <item x="4619"/>
        <item x="4620"/>
        <item x="4621"/>
        <item x="4622"/>
        <item x="4623"/>
        <item x="4624"/>
        <item x="4625"/>
        <item x="4626"/>
        <item x="4627"/>
        <item x="4628"/>
        <item x="4630"/>
        <item x="4631"/>
        <item x="4633"/>
        <item x="4634"/>
        <item x="4635"/>
        <item x="4636"/>
        <item x="4637"/>
        <item x="4638"/>
        <item x="4639"/>
        <item x="4640"/>
        <item x="4641"/>
        <item x="4642"/>
        <item x="4643"/>
        <item x="4644"/>
        <item x="4645"/>
        <item x="4646"/>
        <item x="4647"/>
        <item x="4648"/>
        <item x="4649"/>
        <item x="4650"/>
        <item x="4651"/>
        <item x="4653"/>
        <item x="4654"/>
        <item x="4655"/>
        <item x="4656"/>
        <item x="4657"/>
        <item x="4659"/>
        <item x="4661"/>
        <item x="4662"/>
        <item x="4664"/>
        <item x="4665"/>
        <item x="4666"/>
        <item x="4667"/>
        <item x="4669"/>
        <item x="4670"/>
        <item x="4671"/>
        <item x="4672"/>
        <item x="4673"/>
        <item x="4674"/>
        <item x="4676"/>
        <item x="4677"/>
        <item x="4678"/>
        <item x="4679"/>
        <item x="4680"/>
        <item x="4681"/>
        <item x="4682"/>
        <item x="4683"/>
        <item x="4684"/>
        <item x="4685"/>
        <item x="4686"/>
        <item x="4687"/>
        <item x="4688"/>
        <item x="4689"/>
        <item x="4690"/>
        <item x="4692"/>
        <item x="4693"/>
        <item x="4694"/>
        <item x="4695"/>
        <item x="4696"/>
        <item x="4697"/>
        <item x="4698"/>
        <item x="4699"/>
        <item x="4700"/>
        <item x="4701"/>
        <item x="4702"/>
        <item x="4703"/>
        <item x="4704"/>
        <item x="4705"/>
        <item x="4706"/>
        <item x="4707"/>
        <item x="4708"/>
        <item x="4709"/>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2"/>
        <item x="4743"/>
        <item x="4744"/>
        <item x="4745"/>
        <item x="4746"/>
        <item x="4747"/>
        <item x="4748"/>
        <item x="4749"/>
        <item x="4750"/>
        <item x="4751"/>
        <item x="4752"/>
        <item x="4753"/>
        <item x="4754"/>
        <item x="4755"/>
        <item x="4756"/>
        <item x="4757"/>
        <item x="4758"/>
        <item x="4759"/>
        <item x="4760"/>
        <item x="4761"/>
        <item x="4762"/>
        <item x="4763"/>
        <item x="4764"/>
        <item x="4766"/>
        <item x="4767"/>
        <item x="4768"/>
        <item x="4770"/>
        <item x="4771"/>
        <item x="4772"/>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2"/>
        <item x="4803"/>
        <item x="4804"/>
        <item x="4805"/>
        <item x="4806"/>
        <item x="4807"/>
        <item x="4809"/>
        <item x="4810"/>
        <item x="4812"/>
        <item x="4813"/>
        <item x="4814"/>
        <item x="4815"/>
        <item x="4816"/>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4"/>
        <item x="4855"/>
        <item x="4856"/>
        <item x="4857"/>
        <item x="4858"/>
        <item x="4859"/>
        <item x="4860"/>
        <item x="4861"/>
        <item x="4862"/>
        <item x="4863"/>
        <item x="4864"/>
        <item x="4865"/>
        <item x="4867"/>
        <item x="4868"/>
        <item x="4869"/>
        <item x="4870"/>
        <item x="4871"/>
        <item x="4872"/>
        <item x="4873"/>
        <item x="4874"/>
        <item x="4875"/>
        <item x="4876"/>
        <item x="4877"/>
        <item x="4878"/>
        <item x="4879"/>
        <item x="4880"/>
        <item x="4881"/>
        <item x="4882"/>
        <item x="4883"/>
        <item x="4884"/>
        <item x="4886"/>
        <item x="4887"/>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20"/>
        <item x="4921"/>
        <item x="4922"/>
        <item x="4924"/>
        <item x="4925"/>
        <item x="4926"/>
        <item x="4927"/>
        <item x="4928"/>
        <item x="4929"/>
        <item x="4930"/>
        <item x="4931"/>
        <item x="4932"/>
        <item x="4933"/>
        <item x="4934"/>
        <item x="4936"/>
        <item x="4937"/>
        <item x="4938"/>
        <item x="4939"/>
        <item x="4940"/>
        <item x="4941"/>
        <item x="4942"/>
        <item x="4943"/>
        <item x="4945"/>
        <item x="4946"/>
        <item x="4947"/>
        <item x="4948"/>
        <item x="4949"/>
        <item x="4950"/>
        <item x="4951"/>
        <item x="4952"/>
        <item x="4953"/>
        <item x="4954"/>
        <item x="4955"/>
        <item x="4956"/>
        <item x="4958"/>
        <item x="4959"/>
        <item x="4960"/>
        <item x="4961"/>
        <item x="4962"/>
        <item x="4963"/>
        <item x="4964"/>
        <item x="4965"/>
        <item x="4966"/>
        <item x="4967"/>
        <item x="4968"/>
        <item x="4969"/>
        <item x="4970"/>
        <item x="4971"/>
        <item x="4973"/>
        <item x="4975"/>
        <item x="4976"/>
        <item x="4977"/>
        <item x="4978"/>
        <item x="4979"/>
        <item x="4980"/>
        <item x="4981"/>
        <item x="4982"/>
        <item x="4983"/>
        <item x="4984"/>
        <item x="4985"/>
        <item x="4986"/>
        <item x="4987"/>
        <item x="4988"/>
        <item x="4989"/>
        <item x="4991"/>
        <item x="4992"/>
        <item x="4993"/>
        <item x="4994"/>
        <item x="4995"/>
        <item x="4996"/>
        <item x="4997"/>
        <item x="4998"/>
        <item x="4999"/>
        <item x="5000"/>
        <item x="5001"/>
        <item x="5002"/>
        <item x="5003"/>
        <item x="5004"/>
        <item x="5005"/>
        <item x="5007"/>
        <item x="5008"/>
        <item x="5009"/>
        <item x="5010"/>
        <item x="5014"/>
        <item x="5015"/>
        <item x="5016"/>
        <item x="5017"/>
        <item x="5018"/>
        <item x="5021"/>
        <item x="5022"/>
        <item x="5023"/>
        <item x="5024"/>
        <item x="5025"/>
        <item x="5026"/>
        <item x="5027"/>
        <item x="5028"/>
        <item x="5029"/>
        <item x="5030"/>
        <item x="5031"/>
        <item x="5032"/>
        <item x="5033"/>
        <item x="5034"/>
        <item x="5035"/>
        <item x="5036"/>
        <item x="5037"/>
        <item x="5039"/>
        <item x="5040"/>
        <item x="5041"/>
        <item x="5042"/>
        <item x="5043"/>
        <item x="5044"/>
        <item x="5045"/>
        <item x="5046"/>
        <item x="5047"/>
        <item x="5048"/>
        <item x="5049"/>
        <item x="5050"/>
        <item x="5051"/>
        <item x="5052"/>
        <item x="5053"/>
        <item x="5054"/>
        <item x="5055"/>
        <item x="5056"/>
        <item x="5057"/>
        <item x="5058"/>
        <item x="5059"/>
        <item x="5060"/>
        <item x="5061"/>
        <item x="5063"/>
        <item x="5064"/>
        <item x="5065"/>
        <item x="5066"/>
        <item x="5067"/>
        <item x="5068"/>
        <item x="5070"/>
        <item x="5071"/>
        <item x="5072"/>
        <item x="5073"/>
        <item x="5074"/>
        <item x="5075"/>
        <item x="5076"/>
        <item x="5077"/>
        <item x="5078"/>
        <item x="5079"/>
        <item x="5081"/>
        <item x="5082"/>
        <item x="5085"/>
        <item x="5086"/>
        <item x="5087"/>
        <item x="5088"/>
        <item x="5089"/>
        <item x="5090"/>
        <item x="5091"/>
        <item x="5092"/>
        <item x="5093"/>
        <item x="5094"/>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3"/>
        <item x="5124"/>
        <item x="5126"/>
        <item x="5127"/>
        <item x="5128"/>
        <item x="5129"/>
        <item x="5130"/>
        <item x="5131"/>
        <item x="5133"/>
        <item x="5134"/>
        <item x="5135"/>
        <item x="5136"/>
        <item x="5137"/>
        <item x="5138"/>
        <item x="5139"/>
        <item x="5140"/>
        <item x="5141"/>
        <item x="5142"/>
        <item x="5143"/>
        <item x="5145"/>
        <item x="5146"/>
        <item x="5149"/>
        <item x="5150"/>
        <item x="5151"/>
        <item x="5152"/>
        <item x="5154"/>
        <item x="5156"/>
        <item x="5157"/>
        <item x="5158"/>
        <item x="5159"/>
        <item x="5160"/>
        <item x="5163"/>
        <item x="5164"/>
        <item x="5165"/>
        <item x="5166"/>
        <item x="5167"/>
        <item x="5168"/>
        <item x="5169"/>
        <item x="5170"/>
        <item x="5171"/>
        <item x="5172"/>
        <item x="5173"/>
        <item x="5175"/>
        <item x="5176"/>
        <item x="5177"/>
        <item x="5178"/>
        <item x="5179"/>
        <item x="5180"/>
        <item x="5181"/>
        <item x="5182"/>
        <item x="5183"/>
        <item x="5184"/>
        <item x="5185"/>
        <item x="5186"/>
        <item x="5187"/>
        <item x="5188"/>
        <item x="5189"/>
        <item x="5190"/>
        <item x="5191"/>
        <item x="5192"/>
        <item x="5193"/>
        <item x="5194"/>
        <item x="5195"/>
        <item x="5196"/>
        <item x="5197"/>
        <item x="5198"/>
        <item x="5200"/>
        <item x="5201"/>
        <item x="5202"/>
        <item x="5203"/>
        <item x="5204"/>
        <item x="5205"/>
        <item x="5206"/>
        <item x="5207"/>
        <item x="5208"/>
        <item x="5209"/>
        <item x="5210"/>
        <item x="5211"/>
        <item x="5212"/>
        <item x="5213"/>
        <item x="5214"/>
        <item x="5215"/>
        <item x="5216"/>
        <item x="5217"/>
        <item x="5218"/>
        <item x="5219"/>
        <item x="5220"/>
        <item x="5221"/>
        <item x="5222"/>
        <item x="5224"/>
        <item x="5225"/>
        <item x="5226"/>
        <item x="5227"/>
        <item x="5228"/>
        <item x="5229"/>
        <item x="5230"/>
        <item x="5231"/>
        <item x="5233"/>
        <item x="5234"/>
        <item x="5235"/>
        <item x="5236"/>
        <item x="5237"/>
        <item x="5238"/>
        <item x="5239"/>
        <item x="5240"/>
        <item x="5241"/>
        <item x="5242"/>
        <item x="5243"/>
        <item x="5244"/>
        <item x="5245"/>
        <item x="5246"/>
        <item x="5247"/>
        <item x="5248"/>
        <item x="5249"/>
        <item x="5250"/>
        <item x="5251"/>
        <item x="5252"/>
        <item x="5253"/>
        <item x="5255"/>
        <item x="5256"/>
        <item x="5257"/>
        <item x="5259"/>
        <item x="5260"/>
        <item x="5261"/>
        <item x="5262"/>
        <item x="5263"/>
        <item x="5264"/>
        <item x="5265"/>
        <item x="5266"/>
        <item x="5267"/>
        <item x="5268"/>
        <item x="5269"/>
        <item x="5270"/>
        <item x="5271"/>
        <item x="5272"/>
        <item x="5273"/>
        <item x="5275"/>
        <item x="5276"/>
        <item x="5277"/>
        <item x="5278"/>
        <item x="5279"/>
        <item x="5280"/>
        <item x="5282"/>
        <item x="5283"/>
        <item x="5284"/>
        <item x="5285"/>
        <item x="5286"/>
        <item x="5287"/>
        <item x="5289"/>
        <item x="5290"/>
        <item x="5291"/>
        <item x="5292"/>
        <item x="5294"/>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9"/>
        <item x="5340"/>
        <item x="5341"/>
        <item x="5342"/>
        <item x="5344"/>
        <item x="5345"/>
        <item x="5347"/>
        <item x="5348"/>
        <item x="5349"/>
        <item x="5350"/>
        <item x="5351"/>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7"/>
        <item x="5438"/>
        <item x="5439"/>
        <item x="5440"/>
        <item x="5443"/>
        <item x="5444"/>
        <item x="5445"/>
        <item x="5446"/>
        <item x="5447"/>
        <item x="5448"/>
        <item x="5451"/>
        <item x="5452"/>
        <item x="5453"/>
        <item x="5454"/>
        <item x="5455"/>
        <item x="5456"/>
        <item x="5457"/>
        <item x="5458"/>
        <item x="5461"/>
        <item x="5462"/>
        <item x="5463"/>
        <item x="5464"/>
        <item x="5465"/>
        <item x="5466"/>
        <item x="5467"/>
        <item x="5468"/>
        <item x="5469"/>
        <item x="5470"/>
        <item x="5471"/>
        <item x="5472"/>
        <item x="5473"/>
        <item x="5474"/>
        <item x="5475"/>
        <item x="5476"/>
        <item x="5477"/>
        <item x="5478"/>
        <item x="5479"/>
        <item x="5480"/>
        <item x="5481"/>
        <item x="5482"/>
        <item x="5484"/>
        <item x="5485"/>
        <item x="5486"/>
        <item x="5487"/>
        <item x="5488"/>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7"/>
        <item x="5518"/>
        <item x="5519"/>
        <item x="5520"/>
        <item x="5521"/>
        <item x="5522"/>
        <item x="5516"/>
        <item x="5523"/>
        <item x="5524"/>
        <item x="5525"/>
        <item x="5526"/>
        <item x="5527"/>
        <item x="5529"/>
        <item x="5530"/>
        <item x="5531"/>
        <item x="5532"/>
        <item x="5534"/>
        <item x="5535"/>
        <item x="5536"/>
        <item x="5537"/>
        <item x="5538"/>
        <item x="5539"/>
        <item x="5541"/>
        <item x="5542"/>
        <item x="5543"/>
        <item x="5544"/>
        <item x="5545"/>
        <item x="5547"/>
        <item x="5548"/>
        <item x="5549"/>
        <item x="5550"/>
        <item x="5551"/>
        <item x="5552"/>
        <item x="5553"/>
        <item x="5555"/>
        <item x="5556"/>
        <item x="5557"/>
        <item x="5558"/>
        <item x="5559"/>
        <item x="5560"/>
        <item x="5561"/>
        <item x="5563"/>
        <item x="5564"/>
        <item x="5566"/>
        <item x="5567"/>
        <item x="5568"/>
        <item x="5569"/>
        <item x="5570"/>
        <item x="5571"/>
        <item x="5572"/>
        <item x="5573"/>
        <item x="5574"/>
        <item x="5575"/>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5"/>
        <item x="5656"/>
        <item x="5657"/>
        <item x="5658"/>
        <item x="5660"/>
        <item x="5661"/>
        <item x="5662"/>
        <item x="5663"/>
        <item x="5664"/>
        <item x="5665"/>
        <item x="5669"/>
        <item x="5670"/>
        <item x="5671"/>
        <item x="5672"/>
        <item x="5673"/>
        <item x="5674"/>
        <item x="5675"/>
        <item x="5676"/>
        <item x="5677"/>
        <item x="5678"/>
        <item x="5679"/>
        <item x="5680"/>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4"/>
        <item x="5735"/>
        <item x="5736"/>
        <item x="5738"/>
        <item x="5741"/>
        <item x="5742"/>
        <item x="5743"/>
        <item x="5744"/>
        <item x="5745"/>
        <item x="5746"/>
        <item x="5747"/>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7"/>
        <item x="5778"/>
        <item x="5779"/>
        <item x="5780"/>
        <item x="5781"/>
        <item x="5782"/>
        <item x="5783"/>
        <item x="5784"/>
        <item x="5785"/>
        <item x="5786"/>
        <item x="5787"/>
        <item x="5789"/>
        <item x="5790"/>
        <item x="5791"/>
        <item x="5792"/>
        <item x="5793"/>
        <item x="5794"/>
        <item x="5795"/>
        <item x="5797"/>
        <item x="5798"/>
        <item x="5799"/>
        <item x="5801"/>
        <item x="5802"/>
        <item x="5803"/>
        <item x="5804"/>
        <item x="5806"/>
        <item x="5807"/>
        <item x="5808"/>
        <item x="5809"/>
        <item x="5811"/>
        <item x="5813"/>
        <item x="5814"/>
        <item x="5815"/>
        <item x="5816"/>
        <item x="5817"/>
        <item x="5818"/>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8"/>
        <item x="5859"/>
        <item x="5860"/>
        <item x="5861"/>
        <item x="5862"/>
        <item x="5863"/>
        <item x="5864"/>
        <item x="5865"/>
        <item x="5866"/>
        <item x="5867"/>
        <item x="5869"/>
        <item x="5870"/>
        <item x="5871"/>
        <item x="5872"/>
        <item x="5874"/>
        <item x="5875"/>
        <item x="5876"/>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6"/>
        <item x="5907"/>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8"/>
        <item x="5939"/>
        <item x="5940"/>
        <item x="5941"/>
        <item x="5943"/>
        <item x="5944"/>
        <item x="5945"/>
        <item x="5946"/>
        <item x="5947"/>
        <item x="5948"/>
        <item x="5949"/>
        <item x="5950"/>
        <item x="5951"/>
        <item x="5952"/>
        <item x="5953"/>
        <item x="5954"/>
        <item x="5955"/>
        <item x="5956"/>
        <item x="5957"/>
        <item x="5959"/>
        <item x="5960"/>
        <item x="5962"/>
        <item x="5963"/>
        <item x="5964"/>
        <item x="5966"/>
        <item x="5967"/>
        <item x="5968"/>
        <item x="5969"/>
        <item x="5970"/>
        <item x="5972"/>
        <item x="5973"/>
        <item x="5974"/>
        <item x="5975"/>
        <item x="5976"/>
        <item x="5977"/>
        <item x="5978"/>
        <item x="5979"/>
        <item x="5980"/>
        <item x="5981"/>
        <item x="5982"/>
        <item x="5983"/>
        <item x="5984"/>
        <item x="5986"/>
        <item x="5987"/>
        <item x="5988"/>
        <item x="5989"/>
        <item x="5990"/>
        <item x="5991"/>
        <item x="5992"/>
        <item x="5993"/>
        <item x="5994"/>
        <item x="5995"/>
        <item x="5996"/>
        <item x="5997"/>
        <item x="5998"/>
        <item x="5999"/>
        <item x="6001"/>
        <item x="6002"/>
        <item x="6004"/>
        <item x="6006"/>
        <item x="6007"/>
        <item x="6008"/>
        <item x="6009"/>
        <item x="6010"/>
        <item x="6011"/>
        <item x="6012"/>
        <item x="6013"/>
        <item x="6014"/>
        <item x="6015"/>
        <item x="6016"/>
        <item x="6017"/>
        <item x="6018"/>
        <item x="6019"/>
        <item x="6020"/>
        <item x="6021"/>
        <item x="6022"/>
        <item x="6023"/>
        <item x="6024"/>
        <item x="6025"/>
        <item x="6026"/>
        <item x="6027"/>
        <item x="6029"/>
        <item x="6030"/>
        <item x="6031"/>
        <item x="6033"/>
        <item x="6034"/>
        <item x="6035"/>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9"/>
        <item x="6080"/>
        <item x="6081"/>
        <item x="6082"/>
        <item x="6083"/>
        <item x="6085"/>
        <item x="6086"/>
        <item x="6088"/>
        <item x="6090"/>
        <item x="6091"/>
        <item x="6092"/>
        <item x="6094"/>
        <item x="6095"/>
        <item x="6096"/>
        <item x="6097"/>
        <item x="6098"/>
        <item x="6099"/>
        <item x="6100"/>
        <item x="6101"/>
        <item x="6102"/>
        <item x="6103"/>
        <item x="6104"/>
        <item x="6105"/>
        <item x="6107"/>
        <item x="6108"/>
        <item x="6110"/>
        <item x="6111"/>
        <item x="6112"/>
        <item x="6113"/>
        <item x="6114"/>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7"/>
        <item x="6148"/>
        <item x="6149"/>
        <item x="6150"/>
        <item x="6146"/>
        <item x="6151"/>
        <item x="6152"/>
        <item x="6153"/>
        <item x="6155"/>
        <item x="6156"/>
        <item x="6157"/>
        <item x="6158"/>
        <item x="6159"/>
        <item x="6160"/>
        <item x="6161"/>
        <item x="6162"/>
        <item x="6163"/>
        <item x="6164"/>
        <item x="6165"/>
        <item x="6166"/>
        <item x="6167"/>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4"/>
        <item x="6205"/>
        <item x="6206"/>
        <item x="6207"/>
        <item x="6208"/>
        <item x="6209"/>
        <item x="6210"/>
        <item x="6211"/>
        <item x="6212"/>
        <item x="6213"/>
        <item x="6215"/>
        <item x="6216"/>
        <item x="6217"/>
        <item x="6218"/>
        <item x="6219"/>
        <item x="6220"/>
        <item x="6221"/>
        <item x="6223"/>
        <item x="6224"/>
        <item x="6225"/>
        <item x="6226"/>
        <item x="6227"/>
        <item x="6228"/>
        <item x="6230"/>
        <item x="6231"/>
        <item x="6232"/>
        <item x="6233"/>
        <item x="6234"/>
        <item x="6235"/>
        <item x="6236"/>
        <item x="6237"/>
        <item x="6239"/>
        <item x="6240"/>
        <item x="6241"/>
        <item x="6243"/>
        <item x="6244"/>
        <item x="6245"/>
        <item x="6246"/>
        <item x="6247"/>
        <item x="6248"/>
        <item x="6250"/>
        <item x="6251"/>
        <item x="6252"/>
        <item x="6253"/>
        <item x="6254"/>
        <item x="6255"/>
        <item x="6256"/>
        <item x="6257"/>
        <item x="6259"/>
        <item x="6260"/>
        <item x="6261"/>
        <item x="6262"/>
        <item x="6263"/>
        <item x="6264"/>
        <item x="6265"/>
        <item x="6266"/>
        <item x="6267"/>
        <item x="6268"/>
        <item x="6269"/>
        <item x="6270"/>
        <item x="6271"/>
        <item x="6272"/>
        <item x="6273"/>
        <item x="6274"/>
        <item x="6275"/>
        <item x="6276"/>
        <item x="6277"/>
        <item x="6278"/>
        <item x="6279"/>
        <item x="6281"/>
        <item x="6283"/>
        <item x="6284"/>
        <item x="6286"/>
        <item x="6287"/>
        <item x="6288"/>
        <item x="6289"/>
        <item x="6291"/>
        <item x="6292"/>
        <item x="6293"/>
        <item x="6296"/>
        <item x="6298"/>
        <item x="6299"/>
        <item x="6300"/>
        <item x="6301"/>
        <item x="6302"/>
        <item x="6303"/>
        <item x="6304"/>
        <item x="6305"/>
        <item x="6306"/>
        <item x="6307"/>
        <item x="6309"/>
        <item x="6310"/>
        <item x="6311"/>
        <item x="6312"/>
        <item x="6315"/>
        <item x="6317"/>
        <item x="6318"/>
        <item x="6319"/>
        <item x="6320"/>
        <item x="6322"/>
        <item x="6324"/>
        <item x="6325"/>
        <item x="6326"/>
        <item x="6327"/>
        <item x="6328"/>
        <item x="6329"/>
        <item x="6330"/>
        <item x="6331"/>
        <item x="6332"/>
        <item x="6333"/>
        <item x="6334"/>
        <item x="6335"/>
        <item x="6336"/>
        <item x="6337"/>
        <item x="6338"/>
        <item x="6339"/>
        <item x="6340"/>
        <item x="6341"/>
        <item x="6342"/>
        <item x="6344"/>
        <item x="6345"/>
        <item x="6346"/>
        <item x="6347"/>
        <item x="6348"/>
        <item x="6349"/>
        <item x="6350"/>
        <item x="6351"/>
        <item x="6353"/>
        <item x="6354"/>
        <item x="6355"/>
        <item x="6356"/>
        <item x="6357"/>
        <item x="6358"/>
        <item x="6360"/>
        <item x="6361"/>
        <item x="6362"/>
        <item x="6363"/>
        <item x="6364"/>
        <item x="6365"/>
        <item x="6368"/>
        <item x="6370"/>
        <item x="6371"/>
        <item x="6372"/>
        <item x="6373"/>
        <item x="6374"/>
        <item x="6375"/>
        <item x="6377"/>
        <item x="6378"/>
        <item x="6379"/>
        <item x="6380"/>
        <item x="6381"/>
        <item x="6382"/>
        <item x="6383"/>
        <item x="6385"/>
        <item x="6386"/>
        <item x="6387"/>
        <item x="6388"/>
        <item x="6389"/>
        <item x="6390"/>
        <item x="6391"/>
        <item x="6392"/>
        <item x="6394"/>
        <item x="6395"/>
        <item x="6396"/>
        <item x="6397"/>
        <item x="6398"/>
        <item x="6399"/>
        <item x="6400"/>
        <item x="6401"/>
        <item x="6402"/>
        <item x="6403"/>
        <item x="6404"/>
        <item x="6405"/>
        <item x="6408"/>
        <item x="6409"/>
        <item x="6410"/>
        <item x="6411"/>
        <item x="6412"/>
        <item x="6413"/>
        <item x="6414"/>
        <item x="6417"/>
        <item x="6418"/>
        <item x="6419"/>
        <item x="6500"/>
        <item x="6586"/>
        <item x="6591"/>
        <item x="7082"/>
        <item x="6454"/>
        <item x="7146"/>
        <item x="7164"/>
        <item x="6559"/>
        <item x="6561"/>
        <item x="6567"/>
        <item x="7228"/>
        <item x="7239"/>
        <item x="7280"/>
        <item x="7287"/>
        <item x="7322"/>
        <item x="7327"/>
        <item x="7341"/>
        <item x="7404"/>
        <item x="7436"/>
        <item x="7470"/>
        <item x="7475"/>
        <item x="7518"/>
        <item x="7529"/>
        <item x="7530"/>
        <item x="7550"/>
        <item x="7595"/>
        <item x="6943"/>
        <item x="7710"/>
        <item x="7712"/>
        <item x="7715"/>
        <item x="7729"/>
        <item x="6422"/>
        <item x="6426"/>
        <item x="6427"/>
        <item x="6507"/>
        <item x="6546"/>
        <item x="6547"/>
        <item x="6560"/>
        <item x="6595"/>
        <item x="6680"/>
        <item x="6785"/>
        <item x="6795"/>
        <item x="7102"/>
        <item x="7110"/>
        <item x="7113"/>
        <item x="7121"/>
        <item x="7122"/>
        <item x="7124"/>
        <item x="6466"/>
        <item x="7135"/>
        <item x="6481"/>
        <item x="7172"/>
        <item x="7179"/>
        <item x="7195"/>
        <item x="7197"/>
        <item x="7200"/>
        <item x="7206"/>
        <item x="7212"/>
        <item x="7214"/>
        <item x="7215"/>
        <item x="7216"/>
        <item x="7222"/>
        <item x="7230"/>
        <item x="7240"/>
        <item x="7251"/>
        <item x="7258"/>
        <item x="7259"/>
        <item x="7261"/>
        <item x="7265"/>
        <item x="7269"/>
        <item x="7270"/>
        <item x="7271"/>
        <item x="7273"/>
        <item x="7277"/>
        <item x="7286"/>
        <item x="7291"/>
        <item x="7295"/>
        <item x="7298"/>
        <item x="7299"/>
        <item x="7314"/>
        <item x="7149"/>
        <item x="7319"/>
        <item x="7321"/>
        <item x="7333"/>
        <item x="7335"/>
        <item x="7336"/>
        <item x="7339"/>
        <item x="7342"/>
        <item x="7343"/>
        <item x="7345"/>
        <item x="7352"/>
        <item x="7357"/>
        <item x="7361"/>
        <item x="7364"/>
        <item x="7367"/>
        <item x="7368"/>
        <item x="7370"/>
        <item x="7374"/>
        <item x="7378"/>
        <item x="7380"/>
        <item x="7381"/>
        <item x="7382"/>
        <item x="7387"/>
        <item x="7388"/>
        <item x="7389"/>
        <item x="7390"/>
        <item x="7397"/>
        <item x="7401"/>
        <item x="7406"/>
        <item x="7408"/>
        <item x="7411"/>
        <item x="7350"/>
        <item x="7421"/>
        <item x="7423"/>
        <item x="7430"/>
        <item x="7432"/>
        <item x="7442"/>
        <item x="7444"/>
        <item x="7449"/>
        <item x="7452"/>
        <item x="7459"/>
        <item x="7463"/>
        <item x="7465"/>
        <item x="7466"/>
        <item x="7468"/>
        <item x="7471"/>
        <item x="7474"/>
        <item x="7478"/>
        <item x="7480"/>
        <item x="7491"/>
        <item x="7496"/>
        <item x="7497"/>
        <item x="7203"/>
        <item x="7512"/>
        <item x="7521"/>
        <item x="7537"/>
        <item x="7541"/>
        <item x="7549"/>
        <item x="7555"/>
        <item x="7559"/>
        <item x="7561"/>
        <item x="7567"/>
        <item x="7568"/>
        <item x="7572"/>
        <item x="7577"/>
        <item x="7578"/>
        <item x="7580"/>
        <item x="7583"/>
        <item x="7588"/>
        <item x="7589"/>
        <item x="7592"/>
        <item x="6921"/>
        <item x="7594"/>
        <item x="7603"/>
        <item x="7606"/>
        <item x="7616"/>
        <item x="7631"/>
        <item x="7634"/>
        <item x="7637"/>
        <item x="7638"/>
        <item x="7640"/>
        <item x="7643"/>
        <item x="7649"/>
        <item x="7653"/>
        <item x="7663"/>
        <item x="7664"/>
        <item x="7665"/>
        <item x="7681"/>
        <item x="7683"/>
        <item x="7688"/>
        <item x="7691"/>
        <item x="7697"/>
        <item x="7700"/>
        <item x="7704"/>
        <item x="7705"/>
        <item x="7708"/>
        <item x="7709"/>
        <item x="7711"/>
        <item x="7716"/>
        <item x="7722"/>
        <item x="7730"/>
        <item x="7740"/>
        <item x="7741"/>
        <item x="7744"/>
        <item x="7746"/>
        <item x="8251"/>
        <item x="7131"/>
        <item x="7138"/>
        <item x="7148"/>
        <item x="7233"/>
        <item x="7282"/>
        <item x="7312"/>
        <item x="7325"/>
        <item x="7369"/>
        <item x="7262"/>
        <item x="7363"/>
        <item x="7433"/>
        <item x="7591"/>
        <item x="7596"/>
        <item x="7597"/>
        <item x="7599"/>
        <item x="7641"/>
        <item x="7670"/>
        <item x="7676"/>
        <item x="6459"/>
        <item x="6582"/>
        <item x="7734"/>
        <item x="7340"/>
        <item x="7405"/>
        <item x="7454"/>
        <item x="7502"/>
        <item x="7593"/>
        <item x="7646"/>
        <item x="7658"/>
        <item x="7684"/>
        <item x="7685"/>
        <item x="7686"/>
        <item x="7130"/>
        <item x="7418"/>
        <item x="7476"/>
        <item x="7605"/>
        <item x="7742"/>
        <item x="7743"/>
        <item x="7109"/>
        <item x="7118"/>
        <item x="7163"/>
        <item x="7166"/>
        <item x="7191"/>
        <item x="7873"/>
        <item x="7940"/>
        <item x="7284"/>
        <item x="7955"/>
        <item x="7302"/>
        <item x="7315"/>
        <item x="7479"/>
        <item x="7500"/>
        <item x="7659"/>
        <item x="7717"/>
        <item x="7727"/>
        <item x="7745"/>
        <item x="7749"/>
        <item x="7899"/>
        <item x="7905"/>
        <item x="426"/>
        <item x="427"/>
        <item x="428"/>
        <item x="7768"/>
        <item x="7090"/>
        <item x="7108"/>
        <item x="7115"/>
        <item x="7159"/>
        <item x="7303"/>
        <item x="7859"/>
        <item x="7196"/>
        <item x="7877"/>
        <item x="7231"/>
        <item x="7956"/>
        <item x="7311"/>
        <item x="7317"/>
        <item x="6659"/>
        <item x="7398"/>
        <item x="8113"/>
        <item x="8134"/>
        <item x="7503"/>
        <item x="8188"/>
        <item x="7551"/>
        <item x="7575"/>
        <item x="8223"/>
        <item x="8185"/>
        <item x="8231"/>
        <item x="7694"/>
        <item x="7799"/>
        <item x="7886"/>
        <item x="8153"/>
        <item x="8154"/>
        <item x="8155"/>
        <item x="7780"/>
        <item x="7152"/>
        <item x="7244"/>
        <item x="7250"/>
        <item x="7254"/>
        <item x="7255"/>
        <item x="6629"/>
        <item x="7300"/>
        <item x="7313"/>
        <item x="7330"/>
        <item x="7392"/>
        <item x="7403"/>
        <item x="7420"/>
        <item x="7439"/>
        <item x="7472"/>
        <item x="7483"/>
        <item x="7489"/>
        <item x="7498"/>
        <item x="7505"/>
        <item x="7509"/>
        <item x="7511"/>
        <item x="7467"/>
        <item x="7513"/>
        <item x="7525"/>
        <item x="7526"/>
        <item x="7527"/>
        <item x="7531"/>
        <item x="7534"/>
        <item x="7536"/>
        <item x="7543"/>
        <item x="7544"/>
        <item x="7560"/>
        <item x="7633"/>
        <item x="7642"/>
        <item x="7647"/>
        <item x="7693"/>
        <item x="7738"/>
        <item x="7971"/>
        <item x="8014"/>
        <item x="8049"/>
        <item x="8076"/>
        <item x="8097"/>
        <item x="7999"/>
        <item x="7153"/>
        <item x="7156"/>
        <item x="7237"/>
        <item x="7285"/>
        <item x="7316"/>
        <item x="7353"/>
        <item x="7359"/>
        <item x="7360"/>
        <item x="7377"/>
        <item x="7429"/>
        <item x="7440"/>
        <item x="7445"/>
        <item x="7548"/>
        <item x="7566"/>
        <item x="7579"/>
        <item x="7627"/>
        <item x="7662"/>
        <item x="7677"/>
        <item x="8088"/>
        <item x="8146"/>
        <item x="8160"/>
        <item x="8197"/>
        <item x="8309"/>
        <item x="7075"/>
        <item x="7093"/>
        <item x="7798"/>
        <item x="7180"/>
        <item x="7188"/>
        <item x="7209"/>
        <item x="7246"/>
        <item x="7267"/>
        <item x="7416"/>
        <item x="7376"/>
        <item x="7379"/>
        <item x="7437"/>
        <item x="7453"/>
        <item x="7514"/>
        <item x="7547"/>
        <item x="7576"/>
        <item x="7590"/>
        <item x="7739"/>
        <item x="7950"/>
        <item x="8179"/>
        <item x="7077"/>
        <item x="7078"/>
        <item x="7079"/>
        <item x="7083"/>
        <item x="7086"/>
        <item x="7088"/>
        <item x="7091"/>
        <item x="7092"/>
        <item x="7094"/>
        <item x="7095"/>
        <item x="7096"/>
        <item x="7097"/>
        <item x="7100"/>
        <item x="7103"/>
        <item x="7099"/>
        <item x="7105"/>
        <item x="7107"/>
        <item x="7111"/>
        <item x="7123"/>
        <item x="7125"/>
        <item x="7142"/>
        <item x="7127"/>
        <item x="7128"/>
        <item x="7133"/>
        <item x="7134"/>
        <item x="7136"/>
        <item x="7137"/>
        <item x="7141"/>
        <item x="7143"/>
        <item x="7144"/>
        <item x="7150"/>
        <item x="7154"/>
        <item x="7155"/>
        <item x="7157"/>
        <item x="7160"/>
        <item x="7162"/>
        <item x="7165"/>
        <item x="7169"/>
        <item x="7171"/>
        <item x="7176"/>
        <item x="7177"/>
        <item x="7184"/>
        <item x="7194"/>
        <item x="7202"/>
        <item x="7205"/>
        <item x="7223"/>
        <item x="7225"/>
        <item x="7229"/>
        <item x="7386"/>
        <item x="7241"/>
        <item x="7243"/>
        <item x="7252"/>
        <item x="7257"/>
        <item x="7278"/>
        <item x="7290"/>
        <item x="7296"/>
        <item x="7304"/>
        <item x="7318"/>
        <item x="7323"/>
        <item x="7324"/>
        <item x="7332"/>
        <item x="7347"/>
        <item x="7373"/>
        <item x="7383"/>
        <item x="7427"/>
        <item x="7428"/>
        <item x="7431"/>
        <item x="7446"/>
        <item x="7460"/>
        <item x="7461"/>
        <item x="7464"/>
        <item x="7473"/>
        <item x="7477"/>
        <item x="7481"/>
        <item x="7492"/>
        <item x="7499"/>
        <item x="7501"/>
        <item x="7517"/>
        <item x="7519"/>
        <item x="7523"/>
        <item x="7524"/>
        <item x="7539"/>
        <item x="7542"/>
        <item x="7545"/>
        <item x="7556"/>
        <item x="7558"/>
        <item x="7571"/>
        <item x="7585"/>
        <item x="7607"/>
        <item x="7609"/>
        <item x="7614"/>
        <item x="7615"/>
        <item x="7618"/>
        <item x="7628"/>
        <item x="7639"/>
        <item x="7672"/>
        <item x="7673"/>
        <item x="7679"/>
        <item x="7695"/>
        <item x="7707"/>
        <item x="7721"/>
        <item x="7750"/>
        <item x="7794"/>
        <item x="7869"/>
        <item x="7821"/>
        <item x="7805"/>
        <item x="7828"/>
        <item x="7840"/>
        <item x="7892"/>
        <item x="7893"/>
        <item x="7898"/>
        <item x="7908"/>
        <item x="7910"/>
        <item x="7915"/>
        <item x="7920"/>
        <item x="8048"/>
        <item x="7937"/>
        <item x="7943"/>
        <item x="7966"/>
        <item x="7980"/>
        <item x="7981"/>
        <item x="7991"/>
        <item x="7993"/>
        <item x="8016"/>
        <item x="8017"/>
        <item x="8020"/>
        <item x="8029"/>
        <item x="8032"/>
        <item x="8046"/>
        <item x="8060"/>
        <item x="8061"/>
        <item x="8068"/>
        <item x="8074"/>
        <item x="7952"/>
        <item x="8090"/>
        <item x="8099"/>
        <item x="8104"/>
        <item x="8056"/>
        <item x="8124"/>
        <item x="8125"/>
        <item x="8126"/>
        <item x="8128"/>
        <item x="8147"/>
        <item x="8191"/>
        <item x="8214"/>
        <item x="8219"/>
        <item x="8225"/>
        <item x="8228"/>
        <item x="8229"/>
        <item x="8235"/>
        <item x="8236"/>
        <item x="8241"/>
        <item x="8243"/>
        <item x="8246"/>
        <item x="8256"/>
        <item x="8269"/>
        <item x="8273"/>
        <item x="8280"/>
        <item x="8281"/>
        <item x="8284"/>
        <item x="8300"/>
        <item x="8301"/>
        <item x="8325"/>
        <item x="8361"/>
        <item x="8366"/>
        <item x="8367"/>
        <item x="8377"/>
        <item x="8382"/>
        <item x="7080"/>
        <item x="7084"/>
        <item x="7089"/>
        <item x="7117"/>
        <item x="7129"/>
        <item x="7132"/>
        <item x="7145"/>
        <item x="7147"/>
        <item x="7161"/>
        <item x="7174"/>
        <item x="7175"/>
        <item x="7182"/>
        <item x="7185"/>
        <item x="7199"/>
        <item x="7210"/>
        <item x="7213"/>
        <item x="7217"/>
        <item x="7226"/>
        <item x="7245"/>
        <item x="7249"/>
        <item x="7263"/>
        <item x="7292"/>
        <item x="7301"/>
        <item x="7305"/>
        <item x="7306"/>
        <item x="7308"/>
        <item x="7326"/>
        <item x="7328"/>
        <item x="7337"/>
        <item x="7358"/>
        <item x="7375"/>
        <item x="7391"/>
        <item x="7395"/>
        <item x="7409"/>
        <item x="7419"/>
        <item x="7424"/>
        <item x="7447"/>
        <item x="7451"/>
        <item x="7462"/>
        <item x="7482"/>
        <item x="7487"/>
        <item x="7490"/>
        <item x="7507"/>
        <item x="7516"/>
        <item x="7522"/>
        <item x="7528"/>
        <item x="7533"/>
        <item x="7554"/>
        <item x="7582"/>
        <item x="7600"/>
        <item x="7608"/>
        <item x="7610"/>
        <item x="7617"/>
        <item x="7619"/>
        <item x="7620"/>
        <item x="7623"/>
        <item x="7624"/>
        <item x="7630"/>
        <item x="7636"/>
        <item x="7645"/>
        <item x="7648"/>
        <item x="7650"/>
        <item x="7656"/>
        <item x="7660"/>
        <item x="7661"/>
        <item x="7666"/>
        <item x="7667"/>
        <item x="7671"/>
        <item x="7680"/>
        <item x="7682"/>
        <item x="7689"/>
        <item x="7690"/>
        <item x="7692"/>
        <item x="7696"/>
        <item x="7698"/>
        <item x="7699"/>
        <item x="7701"/>
        <item x="7713"/>
        <item x="7728"/>
        <item x="7731"/>
        <item x="7732"/>
        <item x="7735"/>
        <item x="7748"/>
        <item x="7751"/>
        <item x="7752"/>
        <item x="7756"/>
        <item x="7760"/>
        <item x="7793"/>
        <item x="7804"/>
        <item x="7806"/>
        <item x="7814"/>
        <item x="7838"/>
        <item x="7839"/>
        <item x="7841"/>
        <item x="7843"/>
        <item x="7845"/>
        <item x="7846"/>
        <item x="7852"/>
        <item x="7853"/>
        <item x="7854"/>
        <item x="7857"/>
        <item x="7862"/>
        <item x="7867"/>
        <item x="7868"/>
        <item x="7871"/>
        <item x="7872"/>
        <item x="7878"/>
        <item x="7880"/>
        <item x="7881"/>
        <item x="7888"/>
        <item x="7889"/>
        <item x="7894"/>
        <item x="7896"/>
        <item x="7903"/>
        <item x="7909"/>
        <item x="7912"/>
        <item x="7918"/>
        <item x="7922"/>
        <item x="7923"/>
        <item x="7927"/>
        <item x="7929"/>
        <item x="7932"/>
        <item x="7933"/>
        <item x="7935"/>
        <item x="7944"/>
        <item x="7949"/>
        <item x="7951"/>
        <item x="7953"/>
        <item x="7954"/>
        <item x="7960"/>
        <item x="7961"/>
        <item x="7963"/>
        <item x="7964"/>
        <item x="7965"/>
        <item x="7976"/>
        <item x="7982"/>
        <item x="7985"/>
        <item x="7987"/>
        <item x="7988"/>
        <item x="7989"/>
        <item x="7990"/>
        <item x="8002"/>
        <item x="8004"/>
        <item x="8006"/>
        <item x="8010"/>
        <item x="8015"/>
        <item x="8021"/>
        <item x="8024"/>
        <item x="8025"/>
        <item x="8026"/>
        <item x="8027"/>
        <item x="8037"/>
        <item x="8038"/>
        <item x="8039"/>
        <item x="8041"/>
        <item x="8042"/>
        <item x="8047"/>
        <item x="8053"/>
        <item x="8057"/>
        <item x="8267"/>
        <item x="8062"/>
        <item x="8071"/>
        <item x="8072"/>
        <item x="8073"/>
        <item x="8077"/>
        <item x="8082"/>
        <item x="8086"/>
        <item x="8091"/>
        <item x="8093"/>
        <item x="8094"/>
        <item x="8095"/>
        <item x="8098"/>
        <item x="8100"/>
        <item x="8103"/>
        <item x="8106"/>
        <item x="8107"/>
        <item x="8108"/>
        <item x="8109"/>
        <item x="8110"/>
        <item x="8118"/>
        <item x="8123"/>
        <item x="8127"/>
        <item x="8131"/>
        <item x="8133"/>
        <item x="8137"/>
        <item x="8139"/>
        <item x="8142"/>
        <item x="8143"/>
        <item x="8145"/>
        <item x="8150"/>
        <item x="8151"/>
        <item x="8156"/>
        <item x="8161"/>
        <item x="8163"/>
        <item x="8164"/>
        <item x="8165"/>
        <item x="8169"/>
        <item x="8174"/>
        <item x="8176"/>
        <item x="8187"/>
        <item x="8189"/>
        <item x="8192"/>
        <item x="8194"/>
        <item x="8204"/>
        <item x="8205"/>
        <item x="8207"/>
        <item x="8210"/>
        <item x="8215"/>
        <item x="8218"/>
        <item x="8220"/>
        <item x="8222"/>
        <item x="8224"/>
        <item x="8230"/>
        <item x="8232"/>
        <item x="8233"/>
        <item x="8234"/>
        <item x="8237"/>
        <item x="8238"/>
        <item x="8240"/>
        <item x="8247"/>
        <item x="8249"/>
        <item x="8250"/>
        <item x="8253"/>
        <item x="8254"/>
        <item x="8258"/>
        <item x="8260"/>
        <item x="8262"/>
        <item x="8263"/>
        <item x="8264"/>
        <item x="8265"/>
        <item x="8266"/>
        <item x="8271"/>
        <item x="8274"/>
        <item x="8177"/>
        <item x="8277"/>
        <item x="8279"/>
        <item x="8282"/>
        <item x="8285"/>
        <item x="8287"/>
        <item x="8288"/>
        <item x="8289"/>
        <item x="8290"/>
        <item x="8291"/>
        <item x="8293"/>
        <item x="8294"/>
        <item x="8295"/>
        <item x="8296"/>
        <item x="8297"/>
        <item x="8299"/>
        <item x="8307"/>
        <item x="8310"/>
        <item x="8311"/>
        <item x="8314"/>
        <item x="8323"/>
        <item x="8326"/>
        <item x="8327"/>
        <item x="8329"/>
        <item x="8330"/>
        <item x="8332"/>
        <item x="8333"/>
        <item x="8334"/>
        <item x="8337"/>
        <item x="8338"/>
        <item x="8339"/>
        <item x="8340"/>
        <item x="8341"/>
        <item x="8342"/>
        <item x="8343"/>
        <item x="8344"/>
        <item x="8346"/>
        <item x="8347"/>
        <item x="8350"/>
        <item x="8352"/>
        <item x="8353"/>
        <item x="8354"/>
        <item x="8356"/>
        <item x="8358"/>
        <item x="8363"/>
        <item x="8368"/>
        <item x="8369"/>
        <item x="8370"/>
        <item x="8374"/>
        <item x="8381"/>
        <item x="5019"/>
        <item x="5904"/>
        <item x="7114"/>
        <item x="7120"/>
        <item x="7235"/>
        <item x="7238"/>
        <item x="7706"/>
        <item x="7733"/>
        <item x="7747"/>
        <item x="7762"/>
        <item x="7763"/>
        <item x="7775"/>
        <item x="7776"/>
        <item x="7779"/>
        <item x="7781"/>
        <item x="7784"/>
        <item x="7787"/>
        <item x="7790"/>
        <item x="7791"/>
        <item x="7792"/>
        <item x="7796"/>
        <item x="7797"/>
        <item x="7810"/>
        <item x="7800"/>
        <item x="7801"/>
        <item x="7802"/>
        <item x="7803"/>
        <item x="7816"/>
        <item x="7817"/>
        <item x="7819"/>
        <item x="7820"/>
        <item x="7823"/>
        <item x="7826"/>
        <item x="7836"/>
        <item x="7855"/>
        <item x="7858"/>
        <item x="7860"/>
        <item x="7870"/>
        <item x="7876"/>
        <item x="7879"/>
        <item x="7884"/>
        <item x="7887"/>
        <item x="7890"/>
        <item x="7891"/>
        <item x="7902"/>
        <item x="7904"/>
        <item x="7906"/>
        <item x="7907"/>
        <item x="7913"/>
        <item x="7914"/>
        <item x="7925"/>
        <item x="7930"/>
        <item x="7934"/>
        <item x="7936"/>
        <item x="7939"/>
        <item x="7942"/>
        <item x="7948"/>
        <item x="7957"/>
        <item x="7967"/>
        <item x="7968"/>
        <item x="7970"/>
        <item x="7972"/>
        <item x="7973"/>
        <item x="7977"/>
        <item x="7978"/>
        <item x="7979"/>
        <item x="7983"/>
        <item x="7986"/>
        <item x="7992"/>
        <item x="7995"/>
        <item x="7997"/>
        <item x="8003"/>
        <item x="8005"/>
        <item x="8007"/>
        <item x="8008"/>
        <item x="8009"/>
        <item x="8012"/>
        <item x="8022"/>
        <item x="8023"/>
        <item x="8031"/>
        <item x="8033"/>
        <item x="8034"/>
        <item x="8035"/>
        <item x="8036"/>
        <item x="8043"/>
        <item x="8044"/>
        <item x="8051"/>
        <item x="8052"/>
        <item x="8054"/>
        <item x="8058"/>
        <item x="8059"/>
        <item x="8063"/>
        <item x="8065"/>
        <item x="8067"/>
        <item x="8080"/>
        <item x="8081"/>
        <item x="8084"/>
        <item x="8085"/>
        <item x="8087"/>
        <item x="8096"/>
        <item x="8105"/>
        <item x="8116"/>
        <item x="8117"/>
        <item x="8119"/>
        <item x="8120"/>
        <item x="8122"/>
        <item x="8130"/>
        <item x="8132"/>
        <item x="8138"/>
        <item x="8141"/>
        <item x="8148"/>
        <item x="8152"/>
        <item x="8157"/>
        <item x="8166"/>
        <item x="8170"/>
        <item x="8175"/>
        <item x="8180"/>
        <item x="8181"/>
        <item x="8184"/>
        <item x="8190"/>
        <item x="8193"/>
        <item x="8183"/>
        <item x="8198"/>
        <item x="8202"/>
        <item x="8203"/>
        <item x="8212"/>
        <item x="8213"/>
        <item x="8216"/>
        <item x="8201"/>
        <item x="8217"/>
        <item x="8242"/>
        <item x="8245"/>
        <item x="8248"/>
        <item x="8257"/>
        <item x="8259"/>
        <item x="8268"/>
        <item x="8272"/>
        <item x="8276"/>
        <item x="8283"/>
        <item x="8286"/>
        <item x="8302"/>
        <item x="8303"/>
        <item x="8306"/>
        <item x="8312"/>
        <item x="8313"/>
        <item x="8315"/>
        <item x="8320"/>
        <item x="8324"/>
        <item x="8331"/>
        <item x="8336"/>
        <item x="8345"/>
        <item x="8348"/>
        <item x="8357"/>
        <item x="8359"/>
        <item x="8371"/>
        <item x="8372"/>
        <item x="8379"/>
        <item x="8383"/>
        <item x="8390"/>
        <item x="8398"/>
        <item x="8404"/>
        <item x="8417"/>
        <item x="8422"/>
        <item x="8423"/>
        <item x="8425"/>
        <item x="8436"/>
        <item x="8455"/>
        <item x="8465"/>
        <item x="8470"/>
        <item x="8471"/>
        <item x="8472"/>
        <item x="8479"/>
        <item x="8485"/>
        <item x="8487"/>
        <item x="8489"/>
        <item x="8507"/>
        <item x="8520"/>
        <item x="8522"/>
        <item x="8528"/>
        <item x="8539"/>
        <item x="8546"/>
        <item x="8549"/>
        <item x="8553"/>
        <item x="8559"/>
        <item x="8562"/>
        <item x="8583"/>
        <item x="8602"/>
        <item x="8603"/>
        <item x="8616"/>
        <item x="8618"/>
        <item x="8620"/>
        <item x="8631"/>
        <item x="8637"/>
        <item x="8642"/>
        <item x="8646"/>
        <item x="8656"/>
        <item x="8657"/>
        <item x="8658"/>
        <item x="8664"/>
        <item x="8679"/>
        <item x="8680"/>
        <item x="8681"/>
        <item x="8689"/>
        <item x="8711"/>
        <item x="8724"/>
        <item x="8725"/>
        <item x="8728"/>
        <item x="8742"/>
        <item x="8744"/>
        <item x="8761"/>
        <item x="7753"/>
        <item x="7757"/>
        <item x="7764"/>
        <item x="7767"/>
        <item x="7769"/>
        <item x="7777"/>
        <item x="7782"/>
        <item x="7783"/>
        <item x="7786"/>
        <item x="7788"/>
        <item x="7789"/>
        <item x="7818"/>
        <item x="7825"/>
        <item x="7827"/>
        <item x="7829"/>
        <item x="7837"/>
        <item x="7842"/>
        <item x="7850"/>
        <item x="7861"/>
        <item x="7866"/>
        <item x="7900"/>
        <item x="7901"/>
        <item x="7919"/>
        <item x="7926"/>
        <item x="7931"/>
        <item x="7947"/>
        <item x="7958"/>
        <item x="7984"/>
        <item x="7994"/>
        <item x="7998"/>
        <item x="8011"/>
        <item x="8066"/>
        <item x="8089"/>
        <item x="8092"/>
        <item x="8101"/>
        <item x="8129"/>
        <item x="8136"/>
        <item x="8140"/>
        <item x="8144"/>
        <item x="8149"/>
        <item x="8159"/>
        <item x="8172"/>
        <item x="8178"/>
        <item x="8182"/>
        <item x="8186"/>
        <item x="8195"/>
        <item x="8196"/>
        <item x="8199"/>
        <item x="8200"/>
        <item x="8208"/>
        <item x="8209"/>
        <item x="8221"/>
        <item x="8227"/>
        <item x="8255"/>
        <item x="8308"/>
        <item x="8373"/>
        <item x="8413"/>
        <item x="8434"/>
        <item x="8445"/>
        <item x="8446"/>
        <item x="8462"/>
        <item x="8480"/>
        <item x="8536"/>
        <item x="8541"/>
        <item x="8556"/>
        <item x="8564"/>
        <item x="8582"/>
        <item x="8588"/>
        <item x="8592"/>
        <item x="8613"/>
        <item x="8615"/>
        <item x="8649"/>
        <item x="8652"/>
        <item x="8677"/>
        <item x="8705"/>
        <item x="8708"/>
        <item x="8710"/>
        <item x="8716"/>
        <item x="8729"/>
        <item x="8730"/>
        <item x="8755"/>
        <item x="8764"/>
        <item x="8779"/>
        <item x="8781"/>
        <item x="8787"/>
        <item x="7754"/>
        <item x="7755"/>
        <item x="7772"/>
        <item x="7773"/>
        <item x="7785"/>
        <item x="7807"/>
        <item x="7808"/>
        <item x="7822"/>
        <item x="7824"/>
        <item x="7831"/>
        <item x="7834"/>
        <item x="7835"/>
        <item x="7844"/>
        <item x="7865"/>
        <item x="7874"/>
        <item x="7882"/>
        <item x="7897"/>
        <item x="7921"/>
        <item x="7975"/>
        <item x="7996"/>
        <item x="8045"/>
        <item x="8075"/>
        <item x="8135"/>
        <item x="8168"/>
        <item x="8452"/>
        <item x="8454"/>
        <item x="8457"/>
        <item x="8476"/>
        <item x="8498"/>
        <item x="8513"/>
        <item x="8558"/>
        <item x="8566"/>
        <item x="8573"/>
        <item x="8606"/>
        <item x="8638"/>
        <item x="8647"/>
        <item x="8655"/>
        <item x="8691"/>
        <item x="8753"/>
        <item x="8772"/>
        <item x="8796"/>
        <item x="8803"/>
        <item x="7812"/>
        <item x="7815"/>
        <item x="7833"/>
        <item x="7849"/>
        <item x="7928"/>
        <item x="7962"/>
        <item x="8018"/>
        <item x="8028"/>
        <item x="8064"/>
        <item x="8070"/>
        <item x="8102"/>
        <item x="8114"/>
        <item x="8244"/>
        <item x="8292"/>
        <item x="8211"/>
        <item x="8318"/>
        <item x="8321"/>
        <item x="8328"/>
        <item x="8335"/>
        <item x="8349"/>
        <item x="8355"/>
        <item x="8360"/>
        <item x="8364"/>
        <item x="8365"/>
        <item x="8386"/>
        <item x="8397"/>
        <item x="8427"/>
        <item x="8432"/>
        <item x="8453"/>
        <item x="8469"/>
        <item x="8475"/>
        <item x="8486"/>
        <item x="8499"/>
        <item x="8501"/>
        <item x="8505"/>
        <item x="8509"/>
        <item x="8511"/>
        <item x="8517"/>
        <item x="8519"/>
        <item x="8540"/>
        <item x="8552"/>
        <item x="8586"/>
        <item x="8589"/>
        <item x="8595"/>
        <item x="8596"/>
        <item x="8619"/>
        <item x="8633"/>
        <item x="8640"/>
        <item x="8648"/>
        <item x="8660"/>
        <item x="8683"/>
        <item x="8692"/>
        <item x="8713"/>
        <item x="8722"/>
        <item x="8723"/>
        <item x="8731"/>
        <item x="8745"/>
        <item x="8751"/>
        <item x="8752"/>
        <item x="8754"/>
        <item x="8762"/>
        <item x="8768"/>
        <item x="8780"/>
        <item x="8792"/>
        <item x="8804"/>
        <item x="8806"/>
        <item x="6609"/>
        <item x="7106"/>
        <item x="7211"/>
        <item x="7236"/>
        <item x="7758"/>
        <item x="7759"/>
        <item x="7766"/>
        <item x="7770"/>
        <item x="7832"/>
        <item x="7883"/>
        <item x="8055"/>
        <item x="8351"/>
        <item x="8362"/>
        <item x="8375"/>
        <item x="8376"/>
        <item x="8378"/>
        <item x="8380"/>
        <item x="8384"/>
        <item x="8456"/>
        <item x="8466"/>
        <item x="8468"/>
        <item x="8506"/>
        <item x="8544"/>
        <item x="8587"/>
        <item x="8605"/>
        <item x="8665"/>
        <item x="8672"/>
        <item x="8715"/>
        <item x="8720"/>
        <item x="8748"/>
        <item x="8749"/>
        <item x="8766"/>
        <item x="8774"/>
        <item x="8778"/>
        <item x="7761"/>
        <item x="7765"/>
        <item x="7771"/>
        <item x="7795"/>
        <item x="7811"/>
        <item x="7813"/>
        <item x="7830"/>
        <item x="7848"/>
        <item x="7875"/>
        <item x="7885"/>
        <item x="7916"/>
        <item x="7938"/>
        <item x="7945"/>
        <item x="7946"/>
        <item x="7959"/>
        <item x="7969"/>
        <item x="8013"/>
        <item x="8040"/>
        <item x="8050"/>
        <item x="8078"/>
        <item x="8083"/>
        <item x="8111"/>
        <item x="8115"/>
        <item x="8158"/>
        <item x="8167"/>
        <item x="8171"/>
        <item x="8173"/>
        <item x="8206"/>
        <item x="8226"/>
        <item x="8239"/>
        <item x="8270"/>
        <item x="8278"/>
        <item x="8298"/>
        <item x="8304"/>
        <item x="8305"/>
        <item x="8316"/>
        <item x="8317"/>
        <item x="8319"/>
        <item x="8322"/>
        <item x="8391"/>
        <item x="8394"/>
        <item x="8412"/>
        <item x="8414"/>
        <item x="8416"/>
        <item x="8396"/>
        <item x="8420"/>
        <item x="8430"/>
        <item x="8433"/>
        <item x="8435"/>
        <item x="8439"/>
        <item x="8442"/>
        <item x="8447"/>
        <item x="8448"/>
        <item x="8451"/>
        <item x="8458"/>
        <item x="8460"/>
        <item x="8463"/>
        <item x="8467"/>
        <item x="8473"/>
        <item x="8474"/>
        <item x="8477"/>
        <item x="8478"/>
        <item x="8490"/>
        <item x="8491"/>
        <item x="8493"/>
        <item x="8495"/>
        <item x="8503"/>
        <item x="8504"/>
        <item x="8516"/>
        <item x="8532"/>
        <item x="8533"/>
        <item x="8534"/>
        <item x="8547"/>
        <item x="8551"/>
        <item x="8554"/>
        <item x="8560"/>
        <item x="8567"/>
        <item x="8578"/>
        <item x="8579"/>
        <item x="8580"/>
        <item x="8584"/>
        <item x="8591"/>
        <item x="8597"/>
        <item x="8601"/>
        <item x="8608"/>
        <item x="8428"/>
        <item x="8621"/>
        <item x="8625"/>
        <item x="8626"/>
        <item x="8627"/>
        <item x="8630"/>
        <item x="8635"/>
        <item x="8641"/>
        <item x="8644"/>
        <item x="8651"/>
        <item x="8661"/>
        <item x="8674"/>
        <item x="8684"/>
        <item x="8685"/>
        <item x="8686"/>
        <item x="8694"/>
        <item x="8695"/>
        <item x="8696"/>
        <item x="8699"/>
        <item x="8700"/>
        <item x="8703"/>
        <item x="8704"/>
        <item x="8706"/>
        <item x="8712"/>
        <item x="8717"/>
        <item x="8732"/>
        <item x="8733"/>
        <item x="8734"/>
        <item x="8736"/>
        <item x="8737"/>
        <item x="8739"/>
        <item x="8740"/>
        <item x="8741"/>
        <item x="8743"/>
        <item x="8746"/>
        <item x="8747"/>
        <item x="8756"/>
        <item x="8757"/>
        <item x="8758"/>
        <item x="8759"/>
        <item x="8765"/>
        <item x="8767"/>
        <item x="8770"/>
        <item x="8773"/>
        <item x="8782"/>
        <item x="8783"/>
        <item x="8784"/>
        <item x="8785"/>
        <item x="8786"/>
        <item x="8791"/>
        <item x="8793"/>
        <item x="8794"/>
        <item x="8795"/>
        <item x="8799"/>
        <item x="8800"/>
        <item x="8802"/>
        <item x="7809"/>
        <item x="7851"/>
        <item x="8069"/>
        <item x="8401"/>
        <item x="8497"/>
        <item x="8527"/>
        <item x="8561"/>
        <item x="8572"/>
        <item x="8682"/>
        <item x="8771"/>
        <item x="584"/>
        <item x="608"/>
        <item x="626"/>
        <item x="640"/>
        <item x="646"/>
        <item x="669"/>
        <item x="677"/>
        <item x="681"/>
        <item x="695"/>
        <item x="701"/>
        <item x="707"/>
        <item x="717"/>
        <item x="722"/>
        <item x="723"/>
        <item x="725"/>
        <item x="730"/>
        <item x="734"/>
        <item x="744"/>
        <item x="752"/>
        <item x="758"/>
        <item x="769"/>
        <item x="776"/>
        <item x="782"/>
        <item x="798"/>
        <item x="800"/>
        <item x="806"/>
        <item x="826"/>
        <item x="832"/>
        <item x="837"/>
        <item x="848"/>
        <item x="855"/>
        <item x="865"/>
        <item x="876"/>
        <item x="880"/>
        <item x="888"/>
        <item x="889"/>
        <item x="890"/>
        <item x="894"/>
        <item x="897"/>
        <item x="898"/>
        <item x="899"/>
        <item x="911"/>
        <item x="916"/>
        <item x="921"/>
        <item x="923"/>
        <item x="924"/>
        <item x="926"/>
        <item x="929"/>
        <item x="930"/>
        <item x="934"/>
        <item x="935"/>
        <item x="937"/>
        <item x="944"/>
        <item x="952"/>
        <item x="980"/>
        <item x="984"/>
        <item x="990"/>
        <item x="992"/>
        <item x="996"/>
        <item x="997"/>
        <item x="1009"/>
        <item x="1029"/>
        <item x="1033"/>
        <item x="1038"/>
        <item x="1040"/>
        <item x="1047"/>
        <item x="1055"/>
        <item x="1074"/>
        <item x="1075"/>
        <item x="1078"/>
        <item x="1086"/>
        <item x="1088"/>
        <item x="1089"/>
        <item x="1105"/>
        <item x="1113"/>
        <item x="1116"/>
        <item x="1118"/>
        <item x="1163"/>
        <item x="1171"/>
        <item x="1203"/>
        <item x="1261"/>
        <item x="1332"/>
        <item x="1344"/>
        <item x="1346"/>
        <item x="1351"/>
        <item x="1382"/>
        <item x="1411"/>
        <item x="1420"/>
        <item x="1422"/>
        <item x="1426"/>
        <item x="1445"/>
        <item x="1451"/>
        <item x="1456"/>
        <item x="1463"/>
        <item x="1467"/>
        <item x="1474"/>
        <item x="1477"/>
        <item x="1482"/>
        <item x="1489"/>
        <item x="1500"/>
        <item x="1505"/>
        <item x="1512"/>
        <item x="1513"/>
        <item x="1539"/>
        <item x="1540"/>
        <item x="1552"/>
        <item x="1557"/>
        <item x="1565"/>
        <item x="1570"/>
        <item x="1572"/>
        <item x="1573"/>
        <item x="1575"/>
        <item x="1581"/>
        <item x="1582"/>
        <item x="1585"/>
        <item x="1591"/>
        <item x="1594"/>
        <item x="1596"/>
        <item x="1628"/>
        <item x="1636"/>
        <item x="1638"/>
        <item x="1647"/>
        <item x="1651"/>
        <item x="1656"/>
        <item x="1657"/>
        <item x="1662"/>
        <item x="1670"/>
        <item x="1678"/>
        <item x="1688"/>
        <item x="1691"/>
        <item x="1703"/>
        <item x="1712"/>
        <item x="1713"/>
        <item x="1717"/>
        <item x="1718"/>
        <item x="1719"/>
        <item x="1722"/>
        <item x="1736"/>
        <item x="1753"/>
        <item x="1756"/>
        <item x="1757"/>
        <item x="1761"/>
        <item x="1794"/>
        <item x="1798"/>
        <item x="1826"/>
        <item x="1827"/>
        <item x="1853"/>
        <item x="1861"/>
        <item x="1866"/>
        <item x="1883"/>
        <item x="1906"/>
        <item x="2033"/>
        <item x="2146"/>
        <item x="2173"/>
        <item x="2187"/>
        <item x="2190"/>
        <item x="2206"/>
        <item x="2213"/>
        <item x="2217"/>
        <item x="2225"/>
        <item x="2236"/>
        <item x="2246"/>
        <item x="2268"/>
        <item x="2279"/>
        <item x="2285"/>
        <item x="2290"/>
        <item x="2295"/>
        <item x="2297"/>
        <item x="2310"/>
        <item x="2316"/>
        <item x="2336"/>
        <item x="2339"/>
        <item x="2343"/>
        <item x="2368"/>
        <item x="2376"/>
        <item x="2378"/>
        <item x="2379"/>
        <item x="2391"/>
        <item x="2400"/>
        <item x="2401"/>
        <item x="2417"/>
        <item x="2419"/>
        <item x="2420"/>
        <item x="2424"/>
        <item x="2441"/>
        <item x="2444"/>
        <item x="2459"/>
        <item x="2463"/>
        <item x="2464"/>
        <item x="2467"/>
        <item x="2474"/>
        <item x="2477"/>
        <item x="2486"/>
        <item x="2502"/>
        <item x="2520"/>
        <item x="2525"/>
        <item x="2533"/>
        <item x="2537"/>
        <item x="2556"/>
        <item x="2573"/>
        <item x="2574"/>
        <item x="2597"/>
        <item x="2641"/>
        <item x="2694"/>
        <item x="2707"/>
        <item x="2730"/>
        <item x="2731"/>
        <item x="2762"/>
        <item x="2792"/>
        <item x="2814"/>
        <item x="2837"/>
        <item x="2849"/>
        <item x="2850"/>
        <item x="2867"/>
        <item x="2896"/>
        <item x="2906"/>
        <item x="2958"/>
        <item x="2963"/>
        <item x="2965"/>
        <item x="2974"/>
        <item x="2984"/>
        <item x="2998"/>
        <item x="3011"/>
        <item x="3020"/>
        <item x="3035"/>
        <item x="3079"/>
        <item x="3080"/>
        <item x="3085"/>
        <item x="3091"/>
        <item x="3092"/>
        <item x="3101"/>
        <item x="3132"/>
        <item x="3137"/>
        <item x="3139"/>
        <item x="3140"/>
        <item x="3143"/>
        <item x="3148"/>
        <item x="3150"/>
        <item x="3151"/>
        <item x="3156"/>
        <item x="3159"/>
        <item x="3163"/>
        <item x="3166"/>
        <item x="3178"/>
        <item x="3179"/>
        <item x="3189"/>
        <item x="3193"/>
        <item x="3210"/>
        <item x="3211"/>
        <item x="3212"/>
        <item x="3213"/>
        <item x="3232"/>
        <item x="3234"/>
        <item x="3247"/>
        <item x="3249"/>
        <item x="3257"/>
        <item x="3262"/>
        <item x="3274"/>
        <item x="3287"/>
        <item x="3298"/>
        <item x="3304"/>
        <item x="3309"/>
        <item x="3317"/>
        <item x="3332"/>
        <item x="3340"/>
        <item x="3433"/>
        <item x="3450"/>
        <item x="3469"/>
        <item x="3549"/>
        <item x="3579"/>
        <item x="3586"/>
        <item x="3642"/>
        <item x="3693"/>
        <item x="3704"/>
        <item x="3707"/>
        <item x="3714"/>
        <item x="3726"/>
        <item x="3727"/>
        <item x="3733"/>
        <item x="3742"/>
        <item x="3753"/>
        <item x="3755"/>
        <item x="3756"/>
        <item x="3762"/>
        <item x="3763"/>
        <item x="3766"/>
        <item x="3785"/>
        <item x="3815"/>
        <item x="3829"/>
        <item x="3830"/>
        <item x="3831"/>
        <item x="3834"/>
        <item x="3836"/>
        <item x="3852"/>
        <item x="3867"/>
        <item x="3888"/>
        <item x="3893"/>
        <item x="3897"/>
        <item x="3930"/>
        <item x="3935"/>
        <item x="3937"/>
        <item x="3940"/>
        <item x="3943"/>
        <item x="3949"/>
        <item x="3956"/>
        <item x="3964"/>
        <item x="3980"/>
        <item x="3991"/>
        <item x="3995"/>
        <item x="3999"/>
        <item x="4043"/>
        <item x="4051"/>
        <item x="4066"/>
        <item x="4101"/>
        <item x="4103"/>
        <item x="4106"/>
        <item x="4177"/>
        <item x="4203"/>
        <item x="4204"/>
        <item x="4264"/>
        <item x="4274"/>
        <item x="4290"/>
        <item x="4302"/>
        <item x="4344"/>
        <item x="4348"/>
        <item x="4372"/>
        <item x="4402"/>
        <item x="4403"/>
        <item x="4404"/>
        <item x="4415"/>
        <item x="4453"/>
        <item x="4469"/>
        <item x="4472"/>
        <item x="4474"/>
        <item x="4515"/>
        <item x="4525"/>
        <item x="4526"/>
        <item x="4527"/>
        <item x="4534"/>
        <item x="4562"/>
        <item x="4569"/>
        <item x="4584"/>
        <item x="4604"/>
        <item x="4605"/>
        <item x="4610"/>
        <item x="4611"/>
        <item x="4617"/>
        <item x="4629"/>
        <item x="4652"/>
        <item x="4658"/>
        <item x="4660"/>
        <item x="4668"/>
        <item x="4675"/>
        <item x="4691"/>
        <item x="4710"/>
        <item x="4741"/>
        <item x="4769"/>
        <item x="4773"/>
        <item x="4801"/>
        <item x="4811"/>
        <item x="4866"/>
        <item x="4888"/>
        <item x="4923"/>
        <item x="4944"/>
        <item x="4957"/>
        <item x="4974"/>
        <item x="5006"/>
        <item x="5038"/>
        <item x="5069"/>
        <item x="5083"/>
        <item x="5084"/>
        <item x="5095"/>
        <item x="5122"/>
        <item x="5125"/>
        <item x="5132"/>
        <item x="5144"/>
        <item x="5147"/>
        <item x="5148"/>
        <item x="5155"/>
        <item x="5162"/>
        <item x="5174"/>
        <item x="5199"/>
        <item x="5223"/>
        <item x="5254"/>
        <item x="5258"/>
        <item x="5274"/>
        <item x="5281"/>
        <item x="5288"/>
        <item x="5293"/>
        <item x="5295"/>
        <item x="5338"/>
        <item x="5343"/>
        <item x="5346"/>
        <item x="5406"/>
        <item x="5436"/>
        <item x="5449"/>
        <item x="5459"/>
        <item x="5460"/>
        <item x="5483"/>
        <item x="5489"/>
        <item x="5528"/>
        <item x="5533"/>
        <item x="5540"/>
        <item x="5546"/>
        <item x="5554"/>
        <item x="5562"/>
        <item x="5565"/>
        <item x="5576"/>
        <item x="5612"/>
        <item x="5651"/>
        <item x="5652"/>
        <item x="5653"/>
        <item x="5654"/>
        <item x="5659"/>
        <item x="5666"/>
        <item x="5667"/>
        <item x="5668"/>
        <item x="5681"/>
        <item x="5776"/>
        <item x="5796"/>
        <item x="5800"/>
        <item x="5805"/>
        <item x="5819"/>
        <item x="5856"/>
        <item x="5857"/>
        <item x="5868"/>
        <item x="5877"/>
        <item x="5905"/>
        <item x="5936"/>
        <item x="5942"/>
        <item x="5958"/>
        <item x="6003"/>
        <item x="6032"/>
        <item x="6087"/>
        <item x="6089"/>
        <item x="6093"/>
        <item x="6115"/>
        <item x="6154"/>
        <item x="6168"/>
        <item x="6169"/>
        <item x="6201"/>
        <item x="6202"/>
        <item x="6222"/>
        <item x="6229"/>
        <item x="6258"/>
        <item x="6280"/>
        <item x="6282"/>
        <item x="6285"/>
        <item x="6290"/>
        <item x="6294"/>
        <item x="6295"/>
        <item x="6297"/>
        <item x="6308"/>
        <item x="6314"/>
        <item x="6321"/>
        <item x="6323"/>
        <item x="6343"/>
        <item x="6359"/>
        <item x="6366"/>
        <item x="6369"/>
        <item x="6376"/>
        <item x="6384"/>
        <item x="6406"/>
        <item x="6407"/>
        <item x="6416"/>
        <item x="6434"/>
        <item x="6523"/>
        <item x="6555"/>
        <item x="6602"/>
        <item x="6615"/>
        <item x="6617"/>
        <item x="6663"/>
        <item x="6724"/>
        <item x="6784"/>
        <item x="6787"/>
        <item x="6792"/>
        <item x="6838"/>
        <item x="6862"/>
        <item x="6863"/>
        <item x="6864"/>
        <item x="6880"/>
        <item x="6882"/>
        <item x="6888"/>
        <item x="6890"/>
        <item x="6891"/>
        <item x="6938"/>
        <item x="6939"/>
        <item x="6942"/>
        <item x="6946"/>
        <item x="6947"/>
        <item x="6953"/>
        <item x="6958"/>
        <item x="6959"/>
        <item x="6974"/>
        <item x="6977"/>
        <item x="6978"/>
        <item x="6980"/>
        <item x="6981"/>
        <item x="6983"/>
        <item x="6991"/>
        <item x="6996"/>
        <item x="7013"/>
        <item x="7070"/>
        <item x="7087"/>
        <item x="7126"/>
        <item x="7173"/>
        <item x="7192"/>
        <item x="7221"/>
        <item x="7247"/>
        <item x="7275"/>
        <item x="7351"/>
        <item x="7407"/>
        <item x="7434"/>
        <item x="7435"/>
        <item x="7493"/>
        <item x="7494"/>
        <item x="7565"/>
        <item x="7569"/>
        <item x="7613"/>
        <item x="7635"/>
        <item x="7774"/>
        <item x="7778"/>
        <item x="7856"/>
        <item x="7863"/>
        <item x="7895"/>
        <item x="7911"/>
        <item x="7917"/>
        <item x="7941"/>
        <item x="7974"/>
        <item x="8000"/>
        <item x="8019"/>
        <item x="8030"/>
        <item x="8079"/>
        <item x="8121"/>
        <item x="8162"/>
        <item x="8261"/>
        <item x="8275"/>
        <item x="8488"/>
        <item x="8599"/>
        <item x="8622"/>
        <item x="8623"/>
        <item x="8629"/>
        <item x="8643"/>
        <item x="8663"/>
        <item x="8675"/>
        <item x="8693"/>
        <item x="8702"/>
        <item x="8735"/>
        <item x="8760"/>
        <item x="7847"/>
        <item x="7864"/>
        <item x="8001"/>
        <item x="8112"/>
        <item x="8385"/>
        <item x="8387"/>
        <item x="8388"/>
        <item x="8389"/>
        <item x="8392"/>
        <item x="8393"/>
        <item x="8395"/>
        <item x="8399"/>
        <item x="8400"/>
        <item x="8402"/>
        <item x="8403"/>
        <item x="8405"/>
        <item x="8406"/>
        <item x="8407"/>
        <item x="8408"/>
        <item x="8409"/>
        <item x="8410"/>
        <item x="8411"/>
        <item x="8415"/>
        <item x="8418"/>
        <item x="8419"/>
        <item x="8421"/>
        <item x="8424"/>
        <item x="8426"/>
        <item x="8429"/>
        <item x="8431"/>
        <item x="8437"/>
        <item x="8438"/>
        <item x="8440"/>
        <item x="8441"/>
        <item x="8443"/>
        <item x="8444"/>
        <item x="8449"/>
        <item x="8450"/>
        <item x="8459"/>
        <item x="8461"/>
        <item x="8464"/>
        <item x="8481"/>
        <item x="8482"/>
        <item x="8483"/>
        <item x="8484"/>
        <item x="8492"/>
        <item x="8494"/>
        <item x="8496"/>
        <item x="8500"/>
        <item x="8502"/>
        <item x="8508"/>
        <item x="8510"/>
        <item x="8512"/>
        <item x="8514"/>
        <item x="8515"/>
        <item x="8518"/>
        <item x="8521"/>
        <item x="8523"/>
        <item x="8524"/>
        <item x="8525"/>
        <item x="8526"/>
        <item x="8529"/>
        <item x="8530"/>
        <item x="8531"/>
        <item x="8535"/>
        <item x="8537"/>
        <item x="8538"/>
        <item x="8542"/>
        <item x="8543"/>
        <item x="8545"/>
        <item x="8548"/>
        <item x="8550"/>
        <item x="8555"/>
        <item x="8557"/>
        <item x="8563"/>
        <item x="8565"/>
        <item x="8568"/>
        <item x="8569"/>
        <item x="8570"/>
        <item x="8571"/>
        <item x="8574"/>
        <item x="8575"/>
        <item x="8576"/>
        <item x="8577"/>
        <item x="8581"/>
        <item x="8585"/>
        <item x="8590"/>
        <item x="8593"/>
        <item x="8594"/>
        <item x="8598"/>
        <item x="8600"/>
        <item x="8604"/>
        <item x="8607"/>
        <item x="8609"/>
        <item x="8610"/>
        <item x="8611"/>
        <item x="8612"/>
        <item x="8614"/>
        <item x="8617"/>
        <item x="8624"/>
        <item x="8628"/>
        <item x="8632"/>
        <item x="8634"/>
        <item x="8636"/>
        <item x="8639"/>
        <item x="8645"/>
        <item x="8650"/>
        <item x="8653"/>
        <item x="8654"/>
        <item x="8659"/>
        <item x="8662"/>
        <item x="8666"/>
        <item x="8667"/>
        <item x="8668"/>
        <item x="8669"/>
        <item x="8670"/>
        <item x="8671"/>
        <item x="8673"/>
        <item x="8676"/>
        <item x="8678"/>
        <item x="8687"/>
        <item x="8688"/>
        <item x="8690"/>
        <item x="8697"/>
        <item x="8698"/>
        <item x="8701"/>
        <item x="8707"/>
        <item x="8709"/>
        <item x="8714"/>
        <item x="8718"/>
        <item x="8719"/>
        <item x="8721"/>
        <item x="8726"/>
        <item x="8727"/>
        <item x="8738"/>
        <item x="8750"/>
        <item x="8763"/>
        <item x="8769"/>
        <item x="8775"/>
        <item x="8776"/>
        <item x="8777"/>
        <item x="8788"/>
        <item x="8789"/>
        <item x="8790"/>
        <item x="8797"/>
        <item x="8798"/>
        <item x="8801"/>
        <item x="8805"/>
        <item t="default"/>
      </items>
    </pivotField>
    <pivotField axis="axisRow" compact="0" multipleItemSelectionAllowed="1" showAll="0" defaultSubtotal="0">
      <items count="41">
        <item sd="0" x="7"/>
        <item sd="0" x="18"/>
        <item sd="0" x="36"/>
        <item sd="0" x="31"/>
        <item sd="0" x="19"/>
        <item sd="0" x="30"/>
        <item sd="0" x="25"/>
        <item sd="0" x="0"/>
        <item sd="0" x="12"/>
        <item sd="0" x="23"/>
        <item sd="0" x="21"/>
        <item sd="0" x="22"/>
        <item sd="0" x="20"/>
        <item sd="0" x="9"/>
        <item sd="0" x="16"/>
        <item sd="0" x="13"/>
        <item sd="0" x="17"/>
        <item sd="0" x="15"/>
        <item sd="0" x="11"/>
        <item sd="0" x="10"/>
        <item sd="0" x="1"/>
        <item sd="0" x="29"/>
        <item sd="0" x="27"/>
        <item sd="0" x="2"/>
        <item sd="0" x="26"/>
        <item sd="0" x="8"/>
        <item sd="0" x="5"/>
        <item sd="0" x="4"/>
        <item sd="0" x="32"/>
        <item sd="0" x="28"/>
        <item sd="0" x="14"/>
        <item sd="0" x="6"/>
        <item sd="0" x="33"/>
        <item sd="0" x="24"/>
        <item sd="0" x="3"/>
        <item sd="0" x="37"/>
        <item sd="0" x="38"/>
        <item sd="0" x="39"/>
        <item sd="0" x="40"/>
        <item x="35"/>
        <item sd="0" x="34"/>
      </items>
    </pivotField>
    <pivotField compact="0" outline="0" showAll="0"/>
    <pivotField axis="axisRow" compact="0" outline="0" showAll="0" insertBlankRow="1" defaultSubtotal="0">
      <items count="13">
        <item x="0"/>
        <item x="5"/>
        <item x="1"/>
        <item x="2"/>
        <item x="8"/>
        <item x="6"/>
        <item x="3"/>
        <item x="7"/>
        <item x="4"/>
        <item x="9"/>
        <item x="10"/>
        <item x="12"/>
        <item x="11"/>
      </items>
    </pivotField>
    <pivotField axis="axisRow" compact="0" showAll="0" insertBlankRow="1">
      <items count="15">
        <item x="1"/>
        <item x="5"/>
        <item x="2"/>
        <item x="3"/>
        <item x="8"/>
        <item x="7"/>
        <item x="12"/>
        <item x="9"/>
        <item x="6"/>
        <item x="4"/>
        <item x="0"/>
        <item x="10"/>
        <item sd="0" x="11"/>
        <item x="13"/>
        <item t="default"/>
      </items>
    </pivotField>
    <pivotField axis="axisRow" compact="0" outline="0" showAll="0" insertBlankRow="1" defaultSubtotal="0">
      <items count="25">
        <item x="0"/>
        <item x="13"/>
        <item x="2"/>
        <item x="16"/>
        <item x="3"/>
        <item x="1"/>
        <item x="21"/>
        <item x="15"/>
        <item x="8"/>
        <item x="4"/>
        <item x="14"/>
        <item x="6"/>
        <item x="7"/>
        <item x="5"/>
        <item x="12"/>
        <item x="10"/>
        <item x="19"/>
        <item x="17"/>
        <item x="9"/>
        <item x="18"/>
        <item x="11"/>
        <item x="20"/>
        <item x="22"/>
        <item x="24"/>
        <item x="23"/>
      </items>
    </pivotField>
    <pivotField axis="axisRow" compact="0" showAll="0" insertBlankRow="1">
      <items count="23">
        <item x="3"/>
        <item x="4"/>
        <item x="18"/>
        <item x="7"/>
        <item x="12"/>
        <item x="1"/>
        <item x="15"/>
        <item x="11"/>
        <item x="5"/>
        <item x="14"/>
        <item x="20"/>
        <item x="8"/>
        <item x="16"/>
        <item x="6"/>
        <item x="13"/>
        <item x="9"/>
        <item x="2"/>
        <item x="0"/>
        <item x="10"/>
        <item x="17"/>
        <item x="19"/>
        <item x="21"/>
        <item t="default"/>
      </items>
    </pivotField>
    <pivotField compact="0" outline="0" showAll="0"/>
    <pivotField axis="axisRow" compact="0" outline="0" showAll="0" defaultSubtotal="0">
      <items count="157">
        <item x="21"/>
        <item x="116"/>
        <item x="136"/>
        <item x="135"/>
        <item x="129"/>
        <item x="118"/>
        <item x="12"/>
        <item x="105"/>
        <item x="78"/>
        <item x="52"/>
        <item x="110"/>
        <item x="50"/>
        <item x="14"/>
        <item x="65"/>
        <item x="63"/>
        <item x="137"/>
        <item x="18"/>
        <item x="120"/>
        <item x="114"/>
        <item x="85"/>
        <item x="122"/>
        <item x="55"/>
        <item x="106"/>
        <item x="70"/>
        <item x="56"/>
        <item x="53"/>
        <item x="44"/>
        <item x="2"/>
        <item x="27"/>
        <item x="104"/>
        <item x="109"/>
        <item x="108"/>
        <item x="10"/>
        <item x="38"/>
        <item x="101"/>
        <item x="47"/>
        <item x="42"/>
        <item x="74"/>
        <item x="90"/>
        <item x="58"/>
        <item x="3"/>
        <item x="97"/>
        <item x="49"/>
        <item x="24"/>
        <item x="6"/>
        <item x="15"/>
        <item x="138"/>
        <item x="77"/>
        <item x="88"/>
        <item x="64"/>
        <item x="102"/>
        <item x="82"/>
        <item x="75"/>
        <item x="111"/>
        <item x="113"/>
        <item x="119"/>
        <item x="91"/>
        <item x="62"/>
        <item x="112"/>
        <item x="103"/>
        <item x="126"/>
        <item x="19"/>
        <item x="130"/>
        <item x="98"/>
        <item x="67"/>
        <item x="139"/>
        <item x="134"/>
        <item x="128"/>
        <item x="11"/>
        <item x="73"/>
        <item x="124"/>
        <item x="92"/>
        <item x="69"/>
        <item x="121"/>
        <item x="33"/>
        <item x="84"/>
        <item x="87"/>
        <item x="100"/>
        <item x="28"/>
        <item x="123"/>
        <item x="5"/>
        <item x="25"/>
        <item x="125"/>
        <item x="34"/>
        <item x="93"/>
        <item x="41"/>
        <item x="32"/>
        <item x="89"/>
        <item x="35"/>
        <item x="46"/>
        <item x="8"/>
        <item x="68"/>
        <item x="40"/>
        <item x="23"/>
        <item x="61"/>
        <item x="16"/>
        <item x="99"/>
        <item x="9"/>
        <item x="54"/>
        <item x="66"/>
        <item x="86"/>
        <item x="115"/>
        <item x="71"/>
        <item x="39"/>
        <item x="30"/>
        <item x="60"/>
        <item x="29"/>
        <item x="76"/>
        <item x="17"/>
        <item x="81"/>
        <item x="48"/>
        <item x="37"/>
        <item x="96"/>
        <item x="144"/>
        <item x="7"/>
        <item x="117"/>
        <item x="72"/>
        <item x="43"/>
        <item x="51"/>
        <item x="45"/>
        <item x="31"/>
        <item x="26"/>
        <item x="132"/>
        <item x="20"/>
        <item x="13"/>
        <item x="107"/>
        <item x="80"/>
        <item x="79"/>
        <item x="22"/>
        <item x="142"/>
        <item x="0"/>
        <item x="4"/>
        <item x="131"/>
        <item x="94"/>
        <item x="133"/>
        <item x="1"/>
        <item x="83"/>
        <item x="95"/>
        <item x="57"/>
        <item x="59"/>
        <item x="36"/>
        <item x="146"/>
        <item x="140"/>
        <item x="141"/>
        <item x="143"/>
        <item x="127"/>
        <item x="155"/>
        <item x="147"/>
        <item x="149"/>
        <item x="154"/>
        <item x="151"/>
        <item x="150"/>
        <item x="145"/>
        <item x="148"/>
        <item x="152"/>
        <item x="153"/>
        <item x="156"/>
      </items>
    </pivotField>
    <pivotField compact="0" outline="0" showAll="0"/>
    <pivotField compact="0" outline="0" showAll="0"/>
  </pivotFields>
  <rowFields count="8">
    <field x="10"/>
    <field x="11"/>
    <field x="12"/>
    <field x="13"/>
    <field x="15"/>
    <field x="3"/>
    <field x="8"/>
    <field x="7"/>
  </rowFields>
  <rowItems count="1051">
    <i>
      <x/>
      <x v="10"/>
    </i>
    <i r="2">
      <x/>
      <x v="17"/>
    </i>
    <i r="4">
      <x v="130"/>
      <x v="106"/>
    </i>
    <i r="6">
      <x v="7"/>
    </i>
    <i t="blank" r="5">
      <x v="106"/>
    </i>
    <i r="4">
      <x v="131"/>
      <x v="96"/>
    </i>
    <i r="6">
      <x v="7"/>
    </i>
    <i r="6">
      <x v="39"/>
    </i>
    <i r="7">
      <x v="464"/>
    </i>
    <i t="blank" r="5">
      <x v="96"/>
    </i>
    <i>
      <x v="1"/>
      <x v="1"/>
    </i>
    <i r="2">
      <x v="1"/>
      <x v="7"/>
    </i>
    <i r="4">
      <x v="15"/>
      <x v="53"/>
    </i>
    <i r="6">
      <x v="7"/>
    </i>
    <i t="blank" r="5">
      <x v="53"/>
    </i>
    <i r="4">
      <x v="16"/>
      <x v="52"/>
    </i>
    <i r="6">
      <x v="7"/>
    </i>
    <i t="blank" r="5">
      <x v="52"/>
    </i>
    <i r="4">
      <x v="19"/>
      <x v="89"/>
    </i>
    <i r="6">
      <x v="7"/>
    </i>
    <i t="blank" r="5">
      <x v="89"/>
    </i>
    <i r="4">
      <x v="20"/>
      <x v="15"/>
    </i>
    <i r="6">
      <x v="7"/>
    </i>
    <i t="blank" r="5">
      <x v="15"/>
    </i>
    <i>
      <x v="2"/>
      <x/>
    </i>
    <i r="2">
      <x v="2"/>
      <x v="16"/>
    </i>
    <i r="4">
      <x v="27"/>
      <x v="101"/>
    </i>
    <i r="6">
      <x/>
    </i>
    <i r="6">
      <x v="7"/>
    </i>
    <i r="6">
      <x v="14"/>
    </i>
    <i r="6">
      <x v="15"/>
    </i>
    <i r="6">
      <x v="16"/>
    </i>
    <i r="6">
      <x v="20"/>
    </i>
    <i r="6">
      <x v="21"/>
    </i>
    <i r="6">
      <x v="22"/>
    </i>
    <i r="6">
      <x v="24"/>
    </i>
    <i r="6">
      <x v="30"/>
    </i>
    <i r="6">
      <x v="31"/>
    </i>
    <i t="blank" r="5">
      <x v="101"/>
    </i>
    <i r="4">
      <x v="28"/>
      <x v="43"/>
    </i>
    <i r="6">
      <x/>
    </i>
    <i r="6">
      <x v="7"/>
    </i>
    <i r="6">
      <x v="14"/>
    </i>
    <i r="6">
      <x v="15"/>
    </i>
    <i r="6">
      <x v="16"/>
    </i>
    <i r="6">
      <x v="20"/>
    </i>
    <i r="6">
      <x v="21"/>
    </i>
    <i r="6">
      <x v="22"/>
    </i>
    <i r="6">
      <x v="24"/>
    </i>
    <i r="6">
      <x v="30"/>
    </i>
    <i r="6">
      <x v="31"/>
    </i>
    <i t="blank" r="5">
      <x v="43"/>
    </i>
    <i r="4">
      <x v="29"/>
      <x v="88"/>
    </i>
    <i r="6">
      <x v="20"/>
    </i>
    <i r="6">
      <x v="21"/>
    </i>
    <i r="6">
      <x v="22"/>
    </i>
    <i r="6">
      <x v="31"/>
    </i>
    <i t="blank" r="5">
      <x v="88"/>
    </i>
    <i r="4">
      <x v="30"/>
      <x v="54"/>
    </i>
    <i r="6">
      <x/>
    </i>
    <i r="6">
      <x v="7"/>
    </i>
    <i r="6">
      <x v="14"/>
    </i>
    <i r="6">
      <x v="15"/>
    </i>
    <i r="6">
      <x v="16"/>
    </i>
    <i r="6">
      <x v="20"/>
    </i>
    <i r="6">
      <x v="21"/>
    </i>
    <i r="6">
      <x v="22"/>
    </i>
    <i r="6">
      <x v="31"/>
    </i>
    <i t="blank" r="5">
      <x v="54"/>
    </i>
    <i r="4">
      <x v="31"/>
      <x v="35"/>
    </i>
    <i r="6">
      <x v="14"/>
    </i>
    <i r="6">
      <x v="16"/>
    </i>
    <i r="6">
      <x v="20"/>
    </i>
    <i r="6">
      <x v="21"/>
    </i>
    <i r="6">
      <x v="22"/>
    </i>
    <i r="6">
      <x v="24"/>
    </i>
    <i r="6">
      <x v="31"/>
    </i>
    <i t="blank" r="5">
      <x v="35"/>
    </i>
    <i r="4">
      <x v="32"/>
      <x v="20"/>
    </i>
    <i r="6">
      <x v="7"/>
    </i>
    <i r="6">
      <x v="9"/>
    </i>
    <i r="6">
      <x v="27"/>
    </i>
    <i r="6">
      <x v="34"/>
    </i>
    <i t="blank" r="5">
      <x v="20"/>
    </i>
    <i r="4">
      <x v="33"/>
      <x/>
    </i>
    <i r="6">
      <x/>
    </i>
    <i r="6">
      <x v="7"/>
    </i>
    <i r="6">
      <x v="8"/>
    </i>
    <i r="6">
      <x v="14"/>
    </i>
    <i r="6">
      <x v="15"/>
    </i>
    <i r="6">
      <x v="16"/>
    </i>
    <i r="6">
      <x v="20"/>
    </i>
    <i r="6">
      <x v="21"/>
    </i>
    <i r="6">
      <x v="22"/>
    </i>
    <i r="6">
      <x v="24"/>
    </i>
    <i r="6">
      <x v="30"/>
    </i>
    <i r="6">
      <x v="31"/>
    </i>
    <i t="blank" r="5">
      <x/>
    </i>
    <i r="4">
      <x v="34"/>
      <x v="51"/>
    </i>
    <i r="6">
      <x v="21"/>
    </i>
    <i t="blank" r="5">
      <x v="51"/>
    </i>
    <i r="4">
      <x v="145"/>
      <x v="79"/>
    </i>
    <i r="6">
      <x v="7"/>
    </i>
    <i r="6">
      <x v="14"/>
    </i>
    <i r="6">
      <x v="17"/>
    </i>
    <i r="6">
      <x v="20"/>
    </i>
    <i r="6">
      <x v="21"/>
    </i>
    <i r="6">
      <x v="22"/>
    </i>
    <i r="6">
      <x v="31"/>
    </i>
    <i t="blank" r="5">
      <x v="79"/>
    </i>
    <i r="2">
      <x v="3"/>
      <x v="4"/>
    </i>
    <i r="4">
      <x v="35"/>
      <x v="55"/>
    </i>
    <i r="6">
      <x/>
    </i>
    <i r="6">
      <x v="7"/>
    </i>
    <i r="6">
      <x v="8"/>
    </i>
    <i r="6">
      <x v="9"/>
    </i>
    <i r="6">
      <x v="14"/>
    </i>
    <i r="6">
      <x v="15"/>
    </i>
    <i r="6">
      <x v="16"/>
    </i>
    <i r="6">
      <x v="20"/>
    </i>
    <i r="6">
      <x v="21"/>
    </i>
    <i r="6">
      <x v="22"/>
    </i>
    <i r="6">
      <x v="24"/>
    </i>
    <i r="6">
      <x v="30"/>
    </i>
    <i r="6">
      <x v="31"/>
    </i>
    <i t="blank" r="5">
      <x v="55"/>
    </i>
    <i r="4">
      <x v="36"/>
      <x v="45"/>
    </i>
    <i r="6">
      <x/>
    </i>
    <i r="6">
      <x v="14"/>
    </i>
    <i r="6">
      <x v="15"/>
    </i>
    <i r="6">
      <x v="16"/>
    </i>
    <i r="6">
      <x v="20"/>
    </i>
    <i r="6">
      <x v="21"/>
    </i>
    <i r="6">
      <x v="22"/>
    </i>
    <i r="6">
      <x v="24"/>
    </i>
    <i r="6">
      <x v="30"/>
    </i>
    <i r="6">
      <x v="31"/>
    </i>
    <i t="blank" r="5">
      <x v="45"/>
    </i>
    <i r="4">
      <x v="37"/>
      <x v="46"/>
    </i>
    <i r="6">
      <x/>
    </i>
    <i r="6">
      <x v="7"/>
    </i>
    <i r="6">
      <x v="14"/>
    </i>
    <i r="6">
      <x v="15"/>
    </i>
    <i r="6">
      <x v="16"/>
    </i>
    <i r="6">
      <x v="20"/>
    </i>
    <i r="6">
      <x v="21"/>
    </i>
    <i r="6">
      <x v="22"/>
    </i>
    <i r="6">
      <x v="31"/>
    </i>
    <i t="blank" r="5">
      <x v="46"/>
    </i>
    <i r="4">
      <x v="38"/>
      <x v="59"/>
    </i>
    <i r="6">
      <x/>
    </i>
    <i r="6">
      <x v="7"/>
    </i>
    <i r="6">
      <x v="8"/>
    </i>
    <i r="6">
      <x v="14"/>
    </i>
    <i r="6">
      <x v="16"/>
    </i>
    <i r="6">
      <x v="20"/>
    </i>
    <i r="6">
      <x v="21"/>
    </i>
    <i r="6">
      <x v="22"/>
    </i>
    <i r="6">
      <x v="30"/>
    </i>
    <i r="6">
      <x v="31"/>
    </i>
    <i t="blank" r="5">
      <x v="59"/>
    </i>
    <i r="4">
      <x v="132"/>
      <x v="30"/>
    </i>
    <i r="6">
      <x v="7"/>
    </i>
    <i t="blank" r="5">
      <x v="30"/>
    </i>
    <i r="2">
      <x v="4"/>
      <x/>
    </i>
    <i r="4">
      <x v="39"/>
      <x v="9"/>
    </i>
    <i r="6">
      <x/>
    </i>
    <i r="6">
      <x v="7"/>
    </i>
    <i r="6">
      <x v="14"/>
    </i>
    <i r="6">
      <x v="15"/>
    </i>
    <i r="6">
      <x v="16"/>
    </i>
    <i r="6">
      <x v="20"/>
    </i>
    <i r="6">
      <x v="21"/>
    </i>
    <i r="6">
      <x v="22"/>
    </i>
    <i r="6">
      <x v="24"/>
    </i>
    <i r="6">
      <x v="30"/>
    </i>
    <i r="6">
      <x v="31"/>
    </i>
    <i t="blank" r="5">
      <x v="9"/>
    </i>
    <i r="4">
      <x v="40"/>
      <x v="8"/>
    </i>
    <i r="6">
      <x/>
    </i>
    <i r="6">
      <x v="7"/>
    </i>
    <i r="6">
      <x v="14"/>
    </i>
    <i r="6">
      <x v="15"/>
    </i>
    <i r="6">
      <x v="16"/>
    </i>
    <i r="6">
      <x v="20"/>
    </i>
    <i r="6">
      <x v="21"/>
    </i>
    <i r="6">
      <x v="22"/>
    </i>
    <i r="6">
      <x v="24"/>
    </i>
    <i r="6">
      <x v="30"/>
    </i>
    <i r="6">
      <x v="31"/>
    </i>
    <i t="blank" r="5">
      <x v="8"/>
    </i>
    <i r="4">
      <x v="41"/>
      <x v="42"/>
    </i>
    <i r="6">
      <x v="7"/>
    </i>
    <i r="6">
      <x v="8"/>
    </i>
    <i r="6">
      <x v="21"/>
    </i>
    <i r="6">
      <x v="22"/>
    </i>
    <i r="6">
      <x v="26"/>
    </i>
    <i t="blank" r="5">
      <x v="42"/>
    </i>
    <i r="4">
      <x v="42"/>
      <x v="4"/>
    </i>
    <i r="6">
      <x/>
    </i>
    <i r="6">
      <x v="14"/>
    </i>
    <i r="6">
      <x v="15"/>
    </i>
    <i r="6">
      <x v="16"/>
    </i>
    <i r="6">
      <x v="20"/>
    </i>
    <i r="6">
      <x v="21"/>
    </i>
    <i r="6">
      <x v="22"/>
    </i>
    <i r="6">
      <x v="24"/>
    </i>
    <i r="6">
      <x v="30"/>
    </i>
    <i r="6">
      <x v="31"/>
    </i>
    <i t="blank" r="5">
      <x v="4"/>
    </i>
    <i r="4">
      <x v="43"/>
      <x v="6"/>
    </i>
    <i r="6">
      <x/>
    </i>
    <i r="6">
      <x v="14"/>
    </i>
    <i r="6">
      <x v="15"/>
    </i>
    <i r="6">
      <x v="16"/>
    </i>
    <i r="6">
      <x v="20"/>
    </i>
    <i r="6">
      <x v="21"/>
    </i>
    <i r="6">
      <x v="22"/>
    </i>
    <i r="6">
      <x v="24"/>
    </i>
    <i r="6">
      <x v="30"/>
    </i>
    <i r="6">
      <x v="31"/>
    </i>
    <i t="blank" r="5">
      <x v="6"/>
    </i>
    <i r="4">
      <x v="44"/>
      <x v="94"/>
    </i>
    <i r="6">
      <x/>
    </i>
    <i r="6">
      <x v="7"/>
    </i>
    <i r="6">
      <x v="14"/>
    </i>
    <i r="6">
      <x v="15"/>
    </i>
    <i r="6">
      <x v="16"/>
    </i>
    <i r="6">
      <x v="18"/>
    </i>
    <i r="6">
      <x v="20"/>
    </i>
    <i r="6">
      <x v="21"/>
    </i>
    <i r="6">
      <x v="24"/>
    </i>
    <i r="6">
      <x v="31"/>
    </i>
    <i t="blank" r="5">
      <x v="94"/>
    </i>
    <i r="4">
      <x v="45"/>
      <x v="47"/>
    </i>
    <i r="6">
      <x/>
    </i>
    <i r="6">
      <x v="15"/>
    </i>
    <i r="6">
      <x v="16"/>
    </i>
    <i r="6">
      <x v="20"/>
    </i>
    <i r="6">
      <x v="21"/>
    </i>
    <i r="6">
      <x v="22"/>
    </i>
    <i r="6">
      <x v="30"/>
    </i>
    <i t="blank" r="5">
      <x v="47"/>
    </i>
    <i r="2">
      <x v="5"/>
      <x v="5"/>
    </i>
    <i r="4">
      <x v="46"/>
      <x v="18"/>
    </i>
    <i r="6">
      <x v="7"/>
    </i>
    <i r="6">
      <x v="22"/>
    </i>
    <i t="blank" r="5">
      <x v="18"/>
    </i>
    <i r="4">
      <x v="47"/>
      <x v="19"/>
    </i>
    <i r="6">
      <x v="20"/>
    </i>
    <i r="6">
      <x v="21"/>
    </i>
    <i r="6">
      <x v="22"/>
    </i>
    <i t="blank" r="5">
      <x v="19"/>
    </i>
    <i r="4">
      <x v="48"/>
      <x v="17"/>
    </i>
    <i r="6">
      <x v="22"/>
    </i>
    <i t="blank" r="5">
      <x v="17"/>
    </i>
    <i r="4">
      <x v="49"/>
      <x v="105"/>
    </i>
    <i r="6">
      <x v="6"/>
    </i>
    <i t="blank" r="5">
      <x v="105"/>
    </i>
    <i r="4">
      <x v="50"/>
      <x v="57"/>
    </i>
    <i r="6">
      <x v="6"/>
    </i>
    <i t="blank" r="5">
      <x v="57"/>
    </i>
    <i r="4">
      <x v="51"/>
      <x v="82"/>
    </i>
    <i r="6">
      <x v="7"/>
    </i>
    <i r="6">
      <x v="21"/>
    </i>
    <i t="blank" r="5">
      <x v="82"/>
    </i>
    <i r="4">
      <x v="52"/>
      <x v="115"/>
    </i>
    <i r="6">
      <x v="6"/>
    </i>
    <i r="6">
      <x v="7"/>
    </i>
    <i t="blank" r="5">
      <x v="115"/>
    </i>
    <i r="4">
      <x v="53"/>
      <x v="80"/>
    </i>
    <i r="6">
      <x v="7"/>
    </i>
    <i r="6">
      <x v="21"/>
    </i>
    <i t="blank" r="5">
      <x v="80"/>
    </i>
    <i r="4">
      <x v="54"/>
      <x v="113"/>
    </i>
    <i r="6">
      <x v="20"/>
    </i>
    <i t="blank" r="5">
      <x v="113"/>
    </i>
    <i r="4">
      <x v="55"/>
      <x v="87"/>
    </i>
    <i r="6">
      <x v="19"/>
    </i>
    <i r="6">
      <x v="21"/>
    </i>
    <i t="blank" r="5">
      <x v="87"/>
    </i>
    <i r="4">
      <x v="56"/>
      <x v="66"/>
    </i>
    <i r="6">
      <x v="7"/>
    </i>
    <i t="blank" r="5">
      <x v="66"/>
    </i>
    <i r="4">
      <x v="57"/>
      <x v="69"/>
    </i>
    <i r="6">
      <x v="7"/>
    </i>
    <i r="6">
      <x v="14"/>
    </i>
    <i r="6">
      <x v="17"/>
    </i>
    <i r="6">
      <x v="20"/>
    </i>
    <i r="6">
      <x v="21"/>
    </i>
    <i r="6">
      <x v="22"/>
    </i>
    <i t="blank" r="5">
      <x v="69"/>
    </i>
    <i r="4">
      <x v="58"/>
      <x v="91"/>
    </i>
    <i r="6">
      <x v="20"/>
    </i>
    <i t="blank" r="5">
      <x v="91"/>
    </i>
    <i r="4">
      <x v="59"/>
      <x v="70"/>
    </i>
    <i r="6">
      <x v="20"/>
    </i>
    <i r="6">
      <x v="21"/>
    </i>
    <i t="blank" r="5">
      <x v="70"/>
    </i>
    <i r="4">
      <x v="60"/>
      <x v="49"/>
    </i>
    <i r="6">
      <x v="20"/>
    </i>
    <i t="blank" r="5">
      <x v="49"/>
    </i>
    <i r="4">
      <x v="61"/>
      <x v="68"/>
    </i>
    <i r="6">
      <x v="20"/>
    </i>
    <i r="6">
      <x v="31"/>
    </i>
    <i t="blank" r="5">
      <x v="68"/>
    </i>
    <i r="4">
      <x v="62"/>
      <x v="93"/>
    </i>
    <i r="6">
      <x v="20"/>
    </i>
    <i t="blank" r="5">
      <x v="93"/>
    </i>
    <i r="4">
      <x v="63"/>
      <x v="92"/>
    </i>
    <i r="6">
      <x v="20"/>
    </i>
    <i t="blank" r="5">
      <x v="92"/>
    </i>
    <i r="4">
      <x v="64"/>
      <x v="11"/>
    </i>
    <i r="6">
      <x v="20"/>
    </i>
    <i t="blank" r="5">
      <x v="11"/>
    </i>
    <i r="4">
      <x v="135"/>
      <x v="67"/>
    </i>
    <i r="6">
      <x v="7"/>
    </i>
    <i t="blank" r="5">
      <x v="67"/>
    </i>
    <i r="4">
      <x v="141"/>
      <x v="120"/>
    </i>
    <i r="6">
      <x v="20"/>
    </i>
    <i t="blank" r="5">
      <x v="120"/>
    </i>
    <i r="4">
      <x v="146"/>
      <x v="123"/>
    </i>
    <i r="6">
      <x v="7"/>
    </i>
    <i r="6">
      <x v="20"/>
    </i>
    <i r="6">
      <x v="21"/>
    </i>
    <i r="6">
      <x v="22"/>
    </i>
    <i t="blank" r="5">
      <x v="123"/>
    </i>
    <i r="2">
      <x v="6"/>
      <x v="19"/>
    </i>
    <i r="4">
      <x v="65"/>
      <x v="31"/>
    </i>
    <i r="6">
      <x v="2"/>
    </i>
    <i r="6">
      <x v="7"/>
    </i>
    <i t="blank" r="5">
      <x v="31"/>
    </i>
    <i r="4">
      <x v="66"/>
      <x v="107"/>
    </i>
    <i r="6">
      <x v="7"/>
    </i>
    <i t="blank" r="5">
      <x v="107"/>
    </i>
    <i r="2">
      <x v="7"/>
      <x v="8"/>
    </i>
    <i r="4">
      <x v="137"/>
      <x v="3"/>
    </i>
    <i r="6">
      <x v="23"/>
    </i>
    <i t="blank" r="5">
      <x v="3"/>
    </i>
    <i r="4">
      <x v="138"/>
      <x v="56"/>
    </i>
    <i r="6">
      <x v="6"/>
    </i>
    <i r="6">
      <x v="23"/>
    </i>
    <i t="blank" r="5">
      <x v="56"/>
    </i>
    <i r="4">
      <x v="139"/>
      <x v="1"/>
    </i>
    <i r="6">
      <x v="23"/>
    </i>
    <i t="blank" r="5">
      <x v="1"/>
    </i>
    <i r="4">
      <x v="140"/>
      <x v="40"/>
    </i>
    <i r="6">
      <x v="23"/>
    </i>
    <i t="blank" r="5">
      <x v="40"/>
    </i>
    <i r="2">
      <x v="8"/>
      <x v="13"/>
    </i>
    <i r="4">
      <x v="67"/>
      <x v="26"/>
    </i>
    <i r="6">
      <x v="27"/>
    </i>
    <i r="6">
      <x v="40"/>
    </i>
    <i t="blank" r="5">
      <x v="26"/>
    </i>
    <i r="4">
      <x v="68"/>
      <x v="25"/>
    </i>
    <i r="6">
      <x v="7"/>
    </i>
    <i r="6">
      <x v="27"/>
    </i>
    <i r="6">
      <x v="40"/>
    </i>
    <i t="blank" r="5">
      <x v="25"/>
    </i>
    <i r="4">
      <x v="69"/>
      <x v="71"/>
    </i>
    <i r="6">
      <x v="20"/>
    </i>
    <i r="6">
      <x v="27"/>
    </i>
    <i r="6">
      <x v="31"/>
    </i>
    <i t="blank" r="5">
      <x v="71"/>
    </i>
    <i r="4">
      <x v="70"/>
      <x v="48"/>
    </i>
    <i r="6">
      <x v="31"/>
    </i>
    <i t="blank" r="5">
      <x v="48"/>
    </i>
    <i r="4">
      <x v="71"/>
      <x v="95"/>
    </i>
    <i r="6">
      <x v="20"/>
    </i>
    <i r="6">
      <x v="40"/>
    </i>
    <i t="blank" r="5">
      <x v="95"/>
    </i>
    <i r="4">
      <x v="72"/>
      <x v="41"/>
    </i>
    <i r="6">
      <x v="14"/>
    </i>
    <i r="6">
      <x v="15"/>
    </i>
    <i r="6">
      <x v="30"/>
    </i>
    <i t="blank" r="5">
      <x v="41"/>
    </i>
    <i r="4">
      <x v="73"/>
      <x v="117"/>
    </i>
    <i r="6">
      <x v="15"/>
    </i>
    <i t="blank" r="5">
      <x v="117"/>
    </i>
    <i r="4">
      <x v="74"/>
      <x v="116"/>
    </i>
    <i r="6">
      <x v="33"/>
    </i>
    <i t="blank" r="5">
      <x v="116"/>
    </i>
    <i r="4">
      <x v="75"/>
      <x v="108"/>
    </i>
    <i r="6">
      <x v="20"/>
    </i>
    <i r="6">
      <x v="21"/>
    </i>
    <i t="blank" r="5">
      <x v="108"/>
    </i>
    <i r="4">
      <x v="76"/>
      <x v="64"/>
    </i>
    <i r="6">
      <x v="14"/>
    </i>
    <i r="6">
      <x v="15"/>
    </i>
    <i t="blank" r="5">
      <x v="64"/>
    </i>
    <i r="4">
      <x v="77"/>
      <x v="28"/>
    </i>
    <i r="6">
      <x v="17"/>
    </i>
    <i r="6">
      <x v="23"/>
    </i>
    <i t="blank" r="5">
      <x v="28"/>
    </i>
    <i r="4">
      <x v="78"/>
      <x v="86"/>
    </i>
    <i r="6">
      <x v="7"/>
    </i>
    <i r="6">
      <x v="12"/>
    </i>
    <i r="6">
      <x v="14"/>
    </i>
    <i r="6">
      <x v="15"/>
    </i>
    <i r="6">
      <x v="17"/>
    </i>
    <i r="6">
      <x v="20"/>
    </i>
    <i r="6">
      <x v="21"/>
    </i>
    <i r="6">
      <x v="22"/>
    </i>
    <i r="6">
      <x v="24"/>
    </i>
    <i r="6">
      <x v="27"/>
    </i>
    <i r="6">
      <x v="31"/>
    </i>
    <i r="6">
      <x v="34"/>
    </i>
    <i t="blank" r="5">
      <x v="86"/>
    </i>
    <i r="4">
      <x v="79"/>
      <x v="110"/>
    </i>
    <i r="6">
      <x v="7"/>
    </i>
    <i r="6">
      <x v="12"/>
    </i>
    <i r="6">
      <x v="16"/>
    </i>
    <i r="6">
      <x v="24"/>
    </i>
    <i t="blank" r="5">
      <x v="110"/>
    </i>
    <i r="4">
      <x v="144"/>
      <x v="122"/>
    </i>
    <i r="6">
      <x v="7"/>
    </i>
    <i r="6">
      <x v="21"/>
    </i>
    <i r="6">
      <x v="27"/>
    </i>
    <i r="6">
      <x v="34"/>
    </i>
    <i t="blank" r="5">
      <x v="122"/>
    </i>
    <i>
      <x v="3"/>
      <x v="2"/>
    </i>
    <i r="2">
      <x v="9"/>
      <x v="16"/>
    </i>
    <i r="4">
      <x/>
      <x v="79"/>
    </i>
    <i r="6">
      <x v="1"/>
    </i>
    <i r="6">
      <x v="4"/>
    </i>
    <i r="6">
      <x v="5"/>
    </i>
    <i r="6">
      <x v="7"/>
    </i>
    <i r="6">
      <x v="14"/>
    </i>
    <i r="6">
      <x v="17"/>
    </i>
    <i r="6">
      <x v="20"/>
    </i>
    <i r="6">
      <x v="21"/>
    </i>
    <i r="6">
      <x v="22"/>
    </i>
    <i r="6">
      <x v="27"/>
    </i>
    <i r="6">
      <x v="31"/>
    </i>
    <i t="blank" r="5">
      <x v="79"/>
    </i>
    <i r="4">
      <x v="80"/>
      <x v="101"/>
    </i>
    <i r="6">
      <x v="1"/>
    </i>
    <i r="6">
      <x v="4"/>
    </i>
    <i r="6">
      <x v="7"/>
    </i>
    <i r="6">
      <x v="8"/>
    </i>
    <i r="6">
      <x v="10"/>
    </i>
    <i r="6">
      <x v="11"/>
    </i>
    <i r="6">
      <x v="13"/>
    </i>
    <i r="6">
      <x v="17"/>
    </i>
    <i r="6">
      <x v="18"/>
    </i>
    <i r="6">
      <x v="19"/>
    </i>
    <i r="6">
      <x v="25"/>
    </i>
    <i r="6">
      <x v="26"/>
    </i>
    <i r="6">
      <x v="27"/>
    </i>
    <i r="6">
      <x v="30"/>
    </i>
    <i r="6">
      <x v="33"/>
    </i>
    <i r="6">
      <x v="34"/>
    </i>
    <i t="blank" r="5">
      <x v="101"/>
    </i>
    <i r="4">
      <x v="81"/>
      <x v="43"/>
    </i>
    <i r="6">
      <x v="1"/>
    </i>
    <i r="6">
      <x v="4"/>
    </i>
    <i r="6">
      <x v="8"/>
    </i>
    <i r="6">
      <x v="10"/>
    </i>
    <i r="6">
      <x v="11"/>
    </i>
    <i r="6">
      <x v="13"/>
    </i>
    <i r="6">
      <x v="17"/>
    </i>
    <i r="6">
      <x v="18"/>
    </i>
    <i r="6">
      <x v="19"/>
    </i>
    <i r="6">
      <x v="25"/>
    </i>
    <i r="6">
      <x v="26"/>
    </i>
    <i r="6">
      <x v="27"/>
    </i>
    <i r="6">
      <x v="34"/>
    </i>
    <i t="blank" r="5">
      <x v="43"/>
    </i>
    <i r="4">
      <x v="82"/>
      <x v="54"/>
    </i>
    <i r="6">
      <x v="1"/>
    </i>
    <i r="6">
      <x v="7"/>
    </i>
    <i r="6">
      <x v="8"/>
    </i>
    <i r="6">
      <x v="10"/>
    </i>
    <i r="6">
      <x v="11"/>
    </i>
    <i r="6">
      <x v="18"/>
    </i>
    <i r="6">
      <x v="19"/>
    </i>
    <i r="6">
      <x v="26"/>
    </i>
    <i r="6">
      <x v="33"/>
    </i>
    <i r="6">
      <x v="34"/>
    </i>
    <i t="blank" r="5">
      <x v="54"/>
    </i>
    <i r="4">
      <x v="83"/>
      <x/>
    </i>
    <i r="6">
      <x v="1"/>
    </i>
    <i r="6">
      <x v="4"/>
    </i>
    <i r="6">
      <x v="7"/>
    </i>
    <i r="6">
      <x v="8"/>
    </i>
    <i r="6">
      <x v="9"/>
    </i>
    <i r="6">
      <x v="10"/>
    </i>
    <i r="6">
      <x v="11"/>
    </i>
    <i r="6">
      <x v="13"/>
    </i>
    <i r="6">
      <x v="17"/>
    </i>
    <i r="6">
      <x v="18"/>
    </i>
    <i r="6">
      <x v="19"/>
    </i>
    <i r="6">
      <x v="25"/>
    </i>
    <i r="6">
      <x v="26"/>
    </i>
    <i r="6">
      <x v="27"/>
    </i>
    <i r="6">
      <x v="28"/>
    </i>
    <i r="6">
      <x v="30"/>
    </i>
    <i r="6">
      <x v="31"/>
    </i>
    <i r="6">
      <x v="33"/>
    </i>
    <i r="6">
      <x v="34"/>
    </i>
    <i t="blank" r="5">
      <x/>
    </i>
    <i r="4">
      <x v="84"/>
      <x v="102"/>
    </i>
    <i r="6">
      <x v="9"/>
    </i>
    <i t="blank" r="5">
      <x v="102"/>
    </i>
    <i r="4">
      <x v="136"/>
      <x v="103"/>
    </i>
    <i r="6">
      <x v="4"/>
    </i>
    <i r="6">
      <x v="5"/>
    </i>
    <i r="6">
      <x v="6"/>
    </i>
    <i r="6">
      <x v="7"/>
    </i>
    <i r="6">
      <x v="11"/>
    </i>
    <i r="6">
      <x v="12"/>
    </i>
    <i r="6">
      <x v="13"/>
    </i>
    <i r="6">
      <x v="18"/>
    </i>
    <i r="6">
      <x v="19"/>
    </i>
    <i r="6">
      <x v="25"/>
    </i>
    <i r="6">
      <x v="27"/>
    </i>
    <i r="6">
      <x v="33"/>
    </i>
    <i r="6">
      <x v="34"/>
    </i>
    <i t="blank" r="5">
      <x v="103"/>
    </i>
    <i r="2">
      <x v="10"/>
      <x v="4"/>
    </i>
    <i r="4">
      <x v="85"/>
      <x v="55"/>
    </i>
    <i r="6">
      <x v="1"/>
    </i>
    <i r="6">
      <x v="4"/>
    </i>
    <i r="6">
      <x v="7"/>
    </i>
    <i r="6">
      <x v="8"/>
    </i>
    <i r="6">
      <x v="9"/>
    </i>
    <i r="6">
      <x v="10"/>
    </i>
    <i r="6">
      <x v="11"/>
    </i>
    <i r="6">
      <x v="13"/>
    </i>
    <i r="6">
      <x v="17"/>
    </i>
    <i r="6">
      <x v="18"/>
    </i>
    <i r="6">
      <x v="19"/>
    </i>
    <i r="6">
      <x v="25"/>
    </i>
    <i r="6">
      <x v="26"/>
    </i>
    <i r="6">
      <x v="27"/>
    </i>
    <i r="6">
      <x v="30"/>
    </i>
    <i r="6">
      <x v="33"/>
    </i>
    <i r="6">
      <x v="34"/>
    </i>
    <i t="blank" r="5">
      <x v="55"/>
    </i>
    <i r="4">
      <x v="86"/>
      <x v="45"/>
    </i>
    <i r="6">
      <x v="1"/>
    </i>
    <i r="6">
      <x v="4"/>
    </i>
    <i r="6">
      <x v="7"/>
    </i>
    <i r="6">
      <x v="8"/>
    </i>
    <i r="6">
      <x v="9"/>
    </i>
    <i r="6">
      <x v="10"/>
    </i>
    <i r="6">
      <x v="11"/>
    </i>
    <i r="6">
      <x v="13"/>
    </i>
    <i r="6">
      <x v="17"/>
    </i>
    <i r="6">
      <x v="18"/>
    </i>
    <i r="6">
      <x v="19"/>
    </i>
    <i r="6">
      <x v="25"/>
    </i>
    <i r="6">
      <x v="26"/>
    </i>
    <i r="6">
      <x v="27"/>
    </i>
    <i r="6">
      <x v="33"/>
    </i>
    <i r="6">
      <x v="34"/>
    </i>
    <i t="blank" r="5">
      <x v="45"/>
    </i>
    <i r="4">
      <x v="87"/>
      <x v="46"/>
    </i>
    <i r="6">
      <x v="1"/>
    </i>
    <i r="6">
      <x v="7"/>
    </i>
    <i r="6">
      <x v="8"/>
    </i>
    <i r="6">
      <x v="10"/>
    </i>
    <i r="6">
      <x v="11"/>
    </i>
    <i r="6">
      <x v="18"/>
    </i>
    <i r="6">
      <x v="33"/>
    </i>
    <i r="6">
      <x v="34"/>
    </i>
    <i t="blank" r="5">
      <x v="46"/>
    </i>
    <i r="4">
      <x v="88"/>
      <x v="59"/>
    </i>
    <i r="6">
      <x v="1"/>
    </i>
    <i r="6">
      <x v="4"/>
    </i>
    <i r="6">
      <x v="7"/>
    </i>
    <i r="6">
      <x v="8"/>
    </i>
    <i r="6">
      <x v="9"/>
    </i>
    <i r="6">
      <x v="10"/>
    </i>
    <i r="6">
      <x v="11"/>
    </i>
    <i r="6">
      <x v="13"/>
    </i>
    <i r="6">
      <x v="17"/>
    </i>
    <i r="6">
      <x v="18"/>
    </i>
    <i r="6">
      <x v="19"/>
    </i>
    <i r="6">
      <x v="25"/>
    </i>
    <i r="6">
      <x v="26"/>
    </i>
    <i r="6">
      <x v="27"/>
    </i>
    <i r="6">
      <x v="30"/>
    </i>
    <i r="6">
      <x v="34"/>
    </i>
    <i t="blank" r="5">
      <x v="59"/>
    </i>
    <i r="4">
      <x v="134"/>
      <x v="30"/>
    </i>
    <i r="6">
      <x v="7"/>
    </i>
    <i t="blank" r="5">
      <x v="30"/>
    </i>
    <i r="2">
      <x v="11"/>
      <x/>
    </i>
    <i r="4">
      <x v="89"/>
      <x v="9"/>
    </i>
    <i r="6">
      <x v="1"/>
    </i>
    <i r="6">
      <x v="4"/>
    </i>
    <i r="6">
      <x v="7"/>
    </i>
    <i r="6">
      <x v="8"/>
    </i>
    <i r="6">
      <x v="10"/>
    </i>
    <i r="6">
      <x v="11"/>
    </i>
    <i r="6">
      <x v="13"/>
    </i>
    <i r="6">
      <x v="17"/>
    </i>
    <i r="6">
      <x v="18"/>
    </i>
    <i r="6">
      <x v="19"/>
    </i>
    <i r="6">
      <x v="25"/>
    </i>
    <i r="6">
      <x v="26"/>
    </i>
    <i r="6">
      <x v="27"/>
    </i>
    <i r="6">
      <x v="30"/>
    </i>
    <i r="6">
      <x v="33"/>
    </i>
    <i r="6">
      <x v="34"/>
    </i>
    <i t="blank" r="5">
      <x v="9"/>
    </i>
    <i r="4">
      <x v="90"/>
      <x v="8"/>
    </i>
    <i r="6">
      <x v="1"/>
    </i>
    <i r="6">
      <x v="4"/>
    </i>
    <i r="6">
      <x v="7"/>
    </i>
    <i r="6">
      <x v="8"/>
    </i>
    <i r="6">
      <x v="10"/>
    </i>
    <i r="6">
      <x v="11"/>
    </i>
    <i r="6">
      <x v="13"/>
    </i>
    <i r="6">
      <x v="17"/>
    </i>
    <i r="6">
      <x v="18"/>
    </i>
    <i r="6">
      <x v="19"/>
    </i>
    <i r="6">
      <x v="25"/>
    </i>
    <i r="6">
      <x v="26"/>
    </i>
    <i r="6">
      <x v="27"/>
    </i>
    <i r="6">
      <x v="30"/>
    </i>
    <i r="6">
      <x v="33"/>
    </i>
    <i r="6">
      <x v="34"/>
    </i>
    <i t="blank" r="5">
      <x v="8"/>
    </i>
    <i r="4">
      <x v="91"/>
      <x v="42"/>
    </i>
    <i r="6">
      <x v="7"/>
    </i>
    <i r="6">
      <x v="8"/>
    </i>
    <i t="blank" r="5">
      <x v="42"/>
    </i>
    <i r="4">
      <x v="92"/>
      <x v="4"/>
    </i>
    <i r="6">
      <x v="1"/>
    </i>
    <i r="6">
      <x v="4"/>
    </i>
    <i r="6">
      <x v="7"/>
    </i>
    <i r="6">
      <x v="8"/>
    </i>
    <i r="6">
      <x v="9"/>
    </i>
    <i r="6">
      <x v="10"/>
    </i>
    <i r="6">
      <x v="11"/>
    </i>
    <i r="6">
      <x v="13"/>
    </i>
    <i r="6">
      <x v="17"/>
    </i>
    <i r="6">
      <x v="18"/>
    </i>
    <i r="6">
      <x v="19"/>
    </i>
    <i r="6">
      <x v="25"/>
    </i>
    <i r="6">
      <x v="26"/>
    </i>
    <i r="6">
      <x v="27"/>
    </i>
    <i r="6">
      <x v="29"/>
    </i>
    <i r="6">
      <x v="30"/>
    </i>
    <i r="6">
      <x v="34"/>
    </i>
    <i t="blank" r="5">
      <x v="4"/>
    </i>
    <i r="4">
      <x v="93"/>
      <x v="6"/>
    </i>
    <i r="6">
      <x v="1"/>
    </i>
    <i r="6">
      <x v="4"/>
    </i>
    <i r="6">
      <x v="8"/>
    </i>
    <i r="6">
      <x v="9"/>
    </i>
    <i r="6">
      <x v="10"/>
    </i>
    <i r="6">
      <x v="11"/>
    </i>
    <i r="6">
      <x v="13"/>
    </i>
    <i r="6">
      <x v="16"/>
    </i>
    <i r="6">
      <x v="17"/>
    </i>
    <i r="6">
      <x v="18"/>
    </i>
    <i r="6">
      <x v="19"/>
    </i>
    <i r="6">
      <x v="20"/>
    </i>
    <i r="6">
      <x v="22"/>
    </i>
    <i r="6">
      <x v="24"/>
    </i>
    <i r="6">
      <x v="25"/>
    </i>
    <i r="6">
      <x v="26"/>
    </i>
    <i r="6">
      <x v="27"/>
    </i>
    <i r="6">
      <x v="30"/>
    </i>
    <i r="6">
      <x v="31"/>
    </i>
    <i r="6">
      <x v="32"/>
    </i>
    <i r="6">
      <x v="33"/>
    </i>
    <i r="6">
      <x v="34"/>
    </i>
    <i t="blank" r="5">
      <x v="6"/>
    </i>
    <i r="4">
      <x v="94"/>
      <x v="94"/>
    </i>
    <i r="6">
      <x v="7"/>
    </i>
    <i r="6">
      <x v="18"/>
    </i>
    <i r="6">
      <x v="23"/>
    </i>
    <i r="6">
      <x v="25"/>
    </i>
    <i r="6">
      <x v="27"/>
    </i>
    <i t="blank" r="5">
      <x v="94"/>
    </i>
    <i r="4">
      <x v="95"/>
      <x v="47"/>
    </i>
    <i r="6">
      <x v="4"/>
    </i>
    <i r="6">
      <x v="9"/>
    </i>
    <i r="6">
      <x v="10"/>
    </i>
    <i r="6">
      <x v="11"/>
    </i>
    <i r="6">
      <x v="13"/>
    </i>
    <i r="6">
      <x v="16"/>
    </i>
    <i r="6">
      <x v="19"/>
    </i>
    <i r="6">
      <x v="25"/>
    </i>
    <i r="6">
      <x v="26"/>
    </i>
    <i r="6">
      <x v="27"/>
    </i>
    <i r="6">
      <x v="34"/>
    </i>
    <i t="blank" r="5">
      <x v="47"/>
    </i>
    <i r="4">
      <x v="96"/>
      <x v="5"/>
    </i>
    <i r="6">
      <x v="9"/>
    </i>
    <i t="blank" r="5">
      <x v="5"/>
    </i>
    <i r="2">
      <x v="12"/>
      <x v="8"/>
    </i>
    <i r="4">
      <x v="97"/>
      <x v="3"/>
    </i>
    <i r="6">
      <x v="23"/>
    </i>
    <i t="blank" r="5">
      <x v="3"/>
    </i>
    <i r="4">
      <x v="98"/>
      <x v="56"/>
    </i>
    <i r="6">
      <x v="23"/>
    </i>
    <i t="blank" r="5">
      <x v="56"/>
    </i>
    <i r="4">
      <x v="99"/>
      <x v="22"/>
    </i>
    <i r="6">
      <x v="23"/>
    </i>
    <i t="blank" r="5">
      <x v="22"/>
    </i>
    <i r="4">
      <x v="100"/>
      <x v="1"/>
    </i>
    <i r="6">
      <x v="23"/>
    </i>
    <i t="blank" r="5">
      <x v="1"/>
    </i>
    <i r="4">
      <x v="101"/>
      <x v="40"/>
    </i>
    <i r="6">
      <x v="23"/>
    </i>
    <i t="blank" r="5">
      <x v="40"/>
    </i>
    <i r="4">
      <x v="102"/>
      <x v="2"/>
    </i>
    <i r="6">
      <x v="33"/>
    </i>
    <i t="blank" r="5">
      <x v="2"/>
    </i>
    <i r="4">
      <x v="103"/>
      <x v="76"/>
    </i>
    <i r="6">
      <x v="16"/>
    </i>
    <i r="6">
      <x v="20"/>
    </i>
    <i r="6">
      <x v="23"/>
    </i>
    <i t="blank" r="5">
      <x v="76"/>
    </i>
    <i r="4">
      <x v="104"/>
      <x v="78"/>
    </i>
    <i r="6">
      <x v="16"/>
    </i>
    <i r="6">
      <x v="23"/>
    </i>
    <i t="blank" r="5">
      <x v="78"/>
    </i>
    <i r="4">
      <x v="105"/>
      <x v="72"/>
    </i>
    <i r="6">
      <x v="16"/>
    </i>
    <i r="6">
      <x v="18"/>
    </i>
    <i r="6">
      <x v="23"/>
    </i>
    <i t="blank" r="5">
      <x v="72"/>
    </i>
    <i r="4">
      <x v="149"/>
      <x v="116"/>
    </i>
    <i r="6">
      <x v="33"/>
    </i>
    <i t="blank" r="5">
      <x v="116"/>
    </i>
    <i r="2">
      <x v="13"/>
      <x v="1"/>
    </i>
    <i r="4">
      <x v="113"/>
      <x v="63"/>
    </i>
    <i r="6">
      <x v="3"/>
    </i>
    <i r="6">
      <x v="4"/>
    </i>
    <i r="6">
      <x v="5"/>
    </i>
    <i r="6">
      <x v="6"/>
    </i>
    <i r="6">
      <x v="7"/>
    </i>
    <i r="6">
      <x v="8"/>
    </i>
    <i r="6">
      <x v="9"/>
    </i>
    <i r="6">
      <x v="10"/>
    </i>
    <i r="6">
      <x v="11"/>
    </i>
    <i r="6">
      <x v="12"/>
    </i>
    <i r="6">
      <x v="15"/>
    </i>
    <i r="6">
      <x v="16"/>
    </i>
    <i r="6">
      <x v="17"/>
    </i>
    <i r="6">
      <x v="18"/>
    </i>
    <i r="6">
      <x v="19"/>
    </i>
    <i r="6">
      <x v="20"/>
    </i>
    <i r="6">
      <x v="21"/>
    </i>
    <i r="6">
      <x v="22"/>
    </i>
    <i r="6">
      <x v="23"/>
    </i>
    <i r="6">
      <x v="25"/>
    </i>
    <i r="6">
      <x v="26"/>
    </i>
    <i r="6">
      <x v="27"/>
    </i>
    <i r="6">
      <x v="28"/>
    </i>
    <i r="6">
      <x v="33"/>
    </i>
    <i t="blank" r="5">
      <x v="63"/>
    </i>
    <i r="4">
      <x v="114"/>
      <x v="98"/>
    </i>
    <i r="6">
      <x v="7"/>
    </i>
    <i t="blank" r="5">
      <x v="98"/>
    </i>
    <i r="4">
      <x v="115"/>
      <x v="114"/>
    </i>
    <i r="6">
      <x v="7"/>
    </i>
    <i t="blank" r="5">
      <x v="114"/>
    </i>
    <i r="4">
      <x v="147"/>
      <x v="124"/>
    </i>
    <i r="6">
      <x v="7"/>
    </i>
    <i r="6">
      <x v="9"/>
    </i>
    <i t="blank" r="5">
      <x v="124"/>
    </i>
    <i r="4">
      <x v="155"/>
      <x v="129"/>
    </i>
    <i r="6">
      <x v="7"/>
    </i>
    <i t="blank" r="5">
      <x v="129"/>
    </i>
    <i r="2">
      <x v="14"/>
      <x v="18"/>
    </i>
    <i r="4">
      <x v="106"/>
      <x v="7"/>
    </i>
    <i r="6">
      <x v="7"/>
    </i>
    <i r="6">
      <x v="8"/>
    </i>
    <i r="6">
      <x v="19"/>
    </i>
    <i t="blank" r="5">
      <x v="7"/>
    </i>
    <i r="4">
      <x v="107"/>
      <x v="24"/>
    </i>
    <i r="6">
      <x v="6"/>
    </i>
    <i r="6">
      <x v="7"/>
    </i>
    <i r="6">
      <x v="8"/>
    </i>
    <i t="blank" r="5">
      <x v="24"/>
    </i>
    <i r="4">
      <x v="108"/>
      <x v="50"/>
    </i>
    <i r="6">
      <x v="7"/>
    </i>
    <i r="6">
      <x v="13"/>
    </i>
    <i t="blank" r="5">
      <x v="50"/>
    </i>
    <i r="4">
      <x v="109"/>
      <x v="32"/>
    </i>
    <i r="6">
      <x v="6"/>
    </i>
    <i r="6">
      <x v="21"/>
    </i>
    <i t="blank" r="5">
      <x v="32"/>
    </i>
    <i r="4">
      <x v="110"/>
      <x v="104"/>
    </i>
    <i r="6">
      <x v="29"/>
    </i>
    <i t="blank" r="5">
      <x v="104"/>
    </i>
    <i r="4">
      <x v="111"/>
      <x v="109"/>
    </i>
    <i r="6">
      <x v="3"/>
    </i>
    <i r="6">
      <x v="4"/>
    </i>
    <i r="6">
      <x v="6"/>
    </i>
    <i r="6">
      <x v="7"/>
    </i>
    <i r="6">
      <x v="12"/>
    </i>
    <i r="6">
      <x v="19"/>
    </i>
    <i t="blank" r="5">
      <x v="109"/>
    </i>
    <i r="4">
      <x v="112"/>
      <x v="81"/>
    </i>
    <i r="6">
      <x v="1"/>
    </i>
    <i t="blank" r="5">
      <x v="81"/>
    </i>
    <i r="4">
      <x v="116"/>
      <x v="83"/>
    </i>
    <i r="6">
      <x v="7"/>
    </i>
    <i t="blank" r="5">
      <x v="83"/>
    </i>
    <i r="4">
      <x v="133"/>
      <x v="104"/>
    </i>
    <i r="6">
      <x v="29"/>
    </i>
    <i t="blank" r="5">
      <x v="104"/>
    </i>
    <i r="4">
      <x v="154"/>
      <x v="128"/>
    </i>
    <i r="6">
      <x v="13"/>
    </i>
    <i t="blank" r="5">
      <x v="128"/>
    </i>
    <i r="2">
      <x v="15"/>
      <x v="11"/>
    </i>
    <i r="4">
      <x v="117"/>
      <x v="75"/>
    </i>
    <i r="6">
      <x/>
    </i>
    <i r="6">
      <x v="1"/>
    </i>
    <i r="6">
      <x v="5"/>
    </i>
    <i r="6">
      <x v="8"/>
    </i>
    <i r="6">
      <x v="21"/>
    </i>
    <i r="6">
      <x v="33"/>
    </i>
    <i t="blank" r="5">
      <x v="75"/>
    </i>
    <i r="4">
      <x v="118"/>
      <x v="77"/>
    </i>
    <i r="6">
      <x v="1"/>
    </i>
    <i r="6">
      <x v="33"/>
    </i>
    <i t="blank" r="5">
      <x v="77"/>
    </i>
    <i r="4">
      <x v="119"/>
      <x v="13"/>
    </i>
    <i r="6">
      <x v="6"/>
    </i>
    <i r="6">
      <x v="13"/>
    </i>
    <i t="blank" r="5">
      <x v="13"/>
    </i>
    <i r="4">
      <x v="120"/>
      <x v="111"/>
    </i>
    <i r="6">
      <x v="1"/>
    </i>
    <i r="6">
      <x v="6"/>
    </i>
    <i r="6">
      <x v="8"/>
    </i>
    <i r="6">
      <x v="11"/>
    </i>
    <i r="6">
      <x v="19"/>
    </i>
    <i r="6">
      <x v="21"/>
    </i>
    <i r="6">
      <x v="22"/>
    </i>
    <i r="6">
      <x v="26"/>
    </i>
    <i r="6">
      <x v="33"/>
    </i>
    <i r="6">
      <x v="34"/>
    </i>
    <i t="blank" r="5">
      <x v="111"/>
    </i>
    <i r="4">
      <x v="121"/>
      <x v="112"/>
    </i>
    <i r="6">
      <x v="13"/>
    </i>
    <i r="6">
      <x v="17"/>
    </i>
    <i r="6">
      <x v="20"/>
    </i>
    <i r="6">
      <x v="22"/>
    </i>
    <i r="6">
      <x v="24"/>
    </i>
    <i r="6">
      <x v="25"/>
    </i>
    <i r="6">
      <x v="33"/>
    </i>
    <i r="6">
      <x v="34"/>
    </i>
    <i t="blank" r="5">
      <x v="112"/>
    </i>
    <i r="4">
      <x v="122"/>
      <x v="33"/>
    </i>
    <i r="6">
      <x v="6"/>
    </i>
    <i r="6">
      <x v="7"/>
    </i>
    <i r="6">
      <x v="13"/>
    </i>
    <i t="blank" r="5">
      <x v="33"/>
    </i>
    <i r="4">
      <x v="123"/>
      <x v="74"/>
    </i>
    <i r="6">
      <x v="19"/>
    </i>
    <i r="6">
      <x v="26"/>
    </i>
    <i r="6">
      <x v="40"/>
    </i>
    <i t="blank" r="5">
      <x v="74"/>
    </i>
    <i r="4">
      <x v="124"/>
      <x v="39"/>
    </i>
    <i r="6">
      <x v="13"/>
    </i>
    <i r="6">
      <x v="19"/>
    </i>
    <i r="6">
      <x v="21"/>
    </i>
    <i r="6">
      <x v="22"/>
    </i>
    <i r="6">
      <x v="25"/>
    </i>
    <i r="6">
      <x v="26"/>
    </i>
    <i t="blank" r="5">
      <x v="39"/>
    </i>
    <i r="4">
      <x v="125"/>
      <x v="12"/>
    </i>
    <i r="6">
      <x v="7"/>
    </i>
    <i r="6">
      <x v="19"/>
    </i>
    <i r="6">
      <x v="27"/>
    </i>
    <i r="6">
      <x v="40"/>
    </i>
    <i t="blank" r="5">
      <x v="12"/>
    </i>
    <i r="4">
      <x v="126"/>
      <x v="97"/>
    </i>
    <i r="6">
      <x v="9"/>
    </i>
    <i r="6">
      <x v="40"/>
    </i>
    <i t="blank" r="5">
      <x v="97"/>
    </i>
    <i r="4">
      <x v="127"/>
      <x v="84"/>
    </i>
    <i r="6">
      <x v="9"/>
    </i>
    <i r="6">
      <x v="40"/>
    </i>
    <i t="blank" r="5">
      <x v="84"/>
    </i>
    <i r="4">
      <x v="128"/>
      <x v="85"/>
    </i>
    <i r="6">
      <x/>
    </i>
    <i r="6">
      <x v="1"/>
    </i>
    <i r="6">
      <x v="2"/>
    </i>
    <i r="6">
      <x v="3"/>
    </i>
    <i r="6">
      <x v="4"/>
    </i>
    <i r="6">
      <x v="5"/>
    </i>
    <i r="6">
      <x v="6"/>
    </i>
    <i r="6">
      <x v="7"/>
    </i>
    <i r="6">
      <x v="8"/>
    </i>
    <i r="6">
      <x v="9"/>
    </i>
    <i r="6">
      <x v="10"/>
    </i>
    <i r="6">
      <x v="11"/>
    </i>
    <i r="6">
      <x v="12"/>
    </i>
    <i r="6">
      <x v="13"/>
    </i>
    <i r="6">
      <x v="14"/>
    </i>
    <i r="6">
      <x v="15"/>
    </i>
    <i r="6">
      <x v="16"/>
    </i>
    <i r="6">
      <x v="17"/>
    </i>
    <i r="6">
      <x v="18"/>
    </i>
    <i r="6">
      <x v="19"/>
    </i>
    <i r="6">
      <x v="20"/>
    </i>
    <i r="6">
      <x v="21"/>
    </i>
    <i r="6">
      <x v="22"/>
    </i>
    <i r="6">
      <x v="23"/>
    </i>
    <i r="6">
      <x v="24"/>
    </i>
    <i r="6">
      <x v="25"/>
    </i>
    <i r="6">
      <x v="26"/>
    </i>
    <i r="6">
      <x v="27"/>
    </i>
    <i r="6">
      <x v="28"/>
    </i>
    <i r="6">
      <x v="29"/>
    </i>
    <i r="6">
      <x v="30"/>
    </i>
    <i r="6">
      <x v="31"/>
    </i>
    <i r="6">
      <x v="32"/>
    </i>
    <i r="6">
      <x v="33"/>
    </i>
    <i r="6">
      <x v="34"/>
    </i>
    <i r="6">
      <x v="35"/>
    </i>
    <i r="6">
      <x v="36"/>
    </i>
    <i r="6">
      <x v="37"/>
    </i>
    <i r="6">
      <x v="38"/>
    </i>
    <i r="6">
      <x v="39"/>
    </i>
    <i r="7">
      <x v="7321"/>
    </i>
    <i r="6">
      <x v="40"/>
    </i>
    <i t="blank" r="5">
      <x v="85"/>
    </i>
    <i r="4">
      <x v="142"/>
      <x v="117"/>
    </i>
    <i r="6">
      <x v="19"/>
    </i>
    <i t="blank" r="5">
      <x v="117"/>
    </i>
    <i r="4">
      <x v="150"/>
      <x v="108"/>
    </i>
    <i r="6">
      <x v="23"/>
    </i>
    <i r="6">
      <x v="27"/>
    </i>
    <i t="blank" r="5">
      <x v="108"/>
    </i>
    <i r="4">
      <x v="151"/>
      <x v="125"/>
    </i>
    <i r="6">
      <x v="7"/>
    </i>
    <i t="blank" r="5">
      <x v="125"/>
    </i>
    <i r="4">
      <x v="153"/>
      <x v="127"/>
    </i>
    <i r="6">
      <x v="13"/>
    </i>
    <i t="blank" r="5">
      <x v="127"/>
    </i>
    <i>
      <x v="4"/>
      <x v="4"/>
    </i>
    <i r="2">
      <x v="16"/>
      <x v="6"/>
    </i>
    <i r="4">
      <x v="17"/>
      <x v="58"/>
    </i>
    <i r="6">
      <x v="7"/>
    </i>
    <i t="blank" r="5">
      <x v="58"/>
    </i>
    <i r="4">
      <x v="18"/>
      <x v="27"/>
    </i>
    <i r="6">
      <x v="7"/>
    </i>
    <i t="blank" r="5">
      <x v="27"/>
    </i>
    <i r="4">
      <x v="21"/>
      <x v="60"/>
    </i>
    <i r="6">
      <x v="7"/>
    </i>
    <i t="blank" r="5">
      <x v="60"/>
    </i>
    <i r="4">
      <x v="22"/>
      <x v="61"/>
    </i>
    <i r="6">
      <x v="7"/>
    </i>
    <i t="blank" r="5">
      <x v="61"/>
    </i>
    <i>
      <x v="5"/>
      <x v="8"/>
    </i>
    <i r="2">
      <x v="17"/>
      <x v="14"/>
    </i>
    <i r="4">
      <x v="23"/>
      <x v="62"/>
    </i>
    <i r="6">
      <x v="7"/>
    </i>
    <i t="blank" r="5">
      <x v="62"/>
    </i>
    <i r="4">
      <x v="24"/>
      <x v="119"/>
    </i>
    <i r="6">
      <x v="7"/>
    </i>
    <i t="blank" r="5">
      <x v="119"/>
    </i>
    <i r="4">
      <x v="25"/>
      <x v="90"/>
    </i>
    <i r="6">
      <x v="7"/>
    </i>
    <i t="blank" r="5">
      <x v="90"/>
    </i>
    <i r="4">
      <x v="26"/>
      <x v="29"/>
    </i>
    <i r="6">
      <x v="7"/>
    </i>
    <i t="blank" r="5">
      <x v="29"/>
    </i>
    <i>
      <x v="6"/>
      <x v="3"/>
    </i>
    <i r="2">
      <x v="18"/>
      <x v="3"/>
    </i>
    <i r="4">
      <x v="4"/>
      <x v="38"/>
    </i>
    <i r="6">
      <x v="7"/>
    </i>
    <i t="blank" r="5">
      <x v="38"/>
    </i>
    <i r="4">
      <x v="5"/>
      <x v="37"/>
    </i>
    <i r="6">
      <x v="7"/>
    </i>
    <i t="blank" r="5">
      <x v="37"/>
    </i>
    <i r="4">
      <x v="6"/>
      <x v="36"/>
    </i>
    <i r="6">
      <x v="7"/>
    </i>
    <i t="blank" r="5">
      <x v="36"/>
    </i>
    <i>
      <x v="7"/>
      <x v="5"/>
    </i>
    <i r="2">
      <x v="19"/>
      <x v="9"/>
    </i>
    <i r="4">
      <x v="7"/>
      <x v="65"/>
    </i>
    <i r="6">
      <x v="7"/>
    </i>
    <i t="blank" r="5">
      <x v="65"/>
    </i>
    <i r="4">
      <x v="8"/>
      <x v="14"/>
    </i>
    <i r="6">
      <x v="7"/>
    </i>
    <i r="6">
      <x v="9"/>
    </i>
    <i t="blank" r="5">
      <x v="14"/>
    </i>
    <i r="4">
      <x v="9"/>
      <x v="23"/>
    </i>
    <i r="6">
      <x v="7"/>
    </i>
    <i t="blank" r="5">
      <x v="23"/>
    </i>
    <i r="4">
      <x v="14"/>
      <x v="118"/>
    </i>
    <i r="6">
      <x v="7"/>
    </i>
    <i r="6">
      <x v="9"/>
    </i>
    <i t="blank" r="5">
      <x v="118"/>
    </i>
    <i>
      <x v="8"/>
      <x v="9"/>
    </i>
    <i r="2">
      <x v="20"/>
      <x v="15"/>
    </i>
    <i r="4">
      <x v="10"/>
      <x v="10"/>
    </i>
    <i r="6">
      <x v="7"/>
    </i>
    <i r="6">
      <x v="18"/>
    </i>
    <i r="6">
      <x v="23"/>
    </i>
    <i r="6">
      <x v="28"/>
    </i>
    <i t="blank" r="5">
      <x v="10"/>
    </i>
    <i r="4">
      <x v="11"/>
      <x v="21"/>
    </i>
    <i r="6">
      <x v="27"/>
    </i>
    <i r="6">
      <x v="33"/>
    </i>
    <i t="blank" r="5">
      <x v="21"/>
    </i>
    <i r="4">
      <x v="12"/>
      <x v="44"/>
    </i>
    <i r="6">
      <x v="18"/>
    </i>
    <i r="6">
      <x v="20"/>
    </i>
    <i r="6">
      <x v="31"/>
    </i>
    <i t="blank" r="5">
      <x v="44"/>
    </i>
    <i r="4">
      <x v="13"/>
      <x v="73"/>
    </i>
    <i r="6">
      <x v="7"/>
    </i>
    <i r="6">
      <x v="14"/>
    </i>
    <i r="6">
      <x v="16"/>
    </i>
    <i r="6">
      <x v="20"/>
    </i>
    <i r="6">
      <x v="23"/>
    </i>
    <i r="6">
      <x v="31"/>
    </i>
    <i t="blank" r="5">
      <x v="73"/>
    </i>
    <i r="4">
      <x v="152"/>
      <x v="126"/>
    </i>
    <i r="6">
      <x v="23"/>
    </i>
    <i t="blank" r="5">
      <x v="126"/>
    </i>
    <i>
      <x v="9"/>
      <x v="7"/>
    </i>
    <i r="2">
      <x v="21"/>
      <x v="12"/>
    </i>
    <i r="4">
      <x v="1"/>
      <x v="34"/>
    </i>
    <i r="6">
      <x v="32"/>
    </i>
    <i t="blank" r="5">
      <x v="34"/>
    </i>
    <i r="1">
      <x v="13"/>
    </i>
    <i r="2">
      <x v="21"/>
      <x v="21"/>
    </i>
    <i r="4">
      <x v="156"/>
      <x v="66"/>
    </i>
    <i r="6">
      <x v="7"/>
    </i>
    <i t="blank" r="5">
      <x v="66"/>
    </i>
    <i>
      <x v="10"/>
      <x v="11"/>
    </i>
    <i r="2">
      <x v="22"/>
      <x v="2"/>
    </i>
    <i r="4">
      <x v="2"/>
      <x v="99"/>
    </i>
    <i r="6">
      <x v="7"/>
    </i>
    <i r="6">
      <x v="32"/>
    </i>
    <i t="blank" r="5">
      <x v="99"/>
    </i>
    <i r="4">
      <x v="3"/>
      <x v="100"/>
    </i>
    <i r="6">
      <x v="7"/>
    </i>
    <i t="blank" r="5">
      <x v="100"/>
    </i>
    <i>
      <x v="11"/>
      <x v="6"/>
    </i>
    <i r="2">
      <x v="23"/>
      <x v="10"/>
    </i>
    <i r="4">
      <x v="129"/>
      <x v="16"/>
    </i>
    <i r="6">
      <x v="7"/>
    </i>
    <i t="blank" r="5">
      <x v="16"/>
    </i>
    <i>
      <x v="12"/>
      <x v="12"/>
    </i>
    <i t="blank" r="1">
      <x v="12"/>
    </i>
    <i t="grand">
      <x/>
    </i>
  </rowItems>
  <colFields count="2">
    <field x="1"/>
    <field x="0"/>
  </colFields>
  <colItems count="37">
    <i>
      <x/>
      <x/>
    </i>
    <i r="1">
      <x v="1"/>
    </i>
    <i t="default">
      <x/>
    </i>
    <i>
      <x v="1"/>
      <x/>
    </i>
    <i r="1">
      <x v="1"/>
    </i>
    <i t="default">
      <x v="1"/>
    </i>
    <i>
      <x v="2"/>
      <x/>
    </i>
    <i r="1">
      <x v="1"/>
    </i>
    <i t="default">
      <x v="2"/>
    </i>
    <i>
      <x v="3"/>
      <x/>
    </i>
    <i r="1">
      <x v="1"/>
    </i>
    <i t="default">
      <x v="3"/>
    </i>
    <i>
      <x v="4"/>
      <x/>
    </i>
    <i r="1">
      <x v="1"/>
    </i>
    <i t="default">
      <x v="4"/>
    </i>
    <i>
      <x v="5"/>
      <x/>
    </i>
    <i r="1">
      <x v="1"/>
    </i>
    <i t="default">
      <x v="5"/>
    </i>
    <i>
      <x v="6"/>
      <x/>
    </i>
    <i r="1">
      <x v="1"/>
    </i>
    <i t="default">
      <x v="6"/>
    </i>
    <i>
      <x v="7"/>
      <x/>
    </i>
    <i r="1">
      <x v="1"/>
    </i>
    <i t="default">
      <x v="7"/>
    </i>
    <i>
      <x v="8"/>
      <x/>
    </i>
    <i r="1">
      <x v="1"/>
    </i>
    <i t="default">
      <x v="8"/>
    </i>
    <i>
      <x v="9"/>
      <x/>
    </i>
    <i r="1">
      <x v="1"/>
    </i>
    <i t="default">
      <x v="9"/>
    </i>
    <i>
      <x v="10"/>
      <x/>
    </i>
    <i r="1">
      <x v="1"/>
    </i>
    <i t="default">
      <x v="10"/>
    </i>
    <i>
      <x v="11"/>
      <x/>
    </i>
    <i r="1">
      <x v="1"/>
    </i>
    <i t="default">
      <x v="11"/>
    </i>
    <i t="grand">
      <x/>
    </i>
  </colItems>
  <dataFields count="1">
    <dataField name="Soma de Valor" fld="2" baseField="11" baseItem="10" numFmtId="165"/>
  </dataFields>
  <formats count="226">
    <format dxfId="225">
      <pivotArea dataOnly="0" outline="0" fieldPosition="0">
        <references count="1">
          <reference field="1" count="0" defaultSubtotal="1"/>
        </references>
      </pivotArea>
    </format>
    <format dxfId="224">
      <pivotArea dataOnly="0" outline="0" fieldPosition="0">
        <references count="1">
          <reference field="1" count="0" defaultSubtotal="1"/>
        </references>
      </pivotArea>
    </format>
    <format dxfId="223">
      <pivotArea outline="0" fieldPosition="0">
        <references count="1">
          <reference field="4294967294" count="1">
            <x v="0"/>
          </reference>
        </references>
      </pivotArea>
    </format>
    <format dxfId="222">
      <pivotArea fieldPosition="0">
        <references count="6">
          <reference field="3" count="1">
            <x v="84"/>
          </reference>
          <reference field="10" count="1" selected="0">
            <x v="3"/>
          </reference>
          <reference field="11" count="1" selected="0">
            <x v="2"/>
          </reference>
          <reference field="12" count="1" selected="0">
            <x v="15"/>
          </reference>
          <reference field="13" count="1" selected="0">
            <x v="11"/>
          </reference>
          <reference field="15" count="1" selected="0">
            <x v="127"/>
          </reference>
        </references>
      </pivotArea>
    </format>
    <format dxfId="221">
      <pivotArea fieldPosition="0">
        <references count="7">
          <reference field="3" count="1" selected="0">
            <x v="84"/>
          </reference>
          <reference field="8" count="1">
            <x v="9"/>
          </reference>
          <reference field="10" count="1" selected="0">
            <x v="3"/>
          </reference>
          <reference field="11" count="1" selected="0">
            <x v="2"/>
          </reference>
          <reference field="12" count="1" selected="0">
            <x v="15"/>
          </reference>
          <reference field="13" count="1" selected="0">
            <x v="11"/>
          </reference>
          <reference field="15" count="1" selected="0">
            <x v="127"/>
          </reference>
        </references>
      </pivotArea>
    </format>
    <format dxfId="220">
      <pivotArea dataOnly="0" labelOnly="1" outline="0" offset="IV128:IV129" fieldPosition="0">
        <references count="1">
          <reference field="10" count="1">
            <x v="3"/>
          </reference>
        </references>
      </pivotArea>
    </format>
    <format dxfId="219">
      <pivotArea dataOnly="0" labelOnly="1" outline="0" offset="IV127:IV128" fieldPosition="0">
        <references count="2">
          <reference field="10" count="1" selected="0">
            <x v="3"/>
          </reference>
          <reference field="11" count="1">
            <x v="2"/>
          </reference>
        </references>
      </pivotArea>
    </format>
    <format dxfId="218">
      <pivotArea dataOnly="0" labelOnly="1" outline="0" offset="IV60:IV61" fieldPosition="0">
        <references count="3">
          <reference field="10" count="1" selected="0">
            <x v="3"/>
          </reference>
          <reference field="11" count="1" selected="0">
            <x v="2"/>
          </reference>
          <reference field="12" count="1">
            <x v="15"/>
          </reference>
        </references>
      </pivotArea>
    </format>
    <format dxfId="217">
      <pivotArea dataOnly="0" labelOnly="1" outline="0" offset="IV59:IV60" fieldPosition="0">
        <references count="4">
          <reference field="10" count="1" selected="0">
            <x v="3"/>
          </reference>
          <reference field="11" count="1" selected="0">
            <x v="2"/>
          </reference>
          <reference field="12" count="1" selected="0">
            <x v="15"/>
          </reference>
          <reference field="13" count="1">
            <x v="11"/>
          </reference>
        </references>
      </pivotArea>
    </format>
    <format dxfId="216">
      <pivotArea dataOnly="0" labelOnly="1" outline="0" offset="IV1:IV2" fieldPosition="0">
        <references count="5">
          <reference field="10" count="1" selected="0">
            <x v="3"/>
          </reference>
          <reference field="11" count="1" selected="0">
            <x v="2"/>
          </reference>
          <reference field="12" count="1" selected="0">
            <x v="15"/>
          </reference>
          <reference field="13" count="1" selected="0">
            <x v="11"/>
          </reference>
          <reference field="15" count="1">
            <x v="127"/>
          </reference>
        </references>
      </pivotArea>
    </format>
    <format dxfId="215">
      <pivotArea dataOnly="0" labelOnly="1" outline="0" fieldPosition="0">
        <references count="6">
          <reference field="3" count="1">
            <x v="84"/>
          </reference>
          <reference field="10" count="1" selected="0">
            <x v="3"/>
          </reference>
          <reference field="11" count="1" selected="0">
            <x v="2"/>
          </reference>
          <reference field="12" count="1" selected="0">
            <x v="15"/>
          </reference>
          <reference field="13" count="1" selected="0">
            <x v="11"/>
          </reference>
          <reference field="15" count="1" selected="0">
            <x v="127"/>
          </reference>
        </references>
      </pivotArea>
    </format>
    <format dxfId="214">
      <pivotArea dataOnly="0" labelOnly="1" outline="0" fieldPosition="0">
        <references count="7">
          <reference field="3" count="1" selected="0">
            <x v="84"/>
          </reference>
          <reference field="8" count="1">
            <x v="9"/>
          </reference>
          <reference field="10" count="1" selected="0">
            <x v="3"/>
          </reference>
          <reference field="11" count="1" selected="0">
            <x v="2"/>
          </reference>
          <reference field="12" count="1" selected="0">
            <x v="15"/>
          </reference>
          <reference field="13" count="1" selected="0">
            <x v="11"/>
          </reference>
          <reference field="15" count="1" selected="0">
            <x v="127"/>
          </reference>
        </references>
      </pivotArea>
    </format>
    <format dxfId="213">
      <pivotArea fieldPosition="0">
        <references count="7">
          <reference field="3" count="1" selected="0">
            <x v="6"/>
          </reference>
          <reference field="8" count="1">
            <x v="30"/>
          </reference>
          <reference field="10" count="1" selected="0">
            <x v="3"/>
          </reference>
          <reference field="11" count="1" selected="0">
            <x v="2"/>
          </reference>
          <reference field="12" count="1" selected="0">
            <x v="11"/>
          </reference>
          <reference field="13" count="1" selected="0">
            <x v="0"/>
          </reference>
          <reference field="15" count="1" selected="0">
            <x v="93"/>
          </reference>
        </references>
      </pivotArea>
    </format>
    <format dxfId="212">
      <pivotArea dataOnly="0" labelOnly="1" outline="0" offset="IV210" fieldPosition="0">
        <references count="1">
          <reference field="10" count="1">
            <x v="3"/>
          </reference>
        </references>
      </pivotArea>
    </format>
    <format dxfId="211">
      <pivotArea dataOnly="0" labelOnly="1" outline="0" offset="IV209" fieldPosition="0">
        <references count="2">
          <reference field="10" count="1" selected="0">
            <x v="3"/>
          </reference>
          <reference field="11" count="1">
            <x v="2"/>
          </reference>
        </references>
      </pivotArea>
    </format>
    <format dxfId="210">
      <pivotArea dataOnly="0" labelOnly="1" outline="0" offset="IV70" fieldPosition="0">
        <references count="3">
          <reference field="10" count="1" selected="0">
            <x v="3"/>
          </reference>
          <reference field="11" count="1" selected="0">
            <x v="2"/>
          </reference>
          <reference field="12" count="1">
            <x v="11"/>
          </reference>
        </references>
      </pivotArea>
    </format>
    <format dxfId="209">
      <pivotArea dataOnly="0" labelOnly="1" outline="0" offset="IV69" fieldPosition="0">
        <references count="4">
          <reference field="10" count="1" selected="0">
            <x v="3"/>
          </reference>
          <reference field="11" count="1" selected="0">
            <x v="2"/>
          </reference>
          <reference field="12" count="1" selected="0">
            <x v="11"/>
          </reference>
          <reference field="13" count="1">
            <x v="0"/>
          </reference>
        </references>
      </pivotArea>
    </format>
    <format dxfId="208">
      <pivotArea dataOnly="0" labelOnly="1" outline="0" offset="IV16" fieldPosition="0">
        <references count="5">
          <reference field="10" count="1" selected="0">
            <x v="3"/>
          </reference>
          <reference field="11" count="1" selected="0">
            <x v="2"/>
          </reference>
          <reference field="12" count="1" selected="0">
            <x v="11"/>
          </reference>
          <reference field="13" count="1" selected="0">
            <x v="0"/>
          </reference>
          <reference field="15" count="1">
            <x v="93"/>
          </reference>
        </references>
      </pivotArea>
    </format>
    <format dxfId="207">
      <pivotArea dataOnly="0" labelOnly="1" outline="0" offset="IV15" fieldPosition="0">
        <references count="6">
          <reference field="3" count="1">
            <x v="6"/>
          </reference>
          <reference field="10" count="1" selected="0">
            <x v="3"/>
          </reference>
          <reference field="11" count="1" selected="0">
            <x v="2"/>
          </reference>
          <reference field="12" count="1" selected="0">
            <x v="11"/>
          </reference>
          <reference field="13" count="1" selected="0">
            <x v="0"/>
          </reference>
          <reference field="15" count="1" selected="0">
            <x v="93"/>
          </reference>
        </references>
      </pivotArea>
    </format>
    <format dxfId="206">
      <pivotArea dataOnly="0" labelOnly="1" outline="0" fieldPosition="0">
        <references count="7">
          <reference field="3" count="1" selected="0">
            <x v="6"/>
          </reference>
          <reference field="8" count="1">
            <x v="30"/>
          </reference>
          <reference field="10" count="1" selected="0">
            <x v="3"/>
          </reference>
          <reference field="11" count="1" selected="0">
            <x v="2"/>
          </reference>
          <reference field="12" count="1" selected="0">
            <x v="11"/>
          </reference>
          <reference field="13" count="1" selected="0">
            <x v="0"/>
          </reference>
          <reference field="15" count="1" selected="0">
            <x v="93"/>
          </reference>
        </references>
      </pivotArea>
    </format>
    <format dxfId="205">
      <pivotArea fieldPosition="0">
        <references count="6">
          <reference field="3" count="1">
            <x v="30"/>
          </reference>
          <reference field="10" count="1" selected="0">
            <x v="3"/>
          </reference>
          <reference field="11" count="1" selected="0">
            <x v="2"/>
          </reference>
          <reference field="12" count="1" selected="0">
            <x v="10"/>
          </reference>
          <reference field="13" count="1" selected="0">
            <x v="4"/>
          </reference>
          <reference field="15" count="1" selected="0">
            <x v="134"/>
          </reference>
        </references>
      </pivotArea>
    </format>
    <format dxfId="204">
      <pivotArea dataOnly="0" labelOnly="1" outline="0" offset="IV142" fieldPosition="0">
        <references count="1">
          <reference field="10" count="1">
            <x v="3"/>
          </reference>
        </references>
      </pivotArea>
    </format>
    <format dxfId="203">
      <pivotArea dataOnly="0" labelOnly="1" outline="0" offset="IV141" fieldPosition="0">
        <references count="2">
          <reference field="10" count="1" selected="0">
            <x v="3"/>
          </reference>
          <reference field="11" count="1">
            <x v="2"/>
          </reference>
        </references>
      </pivotArea>
    </format>
    <format dxfId="202">
      <pivotArea dataOnly="0" labelOnly="1" outline="0" offset="IV63" fieldPosition="0">
        <references count="3">
          <reference field="10" count="1" selected="0">
            <x v="3"/>
          </reference>
          <reference field="11" count="1" selected="0">
            <x v="2"/>
          </reference>
          <reference field="12" count="1">
            <x v="10"/>
          </reference>
        </references>
      </pivotArea>
    </format>
    <format dxfId="201">
      <pivotArea dataOnly="0" labelOnly="1" outline="0" offset="IV62" fieldPosition="0">
        <references count="4">
          <reference field="10" count="1" selected="0">
            <x v="3"/>
          </reference>
          <reference field="11" count="1" selected="0">
            <x v="2"/>
          </reference>
          <reference field="12" count="1" selected="0">
            <x v="10"/>
          </reference>
          <reference field="13" count="1">
            <x v="4"/>
          </reference>
        </references>
      </pivotArea>
    </format>
    <format dxfId="200">
      <pivotArea dataOnly="0" labelOnly="1" outline="0" offset="IV1" fieldPosition="0">
        <references count="5">
          <reference field="10" count="1" selected="0">
            <x v="3"/>
          </reference>
          <reference field="11" count="1" selected="0">
            <x v="2"/>
          </reference>
          <reference field="12" count="1" selected="0">
            <x v="10"/>
          </reference>
          <reference field="13" count="1" selected="0">
            <x v="4"/>
          </reference>
          <reference field="15" count="1">
            <x v="134"/>
          </reference>
        </references>
      </pivotArea>
    </format>
    <format dxfId="199">
      <pivotArea fieldPosition="0">
        <references count="4">
          <reference field="10" count="1" selected="0">
            <x v="2"/>
          </reference>
          <reference field="11" count="1" selected="0">
            <x v="0"/>
          </reference>
          <reference field="12" count="1" selected="0">
            <x v="5"/>
          </reference>
          <reference field="13" count="1">
            <x v="5"/>
          </reference>
        </references>
      </pivotArea>
    </format>
    <format dxfId="198">
      <pivotArea dataOnly="0" labelOnly="1" outline="0" offset="IV195" fieldPosition="0">
        <references count="1">
          <reference field="10" count="1">
            <x v="2"/>
          </reference>
        </references>
      </pivotArea>
    </format>
    <format dxfId="197">
      <pivotArea dataOnly="0" labelOnly="1" outline="0" offset="IV194" fieldPosition="0">
        <references count="2">
          <reference field="10" count="1" selected="0">
            <x v="2"/>
          </reference>
          <reference field="11" count="1">
            <x v="0"/>
          </reference>
        </references>
      </pivotArea>
    </format>
    <format dxfId="196">
      <pivotArea dataOnly="0" labelOnly="1" outline="0" offset="IV1" fieldPosition="0">
        <references count="3">
          <reference field="10" count="1" selected="0">
            <x v="2"/>
          </reference>
          <reference field="11" count="1" selected="0">
            <x v="0"/>
          </reference>
          <reference field="12" count="1">
            <x v="5"/>
          </reference>
        </references>
      </pivotArea>
    </format>
    <format dxfId="195">
      <pivotArea dataOnly="0" labelOnly="1" outline="0" fieldPosition="0">
        <references count="4">
          <reference field="10" count="1" selected="0">
            <x v="2"/>
          </reference>
          <reference field="11" count="1" selected="0">
            <x v="0"/>
          </reference>
          <reference field="12" count="1" selected="0">
            <x v="5"/>
          </reference>
          <reference field="13" count="1">
            <x v="5"/>
          </reference>
        </references>
      </pivotArea>
    </format>
    <format dxfId="194">
      <pivotArea dataOnly="0" labelOnly="1" outline="0" offset="IV4:IV68" fieldPosition="0">
        <references count="4">
          <reference field="10" count="1" selected="0">
            <x v="2"/>
          </reference>
          <reference field="11" count="1" selected="0">
            <x v="0"/>
          </reference>
          <reference field="12" count="1" selected="0">
            <x v="5"/>
          </reference>
          <reference field="13" count="1">
            <x v="5"/>
          </reference>
        </references>
      </pivotArea>
    </format>
    <format dxfId="193">
      <pivotArea outline="0" fieldPosition="0">
        <references count="1">
          <reference field="1" count="1" selected="0" defaultSubtotal="1">
            <x v="3"/>
          </reference>
        </references>
      </pivotArea>
    </format>
    <format dxfId="192">
      <pivotArea type="topRight" dataOnly="0" labelOnly="1" outline="0" offset="H1:J1" fieldPosition="0"/>
    </format>
    <format dxfId="191">
      <pivotArea dataOnly="0" labelOnly="1" outline="0" fieldPosition="0">
        <references count="1">
          <reference field="1" count="1">
            <x v="3"/>
          </reference>
        </references>
      </pivotArea>
    </format>
    <format dxfId="190">
      <pivotArea dataOnly="0" labelOnly="1" outline="0" fieldPosition="0">
        <references count="1">
          <reference field="1" count="1" defaultSubtotal="1">
            <x v="3"/>
          </reference>
        </references>
      </pivotArea>
    </format>
    <format dxfId="189">
      <pivotArea dataOnly="0" labelOnly="1" outline="0" fieldPosition="0">
        <references count="2">
          <reference field="0" count="0"/>
          <reference field="1" count="1" selected="0">
            <x v="3"/>
          </reference>
        </references>
      </pivotArea>
    </format>
    <format dxfId="188">
      <pivotArea outline="0" fieldPosition="0">
        <references count="1">
          <reference field="1" count="1" selected="0" defaultSubtotal="1">
            <x v="3"/>
          </reference>
        </references>
      </pivotArea>
    </format>
    <format dxfId="187">
      <pivotArea type="topRight" dataOnly="0" labelOnly="1" outline="0" offset="H1:J1" fieldPosition="0"/>
    </format>
    <format dxfId="186">
      <pivotArea dataOnly="0" labelOnly="1" outline="0" fieldPosition="0">
        <references count="1">
          <reference field="1" count="1">
            <x v="3"/>
          </reference>
        </references>
      </pivotArea>
    </format>
    <format dxfId="185">
      <pivotArea dataOnly="0" labelOnly="1" outline="0" fieldPosition="0">
        <references count="1">
          <reference field="1" count="1" defaultSubtotal="1">
            <x v="3"/>
          </reference>
        </references>
      </pivotArea>
    </format>
    <format dxfId="184">
      <pivotArea dataOnly="0" labelOnly="1" outline="0" fieldPosition="0">
        <references count="2">
          <reference field="0" count="0"/>
          <reference field="1" count="1" selected="0">
            <x v="3"/>
          </reference>
        </references>
      </pivotArea>
    </format>
    <format dxfId="183">
      <pivotArea fieldPosition="0">
        <references count="7">
          <reference field="3" count="1" selected="0">
            <x v="103"/>
          </reference>
          <reference field="8" count="1">
            <x v="5"/>
          </reference>
          <reference field="10" count="1" selected="0">
            <x v="3"/>
          </reference>
          <reference field="11" count="1" selected="0">
            <x v="2"/>
          </reference>
          <reference field="12" count="1" selected="0">
            <x v="9"/>
          </reference>
          <reference field="13" count="1" selected="0">
            <x v="16"/>
          </reference>
          <reference field="15" count="1" selected="0">
            <x v="136"/>
          </reference>
        </references>
      </pivotArea>
    </format>
    <format dxfId="182">
      <pivotArea dataOnly="0" labelOnly="1" outline="0" offset="IV70" fieldPosition="0">
        <references count="1">
          <reference field="10" count="1">
            <x v="3"/>
          </reference>
        </references>
      </pivotArea>
    </format>
    <format dxfId="181">
      <pivotArea dataOnly="0" labelOnly="1" outline="0" offset="IV69" fieldPosition="0">
        <references count="2">
          <reference field="10" count="1" selected="0">
            <x v="3"/>
          </reference>
          <reference field="11" count="1">
            <x v="2"/>
          </reference>
        </references>
      </pivotArea>
    </format>
    <format dxfId="180">
      <pivotArea dataOnly="0" labelOnly="1" outline="0" offset="IV69" fieldPosition="0">
        <references count="3">
          <reference field="10" count="1" selected="0">
            <x v="3"/>
          </reference>
          <reference field="11" count="1" selected="0">
            <x v="2"/>
          </reference>
          <reference field="12" count="1">
            <x v="9"/>
          </reference>
        </references>
      </pivotArea>
    </format>
    <format dxfId="179">
      <pivotArea dataOnly="0" labelOnly="1" outline="0" offset="IV68" fieldPosition="0">
        <references count="4">
          <reference field="10" count="1" selected="0">
            <x v="3"/>
          </reference>
          <reference field="11" count="1" selected="0">
            <x v="2"/>
          </reference>
          <reference field="12" count="1" selected="0">
            <x v="9"/>
          </reference>
          <reference field="13" count="1">
            <x v="16"/>
          </reference>
        </references>
      </pivotArea>
    </format>
    <format dxfId="178">
      <pivotArea dataOnly="0" labelOnly="1" outline="0" offset="IV2" fieldPosition="0">
        <references count="5">
          <reference field="10" count="1" selected="0">
            <x v="3"/>
          </reference>
          <reference field="11" count="1" selected="0">
            <x v="2"/>
          </reference>
          <reference field="12" count="1" selected="0">
            <x v="9"/>
          </reference>
          <reference field="13" count="1" selected="0">
            <x v="16"/>
          </reference>
          <reference field="15" count="1">
            <x v="136"/>
          </reference>
        </references>
      </pivotArea>
    </format>
    <format dxfId="177">
      <pivotArea dataOnly="0" labelOnly="1" outline="0" offset="IV1" fieldPosition="0">
        <references count="6">
          <reference field="3" count="1">
            <x v="103"/>
          </reference>
          <reference field="10" count="1" selected="0">
            <x v="3"/>
          </reference>
          <reference field="11" count="1" selected="0">
            <x v="2"/>
          </reference>
          <reference field="12" count="1" selected="0">
            <x v="9"/>
          </reference>
          <reference field="13" count="1" selected="0">
            <x v="16"/>
          </reference>
          <reference field="15" count="1" selected="0">
            <x v="136"/>
          </reference>
        </references>
      </pivotArea>
    </format>
    <format dxfId="176">
      <pivotArea dataOnly="0" labelOnly="1" outline="0" fieldPosition="0">
        <references count="7">
          <reference field="3" count="1" selected="0">
            <x v="103"/>
          </reference>
          <reference field="8" count="1">
            <x v="5"/>
          </reference>
          <reference field="10" count="1" selected="0">
            <x v="3"/>
          </reference>
          <reference field="11" count="1" selected="0">
            <x v="2"/>
          </reference>
          <reference field="12" count="1" selected="0">
            <x v="9"/>
          </reference>
          <reference field="13" count="1" selected="0">
            <x v="16"/>
          </reference>
          <reference field="15" count="1" selected="0">
            <x v="136"/>
          </reference>
        </references>
      </pivotArea>
    </format>
    <format dxfId="175">
      <pivotArea fieldPosition="0">
        <references count="7">
          <reference field="3" count="1" selected="0">
            <x v="30"/>
          </reference>
          <reference field="8" count="1">
            <x v="7"/>
          </reference>
          <reference field="10" count="1" selected="0">
            <x v="3"/>
          </reference>
          <reference field="11" count="1" selected="0">
            <x v="2"/>
          </reference>
          <reference field="12" count="1" selected="0">
            <x v="10"/>
          </reference>
          <reference field="13" count="1" selected="0">
            <x v="4"/>
          </reference>
          <reference field="15" count="1" selected="0">
            <x v="134"/>
          </reference>
        </references>
      </pivotArea>
    </format>
    <format dxfId="174">
      <pivotArea dataOnly="0" labelOnly="1" outline="0" offset="IV147" fieldPosition="0">
        <references count="1">
          <reference field="10" count="1">
            <x v="3"/>
          </reference>
        </references>
      </pivotArea>
    </format>
    <format dxfId="173">
      <pivotArea dataOnly="0" labelOnly="1" outline="0" offset="IV146" fieldPosition="0">
        <references count="2">
          <reference field="10" count="1" selected="0">
            <x v="3"/>
          </reference>
          <reference field="11" count="1">
            <x v="2"/>
          </reference>
        </references>
      </pivotArea>
    </format>
    <format dxfId="172">
      <pivotArea dataOnly="0" labelOnly="1" outline="0" offset="IV66" fieldPosition="0">
        <references count="3">
          <reference field="10" count="1" selected="0">
            <x v="3"/>
          </reference>
          <reference field="11" count="1" selected="0">
            <x v="2"/>
          </reference>
          <reference field="12" count="1">
            <x v="10"/>
          </reference>
        </references>
      </pivotArea>
    </format>
    <format dxfId="171">
      <pivotArea dataOnly="0" labelOnly="1" outline="0" offset="IV65" fieldPosition="0">
        <references count="4">
          <reference field="10" count="1" selected="0">
            <x v="3"/>
          </reference>
          <reference field="11" count="1" selected="0">
            <x v="2"/>
          </reference>
          <reference field="12" count="1" selected="0">
            <x v="10"/>
          </reference>
          <reference field="13" count="1">
            <x v="4"/>
          </reference>
        </references>
      </pivotArea>
    </format>
    <format dxfId="170">
      <pivotArea dataOnly="0" labelOnly="1" outline="0" offset="IV2" fieldPosition="0">
        <references count="5">
          <reference field="10" count="1" selected="0">
            <x v="3"/>
          </reference>
          <reference field="11" count="1" selected="0">
            <x v="2"/>
          </reference>
          <reference field="12" count="1" selected="0">
            <x v="10"/>
          </reference>
          <reference field="13" count="1" selected="0">
            <x v="4"/>
          </reference>
          <reference field="15" count="1">
            <x v="134"/>
          </reference>
        </references>
      </pivotArea>
    </format>
    <format dxfId="169">
      <pivotArea dataOnly="0" labelOnly="1" outline="0" fieldPosition="0">
        <references count="6">
          <reference field="3" count="1">
            <x v="30"/>
          </reference>
          <reference field="10" count="1" selected="0">
            <x v="3"/>
          </reference>
          <reference field="11" count="1" selected="0">
            <x v="2"/>
          </reference>
          <reference field="12" count="1" selected="0">
            <x v="10"/>
          </reference>
          <reference field="13" count="1" selected="0">
            <x v="4"/>
          </reference>
          <reference field="15" count="1" selected="0">
            <x v="134"/>
          </reference>
        </references>
      </pivotArea>
    </format>
    <format dxfId="168">
      <pivotArea dataOnly="0" labelOnly="1" outline="0" fieldPosition="0">
        <references count="7">
          <reference field="3" count="1" selected="0">
            <x v="30"/>
          </reference>
          <reference field="8" count="1">
            <x v="7"/>
          </reference>
          <reference field="10" count="1" selected="0">
            <x v="3"/>
          </reference>
          <reference field="11" count="1" selected="0">
            <x v="2"/>
          </reference>
          <reference field="12" count="1" selected="0">
            <x v="10"/>
          </reference>
          <reference field="13" count="1" selected="0">
            <x v="4"/>
          </reference>
          <reference field="15" count="1" selected="0">
            <x v="134"/>
          </reference>
        </references>
      </pivotArea>
    </format>
    <format dxfId="167">
      <pivotArea dataOnly="0" labelOnly="1" outline="0" offset="IV13" fieldPosition="0">
        <references count="1">
          <reference field="10" count="1">
            <x v="3"/>
          </reference>
        </references>
      </pivotArea>
    </format>
    <format dxfId="166">
      <pivotArea dataOnly="0" labelOnly="1" outline="0" offset="IV12" fieldPosition="0">
        <references count="2">
          <reference field="10" count="1" selected="0">
            <x v="3"/>
          </reference>
          <reference field="11" count="1">
            <x v="2"/>
          </reference>
        </references>
      </pivotArea>
    </format>
    <format dxfId="165">
      <pivotArea dataOnly="0" labelOnly="1" outline="0" offset="IV185" fieldPosition="0">
        <references count="1">
          <reference field="10" count="1">
            <x v="3"/>
          </reference>
        </references>
      </pivotArea>
    </format>
    <format dxfId="164">
      <pivotArea dataOnly="0" labelOnly="1" outline="0" offset="IV184" fieldPosition="0">
        <references count="2">
          <reference field="10" count="1" selected="0">
            <x v="3"/>
          </reference>
          <reference field="11" count="1">
            <x v="2"/>
          </reference>
        </references>
      </pivotArea>
    </format>
    <format dxfId="163">
      <pivotArea fieldPosition="0">
        <references count="9">
          <reference field="0" count="1" selected="0">
            <x v="1"/>
          </reference>
          <reference field="1" count="1" selected="0">
            <x v="3"/>
          </reference>
          <reference field="3" count="1" selected="0">
            <x v="85"/>
          </reference>
          <reference field="8" count="1">
            <x v="14"/>
          </reference>
          <reference field="10" count="1" selected="0">
            <x v="3"/>
          </reference>
          <reference field="11" count="1" selected="0">
            <x v="2"/>
          </reference>
          <reference field="12" count="1" selected="0">
            <x v="15"/>
          </reference>
          <reference field="13" count="1" selected="0">
            <x v="11"/>
          </reference>
          <reference field="15" count="1" selected="0">
            <x v="128"/>
          </reference>
        </references>
      </pivotArea>
    </format>
    <format dxfId="162">
      <pivotArea fieldPosition="0">
        <references count="9">
          <reference field="0" count="1" selected="0">
            <x v="1"/>
          </reference>
          <reference field="1" count="1" selected="0">
            <x v="3"/>
          </reference>
          <reference field="3" count="1" selected="0">
            <x v="85"/>
          </reference>
          <reference field="8" count="1">
            <x v="15"/>
          </reference>
          <reference field="10" count="1" selected="0">
            <x v="3"/>
          </reference>
          <reference field="11" count="1" selected="0">
            <x v="2"/>
          </reference>
          <reference field="12" count="1" selected="0">
            <x v="15"/>
          </reference>
          <reference field="13" count="1" selected="0">
            <x v="11"/>
          </reference>
          <reference field="15" count="1" selected="0">
            <x v="128"/>
          </reference>
        </references>
      </pivotArea>
    </format>
    <format dxfId="161">
      <pivotArea fieldPosition="0">
        <references count="9">
          <reference field="0" count="1" selected="0">
            <x v="1"/>
          </reference>
          <reference field="1" count="1" selected="0">
            <x v="3"/>
          </reference>
          <reference field="3" count="1" selected="0">
            <x v="85"/>
          </reference>
          <reference field="8" count="1">
            <x v="22"/>
          </reference>
          <reference field="10" count="1" selected="0">
            <x v="3"/>
          </reference>
          <reference field="11" count="1" selected="0">
            <x v="2"/>
          </reference>
          <reference field="12" count="1" selected="0">
            <x v="15"/>
          </reference>
          <reference field="13" count="1" selected="0">
            <x v="11"/>
          </reference>
          <reference field="15" count="1" selected="0">
            <x v="128"/>
          </reference>
        </references>
      </pivotArea>
    </format>
    <format dxfId="160">
      <pivotArea outline="0" fieldPosition="0">
        <references count="1">
          <reference field="1" count="1" selected="0" defaultSubtotal="1">
            <x v="3"/>
          </reference>
        </references>
      </pivotArea>
    </format>
    <format dxfId="159">
      <pivotArea outline="0" fieldPosition="0">
        <references count="2">
          <reference field="0" count="1" selected="0">
            <x v="0"/>
          </reference>
          <reference field="1" count="1" selected="0">
            <x v="3"/>
          </reference>
        </references>
      </pivotArea>
    </format>
    <format dxfId="158">
      <pivotArea type="topRight" dataOnly="0" labelOnly="1" outline="0" offset="H1" fieldPosition="0"/>
    </format>
    <format dxfId="157">
      <pivotArea dataOnly="0" labelOnly="1" outline="0" offset="A256" fieldPosition="0">
        <references count="1">
          <reference field="1" count="1">
            <x v="3"/>
          </reference>
        </references>
      </pivotArea>
    </format>
    <format dxfId="156">
      <pivotArea dataOnly="0" labelOnly="1" outline="0" fieldPosition="0">
        <references count="2">
          <reference field="0" count="1">
            <x v="0"/>
          </reference>
          <reference field="1" count="1" selected="0">
            <x v="3"/>
          </reference>
        </references>
      </pivotArea>
    </format>
    <format dxfId="155">
      <pivotArea outline="0" fieldPosition="0">
        <references count="1">
          <reference field="1" count="1" selected="0" defaultSubtotal="1">
            <x v="4"/>
          </reference>
        </references>
      </pivotArea>
    </format>
    <format dxfId="154">
      <pivotArea type="topRight" dataOnly="0" labelOnly="1" outline="0" offset="K1:M1" fieldPosition="0"/>
    </format>
    <format dxfId="153">
      <pivotArea dataOnly="0" labelOnly="1" outline="0" fieldPosition="0">
        <references count="1">
          <reference field="1" count="1">
            <x v="4"/>
          </reference>
        </references>
      </pivotArea>
    </format>
    <format dxfId="152">
      <pivotArea dataOnly="0" labelOnly="1" outline="0" fieldPosition="0">
        <references count="1">
          <reference field="1" count="1" defaultSubtotal="1">
            <x v="4"/>
          </reference>
        </references>
      </pivotArea>
    </format>
    <format dxfId="151">
      <pivotArea dataOnly="0" labelOnly="1" outline="0" fieldPosition="0">
        <references count="2">
          <reference field="0" count="0"/>
          <reference field="1" count="1" selected="0">
            <x v="4"/>
          </reference>
        </references>
      </pivotArea>
    </format>
    <format dxfId="150">
      <pivotArea outline="0" fieldPosition="0">
        <references count="2">
          <reference field="0" count="1" selected="0">
            <x v="1"/>
          </reference>
          <reference field="1" count="1" selected="0">
            <x v="4"/>
          </reference>
        </references>
      </pivotArea>
    </format>
    <format dxfId="149">
      <pivotArea type="topRight" dataOnly="0" labelOnly="1" outline="0" offset="L1" fieldPosition="0"/>
    </format>
    <format dxfId="148">
      <pivotArea dataOnly="0" labelOnly="1" outline="0" offset="IV256" fieldPosition="0">
        <references count="1">
          <reference field="1" count="1">
            <x v="4"/>
          </reference>
        </references>
      </pivotArea>
    </format>
    <format dxfId="147">
      <pivotArea dataOnly="0" labelOnly="1" outline="0" fieldPosition="0">
        <references count="2">
          <reference field="0" count="1">
            <x v="1"/>
          </reference>
          <reference field="1" count="1" selected="0">
            <x v="4"/>
          </reference>
        </references>
      </pivotArea>
    </format>
    <format dxfId="146">
      <pivotArea fieldPosition="0">
        <references count="6">
          <reference field="3" count="1">
            <x v="56"/>
          </reference>
          <reference field="10" count="1" selected="0">
            <x v="3"/>
          </reference>
          <reference field="11" count="1" selected="0">
            <x v="2"/>
          </reference>
          <reference field="12" count="1" selected="0">
            <x v="12"/>
          </reference>
          <reference field="13" count="1" selected="0">
            <x v="8"/>
          </reference>
          <reference field="15" count="1" selected="0">
            <x v="98"/>
          </reference>
        </references>
      </pivotArea>
    </format>
    <format dxfId="145">
      <pivotArea fieldPosition="0">
        <references count="7">
          <reference field="3" count="1" selected="0">
            <x v="56"/>
          </reference>
          <reference field="8" count="1">
            <x v="23"/>
          </reference>
          <reference field="10" count="1" selected="0">
            <x v="3"/>
          </reference>
          <reference field="11" count="1" selected="0">
            <x v="2"/>
          </reference>
          <reference field="12" count="1" selected="0">
            <x v="12"/>
          </reference>
          <reference field="13" count="1" selected="0">
            <x v="8"/>
          </reference>
          <reference field="15" count="1" selected="0">
            <x v="98"/>
          </reference>
        </references>
      </pivotArea>
    </format>
    <format dxfId="144">
      <pivotArea fieldPosition="0">
        <references count="6">
          <reference field="3" count="1">
            <x v="56"/>
          </reference>
          <reference field="10" count="1" selected="0">
            <x v="3"/>
          </reference>
          <reference field="11" count="1" selected="0">
            <x v="2"/>
          </reference>
          <reference field="12" count="1" selected="0">
            <x v="12"/>
          </reference>
          <reference field="13" count="1" selected="0">
            <x v="8"/>
          </reference>
          <reference field="15" count="1" selected="0">
            <x v="98"/>
          </reference>
        </references>
      </pivotArea>
    </format>
    <format dxfId="143">
      <pivotArea dataOnly="0" labelOnly="1" outline="0" offset="IV249:IV251" fieldPosition="0">
        <references count="1">
          <reference field="10" count="1">
            <x v="3"/>
          </reference>
        </references>
      </pivotArea>
    </format>
    <format dxfId="142">
      <pivotArea dataOnly="0" labelOnly="1" outline="0" offset="IV248:IV250" fieldPosition="0">
        <references count="2">
          <reference field="10" count="1" selected="0">
            <x v="3"/>
          </reference>
          <reference field="11" count="1">
            <x v="2"/>
          </reference>
        </references>
      </pivotArea>
    </format>
    <format dxfId="141">
      <pivotArea dataOnly="0" labelOnly="1" outline="0" offset="IV6:IV8" fieldPosition="0">
        <references count="3">
          <reference field="10" count="1" selected="0">
            <x v="3"/>
          </reference>
          <reference field="11" count="1" selected="0">
            <x v="2"/>
          </reference>
          <reference field="12" count="1">
            <x v="12"/>
          </reference>
        </references>
      </pivotArea>
    </format>
    <format dxfId="140">
      <pivotArea dataOnly="0" labelOnly="1" outline="0" offset="IV5:IV7" fieldPosition="0">
        <references count="4">
          <reference field="10" count="1" selected="0">
            <x v="3"/>
          </reference>
          <reference field="11" count="1" selected="0">
            <x v="2"/>
          </reference>
          <reference field="12" count="1" selected="0">
            <x v="12"/>
          </reference>
          <reference field="13" count="1">
            <x v="8"/>
          </reference>
        </references>
      </pivotArea>
    </format>
    <format dxfId="139">
      <pivotArea dataOnly="0" labelOnly="1" outline="0" fieldPosition="0">
        <references count="5">
          <reference field="10" count="1" selected="0">
            <x v="3"/>
          </reference>
          <reference field="11" count="1" selected="0">
            <x v="2"/>
          </reference>
          <reference field="12" count="1" selected="0">
            <x v="12"/>
          </reference>
          <reference field="13" count="1" selected="0">
            <x v="8"/>
          </reference>
          <reference field="15" count="1">
            <x v="98"/>
          </reference>
        </references>
      </pivotArea>
    </format>
    <format dxfId="138">
      <pivotArea dataOnly="0" labelOnly="1" outline="0" fieldPosition="0">
        <references count="6">
          <reference field="3" count="1">
            <x v="56"/>
          </reference>
          <reference field="10" count="1" selected="0">
            <x v="3"/>
          </reference>
          <reference field="11" count="1" selected="0">
            <x v="2"/>
          </reference>
          <reference field="12" count="1" selected="0">
            <x v="12"/>
          </reference>
          <reference field="13" count="1" selected="0">
            <x v="8"/>
          </reference>
          <reference field="15" count="1" selected="0">
            <x v="98"/>
          </reference>
        </references>
      </pivotArea>
    </format>
    <format dxfId="137">
      <pivotArea dataOnly="0" labelOnly="1" outline="0" fieldPosition="0">
        <references count="7">
          <reference field="3" count="1" selected="0">
            <x v="56"/>
          </reference>
          <reference field="8" count="1">
            <x v="23"/>
          </reference>
          <reference field="10" count="1" selected="0">
            <x v="3"/>
          </reference>
          <reference field="11" count="1" selected="0">
            <x v="2"/>
          </reference>
          <reference field="12" count="1" selected="0">
            <x v="12"/>
          </reference>
          <reference field="13" count="1" selected="0">
            <x v="8"/>
          </reference>
          <reference field="15" count="1" selected="0">
            <x v="98"/>
          </reference>
        </references>
      </pivotArea>
    </format>
    <format dxfId="136">
      <pivotArea outline="0" fieldPosition="0">
        <references count="1">
          <reference field="1" count="1" selected="0" defaultSubtotal="1">
            <x v="5"/>
          </reference>
        </references>
      </pivotArea>
    </format>
    <format dxfId="135">
      <pivotArea type="topRight" dataOnly="0" labelOnly="1" outline="0" offset="N1:P1" fieldPosition="0"/>
    </format>
    <format dxfId="134">
      <pivotArea dataOnly="0" labelOnly="1" outline="0" fieldPosition="0">
        <references count="1">
          <reference field="1" count="1">
            <x v="5"/>
          </reference>
        </references>
      </pivotArea>
    </format>
    <format dxfId="133">
      <pivotArea dataOnly="0" labelOnly="1" outline="0" fieldPosition="0">
        <references count="1">
          <reference field="1" count="1" defaultSubtotal="1">
            <x v="5"/>
          </reference>
        </references>
      </pivotArea>
    </format>
    <format dxfId="132">
      <pivotArea dataOnly="0" labelOnly="1" outline="0" fieldPosition="0">
        <references count="2">
          <reference field="0" count="0"/>
          <reference field="1" count="1" selected="0">
            <x v="5"/>
          </reference>
        </references>
      </pivotArea>
    </format>
    <format dxfId="131">
      <pivotArea dataOnly="0" labelOnly="1" outline="0" offset="IV120:IV121" fieldPosition="0">
        <references count="1">
          <reference field="10" count="1">
            <x v="3"/>
          </reference>
        </references>
      </pivotArea>
    </format>
    <format dxfId="130">
      <pivotArea dataOnly="0" labelOnly="1" outline="0" offset="IV119:IV120" fieldPosition="0">
        <references count="2">
          <reference field="10" count="1" selected="0">
            <x v="3"/>
          </reference>
          <reference field="11" count="1">
            <x v="2"/>
          </reference>
        </references>
      </pivotArea>
    </format>
    <format dxfId="129">
      <pivotArea outline="0" fieldPosition="0">
        <references count="1">
          <reference field="1" count="1" selected="0" defaultSubtotal="1">
            <x v="7"/>
          </reference>
        </references>
      </pivotArea>
    </format>
    <format dxfId="128">
      <pivotArea type="topRight" dataOnly="0" labelOnly="1" outline="0" offset="T1:V1" fieldPosition="0"/>
    </format>
    <format dxfId="127">
      <pivotArea dataOnly="0" labelOnly="1" outline="0" fieldPosition="0">
        <references count="1">
          <reference field="1" count="1">
            <x v="7"/>
          </reference>
        </references>
      </pivotArea>
    </format>
    <format dxfId="126">
      <pivotArea dataOnly="0" labelOnly="1" outline="0" fieldPosition="0">
        <references count="1">
          <reference field="1" count="1" defaultSubtotal="1">
            <x v="7"/>
          </reference>
        </references>
      </pivotArea>
    </format>
    <format dxfId="125">
      <pivotArea dataOnly="0" labelOnly="1" outline="0" fieldPosition="0">
        <references count="2">
          <reference field="0" count="0"/>
          <reference field="1" count="1" selected="0">
            <x v="7"/>
          </reference>
        </references>
      </pivotArea>
    </format>
    <format dxfId="124">
      <pivotArea outline="0" fieldPosition="0">
        <references count="1">
          <reference field="1" count="1" selected="0" defaultSubtotal="1">
            <x v="8"/>
          </reference>
        </references>
      </pivotArea>
    </format>
    <format dxfId="123">
      <pivotArea type="topRight" dataOnly="0" labelOnly="1" outline="0" offset="W1:Y1" fieldPosition="0"/>
    </format>
    <format dxfId="122">
      <pivotArea dataOnly="0" labelOnly="1" outline="0" fieldPosition="0">
        <references count="1">
          <reference field="1" count="1">
            <x v="8"/>
          </reference>
        </references>
      </pivotArea>
    </format>
    <format dxfId="121">
      <pivotArea dataOnly="0" labelOnly="1" outline="0" fieldPosition="0">
        <references count="1">
          <reference field="1" count="1" defaultSubtotal="1">
            <x v="8"/>
          </reference>
        </references>
      </pivotArea>
    </format>
    <format dxfId="120">
      <pivotArea dataOnly="0" labelOnly="1" outline="0" fieldPosition="0">
        <references count="2">
          <reference field="0" count="0"/>
          <reference field="1" count="1" selected="0">
            <x v="8"/>
          </reference>
        </references>
      </pivotArea>
    </format>
    <format dxfId="119">
      <pivotArea fieldPosition="0">
        <references count="8">
          <reference field="0" count="1" selected="0">
            <x v="1"/>
          </reference>
          <reference field="1" count="1" selected="0">
            <x v="9"/>
          </reference>
          <reference field="3" count="1">
            <x v="35"/>
          </reference>
          <reference field="10" count="1" selected="0">
            <x v="2"/>
          </reference>
          <reference field="11" count="1" selected="0">
            <x v="0"/>
          </reference>
          <reference field="12" count="1" selected="0">
            <x v="2"/>
          </reference>
          <reference field="13" count="1" selected="0">
            <x v="16"/>
          </reference>
          <reference field="15" count="1" selected="0">
            <x v="31"/>
          </reference>
        </references>
      </pivotArea>
    </format>
    <format dxfId="118">
      <pivotArea outline="0" fieldPosition="0">
        <references count="1">
          <reference field="1" count="1" selected="0" defaultSubtotal="1">
            <x v="8"/>
          </reference>
        </references>
      </pivotArea>
    </format>
    <format dxfId="117">
      <pivotArea type="topRight" dataOnly="0" labelOnly="1" outline="0" offset="W1:Y1" fieldPosition="0"/>
    </format>
    <format dxfId="116">
      <pivotArea dataOnly="0" labelOnly="1" outline="0" fieldPosition="0">
        <references count="1">
          <reference field="1" count="1">
            <x v="8"/>
          </reference>
        </references>
      </pivotArea>
    </format>
    <format dxfId="115">
      <pivotArea dataOnly="0" labelOnly="1" outline="0" fieldPosition="0">
        <references count="1">
          <reference field="1" count="1" defaultSubtotal="1">
            <x v="8"/>
          </reference>
        </references>
      </pivotArea>
    </format>
    <format dxfId="114">
      <pivotArea dataOnly="0" labelOnly="1" outline="0" fieldPosition="0">
        <references count="2">
          <reference field="0" count="0"/>
          <reference field="1" count="1" selected="0">
            <x v="8"/>
          </reference>
        </references>
      </pivotArea>
    </format>
    <format dxfId="113">
      <pivotArea outline="0" fieldPosition="0">
        <references count="1">
          <reference field="1" count="1" selected="0" defaultSubtotal="1">
            <x v="9"/>
          </reference>
        </references>
      </pivotArea>
    </format>
    <format dxfId="112">
      <pivotArea type="topRight" dataOnly="0" labelOnly="1" outline="0" offset="Z1:AB1" fieldPosition="0"/>
    </format>
    <format dxfId="111">
      <pivotArea dataOnly="0" labelOnly="1" outline="0" fieldPosition="0">
        <references count="1">
          <reference field="1" count="1">
            <x v="9"/>
          </reference>
        </references>
      </pivotArea>
    </format>
    <format dxfId="110">
      <pivotArea dataOnly="0" labelOnly="1" outline="0" fieldPosition="0">
        <references count="1">
          <reference field="1" count="1" defaultSubtotal="1">
            <x v="9"/>
          </reference>
        </references>
      </pivotArea>
    </format>
    <format dxfId="109">
      <pivotArea dataOnly="0" labelOnly="1" outline="0" fieldPosition="0">
        <references count="2">
          <reference field="0" count="0"/>
          <reference field="1" count="1" selected="0">
            <x v="9"/>
          </reference>
        </references>
      </pivotArea>
    </format>
    <format dxfId="108">
      <pivotArea fieldPosition="0">
        <references count="6">
          <reference field="3" count="1">
            <x v="87"/>
          </reference>
          <reference field="10" count="1" selected="0">
            <x v="2"/>
          </reference>
          <reference field="11" count="1" selected="0">
            <x v="0"/>
          </reference>
          <reference field="12" count="1" selected="0">
            <x v="5"/>
          </reference>
          <reference field="13" count="1" selected="0">
            <x v="5"/>
          </reference>
          <reference field="15" count="1" selected="0">
            <x v="55"/>
          </reference>
        </references>
      </pivotArea>
    </format>
    <format dxfId="107">
      <pivotArea dataOnly="0" labelOnly="1" outline="0" offset="IV254" fieldPosition="0">
        <references count="1">
          <reference field="10" count="1">
            <x v="2"/>
          </reference>
        </references>
      </pivotArea>
    </format>
    <format dxfId="106">
      <pivotArea fieldPosition="0">
        <references count="9">
          <reference field="0" count="1" selected="0">
            <x v="1"/>
          </reference>
          <reference field="1" count="1" selected="0">
            <x v="10"/>
          </reference>
          <reference field="3" count="1" selected="0">
            <x v="0"/>
          </reference>
          <reference field="8" count="1">
            <x v="33"/>
          </reference>
          <reference field="10" count="1" selected="0">
            <x v="2"/>
          </reference>
          <reference field="11" count="1" selected="0">
            <x v="0"/>
          </reference>
          <reference field="12" count="1" selected="0">
            <x v="2"/>
          </reference>
          <reference field="13" count="1" selected="0">
            <x v="16"/>
          </reference>
          <reference field="15" count="1" selected="0">
            <x v="33"/>
          </reference>
        </references>
      </pivotArea>
    </format>
    <format dxfId="105">
      <pivotArea fieldPosition="0">
        <references count="9">
          <reference field="0" count="1" selected="0">
            <x v="1"/>
          </reference>
          <reference field="1" count="1" selected="0">
            <x v="9"/>
          </reference>
          <reference field="3" count="1" selected="0">
            <x v="6"/>
          </reference>
          <reference field="8" count="1">
            <x v="18"/>
          </reference>
          <reference field="10" count="1" selected="0">
            <x v="2"/>
          </reference>
          <reference field="11" count="1" selected="0">
            <x v="0"/>
          </reference>
          <reference field="12" count="1" selected="0">
            <x v="4"/>
          </reference>
          <reference field="13" count="1" selected="0">
            <x v="0"/>
          </reference>
          <reference field="15" count="1" selected="0">
            <x v="43"/>
          </reference>
        </references>
      </pivotArea>
    </format>
    <format dxfId="104">
      <pivotArea fieldPosition="0">
        <references count="9">
          <reference field="0" count="1" selected="0">
            <x v="1"/>
          </reference>
          <reference field="1" count="1" selected="0">
            <x v="9"/>
          </reference>
          <reference field="3" count="1" selected="0">
            <x v="94"/>
          </reference>
          <reference field="8" count="1">
            <x v="23"/>
          </reference>
          <reference field="10" count="1" selected="0">
            <x v="2"/>
          </reference>
          <reference field="11" count="1" selected="0">
            <x v="0"/>
          </reference>
          <reference field="12" count="1" selected="0">
            <x v="4"/>
          </reference>
          <reference field="13" count="1" selected="0">
            <x v="0"/>
          </reference>
          <reference field="15" count="1" selected="0">
            <x v="44"/>
          </reference>
        </references>
      </pivotArea>
    </format>
    <format dxfId="103">
      <pivotArea fieldPosition="0">
        <references count="9">
          <reference field="0" count="1" selected="0">
            <x v="1"/>
          </reference>
          <reference field="1" count="1" selected="0">
            <x v="10"/>
          </reference>
          <reference field="3" count="1" selected="0">
            <x v="19"/>
          </reference>
          <reference field="8" count="1">
            <x v="23"/>
          </reference>
          <reference field="10" count="1" selected="0">
            <x v="2"/>
          </reference>
          <reference field="11" count="1" selected="0">
            <x v="0"/>
          </reference>
          <reference field="12" count="1" selected="0">
            <x v="5"/>
          </reference>
          <reference field="13" count="1" selected="0">
            <x v="5"/>
          </reference>
          <reference field="15" count="1" selected="0">
            <x v="47"/>
          </reference>
        </references>
      </pivotArea>
    </format>
    <format dxfId="102">
      <pivotArea fieldPosition="0">
        <references count="6">
          <reference field="3" count="1">
            <x v="113"/>
          </reference>
          <reference field="10" count="1" selected="0">
            <x v="2"/>
          </reference>
          <reference field="11" count="1" selected="0">
            <x v="0"/>
          </reference>
          <reference field="12" count="1" selected="0">
            <x v="5"/>
          </reference>
          <reference field="13" count="1" selected="0">
            <x v="5"/>
          </reference>
          <reference field="15" count="1" selected="0">
            <x v="54"/>
          </reference>
        </references>
      </pivotArea>
    </format>
    <format dxfId="101">
      <pivotArea fieldPosition="0">
        <references count="6">
          <reference field="3" count="1">
            <x v="87"/>
          </reference>
          <reference field="10" count="1" selected="0">
            <x v="2"/>
          </reference>
          <reference field="11" count="1" selected="0">
            <x v="0"/>
          </reference>
          <reference field="12" count="1" selected="0">
            <x v="5"/>
          </reference>
          <reference field="13" count="1" selected="0">
            <x v="5"/>
          </reference>
          <reference field="15" count="1" selected="0">
            <x v="55"/>
          </reference>
        </references>
      </pivotArea>
    </format>
    <format dxfId="100">
      <pivotArea fieldPosition="0">
        <references count="7">
          <reference field="3" count="1" selected="0">
            <x v="87"/>
          </reference>
          <reference field="8" count="1">
            <x v="6"/>
          </reference>
          <reference field="10" count="1" selected="0">
            <x v="2"/>
          </reference>
          <reference field="11" count="1" selected="0">
            <x v="0"/>
          </reference>
          <reference field="12" count="1" selected="0">
            <x v="5"/>
          </reference>
          <reference field="13" count="1" selected="0">
            <x v="5"/>
          </reference>
          <reference field="15" count="1" selected="0">
            <x v="55"/>
          </reference>
        </references>
      </pivotArea>
    </format>
    <format dxfId="99">
      <pivotArea fieldPosition="0">
        <references count="7">
          <reference field="3" count="1" selected="0">
            <x v="87"/>
          </reference>
          <reference field="8" count="1">
            <x v="19"/>
          </reference>
          <reference field="10" count="1" selected="0">
            <x v="2"/>
          </reference>
          <reference field="11" count="1" selected="0">
            <x v="0"/>
          </reference>
          <reference field="12" count="1" selected="0">
            <x v="5"/>
          </reference>
          <reference field="13" count="1" selected="0">
            <x v="5"/>
          </reference>
          <reference field="15" count="1" selected="0">
            <x v="55"/>
          </reference>
        </references>
      </pivotArea>
    </format>
    <format dxfId="98">
      <pivotArea fieldPosition="0">
        <references count="7">
          <reference field="3" count="1" selected="0">
            <x v="87"/>
          </reference>
          <reference field="8" count="1">
            <x v="21"/>
          </reference>
          <reference field="10" count="1" selected="0">
            <x v="2"/>
          </reference>
          <reference field="11" count="1" selected="0">
            <x v="0"/>
          </reference>
          <reference field="12" count="1" selected="0">
            <x v="5"/>
          </reference>
          <reference field="13" count="1" selected="0">
            <x v="5"/>
          </reference>
          <reference field="15" count="1" selected="0">
            <x v="55"/>
          </reference>
        </references>
      </pivotArea>
    </format>
    <format dxfId="97">
      <pivotArea fieldPosition="0">
        <references count="6">
          <reference field="3" count="1">
            <x v="113"/>
          </reference>
          <reference field="10" count="1" selected="0">
            <x v="2"/>
          </reference>
          <reference field="11" count="1" selected="0">
            <x v="0"/>
          </reference>
          <reference field="12" count="1" selected="0">
            <x v="5"/>
          </reference>
          <reference field="13" count="1" selected="0">
            <x v="5"/>
          </reference>
          <reference field="15" count="1" selected="0">
            <x v="54"/>
          </reference>
        </references>
      </pivotArea>
    </format>
    <format dxfId="96">
      <pivotArea fieldPosition="0">
        <references count="6">
          <reference field="3" count="1">
            <x v="87"/>
          </reference>
          <reference field="10" count="1" selected="0">
            <x v="2"/>
          </reference>
          <reference field="11" count="1" selected="0">
            <x v="0"/>
          </reference>
          <reference field="12" count="1" selected="0">
            <x v="5"/>
          </reference>
          <reference field="13" count="1" selected="0">
            <x v="5"/>
          </reference>
          <reference field="15" count="1" selected="0">
            <x v="55"/>
          </reference>
        </references>
      </pivotArea>
    </format>
    <format dxfId="95">
      <pivotArea fieldPosition="0">
        <references count="7">
          <reference field="3" count="1" selected="0">
            <x v="87"/>
          </reference>
          <reference field="8" count="1">
            <x v="6"/>
          </reference>
          <reference field="10" count="1" selected="0">
            <x v="2"/>
          </reference>
          <reference field="11" count="1" selected="0">
            <x v="0"/>
          </reference>
          <reference field="12" count="1" selected="0">
            <x v="5"/>
          </reference>
          <reference field="13" count="1" selected="0">
            <x v="5"/>
          </reference>
          <reference field="15" count="1" selected="0">
            <x v="55"/>
          </reference>
        </references>
      </pivotArea>
    </format>
    <format dxfId="94">
      <pivotArea fieldPosition="0">
        <references count="7">
          <reference field="3" count="1" selected="0">
            <x v="87"/>
          </reference>
          <reference field="8" count="1">
            <x v="19"/>
          </reference>
          <reference field="10" count="1" selected="0">
            <x v="2"/>
          </reference>
          <reference field="11" count="1" selected="0">
            <x v="0"/>
          </reference>
          <reference field="12" count="1" selected="0">
            <x v="5"/>
          </reference>
          <reference field="13" count="1" selected="0">
            <x v="5"/>
          </reference>
          <reference field="15" count="1" selected="0">
            <x v="55"/>
          </reference>
        </references>
      </pivotArea>
    </format>
    <format dxfId="93">
      <pivotArea fieldPosition="0">
        <references count="7">
          <reference field="3" count="1" selected="0">
            <x v="87"/>
          </reference>
          <reference field="8" count="1">
            <x v="21"/>
          </reference>
          <reference field="10" count="1" selected="0">
            <x v="2"/>
          </reference>
          <reference field="11" count="1" selected="0">
            <x v="0"/>
          </reference>
          <reference field="12" count="1" selected="0">
            <x v="5"/>
          </reference>
          <reference field="13" count="1" selected="0">
            <x v="5"/>
          </reference>
          <reference field="15" count="1" selected="0">
            <x v="55"/>
          </reference>
        </references>
      </pivotArea>
    </format>
    <format dxfId="92">
      <pivotArea fieldPosition="0">
        <references count="6">
          <reference field="3" count="1">
            <x v="87"/>
          </reference>
          <reference field="10" count="1" selected="0">
            <x v="2"/>
          </reference>
          <reference field="11" count="1" selected="0">
            <x v="0"/>
          </reference>
          <reference field="12" count="1" selected="0">
            <x v="5"/>
          </reference>
          <reference field="13" count="1" selected="0">
            <x v="5"/>
          </reference>
          <reference field="15" count="1" selected="0">
            <x v="55"/>
          </reference>
        </references>
      </pivotArea>
    </format>
    <format dxfId="91">
      <pivotArea fieldPosition="0">
        <references count="6">
          <reference field="3" count="1">
            <x v="66"/>
          </reference>
          <reference field="10" count="1" selected="0">
            <x v="2"/>
          </reference>
          <reference field="11" count="1" selected="0">
            <x v="0"/>
          </reference>
          <reference field="12" count="1" selected="0">
            <x v="5"/>
          </reference>
          <reference field="13" count="1" selected="0">
            <x v="5"/>
          </reference>
          <reference field="15" count="1" selected="0">
            <x v="56"/>
          </reference>
        </references>
      </pivotArea>
    </format>
    <format dxfId="90">
      <pivotArea fieldPosition="0">
        <references count="7">
          <reference field="3" count="1" selected="0">
            <x v="66"/>
          </reference>
          <reference field="8" count="1">
            <x v="7"/>
          </reference>
          <reference field="10" count="1" selected="0">
            <x v="2"/>
          </reference>
          <reference field="11" count="1" selected="0">
            <x v="0"/>
          </reference>
          <reference field="12" count="1" selected="0">
            <x v="5"/>
          </reference>
          <reference field="13" count="1" selected="0">
            <x v="5"/>
          </reference>
          <reference field="15" count="1" selected="0">
            <x v="56"/>
          </reference>
        </references>
      </pivotArea>
    </format>
    <format dxfId="89">
      <pivotArea dataOnly="0" labelOnly="1" outline="0" offset="IV1:IV250" fieldPosition="0">
        <references count="1">
          <reference field="10" count="1">
            <x v="2"/>
          </reference>
        </references>
      </pivotArea>
    </format>
    <format dxfId="88">
      <pivotArea dataOnly="0" labelOnly="1" outline="0" offset="IV249:IV256" fieldPosition="0">
        <references count="2">
          <reference field="10" count="1" selected="0">
            <x v="2"/>
          </reference>
          <reference field="11" count="1">
            <x v="0"/>
          </reference>
        </references>
      </pivotArea>
    </format>
    <format dxfId="87">
      <pivotArea dataOnly="0" labelOnly="1" outline="0" offset="IV33:IV40" fieldPosition="0">
        <references count="3">
          <reference field="10" count="1" selected="0">
            <x v="2"/>
          </reference>
          <reference field="11" count="1" selected="0">
            <x v="0"/>
          </reference>
          <reference field="12" count="1">
            <x v="5"/>
          </reference>
        </references>
      </pivotArea>
    </format>
    <format dxfId="86">
      <pivotArea dataOnly="0" labelOnly="1" outline="0" offset="IV32:IV39" fieldPosition="0">
        <references count="4">
          <reference field="10" count="1" selected="0">
            <x v="2"/>
          </reference>
          <reference field="11" count="1" selected="0">
            <x v="0"/>
          </reference>
          <reference field="12" count="1" selected="0">
            <x v="5"/>
          </reference>
          <reference field="13" count="1">
            <x v="5"/>
          </reference>
        </references>
      </pivotArea>
    </format>
    <format dxfId="85">
      <pivotArea dataOnly="0" labelOnly="1" outline="0" offset="IV256" fieldPosition="0">
        <references count="5">
          <reference field="10" count="1" selected="0">
            <x v="2"/>
          </reference>
          <reference field="11" count="1" selected="0">
            <x v="0"/>
          </reference>
          <reference field="12" count="1" selected="0">
            <x v="5"/>
          </reference>
          <reference field="13" count="1" selected="0">
            <x v="5"/>
          </reference>
          <reference field="15" count="1">
            <x v="54"/>
          </reference>
        </references>
      </pivotArea>
    </format>
    <format dxfId="84">
      <pivotArea dataOnly="0" labelOnly="1" outline="0" fieldPosition="0">
        <references count="5">
          <reference field="10" count="1" selected="0">
            <x v="2"/>
          </reference>
          <reference field="11" count="1" selected="0">
            <x v="0"/>
          </reference>
          <reference field="12" count="1" selected="0">
            <x v="5"/>
          </reference>
          <reference field="13" count="1" selected="0">
            <x v="5"/>
          </reference>
          <reference field="15" count="1">
            <x v="55"/>
          </reference>
        </references>
      </pivotArea>
    </format>
    <format dxfId="83">
      <pivotArea dataOnly="0" labelOnly="1" outline="0" offset="IV1:IV2" fieldPosition="0">
        <references count="5">
          <reference field="10" count="1" selected="0">
            <x v="2"/>
          </reference>
          <reference field="11" count="1" selected="0">
            <x v="0"/>
          </reference>
          <reference field="12" count="1" selected="0">
            <x v="5"/>
          </reference>
          <reference field="13" count="1" selected="0">
            <x v="5"/>
          </reference>
          <reference field="15" count="1">
            <x v="56"/>
          </reference>
        </references>
      </pivotArea>
    </format>
    <format dxfId="82">
      <pivotArea dataOnly="0" labelOnly="1" outline="0" fieldPosition="0">
        <references count="6">
          <reference field="3" count="1">
            <x v="87"/>
          </reference>
          <reference field="10" count="1" selected="0">
            <x v="2"/>
          </reference>
          <reference field="11" count="1" selected="0">
            <x v="0"/>
          </reference>
          <reference field="12" count="1" selected="0">
            <x v="5"/>
          </reference>
          <reference field="13" count="1" selected="0">
            <x v="5"/>
          </reference>
          <reference field="15" count="1" selected="0">
            <x v="55"/>
          </reference>
        </references>
      </pivotArea>
    </format>
    <format dxfId="81">
      <pivotArea dataOnly="0" labelOnly="1" outline="0" fieldPosition="0">
        <references count="6">
          <reference field="3" count="1">
            <x v="66"/>
          </reference>
          <reference field="10" count="1" selected="0">
            <x v="2"/>
          </reference>
          <reference field="11" count="1" selected="0">
            <x v="0"/>
          </reference>
          <reference field="12" count="1" selected="0">
            <x v="5"/>
          </reference>
          <reference field="13" count="1" selected="0">
            <x v="5"/>
          </reference>
          <reference field="15" count="1" selected="0">
            <x v="56"/>
          </reference>
        </references>
      </pivotArea>
    </format>
    <format dxfId="80">
      <pivotArea dataOnly="0" labelOnly="1" outline="0" fieldPosition="0">
        <references count="7">
          <reference field="3" count="1" selected="0">
            <x v="87"/>
          </reference>
          <reference field="8" count="3">
            <x v="6"/>
            <x v="19"/>
            <x v="21"/>
          </reference>
          <reference field="10" count="1" selected="0">
            <x v="2"/>
          </reference>
          <reference field="11" count="1" selected="0">
            <x v="0"/>
          </reference>
          <reference field="12" count="1" selected="0">
            <x v="5"/>
          </reference>
          <reference field="13" count="1" selected="0">
            <x v="5"/>
          </reference>
          <reference field="15" count="1" selected="0">
            <x v="55"/>
          </reference>
        </references>
      </pivotArea>
    </format>
    <format dxfId="79">
      <pivotArea dataOnly="0" labelOnly="1" outline="0" fieldPosition="0">
        <references count="7">
          <reference field="3" count="1" selected="0">
            <x v="66"/>
          </reference>
          <reference field="8" count="1">
            <x v="7"/>
          </reference>
          <reference field="10" count="1" selected="0">
            <x v="2"/>
          </reference>
          <reference field="11" count="1" selected="0">
            <x v="0"/>
          </reference>
          <reference field="12" count="1" selected="0">
            <x v="5"/>
          </reference>
          <reference field="13" count="1" selected="0">
            <x v="5"/>
          </reference>
          <reference field="15" count="1" selected="0">
            <x v="56"/>
          </reference>
        </references>
      </pivotArea>
    </format>
    <format dxfId="78">
      <pivotArea fieldPosition="0">
        <references count="9">
          <reference field="0" count="1" selected="0">
            <x v="1"/>
          </reference>
          <reference field="1" count="1" selected="0">
            <x v="10"/>
          </reference>
          <reference field="3" count="1" selected="0">
            <x v="87"/>
          </reference>
          <reference field="8" count="1">
            <x v="6"/>
          </reference>
          <reference field="10" count="1" selected="0">
            <x v="2"/>
          </reference>
          <reference field="11" count="1" selected="0">
            <x v="0"/>
          </reference>
          <reference field="12" count="1" selected="0">
            <x v="5"/>
          </reference>
          <reference field="13" count="1" selected="0">
            <x v="5"/>
          </reference>
          <reference field="15" count="1" selected="0">
            <x v="55"/>
          </reference>
        </references>
      </pivotArea>
    </format>
    <format dxfId="77">
      <pivotArea outline="0" fieldPosition="0">
        <references count="1">
          <reference field="1" count="1" selected="0" defaultSubtotal="1">
            <x v="10"/>
          </reference>
        </references>
      </pivotArea>
    </format>
    <format dxfId="76">
      <pivotArea type="topRight" dataOnly="0" labelOnly="1" outline="0" offset="AC1:AE1" fieldPosition="0"/>
    </format>
    <format dxfId="75">
      <pivotArea dataOnly="0" labelOnly="1" outline="0" fieldPosition="0">
        <references count="1">
          <reference field="1" count="1">
            <x v="10"/>
          </reference>
        </references>
      </pivotArea>
    </format>
    <format dxfId="74">
      <pivotArea dataOnly="0" labelOnly="1" outline="0" fieldPosition="0">
        <references count="1">
          <reference field="1" count="1" defaultSubtotal="1">
            <x v="10"/>
          </reference>
        </references>
      </pivotArea>
    </format>
    <format dxfId="73">
      <pivotArea dataOnly="0" labelOnly="1" outline="0" fieldPosition="0">
        <references count="2">
          <reference field="0" count="0"/>
          <reference field="1" count="1" selected="0">
            <x v="10"/>
          </reference>
        </references>
      </pivotArea>
    </format>
    <format dxfId="72">
      <pivotArea fieldPosition="0">
        <references count="9">
          <reference field="0" count="1" selected="0">
            <x v="1"/>
          </reference>
          <reference field="1" count="1" selected="0">
            <x v="10"/>
          </reference>
          <reference field="3" count="1" selected="0">
            <x v="69"/>
          </reference>
          <reference field="8" count="1">
            <x v="21"/>
          </reference>
          <reference field="10" count="1" selected="0">
            <x v="2"/>
          </reference>
          <reference field="11" count="1" selected="0">
            <x v="0"/>
          </reference>
          <reference field="12" count="1" selected="0">
            <x v="5"/>
          </reference>
          <reference field="13" count="1" selected="0">
            <x v="5"/>
          </reference>
          <reference field="15" count="1" selected="0">
            <x v="57"/>
          </reference>
        </references>
      </pivotArea>
    </format>
    <format dxfId="71">
      <pivotArea fieldPosition="0">
        <references count="9">
          <reference field="0" count="1" selected="0">
            <x v="1"/>
          </reference>
          <reference field="1" count="1" selected="0">
            <x v="10"/>
          </reference>
          <reference field="3" count="1" selected="0">
            <x v="8"/>
          </reference>
          <reference field="8" count="1">
            <x v="30"/>
          </reference>
          <reference field="10" count="1" selected="0">
            <x v="3"/>
          </reference>
          <reference field="11" count="1" selected="0">
            <x v="2"/>
          </reference>
          <reference field="12" count="1" selected="0">
            <x v="11"/>
          </reference>
          <reference field="13" count="1" selected="0">
            <x v="0"/>
          </reference>
          <reference field="15" count="1" selected="0">
            <x v="90"/>
          </reference>
        </references>
      </pivotArea>
    </format>
    <format dxfId="70">
      <pivotArea fieldPosition="0">
        <references count="6">
          <reference field="3" count="1">
            <x v="75"/>
          </reference>
          <reference field="10" count="1" selected="0">
            <x v="3"/>
          </reference>
          <reference field="11" count="1" selected="0">
            <x v="2"/>
          </reference>
          <reference field="12" count="1" selected="0">
            <x v="15"/>
          </reference>
          <reference field="13" count="1" selected="0">
            <x v="11"/>
          </reference>
          <reference field="15" count="1" selected="0">
            <x v="117"/>
          </reference>
        </references>
      </pivotArea>
    </format>
    <format dxfId="69">
      <pivotArea fieldPosition="0">
        <references count="6">
          <reference field="3" count="1">
            <x v="77"/>
          </reference>
          <reference field="10" count="1" selected="0">
            <x v="3"/>
          </reference>
          <reference field="11" count="1" selected="0">
            <x v="2"/>
          </reference>
          <reference field="12" count="1" selected="0">
            <x v="15"/>
          </reference>
          <reference field="13" count="1" selected="0">
            <x v="11"/>
          </reference>
          <reference field="15" count="1" selected="0">
            <x v="118"/>
          </reference>
        </references>
      </pivotArea>
    </format>
    <format dxfId="68">
      <pivotArea fieldPosition="0">
        <references count="7">
          <reference field="3" count="1" selected="0">
            <x v="77"/>
          </reference>
          <reference field="8" count="1">
            <x v="1"/>
          </reference>
          <reference field="10" count="1" selected="0">
            <x v="3"/>
          </reference>
          <reference field="11" count="1" selected="0">
            <x v="2"/>
          </reference>
          <reference field="12" count="1" selected="0">
            <x v="15"/>
          </reference>
          <reference field="13" count="1" selected="0">
            <x v="11"/>
          </reference>
          <reference field="15" count="1" selected="0">
            <x v="118"/>
          </reference>
        </references>
      </pivotArea>
    </format>
    <format dxfId="67">
      <pivotArea fieldPosition="0">
        <references count="7">
          <reference field="3" count="1" selected="0">
            <x v="77"/>
          </reference>
          <reference field="8" count="1">
            <x v="33"/>
          </reference>
          <reference field="10" count="1" selected="0">
            <x v="3"/>
          </reference>
          <reference field="11" count="1" selected="0">
            <x v="2"/>
          </reference>
          <reference field="12" count="1" selected="0">
            <x v="15"/>
          </reference>
          <reference field="13" count="1" selected="0">
            <x v="11"/>
          </reference>
          <reference field="15" count="1" selected="0">
            <x v="118"/>
          </reference>
        </references>
      </pivotArea>
    </format>
    <format dxfId="66">
      <pivotArea fieldPosition="0">
        <references count="6">
          <reference field="3" count="1">
            <x v="77"/>
          </reference>
          <reference field="10" count="1" selected="0">
            <x v="3"/>
          </reference>
          <reference field="11" count="1" selected="0">
            <x v="2"/>
          </reference>
          <reference field="12" count="1" selected="0">
            <x v="15"/>
          </reference>
          <reference field="13" count="1" selected="0">
            <x v="11"/>
          </reference>
          <reference field="15" count="1" selected="0">
            <x v="118"/>
          </reference>
        </references>
      </pivotArea>
    </format>
    <format dxfId="65">
      <pivotArea fieldPosition="0">
        <references count="6">
          <reference field="3" count="1">
            <x v="13"/>
          </reference>
          <reference field="10" count="1" selected="0">
            <x v="3"/>
          </reference>
          <reference field="11" count="1" selected="0">
            <x v="2"/>
          </reference>
          <reference field="12" count="1" selected="0">
            <x v="15"/>
          </reference>
          <reference field="13" count="1" selected="0">
            <x v="11"/>
          </reference>
          <reference field="15" count="1" selected="0">
            <x v="119"/>
          </reference>
        </references>
      </pivotArea>
    </format>
    <format dxfId="64">
      <pivotArea fieldPosition="0">
        <references count="7">
          <reference field="3" count="1" selected="0">
            <x v="13"/>
          </reference>
          <reference field="8" count="1">
            <x v="6"/>
          </reference>
          <reference field="10" count="1" selected="0">
            <x v="3"/>
          </reference>
          <reference field="11" count="1" selected="0">
            <x v="2"/>
          </reference>
          <reference field="12" count="1" selected="0">
            <x v="15"/>
          </reference>
          <reference field="13" count="1" selected="0">
            <x v="11"/>
          </reference>
          <reference field="15" count="1" selected="0">
            <x v="119"/>
          </reference>
        </references>
      </pivotArea>
    </format>
    <format dxfId="63">
      <pivotArea fieldPosition="0">
        <references count="7">
          <reference field="3" count="1" selected="0">
            <x v="13"/>
          </reference>
          <reference field="8" count="1">
            <x v="13"/>
          </reference>
          <reference field="10" count="1" selected="0">
            <x v="3"/>
          </reference>
          <reference field="11" count="1" selected="0">
            <x v="2"/>
          </reference>
          <reference field="12" count="1" selected="0">
            <x v="15"/>
          </reference>
          <reference field="13" count="1" selected="0">
            <x v="11"/>
          </reference>
          <reference field="15" count="1" selected="0">
            <x v="119"/>
          </reference>
        </references>
      </pivotArea>
    </format>
    <format dxfId="62">
      <pivotArea dataOnly="0" labelOnly="1" outline="0" offset="IV138:IV145" fieldPosition="0">
        <references count="1">
          <reference field="10" count="1">
            <x v="3"/>
          </reference>
        </references>
      </pivotArea>
    </format>
    <format dxfId="61">
      <pivotArea dataOnly="0" labelOnly="1" outline="0" offset="IV137:IV144" fieldPosition="0">
        <references count="2">
          <reference field="10" count="1" selected="0">
            <x v="3"/>
          </reference>
          <reference field="11" count="1">
            <x v="2"/>
          </reference>
        </references>
      </pivotArea>
    </format>
    <format dxfId="60">
      <pivotArea dataOnly="0" labelOnly="1" outline="0" offset="IV9:IV16" fieldPosition="0">
        <references count="3">
          <reference field="10" count="1" selected="0">
            <x v="3"/>
          </reference>
          <reference field="11" count="1" selected="0">
            <x v="2"/>
          </reference>
          <reference field="12" count="1">
            <x v="15"/>
          </reference>
        </references>
      </pivotArea>
    </format>
    <format dxfId="59">
      <pivotArea dataOnly="0" labelOnly="1" outline="0" offset="IV8:IV15" fieldPosition="0">
        <references count="4">
          <reference field="10" count="1" selected="0">
            <x v="3"/>
          </reference>
          <reference field="11" count="1" selected="0">
            <x v="2"/>
          </reference>
          <reference field="12" count="1" selected="0">
            <x v="15"/>
          </reference>
          <reference field="13" count="1">
            <x v="11"/>
          </reference>
        </references>
      </pivotArea>
    </format>
    <format dxfId="58">
      <pivotArea dataOnly="0" labelOnly="1" outline="0" offset="IV256" fieldPosition="0">
        <references count="5">
          <reference field="10" count="1" selected="0">
            <x v="3"/>
          </reference>
          <reference field="11" count="1" selected="0">
            <x v="2"/>
          </reference>
          <reference field="12" count="1" selected="0">
            <x v="15"/>
          </reference>
          <reference field="13" count="1" selected="0">
            <x v="11"/>
          </reference>
          <reference field="15" count="1">
            <x v="117"/>
          </reference>
        </references>
      </pivotArea>
    </format>
    <format dxfId="57">
      <pivotArea dataOnly="0" labelOnly="1" outline="0" fieldPosition="0">
        <references count="5">
          <reference field="10" count="1" selected="0">
            <x v="3"/>
          </reference>
          <reference field="11" count="1" selected="0">
            <x v="2"/>
          </reference>
          <reference field="12" count="1" selected="0">
            <x v="15"/>
          </reference>
          <reference field="13" count="1" selected="0">
            <x v="11"/>
          </reference>
          <reference field="15" count="1">
            <x v="118"/>
          </reference>
        </references>
      </pivotArea>
    </format>
    <format dxfId="56">
      <pivotArea dataOnly="0" labelOnly="1" outline="0" offset="IV1:IV3" fieldPosition="0">
        <references count="5">
          <reference field="10" count="1" selected="0">
            <x v="3"/>
          </reference>
          <reference field="11" count="1" selected="0">
            <x v="2"/>
          </reference>
          <reference field="12" count="1" selected="0">
            <x v="15"/>
          </reference>
          <reference field="13" count="1" selected="0">
            <x v="11"/>
          </reference>
          <reference field="15" count="1">
            <x v="119"/>
          </reference>
        </references>
      </pivotArea>
    </format>
    <format dxfId="55">
      <pivotArea dataOnly="0" labelOnly="1" outline="0" fieldPosition="0">
        <references count="6">
          <reference field="3" count="1">
            <x v="77"/>
          </reference>
          <reference field="10" count="1" selected="0">
            <x v="3"/>
          </reference>
          <reference field="11" count="1" selected="0">
            <x v="2"/>
          </reference>
          <reference field="12" count="1" selected="0">
            <x v="15"/>
          </reference>
          <reference field="13" count="1" selected="0">
            <x v="11"/>
          </reference>
          <reference field="15" count="1" selected="0">
            <x v="118"/>
          </reference>
        </references>
      </pivotArea>
    </format>
    <format dxfId="54">
      <pivotArea dataOnly="0" labelOnly="1" outline="0" fieldPosition="0">
        <references count="6">
          <reference field="3" count="1">
            <x v="13"/>
          </reference>
          <reference field="10" count="1" selected="0">
            <x v="3"/>
          </reference>
          <reference field="11" count="1" selected="0">
            <x v="2"/>
          </reference>
          <reference field="12" count="1" selected="0">
            <x v="15"/>
          </reference>
          <reference field="13" count="1" selected="0">
            <x v="11"/>
          </reference>
          <reference field="15" count="1" selected="0">
            <x v="119"/>
          </reference>
        </references>
      </pivotArea>
    </format>
    <format dxfId="53">
      <pivotArea dataOnly="0" labelOnly="1" outline="0" fieldPosition="0">
        <references count="7">
          <reference field="3" count="1" selected="0">
            <x v="77"/>
          </reference>
          <reference field="8" count="2">
            <x v="1"/>
            <x v="33"/>
          </reference>
          <reference field="10" count="1" selected="0">
            <x v="3"/>
          </reference>
          <reference field="11" count="1" selected="0">
            <x v="2"/>
          </reference>
          <reference field="12" count="1" selected="0">
            <x v="15"/>
          </reference>
          <reference field="13" count="1" selected="0">
            <x v="11"/>
          </reference>
          <reference field="15" count="1" selected="0">
            <x v="118"/>
          </reference>
        </references>
      </pivotArea>
    </format>
    <format dxfId="52">
      <pivotArea dataOnly="0" labelOnly="1" outline="0" fieldPosition="0">
        <references count="7">
          <reference field="3" count="1" selected="0">
            <x v="13"/>
          </reference>
          <reference field="8" count="2">
            <x v="6"/>
            <x v="13"/>
          </reference>
          <reference field="10" count="1" selected="0">
            <x v="3"/>
          </reference>
          <reference field="11" count="1" selected="0">
            <x v="2"/>
          </reference>
          <reference field="12" count="1" selected="0">
            <x v="15"/>
          </reference>
          <reference field="13" count="1" selected="0">
            <x v="11"/>
          </reference>
          <reference field="15" count="1" selected="0">
            <x v="119"/>
          </reference>
        </references>
      </pivotArea>
    </format>
    <format dxfId="51">
      <pivotArea fieldPosition="0">
        <references count="6">
          <reference field="3" count="1">
            <x v="85"/>
          </reference>
          <reference field="10" count="1" selected="0">
            <x v="3"/>
          </reference>
          <reference field="11" count="1" selected="0">
            <x v="2"/>
          </reference>
          <reference field="12" count="1" selected="0">
            <x v="15"/>
          </reference>
          <reference field="13" count="1" selected="0">
            <x v="11"/>
          </reference>
          <reference field="15" count="1" selected="0">
            <x v="128"/>
          </reference>
        </references>
      </pivotArea>
    </format>
    <format dxfId="50">
      <pivotArea fieldPosition="0">
        <references count="7">
          <reference field="3" count="1" selected="0">
            <x v="85"/>
          </reference>
          <reference field="8" count="1">
            <x v="0"/>
          </reference>
          <reference field="10" count="1" selected="0">
            <x v="3"/>
          </reference>
          <reference field="11" count="1" selected="0">
            <x v="2"/>
          </reference>
          <reference field="12" count="1" selected="0">
            <x v="15"/>
          </reference>
          <reference field="13" count="1" selected="0">
            <x v="11"/>
          </reference>
          <reference field="15" count="1" selected="0">
            <x v="128"/>
          </reference>
        </references>
      </pivotArea>
    </format>
    <format dxfId="49">
      <pivotArea fieldPosition="0">
        <references count="7">
          <reference field="3" count="1" selected="0">
            <x v="85"/>
          </reference>
          <reference field="8" count="1">
            <x v="1"/>
          </reference>
          <reference field="10" count="1" selected="0">
            <x v="3"/>
          </reference>
          <reference field="11" count="1" selected="0">
            <x v="2"/>
          </reference>
          <reference field="12" count="1" selected="0">
            <x v="15"/>
          </reference>
          <reference field="13" count="1" selected="0">
            <x v="11"/>
          </reference>
          <reference field="15" count="1" selected="0">
            <x v="128"/>
          </reference>
        </references>
      </pivotArea>
    </format>
    <format dxfId="48">
      <pivotArea fieldPosition="0">
        <references count="7">
          <reference field="3" count="1" selected="0">
            <x v="85"/>
          </reference>
          <reference field="8" count="1">
            <x v="2"/>
          </reference>
          <reference field="10" count="1" selected="0">
            <x v="3"/>
          </reference>
          <reference field="11" count="1" selected="0">
            <x v="2"/>
          </reference>
          <reference field="12" count="1" selected="0">
            <x v="15"/>
          </reference>
          <reference field="13" count="1" selected="0">
            <x v="11"/>
          </reference>
          <reference field="15" count="1" selected="0">
            <x v="128"/>
          </reference>
        </references>
      </pivotArea>
    </format>
    <format dxfId="47">
      <pivotArea fieldPosition="0">
        <references count="7">
          <reference field="3" count="1" selected="0">
            <x v="85"/>
          </reference>
          <reference field="8" count="1">
            <x v="3"/>
          </reference>
          <reference field="10" count="1" selected="0">
            <x v="3"/>
          </reference>
          <reference field="11" count="1" selected="0">
            <x v="2"/>
          </reference>
          <reference field="12" count="1" selected="0">
            <x v="15"/>
          </reference>
          <reference field="13" count="1" selected="0">
            <x v="11"/>
          </reference>
          <reference field="15" count="1" selected="0">
            <x v="128"/>
          </reference>
        </references>
      </pivotArea>
    </format>
    <format dxfId="46">
      <pivotArea fieldPosition="0">
        <references count="7">
          <reference field="3" count="1" selected="0">
            <x v="85"/>
          </reference>
          <reference field="8" count="1">
            <x v="4"/>
          </reference>
          <reference field="10" count="1" selected="0">
            <x v="3"/>
          </reference>
          <reference field="11" count="1" selected="0">
            <x v="2"/>
          </reference>
          <reference field="12" count="1" selected="0">
            <x v="15"/>
          </reference>
          <reference field="13" count="1" selected="0">
            <x v="11"/>
          </reference>
          <reference field="15" count="1" selected="0">
            <x v="128"/>
          </reference>
        </references>
      </pivotArea>
    </format>
    <format dxfId="45">
      <pivotArea fieldPosition="0">
        <references count="7">
          <reference field="3" count="1" selected="0">
            <x v="85"/>
          </reference>
          <reference field="8" count="1">
            <x v="5"/>
          </reference>
          <reference field="10" count="1" selected="0">
            <x v="3"/>
          </reference>
          <reference field="11" count="1" selected="0">
            <x v="2"/>
          </reference>
          <reference field="12" count="1" selected="0">
            <x v="15"/>
          </reference>
          <reference field="13" count="1" selected="0">
            <x v="11"/>
          </reference>
          <reference field="15" count="1" selected="0">
            <x v="128"/>
          </reference>
        </references>
      </pivotArea>
    </format>
    <format dxfId="44">
      <pivotArea fieldPosition="0">
        <references count="7">
          <reference field="3" count="1" selected="0">
            <x v="85"/>
          </reference>
          <reference field="8" count="1">
            <x v="6"/>
          </reference>
          <reference field="10" count="1" selected="0">
            <x v="3"/>
          </reference>
          <reference field="11" count="1" selected="0">
            <x v="2"/>
          </reference>
          <reference field="12" count="1" selected="0">
            <x v="15"/>
          </reference>
          <reference field="13" count="1" selected="0">
            <x v="11"/>
          </reference>
          <reference field="15" count="1" selected="0">
            <x v="128"/>
          </reference>
        </references>
      </pivotArea>
    </format>
    <format dxfId="43">
      <pivotArea fieldPosition="0">
        <references count="7">
          <reference field="3" count="1" selected="0">
            <x v="85"/>
          </reference>
          <reference field="8" count="1">
            <x v="7"/>
          </reference>
          <reference field="10" count="1" selected="0">
            <x v="3"/>
          </reference>
          <reference field="11" count="1" selected="0">
            <x v="2"/>
          </reference>
          <reference field="12" count="1" selected="0">
            <x v="15"/>
          </reference>
          <reference field="13" count="1" selected="0">
            <x v="11"/>
          </reference>
          <reference field="15" count="1" selected="0">
            <x v="128"/>
          </reference>
        </references>
      </pivotArea>
    </format>
    <format dxfId="42">
      <pivotArea dataOnly="0" labelOnly="1" outline="0" offset="IV199:IV207" fieldPosition="0">
        <references count="1">
          <reference field="10" count="1">
            <x v="3"/>
          </reference>
        </references>
      </pivotArea>
    </format>
    <format dxfId="41">
      <pivotArea dataOnly="0" labelOnly="1" outline="0" offset="IV198:IV206" fieldPosition="0">
        <references count="2">
          <reference field="10" count="1" selected="0">
            <x v="3"/>
          </reference>
          <reference field="11" count="1">
            <x v="2"/>
          </reference>
        </references>
      </pivotArea>
    </format>
    <format dxfId="40">
      <pivotArea dataOnly="0" labelOnly="1" outline="0" offset="IV70:IV78" fieldPosition="0">
        <references count="3">
          <reference field="10" count="1" selected="0">
            <x v="3"/>
          </reference>
          <reference field="11" count="1" selected="0">
            <x v="2"/>
          </reference>
          <reference field="12" count="1">
            <x v="15"/>
          </reference>
        </references>
      </pivotArea>
    </format>
    <format dxfId="39">
      <pivotArea dataOnly="0" labelOnly="1" outline="0" offset="IV69:IV77" fieldPosition="0">
        <references count="4">
          <reference field="10" count="1" selected="0">
            <x v="3"/>
          </reference>
          <reference field="11" count="1" selected="0">
            <x v="2"/>
          </reference>
          <reference field="12" count="1" selected="0">
            <x v="15"/>
          </reference>
          <reference field="13" count="1">
            <x v="11"/>
          </reference>
        </references>
      </pivotArea>
    </format>
    <format dxfId="38">
      <pivotArea dataOnly="0" labelOnly="1" outline="0" offset="IV1:IV9" fieldPosition="0">
        <references count="5">
          <reference field="10" count="1" selected="0">
            <x v="3"/>
          </reference>
          <reference field="11" count="1" selected="0">
            <x v="2"/>
          </reference>
          <reference field="12" count="1" selected="0">
            <x v="15"/>
          </reference>
          <reference field="13" count="1" selected="0">
            <x v="11"/>
          </reference>
          <reference field="15" count="1">
            <x v="128"/>
          </reference>
        </references>
      </pivotArea>
    </format>
    <format dxfId="37">
      <pivotArea dataOnly="0" labelOnly="1" outline="0" fieldPosition="0">
        <references count="6">
          <reference field="3" count="1">
            <x v="85"/>
          </reference>
          <reference field="10" count="1" selected="0">
            <x v="3"/>
          </reference>
          <reference field="11" count="1" selected="0">
            <x v="2"/>
          </reference>
          <reference field="12" count="1" selected="0">
            <x v="15"/>
          </reference>
          <reference field="13" count="1" selected="0">
            <x v="11"/>
          </reference>
          <reference field="15" count="1" selected="0">
            <x v="128"/>
          </reference>
        </references>
      </pivotArea>
    </format>
    <format dxfId="36">
      <pivotArea dataOnly="0" labelOnly="1" outline="0" offset="IV1:IV8" fieldPosition="0">
        <references count="6">
          <reference field="3" count="1">
            <x v="85"/>
          </reference>
          <reference field="10" count="1" selected="0">
            <x v="3"/>
          </reference>
          <reference field="11" count="1" selected="0">
            <x v="2"/>
          </reference>
          <reference field="12" count="1" selected="0">
            <x v="15"/>
          </reference>
          <reference field="13" count="1" selected="0">
            <x v="11"/>
          </reference>
          <reference field="15" count="1" selected="0">
            <x v="128"/>
          </reference>
        </references>
      </pivotArea>
    </format>
    <format dxfId="35">
      <pivotArea dataOnly="0" labelOnly="1" outline="0" fieldPosition="0">
        <references count="7">
          <reference field="3" count="1" selected="0">
            <x v="85"/>
          </reference>
          <reference field="8" count="8">
            <x v="0"/>
            <x v="1"/>
            <x v="2"/>
            <x v="3"/>
            <x v="4"/>
            <x v="5"/>
            <x v="6"/>
            <x v="7"/>
          </reference>
          <reference field="10" count="1" selected="0">
            <x v="3"/>
          </reference>
          <reference field="11" count="1" selected="0">
            <x v="2"/>
          </reference>
          <reference field="12" count="1" selected="0">
            <x v="15"/>
          </reference>
          <reference field="13" count="1" selected="0">
            <x v="11"/>
          </reference>
          <reference field="15" count="1" selected="0">
            <x v="128"/>
          </reference>
        </references>
      </pivotArea>
    </format>
    <format dxfId="34">
      <pivotArea fieldPosition="0">
        <references count="9">
          <reference field="0" count="1" selected="0">
            <x v="1"/>
          </reference>
          <reference field="1" count="1" selected="0">
            <x v="10"/>
          </reference>
          <reference field="3" count="1" selected="0">
            <x v="90"/>
          </reference>
          <reference field="8" count="1">
            <x v="7"/>
          </reference>
          <reference field="10" count="1" selected="0">
            <x v="5"/>
          </reference>
          <reference field="11" count="1" selected="0">
            <x v="8"/>
          </reference>
          <reference field="12" count="1" selected="0">
            <x v="17"/>
          </reference>
          <reference field="13" count="1" selected="0">
            <x v="14"/>
          </reference>
          <reference field="15" count="1" selected="0">
            <x v="25"/>
          </reference>
        </references>
      </pivotArea>
    </format>
    <format dxfId="33">
      <pivotArea fieldPosition="0">
        <references count="9">
          <reference field="0" count="1" selected="0">
            <x v="1"/>
          </reference>
          <reference field="1" count="1" selected="0">
            <x v="10"/>
          </reference>
          <reference field="3" count="1" selected="0">
            <x v="62"/>
          </reference>
          <reference field="8" count="1">
            <x v="7"/>
          </reference>
          <reference field="10" count="1" selected="0">
            <x v="5"/>
          </reference>
          <reference field="11" count="1" selected="0">
            <x v="8"/>
          </reference>
          <reference field="12" count="1" selected="0">
            <x v="17"/>
          </reference>
          <reference field="13" count="1" selected="0">
            <x v="14"/>
          </reference>
          <reference field="15" count="1" selected="0">
            <x v="23"/>
          </reference>
        </references>
      </pivotArea>
    </format>
    <format dxfId="32">
      <pivotArea fieldPosition="0">
        <references count="9">
          <reference field="0" count="1" selected="0">
            <x v="1"/>
          </reference>
          <reference field="1" count="1" selected="0">
            <x v="10"/>
          </reference>
          <reference field="3" count="1" selected="0">
            <x v="29"/>
          </reference>
          <reference field="8" count="1">
            <x v="7"/>
          </reference>
          <reference field="10" count="1" selected="0">
            <x v="5"/>
          </reference>
          <reference field="11" count="1" selected="0">
            <x v="8"/>
          </reference>
          <reference field="12" count="1" selected="0">
            <x v="17"/>
          </reference>
          <reference field="13" count="1" selected="0">
            <x v="14"/>
          </reference>
          <reference field="15" count="1" selected="0">
            <x v="26"/>
          </reference>
        </references>
      </pivotArea>
    </format>
    <format dxfId="31">
      <pivotArea outline="0" fieldPosition="0">
        <references count="2">
          <reference field="0" count="0" selected="0"/>
          <reference field="1" count="1" selected="0">
            <x v="10"/>
          </reference>
        </references>
      </pivotArea>
    </format>
    <format dxfId="30">
      <pivotArea type="topRight" dataOnly="0" labelOnly="1" outline="0" offset="AC1:AD1" fieldPosition="0"/>
    </format>
    <format dxfId="29">
      <pivotArea dataOnly="0" labelOnly="1" outline="0" fieldPosition="0">
        <references count="1">
          <reference field="1" count="1">
            <x v="10"/>
          </reference>
        </references>
      </pivotArea>
    </format>
    <format dxfId="28">
      <pivotArea dataOnly="0" labelOnly="1" outline="0" fieldPosition="0">
        <references count="2">
          <reference field="0" count="0"/>
          <reference field="1" count="1" selected="0">
            <x v="10"/>
          </reference>
        </references>
      </pivotArea>
    </format>
    <format dxfId="27">
      <pivotArea outline="0" fieldPosition="0">
        <references count="1">
          <reference field="1" count="1" selected="0" defaultSubtotal="1">
            <x v="11"/>
          </reference>
        </references>
      </pivotArea>
    </format>
    <format dxfId="26">
      <pivotArea type="topRight" dataOnly="0" labelOnly="1" outline="0" offset="AH1" fieldPosition="0"/>
    </format>
    <format dxfId="25">
      <pivotArea dataOnly="0" labelOnly="1" outline="0" fieldPosition="0">
        <references count="1">
          <reference field="1" count="1" defaultSubtotal="1">
            <x v="11"/>
          </reference>
        </references>
      </pivotArea>
    </format>
    <format dxfId="24">
      <pivotArea outline="0" fieldPosition="0">
        <references count="2">
          <reference field="0" count="1" selected="0">
            <x v="0"/>
          </reference>
          <reference field="1" count="1" selected="0">
            <x v="11"/>
          </reference>
        </references>
      </pivotArea>
    </format>
    <format dxfId="23">
      <pivotArea type="topRight" dataOnly="0" labelOnly="1" outline="0" offset="AF1" fieldPosition="0"/>
    </format>
    <format dxfId="22">
      <pivotArea dataOnly="0" labelOnly="1" outline="0" offset="A256" fieldPosition="0">
        <references count="1">
          <reference field="1" count="1">
            <x v="11"/>
          </reference>
        </references>
      </pivotArea>
    </format>
    <format dxfId="21">
      <pivotArea dataOnly="0" labelOnly="1" outline="0" fieldPosition="0">
        <references count="2">
          <reference field="0" count="1">
            <x v="0"/>
          </reference>
          <reference field="1" count="1" selected="0">
            <x v="11"/>
          </reference>
        </references>
      </pivotArea>
    </format>
    <format dxfId="20">
      <pivotArea fieldPosition="0">
        <references count="9">
          <reference field="0" count="1" selected="0">
            <x v="1"/>
          </reference>
          <reference field="1" count="1" selected="0">
            <x v="9"/>
          </reference>
          <reference field="3" count="1" selected="0">
            <x v="55"/>
          </reference>
          <reference field="8" count="1">
            <x v="9"/>
          </reference>
          <reference field="10" count="1" selected="0">
            <x v="2"/>
          </reference>
          <reference field="11" count="1" selected="0">
            <x v="0"/>
          </reference>
          <reference field="12" count="1" selected="0">
            <x v="3"/>
          </reference>
          <reference field="13" count="1" selected="0">
            <x v="4"/>
          </reference>
          <reference field="15" count="1" selected="0">
            <x v="35"/>
          </reference>
        </references>
      </pivotArea>
    </format>
    <format dxfId="19">
      <pivotArea fieldPosition="0">
        <references count="9">
          <reference field="0" count="1" selected="0">
            <x v="1"/>
          </reference>
          <reference field="1" count="1" selected="0">
            <x v="8"/>
          </reference>
          <reference field="3" count="1" selected="0">
            <x v="42"/>
          </reference>
          <reference field="8" count="1">
            <x v="26"/>
          </reference>
          <reference field="10" count="1" selected="0">
            <x v="2"/>
          </reference>
          <reference field="11" count="1" selected="0">
            <x v="0"/>
          </reference>
          <reference field="12" count="1" selected="0">
            <x v="4"/>
          </reference>
          <reference field="13" count="1" selected="0">
            <x v="0"/>
          </reference>
          <reference field="15" count="1" selected="0">
            <x v="41"/>
          </reference>
        </references>
      </pivotArea>
    </format>
    <format dxfId="18">
      <pivotArea fieldPosition="0">
        <references count="9">
          <reference field="0" count="1" selected="0">
            <x v="1"/>
          </reference>
          <reference field="1" count="1" selected="0">
            <x v="10"/>
          </reference>
          <reference field="3" count="1" selected="0">
            <x v="42"/>
          </reference>
          <reference field="8" count="1">
            <x v="22"/>
          </reference>
          <reference field="10" count="1" selected="0">
            <x v="2"/>
          </reference>
          <reference field="11" count="1" selected="0">
            <x v="0"/>
          </reference>
          <reference field="12" count="1" selected="0">
            <x v="4"/>
          </reference>
          <reference field="13" count="1" selected="0">
            <x v="0"/>
          </reference>
          <reference field="15" count="1" selected="0">
            <x v="41"/>
          </reference>
        </references>
      </pivotArea>
    </format>
    <format dxfId="17">
      <pivotArea fieldPosition="0">
        <references count="9">
          <reference field="0" count="1" selected="0">
            <x v="1"/>
          </reference>
          <reference field="1" count="1" selected="0">
            <x v="11"/>
          </reference>
          <reference field="3" count="1" selected="0">
            <x v="19"/>
          </reference>
          <reference field="8" count="1">
            <x v="21"/>
          </reference>
          <reference field="10" count="1" selected="0">
            <x v="2"/>
          </reference>
          <reference field="11" count="1" selected="0">
            <x v="0"/>
          </reference>
          <reference field="12" count="1" selected="0">
            <x v="5"/>
          </reference>
          <reference field="13" count="1" selected="0">
            <x v="5"/>
          </reference>
          <reference field="15" count="1" selected="0">
            <x v="47"/>
          </reference>
        </references>
      </pivotArea>
    </format>
    <format dxfId="16">
      <pivotArea fieldPosition="0">
        <references count="9">
          <reference field="0" count="1" selected="0">
            <x v="1"/>
          </reference>
          <reference field="1" count="1" selected="0">
            <x v="10"/>
          </reference>
          <reference field="3" count="1" selected="0">
            <x v="82"/>
          </reference>
          <reference field="8" count="1">
            <x v="7"/>
          </reference>
          <reference field="10" count="1" selected="0">
            <x v="2"/>
          </reference>
          <reference field="11" count="1" selected="0">
            <x v="0"/>
          </reference>
          <reference field="12" count="1" selected="0">
            <x v="5"/>
          </reference>
          <reference field="13" count="1" selected="0">
            <x v="5"/>
          </reference>
          <reference field="15" count="1" selected="0">
            <x v="51"/>
          </reference>
        </references>
      </pivotArea>
    </format>
    <format dxfId="15">
      <pivotArea fieldPosition="0">
        <references count="9">
          <reference field="0" count="1" selected="0">
            <x v="1"/>
          </reference>
          <reference field="1" count="1" selected="0">
            <x v="11"/>
          </reference>
          <reference field="3" count="1" selected="0">
            <x v="115"/>
          </reference>
          <reference field="8" count="1">
            <x v="7"/>
          </reference>
          <reference field="10" count="1" selected="0">
            <x v="2"/>
          </reference>
          <reference field="11" count="1" selected="0">
            <x v="0"/>
          </reference>
          <reference field="12" count="1" selected="0">
            <x v="5"/>
          </reference>
          <reference field="13" count="1" selected="0">
            <x v="5"/>
          </reference>
          <reference field="15" count="1" selected="0">
            <x v="52"/>
          </reference>
        </references>
      </pivotArea>
    </format>
    <format dxfId="14">
      <pivotArea fieldPosition="0">
        <references count="9">
          <reference field="0" count="1" selected="0">
            <x v="1"/>
          </reference>
          <reference field="1" count="1" selected="0">
            <x v="10"/>
          </reference>
          <reference field="3" count="1" selected="0">
            <x v="87"/>
          </reference>
          <reference field="8" count="1">
            <x v="19"/>
          </reference>
          <reference field="10" count="1" selected="0">
            <x v="2"/>
          </reference>
          <reference field="11" count="1" selected="0">
            <x v="0"/>
          </reference>
          <reference field="12" count="1" selected="0">
            <x v="5"/>
          </reference>
          <reference field="13" count="1" selected="0">
            <x v="5"/>
          </reference>
          <reference field="15" count="1" selected="0">
            <x v="55"/>
          </reference>
        </references>
      </pivotArea>
    </format>
    <format dxfId="13">
      <pivotArea fieldPosition="0">
        <references count="9">
          <reference field="0" count="1" selected="0">
            <x v="1"/>
          </reference>
          <reference field="1" count="1" selected="0">
            <x v="9"/>
          </reference>
          <reference field="3" count="1" selected="0">
            <x v="87"/>
          </reference>
          <reference field="8" count="1">
            <x v="19"/>
          </reference>
          <reference field="10" count="1" selected="0">
            <x v="2"/>
          </reference>
          <reference field="11" count="1" selected="0">
            <x v="0"/>
          </reference>
          <reference field="12" count="1" selected="0">
            <x v="5"/>
          </reference>
          <reference field="13" count="1" selected="0">
            <x v="5"/>
          </reference>
          <reference field="15" count="1" selected="0">
            <x v="55"/>
          </reference>
        </references>
      </pivotArea>
    </format>
    <format dxfId="12">
      <pivotArea fieldPosition="0">
        <references count="9">
          <reference field="0" count="1" selected="0">
            <x v="1"/>
          </reference>
          <reference field="1" count="1" selected="0">
            <x v="9"/>
          </reference>
          <reference field="3" count="1" selected="0">
            <x v="70"/>
          </reference>
          <reference field="8" count="1">
            <x v="21"/>
          </reference>
          <reference field="10" count="1" selected="0">
            <x v="2"/>
          </reference>
          <reference field="11" count="1" selected="0">
            <x v="0"/>
          </reference>
          <reference field="12" count="1" selected="0">
            <x v="5"/>
          </reference>
          <reference field="13" count="1" selected="0">
            <x v="5"/>
          </reference>
          <reference field="15" count="1" selected="0">
            <x v="59"/>
          </reference>
        </references>
      </pivotArea>
    </format>
    <format dxfId="11">
      <pivotArea fieldPosition="0">
        <references count="9">
          <reference field="0" count="1" selected="0">
            <x v="1"/>
          </reference>
          <reference field="1" count="1" selected="0">
            <x v="11"/>
          </reference>
          <reference field="3" count="1" selected="0">
            <x v="69"/>
          </reference>
          <reference field="8" count="1">
            <x v="21"/>
          </reference>
          <reference field="10" count="1" selected="0">
            <x v="2"/>
          </reference>
          <reference field="11" count="1" selected="0">
            <x v="0"/>
          </reference>
          <reference field="12" count="1" selected="0">
            <x v="5"/>
          </reference>
          <reference field="13" count="1" selected="0">
            <x v="5"/>
          </reference>
          <reference field="15" count="1" selected="0">
            <x v="57"/>
          </reference>
        </references>
      </pivotArea>
    </format>
    <format dxfId="10">
      <pivotArea fieldPosition="0">
        <references count="9">
          <reference field="0" count="1" selected="0">
            <x v="1"/>
          </reference>
          <reference field="1" count="1" selected="0">
            <x v="10"/>
          </reference>
          <reference field="3" count="1" selected="0">
            <x v="108"/>
          </reference>
          <reference field="8" count="1">
            <x v="21"/>
          </reference>
          <reference field="10" count="1" selected="0">
            <x v="2"/>
          </reference>
          <reference field="11" count="1" selected="0">
            <x v="0"/>
          </reference>
          <reference field="12" count="1" selected="0">
            <x v="8"/>
          </reference>
          <reference field="13" count="1" selected="0">
            <x v="13"/>
          </reference>
          <reference field="15" count="1" selected="0">
            <x v="75"/>
          </reference>
        </references>
      </pivotArea>
    </format>
    <format dxfId="9">
      <pivotArea fieldPosition="0">
        <references count="9">
          <reference field="0" count="1" selected="0">
            <x v="1"/>
          </reference>
          <reference field="1" count="1" selected="0">
            <x v="9"/>
          </reference>
          <reference field="3" count="1" selected="0">
            <x v="122"/>
          </reference>
          <reference field="8" count="1">
            <x v="27"/>
          </reference>
          <reference field="10" count="1" selected="0">
            <x v="2"/>
          </reference>
          <reference field="11" count="1" selected="0">
            <x v="0"/>
          </reference>
          <reference field="12" count="1" selected="0">
            <x v="8"/>
          </reference>
          <reference field="13" count="1" selected="0">
            <x v="13"/>
          </reference>
          <reference field="15" count="1" selected="0">
            <x v="144"/>
          </reference>
        </references>
      </pivotArea>
    </format>
    <format dxfId="8">
      <pivotArea fieldPosition="0">
        <references count="8">
          <reference field="1" count="1" selected="0" defaultSubtotal="1">
            <x v="9"/>
          </reference>
          <reference field="3" count="1" selected="0">
            <x v="122"/>
          </reference>
          <reference field="8" count="1">
            <x v="27"/>
          </reference>
          <reference field="10" count="1" selected="0">
            <x v="2"/>
          </reference>
          <reference field="11" count="1" selected="0">
            <x v="0"/>
          </reference>
          <reference field="12" count="1" selected="0">
            <x v="8"/>
          </reference>
          <reference field="13" count="1" selected="0">
            <x v="13"/>
          </reference>
          <reference field="15" count="1" selected="0">
            <x v="144"/>
          </reference>
        </references>
      </pivotArea>
    </format>
    <format dxfId="7">
      <pivotArea fieldPosition="0">
        <references count="9">
          <reference field="0" count="0" selected="0"/>
          <reference field="1" count="1" selected="0">
            <x v="10"/>
          </reference>
          <reference field="3" count="1" selected="0">
            <x v="122"/>
          </reference>
          <reference field="8" count="1">
            <x v="27"/>
          </reference>
          <reference field="10" count="1" selected="0">
            <x v="2"/>
          </reference>
          <reference field="11" count="1" selected="0">
            <x v="0"/>
          </reference>
          <reference field="12" count="1" selected="0">
            <x v="8"/>
          </reference>
          <reference field="13" count="1" selected="0">
            <x v="13"/>
          </reference>
          <reference field="15" count="1" selected="0">
            <x v="144"/>
          </reference>
        </references>
      </pivotArea>
    </format>
    <format dxfId="6">
      <pivotArea fieldPosition="0">
        <references count="9">
          <reference field="0" count="1" selected="0">
            <x v="1"/>
          </reference>
          <reference field="1" count="1" selected="0">
            <x v="10"/>
          </reference>
          <reference field="3" count="1" selected="0">
            <x v="55"/>
          </reference>
          <reference field="8" count="1">
            <x v="30"/>
          </reference>
          <reference field="10" count="1" selected="0">
            <x v="3"/>
          </reference>
          <reference field="11" count="1" selected="0">
            <x v="2"/>
          </reference>
          <reference field="12" count="1" selected="0">
            <x v="10"/>
          </reference>
          <reference field="13" count="1" selected="0">
            <x v="4"/>
          </reference>
          <reference field="15" count="1" selected="0">
            <x v="85"/>
          </reference>
        </references>
      </pivotArea>
    </format>
    <format dxfId="5">
      <pivotArea fieldPosition="0">
        <references count="9">
          <reference field="0" count="1" selected="0">
            <x v="1"/>
          </reference>
          <reference field="1" count="1" selected="0">
            <x v="11"/>
          </reference>
          <reference field="3" count="1" selected="0">
            <x v="55"/>
          </reference>
          <reference field="8" count="1">
            <x v="30"/>
          </reference>
          <reference field="10" count="1" selected="0">
            <x v="3"/>
          </reference>
          <reference field="11" count="1" selected="0">
            <x v="2"/>
          </reference>
          <reference field="12" count="1" selected="0">
            <x v="10"/>
          </reference>
          <reference field="13" count="1" selected="0">
            <x v="4"/>
          </reference>
          <reference field="15" count="1" selected="0">
            <x v="85"/>
          </reference>
        </references>
      </pivotArea>
    </format>
    <format dxfId="4">
      <pivotArea fieldPosition="0">
        <references count="9">
          <reference field="0" count="1" selected="0">
            <x v="1"/>
          </reference>
          <reference field="1" count="1" selected="0">
            <x v="11"/>
          </reference>
          <reference field="3" count="1" selected="0">
            <x v="4"/>
          </reference>
          <reference field="8" count="1">
            <x v="30"/>
          </reference>
          <reference field="10" count="1" selected="0">
            <x v="3"/>
          </reference>
          <reference field="11" count="1" selected="0">
            <x v="2"/>
          </reference>
          <reference field="12" count="1" selected="0">
            <x v="11"/>
          </reference>
          <reference field="13" count="1" selected="0">
            <x v="0"/>
          </reference>
          <reference field="15" count="1" selected="0">
            <x v="92"/>
          </reference>
        </references>
      </pivotArea>
    </format>
    <format dxfId="3">
      <pivotArea outline="0" fieldPosition="0">
        <references count="2">
          <reference field="0" count="1" selected="0">
            <x v="1"/>
          </reference>
          <reference field="1" count="1" selected="0">
            <x v="10"/>
          </reference>
        </references>
      </pivotArea>
    </format>
    <format dxfId="2">
      <pivotArea fieldPosition="0">
        <references count="9">
          <reference field="0" count="1" selected="0">
            <x v="1"/>
          </reference>
          <reference field="1" count="1" selected="0">
            <x v="11"/>
          </reference>
          <reference field="3" count="1" selected="0">
            <x v="20"/>
          </reference>
          <reference field="8" count="1">
            <x v="7"/>
          </reference>
          <reference field="10" count="1" selected="0">
            <x v="2"/>
          </reference>
          <reference field="11" count="1" selected="0">
            <x v="0"/>
          </reference>
          <reference field="12" count="1" selected="0">
            <x v="2"/>
          </reference>
          <reference field="13" count="1" selected="0">
            <x v="16"/>
          </reference>
          <reference field="15" count="1" selected="0">
            <x v="32"/>
          </reference>
        </references>
      </pivotArea>
    </format>
    <format dxfId="1">
      <pivotArea fieldPosition="0">
        <references count="9">
          <reference field="0" count="1" selected="0">
            <x v="1"/>
          </reference>
          <reference field="1" count="1" selected="0">
            <x v="11"/>
          </reference>
          <reference field="3" count="1" selected="0">
            <x v="64"/>
          </reference>
          <reference field="8" count="1">
            <x v="14"/>
          </reference>
          <reference field="10" count="1" selected="0">
            <x v="2"/>
          </reference>
          <reference field="11" count="1" selected="0">
            <x v="0"/>
          </reference>
          <reference field="12" count="1" selected="0">
            <x v="8"/>
          </reference>
          <reference field="13" count="1" selected="0">
            <x v="13"/>
          </reference>
          <reference field="15" count="1" selected="0">
            <x v="76"/>
          </reference>
        </references>
      </pivotArea>
    </format>
    <format dxfId="0">
      <pivotArea fieldPosition="0">
        <references count="9">
          <reference field="0" count="1" selected="0">
            <x v="1"/>
          </reference>
          <reference field="1" count="1" selected="0">
            <x v="11"/>
          </reference>
          <reference field="3" count="1" selected="0">
            <x v="122"/>
          </reference>
          <reference field="8" count="1">
            <x v="27"/>
          </reference>
          <reference field="10" count="1" selected="0">
            <x v="2"/>
          </reference>
          <reference field="11" count="1" selected="0">
            <x v="0"/>
          </reference>
          <reference field="12" count="1" selected="0">
            <x v="8"/>
          </reference>
          <reference field="13" count="1" selected="0">
            <x v="13"/>
          </reference>
          <reference field="15" count="1" selected="0">
            <x v="144"/>
          </reference>
        </references>
      </pivotArea>
    </format>
  </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1C88AA-098C-4F57-9DD5-D1D6AE930423}" name="Tabela dinâmica1" cacheId="7" applyNumberFormats="0" applyBorderFormats="0" applyFontFormats="0" applyPatternFormats="0" applyAlignmentFormats="0" applyWidthHeightFormats="1" dataCaption="Valores" updatedVersion="8" minRefreshableVersion="3" itemPrintTitles="1" createdVersion="8" indent="0" compact="0" compactData="0" gridDropZones="1" multipleFieldFilters="0" fieldListSortAscending="1">
  <location ref="A9:Q68" firstHeaderRow="1" firstDataRow="2" firstDataCol="4" rowPageCount="1" colPageCount="1"/>
  <pivotFields count="18">
    <pivotField axis="axisPage" compact="0" outline="0" showAll="0">
      <items count="3">
        <item x="0"/>
        <item x="1"/>
        <item t="default"/>
      </items>
    </pivotField>
    <pivotField axis="axisCol" compact="0" outline="0" showAll="0">
      <items count="14">
        <item x="0"/>
        <item x="1"/>
        <item x="2"/>
        <item x="3"/>
        <item x="4"/>
        <item x="5"/>
        <item x="6"/>
        <item x="7"/>
        <item x="8"/>
        <item x="9"/>
        <item x="10"/>
        <item x="11"/>
        <item x="12"/>
        <item t="default"/>
      </items>
    </pivotField>
    <pivotField dataField="1" compact="0" outline="0" showAll="0"/>
    <pivotField axis="axisRow" compact="0" outline="0" showAll="0">
      <items count="131">
        <item x="29"/>
        <item x="48"/>
        <item x="59"/>
        <item x="7"/>
        <item x="34"/>
        <item x="81"/>
        <item x="20"/>
        <item x="24"/>
        <item x="3"/>
        <item x="39"/>
        <item x="92"/>
        <item x="55"/>
        <item x="89"/>
        <item x="38"/>
        <item x="66"/>
        <item x="103"/>
        <item x="119"/>
        <item x="75"/>
        <item x="116"/>
        <item x="65"/>
        <item x="8"/>
        <item x="41"/>
        <item x="54"/>
        <item x="43"/>
        <item x="64"/>
        <item x="9"/>
        <item x="107"/>
        <item x="96"/>
        <item x="82"/>
        <item x="37"/>
        <item x="110"/>
        <item x="117"/>
        <item x="69"/>
        <item x="111"/>
        <item x="97"/>
        <item x="90"/>
        <item x="10"/>
        <item x="99"/>
        <item x="108"/>
        <item x="11"/>
        <item x="31"/>
        <item x="57"/>
        <item x="56"/>
        <item x="21"/>
        <item x="12"/>
        <item x="27"/>
        <item x="62"/>
        <item x="13"/>
        <item x="105"/>
        <item x="106"/>
        <item x="14"/>
        <item x="83"/>
        <item x="15"/>
        <item x="115"/>
        <item x="91"/>
        <item x="35"/>
        <item x="45"/>
        <item x="84"/>
        <item x="101"/>
        <item x="30"/>
        <item x="46"/>
        <item x="88"/>
        <item x="58"/>
        <item x="121"/>
        <item x="74"/>
        <item x="87"/>
        <item x="76"/>
        <item x="1"/>
        <item x="16"/>
        <item x="50"/>
        <item x="85"/>
        <item x="61"/>
        <item x="49"/>
        <item x="53"/>
        <item x="17"/>
        <item x="36"/>
        <item x="33"/>
        <item x="42"/>
        <item x="25"/>
        <item x="18"/>
        <item x="93"/>
        <item x="79"/>
        <item x="70"/>
        <item x="60"/>
        <item x="67"/>
        <item x="19"/>
        <item x="23"/>
        <item x="100"/>
        <item x="86"/>
        <item x="73"/>
        <item x="44"/>
        <item x="94"/>
        <item x="80"/>
        <item x="109"/>
        <item x="5"/>
        <item x="77"/>
        <item x="4"/>
        <item x="68"/>
        <item x="6"/>
        <item x="114"/>
        <item x="113"/>
        <item x="2"/>
        <item x="78"/>
        <item x="71"/>
        <item x="40"/>
        <item x="52"/>
        <item x="0"/>
        <item x="112"/>
        <item x="72"/>
        <item x="32"/>
        <item x="104"/>
        <item x="26"/>
        <item x="22"/>
        <item x="95"/>
        <item x="98"/>
        <item x="63"/>
        <item x="28"/>
        <item x="102"/>
        <item x="51"/>
        <item x="47"/>
        <item x="123"/>
        <item x="118"/>
        <item x="120"/>
        <item x="129"/>
        <item x="124"/>
        <item x="126"/>
        <item x="122"/>
        <item x="125"/>
        <item x="127"/>
        <item x="128"/>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showAll="0" insertBlankRow="1">
      <items count="14">
        <item x="0"/>
        <item x="5"/>
        <item x="1"/>
        <item x="2"/>
        <item x="8"/>
        <item x="6"/>
        <item x="3"/>
        <item x="7"/>
        <item x="4"/>
        <item x="9"/>
        <item x="10"/>
        <item x="12"/>
        <item x="11"/>
        <item t="default"/>
      </items>
    </pivotField>
    <pivotField compact="0" outline="0" showAll="0"/>
    <pivotField axis="axisRow" compact="0" showAll="0" insertBlankRow="1">
      <items count="26">
        <item sd="0" x="0"/>
        <item sd="0" x="13"/>
        <item sd="0" x="2"/>
        <item sd="0" x="16"/>
        <item sd="0" x="3"/>
        <item sd="0" x="1"/>
        <item sd="0" x="21"/>
        <item sd="0" x="15"/>
        <item sd="0" x="8"/>
        <item sd="0" x="4"/>
        <item sd="0" x="14"/>
        <item sd="0" x="6"/>
        <item sd="0" x="7"/>
        <item sd="0" x="5"/>
        <item sd="0" x="12"/>
        <item sd="0" x="10"/>
        <item sd="0" x="19"/>
        <item sd="0" x="17"/>
        <item sd="0" x="9"/>
        <item sd="0" x="18"/>
        <item sd="0" x="11"/>
        <item sd="0" x="20"/>
        <item sd="0" x="22"/>
        <item sd="0" x="24"/>
        <item x="23"/>
        <item t="default" sd="0"/>
      </items>
    </pivotField>
    <pivotField compact="0" outline="0" showAll="0"/>
    <pivotField compact="0" outline="0" showAll="0"/>
    <pivotField axis="axisRow" compact="0" outline="0" showAll="0" defaultSubtotal="0">
      <items count="157">
        <item x="21"/>
        <item x="116"/>
        <item x="136"/>
        <item x="135"/>
        <item x="129"/>
        <item x="118"/>
        <item x="12"/>
        <item x="105"/>
        <item x="78"/>
        <item x="52"/>
        <item x="110"/>
        <item x="50"/>
        <item x="14"/>
        <item x="65"/>
        <item x="63"/>
        <item x="137"/>
        <item x="18"/>
        <item x="120"/>
        <item x="114"/>
        <item x="85"/>
        <item x="122"/>
        <item x="55"/>
        <item x="106"/>
        <item x="70"/>
        <item x="56"/>
        <item x="53"/>
        <item x="44"/>
        <item x="2"/>
        <item x="27"/>
        <item x="104"/>
        <item x="109"/>
        <item x="108"/>
        <item x="10"/>
        <item x="38"/>
        <item x="101"/>
        <item x="47"/>
        <item x="42"/>
        <item x="74"/>
        <item x="90"/>
        <item x="58"/>
        <item x="3"/>
        <item x="97"/>
        <item x="49"/>
        <item x="24"/>
        <item x="6"/>
        <item x="15"/>
        <item x="138"/>
        <item x="77"/>
        <item x="88"/>
        <item x="64"/>
        <item x="102"/>
        <item x="82"/>
        <item x="75"/>
        <item x="111"/>
        <item x="113"/>
        <item x="119"/>
        <item x="91"/>
        <item x="62"/>
        <item x="112"/>
        <item x="103"/>
        <item x="126"/>
        <item x="19"/>
        <item x="130"/>
        <item x="98"/>
        <item x="67"/>
        <item x="139"/>
        <item x="134"/>
        <item x="128"/>
        <item x="11"/>
        <item x="73"/>
        <item x="124"/>
        <item x="92"/>
        <item x="69"/>
        <item x="121"/>
        <item x="33"/>
        <item x="84"/>
        <item x="87"/>
        <item x="100"/>
        <item x="28"/>
        <item x="123"/>
        <item x="5"/>
        <item x="25"/>
        <item x="125"/>
        <item x="34"/>
        <item x="93"/>
        <item x="41"/>
        <item x="32"/>
        <item x="89"/>
        <item x="35"/>
        <item x="46"/>
        <item x="8"/>
        <item x="68"/>
        <item x="40"/>
        <item x="23"/>
        <item x="61"/>
        <item x="16"/>
        <item x="99"/>
        <item x="9"/>
        <item x="54"/>
        <item x="66"/>
        <item x="86"/>
        <item x="115"/>
        <item x="71"/>
        <item x="39"/>
        <item x="30"/>
        <item x="60"/>
        <item x="29"/>
        <item x="76"/>
        <item x="17"/>
        <item x="81"/>
        <item x="48"/>
        <item x="37"/>
        <item x="96"/>
        <item x="144"/>
        <item x="7"/>
        <item x="117"/>
        <item x="72"/>
        <item x="43"/>
        <item x="51"/>
        <item x="45"/>
        <item x="31"/>
        <item x="26"/>
        <item x="132"/>
        <item x="20"/>
        <item x="13"/>
        <item x="107"/>
        <item x="80"/>
        <item x="79"/>
        <item x="22"/>
        <item x="142"/>
        <item x="0"/>
        <item x="4"/>
        <item x="131"/>
        <item x="94"/>
        <item x="133"/>
        <item x="1"/>
        <item x="83"/>
        <item x="95"/>
        <item x="57"/>
        <item x="59"/>
        <item x="36"/>
        <item x="146"/>
        <item x="140"/>
        <item x="141"/>
        <item x="143"/>
        <item x="127"/>
        <item x="155"/>
        <item x="147"/>
        <item x="149"/>
        <item x="154"/>
        <item x="151"/>
        <item x="150"/>
        <item x="145"/>
        <item x="148"/>
        <item x="152"/>
        <item x="153"/>
        <item x="156"/>
      </items>
    </pivotField>
    <pivotField compact="0" outline="0" showAll="0"/>
    <pivotField compact="0" outline="0" showAll="0"/>
  </pivotFields>
  <rowFields count="4">
    <field x="10"/>
    <field x="12"/>
    <field x="15"/>
    <field x="3"/>
  </rowFields>
  <rowItems count="58">
    <i>
      <x/>
    </i>
    <i r="1">
      <x/>
    </i>
    <i t="blank" r="1">
      <x/>
    </i>
    <i>
      <x v="1"/>
    </i>
    <i r="1">
      <x v="1"/>
    </i>
    <i t="blank" r="1">
      <x v="1"/>
    </i>
    <i>
      <x v="2"/>
    </i>
    <i r="1">
      <x v="2"/>
    </i>
    <i t="blank" r="1">
      <x v="2"/>
    </i>
    <i r="1">
      <x v="3"/>
    </i>
    <i t="blank" r="1">
      <x v="3"/>
    </i>
    <i r="1">
      <x v="4"/>
    </i>
    <i t="blank" r="1">
      <x v="4"/>
    </i>
    <i r="1">
      <x v="5"/>
    </i>
    <i t="blank" r="1">
      <x v="5"/>
    </i>
    <i r="1">
      <x v="6"/>
    </i>
    <i t="blank" r="1">
      <x v="6"/>
    </i>
    <i r="1">
      <x v="7"/>
    </i>
    <i t="blank" r="1">
      <x v="7"/>
    </i>
    <i r="1">
      <x v="8"/>
    </i>
    <i t="blank" r="1">
      <x v="8"/>
    </i>
    <i>
      <x v="3"/>
    </i>
    <i r="1">
      <x v="9"/>
    </i>
    <i t="blank" r="1">
      <x v="9"/>
    </i>
    <i r="1">
      <x v="10"/>
    </i>
    <i t="blank" r="1">
      <x v="10"/>
    </i>
    <i r="1">
      <x v="11"/>
    </i>
    <i t="blank" r="1">
      <x v="11"/>
    </i>
    <i r="1">
      <x v="12"/>
    </i>
    <i t="blank" r="1">
      <x v="12"/>
    </i>
    <i r="1">
      <x v="13"/>
    </i>
    <i t="blank" r="1">
      <x v="13"/>
    </i>
    <i r="1">
      <x v="14"/>
    </i>
    <i t="blank" r="1">
      <x v="14"/>
    </i>
    <i r="1">
      <x v="15"/>
    </i>
    <i t="blank" r="1">
      <x v="15"/>
    </i>
    <i>
      <x v="4"/>
    </i>
    <i r="1">
      <x v="16"/>
    </i>
    <i t="blank" r="1">
      <x v="16"/>
    </i>
    <i>
      <x v="5"/>
    </i>
    <i r="1">
      <x v="17"/>
    </i>
    <i t="blank" r="1">
      <x v="17"/>
    </i>
    <i>
      <x v="6"/>
    </i>
    <i r="1">
      <x v="18"/>
    </i>
    <i t="blank" r="1">
      <x v="18"/>
    </i>
    <i>
      <x v="7"/>
    </i>
    <i r="1">
      <x v="19"/>
    </i>
    <i t="blank" r="1">
      <x v="19"/>
    </i>
    <i>
      <x v="8"/>
    </i>
    <i r="1">
      <x v="20"/>
    </i>
    <i t="blank" r="1">
      <x v="20"/>
    </i>
    <i>
      <x v="9"/>
    </i>
    <i r="1">
      <x v="21"/>
    </i>
    <i t="blank" r="1">
      <x v="21"/>
    </i>
    <i>
      <x v="10"/>
    </i>
    <i r="1">
      <x v="22"/>
    </i>
    <i t="blank" r="1">
      <x v="22"/>
    </i>
    <i t="grand">
      <x/>
    </i>
  </rowItems>
  <colFields count="1">
    <field x="1"/>
  </colFields>
  <colItems count="13">
    <i>
      <x/>
    </i>
    <i>
      <x v="1"/>
    </i>
    <i>
      <x v="2"/>
    </i>
    <i>
      <x v="3"/>
    </i>
    <i>
      <x v="4"/>
    </i>
    <i>
      <x v="5"/>
    </i>
    <i>
      <x v="6"/>
    </i>
    <i>
      <x v="7"/>
    </i>
    <i>
      <x v="8"/>
    </i>
    <i>
      <x v="9"/>
    </i>
    <i>
      <x v="10"/>
    </i>
    <i>
      <x v="11"/>
    </i>
    <i t="grand">
      <x/>
    </i>
  </colItems>
  <pageFields count="1">
    <pageField fld="0" item="0" hier="-1"/>
  </pageFields>
  <dataFields count="1">
    <dataField name="Soma de Valor" fld="2" baseField="3" baseItem="33" numFmtId="3"/>
  </dataField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444775-1A6D-4A05-85DB-BF35E52E5628}" name="Tabela dinâmica1" cacheId="7" applyNumberFormats="0" applyBorderFormats="0" applyFontFormats="0" applyPatternFormats="0" applyAlignmentFormats="0" applyWidthHeightFormats="1" dataCaption="Valores" updatedVersion="8" minRefreshableVersion="3" itemPrintTitles="1" createdVersion="8" indent="0" compact="0" compactData="0" gridDropZones="1" multipleFieldFilters="0" fieldListSortAscending="1">
  <location ref="A6:T78" firstHeaderRow="1" firstDataRow="2" firstDataCol="7" rowPageCount="2" colPageCount="1"/>
  <pivotFields count="18">
    <pivotField axis="axisPage" compact="0" outline="0" showAll="0">
      <items count="3">
        <item x="0"/>
        <item x="1"/>
        <item t="default"/>
      </items>
    </pivotField>
    <pivotField axis="axisCol" compact="0" outline="0" showAll="0">
      <items count="14">
        <item x="0"/>
        <item x="1"/>
        <item x="2"/>
        <item x="3"/>
        <item x="4"/>
        <item x="5"/>
        <item x="6"/>
        <item x="7"/>
        <item x="8"/>
        <item x="9"/>
        <item x="10"/>
        <item x="11"/>
        <item x="12"/>
        <item t="default"/>
      </items>
    </pivotField>
    <pivotField dataField="1" compact="0" outline="0" showAll="0"/>
    <pivotField axis="axisRow" compact="0" showAll="0" insertBlankRow="1">
      <items count="131">
        <item x="29"/>
        <item x="48"/>
        <item x="59"/>
        <item x="7"/>
        <item x="34"/>
        <item x="81"/>
        <item x="20"/>
        <item x="24"/>
        <item x="3"/>
        <item x="39"/>
        <item x="92"/>
        <item x="55"/>
        <item x="89"/>
        <item x="38"/>
        <item x="66"/>
        <item x="103"/>
        <item x="119"/>
        <item x="75"/>
        <item x="116"/>
        <item x="65"/>
        <item x="8"/>
        <item x="41"/>
        <item x="54"/>
        <item x="43"/>
        <item x="64"/>
        <item x="9"/>
        <item x="107"/>
        <item x="96"/>
        <item x="82"/>
        <item x="37"/>
        <item x="110"/>
        <item x="117"/>
        <item x="69"/>
        <item x="111"/>
        <item x="97"/>
        <item x="90"/>
        <item x="10"/>
        <item x="99"/>
        <item x="108"/>
        <item x="11"/>
        <item x="31"/>
        <item x="57"/>
        <item x="56"/>
        <item x="21"/>
        <item x="12"/>
        <item x="27"/>
        <item x="62"/>
        <item x="13"/>
        <item x="105"/>
        <item x="106"/>
        <item x="14"/>
        <item x="83"/>
        <item x="15"/>
        <item x="115"/>
        <item x="91"/>
        <item x="35"/>
        <item x="45"/>
        <item x="84"/>
        <item x="101"/>
        <item x="30"/>
        <item x="46"/>
        <item x="88"/>
        <item x="58"/>
        <item x="121"/>
        <item x="74"/>
        <item x="87"/>
        <item x="76"/>
        <item x="1"/>
        <item x="16"/>
        <item x="50"/>
        <item x="85"/>
        <item x="61"/>
        <item x="49"/>
        <item x="53"/>
        <item x="17"/>
        <item x="36"/>
        <item x="33"/>
        <item x="42"/>
        <item x="25"/>
        <item x="18"/>
        <item x="93"/>
        <item x="79"/>
        <item x="70"/>
        <item x="60"/>
        <item x="67"/>
        <item x="19"/>
        <item x="23"/>
        <item x="100"/>
        <item x="86"/>
        <item x="73"/>
        <item x="44"/>
        <item x="94"/>
        <item x="80"/>
        <item x="109"/>
        <item x="5"/>
        <item x="77"/>
        <item x="4"/>
        <item x="68"/>
        <item x="6"/>
        <item x="114"/>
        <item x="113"/>
        <item x="2"/>
        <item x="78"/>
        <item x="71"/>
        <item x="40"/>
        <item x="52"/>
        <item x="0"/>
        <item x="112"/>
        <item x="72"/>
        <item x="32"/>
        <item x="104"/>
        <item x="26"/>
        <item x="22"/>
        <item x="95"/>
        <item x="98"/>
        <item x="63"/>
        <item x="28"/>
        <item x="102"/>
        <item x="51"/>
        <item x="47"/>
        <item x="123"/>
        <item x="118"/>
        <item x="120"/>
        <item x="129"/>
        <item x="124"/>
        <item x="126"/>
        <item x="122"/>
        <item x="125"/>
        <item x="127"/>
        <item x="128"/>
        <item t="default"/>
      </items>
    </pivotField>
    <pivotField compact="0" outline="0" showAll="0"/>
    <pivotField compact="0" outline="0" showAll="0"/>
    <pivotField compact="0" outline="0" showAll="0"/>
    <pivotField axis="axisRow" compact="0" outline="0" showAll="0">
      <items count="8808">
        <item x="755"/>
        <item x="406"/>
        <item x="414"/>
        <item x="366"/>
        <item x="371"/>
        <item x="333"/>
        <item x="381"/>
        <item x="16"/>
        <item x="402"/>
        <item x="273"/>
        <item x="400"/>
        <item x="401"/>
        <item x="379"/>
        <item x="188"/>
        <item x="356"/>
        <item x="351"/>
        <item x="322"/>
        <item x="344"/>
        <item x="345"/>
        <item x="332"/>
        <item x="276"/>
        <item x="60"/>
        <item x="282"/>
        <item x="308"/>
        <item x="15"/>
        <item x="124"/>
        <item x="415"/>
        <item x="408"/>
        <item x="362"/>
        <item x="405"/>
        <item x="271"/>
        <item x="281"/>
        <item x="89"/>
        <item x="288"/>
        <item x="286"/>
        <item x="57"/>
        <item x="139"/>
        <item x="104"/>
        <item x="380"/>
        <item x="305"/>
        <item x="30"/>
        <item x="283"/>
        <item x="219"/>
        <item x="181"/>
        <item x="279"/>
        <item x="118"/>
        <item x="334"/>
        <item x="226"/>
        <item x="200"/>
        <item x="176"/>
        <item x="17"/>
        <item x="23"/>
        <item x="75"/>
        <item x="98"/>
        <item x="61"/>
        <item x="46"/>
        <item x="330"/>
        <item x="48"/>
        <item x="86"/>
        <item x="134"/>
        <item x="291"/>
        <item x="119"/>
        <item x="120"/>
        <item x="323"/>
        <item x="37"/>
        <item x="146"/>
        <item x="326"/>
        <item x="296"/>
        <item x="131"/>
        <item x="71"/>
        <item x="383"/>
        <item x="12"/>
        <item x="18"/>
        <item x="341"/>
        <item x="312"/>
        <item x="73"/>
        <item x="74"/>
        <item x="69"/>
        <item x="62"/>
        <item x="147"/>
        <item x="24"/>
        <item x="418"/>
        <item x="198"/>
        <item x="140"/>
        <item x="374"/>
        <item x="63"/>
        <item x="254"/>
        <item x="141"/>
        <item x="329"/>
        <item x="261"/>
        <item x="307"/>
        <item x="168"/>
        <item x="290"/>
        <item x="47"/>
        <item x="248"/>
        <item x="92"/>
        <item x="128"/>
        <item x="378"/>
        <item x="52"/>
        <item x="53"/>
        <item x="229"/>
        <item x="420"/>
        <item x="403"/>
        <item x="372"/>
        <item x="58"/>
        <item x="221"/>
        <item x="40"/>
        <item x="393"/>
        <item x="350"/>
        <item x="199"/>
        <item x="278"/>
        <item x="76"/>
        <item x="132"/>
        <item x="113"/>
        <item x="310"/>
        <item x="114"/>
        <item x="171"/>
        <item x="316"/>
        <item x="293"/>
        <item x="205"/>
        <item x="164"/>
        <item x="157"/>
        <item x="6"/>
        <item x="404"/>
        <item x="5"/>
        <item x="10"/>
        <item x="11"/>
        <item x="7"/>
        <item x="4"/>
        <item x="384"/>
        <item x="135"/>
        <item x="346"/>
        <item x="206"/>
        <item x="390"/>
        <item x="204"/>
        <item x="263"/>
        <item x="239"/>
        <item x="225"/>
        <item x="193"/>
        <item x="367"/>
        <item x="319"/>
        <item x="182"/>
        <item x="121"/>
        <item x="167"/>
        <item x="394"/>
        <item x="123"/>
        <item x="64"/>
        <item x="8252"/>
        <item x="342"/>
        <item x="25"/>
        <item x="65"/>
        <item x="275"/>
        <item x="112"/>
        <item x="169"/>
        <item x="245"/>
        <item x="8"/>
        <item x="1311"/>
        <item x="190"/>
        <item x="152"/>
        <item x="138"/>
        <item x="328"/>
        <item x="19"/>
        <item x="269"/>
        <item x="159"/>
        <item x="172"/>
        <item x="222"/>
        <item x="20"/>
        <item x="235"/>
        <item x="270"/>
        <item x="177"/>
        <item x="364"/>
        <item x="315"/>
        <item x="349"/>
        <item x="183"/>
        <item x="302"/>
        <item x="41"/>
        <item x="215"/>
        <item x="407"/>
        <item x="133"/>
        <item x="363"/>
        <item x="236"/>
        <item x="369"/>
        <item x="26"/>
        <item x="142"/>
        <item x="358"/>
        <item x="320"/>
        <item x="31"/>
        <item x="197"/>
        <item x="21"/>
        <item x="108"/>
        <item x="280"/>
        <item x="260"/>
        <item x="217"/>
        <item x="299"/>
        <item x="154"/>
        <item x="395"/>
        <item x="335"/>
        <item x="96"/>
        <item x="244"/>
        <item x="148"/>
        <item x="265"/>
        <item x="377"/>
        <item x="412"/>
        <item x="262"/>
        <item x="318"/>
        <item x="187"/>
        <item x="130"/>
        <item x="101"/>
        <item x="359"/>
        <item x="95"/>
        <item x="207"/>
        <item x="66"/>
        <item x="143"/>
        <item x="255"/>
        <item x="184"/>
        <item x="243"/>
        <item x="417"/>
        <item x="413"/>
        <item x="399"/>
        <item x="234"/>
        <item x="32"/>
        <item x="33"/>
        <item x="163"/>
        <item x="67"/>
        <item x="259"/>
        <item x="375"/>
        <item x="355"/>
        <item x="237"/>
        <item x="373"/>
        <item x="38"/>
        <item x="170"/>
        <item x="304"/>
        <item x="173"/>
        <item x="294"/>
        <item x="208"/>
        <item x="160"/>
        <item x="230"/>
        <item x="115"/>
        <item x="311"/>
        <item x="165"/>
        <item x="174"/>
        <item x="232"/>
        <item x="249"/>
        <item x="175"/>
        <item x="370"/>
        <item x="300"/>
        <item x="382"/>
        <item x="49"/>
        <item x="195"/>
        <item x="298"/>
        <item x="201"/>
        <item x="91"/>
        <item x="110"/>
        <item x="191"/>
        <item x="396"/>
        <item x="111"/>
        <item x="285"/>
        <item x="361"/>
        <item x="360"/>
        <item x="202"/>
        <item x="54"/>
        <item x="178"/>
        <item x="27"/>
        <item x="313"/>
        <item x="233"/>
        <item x="231"/>
        <item x="194"/>
        <item x="109"/>
        <item x="411"/>
        <item x="99"/>
        <item x="289"/>
        <item x="348"/>
        <item x="13"/>
        <item x="14"/>
        <item x="59"/>
        <item x="137"/>
        <item x="185"/>
        <item x="419"/>
        <item x="389"/>
        <item x="257"/>
        <item x="216"/>
        <item x="368"/>
        <item x="301"/>
        <item x="153"/>
        <item x="416"/>
        <item x="44"/>
        <item x="353"/>
        <item x="93"/>
        <item x="189"/>
        <item x="238"/>
        <item x="409"/>
        <item x="68"/>
        <item x="274"/>
        <item x="22"/>
        <item x="39"/>
        <item x="392"/>
        <item x="391"/>
        <item x="314"/>
        <item x="28"/>
        <item x="327"/>
        <item x="303"/>
        <item x="264"/>
        <item x="352"/>
        <item x="564"/>
        <item x="42"/>
        <item x="295"/>
        <item x="250"/>
        <item x="251"/>
        <item x="209"/>
        <item x="126"/>
        <item x="3"/>
        <item x="35"/>
        <item x="9"/>
        <item x="36"/>
        <item x="136"/>
        <item x="103"/>
        <item x="228"/>
        <item x="552"/>
        <item x="861"/>
        <item x="155"/>
        <item x="614"/>
        <item x="651"/>
        <item x="741"/>
        <item x="583"/>
        <item x="72"/>
        <item x="150"/>
        <item x="970"/>
        <item x="78"/>
        <item x="241"/>
        <item x="83"/>
        <item x="180"/>
        <item x="1039"/>
        <item x="761"/>
        <item x="1043"/>
        <item x="714"/>
        <item x="556"/>
        <item x="868"/>
        <item x="658"/>
        <item x="543"/>
        <item x="633"/>
        <item x="600"/>
        <item x="213"/>
        <item x="56"/>
        <item x="151"/>
        <item x="292"/>
        <item x="309"/>
        <item x="277"/>
        <item x="842"/>
        <item x="539"/>
        <item x="560"/>
        <item x="745"/>
        <item x="1435"/>
        <item x="1730"/>
        <item x="1583"/>
        <item x="656"/>
        <item x="617"/>
        <item x="387"/>
        <item x="386"/>
        <item x="910"/>
        <item x="659"/>
        <item x="548"/>
        <item x="920"/>
        <item x="609"/>
        <item x="149"/>
        <item x="122"/>
        <item x="81"/>
        <item x="224"/>
        <item x="247"/>
        <item x="107"/>
        <item x="87"/>
        <item x="321"/>
        <item x="267"/>
        <item x="242"/>
        <item x="88"/>
        <item x="1142"/>
        <item x="127"/>
        <item x="156"/>
        <item x="161"/>
        <item x="186"/>
        <item x="258"/>
        <item x="253"/>
        <item x="85"/>
        <item x="105"/>
        <item x="106"/>
        <item x="80"/>
        <item x="82"/>
        <item x="79"/>
        <item x="84"/>
        <item x="196"/>
        <item x="102"/>
        <item x="388"/>
        <item x="125"/>
        <item x="94"/>
        <item x="246"/>
        <item x="306"/>
        <item x="220"/>
        <item x="343"/>
        <item x="354"/>
        <item x="77"/>
        <item x="144"/>
        <item x="210"/>
        <item x="145"/>
        <item x="227"/>
        <item x="385"/>
        <item x="272"/>
        <item x="55"/>
        <item x="45"/>
        <item x="223"/>
        <item x="398"/>
        <item x="218"/>
        <item x="70"/>
        <item x="129"/>
        <item x="336"/>
        <item x="337"/>
        <item x="338"/>
        <item x="339"/>
        <item x="340"/>
        <item x="117"/>
        <item x="252"/>
        <item x="214"/>
        <item x="256"/>
        <item x="0"/>
        <item x="268"/>
        <item x="50"/>
        <item x="266"/>
        <item x="376"/>
        <item x="43"/>
        <item x="203"/>
        <item x="116"/>
        <item x="192"/>
        <item x="211"/>
        <item x="212"/>
        <item x="162"/>
        <item x="100"/>
        <item x="166"/>
        <item x="287"/>
        <item x="325"/>
        <item x="317"/>
        <item x="347"/>
        <item x="179"/>
        <item x="90"/>
        <item x="97"/>
        <item x="410"/>
        <item x="2"/>
        <item x="29"/>
        <item x="365"/>
        <item x="284"/>
        <item x="51"/>
        <item x="324"/>
        <item x="331"/>
        <item x="240"/>
        <item x="158"/>
        <item x="34"/>
        <item x="397"/>
        <item x="297"/>
        <item x="357"/>
        <item x="1"/>
        <item x="421"/>
        <item x="1501"/>
        <item x="2262"/>
        <item x="2656"/>
        <item x="982"/>
        <item x="1709"/>
        <item x="1381"/>
        <item x="2823"/>
        <item x="2607"/>
        <item x="1361"/>
        <item x="2075"/>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2125"/>
        <item x="3131"/>
        <item x="2260"/>
        <item x="1350"/>
        <item x="3675"/>
        <item x="3629"/>
        <item x="4449"/>
        <item x="547"/>
        <item x="3555"/>
        <item x="422"/>
        <item x="423"/>
        <item x="424"/>
        <item x="1363"/>
        <item x="425"/>
        <item x="4366"/>
        <item x="4318"/>
        <item x="3605"/>
        <item x="3631"/>
        <item x="1310"/>
        <item x="1313"/>
        <item x="1314"/>
        <item x="1315"/>
        <item x="1316"/>
        <item x="1326"/>
        <item x="2082"/>
        <item x="2098"/>
        <item x="3553"/>
        <item x="3721"/>
        <item x="4368"/>
        <item x="5012"/>
        <item x="5013"/>
        <item x="5011"/>
        <item x="5020"/>
        <item x="5961"/>
        <item x="4359"/>
        <item x="5732"/>
        <item x="5737"/>
        <item x="5739"/>
        <item x="5740"/>
        <item x="6000"/>
        <item x="6084"/>
        <item x="6238"/>
        <item x="6028"/>
        <item x="5775"/>
        <item x="4549"/>
        <item x="5788"/>
        <item x="6643"/>
        <item x="4808"/>
        <item x="6585"/>
        <item x="5733"/>
        <item x="6735"/>
        <item x="6743"/>
        <item x="7101"/>
        <item x="6674"/>
        <item x="7289"/>
        <item x="7116"/>
        <item x="7234"/>
        <item x="7266"/>
        <item x="7484"/>
        <item x="7485"/>
        <item x="7486"/>
        <item x="7085"/>
        <item x="7193"/>
        <item x="7201"/>
        <item x="7224"/>
        <item x="7227"/>
        <item x="7242"/>
        <item x="7274"/>
        <item x="7329"/>
        <item x="7422"/>
        <item x="7425"/>
        <item x="7450"/>
        <item x="7552"/>
        <item x="7557"/>
        <item x="7573"/>
        <item x="7724"/>
        <item x="531"/>
        <item x="647"/>
        <item x="708"/>
        <item x="820"/>
        <item x="829"/>
        <item x="859"/>
        <item x="967"/>
        <item x="1031"/>
        <item x="1140"/>
        <item x="1188"/>
        <item x="1218"/>
        <item x="1231"/>
        <item x="1292"/>
        <item x="1306"/>
        <item x="1308"/>
        <item x="1856"/>
        <item x="2069"/>
        <item x="2153"/>
        <item x="2642"/>
        <item x="3523"/>
        <item x="3612"/>
        <item x="3670"/>
        <item x="3687"/>
        <item x="3731"/>
        <item x="3800"/>
        <item x="3885"/>
        <item x="4031"/>
        <item x="4061"/>
        <item x="4126"/>
        <item x="4254"/>
        <item x="4885"/>
        <item x="5985"/>
        <item x="6203"/>
        <item x="6415"/>
        <item x="6429"/>
        <item x="6538"/>
        <item x="6556"/>
        <item x="6759"/>
        <item x="6961"/>
        <item x="6988"/>
        <item x="7056"/>
        <item x="7059"/>
        <item x="7066"/>
        <item x="429"/>
        <item x="7098"/>
        <item x="7924"/>
        <item x="7348"/>
        <item x="7349"/>
        <item x="7355"/>
        <item x="7385"/>
        <item x="7632"/>
        <item x="6510"/>
        <item x="6517"/>
        <item x="6971"/>
        <item x="7041"/>
        <item x="7112"/>
        <item x="7081"/>
        <item x="7119"/>
        <item x="7167"/>
        <item x="7178"/>
        <item x="7208"/>
        <item x="7218"/>
        <item x="7219"/>
        <item x="7272"/>
        <item x="7294"/>
        <item x="7331"/>
        <item x="7346"/>
        <item x="7372"/>
        <item x="7384"/>
        <item x="7393"/>
        <item x="7399"/>
        <item x="7400"/>
        <item x="7414"/>
        <item x="7415"/>
        <item x="7426"/>
        <item x="7456"/>
        <item x="7457"/>
        <item x="7504"/>
        <item x="7515"/>
        <item x="7520"/>
        <item x="7532"/>
        <item x="7540"/>
        <item x="7546"/>
        <item x="7563"/>
        <item x="7564"/>
        <item x="7581"/>
        <item x="7598"/>
        <item x="7602"/>
        <item x="7621"/>
        <item x="7625"/>
        <item x="7626"/>
        <item x="7644"/>
        <item x="7652"/>
        <item x="7654"/>
        <item x="7657"/>
        <item x="7668"/>
        <item x="7669"/>
        <item x="7674"/>
        <item x="7675"/>
        <item x="7718"/>
        <item x="7719"/>
        <item x="7720"/>
        <item x="7726"/>
        <item x="7736"/>
        <item x="7737"/>
        <item x="7186"/>
        <item x="7410"/>
        <item x="7412"/>
        <item x="7562"/>
        <item x="7570"/>
        <item x="7702"/>
        <item x="6438"/>
        <item x="6464"/>
        <item x="7402"/>
        <item x="6465"/>
        <item x="6511"/>
        <item x="6533"/>
        <item x="7220"/>
        <item x="6583"/>
        <item x="6584"/>
        <item x="6994"/>
        <item x="7076"/>
        <item x="6477"/>
        <item x="7139"/>
        <item x="7140"/>
        <item x="6479"/>
        <item x="7158"/>
        <item x="6490"/>
        <item x="7187"/>
        <item x="7168"/>
        <item x="7170"/>
        <item x="7181"/>
        <item x="7183"/>
        <item x="6515"/>
        <item x="7189"/>
        <item x="7190"/>
        <item x="7198"/>
        <item x="7104"/>
        <item x="7204"/>
        <item x="7207"/>
        <item x="6558"/>
        <item x="7232"/>
        <item x="7248"/>
        <item x="7253"/>
        <item x="7256"/>
        <item x="7264"/>
        <item x="7268"/>
        <item x="7276"/>
        <item x="7279"/>
        <item x="7281"/>
        <item x="7283"/>
        <item x="7288"/>
        <item x="7293"/>
        <item x="7297"/>
        <item x="7307"/>
        <item x="7309"/>
        <item x="7310"/>
        <item x="7320"/>
        <item x="7338"/>
        <item x="7344"/>
        <item x="7354"/>
        <item x="7356"/>
        <item x="7362"/>
        <item x="7365"/>
        <item x="7366"/>
        <item x="7371"/>
        <item x="6744"/>
        <item x="7394"/>
        <item x="7396"/>
        <item x="7413"/>
        <item x="7438"/>
        <item x="7441"/>
        <item x="7443"/>
        <item x="7448"/>
        <item x="7455"/>
        <item x="7458"/>
        <item x="7469"/>
        <item x="7488"/>
        <item x="7495"/>
        <item x="7506"/>
        <item x="7510"/>
        <item x="7535"/>
        <item x="7538"/>
        <item x="7553"/>
        <item x="7574"/>
        <item x="7584"/>
        <item x="7586"/>
        <item x="7587"/>
        <item x="4919"/>
        <item x="7601"/>
        <item x="7604"/>
        <item x="7611"/>
        <item x="7612"/>
        <item x="7508"/>
        <item x="7622"/>
        <item x="7629"/>
        <item x="7651"/>
        <item x="7655"/>
        <item x="7678"/>
        <item x="7687"/>
        <item x="7703"/>
        <item x="7334"/>
        <item x="7714"/>
        <item x="7723"/>
        <item x="7725"/>
        <item x="6420"/>
        <item x="6421"/>
        <item x="6423"/>
        <item x="6424"/>
        <item x="6425"/>
        <item x="5748"/>
        <item x="6428"/>
        <item x="6430"/>
        <item x="3668"/>
        <item x="6431"/>
        <item x="6432"/>
        <item x="6433"/>
        <item x="6435"/>
        <item x="6436"/>
        <item x="6437"/>
        <item x="6439"/>
        <item x="6440"/>
        <item x="6441"/>
        <item x="6442"/>
        <item x="6443"/>
        <item x="559"/>
        <item x="6444"/>
        <item x="6445"/>
        <item x="6446"/>
        <item x="567"/>
        <item x="6447"/>
        <item x="6448"/>
        <item x="6449"/>
        <item x="6450"/>
        <item x="4360"/>
        <item x="6451"/>
        <item x="6452"/>
        <item x="6453"/>
        <item x="4370"/>
        <item x="6455"/>
        <item x="6456"/>
        <item x="6457"/>
        <item x="6458"/>
        <item x="6460"/>
        <item x="6461"/>
        <item x="6462"/>
        <item x="5062"/>
        <item x="6463"/>
        <item x="6467"/>
        <item x="6468"/>
        <item x="6469"/>
        <item x="6470"/>
        <item x="6471"/>
        <item x="6472"/>
        <item x="6473"/>
        <item x="6474"/>
        <item x="5080"/>
        <item x="3589"/>
        <item x="6475"/>
        <item x="6476"/>
        <item x="3625"/>
        <item x="6478"/>
        <item x="6480"/>
        <item x="623"/>
        <item x="5812"/>
        <item x="6482"/>
        <item x="7151"/>
        <item x="6483"/>
        <item x="6484"/>
        <item x="6485"/>
        <item x="6486"/>
        <item x="632"/>
        <item x="6487"/>
        <item x="6488"/>
        <item x="6489"/>
        <item x="6491"/>
        <item x="6492"/>
        <item x="6493"/>
        <item x="6494"/>
        <item x="6495"/>
        <item x="6496"/>
        <item x="6497"/>
        <item x="6498"/>
        <item x="6499"/>
        <item x="6501"/>
        <item x="6502"/>
        <item x="6503"/>
        <item x="6504"/>
        <item x="6505"/>
        <item x="6506"/>
        <item x="6508"/>
        <item x="6509"/>
        <item x="6512"/>
        <item x="6513"/>
        <item x="6514"/>
        <item x="6516"/>
        <item x="6518"/>
        <item x="6519"/>
        <item x="6520"/>
        <item x="6521"/>
        <item x="6522"/>
        <item x="6524"/>
        <item x="6525"/>
        <item x="6526"/>
        <item x="6527"/>
        <item x="6528"/>
        <item x="6529"/>
        <item x="6530"/>
        <item x="6531"/>
        <item x="6532"/>
        <item x="6534"/>
        <item x="6535"/>
        <item x="6536"/>
        <item x="6537"/>
        <item x="6539"/>
        <item x="6540"/>
        <item x="6541"/>
        <item x="6542"/>
        <item x="6543"/>
        <item x="6544"/>
        <item x="6545"/>
        <item x="6548"/>
        <item x="5153"/>
        <item x="6549"/>
        <item x="6550"/>
        <item x="6551"/>
        <item x="6552"/>
        <item x="6553"/>
        <item x="6554"/>
        <item x="694"/>
        <item x="6557"/>
        <item x="5161"/>
        <item x="6562"/>
        <item x="6563"/>
        <item x="6564"/>
        <item x="6565"/>
        <item x="6566"/>
        <item x="6568"/>
        <item x="6569"/>
        <item x="6570"/>
        <item x="6571"/>
        <item x="6572"/>
        <item x="6573"/>
        <item x="6574"/>
        <item x="6575"/>
        <item x="6078"/>
        <item x="6576"/>
        <item x="6577"/>
        <item x="6578"/>
        <item x="6579"/>
        <item x="6580"/>
        <item x="6581"/>
        <item x="6587"/>
        <item x="6588"/>
        <item x="6589"/>
        <item x="6590"/>
        <item x="6592"/>
        <item x="6593"/>
        <item x="6594"/>
        <item x="6596"/>
        <item x="6597"/>
        <item x="6598"/>
        <item x="6599"/>
        <item x="6600"/>
        <item x="7260"/>
        <item x="6601"/>
        <item x="6603"/>
        <item x="742"/>
        <item x="6604"/>
        <item x="6605"/>
        <item x="6606"/>
        <item x="6607"/>
        <item x="6608"/>
        <item x="6610"/>
        <item x="6611"/>
        <item x="6612"/>
        <item x="6613"/>
        <item x="6614"/>
        <item x="6616"/>
        <item x="4522"/>
        <item x="5873"/>
        <item x="759"/>
        <item x="6618"/>
        <item x="6619"/>
        <item x="5937"/>
        <item x="6620"/>
        <item x="6621"/>
        <item x="6622"/>
        <item x="6623"/>
        <item x="6624"/>
        <item x="6625"/>
        <item x="6626"/>
        <item x="6627"/>
        <item x="6628"/>
        <item x="5908"/>
        <item x="6630"/>
        <item x="4538"/>
        <item x="6631"/>
        <item x="6632"/>
        <item x="6633"/>
        <item x="6634"/>
        <item x="6635"/>
        <item x="6636"/>
        <item x="6637"/>
        <item x="6638"/>
        <item x="6639"/>
        <item x="6640"/>
        <item x="6641"/>
        <item x="6642"/>
        <item x="6644"/>
        <item x="5965"/>
        <item x="6645"/>
        <item x="6646"/>
        <item x="5971"/>
        <item x="6647"/>
        <item x="6648"/>
        <item x="6649"/>
        <item x="792"/>
        <item x="6650"/>
        <item x="6651"/>
        <item x="6652"/>
        <item x="6653"/>
        <item x="6654"/>
        <item x="6655"/>
        <item x="804"/>
        <item x="6656"/>
        <item x="5810"/>
        <item x="6657"/>
        <item x="6658"/>
        <item x="6660"/>
        <item x="6661"/>
        <item x="2248"/>
        <item x="4505"/>
        <item x="6662"/>
        <item x="6664"/>
        <item x="6665"/>
        <item x="6666"/>
        <item x="6667"/>
        <item x="6668"/>
        <item x="6669"/>
        <item x="6670"/>
        <item x="866"/>
        <item x="6671"/>
        <item x="6672"/>
        <item x="6005"/>
        <item x="828"/>
        <item x="6673"/>
        <item x="819"/>
        <item x="6675"/>
        <item x="6676"/>
        <item x="6677"/>
        <item x="6678"/>
        <item x="6679"/>
        <item x="6681"/>
        <item x="6682"/>
        <item x="6683"/>
        <item x="6684"/>
        <item x="6685"/>
        <item x="6686"/>
        <item x="6687"/>
        <item x="3103"/>
        <item x="6688"/>
        <item x="6689"/>
        <item x="3920"/>
        <item x="6690"/>
        <item x="6691"/>
        <item x="6692"/>
        <item x="6693"/>
        <item x="6694"/>
        <item x="843"/>
        <item x="6695"/>
        <item x="6696"/>
        <item x="6697"/>
        <item x="6698"/>
        <item x="6699"/>
        <item x="6700"/>
        <item x="6701"/>
        <item x="6702"/>
        <item x="6703"/>
        <item x="6704"/>
        <item x="6705"/>
        <item x="6706"/>
        <item x="6707"/>
        <item x="6708"/>
        <item x="3825"/>
        <item x="6709"/>
        <item x="6710"/>
        <item x="6711"/>
        <item x="6712"/>
        <item x="6713"/>
        <item x="6714"/>
        <item x="6715"/>
        <item x="6716"/>
        <item x="6717"/>
        <item x="6718"/>
        <item x="6719"/>
        <item x="6720"/>
        <item x="6721"/>
        <item x="6722"/>
        <item x="6723"/>
        <item x="6036"/>
        <item x="6725"/>
        <item x="6726"/>
        <item x="6727"/>
        <item x="6728"/>
        <item x="6729"/>
        <item x="4632"/>
        <item x="6730"/>
        <item x="879"/>
        <item x="6731"/>
        <item x="6732"/>
        <item x="6733"/>
        <item x="6734"/>
        <item x="6736"/>
        <item x="6737"/>
        <item x="6738"/>
        <item x="6739"/>
        <item x="6740"/>
        <item x="6741"/>
        <item x="6742"/>
        <item x="5232"/>
        <item x="6745"/>
        <item x="6746"/>
        <item x="6747"/>
        <item x="6748"/>
        <item x="6749"/>
        <item x="6750"/>
        <item x="6751"/>
        <item x="6313"/>
        <item x="6752"/>
        <item x="6753"/>
        <item x="6754"/>
        <item x="6755"/>
        <item x="6756"/>
        <item x="4663"/>
        <item x="6757"/>
        <item x="2436"/>
        <item x="6758"/>
        <item x="1680"/>
        <item x="6760"/>
        <item x="6761"/>
        <item x="6762"/>
        <item x="6763"/>
        <item x="6764"/>
        <item x="6765"/>
        <item x="6766"/>
        <item x="6767"/>
        <item x="6768"/>
        <item x="6769"/>
        <item x="7417"/>
        <item x="5352"/>
        <item x="6770"/>
        <item x="5450"/>
        <item x="6771"/>
        <item x="6772"/>
        <item x="6773"/>
        <item x="6774"/>
        <item x="6775"/>
        <item x="6776"/>
        <item x="981"/>
        <item x="6777"/>
        <item x="6778"/>
        <item x="6779"/>
        <item x="1841"/>
        <item x="6780"/>
        <item x="6781"/>
        <item x="6782"/>
        <item x="6783"/>
        <item x="953"/>
        <item x="6109"/>
        <item x="6786"/>
        <item x="6788"/>
        <item x="6789"/>
        <item x="6790"/>
        <item x="6791"/>
        <item x="6793"/>
        <item x="6794"/>
        <item x="6796"/>
        <item x="6352"/>
        <item x="6797"/>
        <item x="6798"/>
        <item x="4072"/>
        <item x="6799"/>
        <item x="6800"/>
        <item x="6801"/>
        <item x="6802"/>
        <item x="6803"/>
        <item x="6804"/>
        <item x="6805"/>
        <item x="6806"/>
        <item x="6807"/>
        <item x="6808"/>
        <item x="6809"/>
        <item x="6810"/>
        <item x="6811"/>
        <item x="6812"/>
        <item x="6813"/>
        <item x="6814"/>
        <item x="6815"/>
        <item x="6816"/>
        <item x="794"/>
        <item x="6817"/>
        <item x="6818"/>
        <item x="6819"/>
        <item x="6820"/>
        <item x="6821"/>
        <item x="6822"/>
        <item x="6106"/>
        <item x="6823"/>
        <item x="6824"/>
        <item x="6825"/>
        <item x="6826"/>
        <item x="6827"/>
        <item x="6828"/>
        <item x="6829"/>
        <item x="6830"/>
        <item x="6831"/>
        <item x="4011"/>
        <item x="6832"/>
        <item x="6833"/>
        <item x="6834"/>
        <item x="6835"/>
        <item x="6836"/>
        <item x="6837"/>
        <item x="5441"/>
        <item x="6839"/>
        <item x="6840"/>
        <item x="1887"/>
        <item x="6841"/>
        <item x="6842"/>
        <item x="6843"/>
        <item x="6844"/>
        <item x="1045"/>
        <item x="6845"/>
        <item x="6846"/>
        <item x="6847"/>
        <item x="4157"/>
        <item x="6848"/>
        <item x="6849"/>
        <item x="6850"/>
        <item x="6851"/>
        <item x="6852"/>
        <item x="6853"/>
        <item x="6854"/>
        <item x="3297"/>
        <item x="6855"/>
        <item x="6856"/>
        <item x="6857"/>
        <item x="6858"/>
        <item x="6859"/>
        <item x="1067"/>
        <item x="6860"/>
        <item x="6861"/>
        <item x="6865"/>
        <item x="6866"/>
        <item x="6867"/>
        <item x="6868"/>
        <item x="6869"/>
        <item x="6870"/>
        <item x="6871"/>
        <item x="6872"/>
        <item x="6873"/>
        <item x="6874"/>
        <item x="6875"/>
        <item x="6876"/>
        <item x="6877"/>
        <item x="6878"/>
        <item x="6879"/>
        <item x="6881"/>
        <item x="6883"/>
        <item x="6884"/>
        <item x="6885"/>
        <item x="6886"/>
        <item x="6887"/>
        <item x="6889"/>
        <item x="6892"/>
        <item x="6893"/>
        <item x="6894"/>
        <item x="6895"/>
        <item x="6896"/>
        <item x="6897"/>
        <item x="6898"/>
        <item x="6899"/>
        <item x="6214"/>
        <item x="6900"/>
        <item x="6901"/>
        <item x="1004"/>
        <item x="6902"/>
        <item x="6903"/>
        <item x="6904"/>
        <item x="6905"/>
        <item x="6906"/>
        <item x="3769"/>
        <item x="6907"/>
        <item x="4111"/>
        <item x="6908"/>
        <item x="6909"/>
        <item x="6910"/>
        <item x="6911"/>
        <item x="6249"/>
        <item x="6912"/>
        <item x="6913"/>
        <item x="6914"/>
        <item x="6915"/>
        <item x="6916"/>
        <item x="4935"/>
        <item x="6393"/>
        <item x="6917"/>
        <item x="6918"/>
        <item x="6919"/>
        <item x="6920"/>
        <item x="2654"/>
        <item x="1892"/>
        <item x="6922"/>
        <item x="6923"/>
        <item x="6924"/>
        <item x="6925"/>
        <item x="6926"/>
        <item x="6927"/>
        <item x="6928"/>
        <item x="4817"/>
        <item x="6929"/>
        <item x="1888"/>
        <item x="6930"/>
        <item x="6931"/>
        <item x="6932"/>
        <item x="6933"/>
        <item x="6934"/>
        <item x="6935"/>
        <item x="6936"/>
        <item x="6937"/>
        <item x="6940"/>
        <item x="6941"/>
        <item x="6944"/>
        <item x="6945"/>
        <item x="6948"/>
        <item x="6949"/>
        <item x="6950"/>
        <item x="6951"/>
        <item x="6952"/>
        <item x="4198"/>
        <item x="6954"/>
        <item x="6955"/>
        <item x="6956"/>
        <item x="4063"/>
        <item x="6957"/>
        <item x="6960"/>
        <item x="6316"/>
        <item x="1217"/>
        <item x="1219"/>
        <item x="6962"/>
        <item x="4853"/>
        <item x="4201"/>
        <item x="6963"/>
        <item x="6964"/>
        <item x="6965"/>
        <item x="6966"/>
        <item x="6967"/>
        <item x="6968"/>
        <item x="6969"/>
        <item x="6970"/>
        <item x="6972"/>
        <item x="6973"/>
        <item x="6975"/>
        <item x="6976"/>
        <item x="6979"/>
        <item x="6982"/>
        <item x="6984"/>
        <item x="6985"/>
        <item x="6986"/>
        <item x="6987"/>
        <item x="6989"/>
        <item x="6990"/>
        <item x="6992"/>
        <item x="6993"/>
        <item x="6995"/>
        <item x="6997"/>
        <item x="6998"/>
        <item x="6999"/>
        <item x="7000"/>
        <item x="7001"/>
        <item x="7002"/>
        <item x="7003"/>
        <item x="7004"/>
        <item x="7005"/>
        <item x="7006"/>
        <item x="7007"/>
        <item x="7008"/>
        <item x="7009"/>
        <item x="7010"/>
        <item x="7011"/>
        <item x="7012"/>
        <item x="7014"/>
        <item x="7015"/>
        <item x="7016"/>
        <item x="7017"/>
        <item x="2811"/>
        <item x="7018"/>
        <item x="6242"/>
        <item x="7019"/>
        <item x="1272"/>
        <item x="7020"/>
        <item x="7021"/>
        <item x="3513"/>
        <item x="1274"/>
        <item x="7022"/>
        <item x="4765"/>
        <item x="6367"/>
        <item x="7023"/>
        <item x="7024"/>
        <item x="4260"/>
        <item x="7025"/>
        <item x="4202"/>
        <item x="7026"/>
        <item x="7027"/>
        <item x="7028"/>
        <item x="5442"/>
        <item x="7029"/>
        <item x="7030"/>
        <item x="7031"/>
        <item x="7032"/>
        <item x="7033"/>
        <item x="7034"/>
        <item x="7035"/>
        <item x="7036"/>
        <item x="7037"/>
        <item x="2798"/>
        <item x="7038"/>
        <item x="4972"/>
        <item x="7039"/>
        <item x="4990"/>
        <item x="2056"/>
        <item x="7040"/>
        <item x="7042"/>
        <item x="7043"/>
        <item x="7044"/>
        <item x="7045"/>
        <item x="7046"/>
        <item x="7047"/>
        <item x="7048"/>
        <item x="7049"/>
        <item x="7050"/>
        <item x="7051"/>
        <item x="7052"/>
        <item x="7053"/>
        <item x="7054"/>
        <item x="2815"/>
        <item x="1305"/>
        <item x="7055"/>
        <item x="7057"/>
        <item x="7058"/>
        <item x="7060"/>
        <item x="7061"/>
        <item x="7062"/>
        <item x="7063"/>
        <item x="7064"/>
        <item x="7065"/>
        <item x="7067"/>
        <item x="7068"/>
        <item x="7069"/>
        <item x="7071"/>
        <item x="7072"/>
        <item x="7073"/>
        <item x="7074"/>
        <item x="528"/>
        <item x="529"/>
        <item x="530"/>
        <item x="532"/>
        <item x="533"/>
        <item x="534"/>
        <item x="535"/>
        <item x="536"/>
        <item x="537"/>
        <item x="538"/>
        <item x="540"/>
        <item x="541"/>
        <item x="542"/>
        <item x="544"/>
        <item x="545"/>
        <item x="546"/>
        <item x="549"/>
        <item x="550"/>
        <item x="551"/>
        <item x="553"/>
        <item x="554"/>
        <item x="555"/>
        <item x="557"/>
        <item x="558"/>
        <item x="561"/>
        <item x="562"/>
        <item x="563"/>
        <item x="565"/>
        <item x="566"/>
        <item x="568"/>
        <item x="569"/>
        <item x="570"/>
        <item x="571"/>
        <item x="572"/>
        <item x="573"/>
        <item x="574"/>
        <item x="575"/>
        <item x="576"/>
        <item x="577"/>
        <item x="578"/>
        <item x="579"/>
        <item x="580"/>
        <item x="581"/>
        <item x="582"/>
        <item x="585"/>
        <item x="586"/>
        <item x="587"/>
        <item x="588"/>
        <item x="589"/>
        <item x="590"/>
        <item x="591"/>
        <item x="592"/>
        <item x="593"/>
        <item x="594"/>
        <item x="595"/>
        <item x="596"/>
        <item x="597"/>
        <item x="598"/>
        <item x="599"/>
        <item x="601"/>
        <item x="602"/>
        <item x="603"/>
        <item x="604"/>
        <item x="605"/>
        <item x="606"/>
        <item x="607"/>
        <item x="610"/>
        <item x="611"/>
        <item x="612"/>
        <item x="613"/>
        <item x="615"/>
        <item x="616"/>
        <item x="618"/>
        <item x="619"/>
        <item x="620"/>
        <item x="621"/>
        <item x="622"/>
        <item x="624"/>
        <item x="625"/>
        <item x="627"/>
        <item x="628"/>
        <item x="629"/>
        <item x="630"/>
        <item x="631"/>
        <item x="634"/>
        <item x="635"/>
        <item x="636"/>
        <item x="637"/>
        <item x="638"/>
        <item x="639"/>
        <item x="641"/>
        <item x="642"/>
        <item x="643"/>
        <item x="644"/>
        <item x="645"/>
        <item x="648"/>
        <item x="649"/>
        <item x="650"/>
        <item x="652"/>
        <item x="653"/>
        <item x="654"/>
        <item x="655"/>
        <item x="657"/>
        <item x="660"/>
        <item x="661"/>
        <item x="662"/>
        <item x="663"/>
        <item x="664"/>
        <item x="665"/>
        <item x="666"/>
        <item x="667"/>
        <item x="668"/>
        <item x="670"/>
        <item x="671"/>
        <item x="672"/>
        <item x="673"/>
        <item x="674"/>
        <item x="675"/>
        <item x="676"/>
        <item x="678"/>
        <item x="679"/>
        <item x="680"/>
        <item x="682"/>
        <item x="683"/>
        <item x="684"/>
        <item x="685"/>
        <item x="686"/>
        <item x="687"/>
        <item x="688"/>
        <item x="689"/>
        <item x="690"/>
        <item x="691"/>
        <item x="692"/>
        <item x="693"/>
        <item x="696"/>
        <item x="697"/>
        <item x="698"/>
        <item x="699"/>
        <item x="700"/>
        <item x="702"/>
        <item x="703"/>
        <item x="704"/>
        <item x="705"/>
        <item x="706"/>
        <item x="709"/>
        <item x="710"/>
        <item x="711"/>
        <item x="712"/>
        <item x="713"/>
        <item x="715"/>
        <item x="716"/>
        <item x="718"/>
        <item x="719"/>
        <item x="720"/>
        <item x="721"/>
        <item x="724"/>
        <item x="726"/>
        <item x="727"/>
        <item x="728"/>
        <item x="729"/>
        <item x="731"/>
        <item x="732"/>
        <item x="733"/>
        <item x="735"/>
        <item x="736"/>
        <item x="737"/>
        <item x="738"/>
        <item x="739"/>
        <item x="740"/>
        <item x="743"/>
        <item x="746"/>
        <item x="747"/>
        <item x="748"/>
        <item x="749"/>
        <item x="750"/>
        <item x="751"/>
        <item x="753"/>
        <item x="754"/>
        <item x="756"/>
        <item x="757"/>
        <item x="760"/>
        <item x="762"/>
        <item x="763"/>
        <item x="764"/>
        <item x="765"/>
        <item x="766"/>
        <item x="767"/>
        <item x="768"/>
        <item x="770"/>
        <item x="771"/>
        <item x="772"/>
        <item x="773"/>
        <item x="774"/>
        <item x="775"/>
        <item x="777"/>
        <item x="778"/>
        <item x="779"/>
        <item x="780"/>
        <item x="781"/>
        <item x="783"/>
        <item x="784"/>
        <item x="785"/>
        <item x="786"/>
        <item x="787"/>
        <item x="788"/>
        <item x="789"/>
        <item x="790"/>
        <item x="791"/>
        <item x="793"/>
        <item x="795"/>
        <item x="796"/>
        <item x="797"/>
        <item x="799"/>
        <item x="801"/>
        <item x="802"/>
        <item x="803"/>
        <item x="805"/>
        <item x="807"/>
        <item x="808"/>
        <item x="809"/>
        <item x="810"/>
        <item x="811"/>
        <item x="812"/>
        <item x="813"/>
        <item x="814"/>
        <item x="815"/>
        <item x="816"/>
        <item x="817"/>
        <item x="818"/>
        <item x="821"/>
        <item x="822"/>
        <item x="823"/>
        <item x="824"/>
        <item x="825"/>
        <item x="827"/>
        <item x="830"/>
        <item x="831"/>
        <item x="833"/>
        <item x="834"/>
        <item x="835"/>
        <item x="836"/>
        <item x="838"/>
        <item x="839"/>
        <item x="840"/>
        <item x="841"/>
        <item x="844"/>
        <item x="845"/>
        <item x="846"/>
        <item x="847"/>
        <item x="849"/>
        <item x="850"/>
        <item x="851"/>
        <item x="852"/>
        <item x="853"/>
        <item x="854"/>
        <item x="856"/>
        <item x="857"/>
        <item x="858"/>
        <item x="860"/>
        <item x="862"/>
        <item x="863"/>
        <item x="864"/>
        <item x="867"/>
        <item x="869"/>
        <item x="870"/>
        <item x="871"/>
        <item x="872"/>
        <item x="873"/>
        <item x="874"/>
        <item x="875"/>
        <item x="877"/>
        <item x="878"/>
        <item x="881"/>
        <item x="882"/>
        <item x="883"/>
        <item x="884"/>
        <item x="885"/>
        <item x="886"/>
        <item x="887"/>
        <item x="891"/>
        <item x="892"/>
        <item x="893"/>
        <item x="895"/>
        <item x="896"/>
        <item x="900"/>
        <item x="901"/>
        <item x="902"/>
        <item x="903"/>
        <item x="904"/>
        <item x="905"/>
        <item x="906"/>
        <item x="907"/>
        <item x="908"/>
        <item x="909"/>
        <item x="912"/>
        <item x="913"/>
        <item x="914"/>
        <item x="915"/>
        <item x="917"/>
        <item x="918"/>
        <item x="919"/>
        <item x="922"/>
        <item x="925"/>
        <item x="927"/>
        <item x="928"/>
        <item x="931"/>
        <item x="932"/>
        <item x="933"/>
        <item x="936"/>
        <item x="938"/>
        <item x="939"/>
        <item x="940"/>
        <item x="941"/>
        <item x="942"/>
        <item x="943"/>
        <item x="945"/>
        <item x="946"/>
        <item x="947"/>
        <item x="948"/>
        <item x="949"/>
        <item x="950"/>
        <item x="951"/>
        <item x="954"/>
        <item x="955"/>
        <item x="956"/>
        <item x="957"/>
        <item x="958"/>
        <item x="959"/>
        <item x="960"/>
        <item x="961"/>
        <item x="962"/>
        <item x="963"/>
        <item x="964"/>
        <item x="965"/>
        <item x="966"/>
        <item x="968"/>
        <item x="969"/>
        <item x="971"/>
        <item x="972"/>
        <item x="973"/>
        <item x="974"/>
        <item x="975"/>
        <item x="976"/>
        <item x="977"/>
        <item x="978"/>
        <item x="979"/>
        <item x="983"/>
        <item x="985"/>
        <item x="986"/>
        <item x="987"/>
        <item x="988"/>
        <item x="989"/>
        <item x="991"/>
        <item x="993"/>
        <item x="994"/>
        <item x="995"/>
        <item x="998"/>
        <item x="999"/>
        <item x="1000"/>
        <item x="1001"/>
        <item x="1002"/>
        <item x="1003"/>
        <item x="1005"/>
        <item x="1006"/>
        <item x="1007"/>
        <item x="1008"/>
        <item x="1010"/>
        <item x="1011"/>
        <item x="1012"/>
        <item x="1013"/>
        <item x="1014"/>
        <item x="1015"/>
        <item x="1016"/>
        <item x="1017"/>
        <item x="1018"/>
        <item x="1019"/>
        <item x="1020"/>
        <item x="1021"/>
        <item x="1022"/>
        <item x="1023"/>
        <item x="1024"/>
        <item x="1025"/>
        <item x="1026"/>
        <item x="1027"/>
        <item x="1028"/>
        <item x="1030"/>
        <item x="1032"/>
        <item x="1034"/>
        <item x="1035"/>
        <item x="1036"/>
        <item x="1037"/>
        <item x="1041"/>
        <item x="1042"/>
        <item x="1044"/>
        <item x="1046"/>
        <item x="1048"/>
        <item x="1049"/>
        <item x="1050"/>
        <item x="1051"/>
        <item x="1052"/>
        <item x="1053"/>
        <item x="1054"/>
        <item x="1056"/>
        <item x="1057"/>
        <item x="1058"/>
        <item x="1059"/>
        <item x="1060"/>
        <item x="1061"/>
        <item x="1062"/>
        <item x="1063"/>
        <item x="1064"/>
        <item x="1065"/>
        <item x="1066"/>
        <item x="1068"/>
        <item x="1069"/>
        <item x="1070"/>
        <item x="1071"/>
        <item x="1072"/>
        <item x="1073"/>
        <item x="1076"/>
        <item x="1077"/>
        <item x="1079"/>
        <item x="1080"/>
        <item x="1081"/>
        <item x="1082"/>
        <item x="1083"/>
        <item x="1084"/>
        <item x="1085"/>
        <item x="1087"/>
        <item x="1090"/>
        <item x="1091"/>
        <item x="1092"/>
        <item x="1093"/>
        <item x="1094"/>
        <item x="1095"/>
        <item x="1096"/>
        <item x="1097"/>
        <item x="1098"/>
        <item x="1099"/>
        <item x="1100"/>
        <item x="1101"/>
        <item x="1102"/>
        <item x="1103"/>
        <item x="1104"/>
        <item x="1106"/>
        <item x="1107"/>
        <item x="1108"/>
        <item x="1109"/>
        <item x="1110"/>
        <item x="1111"/>
        <item x="1112"/>
        <item x="1114"/>
        <item x="1115"/>
        <item x="1117"/>
        <item x="1119"/>
        <item x="1120"/>
        <item x="1121"/>
        <item x="1122"/>
        <item x="1123"/>
        <item x="1124"/>
        <item x="1125"/>
        <item x="1126"/>
        <item x="1127"/>
        <item x="1128"/>
        <item x="1129"/>
        <item x="1130"/>
        <item x="1131"/>
        <item x="1132"/>
        <item x="1133"/>
        <item x="1134"/>
        <item x="1135"/>
        <item x="1136"/>
        <item x="1137"/>
        <item x="1138"/>
        <item x="1139"/>
        <item x="1141"/>
        <item x="1143"/>
        <item x="1144"/>
        <item x="1145"/>
        <item x="1146"/>
        <item x="1147"/>
        <item x="1148"/>
        <item x="1149"/>
        <item x="1150"/>
        <item x="1151"/>
        <item x="1152"/>
        <item x="1153"/>
        <item x="1154"/>
        <item x="1155"/>
        <item x="1156"/>
        <item x="1157"/>
        <item x="1158"/>
        <item x="1159"/>
        <item x="1160"/>
        <item x="1161"/>
        <item x="1162"/>
        <item x="1164"/>
        <item x="1165"/>
        <item x="1166"/>
        <item x="1167"/>
        <item x="1168"/>
        <item x="1169"/>
        <item x="1170"/>
        <item x="1172"/>
        <item x="1173"/>
        <item x="1174"/>
        <item x="1175"/>
        <item x="1176"/>
        <item x="1177"/>
        <item x="1178"/>
        <item x="1179"/>
        <item x="1180"/>
        <item x="1181"/>
        <item x="1182"/>
        <item x="1183"/>
        <item x="1184"/>
        <item x="1185"/>
        <item x="1186"/>
        <item x="1187"/>
        <item x="1189"/>
        <item x="1190"/>
        <item x="1191"/>
        <item x="1192"/>
        <item x="1193"/>
        <item x="1194"/>
        <item x="1195"/>
        <item x="1196"/>
        <item x="1197"/>
        <item x="1198"/>
        <item x="1199"/>
        <item x="1200"/>
        <item x="1201"/>
        <item x="1202"/>
        <item x="1204"/>
        <item x="1205"/>
        <item x="1206"/>
        <item x="1207"/>
        <item x="1208"/>
        <item x="1209"/>
        <item x="1210"/>
        <item x="1211"/>
        <item x="1212"/>
        <item x="1213"/>
        <item x="1214"/>
        <item x="1215"/>
        <item x="1216"/>
        <item x="1220"/>
        <item x="1221"/>
        <item x="1222"/>
        <item x="1223"/>
        <item x="1224"/>
        <item x="1225"/>
        <item x="1226"/>
        <item x="1227"/>
        <item x="1228"/>
        <item x="1229"/>
        <item x="1230"/>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2"/>
        <item x="1263"/>
        <item x="1264"/>
        <item x="1265"/>
        <item x="1266"/>
        <item x="1267"/>
        <item x="1268"/>
        <item x="1269"/>
        <item x="1270"/>
        <item x="1271"/>
        <item x="1273"/>
        <item x="1275"/>
        <item x="1276"/>
        <item x="1277"/>
        <item x="1278"/>
        <item x="1279"/>
        <item x="1280"/>
        <item x="1281"/>
        <item x="1282"/>
        <item x="1283"/>
        <item x="1284"/>
        <item x="1285"/>
        <item x="1286"/>
        <item x="1287"/>
        <item x="1288"/>
        <item x="1289"/>
        <item x="1290"/>
        <item x="1291"/>
        <item x="1293"/>
        <item x="1294"/>
        <item x="1295"/>
        <item x="1296"/>
        <item x="1297"/>
        <item x="1298"/>
        <item x="1299"/>
        <item x="1300"/>
        <item x="1301"/>
        <item x="1302"/>
        <item x="1303"/>
        <item x="1304"/>
        <item x="1307"/>
        <item x="1309"/>
        <item x="1312"/>
        <item x="1317"/>
        <item x="1318"/>
        <item x="1319"/>
        <item x="1320"/>
        <item x="1321"/>
        <item x="1322"/>
        <item x="1323"/>
        <item x="1324"/>
        <item x="1325"/>
        <item x="1327"/>
        <item x="1328"/>
        <item x="1329"/>
        <item x="1330"/>
        <item x="1331"/>
        <item x="1333"/>
        <item x="1334"/>
        <item x="1335"/>
        <item x="1336"/>
        <item x="1337"/>
        <item x="1338"/>
        <item x="1339"/>
        <item x="1340"/>
        <item x="1341"/>
        <item x="1342"/>
        <item x="1343"/>
        <item x="1345"/>
        <item x="1347"/>
        <item x="1348"/>
        <item x="1349"/>
        <item x="1352"/>
        <item x="1353"/>
        <item x="1354"/>
        <item x="1355"/>
        <item x="1356"/>
        <item x="1357"/>
        <item x="1358"/>
        <item x="1359"/>
        <item x="1360"/>
        <item x="1362"/>
        <item x="1364"/>
        <item x="1365"/>
        <item x="1366"/>
        <item x="1367"/>
        <item x="1368"/>
        <item x="1369"/>
        <item x="1370"/>
        <item x="1371"/>
        <item x="1372"/>
        <item x="1373"/>
        <item x="1374"/>
        <item x="1375"/>
        <item x="1376"/>
        <item x="1377"/>
        <item x="1378"/>
        <item x="1379"/>
        <item x="1380"/>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2"/>
        <item x="1413"/>
        <item x="1414"/>
        <item x="1415"/>
        <item x="1416"/>
        <item x="1417"/>
        <item x="1418"/>
        <item x="1419"/>
        <item x="1421"/>
        <item x="1423"/>
        <item x="1424"/>
        <item x="1425"/>
        <item x="1427"/>
        <item x="1428"/>
        <item x="1429"/>
        <item x="1430"/>
        <item x="1431"/>
        <item x="1432"/>
        <item x="1433"/>
        <item x="1434"/>
        <item x="1436"/>
        <item x="1437"/>
        <item x="1438"/>
        <item x="1439"/>
        <item x="1440"/>
        <item x="1441"/>
        <item x="1442"/>
        <item x="1443"/>
        <item x="1444"/>
        <item x="1446"/>
        <item x="1447"/>
        <item x="1448"/>
        <item x="1449"/>
        <item x="1450"/>
        <item x="1452"/>
        <item x="1453"/>
        <item x="1454"/>
        <item x="1455"/>
        <item x="1457"/>
        <item x="1458"/>
        <item x="1459"/>
        <item x="1460"/>
        <item x="1461"/>
        <item x="1462"/>
        <item x="1464"/>
        <item x="1465"/>
        <item x="1466"/>
        <item x="1468"/>
        <item x="1469"/>
        <item x="1470"/>
        <item x="1471"/>
        <item x="1472"/>
        <item x="1473"/>
        <item x="1475"/>
        <item x="1476"/>
        <item x="1478"/>
        <item x="1479"/>
        <item x="1480"/>
        <item x="1481"/>
        <item x="1483"/>
        <item x="1484"/>
        <item x="1485"/>
        <item x="1486"/>
        <item x="1487"/>
        <item x="1488"/>
        <item x="1490"/>
        <item x="1491"/>
        <item x="1492"/>
        <item x="1493"/>
        <item x="1494"/>
        <item x="1495"/>
        <item x="1496"/>
        <item x="1497"/>
        <item x="1498"/>
        <item x="1499"/>
        <item x="1502"/>
        <item x="1503"/>
        <item x="1504"/>
        <item x="1506"/>
        <item x="1507"/>
        <item x="1508"/>
        <item x="1509"/>
        <item x="1510"/>
        <item x="1511"/>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41"/>
        <item x="1542"/>
        <item x="1543"/>
        <item x="1544"/>
        <item x="1545"/>
        <item x="1546"/>
        <item x="1547"/>
        <item x="1548"/>
        <item x="1549"/>
        <item x="1550"/>
        <item x="1551"/>
        <item x="1553"/>
        <item x="1554"/>
        <item x="1555"/>
        <item x="1556"/>
        <item x="1558"/>
        <item x="1559"/>
        <item x="1560"/>
        <item x="1561"/>
        <item x="1562"/>
        <item x="1563"/>
        <item x="1564"/>
        <item x="1566"/>
        <item x="1567"/>
        <item x="1568"/>
        <item x="1569"/>
        <item x="1571"/>
        <item x="1574"/>
        <item x="1576"/>
        <item x="1577"/>
        <item x="1578"/>
        <item x="1579"/>
        <item x="1580"/>
        <item x="1584"/>
        <item x="1586"/>
        <item x="1587"/>
        <item x="1588"/>
        <item x="1589"/>
        <item x="1590"/>
        <item x="1592"/>
        <item x="1593"/>
        <item x="1595"/>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9"/>
        <item x="1630"/>
        <item x="1631"/>
        <item x="1632"/>
        <item x="1633"/>
        <item x="1634"/>
        <item x="1635"/>
        <item x="1637"/>
        <item x="1639"/>
        <item x="1640"/>
        <item x="1641"/>
        <item x="1642"/>
        <item x="1643"/>
        <item x="1644"/>
        <item x="1645"/>
        <item x="1646"/>
        <item x="1648"/>
        <item x="1649"/>
        <item x="1650"/>
        <item x="1652"/>
        <item x="1653"/>
        <item x="1654"/>
        <item x="1655"/>
        <item x="1658"/>
        <item x="1659"/>
        <item x="1660"/>
        <item x="1661"/>
        <item x="1663"/>
        <item x="1664"/>
        <item x="1665"/>
        <item x="1666"/>
        <item x="1667"/>
        <item x="1668"/>
        <item x="1669"/>
        <item x="1671"/>
        <item x="1672"/>
        <item x="1673"/>
        <item x="1674"/>
        <item x="1675"/>
        <item x="1676"/>
        <item x="1677"/>
        <item x="1679"/>
        <item x="1681"/>
        <item x="1682"/>
        <item x="1683"/>
        <item x="1684"/>
        <item x="1685"/>
        <item x="1686"/>
        <item x="1687"/>
        <item x="1689"/>
        <item x="1690"/>
        <item x="1692"/>
        <item x="1693"/>
        <item x="1694"/>
        <item x="1695"/>
        <item x="1696"/>
        <item x="1697"/>
        <item x="1698"/>
        <item x="1699"/>
        <item x="1700"/>
        <item x="1701"/>
        <item x="1702"/>
        <item x="1704"/>
        <item x="1705"/>
        <item x="1706"/>
        <item x="1707"/>
        <item x="1708"/>
        <item x="1710"/>
        <item x="1711"/>
        <item x="1714"/>
        <item x="1715"/>
        <item x="1716"/>
        <item x="1720"/>
        <item x="1721"/>
        <item x="1723"/>
        <item x="1724"/>
        <item x="1725"/>
        <item x="1726"/>
        <item x="1727"/>
        <item x="1728"/>
        <item x="1729"/>
        <item x="1731"/>
        <item x="1732"/>
        <item x="1733"/>
        <item x="1734"/>
        <item x="1735"/>
        <item x="1737"/>
        <item x="1738"/>
        <item x="1739"/>
        <item x="1740"/>
        <item x="1741"/>
        <item x="1742"/>
        <item x="1743"/>
        <item x="1744"/>
        <item x="1745"/>
        <item x="1746"/>
        <item x="1747"/>
        <item x="1748"/>
        <item x="1749"/>
        <item x="1750"/>
        <item x="1751"/>
        <item x="1752"/>
        <item x="1754"/>
        <item x="1755"/>
        <item x="1758"/>
        <item x="1759"/>
        <item x="1760"/>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5"/>
        <item x="1796"/>
        <item x="1797"/>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8"/>
        <item x="1829"/>
        <item x="1830"/>
        <item x="1831"/>
        <item x="1832"/>
        <item x="1833"/>
        <item x="1834"/>
        <item x="1835"/>
        <item x="1836"/>
        <item x="1837"/>
        <item x="1838"/>
        <item x="1839"/>
        <item x="1840"/>
        <item x="1842"/>
        <item x="1843"/>
        <item x="1844"/>
        <item x="1845"/>
        <item x="1846"/>
        <item x="1847"/>
        <item x="1848"/>
        <item x="1849"/>
        <item x="1850"/>
        <item x="1851"/>
        <item x="1852"/>
        <item x="1854"/>
        <item x="1855"/>
        <item x="1857"/>
        <item x="1858"/>
        <item x="1859"/>
        <item x="1860"/>
        <item x="1862"/>
        <item x="1863"/>
        <item x="1864"/>
        <item x="1865"/>
        <item x="1867"/>
        <item x="1868"/>
        <item x="1869"/>
        <item x="1870"/>
        <item x="1871"/>
        <item x="1872"/>
        <item x="1873"/>
        <item x="1874"/>
        <item x="1875"/>
        <item x="1876"/>
        <item x="1877"/>
        <item x="1878"/>
        <item x="1879"/>
        <item x="1880"/>
        <item x="1881"/>
        <item x="1882"/>
        <item x="1884"/>
        <item x="1885"/>
        <item x="1886"/>
        <item x="1889"/>
        <item x="1890"/>
        <item x="1891"/>
        <item x="1893"/>
        <item x="1894"/>
        <item x="1895"/>
        <item x="1896"/>
        <item x="1897"/>
        <item x="1898"/>
        <item x="1899"/>
        <item x="1900"/>
        <item x="1901"/>
        <item x="1902"/>
        <item x="1903"/>
        <item x="1904"/>
        <item x="1905"/>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4"/>
        <item x="2035"/>
        <item x="2036"/>
        <item x="2037"/>
        <item x="2038"/>
        <item x="2039"/>
        <item x="2040"/>
        <item x="2041"/>
        <item x="2042"/>
        <item x="2043"/>
        <item x="2044"/>
        <item x="2045"/>
        <item x="2046"/>
        <item x="2047"/>
        <item x="2048"/>
        <item x="2049"/>
        <item x="2050"/>
        <item x="2051"/>
        <item x="2052"/>
        <item x="2053"/>
        <item x="2054"/>
        <item x="2055"/>
        <item x="2057"/>
        <item x="2058"/>
        <item x="2059"/>
        <item x="2060"/>
        <item x="2061"/>
        <item x="2062"/>
        <item x="2063"/>
        <item x="2064"/>
        <item x="2065"/>
        <item x="2066"/>
        <item x="2067"/>
        <item x="2068"/>
        <item x="2070"/>
        <item x="2071"/>
        <item x="2072"/>
        <item x="2073"/>
        <item x="2074"/>
        <item x="2076"/>
        <item x="2077"/>
        <item x="2078"/>
        <item x="2079"/>
        <item x="2080"/>
        <item x="2081"/>
        <item x="2083"/>
        <item x="2084"/>
        <item x="2085"/>
        <item x="2086"/>
        <item x="2087"/>
        <item x="2088"/>
        <item x="2089"/>
        <item x="2090"/>
        <item x="2091"/>
        <item x="2092"/>
        <item x="2093"/>
        <item x="2094"/>
        <item x="2095"/>
        <item x="2096"/>
        <item x="2097"/>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6"/>
        <item x="2127"/>
        <item x="2128"/>
        <item x="2129"/>
        <item x="2130"/>
        <item x="2131"/>
        <item x="2132"/>
        <item x="2133"/>
        <item x="2134"/>
        <item x="2135"/>
        <item x="2136"/>
        <item x="2137"/>
        <item x="2138"/>
        <item x="2139"/>
        <item x="2140"/>
        <item x="2141"/>
        <item x="2142"/>
        <item x="2143"/>
        <item x="2144"/>
        <item x="2145"/>
        <item x="2147"/>
        <item x="2148"/>
        <item x="2149"/>
        <item x="2150"/>
        <item x="2151"/>
        <item x="2152"/>
        <item x="2154"/>
        <item x="2155"/>
        <item x="2156"/>
        <item x="2157"/>
        <item x="2158"/>
        <item x="2159"/>
        <item x="2160"/>
        <item x="2161"/>
        <item x="2162"/>
        <item x="2163"/>
        <item x="2164"/>
        <item x="2165"/>
        <item x="2166"/>
        <item x="2167"/>
        <item x="2168"/>
        <item x="2169"/>
        <item x="2170"/>
        <item x="2171"/>
        <item x="2172"/>
        <item x="2174"/>
        <item x="2175"/>
        <item x="2176"/>
        <item x="2177"/>
        <item x="2178"/>
        <item x="2179"/>
        <item x="2180"/>
        <item x="2181"/>
        <item x="2182"/>
        <item x="2183"/>
        <item x="2184"/>
        <item x="2185"/>
        <item x="2186"/>
        <item x="2188"/>
        <item x="2189"/>
        <item x="2191"/>
        <item x="2192"/>
        <item x="2193"/>
        <item x="2194"/>
        <item x="2195"/>
        <item x="2196"/>
        <item x="2197"/>
        <item x="2198"/>
        <item x="2199"/>
        <item x="2200"/>
        <item x="2201"/>
        <item x="2202"/>
        <item x="2203"/>
        <item x="2204"/>
        <item x="2205"/>
        <item x="2207"/>
        <item x="2208"/>
        <item x="2209"/>
        <item x="2210"/>
        <item x="2211"/>
        <item x="2212"/>
        <item x="2214"/>
        <item x="2215"/>
        <item x="2216"/>
        <item x="2218"/>
        <item x="2219"/>
        <item x="2220"/>
        <item x="2221"/>
        <item x="2222"/>
        <item x="2223"/>
        <item x="2224"/>
        <item x="2226"/>
        <item x="2227"/>
        <item x="2228"/>
        <item x="2229"/>
        <item x="2230"/>
        <item x="2231"/>
        <item x="2232"/>
        <item x="2233"/>
        <item x="2234"/>
        <item x="2235"/>
        <item x="2237"/>
        <item x="2238"/>
        <item x="2239"/>
        <item x="2240"/>
        <item x="2241"/>
        <item x="2242"/>
        <item x="2243"/>
        <item x="2244"/>
        <item x="2245"/>
        <item x="2247"/>
        <item x="2249"/>
        <item x="2250"/>
        <item x="2251"/>
        <item x="2252"/>
        <item x="2253"/>
        <item x="2254"/>
        <item x="2255"/>
        <item x="2256"/>
        <item x="2257"/>
        <item x="2258"/>
        <item x="2259"/>
        <item x="2261"/>
        <item x="2263"/>
        <item x="2264"/>
        <item x="2265"/>
        <item x="2266"/>
        <item x="2267"/>
        <item x="2269"/>
        <item x="2270"/>
        <item x="2271"/>
        <item x="2272"/>
        <item x="2273"/>
        <item x="2274"/>
        <item x="2275"/>
        <item x="2276"/>
        <item x="2277"/>
        <item x="2278"/>
        <item x="2280"/>
        <item x="2281"/>
        <item x="2282"/>
        <item x="2283"/>
        <item x="2284"/>
        <item x="2286"/>
        <item x="2287"/>
        <item x="2288"/>
        <item x="2289"/>
        <item x="2291"/>
        <item x="2292"/>
        <item x="2293"/>
        <item x="2294"/>
        <item x="2296"/>
        <item x="2298"/>
        <item x="2299"/>
        <item x="2300"/>
        <item x="2301"/>
        <item x="2302"/>
        <item x="2303"/>
        <item x="2304"/>
        <item x="2305"/>
        <item x="2306"/>
        <item x="2307"/>
        <item x="2308"/>
        <item x="2309"/>
        <item x="2311"/>
        <item x="2312"/>
        <item x="2313"/>
        <item x="2314"/>
        <item x="2315"/>
        <item x="2317"/>
        <item x="2318"/>
        <item x="2319"/>
        <item x="2320"/>
        <item x="2321"/>
        <item x="2322"/>
        <item x="2323"/>
        <item x="2324"/>
        <item x="2325"/>
        <item x="2326"/>
        <item x="2327"/>
        <item x="2328"/>
        <item x="2329"/>
        <item x="2330"/>
        <item x="2331"/>
        <item x="2332"/>
        <item x="2333"/>
        <item x="2334"/>
        <item x="2335"/>
        <item x="2337"/>
        <item x="2338"/>
        <item x="2340"/>
        <item x="2341"/>
        <item x="2342"/>
        <item x="2344"/>
        <item x="2345"/>
        <item x="2346"/>
        <item x="2347"/>
        <item x="2348"/>
        <item x="2349"/>
        <item x="2350"/>
        <item x="2351"/>
        <item x="2352"/>
        <item x="2353"/>
        <item x="2354"/>
        <item x="2355"/>
        <item x="2356"/>
        <item x="2357"/>
        <item x="2358"/>
        <item x="2359"/>
        <item x="2360"/>
        <item x="2361"/>
        <item x="2362"/>
        <item x="2363"/>
        <item x="2364"/>
        <item x="2365"/>
        <item x="2366"/>
        <item x="2367"/>
        <item x="2369"/>
        <item x="2370"/>
        <item x="2371"/>
        <item x="2372"/>
        <item x="2373"/>
        <item x="2374"/>
        <item x="2375"/>
        <item x="2377"/>
        <item x="2380"/>
        <item x="2381"/>
        <item x="2382"/>
        <item x="2383"/>
        <item x="2384"/>
        <item x="2385"/>
        <item x="2386"/>
        <item x="2387"/>
        <item x="2388"/>
        <item x="2389"/>
        <item x="2390"/>
        <item x="2392"/>
        <item x="2393"/>
        <item x="2394"/>
        <item x="2395"/>
        <item x="2396"/>
        <item x="2397"/>
        <item x="2398"/>
        <item x="2399"/>
        <item x="2402"/>
        <item x="2403"/>
        <item x="2404"/>
        <item x="2405"/>
        <item x="2406"/>
        <item x="2407"/>
        <item x="2408"/>
        <item x="2409"/>
        <item x="2410"/>
        <item x="2411"/>
        <item x="2412"/>
        <item x="2413"/>
        <item x="2414"/>
        <item x="2415"/>
        <item x="2416"/>
        <item x="2418"/>
        <item x="2421"/>
        <item x="2422"/>
        <item x="2423"/>
        <item x="2425"/>
        <item x="2426"/>
        <item x="2427"/>
        <item x="2428"/>
        <item x="2429"/>
        <item x="2430"/>
        <item x="2431"/>
        <item x="2432"/>
        <item x="2433"/>
        <item x="2434"/>
        <item x="2435"/>
        <item x="2437"/>
        <item x="2438"/>
        <item x="2439"/>
        <item x="2440"/>
        <item x="2442"/>
        <item x="2443"/>
        <item x="2445"/>
        <item x="2446"/>
        <item x="2447"/>
        <item x="2448"/>
        <item x="2449"/>
        <item x="2450"/>
        <item x="2451"/>
        <item x="2452"/>
        <item x="2453"/>
        <item x="2454"/>
        <item x="2455"/>
        <item x="2456"/>
        <item x="2457"/>
        <item x="2458"/>
        <item x="2460"/>
        <item x="2461"/>
        <item x="2462"/>
        <item x="2465"/>
        <item x="2466"/>
        <item x="2468"/>
        <item x="2469"/>
        <item x="2470"/>
        <item x="2471"/>
        <item x="2472"/>
        <item x="2473"/>
        <item x="2475"/>
        <item x="2476"/>
        <item x="2478"/>
        <item x="2479"/>
        <item x="2480"/>
        <item x="2481"/>
        <item x="2482"/>
        <item x="2483"/>
        <item x="2484"/>
        <item x="2485"/>
        <item x="2487"/>
        <item x="2488"/>
        <item x="2489"/>
        <item x="2490"/>
        <item x="2491"/>
        <item x="2492"/>
        <item x="2493"/>
        <item x="2494"/>
        <item x="2495"/>
        <item x="2496"/>
        <item x="2497"/>
        <item x="2498"/>
        <item x="2499"/>
        <item x="2500"/>
        <item x="2501"/>
        <item x="2503"/>
        <item x="2504"/>
        <item x="2505"/>
        <item x="2506"/>
        <item x="2507"/>
        <item x="2508"/>
        <item x="2509"/>
        <item x="2510"/>
        <item x="2511"/>
        <item x="2512"/>
        <item x="2513"/>
        <item x="2514"/>
        <item x="2515"/>
        <item x="2516"/>
        <item x="2517"/>
        <item x="2518"/>
        <item x="2519"/>
        <item x="2521"/>
        <item x="2522"/>
        <item x="2523"/>
        <item x="2524"/>
        <item x="2526"/>
        <item x="2527"/>
        <item x="2528"/>
        <item x="2529"/>
        <item x="2530"/>
        <item x="2531"/>
        <item x="2532"/>
        <item x="2534"/>
        <item x="2535"/>
        <item x="2536"/>
        <item x="2538"/>
        <item x="2539"/>
        <item x="2540"/>
        <item x="2541"/>
        <item x="2542"/>
        <item x="2543"/>
        <item x="2544"/>
        <item x="2545"/>
        <item x="2546"/>
        <item x="2547"/>
        <item x="2548"/>
        <item x="2549"/>
        <item x="2550"/>
        <item x="2551"/>
        <item x="2552"/>
        <item x="2553"/>
        <item x="2554"/>
        <item x="2555"/>
        <item x="2557"/>
        <item x="2558"/>
        <item x="2559"/>
        <item x="2560"/>
        <item x="2561"/>
        <item x="2562"/>
        <item x="2563"/>
        <item x="2564"/>
        <item x="2565"/>
        <item x="2566"/>
        <item x="2567"/>
        <item x="2568"/>
        <item x="2569"/>
        <item x="2570"/>
        <item x="2571"/>
        <item x="2572"/>
        <item x="2575"/>
        <item x="2576"/>
        <item x="2577"/>
        <item x="2578"/>
        <item x="2579"/>
        <item x="2580"/>
        <item x="2581"/>
        <item x="2582"/>
        <item x="2583"/>
        <item x="2584"/>
        <item x="2585"/>
        <item x="2586"/>
        <item x="2587"/>
        <item x="2588"/>
        <item x="2589"/>
        <item x="2590"/>
        <item x="2591"/>
        <item x="2592"/>
        <item x="2593"/>
        <item x="2594"/>
        <item x="2595"/>
        <item x="2596"/>
        <item x="2598"/>
        <item x="2599"/>
        <item x="2600"/>
        <item x="2601"/>
        <item x="2602"/>
        <item x="2603"/>
        <item x="2604"/>
        <item x="2605"/>
        <item x="2606"/>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3"/>
        <item x="2644"/>
        <item x="2645"/>
        <item x="2646"/>
        <item x="2647"/>
        <item x="2648"/>
        <item x="2649"/>
        <item x="2650"/>
        <item x="2651"/>
        <item x="2652"/>
        <item x="2653"/>
        <item x="2655"/>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5"/>
        <item x="2696"/>
        <item x="2697"/>
        <item x="2698"/>
        <item x="2699"/>
        <item x="2700"/>
        <item x="2701"/>
        <item x="2702"/>
        <item x="2703"/>
        <item x="2704"/>
        <item x="2705"/>
        <item x="2706"/>
        <item x="2708"/>
        <item x="2709"/>
        <item x="2710"/>
        <item x="2711"/>
        <item x="2712"/>
        <item x="2713"/>
        <item x="2714"/>
        <item x="2715"/>
        <item x="2716"/>
        <item x="2717"/>
        <item x="2718"/>
        <item x="2719"/>
        <item x="2720"/>
        <item x="2721"/>
        <item x="2722"/>
        <item x="2723"/>
        <item x="2724"/>
        <item x="2725"/>
        <item x="2726"/>
        <item x="2727"/>
        <item x="2728"/>
        <item x="2729"/>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3"/>
        <item x="2794"/>
        <item x="2795"/>
        <item x="2796"/>
        <item x="2797"/>
        <item x="2799"/>
        <item x="2800"/>
        <item x="2801"/>
        <item x="2802"/>
        <item x="2803"/>
        <item x="2804"/>
        <item x="2805"/>
        <item x="2806"/>
        <item x="2807"/>
        <item x="2808"/>
        <item x="2809"/>
        <item x="2810"/>
        <item x="2812"/>
        <item x="2813"/>
        <item x="2816"/>
        <item x="2817"/>
        <item x="2818"/>
        <item x="2819"/>
        <item x="2820"/>
        <item x="2821"/>
        <item x="2822"/>
        <item x="2824"/>
        <item x="2825"/>
        <item x="2826"/>
        <item x="2827"/>
        <item x="2828"/>
        <item x="2829"/>
        <item x="2830"/>
        <item x="2831"/>
        <item x="2832"/>
        <item x="2833"/>
        <item x="2834"/>
        <item x="2835"/>
        <item x="2836"/>
        <item x="2838"/>
        <item x="2839"/>
        <item x="2840"/>
        <item x="2841"/>
        <item x="2842"/>
        <item x="2843"/>
        <item x="2844"/>
        <item x="2845"/>
        <item x="2846"/>
        <item x="2847"/>
        <item x="2848"/>
        <item x="2851"/>
        <item x="2852"/>
        <item x="2853"/>
        <item x="2854"/>
        <item x="2855"/>
        <item x="2856"/>
        <item x="2857"/>
        <item x="2858"/>
        <item x="2859"/>
        <item x="2860"/>
        <item x="2861"/>
        <item x="2862"/>
        <item x="2863"/>
        <item x="2864"/>
        <item x="2865"/>
        <item x="2866"/>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7"/>
        <item x="2898"/>
        <item x="2899"/>
        <item x="2900"/>
        <item x="2901"/>
        <item x="2902"/>
        <item x="2903"/>
        <item x="2904"/>
        <item x="2905"/>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9"/>
        <item x="2960"/>
        <item x="2961"/>
        <item x="2962"/>
        <item x="2964"/>
        <item x="2966"/>
        <item x="2967"/>
        <item x="2968"/>
        <item x="2969"/>
        <item x="2970"/>
        <item x="2971"/>
        <item x="2972"/>
        <item x="2973"/>
        <item x="2975"/>
        <item x="2976"/>
        <item x="2977"/>
        <item x="2978"/>
        <item x="2979"/>
        <item x="2980"/>
        <item x="2981"/>
        <item x="2982"/>
        <item x="2983"/>
        <item x="2985"/>
        <item x="2986"/>
        <item x="2987"/>
        <item x="2988"/>
        <item x="2989"/>
        <item x="2990"/>
        <item x="2991"/>
        <item x="2992"/>
        <item x="2993"/>
        <item x="2994"/>
        <item x="2995"/>
        <item x="2996"/>
        <item x="2997"/>
        <item x="2999"/>
        <item x="3000"/>
        <item x="3001"/>
        <item x="3002"/>
        <item x="3003"/>
        <item x="3004"/>
        <item x="3005"/>
        <item x="3006"/>
        <item x="3007"/>
        <item x="3008"/>
        <item x="3009"/>
        <item x="3010"/>
        <item x="3012"/>
        <item x="3013"/>
        <item x="3014"/>
        <item x="3015"/>
        <item x="3016"/>
        <item x="3017"/>
        <item x="3018"/>
        <item x="3019"/>
        <item x="3021"/>
        <item x="3022"/>
        <item x="3023"/>
        <item x="3024"/>
        <item x="3025"/>
        <item x="3026"/>
        <item x="3027"/>
        <item x="3028"/>
        <item x="3029"/>
        <item x="3030"/>
        <item x="3031"/>
        <item x="3032"/>
        <item x="3033"/>
        <item x="3034"/>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81"/>
        <item x="3082"/>
        <item x="3083"/>
        <item x="3084"/>
        <item x="3086"/>
        <item x="3087"/>
        <item x="3088"/>
        <item x="3089"/>
        <item x="3090"/>
        <item x="3093"/>
        <item x="3094"/>
        <item x="3095"/>
        <item x="3096"/>
        <item x="3097"/>
        <item x="3098"/>
        <item x="3099"/>
        <item x="3100"/>
        <item x="3102"/>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3"/>
        <item x="3134"/>
        <item x="3135"/>
        <item x="3136"/>
        <item x="3138"/>
        <item x="3141"/>
        <item x="3142"/>
        <item x="3144"/>
        <item x="3145"/>
        <item x="3146"/>
        <item x="3147"/>
        <item x="3149"/>
        <item x="3152"/>
        <item x="3153"/>
        <item x="3154"/>
        <item x="3155"/>
        <item x="3157"/>
        <item x="3158"/>
        <item x="3160"/>
        <item x="3161"/>
        <item x="3162"/>
        <item x="3164"/>
        <item x="3165"/>
        <item x="3167"/>
        <item x="3168"/>
        <item x="3169"/>
        <item x="3170"/>
        <item x="3171"/>
        <item x="3172"/>
        <item x="3173"/>
        <item x="3174"/>
        <item x="3175"/>
        <item x="3176"/>
        <item x="3177"/>
        <item x="3180"/>
        <item x="3181"/>
        <item x="3182"/>
        <item x="3183"/>
        <item x="3184"/>
        <item x="3185"/>
        <item x="3186"/>
        <item x="3187"/>
        <item x="3188"/>
        <item x="3190"/>
        <item x="3191"/>
        <item x="3192"/>
        <item x="3194"/>
        <item x="3195"/>
        <item x="3196"/>
        <item x="3197"/>
        <item x="3198"/>
        <item x="3199"/>
        <item x="3200"/>
        <item x="3201"/>
        <item x="3202"/>
        <item x="3203"/>
        <item x="3204"/>
        <item x="3205"/>
        <item x="3206"/>
        <item x="3207"/>
        <item x="3208"/>
        <item x="3209"/>
        <item x="3214"/>
        <item x="3215"/>
        <item x="3216"/>
        <item x="3217"/>
        <item x="3218"/>
        <item x="3219"/>
        <item x="3220"/>
        <item x="3221"/>
        <item x="3222"/>
        <item x="3223"/>
        <item x="3224"/>
        <item x="3225"/>
        <item x="3226"/>
        <item x="3227"/>
        <item x="3228"/>
        <item x="3229"/>
        <item x="3230"/>
        <item x="3231"/>
        <item x="3233"/>
        <item x="3235"/>
        <item x="3236"/>
        <item x="3237"/>
        <item x="3238"/>
        <item x="3239"/>
        <item x="3240"/>
        <item x="3241"/>
        <item x="3242"/>
        <item x="3243"/>
        <item x="3244"/>
        <item x="3245"/>
        <item x="3246"/>
        <item x="3248"/>
        <item x="3250"/>
        <item x="3251"/>
        <item x="3252"/>
        <item x="3253"/>
        <item x="3254"/>
        <item x="3255"/>
        <item x="3256"/>
        <item x="3258"/>
        <item x="3259"/>
        <item x="3260"/>
        <item x="3261"/>
        <item x="3263"/>
        <item x="3264"/>
        <item x="3265"/>
        <item x="3266"/>
        <item x="3267"/>
        <item x="3268"/>
        <item x="3269"/>
        <item x="3270"/>
        <item x="3271"/>
        <item x="3272"/>
        <item x="3273"/>
        <item x="3275"/>
        <item x="3276"/>
        <item x="3277"/>
        <item x="3278"/>
        <item x="3279"/>
        <item x="3280"/>
        <item x="3281"/>
        <item x="3282"/>
        <item x="3283"/>
        <item x="3284"/>
        <item x="3285"/>
        <item x="3286"/>
        <item x="3288"/>
        <item x="3289"/>
        <item x="3290"/>
        <item x="3291"/>
        <item x="3292"/>
        <item x="3293"/>
        <item x="3294"/>
        <item x="3295"/>
        <item x="3296"/>
        <item x="3299"/>
        <item x="3300"/>
        <item x="3301"/>
        <item x="3302"/>
        <item x="3303"/>
        <item x="3305"/>
        <item x="3306"/>
        <item x="3307"/>
        <item x="3308"/>
        <item x="3310"/>
        <item x="3311"/>
        <item x="3312"/>
        <item x="3313"/>
        <item x="3314"/>
        <item x="3315"/>
        <item x="3316"/>
        <item x="3318"/>
        <item x="3319"/>
        <item x="3320"/>
        <item x="3321"/>
        <item x="3322"/>
        <item x="3323"/>
        <item x="3324"/>
        <item x="3325"/>
        <item x="3326"/>
        <item x="3327"/>
        <item x="3328"/>
        <item x="3329"/>
        <item x="3330"/>
        <item x="3331"/>
        <item x="3333"/>
        <item x="3334"/>
        <item x="3335"/>
        <item x="3336"/>
        <item x="3337"/>
        <item x="3338"/>
        <item x="3339"/>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4"/>
        <item x="3435"/>
        <item x="3436"/>
        <item x="3437"/>
        <item x="3438"/>
        <item x="3439"/>
        <item x="3440"/>
        <item x="3441"/>
        <item x="3442"/>
        <item x="3443"/>
        <item x="3444"/>
        <item x="3445"/>
        <item x="3446"/>
        <item x="3447"/>
        <item x="3448"/>
        <item x="3449"/>
        <item x="3451"/>
        <item x="3452"/>
        <item x="3453"/>
        <item x="3454"/>
        <item x="3455"/>
        <item x="3456"/>
        <item x="3457"/>
        <item x="3458"/>
        <item x="3459"/>
        <item x="3460"/>
        <item x="3461"/>
        <item x="3462"/>
        <item x="3463"/>
        <item x="3464"/>
        <item x="3465"/>
        <item x="3466"/>
        <item x="3467"/>
        <item x="3468"/>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4"/>
        <item x="3515"/>
        <item x="3516"/>
        <item x="3517"/>
        <item x="3518"/>
        <item x="3519"/>
        <item x="3520"/>
        <item x="3521"/>
        <item x="3522"/>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50"/>
        <item x="3551"/>
        <item x="3552"/>
        <item x="3554"/>
        <item x="3556"/>
        <item x="3557"/>
        <item x="3558"/>
        <item x="3559"/>
        <item x="3560"/>
        <item x="3561"/>
        <item x="3562"/>
        <item x="3563"/>
        <item x="3564"/>
        <item x="3565"/>
        <item x="3566"/>
        <item x="3567"/>
        <item x="3568"/>
        <item x="3569"/>
        <item x="3570"/>
        <item x="3571"/>
        <item x="3572"/>
        <item x="3573"/>
        <item x="3574"/>
        <item x="3575"/>
        <item x="3576"/>
        <item x="3577"/>
        <item x="3578"/>
        <item x="3580"/>
        <item x="3581"/>
        <item x="3582"/>
        <item x="3583"/>
        <item x="3584"/>
        <item x="3585"/>
        <item x="3587"/>
        <item x="3588"/>
        <item x="3590"/>
        <item x="3591"/>
        <item x="3592"/>
        <item x="3593"/>
        <item x="3594"/>
        <item x="3595"/>
        <item x="3596"/>
        <item x="3597"/>
        <item x="3598"/>
        <item x="3599"/>
        <item x="3600"/>
        <item x="3601"/>
        <item x="3602"/>
        <item x="3603"/>
        <item x="3604"/>
        <item x="3606"/>
        <item x="3607"/>
        <item x="3608"/>
        <item x="3609"/>
        <item x="3610"/>
        <item x="3611"/>
        <item x="3613"/>
        <item x="3614"/>
        <item x="3615"/>
        <item x="3616"/>
        <item x="3617"/>
        <item x="3618"/>
        <item x="3619"/>
        <item x="3620"/>
        <item x="3621"/>
        <item x="3622"/>
        <item x="3623"/>
        <item x="3624"/>
        <item x="3626"/>
        <item x="3627"/>
        <item x="3628"/>
        <item x="3630"/>
        <item x="3632"/>
        <item x="3633"/>
        <item x="3634"/>
        <item x="3635"/>
        <item x="3636"/>
        <item x="3637"/>
        <item x="3638"/>
        <item x="3639"/>
        <item x="3640"/>
        <item x="3641"/>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9"/>
        <item x="3671"/>
        <item x="3672"/>
        <item x="3673"/>
        <item x="3674"/>
        <item x="3676"/>
        <item x="3677"/>
        <item x="3678"/>
        <item x="3679"/>
        <item x="3680"/>
        <item x="3681"/>
        <item x="3682"/>
        <item x="3683"/>
        <item x="3684"/>
        <item x="3685"/>
        <item x="3686"/>
        <item x="3688"/>
        <item x="3689"/>
        <item x="3690"/>
        <item x="3691"/>
        <item x="3692"/>
        <item x="3694"/>
        <item x="3695"/>
        <item x="3696"/>
        <item x="3697"/>
        <item x="3698"/>
        <item x="3699"/>
        <item x="3700"/>
        <item x="3701"/>
        <item x="3702"/>
        <item x="3703"/>
        <item x="3705"/>
        <item x="3706"/>
        <item x="3708"/>
        <item x="3709"/>
        <item x="3710"/>
        <item x="3711"/>
        <item x="3712"/>
        <item x="3713"/>
        <item x="3715"/>
        <item x="3716"/>
        <item x="3717"/>
        <item x="3718"/>
        <item x="3719"/>
        <item x="3720"/>
        <item x="3722"/>
        <item x="3723"/>
        <item x="3724"/>
        <item x="3725"/>
        <item x="3728"/>
        <item x="3729"/>
        <item x="3730"/>
        <item x="3732"/>
        <item x="3734"/>
        <item x="3735"/>
        <item x="3736"/>
        <item x="3737"/>
        <item x="3738"/>
        <item x="3739"/>
        <item x="3740"/>
        <item x="3741"/>
        <item x="3743"/>
        <item x="3744"/>
        <item x="3745"/>
        <item x="3746"/>
        <item x="3747"/>
        <item x="3748"/>
        <item x="3749"/>
        <item x="3750"/>
        <item x="3751"/>
        <item x="3752"/>
        <item x="3754"/>
        <item x="3757"/>
        <item x="3758"/>
        <item x="3759"/>
        <item x="3760"/>
        <item x="3761"/>
        <item x="3764"/>
        <item x="3765"/>
        <item x="3767"/>
        <item x="3768"/>
        <item x="3770"/>
        <item x="3771"/>
        <item x="3772"/>
        <item x="3773"/>
        <item x="3774"/>
        <item x="3775"/>
        <item x="3776"/>
        <item x="3777"/>
        <item x="3778"/>
        <item x="3779"/>
        <item x="3780"/>
        <item x="3781"/>
        <item x="3782"/>
        <item x="3783"/>
        <item x="3784"/>
        <item x="3786"/>
        <item x="3787"/>
        <item x="3788"/>
        <item x="3789"/>
        <item x="3790"/>
        <item x="3791"/>
        <item x="3792"/>
        <item x="3793"/>
        <item x="3794"/>
        <item x="3795"/>
        <item x="3796"/>
        <item x="3797"/>
        <item x="3798"/>
        <item x="3799"/>
        <item x="3801"/>
        <item x="3802"/>
        <item x="3803"/>
        <item x="3804"/>
        <item x="3805"/>
        <item x="3806"/>
        <item x="3807"/>
        <item x="3808"/>
        <item x="3809"/>
        <item x="3810"/>
        <item x="3811"/>
        <item x="3812"/>
        <item x="3813"/>
        <item x="3814"/>
        <item x="3816"/>
        <item x="3817"/>
        <item x="3818"/>
        <item x="3819"/>
        <item x="3820"/>
        <item x="3821"/>
        <item x="3822"/>
        <item x="3823"/>
        <item x="3824"/>
        <item x="3826"/>
        <item x="3827"/>
        <item x="3828"/>
        <item x="3832"/>
        <item x="3833"/>
        <item x="3835"/>
        <item x="3837"/>
        <item x="3838"/>
        <item x="3839"/>
        <item x="3840"/>
        <item x="3841"/>
        <item x="3842"/>
        <item x="3843"/>
        <item x="3844"/>
        <item x="3845"/>
        <item x="3846"/>
        <item x="3847"/>
        <item x="3848"/>
        <item x="3849"/>
        <item x="3850"/>
        <item x="3851"/>
        <item x="3853"/>
        <item x="3854"/>
        <item x="3855"/>
        <item x="3856"/>
        <item x="3857"/>
        <item x="3858"/>
        <item x="3859"/>
        <item x="3860"/>
        <item x="3861"/>
        <item x="3862"/>
        <item x="3863"/>
        <item x="3864"/>
        <item x="3865"/>
        <item x="3866"/>
        <item x="3868"/>
        <item x="3869"/>
        <item x="3870"/>
        <item x="3871"/>
        <item x="3872"/>
        <item x="3873"/>
        <item x="3874"/>
        <item x="3875"/>
        <item x="3876"/>
        <item x="3877"/>
        <item x="3878"/>
        <item x="3879"/>
        <item x="3880"/>
        <item x="3881"/>
        <item x="3882"/>
        <item x="3883"/>
        <item x="3884"/>
        <item x="3886"/>
        <item x="3887"/>
        <item x="3889"/>
        <item x="3890"/>
        <item x="3891"/>
        <item x="3892"/>
        <item x="3894"/>
        <item x="3895"/>
        <item x="3896"/>
        <item x="3898"/>
        <item x="3899"/>
        <item x="3900"/>
        <item x="3901"/>
        <item x="3902"/>
        <item x="3903"/>
        <item x="3904"/>
        <item x="3905"/>
        <item x="3906"/>
        <item x="3907"/>
        <item x="3908"/>
        <item x="3909"/>
        <item x="3910"/>
        <item x="3911"/>
        <item x="3912"/>
        <item x="3913"/>
        <item x="3914"/>
        <item x="3915"/>
        <item x="3916"/>
        <item x="3917"/>
        <item x="3918"/>
        <item x="3919"/>
        <item x="3921"/>
        <item x="3922"/>
        <item x="3923"/>
        <item x="3924"/>
        <item x="3925"/>
        <item x="3926"/>
        <item x="3927"/>
        <item x="3928"/>
        <item x="3929"/>
        <item x="3931"/>
        <item x="3932"/>
        <item x="3933"/>
        <item x="3934"/>
        <item x="3936"/>
        <item x="3938"/>
        <item x="3939"/>
        <item x="3941"/>
        <item x="3942"/>
        <item x="3944"/>
        <item x="3945"/>
        <item x="3946"/>
        <item x="3947"/>
        <item x="3948"/>
        <item x="3950"/>
        <item x="3951"/>
        <item x="3952"/>
        <item x="3953"/>
        <item x="3954"/>
        <item x="3955"/>
        <item x="3957"/>
        <item x="3958"/>
        <item x="3959"/>
        <item x="3960"/>
        <item x="3961"/>
        <item x="3962"/>
        <item x="3963"/>
        <item x="3965"/>
        <item x="3966"/>
        <item x="3967"/>
        <item x="3968"/>
        <item x="3969"/>
        <item x="3970"/>
        <item x="3971"/>
        <item x="3972"/>
        <item x="3973"/>
        <item x="3974"/>
        <item x="3975"/>
        <item x="3976"/>
        <item x="3977"/>
        <item x="3978"/>
        <item x="3979"/>
        <item x="3981"/>
        <item x="3982"/>
        <item x="3983"/>
        <item x="3984"/>
        <item x="3985"/>
        <item x="3986"/>
        <item x="3987"/>
        <item x="3988"/>
        <item x="3989"/>
        <item x="3990"/>
        <item x="3992"/>
        <item x="3993"/>
        <item x="3994"/>
        <item x="3996"/>
        <item x="3997"/>
        <item x="3998"/>
        <item x="4000"/>
        <item x="4001"/>
        <item x="4002"/>
        <item x="4003"/>
        <item x="4004"/>
        <item x="4005"/>
        <item x="4006"/>
        <item x="4007"/>
        <item x="4008"/>
        <item x="4009"/>
        <item x="4010"/>
        <item x="4012"/>
        <item x="4013"/>
        <item x="4014"/>
        <item x="4015"/>
        <item x="4016"/>
        <item x="4017"/>
        <item x="4018"/>
        <item x="4019"/>
        <item x="4020"/>
        <item x="4021"/>
        <item x="4022"/>
        <item x="4023"/>
        <item x="4024"/>
        <item x="4025"/>
        <item x="4026"/>
        <item x="4027"/>
        <item x="4028"/>
        <item x="4029"/>
        <item x="4030"/>
        <item x="4032"/>
        <item x="4033"/>
        <item x="4034"/>
        <item x="4035"/>
        <item x="4036"/>
        <item x="4037"/>
        <item x="4038"/>
        <item x="4039"/>
        <item x="4040"/>
        <item x="4041"/>
        <item x="4042"/>
        <item x="4044"/>
        <item x="4045"/>
        <item x="4046"/>
        <item x="4047"/>
        <item x="4048"/>
        <item x="4049"/>
        <item x="4050"/>
        <item x="4052"/>
        <item x="4053"/>
        <item x="4054"/>
        <item x="4055"/>
        <item x="4056"/>
        <item x="4057"/>
        <item x="4058"/>
        <item x="4059"/>
        <item x="4060"/>
        <item x="4062"/>
        <item x="4064"/>
        <item x="4065"/>
        <item x="4067"/>
        <item x="4068"/>
        <item x="4069"/>
        <item x="4070"/>
        <item x="4071"/>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2"/>
        <item x="4104"/>
        <item x="4105"/>
        <item x="4107"/>
        <item x="4108"/>
        <item x="4109"/>
        <item x="4110"/>
        <item x="4112"/>
        <item x="4113"/>
        <item x="4114"/>
        <item x="4115"/>
        <item x="4116"/>
        <item x="4117"/>
        <item x="4118"/>
        <item x="4119"/>
        <item x="4120"/>
        <item x="4121"/>
        <item x="4122"/>
        <item x="4123"/>
        <item x="4124"/>
        <item x="4125"/>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8"/>
        <item x="4159"/>
        <item x="4160"/>
        <item x="4161"/>
        <item x="4162"/>
        <item x="4163"/>
        <item x="4164"/>
        <item x="4165"/>
        <item x="4166"/>
        <item x="4167"/>
        <item x="4168"/>
        <item x="4169"/>
        <item x="4170"/>
        <item x="4171"/>
        <item x="4172"/>
        <item x="4173"/>
        <item x="4174"/>
        <item x="4175"/>
        <item x="4176"/>
        <item x="4178"/>
        <item x="4179"/>
        <item x="4180"/>
        <item x="4181"/>
        <item x="4182"/>
        <item x="4183"/>
        <item x="4184"/>
        <item x="4185"/>
        <item x="4186"/>
        <item x="4187"/>
        <item x="4188"/>
        <item x="4189"/>
        <item x="4190"/>
        <item x="4191"/>
        <item x="4192"/>
        <item x="4193"/>
        <item x="4194"/>
        <item x="4195"/>
        <item x="4196"/>
        <item x="4197"/>
        <item x="4199"/>
        <item x="4200"/>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5"/>
        <item x="4256"/>
        <item x="4257"/>
        <item x="4258"/>
        <item x="4259"/>
        <item x="4261"/>
        <item x="4262"/>
        <item x="4263"/>
        <item x="4265"/>
        <item x="4266"/>
        <item x="4267"/>
        <item x="4268"/>
        <item x="4269"/>
        <item x="4270"/>
        <item x="4271"/>
        <item x="4272"/>
        <item x="4273"/>
        <item x="4275"/>
        <item x="4276"/>
        <item x="4277"/>
        <item x="4278"/>
        <item x="4279"/>
        <item x="4280"/>
        <item x="4281"/>
        <item x="4282"/>
        <item x="4283"/>
        <item x="4284"/>
        <item x="4285"/>
        <item x="4286"/>
        <item x="4287"/>
        <item x="4288"/>
        <item x="4289"/>
        <item x="4291"/>
        <item x="4292"/>
        <item x="4293"/>
        <item x="4294"/>
        <item x="4295"/>
        <item x="4296"/>
        <item x="4297"/>
        <item x="4298"/>
        <item x="4299"/>
        <item x="4300"/>
        <item x="4301"/>
        <item x="4303"/>
        <item x="4304"/>
        <item x="4305"/>
        <item x="4306"/>
        <item x="4307"/>
        <item x="4308"/>
        <item x="4309"/>
        <item x="4310"/>
        <item x="4311"/>
        <item x="4312"/>
        <item x="4313"/>
        <item x="4314"/>
        <item x="4315"/>
        <item x="4316"/>
        <item x="4317"/>
        <item x="4319"/>
        <item x="4320"/>
        <item x="4321"/>
        <item x="4322"/>
        <item x="4323"/>
        <item x="4324"/>
        <item x="4325"/>
        <item x="4326"/>
        <item x="4327"/>
        <item x="4328"/>
        <item x="4329"/>
        <item x="4330"/>
        <item x="4331"/>
        <item x="4332"/>
        <item x="4333"/>
        <item x="4334"/>
        <item x="4335"/>
        <item x="4336"/>
        <item x="4337"/>
        <item x="4338"/>
        <item x="4339"/>
        <item x="4340"/>
        <item x="4341"/>
        <item x="4342"/>
        <item x="4351"/>
        <item x="4343"/>
        <item x="4345"/>
        <item x="4346"/>
        <item x="4347"/>
        <item x="4349"/>
        <item x="4350"/>
        <item x="4352"/>
        <item x="4353"/>
        <item x="4354"/>
        <item x="4355"/>
        <item x="4356"/>
        <item x="4357"/>
        <item x="4358"/>
        <item x="4361"/>
        <item x="4362"/>
        <item x="4363"/>
        <item x="4364"/>
        <item x="4365"/>
        <item x="4367"/>
        <item x="4369"/>
        <item x="4371"/>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5"/>
        <item x="4406"/>
        <item x="4407"/>
        <item x="4408"/>
        <item x="4409"/>
        <item x="4410"/>
        <item x="4411"/>
        <item x="4412"/>
        <item x="4413"/>
        <item x="4414"/>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0"/>
        <item x="4451"/>
        <item x="4452"/>
        <item x="4454"/>
        <item x="4455"/>
        <item x="4456"/>
        <item x="4457"/>
        <item x="4458"/>
        <item x="4459"/>
        <item x="4460"/>
        <item x="4461"/>
        <item x="4462"/>
        <item x="4463"/>
        <item x="4464"/>
        <item x="4465"/>
        <item x="4466"/>
        <item x="4467"/>
        <item x="4468"/>
        <item x="4470"/>
        <item x="4471"/>
        <item x="4473"/>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6"/>
        <item x="4507"/>
        <item x="4508"/>
        <item x="4509"/>
        <item x="4510"/>
        <item x="4511"/>
        <item x="4512"/>
        <item x="4513"/>
        <item x="4514"/>
        <item x="4516"/>
        <item x="4517"/>
        <item x="4518"/>
        <item x="4519"/>
        <item x="4520"/>
        <item x="4521"/>
        <item x="4523"/>
        <item x="4524"/>
        <item x="4528"/>
        <item x="4529"/>
        <item x="4530"/>
        <item x="4531"/>
        <item x="4532"/>
        <item x="4533"/>
        <item x="4535"/>
        <item x="4536"/>
        <item x="4537"/>
        <item x="4539"/>
        <item x="4540"/>
        <item x="4541"/>
        <item x="4542"/>
        <item x="4543"/>
        <item x="4544"/>
        <item x="4545"/>
        <item x="4546"/>
        <item x="4547"/>
        <item x="4548"/>
        <item x="4550"/>
        <item x="4551"/>
        <item x="4552"/>
        <item x="4553"/>
        <item x="4554"/>
        <item x="4555"/>
        <item x="4556"/>
        <item x="4557"/>
        <item x="4558"/>
        <item x="4559"/>
        <item x="4560"/>
        <item x="4561"/>
        <item x="4563"/>
        <item x="4564"/>
        <item x="4565"/>
        <item x="4566"/>
        <item x="4567"/>
        <item x="4568"/>
        <item x="4570"/>
        <item x="4571"/>
        <item x="4572"/>
        <item x="4573"/>
        <item x="4574"/>
        <item x="4575"/>
        <item x="4576"/>
        <item x="4577"/>
        <item x="4578"/>
        <item x="4579"/>
        <item x="4580"/>
        <item x="4581"/>
        <item x="4582"/>
        <item x="4583"/>
        <item x="4585"/>
        <item x="4586"/>
        <item x="4587"/>
        <item x="4588"/>
        <item x="4589"/>
        <item x="4590"/>
        <item x="4591"/>
        <item x="4592"/>
        <item x="4593"/>
        <item x="4594"/>
        <item x="4595"/>
        <item x="4596"/>
        <item x="4597"/>
        <item x="4598"/>
        <item x="4599"/>
        <item x="4600"/>
        <item x="4601"/>
        <item x="4602"/>
        <item x="4603"/>
        <item x="4606"/>
        <item x="4607"/>
        <item x="4608"/>
        <item x="4609"/>
        <item x="4612"/>
        <item x="4613"/>
        <item x="4614"/>
        <item x="4615"/>
        <item x="4616"/>
        <item x="4618"/>
        <item x="4619"/>
        <item x="4620"/>
        <item x="4621"/>
        <item x="4622"/>
        <item x="4623"/>
        <item x="4624"/>
        <item x="4625"/>
        <item x="4626"/>
        <item x="4627"/>
        <item x="4628"/>
        <item x="4630"/>
        <item x="4631"/>
        <item x="4633"/>
        <item x="4634"/>
        <item x="4635"/>
        <item x="4636"/>
        <item x="4637"/>
        <item x="4638"/>
        <item x="4639"/>
        <item x="4640"/>
        <item x="4641"/>
        <item x="4642"/>
        <item x="4643"/>
        <item x="4644"/>
        <item x="4645"/>
        <item x="4646"/>
        <item x="4647"/>
        <item x="4648"/>
        <item x="4649"/>
        <item x="4650"/>
        <item x="4651"/>
        <item x="4653"/>
        <item x="4654"/>
        <item x="4655"/>
        <item x="4656"/>
        <item x="4657"/>
        <item x="4659"/>
        <item x="4661"/>
        <item x="4662"/>
        <item x="4664"/>
        <item x="4665"/>
        <item x="4666"/>
        <item x="4667"/>
        <item x="4669"/>
        <item x="4670"/>
        <item x="4671"/>
        <item x="4672"/>
        <item x="4673"/>
        <item x="4674"/>
        <item x="4676"/>
        <item x="4677"/>
        <item x="4678"/>
        <item x="4679"/>
        <item x="4680"/>
        <item x="4681"/>
        <item x="4682"/>
        <item x="4683"/>
        <item x="4684"/>
        <item x="4685"/>
        <item x="4686"/>
        <item x="4687"/>
        <item x="4688"/>
        <item x="4689"/>
        <item x="4690"/>
        <item x="4692"/>
        <item x="4693"/>
        <item x="4694"/>
        <item x="4695"/>
        <item x="4696"/>
        <item x="4697"/>
        <item x="4698"/>
        <item x="4699"/>
        <item x="4700"/>
        <item x="4701"/>
        <item x="4702"/>
        <item x="4703"/>
        <item x="4704"/>
        <item x="4705"/>
        <item x="4706"/>
        <item x="4707"/>
        <item x="4708"/>
        <item x="4709"/>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2"/>
        <item x="4743"/>
        <item x="4744"/>
        <item x="4745"/>
        <item x="4746"/>
        <item x="4747"/>
        <item x="4748"/>
        <item x="4749"/>
        <item x="4750"/>
        <item x="4751"/>
        <item x="4752"/>
        <item x="4753"/>
        <item x="4754"/>
        <item x="4755"/>
        <item x="4756"/>
        <item x="4757"/>
        <item x="4758"/>
        <item x="4759"/>
        <item x="4760"/>
        <item x="4761"/>
        <item x="4762"/>
        <item x="4763"/>
        <item x="4764"/>
        <item x="4766"/>
        <item x="4767"/>
        <item x="4768"/>
        <item x="4770"/>
        <item x="4771"/>
        <item x="4772"/>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2"/>
        <item x="4803"/>
        <item x="4804"/>
        <item x="4805"/>
        <item x="4806"/>
        <item x="4807"/>
        <item x="4809"/>
        <item x="4810"/>
        <item x="4812"/>
        <item x="4813"/>
        <item x="4814"/>
        <item x="4815"/>
        <item x="4816"/>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4"/>
        <item x="4855"/>
        <item x="4856"/>
        <item x="4857"/>
        <item x="4858"/>
        <item x="4859"/>
        <item x="4860"/>
        <item x="4861"/>
        <item x="4862"/>
        <item x="4863"/>
        <item x="4864"/>
        <item x="4865"/>
        <item x="4867"/>
        <item x="4868"/>
        <item x="4869"/>
        <item x="4870"/>
        <item x="4871"/>
        <item x="4872"/>
        <item x="4873"/>
        <item x="4874"/>
        <item x="4875"/>
        <item x="4876"/>
        <item x="4877"/>
        <item x="4878"/>
        <item x="4879"/>
        <item x="4880"/>
        <item x="4881"/>
        <item x="4882"/>
        <item x="4883"/>
        <item x="4884"/>
        <item x="4886"/>
        <item x="4887"/>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20"/>
        <item x="4921"/>
        <item x="4922"/>
        <item x="4924"/>
        <item x="4925"/>
        <item x="4926"/>
        <item x="4927"/>
        <item x="4928"/>
        <item x="4929"/>
        <item x="4930"/>
        <item x="4931"/>
        <item x="4932"/>
        <item x="4933"/>
        <item x="4934"/>
        <item x="4936"/>
        <item x="4937"/>
        <item x="4938"/>
        <item x="4939"/>
        <item x="4940"/>
        <item x="4941"/>
        <item x="4942"/>
        <item x="4943"/>
        <item x="4945"/>
        <item x="4946"/>
        <item x="4947"/>
        <item x="4948"/>
        <item x="4949"/>
        <item x="4950"/>
        <item x="4951"/>
        <item x="4952"/>
        <item x="4953"/>
        <item x="4954"/>
        <item x="4955"/>
        <item x="4956"/>
        <item x="4958"/>
        <item x="4959"/>
        <item x="4960"/>
        <item x="4961"/>
        <item x="4962"/>
        <item x="4963"/>
        <item x="4964"/>
        <item x="4965"/>
        <item x="4966"/>
        <item x="4967"/>
        <item x="4968"/>
        <item x="4969"/>
        <item x="4970"/>
        <item x="4971"/>
        <item x="4973"/>
        <item x="4975"/>
        <item x="4976"/>
        <item x="4977"/>
        <item x="4978"/>
        <item x="4979"/>
        <item x="4980"/>
        <item x="4981"/>
        <item x="4982"/>
        <item x="4983"/>
        <item x="4984"/>
        <item x="4985"/>
        <item x="4986"/>
        <item x="4987"/>
        <item x="4988"/>
        <item x="4989"/>
        <item x="4991"/>
        <item x="4992"/>
        <item x="4993"/>
        <item x="4994"/>
        <item x="4995"/>
        <item x="4996"/>
        <item x="4997"/>
        <item x="4998"/>
        <item x="4999"/>
        <item x="5000"/>
        <item x="5001"/>
        <item x="5002"/>
        <item x="5003"/>
        <item x="5004"/>
        <item x="5005"/>
        <item x="5007"/>
        <item x="5008"/>
        <item x="5009"/>
        <item x="5010"/>
        <item x="5014"/>
        <item x="5015"/>
        <item x="5016"/>
        <item x="5017"/>
        <item x="5018"/>
        <item x="5021"/>
        <item x="5022"/>
        <item x="5023"/>
        <item x="5024"/>
        <item x="5025"/>
        <item x="5026"/>
        <item x="5027"/>
        <item x="5028"/>
        <item x="5029"/>
        <item x="5030"/>
        <item x="5031"/>
        <item x="5032"/>
        <item x="5033"/>
        <item x="5034"/>
        <item x="5035"/>
        <item x="5036"/>
        <item x="5037"/>
        <item x="5039"/>
        <item x="5040"/>
        <item x="5041"/>
        <item x="5042"/>
        <item x="5043"/>
        <item x="5044"/>
        <item x="5045"/>
        <item x="5046"/>
        <item x="5047"/>
        <item x="5048"/>
        <item x="5049"/>
        <item x="5050"/>
        <item x="5051"/>
        <item x="5052"/>
        <item x="5053"/>
        <item x="5054"/>
        <item x="5055"/>
        <item x="5056"/>
        <item x="5057"/>
        <item x="5058"/>
        <item x="5059"/>
        <item x="5060"/>
        <item x="5061"/>
        <item x="5063"/>
        <item x="5064"/>
        <item x="5065"/>
        <item x="5066"/>
        <item x="5067"/>
        <item x="5068"/>
        <item x="5070"/>
        <item x="5071"/>
        <item x="5072"/>
        <item x="5073"/>
        <item x="5074"/>
        <item x="5075"/>
        <item x="5076"/>
        <item x="5077"/>
        <item x="5078"/>
        <item x="5079"/>
        <item x="5081"/>
        <item x="5082"/>
        <item x="5085"/>
        <item x="5086"/>
        <item x="5087"/>
        <item x="5088"/>
        <item x="5089"/>
        <item x="5090"/>
        <item x="5091"/>
        <item x="5092"/>
        <item x="5093"/>
        <item x="5094"/>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3"/>
        <item x="5124"/>
        <item x="5126"/>
        <item x="5127"/>
        <item x="5128"/>
        <item x="5129"/>
        <item x="5130"/>
        <item x="5131"/>
        <item x="5133"/>
        <item x="5134"/>
        <item x="5135"/>
        <item x="5136"/>
        <item x="5137"/>
        <item x="5138"/>
        <item x="5139"/>
        <item x="5140"/>
        <item x="5141"/>
        <item x="5142"/>
        <item x="5143"/>
        <item x="5145"/>
        <item x="5146"/>
        <item x="5149"/>
        <item x="5150"/>
        <item x="5151"/>
        <item x="5152"/>
        <item x="5154"/>
        <item x="5156"/>
        <item x="5157"/>
        <item x="5158"/>
        <item x="5159"/>
        <item x="5160"/>
        <item x="5163"/>
        <item x="5164"/>
        <item x="5165"/>
        <item x="5166"/>
        <item x="5167"/>
        <item x="5168"/>
        <item x="5169"/>
        <item x="5170"/>
        <item x="5171"/>
        <item x="5172"/>
        <item x="5173"/>
        <item x="5175"/>
        <item x="5176"/>
        <item x="5177"/>
        <item x="5178"/>
        <item x="5179"/>
        <item x="5180"/>
        <item x="5181"/>
        <item x="5182"/>
        <item x="5183"/>
        <item x="5184"/>
        <item x="5185"/>
        <item x="5186"/>
        <item x="5187"/>
        <item x="5188"/>
        <item x="5189"/>
        <item x="5190"/>
        <item x="5191"/>
        <item x="5192"/>
        <item x="5193"/>
        <item x="5194"/>
        <item x="5195"/>
        <item x="5196"/>
        <item x="5197"/>
        <item x="5198"/>
        <item x="5200"/>
        <item x="5201"/>
        <item x="5202"/>
        <item x="5203"/>
        <item x="5204"/>
        <item x="5205"/>
        <item x="5206"/>
        <item x="5207"/>
        <item x="5208"/>
        <item x="5209"/>
        <item x="5210"/>
        <item x="5211"/>
        <item x="5212"/>
        <item x="5213"/>
        <item x="5214"/>
        <item x="5215"/>
        <item x="5216"/>
        <item x="5217"/>
        <item x="5218"/>
        <item x="5219"/>
        <item x="5220"/>
        <item x="5221"/>
        <item x="5222"/>
        <item x="5224"/>
        <item x="5225"/>
        <item x="5226"/>
        <item x="5227"/>
        <item x="5228"/>
        <item x="5229"/>
        <item x="5230"/>
        <item x="5231"/>
        <item x="5233"/>
        <item x="5234"/>
        <item x="5235"/>
        <item x="5236"/>
        <item x="5237"/>
        <item x="5238"/>
        <item x="5239"/>
        <item x="5240"/>
        <item x="5241"/>
        <item x="5242"/>
        <item x="5243"/>
        <item x="5244"/>
        <item x="5245"/>
        <item x="5246"/>
        <item x="5247"/>
        <item x="5248"/>
        <item x="5249"/>
        <item x="5250"/>
        <item x="5251"/>
        <item x="5252"/>
        <item x="5253"/>
        <item x="5255"/>
        <item x="5256"/>
        <item x="5257"/>
        <item x="5259"/>
        <item x="5260"/>
        <item x="5261"/>
        <item x="5262"/>
        <item x="5263"/>
        <item x="5264"/>
        <item x="5265"/>
        <item x="5266"/>
        <item x="5267"/>
        <item x="5268"/>
        <item x="5269"/>
        <item x="5270"/>
        <item x="5271"/>
        <item x="5272"/>
        <item x="5273"/>
        <item x="5275"/>
        <item x="5276"/>
        <item x="5277"/>
        <item x="5278"/>
        <item x="5279"/>
        <item x="5280"/>
        <item x="5282"/>
        <item x="5283"/>
        <item x="5284"/>
        <item x="5285"/>
        <item x="5286"/>
        <item x="5287"/>
        <item x="5289"/>
        <item x="5290"/>
        <item x="5291"/>
        <item x="5292"/>
        <item x="5294"/>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9"/>
        <item x="5340"/>
        <item x="5341"/>
        <item x="5342"/>
        <item x="5344"/>
        <item x="5345"/>
        <item x="5347"/>
        <item x="5348"/>
        <item x="5349"/>
        <item x="5350"/>
        <item x="5351"/>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7"/>
        <item x="5438"/>
        <item x="5439"/>
        <item x="5440"/>
        <item x="5443"/>
        <item x="5444"/>
        <item x="5445"/>
        <item x="5446"/>
        <item x="5447"/>
        <item x="5448"/>
        <item x="5451"/>
        <item x="5452"/>
        <item x="5453"/>
        <item x="5454"/>
        <item x="5455"/>
        <item x="5456"/>
        <item x="5457"/>
        <item x="5458"/>
        <item x="5461"/>
        <item x="5462"/>
        <item x="5463"/>
        <item x="5464"/>
        <item x="5465"/>
        <item x="5466"/>
        <item x="5467"/>
        <item x="5468"/>
        <item x="5469"/>
        <item x="5470"/>
        <item x="5471"/>
        <item x="5472"/>
        <item x="5473"/>
        <item x="5474"/>
        <item x="5475"/>
        <item x="5476"/>
        <item x="5477"/>
        <item x="5478"/>
        <item x="5479"/>
        <item x="5480"/>
        <item x="5481"/>
        <item x="5482"/>
        <item x="5484"/>
        <item x="5485"/>
        <item x="5486"/>
        <item x="5487"/>
        <item x="5488"/>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7"/>
        <item x="5518"/>
        <item x="5519"/>
        <item x="5520"/>
        <item x="5521"/>
        <item x="5522"/>
        <item x="5516"/>
        <item x="5523"/>
        <item x="5524"/>
        <item x="5525"/>
        <item x="5526"/>
        <item x="5527"/>
        <item x="5529"/>
        <item x="5530"/>
        <item x="5531"/>
        <item x="5532"/>
        <item x="5534"/>
        <item x="5535"/>
        <item x="5536"/>
        <item x="5537"/>
        <item x="5538"/>
        <item x="5539"/>
        <item x="5541"/>
        <item x="5542"/>
        <item x="5543"/>
        <item x="5544"/>
        <item x="5545"/>
        <item x="5547"/>
        <item x="5548"/>
        <item x="5549"/>
        <item x="5550"/>
        <item x="5551"/>
        <item x="5552"/>
        <item x="5553"/>
        <item x="5555"/>
        <item x="5556"/>
        <item x="5557"/>
        <item x="5558"/>
        <item x="5559"/>
        <item x="5560"/>
        <item x="5561"/>
        <item x="5563"/>
        <item x="5564"/>
        <item x="5566"/>
        <item x="5567"/>
        <item x="5568"/>
        <item x="5569"/>
        <item x="5570"/>
        <item x="5571"/>
        <item x="5572"/>
        <item x="5573"/>
        <item x="5574"/>
        <item x="5575"/>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5"/>
        <item x="5656"/>
        <item x="5657"/>
        <item x="5658"/>
        <item x="5660"/>
        <item x="5661"/>
        <item x="5662"/>
        <item x="5663"/>
        <item x="5664"/>
        <item x="5665"/>
        <item x="5669"/>
        <item x="5670"/>
        <item x="5671"/>
        <item x="5672"/>
        <item x="5673"/>
        <item x="5674"/>
        <item x="5675"/>
        <item x="5676"/>
        <item x="5677"/>
        <item x="5678"/>
        <item x="5679"/>
        <item x="5680"/>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4"/>
        <item x="5735"/>
        <item x="5736"/>
        <item x="5738"/>
        <item x="5741"/>
        <item x="5742"/>
        <item x="5743"/>
        <item x="5744"/>
        <item x="5745"/>
        <item x="5746"/>
        <item x="5747"/>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7"/>
        <item x="5778"/>
        <item x="5779"/>
        <item x="5780"/>
        <item x="5781"/>
        <item x="5782"/>
        <item x="5783"/>
        <item x="5784"/>
        <item x="5785"/>
        <item x="5786"/>
        <item x="5787"/>
        <item x="5789"/>
        <item x="5790"/>
        <item x="5791"/>
        <item x="5792"/>
        <item x="5793"/>
        <item x="5794"/>
        <item x="5795"/>
        <item x="5797"/>
        <item x="5798"/>
        <item x="5799"/>
        <item x="5801"/>
        <item x="5802"/>
        <item x="5803"/>
        <item x="5804"/>
        <item x="5806"/>
        <item x="5807"/>
        <item x="5808"/>
        <item x="5809"/>
        <item x="5811"/>
        <item x="5813"/>
        <item x="5814"/>
        <item x="5815"/>
        <item x="5816"/>
        <item x="5817"/>
        <item x="5818"/>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8"/>
        <item x="5859"/>
        <item x="5860"/>
        <item x="5861"/>
        <item x="5862"/>
        <item x="5863"/>
        <item x="5864"/>
        <item x="5865"/>
        <item x="5866"/>
        <item x="5867"/>
        <item x="5869"/>
        <item x="5870"/>
        <item x="5871"/>
        <item x="5872"/>
        <item x="5874"/>
        <item x="5875"/>
        <item x="5876"/>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6"/>
        <item x="5907"/>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8"/>
        <item x="5939"/>
        <item x="5940"/>
        <item x="5941"/>
        <item x="5943"/>
        <item x="5944"/>
        <item x="5945"/>
        <item x="5946"/>
        <item x="5947"/>
        <item x="5948"/>
        <item x="5949"/>
        <item x="5950"/>
        <item x="5951"/>
        <item x="5952"/>
        <item x="5953"/>
        <item x="5954"/>
        <item x="5955"/>
        <item x="5956"/>
        <item x="5957"/>
        <item x="5959"/>
        <item x="5960"/>
        <item x="5962"/>
        <item x="5963"/>
        <item x="5964"/>
        <item x="5966"/>
        <item x="5967"/>
        <item x="5968"/>
        <item x="5969"/>
        <item x="5970"/>
        <item x="5972"/>
        <item x="5973"/>
        <item x="5974"/>
        <item x="5975"/>
        <item x="5976"/>
        <item x="5977"/>
        <item x="5978"/>
        <item x="5979"/>
        <item x="5980"/>
        <item x="5981"/>
        <item x="5982"/>
        <item x="5983"/>
        <item x="5984"/>
        <item x="5986"/>
        <item x="5987"/>
        <item x="5988"/>
        <item x="5989"/>
        <item x="5990"/>
        <item x="5991"/>
        <item x="5992"/>
        <item x="5993"/>
        <item x="5994"/>
        <item x="5995"/>
        <item x="5996"/>
        <item x="5997"/>
        <item x="5998"/>
        <item x="5999"/>
        <item x="6001"/>
        <item x="6002"/>
        <item x="6004"/>
        <item x="6006"/>
        <item x="6007"/>
        <item x="6008"/>
        <item x="6009"/>
        <item x="6010"/>
        <item x="6011"/>
        <item x="6012"/>
        <item x="6013"/>
        <item x="6014"/>
        <item x="6015"/>
        <item x="6016"/>
        <item x="6017"/>
        <item x="6018"/>
        <item x="6019"/>
        <item x="6020"/>
        <item x="6021"/>
        <item x="6022"/>
        <item x="6023"/>
        <item x="6024"/>
        <item x="6025"/>
        <item x="6026"/>
        <item x="6027"/>
        <item x="6029"/>
        <item x="6030"/>
        <item x="6031"/>
        <item x="6033"/>
        <item x="6034"/>
        <item x="6035"/>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9"/>
        <item x="6080"/>
        <item x="6081"/>
        <item x="6082"/>
        <item x="6083"/>
        <item x="6085"/>
        <item x="6086"/>
        <item x="6088"/>
        <item x="6090"/>
        <item x="6091"/>
        <item x="6092"/>
        <item x="6094"/>
        <item x="6095"/>
        <item x="6096"/>
        <item x="6097"/>
        <item x="6098"/>
        <item x="6099"/>
        <item x="6100"/>
        <item x="6101"/>
        <item x="6102"/>
        <item x="6103"/>
        <item x="6104"/>
        <item x="6105"/>
        <item x="6107"/>
        <item x="6108"/>
        <item x="6110"/>
        <item x="6111"/>
        <item x="6112"/>
        <item x="6113"/>
        <item x="6114"/>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7"/>
        <item x="6148"/>
        <item x="6149"/>
        <item x="6150"/>
        <item x="6146"/>
        <item x="6151"/>
        <item x="6152"/>
        <item x="6153"/>
        <item x="6155"/>
        <item x="6156"/>
        <item x="6157"/>
        <item x="6158"/>
        <item x="6159"/>
        <item x="6160"/>
        <item x="6161"/>
        <item x="6162"/>
        <item x="6163"/>
        <item x="6164"/>
        <item x="6165"/>
        <item x="6166"/>
        <item x="6167"/>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4"/>
        <item x="6205"/>
        <item x="6206"/>
        <item x="6207"/>
        <item x="6208"/>
        <item x="6209"/>
        <item x="6210"/>
        <item x="6211"/>
        <item x="6212"/>
        <item x="6213"/>
        <item x="6215"/>
        <item x="6216"/>
        <item x="6217"/>
        <item x="6218"/>
        <item x="6219"/>
        <item x="6220"/>
        <item x="6221"/>
        <item x="6223"/>
        <item x="6224"/>
        <item x="6225"/>
        <item x="6226"/>
        <item x="6227"/>
        <item x="6228"/>
        <item x="6230"/>
        <item x="6231"/>
        <item x="6232"/>
        <item x="6233"/>
        <item x="6234"/>
        <item x="6235"/>
        <item x="6236"/>
        <item x="6237"/>
        <item x="6239"/>
        <item x="6240"/>
        <item x="6241"/>
        <item x="6243"/>
        <item x="6244"/>
        <item x="6245"/>
        <item x="6246"/>
        <item x="6247"/>
        <item x="6248"/>
        <item x="6250"/>
        <item x="6251"/>
        <item x="6252"/>
        <item x="6253"/>
        <item x="6254"/>
        <item x="6255"/>
        <item x="6256"/>
        <item x="6257"/>
        <item x="6259"/>
        <item x="6260"/>
        <item x="6261"/>
        <item x="6262"/>
        <item x="6263"/>
        <item x="6264"/>
        <item x="6265"/>
        <item x="6266"/>
        <item x="6267"/>
        <item x="6268"/>
        <item x="6269"/>
        <item x="6270"/>
        <item x="6271"/>
        <item x="6272"/>
        <item x="6273"/>
        <item x="6274"/>
        <item x="6275"/>
        <item x="6276"/>
        <item x="6277"/>
        <item x="6278"/>
        <item x="6279"/>
        <item x="6281"/>
        <item x="6283"/>
        <item x="6284"/>
        <item x="6286"/>
        <item x="6287"/>
        <item x="6288"/>
        <item x="6289"/>
        <item x="6291"/>
        <item x="6292"/>
        <item x="6293"/>
        <item x="6296"/>
        <item x="6298"/>
        <item x="6299"/>
        <item x="6300"/>
        <item x="6301"/>
        <item x="6302"/>
        <item x="6303"/>
        <item x="6304"/>
        <item x="6305"/>
        <item x="6306"/>
        <item x="6307"/>
        <item x="6309"/>
        <item x="6310"/>
        <item x="6311"/>
        <item x="6312"/>
        <item x="6315"/>
        <item x="6317"/>
        <item x="6318"/>
        <item x="6319"/>
        <item x="6320"/>
        <item x="6322"/>
        <item x="6324"/>
        <item x="6325"/>
        <item x="6326"/>
        <item x="6327"/>
        <item x="6328"/>
        <item x="6329"/>
        <item x="6330"/>
        <item x="6331"/>
        <item x="6332"/>
        <item x="6333"/>
        <item x="6334"/>
        <item x="6335"/>
        <item x="6336"/>
        <item x="6337"/>
        <item x="6338"/>
        <item x="6339"/>
        <item x="6340"/>
        <item x="6341"/>
        <item x="6342"/>
        <item x="6344"/>
        <item x="6345"/>
        <item x="6346"/>
        <item x="6347"/>
        <item x="6348"/>
        <item x="6349"/>
        <item x="6350"/>
        <item x="6351"/>
        <item x="6353"/>
        <item x="6354"/>
        <item x="6355"/>
        <item x="6356"/>
        <item x="6357"/>
        <item x="6358"/>
        <item x="6360"/>
        <item x="6361"/>
        <item x="6362"/>
        <item x="6363"/>
        <item x="6364"/>
        <item x="6365"/>
        <item x="6368"/>
        <item x="6370"/>
        <item x="6371"/>
        <item x="6372"/>
        <item x="6373"/>
        <item x="6374"/>
        <item x="6375"/>
        <item x="6377"/>
        <item x="6378"/>
        <item x="6379"/>
        <item x="6380"/>
        <item x="6381"/>
        <item x="6382"/>
        <item x="6383"/>
        <item x="6385"/>
        <item x="6386"/>
        <item x="6387"/>
        <item x="6388"/>
        <item x="6389"/>
        <item x="6390"/>
        <item x="6391"/>
        <item x="6392"/>
        <item x="6394"/>
        <item x="6395"/>
        <item x="6396"/>
        <item x="6397"/>
        <item x="6398"/>
        <item x="6399"/>
        <item x="6400"/>
        <item x="6401"/>
        <item x="6402"/>
        <item x="6403"/>
        <item x="6404"/>
        <item x="6405"/>
        <item x="6408"/>
        <item x="6409"/>
        <item x="6410"/>
        <item x="6411"/>
        <item x="6412"/>
        <item x="6413"/>
        <item x="6414"/>
        <item x="6417"/>
        <item x="6418"/>
        <item x="6419"/>
        <item x="6500"/>
        <item x="6586"/>
        <item x="6591"/>
        <item x="7082"/>
        <item x="6454"/>
        <item x="7146"/>
        <item x="7164"/>
        <item x="6559"/>
        <item x="6561"/>
        <item x="6567"/>
        <item x="7228"/>
        <item x="7239"/>
        <item x="7280"/>
        <item x="7287"/>
        <item x="7322"/>
        <item x="7327"/>
        <item x="7341"/>
        <item x="7404"/>
        <item x="7436"/>
        <item x="7470"/>
        <item x="7475"/>
        <item x="7518"/>
        <item x="7529"/>
        <item x="7530"/>
        <item x="7550"/>
        <item x="7595"/>
        <item x="6943"/>
        <item x="7710"/>
        <item x="7712"/>
        <item x="7715"/>
        <item x="7729"/>
        <item x="6422"/>
        <item x="6426"/>
        <item x="6427"/>
        <item x="6507"/>
        <item x="6546"/>
        <item x="6547"/>
        <item x="6560"/>
        <item x="6595"/>
        <item x="6680"/>
        <item x="6785"/>
        <item x="6795"/>
        <item x="7102"/>
        <item x="7110"/>
        <item x="7113"/>
        <item x="7121"/>
        <item x="7122"/>
        <item x="7124"/>
        <item x="6466"/>
        <item x="7135"/>
        <item x="6481"/>
        <item x="7172"/>
        <item x="7179"/>
        <item x="7195"/>
        <item x="7197"/>
        <item x="7200"/>
        <item x="7206"/>
        <item x="7212"/>
        <item x="7214"/>
        <item x="7215"/>
        <item x="7216"/>
        <item x="7222"/>
        <item x="7230"/>
        <item x="7240"/>
        <item x="7251"/>
        <item x="7258"/>
        <item x="7259"/>
        <item x="7261"/>
        <item x="7265"/>
        <item x="7269"/>
        <item x="7270"/>
        <item x="7271"/>
        <item x="7273"/>
        <item x="7277"/>
        <item x="7286"/>
        <item x="7291"/>
        <item x="7295"/>
        <item x="7298"/>
        <item x="7299"/>
        <item x="7314"/>
        <item x="7149"/>
        <item x="7319"/>
        <item x="7321"/>
        <item x="7333"/>
        <item x="7335"/>
        <item x="7336"/>
        <item x="7339"/>
        <item x="7342"/>
        <item x="7343"/>
        <item x="7345"/>
        <item x="7352"/>
        <item x="7357"/>
        <item x="7361"/>
        <item x="7364"/>
        <item x="7367"/>
        <item x="7368"/>
        <item x="7370"/>
        <item x="7374"/>
        <item x="7378"/>
        <item x="7380"/>
        <item x="7381"/>
        <item x="7382"/>
        <item x="7387"/>
        <item x="7388"/>
        <item x="7389"/>
        <item x="7390"/>
        <item x="7397"/>
        <item x="7401"/>
        <item x="7406"/>
        <item x="7408"/>
        <item x="7411"/>
        <item x="7350"/>
        <item x="7421"/>
        <item x="7423"/>
        <item x="7430"/>
        <item x="7432"/>
        <item x="7442"/>
        <item x="7444"/>
        <item x="7449"/>
        <item x="7452"/>
        <item x="7459"/>
        <item x="7463"/>
        <item x="7465"/>
        <item x="7466"/>
        <item x="7468"/>
        <item x="7471"/>
        <item x="7474"/>
        <item x="7478"/>
        <item x="7480"/>
        <item x="7491"/>
        <item x="7496"/>
        <item x="7497"/>
        <item x="7203"/>
        <item x="7512"/>
        <item x="7521"/>
        <item x="7537"/>
        <item x="7541"/>
        <item x="7549"/>
        <item x="7555"/>
        <item x="7559"/>
        <item x="7561"/>
        <item x="7567"/>
        <item x="7568"/>
        <item x="7572"/>
        <item x="7577"/>
        <item x="7578"/>
        <item x="7580"/>
        <item x="7583"/>
        <item x="7588"/>
        <item x="7589"/>
        <item x="7592"/>
        <item x="6921"/>
        <item x="7594"/>
        <item x="7603"/>
        <item x="7606"/>
        <item x="7616"/>
        <item x="7631"/>
        <item x="7634"/>
        <item x="7637"/>
        <item x="7638"/>
        <item x="7640"/>
        <item x="7643"/>
        <item x="7649"/>
        <item x="7653"/>
        <item x="7663"/>
        <item x="7664"/>
        <item x="7665"/>
        <item x="7681"/>
        <item x="7683"/>
        <item x="7688"/>
        <item x="7691"/>
        <item x="7697"/>
        <item x="7700"/>
        <item x="7704"/>
        <item x="7705"/>
        <item x="7708"/>
        <item x="7709"/>
        <item x="7711"/>
        <item x="7716"/>
        <item x="7722"/>
        <item x="7730"/>
        <item x="7740"/>
        <item x="7741"/>
        <item x="7744"/>
        <item x="7746"/>
        <item x="8251"/>
        <item x="7131"/>
        <item x="7138"/>
        <item x="7148"/>
        <item x="7233"/>
        <item x="7282"/>
        <item x="7312"/>
        <item x="7325"/>
        <item x="7369"/>
        <item x="7262"/>
        <item x="7363"/>
        <item x="7433"/>
        <item x="7591"/>
        <item x="7596"/>
        <item x="7597"/>
        <item x="7599"/>
        <item x="7641"/>
        <item x="7670"/>
        <item x="7676"/>
        <item x="6459"/>
        <item x="6582"/>
        <item x="7734"/>
        <item x="7340"/>
        <item x="7405"/>
        <item x="7454"/>
        <item x="7502"/>
        <item x="7593"/>
        <item x="7646"/>
        <item x="7658"/>
        <item x="7684"/>
        <item x="7685"/>
        <item x="7686"/>
        <item x="7130"/>
        <item x="7418"/>
        <item x="7476"/>
        <item x="7605"/>
        <item x="7742"/>
        <item x="7743"/>
        <item x="7109"/>
        <item x="7118"/>
        <item x="7163"/>
        <item x="7166"/>
        <item x="7191"/>
        <item x="7873"/>
        <item x="7940"/>
        <item x="7284"/>
        <item x="7955"/>
        <item x="7302"/>
        <item x="7315"/>
        <item x="7479"/>
        <item x="7500"/>
        <item x="7659"/>
        <item x="7717"/>
        <item x="7727"/>
        <item x="7745"/>
        <item x="7749"/>
        <item x="7899"/>
        <item x="7905"/>
        <item x="426"/>
        <item x="427"/>
        <item x="428"/>
        <item x="7768"/>
        <item x="7090"/>
        <item x="7108"/>
        <item x="7115"/>
        <item x="7159"/>
        <item x="7303"/>
        <item x="7859"/>
        <item x="7196"/>
        <item x="7877"/>
        <item x="7231"/>
        <item x="7956"/>
        <item x="7311"/>
        <item x="7317"/>
        <item x="6659"/>
        <item x="7398"/>
        <item x="8113"/>
        <item x="8134"/>
        <item x="7503"/>
        <item x="8188"/>
        <item x="7551"/>
        <item x="7575"/>
        <item x="8223"/>
        <item x="8185"/>
        <item x="8231"/>
        <item x="7694"/>
        <item x="7799"/>
        <item x="7886"/>
        <item x="8153"/>
        <item x="8154"/>
        <item x="8155"/>
        <item x="7780"/>
        <item x="7152"/>
        <item x="7244"/>
        <item x="7250"/>
        <item x="7254"/>
        <item x="7255"/>
        <item x="6629"/>
        <item x="7300"/>
        <item x="7313"/>
        <item x="7330"/>
        <item x="7392"/>
        <item x="7403"/>
        <item x="7420"/>
        <item x="7439"/>
        <item x="7472"/>
        <item x="7483"/>
        <item x="7489"/>
        <item x="7498"/>
        <item x="7505"/>
        <item x="7509"/>
        <item x="7511"/>
        <item x="7467"/>
        <item x="7513"/>
        <item x="7525"/>
        <item x="7526"/>
        <item x="7527"/>
        <item x="7531"/>
        <item x="7534"/>
        <item x="7536"/>
        <item x="7543"/>
        <item x="7544"/>
        <item x="7560"/>
        <item x="7633"/>
        <item x="7642"/>
        <item x="7647"/>
        <item x="7693"/>
        <item x="7738"/>
        <item x="7971"/>
        <item x="8014"/>
        <item x="8049"/>
        <item x="8076"/>
        <item x="8097"/>
        <item x="7999"/>
        <item x="7153"/>
        <item x="7156"/>
        <item x="7237"/>
        <item x="7285"/>
        <item x="7316"/>
        <item x="7353"/>
        <item x="7359"/>
        <item x="7360"/>
        <item x="7377"/>
        <item x="7429"/>
        <item x="7440"/>
        <item x="7445"/>
        <item x="7548"/>
        <item x="7566"/>
        <item x="7579"/>
        <item x="7627"/>
        <item x="7662"/>
        <item x="7677"/>
        <item x="8088"/>
        <item x="8146"/>
        <item x="8160"/>
        <item x="8197"/>
        <item x="8309"/>
        <item x="7075"/>
        <item x="7093"/>
        <item x="7798"/>
        <item x="7180"/>
        <item x="7188"/>
        <item x="7209"/>
        <item x="7246"/>
        <item x="7267"/>
        <item x="7416"/>
        <item x="7376"/>
        <item x="7379"/>
        <item x="7437"/>
        <item x="7453"/>
        <item x="7514"/>
        <item x="7547"/>
        <item x="7576"/>
        <item x="7590"/>
        <item x="7739"/>
        <item x="7950"/>
        <item x="8179"/>
        <item x="7077"/>
        <item x="7078"/>
        <item x="7079"/>
        <item x="7083"/>
        <item x="7086"/>
        <item x="7088"/>
        <item x="7091"/>
        <item x="7092"/>
        <item x="7094"/>
        <item x="7095"/>
        <item x="7096"/>
        <item x="7097"/>
        <item x="7100"/>
        <item x="7103"/>
        <item x="7099"/>
        <item x="7105"/>
        <item x="7107"/>
        <item x="7111"/>
        <item x="7123"/>
        <item x="7125"/>
        <item x="7142"/>
        <item x="7127"/>
        <item x="7128"/>
        <item x="7133"/>
        <item x="7134"/>
        <item x="7136"/>
        <item x="7137"/>
        <item x="7141"/>
        <item x="7143"/>
        <item x="7144"/>
        <item x="7150"/>
        <item x="7154"/>
        <item x="7155"/>
        <item x="7157"/>
        <item x="7160"/>
        <item x="7162"/>
        <item x="7165"/>
        <item x="7169"/>
        <item x="7171"/>
        <item x="7176"/>
        <item x="7177"/>
        <item x="7184"/>
        <item x="7194"/>
        <item x="7202"/>
        <item x="7205"/>
        <item x="7223"/>
        <item x="7225"/>
        <item x="7229"/>
        <item x="7386"/>
        <item x="7241"/>
        <item x="7243"/>
        <item x="7252"/>
        <item x="7257"/>
        <item x="7278"/>
        <item x="7290"/>
        <item x="7296"/>
        <item x="7304"/>
        <item x="7318"/>
        <item x="7323"/>
        <item x="7324"/>
        <item x="7332"/>
        <item x="7347"/>
        <item x="7373"/>
        <item x="7383"/>
        <item x="7427"/>
        <item x="7428"/>
        <item x="7431"/>
        <item x="7446"/>
        <item x="7460"/>
        <item x="7461"/>
        <item x="7464"/>
        <item x="7473"/>
        <item x="7477"/>
        <item x="7481"/>
        <item x="7492"/>
        <item x="7499"/>
        <item x="7501"/>
        <item x="7517"/>
        <item x="7519"/>
        <item x="7523"/>
        <item x="7524"/>
        <item x="7539"/>
        <item x="7542"/>
        <item x="7545"/>
        <item x="7556"/>
        <item x="7558"/>
        <item x="7571"/>
        <item x="7585"/>
        <item x="7607"/>
        <item x="7609"/>
        <item x="7614"/>
        <item x="7615"/>
        <item x="7618"/>
        <item x="7628"/>
        <item x="7639"/>
        <item x="7672"/>
        <item x="7673"/>
        <item x="7679"/>
        <item x="7695"/>
        <item x="7707"/>
        <item x="7721"/>
        <item x="7750"/>
        <item x="7794"/>
        <item x="7869"/>
        <item x="7821"/>
        <item x="7805"/>
        <item x="7828"/>
        <item x="7840"/>
        <item x="7892"/>
        <item x="7893"/>
        <item x="7898"/>
        <item x="7908"/>
        <item x="7910"/>
        <item x="7915"/>
        <item x="7920"/>
        <item x="8048"/>
        <item x="7937"/>
        <item x="7943"/>
        <item x="7966"/>
        <item x="7980"/>
        <item x="7981"/>
        <item x="7991"/>
        <item x="7993"/>
        <item x="8016"/>
        <item x="8017"/>
        <item x="8020"/>
        <item x="8029"/>
        <item x="8032"/>
        <item x="8046"/>
        <item x="8060"/>
        <item x="8061"/>
        <item x="8068"/>
        <item x="8074"/>
        <item x="7952"/>
        <item x="8090"/>
        <item x="8099"/>
        <item x="8104"/>
        <item x="8056"/>
        <item x="8124"/>
        <item x="8125"/>
        <item x="8126"/>
        <item x="8128"/>
        <item x="8147"/>
        <item x="8191"/>
        <item x="8214"/>
        <item x="8219"/>
        <item x="8225"/>
        <item x="8228"/>
        <item x="8229"/>
        <item x="8235"/>
        <item x="8236"/>
        <item x="8241"/>
        <item x="8243"/>
        <item x="8246"/>
        <item x="8256"/>
        <item x="8269"/>
        <item x="8273"/>
        <item x="8280"/>
        <item x="8281"/>
        <item x="8284"/>
        <item x="8300"/>
        <item x="8301"/>
        <item x="8325"/>
        <item x="8361"/>
        <item x="8366"/>
        <item x="8367"/>
        <item x="8377"/>
        <item x="8382"/>
        <item x="7080"/>
        <item x="7084"/>
        <item x="7089"/>
        <item x="7117"/>
        <item x="7129"/>
        <item x="7132"/>
        <item x="7145"/>
        <item x="7147"/>
        <item x="7161"/>
        <item x="7174"/>
        <item x="7175"/>
        <item x="7182"/>
        <item x="7185"/>
        <item x="7199"/>
        <item x="7210"/>
        <item x="7213"/>
        <item x="7217"/>
        <item x="7226"/>
        <item x="7245"/>
        <item x="7249"/>
        <item x="7263"/>
        <item x="7292"/>
        <item x="7301"/>
        <item x="7305"/>
        <item x="7306"/>
        <item x="7308"/>
        <item x="7326"/>
        <item x="7328"/>
        <item x="7337"/>
        <item x="7358"/>
        <item x="7375"/>
        <item x="7391"/>
        <item x="7395"/>
        <item x="7409"/>
        <item x="7419"/>
        <item x="7424"/>
        <item x="7447"/>
        <item x="7451"/>
        <item x="7462"/>
        <item x="7482"/>
        <item x="7487"/>
        <item x="7490"/>
        <item x="7507"/>
        <item x="7516"/>
        <item x="7522"/>
        <item x="7528"/>
        <item x="7533"/>
        <item x="7554"/>
        <item x="7582"/>
        <item x="7600"/>
        <item x="7608"/>
        <item x="7610"/>
        <item x="7617"/>
        <item x="7619"/>
        <item x="7620"/>
        <item x="7623"/>
        <item x="7624"/>
        <item x="7630"/>
        <item x="7636"/>
        <item x="7645"/>
        <item x="7648"/>
        <item x="7650"/>
        <item x="7656"/>
        <item x="7660"/>
        <item x="7661"/>
        <item x="7666"/>
        <item x="7667"/>
        <item x="7671"/>
        <item x="7680"/>
        <item x="7682"/>
        <item x="7689"/>
        <item x="7690"/>
        <item x="7692"/>
        <item x="7696"/>
        <item x="7698"/>
        <item x="7699"/>
        <item x="7701"/>
        <item x="7713"/>
        <item x="7728"/>
        <item x="7731"/>
        <item x="7732"/>
        <item x="7735"/>
        <item x="7748"/>
        <item x="7751"/>
        <item x="7752"/>
        <item x="7756"/>
        <item x="7760"/>
        <item x="7793"/>
        <item x="7804"/>
        <item x="7806"/>
        <item x="7814"/>
        <item x="7838"/>
        <item x="7839"/>
        <item x="7841"/>
        <item x="7843"/>
        <item x="7845"/>
        <item x="7846"/>
        <item x="7852"/>
        <item x="7853"/>
        <item x="7854"/>
        <item x="7857"/>
        <item x="7862"/>
        <item x="7867"/>
        <item x="7868"/>
        <item x="7871"/>
        <item x="7872"/>
        <item x="7878"/>
        <item x="7880"/>
        <item x="7881"/>
        <item x="7888"/>
        <item x="7889"/>
        <item x="7894"/>
        <item x="7896"/>
        <item x="7903"/>
        <item x="7909"/>
        <item x="7912"/>
        <item x="7918"/>
        <item x="7922"/>
        <item x="7923"/>
        <item x="7927"/>
        <item x="7929"/>
        <item x="7932"/>
        <item x="7933"/>
        <item x="7935"/>
        <item x="7944"/>
        <item x="7949"/>
        <item x="7951"/>
        <item x="7953"/>
        <item x="7954"/>
        <item x="7960"/>
        <item x="7961"/>
        <item x="7963"/>
        <item x="7964"/>
        <item x="7965"/>
        <item x="7976"/>
        <item x="7982"/>
        <item x="7985"/>
        <item x="7987"/>
        <item x="7988"/>
        <item x="7989"/>
        <item x="7990"/>
        <item x="8002"/>
        <item x="8004"/>
        <item x="8006"/>
        <item x="8010"/>
        <item x="8015"/>
        <item x="8021"/>
        <item x="8024"/>
        <item x="8025"/>
        <item x="8026"/>
        <item x="8027"/>
        <item x="8037"/>
        <item x="8038"/>
        <item x="8039"/>
        <item x="8041"/>
        <item x="8042"/>
        <item x="8047"/>
        <item x="8053"/>
        <item x="8057"/>
        <item x="8267"/>
        <item x="8062"/>
        <item x="8071"/>
        <item x="8072"/>
        <item x="8073"/>
        <item x="8077"/>
        <item x="8082"/>
        <item x="8086"/>
        <item x="8091"/>
        <item x="8093"/>
        <item x="8094"/>
        <item x="8095"/>
        <item x="8098"/>
        <item x="8100"/>
        <item x="8103"/>
        <item x="8106"/>
        <item x="8107"/>
        <item x="8108"/>
        <item x="8109"/>
        <item x="8110"/>
        <item x="8118"/>
        <item x="8123"/>
        <item x="8127"/>
        <item x="8131"/>
        <item x="8133"/>
        <item x="8137"/>
        <item x="8139"/>
        <item x="8142"/>
        <item x="8143"/>
        <item x="8145"/>
        <item x="8150"/>
        <item x="8151"/>
        <item x="8156"/>
        <item x="8161"/>
        <item x="8163"/>
        <item x="8164"/>
        <item x="8165"/>
        <item x="8169"/>
        <item x="8174"/>
        <item x="8176"/>
        <item x="8187"/>
        <item x="8189"/>
        <item x="8192"/>
        <item x="8194"/>
        <item x="8204"/>
        <item x="8205"/>
        <item x="8207"/>
        <item x="8210"/>
        <item x="8215"/>
        <item x="8218"/>
        <item x="8220"/>
        <item x="8222"/>
        <item x="8224"/>
        <item x="8230"/>
        <item x="8232"/>
        <item x="8233"/>
        <item x="8234"/>
        <item x="8237"/>
        <item x="8238"/>
        <item x="8240"/>
        <item x="8247"/>
        <item x="8249"/>
        <item x="8250"/>
        <item x="8253"/>
        <item x="8254"/>
        <item x="8258"/>
        <item x="8260"/>
        <item x="8262"/>
        <item x="8263"/>
        <item x="8264"/>
        <item x="8265"/>
        <item x="8266"/>
        <item x="8271"/>
        <item x="8274"/>
        <item x="8177"/>
        <item x="8277"/>
        <item x="8279"/>
        <item x="8282"/>
        <item x="8285"/>
        <item x="8287"/>
        <item x="8288"/>
        <item x="8289"/>
        <item x="8290"/>
        <item x="8291"/>
        <item x="8293"/>
        <item x="8294"/>
        <item x="8295"/>
        <item x="8296"/>
        <item x="8297"/>
        <item x="8299"/>
        <item x="8307"/>
        <item x="8310"/>
        <item x="8311"/>
        <item x="8314"/>
        <item x="8323"/>
        <item x="8326"/>
        <item x="8327"/>
        <item x="8329"/>
        <item x="8330"/>
        <item x="8332"/>
        <item x="8333"/>
        <item x="8334"/>
        <item x="8337"/>
        <item x="8338"/>
        <item x="8339"/>
        <item x="8340"/>
        <item x="8341"/>
        <item x="8342"/>
        <item x="8343"/>
        <item x="8344"/>
        <item x="8346"/>
        <item x="8347"/>
        <item x="8350"/>
        <item x="8352"/>
        <item x="8353"/>
        <item x="8354"/>
        <item x="8356"/>
        <item x="8358"/>
        <item x="8363"/>
        <item x="8368"/>
        <item x="8369"/>
        <item x="8370"/>
        <item x="8374"/>
        <item x="8381"/>
        <item x="5019"/>
        <item x="5904"/>
        <item x="7114"/>
        <item x="7120"/>
        <item x="7235"/>
        <item x="7238"/>
        <item x="7706"/>
        <item x="7733"/>
        <item x="7747"/>
        <item x="7762"/>
        <item x="7763"/>
        <item x="7775"/>
        <item x="7776"/>
        <item x="7779"/>
        <item x="7781"/>
        <item x="7784"/>
        <item x="7787"/>
        <item x="7790"/>
        <item x="7791"/>
        <item x="7792"/>
        <item x="7796"/>
        <item x="7797"/>
        <item x="7810"/>
        <item x="7800"/>
        <item x="7801"/>
        <item x="7802"/>
        <item x="7803"/>
        <item x="7816"/>
        <item x="7817"/>
        <item x="7819"/>
        <item x="7820"/>
        <item x="7823"/>
        <item x="7826"/>
        <item x="7836"/>
        <item x="7855"/>
        <item x="7858"/>
        <item x="7860"/>
        <item x="7870"/>
        <item x="7876"/>
        <item x="7879"/>
        <item x="7884"/>
        <item x="7887"/>
        <item x="7890"/>
        <item x="7891"/>
        <item x="7902"/>
        <item x="7904"/>
        <item x="7906"/>
        <item x="7907"/>
        <item x="7913"/>
        <item x="7914"/>
        <item x="7925"/>
        <item x="7930"/>
        <item x="7934"/>
        <item x="7936"/>
        <item x="7939"/>
        <item x="7942"/>
        <item x="7948"/>
        <item x="7957"/>
        <item x="7967"/>
        <item x="7968"/>
        <item x="7970"/>
        <item x="7972"/>
        <item x="7973"/>
        <item x="7977"/>
        <item x="7978"/>
        <item x="7979"/>
        <item x="7983"/>
        <item x="7986"/>
        <item x="7992"/>
        <item x="7995"/>
        <item x="7997"/>
        <item x="8003"/>
        <item x="8005"/>
        <item x="8007"/>
        <item x="8008"/>
        <item x="8009"/>
        <item x="8012"/>
        <item x="8022"/>
        <item x="8023"/>
        <item x="8031"/>
        <item x="8033"/>
        <item x="8034"/>
        <item x="8035"/>
        <item x="8036"/>
        <item x="8043"/>
        <item x="8044"/>
        <item x="8051"/>
        <item x="8052"/>
        <item x="8054"/>
        <item x="8058"/>
        <item x="8059"/>
        <item x="8063"/>
        <item x="8065"/>
        <item x="8067"/>
        <item x="8080"/>
        <item x="8081"/>
        <item x="8084"/>
        <item x="8085"/>
        <item x="8087"/>
        <item x="8096"/>
        <item x="8105"/>
        <item x="8116"/>
        <item x="8117"/>
        <item x="8119"/>
        <item x="8120"/>
        <item x="8122"/>
        <item x="8130"/>
        <item x="8132"/>
        <item x="8138"/>
        <item x="8141"/>
        <item x="8148"/>
        <item x="8152"/>
        <item x="8157"/>
        <item x="8166"/>
        <item x="8170"/>
        <item x="8175"/>
        <item x="8180"/>
        <item x="8181"/>
        <item x="8184"/>
        <item x="8190"/>
        <item x="8193"/>
        <item x="8183"/>
        <item x="8198"/>
        <item x="8202"/>
        <item x="8203"/>
        <item x="8212"/>
        <item x="8213"/>
        <item x="8216"/>
        <item x="8201"/>
        <item x="8217"/>
        <item x="8242"/>
        <item x="8245"/>
        <item x="8248"/>
        <item x="8257"/>
        <item x="8259"/>
        <item x="8268"/>
        <item x="8272"/>
        <item x="8276"/>
        <item x="8283"/>
        <item x="8286"/>
        <item x="8302"/>
        <item x="8303"/>
        <item x="8306"/>
        <item x="8312"/>
        <item x="8313"/>
        <item x="8315"/>
        <item x="8320"/>
        <item x="8324"/>
        <item x="8331"/>
        <item x="8336"/>
        <item x="8345"/>
        <item x="8348"/>
        <item x="8357"/>
        <item x="8359"/>
        <item x="8371"/>
        <item x="8372"/>
        <item x="8379"/>
        <item x="8383"/>
        <item x="8390"/>
        <item x="8398"/>
        <item x="8404"/>
        <item x="8417"/>
        <item x="8422"/>
        <item x="8423"/>
        <item x="8425"/>
        <item x="8436"/>
        <item x="8455"/>
        <item x="8465"/>
        <item x="8470"/>
        <item x="8471"/>
        <item x="8472"/>
        <item x="8479"/>
        <item x="8485"/>
        <item x="8487"/>
        <item x="8489"/>
        <item x="8507"/>
        <item x="8520"/>
        <item x="8522"/>
        <item x="8528"/>
        <item x="8539"/>
        <item x="8546"/>
        <item x="8549"/>
        <item x="8553"/>
        <item x="8559"/>
        <item x="8562"/>
        <item x="8583"/>
        <item x="8602"/>
        <item x="8603"/>
        <item x="8616"/>
        <item x="8618"/>
        <item x="8620"/>
        <item x="8631"/>
        <item x="8637"/>
        <item x="8642"/>
        <item x="8646"/>
        <item x="8656"/>
        <item x="8657"/>
        <item x="8658"/>
        <item x="8664"/>
        <item x="8679"/>
        <item x="8680"/>
        <item x="8681"/>
        <item x="8689"/>
        <item x="8711"/>
        <item x="8724"/>
        <item x="8725"/>
        <item x="8728"/>
        <item x="8742"/>
        <item x="8744"/>
        <item x="8761"/>
        <item x="7753"/>
        <item x="7757"/>
        <item x="7764"/>
        <item x="7767"/>
        <item x="7769"/>
        <item x="7777"/>
        <item x="7782"/>
        <item x="7783"/>
        <item x="7786"/>
        <item x="7788"/>
        <item x="7789"/>
        <item x="7818"/>
        <item x="7825"/>
        <item x="7827"/>
        <item x="7829"/>
        <item x="7837"/>
        <item x="7842"/>
        <item x="7850"/>
        <item x="7861"/>
        <item x="7866"/>
        <item x="7900"/>
        <item x="7901"/>
        <item x="7919"/>
        <item x="7926"/>
        <item x="7931"/>
        <item x="7947"/>
        <item x="7958"/>
        <item x="7984"/>
        <item x="7994"/>
        <item x="7998"/>
        <item x="8011"/>
        <item x="8066"/>
        <item x="8089"/>
        <item x="8092"/>
        <item x="8101"/>
        <item x="8129"/>
        <item x="8136"/>
        <item x="8140"/>
        <item x="8144"/>
        <item x="8149"/>
        <item x="8159"/>
        <item x="8172"/>
        <item x="8178"/>
        <item x="8182"/>
        <item x="8186"/>
        <item x="8195"/>
        <item x="8196"/>
        <item x="8199"/>
        <item x="8200"/>
        <item x="8208"/>
        <item x="8209"/>
        <item x="8221"/>
        <item x="8227"/>
        <item x="8255"/>
        <item x="8308"/>
        <item x="8373"/>
        <item x="8413"/>
        <item x="8434"/>
        <item x="8445"/>
        <item x="8446"/>
        <item x="8462"/>
        <item x="8480"/>
        <item x="8536"/>
        <item x="8541"/>
        <item x="8556"/>
        <item x="8564"/>
        <item x="8582"/>
        <item x="8588"/>
        <item x="8592"/>
        <item x="8613"/>
        <item x="8615"/>
        <item x="8649"/>
        <item x="8652"/>
        <item x="8677"/>
        <item x="8705"/>
        <item x="8708"/>
        <item x="8710"/>
        <item x="8716"/>
        <item x="8729"/>
        <item x="8730"/>
        <item x="8755"/>
        <item x="8764"/>
        <item x="8779"/>
        <item x="8781"/>
        <item x="8787"/>
        <item x="7754"/>
        <item x="7755"/>
        <item x="7772"/>
        <item x="7773"/>
        <item x="7785"/>
        <item x="7807"/>
        <item x="7808"/>
        <item x="7822"/>
        <item x="7824"/>
        <item x="7831"/>
        <item x="7834"/>
        <item x="7835"/>
        <item x="7844"/>
        <item x="7865"/>
        <item x="7874"/>
        <item x="7882"/>
        <item x="7897"/>
        <item x="7921"/>
        <item x="7975"/>
        <item x="7996"/>
        <item x="8045"/>
        <item x="8075"/>
        <item x="8135"/>
        <item x="8168"/>
        <item x="8452"/>
        <item x="8454"/>
        <item x="8457"/>
        <item x="8476"/>
        <item x="8498"/>
        <item x="8513"/>
        <item x="8558"/>
        <item x="8566"/>
        <item x="8573"/>
        <item x="8606"/>
        <item x="8638"/>
        <item x="8647"/>
        <item x="8655"/>
        <item x="8691"/>
        <item x="8753"/>
        <item x="8772"/>
        <item x="8796"/>
        <item x="8803"/>
        <item x="7812"/>
        <item x="7815"/>
        <item x="7833"/>
        <item x="7849"/>
        <item x="7928"/>
        <item x="7962"/>
        <item x="8018"/>
        <item x="8028"/>
        <item x="8064"/>
        <item x="8070"/>
        <item x="8102"/>
        <item x="8114"/>
        <item x="8244"/>
        <item x="8292"/>
        <item x="8211"/>
        <item x="8318"/>
        <item x="8321"/>
        <item x="8328"/>
        <item x="8335"/>
        <item x="8349"/>
        <item x="8355"/>
        <item x="8360"/>
        <item x="8364"/>
        <item x="8365"/>
        <item x="8386"/>
        <item x="8397"/>
        <item x="8427"/>
        <item x="8432"/>
        <item x="8453"/>
        <item x="8469"/>
        <item x="8475"/>
        <item x="8486"/>
        <item x="8499"/>
        <item x="8501"/>
        <item x="8505"/>
        <item x="8509"/>
        <item x="8511"/>
        <item x="8517"/>
        <item x="8519"/>
        <item x="8540"/>
        <item x="8552"/>
        <item x="8586"/>
        <item x="8589"/>
        <item x="8595"/>
        <item x="8596"/>
        <item x="8619"/>
        <item x="8633"/>
        <item x="8640"/>
        <item x="8648"/>
        <item x="8660"/>
        <item x="8683"/>
        <item x="8692"/>
        <item x="8713"/>
        <item x="8722"/>
        <item x="8723"/>
        <item x="8731"/>
        <item x="8745"/>
        <item x="8751"/>
        <item x="8752"/>
        <item x="8754"/>
        <item x="8762"/>
        <item x="8768"/>
        <item x="8780"/>
        <item x="8792"/>
        <item x="8804"/>
        <item x="8806"/>
        <item x="6609"/>
        <item x="7106"/>
        <item x="7211"/>
        <item x="7236"/>
        <item x="7758"/>
        <item x="7759"/>
        <item x="7766"/>
        <item x="7770"/>
        <item x="7832"/>
        <item x="7883"/>
        <item x="8055"/>
        <item x="8351"/>
        <item x="8362"/>
        <item x="8375"/>
        <item x="8376"/>
        <item x="8378"/>
        <item x="8380"/>
        <item x="8384"/>
        <item x="8456"/>
        <item x="8466"/>
        <item x="8468"/>
        <item x="8506"/>
        <item x="8544"/>
        <item x="8587"/>
        <item x="8605"/>
        <item x="8665"/>
        <item x="8672"/>
        <item x="8715"/>
        <item x="8720"/>
        <item x="8748"/>
        <item x="8749"/>
        <item x="8766"/>
        <item x="8774"/>
        <item x="8778"/>
        <item x="7761"/>
        <item x="7765"/>
        <item x="7771"/>
        <item x="7795"/>
        <item x="7811"/>
        <item x="7813"/>
        <item x="7830"/>
        <item x="7848"/>
        <item x="7875"/>
        <item x="7885"/>
        <item x="7916"/>
        <item x="7938"/>
        <item x="7945"/>
        <item x="7946"/>
        <item x="7959"/>
        <item x="7969"/>
        <item x="8013"/>
        <item x="8040"/>
        <item x="8050"/>
        <item x="8078"/>
        <item x="8083"/>
        <item x="8111"/>
        <item x="8115"/>
        <item x="8158"/>
        <item x="8167"/>
        <item x="8171"/>
        <item x="8173"/>
        <item x="8206"/>
        <item x="8226"/>
        <item x="8239"/>
        <item x="8270"/>
        <item x="8278"/>
        <item x="8298"/>
        <item x="8304"/>
        <item x="8305"/>
        <item x="8316"/>
        <item x="8317"/>
        <item x="8319"/>
        <item x="8322"/>
        <item x="8391"/>
        <item x="8394"/>
        <item x="8412"/>
        <item x="8414"/>
        <item x="8416"/>
        <item x="8396"/>
        <item x="8420"/>
        <item x="8430"/>
        <item x="8433"/>
        <item x="8435"/>
        <item x="8439"/>
        <item x="8442"/>
        <item x="8447"/>
        <item x="8448"/>
        <item x="8451"/>
        <item x="8458"/>
        <item x="8460"/>
        <item x="8463"/>
        <item x="8467"/>
        <item x="8473"/>
        <item x="8474"/>
        <item x="8477"/>
        <item x="8478"/>
        <item x="8490"/>
        <item x="8491"/>
        <item x="8493"/>
        <item x="8495"/>
        <item x="8503"/>
        <item x="8504"/>
        <item x="8516"/>
        <item x="8532"/>
        <item x="8533"/>
        <item x="8534"/>
        <item x="8547"/>
        <item x="8551"/>
        <item x="8554"/>
        <item x="8560"/>
        <item x="8567"/>
        <item x="8578"/>
        <item x="8579"/>
        <item x="8580"/>
        <item x="8584"/>
        <item x="8591"/>
        <item x="8597"/>
        <item x="8601"/>
        <item x="8608"/>
        <item x="8428"/>
        <item x="8621"/>
        <item x="8625"/>
        <item x="8626"/>
        <item x="8627"/>
        <item x="8630"/>
        <item x="8635"/>
        <item x="8641"/>
        <item x="8644"/>
        <item x="8651"/>
        <item x="8661"/>
        <item x="8674"/>
        <item x="8684"/>
        <item x="8685"/>
        <item x="8686"/>
        <item x="8694"/>
        <item x="8695"/>
        <item x="8696"/>
        <item x="8699"/>
        <item x="8700"/>
        <item x="8703"/>
        <item x="8704"/>
        <item x="8706"/>
        <item x="8712"/>
        <item x="8717"/>
        <item x="8732"/>
        <item x="8733"/>
        <item x="8734"/>
        <item x="8736"/>
        <item x="8737"/>
        <item x="8739"/>
        <item x="8740"/>
        <item x="8741"/>
        <item x="8743"/>
        <item x="8746"/>
        <item x="8747"/>
        <item x="8756"/>
        <item x="8757"/>
        <item x="8758"/>
        <item x="8759"/>
        <item x="8765"/>
        <item x="8767"/>
        <item x="8770"/>
        <item x="8773"/>
        <item x="8782"/>
        <item x="8783"/>
        <item x="8784"/>
        <item x="8785"/>
        <item x="8786"/>
        <item x="8791"/>
        <item x="8793"/>
        <item x="8794"/>
        <item x="8795"/>
        <item x="8799"/>
        <item x="8800"/>
        <item x="8802"/>
        <item x="7809"/>
        <item x="7851"/>
        <item x="8069"/>
        <item x="8401"/>
        <item x="8497"/>
        <item x="8527"/>
        <item x="8561"/>
        <item x="8572"/>
        <item x="8682"/>
        <item x="8771"/>
        <item x="584"/>
        <item x="608"/>
        <item x="626"/>
        <item x="640"/>
        <item x="646"/>
        <item x="669"/>
        <item x="677"/>
        <item x="681"/>
        <item x="695"/>
        <item x="701"/>
        <item x="707"/>
        <item x="717"/>
        <item x="722"/>
        <item x="723"/>
        <item x="725"/>
        <item x="730"/>
        <item x="734"/>
        <item x="744"/>
        <item x="752"/>
        <item x="758"/>
        <item x="769"/>
        <item x="776"/>
        <item x="782"/>
        <item x="798"/>
        <item x="800"/>
        <item x="806"/>
        <item x="826"/>
        <item x="832"/>
        <item x="837"/>
        <item x="848"/>
        <item x="855"/>
        <item x="865"/>
        <item x="876"/>
        <item x="880"/>
        <item x="888"/>
        <item x="889"/>
        <item x="890"/>
        <item x="894"/>
        <item x="897"/>
        <item x="898"/>
        <item x="899"/>
        <item x="911"/>
        <item x="916"/>
        <item x="921"/>
        <item x="923"/>
        <item x="924"/>
        <item x="926"/>
        <item x="929"/>
        <item x="930"/>
        <item x="934"/>
        <item x="935"/>
        <item x="937"/>
        <item x="944"/>
        <item x="952"/>
        <item x="980"/>
        <item x="984"/>
        <item x="990"/>
        <item x="992"/>
        <item x="996"/>
        <item x="997"/>
        <item x="1009"/>
        <item x="1029"/>
        <item x="1033"/>
        <item x="1038"/>
        <item x="1040"/>
        <item x="1047"/>
        <item x="1055"/>
        <item x="1074"/>
        <item x="1075"/>
        <item x="1078"/>
        <item x="1086"/>
        <item x="1088"/>
        <item x="1089"/>
        <item x="1105"/>
        <item x="1113"/>
        <item x="1116"/>
        <item x="1118"/>
        <item x="1163"/>
        <item x="1171"/>
        <item x="1203"/>
        <item x="1261"/>
        <item x="1332"/>
        <item x="1344"/>
        <item x="1346"/>
        <item x="1351"/>
        <item x="1382"/>
        <item x="1411"/>
        <item x="1420"/>
        <item x="1422"/>
        <item x="1426"/>
        <item x="1445"/>
        <item x="1451"/>
        <item x="1456"/>
        <item x="1463"/>
        <item x="1467"/>
        <item x="1474"/>
        <item x="1477"/>
        <item x="1482"/>
        <item x="1489"/>
        <item x="1500"/>
        <item x="1505"/>
        <item x="1512"/>
        <item x="1513"/>
        <item x="1539"/>
        <item x="1540"/>
        <item x="1552"/>
        <item x="1557"/>
        <item x="1565"/>
        <item x="1570"/>
        <item x="1572"/>
        <item x="1573"/>
        <item x="1575"/>
        <item x="1581"/>
        <item x="1582"/>
        <item x="1585"/>
        <item x="1591"/>
        <item x="1594"/>
        <item x="1596"/>
        <item x="1628"/>
        <item x="1636"/>
        <item x="1638"/>
        <item x="1647"/>
        <item x="1651"/>
        <item x="1656"/>
        <item x="1657"/>
        <item x="1662"/>
        <item x="1670"/>
        <item x="1678"/>
        <item x="1688"/>
        <item x="1691"/>
        <item x="1703"/>
        <item x="1712"/>
        <item x="1713"/>
        <item x="1717"/>
        <item x="1718"/>
        <item x="1719"/>
        <item x="1722"/>
        <item x="1736"/>
        <item x="1753"/>
        <item x="1756"/>
        <item x="1757"/>
        <item x="1761"/>
        <item x="1794"/>
        <item x="1798"/>
        <item x="1826"/>
        <item x="1827"/>
        <item x="1853"/>
        <item x="1861"/>
        <item x="1866"/>
        <item x="1883"/>
        <item x="1906"/>
        <item x="2033"/>
        <item x="2146"/>
        <item x="2173"/>
        <item x="2187"/>
        <item x="2190"/>
        <item x="2206"/>
        <item x="2213"/>
        <item x="2217"/>
        <item x="2225"/>
        <item x="2236"/>
        <item x="2246"/>
        <item x="2268"/>
        <item x="2279"/>
        <item x="2285"/>
        <item x="2290"/>
        <item x="2295"/>
        <item x="2297"/>
        <item x="2310"/>
        <item x="2316"/>
        <item x="2336"/>
        <item x="2339"/>
        <item x="2343"/>
        <item x="2368"/>
        <item x="2376"/>
        <item x="2378"/>
        <item x="2379"/>
        <item x="2391"/>
        <item x="2400"/>
        <item x="2401"/>
        <item x="2417"/>
        <item x="2419"/>
        <item x="2420"/>
        <item x="2424"/>
        <item x="2441"/>
        <item x="2444"/>
        <item x="2459"/>
        <item x="2463"/>
        <item x="2464"/>
        <item x="2467"/>
        <item x="2474"/>
        <item x="2477"/>
        <item x="2486"/>
        <item x="2502"/>
        <item x="2520"/>
        <item x="2525"/>
        <item x="2533"/>
        <item x="2537"/>
        <item x="2556"/>
        <item x="2573"/>
        <item x="2574"/>
        <item x="2597"/>
        <item x="2641"/>
        <item x="2694"/>
        <item x="2707"/>
        <item x="2730"/>
        <item x="2731"/>
        <item x="2762"/>
        <item x="2792"/>
        <item x="2814"/>
        <item x="2837"/>
        <item x="2849"/>
        <item x="2850"/>
        <item x="2867"/>
        <item x="2896"/>
        <item x="2906"/>
        <item x="2958"/>
        <item x="2963"/>
        <item x="2965"/>
        <item x="2974"/>
        <item x="2984"/>
        <item x="2998"/>
        <item x="3011"/>
        <item x="3020"/>
        <item x="3035"/>
        <item x="3079"/>
        <item x="3080"/>
        <item x="3085"/>
        <item x="3091"/>
        <item x="3092"/>
        <item x="3101"/>
        <item x="3132"/>
        <item x="3137"/>
        <item x="3139"/>
        <item x="3140"/>
        <item x="3143"/>
        <item x="3148"/>
        <item x="3150"/>
        <item x="3151"/>
        <item x="3156"/>
        <item x="3159"/>
        <item x="3163"/>
        <item x="3166"/>
        <item x="3178"/>
        <item x="3179"/>
        <item x="3189"/>
        <item x="3193"/>
        <item x="3210"/>
        <item x="3211"/>
        <item x="3212"/>
        <item x="3213"/>
        <item x="3232"/>
        <item x="3234"/>
        <item x="3247"/>
        <item x="3249"/>
        <item x="3257"/>
        <item x="3262"/>
        <item x="3274"/>
        <item x="3287"/>
        <item x="3298"/>
        <item x="3304"/>
        <item x="3309"/>
        <item x="3317"/>
        <item x="3332"/>
        <item x="3340"/>
        <item x="3433"/>
        <item x="3450"/>
        <item x="3469"/>
        <item x="3549"/>
        <item x="3579"/>
        <item x="3586"/>
        <item x="3642"/>
        <item x="3693"/>
        <item x="3704"/>
        <item x="3707"/>
        <item x="3714"/>
        <item x="3726"/>
        <item x="3727"/>
        <item x="3733"/>
        <item x="3742"/>
        <item x="3753"/>
        <item x="3755"/>
        <item x="3756"/>
        <item x="3762"/>
        <item x="3763"/>
        <item x="3766"/>
        <item x="3785"/>
        <item x="3815"/>
        <item x="3829"/>
        <item x="3830"/>
        <item x="3831"/>
        <item x="3834"/>
        <item x="3836"/>
        <item x="3852"/>
        <item x="3867"/>
        <item x="3888"/>
        <item x="3893"/>
        <item x="3897"/>
        <item x="3930"/>
        <item x="3935"/>
        <item x="3937"/>
        <item x="3940"/>
        <item x="3943"/>
        <item x="3949"/>
        <item x="3956"/>
        <item x="3964"/>
        <item x="3980"/>
        <item x="3991"/>
        <item x="3995"/>
        <item x="3999"/>
        <item x="4043"/>
        <item x="4051"/>
        <item x="4066"/>
        <item x="4101"/>
        <item x="4103"/>
        <item x="4106"/>
        <item x="4177"/>
        <item x="4203"/>
        <item x="4204"/>
        <item x="4264"/>
        <item x="4274"/>
        <item x="4290"/>
        <item x="4302"/>
        <item x="4344"/>
        <item x="4348"/>
        <item x="4372"/>
        <item x="4402"/>
        <item x="4403"/>
        <item x="4404"/>
        <item x="4415"/>
        <item x="4453"/>
        <item x="4469"/>
        <item x="4472"/>
        <item x="4474"/>
        <item x="4515"/>
        <item x="4525"/>
        <item x="4526"/>
        <item x="4527"/>
        <item x="4534"/>
        <item x="4562"/>
        <item x="4569"/>
        <item x="4584"/>
        <item x="4604"/>
        <item x="4605"/>
        <item x="4610"/>
        <item x="4611"/>
        <item x="4617"/>
        <item x="4629"/>
        <item x="4652"/>
        <item x="4658"/>
        <item x="4660"/>
        <item x="4668"/>
        <item x="4675"/>
        <item x="4691"/>
        <item x="4710"/>
        <item x="4741"/>
        <item x="4769"/>
        <item x="4773"/>
        <item x="4801"/>
        <item x="4811"/>
        <item x="4866"/>
        <item x="4888"/>
        <item x="4923"/>
        <item x="4944"/>
        <item x="4957"/>
        <item x="4974"/>
        <item x="5006"/>
        <item x="5038"/>
        <item x="5069"/>
        <item x="5083"/>
        <item x="5084"/>
        <item x="5095"/>
        <item x="5122"/>
        <item x="5125"/>
        <item x="5132"/>
        <item x="5144"/>
        <item x="5147"/>
        <item x="5148"/>
        <item x="5155"/>
        <item x="5162"/>
        <item x="5174"/>
        <item x="5199"/>
        <item x="5223"/>
        <item x="5254"/>
        <item x="5258"/>
        <item x="5274"/>
        <item x="5281"/>
        <item x="5288"/>
        <item x="5293"/>
        <item x="5295"/>
        <item x="5338"/>
        <item x="5343"/>
        <item x="5346"/>
        <item x="5406"/>
        <item x="5436"/>
        <item x="5449"/>
        <item x="5459"/>
        <item x="5460"/>
        <item x="5483"/>
        <item x="5489"/>
        <item x="5528"/>
        <item x="5533"/>
        <item x="5540"/>
        <item x="5546"/>
        <item x="5554"/>
        <item x="5562"/>
        <item x="5565"/>
        <item x="5576"/>
        <item x="5612"/>
        <item x="5651"/>
        <item x="5652"/>
        <item x="5653"/>
        <item x="5654"/>
        <item x="5659"/>
        <item x="5666"/>
        <item x="5667"/>
        <item x="5668"/>
        <item x="5681"/>
        <item x="5776"/>
        <item x="5796"/>
        <item x="5800"/>
        <item x="5805"/>
        <item x="5819"/>
        <item x="5856"/>
        <item x="5857"/>
        <item x="5868"/>
        <item x="5877"/>
        <item x="5905"/>
        <item x="5936"/>
        <item x="5942"/>
        <item x="5958"/>
        <item x="6003"/>
        <item x="6032"/>
        <item x="6087"/>
        <item x="6089"/>
        <item x="6093"/>
        <item x="6115"/>
        <item x="6154"/>
        <item x="6168"/>
        <item x="6169"/>
        <item x="6201"/>
        <item x="6202"/>
        <item x="6222"/>
        <item x="6229"/>
        <item x="6258"/>
        <item x="6280"/>
        <item x="6282"/>
        <item x="6285"/>
        <item x="6290"/>
        <item x="6294"/>
        <item x="6295"/>
        <item x="6297"/>
        <item x="6308"/>
        <item x="6314"/>
        <item x="6321"/>
        <item x="6323"/>
        <item x="6343"/>
        <item x="6359"/>
        <item x="6366"/>
        <item x="6369"/>
        <item x="6376"/>
        <item x="6384"/>
        <item x="6406"/>
        <item x="6407"/>
        <item x="6416"/>
        <item x="6434"/>
        <item x="6523"/>
        <item x="6555"/>
        <item x="6602"/>
        <item x="6615"/>
        <item x="6617"/>
        <item x="6663"/>
        <item x="6724"/>
        <item x="6784"/>
        <item x="6787"/>
        <item x="6792"/>
        <item x="6838"/>
        <item x="6862"/>
        <item x="6863"/>
        <item x="6864"/>
        <item x="6880"/>
        <item x="6882"/>
        <item x="6888"/>
        <item x="6890"/>
        <item x="6891"/>
        <item x="6938"/>
        <item x="6939"/>
        <item x="6942"/>
        <item x="6946"/>
        <item x="6947"/>
        <item x="6953"/>
        <item x="6958"/>
        <item x="6959"/>
        <item x="6974"/>
        <item x="6977"/>
        <item x="6978"/>
        <item x="6980"/>
        <item x="6981"/>
        <item x="6983"/>
        <item x="6991"/>
        <item x="6996"/>
        <item x="7013"/>
        <item x="7070"/>
        <item x="7087"/>
        <item x="7126"/>
        <item x="7173"/>
        <item x="7192"/>
        <item x="7221"/>
        <item x="7247"/>
        <item x="7275"/>
        <item x="7351"/>
        <item x="7407"/>
        <item x="7434"/>
        <item x="7435"/>
        <item x="7493"/>
        <item x="7494"/>
        <item x="7565"/>
        <item x="7569"/>
        <item x="7613"/>
        <item x="7635"/>
        <item x="7774"/>
        <item x="7778"/>
        <item x="7856"/>
        <item x="7863"/>
        <item x="7895"/>
        <item x="7911"/>
        <item x="7917"/>
        <item x="7941"/>
        <item x="7974"/>
        <item x="8000"/>
        <item x="8019"/>
        <item x="8030"/>
        <item x="8079"/>
        <item x="8121"/>
        <item x="8162"/>
        <item x="8261"/>
        <item x="8275"/>
        <item x="8488"/>
        <item x="8599"/>
        <item x="8622"/>
        <item x="8623"/>
        <item x="8629"/>
        <item x="8643"/>
        <item x="8663"/>
        <item x="8675"/>
        <item x="8693"/>
        <item x="8702"/>
        <item x="8735"/>
        <item x="8760"/>
        <item x="7847"/>
        <item x="7864"/>
        <item x="8001"/>
        <item x="8112"/>
        <item x="8385"/>
        <item x="8387"/>
        <item x="8388"/>
        <item x="8389"/>
        <item x="8392"/>
        <item x="8393"/>
        <item x="8395"/>
        <item x="8399"/>
        <item x="8400"/>
        <item x="8402"/>
        <item x="8403"/>
        <item x="8405"/>
        <item x="8406"/>
        <item x="8407"/>
        <item x="8408"/>
        <item x="8409"/>
        <item x="8410"/>
        <item x="8411"/>
        <item x="8415"/>
        <item x="8418"/>
        <item x="8419"/>
        <item x="8421"/>
        <item x="8424"/>
        <item x="8426"/>
        <item x="8429"/>
        <item x="8431"/>
        <item x="8437"/>
        <item x="8438"/>
        <item x="8440"/>
        <item x="8441"/>
        <item x="8443"/>
        <item x="8444"/>
        <item x="8449"/>
        <item x="8450"/>
        <item x="8459"/>
        <item x="8461"/>
        <item x="8464"/>
        <item x="8481"/>
        <item x="8482"/>
        <item x="8483"/>
        <item x="8484"/>
        <item x="8492"/>
        <item x="8494"/>
        <item x="8496"/>
        <item x="8500"/>
        <item x="8502"/>
        <item x="8508"/>
        <item x="8510"/>
        <item x="8512"/>
        <item x="8514"/>
        <item x="8515"/>
        <item x="8518"/>
        <item x="8521"/>
        <item x="8523"/>
        <item x="8524"/>
        <item x="8525"/>
        <item x="8526"/>
        <item x="8529"/>
        <item x="8530"/>
        <item x="8531"/>
        <item x="8535"/>
        <item x="8537"/>
        <item x="8538"/>
        <item x="8542"/>
        <item x="8543"/>
        <item x="8545"/>
        <item x="8548"/>
        <item x="8550"/>
        <item x="8555"/>
        <item x="8557"/>
        <item x="8563"/>
        <item x="8565"/>
        <item x="8568"/>
        <item x="8569"/>
        <item x="8570"/>
        <item x="8571"/>
        <item x="8574"/>
        <item x="8575"/>
        <item x="8576"/>
        <item x="8577"/>
        <item x="8581"/>
        <item x="8585"/>
        <item x="8590"/>
        <item x="8593"/>
        <item x="8594"/>
        <item x="8598"/>
        <item x="8600"/>
        <item x="8604"/>
        <item x="8607"/>
        <item x="8609"/>
        <item x="8610"/>
        <item x="8611"/>
        <item x="8612"/>
        <item x="8614"/>
        <item x="8617"/>
        <item x="8624"/>
        <item x="8628"/>
        <item x="8632"/>
        <item x="8634"/>
        <item x="8636"/>
        <item x="8639"/>
        <item x="8645"/>
        <item x="8650"/>
        <item x="8653"/>
        <item x="8654"/>
        <item x="8659"/>
        <item x="8662"/>
        <item x="8666"/>
        <item x="8667"/>
        <item x="8668"/>
        <item x="8669"/>
        <item x="8670"/>
        <item x="8671"/>
        <item x="8673"/>
        <item x="8676"/>
        <item x="8678"/>
        <item x="8687"/>
        <item x="8688"/>
        <item x="8690"/>
        <item x="8697"/>
        <item x="8698"/>
        <item x="8701"/>
        <item x="8707"/>
        <item x="8709"/>
        <item x="8714"/>
        <item x="8718"/>
        <item x="8719"/>
        <item x="8721"/>
        <item x="8726"/>
        <item x="8727"/>
        <item x="8738"/>
        <item x="8750"/>
        <item x="8763"/>
        <item x="8769"/>
        <item x="8775"/>
        <item x="8776"/>
        <item x="8777"/>
        <item x="8788"/>
        <item x="8789"/>
        <item x="8790"/>
        <item x="8797"/>
        <item x="8798"/>
        <item x="8801"/>
        <item x="8805"/>
        <item t="default"/>
      </items>
    </pivotField>
    <pivotField axis="axisPage" compact="0" outline="0" multipleItemSelectionAllowed="1" showAll="0">
      <items count="42">
        <item h="1" x="7"/>
        <item h="1" x="18"/>
        <item h="1" x="36"/>
        <item h="1" x="31"/>
        <item h="1" x="19"/>
        <item h="1" x="30"/>
        <item h="1" x="25"/>
        <item h="1" x="0"/>
        <item h="1" x="12"/>
        <item h="1" x="23"/>
        <item h="1" x="21"/>
        <item h="1" x="22"/>
        <item h="1" x="20"/>
        <item h="1" x="9"/>
        <item h="1" x="16"/>
        <item h="1" x="13"/>
        <item h="1" x="17"/>
        <item h="1" x="15"/>
        <item h="1" x="11"/>
        <item h="1" x="10"/>
        <item h="1" x="1"/>
        <item h="1" x="29"/>
        <item h="1" x="27"/>
        <item x="2"/>
        <item h="1" x="26"/>
        <item h="1" x="8"/>
        <item h="1" x="5"/>
        <item h="1" x="4"/>
        <item h="1" x="32"/>
        <item h="1" x="28"/>
        <item h="1" x="14"/>
        <item h="1" x="6"/>
        <item h="1" x="33"/>
        <item h="1" x="24"/>
        <item h="1" x="3"/>
        <item h="1" x="37"/>
        <item h="1" x="38"/>
        <item h="1" x="39"/>
        <item h="1" x="40"/>
        <item h="1" x="35"/>
        <item h="1" x="34"/>
        <item t="default"/>
      </items>
    </pivotField>
    <pivotField compact="0" outline="0" showAll="0"/>
    <pivotField axis="axisRow" compact="0" outline="0" showAll="0" insertBlankRow="1" defaultSubtotal="0">
      <items count="13">
        <item x="0"/>
        <item x="5"/>
        <item x="1"/>
        <item x="2"/>
        <item x="8"/>
        <item x="6"/>
        <item x="3"/>
        <item x="7"/>
        <item x="4"/>
        <item x="9"/>
        <item x="10"/>
        <item x="12"/>
        <item x="11"/>
      </items>
    </pivotField>
    <pivotField axis="axisRow" compact="0" showAll="0" insertBlankRow="1">
      <items count="15">
        <item x="1"/>
        <item x="5"/>
        <item x="2"/>
        <item x="3"/>
        <item x="8"/>
        <item x="7"/>
        <item x="12"/>
        <item x="9"/>
        <item x="6"/>
        <item x="4"/>
        <item x="0"/>
        <item x="10"/>
        <item x="11"/>
        <item x="13"/>
        <item t="default"/>
      </items>
    </pivotField>
    <pivotField axis="axisRow" compact="0" outline="0" showAll="0" insertBlankRow="1" defaultSubtotal="0">
      <items count="25">
        <item x="0"/>
        <item x="13"/>
        <item x="2"/>
        <item x="16"/>
        <item x="3"/>
        <item x="1"/>
        <item x="21"/>
        <item x="15"/>
        <item x="8"/>
        <item x="4"/>
        <item x="14"/>
        <item x="6"/>
        <item x="7"/>
        <item x="5"/>
        <item x="12"/>
        <item x="10"/>
        <item x="19"/>
        <item x="17"/>
        <item x="9"/>
        <item x="18"/>
        <item x="11"/>
        <item x="20"/>
        <item x="22"/>
        <item x="24"/>
        <item x="23"/>
      </items>
    </pivotField>
    <pivotField axis="axisRow" compact="0" showAll="0" insertBlankRow="1">
      <items count="23">
        <item x="3"/>
        <item x="4"/>
        <item x="18"/>
        <item x="7"/>
        <item x="12"/>
        <item x="1"/>
        <item x="15"/>
        <item x="11"/>
        <item x="5"/>
        <item x="14"/>
        <item x="20"/>
        <item x="8"/>
        <item x="16"/>
        <item x="6"/>
        <item x="13"/>
        <item x="9"/>
        <item x="2"/>
        <item x="0"/>
        <item x="10"/>
        <item x="17"/>
        <item x="19"/>
        <item x="21"/>
        <item t="default"/>
      </items>
    </pivotField>
    <pivotField compact="0" outline="0" showAll="0"/>
    <pivotField axis="axisRow" compact="0" outline="0" showAll="0" defaultSubtotal="0">
      <items count="157">
        <item x="21"/>
        <item x="116"/>
        <item x="136"/>
        <item x="135"/>
        <item x="129"/>
        <item x="118"/>
        <item x="12"/>
        <item x="105"/>
        <item x="78"/>
        <item x="52"/>
        <item x="110"/>
        <item x="50"/>
        <item x="14"/>
        <item x="65"/>
        <item x="63"/>
        <item x="137"/>
        <item x="18"/>
        <item x="120"/>
        <item x="114"/>
        <item x="85"/>
        <item x="122"/>
        <item x="55"/>
        <item x="106"/>
        <item x="70"/>
        <item x="56"/>
        <item x="53"/>
        <item x="44"/>
        <item x="2"/>
        <item x="27"/>
        <item x="104"/>
        <item x="109"/>
        <item x="108"/>
        <item x="10"/>
        <item x="38"/>
        <item x="101"/>
        <item x="47"/>
        <item x="42"/>
        <item x="74"/>
        <item x="90"/>
        <item x="58"/>
        <item x="3"/>
        <item x="97"/>
        <item x="49"/>
        <item x="24"/>
        <item x="6"/>
        <item x="15"/>
        <item x="138"/>
        <item x="77"/>
        <item x="88"/>
        <item x="64"/>
        <item x="102"/>
        <item x="82"/>
        <item x="75"/>
        <item x="111"/>
        <item x="113"/>
        <item x="119"/>
        <item x="91"/>
        <item x="62"/>
        <item x="112"/>
        <item x="103"/>
        <item x="126"/>
        <item x="19"/>
        <item x="130"/>
        <item x="98"/>
        <item x="67"/>
        <item x="139"/>
        <item x="134"/>
        <item x="128"/>
        <item x="11"/>
        <item x="73"/>
        <item x="124"/>
        <item x="92"/>
        <item x="69"/>
        <item x="121"/>
        <item x="33"/>
        <item x="84"/>
        <item x="87"/>
        <item x="100"/>
        <item x="28"/>
        <item x="123"/>
        <item x="5"/>
        <item x="25"/>
        <item x="125"/>
        <item x="34"/>
        <item x="93"/>
        <item x="41"/>
        <item x="32"/>
        <item x="89"/>
        <item x="35"/>
        <item x="46"/>
        <item x="8"/>
        <item x="68"/>
        <item x="40"/>
        <item x="23"/>
        <item x="61"/>
        <item x="16"/>
        <item x="99"/>
        <item x="9"/>
        <item x="54"/>
        <item x="66"/>
        <item x="86"/>
        <item x="115"/>
        <item x="71"/>
        <item x="39"/>
        <item x="30"/>
        <item x="60"/>
        <item x="29"/>
        <item x="76"/>
        <item x="17"/>
        <item x="81"/>
        <item x="48"/>
        <item x="37"/>
        <item x="96"/>
        <item x="144"/>
        <item x="7"/>
        <item x="117"/>
        <item x="72"/>
        <item x="43"/>
        <item x="51"/>
        <item x="45"/>
        <item x="31"/>
        <item x="26"/>
        <item x="132"/>
        <item x="20"/>
        <item x="13"/>
        <item x="107"/>
        <item x="80"/>
        <item x="79"/>
        <item x="22"/>
        <item x="142"/>
        <item x="0"/>
        <item x="4"/>
        <item x="131"/>
        <item x="94"/>
        <item x="133"/>
        <item x="1"/>
        <item x="83"/>
        <item x="95"/>
        <item x="57"/>
        <item x="59"/>
        <item x="36"/>
        <item x="146"/>
        <item x="140"/>
        <item x="141"/>
        <item x="143"/>
        <item x="127"/>
        <item x="155"/>
        <item x="147"/>
        <item x="149"/>
        <item x="154"/>
        <item x="151"/>
        <item x="150"/>
        <item x="145"/>
        <item x="148"/>
        <item x="152"/>
        <item x="153"/>
        <item x="156"/>
      </items>
    </pivotField>
    <pivotField compact="0" outline="0" showAll="0"/>
    <pivotField compact="0" outline="0" showAll="0"/>
  </pivotFields>
  <rowFields count="7">
    <field x="10"/>
    <field x="11"/>
    <field x="12"/>
    <field x="13"/>
    <field x="15"/>
    <field x="3"/>
    <field x="7"/>
  </rowFields>
  <rowItems count="71">
    <i>
      <x v="2"/>
      <x/>
    </i>
    <i r="2">
      <x v="7"/>
      <x v="8"/>
    </i>
    <i r="4">
      <x v="137"/>
      <x v="3"/>
    </i>
    <i r="6">
      <x v="189"/>
    </i>
    <i r="6">
      <x v="209"/>
    </i>
    <i r="6">
      <x v="283"/>
    </i>
    <i r="6">
      <x v="405"/>
    </i>
    <i r="6">
      <x v="406"/>
    </i>
    <i t="blank" r="5">
      <x v="3"/>
    </i>
    <i r="4">
      <x v="138"/>
      <x v="56"/>
    </i>
    <i r="6">
      <x v="189"/>
    </i>
    <i r="6">
      <x v="209"/>
    </i>
    <i r="6">
      <x v="283"/>
    </i>
    <i r="6">
      <x v="405"/>
    </i>
    <i r="6">
      <x v="406"/>
    </i>
    <i t="blank" r="5">
      <x v="56"/>
    </i>
    <i r="4">
      <x v="139"/>
      <x v="1"/>
    </i>
    <i r="6">
      <x v="189"/>
    </i>
    <i r="6">
      <x v="190"/>
    </i>
    <i r="6">
      <x v="209"/>
    </i>
    <i r="6">
      <x v="283"/>
    </i>
    <i r="6">
      <x v="405"/>
    </i>
    <i r="6">
      <x v="406"/>
    </i>
    <i t="blank" r="5">
      <x v="1"/>
    </i>
    <i r="4">
      <x v="140"/>
      <x v="40"/>
    </i>
    <i r="6">
      <x v="189"/>
    </i>
    <i r="6">
      <x v="209"/>
    </i>
    <i r="6">
      <x v="283"/>
    </i>
    <i r="6">
      <x v="405"/>
    </i>
    <i r="6">
      <x v="406"/>
    </i>
    <i t="blank" r="5">
      <x v="40"/>
    </i>
    <i>
      <x v="3"/>
      <x v="2"/>
    </i>
    <i r="2">
      <x v="12"/>
      <x v="8"/>
    </i>
    <i r="4">
      <x v="97"/>
      <x v="3"/>
    </i>
    <i r="6">
      <x v="71"/>
    </i>
    <i r="6">
      <x v="75"/>
    </i>
    <i r="6">
      <x v="76"/>
    </i>
    <i r="6">
      <x v="187"/>
    </i>
    <i t="blank" r="5">
      <x v="3"/>
    </i>
    <i r="4">
      <x v="98"/>
      <x v="56"/>
    </i>
    <i r="6">
      <x v="75"/>
    </i>
    <i r="6">
      <x v="76"/>
    </i>
    <i r="6">
      <x v="187"/>
    </i>
    <i t="blank" r="5">
      <x v="56"/>
    </i>
    <i r="4">
      <x v="99"/>
      <x v="22"/>
    </i>
    <i r="6">
      <x v="235"/>
    </i>
    <i t="blank" r="5">
      <x v="22"/>
    </i>
    <i r="4">
      <x v="100"/>
      <x v="1"/>
    </i>
    <i r="6">
      <x v="187"/>
    </i>
    <i t="blank" r="5">
      <x v="1"/>
    </i>
    <i r="4">
      <x v="101"/>
      <x v="40"/>
    </i>
    <i r="6">
      <x v="187"/>
    </i>
    <i t="blank" r="5">
      <x v="40"/>
    </i>
    <i r="4">
      <x v="104"/>
      <x v="78"/>
    </i>
    <i r="6">
      <x v="456"/>
    </i>
    <i t="blank" r="5">
      <x v="78"/>
    </i>
    <i r="4">
      <x v="105"/>
      <x v="72"/>
    </i>
    <i r="6">
      <x v="109"/>
    </i>
    <i r="6">
      <x v="251"/>
    </i>
    <i t="blank" r="5">
      <x v="72"/>
    </i>
    <i>
      <x v="8"/>
      <x v="9"/>
    </i>
    <i r="2">
      <x v="20"/>
      <x v="15"/>
    </i>
    <i r="4">
      <x v="10"/>
      <x v="10"/>
    </i>
    <i r="6">
      <x v="102"/>
    </i>
    <i r="6">
      <x v="103"/>
    </i>
    <i t="blank" r="5">
      <x v="10"/>
    </i>
    <i r="4">
      <x v="13"/>
      <x v="73"/>
    </i>
    <i r="6">
      <x v="13"/>
    </i>
    <i r="6">
      <x v="256"/>
    </i>
    <i t="blank" r="5">
      <x v="73"/>
    </i>
    <i t="grand">
      <x/>
    </i>
  </rowItems>
  <colFields count="1">
    <field x="1"/>
  </colFields>
  <colItems count="13">
    <i>
      <x/>
    </i>
    <i>
      <x v="1"/>
    </i>
    <i>
      <x v="2"/>
    </i>
    <i>
      <x v="3"/>
    </i>
    <i>
      <x v="4"/>
    </i>
    <i>
      <x v="5"/>
    </i>
    <i>
      <x v="6"/>
    </i>
    <i>
      <x v="7"/>
    </i>
    <i>
      <x v="8"/>
    </i>
    <i>
      <x v="9"/>
    </i>
    <i>
      <x v="10"/>
    </i>
    <i>
      <x v="11"/>
    </i>
    <i t="grand">
      <x/>
    </i>
  </colItems>
  <pageFields count="2">
    <pageField fld="0" item="0" hier="-1"/>
    <pageField fld="8" hier="-1"/>
  </pageFields>
  <dataFields count="1">
    <dataField name="Soma de Valor" fld="2" baseField="3" baseItem="33" numFmtId="3"/>
  </dataField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E7F4370-27E6-4EAF-B53B-D36D3B9EADF1}" name="Tabela8" displayName="Tabela8" ref="A1:R11" totalsRowShown="0">
  <autoFilter ref="A1:R11" xr:uid="{EE7F4370-27E6-4EAF-B53B-D36D3B9EADF1}"/>
  <tableColumns count="18">
    <tableColumn id="1" xr3:uid="{46999E3C-B940-49A5-BB20-57BDA02D2330}" name="Fonte"/>
    <tableColumn id="2" xr3:uid="{F0DEB3CD-3CDF-445D-A69E-F910DA8242E0}" name="Competencia" dataDxfId="231"/>
    <tableColumn id="3" xr3:uid="{7AF4CDF6-F929-4489-927D-7D9DE931CC89}" name="Valor" dataCellStyle="Vírgula"/>
    <tableColumn id="4" xr3:uid="{23A8C7D1-C6DF-4015-B9E2-FC64D3B8E0E4}" name="CATEGORIA"/>
    <tableColumn id="5" xr3:uid="{A3269145-AAA9-4219-B6F5-E9C646D329C9}" name="Nome Fornecedor"/>
    <tableColumn id="6" xr3:uid="{EB5C0654-54C0-47A1-82A0-D5B9076CF4FD}" name="Tipo doc"/>
    <tableColumn id="7" xr3:uid="{37AAB3AE-83EF-4BB3-9D10-7F0F26FBB321}" name="Documento"/>
    <tableColumn id="8" xr3:uid="{9A991A65-0418-44A3-8F45-AA6D1CEC6F17}" name="Comentario"/>
    <tableColumn id="9" xr3:uid="{5F01CEB1-558E-4380-8A73-9F669758A249}" name="Nome CC"/>
    <tableColumn id="10" xr3:uid="{CE4976BD-3858-48E9-9BB3-710319CF0EEB}" name="RESPONSAVEL"/>
    <tableColumn id="11" xr3:uid="{3C24EAAC-A769-4C95-8AA0-AF2F1577B80D}" name="COD# GRUPO"/>
    <tableColumn id="12" xr3:uid="{FF339E2F-7E99-4C32-9295-7722B8772445}" name="GRUPO"/>
    <tableColumn id="13" xr3:uid="{EA779D88-E696-48A3-91CC-1E7EEE279C0F}" name="COD# SUB GRUPO"/>
    <tableColumn id="14" xr3:uid="{B6303D8E-3D18-47B8-8AF6-870EE5519841}" name="SUB GRUPO"/>
    <tableColumn id="15" xr3:uid="{0D4E4106-B3BB-451C-B19A-01E9A30C2991}" name="Parcela"/>
    <tableColumn id="16" xr3:uid="{916628E7-15DD-45B5-95F0-154D7B48279F}" name="Cod Categoria"/>
    <tableColumn id="17" xr3:uid="{FF342A68-C86B-467E-9930-DD1E76BAF999}" name="Cod CC"/>
    <tableColumn id="18" xr3:uid="{D699FD16-F7EB-4360-B13D-9FC6396B3737}" name="Tipo Negocio"/>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1AC653B-143A-483A-9CCB-94F1DD3291DC}" name="Tabela17" displayName="Tabela17" ref="A1:R17" totalsRowShown="0">
  <autoFilter ref="A1:R17" xr:uid="{F1AC653B-143A-483A-9CCB-94F1DD3291DC}"/>
  <sortState xmlns:xlrd2="http://schemas.microsoft.com/office/spreadsheetml/2017/richdata2" ref="A2:R17">
    <sortCondition ref="E1:E17"/>
  </sortState>
  <tableColumns count="18">
    <tableColumn id="1" xr3:uid="{DC68CA42-D4EA-49E7-967A-B8D5737E8692}" name="Fonte"/>
    <tableColumn id="2" xr3:uid="{66CB3110-78E6-4764-9002-43EA2014289E}" name="Competencia" dataDxfId="230"/>
    <tableColumn id="3" xr3:uid="{AE9589E4-0A73-4A24-9B29-9F134283416D}" name="Valor" dataCellStyle="Vírgula"/>
    <tableColumn id="4" xr3:uid="{025D7073-A4E9-4C86-9BFC-00579E53E8DF}" name="CATEGORIA"/>
    <tableColumn id="5" xr3:uid="{B3A3D34E-52F7-4408-9CA7-00B22374EA19}" name="Nome Fornecedor"/>
    <tableColumn id="6" xr3:uid="{43635CDB-0B45-41D9-BA2B-4F3F6226843C}" name="Tipo doc"/>
    <tableColumn id="7" xr3:uid="{B13D3606-C688-48BA-A3AD-2D584443ED5B}" name="Documento"/>
    <tableColumn id="8" xr3:uid="{584D9345-C14A-4696-AA5D-830ED7085CC0}" name="Comentario"/>
    <tableColumn id="9" xr3:uid="{79610187-B024-49F1-9F7F-E6F2C8BDC12D}" name="Nome CC"/>
    <tableColumn id="10" xr3:uid="{191013DE-E17B-4C70-BA71-D41F9AD2E27F}" name="RESPONSAVEL"/>
    <tableColumn id="11" xr3:uid="{901D60AE-7D6B-45A9-AF86-60B397C2D56A}" name="COD# GRUPO"/>
    <tableColumn id="12" xr3:uid="{8AC08D90-60BE-43CC-8ED7-F54AACDE16F8}" name="GRUPO"/>
    <tableColumn id="13" xr3:uid="{70EE65B8-FBA2-4B2E-AF6C-DC68CED775BB}" name="COD# SUB GRUPO"/>
    <tableColumn id="14" xr3:uid="{F6E379EA-9E0E-403B-9761-04ECCDAB8AF9}" name="SUB GRUPO"/>
    <tableColumn id="15" xr3:uid="{3ED496A8-9257-47C4-AED6-EC1BF849D2F0}" name="Parcela"/>
    <tableColumn id="16" xr3:uid="{08DA9ED4-96C9-4809-A330-AC6D28B16762}" name="Cod Categoria"/>
    <tableColumn id="17" xr3:uid="{6BCFFC5F-B783-4A3A-9617-3DA522762485}" name="Cod CC"/>
    <tableColumn id="18" xr3:uid="{6A580783-1F25-4B42-80B6-65C14A506947}" name="Tipo Negocio"/>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BB9E64F-89C5-4D40-86D0-1DE1B2B30152}" name="Tabela1820" displayName="Tabela1820" ref="A19:R27" totalsRowShown="0">
  <autoFilter ref="A19:R27" xr:uid="{0BB9E64F-89C5-4D40-86D0-1DE1B2B30152}"/>
  <tableColumns count="18">
    <tableColumn id="1" xr3:uid="{325169A8-3A7A-41E0-9365-9DD2C420426C}" name="Fonte"/>
    <tableColumn id="2" xr3:uid="{883A910A-02F7-463A-9D95-94BCF57F6BAD}" name="Competencia" dataDxfId="229"/>
    <tableColumn id="3" xr3:uid="{76BD2027-63BA-4EC5-B268-DB2EDE6B5469}" name="Valor" dataCellStyle="Vírgula"/>
    <tableColumn id="4" xr3:uid="{127D61FC-BE9F-4FE8-902B-93F8A4E17361}" name="CATEGORIA"/>
    <tableColumn id="5" xr3:uid="{1DEF7406-9853-4BFC-BE64-B99318AD6A0D}" name="Nome Fornecedor"/>
    <tableColumn id="6" xr3:uid="{92004A6F-5390-400B-9DEB-1ED3847E9611}" name="Tipo doc"/>
    <tableColumn id="7" xr3:uid="{96164477-0873-4A82-A8D7-28BBE77190E5}" name="Documento"/>
    <tableColumn id="8" xr3:uid="{8C1C6BAD-433A-4B22-B4CC-9EBD93976C3A}" name="Comentario"/>
    <tableColumn id="9" xr3:uid="{6C0DCE22-3430-468E-BB0F-720B1B1D06BE}" name="Nome CC"/>
    <tableColumn id="10" xr3:uid="{5340577C-41A1-4F06-A345-1A039934EF10}" name="RESPONSAVEL"/>
    <tableColumn id="11" xr3:uid="{5C1E60FF-FF37-4393-AADE-27F8989DC953}" name="COD# GRUPO"/>
    <tableColumn id="12" xr3:uid="{4F88BE18-E7A7-4371-8577-6993ED4AA838}" name="GRUPO"/>
    <tableColumn id="13" xr3:uid="{0EE8BBDF-3401-4809-83A2-B36591DE99B5}" name="COD# SUB GRUPO"/>
    <tableColumn id="14" xr3:uid="{C04DAC7A-7A80-4B20-B430-5CBA4B8223A7}" name="SUB GRUPO"/>
    <tableColumn id="15" xr3:uid="{C88D8572-7112-4056-970A-E2078C5268CE}" name="Parcela"/>
    <tableColumn id="16" xr3:uid="{A29DA2DF-40C3-4D84-AEE2-37AC4FDE7FA3}" name="Cod Categoria"/>
    <tableColumn id="17" xr3:uid="{1E18FF70-D147-4BF5-876E-269D279FAF4D}" name="Cod CC"/>
    <tableColumn id="18" xr3:uid="{5BAF7F7F-F8A5-4147-8F9A-103659DD2BF1}" name="Tipo Negocio"/>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6D6AE39E-3A01-4AE0-B4B3-FD43E57D8210}" name="Tabela46" displayName="Tabela46" ref="A1:R16" totalsRowShown="0">
  <autoFilter ref="A1:R16" xr:uid="{6D6AE39E-3A01-4AE0-B4B3-FD43E57D8210}"/>
  <tableColumns count="18">
    <tableColumn id="1" xr3:uid="{9B5C4201-8AF4-46C4-BA06-2AE8C8D3AD91}" name="Fonte"/>
    <tableColumn id="2" xr3:uid="{F43EF9B0-1E5F-490B-A09F-DF647BEF9959}" name="Competencia" dataDxfId="228"/>
    <tableColumn id="3" xr3:uid="{BDFE2675-089D-4FAA-922B-F99EB779A1EB}" name="Valor" dataCellStyle="Vírgula"/>
    <tableColumn id="4" xr3:uid="{72C6607E-6E3A-4B1E-89C7-1F6F66D65826}" name="CATEGORIA"/>
    <tableColumn id="5" xr3:uid="{C91A6267-20C9-417F-B94F-062855F983CB}" name="Nome Fornecedor"/>
    <tableColumn id="6" xr3:uid="{2F85D117-DB5B-4F64-9E46-6E3758A78666}" name="Tipo doc"/>
    <tableColumn id="7" xr3:uid="{33CD344B-38E3-413E-BFE1-C73FBB41C321}" name="Documento"/>
    <tableColumn id="8" xr3:uid="{62D7468E-6486-4CB3-AAF6-AB5607DDF1E7}" name="Comentario"/>
    <tableColumn id="9" xr3:uid="{58691C21-0BA1-4F80-AF3A-7728EA434FE3}" name="Nome CC"/>
    <tableColumn id="10" xr3:uid="{6DAD00F4-64C6-4BC7-B39D-36CBB0035938}" name="RESPONSAVEL"/>
    <tableColumn id="11" xr3:uid="{DB866E2D-9EE1-4671-B9ED-04AB6DD370A4}" name="COD# GRUPO"/>
    <tableColumn id="12" xr3:uid="{FA383656-8F80-48C2-8600-FC3E982D6090}" name="GRUPO"/>
    <tableColumn id="13" xr3:uid="{894C5558-F00B-4DC4-8FFE-C528533EFF6E}" name="COD# SUB GRUPO"/>
    <tableColumn id="14" xr3:uid="{C804CA08-9E7D-4248-96C1-28C64E1EFFF5}" name="SUB GRUPO"/>
    <tableColumn id="15" xr3:uid="{E0D19ACC-DF67-4ED5-A87C-E4B9F5981050}" name="Parcela"/>
    <tableColumn id="16" xr3:uid="{E643A182-C13C-46C7-878B-A82940A317B7}" name="Cod Categoria"/>
    <tableColumn id="17" xr3:uid="{812D3126-E574-4163-8493-E2745465E575}" name="Cod CC"/>
    <tableColumn id="18" xr3:uid="{9209C5DF-B071-4B6F-94EC-CF43CD8D0B7D}" name="Tipo Negocio"/>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AB82680B-1836-48A8-8259-CC0B34BBA88C}" name="Tabela4749" displayName="Tabela4749" ref="A19:R29" totalsRowShown="0">
  <autoFilter ref="A19:R29" xr:uid="{AB82680B-1836-48A8-8259-CC0B34BBA88C}"/>
  <tableColumns count="18">
    <tableColumn id="1" xr3:uid="{3F63421A-EFDF-43C7-8E37-30570838B5B0}" name="Fonte"/>
    <tableColumn id="2" xr3:uid="{9CA59F77-7FA3-4B8B-89E2-1043A19BF8F3}" name="Competencia" dataDxfId="227"/>
    <tableColumn id="3" xr3:uid="{B842D2AE-171A-420B-A7EB-73ABFD7874A4}" name="Valor" dataCellStyle="Vírgula"/>
    <tableColumn id="4" xr3:uid="{AE84F743-CEC7-44F6-ABFD-18A5DD7D480A}" name="CATEGORIA"/>
    <tableColumn id="5" xr3:uid="{B72B2EED-86A0-4999-8FA2-369E505D6DCE}" name="Nome Fornecedor"/>
    <tableColumn id="6" xr3:uid="{3BDDDF02-F36A-4318-B11F-AAD3823DC438}" name="Tipo doc"/>
    <tableColumn id="7" xr3:uid="{0729D494-C457-4A5E-8B0E-C036B1E31150}" name="Documento"/>
    <tableColumn id="8" xr3:uid="{05E3E647-591F-46E8-A60E-F3A5A3A39931}" name="Comentario"/>
    <tableColumn id="9" xr3:uid="{527AD088-1518-43CD-AAD9-1D0792A56446}" name="Nome CC"/>
    <tableColumn id="10" xr3:uid="{8DEDA7A7-4F16-44B8-A2C2-53DD08936D63}" name="RESPONSAVEL"/>
    <tableColumn id="11" xr3:uid="{EB43A74C-7526-4453-BE80-BFF45E4D4A51}" name="COD# GRUPO"/>
    <tableColumn id="12" xr3:uid="{496E6D3F-F43F-4FCF-80F8-AD7F5D4F1A8A}" name="GRUPO"/>
    <tableColumn id="13" xr3:uid="{92D6DB36-EBFB-4155-A213-DEEF26A25F8A}" name="COD# SUB GRUPO"/>
    <tableColumn id="14" xr3:uid="{60688853-7018-40D1-8F31-F14C5C81C3BD}" name="SUB GRUPO"/>
    <tableColumn id="15" xr3:uid="{765D7791-9AE9-4999-9FB3-BC6B6D945046}" name="Parcela"/>
    <tableColumn id="16" xr3:uid="{EBE2118F-488D-4CA4-8C9A-D49D028121D7}" name="Cod Categoria"/>
    <tableColumn id="17" xr3:uid="{C49B9EB8-C115-4F45-A35E-9B2B868B03EB}" name="Cod CC"/>
    <tableColumn id="18" xr3:uid="{3874C138-A107-46AD-8015-8CA929C74775}" name="Tipo Negocio"/>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C0B097-EE92-49E3-84F6-3D66B38153E8}" name="Tabela2" displayName="Tabela2" ref="A1:R2" totalsRowShown="0">
  <autoFilter ref="A1:R2" xr:uid="{00C0B097-EE92-49E3-84F6-3D66B38153E8}"/>
  <tableColumns count="18">
    <tableColumn id="1" xr3:uid="{57393836-8FA5-41B2-B661-EA0B3BAB9E79}" name="Fonte"/>
    <tableColumn id="2" xr3:uid="{7B668D59-5FB8-43A3-B483-E4002252C43A}" name="Competencia" dataDxfId="226"/>
    <tableColumn id="3" xr3:uid="{CA4BA848-CBC4-488E-8322-99E45D65A30B}" name="Valor"/>
    <tableColumn id="4" xr3:uid="{FB806112-2BAA-45D1-84E5-42D1B08C070A}" name="CATEGORIA"/>
    <tableColumn id="5" xr3:uid="{57A95178-A3A0-4E3D-999F-FB86C4E988CA}" name="Nome Fornecedor"/>
    <tableColumn id="6" xr3:uid="{A21C05ED-6D56-42F2-AF89-6D1B0ED2969A}" name="Tipo doc"/>
    <tableColumn id="7" xr3:uid="{2C6EC589-24AA-4E1E-AEC1-97110FBD8947}" name="Documento"/>
    <tableColumn id="8" xr3:uid="{5B4C0A04-0A3D-4AE5-9E39-AC27C9BAC8D8}" name="Comentario"/>
    <tableColumn id="9" xr3:uid="{6152335B-44E8-4312-980F-885E1872AE62}" name="Nome CC"/>
    <tableColumn id="10" xr3:uid="{5D9ECB20-7245-4B48-8D3C-EDE0881DB42A}" name="RESPONSAVEL"/>
    <tableColumn id="11" xr3:uid="{0FBEE1FF-F48D-4ECA-889E-39FA86B19C13}" name="COD# GRUPO"/>
    <tableColumn id="12" xr3:uid="{142AAA6A-082D-4E00-8D00-F31DA69C45D1}" name="GRUPO"/>
    <tableColumn id="13" xr3:uid="{FCCA450C-E026-4431-8C4C-F76E3493F485}" name="COD# SUB GRUPO"/>
    <tableColumn id="14" xr3:uid="{4ADE8B83-9AB8-4B92-9FAE-4B45473654D7}" name="SUB GRUPO"/>
    <tableColumn id="15" xr3:uid="{66C4632F-98A3-42FB-8E7F-D588D82BFA8C}" name="Parcela"/>
    <tableColumn id="16" xr3:uid="{7C4E3BF8-88C9-427F-B92E-1F4B79030FD4}" name="Cod Categoria"/>
    <tableColumn id="17" xr3:uid="{4F42FC44-7ABD-4DF1-82D2-ADFE8950C3A1}" name="Cod CC"/>
    <tableColumn id="18" xr3:uid="{F7CF89B6-BA31-4BD1-AC27-FAF47C4852DC}" name="Tipo Negocio"/>
  </tableColumns>
  <tableStyleInfo name="TableStyleMedium2"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6.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E4DAD-C6A6-4536-9EB8-1E0186612E1C}">
  <dimension ref="A1:R17"/>
  <sheetViews>
    <sheetView workbookViewId="0">
      <selection activeCell="E6" sqref="E6"/>
    </sheetView>
  </sheetViews>
  <sheetFormatPr defaultRowHeight="14.4" x14ac:dyDescent="0.3"/>
  <cols>
    <col min="2" max="2" width="14.88671875" customWidth="1"/>
    <col min="3" max="3" width="10.5546875" style="18" bestFit="1" customWidth="1"/>
    <col min="4" max="4" width="13.44140625" customWidth="1"/>
    <col min="5" max="5" width="86.88671875" bestFit="1" customWidth="1"/>
    <col min="6" max="6" width="10.5546875" customWidth="1"/>
    <col min="7" max="7" width="13.44140625" customWidth="1"/>
    <col min="8" max="8" width="13.5546875" customWidth="1"/>
    <col min="9" max="9" width="11.33203125" customWidth="1"/>
    <col min="10" max="10" width="15.6640625" customWidth="1"/>
    <col min="11" max="11" width="15" customWidth="1"/>
    <col min="12" max="12" width="9.6640625" customWidth="1"/>
    <col min="13" max="13" width="19" customWidth="1"/>
    <col min="14" max="14" width="13.6640625" customWidth="1"/>
    <col min="15" max="15" width="9.5546875" customWidth="1"/>
    <col min="16" max="16" width="15.44140625" customWidth="1"/>
    <col min="17" max="17" width="9.33203125" customWidth="1"/>
    <col min="18" max="18" width="14.6640625" customWidth="1"/>
  </cols>
  <sheetData>
    <row r="1" spans="1:18" x14ac:dyDescent="0.3">
      <c r="A1" t="s">
        <v>1</v>
      </c>
      <c r="B1" t="s">
        <v>4</v>
      </c>
      <c r="C1" s="18" t="s">
        <v>254</v>
      </c>
      <c r="D1" t="s">
        <v>6</v>
      </c>
      <c r="E1" t="s">
        <v>255</v>
      </c>
      <c r="F1" t="s">
        <v>256</v>
      </c>
      <c r="G1" t="s">
        <v>257</v>
      </c>
      <c r="H1" t="s">
        <v>66</v>
      </c>
      <c r="I1" t="s">
        <v>48</v>
      </c>
      <c r="J1" t="s">
        <v>258</v>
      </c>
      <c r="K1" t="s">
        <v>7</v>
      </c>
      <c r="L1" t="s">
        <v>62</v>
      </c>
      <c r="M1" t="s">
        <v>19</v>
      </c>
      <c r="N1" t="s">
        <v>49</v>
      </c>
      <c r="O1" t="s">
        <v>259</v>
      </c>
      <c r="P1" t="s">
        <v>5</v>
      </c>
      <c r="Q1" t="s">
        <v>260</v>
      </c>
      <c r="R1" t="s">
        <v>261</v>
      </c>
    </row>
    <row r="2" spans="1:18" x14ac:dyDescent="0.3">
      <c r="A2" t="s">
        <v>227</v>
      </c>
      <c r="B2" s="2">
        <v>44958</v>
      </c>
      <c r="C2" s="19">
        <v>-15729.64</v>
      </c>
      <c r="D2" t="s">
        <v>143</v>
      </c>
      <c r="E2" t="s">
        <v>270</v>
      </c>
      <c r="F2" t="s">
        <v>271</v>
      </c>
      <c r="G2" t="s">
        <v>272</v>
      </c>
      <c r="H2" t="s">
        <v>273</v>
      </c>
      <c r="I2" t="s">
        <v>207</v>
      </c>
      <c r="J2" t="s">
        <v>274</v>
      </c>
      <c r="K2" t="s">
        <v>11</v>
      </c>
      <c r="L2" t="s">
        <v>63</v>
      </c>
      <c r="M2" t="s">
        <v>16</v>
      </c>
      <c r="N2" t="s">
        <v>50</v>
      </c>
      <c r="O2" t="s">
        <v>262</v>
      </c>
      <c r="P2">
        <v>42109</v>
      </c>
      <c r="Q2">
        <v>1002</v>
      </c>
      <c r="R2" t="s">
        <v>263</v>
      </c>
    </row>
    <row r="3" spans="1:18" x14ac:dyDescent="0.3">
      <c r="A3" t="s">
        <v>227</v>
      </c>
      <c r="B3" s="2">
        <v>44958</v>
      </c>
      <c r="C3" s="19">
        <v>-25997.7</v>
      </c>
      <c r="D3" t="s">
        <v>143</v>
      </c>
      <c r="E3" t="s">
        <v>275</v>
      </c>
      <c r="F3" t="s">
        <v>271</v>
      </c>
      <c r="G3" t="s">
        <v>276</v>
      </c>
      <c r="H3" t="s">
        <v>277</v>
      </c>
      <c r="I3" t="s">
        <v>207</v>
      </c>
      <c r="J3" t="s">
        <v>274</v>
      </c>
      <c r="K3" t="s">
        <v>11</v>
      </c>
      <c r="L3" t="s">
        <v>63</v>
      </c>
      <c r="M3" t="s">
        <v>16</v>
      </c>
      <c r="N3" t="s">
        <v>50</v>
      </c>
      <c r="O3" t="s">
        <v>262</v>
      </c>
      <c r="P3">
        <v>42109</v>
      </c>
      <c r="Q3">
        <v>1002</v>
      </c>
      <c r="R3" t="s">
        <v>263</v>
      </c>
    </row>
    <row r="4" spans="1:18" s="21" customFormat="1" x14ac:dyDescent="0.3">
      <c r="A4" s="21" t="s">
        <v>227</v>
      </c>
      <c r="B4" s="22">
        <v>44958</v>
      </c>
      <c r="C4" s="23">
        <v>-2265.66</v>
      </c>
      <c r="D4" s="21" t="s">
        <v>143</v>
      </c>
      <c r="E4" s="21" t="s">
        <v>278</v>
      </c>
      <c r="F4" s="21" t="s">
        <v>264</v>
      </c>
      <c r="G4" s="21" t="s">
        <v>279</v>
      </c>
      <c r="H4" s="21" t="s">
        <v>280</v>
      </c>
      <c r="I4" s="21" t="s">
        <v>207</v>
      </c>
      <c r="J4" s="21" t="s">
        <v>274</v>
      </c>
      <c r="K4" s="21" t="s">
        <v>11</v>
      </c>
      <c r="L4" s="21" t="s">
        <v>63</v>
      </c>
      <c r="M4" s="21" t="s">
        <v>16</v>
      </c>
      <c r="N4" s="21" t="s">
        <v>50</v>
      </c>
      <c r="O4" s="21" t="s">
        <v>262</v>
      </c>
      <c r="P4" s="21">
        <v>42109</v>
      </c>
      <c r="Q4" s="21">
        <v>1002</v>
      </c>
      <c r="R4" s="21" t="s">
        <v>263</v>
      </c>
    </row>
    <row r="5" spans="1:18" x14ac:dyDescent="0.3">
      <c r="A5" t="s">
        <v>227</v>
      </c>
      <c r="B5" s="2">
        <v>44958</v>
      </c>
      <c r="C5" s="19">
        <v>-6417.46</v>
      </c>
      <c r="D5" t="s">
        <v>143</v>
      </c>
      <c r="E5" t="s">
        <v>266</v>
      </c>
      <c r="F5" t="s">
        <v>267</v>
      </c>
      <c r="G5" t="s">
        <v>268</v>
      </c>
      <c r="H5" t="s">
        <v>269</v>
      </c>
      <c r="I5" t="s">
        <v>207</v>
      </c>
      <c r="J5" t="s">
        <v>274</v>
      </c>
      <c r="K5" t="s">
        <v>11</v>
      </c>
      <c r="L5" t="s">
        <v>63</v>
      </c>
      <c r="M5" t="s">
        <v>16</v>
      </c>
      <c r="N5" t="s">
        <v>50</v>
      </c>
      <c r="O5" t="s">
        <v>262</v>
      </c>
      <c r="P5">
        <v>42109</v>
      </c>
      <c r="Q5">
        <v>1002</v>
      </c>
      <c r="R5" t="s">
        <v>263</v>
      </c>
    </row>
    <row r="6" spans="1:18" x14ac:dyDescent="0.3">
      <c r="A6" t="s">
        <v>227</v>
      </c>
      <c r="B6" s="2">
        <v>44958</v>
      </c>
      <c r="C6" s="20">
        <v>-3352.28</v>
      </c>
      <c r="D6" t="s">
        <v>143</v>
      </c>
      <c r="E6" t="s">
        <v>281</v>
      </c>
      <c r="F6" t="s">
        <v>265</v>
      </c>
      <c r="G6" t="s">
        <v>282</v>
      </c>
      <c r="H6" t="s">
        <v>283</v>
      </c>
      <c r="I6" t="s">
        <v>207</v>
      </c>
      <c r="J6" t="s">
        <v>274</v>
      </c>
      <c r="K6" t="s">
        <v>11</v>
      </c>
      <c r="L6" t="s">
        <v>63</v>
      </c>
      <c r="M6" t="s">
        <v>16</v>
      </c>
      <c r="N6" t="s">
        <v>50</v>
      </c>
      <c r="O6" t="s">
        <v>262</v>
      </c>
      <c r="P6">
        <v>42109</v>
      </c>
      <c r="Q6">
        <v>1002</v>
      </c>
      <c r="R6" t="s">
        <v>263</v>
      </c>
    </row>
    <row r="7" spans="1:18" x14ac:dyDescent="0.3">
      <c r="A7" t="s">
        <v>227</v>
      </c>
      <c r="B7" s="2">
        <v>44958</v>
      </c>
      <c r="C7" s="19">
        <v>-2500.75</v>
      </c>
      <c r="D7" t="s">
        <v>143</v>
      </c>
      <c r="E7" t="s">
        <v>266</v>
      </c>
      <c r="F7" t="s">
        <v>267</v>
      </c>
      <c r="G7" t="s">
        <v>284</v>
      </c>
      <c r="H7" t="s">
        <v>285</v>
      </c>
      <c r="I7" t="s">
        <v>207</v>
      </c>
      <c r="J7" t="s">
        <v>274</v>
      </c>
      <c r="K7" t="s">
        <v>11</v>
      </c>
      <c r="L7" t="s">
        <v>63</v>
      </c>
      <c r="M7" t="s">
        <v>16</v>
      </c>
      <c r="N7" t="s">
        <v>50</v>
      </c>
      <c r="O7" t="s">
        <v>262</v>
      </c>
      <c r="P7">
        <v>42109</v>
      </c>
      <c r="Q7">
        <v>1002</v>
      </c>
      <c r="R7" t="s">
        <v>263</v>
      </c>
    </row>
    <row r="8" spans="1:18" x14ac:dyDescent="0.3">
      <c r="A8" t="s">
        <v>227</v>
      </c>
      <c r="B8" s="2">
        <v>44958</v>
      </c>
      <c r="C8" s="19">
        <v>-8918.2099999999991</v>
      </c>
      <c r="D8" t="s">
        <v>143</v>
      </c>
      <c r="E8" t="s">
        <v>266</v>
      </c>
      <c r="F8" t="s">
        <v>267</v>
      </c>
      <c r="G8" t="s">
        <v>286</v>
      </c>
      <c r="H8" t="s">
        <v>287</v>
      </c>
      <c r="I8" t="s">
        <v>207</v>
      </c>
      <c r="J8" t="s">
        <v>274</v>
      </c>
      <c r="K8" t="s">
        <v>11</v>
      </c>
      <c r="L8" t="s">
        <v>63</v>
      </c>
      <c r="M8" t="s">
        <v>16</v>
      </c>
      <c r="N8" t="s">
        <v>50</v>
      </c>
      <c r="O8" t="s">
        <v>262</v>
      </c>
      <c r="P8">
        <v>42109</v>
      </c>
      <c r="Q8">
        <v>1002</v>
      </c>
      <c r="R8" t="s">
        <v>263</v>
      </c>
    </row>
    <row r="9" spans="1:18" x14ac:dyDescent="0.3">
      <c r="A9" t="s">
        <v>227</v>
      </c>
      <c r="B9" s="2">
        <v>44958</v>
      </c>
      <c r="C9" s="19">
        <v>-18396.55</v>
      </c>
      <c r="D9" t="s">
        <v>143</v>
      </c>
      <c r="E9" t="s">
        <v>288</v>
      </c>
      <c r="F9" t="s">
        <v>271</v>
      </c>
      <c r="G9" t="s">
        <v>289</v>
      </c>
      <c r="H9" t="s">
        <v>290</v>
      </c>
      <c r="I9" t="s">
        <v>207</v>
      </c>
      <c r="J9" t="s">
        <v>274</v>
      </c>
      <c r="K9" t="s">
        <v>11</v>
      </c>
      <c r="L9" t="s">
        <v>63</v>
      </c>
      <c r="M9" t="s">
        <v>16</v>
      </c>
      <c r="N9" t="s">
        <v>50</v>
      </c>
      <c r="O9" t="s">
        <v>262</v>
      </c>
      <c r="P9">
        <v>42109</v>
      </c>
      <c r="Q9">
        <v>1002</v>
      </c>
      <c r="R9" t="s">
        <v>263</v>
      </c>
    </row>
    <row r="10" spans="1:18" x14ac:dyDescent="0.3">
      <c r="A10" t="s">
        <v>227</v>
      </c>
      <c r="B10" s="2">
        <v>44958</v>
      </c>
      <c r="C10" s="19">
        <v>-43610.98</v>
      </c>
      <c r="D10" t="s">
        <v>143</v>
      </c>
      <c r="E10" t="s">
        <v>291</v>
      </c>
      <c r="F10" t="s">
        <v>271</v>
      </c>
      <c r="G10" t="s">
        <v>292</v>
      </c>
      <c r="H10" t="s">
        <v>293</v>
      </c>
      <c r="I10" t="s">
        <v>207</v>
      </c>
      <c r="J10" t="s">
        <v>274</v>
      </c>
      <c r="K10" t="s">
        <v>11</v>
      </c>
      <c r="L10" t="s">
        <v>63</v>
      </c>
      <c r="M10" t="s">
        <v>16</v>
      </c>
      <c r="N10" t="s">
        <v>50</v>
      </c>
      <c r="O10" t="s">
        <v>262</v>
      </c>
      <c r="P10">
        <v>42109</v>
      </c>
      <c r="Q10">
        <v>1002</v>
      </c>
      <c r="R10" t="s">
        <v>263</v>
      </c>
    </row>
    <row r="11" spans="1:18" x14ac:dyDescent="0.3">
      <c r="A11" t="s">
        <v>227</v>
      </c>
      <c r="B11" s="2">
        <v>44958</v>
      </c>
      <c r="C11" s="19">
        <v>-2969.54</v>
      </c>
      <c r="D11" t="s">
        <v>143</v>
      </c>
      <c r="E11" t="s">
        <v>294</v>
      </c>
      <c r="F11" t="s">
        <v>267</v>
      </c>
      <c r="G11" t="s">
        <v>295</v>
      </c>
      <c r="H11" t="s">
        <v>296</v>
      </c>
      <c r="I11" t="s">
        <v>207</v>
      </c>
      <c r="J11" t="s">
        <v>274</v>
      </c>
      <c r="K11" t="s">
        <v>11</v>
      </c>
      <c r="L11" t="s">
        <v>63</v>
      </c>
      <c r="M11" t="s">
        <v>16</v>
      </c>
      <c r="N11" t="s">
        <v>50</v>
      </c>
      <c r="O11" t="s">
        <v>262</v>
      </c>
      <c r="P11">
        <v>42109</v>
      </c>
      <c r="Q11">
        <v>1002</v>
      </c>
      <c r="R11" t="s">
        <v>263</v>
      </c>
    </row>
    <row r="13" spans="1:18" x14ac:dyDescent="0.3">
      <c r="C13" s="19">
        <f>2500.75+2500.75</f>
        <v>5001.5</v>
      </c>
      <c r="E13" t="s">
        <v>297</v>
      </c>
    </row>
    <row r="14" spans="1:18" x14ac:dyDescent="0.3">
      <c r="C14" s="19">
        <f>15729.64+3222.95+3222.95</f>
        <v>22175.54</v>
      </c>
      <c r="D14">
        <v>3352.28</v>
      </c>
      <c r="E14" t="s">
        <v>298</v>
      </c>
    </row>
    <row r="15" spans="1:18" x14ac:dyDescent="0.3">
      <c r="C15" s="19">
        <f>43610.98+3194.51+3194.51</f>
        <v>50000.000000000007</v>
      </c>
      <c r="E15" t="s">
        <v>299</v>
      </c>
    </row>
    <row r="16" spans="1:18" x14ac:dyDescent="0.3">
      <c r="C16" s="19">
        <f>18396.55+2969.54+1082.66</f>
        <v>22448.75</v>
      </c>
      <c r="E16" t="s">
        <v>300</v>
      </c>
    </row>
    <row r="17" spans="3:5" x14ac:dyDescent="0.3">
      <c r="C17" s="19">
        <v>25997.7</v>
      </c>
      <c r="E17" t="s">
        <v>301</v>
      </c>
    </row>
  </sheetData>
  <pageMargins left="0.511811024" right="0.511811024" top="0.78740157499999996" bottom="0.78740157499999996" header="0.31496062000000002" footer="0.31496062000000002"/>
  <pageSetup paperSize="9" orientation="portrait" horizontalDpi="0"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BFA80-D844-43C3-AFD8-06998E898934}">
  <dimension ref="A1:R27"/>
  <sheetViews>
    <sheetView zoomScale="90" zoomScaleNormal="90" workbookViewId="0">
      <selection activeCell="E26" sqref="E26"/>
    </sheetView>
  </sheetViews>
  <sheetFormatPr defaultRowHeight="14.4" x14ac:dyDescent="0.3"/>
  <cols>
    <col min="2" max="2" width="14" customWidth="1"/>
    <col min="3" max="3" width="12.33203125" style="18" bestFit="1" customWidth="1"/>
    <col min="4" max="4" width="12.6640625" customWidth="1"/>
    <col min="5" max="5" width="57.33203125" customWidth="1"/>
    <col min="6" max="6" width="10.109375" customWidth="1"/>
    <col min="7" max="7" width="12.6640625" customWidth="1"/>
    <col min="8" max="8" width="48.109375" customWidth="1"/>
    <col min="9" max="9" width="10.6640625" customWidth="1"/>
    <col min="10" max="10" width="15.109375" customWidth="1"/>
    <col min="11" max="11" width="14.109375" customWidth="1"/>
    <col min="12" max="12" width="9" customWidth="1"/>
    <col min="13" max="13" width="18" customWidth="1"/>
    <col min="14" max="14" width="12.88671875" customWidth="1"/>
    <col min="15" max="15" width="9" customWidth="1"/>
    <col min="16" max="16" width="14.6640625" customWidth="1"/>
    <col min="18" max="18" width="13.88671875" customWidth="1"/>
  </cols>
  <sheetData>
    <row r="1" spans="1:18" x14ac:dyDescent="0.3">
      <c r="A1" t="s">
        <v>1</v>
      </c>
      <c r="B1" t="s">
        <v>4</v>
      </c>
      <c r="C1" s="18" t="s">
        <v>254</v>
      </c>
      <c r="D1" t="s">
        <v>6</v>
      </c>
      <c r="E1" t="s">
        <v>255</v>
      </c>
      <c r="F1" t="s">
        <v>256</v>
      </c>
      <c r="G1" t="s">
        <v>257</v>
      </c>
      <c r="H1" t="s">
        <v>66</v>
      </c>
      <c r="I1" t="s">
        <v>48</v>
      </c>
      <c r="J1" t="s">
        <v>258</v>
      </c>
      <c r="K1" t="s">
        <v>7</v>
      </c>
      <c r="L1" t="s">
        <v>62</v>
      </c>
      <c r="M1" t="s">
        <v>19</v>
      </c>
      <c r="N1" t="s">
        <v>49</v>
      </c>
      <c r="O1" t="s">
        <v>259</v>
      </c>
      <c r="P1" t="s">
        <v>5</v>
      </c>
      <c r="Q1" t="s">
        <v>260</v>
      </c>
      <c r="R1" t="s">
        <v>261</v>
      </c>
    </row>
    <row r="2" spans="1:18" x14ac:dyDescent="0.3">
      <c r="A2" t="s">
        <v>227</v>
      </c>
      <c r="B2" s="2">
        <v>44958</v>
      </c>
      <c r="C2" s="19">
        <v>-3000</v>
      </c>
      <c r="D2" t="s">
        <v>126</v>
      </c>
      <c r="E2" t="s">
        <v>355</v>
      </c>
      <c r="F2" t="s">
        <v>271</v>
      </c>
      <c r="G2" t="s">
        <v>356</v>
      </c>
      <c r="H2" t="s">
        <v>357</v>
      </c>
      <c r="I2" t="s">
        <v>199</v>
      </c>
      <c r="J2" t="s">
        <v>319</v>
      </c>
      <c r="K2" t="s">
        <v>10</v>
      </c>
      <c r="L2" t="s">
        <v>75</v>
      </c>
      <c r="M2" t="s">
        <v>14</v>
      </c>
      <c r="N2" t="s">
        <v>125</v>
      </c>
      <c r="O2" t="s">
        <v>262</v>
      </c>
      <c r="P2">
        <v>41501</v>
      </c>
      <c r="Q2">
        <v>2001</v>
      </c>
      <c r="R2" t="s">
        <v>263</v>
      </c>
    </row>
    <row r="3" spans="1:18" x14ac:dyDescent="0.3">
      <c r="A3" t="s">
        <v>227</v>
      </c>
      <c r="B3" s="2">
        <v>44958</v>
      </c>
      <c r="C3" s="19">
        <v>-3825.28</v>
      </c>
      <c r="D3" t="s">
        <v>126</v>
      </c>
      <c r="E3" t="s">
        <v>355</v>
      </c>
      <c r="F3" t="s">
        <v>271</v>
      </c>
      <c r="G3" t="s">
        <v>358</v>
      </c>
      <c r="H3" t="s">
        <v>357</v>
      </c>
      <c r="I3" t="s">
        <v>199</v>
      </c>
      <c r="J3" t="s">
        <v>319</v>
      </c>
      <c r="K3" t="s">
        <v>10</v>
      </c>
      <c r="L3" t="s">
        <v>75</v>
      </c>
      <c r="M3" t="s">
        <v>14</v>
      </c>
      <c r="N3" t="s">
        <v>125</v>
      </c>
      <c r="O3" t="s">
        <v>262</v>
      </c>
      <c r="P3">
        <v>41501</v>
      </c>
      <c r="Q3">
        <v>2001</v>
      </c>
      <c r="R3" t="s">
        <v>263</v>
      </c>
    </row>
    <row r="4" spans="1:18" x14ac:dyDescent="0.3">
      <c r="A4" t="s">
        <v>227</v>
      </c>
      <c r="B4" s="2">
        <v>44958</v>
      </c>
      <c r="C4" s="18">
        <v>-35830.800000000003</v>
      </c>
      <c r="D4" t="s">
        <v>126</v>
      </c>
      <c r="E4" t="s">
        <v>326</v>
      </c>
      <c r="F4" t="s">
        <v>271</v>
      </c>
      <c r="G4" t="s">
        <v>327</v>
      </c>
      <c r="H4" t="s">
        <v>328</v>
      </c>
      <c r="I4" t="s">
        <v>199</v>
      </c>
      <c r="J4" t="s">
        <v>319</v>
      </c>
      <c r="K4" t="s">
        <v>10</v>
      </c>
      <c r="L4" t="s">
        <v>75</v>
      </c>
      <c r="M4" t="s">
        <v>14</v>
      </c>
      <c r="N4" t="s">
        <v>125</v>
      </c>
      <c r="O4" t="s">
        <v>262</v>
      </c>
      <c r="P4">
        <v>41501</v>
      </c>
      <c r="Q4">
        <v>2001</v>
      </c>
      <c r="R4" t="s">
        <v>263</v>
      </c>
    </row>
    <row r="5" spans="1:18" x14ac:dyDescent="0.3">
      <c r="A5" t="s">
        <v>227</v>
      </c>
      <c r="B5" s="2">
        <v>44958</v>
      </c>
      <c r="C5" s="18">
        <v>-5108.68</v>
      </c>
      <c r="D5" t="s">
        <v>126</v>
      </c>
      <c r="E5" t="s">
        <v>346</v>
      </c>
      <c r="F5" t="s">
        <v>271</v>
      </c>
      <c r="G5" t="s">
        <v>347</v>
      </c>
      <c r="H5" t="s">
        <v>348</v>
      </c>
      <c r="I5" t="s">
        <v>199</v>
      </c>
      <c r="J5" t="s">
        <v>319</v>
      </c>
      <c r="K5" t="s">
        <v>10</v>
      </c>
      <c r="L5" t="s">
        <v>75</v>
      </c>
      <c r="M5" t="s">
        <v>14</v>
      </c>
      <c r="N5" t="s">
        <v>125</v>
      </c>
      <c r="O5" t="s">
        <v>262</v>
      </c>
      <c r="P5">
        <v>41501</v>
      </c>
      <c r="Q5">
        <v>2001</v>
      </c>
      <c r="R5" t="s">
        <v>263</v>
      </c>
    </row>
    <row r="6" spans="1:18" x14ac:dyDescent="0.3">
      <c r="A6" t="s">
        <v>227</v>
      </c>
      <c r="B6" s="2">
        <v>44958</v>
      </c>
      <c r="C6" s="18">
        <v>-5292.46</v>
      </c>
      <c r="D6" t="s">
        <v>126</v>
      </c>
      <c r="E6" t="s">
        <v>346</v>
      </c>
      <c r="F6" t="s">
        <v>271</v>
      </c>
      <c r="G6" t="s">
        <v>359</v>
      </c>
      <c r="H6" t="s">
        <v>360</v>
      </c>
      <c r="I6" t="s">
        <v>199</v>
      </c>
      <c r="J6" t="s">
        <v>319</v>
      </c>
      <c r="K6" t="s">
        <v>10</v>
      </c>
      <c r="L6" t="s">
        <v>75</v>
      </c>
      <c r="M6" t="s">
        <v>14</v>
      </c>
      <c r="N6" t="s">
        <v>125</v>
      </c>
      <c r="O6" t="s">
        <v>262</v>
      </c>
      <c r="P6">
        <v>41501</v>
      </c>
      <c r="Q6">
        <v>2001</v>
      </c>
      <c r="R6" t="s">
        <v>263</v>
      </c>
    </row>
    <row r="7" spans="1:18" x14ac:dyDescent="0.3">
      <c r="A7" t="s">
        <v>227</v>
      </c>
      <c r="B7" s="2">
        <v>44958</v>
      </c>
      <c r="C7" s="19">
        <v>-5754.82</v>
      </c>
      <c r="D7" t="s">
        <v>126</v>
      </c>
      <c r="E7" t="s">
        <v>343</v>
      </c>
      <c r="F7" t="s">
        <v>271</v>
      </c>
      <c r="G7" t="s">
        <v>344</v>
      </c>
      <c r="H7" t="s">
        <v>345</v>
      </c>
      <c r="I7" t="s">
        <v>199</v>
      </c>
      <c r="J7" t="s">
        <v>319</v>
      </c>
      <c r="K7" t="s">
        <v>10</v>
      </c>
      <c r="L7" t="s">
        <v>75</v>
      </c>
      <c r="M7" t="s">
        <v>14</v>
      </c>
      <c r="N7" t="s">
        <v>125</v>
      </c>
      <c r="O7" t="s">
        <v>262</v>
      </c>
      <c r="P7">
        <v>41501</v>
      </c>
      <c r="Q7">
        <v>2001</v>
      </c>
      <c r="R7" t="s">
        <v>263</v>
      </c>
    </row>
    <row r="8" spans="1:18" x14ac:dyDescent="0.3">
      <c r="A8" t="s">
        <v>227</v>
      </c>
      <c r="B8" s="2">
        <v>44958</v>
      </c>
      <c r="C8" s="18">
        <v>-3984.79</v>
      </c>
      <c r="D8" t="s">
        <v>126</v>
      </c>
      <c r="E8" t="s">
        <v>343</v>
      </c>
      <c r="F8" t="s">
        <v>271</v>
      </c>
      <c r="G8" t="s">
        <v>361</v>
      </c>
      <c r="H8" t="s">
        <v>362</v>
      </c>
      <c r="I8" t="s">
        <v>199</v>
      </c>
      <c r="J8" t="s">
        <v>319</v>
      </c>
      <c r="K8" t="s">
        <v>10</v>
      </c>
      <c r="L8" t="s">
        <v>75</v>
      </c>
      <c r="M8" t="s">
        <v>14</v>
      </c>
      <c r="N8" t="s">
        <v>125</v>
      </c>
      <c r="O8" t="s">
        <v>262</v>
      </c>
      <c r="P8">
        <v>41501</v>
      </c>
      <c r="Q8">
        <v>2001</v>
      </c>
      <c r="R8" t="s">
        <v>263</v>
      </c>
    </row>
    <row r="9" spans="1:18" x14ac:dyDescent="0.3">
      <c r="A9" t="s">
        <v>227</v>
      </c>
      <c r="B9" s="2">
        <v>44958</v>
      </c>
      <c r="C9" s="19">
        <v>-6376</v>
      </c>
      <c r="D9" t="s">
        <v>126</v>
      </c>
      <c r="E9" t="s">
        <v>335</v>
      </c>
      <c r="F9" t="s">
        <v>325</v>
      </c>
      <c r="G9" t="s">
        <v>336</v>
      </c>
      <c r="H9" t="s">
        <v>337</v>
      </c>
      <c r="I9" t="s">
        <v>199</v>
      </c>
      <c r="J9" t="s">
        <v>319</v>
      </c>
      <c r="K9" t="s">
        <v>10</v>
      </c>
      <c r="L9" t="s">
        <v>75</v>
      </c>
      <c r="M9" t="s">
        <v>14</v>
      </c>
      <c r="N9" t="s">
        <v>125</v>
      </c>
      <c r="O9" t="s">
        <v>262</v>
      </c>
      <c r="P9">
        <v>41501</v>
      </c>
      <c r="Q9">
        <v>2001</v>
      </c>
      <c r="R9" t="s">
        <v>263</v>
      </c>
    </row>
    <row r="10" spans="1:18" x14ac:dyDescent="0.3">
      <c r="A10" t="s">
        <v>227</v>
      </c>
      <c r="B10" s="2">
        <v>44958</v>
      </c>
      <c r="C10" s="19">
        <v>-6376</v>
      </c>
      <c r="D10" t="s">
        <v>126</v>
      </c>
      <c r="E10" t="s">
        <v>335</v>
      </c>
      <c r="F10" t="s">
        <v>325</v>
      </c>
      <c r="G10" t="s">
        <v>338</v>
      </c>
      <c r="H10" t="s">
        <v>337</v>
      </c>
      <c r="I10" t="s">
        <v>199</v>
      </c>
      <c r="J10" t="s">
        <v>319</v>
      </c>
      <c r="K10" t="s">
        <v>10</v>
      </c>
      <c r="L10" t="s">
        <v>75</v>
      </c>
      <c r="M10" t="s">
        <v>14</v>
      </c>
      <c r="N10" t="s">
        <v>125</v>
      </c>
      <c r="O10" t="s">
        <v>262</v>
      </c>
      <c r="P10">
        <v>41501</v>
      </c>
      <c r="Q10">
        <v>2001</v>
      </c>
      <c r="R10" t="s">
        <v>263</v>
      </c>
    </row>
    <row r="11" spans="1:18" x14ac:dyDescent="0.3">
      <c r="A11" t="s">
        <v>227</v>
      </c>
      <c r="B11" s="2">
        <v>44958</v>
      </c>
      <c r="C11" s="19">
        <v>-6376</v>
      </c>
      <c r="D11" t="s">
        <v>126</v>
      </c>
      <c r="E11" t="s">
        <v>335</v>
      </c>
      <c r="F11" t="s">
        <v>325</v>
      </c>
      <c r="G11" t="s">
        <v>339</v>
      </c>
      <c r="H11" t="s">
        <v>337</v>
      </c>
      <c r="I11" t="s">
        <v>199</v>
      </c>
      <c r="J11" t="s">
        <v>319</v>
      </c>
      <c r="K11" t="s">
        <v>10</v>
      </c>
      <c r="L11" t="s">
        <v>75</v>
      </c>
      <c r="M11" t="s">
        <v>14</v>
      </c>
      <c r="N11" t="s">
        <v>125</v>
      </c>
      <c r="O11" t="s">
        <v>262</v>
      </c>
      <c r="P11">
        <v>41501</v>
      </c>
      <c r="Q11">
        <v>2001</v>
      </c>
      <c r="R11" t="s">
        <v>263</v>
      </c>
    </row>
    <row r="12" spans="1:18" x14ac:dyDescent="0.3">
      <c r="A12" t="s">
        <v>227</v>
      </c>
      <c r="B12" s="2">
        <v>44958</v>
      </c>
      <c r="C12" s="19">
        <v>-55772.91</v>
      </c>
      <c r="D12" t="s">
        <v>126</v>
      </c>
      <c r="E12" t="s">
        <v>335</v>
      </c>
      <c r="F12" t="s">
        <v>271</v>
      </c>
      <c r="G12" t="s">
        <v>352</v>
      </c>
      <c r="H12" t="s">
        <v>353</v>
      </c>
      <c r="I12" t="s">
        <v>199</v>
      </c>
      <c r="J12" t="s">
        <v>319</v>
      </c>
      <c r="K12" t="s">
        <v>10</v>
      </c>
      <c r="L12" t="s">
        <v>75</v>
      </c>
      <c r="M12" t="s">
        <v>14</v>
      </c>
      <c r="N12" t="s">
        <v>125</v>
      </c>
      <c r="O12" t="s">
        <v>262</v>
      </c>
      <c r="P12">
        <v>41501</v>
      </c>
      <c r="Q12">
        <v>2001</v>
      </c>
      <c r="R12" t="s">
        <v>263</v>
      </c>
    </row>
    <row r="13" spans="1:18" x14ac:dyDescent="0.3">
      <c r="A13" t="s">
        <v>227</v>
      </c>
      <c r="B13" s="2">
        <v>44958</v>
      </c>
      <c r="C13" s="19">
        <v>-661695.94999999995</v>
      </c>
      <c r="D13" t="s">
        <v>126</v>
      </c>
      <c r="E13" t="s">
        <v>335</v>
      </c>
      <c r="F13" t="s">
        <v>271</v>
      </c>
      <c r="G13" t="s">
        <v>354</v>
      </c>
      <c r="H13" t="s">
        <v>353</v>
      </c>
      <c r="I13" t="s">
        <v>199</v>
      </c>
      <c r="J13" t="s">
        <v>319</v>
      </c>
      <c r="K13" t="s">
        <v>10</v>
      </c>
      <c r="L13" t="s">
        <v>75</v>
      </c>
      <c r="M13" t="s">
        <v>14</v>
      </c>
      <c r="N13" t="s">
        <v>125</v>
      </c>
      <c r="O13" t="s">
        <v>262</v>
      </c>
      <c r="P13">
        <v>41501</v>
      </c>
      <c r="Q13">
        <v>2001</v>
      </c>
      <c r="R13" t="s">
        <v>263</v>
      </c>
    </row>
    <row r="14" spans="1:18" x14ac:dyDescent="0.3">
      <c r="A14" t="s">
        <v>227</v>
      </c>
      <c r="B14" s="2">
        <v>44958</v>
      </c>
      <c r="C14" s="18">
        <v>-53416.6</v>
      </c>
      <c r="D14" t="s">
        <v>126</v>
      </c>
      <c r="E14" s="26" t="s">
        <v>329</v>
      </c>
      <c r="F14" t="s">
        <v>271</v>
      </c>
      <c r="G14" t="s">
        <v>330</v>
      </c>
      <c r="H14" t="s">
        <v>331</v>
      </c>
      <c r="I14" t="s">
        <v>199</v>
      </c>
      <c r="J14" t="s">
        <v>319</v>
      </c>
      <c r="K14" t="s">
        <v>10</v>
      </c>
      <c r="L14" t="s">
        <v>75</v>
      </c>
      <c r="M14" t="s">
        <v>14</v>
      </c>
      <c r="N14" t="s">
        <v>125</v>
      </c>
      <c r="O14" t="s">
        <v>262</v>
      </c>
      <c r="P14">
        <v>41501</v>
      </c>
      <c r="Q14">
        <v>2001</v>
      </c>
      <c r="R14" t="s">
        <v>263</v>
      </c>
    </row>
    <row r="15" spans="1:18" x14ac:dyDescent="0.3">
      <c r="A15" t="s">
        <v>227</v>
      </c>
      <c r="B15" s="2">
        <v>44958</v>
      </c>
      <c r="C15" s="18">
        <v>-5737.5</v>
      </c>
      <c r="D15" t="s">
        <v>126</v>
      </c>
      <c r="E15" t="s">
        <v>340</v>
      </c>
      <c r="F15" t="s">
        <v>271</v>
      </c>
      <c r="G15" t="s">
        <v>341</v>
      </c>
      <c r="H15" t="s">
        <v>342</v>
      </c>
      <c r="I15" t="s">
        <v>199</v>
      </c>
      <c r="J15" t="s">
        <v>319</v>
      </c>
      <c r="K15" t="s">
        <v>10</v>
      </c>
      <c r="L15" t="s">
        <v>75</v>
      </c>
      <c r="M15" t="s">
        <v>14</v>
      </c>
      <c r="N15" t="s">
        <v>125</v>
      </c>
      <c r="O15" t="s">
        <v>262</v>
      </c>
      <c r="P15">
        <v>41501</v>
      </c>
      <c r="Q15">
        <v>2001</v>
      </c>
      <c r="R15" t="s">
        <v>263</v>
      </c>
    </row>
    <row r="16" spans="1:18" x14ac:dyDescent="0.3">
      <c r="A16" t="s">
        <v>227</v>
      </c>
      <c r="B16" s="2">
        <v>44958</v>
      </c>
      <c r="C16" s="18">
        <v>-598.9</v>
      </c>
      <c r="D16" t="s">
        <v>126</v>
      </c>
      <c r="E16" t="s">
        <v>349</v>
      </c>
      <c r="F16" t="s">
        <v>271</v>
      </c>
      <c r="G16" t="s">
        <v>350</v>
      </c>
      <c r="H16" t="s">
        <v>351</v>
      </c>
      <c r="I16" t="s">
        <v>199</v>
      </c>
      <c r="J16" t="s">
        <v>319</v>
      </c>
      <c r="K16" t="s">
        <v>10</v>
      </c>
      <c r="L16" t="s">
        <v>75</v>
      </c>
      <c r="M16" t="s">
        <v>14</v>
      </c>
      <c r="N16" t="s">
        <v>125</v>
      </c>
      <c r="O16" t="s">
        <v>262</v>
      </c>
      <c r="P16">
        <v>41501</v>
      </c>
      <c r="Q16">
        <v>2001</v>
      </c>
      <c r="R16" t="s">
        <v>263</v>
      </c>
    </row>
    <row r="17" spans="1:18" x14ac:dyDescent="0.3">
      <c r="A17" t="s">
        <v>227</v>
      </c>
      <c r="B17" s="2">
        <v>44958</v>
      </c>
      <c r="C17" s="18">
        <v>-262.20999999999998</v>
      </c>
      <c r="D17" t="s">
        <v>126</v>
      </c>
      <c r="E17" t="s">
        <v>332</v>
      </c>
      <c r="F17" t="s">
        <v>271</v>
      </c>
      <c r="G17" t="s">
        <v>333</v>
      </c>
      <c r="H17" t="s">
        <v>334</v>
      </c>
      <c r="I17" t="s">
        <v>199</v>
      </c>
      <c r="J17" t="s">
        <v>319</v>
      </c>
      <c r="K17" t="s">
        <v>10</v>
      </c>
      <c r="L17" t="s">
        <v>75</v>
      </c>
      <c r="M17" t="s">
        <v>14</v>
      </c>
      <c r="N17" t="s">
        <v>125</v>
      </c>
      <c r="O17" t="s">
        <v>262</v>
      </c>
      <c r="P17">
        <v>41501</v>
      </c>
      <c r="Q17">
        <v>2001</v>
      </c>
      <c r="R17" t="s">
        <v>263</v>
      </c>
    </row>
    <row r="19" spans="1:18" x14ac:dyDescent="0.3">
      <c r="A19" t="s">
        <v>1</v>
      </c>
      <c r="B19" t="s">
        <v>4</v>
      </c>
      <c r="C19" s="18" t="s">
        <v>254</v>
      </c>
      <c r="D19" t="s">
        <v>6</v>
      </c>
      <c r="E19" t="s">
        <v>255</v>
      </c>
      <c r="F19" t="s">
        <v>256</v>
      </c>
      <c r="G19" t="s">
        <v>257</v>
      </c>
      <c r="H19" t="s">
        <v>66</v>
      </c>
      <c r="I19" t="s">
        <v>48</v>
      </c>
      <c r="J19" t="s">
        <v>258</v>
      </c>
      <c r="K19" t="s">
        <v>7</v>
      </c>
      <c r="L19" t="s">
        <v>62</v>
      </c>
      <c r="M19" t="s">
        <v>19</v>
      </c>
      <c r="N19" t="s">
        <v>49</v>
      </c>
      <c r="O19" t="s">
        <v>259</v>
      </c>
      <c r="P19" t="s">
        <v>5</v>
      </c>
      <c r="Q19" t="s">
        <v>260</v>
      </c>
      <c r="R19" t="s">
        <v>261</v>
      </c>
    </row>
    <row r="20" spans="1:18" x14ac:dyDescent="0.3">
      <c r="A20" t="s">
        <v>227</v>
      </c>
      <c r="B20" s="2">
        <v>44986</v>
      </c>
      <c r="C20" s="19">
        <v>-3000</v>
      </c>
      <c r="D20" t="s">
        <v>126</v>
      </c>
      <c r="E20" t="s">
        <v>355</v>
      </c>
      <c r="F20" t="s">
        <v>271</v>
      </c>
      <c r="G20" t="s">
        <v>373</v>
      </c>
      <c r="H20" t="s">
        <v>374</v>
      </c>
      <c r="I20" t="s">
        <v>199</v>
      </c>
      <c r="J20" t="s">
        <v>319</v>
      </c>
      <c r="K20" t="s">
        <v>10</v>
      </c>
      <c r="L20" t="s">
        <v>75</v>
      </c>
      <c r="M20" t="s">
        <v>14</v>
      </c>
      <c r="N20" t="s">
        <v>125</v>
      </c>
      <c r="O20" t="s">
        <v>262</v>
      </c>
      <c r="P20">
        <v>41501</v>
      </c>
      <c r="Q20">
        <v>2001</v>
      </c>
      <c r="R20" t="s">
        <v>263</v>
      </c>
    </row>
    <row r="21" spans="1:18" x14ac:dyDescent="0.3">
      <c r="A21" t="s">
        <v>227</v>
      </c>
      <c r="B21" s="2">
        <v>44986</v>
      </c>
      <c r="C21" s="19">
        <v>-3824.5</v>
      </c>
      <c r="D21" t="s">
        <v>126</v>
      </c>
      <c r="E21" t="s">
        <v>355</v>
      </c>
      <c r="F21" t="s">
        <v>271</v>
      </c>
      <c r="G21" t="s">
        <v>375</v>
      </c>
      <c r="H21" t="s">
        <v>374</v>
      </c>
      <c r="I21" t="s">
        <v>199</v>
      </c>
      <c r="J21" t="s">
        <v>319</v>
      </c>
      <c r="K21" t="s">
        <v>10</v>
      </c>
      <c r="L21" t="s">
        <v>75</v>
      </c>
      <c r="M21" t="s">
        <v>14</v>
      </c>
      <c r="N21" t="s">
        <v>125</v>
      </c>
      <c r="O21" t="s">
        <v>262</v>
      </c>
      <c r="P21">
        <v>41501</v>
      </c>
      <c r="Q21">
        <v>2001</v>
      </c>
      <c r="R21" t="s">
        <v>263</v>
      </c>
    </row>
    <row r="22" spans="1:18" x14ac:dyDescent="0.3">
      <c r="A22" t="s">
        <v>227</v>
      </c>
      <c r="B22" s="2">
        <v>44986</v>
      </c>
      <c r="C22" s="19">
        <v>-5545.3</v>
      </c>
      <c r="D22" t="s">
        <v>126</v>
      </c>
      <c r="E22" t="s">
        <v>343</v>
      </c>
      <c r="F22" t="s">
        <v>271</v>
      </c>
      <c r="G22" t="s">
        <v>371</v>
      </c>
      <c r="H22" t="s">
        <v>372</v>
      </c>
      <c r="I22" t="s">
        <v>199</v>
      </c>
      <c r="J22" t="s">
        <v>319</v>
      </c>
      <c r="K22" t="s">
        <v>10</v>
      </c>
      <c r="L22" t="s">
        <v>75</v>
      </c>
      <c r="M22" t="s">
        <v>14</v>
      </c>
      <c r="N22" t="s">
        <v>125</v>
      </c>
      <c r="O22" t="s">
        <v>262</v>
      </c>
      <c r="P22">
        <v>41501</v>
      </c>
      <c r="Q22">
        <v>2001</v>
      </c>
      <c r="R22" t="s">
        <v>263</v>
      </c>
    </row>
    <row r="23" spans="1:18" x14ac:dyDescent="0.3">
      <c r="A23" t="s">
        <v>227</v>
      </c>
      <c r="B23" s="2">
        <v>44986</v>
      </c>
      <c r="C23" s="19">
        <v>-6376</v>
      </c>
      <c r="D23" t="s">
        <v>126</v>
      </c>
      <c r="E23" t="s">
        <v>335</v>
      </c>
      <c r="F23" t="s">
        <v>325</v>
      </c>
      <c r="G23" t="s">
        <v>363</v>
      </c>
      <c r="H23" t="s">
        <v>337</v>
      </c>
      <c r="I23" t="s">
        <v>199</v>
      </c>
      <c r="J23" t="s">
        <v>319</v>
      </c>
      <c r="K23" t="s">
        <v>10</v>
      </c>
      <c r="L23" t="s">
        <v>75</v>
      </c>
      <c r="M23" t="s">
        <v>14</v>
      </c>
      <c r="N23" t="s">
        <v>125</v>
      </c>
      <c r="O23" t="s">
        <v>262</v>
      </c>
      <c r="P23">
        <v>41501</v>
      </c>
      <c r="Q23">
        <v>2001</v>
      </c>
      <c r="R23" t="s">
        <v>263</v>
      </c>
    </row>
    <row r="24" spans="1:18" x14ac:dyDescent="0.3">
      <c r="A24" t="s">
        <v>227</v>
      </c>
      <c r="B24" s="2">
        <v>44986</v>
      </c>
      <c r="C24" s="19">
        <v>-6376</v>
      </c>
      <c r="D24" t="s">
        <v>126</v>
      </c>
      <c r="E24" t="s">
        <v>335</v>
      </c>
      <c r="F24" t="s">
        <v>325</v>
      </c>
      <c r="G24" t="s">
        <v>364</v>
      </c>
      <c r="H24" t="s">
        <v>337</v>
      </c>
      <c r="I24" t="s">
        <v>199</v>
      </c>
      <c r="J24" t="s">
        <v>319</v>
      </c>
      <c r="K24" t="s">
        <v>10</v>
      </c>
      <c r="L24" t="s">
        <v>75</v>
      </c>
      <c r="M24" t="s">
        <v>14</v>
      </c>
      <c r="N24" t="s">
        <v>125</v>
      </c>
      <c r="O24" t="s">
        <v>262</v>
      </c>
      <c r="P24">
        <v>41501</v>
      </c>
      <c r="Q24">
        <v>2001</v>
      </c>
      <c r="R24" t="s">
        <v>263</v>
      </c>
    </row>
    <row r="25" spans="1:18" x14ac:dyDescent="0.3">
      <c r="A25" t="s">
        <v>227</v>
      </c>
      <c r="B25" s="2">
        <v>44986</v>
      </c>
      <c r="C25" s="19">
        <v>-6376</v>
      </c>
      <c r="D25" t="s">
        <v>126</v>
      </c>
      <c r="E25" t="s">
        <v>335</v>
      </c>
      <c r="F25" t="s">
        <v>325</v>
      </c>
      <c r="G25" t="s">
        <v>365</v>
      </c>
      <c r="H25" t="s">
        <v>366</v>
      </c>
      <c r="I25" t="s">
        <v>199</v>
      </c>
      <c r="J25" t="s">
        <v>319</v>
      </c>
      <c r="K25" t="s">
        <v>10</v>
      </c>
      <c r="L25" t="s">
        <v>75</v>
      </c>
      <c r="M25" t="s">
        <v>14</v>
      </c>
      <c r="N25" t="s">
        <v>125</v>
      </c>
      <c r="O25" t="s">
        <v>262</v>
      </c>
      <c r="P25">
        <v>41501</v>
      </c>
      <c r="Q25">
        <v>2001</v>
      </c>
      <c r="R25" t="s">
        <v>263</v>
      </c>
    </row>
    <row r="26" spans="1:18" x14ac:dyDescent="0.3">
      <c r="A26" t="s">
        <v>227</v>
      </c>
      <c r="B26" s="2">
        <v>44986</v>
      </c>
      <c r="C26" s="19">
        <v>-596225.55000000005</v>
      </c>
      <c r="D26" t="s">
        <v>126</v>
      </c>
      <c r="E26" t="s">
        <v>335</v>
      </c>
      <c r="F26" t="s">
        <v>271</v>
      </c>
      <c r="G26" t="s">
        <v>367</v>
      </c>
      <c r="H26" t="s">
        <v>368</v>
      </c>
      <c r="I26" t="s">
        <v>199</v>
      </c>
      <c r="J26" t="s">
        <v>319</v>
      </c>
      <c r="K26" t="s">
        <v>10</v>
      </c>
      <c r="L26" t="s">
        <v>75</v>
      </c>
      <c r="M26" t="s">
        <v>14</v>
      </c>
      <c r="N26" t="s">
        <v>125</v>
      </c>
      <c r="O26" t="s">
        <v>262</v>
      </c>
      <c r="P26">
        <v>41501</v>
      </c>
      <c r="Q26">
        <v>2001</v>
      </c>
      <c r="R26" t="s">
        <v>263</v>
      </c>
    </row>
    <row r="27" spans="1:18" x14ac:dyDescent="0.3">
      <c r="A27" t="s">
        <v>227</v>
      </c>
      <c r="B27" s="2">
        <v>44986</v>
      </c>
      <c r="C27" s="19">
        <v>-51983.07</v>
      </c>
      <c r="D27" t="s">
        <v>126</v>
      </c>
      <c r="E27" t="s">
        <v>335</v>
      </c>
      <c r="F27" t="s">
        <v>271</v>
      </c>
      <c r="G27" t="s">
        <v>369</v>
      </c>
      <c r="H27" t="s">
        <v>370</v>
      </c>
      <c r="I27" t="s">
        <v>199</v>
      </c>
      <c r="J27" t="s">
        <v>319</v>
      </c>
      <c r="K27" t="s">
        <v>10</v>
      </c>
      <c r="L27" t="s">
        <v>75</v>
      </c>
      <c r="M27" t="s">
        <v>14</v>
      </c>
      <c r="N27" t="s">
        <v>125</v>
      </c>
      <c r="O27" t="s">
        <v>262</v>
      </c>
      <c r="P27">
        <v>41501</v>
      </c>
      <c r="Q27">
        <v>2001</v>
      </c>
      <c r="R27" t="s">
        <v>263</v>
      </c>
    </row>
  </sheetData>
  <pageMargins left="0.511811024" right="0.511811024" top="0.78740157499999996" bottom="0.78740157499999996" header="0.31496062000000002" footer="0.31496062000000002"/>
  <pageSetup paperSize="9" orientation="portrait" horizontalDpi="0" verticalDpi="0"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0E092-D28A-4487-83C2-B0961187D315}">
  <dimension ref="A1:R29"/>
  <sheetViews>
    <sheetView zoomScale="85" zoomScaleNormal="85" workbookViewId="0">
      <selection activeCell="H22" sqref="H22"/>
    </sheetView>
  </sheetViews>
  <sheetFormatPr defaultRowHeight="14.4" x14ac:dyDescent="0.3"/>
  <cols>
    <col min="2" max="2" width="14" customWidth="1"/>
    <col min="3" max="3" width="11.6640625" style="18" bestFit="1" customWidth="1"/>
    <col min="4" max="4" width="12.6640625" customWidth="1"/>
    <col min="5" max="5" width="18" customWidth="1"/>
    <col min="6" max="6" width="10.109375" customWidth="1"/>
    <col min="7" max="8" width="12.6640625" customWidth="1"/>
    <col min="9" max="9" width="10.6640625" customWidth="1"/>
    <col min="10" max="10" width="15.109375" customWidth="1"/>
    <col min="11" max="11" width="14.109375" customWidth="1"/>
    <col min="12" max="12" width="9" customWidth="1"/>
    <col min="13" max="13" width="18" customWidth="1"/>
    <col min="14" max="14" width="12.88671875" customWidth="1"/>
    <col min="15" max="15" width="9" customWidth="1"/>
    <col min="16" max="16" width="14.6640625" customWidth="1"/>
    <col min="18" max="18" width="13.88671875" customWidth="1"/>
  </cols>
  <sheetData>
    <row r="1" spans="1:18" x14ac:dyDescent="0.3">
      <c r="A1" t="s">
        <v>1</v>
      </c>
      <c r="B1" t="s">
        <v>4</v>
      </c>
      <c r="C1" s="18" t="s">
        <v>254</v>
      </c>
      <c r="D1" t="s">
        <v>6</v>
      </c>
      <c r="E1" t="s">
        <v>255</v>
      </c>
      <c r="F1" t="s">
        <v>256</v>
      </c>
      <c r="G1" t="s">
        <v>257</v>
      </c>
      <c r="H1" t="s">
        <v>66</v>
      </c>
      <c r="I1" t="s">
        <v>48</v>
      </c>
      <c r="J1" t="s">
        <v>258</v>
      </c>
      <c r="K1" t="s">
        <v>7</v>
      </c>
      <c r="L1" t="s">
        <v>62</v>
      </c>
      <c r="M1" t="s">
        <v>19</v>
      </c>
      <c r="N1" t="s">
        <v>49</v>
      </c>
      <c r="O1" t="s">
        <v>259</v>
      </c>
      <c r="P1" t="s">
        <v>5</v>
      </c>
      <c r="Q1" t="s">
        <v>260</v>
      </c>
      <c r="R1" t="s">
        <v>261</v>
      </c>
    </row>
    <row r="2" spans="1:18" x14ac:dyDescent="0.3">
      <c r="A2" t="s">
        <v>227</v>
      </c>
      <c r="B2" s="2">
        <v>44958</v>
      </c>
      <c r="C2" s="27">
        <v>7.0000000000000007E-2</v>
      </c>
      <c r="D2" t="s">
        <v>185</v>
      </c>
      <c r="E2" t="s">
        <v>379</v>
      </c>
      <c r="F2" t="s">
        <v>378</v>
      </c>
      <c r="G2" t="s">
        <v>380</v>
      </c>
      <c r="H2" t="s">
        <v>381</v>
      </c>
      <c r="I2" t="s">
        <v>199</v>
      </c>
      <c r="J2" t="s">
        <v>319</v>
      </c>
      <c r="K2" t="s">
        <v>15</v>
      </c>
      <c r="L2" t="s">
        <v>181</v>
      </c>
      <c r="M2" t="s">
        <v>28</v>
      </c>
      <c r="N2" t="s">
        <v>181</v>
      </c>
      <c r="O2" t="s">
        <v>382</v>
      </c>
      <c r="P2">
        <v>23107</v>
      </c>
      <c r="Q2">
        <v>20011</v>
      </c>
    </row>
    <row r="3" spans="1:18" x14ac:dyDescent="0.3">
      <c r="A3" t="s">
        <v>227</v>
      </c>
      <c r="B3" s="2">
        <v>44958</v>
      </c>
      <c r="C3" s="27">
        <v>7.0000000000000007E-2</v>
      </c>
      <c r="D3" t="s">
        <v>185</v>
      </c>
      <c r="E3" t="s">
        <v>379</v>
      </c>
      <c r="F3" t="s">
        <v>378</v>
      </c>
      <c r="G3" t="s">
        <v>383</v>
      </c>
      <c r="H3" t="s">
        <v>381</v>
      </c>
      <c r="I3" t="s">
        <v>199</v>
      </c>
      <c r="J3" t="s">
        <v>319</v>
      </c>
      <c r="K3" t="s">
        <v>15</v>
      </c>
      <c r="L3" t="s">
        <v>181</v>
      </c>
      <c r="M3" t="s">
        <v>28</v>
      </c>
      <c r="N3" t="s">
        <v>181</v>
      </c>
      <c r="O3" t="s">
        <v>382</v>
      </c>
      <c r="P3">
        <v>23107</v>
      </c>
      <c r="Q3">
        <v>20011</v>
      </c>
    </row>
    <row r="4" spans="1:18" x14ac:dyDescent="0.3">
      <c r="A4" t="s">
        <v>227</v>
      </c>
      <c r="B4" s="2">
        <v>44958</v>
      </c>
      <c r="C4" s="27">
        <v>-5260.93</v>
      </c>
      <c r="D4" t="s">
        <v>185</v>
      </c>
      <c r="E4" t="s">
        <v>379</v>
      </c>
      <c r="F4" t="s">
        <v>378</v>
      </c>
      <c r="G4" t="s">
        <v>384</v>
      </c>
      <c r="H4" t="s">
        <v>381</v>
      </c>
      <c r="I4" t="s">
        <v>199</v>
      </c>
      <c r="J4" t="s">
        <v>319</v>
      </c>
      <c r="K4" t="s">
        <v>15</v>
      </c>
      <c r="L4" t="s">
        <v>181</v>
      </c>
      <c r="M4" t="s">
        <v>28</v>
      </c>
      <c r="N4" t="s">
        <v>181</v>
      </c>
      <c r="O4" t="s">
        <v>382</v>
      </c>
      <c r="P4">
        <v>23107</v>
      </c>
      <c r="Q4">
        <v>20011</v>
      </c>
    </row>
    <row r="5" spans="1:18" x14ac:dyDescent="0.3">
      <c r="A5" t="s">
        <v>227</v>
      </c>
      <c r="B5" s="2">
        <v>44958</v>
      </c>
      <c r="C5" s="27">
        <v>-6665.02</v>
      </c>
      <c r="D5" t="s">
        <v>185</v>
      </c>
      <c r="E5" t="s">
        <v>379</v>
      </c>
      <c r="F5" t="s">
        <v>378</v>
      </c>
      <c r="G5" t="s">
        <v>385</v>
      </c>
      <c r="H5" t="s">
        <v>381</v>
      </c>
      <c r="I5" t="s">
        <v>199</v>
      </c>
      <c r="J5" t="s">
        <v>319</v>
      </c>
      <c r="K5" t="s">
        <v>15</v>
      </c>
      <c r="L5" t="s">
        <v>181</v>
      </c>
      <c r="M5" t="s">
        <v>28</v>
      </c>
      <c r="N5" t="s">
        <v>181</v>
      </c>
      <c r="O5" t="s">
        <v>382</v>
      </c>
      <c r="P5">
        <v>23107</v>
      </c>
      <c r="Q5">
        <v>20011</v>
      </c>
    </row>
    <row r="6" spans="1:18" x14ac:dyDescent="0.3">
      <c r="A6" t="s">
        <v>227</v>
      </c>
      <c r="B6" s="2">
        <v>44958</v>
      </c>
      <c r="C6" s="27">
        <v>-7855</v>
      </c>
      <c r="D6" t="s">
        <v>185</v>
      </c>
      <c r="E6" t="s">
        <v>379</v>
      </c>
      <c r="F6" t="s">
        <v>378</v>
      </c>
      <c r="G6" t="s">
        <v>383</v>
      </c>
      <c r="H6" t="s">
        <v>381</v>
      </c>
      <c r="I6" t="s">
        <v>199</v>
      </c>
      <c r="J6" t="s">
        <v>319</v>
      </c>
      <c r="K6" t="s">
        <v>15</v>
      </c>
      <c r="L6" t="s">
        <v>181</v>
      </c>
      <c r="M6" t="s">
        <v>28</v>
      </c>
      <c r="N6" t="s">
        <v>181</v>
      </c>
      <c r="O6" t="s">
        <v>382</v>
      </c>
      <c r="P6">
        <v>23107</v>
      </c>
      <c r="Q6">
        <v>20011</v>
      </c>
    </row>
    <row r="7" spans="1:18" x14ac:dyDescent="0.3">
      <c r="A7" t="s">
        <v>227</v>
      </c>
      <c r="B7" s="2">
        <v>44958</v>
      </c>
      <c r="C7" s="27">
        <v>-7855.14</v>
      </c>
      <c r="D7" t="s">
        <v>185</v>
      </c>
      <c r="E7" t="s">
        <v>379</v>
      </c>
      <c r="F7" t="s">
        <v>378</v>
      </c>
      <c r="G7" t="s">
        <v>380</v>
      </c>
      <c r="H7" t="s">
        <v>381</v>
      </c>
      <c r="I7" t="s">
        <v>199</v>
      </c>
      <c r="J7" t="s">
        <v>319</v>
      </c>
      <c r="K7" t="s">
        <v>15</v>
      </c>
      <c r="L7" t="s">
        <v>181</v>
      </c>
      <c r="M7" t="s">
        <v>28</v>
      </c>
      <c r="N7" t="s">
        <v>181</v>
      </c>
      <c r="O7" t="s">
        <v>382</v>
      </c>
      <c r="P7">
        <v>23107</v>
      </c>
      <c r="Q7">
        <v>20011</v>
      </c>
    </row>
    <row r="8" spans="1:18" x14ac:dyDescent="0.3">
      <c r="A8" t="s">
        <v>227</v>
      </c>
      <c r="B8" s="2">
        <v>44958</v>
      </c>
      <c r="C8" s="27">
        <v>-3365.68</v>
      </c>
      <c r="D8" t="s">
        <v>185</v>
      </c>
      <c r="E8" t="s">
        <v>379</v>
      </c>
      <c r="F8" t="s">
        <v>378</v>
      </c>
      <c r="G8" t="s">
        <v>386</v>
      </c>
      <c r="H8" t="s">
        <v>387</v>
      </c>
      <c r="I8" t="s">
        <v>199</v>
      </c>
      <c r="J8" t="s">
        <v>319</v>
      </c>
      <c r="K8" t="s">
        <v>15</v>
      </c>
      <c r="L8" t="s">
        <v>181</v>
      </c>
      <c r="M8" t="s">
        <v>28</v>
      </c>
      <c r="N8" t="s">
        <v>181</v>
      </c>
      <c r="O8" t="s">
        <v>388</v>
      </c>
      <c r="P8">
        <v>23107</v>
      </c>
      <c r="Q8">
        <v>20011</v>
      </c>
    </row>
    <row r="9" spans="1:18" x14ac:dyDescent="0.3">
      <c r="A9" t="s">
        <v>227</v>
      </c>
      <c r="B9" s="2">
        <v>44958</v>
      </c>
      <c r="C9" s="27">
        <v>-3631.2</v>
      </c>
      <c r="D9" t="s">
        <v>185</v>
      </c>
      <c r="E9" t="s">
        <v>389</v>
      </c>
      <c r="F9" t="s">
        <v>378</v>
      </c>
      <c r="G9" t="s">
        <v>390</v>
      </c>
      <c r="H9" t="s">
        <v>391</v>
      </c>
      <c r="I9" t="s">
        <v>199</v>
      </c>
      <c r="J9" t="s">
        <v>319</v>
      </c>
      <c r="K9" t="s">
        <v>15</v>
      </c>
      <c r="L9" t="s">
        <v>181</v>
      </c>
      <c r="M9" t="s">
        <v>28</v>
      </c>
      <c r="N9" t="s">
        <v>181</v>
      </c>
      <c r="O9" t="s">
        <v>392</v>
      </c>
      <c r="P9">
        <v>23107</v>
      </c>
      <c r="Q9">
        <v>20011</v>
      </c>
    </row>
    <row r="10" spans="1:18" x14ac:dyDescent="0.3">
      <c r="A10" t="s">
        <v>227</v>
      </c>
      <c r="B10" s="2">
        <v>44958</v>
      </c>
      <c r="C10" s="27">
        <v>-1061.8699999999999</v>
      </c>
      <c r="D10" t="s">
        <v>185</v>
      </c>
      <c r="E10" t="s">
        <v>389</v>
      </c>
      <c r="F10" t="s">
        <v>378</v>
      </c>
      <c r="G10" t="s">
        <v>393</v>
      </c>
      <c r="H10" t="s">
        <v>394</v>
      </c>
      <c r="I10" t="s">
        <v>199</v>
      </c>
      <c r="J10" t="s">
        <v>319</v>
      </c>
      <c r="K10" t="s">
        <v>15</v>
      </c>
      <c r="L10" t="s">
        <v>181</v>
      </c>
      <c r="M10" t="s">
        <v>28</v>
      </c>
      <c r="N10" t="s">
        <v>181</v>
      </c>
      <c r="O10" t="s">
        <v>395</v>
      </c>
      <c r="P10">
        <v>23107</v>
      </c>
      <c r="Q10">
        <v>20011</v>
      </c>
    </row>
    <row r="11" spans="1:18" x14ac:dyDescent="0.3">
      <c r="A11" t="s">
        <v>227</v>
      </c>
      <c r="B11" s="2">
        <v>44958</v>
      </c>
      <c r="C11" s="18">
        <v>-7500</v>
      </c>
      <c r="D11" t="s">
        <v>185</v>
      </c>
      <c r="E11" t="s">
        <v>396</v>
      </c>
      <c r="F11" t="s">
        <v>322</v>
      </c>
      <c r="G11" t="s">
        <v>397</v>
      </c>
      <c r="H11" t="s">
        <v>398</v>
      </c>
      <c r="I11" t="s">
        <v>199</v>
      </c>
      <c r="J11" t="s">
        <v>319</v>
      </c>
      <c r="K11" t="s">
        <v>15</v>
      </c>
      <c r="L11" t="s">
        <v>181</v>
      </c>
      <c r="M11" t="s">
        <v>28</v>
      </c>
      <c r="N11" t="s">
        <v>181</v>
      </c>
      <c r="O11" t="s">
        <v>399</v>
      </c>
      <c r="P11">
        <v>23107</v>
      </c>
      <c r="Q11">
        <v>20011</v>
      </c>
    </row>
    <row r="12" spans="1:18" x14ac:dyDescent="0.3">
      <c r="A12" t="s">
        <v>227</v>
      </c>
      <c r="B12" s="2">
        <v>44958</v>
      </c>
      <c r="C12" s="27">
        <v>-4919.46</v>
      </c>
      <c r="D12" t="s">
        <v>185</v>
      </c>
      <c r="E12" t="s">
        <v>389</v>
      </c>
      <c r="F12" t="s">
        <v>378</v>
      </c>
      <c r="G12" t="s">
        <v>400</v>
      </c>
      <c r="H12" t="s">
        <v>401</v>
      </c>
      <c r="I12" t="s">
        <v>199</v>
      </c>
      <c r="J12" t="s">
        <v>319</v>
      </c>
      <c r="K12" t="s">
        <v>15</v>
      </c>
      <c r="L12" t="s">
        <v>181</v>
      </c>
      <c r="M12" t="s">
        <v>28</v>
      </c>
      <c r="N12" t="s">
        <v>181</v>
      </c>
      <c r="O12" t="s">
        <v>402</v>
      </c>
      <c r="P12">
        <v>23107</v>
      </c>
      <c r="Q12">
        <v>20011</v>
      </c>
      <c r="R12" t="s">
        <v>263</v>
      </c>
    </row>
    <row r="13" spans="1:18" x14ac:dyDescent="0.3">
      <c r="A13" t="s">
        <v>227</v>
      </c>
      <c r="B13" s="2">
        <v>44958</v>
      </c>
      <c r="C13" s="27">
        <v>-80000</v>
      </c>
      <c r="D13" t="s">
        <v>185</v>
      </c>
      <c r="E13" t="s">
        <v>320</v>
      </c>
      <c r="F13" t="s">
        <v>321</v>
      </c>
      <c r="G13" t="s">
        <v>403</v>
      </c>
      <c r="H13" t="s">
        <v>404</v>
      </c>
      <c r="I13" t="s">
        <v>199</v>
      </c>
      <c r="J13" t="s">
        <v>319</v>
      </c>
      <c r="K13" t="s">
        <v>15</v>
      </c>
      <c r="L13" t="s">
        <v>181</v>
      </c>
      <c r="M13" t="s">
        <v>28</v>
      </c>
      <c r="N13" t="s">
        <v>181</v>
      </c>
      <c r="O13" t="s">
        <v>324</v>
      </c>
      <c r="P13">
        <v>23107</v>
      </c>
      <c r="Q13">
        <v>20011</v>
      </c>
      <c r="R13" t="s">
        <v>263</v>
      </c>
    </row>
    <row r="14" spans="1:18" x14ac:dyDescent="0.3">
      <c r="A14" t="s">
        <v>227</v>
      </c>
      <c r="B14" s="2">
        <v>44958</v>
      </c>
      <c r="C14" s="27">
        <v>-85367.9</v>
      </c>
      <c r="D14" t="s">
        <v>185</v>
      </c>
      <c r="E14" t="s">
        <v>320</v>
      </c>
      <c r="F14" t="s">
        <v>321</v>
      </c>
      <c r="G14" t="s">
        <v>403</v>
      </c>
      <c r="H14" t="s">
        <v>404</v>
      </c>
      <c r="I14" t="s">
        <v>199</v>
      </c>
      <c r="J14" t="s">
        <v>319</v>
      </c>
      <c r="K14" t="s">
        <v>15</v>
      </c>
      <c r="L14" t="s">
        <v>181</v>
      </c>
      <c r="M14" t="s">
        <v>28</v>
      </c>
      <c r="N14" t="s">
        <v>181</v>
      </c>
      <c r="O14" t="s">
        <v>323</v>
      </c>
      <c r="P14">
        <v>23107</v>
      </c>
      <c r="Q14">
        <v>20011</v>
      </c>
      <c r="R14" t="s">
        <v>263</v>
      </c>
    </row>
    <row r="15" spans="1:18" x14ac:dyDescent="0.3">
      <c r="A15" t="s">
        <v>227</v>
      </c>
      <c r="B15" s="2">
        <v>44958</v>
      </c>
      <c r="C15" s="27">
        <v>-522966.6</v>
      </c>
      <c r="D15" t="s">
        <v>185</v>
      </c>
      <c r="E15" t="s">
        <v>320</v>
      </c>
      <c r="F15" t="s">
        <v>321</v>
      </c>
      <c r="G15" t="s">
        <v>405</v>
      </c>
      <c r="H15" t="s">
        <v>404</v>
      </c>
      <c r="I15" t="s">
        <v>199</v>
      </c>
      <c r="J15" t="s">
        <v>319</v>
      </c>
      <c r="K15" t="s">
        <v>15</v>
      </c>
      <c r="L15" t="s">
        <v>181</v>
      </c>
      <c r="M15" t="s">
        <v>28</v>
      </c>
      <c r="N15" t="s">
        <v>181</v>
      </c>
      <c r="O15" t="s">
        <v>262</v>
      </c>
      <c r="P15">
        <v>23107</v>
      </c>
      <c r="Q15">
        <v>20011</v>
      </c>
      <c r="R15" t="s">
        <v>263</v>
      </c>
    </row>
    <row r="16" spans="1:18" x14ac:dyDescent="0.3">
      <c r="A16" t="s">
        <v>227</v>
      </c>
      <c r="B16" s="2">
        <v>44958</v>
      </c>
      <c r="C16" s="27">
        <v>688334.5</v>
      </c>
      <c r="D16" t="s">
        <v>185</v>
      </c>
      <c r="E16" t="s">
        <v>376</v>
      </c>
      <c r="F16" t="s">
        <v>377</v>
      </c>
      <c r="H16" t="s">
        <v>406</v>
      </c>
      <c r="I16" t="s">
        <v>199</v>
      </c>
      <c r="J16" t="s">
        <v>319</v>
      </c>
      <c r="K16" t="s">
        <v>15</v>
      </c>
      <c r="L16" t="s">
        <v>181</v>
      </c>
      <c r="M16" t="s">
        <v>28</v>
      </c>
      <c r="N16" t="s">
        <v>181</v>
      </c>
      <c r="P16">
        <v>23107</v>
      </c>
      <c r="Q16">
        <v>20011</v>
      </c>
    </row>
    <row r="19" spans="1:18" x14ac:dyDescent="0.3">
      <c r="A19" t="s">
        <v>1</v>
      </c>
      <c r="B19" t="s">
        <v>4</v>
      </c>
      <c r="C19" s="18" t="s">
        <v>254</v>
      </c>
      <c r="D19" t="s">
        <v>6</v>
      </c>
      <c r="E19" t="s">
        <v>255</v>
      </c>
      <c r="F19" t="s">
        <v>256</v>
      </c>
      <c r="G19" t="s">
        <v>257</v>
      </c>
      <c r="H19" t="s">
        <v>66</v>
      </c>
      <c r="I19" t="s">
        <v>48</v>
      </c>
      <c r="J19" t="s">
        <v>258</v>
      </c>
      <c r="K19" t="s">
        <v>7</v>
      </c>
      <c r="L19" t="s">
        <v>62</v>
      </c>
      <c r="M19" t="s">
        <v>19</v>
      </c>
      <c r="N19" t="s">
        <v>49</v>
      </c>
      <c r="O19" t="s">
        <v>259</v>
      </c>
      <c r="P19" t="s">
        <v>5</v>
      </c>
      <c r="Q19" t="s">
        <v>260</v>
      </c>
      <c r="R19" t="s">
        <v>261</v>
      </c>
    </row>
    <row r="20" spans="1:18" x14ac:dyDescent="0.3">
      <c r="A20" t="s">
        <v>227</v>
      </c>
      <c r="B20" s="2">
        <v>44986</v>
      </c>
      <c r="C20" s="27">
        <v>7.0000000000000007E-2</v>
      </c>
      <c r="D20" t="s">
        <v>185</v>
      </c>
      <c r="E20" t="s">
        <v>379</v>
      </c>
      <c r="F20" t="s">
        <v>378</v>
      </c>
      <c r="G20" t="s">
        <v>380</v>
      </c>
      <c r="H20" t="s">
        <v>381</v>
      </c>
      <c r="I20" t="s">
        <v>199</v>
      </c>
      <c r="J20" t="s">
        <v>319</v>
      </c>
      <c r="K20" t="s">
        <v>15</v>
      </c>
      <c r="L20" t="s">
        <v>181</v>
      </c>
      <c r="M20" t="s">
        <v>28</v>
      </c>
      <c r="N20" t="s">
        <v>181</v>
      </c>
      <c r="O20" t="s">
        <v>407</v>
      </c>
      <c r="P20">
        <v>23107</v>
      </c>
      <c r="Q20">
        <v>20011</v>
      </c>
    </row>
    <row r="21" spans="1:18" x14ac:dyDescent="0.3">
      <c r="A21" t="s">
        <v>227</v>
      </c>
      <c r="B21" s="2">
        <v>44986</v>
      </c>
      <c r="C21" s="27">
        <v>7.0000000000000007E-2</v>
      </c>
      <c r="D21" t="s">
        <v>185</v>
      </c>
      <c r="E21" t="s">
        <v>379</v>
      </c>
      <c r="F21" t="s">
        <v>378</v>
      </c>
      <c r="G21" t="s">
        <v>383</v>
      </c>
      <c r="H21" t="s">
        <v>381</v>
      </c>
      <c r="I21" t="s">
        <v>199</v>
      </c>
      <c r="J21" t="s">
        <v>319</v>
      </c>
      <c r="K21" t="s">
        <v>15</v>
      </c>
      <c r="L21" t="s">
        <v>181</v>
      </c>
      <c r="M21" t="s">
        <v>28</v>
      </c>
      <c r="N21" t="s">
        <v>181</v>
      </c>
      <c r="O21" t="s">
        <v>407</v>
      </c>
      <c r="P21">
        <v>23107</v>
      </c>
      <c r="Q21">
        <v>20011</v>
      </c>
    </row>
    <row r="22" spans="1:18" x14ac:dyDescent="0.3">
      <c r="A22" t="s">
        <v>227</v>
      </c>
      <c r="B22" s="2">
        <v>44986</v>
      </c>
      <c r="C22" s="27">
        <v>-5260.93</v>
      </c>
      <c r="D22" t="s">
        <v>185</v>
      </c>
      <c r="E22" t="s">
        <v>379</v>
      </c>
      <c r="F22" t="s">
        <v>378</v>
      </c>
      <c r="G22" t="s">
        <v>384</v>
      </c>
      <c r="H22" t="s">
        <v>381</v>
      </c>
      <c r="I22" t="s">
        <v>199</v>
      </c>
      <c r="J22" t="s">
        <v>319</v>
      </c>
      <c r="K22" t="s">
        <v>15</v>
      </c>
      <c r="L22" t="s">
        <v>181</v>
      </c>
      <c r="M22" t="s">
        <v>28</v>
      </c>
      <c r="N22" t="s">
        <v>181</v>
      </c>
      <c r="O22" t="s">
        <v>407</v>
      </c>
      <c r="P22">
        <v>23107</v>
      </c>
      <c r="Q22">
        <v>20011</v>
      </c>
    </row>
    <row r="23" spans="1:18" x14ac:dyDescent="0.3">
      <c r="A23" t="s">
        <v>227</v>
      </c>
      <c r="B23" s="2">
        <v>44986</v>
      </c>
      <c r="C23" s="27">
        <v>-6665.02</v>
      </c>
      <c r="D23" t="s">
        <v>185</v>
      </c>
      <c r="E23" t="s">
        <v>379</v>
      </c>
      <c r="F23" t="s">
        <v>378</v>
      </c>
      <c r="G23" t="s">
        <v>385</v>
      </c>
      <c r="H23" t="s">
        <v>381</v>
      </c>
      <c r="I23" t="s">
        <v>199</v>
      </c>
      <c r="J23" t="s">
        <v>319</v>
      </c>
      <c r="K23" t="s">
        <v>15</v>
      </c>
      <c r="L23" t="s">
        <v>181</v>
      </c>
      <c r="M23" t="s">
        <v>28</v>
      </c>
      <c r="N23" t="s">
        <v>181</v>
      </c>
      <c r="O23" t="s">
        <v>407</v>
      </c>
      <c r="P23">
        <v>23107</v>
      </c>
      <c r="Q23">
        <v>20011</v>
      </c>
    </row>
    <row r="24" spans="1:18" x14ac:dyDescent="0.3">
      <c r="A24" t="s">
        <v>227</v>
      </c>
      <c r="B24" s="2">
        <v>44986</v>
      </c>
      <c r="C24" s="27">
        <v>-7851.14</v>
      </c>
      <c r="D24" t="s">
        <v>185</v>
      </c>
      <c r="E24" t="s">
        <v>379</v>
      </c>
      <c r="F24" t="s">
        <v>378</v>
      </c>
      <c r="G24" t="s">
        <v>380</v>
      </c>
      <c r="H24" t="s">
        <v>381</v>
      </c>
      <c r="I24" t="s">
        <v>199</v>
      </c>
      <c r="J24" t="s">
        <v>319</v>
      </c>
      <c r="K24" t="s">
        <v>15</v>
      </c>
      <c r="L24" t="s">
        <v>181</v>
      </c>
      <c r="M24" t="s">
        <v>28</v>
      </c>
      <c r="N24" t="s">
        <v>181</v>
      </c>
      <c r="O24" t="s">
        <v>407</v>
      </c>
      <c r="P24">
        <v>23107</v>
      </c>
      <c r="Q24">
        <v>20011</v>
      </c>
    </row>
    <row r="25" spans="1:18" x14ac:dyDescent="0.3">
      <c r="A25" t="s">
        <v>227</v>
      </c>
      <c r="B25" s="2">
        <v>44986</v>
      </c>
      <c r="C25" s="27">
        <v>-7859</v>
      </c>
      <c r="D25" t="s">
        <v>185</v>
      </c>
      <c r="E25" t="s">
        <v>379</v>
      </c>
      <c r="F25" t="s">
        <v>378</v>
      </c>
      <c r="G25" t="s">
        <v>383</v>
      </c>
      <c r="H25" t="s">
        <v>381</v>
      </c>
      <c r="I25" t="s">
        <v>199</v>
      </c>
      <c r="J25" t="s">
        <v>319</v>
      </c>
      <c r="K25" t="s">
        <v>15</v>
      </c>
      <c r="L25" t="s">
        <v>181</v>
      </c>
      <c r="M25" t="s">
        <v>28</v>
      </c>
      <c r="N25" t="s">
        <v>181</v>
      </c>
      <c r="O25" t="s">
        <v>407</v>
      </c>
      <c r="P25">
        <v>23107</v>
      </c>
      <c r="Q25">
        <v>20011</v>
      </c>
    </row>
    <row r="26" spans="1:18" x14ac:dyDescent="0.3">
      <c r="A26" t="s">
        <v>227</v>
      </c>
      <c r="B26" s="2">
        <v>44986</v>
      </c>
      <c r="C26" s="27">
        <v>-3365.68</v>
      </c>
      <c r="D26" t="s">
        <v>185</v>
      </c>
      <c r="E26" t="s">
        <v>379</v>
      </c>
      <c r="F26" t="s">
        <v>378</v>
      </c>
      <c r="G26" t="s">
        <v>386</v>
      </c>
      <c r="H26" t="s">
        <v>387</v>
      </c>
      <c r="I26" t="s">
        <v>199</v>
      </c>
      <c r="J26" t="s">
        <v>319</v>
      </c>
      <c r="K26" t="s">
        <v>15</v>
      </c>
      <c r="L26" t="s">
        <v>181</v>
      </c>
      <c r="M26" t="s">
        <v>28</v>
      </c>
      <c r="N26" t="s">
        <v>181</v>
      </c>
      <c r="O26" t="s">
        <v>408</v>
      </c>
      <c r="P26">
        <v>23107</v>
      </c>
      <c r="Q26">
        <v>20011</v>
      </c>
    </row>
    <row r="27" spans="1:18" x14ac:dyDescent="0.3">
      <c r="A27" t="s">
        <v>227</v>
      </c>
      <c r="B27" s="2">
        <v>44986</v>
      </c>
      <c r="C27" s="27">
        <v>-3631.2</v>
      </c>
      <c r="D27" t="s">
        <v>185</v>
      </c>
      <c r="E27" t="s">
        <v>389</v>
      </c>
      <c r="F27" t="s">
        <v>378</v>
      </c>
      <c r="G27" t="s">
        <v>390</v>
      </c>
      <c r="H27" t="s">
        <v>391</v>
      </c>
      <c r="I27" t="s">
        <v>199</v>
      </c>
      <c r="J27" t="s">
        <v>319</v>
      </c>
      <c r="K27" t="s">
        <v>15</v>
      </c>
      <c r="L27" t="s">
        <v>181</v>
      </c>
      <c r="M27" t="s">
        <v>28</v>
      </c>
      <c r="N27" t="s">
        <v>181</v>
      </c>
      <c r="O27" t="s">
        <v>409</v>
      </c>
      <c r="P27">
        <v>23107</v>
      </c>
      <c r="Q27">
        <v>20011</v>
      </c>
    </row>
    <row r="28" spans="1:18" x14ac:dyDescent="0.3">
      <c r="A28" t="s">
        <v>227</v>
      </c>
      <c r="B28" s="2">
        <v>44986</v>
      </c>
      <c r="C28" s="27">
        <v>-1061.8699999999999</v>
      </c>
      <c r="D28" t="s">
        <v>185</v>
      </c>
      <c r="E28" t="s">
        <v>389</v>
      </c>
      <c r="F28" t="s">
        <v>378</v>
      </c>
      <c r="G28" t="s">
        <v>393</v>
      </c>
      <c r="H28" t="s">
        <v>394</v>
      </c>
      <c r="I28" t="s">
        <v>199</v>
      </c>
      <c r="J28" t="s">
        <v>319</v>
      </c>
      <c r="K28" t="s">
        <v>15</v>
      </c>
      <c r="L28" t="s">
        <v>181</v>
      </c>
      <c r="M28" t="s">
        <v>28</v>
      </c>
      <c r="N28" t="s">
        <v>181</v>
      </c>
      <c r="O28" t="s">
        <v>410</v>
      </c>
      <c r="P28">
        <v>23107</v>
      </c>
      <c r="Q28">
        <v>20011</v>
      </c>
    </row>
    <row r="29" spans="1:18" x14ac:dyDescent="0.3">
      <c r="A29" t="s">
        <v>227</v>
      </c>
      <c r="B29" s="2">
        <v>44986</v>
      </c>
      <c r="C29" s="27">
        <v>-4919.46</v>
      </c>
      <c r="D29" t="s">
        <v>185</v>
      </c>
      <c r="E29" t="s">
        <v>389</v>
      </c>
      <c r="F29" t="s">
        <v>378</v>
      </c>
      <c r="G29" t="s">
        <v>400</v>
      </c>
      <c r="H29" t="s">
        <v>401</v>
      </c>
      <c r="I29" t="s">
        <v>199</v>
      </c>
      <c r="J29" t="s">
        <v>319</v>
      </c>
      <c r="K29" t="s">
        <v>15</v>
      </c>
      <c r="L29" t="s">
        <v>181</v>
      </c>
      <c r="M29" t="s">
        <v>28</v>
      </c>
      <c r="N29" t="s">
        <v>181</v>
      </c>
      <c r="O29" t="s">
        <v>411</v>
      </c>
      <c r="P29">
        <v>23107</v>
      </c>
      <c r="Q29">
        <v>20011</v>
      </c>
      <c r="R29" t="s">
        <v>263</v>
      </c>
    </row>
  </sheetData>
  <pageMargins left="0.511811024" right="0.511811024" top="0.78740157499999996" bottom="0.78740157499999996" header="0.31496062000000002" footer="0.31496062000000002"/>
  <pageSetup paperSize="9" orientation="portrait" horizontalDpi="0" verticalDpi="0"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DCF09-D963-41A6-BE1D-95ECFF7F09D8}">
  <dimension ref="A1:R2"/>
  <sheetViews>
    <sheetView workbookViewId="0">
      <selection activeCell="G2" sqref="G2"/>
    </sheetView>
  </sheetViews>
  <sheetFormatPr defaultRowHeight="14.4" x14ac:dyDescent="0.3"/>
  <cols>
    <col min="2" max="2" width="14.88671875" customWidth="1"/>
    <col min="4" max="4" width="13.44140625" customWidth="1"/>
    <col min="5" max="5" width="19.109375" customWidth="1"/>
    <col min="6" max="6" width="10.5546875" customWidth="1"/>
    <col min="7" max="7" width="13.44140625" customWidth="1"/>
    <col min="8" max="8" width="13.5546875" customWidth="1"/>
    <col min="9" max="9" width="11.33203125" customWidth="1"/>
    <col min="10" max="10" width="15.6640625" customWidth="1"/>
    <col min="11" max="11" width="15" customWidth="1"/>
    <col min="12" max="12" width="9.6640625" customWidth="1"/>
    <col min="13" max="13" width="19" customWidth="1"/>
    <col min="14" max="14" width="13.6640625" customWidth="1"/>
    <col min="15" max="15" width="9.5546875" customWidth="1"/>
    <col min="16" max="16" width="15.44140625" customWidth="1"/>
    <col min="17" max="17" width="9.33203125" customWidth="1"/>
    <col min="18" max="18" width="14.6640625" customWidth="1"/>
  </cols>
  <sheetData>
    <row r="1" spans="1:18" x14ac:dyDescent="0.3">
      <c r="A1" t="s">
        <v>1</v>
      </c>
      <c r="B1" t="s">
        <v>4</v>
      </c>
      <c r="C1" t="s">
        <v>254</v>
      </c>
      <c r="D1" t="s">
        <v>6</v>
      </c>
      <c r="E1" t="s">
        <v>255</v>
      </c>
      <c r="F1" t="s">
        <v>256</v>
      </c>
      <c r="G1" t="s">
        <v>257</v>
      </c>
      <c r="H1" t="s">
        <v>66</v>
      </c>
      <c r="I1" t="s">
        <v>48</v>
      </c>
      <c r="J1" t="s">
        <v>258</v>
      </c>
      <c r="K1" t="s">
        <v>7</v>
      </c>
      <c r="L1" t="s">
        <v>62</v>
      </c>
      <c r="M1" t="s">
        <v>19</v>
      </c>
      <c r="N1" t="s">
        <v>49</v>
      </c>
      <c r="O1" t="s">
        <v>259</v>
      </c>
      <c r="P1" t="s">
        <v>5</v>
      </c>
      <c r="Q1" t="s">
        <v>260</v>
      </c>
      <c r="R1" t="s">
        <v>261</v>
      </c>
    </row>
    <row r="2" spans="1:18" x14ac:dyDescent="0.3">
      <c r="A2" t="s">
        <v>227</v>
      </c>
      <c r="B2" s="2">
        <v>45200</v>
      </c>
      <c r="C2">
        <v>-825.82</v>
      </c>
      <c r="D2" t="s">
        <v>55</v>
      </c>
      <c r="E2" t="s">
        <v>422</v>
      </c>
      <c r="F2" t="s">
        <v>264</v>
      </c>
      <c r="G2" t="s">
        <v>423</v>
      </c>
      <c r="H2" t="s">
        <v>424</v>
      </c>
      <c r="I2" t="s">
        <v>207</v>
      </c>
      <c r="J2" t="s">
        <v>274</v>
      </c>
      <c r="K2" t="s">
        <v>10</v>
      </c>
      <c r="L2" t="s">
        <v>75</v>
      </c>
      <c r="M2" t="s">
        <v>11</v>
      </c>
      <c r="N2" t="s">
        <v>54</v>
      </c>
      <c r="O2" t="s">
        <v>262</v>
      </c>
      <c r="P2">
        <v>41201</v>
      </c>
      <c r="Q2">
        <v>1002</v>
      </c>
      <c r="R2" t="s">
        <v>263</v>
      </c>
    </row>
  </sheetData>
  <pageMargins left="0.511811024" right="0.511811024" top="0.78740157499999996" bottom="0.78740157499999996" header="0.31496062000000002" footer="0.31496062000000002"/>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722CF-15AF-4F34-BD16-A02A090ED497}">
  <sheetPr>
    <tabColor rgb="FFFF0000"/>
  </sheetPr>
  <dimension ref="A1:AT4400"/>
  <sheetViews>
    <sheetView showGridLines="0" tabSelected="1" topLeftCell="B419" zoomScale="76" zoomScaleNormal="76" workbookViewId="0">
      <selection activeCell="AQ426" sqref="AQ426"/>
    </sheetView>
  </sheetViews>
  <sheetFormatPr defaultRowHeight="14.4" x14ac:dyDescent="0.3"/>
  <cols>
    <col min="1" max="1" width="4.44140625" hidden="1" customWidth="1"/>
    <col min="2" max="2" width="2.33203125" customWidth="1"/>
    <col min="3" max="3" width="4.44140625" hidden="1" customWidth="1"/>
    <col min="4" max="4" width="4.44140625" customWidth="1"/>
    <col min="5" max="5" width="9.44140625" customWidth="1"/>
    <col min="6" max="6" width="2.44140625" customWidth="1"/>
    <col min="7" max="7" width="5.33203125" customWidth="1"/>
    <col min="8" max="8" width="34.109375" customWidth="1"/>
    <col min="9" max="9" width="12.88671875" hidden="1" customWidth="1"/>
    <col min="10" max="10" width="12.88671875" customWidth="1"/>
    <col min="11" max="12" width="12.88671875" hidden="1" customWidth="1"/>
    <col min="13" max="13" width="12.88671875" customWidth="1"/>
    <col min="14" max="15" width="12.88671875" hidden="1" customWidth="1"/>
    <col min="16" max="16" width="12.88671875" customWidth="1"/>
    <col min="17" max="17" width="12.88671875" hidden="1" customWidth="1"/>
    <col min="18" max="18" width="12.88671875" style="31" hidden="1" customWidth="1"/>
    <col min="19" max="19" width="12.88671875" customWidth="1"/>
    <col min="20" max="21" width="12.88671875" hidden="1" customWidth="1"/>
    <col min="22" max="22" width="12.88671875" customWidth="1"/>
    <col min="23" max="23" width="12.88671875" hidden="1" customWidth="1"/>
    <col min="24" max="24" width="12.88671875" style="38" hidden="1" customWidth="1"/>
    <col min="25" max="25" width="12.88671875" customWidth="1"/>
    <col min="26" max="26" width="12.88671875" style="39" hidden="1" customWidth="1"/>
    <col min="27" max="27" width="12.88671875" hidden="1" customWidth="1"/>
    <col min="28" max="28" width="12.88671875" customWidth="1"/>
    <col min="29" max="30" width="12.88671875" hidden="1" customWidth="1"/>
    <col min="31" max="31" width="12.88671875" customWidth="1"/>
    <col min="32" max="32" width="12.88671875" hidden="1" customWidth="1"/>
    <col min="33" max="33" width="12.5546875" style="45" hidden="1" customWidth="1"/>
    <col min="34" max="34" width="11" bestFit="1" customWidth="1"/>
    <col min="35" max="35" width="15.5546875" hidden="1" customWidth="1"/>
    <col min="36" max="36" width="12.5546875" style="45" hidden="1" customWidth="1"/>
    <col min="37" max="37" width="11" bestFit="1" customWidth="1"/>
    <col min="38" max="38" width="15.5546875" hidden="1" customWidth="1"/>
    <col min="39" max="39" width="12.5546875" style="45" hidden="1" customWidth="1"/>
    <col min="40" max="40" width="15" style="62" bestFit="1" customWidth="1"/>
    <col min="41" max="41" width="15.5546875" hidden="1" customWidth="1"/>
    <col min="42" max="42" width="12.5546875" style="45" bestFit="1" customWidth="1"/>
    <col min="43" max="43" width="11.33203125" bestFit="1" customWidth="1"/>
    <col min="44" max="44" width="15.5546875" style="29" bestFit="1" customWidth="1"/>
    <col min="45" max="45" width="12" bestFit="1" customWidth="1"/>
    <col min="46" max="46" width="8.88671875" customWidth="1"/>
  </cols>
  <sheetData>
    <row r="1" spans="1:45" ht="15" thickBot="1" x14ac:dyDescent="0.35">
      <c r="B1" s="17" t="s">
        <v>253</v>
      </c>
      <c r="D1" s="9"/>
      <c r="E1" s="4"/>
      <c r="F1" s="4"/>
      <c r="G1" s="4"/>
      <c r="H1" s="4"/>
      <c r="I1" s="4"/>
      <c r="J1" s="50"/>
      <c r="K1" s="4"/>
      <c r="L1" s="4"/>
      <c r="M1" s="50"/>
      <c r="N1" s="50"/>
      <c r="O1" s="50"/>
      <c r="P1" s="50"/>
      <c r="Q1" s="50"/>
      <c r="R1" s="50"/>
      <c r="S1" s="50"/>
      <c r="T1" s="50"/>
      <c r="U1" s="50"/>
      <c r="V1" s="50"/>
      <c r="W1" s="50"/>
      <c r="X1" s="50"/>
      <c r="Y1" s="50"/>
      <c r="Z1" s="50"/>
      <c r="AA1" s="50"/>
      <c r="AB1" s="50"/>
      <c r="AC1" s="50"/>
      <c r="AD1" s="50"/>
      <c r="AE1" s="50"/>
      <c r="AF1" s="50"/>
      <c r="AG1" s="50"/>
      <c r="AH1" s="50"/>
      <c r="AI1" s="50"/>
      <c r="AJ1" s="50"/>
      <c r="AK1" s="50"/>
    </row>
    <row r="2" spans="1:45" ht="15.6" thickTop="1" thickBot="1" x14ac:dyDescent="0.35">
      <c r="B2" s="64" t="s">
        <v>64</v>
      </c>
      <c r="C2" s="64"/>
      <c r="D2" s="64"/>
      <c r="E2" s="64"/>
      <c r="F2" s="64"/>
      <c r="G2" s="64"/>
      <c r="H2" s="65"/>
      <c r="I2" s="66" t="s">
        <v>34</v>
      </c>
      <c r="J2" s="67"/>
      <c r="K2" s="68"/>
      <c r="L2" s="66" t="s">
        <v>35</v>
      </c>
      <c r="M2" s="67"/>
      <c r="N2" s="68"/>
      <c r="O2" s="66" t="s">
        <v>36</v>
      </c>
      <c r="P2" s="67"/>
      <c r="Q2" s="68"/>
      <c r="R2" s="66" t="s">
        <v>37</v>
      </c>
      <c r="S2" s="67"/>
      <c r="T2" s="68"/>
      <c r="U2" s="67" t="s">
        <v>38</v>
      </c>
      <c r="V2" s="67"/>
      <c r="W2" s="67"/>
      <c r="X2" s="67" t="s">
        <v>39</v>
      </c>
      <c r="Y2" s="67"/>
      <c r="Z2" s="67"/>
      <c r="AA2" s="67" t="s">
        <v>40</v>
      </c>
      <c r="AB2" s="67"/>
      <c r="AC2" s="67"/>
      <c r="AD2" s="67" t="s">
        <v>41</v>
      </c>
      <c r="AE2" s="67"/>
      <c r="AF2" s="67"/>
      <c r="AG2" s="67" t="s">
        <v>42</v>
      </c>
      <c r="AH2" s="67"/>
      <c r="AI2" s="67"/>
      <c r="AJ2" s="67" t="s">
        <v>43</v>
      </c>
      <c r="AK2" s="67"/>
      <c r="AL2" s="67"/>
      <c r="AM2" s="67" t="s">
        <v>44</v>
      </c>
      <c r="AN2" s="67"/>
      <c r="AO2" s="67"/>
      <c r="AP2" s="69" t="s">
        <v>45</v>
      </c>
      <c r="AQ2" s="70"/>
      <c r="AR2" s="71"/>
      <c r="AS2" s="57" t="s">
        <v>252</v>
      </c>
    </row>
    <row r="3" spans="1:45" ht="15.6" thickTop="1" thickBot="1" x14ac:dyDescent="0.35">
      <c r="B3" s="64"/>
      <c r="C3" s="64"/>
      <c r="D3" s="64"/>
      <c r="E3" s="64"/>
      <c r="F3" s="64"/>
      <c r="G3" s="64"/>
      <c r="H3" s="65"/>
      <c r="I3" s="24" t="s">
        <v>2</v>
      </c>
      <c r="J3" s="24" t="s">
        <v>227</v>
      </c>
      <c r="K3" s="25" t="s">
        <v>251</v>
      </c>
      <c r="L3" s="24" t="s">
        <v>2</v>
      </c>
      <c r="M3" s="24" t="s">
        <v>227</v>
      </c>
      <c r="N3" s="25" t="s">
        <v>251</v>
      </c>
      <c r="O3" s="24" t="s">
        <v>2</v>
      </c>
      <c r="P3" s="24" t="s">
        <v>227</v>
      </c>
      <c r="Q3" s="28" t="s">
        <v>251</v>
      </c>
      <c r="R3" s="24" t="s">
        <v>2</v>
      </c>
      <c r="S3" s="24" t="s">
        <v>227</v>
      </c>
      <c r="T3" s="28" t="s">
        <v>251</v>
      </c>
      <c r="U3" s="36" t="s">
        <v>2</v>
      </c>
      <c r="V3" s="36" t="s">
        <v>227</v>
      </c>
      <c r="W3" s="37" t="s">
        <v>251</v>
      </c>
      <c r="X3" s="40" t="s">
        <v>2</v>
      </c>
      <c r="Y3" s="36" t="s">
        <v>227</v>
      </c>
      <c r="Z3" s="41" t="s">
        <v>251</v>
      </c>
      <c r="AA3" s="40" t="s">
        <v>2</v>
      </c>
      <c r="AB3" s="36" t="s">
        <v>227</v>
      </c>
      <c r="AC3" s="47" t="s">
        <v>251</v>
      </c>
      <c r="AD3" s="40" t="s">
        <v>2</v>
      </c>
      <c r="AE3" s="36" t="s">
        <v>227</v>
      </c>
      <c r="AF3" s="47" t="s">
        <v>251</v>
      </c>
      <c r="AG3" s="40" t="s">
        <v>2</v>
      </c>
      <c r="AH3" s="36" t="s">
        <v>227</v>
      </c>
      <c r="AI3" s="47" t="s">
        <v>251</v>
      </c>
      <c r="AJ3" s="40" t="s">
        <v>2</v>
      </c>
      <c r="AK3" s="36" t="s">
        <v>227</v>
      </c>
      <c r="AL3" s="47" t="s">
        <v>251</v>
      </c>
      <c r="AM3" s="53" t="s">
        <v>2</v>
      </c>
      <c r="AN3" s="63" t="s">
        <v>227</v>
      </c>
      <c r="AO3" s="60" t="s">
        <v>251</v>
      </c>
      <c r="AP3" s="61" t="s">
        <v>2</v>
      </c>
      <c r="AQ3" s="13" t="s">
        <v>227</v>
      </c>
      <c r="AR3" s="59" t="s">
        <v>251</v>
      </c>
      <c r="AS3" s="58"/>
    </row>
    <row r="4" spans="1:45" ht="15" hidden="1" customHeight="1" thickTop="1" x14ac:dyDescent="0.3"/>
    <row r="5" spans="1:45" ht="14.4" hidden="1" customHeight="1" x14ac:dyDescent="0.3"/>
    <row r="6" spans="1:45" ht="14.4" hidden="1" customHeight="1" x14ac:dyDescent="0.3">
      <c r="A6" s="1" t="s">
        <v>3</v>
      </c>
      <c r="I6" s="1" t="s">
        <v>4</v>
      </c>
      <c r="J6" s="1" t="s">
        <v>1</v>
      </c>
      <c r="S6" s="75"/>
      <c r="T6" s="29"/>
      <c r="U6" s="75"/>
      <c r="V6" s="75"/>
      <c r="W6" s="75"/>
      <c r="Y6" s="75"/>
      <c r="AD6" s="75"/>
      <c r="AE6" s="75"/>
      <c r="AF6" s="75"/>
      <c r="AH6" s="75"/>
      <c r="AI6" s="29"/>
      <c r="AK6" s="75"/>
      <c r="AL6" s="29"/>
      <c r="AN6" s="75"/>
      <c r="AO6" s="29"/>
    </row>
    <row r="7" spans="1:45" ht="14.4" hidden="1" customHeight="1" x14ac:dyDescent="0.3">
      <c r="I7" s="2">
        <v>44927</v>
      </c>
      <c r="K7" s="14" t="s">
        <v>239</v>
      </c>
      <c r="L7" s="2">
        <v>44958</v>
      </c>
      <c r="N7" s="14" t="s">
        <v>240</v>
      </c>
      <c r="O7" s="2">
        <v>44986</v>
      </c>
      <c r="Q7" s="14" t="s">
        <v>241</v>
      </c>
      <c r="R7" s="32">
        <v>45017</v>
      </c>
      <c r="S7" s="29"/>
      <c r="T7" s="34" t="s">
        <v>242</v>
      </c>
      <c r="U7" s="80">
        <v>45047</v>
      </c>
      <c r="V7" s="75"/>
      <c r="W7" s="81" t="s">
        <v>243</v>
      </c>
      <c r="X7" s="42">
        <v>45078</v>
      </c>
      <c r="Y7" s="39"/>
      <c r="Z7" s="44" t="s">
        <v>244</v>
      </c>
      <c r="AA7" s="2">
        <v>45108</v>
      </c>
      <c r="AC7" s="14" t="s">
        <v>245</v>
      </c>
      <c r="AD7" s="80">
        <v>45139</v>
      </c>
      <c r="AE7" s="75"/>
      <c r="AF7" s="81" t="s">
        <v>246</v>
      </c>
      <c r="AG7" s="46">
        <v>45170</v>
      </c>
      <c r="AH7" s="29"/>
      <c r="AI7" s="34" t="s">
        <v>247</v>
      </c>
      <c r="AJ7" s="46">
        <v>45200</v>
      </c>
      <c r="AK7" s="29"/>
      <c r="AL7" s="34" t="s">
        <v>248</v>
      </c>
      <c r="AM7" s="46">
        <v>45231</v>
      </c>
      <c r="AN7" s="75"/>
      <c r="AO7" s="34" t="s">
        <v>249</v>
      </c>
      <c r="AP7" s="46">
        <v>45261</v>
      </c>
      <c r="AR7" s="55" t="s">
        <v>250</v>
      </c>
      <c r="AS7" t="s">
        <v>0</v>
      </c>
    </row>
    <row r="8" spans="1:45" ht="14.4" hidden="1" customHeight="1" x14ac:dyDescent="0.3">
      <c r="A8" s="1" t="s">
        <v>7</v>
      </c>
      <c r="B8" s="1" t="s">
        <v>62</v>
      </c>
      <c r="C8" s="1" t="s">
        <v>19</v>
      </c>
      <c r="D8" s="1" t="s">
        <v>49</v>
      </c>
      <c r="E8" s="1" t="s">
        <v>5</v>
      </c>
      <c r="F8" s="1" t="s">
        <v>6</v>
      </c>
      <c r="G8" s="1" t="s">
        <v>48</v>
      </c>
      <c r="H8" s="1" t="s">
        <v>66</v>
      </c>
      <c r="I8" t="s">
        <v>2</v>
      </c>
      <c r="J8" t="s">
        <v>227</v>
      </c>
      <c r="K8" s="14"/>
      <c r="L8" t="s">
        <v>2</v>
      </c>
      <c r="M8" t="s">
        <v>227</v>
      </c>
      <c r="N8" s="14"/>
      <c r="O8" t="s">
        <v>2</v>
      </c>
      <c r="P8" t="s">
        <v>227</v>
      </c>
      <c r="Q8" s="14"/>
      <c r="R8" s="31" t="s">
        <v>2</v>
      </c>
      <c r="S8" s="29" t="s">
        <v>227</v>
      </c>
      <c r="T8" s="34"/>
      <c r="U8" s="75" t="s">
        <v>2</v>
      </c>
      <c r="V8" s="75" t="s">
        <v>227</v>
      </c>
      <c r="W8" s="81"/>
      <c r="X8" s="38" t="s">
        <v>2</v>
      </c>
      <c r="Y8" s="39" t="s">
        <v>227</v>
      </c>
      <c r="Z8" s="44"/>
      <c r="AA8" t="s">
        <v>2</v>
      </c>
      <c r="AB8" t="s">
        <v>227</v>
      </c>
      <c r="AC8" s="14"/>
      <c r="AD8" s="75" t="s">
        <v>2</v>
      </c>
      <c r="AE8" s="75" t="s">
        <v>227</v>
      </c>
      <c r="AF8" s="81"/>
      <c r="AG8" s="45" t="s">
        <v>2</v>
      </c>
      <c r="AH8" s="29" t="s">
        <v>227</v>
      </c>
      <c r="AI8" s="34"/>
      <c r="AJ8" s="45" t="s">
        <v>2</v>
      </c>
      <c r="AK8" s="29" t="s">
        <v>227</v>
      </c>
      <c r="AL8" s="34"/>
      <c r="AM8" s="45" t="s">
        <v>2</v>
      </c>
      <c r="AN8" s="75" t="s">
        <v>227</v>
      </c>
      <c r="AO8" s="34"/>
      <c r="AP8" s="45" t="s">
        <v>2</v>
      </c>
      <c r="AQ8" t="s">
        <v>227</v>
      </c>
      <c r="AR8" s="55"/>
    </row>
    <row r="9" spans="1:45" ht="15" thickTop="1" x14ac:dyDescent="0.3">
      <c r="A9" t="s">
        <v>8</v>
      </c>
      <c r="B9" t="s">
        <v>86</v>
      </c>
      <c r="I9" s="15">
        <v>-7148187.5</v>
      </c>
      <c r="J9" s="15">
        <v>7297018.0000000019</v>
      </c>
      <c r="K9" s="16">
        <v>148830.50000000186</v>
      </c>
      <c r="L9" s="15">
        <v>-7236375</v>
      </c>
      <c r="M9" s="15">
        <v>7243924.9999999953</v>
      </c>
      <c r="N9" s="16">
        <v>7549.9999999957654</v>
      </c>
      <c r="O9" s="15">
        <v>-6707999.6370967738</v>
      </c>
      <c r="P9" s="15">
        <v>7127453.0000000009</v>
      </c>
      <c r="Q9" s="16">
        <v>419453.36290322727</v>
      </c>
      <c r="R9" s="33">
        <v>-7503829.9553571418</v>
      </c>
      <c r="S9" s="15">
        <v>7831183.4999999963</v>
      </c>
      <c r="T9" s="35">
        <v>327353.54464285448</v>
      </c>
      <c r="U9" s="15">
        <v>-7349958.4245391693</v>
      </c>
      <c r="V9" s="82">
        <v>7659232.5000000009</v>
      </c>
      <c r="W9" s="78">
        <v>309274.07546083146</v>
      </c>
      <c r="X9" s="15">
        <v>-7683144.5386904748</v>
      </c>
      <c r="Y9" s="15">
        <v>8116390.0999999996</v>
      </c>
      <c r="Z9" s="43">
        <v>433245.56130952516</v>
      </c>
      <c r="AA9" s="15">
        <v>-7523488.6664746525</v>
      </c>
      <c r="AB9" s="15">
        <v>7988825.1799999997</v>
      </c>
      <c r="AC9" s="16">
        <v>465336.51352534723</v>
      </c>
      <c r="AD9" s="15">
        <v>-7862459.1220238069</v>
      </c>
      <c r="AE9" s="15">
        <v>8254526.2699999996</v>
      </c>
      <c r="AF9" s="78">
        <v>392067.14797619265</v>
      </c>
      <c r="AG9" s="15">
        <v>-7950646.6220238069</v>
      </c>
      <c r="AH9" s="15">
        <v>8246449.1499999994</v>
      </c>
      <c r="AI9" s="49">
        <v>295802.52797619253</v>
      </c>
      <c r="AJ9" s="15">
        <v>-7782361.6503456198</v>
      </c>
      <c r="AK9" s="15">
        <v>8484222.3200000003</v>
      </c>
      <c r="AL9" s="49">
        <v>701860.66965438053</v>
      </c>
      <c r="AM9" s="82">
        <v>-8129961.2053571399</v>
      </c>
      <c r="AN9" s="82">
        <v>9129458.8100000005</v>
      </c>
      <c r="AO9" s="49">
        <v>999497.60464286059</v>
      </c>
      <c r="AP9" s="54">
        <v>-7955891.892281102</v>
      </c>
      <c r="AQ9" s="15"/>
      <c r="AR9" s="56">
        <v>-7955891.892281102</v>
      </c>
      <c r="AS9" s="15">
        <v>-3455620.3841896923</v>
      </c>
    </row>
    <row r="10" spans="1:45" x14ac:dyDescent="0.3">
      <c r="C10" t="s">
        <v>8</v>
      </c>
      <c r="D10" t="s">
        <v>87</v>
      </c>
      <c r="I10" s="15">
        <v>-7148187.5</v>
      </c>
      <c r="J10" s="15">
        <v>7297018.0000000019</v>
      </c>
      <c r="K10" s="16">
        <v>148830.50000000186</v>
      </c>
      <c r="L10" s="15">
        <v>-7236375</v>
      </c>
      <c r="M10" s="15">
        <v>7243924.9999999953</v>
      </c>
      <c r="N10" s="16">
        <v>7549.9999999957654</v>
      </c>
      <c r="O10" s="15">
        <v>-6707999.6370967738</v>
      </c>
      <c r="P10" s="15">
        <v>7127453.0000000009</v>
      </c>
      <c r="Q10" s="16">
        <v>419453.36290322727</v>
      </c>
      <c r="R10" s="33">
        <v>-7503829.9553571418</v>
      </c>
      <c r="S10" s="15">
        <v>7831183.4999999963</v>
      </c>
      <c r="T10" s="35">
        <v>327353.54464285448</v>
      </c>
      <c r="U10" s="15">
        <v>-7349958.4245391693</v>
      </c>
      <c r="V10" s="82">
        <v>7659232.5000000009</v>
      </c>
      <c r="W10" s="78">
        <v>309274.07546083146</v>
      </c>
      <c r="X10" s="15">
        <v>-7683144.5386904748</v>
      </c>
      <c r="Y10" s="15">
        <v>8116390.0999999996</v>
      </c>
      <c r="Z10" s="43">
        <v>433245.56130952516</v>
      </c>
      <c r="AA10" s="15">
        <v>-7523488.6664746525</v>
      </c>
      <c r="AB10" s="15">
        <v>7988825.1799999997</v>
      </c>
      <c r="AC10" s="16">
        <v>465336.51352534723</v>
      </c>
      <c r="AD10" s="15">
        <v>-7862459.1220238069</v>
      </c>
      <c r="AE10" s="15">
        <v>8254526.2699999996</v>
      </c>
      <c r="AF10" s="78">
        <v>392067.14797619265</v>
      </c>
      <c r="AG10" s="15">
        <v>-7950646.6220238069</v>
      </c>
      <c r="AH10" s="15">
        <v>8246449.1499999994</v>
      </c>
      <c r="AI10" s="49">
        <v>295802.52797619253</v>
      </c>
      <c r="AJ10" s="15">
        <v>-7782361.6503456198</v>
      </c>
      <c r="AK10" s="15">
        <v>8484222.3200000003</v>
      </c>
      <c r="AL10" s="49">
        <v>701860.66965438053</v>
      </c>
      <c r="AM10" s="82">
        <v>-8129961.2053571399</v>
      </c>
      <c r="AN10" s="82">
        <v>9129458.8100000005</v>
      </c>
      <c r="AO10" s="49">
        <v>999497.60464286059</v>
      </c>
      <c r="AP10" s="54">
        <v>-7955891.892281102</v>
      </c>
      <c r="AQ10" s="15"/>
      <c r="AR10" s="56">
        <v>-7955891.892281102</v>
      </c>
      <c r="AS10" s="15">
        <v>-3455620.3841896923</v>
      </c>
    </row>
    <row r="11" spans="1:45" x14ac:dyDescent="0.3">
      <c r="E11">
        <v>50101</v>
      </c>
      <c r="F11" t="s">
        <v>88</v>
      </c>
      <c r="I11" s="15">
        <v>-7138187.5</v>
      </c>
      <c r="J11" s="15">
        <v>7283828.0000000019</v>
      </c>
      <c r="K11" s="16">
        <v>145640.50000000186</v>
      </c>
      <c r="L11" s="15">
        <v>-7226375</v>
      </c>
      <c r="M11" s="15">
        <v>7214724.5700380765</v>
      </c>
      <c r="N11" s="16">
        <v>-11650.42996192351</v>
      </c>
      <c r="O11" s="15">
        <v>-6697999.6370967738</v>
      </c>
      <c r="P11" s="15">
        <v>7098879.2648484027</v>
      </c>
      <c r="Q11" s="16">
        <v>400879.62775162887</v>
      </c>
      <c r="R11" s="33">
        <v>-7493829.9553571418</v>
      </c>
      <c r="S11" s="15">
        <v>7822534.9999999963</v>
      </c>
      <c r="T11" s="35">
        <v>328705.04464285448</v>
      </c>
      <c r="U11" s="15">
        <v>-7339958.4245391693</v>
      </c>
      <c r="V11" s="82">
        <v>7650634.7340830751</v>
      </c>
      <c r="W11" s="78">
        <v>310676.30954390578</v>
      </c>
      <c r="X11" s="15">
        <v>-7673144.5386904748</v>
      </c>
      <c r="Y11" s="15">
        <v>8093440</v>
      </c>
      <c r="Z11" s="43">
        <v>420295.46130952518</v>
      </c>
      <c r="AA11" s="15">
        <v>-7513488.6664746525</v>
      </c>
      <c r="AB11" s="15">
        <v>7988825.1799999997</v>
      </c>
      <c r="AC11" s="16">
        <v>475336.51352534723</v>
      </c>
      <c r="AD11" s="15">
        <v>-7852459.1220238069</v>
      </c>
      <c r="AE11" s="15">
        <v>8238138.7699999996</v>
      </c>
      <c r="AF11" s="78">
        <v>385679.64797619265</v>
      </c>
      <c r="AG11" s="15">
        <v>-7940646.6220238069</v>
      </c>
      <c r="AH11" s="15">
        <v>8246449.1499999994</v>
      </c>
      <c r="AI11" s="49">
        <v>305802.52797619253</v>
      </c>
      <c r="AJ11" s="15">
        <v>-7772361.6503456198</v>
      </c>
      <c r="AK11" s="15">
        <v>8484222.3200000003</v>
      </c>
      <c r="AL11" s="49">
        <v>711860.66965438053</v>
      </c>
      <c r="AM11" s="82">
        <v>-8119961.2053571399</v>
      </c>
      <c r="AN11" s="82">
        <v>9119381.3100000005</v>
      </c>
      <c r="AO11" s="49">
        <v>999420.10464286059</v>
      </c>
      <c r="AP11" s="54">
        <v>-7945891.892281102</v>
      </c>
      <c r="AQ11" s="15"/>
      <c r="AR11" s="56">
        <v>-7945891.892281102</v>
      </c>
      <c r="AS11" s="15">
        <v>-3473245.9152201358</v>
      </c>
    </row>
    <row r="12" spans="1:45" x14ac:dyDescent="0.3">
      <c r="G12" t="s">
        <v>199</v>
      </c>
      <c r="I12" s="15">
        <v>-7138187.5</v>
      </c>
      <c r="J12" s="15">
        <v>7283828.0000000019</v>
      </c>
      <c r="K12" s="16">
        <v>145640.50000000186</v>
      </c>
      <c r="L12" s="15">
        <v>-7226375</v>
      </c>
      <c r="M12" s="15">
        <v>7214724.5700380765</v>
      </c>
      <c r="N12" s="16">
        <v>-11650.42996192351</v>
      </c>
      <c r="O12" s="15">
        <v>-6697999.6370967738</v>
      </c>
      <c r="P12" s="15">
        <v>7098879.2648484027</v>
      </c>
      <c r="Q12" s="16">
        <v>400879.62775162887</v>
      </c>
      <c r="R12" s="33">
        <v>-7493829.9553571418</v>
      </c>
      <c r="S12" s="15">
        <v>7822534.9999999963</v>
      </c>
      <c r="T12" s="35">
        <v>328705.04464285448</v>
      </c>
      <c r="U12" s="15">
        <v>-7339958.4245391693</v>
      </c>
      <c r="V12" s="82">
        <v>7650634.7340830751</v>
      </c>
      <c r="W12" s="78">
        <v>310676.30954390578</v>
      </c>
      <c r="X12" s="15">
        <v>-7673144.5386904748</v>
      </c>
      <c r="Y12" s="15">
        <v>8093440</v>
      </c>
      <c r="Z12" s="43">
        <v>420295.46130952518</v>
      </c>
      <c r="AA12" s="15">
        <v>-7513488.6664746525</v>
      </c>
      <c r="AB12" s="15">
        <v>7988825.1799999997</v>
      </c>
      <c r="AC12" s="16">
        <v>475336.51352534723</v>
      </c>
      <c r="AD12" s="15">
        <v>-7852459.1220238069</v>
      </c>
      <c r="AE12" s="15">
        <v>8238138.7699999996</v>
      </c>
      <c r="AF12" s="78">
        <v>385679.64797619265</v>
      </c>
      <c r="AG12" s="15">
        <v>-7940646.6220238069</v>
      </c>
      <c r="AH12" s="15">
        <v>8246449.1499999994</v>
      </c>
      <c r="AI12" s="49">
        <v>305802.52797619253</v>
      </c>
      <c r="AJ12" s="15">
        <v>-7772361.6503456198</v>
      </c>
      <c r="AK12" s="15">
        <v>8484222.3200000003</v>
      </c>
      <c r="AL12" s="49">
        <v>711860.66965438053</v>
      </c>
      <c r="AM12" s="82">
        <v>-8119961.2053571399</v>
      </c>
      <c r="AN12" s="82">
        <v>9119381.3100000005</v>
      </c>
      <c r="AO12" s="49">
        <v>999420.10464286059</v>
      </c>
      <c r="AP12" s="54">
        <v>-7945891.892281102</v>
      </c>
      <c r="AQ12" s="15"/>
      <c r="AR12" s="56">
        <v>-7945891.892281102</v>
      </c>
      <c r="AS12" s="15">
        <v>-3473245.9152201358</v>
      </c>
    </row>
    <row r="13" spans="1:45" x14ac:dyDescent="0.3">
      <c r="I13" s="15"/>
      <c r="J13" s="15"/>
      <c r="K13" s="16"/>
      <c r="L13" s="15"/>
      <c r="M13" s="15"/>
      <c r="N13" s="16"/>
      <c r="O13" s="15"/>
      <c r="P13" s="15"/>
      <c r="Q13" s="16"/>
      <c r="R13" s="33"/>
      <c r="S13" s="15"/>
      <c r="T13" s="35"/>
      <c r="U13" s="15"/>
      <c r="V13" s="82"/>
      <c r="W13" s="78"/>
      <c r="X13" s="15"/>
      <c r="Y13" s="15"/>
      <c r="Z13" s="43"/>
      <c r="AA13" s="15"/>
      <c r="AB13" s="15"/>
      <c r="AC13" s="16"/>
      <c r="AD13" s="15"/>
      <c r="AE13" s="15"/>
      <c r="AF13" s="78"/>
      <c r="AG13" s="15"/>
      <c r="AH13" s="15"/>
      <c r="AI13" s="49"/>
      <c r="AJ13" s="15"/>
      <c r="AK13" s="15"/>
      <c r="AL13" s="49"/>
      <c r="AM13" s="82"/>
      <c r="AN13" s="82"/>
      <c r="AO13" s="49"/>
      <c r="AP13" s="54"/>
      <c r="AQ13" s="15"/>
      <c r="AR13" s="56"/>
      <c r="AS13" s="15"/>
    </row>
    <row r="14" spans="1:45" x14ac:dyDescent="0.3">
      <c r="E14">
        <v>50151</v>
      </c>
      <c r="F14" t="s">
        <v>89</v>
      </c>
      <c r="I14" s="15">
        <v>-10000</v>
      </c>
      <c r="J14" s="15">
        <v>13190</v>
      </c>
      <c r="K14" s="16">
        <v>3190</v>
      </c>
      <c r="L14" s="15">
        <v>-10000</v>
      </c>
      <c r="M14" s="15">
        <v>29200.429961919275</v>
      </c>
      <c r="N14" s="16">
        <v>19200.429961919275</v>
      </c>
      <c r="O14" s="15">
        <v>-10000</v>
      </c>
      <c r="P14" s="15">
        <v>28573.735151598386</v>
      </c>
      <c r="Q14" s="16">
        <v>18573.735151598386</v>
      </c>
      <c r="R14" s="33">
        <v>-10000</v>
      </c>
      <c r="S14" s="15">
        <v>8648.5</v>
      </c>
      <c r="T14" s="35">
        <v>-1351.5</v>
      </c>
      <c r="U14" s="15">
        <v>-10000</v>
      </c>
      <c r="V14" s="82">
        <v>8597.7659169256804</v>
      </c>
      <c r="W14" s="78">
        <v>-1402.2340830743196</v>
      </c>
      <c r="X14" s="15">
        <v>-10000</v>
      </c>
      <c r="Y14" s="15">
        <v>22950.1</v>
      </c>
      <c r="Z14" s="43">
        <v>12950.099999999999</v>
      </c>
      <c r="AA14" s="15">
        <v>-10000</v>
      </c>
      <c r="AB14" s="15"/>
      <c r="AC14" s="16">
        <v>-10000</v>
      </c>
      <c r="AD14" s="15">
        <v>-10000</v>
      </c>
      <c r="AE14" s="15">
        <v>16387.5</v>
      </c>
      <c r="AF14" s="78">
        <v>6387.5</v>
      </c>
      <c r="AG14" s="15">
        <v>-10000</v>
      </c>
      <c r="AH14" s="15"/>
      <c r="AI14" s="49">
        <v>-10000</v>
      </c>
      <c r="AJ14" s="15">
        <v>-10000</v>
      </c>
      <c r="AK14" s="15"/>
      <c r="AL14" s="49">
        <v>-10000</v>
      </c>
      <c r="AM14" s="82">
        <v>-10000</v>
      </c>
      <c r="AN14" s="82">
        <v>10077.5</v>
      </c>
      <c r="AO14" s="49">
        <v>77.5</v>
      </c>
      <c r="AP14" s="54">
        <v>-10000</v>
      </c>
      <c r="AQ14" s="15"/>
      <c r="AR14" s="56">
        <v>-10000</v>
      </c>
      <c r="AS14" s="15">
        <v>17625.531030443344</v>
      </c>
    </row>
    <row r="15" spans="1:45" x14ac:dyDescent="0.3">
      <c r="G15" t="s">
        <v>199</v>
      </c>
      <c r="I15" s="15">
        <v>-10000</v>
      </c>
      <c r="J15" s="15">
        <v>13190</v>
      </c>
      <c r="K15" s="16">
        <v>3190</v>
      </c>
      <c r="L15" s="15">
        <v>-10000</v>
      </c>
      <c r="M15" s="15">
        <v>29200.429961919275</v>
      </c>
      <c r="N15" s="16">
        <v>19200.429961919275</v>
      </c>
      <c r="O15" s="15">
        <v>-10000</v>
      </c>
      <c r="P15" s="15">
        <v>28573.735151598386</v>
      </c>
      <c r="Q15" s="16">
        <v>18573.735151598386</v>
      </c>
      <c r="R15" s="33">
        <v>-10000</v>
      </c>
      <c r="S15" s="15">
        <v>8648.5</v>
      </c>
      <c r="T15" s="35">
        <v>-1351.5</v>
      </c>
      <c r="U15" s="15">
        <v>-10000</v>
      </c>
      <c r="V15" s="82">
        <v>8597.7659169256804</v>
      </c>
      <c r="W15" s="78">
        <v>-1402.2340830743196</v>
      </c>
      <c r="X15" s="15">
        <v>-10000</v>
      </c>
      <c r="Y15" s="15">
        <v>22950.1</v>
      </c>
      <c r="Z15" s="43">
        <v>12950.099999999999</v>
      </c>
      <c r="AA15" s="15">
        <v>-10000</v>
      </c>
      <c r="AB15" s="15"/>
      <c r="AC15" s="16">
        <v>-10000</v>
      </c>
      <c r="AD15" s="15">
        <v>-10000</v>
      </c>
      <c r="AE15" s="15">
        <v>16387.5</v>
      </c>
      <c r="AF15" s="78">
        <v>6387.5</v>
      </c>
      <c r="AG15" s="15">
        <v>-10000</v>
      </c>
      <c r="AH15" s="15"/>
      <c r="AI15" s="49">
        <v>-10000</v>
      </c>
      <c r="AJ15" s="15">
        <v>-10000</v>
      </c>
      <c r="AK15" s="15"/>
      <c r="AL15" s="49">
        <v>-10000</v>
      </c>
      <c r="AM15" s="82">
        <v>-10000</v>
      </c>
      <c r="AN15" s="82">
        <v>10077.5</v>
      </c>
      <c r="AO15" s="49">
        <v>77.5</v>
      </c>
      <c r="AP15" s="54">
        <v>-10000</v>
      </c>
      <c r="AQ15" s="15"/>
      <c r="AR15" s="56">
        <v>-10000</v>
      </c>
      <c r="AS15" s="15">
        <v>17625.531030443344</v>
      </c>
    </row>
    <row r="16" spans="1:45" x14ac:dyDescent="0.3">
      <c r="G16" t="s">
        <v>67</v>
      </c>
      <c r="I16" s="15"/>
      <c r="J16" s="15"/>
      <c r="K16" s="16"/>
      <c r="L16" s="15"/>
      <c r="M16" s="15"/>
      <c r="N16" s="16"/>
      <c r="O16" s="15"/>
      <c r="P16" s="15"/>
      <c r="Q16" s="16"/>
      <c r="R16" s="33"/>
      <c r="S16" s="15"/>
      <c r="T16" s="35"/>
      <c r="U16" s="15"/>
      <c r="V16" s="82"/>
      <c r="W16" s="78"/>
      <c r="X16" s="15"/>
      <c r="Y16" s="15"/>
      <c r="Z16" s="43"/>
      <c r="AA16" s="15"/>
      <c r="AB16" s="15"/>
      <c r="AC16" s="16"/>
      <c r="AD16" s="15"/>
      <c r="AE16" s="15"/>
      <c r="AF16" s="78"/>
      <c r="AG16" s="15"/>
      <c r="AH16" s="15"/>
      <c r="AI16" s="49"/>
      <c r="AJ16" s="15"/>
      <c r="AK16" s="15"/>
      <c r="AL16" s="49"/>
      <c r="AM16" s="82"/>
      <c r="AN16" s="82"/>
      <c r="AO16" s="49"/>
      <c r="AP16" s="54"/>
      <c r="AQ16" s="15"/>
      <c r="AR16" s="56"/>
      <c r="AS16" s="15"/>
    </row>
    <row r="17" spans="1:45" x14ac:dyDescent="0.3">
      <c r="H17" t="s">
        <v>67</v>
      </c>
      <c r="I17" s="15"/>
      <c r="J17" s="15"/>
      <c r="K17" s="16"/>
      <c r="L17" s="15"/>
      <c r="M17" s="15"/>
      <c r="N17" s="16"/>
      <c r="O17" s="15"/>
      <c r="P17" s="15"/>
      <c r="Q17" s="16"/>
      <c r="R17" s="33"/>
      <c r="S17" s="15"/>
      <c r="T17" s="35"/>
      <c r="U17" s="15"/>
      <c r="V17" s="82"/>
      <c r="W17" s="78"/>
      <c r="X17" s="15"/>
      <c r="Y17" s="15"/>
      <c r="Z17" s="43"/>
      <c r="AA17" s="15"/>
      <c r="AB17" s="15"/>
      <c r="AC17" s="16"/>
      <c r="AD17" s="15"/>
      <c r="AE17" s="15"/>
      <c r="AF17" s="78"/>
      <c r="AG17" s="15"/>
      <c r="AH17" s="15"/>
      <c r="AI17" s="49"/>
      <c r="AJ17" s="15"/>
      <c r="AK17" s="15"/>
      <c r="AL17" s="49"/>
      <c r="AM17" s="82"/>
      <c r="AN17" s="82"/>
      <c r="AO17" s="49"/>
      <c r="AP17" s="54"/>
      <c r="AQ17" s="15"/>
      <c r="AR17" s="56"/>
      <c r="AS17" s="15"/>
    </row>
    <row r="18" spans="1:45" x14ac:dyDescent="0.3">
      <c r="I18" s="15"/>
      <c r="J18" s="15"/>
      <c r="K18" s="16"/>
      <c r="L18" s="15"/>
      <c r="M18" s="15"/>
      <c r="N18" s="16"/>
      <c r="O18" s="15"/>
      <c r="P18" s="15"/>
      <c r="Q18" s="16"/>
      <c r="R18" s="33"/>
      <c r="S18" s="15"/>
      <c r="T18" s="35"/>
      <c r="U18" s="15"/>
      <c r="V18" s="82"/>
      <c r="W18" s="78"/>
      <c r="X18" s="15"/>
      <c r="Y18" s="15"/>
      <c r="Z18" s="43"/>
      <c r="AA18" s="15"/>
      <c r="AB18" s="15"/>
      <c r="AC18" s="16"/>
      <c r="AD18" s="15"/>
      <c r="AE18" s="15"/>
      <c r="AF18" s="78"/>
      <c r="AG18" s="15"/>
      <c r="AH18" s="15"/>
      <c r="AI18" s="49"/>
      <c r="AJ18" s="15"/>
      <c r="AK18" s="15"/>
      <c r="AL18" s="49"/>
      <c r="AM18" s="82"/>
      <c r="AN18" s="82"/>
      <c r="AO18" s="49"/>
      <c r="AP18" s="54"/>
      <c r="AQ18" s="15"/>
      <c r="AR18" s="56"/>
      <c r="AS18" s="15"/>
    </row>
    <row r="19" spans="1:45" x14ac:dyDescent="0.3">
      <c r="A19" t="s">
        <v>9</v>
      </c>
      <c r="B19" t="s">
        <v>90</v>
      </c>
      <c r="I19" s="15">
        <v>493169.22540611139</v>
      </c>
      <c r="J19" s="15">
        <v>-525490.73</v>
      </c>
      <c r="K19" s="16">
        <v>-32321.504593888621</v>
      </c>
      <c r="L19" s="15">
        <v>497949.94690226763</v>
      </c>
      <c r="M19" s="15">
        <v>-474623.45999999996</v>
      </c>
      <c r="N19" s="16">
        <v>23326.486902267672</v>
      </c>
      <c r="O19" s="15">
        <v>455915.19407734182</v>
      </c>
      <c r="P19" s="15">
        <v>-496019.98000000016</v>
      </c>
      <c r="Q19" s="16">
        <v>-40104.78592265831</v>
      </c>
      <c r="R19" s="33">
        <v>521112.2316867832</v>
      </c>
      <c r="S19" s="15">
        <v>-597771.88000000012</v>
      </c>
      <c r="T19" s="35">
        <v>-76659.648313216865</v>
      </c>
      <c r="U19" s="15">
        <v>511523.87387597555</v>
      </c>
      <c r="V19" s="82">
        <v>-527073.42000000004</v>
      </c>
      <c r="W19" s="78">
        <v>-15549.546124024557</v>
      </c>
      <c r="X19" s="15">
        <v>533578.87821552181</v>
      </c>
      <c r="Y19" s="15">
        <v>-671543.79</v>
      </c>
      <c r="Z19" s="43">
        <v>-137964.9117844782</v>
      </c>
      <c r="AA19" s="15">
        <v>520748.97863839002</v>
      </c>
      <c r="AB19" s="15">
        <v>-633413.57000000007</v>
      </c>
      <c r="AC19" s="16">
        <v>-112664.59136161</v>
      </c>
      <c r="AD19" s="15">
        <v>545706.98853628989</v>
      </c>
      <c r="AE19" s="15">
        <v>-651392.42999999993</v>
      </c>
      <c r="AF19" s="78">
        <v>-105685.44146371009</v>
      </c>
      <c r="AG19" s="15">
        <v>556514.36176368955</v>
      </c>
      <c r="AH19" s="15">
        <v>-692773.3899999999</v>
      </c>
      <c r="AI19" s="49">
        <v>-136259.02823631041</v>
      </c>
      <c r="AJ19" s="15">
        <v>540845.69480799162</v>
      </c>
      <c r="AK19" s="15">
        <v>-706127.33999999985</v>
      </c>
      <c r="AL19" s="49">
        <v>-165281.64519200832</v>
      </c>
      <c r="AM19" s="82">
        <v>567375.45521324349</v>
      </c>
      <c r="AN19" s="82">
        <v>-1157251.9118279999</v>
      </c>
      <c r="AO19" s="49">
        <v>-589876.45661475649</v>
      </c>
      <c r="AP19" s="54">
        <v>552775.28386103653</v>
      </c>
      <c r="AQ19" s="15">
        <v>-421382.32</v>
      </c>
      <c r="AR19" s="56">
        <v>131392.96386103652</v>
      </c>
      <c r="AS19" s="15">
        <v>-1257648.1088433575</v>
      </c>
    </row>
    <row r="20" spans="1:45" x14ac:dyDescent="0.3">
      <c r="C20" t="s">
        <v>9</v>
      </c>
      <c r="D20" t="s">
        <v>91</v>
      </c>
      <c r="I20" s="15">
        <v>493169.22540611139</v>
      </c>
      <c r="J20" s="15">
        <v>-525490.73</v>
      </c>
      <c r="K20" s="16">
        <v>-32321.504593888621</v>
      </c>
      <c r="L20" s="15">
        <v>497949.94690226763</v>
      </c>
      <c r="M20" s="15">
        <v>-474623.45999999996</v>
      </c>
      <c r="N20" s="16">
        <v>23326.486902267672</v>
      </c>
      <c r="O20" s="15">
        <v>455915.19407734182</v>
      </c>
      <c r="P20" s="15">
        <v>-496019.98000000016</v>
      </c>
      <c r="Q20" s="16">
        <v>-40104.78592265831</v>
      </c>
      <c r="R20" s="33">
        <v>521112.2316867832</v>
      </c>
      <c r="S20" s="15">
        <v>-597771.88000000012</v>
      </c>
      <c r="T20" s="35">
        <v>-76659.648313216865</v>
      </c>
      <c r="U20" s="15">
        <v>511523.87387597555</v>
      </c>
      <c r="V20" s="82">
        <v>-527073.42000000004</v>
      </c>
      <c r="W20" s="78">
        <v>-15549.546124024557</v>
      </c>
      <c r="X20" s="15">
        <v>533578.87821552181</v>
      </c>
      <c r="Y20" s="15">
        <v>-671543.79</v>
      </c>
      <c r="Z20" s="43">
        <v>-137964.9117844782</v>
      </c>
      <c r="AA20" s="15">
        <v>520748.97863839002</v>
      </c>
      <c r="AB20" s="15">
        <v>-633413.57000000007</v>
      </c>
      <c r="AC20" s="16">
        <v>-112664.59136161</v>
      </c>
      <c r="AD20" s="15">
        <v>545706.98853628989</v>
      </c>
      <c r="AE20" s="15">
        <v>-651392.42999999993</v>
      </c>
      <c r="AF20" s="78">
        <v>-105685.44146371009</v>
      </c>
      <c r="AG20" s="15">
        <v>556514.36176368955</v>
      </c>
      <c r="AH20" s="15">
        <v>-692773.3899999999</v>
      </c>
      <c r="AI20" s="49">
        <v>-136259.02823631041</v>
      </c>
      <c r="AJ20" s="15">
        <v>540845.69480799162</v>
      </c>
      <c r="AK20" s="15">
        <v>-706127.33999999985</v>
      </c>
      <c r="AL20" s="49">
        <v>-165281.64519200832</v>
      </c>
      <c r="AM20" s="82">
        <v>567375.45521324349</v>
      </c>
      <c r="AN20" s="82">
        <v>-1157251.9118279999</v>
      </c>
      <c r="AO20" s="49">
        <v>-589876.45661475649</v>
      </c>
      <c r="AP20" s="54">
        <v>552775.28386103653</v>
      </c>
      <c r="AQ20" s="15">
        <v>-421382.32</v>
      </c>
      <c r="AR20" s="56">
        <v>131392.96386103652</v>
      </c>
      <c r="AS20" s="15">
        <v>-1257648.1088433575</v>
      </c>
    </row>
    <row r="21" spans="1:45" x14ac:dyDescent="0.3">
      <c r="E21">
        <v>31101</v>
      </c>
      <c r="F21" t="s">
        <v>92</v>
      </c>
      <c r="I21" s="15">
        <v>356909.375</v>
      </c>
      <c r="J21" s="15">
        <v>-322931.21000000002</v>
      </c>
      <c r="K21" s="16">
        <v>33978.164999999979</v>
      </c>
      <c r="L21" s="15">
        <v>361318.75</v>
      </c>
      <c r="M21" s="15">
        <v>-323736.22999999992</v>
      </c>
      <c r="N21" s="16">
        <v>37582.520000000077</v>
      </c>
      <c r="O21" s="15">
        <v>334899.98185483873</v>
      </c>
      <c r="P21" s="15">
        <v>-319162.12000000011</v>
      </c>
      <c r="Q21" s="16">
        <v>15737.861854838615</v>
      </c>
      <c r="R21" s="33">
        <v>375191.4977678571</v>
      </c>
      <c r="S21" s="15">
        <v>-345639.81000000006</v>
      </c>
      <c r="T21" s="35">
        <v>29551.687767857045</v>
      </c>
      <c r="U21" s="15">
        <v>367497.92122695851</v>
      </c>
      <c r="V21" s="82">
        <v>-341154.49000000005</v>
      </c>
      <c r="W21" s="78">
        <v>26343.431226958463</v>
      </c>
      <c r="X21" s="15">
        <v>384157.22693452379</v>
      </c>
      <c r="Y21" s="15">
        <v>-362914.21</v>
      </c>
      <c r="Z21" s="43">
        <v>21243.016934523766</v>
      </c>
      <c r="AA21" s="15">
        <v>376174.43332373264</v>
      </c>
      <c r="AB21" s="15">
        <v>-354709.61000000004</v>
      </c>
      <c r="AC21" s="16">
        <v>21464.823323732591</v>
      </c>
      <c r="AD21" s="15">
        <v>393122.95610119036</v>
      </c>
      <c r="AE21" s="15">
        <v>-367092.98</v>
      </c>
      <c r="AF21" s="78">
        <v>26029.976101190376</v>
      </c>
      <c r="AG21" s="15">
        <v>397532.33110119036</v>
      </c>
      <c r="AH21" s="15">
        <v>-367702.76999999996</v>
      </c>
      <c r="AI21" s="49">
        <v>29829.561101190397</v>
      </c>
      <c r="AJ21" s="15">
        <v>389118.082517281</v>
      </c>
      <c r="AK21" s="15">
        <v>-376673.18999999994</v>
      </c>
      <c r="AL21" s="49">
        <v>12444.892517281056</v>
      </c>
      <c r="AM21" s="82">
        <v>406498.06026785704</v>
      </c>
      <c r="AN21" s="82">
        <v>-404363.19999999995</v>
      </c>
      <c r="AO21" s="49">
        <v>2134.8602678570896</v>
      </c>
      <c r="AP21" s="54">
        <v>397794.59461405512</v>
      </c>
      <c r="AQ21" s="15">
        <v>-421382.32</v>
      </c>
      <c r="AR21" s="56">
        <v>-23587.725385944883</v>
      </c>
      <c r="AS21" s="15">
        <v>232753.07070948469</v>
      </c>
    </row>
    <row r="22" spans="1:45" x14ac:dyDescent="0.3">
      <c r="G22" t="s">
        <v>199</v>
      </c>
      <c r="I22" s="15">
        <v>356909.375</v>
      </c>
      <c r="J22" s="15">
        <v>-322931.21000000002</v>
      </c>
      <c r="K22" s="16">
        <v>33978.164999999979</v>
      </c>
      <c r="L22" s="15">
        <v>361318.75</v>
      </c>
      <c r="M22" s="15">
        <v>-323736.22999999992</v>
      </c>
      <c r="N22" s="16">
        <v>37582.520000000077</v>
      </c>
      <c r="O22" s="15">
        <v>334899.98185483873</v>
      </c>
      <c r="P22" s="15">
        <v>-319162.12000000011</v>
      </c>
      <c r="Q22" s="16">
        <v>15737.861854838615</v>
      </c>
      <c r="R22" s="33">
        <v>375191.4977678571</v>
      </c>
      <c r="S22" s="15">
        <v>-345639.81000000006</v>
      </c>
      <c r="T22" s="35">
        <v>29551.687767857045</v>
      </c>
      <c r="U22" s="15">
        <v>367497.92122695851</v>
      </c>
      <c r="V22" s="82">
        <v>-341154.49000000005</v>
      </c>
      <c r="W22" s="78">
        <v>26343.431226958463</v>
      </c>
      <c r="X22" s="15">
        <v>384157.22693452379</v>
      </c>
      <c r="Y22" s="15">
        <v>-362914.21</v>
      </c>
      <c r="Z22" s="43">
        <v>21243.016934523766</v>
      </c>
      <c r="AA22" s="15">
        <v>376174.43332373264</v>
      </c>
      <c r="AB22" s="15">
        <v>-354709.61000000004</v>
      </c>
      <c r="AC22" s="16">
        <v>21464.823323732591</v>
      </c>
      <c r="AD22" s="15">
        <v>393122.95610119036</v>
      </c>
      <c r="AE22" s="15">
        <v>-367092.98</v>
      </c>
      <c r="AF22" s="78">
        <v>26029.976101190376</v>
      </c>
      <c r="AG22" s="15">
        <v>397532.33110119036</v>
      </c>
      <c r="AH22" s="15">
        <v>-367702.76999999996</v>
      </c>
      <c r="AI22" s="49">
        <v>29829.561101190397</v>
      </c>
      <c r="AJ22" s="15">
        <v>389118.082517281</v>
      </c>
      <c r="AK22" s="15">
        <v>-376673.18999999994</v>
      </c>
      <c r="AL22" s="49">
        <v>12444.892517281056</v>
      </c>
      <c r="AM22" s="82">
        <v>406498.06026785704</v>
      </c>
      <c r="AN22" s="82">
        <v>-404363.19999999995</v>
      </c>
      <c r="AO22" s="49">
        <v>2134.8602678570896</v>
      </c>
      <c r="AP22" s="54">
        <v>397794.59461405512</v>
      </c>
      <c r="AQ22" s="15">
        <v>-421382.32</v>
      </c>
      <c r="AR22" s="56">
        <v>-23587.725385944883</v>
      </c>
      <c r="AS22" s="15">
        <v>232753.07070948469</v>
      </c>
    </row>
    <row r="23" spans="1:45" x14ac:dyDescent="0.3">
      <c r="I23" s="15"/>
      <c r="J23" s="15"/>
      <c r="K23" s="16"/>
      <c r="L23" s="15"/>
      <c r="M23" s="15"/>
      <c r="N23" s="16"/>
      <c r="O23" s="15"/>
      <c r="P23" s="15"/>
      <c r="Q23" s="16"/>
      <c r="R23" s="33"/>
      <c r="S23" s="15"/>
      <c r="T23" s="35"/>
      <c r="U23" s="15"/>
      <c r="V23" s="82"/>
      <c r="W23" s="78"/>
      <c r="X23" s="15"/>
      <c r="Y23" s="15"/>
      <c r="Z23" s="43"/>
      <c r="AA23" s="15"/>
      <c r="AB23" s="15"/>
      <c r="AC23" s="16"/>
      <c r="AD23" s="15"/>
      <c r="AE23" s="15"/>
      <c r="AF23" s="78"/>
      <c r="AG23" s="15"/>
      <c r="AH23" s="15"/>
      <c r="AI23" s="49"/>
      <c r="AJ23" s="15"/>
      <c r="AK23" s="15"/>
      <c r="AL23" s="49"/>
      <c r="AM23" s="82"/>
      <c r="AN23" s="82"/>
      <c r="AO23" s="49"/>
      <c r="AP23" s="54"/>
      <c r="AQ23" s="15"/>
      <c r="AR23" s="56"/>
      <c r="AS23" s="15"/>
    </row>
    <row r="24" spans="1:45" x14ac:dyDescent="0.3">
      <c r="E24">
        <v>31102</v>
      </c>
      <c r="F24" t="s">
        <v>93</v>
      </c>
      <c r="I24" s="15">
        <v>0</v>
      </c>
      <c r="J24" s="15">
        <v>-358.12</v>
      </c>
      <c r="K24" s="16">
        <v>-358.12</v>
      </c>
      <c r="L24" s="15">
        <v>0</v>
      </c>
      <c r="M24" s="15">
        <v>-376.9</v>
      </c>
      <c r="N24" s="16">
        <v>-376.9</v>
      </c>
      <c r="O24" s="15">
        <v>0</v>
      </c>
      <c r="P24" s="15">
        <v>-351.59</v>
      </c>
      <c r="Q24" s="16">
        <v>-351.59</v>
      </c>
      <c r="R24" s="33">
        <v>0</v>
      </c>
      <c r="S24" s="15">
        <v>-365.32</v>
      </c>
      <c r="T24" s="35">
        <v>-365.32</v>
      </c>
      <c r="U24" s="15">
        <v>0</v>
      </c>
      <c r="V24" s="82">
        <v>-361.45</v>
      </c>
      <c r="W24" s="78">
        <v>-361.45</v>
      </c>
      <c r="X24" s="15">
        <v>0</v>
      </c>
      <c r="Y24" s="15">
        <v>-210.51</v>
      </c>
      <c r="Z24" s="43">
        <v>-210.51</v>
      </c>
      <c r="AA24" s="15">
        <v>0</v>
      </c>
      <c r="AB24" s="15">
        <v>-145.46</v>
      </c>
      <c r="AC24" s="16">
        <v>-145.46</v>
      </c>
      <c r="AD24" s="15">
        <v>0</v>
      </c>
      <c r="AE24" s="15">
        <v>-96.02</v>
      </c>
      <c r="AF24" s="78">
        <v>-96.02</v>
      </c>
      <c r="AG24" s="15">
        <v>0</v>
      </c>
      <c r="AH24" s="15"/>
      <c r="AI24" s="49">
        <v>0</v>
      </c>
      <c r="AJ24" s="15">
        <v>0</v>
      </c>
      <c r="AK24" s="15"/>
      <c r="AL24" s="49">
        <v>0</v>
      </c>
      <c r="AM24" s="82">
        <v>0</v>
      </c>
      <c r="AN24" s="82"/>
      <c r="AO24" s="49">
        <v>0</v>
      </c>
      <c r="AP24" s="54">
        <v>0</v>
      </c>
      <c r="AQ24" s="15"/>
      <c r="AR24" s="56">
        <v>0</v>
      </c>
      <c r="AS24" s="15">
        <v>-2265.37</v>
      </c>
    </row>
    <row r="25" spans="1:45" x14ac:dyDescent="0.3">
      <c r="G25" t="s">
        <v>199</v>
      </c>
      <c r="I25" s="15">
        <v>0</v>
      </c>
      <c r="J25" s="15">
        <v>-358.12</v>
      </c>
      <c r="K25" s="16">
        <v>-358.12</v>
      </c>
      <c r="L25" s="15">
        <v>0</v>
      </c>
      <c r="M25" s="15">
        <v>-376.9</v>
      </c>
      <c r="N25" s="16">
        <v>-376.9</v>
      </c>
      <c r="O25" s="15">
        <v>0</v>
      </c>
      <c r="P25" s="15">
        <v>-351.59</v>
      </c>
      <c r="Q25" s="16">
        <v>-351.59</v>
      </c>
      <c r="R25" s="33">
        <v>0</v>
      </c>
      <c r="S25" s="15">
        <v>-365.32</v>
      </c>
      <c r="T25" s="35">
        <v>-365.32</v>
      </c>
      <c r="U25" s="15">
        <v>0</v>
      </c>
      <c r="V25" s="82">
        <v>-361.45</v>
      </c>
      <c r="W25" s="78">
        <v>-361.45</v>
      </c>
      <c r="X25" s="15">
        <v>0</v>
      </c>
      <c r="Y25" s="15">
        <v>-210.51</v>
      </c>
      <c r="Z25" s="43">
        <v>-210.51</v>
      </c>
      <c r="AA25" s="15">
        <v>0</v>
      </c>
      <c r="AB25" s="15">
        <v>-145.46</v>
      </c>
      <c r="AC25" s="16">
        <v>-145.46</v>
      </c>
      <c r="AD25" s="15">
        <v>0</v>
      </c>
      <c r="AE25" s="15">
        <v>-96.02</v>
      </c>
      <c r="AF25" s="78">
        <v>-96.02</v>
      </c>
      <c r="AG25" s="15">
        <v>0</v>
      </c>
      <c r="AH25" s="15"/>
      <c r="AI25" s="49">
        <v>0</v>
      </c>
      <c r="AJ25" s="15">
        <v>0</v>
      </c>
      <c r="AK25" s="15"/>
      <c r="AL25" s="49">
        <v>0</v>
      </c>
      <c r="AM25" s="82">
        <v>0</v>
      </c>
      <c r="AN25" s="82"/>
      <c r="AO25" s="49">
        <v>0</v>
      </c>
      <c r="AP25" s="54">
        <v>0</v>
      </c>
      <c r="AQ25" s="15"/>
      <c r="AR25" s="56">
        <v>0</v>
      </c>
      <c r="AS25" s="15">
        <v>-2265.37</v>
      </c>
    </row>
    <row r="26" spans="1:45" x14ac:dyDescent="0.3">
      <c r="I26" s="15"/>
      <c r="J26" s="15"/>
      <c r="K26" s="16"/>
      <c r="L26" s="15"/>
      <c r="M26" s="15"/>
      <c r="N26" s="16"/>
      <c r="O26" s="15"/>
      <c r="P26" s="15"/>
      <c r="Q26" s="16"/>
      <c r="R26" s="33"/>
      <c r="S26" s="15"/>
      <c r="T26" s="35"/>
      <c r="U26" s="15"/>
      <c r="V26" s="82"/>
      <c r="W26" s="78"/>
      <c r="X26" s="15"/>
      <c r="Y26" s="15"/>
      <c r="Z26" s="43"/>
      <c r="AA26" s="15"/>
      <c r="AB26" s="15"/>
      <c r="AC26" s="16"/>
      <c r="AD26" s="15"/>
      <c r="AE26" s="15"/>
      <c r="AF26" s="78"/>
      <c r="AG26" s="15"/>
      <c r="AH26" s="15"/>
      <c r="AI26" s="49"/>
      <c r="AJ26" s="15"/>
      <c r="AK26" s="15"/>
      <c r="AL26" s="49"/>
      <c r="AM26" s="82"/>
      <c r="AN26" s="82"/>
      <c r="AO26" s="49"/>
      <c r="AP26" s="54"/>
      <c r="AQ26" s="15"/>
      <c r="AR26" s="56"/>
      <c r="AS26" s="15"/>
    </row>
    <row r="27" spans="1:45" x14ac:dyDescent="0.3">
      <c r="E27">
        <v>32103</v>
      </c>
      <c r="F27" t="s">
        <v>94</v>
      </c>
      <c r="I27" s="15">
        <v>25523.500163524699</v>
      </c>
      <c r="J27" s="15">
        <v>-36089.4</v>
      </c>
      <c r="K27" s="16">
        <v>-10565.899836475302</v>
      </c>
      <c r="L27" s="15">
        <v>25593.768289681</v>
      </c>
      <c r="M27" s="15">
        <v>-26791.84</v>
      </c>
      <c r="N27" s="16">
        <v>-1198.071710319</v>
      </c>
      <c r="O27" s="15">
        <v>22638.829996497101</v>
      </c>
      <c r="P27" s="15">
        <v>-32196.5</v>
      </c>
      <c r="Q27" s="16">
        <v>-9557.6700035028989</v>
      </c>
      <c r="R27" s="33">
        <v>27351.583068536602</v>
      </c>
      <c r="S27" s="15">
        <v>-44902.020000000004</v>
      </c>
      <c r="T27" s="35">
        <v>-17550.436931463402</v>
      </c>
      <c r="U27" s="15">
        <v>26993.042646880302</v>
      </c>
      <c r="V27" s="82">
        <v>-33094.300000000003</v>
      </c>
      <c r="W27" s="78">
        <v>-6101.2573531197013</v>
      </c>
      <c r="X27" s="15">
        <v>28014.044961692998</v>
      </c>
      <c r="Y27" s="15">
        <v>-55336.780000000006</v>
      </c>
      <c r="Z27" s="43">
        <v>-27322.735038307008</v>
      </c>
      <c r="AA27" s="15">
        <v>27096.8502202292</v>
      </c>
      <c r="AB27" s="15">
        <v>-50232.480000000003</v>
      </c>
      <c r="AC27" s="16">
        <v>-23135.629779770803</v>
      </c>
      <c r="AD27" s="15">
        <v>28612.447263022499</v>
      </c>
      <c r="AE27" s="15">
        <v>-50711.399999999994</v>
      </c>
      <c r="AF27" s="78">
        <v>-22098.952736977495</v>
      </c>
      <c r="AG27" s="15">
        <v>29823.109949338199</v>
      </c>
      <c r="AH27" s="15">
        <v>-58321.109999999993</v>
      </c>
      <c r="AI27" s="49">
        <v>-28498.000050661794</v>
      </c>
      <c r="AJ27" s="15">
        <v>28450.390964197599</v>
      </c>
      <c r="AK27" s="15">
        <v>-58860.51</v>
      </c>
      <c r="AL27" s="49">
        <v>-30410.119035802403</v>
      </c>
      <c r="AM27" s="82">
        <v>30181.760691759398</v>
      </c>
      <c r="AN27" s="82">
        <v>-134098.03578900002</v>
      </c>
      <c r="AO27" s="49">
        <v>-103916.27509724062</v>
      </c>
      <c r="AP27" s="54">
        <v>29065.955199555399</v>
      </c>
      <c r="AQ27" s="15"/>
      <c r="AR27" s="56">
        <v>29065.955199555399</v>
      </c>
      <c r="AS27" s="15">
        <v>-251289.09237408495</v>
      </c>
    </row>
    <row r="28" spans="1:45" x14ac:dyDescent="0.3">
      <c r="G28" t="s">
        <v>199</v>
      </c>
      <c r="I28" s="15">
        <v>25523.500163524699</v>
      </c>
      <c r="J28" s="15">
        <v>-36089.4</v>
      </c>
      <c r="K28" s="16">
        <v>-10565.899836475302</v>
      </c>
      <c r="L28" s="15">
        <v>25593.768289681</v>
      </c>
      <c r="M28" s="15">
        <v>-26791.84</v>
      </c>
      <c r="N28" s="16">
        <v>-1198.071710319</v>
      </c>
      <c r="O28" s="15">
        <v>22638.829996497101</v>
      </c>
      <c r="P28" s="15">
        <v>-32196.5</v>
      </c>
      <c r="Q28" s="16">
        <v>-9557.6700035028989</v>
      </c>
      <c r="R28" s="33">
        <v>27351.583068536602</v>
      </c>
      <c r="S28" s="15">
        <v>-44902.020000000004</v>
      </c>
      <c r="T28" s="35">
        <v>-17550.436931463402</v>
      </c>
      <c r="U28" s="15">
        <v>26993.042646880302</v>
      </c>
      <c r="V28" s="82">
        <v>-33094.300000000003</v>
      </c>
      <c r="W28" s="78">
        <v>-6101.2573531197013</v>
      </c>
      <c r="X28" s="15">
        <v>28014.044961692998</v>
      </c>
      <c r="Y28" s="15">
        <v>-55336.780000000006</v>
      </c>
      <c r="Z28" s="43">
        <v>-27322.735038307008</v>
      </c>
      <c r="AA28" s="15">
        <v>27096.8502202292</v>
      </c>
      <c r="AB28" s="15">
        <v>-50232.480000000003</v>
      </c>
      <c r="AC28" s="16">
        <v>-23135.629779770803</v>
      </c>
      <c r="AD28" s="15">
        <v>28612.447263022499</v>
      </c>
      <c r="AE28" s="15">
        <v>-50711.399999999994</v>
      </c>
      <c r="AF28" s="78">
        <v>-22098.952736977495</v>
      </c>
      <c r="AG28" s="15">
        <v>29823.109949338199</v>
      </c>
      <c r="AH28" s="15">
        <v>-58321.109999999993</v>
      </c>
      <c r="AI28" s="49">
        <v>-28498.000050661794</v>
      </c>
      <c r="AJ28" s="15">
        <v>28450.390964197599</v>
      </c>
      <c r="AK28" s="15">
        <v>-58860.51</v>
      </c>
      <c r="AL28" s="49">
        <v>-30410.119035802403</v>
      </c>
      <c r="AM28" s="82">
        <v>30181.760691759398</v>
      </c>
      <c r="AN28" s="82">
        <v>-134098.03578900002</v>
      </c>
      <c r="AO28" s="49">
        <v>-103916.27509724062</v>
      </c>
      <c r="AP28" s="54">
        <v>29065.955199555399</v>
      </c>
      <c r="AQ28" s="15"/>
      <c r="AR28" s="56">
        <v>29065.955199555399</v>
      </c>
      <c r="AS28" s="15">
        <v>-251289.09237408495</v>
      </c>
    </row>
    <row r="29" spans="1:45" x14ac:dyDescent="0.3">
      <c r="I29" s="15"/>
      <c r="J29" s="15"/>
      <c r="K29" s="16"/>
      <c r="L29" s="15"/>
      <c r="M29" s="15"/>
      <c r="N29" s="16"/>
      <c r="O29" s="15"/>
      <c r="P29" s="15"/>
      <c r="Q29" s="16"/>
      <c r="R29" s="33"/>
      <c r="S29" s="15"/>
      <c r="T29" s="35"/>
      <c r="U29" s="15"/>
      <c r="V29" s="82"/>
      <c r="W29" s="78"/>
      <c r="X29" s="15"/>
      <c r="Y29" s="15"/>
      <c r="Z29" s="43"/>
      <c r="AA29" s="15"/>
      <c r="AB29" s="15"/>
      <c r="AC29" s="16"/>
      <c r="AD29" s="15"/>
      <c r="AE29" s="15"/>
      <c r="AF29" s="78"/>
      <c r="AG29" s="15"/>
      <c r="AH29" s="15"/>
      <c r="AI29" s="49"/>
      <c r="AJ29" s="15"/>
      <c r="AK29" s="15"/>
      <c r="AL29" s="49"/>
      <c r="AM29" s="82"/>
      <c r="AN29" s="82"/>
      <c r="AO29" s="49"/>
      <c r="AP29" s="54"/>
      <c r="AQ29" s="15"/>
      <c r="AR29" s="56"/>
      <c r="AS29" s="15"/>
    </row>
    <row r="30" spans="1:45" x14ac:dyDescent="0.3">
      <c r="E30">
        <v>32104</v>
      </c>
      <c r="F30" t="s">
        <v>95</v>
      </c>
      <c r="I30" s="15">
        <v>110736.3502425867</v>
      </c>
      <c r="J30" s="15">
        <v>-166112</v>
      </c>
      <c r="K30" s="16">
        <v>-55375.649757413295</v>
      </c>
      <c r="L30" s="15">
        <v>111037.42861258661</v>
      </c>
      <c r="M30" s="15">
        <v>-123718.49</v>
      </c>
      <c r="N30" s="16">
        <v>-12681.0613874134</v>
      </c>
      <c r="O30" s="15">
        <v>98376.382226005997</v>
      </c>
      <c r="P30" s="15">
        <v>-144309.77000000002</v>
      </c>
      <c r="Q30" s="16">
        <v>-45933.387773994022</v>
      </c>
      <c r="R30" s="33">
        <v>118569.1508503895</v>
      </c>
      <c r="S30" s="15">
        <v>-206864.73</v>
      </c>
      <c r="T30" s="35">
        <v>-88295.579149610508</v>
      </c>
      <c r="U30" s="15">
        <v>117032.9100021367</v>
      </c>
      <c r="V30" s="82">
        <v>-152463.18000000002</v>
      </c>
      <c r="W30" s="78">
        <v>-35430.269997863317</v>
      </c>
      <c r="X30" s="15">
        <v>121407.60631930501</v>
      </c>
      <c r="Y30" s="15">
        <v>-253082.28999999998</v>
      </c>
      <c r="Z30" s="43">
        <v>-131674.68368069496</v>
      </c>
      <c r="AA30" s="15">
        <v>117477.6950944282</v>
      </c>
      <c r="AB30" s="15">
        <v>-228326.02</v>
      </c>
      <c r="AC30" s="16">
        <v>-110848.32490557179</v>
      </c>
      <c r="AD30" s="15">
        <v>123971.585172077</v>
      </c>
      <c r="AE30" s="15">
        <v>-233492.02999999997</v>
      </c>
      <c r="AF30" s="78">
        <v>-109520.44482792297</v>
      </c>
      <c r="AG30" s="15">
        <v>129158.920713161</v>
      </c>
      <c r="AH30" s="15">
        <v>-266749.51</v>
      </c>
      <c r="AI30" s="49">
        <v>-137590.58928683901</v>
      </c>
      <c r="AJ30" s="15">
        <v>123277.221326513</v>
      </c>
      <c r="AK30" s="15">
        <v>-270593.63999999996</v>
      </c>
      <c r="AL30" s="49">
        <v>-147316.41867348697</v>
      </c>
      <c r="AM30" s="82">
        <v>130695.63425362699</v>
      </c>
      <c r="AN30" s="82">
        <v>-618790.67603899993</v>
      </c>
      <c r="AO30" s="49">
        <v>-488095.04178537295</v>
      </c>
      <c r="AP30" s="54">
        <v>125914.734047426</v>
      </c>
      <c r="AQ30" s="15"/>
      <c r="AR30" s="56">
        <v>125914.734047426</v>
      </c>
      <c r="AS30" s="15">
        <v>-1236846.7171787573</v>
      </c>
    </row>
    <row r="31" spans="1:45" x14ac:dyDescent="0.3">
      <c r="G31" t="s">
        <v>199</v>
      </c>
      <c r="I31" s="15">
        <v>110736.3502425867</v>
      </c>
      <c r="J31" s="15">
        <v>-166112</v>
      </c>
      <c r="K31" s="16">
        <v>-55375.649757413295</v>
      </c>
      <c r="L31" s="15">
        <v>111037.42861258661</v>
      </c>
      <c r="M31" s="15">
        <v>-123718.49</v>
      </c>
      <c r="N31" s="16">
        <v>-12681.0613874134</v>
      </c>
      <c r="O31" s="15">
        <v>98376.382226005997</v>
      </c>
      <c r="P31" s="15">
        <v>-144309.77000000002</v>
      </c>
      <c r="Q31" s="16">
        <v>-45933.387773994022</v>
      </c>
      <c r="R31" s="33">
        <v>118569.1508503895</v>
      </c>
      <c r="S31" s="15">
        <v>-206864.73</v>
      </c>
      <c r="T31" s="35">
        <v>-88295.579149610508</v>
      </c>
      <c r="U31" s="15">
        <v>117032.9100021367</v>
      </c>
      <c r="V31" s="82">
        <v>-152463.18000000002</v>
      </c>
      <c r="W31" s="78">
        <v>-35430.269997863317</v>
      </c>
      <c r="X31" s="15">
        <v>121407.60631930501</v>
      </c>
      <c r="Y31" s="15">
        <v>-253082.28999999998</v>
      </c>
      <c r="Z31" s="43">
        <v>-131674.68368069496</v>
      </c>
      <c r="AA31" s="15">
        <v>117477.6950944282</v>
      </c>
      <c r="AB31" s="15">
        <v>-228326.02</v>
      </c>
      <c r="AC31" s="16">
        <v>-110848.32490557179</v>
      </c>
      <c r="AD31" s="15">
        <v>123971.585172077</v>
      </c>
      <c r="AE31" s="15">
        <v>-233492.02999999997</v>
      </c>
      <c r="AF31" s="78">
        <v>-109520.44482792297</v>
      </c>
      <c r="AG31" s="15">
        <v>129158.920713161</v>
      </c>
      <c r="AH31" s="15">
        <v>-266749.51</v>
      </c>
      <c r="AI31" s="49">
        <v>-137590.58928683901</v>
      </c>
      <c r="AJ31" s="15">
        <v>123277.221326513</v>
      </c>
      <c r="AK31" s="15">
        <v>-270593.63999999996</v>
      </c>
      <c r="AL31" s="49">
        <v>-147316.41867348697</v>
      </c>
      <c r="AM31" s="82">
        <v>130695.63425362699</v>
      </c>
      <c r="AN31" s="82">
        <v>-618790.67603899993</v>
      </c>
      <c r="AO31" s="49">
        <v>-488095.04178537295</v>
      </c>
      <c r="AP31" s="54">
        <v>125914.734047426</v>
      </c>
      <c r="AQ31" s="15"/>
      <c r="AR31" s="56">
        <v>125914.734047426</v>
      </c>
      <c r="AS31" s="15">
        <v>-1236846.7171787573</v>
      </c>
    </row>
    <row r="32" spans="1:45" x14ac:dyDescent="0.3">
      <c r="I32" s="15"/>
      <c r="J32" s="15"/>
      <c r="K32" s="16"/>
      <c r="L32" s="15"/>
      <c r="M32" s="15"/>
      <c r="N32" s="16"/>
      <c r="O32" s="15"/>
      <c r="P32" s="15"/>
      <c r="Q32" s="16"/>
      <c r="R32" s="33"/>
      <c r="S32" s="15"/>
      <c r="T32" s="35"/>
      <c r="U32" s="15"/>
      <c r="V32" s="82"/>
      <c r="W32" s="78"/>
      <c r="X32" s="15"/>
      <c r="Y32" s="15"/>
      <c r="Z32" s="43"/>
      <c r="AA32" s="15"/>
      <c r="AB32" s="15"/>
      <c r="AC32" s="16"/>
      <c r="AD32" s="15"/>
      <c r="AE32" s="15"/>
      <c r="AF32" s="78"/>
      <c r="AG32" s="15"/>
      <c r="AH32" s="15"/>
      <c r="AI32" s="49"/>
      <c r="AJ32" s="15"/>
      <c r="AK32" s="15"/>
      <c r="AL32" s="49"/>
      <c r="AM32" s="82"/>
      <c r="AN32" s="82"/>
      <c r="AO32" s="49"/>
      <c r="AP32" s="54"/>
      <c r="AQ32" s="15"/>
      <c r="AR32" s="56"/>
      <c r="AS32" s="15"/>
    </row>
    <row r="33" spans="1:45" x14ac:dyDescent="0.3">
      <c r="A33" s="73" t="s">
        <v>10</v>
      </c>
      <c r="B33" t="s">
        <v>75</v>
      </c>
      <c r="I33" s="15">
        <v>4122684.2237388897</v>
      </c>
      <c r="J33" s="15">
        <v>-4026917.4883333328</v>
      </c>
      <c r="K33" s="16">
        <v>95766.735405553802</v>
      </c>
      <c r="L33" s="15">
        <v>4119817.4480444449</v>
      </c>
      <c r="M33" s="15">
        <v>-4049374.2399999951</v>
      </c>
      <c r="N33" s="16">
        <v>70443.208044449188</v>
      </c>
      <c r="O33" s="15">
        <v>4046939.6423186385</v>
      </c>
      <c r="P33" s="15">
        <v>-4147484.8100000019</v>
      </c>
      <c r="Q33" s="16">
        <v>-100545.16768136184</v>
      </c>
      <c r="R33" s="33">
        <v>4232014.5534644835</v>
      </c>
      <c r="S33" s="15">
        <v>-4314607.6852777759</v>
      </c>
      <c r="T33" s="35">
        <v>-82593.131813293003</v>
      </c>
      <c r="U33" s="15">
        <v>4090605.837616777</v>
      </c>
      <c r="V33" s="82">
        <v>-4401517.359444445</v>
      </c>
      <c r="W33" s="78">
        <v>-310911.52182766801</v>
      </c>
      <c r="X33" s="15">
        <v>4339796.9119431498</v>
      </c>
      <c r="Y33" s="15">
        <v>-4344902.1939682541</v>
      </c>
      <c r="Z33" s="43">
        <v>-5105.2820251036574</v>
      </c>
      <c r="AA33" s="15">
        <v>4226844.6663932679</v>
      </c>
      <c r="AB33" s="15">
        <v>-4101421.2023015888</v>
      </c>
      <c r="AC33" s="16">
        <v>125423.46409167908</v>
      </c>
      <c r="AD33" s="15">
        <v>4363330.284604161</v>
      </c>
      <c r="AE33" s="15">
        <v>-4261902.3556349222</v>
      </c>
      <c r="AF33" s="78">
        <v>101427.92896924287</v>
      </c>
      <c r="AG33" s="15">
        <v>4319753.3362872265</v>
      </c>
      <c r="AH33" s="15">
        <v>-4122259.4373015878</v>
      </c>
      <c r="AI33" s="49">
        <v>197493.8989856405</v>
      </c>
      <c r="AJ33" s="15">
        <v>4293455.6422193591</v>
      </c>
      <c r="AK33" s="15">
        <v>-4922310.7073015887</v>
      </c>
      <c r="AL33" s="49">
        <v>-628855.06508222886</v>
      </c>
      <c r="AM33" s="82">
        <v>4386393.448636096</v>
      </c>
      <c r="AN33" s="82">
        <v>-5125756.7273015864</v>
      </c>
      <c r="AO33" s="49">
        <v>-739363.27866549103</v>
      </c>
      <c r="AP33" s="54">
        <v>4416205.5210714219</v>
      </c>
      <c r="AQ33" s="15">
        <v>-4624102.577301587</v>
      </c>
      <c r="AR33" s="56">
        <v>-207897.0562301646</v>
      </c>
      <c r="AS33" s="15">
        <v>-1484715.2678287458</v>
      </c>
    </row>
    <row r="34" spans="1:45" x14ac:dyDescent="0.3">
      <c r="A34" s="73"/>
      <c r="C34" t="s">
        <v>10</v>
      </c>
      <c r="D34" t="s">
        <v>50</v>
      </c>
      <c r="I34" s="15">
        <v>945135.77662222239</v>
      </c>
      <c r="J34" s="15">
        <v>-923643.67833333311</v>
      </c>
      <c r="K34" s="16">
        <v>21492.098288888839</v>
      </c>
      <c r="L34" s="15">
        <v>906928.83217777789</v>
      </c>
      <c r="M34" s="15">
        <v>-835510.10000000009</v>
      </c>
      <c r="N34" s="16">
        <v>71418.732177777696</v>
      </c>
      <c r="O34" s="15">
        <v>965428.83217777789</v>
      </c>
      <c r="P34" s="15">
        <v>-914790.02999999991</v>
      </c>
      <c r="Q34" s="16">
        <v>50638.802177777696</v>
      </c>
      <c r="R34" s="33">
        <v>941703.2910666666</v>
      </c>
      <c r="S34" s="15">
        <v>-1027948.9508333333</v>
      </c>
      <c r="T34" s="35">
        <v>-86245.659766666737</v>
      </c>
      <c r="U34" s="15">
        <v>928203.2910666666</v>
      </c>
      <c r="V34" s="82">
        <v>-1049244.6616666669</v>
      </c>
      <c r="W34" s="78">
        <v>-121041.37059999998</v>
      </c>
      <c r="X34" s="15">
        <v>980203.2910666666</v>
      </c>
      <c r="Y34" s="15">
        <v>-1018152.6066666669</v>
      </c>
      <c r="Z34" s="43">
        <v>-37949.315600000016</v>
      </c>
      <c r="AA34" s="15">
        <v>921703.2910666666</v>
      </c>
      <c r="AB34" s="15">
        <v>-955705.67500000028</v>
      </c>
      <c r="AC34" s="16">
        <v>-34002.38393333336</v>
      </c>
      <c r="AD34" s="15">
        <v>928203.2910666666</v>
      </c>
      <c r="AE34" s="15">
        <v>-979662.89833333355</v>
      </c>
      <c r="AF34" s="78">
        <v>-51459.607266666761</v>
      </c>
      <c r="AG34" s="15">
        <v>980203.2910666666</v>
      </c>
      <c r="AH34" s="15">
        <v>-956308.64</v>
      </c>
      <c r="AI34" s="49">
        <v>23894.651066666684</v>
      </c>
      <c r="AJ34" s="15">
        <v>928203.2910666666</v>
      </c>
      <c r="AK34" s="15">
        <v>-1583538.9800000002</v>
      </c>
      <c r="AL34" s="49">
        <v>-655335.68893333315</v>
      </c>
      <c r="AM34" s="82">
        <v>921703.2910666666</v>
      </c>
      <c r="AN34" s="82">
        <v>-1046527.1099999996</v>
      </c>
      <c r="AO34" s="49">
        <v>-124823.81893333336</v>
      </c>
      <c r="AP34" s="54">
        <v>980203.2910666666</v>
      </c>
      <c r="AQ34" s="15">
        <v>-1789327.5699999998</v>
      </c>
      <c r="AR34" s="56">
        <v>-809124.27893333358</v>
      </c>
      <c r="AS34" s="15">
        <v>-1752537.8402555559</v>
      </c>
    </row>
    <row r="35" spans="1:45" x14ac:dyDescent="0.3">
      <c r="A35" s="73"/>
      <c r="E35">
        <v>41101</v>
      </c>
      <c r="F35" t="s">
        <v>51</v>
      </c>
      <c r="I35" s="15">
        <v>534575.87</v>
      </c>
      <c r="J35" s="15">
        <v>-544149.80000000005</v>
      </c>
      <c r="K35" s="16">
        <v>-9573.9300000000458</v>
      </c>
      <c r="L35" s="15">
        <v>511239.61999999994</v>
      </c>
      <c r="M35" s="15">
        <v>-507858.41000000003</v>
      </c>
      <c r="N35" s="16">
        <v>3381.2099999999155</v>
      </c>
      <c r="O35" s="15">
        <v>511239.61999999994</v>
      </c>
      <c r="P35" s="15">
        <v>-526220.37000000011</v>
      </c>
      <c r="Q35" s="16">
        <v>-14980.75000000008</v>
      </c>
      <c r="R35" s="33">
        <v>555613.37199999997</v>
      </c>
      <c r="S35" s="15">
        <v>-551757.22000000009</v>
      </c>
      <c r="T35" s="35">
        <v>3856.1519999999728</v>
      </c>
      <c r="U35" s="15">
        <v>555613.37199999997</v>
      </c>
      <c r="V35" s="82">
        <v>-555623.19000000018</v>
      </c>
      <c r="W35" s="78">
        <v>-9.8180000000065775</v>
      </c>
      <c r="X35" s="15">
        <v>555613.37199999997</v>
      </c>
      <c r="Y35" s="15">
        <v>-544324.43000000005</v>
      </c>
      <c r="Z35" s="43">
        <v>11288.941999999995</v>
      </c>
      <c r="AA35" s="15">
        <v>555613.37199999997</v>
      </c>
      <c r="AB35" s="15">
        <v>-572840.78</v>
      </c>
      <c r="AC35" s="16">
        <v>-17227.40800000001</v>
      </c>
      <c r="AD35" s="15">
        <v>555613.37199999997</v>
      </c>
      <c r="AE35" s="15">
        <v>-532815.71000000008</v>
      </c>
      <c r="AF35" s="78">
        <v>22797.661999999924</v>
      </c>
      <c r="AG35" s="15">
        <v>555613.37199999997</v>
      </c>
      <c r="AH35" s="15">
        <v>-571693.66999999993</v>
      </c>
      <c r="AI35" s="49">
        <v>-16080.297999999982</v>
      </c>
      <c r="AJ35" s="15">
        <v>555613.37199999997</v>
      </c>
      <c r="AK35" s="15">
        <v>-583491.50000000012</v>
      </c>
      <c r="AL35" s="49">
        <v>-27878.128000000004</v>
      </c>
      <c r="AM35" s="82">
        <v>555613.37199999997</v>
      </c>
      <c r="AN35" s="82">
        <v>-676459.26999999979</v>
      </c>
      <c r="AO35" s="49">
        <v>-120845.89799999993</v>
      </c>
      <c r="AP35" s="54">
        <v>555613.37199999997</v>
      </c>
      <c r="AQ35" s="15">
        <v>-526593.36</v>
      </c>
      <c r="AR35" s="56">
        <v>29020.011999999995</v>
      </c>
      <c r="AS35" s="15">
        <v>-136252.25200000021</v>
      </c>
    </row>
    <row r="36" spans="1:45" x14ac:dyDescent="0.3">
      <c r="A36" s="73"/>
      <c r="G36" t="s">
        <v>200</v>
      </c>
      <c r="I36" s="15">
        <v>4503.3100000000004</v>
      </c>
      <c r="J36" s="15">
        <v>-3143.99</v>
      </c>
      <c r="K36" s="16">
        <v>1359.3200000000006</v>
      </c>
      <c r="L36" s="15">
        <v>4503.3100000000004</v>
      </c>
      <c r="M36" s="15">
        <v>-2862.39</v>
      </c>
      <c r="N36" s="16">
        <v>1640.9200000000005</v>
      </c>
      <c r="O36" s="15">
        <v>4503.3100000000004</v>
      </c>
      <c r="P36" s="15">
        <v>-4513.8</v>
      </c>
      <c r="Q36" s="16">
        <v>-10.489999999999782</v>
      </c>
      <c r="R36" s="33">
        <v>5116.8860000000004</v>
      </c>
      <c r="S36" s="15">
        <v>-5403.77</v>
      </c>
      <c r="T36" s="35">
        <v>-286.88400000000001</v>
      </c>
      <c r="U36" s="15">
        <v>5116.8860000000004</v>
      </c>
      <c r="V36" s="82">
        <v>-5429.37</v>
      </c>
      <c r="W36" s="78">
        <v>-312.48399999999947</v>
      </c>
      <c r="X36" s="15">
        <v>5116.8860000000004</v>
      </c>
      <c r="Y36" s="15">
        <v>-5157.8999999999996</v>
      </c>
      <c r="Z36" s="43">
        <v>-41.013999999999214</v>
      </c>
      <c r="AA36" s="15">
        <v>5116.8860000000004</v>
      </c>
      <c r="AB36" s="15">
        <v>-6398.53</v>
      </c>
      <c r="AC36" s="16">
        <v>-1281.6439999999993</v>
      </c>
      <c r="AD36" s="15">
        <v>5116.8860000000004</v>
      </c>
      <c r="AE36" s="15">
        <v>-4710.88</v>
      </c>
      <c r="AF36" s="78">
        <v>406.00600000000031</v>
      </c>
      <c r="AG36" s="15">
        <v>5116.8860000000004</v>
      </c>
      <c r="AH36" s="15">
        <v>-4647.6000000000004</v>
      </c>
      <c r="AI36" s="49">
        <v>469.28600000000006</v>
      </c>
      <c r="AJ36" s="15">
        <v>5116.8860000000004</v>
      </c>
      <c r="AK36" s="15">
        <v>-4902.01</v>
      </c>
      <c r="AL36" s="49">
        <v>214.8760000000002</v>
      </c>
      <c r="AM36" s="82">
        <v>5116.8860000000004</v>
      </c>
      <c r="AN36" s="82">
        <v>-4790.01</v>
      </c>
      <c r="AO36" s="49">
        <v>326.8760000000002</v>
      </c>
      <c r="AP36" s="54">
        <v>5116.8860000000004</v>
      </c>
      <c r="AQ36" s="15">
        <v>-2977.8900000000003</v>
      </c>
      <c r="AR36" s="56">
        <v>2138.9960000000001</v>
      </c>
      <c r="AS36" s="15">
        <v>4623.7640000000038</v>
      </c>
    </row>
    <row r="37" spans="1:45" x14ac:dyDescent="0.3">
      <c r="A37" s="73"/>
      <c r="G37" t="s">
        <v>199</v>
      </c>
      <c r="I37" s="15">
        <v>-25000</v>
      </c>
      <c r="J37" s="15"/>
      <c r="K37" s="16">
        <v>-25000</v>
      </c>
      <c r="L37" s="15">
        <v>-25000</v>
      </c>
      <c r="M37" s="15"/>
      <c r="N37" s="16">
        <v>-25000</v>
      </c>
      <c r="O37" s="15">
        <v>-25000</v>
      </c>
      <c r="P37" s="15"/>
      <c r="Q37" s="16">
        <v>-25000</v>
      </c>
      <c r="R37" s="33"/>
      <c r="S37" s="15"/>
      <c r="T37" s="35"/>
      <c r="U37" s="15"/>
      <c r="V37" s="82"/>
      <c r="W37" s="78"/>
      <c r="X37" s="15"/>
      <c r="Y37" s="15"/>
      <c r="Z37" s="43"/>
      <c r="AA37" s="15"/>
      <c r="AB37" s="15"/>
      <c r="AC37" s="16"/>
      <c r="AD37" s="15"/>
      <c r="AE37" s="15"/>
      <c r="AF37" s="78"/>
      <c r="AG37" s="15"/>
      <c r="AH37" s="15"/>
      <c r="AI37" s="49"/>
      <c r="AJ37" s="15"/>
      <c r="AK37" s="15"/>
      <c r="AL37" s="49"/>
      <c r="AM37" s="82"/>
      <c r="AN37" s="82"/>
      <c r="AO37" s="49"/>
      <c r="AP37" s="54"/>
      <c r="AQ37" s="15"/>
      <c r="AR37" s="56"/>
      <c r="AS37" s="15">
        <v>-75000</v>
      </c>
    </row>
    <row r="38" spans="1:45" x14ac:dyDescent="0.3">
      <c r="A38" s="73"/>
      <c r="G38" t="s">
        <v>201</v>
      </c>
      <c r="I38" s="15">
        <v>4777.9800000000005</v>
      </c>
      <c r="J38" s="15">
        <v>-3389.07</v>
      </c>
      <c r="K38" s="16">
        <v>1388.9100000000003</v>
      </c>
      <c r="L38" s="15">
        <v>4777.9800000000005</v>
      </c>
      <c r="M38" s="15">
        <v>-3197.03</v>
      </c>
      <c r="N38" s="16">
        <v>1580.9500000000003</v>
      </c>
      <c r="O38" s="15">
        <v>4777.9800000000005</v>
      </c>
      <c r="P38" s="15">
        <v>-2273.12</v>
      </c>
      <c r="Q38" s="16">
        <v>2504.8600000000006</v>
      </c>
      <c r="R38" s="33">
        <v>5255.7780000000002</v>
      </c>
      <c r="S38" s="15">
        <v>-1882.96</v>
      </c>
      <c r="T38" s="35">
        <v>3372.8180000000002</v>
      </c>
      <c r="U38" s="15">
        <v>5255.7780000000002</v>
      </c>
      <c r="V38" s="82">
        <v>-1893.64</v>
      </c>
      <c r="W38" s="78">
        <v>3362.1379999999999</v>
      </c>
      <c r="X38" s="15">
        <v>5255.7780000000002</v>
      </c>
      <c r="Y38" s="15">
        <v>-3397.11</v>
      </c>
      <c r="Z38" s="43">
        <v>1858.6680000000001</v>
      </c>
      <c r="AA38" s="15">
        <v>5255.7780000000002</v>
      </c>
      <c r="AB38" s="15">
        <v>-5518.68</v>
      </c>
      <c r="AC38" s="16">
        <v>-262.90200000000004</v>
      </c>
      <c r="AD38" s="15">
        <v>5255.7780000000002</v>
      </c>
      <c r="AE38" s="15">
        <v>-5405.6</v>
      </c>
      <c r="AF38" s="78">
        <v>-149.82200000000012</v>
      </c>
      <c r="AG38" s="15">
        <v>5255.7780000000002</v>
      </c>
      <c r="AH38" s="15">
        <v>-5406.17</v>
      </c>
      <c r="AI38" s="49">
        <v>-150.39199999999983</v>
      </c>
      <c r="AJ38" s="15">
        <v>5255.7780000000002</v>
      </c>
      <c r="AK38" s="15">
        <v>-5508.84</v>
      </c>
      <c r="AL38" s="49">
        <v>-253.0619999999999</v>
      </c>
      <c r="AM38" s="82">
        <v>5255.7780000000002</v>
      </c>
      <c r="AN38" s="82">
        <v>-6158.5</v>
      </c>
      <c r="AO38" s="49">
        <v>-902.72199999999975</v>
      </c>
      <c r="AP38" s="54">
        <v>5255.7780000000002</v>
      </c>
      <c r="AQ38" s="15">
        <v>-5936.51</v>
      </c>
      <c r="AR38" s="56">
        <v>-680.73199999999997</v>
      </c>
      <c r="AS38" s="15">
        <v>11668.712000000001</v>
      </c>
    </row>
    <row r="39" spans="1:45" x14ac:dyDescent="0.3">
      <c r="A39" s="73"/>
      <c r="G39" t="s">
        <v>81</v>
      </c>
      <c r="I39" s="15">
        <v>2644.52</v>
      </c>
      <c r="J39" s="15">
        <v>-2520</v>
      </c>
      <c r="K39" s="16">
        <v>124.51999999999998</v>
      </c>
      <c r="L39" s="15">
        <v>2644.52</v>
      </c>
      <c r="M39" s="15">
        <v>-1268.4100000000001</v>
      </c>
      <c r="N39" s="16">
        <v>1376.11</v>
      </c>
      <c r="O39" s="15">
        <v>2644.52</v>
      </c>
      <c r="P39" s="15">
        <v>-1351.87</v>
      </c>
      <c r="Q39" s="16">
        <v>1292.6500000000001</v>
      </c>
      <c r="R39" s="33">
        <v>2908.9720000000002</v>
      </c>
      <c r="S39" s="15">
        <v>-1425.65</v>
      </c>
      <c r="T39" s="35">
        <v>1483.3220000000001</v>
      </c>
      <c r="U39" s="15">
        <v>2908.9720000000002</v>
      </c>
      <c r="V39" s="82">
        <v>-2499.9499999999998</v>
      </c>
      <c r="W39" s="78">
        <v>409.02200000000039</v>
      </c>
      <c r="X39" s="15">
        <v>2908.9720000000002</v>
      </c>
      <c r="Y39" s="15">
        <v>-2671.6</v>
      </c>
      <c r="Z39" s="43">
        <v>237.3720000000003</v>
      </c>
      <c r="AA39" s="15">
        <v>2908.9720000000002</v>
      </c>
      <c r="AB39" s="15">
        <v>-2980.84</v>
      </c>
      <c r="AC39" s="16">
        <v>-71.867999999999938</v>
      </c>
      <c r="AD39" s="15">
        <v>2908.9720000000002</v>
      </c>
      <c r="AE39" s="15">
        <v>-6049.81</v>
      </c>
      <c r="AF39" s="78">
        <v>-3140.8380000000002</v>
      </c>
      <c r="AG39" s="15">
        <v>2908.9720000000002</v>
      </c>
      <c r="AH39" s="15">
        <v>-4769.42</v>
      </c>
      <c r="AI39" s="49">
        <v>-1860.4479999999999</v>
      </c>
      <c r="AJ39" s="15">
        <v>2908.9720000000002</v>
      </c>
      <c r="AK39" s="15">
        <v>-4782.3100000000004</v>
      </c>
      <c r="AL39" s="49">
        <v>-1873.3380000000002</v>
      </c>
      <c r="AM39" s="82">
        <v>2908.9720000000002</v>
      </c>
      <c r="AN39" s="82">
        <v>-4100.3</v>
      </c>
      <c r="AO39" s="49">
        <v>-1191.328</v>
      </c>
      <c r="AP39" s="54">
        <v>2908.9720000000002</v>
      </c>
      <c r="AQ39" s="15">
        <v>-4088.08</v>
      </c>
      <c r="AR39" s="56">
        <v>-1179.1079999999997</v>
      </c>
      <c r="AS39" s="15">
        <v>-4393.9319999999989</v>
      </c>
    </row>
    <row r="40" spans="1:45" x14ac:dyDescent="0.3">
      <c r="A40" s="73"/>
      <c r="G40" t="s">
        <v>202</v>
      </c>
      <c r="I40" s="15">
        <v>5289.04</v>
      </c>
      <c r="J40" s="15">
        <v>-5344.11</v>
      </c>
      <c r="K40" s="16">
        <v>-55.069999999999709</v>
      </c>
      <c r="L40" s="15">
        <v>5289.04</v>
      </c>
      <c r="M40" s="15">
        <v>-5409.68</v>
      </c>
      <c r="N40" s="16">
        <v>-120.64000000000033</v>
      </c>
      <c r="O40" s="15">
        <v>5289.04</v>
      </c>
      <c r="P40" s="15">
        <v>-1334.3</v>
      </c>
      <c r="Q40" s="16">
        <v>3954.74</v>
      </c>
      <c r="R40" s="33"/>
      <c r="S40" s="15"/>
      <c r="T40" s="35"/>
      <c r="U40" s="15"/>
      <c r="V40" s="82"/>
      <c r="W40" s="78"/>
      <c r="X40" s="15"/>
      <c r="Y40" s="15"/>
      <c r="Z40" s="43"/>
      <c r="AA40" s="15"/>
      <c r="AB40" s="15"/>
      <c r="AC40" s="16"/>
      <c r="AD40" s="15"/>
      <c r="AE40" s="15">
        <v>-2434.96</v>
      </c>
      <c r="AF40" s="78">
        <v>-2434.96</v>
      </c>
      <c r="AG40" s="15"/>
      <c r="AH40" s="15">
        <v>-8848.7800000000007</v>
      </c>
      <c r="AI40" s="49">
        <v>-8848.7800000000007</v>
      </c>
      <c r="AJ40" s="15"/>
      <c r="AK40" s="15">
        <v>-9229.4599999999991</v>
      </c>
      <c r="AL40" s="49">
        <v>-9229.4599999999991</v>
      </c>
      <c r="AM40" s="82"/>
      <c r="AN40" s="82">
        <v>-7265.94</v>
      </c>
      <c r="AO40" s="49">
        <v>-7265.94</v>
      </c>
      <c r="AP40" s="54"/>
      <c r="AQ40" s="15">
        <v>-7713.67</v>
      </c>
      <c r="AR40" s="56">
        <v>-7713.67</v>
      </c>
      <c r="AS40" s="15">
        <v>-31713.78</v>
      </c>
    </row>
    <row r="41" spans="1:45" x14ac:dyDescent="0.3">
      <c r="A41" s="73"/>
      <c r="G41" t="s">
        <v>203</v>
      </c>
      <c r="I41" s="15">
        <v>50573.559999999983</v>
      </c>
      <c r="J41" s="15">
        <v>-51849.39</v>
      </c>
      <c r="K41" s="16">
        <v>-1275.8300000000163</v>
      </c>
      <c r="L41" s="15">
        <v>50573.559999999983</v>
      </c>
      <c r="M41" s="15">
        <v>-51631.28</v>
      </c>
      <c r="N41" s="16">
        <v>-1057.7200000000157</v>
      </c>
      <c r="O41" s="15">
        <v>50573.559999999983</v>
      </c>
      <c r="P41" s="15">
        <v>-50875.689999999995</v>
      </c>
      <c r="Q41" s="16">
        <v>-302.13000000001193</v>
      </c>
      <c r="R41" s="33">
        <v>49941.389999999992</v>
      </c>
      <c r="S41" s="15">
        <v>-56027.13</v>
      </c>
      <c r="T41" s="35">
        <v>-6085.7400000000052</v>
      </c>
      <c r="U41" s="15">
        <v>49941.389999999992</v>
      </c>
      <c r="V41" s="82">
        <v>-55813.56</v>
      </c>
      <c r="W41" s="78">
        <v>-5872.1700000000055</v>
      </c>
      <c r="X41" s="15">
        <v>49941.389999999992</v>
      </c>
      <c r="Y41" s="15">
        <v>-51262.2</v>
      </c>
      <c r="Z41" s="43">
        <v>-1320.8100000000049</v>
      </c>
      <c r="AA41" s="15">
        <v>49941.389999999992</v>
      </c>
      <c r="AB41" s="15">
        <v>-50681.120000000003</v>
      </c>
      <c r="AC41" s="16">
        <v>-739.73000000001048</v>
      </c>
      <c r="AD41" s="15">
        <v>49941.389999999992</v>
      </c>
      <c r="AE41" s="15">
        <v>-47520.270000000004</v>
      </c>
      <c r="AF41" s="78">
        <v>2421.1199999999881</v>
      </c>
      <c r="AG41" s="15">
        <v>49941.389999999992</v>
      </c>
      <c r="AH41" s="15">
        <v>-50197.479999999996</v>
      </c>
      <c r="AI41" s="49">
        <v>-256.09000000000378</v>
      </c>
      <c r="AJ41" s="15">
        <v>49941.389999999992</v>
      </c>
      <c r="AK41" s="15">
        <v>-44197.409999999996</v>
      </c>
      <c r="AL41" s="49">
        <v>5743.9799999999959</v>
      </c>
      <c r="AM41" s="82">
        <v>49941.389999999992</v>
      </c>
      <c r="AN41" s="82">
        <v>-51256.93</v>
      </c>
      <c r="AO41" s="49">
        <v>-1315.5400000000081</v>
      </c>
      <c r="AP41" s="54">
        <v>49941.389999999992</v>
      </c>
      <c r="AQ41" s="15">
        <v>-46936.85</v>
      </c>
      <c r="AR41" s="56">
        <v>3004.5399999999936</v>
      </c>
      <c r="AS41" s="15">
        <v>-7056.1200000001045</v>
      </c>
    </row>
    <row r="42" spans="1:45" x14ac:dyDescent="0.3">
      <c r="A42" s="73"/>
      <c r="G42" t="s">
        <v>197</v>
      </c>
      <c r="I42" s="15">
        <v>423700</v>
      </c>
      <c r="J42" s="15">
        <v>-403033.22000000003</v>
      </c>
      <c r="K42" s="16">
        <v>20666.77999999997</v>
      </c>
      <c r="L42" s="15">
        <v>403700</v>
      </c>
      <c r="M42" s="15">
        <v>-377229.38000000006</v>
      </c>
      <c r="N42" s="16">
        <v>26470.619999999937</v>
      </c>
      <c r="O42" s="15">
        <v>403700</v>
      </c>
      <c r="P42" s="15">
        <v>-389242.94000000006</v>
      </c>
      <c r="Q42" s="16">
        <v>14457.059999999939</v>
      </c>
      <c r="R42" s="33">
        <v>421070</v>
      </c>
      <c r="S42" s="15">
        <v>-412868.96</v>
      </c>
      <c r="T42" s="35">
        <v>8201.039999999979</v>
      </c>
      <c r="U42" s="15">
        <v>421070</v>
      </c>
      <c r="V42" s="82">
        <v>-414906.39</v>
      </c>
      <c r="W42" s="78">
        <v>6163.609999999986</v>
      </c>
      <c r="X42" s="15">
        <v>421070</v>
      </c>
      <c r="Y42" s="15">
        <v>-408883.88</v>
      </c>
      <c r="Z42" s="43">
        <v>12186.119999999995</v>
      </c>
      <c r="AA42" s="15">
        <v>421070</v>
      </c>
      <c r="AB42" s="15">
        <v>-432658.01</v>
      </c>
      <c r="AC42" s="16">
        <v>-11588.010000000009</v>
      </c>
      <c r="AD42" s="15">
        <v>421070</v>
      </c>
      <c r="AE42" s="15">
        <v>-398081.26000000007</v>
      </c>
      <c r="AF42" s="78">
        <v>22988.739999999932</v>
      </c>
      <c r="AG42" s="15">
        <v>421070</v>
      </c>
      <c r="AH42" s="15">
        <v>-416858.49</v>
      </c>
      <c r="AI42" s="49">
        <v>4211.5100000000093</v>
      </c>
      <c r="AJ42" s="15">
        <v>421070</v>
      </c>
      <c r="AK42" s="15">
        <v>-430023.08</v>
      </c>
      <c r="AL42" s="49">
        <v>-8953.0800000000163</v>
      </c>
      <c r="AM42" s="82">
        <v>421070</v>
      </c>
      <c r="AN42" s="82">
        <v>-526611.91999999993</v>
      </c>
      <c r="AO42" s="49">
        <v>-105541.91999999993</v>
      </c>
      <c r="AP42" s="54">
        <v>421070</v>
      </c>
      <c r="AQ42" s="15">
        <v>-424917.19</v>
      </c>
      <c r="AR42" s="56">
        <v>-3847.1900000000023</v>
      </c>
      <c r="AS42" s="15">
        <v>-14584.720000000205</v>
      </c>
    </row>
    <row r="43" spans="1:45" x14ac:dyDescent="0.3">
      <c r="A43" s="73"/>
      <c r="G43" t="s">
        <v>204</v>
      </c>
      <c r="I43" s="15">
        <v>54127.81</v>
      </c>
      <c r="J43" s="15">
        <v>-57212.77</v>
      </c>
      <c r="K43" s="16">
        <v>-3084.9599999999991</v>
      </c>
      <c r="L43" s="15">
        <v>54127.81</v>
      </c>
      <c r="M43" s="15">
        <v>-50129.630000000005</v>
      </c>
      <c r="N43" s="16">
        <v>3998.179999999993</v>
      </c>
      <c r="O43" s="15">
        <v>54127.81</v>
      </c>
      <c r="P43" s="15">
        <v>-58601.780000000006</v>
      </c>
      <c r="Q43" s="16">
        <v>-4473.9700000000084</v>
      </c>
      <c r="R43" s="33">
        <v>59540.591000000008</v>
      </c>
      <c r="S43" s="15">
        <v>-60376.580000000009</v>
      </c>
      <c r="T43" s="35">
        <v>-835.9890000000014</v>
      </c>
      <c r="U43" s="15">
        <v>59540.591000000008</v>
      </c>
      <c r="V43" s="82">
        <v>-60931.049999999996</v>
      </c>
      <c r="W43" s="78">
        <v>-1390.458999999988</v>
      </c>
      <c r="X43" s="15">
        <v>59540.591000000008</v>
      </c>
      <c r="Y43" s="15">
        <v>-58920.310000000005</v>
      </c>
      <c r="Z43" s="43">
        <v>620.28100000000268</v>
      </c>
      <c r="AA43" s="15">
        <v>59540.591000000008</v>
      </c>
      <c r="AB43" s="15">
        <v>-59822.06</v>
      </c>
      <c r="AC43" s="16">
        <v>-281.46899999999005</v>
      </c>
      <c r="AD43" s="15">
        <v>59540.591000000008</v>
      </c>
      <c r="AE43" s="15">
        <v>-50146.920000000006</v>
      </c>
      <c r="AF43" s="78">
        <v>9393.6710000000021</v>
      </c>
      <c r="AG43" s="15">
        <v>59540.591000000008</v>
      </c>
      <c r="AH43" s="15">
        <v>-57682.509999999995</v>
      </c>
      <c r="AI43" s="49">
        <v>1858.0810000000129</v>
      </c>
      <c r="AJ43" s="15">
        <v>59540.591000000008</v>
      </c>
      <c r="AK43" s="15">
        <v>-58681.02</v>
      </c>
      <c r="AL43" s="49">
        <v>859.57100000001083</v>
      </c>
      <c r="AM43" s="82">
        <v>59540.591000000008</v>
      </c>
      <c r="AN43" s="82">
        <v>-48178.71</v>
      </c>
      <c r="AO43" s="49">
        <v>11361.881000000008</v>
      </c>
      <c r="AP43" s="54">
        <v>59540.591000000008</v>
      </c>
      <c r="AQ43" s="15">
        <v>-14594.56</v>
      </c>
      <c r="AR43" s="56">
        <v>44946.03100000001</v>
      </c>
      <c r="AS43" s="15">
        <v>62970.84900000006</v>
      </c>
    </row>
    <row r="44" spans="1:45" x14ac:dyDescent="0.3">
      <c r="A44" s="73"/>
      <c r="G44" t="s">
        <v>215</v>
      </c>
      <c r="I44" s="15"/>
      <c r="J44" s="15"/>
      <c r="K44" s="16"/>
      <c r="L44" s="15"/>
      <c r="M44" s="15"/>
      <c r="N44" s="16"/>
      <c r="O44" s="15"/>
      <c r="P44" s="15"/>
      <c r="Q44" s="16"/>
      <c r="R44" s="33"/>
      <c r="S44" s="15"/>
      <c r="T44" s="35"/>
      <c r="U44" s="15"/>
      <c r="V44" s="82"/>
      <c r="W44" s="78"/>
      <c r="X44" s="15"/>
      <c r="Y44" s="15"/>
      <c r="Z44" s="43"/>
      <c r="AA44" s="15"/>
      <c r="AB44" s="15"/>
      <c r="AC44" s="16"/>
      <c r="AD44" s="15"/>
      <c r="AE44" s="15">
        <v>-4684.6400000000003</v>
      </c>
      <c r="AF44" s="78">
        <v>-4684.6400000000003</v>
      </c>
      <c r="AG44" s="15"/>
      <c r="AH44" s="15">
        <v>-10777.49</v>
      </c>
      <c r="AI44" s="49">
        <v>-10777.49</v>
      </c>
      <c r="AJ44" s="15"/>
      <c r="AK44" s="15">
        <v>-12626.93</v>
      </c>
      <c r="AL44" s="49">
        <v>-12626.93</v>
      </c>
      <c r="AM44" s="82"/>
      <c r="AN44" s="82">
        <v>-11456.32</v>
      </c>
      <c r="AO44" s="49">
        <v>-11456.32</v>
      </c>
      <c r="AP44" s="54"/>
      <c r="AQ44" s="15">
        <v>-11193.04</v>
      </c>
      <c r="AR44" s="56">
        <v>-11193.04</v>
      </c>
      <c r="AS44" s="15">
        <v>-50738.420000000006</v>
      </c>
    </row>
    <row r="45" spans="1:45" x14ac:dyDescent="0.3">
      <c r="A45" s="73"/>
      <c r="G45" t="s">
        <v>205</v>
      </c>
      <c r="I45" s="15">
        <v>3021.85</v>
      </c>
      <c r="J45" s="15">
        <v>-2801.44</v>
      </c>
      <c r="K45" s="16">
        <v>220.40999999999985</v>
      </c>
      <c r="L45" s="15">
        <v>3021.85</v>
      </c>
      <c r="M45" s="15">
        <v>-2780.88</v>
      </c>
      <c r="N45" s="16">
        <v>240.9699999999998</v>
      </c>
      <c r="O45" s="15">
        <v>3021.85</v>
      </c>
      <c r="P45" s="15">
        <v>-2927.32</v>
      </c>
      <c r="Q45" s="16">
        <v>94.529999999999745</v>
      </c>
      <c r="R45" s="33">
        <v>3418.05</v>
      </c>
      <c r="S45" s="15">
        <v>-3183</v>
      </c>
      <c r="T45" s="35">
        <v>235.05000000000018</v>
      </c>
      <c r="U45" s="15">
        <v>3418.05</v>
      </c>
      <c r="V45" s="82">
        <v>-1920.8</v>
      </c>
      <c r="W45" s="78">
        <v>1497.2500000000002</v>
      </c>
      <c r="X45" s="15">
        <v>3418.05</v>
      </c>
      <c r="Y45" s="15">
        <v>-3158.65</v>
      </c>
      <c r="Z45" s="43">
        <v>259.40000000000009</v>
      </c>
      <c r="AA45" s="15">
        <v>3418.05</v>
      </c>
      <c r="AB45" s="15">
        <v>-3278.56</v>
      </c>
      <c r="AC45" s="16">
        <v>139.49000000000024</v>
      </c>
      <c r="AD45" s="15">
        <v>3418.05</v>
      </c>
      <c r="AE45" s="15">
        <v>-3170.91</v>
      </c>
      <c r="AF45" s="78">
        <v>247.14000000000033</v>
      </c>
      <c r="AG45" s="15">
        <v>3418.05</v>
      </c>
      <c r="AH45" s="15">
        <v>-4077</v>
      </c>
      <c r="AI45" s="49">
        <v>-658.94999999999982</v>
      </c>
      <c r="AJ45" s="15">
        <v>3418.05</v>
      </c>
      <c r="AK45" s="15">
        <v>-4658.3</v>
      </c>
      <c r="AL45" s="49">
        <v>-1240.25</v>
      </c>
      <c r="AM45" s="82">
        <v>3418.05</v>
      </c>
      <c r="AN45" s="82">
        <v>-4651.54</v>
      </c>
      <c r="AO45" s="49">
        <v>-1233.4899999999998</v>
      </c>
      <c r="AP45" s="54">
        <v>3418.05</v>
      </c>
      <c r="AQ45" s="15"/>
      <c r="AR45" s="56">
        <v>3418.05</v>
      </c>
      <c r="AS45" s="15">
        <v>3219.6000000000004</v>
      </c>
    </row>
    <row r="46" spans="1:45" x14ac:dyDescent="0.3">
      <c r="A46" s="73"/>
      <c r="G46" t="s">
        <v>206</v>
      </c>
      <c r="I46" s="15">
        <v>10937.8</v>
      </c>
      <c r="J46" s="15">
        <v>-14855.81</v>
      </c>
      <c r="K46" s="16">
        <v>-3918.01</v>
      </c>
      <c r="L46" s="15">
        <v>7601.5499999999993</v>
      </c>
      <c r="M46" s="15">
        <v>-13349.730000000001</v>
      </c>
      <c r="N46" s="16">
        <v>-5748.1800000000021</v>
      </c>
      <c r="O46" s="15">
        <v>7601.5499999999993</v>
      </c>
      <c r="P46" s="15">
        <v>-15099.55</v>
      </c>
      <c r="Q46" s="16">
        <v>-7498</v>
      </c>
      <c r="R46" s="33">
        <v>8361.7049999999999</v>
      </c>
      <c r="S46" s="15">
        <v>-10589.17</v>
      </c>
      <c r="T46" s="35">
        <v>-2227.4650000000001</v>
      </c>
      <c r="U46" s="15">
        <v>8361.7049999999999</v>
      </c>
      <c r="V46" s="82">
        <v>-12228.43</v>
      </c>
      <c r="W46" s="78">
        <v>-3866.7250000000004</v>
      </c>
      <c r="X46" s="15">
        <v>8361.7049999999999</v>
      </c>
      <c r="Y46" s="15">
        <v>-10872.779999999999</v>
      </c>
      <c r="Z46" s="43">
        <v>-2511.0749999999989</v>
      </c>
      <c r="AA46" s="15">
        <v>8361.7049999999999</v>
      </c>
      <c r="AB46" s="15">
        <v>-11502.98</v>
      </c>
      <c r="AC46" s="16">
        <v>-3141.2749999999996</v>
      </c>
      <c r="AD46" s="15">
        <v>8361.7049999999999</v>
      </c>
      <c r="AE46" s="15">
        <v>-10610.46</v>
      </c>
      <c r="AF46" s="78">
        <v>-2248.7549999999992</v>
      </c>
      <c r="AG46" s="15">
        <v>8361.7049999999999</v>
      </c>
      <c r="AH46" s="15">
        <v>-8428.73</v>
      </c>
      <c r="AI46" s="49">
        <v>-67.024999999999636</v>
      </c>
      <c r="AJ46" s="15">
        <v>8361.7049999999999</v>
      </c>
      <c r="AK46" s="15">
        <v>-8882.14</v>
      </c>
      <c r="AL46" s="49">
        <v>-520.43499999999949</v>
      </c>
      <c r="AM46" s="82">
        <v>8361.7049999999999</v>
      </c>
      <c r="AN46" s="82">
        <v>-11989.1</v>
      </c>
      <c r="AO46" s="49">
        <v>-3627.3950000000004</v>
      </c>
      <c r="AP46" s="54">
        <v>8361.7049999999999</v>
      </c>
      <c r="AQ46" s="15">
        <v>-8235.57</v>
      </c>
      <c r="AR46" s="56">
        <v>126.13500000000022</v>
      </c>
      <c r="AS46" s="15">
        <v>-35248.204999999994</v>
      </c>
    </row>
    <row r="47" spans="1:45" x14ac:dyDescent="0.3">
      <c r="A47" s="73"/>
      <c r="I47" s="15"/>
      <c r="J47" s="15"/>
      <c r="K47" s="16"/>
      <c r="L47" s="15"/>
      <c r="M47" s="15"/>
      <c r="N47" s="16"/>
      <c r="O47" s="15"/>
      <c r="P47" s="15"/>
      <c r="Q47" s="16"/>
      <c r="R47" s="33"/>
      <c r="S47" s="15"/>
      <c r="T47" s="35"/>
      <c r="U47" s="15"/>
      <c r="V47" s="82"/>
      <c r="W47" s="78"/>
      <c r="X47" s="15"/>
      <c r="Y47" s="15"/>
      <c r="Z47" s="43"/>
      <c r="AA47" s="15"/>
      <c r="AB47" s="15"/>
      <c r="AC47" s="16"/>
      <c r="AD47" s="15"/>
      <c r="AE47" s="15"/>
      <c r="AF47" s="78"/>
      <c r="AG47" s="15"/>
      <c r="AH47" s="15"/>
      <c r="AI47" s="49"/>
      <c r="AJ47" s="15"/>
      <c r="AK47" s="15"/>
      <c r="AL47" s="49"/>
      <c r="AM47" s="82"/>
      <c r="AN47" s="82"/>
      <c r="AO47" s="49"/>
      <c r="AP47" s="54"/>
      <c r="AQ47" s="15"/>
      <c r="AR47" s="56"/>
      <c r="AS47" s="15"/>
    </row>
    <row r="48" spans="1:45" x14ac:dyDescent="0.3">
      <c r="A48" s="73"/>
      <c r="E48">
        <v>41102</v>
      </c>
      <c r="F48" t="s">
        <v>52</v>
      </c>
      <c r="I48" s="15">
        <v>40657.66305555556</v>
      </c>
      <c r="J48" s="15">
        <v>-47174.67</v>
      </c>
      <c r="K48" s="16">
        <v>-6517.006944444438</v>
      </c>
      <c r="L48" s="15">
        <v>67564.989444444436</v>
      </c>
      <c r="M48" s="15">
        <v>-47587.76</v>
      </c>
      <c r="N48" s="16">
        <v>19977.229444444445</v>
      </c>
      <c r="O48" s="15">
        <v>67564.989444444436</v>
      </c>
      <c r="P48" s="15">
        <v>-39518.689999999995</v>
      </c>
      <c r="Q48" s="16">
        <v>28046.299444444448</v>
      </c>
      <c r="R48" s="33">
        <v>48797.593666666668</v>
      </c>
      <c r="S48" s="15">
        <v>-45852.08</v>
      </c>
      <c r="T48" s="35">
        <v>2945.5136666666622</v>
      </c>
      <c r="U48" s="15">
        <v>48797.593666666668</v>
      </c>
      <c r="V48" s="82">
        <v>-50418.239999999991</v>
      </c>
      <c r="W48" s="78">
        <v>-1620.6463333333277</v>
      </c>
      <c r="X48" s="15">
        <v>48797.593666666668</v>
      </c>
      <c r="Y48" s="15">
        <v>-58386.579999999994</v>
      </c>
      <c r="Z48" s="43">
        <v>-9588.9863333333233</v>
      </c>
      <c r="AA48" s="15">
        <v>48797.593666666668</v>
      </c>
      <c r="AB48" s="15">
        <v>-49076.990000000005</v>
      </c>
      <c r="AC48" s="16">
        <v>-279.39633333334064</v>
      </c>
      <c r="AD48" s="15">
        <v>48797.593666666668</v>
      </c>
      <c r="AE48" s="15">
        <v>-60127.079999999994</v>
      </c>
      <c r="AF48" s="78">
        <v>-11329.486333333331</v>
      </c>
      <c r="AG48" s="15">
        <v>48797.593666666668</v>
      </c>
      <c r="AH48" s="15">
        <v>-50042.520000000004</v>
      </c>
      <c r="AI48" s="49">
        <v>-1244.926333333337</v>
      </c>
      <c r="AJ48" s="15">
        <v>48797.593666666668</v>
      </c>
      <c r="AK48" s="15">
        <v>-83747.940000000017</v>
      </c>
      <c r="AL48" s="49">
        <v>-34950.346333333342</v>
      </c>
      <c r="AM48" s="82">
        <v>48797.593666666668</v>
      </c>
      <c r="AN48" s="82">
        <v>-47562.369999999995</v>
      </c>
      <c r="AO48" s="49">
        <v>1235.2236666666711</v>
      </c>
      <c r="AP48" s="54">
        <v>48797.593666666668</v>
      </c>
      <c r="AQ48" s="15">
        <v>-12582.4</v>
      </c>
      <c r="AR48" s="56">
        <v>36215.193666666666</v>
      </c>
      <c r="AS48" s="15">
        <v>22888.66494444443</v>
      </c>
    </row>
    <row r="49" spans="1:45" x14ac:dyDescent="0.3">
      <c r="A49" s="73"/>
      <c r="G49" t="s">
        <v>200</v>
      </c>
      <c r="I49" s="15">
        <v>125.09194444444445</v>
      </c>
      <c r="J49" s="15"/>
      <c r="K49" s="16">
        <v>125.09194444444445</v>
      </c>
      <c r="L49" s="15">
        <v>125.09194444444445</v>
      </c>
      <c r="M49" s="15"/>
      <c r="N49" s="16">
        <v>125.09194444444445</v>
      </c>
      <c r="O49" s="15">
        <v>125.09194444444445</v>
      </c>
      <c r="P49" s="15"/>
      <c r="Q49" s="16">
        <v>125.09194444444445</v>
      </c>
      <c r="R49" s="33">
        <v>142.13572222222223</v>
      </c>
      <c r="S49" s="15"/>
      <c r="T49" s="35">
        <v>142.13572222222223</v>
      </c>
      <c r="U49" s="15">
        <v>142.13572222222223</v>
      </c>
      <c r="V49" s="82"/>
      <c r="W49" s="78">
        <v>142.13572222222223</v>
      </c>
      <c r="X49" s="15">
        <v>142.13572222222223</v>
      </c>
      <c r="Y49" s="15"/>
      <c r="Z49" s="43">
        <v>142.13572222222223</v>
      </c>
      <c r="AA49" s="15">
        <v>142.13572222222223</v>
      </c>
      <c r="AB49" s="15"/>
      <c r="AC49" s="16">
        <v>142.13572222222223</v>
      </c>
      <c r="AD49" s="15">
        <v>142.13572222222223</v>
      </c>
      <c r="AE49" s="15"/>
      <c r="AF49" s="78">
        <v>142.13572222222223</v>
      </c>
      <c r="AG49" s="15">
        <v>142.13572222222223</v>
      </c>
      <c r="AH49" s="15"/>
      <c r="AI49" s="49">
        <v>142.13572222222223</v>
      </c>
      <c r="AJ49" s="15">
        <v>142.13572222222223</v>
      </c>
      <c r="AK49" s="15"/>
      <c r="AL49" s="49">
        <v>142.13572222222223</v>
      </c>
      <c r="AM49" s="82">
        <v>142.13572222222223</v>
      </c>
      <c r="AN49" s="82">
        <v>-3312.9</v>
      </c>
      <c r="AO49" s="49">
        <v>-3170.7642777777778</v>
      </c>
      <c r="AP49" s="54">
        <v>142.13572222222223</v>
      </c>
      <c r="AQ49" s="15"/>
      <c r="AR49" s="56">
        <v>142.13572222222223</v>
      </c>
      <c r="AS49" s="15">
        <v>-1658.4026666666662</v>
      </c>
    </row>
    <row r="50" spans="1:45" x14ac:dyDescent="0.3">
      <c r="A50" s="73"/>
      <c r="G50" t="s">
        <v>199</v>
      </c>
      <c r="I50" s="15">
        <v>25000</v>
      </c>
      <c r="J50" s="15"/>
      <c r="K50" s="16">
        <v>25000</v>
      </c>
      <c r="L50" s="15">
        <v>25000</v>
      </c>
      <c r="M50" s="15"/>
      <c r="N50" s="16">
        <v>25000</v>
      </c>
      <c r="O50" s="15">
        <v>25000</v>
      </c>
      <c r="P50" s="15"/>
      <c r="Q50" s="16">
        <v>25000</v>
      </c>
      <c r="R50" s="33"/>
      <c r="S50" s="15"/>
      <c r="T50" s="35"/>
      <c r="U50" s="15"/>
      <c r="V50" s="82"/>
      <c r="W50" s="78"/>
      <c r="X50" s="15"/>
      <c r="Y50" s="15"/>
      <c r="Z50" s="43"/>
      <c r="AA50" s="15"/>
      <c r="AB50" s="15"/>
      <c r="AC50" s="16"/>
      <c r="AD50" s="15"/>
      <c r="AE50" s="15"/>
      <c r="AF50" s="78"/>
      <c r="AG50" s="15"/>
      <c r="AH50" s="15"/>
      <c r="AI50" s="49"/>
      <c r="AJ50" s="15"/>
      <c r="AK50" s="15"/>
      <c r="AL50" s="49"/>
      <c r="AM50" s="82"/>
      <c r="AN50" s="82"/>
      <c r="AO50" s="49"/>
      <c r="AP50" s="54"/>
      <c r="AQ50" s="15"/>
      <c r="AR50" s="56"/>
      <c r="AS50" s="15">
        <v>75000</v>
      </c>
    </row>
    <row r="51" spans="1:45" x14ac:dyDescent="0.3">
      <c r="A51" s="73"/>
      <c r="G51" t="s">
        <v>201</v>
      </c>
      <c r="I51" s="15">
        <v>132.72166666666666</v>
      </c>
      <c r="J51" s="15"/>
      <c r="K51" s="16">
        <v>132.72166666666666</v>
      </c>
      <c r="L51" s="15">
        <v>132.72166666666666</v>
      </c>
      <c r="M51" s="15"/>
      <c r="N51" s="16">
        <v>132.72166666666666</v>
      </c>
      <c r="O51" s="15">
        <v>132.72166666666666</v>
      </c>
      <c r="P51" s="15"/>
      <c r="Q51" s="16">
        <v>132.72166666666666</v>
      </c>
      <c r="R51" s="33">
        <v>145.99383333333336</v>
      </c>
      <c r="S51" s="15"/>
      <c r="T51" s="35">
        <v>145.99383333333336</v>
      </c>
      <c r="U51" s="15">
        <v>145.99383333333336</v>
      </c>
      <c r="V51" s="82"/>
      <c r="W51" s="78">
        <v>145.99383333333336</v>
      </c>
      <c r="X51" s="15">
        <v>145.99383333333336</v>
      </c>
      <c r="Y51" s="15"/>
      <c r="Z51" s="43">
        <v>145.99383333333336</v>
      </c>
      <c r="AA51" s="15">
        <v>145.99383333333336</v>
      </c>
      <c r="AB51" s="15"/>
      <c r="AC51" s="16">
        <v>145.99383333333336</v>
      </c>
      <c r="AD51" s="15">
        <v>145.99383333333336</v>
      </c>
      <c r="AE51" s="15"/>
      <c r="AF51" s="78">
        <v>145.99383333333336</v>
      </c>
      <c r="AG51" s="15">
        <v>145.99383333333336</v>
      </c>
      <c r="AH51" s="15"/>
      <c r="AI51" s="49">
        <v>145.99383333333336</v>
      </c>
      <c r="AJ51" s="15">
        <v>145.99383333333336</v>
      </c>
      <c r="AK51" s="15"/>
      <c r="AL51" s="49">
        <v>145.99383333333336</v>
      </c>
      <c r="AM51" s="82">
        <v>145.99383333333336</v>
      </c>
      <c r="AN51" s="82"/>
      <c r="AO51" s="49">
        <v>145.99383333333336</v>
      </c>
      <c r="AP51" s="54">
        <v>145.99383333333336</v>
      </c>
      <c r="AQ51" s="15"/>
      <c r="AR51" s="56">
        <v>145.99383333333336</v>
      </c>
      <c r="AS51" s="15">
        <v>1712.1095000000005</v>
      </c>
    </row>
    <row r="52" spans="1:45" x14ac:dyDescent="0.3">
      <c r="A52" s="73"/>
      <c r="G52" t="s">
        <v>81</v>
      </c>
      <c r="I52" s="15">
        <v>73.458888888888893</v>
      </c>
      <c r="J52" s="15"/>
      <c r="K52" s="16">
        <v>73.458888888888893</v>
      </c>
      <c r="L52" s="15">
        <v>73.458888888888893</v>
      </c>
      <c r="M52" s="15"/>
      <c r="N52" s="16">
        <v>73.458888888888893</v>
      </c>
      <c r="O52" s="15">
        <v>73.458888888888893</v>
      </c>
      <c r="P52" s="15"/>
      <c r="Q52" s="16">
        <v>73.458888888888893</v>
      </c>
      <c r="R52" s="33">
        <v>80.804777777777787</v>
      </c>
      <c r="S52" s="15">
        <v>-2108.36</v>
      </c>
      <c r="T52" s="35">
        <v>-2027.5552222222223</v>
      </c>
      <c r="U52" s="15">
        <v>80.804777777777787</v>
      </c>
      <c r="V52" s="82"/>
      <c r="W52" s="78">
        <v>80.804777777777787</v>
      </c>
      <c r="X52" s="15">
        <v>80.804777777777787</v>
      </c>
      <c r="Y52" s="15"/>
      <c r="Z52" s="43">
        <v>80.804777777777787</v>
      </c>
      <c r="AA52" s="15">
        <v>80.804777777777787</v>
      </c>
      <c r="AB52" s="15"/>
      <c r="AC52" s="16">
        <v>80.804777777777787</v>
      </c>
      <c r="AD52" s="15">
        <v>80.804777777777787</v>
      </c>
      <c r="AE52" s="15"/>
      <c r="AF52" s="78">
        <v>80.804777777777787</v>
      </c>
      <c r="AG52" s="15">
        <v>80.804777777777787</v>
      </c>
      <c r="AH52" s="15"/>
      <c r="AI52" s="49">
        <v>80.804777777777787</v>
      </c>
      <c r="AJ52" s="15">
        <v>80.804777777777787</v>
      </c>
      <c r="AK52" s="15"/>
      <c r="AL52" s="49">
        <v>80.804777777777787</v>
      </c>
      <c r="AM52" s="82">
        <v>80.804777777777787</v>
      </c>
      <c r="AN52" s="82"/>
      <c r="AO52" s="49">
        <v>80.804777777777787</v>
      </c>
      <c r="AP52" s="54">
        <v>80.804777777777787</v>
      </c>
      <c r="AQ52" s="15"/>
      <c r="AR52" s="56">
        <v>80.804777777777787</v>
      </c>
      <c r="AS52" s="15">
        <v>-1160.7403333333327</v>
      </c>
    </row>
    <row r="53" spans="1:45" x14ac:dyDescent="0.3">
      <c r="A53" s="73"/>
      <c r="G53" t="s">
        <v>202</v>
      </c>
      <c r="I53" s="15">
        <v>146.91777777777779</v>
      </c>
      <c r="J53" s="15"/>
      <c r="K53" s="16">
        <v>146.91777777777779</v>
      </c>
      <c r="L53" s="15">
        <v>146.91777777777779</v>
      </c>
      <c r="M53" s="15"/>
      <c r="N53" s="16">
        <v>146.91777777777779</v>
      </c>
      <c r="O53" s="15">
        <v>146.91777777777779</v>
      </c>
      <c r="P53" s="15"/>
      <c r="Q53" s="16">
        <v>146.91777777777779</v>
      </c>
      <c r="R53" s="33"/>
      <c r="S53" s="15"/>
      <c r="T53" s="35"/>
      <c r="U53" s="15"/>
      <c r="V53" s="82"/>
      <c r="W53" s="78"/>
      <c r="X53" s="15"/>
      <c r="Y53" s="15"/>
      <c r="Z53" s="43"/>
      <c r="AA53" s="15"/>
      <c r="AB53" s="15"/>
      <c r="AC53" s="16"/>
      <c r="AD53" s="15"/>
      <c r="AE53" s="15"/>
      <c r="AF53" s="78"/>
      <c r="AG53" s="15"/>
      <c r="AH53" s="15"/>
      <c r="AI53" s="49"/>
      <c r="AJ53" s="15"/>
      <c r="AK53" s="15"/>
      <c r="AL53" s="49"/>
      <c r="AM53" s="82"/>
      <c r="AN53" s="82"/>
      <c r="AO53" s="49"/>
      <c r="AP53" s="54"/>
      <c r="AQ53" s="15"/>
      <c r="AR53" s="56"/>
      <c r="AS53" s="15">
        <v>440.75333333333333</v>
      </c>
    </row>
    <row r="54" spans="1:45" x14ac:dyDescent="0.3">
      <c r="A54" s="73"/>
      <c r="G54" t="s">
        <v>203</v>
      </c>
      <c r="I54" s="15">
        <v>1518.7099999999998</v>
      </c>
      <c r="J54" s="15">
        <v>-3334.69</v>
      </c>
      <c r="K54" s="16">
        <v>-1815.9800000000002</v>
      </c>
      <c r="L54" s="15">
        <v>1518.7099999999998</v>
      </c>
      <c r="M54" s="15"/>
      <c r="N54" s="16">
        <v>1518.7099999999998</v>
      </c>
      <c r="O54" s="15">
        <v>1518.7099999999998</v>
      </c>
      <c r="P54" s="15">
        <v>-12321.759999999998</v>
      </c>
      <c r="Q54" s="16">
        <v>-10803.05</v>
      </c>
      <c r="R54" s="33">
        <v>6501.1497222222197</v>
      </c>
      <c r="S54" s="15"/>
      <c r="T54" s="35">
        <v>6501.1497222222197</v>
      </c>
      <c r="U54" s="15">
        <v>6501.1497222222197</v>
      </c>
      <c r="V54" s="82">
        <v>-5829.91</v>
      </c>
      <c r="W54" s="78">
        <v>671.23972222221983</v>
      </c>
      <c r="X54" s="15">
        <v>6501.1497222222197</v>
      </c>
      <c r="Y54" s="15">
        <v>-4006.41</v>
      </c>
      <c r="Z54" s="43">
        <v>2494.7397222222198</v>
      </c>
      <c r="AA54" s="15">
        <v>6501.1497222222197</v>
      </c>
      <c r="AB54" s="15">
        <v>-4115.1000000000004</v>
      </c>
      <c r="AC54" s="16">
        <v>2386.0497222222193</v>
      </c>
      <c r="AD54" s="15">
        <v>6501.1497222222197</v>
      </c>
      <c r="AE54" s="15">
        <v>-3476.13</v>
      </c>
      <c r="AF54" s="78">
        <v>3025.0197222222196</v>
      </c>
      <c r="AG54" s="15">
        <v>6501.1497222222197</v>
      </c>
      <c r="AH54" s="15">
        <v>-11113.11</v>
      </c>
      <c r="AI54" s="49">
        <v>-4611.9602777777809</v>
      </c>
      <c r="AJ54" s="15">
        <v>6501.1497222222197</v>
      </c>
      <c r="AK54" s="15">
        <v>-4358.8599999999997</v>
      </c>
      <c r="AL54" s="49">
        <v>2142.28972222222</v>
      </c>
      <c r="AM54" s="82">
        <v>6501.1497222222197</v>
      </c>
      <c r="AN54" s="82">
        <v>-10498.71</v>
      </c>
      <c r="AO54" s="49">
        <v>-3997.5602777777794</v>
      </c>
      <c r="AP54" s="54">
        <v>6501.1497222222197</v>
      </c>
      <c r="AQ54" s="15">
        <v>-3105.34</v>
      </c>
      <c r="AR54" s="56">
        <v>3395.8097222222195</v>
      </c>
      <c r="AS54" s="15">
        <v>906.45749999997679</v>
      </c>
    </row>
    <row r="55" spans="1:45" x14ac:dyDescent="0.3">
      <c r="A55" s="73"/>
      <c r="G55" t="s">
        <v>197</v>
      </c>
      <c r="I55" s="15">
        <v>11769.444444444445</v>
      </c>
      <c r="J55" s="15">
        <v>-35847.729999999996</v>
      </c>
      <c r="K55" s="16">
        <v>-24078.285555555551</v>
      </c>
      <c r="L55" s="15">
        <v>31769.444444444445</v>
      </c>
      <c r="M55" s="15">
        <v>-28856.850000000002</v>
      </c>
      <c r="N55" s="16">
        <v>2912.5944444444431</v>
      </c>
      <c r="O55" s="15">
        <v>31769.444444444445</v>
      </c>
      <c r="P55" s="15">
        <v>-23858.440000000002</v>
      </c>
      <c r="Q55" s="16">
        <v>7911.0044444444429</v>
      </c>
      <c r="R55" s="33">
        <v>32946.388888888891</v>
      </c>
      <c r="S55" s="15">
        <v>-31810.210000000003</v>
      </c>
      <c r="T55" s="35">
        <v>1136.1788888888877</v>
      </c>
      <c r="U55" s="15">
        <v>32946.388888888891</v>
      </c>
      <c r="V55" s="82">
        <v>-35791.829999999994</v>
      </c>
      <c r="W55" s="78">
        <v>-2845.441111111104</v>
      </c>
      <c r="X55" s="15">
        <v>32946.388888888891</v>
      </c>
      <c r="Y55" s="15">
        <v>-51337.62999999999</v>
      </c>
      <c r="Z55" s="43">
        <v>-18391.2411111111</v>
      </c>
      <c r="AA55" s="15">
        <v>32946.388888888891</v>
      </c>
      <c r="AB55" s="15">
        <v>-44961.890000000007</v>
      </c>
      <c r="AC55" s="16">
        <v>-12015.501111111116</v>
      </c>
      <c r="AD55" s="15">
        <v>32946.388888888891</v>
      </c>
      <c r="AE55" s="15">
        <v>-40662.46</v>
      </c>
      <c r="AF55" s="78">
        <v>-7716.0711111111086</v>
      </c>
      <c r="AG55" s="15">
        <v>32946.388888888891</v>
      </c>
      <c r="AH55" s="15">
        <v>-31172.760000000002</v>
      </c>
      <c r="AI55" s="49">
        <v>1773.6288888888885</v>
      </c>
      <c r="AJ55" s="15">
        <v>32946.388888888891</v>
      </c>
      <c r="AK55" s="15">
        <v>-61451.540000000008</v>
      </c>
      <c r="AL55" s="49">
        <v>-28505.151111111118</v>
      </c>
      <c r="AM55" s="82">
        <v>32946.388888888891</v>
      </c>
      <c r="AN55" s="82">
        <v>-28925.769999999997</v>
      </c>
      <c r="AO55" s="49">
        <v>4020.6188888888937</v>
      </c>
      <c r="AP55" s="54">
        <v>32946.388888888891</v>
      </c>
      <c r="AQ55" s="15">
        <v>-9477.06</v>
      </c>
      <c r="AR55" s="56">
        <v>23469.328888888893</v>
      </c>
      <c r="AS55" s="15">
        <v>-52328.336666666655</v>
      </c>
    </row>
    <row r="56" spans="1:45" x14ac:dyDescent="0.3">
      <c r="A56" s="73"/>
      <c r="G56" t="s">
        <v>204</v>
      </c>
      <c r="I56" s="15">
        <v>1503.5502777777772</v>
      </c>
      <c r="J56" s="15">
        <v>-7992.25</v>
      </c>
      <c r="K56" s="16">
        <v>-6488.6997222222226</v>
      </c>
      <c r="L56" s="15">
        <v>8503.5502777777765</v>
      </c>
      <c r="M56" s="15">
        <v>-18730.91</v>
      </c>
      <c r="N56" s="16">
        <v>-10227.359722222223</v>
      </c>
      <c r="O56" s="15">
        <v>8503.5502777777765</v>
      </c>
      <c r="P56" s="15">
        <v>-3338.49</v>
      </c>
      <c r="Q56" s="16">
        <v>5165.0602777777767</v>
      </c>
      <c r="R56" s="33">
        <v>8653.905305555556</v>
      </c>
      <c r="S56" s="15">
        <v>-3075.53</v>
      </c>
      <c r="T56" s="35">
        <v>5578.3753055555553</v>
      </c>
      <c r="U56" s="15">
        <v>8653.905305555556</v>
      </c>
      <c r="V56" s="82">
        <v>-2922.23</v>
      </c>
      <c r="W56" s="78">
        <v>5731.6753055555564</v>
      </c>
      <c r="X56" s="15">
        <v>8653.905305555556</v>
      </c>
      <c r="Y56" s="15">
        <v>-3042.54</v>
      </c>
      <c r="Z56" s="43">
        <v>5611.365305555556</v>
      </c>
      <c r="AA56" s="15">
        <v>8653.905305555556</v>
      </c>
      <c r="AB56" s="15"/>
      <c r="AC56" s="16">
        <v>8653.905305555556</v>
      </c>
      <c r="AD56" s="15">
        <v>8653.905305555556</v>
      </c>
      <c r="AE56" s="15">
        <v>-15988.489999999998</v>
      </c>
      <c r="AF56" s="78">
        <v>-7334.584694444442</v>
      </c>
      <c r="AG56" s="15">
        <v>8653.905305555556</v>
      </c>
      <c r="AH56" s="15">
        <v>-3528.76</v>
      </c>
      <c r="AI56" s="49">
        <v>5125.1453055555558</v>
      </c>
      <c r="AJ56" s="15">
        <v>8653.905305555556</v>
      </c>
      <c r="AK56" s="15">
        <v>-14492.330000000002</v>
      </c>
      <c r="AL56" s="49">
        <v>-5838.4246944444458</v>
      </c>
      <c r="AM56" s="82">
        <v>8653.905305555556</v>
      </c>
      <c r="AN56" s="82">
        <v>-4824.99</v>
      </c>
      <c r="AO56" s="49">
        <v>3828.9153055555562</v>
      </c>
      <c r="AP56" s="54">
        <v>8653.905305555556</v>
      </c>
      <c r="AQ56" s="15"/>
      <c r="AR56" s="56">
        <v>8653.905305555556</v>
      </c>
      <c r="AS56" s="15">
        <v>18459.278583333333</v>
      </c>
    </row>
    <row r="57" spans="1:45" x14ac:dyDescent="0.3">
      <c r="A57" s="73"/>
      <c r="G57" t="s">
        <v>215</v>
      </c>
      <c r="I57" s="15"/>
      <c r="J57" s="15"/>
      <c r="K57" s="16"/>
      <c r="L57" s="15"/>
      <c r="M57" s="15"/>
      <c r="N57" s="16"/>
      <c r="O57" s="15"/>
      <c r="P57" s="15"/>
      <c r="Q57" s="16"/>
      <c r="R57" s="33"/>
      <c r="S57" s="15"/>
      <c r="T57" s="35"/>
      <c r="U57" s="15"/>
      <c r="V57" s="82">
        <v>-2021</v>
      </c>
      <c r="W57" s="78">
        <v>-2021</v>
      </c>
      <c r="X57" s="15"/>
      <c r="Y57" s="15"/>
      <c r="Z57" s="43"/>
      <c r="AA57" s="15"/>
      <c r="AB57" s="15"/>
      <c r="AC57" s="16"/>
      <c r="AD57" s="15"/>
      <c r="AE57" s="15"/>
      <c r="AF57" s="78"/>
      <c r="AG57" s="15"/>
      <c r="AH57" s="15"/>
      <c r="AI57" s="49"/>
      <c r="AJ57" s="15"/>
      <c r="AK57" s="15"/>
      <c r="AL57" s="49"/>
      <c r="AM57" s="82"/>
      <c r="AN57" s="82"/>
      <c r="AO57" s="49"/>
      <c r="AP57" s="54"/>
      <c r="AQ57" s="15"/>
      <c r="AR57" s="56"/>
      <c r="AS57" s="15">
        <v>-2021</v>
      </c>
    </row>
    <row r="58" spans="1:45" x14ac:dyDescent="0.3">
      <c r="A58" s="73"/>
      <c r="G58" t="s">
        <v>205</v>
      </c>
      <c r="I58" s="15">
        <v>83.94027777777778</v>
      </c>
      <c r="J58" s="15"/>
      <c r="K58" s="16">
        <v>83.94027777777778</v>
      </c>
      <c r="L58" s="15">
        <v>83.94027777777778</v>
      </c>
      <c r="M58" s="15"/>
      <c r="N58" s="16">
        <v>83.94027777777778</v>
      </c>
      <c r="O58" s="15">
        <v>83.94027777777778</v>
      </c>
      <c r="P58" s="15"/>
      <c r="Q58" s="16">
        <v>83.94027777777778</v>
      </c>
      <c r="R58" s="33">
        <v>94.94583333333334</v>
      </c>
      <c r="S58" s="15"/>
      <c r="T58" s="35">
        <v>94.94583333333334</v>
      </c>
      <c r="U58" s="15">
        <v>94.94583333333334</v>
      </c>
      <c r="V58" s="82">
        <v>-3853.27</v>
      </c>
      <c r="W58" s="78">
        <v>-3758.3241666666668</v>
      </c>
      <c r="X58" s="15">
        <v>94.94583333333334</v>
      </c>
      <c r="Y58" s="15"/>
      <c r="Z58" s="43">
        <v>94.94583333333334</v>
      </c>
      <c r="AA58" s="15">
        <v>94.94583333333334</v>
      </c>
      <c r="AB58" s="15"/>
      <c r="AC58" s="16">
        <v>94.94583333333334</v>
      </c>
      <c r="AD58" s="15">
        <v>94.94583333333334</v>
      </c>
      <c r="AE58" s="15"/>
      <c r="AF58" s="78">
        <v>94.94583333333334</v>
      </c>
      <c r="AG58" s="15">
        <v>94.94583333333334</v>
      </c>
      <c r="AH58" s="15"/>
      <c r="AI58" s="49">
        <v>94.94583333333334</v>
      </c>
      <c r="AJ58" s="15">
        <v>94.94583333333334</v>
      </c>
      <c r="AK58" s="15"/>
      <c r="AL58" s="49">
        <v>94.94583333333334</v>
      </c>
      <c r="AM58" s="82">
        <v>94.94583333333334</v>
      </c>
      <c r="AN58" s="82"/>
      <c r="AO58" s="49">
        <v>94.94583333333334</v>
      </c>
      <c r="AP58" s="54">
        <v>94.94583333333334</v>
      </c>
      <c r="AQ58" s="15"/>
      <c r="AR58" s="56">
        <v>94.94583333333334</v>
      </c>
      <c r="AS58" s="15">
        <v>-2746.9366666666674</v>
      </c>
    </row>
    <row r="59" spans="1:45" x14ac:dyDescent="0.3">
      <c r="A59" s="73"/>
      <c r="G59" t="s">
        <v>206</v>
      </c>
      <c r="I59" s="15">
        <v>303.82777777777773</v>
      </c>
      <c r="J59" s="15"/>
      <c r="K59" s="16">
        <v>303.82777777777773</v>
      </c>
      <c r="L59" s="15">
        <v>211.15416666666667</v>
      </c>
      <c r="M59" s="15"/>
      <c r="N59" s="16">
        <v>211.15416666666667</v>
      </c>
      <c r="O59" s="15">
        <v>211.15416666666667</v>
      </c>
      <c r="P59" s="15"/>
      <c r="Q59" s="16">
        <v>211.15416666666667</v>
      </c>
      <c r="R59" s="33">
        <v>232.26958333333334</v>
      </c>
      <c r="S59" s="15">
        <v>-8857.98</v>
      </c>
      <c r="T59" s="35">
        <v>-8625.7104166666668</v>
      </c>
      <c r="U59" s="15">
        <v>232.26958333333334</v>
      </c>
      <c r="V59" s="82"/>
      <c r="W59" s="78">
        <v>232.26958333333334</v>
      </c>
      <c r="X59" s="15">
        <v>232.26958333333334</v>
      </c>
      <c r="Y59" s="15"/>
      <c r="Z59" s="43">
        <v>232.26958333333334</v>
      </c>
      <c r="AA59" s="15">
        <v>232.26958333333334</v>
      </c>
      <c r="AB59" s="15"/>
      <c r="AC59" s="16">
        <v>232.26958333333334</v>
      </c>
      <c r="AD59" s="15">
        <v>232.26958333333334</v>
      </c>
      <c r="AE59" s="15"/>
      <c r="AF59" s="78">
        <v>232.26958333333334</v>
      </c>
      <c r="AG59" s="15">
        <v>232.26958333333334</v>
      </c>
      <c r="AH59" s="15">
        <v>-4227.8900000000003</v>
      </c>
      <c r="AI59" s="49">
        <v>-3995.6204166666671</v>
      </c>
      <c r="AJ59" s="15">
        <v>232.26958333333334</v>
      </c>
      <c r="AK59" s="15">
        <v>-3445.21</v>
      </c>
      <c r="AL59" s="49">
        <v>-3212.9404166666668</v>
      </c>
      <c r="AM59" s="82">
        <v>232.26958333333334</v>
      </c>
      <c r="AN59" s="82"/>
      <c r="AO59" s="49">
        <v>232.26958333333334</v>
      </c>
      <c r="AP59" s="54">
        <v>232.26958333333334</v>
      </c>
      <c r="AQ59" s="15"/>
      <c r="AR59" s="56">
        <v>232.26958333333334</v>
      </c>
      <c r="AS59" s="15">
        <v>-13714.51763888889</v>
      </c>
    </row>
    <row r="60" spans="1:45" x14ac:dyDescent="0.3">
      <c r="A60" s="73"/>
      <c r="I60" s="15"/>
      <c r="J60" s="15"/>
      <c r="K60" s="16"/>
      <c r="L60" s="15"/>
      <c r="M60" s="15"/>
      <c r="N60" s="16"/>
      <c r="O60" s="15"/>
      <c r="P60" s="15"/>
      <c r="Q60" s="16"/>
      <c r="R60" s="33"/>
      <c r="S60" s="15"/>
      <c r="T60" s="35"/>
      <c r="U60" s="15"/>
      <c r="V60" s="82"/>
      <c r="W60" s="78"/>
      <c r="X60" s="15"/>
      <c r="Y60" s="15"/>
      <c r="Z60" s="43"/>
      <c r="AA60" s="15"/>
      <c r="AB60" s="15"/>
      <c r="AC60" s="16"/>
      <c r="AD60" s="15"/>
      <c r="AE60" s="15"/>
      <c r="AF60" s="78"/>
      <c r="AG60" s="15"/>
      <c r="AH60" s="15"/>
      <c r="AI60" s="49"/>
      <c r="AJ60" s="15"/>
      <c r="AK60" s="15"/>
      <c r="AL60" s="49"/>
      <c r="AM60" s="82"/>
      <c r="AN60" s="82"/>
      <c r="AO60" s="49"/>
      <c r="AP60" s="54"/>
      <c r="AQ60" s="15"/>
      <c r="AR60" s="56"/>
      <c r="AS60" s="15"/>
    </row>
    <row r="61" spans="1:45" x14ac:dyDescent="0.3">
      <c r="A61" s="73"/>
      <c r="E61">
        <v>41103</v>
      </c>
      <c r="F61" t="s">
        <v>96</v>
      </c>
      <c r="I61" s="15">
        <v>7202.9000000000005</v>
      </c>
      <c r="J61" s="15">
        <v>-6008.5300000000007</v>
      </c>
      <c r="K61" s="16">
        <v>1194.3699999999999</v>
      </c>
      <c r="L61" s="15">
        <v>7202.9000000000005</v>
      </c>
      <c r="M61" s="15">
        <v>-11223.399999999998</v>
      </c>
      <c r="N61" s="16">
        <v>-4020.4999999999982</v>
      </c>
      <c r="O61" s="15">
        <v>7202.9000000000005</v>
      </c>
      <c r="P61" s="15">
        <v>-7476.03</v>
      </c>
      <c r="Q61" s="16">
        <v>-273.1299999999992</v>
      </c>
      <c r="R61" s="33">
        <v>4923.1899999999996</v>
      </c>
      <c r="S61" s="15">
        <v>-9369.5</v>
      </c>
      <c r="T61" s="35">
        <v>-4446.3100000000013</v>
      </c>
      <c r="U61" s="15">
        <v>4923.1899999999996</v>
      </c>
      <c r="V61" s="82">
        <v>-11297.51</v>
      </c>
      <c r="W61" s="78">
        <v>-6374.3200000000006</v>
      </c>
      <c r="X61" s="15">
        <v>4923.1899999999996</v>
      </c>
      <c r="Y61" s="15">
        <v>-9854.99</v>
      </c>
      <c r="Z61" s="43">
        <v>-4931.8</v>
      </c>
      <c r="AA61" s="15">
        <v>4923.1899999999996</v>
      </c>
      <c r="AB61" s="15">
        <v>-10786.63</v>
      </c>
      <c r="AC61" s="16">
        <v>-5863.4400000000005</v>
      </c>
      <c r="AD61" s="15">
        <v>4923.1899999999996</v>
      </c>
      <c r="AE61" s="15">
        <v>-9246.1299999999992</v>
      </c>
      <c r="AF61" s="78">
        <v>-4322.9399999999996</v>
      </c>
      <c r="AG61" s="15">
        <v>4923.1899999999996</v>
      </c>
      <c r="AH61" s="15">
        <v>-8849.2800000000007</v>
      </c>
      <c r="AI61" s="49">
        <v>-3926.0900000000011</v>
      </c>
      <c r="AJ61" s="15">
        <v>4923.1899999999996</v>
      </c>
      <c r="AK61" s="15">
        <v>-9602.5700000000015</v>
      </c>
      <c r="AL61" s="49">
        <v>-4679.3800000000019</v>
      </c>
      <c r="AM61" s="82">
        <v>4923.1899999999996</v>
      </c>
      <c r="AN61" s="82">
        <v>-10990.19</v>
      </c>
      <c r="AO61" s="49">
        <v>-6067.0000000000018</v>
      </c>
      <c r="AP61" s="54">
        <v>4923.1899999999996</v>
      </c>
      <c r="AQ61" s="15">
        <v>-8729.0500000000011</v>
      </c>
      <c r="AR61" s="56">
        <v>-3805.860000000001</v>
      </c>
      <c r="AS61" s="15">
        <v>-47516.4</v>
      </c>
    </row>
    <row r="62" spans="1:45" x14ac:dyDescent="0.3">
      <c r="A62" s="73"/>
      <c r="G62" t="s">
        <v>203</v>
      </c>
      <c r="I62" s="15"/>
      <c r="J62" s="15">
        <v>-300.52999999999997</v>
      </c>
      <c r="K62" s="16">
        <v>-300.52999999999997</v>
      </c>
      <c r="L62" s="15"/>
      <c r="M62" s="15"/>
      <c r="N62" s="16"/>
      <c r="O62" s="15"/>
      <c r="P62" s="15"/>
      <c r="Q62" s="16"/>
      <c r="R62" s="33"/>
      <c r="S62" s="15"/>
      <c r="T62" s="35"/>
      <c r="U62" s="15"/>
      <c r="V62" s="82"/>
      <c r="W62" s="78"/>
      <c r="X62" s="15"/>
      <c r="Y62" s="15"/>
      <c r="Z62" s="43"/>
      <c r="AA62" s="15"/>
      <c r="AB62" s="15"/>
      <c r="AC62" s="16"/>
      <c r="AD62" s="15"/>
      <c r="AE62" s="15"/>
      <c r="AF62" s="78"/>
      <c r="AG62" s="15"/>
      <c r="AH62" s="15"/>
      <c r="AI62" s="49"/>
      <c r="AJ62" s="15"/>
      <c r="AK62" s="15"/>
      <c r="AL62" s="49"/>
      <c r="AM62" s="82"/>
      <c r="AN62" s="82"/>
      <c r="AO62" s="49"/>
      <c r="AP62" s="54"/>
      <c r="AQ62" s="15"/>
      <c r="AR62" s="56"/>
      <c r="AS62" s="15">
        <v>-300.52999999999997</v>
      </c>
    </row>
    <row r="63" spans="1:45" x14ac:dyDescent="0.3">
      <c r="A63" s="73"/>
      <c r="G63" t="s">
        <v>197</v>
      </c>
      <c r="I63" s="15">
        <v>7202.9000000000005</v>
      </c>
      <c r="J63" s="15">
        <v>-3445.2100000000005</v>
      </c>
      <c r="K63" s="16">
        <v>3757.69</v>
      </c>
      <c r="L63" s="15">
        <v>7202.9000000000005</v>
      </c>
      <c r="M63" s="15">
        <v>-7710.1999999999989</v>
      </c>
      <c r="N63" s="16">
        <v>-507.29999999999836</v>
      </c>
      <c r="O63" s="15">
        <v>7202.9000000000005</v>
      </c>
      <c r="P63" s="15">
        <v>-5556.82</v>
      </c>
      <c r="Q63" s="16">
        <v>1646.0800000000008</v>
      </c>
      <c r="R63" s="33">
        <v>4923.1899999999996</v>
      </c>
      <c r="S63" s="15">
        <v>-7504.0000000000009</v>
      </c>
      <c r="T63" s="35">
        <v>-2580.8100000000013</v>
      </c>
      <c r="U63" s="15">
        <v>4923.1899999999996</v>
      </c>
      <c r="V63" s="82">
        <v>-9429.51</v>
      </c>
      <c r="W63" s="78">
        <v>-4506.3200000000006</v>
      </c>
      <c r="X63" s="15">
        <v>4923.1899999999996</v>
      </c>
      <c r="Y63" s="15">
        <v>-7964.92</v>
      </c>
      <c r="Z63" s="43">
        <v>-3041.7300000000005</v>
      </c>
      <c r="AA63" s="15">
        <v>4923.1899999999996</v>
      </c>
      <c r="AB63" s="15">
        <v>-8917.66</v>
      </c>
      <c r="AC63" s="16">
        <v>-3994.4700000000003</v>
      </c>
      <c r="AD63" s="15">
        <v>4923.1899999999996</v>
      </c>
      <c r="AE63" s="15">
        <v>-7377.1599999999989</v>
      </c>
      <c r="AF63" s="78">
        <v>-2453.9699999999993</v>
      </c>
      <c r="AG63" s="15">
        <v>4923.1899999999996</v>
      </c>
      <c r="AH63" s="15">
        <v>-6980.31</v>
      </c>
      <c r="AI63" s="49">
        <v>-2057.1200000000008</v>
      </c>
      <c r="AJ63" s="15">
        <v>4923.1899999999996</v>
      </c>
      <c r="AK63" s="15">
        <v>-7733.6000000000013</v>
      </c>
      <c r="AL63" s="49">
        <v>-2810.4100000000017</v>
      </c>
      <c r="AM63" s="82">
        <v>4923.1899999999996</v>
      </c>
      <c r="AN63" s="82">
        <v>-8054.2000000000007</v>
      </c>
      <c r="AO63" s="49">
        <v>-3131.0100000000011</v>
      </c>
      <c r="AP63" s="54">
        <v>4923.1899999999996</v>
      </c>
      <c r="AQ63" s="15">
        <v>-6192.43</v>
      </c>
      <c r="AR63" s="56">
        <v>-1269.2400000000007</v>
      </c>
      <c r="AS63" s="15">
        <v>-20948.610000000008</v>
      </c>
    </row>
    <row r="64" spans="1:45" x14ac:dyDescent="0.3">
      <c r="A64" s="73"/>
      <c r="G64" t="s">
        <v>204</v>
      </c>
      <c r="I64" s="15"/>
      <c r="J64" s="15">
        <v>-2262.79</v>
      </c>
      <c r="K64" s="16">
        <v>-2262.79</v>
      </c>
      <c r="L64" s="15"/>
      <c r="M64" s="15">
        <v>-3513.2</v>
      </c>
      <c r="N64" s="16">
        <v>-3513.2</v>
      </c>
      <c r="O64" s="15"/>
      <c r="P64" s="15">
        <v>-1919.21</v>
      </c>
      <c r="Q64" s="16">
        <v>-1919.21</v>
      </c>
      <c r="R64" s="33"/>
      <c r="S64" s="15">
        <v>-1865.5</v>
      </c>
      <c r="T64" s="35">
        <v>-1865.5</v>
      </c>
      <c r="U64" s="15"/>
      <c r="V64" s="82">
        <v>-1868</v>
      </c>
      <c r="W64" s="78">
        <v>-1868</v>
      </c>
      <c r="X64" s="15"/>
      <c r="Y64" s="15">
        <v>-1890.07</v>
      </c>
      <c r="Z64" s="43">
        <v>-1890.07</v>
      </c>
      <c r="AA64" s="15"/>
      <c r="AB64" s="15">
        <v>-1868.97</v>
      </c>
      <c r="AC64" s="16">
        <v>-1868.97</v>
      </c>
      <c r="AD64" s="15"/>
      <c r="AE64" s="15">
        <v>-1868.97</v>
      </c>
      <c r="AF64" s="78">
        <v>-1868.97</v>
      </c>
      <c r="AG64" s="15"/>
      <c r="AH64" s="15">
        <v>-1868.97</v>
      </c>
      <c r="AI64" s="49">
        <v>-1868.97</v>
      </c>
      <c r="AJ64" s="15"/>
      <c r="AK64" s="15">
        <v>-1868.97</v>
      </c>
      <c r="AL64" s="49">
        <v>-1868.97</v>
      </c>
      <c r="AM64" s="82"/>
      <c r="AN64" s="82">
        <v>-1868.97</v>
      </c>
      <c r="AO64" s="49">
        <v>-1868.97</v>
      </c>
      <c r="AP64" s="54"/>
      <c r="AQ64" s="15">
        <v>-1628.01</v>
      </c>
      <c r="AR64" s="56">
        <v>-1628.01</v>
      </c>
      <c r="AS64" s="15">
        <v>-24291.63</v>
      </c>
    </row>
    <row r="65" spans="1:45" x14ac:dyDescent="0.3">
      <c r="A65" s="73"/>
      <c r="G65" t="s">
        <v>206</v>
      </c>
      <c r="I65" s="15"/>
      <c r="J65" s="15"/>
      <c r="K65" s="16"/>
      <c r="L65" s="15"/>
      <c r="M65" s="15"/>
      <c r="N65" s="16"/>
      <c r="O65" s="15"/>
      <c r="P65" s="15"/>
      <c r="Q65" s="16"/>
      <c r="R65" s="33"/>
      <c r="S65" s="15"/>
      <c r="T65" s="35"/>
      <c r="U65" s="15"/>
      <c r="V65" s="82"/>
      <c r="W65" s="78"/>
      <c r="X65" s="15"/>
      <c r="Y65" s="15"/>
      <c r="Z65" s="43"/>
      <c r="AA65" s="15"/>
      <c r="AB65" s="15"/>
      <c r="AC65" s="16"/>
      <c r="AD65" s="15"/>
      <c r="AE65" s="15"/>
      <c r="AF65" s="78"/>
      <c r="AG65" s="15"/>
      <c r="AH65" s="15"/>
      <c r="AI65" s="49"/>
      <c r="AJ65" s="15"/>
      <c r="AK65" s="15"/>
      <c r="AL65" s="49"/>
      <c r="AM65" s="82"/>
      <c r="AN65" s="82">
        <v>-1067.02</v>
      </c>
      <c r="AO65" s="49">
        <v>-1067.02</v>
      </c>
      <c r="AP65" s="54"/>
      <c r="AQ65" s="15">
        <v>-908.61</v>
      </c>
      <c r="AR65" s="56">
        <v>-908.61</v>
      </c>
      <c r="AS65" s="15">
        <v>-1975.63</v>
      </c>
    </row>
    <row r="66" spans="1:45" x14ac:dyDescent="0.3">
      <c r="A66" s="73"/>
      <c r="I66" s="15"/>
      <c r="J66" s="15"/>
      <c r="K66" s="16"/>
      <c r="L66" s="15"/>
      <c r="M66" s="15"/>
      <c r="N66" s="16"/>
      <c r="O66" s="15"/>
      <c r="P66" s="15"/>
      <c r="Q66" s="16"/>
      <c r="R66" s="33"/>
      <c r="S66" s="15"/>
      <c r="T66" s="35"/>
      <c r="U66" s="15"/>
      <c r="V66" s="82"/>
      <c r="W66" s="78"/>
      <c r="X66" s="15"/>
      <c r="Y66" s="15"/>
      <c r="Z66" s="43"/>
      <c r="AA66" s="15"/>
      <c r="AB66" s="15"/>
      <c r="AC66" s="16"/>
      <c r="AD66" s="15"/>
      <c r="AE66" s="15"/>
      <c r="AF66" s="78"/>
      <c r="AG66" s="15"/>
      <c r="AH66" s="15"/>
      <c r="AI66" s="49"/>
      <c r="AJ66" s="15"/>
      <c r="AK66" s="15"/>
      <c r="AL66" s="49"/>
      <c r="AM66" s="82"/>
      <c r="AN66" s="82"/>
      <c r="AO66" s="49"/>
      <c r="AP66" s="54"/>
      <c r="AQ66" s="15"/>
      <c r="AR66" s="56"/>
      <c r="AS66" s="15"/>
    </row>
    <row r="67" spans="1:45" x14ac:dyDescent="0.3">
      <c r="A67" s="73"/>
      <c r="E67">
        <v>41104</v>
      </c>
      <c r="F67" t="s">
        <v>97</v>
      </c>
      <c r="I67" s="15">
        <v>79500</v>
      </c>
      <c r="J67" s="15">
        <v>-8805.82</v>
      </c>
      <c r="K67" s="16">
        <v>70694.179999999993</v>
      </c>
      <c r="L67" s="15">
        <v>52500</v>
      </c>
      <c r="M67" s="15">
        <v>-35048.1</v>
      </c>
      <c r="N67" s="16">
        <v>17451.900000000001</v>
      </c>
      <c r="O67" s="15">
        <v>52500</v>
      </c>
      <c r="P67" s="15">
        <v>-76688.850000000006</v>
      </c>
      <c r="Q67" s="16">
        <v>-24188.850000000006</v>
      </c>
      <c r="R67" s="33">
        <v>79250</v>
      </c>
      <c r="S67" s="15">
        <v>-93134.33</v>
      </c>
      <c r="T67" s="35">
        <v>-13884.330000000009</v>
      </c>
      <c r="U67" s="15">
        <v>59249.999999999993</v>
      </c>
      <c r="V67" s="82">
        <v>-85341.50999999998</v>
      </c>
      <c r="W67" s="78">
        <v>-26091.509999999991</v>
      </c>
      <c r="X67" s="15">
        <v>59249.999999999993</v>
      </c>
      <c r="Y67" s="15">
        <v>-39793.339999999997</v>
      </c>
      <c r="Z67" s="43">
        <v>19456.659999999996</v>
      </c>
      <c r="AA67" s="15">
        <v>59249.999999999993</v>
      </c>
      <c r="AB67" s="15">
        <v>-41315.159999999996</v>
      </c>
      <c r="AC67" s="16">
        <v>17934.839999999997</v>
      </c>
      <c r="AD67" s="15">
        <v>59249.999999999993</v>
      </c>
      <c r="AE67" s="15">
        <v>-61605.110000000008</v>
      </c>
      <c r="AF67" s="78">
        <v>-2355.110000000017</v>
      </c>
      <c r="AG67" s="15">
        <v>59249.999999999993</v>
      </c>
      <c r="AH67" s="15">
        <v>-49212.89</v>
      </c>
      <c r="AI67" s="49">
        <v>10037.109999999993</v>
      </c>
      <c r="AJ67" s="15">
        <v>59249.999999999993</v>
      </c>
      <c r="AK67" s="15">
        <v>-68970.569999999992</v>
      </c>
      <c r="AL67" s="49">
        <v>-9720.5700000000033</v>
      </c>
      <c r="AM67" s="82">
        <v>59249.999999999993</v>
      </c>
      <c r="AN67" s="82">
        <v>-43287.619999999995</v>
      </c>
      <c r="AO67" s="49">
        <v>15962.380000000001</v>
      </c>
      <c r="AP67" s="54">
        <v>59249.999999999993</v>
      </c>
      <c r="AQ67" s="15">
        <v>-42613.579999999994</v>
      </c>
      <c r="AR67" s="56">
        <v>16636.420000000002</v>
      </c>
      <c r="AS67" s="15">
        <v>91933.119999999995</v>
      </c>
    </row>
    <row r="68" spans="1:45" x14ac:dyDescent="0.3">
      <c r="A68" s="73"/>
      <c r="G68" t="s">
        <v>200</v>
      </c>
      <c r="I68" s="15"/>
      <c r="J68" s="15"/>
      <c r="K68" s="16"/>
      <c r="L68" s="15"/>
      <c r="M68" s="15">
        <v>-8670.7699999999986</v>
      </c>
      <c r="N68" s="16">
        <v>-8670.7699999999986</v>
      </c>
      <c r="O68" s="15"/>
      <c r="P68" s="15"/>
      <c r="Q68" s="16"/>
      <c r="R68" s="33"/>
      <c r="S68" s="15"/>
      <c r="T68" s="35"/>
      <c r="U68" s="15"/>
      <c r="V68" s="82"/>
      <c r="W68" s="78"/>
      <c r="X68" s="15"/>
      <c r="Y68" s="15"/>
      <c r="Z68" s="43"/>
      <c r="AA68" s="15"/>
      <c r="AB68" s="15"/>
      <c r="AC68" s="16"/>
      <c r="AD68" s="15"/>
      <c r="AE68" s="15"/>
      <c r="AF68" s="78"/>
      <c r="AG68" s="15"/>
      <c r="AH68" s="15"/>
      <c r="AI68" s="49"/>
      <c r="AJ68" s="15"/>
      <c r="AK68" s="15"/>
      <c r="AL68" s="49"/>
      <c r="AM68" s="82"/>
      <c r="AN68" s="82"/>
      <c r="AO68" s="49"/>
      <c r="AP68" s="54"/>
      <c r="AQ68" s="15">
        <v>-3933.73</v>
      </c>
      <c r="AR68" s="56">
        <v>-3933.73</v>
      </c>
      <c r="AS68" s="15">
        <v>-12604.499999999998</v>
      </c>
    </row>
    <row r="69" spans="1:45" x14ac:dyDescent="0.3">
      <c r="A69" s="73"/>
      <c r="G69" t="s">
        <v>199</v>
      </c>
      <c r="I69" s="15">
        <v>7500</v>
      </c>
      <c r="J69" s="15"/>
      <c r="K69" s="16">
        <v>7500</v>
      </c>
      <c r="L69" s="15">
        <v>7500</v>
      </c>
      <c r="M69" s="15"/>
      <c r="N69" s="16">
        <v>7500</v>
      </c>
      <c r="O69" s="15">
        <v>7500</v>
      </c>
      <c r="P69" s="15"/>
      <c r="Q69" s="16">
        <v>7500</v>
      </c>
      <c r="R69" s="33">
        <v>7500</v>
      </c>
      <c r="S69" s="15"/>
      <c r="T69" s="35">
        <v>7500</v>
      </c>
      <c r="U69" s="15">
        <v>7500</v>
      </c>
      <c r="V69" s="82"/>
      <c r="W69" s="78">
        <v>7500</v>
      </c>
      <c r="X69" s="15">
        <v>7500</v>
      </c>
      <c r="Y69" s="15"/>
      <c r="Z69" s="43">
        <v>7500</v>
      </c>
      <c r="AA69" s="15">
        <v>7500</v>
      </c>
      <c r="AB69" s="15"/>
      <c r="AC69" s="16">
        <v>7500</v>
      </c>
      <c r="AD69" s="15">
        <v>7500</v>
      </c>
      <c r="AE69" s="15"/>
      <c r="AF69" s="78">
        <v>7500</v>
      </c>
      <c r="AG69" s="15">
        <v>7500</v>
      </c>
      <c r="AH69" s="15"/>
      <c r="AI69" s="49">
        <v>7500</v>
      </c>
      <c r="AJ69" s="15">
        <v>7500</v>
      </c>
      <c r="AK69" s="15"/>
      <c r="AL69" s="49">
        <v>7500</v>
      </c>
      <c r="AM69" s="82">
        <v>7500</v>
      </c>
      <c r="AN69" s="82"/>
      <c r="AO69" s="49">
        <v>7500</v>
      </c>
      <c r="AP69" s="54">
        <v>7500</v>
      </c>
      <c r="AQ69" s="15"/>
      <c r="AR69" s="56">
        <v>7500</v>
      </c>
      <c r="AS69" s="15">
        <v>90000</v>
      </c>
    </row>
    <row r="70" spans="1:45" x14ac:dyDescent="0.3">
      <c r="A70" s="73"/>
      <c r="G70" t="s">
        <v>201</v>
      </c>
      <c r="I70" s="15"/>
      <c r="J70" s="15"/>
      <c r="K70" s="16"/>
      <c r="L70" s="15"/>
      <c r="M70" s="15"/>
      <c r="N70" s="16"/>
      <c r="O70" s="15"/>
      <c r="P70" s="15">
        <v>-5560.33</v>
      </c>
      <c r="Q70" s="16">
        <v>-5560.33</v>
      </c>
      <c r="R70" s="33"/>
      <c r="S70" s="15">
        <v>-7181.02</v>
      </c>
      <c r="T70" s="35">
        <v>-7181.02</v>
      </c>
      <c r="U70" s="15"/>
      <c r="V70" s="82"/>
      <c r="W70" s="78"/>
      <c r="X70" s="15"/>
      <c r="Y70" s="15"/>
      <c r="Z70" s="43"/>
      <c r="AA70" s="15"/>
      <c r="AB70" s="15"/>
      <c r="AC70" s="16"/>
      <c r="AD70" s="15"/>
      <c r="AE70" s="15"/>
      <c r="AF70" s="78"/>
      <c r="AG70" s="15"/>
      <c r="AH70" s="15"/>
      <c r="AI70" s="49"/>
      <c r="AJ70" s="15"/>
      <c r="AK70" s="15"/>
      <c r="AL70" s="49"/>
      <c r="AM70" s="82"/>
      <c r="AN70" s="82"/>
      <c r="AO70" s="49"/>
      <c r="AP70" s="54"/>
      <c r="AQ70" s="15"/>
      <c r="AR70" s="56"/>
      <c r="AS70" s="15">
        <v>-12741.35</v>
      </c>
    </row>
    <row r="71" spans="1:45" x14ac:dyDescent="0.3">
      <c r="A71" s="73"/>
      <c r="G71" t="s">
        <v>81</v>
      </c>
      <c r="I71" s="15"/>
      <c r="J71" s="15"/>
      <c r="K71" s="16"/>
      <c r="L71" s="15"/>
      <c r="M71" s="15">
        <v>-4687.91</v>
      </c>
      <c r="N71" s="16">
        <v>-4687.91</v>
      </c>
      <c r="O71" s="15"/>
      <c r="P71" s="15"/>
      <c r="Q71" s="16"/>
      <c r="R71" s="33"/>
      <c r="S71" s="15"/>
      <c r="T71" s="35"/>
      <c r="U71" s="15"/>
      <c r="V71" s="82"/>
      <c r="W71" s="78"/>
      <c r="X71" s="15"/>
      <c r="Y71" s="15"/>
      <c r="Z71" s="43"/>
      <c r="AA71" s="15"/>
      <c r="AB71" s="15"/>
      <c r="AC71" s="16"/>
      <c r="AD71" s="15"/>
      <c r="AE71" s="15"/>
      <c r="AF71" s="78"/>
      <c r="AG71" s="15"/>
      <c r="AH71" s="15"/>
      <c r="AI71" s="49"/>
      <c r="AJ71" s="15"/>
      <c r="AK71" s="15"/>
      <c r="AL71" s="49"/>
      <c r="AM71" s="82"/>
      <c r="AN71" s="82"/>
      <c r="AO71" s="49"/>
      <c r="AP71" s="54"/>
      <c r="AQ71" s="15"/>
      <c r="AR71" s="56"/>
      <c r="AS71" s="15">
        <v>-4687.91</v>
      </c>
    </row>
    <row r="72" spans="1:45" x14ac:dyDescent="0.3">
      <c r="A72" s="73"/>
      <c r="G72" t="s">
        <v>202</v>
      </c>
      <c r="I72" s="15">
        <v>10000</v>
      </c>
      <c r="J72" s="15"/>
      <c r="K72" s="16">
        <v>10000</v>
      </c>
      <c r="L72" s="15">
        <v>0</v>
      </c>
      <c r="M72" s="15"/>
      <c r="N72" s="16">
        <v>0</v>
      </c>
      <c r="O72" s="15">
        <v>0</v>
      </c>
      <c r="P72" s="15">
        <v>-7802.55</v>
      </c>
      <c r="Q72" s="16">
        <v>-7802.55</v>
      </c>
      <c r="R72" s="33"/>
      <c r="S72" s="15"/>
      <c r="T72" s="35"/>
      <c r="U72" s="15"/>
      <c r="V72" s="82"/>
      <c r="W72" s="78"/>
      <c r="X72" s="15"/>
      <c r="Y72" s="15"/>
      <c r="Z72" s="43"/>
      <c r="AA72" s="15"/>
      <c r="AB72" s="15"/>
      <c r="AC72" s="16"/>
      <c r="AD72" s="15"/>
      <c r="AE72" s="15"/>
      <c r="AF72" s="78"/>
      <c r="AG72" s="15"/>
      <c r="AH72" s="15"/>
      <c r="AI72" s="49"/>
      <c r="AJ72" s="15"/>
      <c r="AK72" s="15"/>
      <c r="AL72" s="49"/>
      <c r="AM72" s="82"/>
      <c r="AN72" s="82">
        <v>-595.08000000000004</v>
      </c>
      <c r="AO72" s="49">
        <v>-595.08000000000004</v>
      </c>
      <c r="AP72" s="54"/>
      <c r="AQ72" s="15"/>
      <c r="AR72" s="56"/>
      <c r="AS72" s="15">
        <v>1602.37</v>
      </c>
    </row>
    <row r="73" spans="1:45" x14ac:dyDescent="0.3">
      <c r="A73" s="73"/>
      <c r="G73" t="s">
        <v>203</v>
      </c>
      <c r="I73" s="15">
        <v>17000</v>
      </c>
      <c r="J73" s="15">
        <v>-319.82</v>
      </c>
      <c r="K73" s="16">
        <v>16680.18</v>
      </c>
      <c r="L73" s="15">
        <v>0</v>
      </c>
      <c r="M73" s="15"/>
      <c r="N73" s="16">
        <v>0</v>
      </c>
      <c r="O73" s="15">
        <v>0</v>
      </c>
      <c r="P73" s="15"/>
      <c r="Q73" s="16">
        <v>0</v>
      </c>
      <c r="R73" s="33">
        <v>20000</v>
      </c>
      <c r="S73" s="15">
        <v>-34154.78</v>
      </c>
      <c r="T73" s="35">
        <v>-14154.779999999999</v>
      </c>
      <c r="U73" s="15">
        <v>0</v>
      </c>
      <c r="V73" s="82"/>
      <c r="W73" s="78">
        <v>0</v>
      </c>
      <c r="X73" s="15">
        <v>0</v>
      </c>
      <c r="Y73" s="15"/>
      <c r="Z73" s="43">
        <v>0</v>
      </c>
      <c r="AA73" s="15">
        <v>0</v>
      </c>
      <c r="AB73" s="15"/>
      <c r="AC73" s="16">
        <v>0</v>
      </c>
      <c r="AD73" s="15">
        <v>0</v>
      </c>
      <c r="AE73" s="15"/>
      <c r="AF73" s="78">
        <v>0</v>
      </c>
      <c r="AG73" s="15">
        <v>0</v>
      </c>
      <c r="AH73" s="15"/>
      <c r="AI73" s="49">
        <v>0</v>
      </c>
      <c r="AJ73" s="15">
        <v>0</v>
      </c>
      <c r="AK73" s="15">
        <v>-12971.02</v>
      </c>
      <c r="AL73" s="49">
        <v>-12971.02</v>
      </c>
      <c r="AM73" s="82">
        <v>0</v>
      </c>
      <c r="AN73" s="82"/>
      <c r="AO73" s="49">
        <v>0</v>
      </c>
      <c r="AP73" s="54">
        <v>0</v>
      </c>
      <c r="AQ73" s="15"/>
      <c r="AR73" s="56">
        <v>0</v>
      </c>
      <c r="AS73" s="15">
        <v>-10445.619999999999</v>
      </c>
    </row>
    <row r="74" spans="1:45" x14ac:dyDescent="0.3">
      <c r="A74" s="73"/>
      <c r="G74" t="s">
        <v>197</v>
      </c>
      <c r="I74" s="15">
        <v>45000</v>
      </c>
      <c r="J74" s="15">
        <v>-8486</v>
      </c>
      <c r="K74" s="16">
        <v>36514</v>
      </c>
      <c r="L74" s="15">
        <v>45000</v>
      </c>
      <c r="M74" s="15">
        <v>-21689.420000000002</v>
      </c>
      <c r="N74" s="16">
        <v>23310.579999999998</v>
      </c>
      <c r="O74" s="15">
        <v>45000</v>
      </c>
      <c r="P74" s="15">
        <v>-40821.740000000005</v>
      </c>
      <c r="Q74" s="16">
        <v>4178.2599999999948</v>
      </c>
      <c r="R74" s="33">
        <v>51749.999999999993</v>
      </c>
      <c r="S74" s="15">
        <v>-40861.300000000003</v>
      </c>
      <c r="T74" s="35">
        <v>10888.69999999999</v>
      </c>
      <c r="U74" s="15">
        <v>51749.999999999993</v>
      </c>
      <c r="V74" s="82">
        <v>-73289.249999999985</v>
      </c>
      <c r="W74" s="78">
        <v>-21539.249999999993</v>
      </c>
      <c r="X74" s="15">
        <v>51749.999999999993</v>
      </c>
      <c r="Y74" s="15">
        <v>-39793.339999999997</v>
      </c>
      <c r="Z74" s="43">
        <v>11956.659999999996</v>
      </c>
      <c r="AA74" s="15">
        <v>51749.999999999993</v>
      </c>
      <c r="AB74" s="15">
        <v>-41315.159999999996</v>
      </c>
      <c r="AC74" s="16">
        <v>10434.839999999997</v>
      </c>
      <c r="AD74" s="15">
        <v>51749.999999999993</v>
      </c>
      <c r="AE74" s="15">
        <v>-48975.30000000001</v>
      </c>
      <c r="AF74" s="78">
        <v>2774.6999999999825</v>
      </c>
      <c r="AG74" s="15">
        <v>51749.999999999993</v>
      </c>
      <c r="AH74" s="15">
        <v>-49212.89</v>
      </c>
      <c r="AI74" s="49">
        <v>2537.1099999999933</v>
      </c>
      <c r="AJ74" s="15">
        <v>51749.999999999993</v>
      </c>
      <c r="AK74" s="15">
        <v>-55999.549999999996</v>
      </c>
      <c r="AL74" s="49">
        <v>-4249.5500000000029</v>
      </c>
      <c r="AM74" s="82">
        <v>51749.999999999993</v>
      </c>
      <c r="AN74" s="82">
        <v>-27262.989999999994</v>
      </c>
      <c r="AO74" s="49">
        <v>24487.01</v>
      </c>
      <c r="AP74" s="54">
        <v>51749.999999999993</v>
      </c>
      <c r="AQ74" s="15">
        <v>-38679.849999999991</v>
      </c>
      <c r="AR74" s="56">
        <v>13070.150000000001</v>
      </c>
      <c r="AS74" s="15">
        <v>114363.20999999998</v>
      </c>
    </row>
    <row r="75" spans="1:45" x14ac:dyDescent="0.3">
      <c r="A75" s="73"/>
      <c r="G75" t="s">
        <v>204</v>
      </c>
      <c r="I75" s="15"/>
      <c r="J75" s="15"/>
      <c r="K75" s="16"/>
      <c r="L75" s="15"/>
      <c r="M75" s="15"/>
      <c r="N75" s="16"/>
      <c r="O75" s="15"/>
      <c r="P75" s="15">
        <v>-22504.23</v>
      </c>
      <c r="Q75" s="16">
        <v>-22504.23</v>
      </c>
      <c r="R75" s="33"/>
      <c r="S75" s="15">
        <v>-10937.23</v>
      </c>
      <c r="T75" s="35">
        <v>-10937.23</v>
      </c>
      <c r="U75" s="15"/>
      <c r="V75" s="82"/>
      <c r="W75" s="78"/>
      <c r="X75" s="15"/>
      <c r="Y75" s="15"/>
      <c r="Z75" s="43"/>
      <c r="AA75" s="15"/>
      <c r="AB75" s="15"/>
      <c r="AC75" s="16"/>
      <c r="AD75" s="15"/>
      <c r="AE75" s="15">
        <v>-12629.81</v>
      </c>
      <c r="AF75" s="78">
        <v>-12629.81</v>
      </c>
      <c r="AG75" s="15"/>
      <c r="AH75" s="15"/>
      <c r="AI75" s="49"/>
      <c r="AJ75" s="15"/>
      <c r="AK75" s="15"/>
      <c r="AL75" s="49"/>
      <c r="AM75" s="82"/>
      <c r="AN75" s="82">
        <v>-15429.55</v>
      </c>
      <c r="AO75" s="49">
        <v>-15429.55</v>
      </c>
      <c r="AP75" s="54"/>
      <c r="AQ75" s="15"/>
      <c r="AR75" s="56"/>
      <c r="AS75" s="15">
        <v>-61500.819999999992</v>
      </c>
    </row>
    <row r="76" spans="1:45" x14ac:dyDescent="0.3">
      <c r="A76" s="73"/>
      <c r="G76" t="s">
        <v>206</v>
      </c>
      <c r="I76" s="15"/>
      <c r="J76" s="15"/>
      <c r="K76" s="16"/>
      <c r="L76" s="15"/>
      <c r="M76" s="15"/>
      <c r="N76" s="16"/>
      <c r="O76" s="15"/>
      <c r="P76" s="15"/>
      <c r="Q76" s="16"/>
      <c r="R76" s="33"/>
      <c r="S76" s="15"/>
      <c r="T76" s="35"/>
      <c r="U76" s="15"/>
      <c r="V76" s="82">
        <v>-12052.259999999998</v>
      </c>
      <c r="W76" s="78">
        <v>-12052.259999999998</v>
      </c>
      <c r="X76" s="15"/>
      <c r="Y76" s="15"/>
      <c r="Z76" s="43"/>
      <c r="AA76" s="15"/>
      <c r="AB76" s="15"/>
      <c r="AC76" s="16"/>
      <c r="AD76" s="15"/>
      <c r="AE76" s="15"/>
      <c r="AF76" s="78"/>
      <c r="AG76" s="15"/>
      <c r="AH76" s="15"/>
      <c r="AI76" s="49"/>
      <c r="AJ76" s="15"/>
      <c r="AK76" s="15"/>
      <c r="AL76" s="49"/>
      <c r="AM76" s="82"/>
      <c r="AN76" s="82"/>
      <c r="AO76" s="49"/>
      <c r="AP76" s="54"/>
      <c r="AQ76" s="15"/>
      <c r="AR76" s="56"/>
      <c r="AS76" s="15">
        <v>-12052.259999999998</v>
      </c>
    </row>
    <row r="77" spans="1:45" x14ac:dyDescent="0.3">
      <c r="A77" s="73"/>
      <c r="I77" s="15"/>
      <c r="J77" s="15"/>
      <c r="K77" s="16"/>
      <c r="L77" s="15"/>
      <c r="M77" s="15"/>
      <c r="N77" s="16"/>
      <c r="O77" s="15"/>
      <c r="P77" s="15"/>
      <c r="Q77" s="16"/>
      <c r="R77" s="33"/>
      <c r="S77" s="15"/>
      <c r="T77" s="35"/>
      <c r="U77" s="15"/>
      <c r="V77" s="82"/>
      <c r="W77" s="78"/>
      <c r="X77" s="15"/>
      <c r="Y77" s="15"/>
      <c r="Z77" s="43"/>
      <c r="AA77" s="15"/>
      <c r="AB77" s="15"/>
      <c r="AC77" s="16"/>
      <c r="AD77" s="15"/>
      <c r="AE77" s="15"/>
      <c r="AF77" s="78"/>
      <c r="AG77" s="15"/>
      <c r="AH77" s="15"/>
      <c r="AI77" s="49"/>
      <c r="AJ77" s="15"/>
      <c r="AK77" s="15"/>
      <c r="AL77" s="49"/>
      <c r="AM77" s="82"/>
      <c r="AN77" s="82"/>
      <c r="AO77" s="49"/>
      <c r="AP77" s="54"/>
      <c r="AQ77" s="15"/>
      <c r="AR77" s="56"/>
      <c r="AS77" s="15"/>
    </row>
    <row r="78" spans="1:45" x14ac:dyDescent="0.3">
      <c r="A78" s="73"/>
      <c r="E78">
        <v>41105</v>
      </c>
      <c r="F78" t="s">
        <v>98</v>
      </c>
      <c r="I78" s="15">
        <v>37500</v>
      </c>
      <c r="J78" s="15">
        <v>-26568.1</v>
      </c>
      <c r="K78" s="16">
        <v>10931.9</v>
      </c>
      <c r="L78" s="15">
        <v>30000</v>
      </c>
      <c r="M78" s="15">
        <v>-23080</v>
      </c>
      <c r="N78" s="16">
        <v>6920</v>
      </c>
      <c r="O78" s="15">
        <v>30000</v>
      </c>
      <c r="P78" s="15">
        <v>-26130</v>
      </c>
      <c r="Q78" s="16">
        <v>3870</v>
      </c>
      <c r="R78" s="33">
        <v>26000</v>
      </c>
      <c r="S78" s="15">
        <v>-26597.599999999999</v>
      </c>
      <c r="T78" s="35">
        <v>-597.59999999999854</v>
      </c>
      <c r="U78" s="15">
        <v>32500</v>
      </c>
      <c r="V78" s="82">
        <v>-37780</v>
      </c>
      <c r="W78" s="78">
        <v>-5280</v>
      </c>
      <c r="X78" s="15">
        <v>26000</v>
      </c>
      <c r="Y78" s="15">
        <v>-28450</v>
      </c>
      <c r="Z78" s="43">
        <v>-2450</v>
      </c>
      <c r="AA78" s="15">
        <v>26000</v>
      </c>
      <c r="AB78" s="15">
        <v>-18990</v>
      </c>
      <c r="AC78" s="16">
        <v>7010</v>
      </c>
      <c r="AD78" s="15">
        <v>32500</v>
      </c>
      <c r="AE78" s="15">
        <v>-25860</v>
      </c>
      <c r="AF78" s="78">
        <v>6640</v>
      </c>
      <c r="AG78" s="15">
        <v>26000</v>
      </c>
      <c r="AH78" s="15">
        <v>-26360</v>
      </c>
      <c r="AI78" s="49">
        <v>-360</v>
      </c>
      <c r="AJ78" s="15">
        <v>32500</v>
      </c>
      <c r="AK78" s="72">
        <v>-47410</v>
      </c>
      <c r="AL78" s="49">
        <v>-14910</v>
      </c>
      <c r="AM78" s="82">
        <v>26000</v>
      </c>
      <c r="AN78" s="82">
        <v>-30400</v>
      </c>
      <c r="AO78" s="49">
        <v>-4400</v>
      </c>
      <c r="AP78" s="54">
        <v>26000</v>
      </c>
      <c r="AQ78" s="15">
        <v>-23740</v>
      </c>
      <c r="AR78" s="56">
        <v>2260</v>
      </c>
      <c r="AS78" s="15">
        <v>9634.2999999999956</v>
      </c>
    </row>
    <row r="79" spans="1:45" x14ac:dyDescent="0.3">
      <c r="A79" s="73"/>
      <c r="G79" t="s">
        <v>201</v>
      </c>
      <c r="I79" s="15"/>
      <c r="J79" s="15"/>
      <c r="K79" s="16"/>
      <c r="L79" s="15"/>
      <c r="M79" s="15"/>
      <c r="N79" s="16"/>
      <c r="O79" s="15"/>
      <c r="P79" s="15"/>
      <c r="Q79" s="16"/>
      <c r="R79" s="33"/>
      <c r="S79" s="15"/>
      <c r="T79" s="35"/>
      <c r="U79" s="15"/>
      <c r="V79" s="82"/>
      <c r="W79" s="78"/>
      <c r="X79" s="15"/>
      <c r="Y79" s="15">
        <v>-390</v>
      </c>
      <c r="Z79" s="43">
        <v>-390</v>
      </c>
      <c r="AA79" s="15"/>
      <c r="AB79" s="15"/>
      <c r="AC79" s="16"/>
      <c r="AD79" s="15"/>
      <c r="AE79" s="15"/>
      <c r="AF79" s="78"/>
      <c r="AG79" s="15"/>
      <c r="AH79" s="15"/>
      <c r="AI79" s="49"/>
      <c r="AJ79" s="15"/>
      <c r="AK79" s="15"/>
      <c r="AL79" s="49"/>
      <c r="AM79" s="82"/>
      <c r="AN79" s="82"/>
      <c r="AO79" s="49"/>
      <c r="AP79" s="54"/>
      <c r="AQ79" s="15"/>
      <c r="AR79" s="56"/>
      <c r="AS79" s="15">
        <v>-390</v>
      </c>
    </row>
    <row r="80" spans="1:45" x14ac:dyDescent="0.3">
      <c r="A80" s="73"/>
      <c r="G80" t="s">
        <v>202</v>
      </c>
      <c r="I80" s="15"/>
      <c r="J80" s="15"/>
      <c r="K80" s="16"/>
      <c r="L80" s="15"/>
      <c r="M80" s="15"/>
      <c r="N80" s="16"/>
      <c r="O80" s="15"/>
      <c r="P80" s="15"/>
      <c r="Q80" s="16"/>
      <c r="R80" s="33"/>
      <c r="S80" s="15"/>
      <c r="T80" s="35"/>
      <c r="U80" s="15"/>
      <c r="V80" s="82"/>
      <c r="W80" s="78"/>
      <c r="X80" s="15"/>
      <c r="Y80" s="15"/>
      <c r="Z80" s="43"/>
      <c r="AA80" s="15"/>
      <c r="AB80" s="15"/>
      <c r="AC80" s="16"/>
      <c r="AD80" s="15"/>
      <c r="AE80" s="15">
        <v>-1250</v>
      </c>
      <c r="AF80" s="78">
        <v>-1250</v>
      </c>
      <c r="AG80" s="15"/>
      <c r="AH80" s="15"/>
      <c r="AI80" s="49"/>
      <c r="AJ80" s="15"/>
      <c r="AK80" s="15"/>
      <c r="AL80" s="49"/>
      <c r="AM80" s="82"/>
      <c r="AN80" s="82"/>
      <c r="AO80" s="49"/>
      <c r="AP80" s="54"/>
      <c r="AQ80" s="15"/>
      <c r="AR80" s="56"/>
      <c r="AS80" s="15">
        <v>-1250</v>
      </c>
    </row>
    <row r="81" spans="1:45" x14ac:dyDescent="0.3">
      <c r="A81" s="73"/>
      <c r="G81" t="s">
        <v>203</v>
      </c>
      <c r="I81" s="15"/>
      <c r="J81" s="15">
        <v>-848.1</v>
      </c>
      <c r="K81" s="16">
        <v>-848.1</v>
      </c>
      <c r="L81" s="15"/>
      <c r="M81" s="15">
        <v>-260</v>
      </c>
      <c r="N81" s="16">
        <v>-260</v>
      </c>
      <c r="O81" s="15"/>
      <c r="P81" s="15"/>
      <c r="Q81" s="16"/>
      <c r="R81" s="33"/>
      <c r="S81" s="15"/>
      <c r="T81" s="35"/>
      <c r="U81" s="15"/>
      <c r="V81" s="82"/>
      <c r="W81" s="78"/>
      <c r="X81" s="15"/>
      <c r="Y81" s="15"/>
      <c r="Z81" s="43"/>
      <c r="AA81" s="15"/>
      <c r="AB81" s="15"/>
      <c r="AC81" s="16"/>
      <c r="AD81" s="15"/>
      <c r="AE81" s="15">
        <v>-520</v>
      </c>
      <c r="AF81" s="78">
        <v>-520</v>
      </c>
      <c r="AG81" s="15"/>
      <c r="AH81" s="15"/>
      <c r="AI81" s="49"/>
      <c r="AJ81" s="15"/>
      <c r="AK81" s="15">
        <v>-390</v>
      </c>
      <c r="AL81" s="49">
        <v>-390</v>
      </c>
      <c r="AM81" s="82"/>
      <c r="AN81" s="82">
        <v>-260</v>
      </c>
      <c r="AO81" s="49">
        <v>-260</v>
      </c>
      <c r="AP81" s="54"/>
      <c r="AQ81" s="15">
        <v>-660</v>
      </c>
      <c r="AR81" s="56">
        <v>-660</v>
      </c>
      <c r="AS81" s="15">
        <v>-2938.1</v>
      </c>
    </row>
    <row r="82" spans="1:45" x14ac:dyDescent="0.3">
      <c r="A82" s="73"/>
      <c r="G82" t="s">
        <v>197</v>
      </c>
      <c r="I82" s="15">
        <v>37500</v>
      </c>
      <c r="J82" s="15">
        <v>-25720</v>
      </c>
      <c r="K82" s="16">
        <v>11780</v>
      </c>
      <c r="L82" s="15">
        <v>30000</v>
      </c>
      <c r="M82" s="15">
        <v>-22820</v>
      </c>
      <c r="N82" s="16">
        <v>7180</v>
      </c>
      <c r="O82" s="15">
        <v>30000</v>
      </c>
      <c r="P82" s="15">
        <v>-26130</v>
      </c>
      <c r="Q82" s="16">
        <v>3870</v>
      </c>
      <c r="R82" s="33">
        <v>26000</v>
      </c>
      <c r="S82" s="15">
        <v>-26597.599999999999</v>
      </c>
      <c r="T82" s="35">
        <v>-597.59999999999854</v>
      </c>
      <c r="U82" s="15">
        <v>32500</v>
      </c>
      <c r="V82" s="82">
        <v>-37780</v>
      </c>
      <c r="W82" s="78">
        <v>-5280</v>
      </c>
      <c r="X82" s="15">
        <v>26000</v>
      </c>
      <c r="Y82" s="15">
        <v>-28060</v>
      </c>
      <c r="Z82" s="43">
        <v>-2060</v>
      </c>
      <c r="AA82" s="15">
        <v>26000</v>
      </c>
      <c r="AB82" s="15">
        <v>-18990</v>
      </c>
      <c r="AC82" s="16">
        <v>7010</v>
      </c>
      <c r="AD82" s="15">
        <v>32500</v>
      </c>
      <c r="AE82" s="15">
        <v>-20130</v>
      </c>
      <c r="AF82" s="78">
        <v>12370</v>
      </c>
      <c r="AG82" s="15">
        <v>26000</v>
      </c>
      <c r="AH82" s="15">
        <v>-24350</v>
      </c>
      <c r="AI82" s="49">
        <v>1650</v>
      </c>
      <c r="AJ82" s="15">
        <v>32500</v>
      </c>
      <c r="AK82" s="15">
        <v>-47020</v>
      </c>
      <c r="AL82" s="49">
        <v>-14520</v>
      </c>
      <c r="AM82" s="82">
        <v>26000</v>
      </c>
      <c r="AN82" s="82">
        <v>-29540</v>
      </c>
      <c r="AO82" s="49">
        <v>-3540</v>
      </c>
      <c r="AP82" s="54">
        <v>26000</v>
      </c>
      <c r="AQ82" s="15">
        <v>-22500</v>
      </c>
      <c r="AR82" s="56">
        <v>3500</v>
      </c>
      <c r="AS82" s="15">
        <v>21362.399999999994</v>
      </c>
    </row>
    <row r="83" spans="1:45" x14ac:dyDescent="0.3">
      <c r="A83" s="73"/>
      <c r="G83" t="s">
        <v>204</v>
      </c>
      <c r="I83" s="15"/>
      <c r="J83" s="15"/>
      <c r="K83" s="16"/>
      <c r="L83" s="15"/>
      <c r="M83" s="15"/>
      <c r="N83" s="16"/>
      <c r="O83" s="15"/>
      <c r="P83" s="15"/>
      <c r="Q83" s="16"/>
      <c r="R83" s="33"/>
      <c r="S83" s="15"/>
      <c r="T83" s="35"/>
      <c r="U83" s="15"/>
      <c r="V83" s="82"/>
      <c r="W83" s="78"/>
      <c r="X83" s="15"/>
      <c r="Y83" s="15"/>
      <c r="Z83" s="43"/>
      <c r="AA83" s="15"/>
      <c r="AB83" s="15"/>
      <c r="AC83" s="16"/>
      <c r="AD83" s="15"/>
      <c r="AE83" s="15">
        <v>-940</v>
      </c>
      <c r="AF83" s="78">
        <v>-940</v>
      </c>
      <c r="AG83" s="15"/>
      <c r="AH83" s="15">
        <v>-210</v>
      </c>
      <c r="AI83" s="49">
        <v>-210</v>
      </c>
      <c r="AJ83" s="15"/>
      <c r="AK83" s="15"/>
      <c r="AL83" s="49"/>
      <c r="AM83" s="82"/>
      <c r="AN83" s="82">
        <v>-600</v>
      </c>
      <c r="AO83" s="49">
        <v>-600</v>
      </c>
      <c r="AP83" s="54"/>
      <c r="AQ83" s="15">
        <v>-450</v>
      </c>
      <c r="AR83" s="56">
        <v>-450</v>
      </c>
      <c r="AS83" s="15">
        <v>-2200</v>
      </c>
    </row>
    <row r="84" spans="1:45" x14ac:dyDescent="0.3">
      <c r="A84" s="73"/>
      <c r="G84" t="s">
        <v>215</v>
      </c>
      <c r="I84" s="15"/>
      <c r="J84" s="15"/>
      <c r="K84" s="16"/>
      <c r="L84" s="15"/>
      <c r="M84" s="15"/>
      <c r="N84" s="16"/>
      <c r="O84" s="15"/>
      <c r="P84" s="15"/>
      <c r="Q84" s="16"/>
      <c r="R84" s="33"/>
      <c r="S84" s="15"/>
      <c r="T84" s="35"/>
      <c r="U84" s="15"/>
      <c r="V84" s="82"/>
      <c r="W84" s="78"/>
      <c r="X84" s="15"/>
      <c r="Y84" s="15"/>
      <c r="Z84" s="43"/>
      <c r="AA84" s="15"/>
      <c r="AB84" s="15"/>
      <c r="AC84" s="16"/>
      <c r="AD84" s="15"/>
      <c r="AE84" s="15">
        <v>-3020</v>
      </c>
      <c r="AF84" s="78">
        <v>-3020</v>
      </c>
      <c r="AG84" s="15"/>
      <c r="AH84" s="15">
        <v>-1800</v>
      </c>
      <c r="AI84" s="49">
        <v>-1800</v>
      </c>
      <c r="AJ84" s="15"/>
      <c r="AK84" s="15"/>
      <c r="AL84" s="49"/>
      <c r="AM84" s="82"/>
      <c r="AN84" s="82"/>
      <c r="AO84" s="49"/>
      <c r="AP84" s="54"/>
      <c r="AQ84" s="15"/>
      <c r="AR84" s="56"/>
      <c r="AS84" s="15">
        <v>-4820</v>
      </c>
    </row>
    <row r="85" spans="1:45" x14ac:dyDescent="0.3">
      <c r="A85" s="73"/>
      <c r="G85" t="s">
        <v>206</v>
      </c>
      <c r="I85" s="15"/>
      <c r="J85" s="15"/>
      <c r="K85" s="16"/>
      <c r="L85" s="15"/>
      <c r="M85" s="15"/>
      <c r="N85" s="16"/>
      <c r="O85" s="15"/>
      <c r="P85" s="15"/>
      <c r="Q85" s="16"/>
      <c r="R85" s="33"/>
      <c r="S85" s="15"/>
      <c r="T85" s="35"/>
      <c r="U85" s="15"/>
      <c r="V85" s="82"/>
      <c r="W85" s="78"/>
      <c r="X85" s="15"/>
      <c r="Y85" s="15"/>
      <c r="Z85" s="43"/>
      <c r="AA85" s="15"/>
      <c r="AB85" s="15"/>
      <c r="AC85" s="16"/>
      <c r="AD85" s="15"/>
      <c r="AE85" s="15"/>
      <c r="AF85" s="78"/>
      <c r="AG85" s="15"/>
      <c r="AH85" s="15"/>
      <c r="AI85" s="49"/>
      <c r="AJ85" s="15"/>
      <c r="AK85" s="15"/>
      <c r="AL85" s="49"/>
      <c r="AM85" s="82"/>
      <c r="AN85" s="82"/>
      <c r="AO85" s="49"/>
      <c r="AP85" s="54"/>
      <c r="AQ85" s="15">
        <v>-130</v>
      </c>
      <c r="AR85" s="56">
        <v>-130</v>
      </c>
      <c r="AS85" s="15">
        <v>-130</v>
      </c>
    </row>
    <row r="86" spans="1:45" x14ac:dyDescent="0.3">
      <c r="A86" s="73"/>
      <c r="I86" s="15"/>
      <c r="J86" s="15"/>
      <c r="K86" s="16"/>
      <c r="L86" s="15"/>
      <c r="M86" s="15"/>
      <c r="N86" s="16"/>
      <c r="O86" s="15"/>
      <c r="P86" s="15"/>
      <c r="Q86" s="16"/>
      <c r="R86" s="33"/>
      <c r="S86" s="15"/>
      <c r="T86" s="35"/>
      <c r="U86" s="15"/>
      <c r="V86" s="82"/>
      <c r="W86" s="78"/>
      <c r="X86" s="15"/>
      <c r="Y86" s="15"/>
      <c r="Z86" s="43"/>
      <c r="AA86" s="15"/>
      <c r="AB86" s="15"/>
      <c r="AC86" s="16"/>
      <c r="AD86" s="15"/>
      <c r="AE86" s="15"/>
      <c r="AF86" s="78"/>
      <c r="AG86" s="15"/>
      <c r="AH86" s="15"/>
      <c r="AI86" s="49"/>
      <c r="AJ86" s="15"/>
      <c r="AK86" s="15"/>
      <c r="AL86" s="49"/>
      <c r="AM86" s="82"/>
      <c r="AN86" s="82"/>
      <c r="AO86" s="49"/>
      <c r="AP86" s="54"/>
      <c r="AQ86" s="15"/>
      <c r="AR86" s="56"/>
      <c r="AS86" s="15"/>
    </row>
    <row r="87" spans="1:45" x14ac:dyDescent="0.3">
      <c r="A87" s="73"/>
      <c r="E87">
        <v>41106</v>
      </c>
      <c r="F87" t="s">
        <v>99</v>
      </c>
      <c r="I87" s="15">
        <v>163726.35440000001</v>
      </c>
      <c r="J87" s="15">
        <v>-182043.01</v>
      </c>
      <c r="K87" s="16">
        <v>-18316.655600000006</v>
      </c>
      <c r="L87" s="15">
        <v>163726.35440000001</v>
      </c>
      <c r="M87" s="15">
        <v>-123277.5</v>
      </c>
      <c r="N87" s="16">
        <v>40448.854399999989</v>
      </c>
      <c r="O87" s="15">
        <v>222226.35440000001</v>
      </c>
      <c r="P87" s="15">
        <v>-139871.69</v>
      </c>
      <c r="Q87" s="16">
        <v>82354.664399999994</v>
      </c>
      <c r="R87" s="33">
        <v>148726.35440000001</v>
      </c>
      <c r="S87" s="15">
        <v>-200919.90000000002</v>
      </c>
      <c r="T87" s="35">
        <v>-52193.545600000012</v>
      </c>
      <c r="U87" s="15">
        <v>148726.35440000001</v>
      </c>
      <c r="V87" s="82">
        <v>-209978.23</v>
      </c>
      <c r="W87" s="78">
        <v>-61251.875599999999</v>
      </c>
      <c r="X87" s="15">
        <v>207226.35440000001</v>
      </c>
      <c r="Y87" s="15">
        <v>-231257.09000000003</v>
      </c>
      <c r="Z87" s="43">
        <v>-24030.735600000015</v>
      </c>
      <c r="AA87" s="15">
        <v>148726.35440000001</v>
      </c>
      <c r="AB87" s="15">
        <v>-139380.23000000001</v>
      </c>
      <c r="AC87" s="16">
        <v>9346.1243999999861</v>
      </c>
      <c r="AD87" s="15">
        <v>148726.35440000001</v>
      </c>
      <c r="AE87" s="15">
        <v>-192501.16</v>
      </c>
      <c r="AF87" s="78">
        <v>-43774.805599999992</v>
      </c>
      <c r="AG87" s="15">
        <v>207226.35440000001</v>
      </c>
      <c r="AH87" s="15">
        <v>-153300.28</v>
      </c>
      <c r="AI87" s="49">
        <v>53926.074400000005</v>
      </c>
      <c r="AJ87" s="15">
        <v>148726.35440000001</v>
      </c>
      <c r="AK87" s="15">
        <v>-691268.53</v>
      </c>
      <c r="AL87" s="49">
        <v>-542542.17559999996</v>
      </c>
      <c r="AM87" s="82">
        <v>148726.35440000001</v>
      </c>
      <c r="AN87" s="82">
        <v>-138525.26</v>
      </c>
      <c r="AO87" s="49">
        <v>10201.094399999998</v>
      </c>
      <c r="AP87" s="54">
        <v>207226.35440000001</v>
      </c>
      <c r="AQ87" s="15">
        <v>-897468.61</v>
      </c>
      <c r="AR87" s="56">
        <v>-690242.25560000015</v>
      </c>
      <c r="AS87" s="15">
        <v>-1236075.2371999999</v>
      </c>
    </row>
    <row r="88" spans="1:45" x14ac:dyDescent="0.3">
      <c r="A88" s="73"/>
      <c r="G88" t="s">
        <v>199</v>
      </c>
      <c r="I88" s="15"/>
      <c r="J88" s="15"/>
      <c r="K88" s="16"/>
      <c r="L88" s="15"/>
      <c r="M88" s="15"/>
      <c r="N88" s="16"/>
      <c r="O88" s="15"/>
      <c r="P88" s="15"/>
      <c r="Q88" s="16"/>
      <c r="R88" s="33"/>
      <c r="S88" s="15"/>
      <c r="T88" s="35"/>
      <c r="U88" s="15"/>
      <c r="V88" s="82"/>
      <c r="W88" s="78"/>
      <c r="X88" s="15"/>
      <c r="Y88" s="15"/>
      <c r="Z88" s="43"/>
      <c r="AA88" s="15"/>
      <c r="AB88" s="15"/>
      <c r="AC88" s="16"/>
      <c r="AD88" s="15"/>
      <c r="AE88" s="15"/>
      <c r="AF88" s="78"/>
      <c r="AG88" s="15"/>
      <c r="AH88" s="15"/>
      <c r="AI88" s="49"/>
      <c r="AJ88" s="15"/>
      <c r="AK88" s="15"/>
      <c r="AL88" s="49"/>
      <c r="AM88" s="82"/>
      <c r="AN88" s="82"/>
      <c r="AO88" s="49"/>
      <c r="AP88" s="54"/>
      <c r="AQ88" s="51">
        <v>-600000</v>
      </c>
      <c r="AR88" s="56">
        <v>-600000</v>
      </c>
      <c r="AS88" s="15">
        <v>-600000</v>
      </c>
    </row>
    <row r="89" spans="1:45" x14ac:dyDescent="0.3">
      <c r="A89" s="73"/>
      <c r="G89" t="s">
        <v>207</v>
      </c>
      <c r="I89" s="15">
        <v>52826.354399999997</v>
      </c>
      <c r="J89" s="15">
        <v>-52826.36</v>
      </c>
      <c r="K89" s="16">
        <v>-5.6000000040512532E-3</v>
      </c>
      <c r="L89" s="15">
        <v>52826.354399999997</v>
      </c>
      <c r="M89" s="15">
        <v>-56662.87</v>
      </c>
      <c r="N89" s="16">
        <v>-3836.5156000000061</v>
      </c>
      <c r="O89" s="15">
        <v>52826.354399999997</v>
      </c>
      <c r="P89" s="15">
        <v>-53826.36</v>
      </c>
      <c r="Q89" s="16">
        <v>-1000.0056000000041</v>
      </c>
      <c r="R89" s="33">
        <v>52826.354399999997</v>
      </c>
      <c r="S89" s="15">
        <v>-124826.36</v>
      </c>
      <c r="T89" s="35">
        <v>-72000.005600000004</v>
      </c>
      <c r="U89" s="15">
        <v>52826.354399999997</v>
      </c>
      <c r="V89" s="82">
        <v>-126939.48</v>
      </c>
      <c r="W89" s="78">
        <v>-74113.125599999999</v>
      </c>
      <c r="X89" s="15">
        <v>52826.354399999997</v>
      </c>
      <c r="Y89" s="15">
        <v>-148016.36000000002</v>
      </c>
      <c r="Z89" s="43">
        <v>-95190.005600000019</v>
      </c>
      <c r="AA89" s="15">
        <v>52826.354399999997</v>
      </c>
      <c r="AB89" s="15">
        <v>-52826.36</v>
      </c>
      <c r="AC89" s="16">
        <v>-5.6000000040512532E-3</v>
      </c>
      <c r="AD89" s="15">
        <v>52826.354399999997</v>
      </c>
      <c r="AE89" s="15">
        <v>-103730.59999999999</v>
      </c>
      <c r="AF89" s="78">
        <v>-50904.245599999995</v>
      </c>
      <c r="AG89" s="15">
        <v>52826.354399999997</v>
      </c>
      <c r="AH89" s="15">
        <v>-52826.36</v>
      </c>
      <c r="AI89" s="49">
        <v>-5.6000000040512532E-3</v>
      </c>
      <c r="AJ89" s="15">
        <v>52826.354399999997</v>
      </c>
      <c r="AK89" s="15">
        <v>-575497</v>
      </c>
      <c r="AL89" s="49">
        <v>-522670.64559999999</v>
      </c>
      <c r="AM89" s="82">
        <v>52826.354399999997</v>
      </c>
      <c r="AN89" s="82">
        <v>-58115.51</v>
      </c>
      <c r="AO89" s="49">
        <v>-5289.1556000000055</v>
      </c>
      <c r="AP89" s="54">
        <v>52826.354399999997</v>
      </c>
      <c r="AQ89" s="15">
        <v>-243943.63999999998</v>
      </c>
      <c r="AR89" s="56">
        <v>-191117.2856</v>
      </c>
      <c r="AS89" s="15">
        <v>-1016121.0072</v>
      </c>
    </row>
    <row r="90" spans="1:45" x14ac:dyDescent="0.3">
      <c r="A90" s="73"/>
      <c r="G90" t="s">
        <v>198</v>
      </c>
      <c r="I90" s="15">
        <v>78900</v>
      </c>
      <c r="J90" s="15">
        <v>-82070.61</v>
      </c>
      <c r="K90" s="16">
        <v>-3170.6100000000006</v>
      </c>
      <c r="L90" s="15">
        <v>78900</v>
      </c>
      <c r="M90" s="15">
        <v>-55528.820000000007</v>
      </c>
      <c r="N90" s="16">
        <v>23371.179999999993</v>
      </c>
      <c r="O90" s="15">
        <v>78900</v>
      </c>
      <c r="P90" s="15">
        <v>-73366.080000000002</v>
      </c>
      <c r="Q90" s="16">
        <v>5533.9199999999983</v>
      </c>
      <c r="R90" s="33">
        <v>78900</v>
      </c>
      <c r="S90" s="15">
        <v>-59697.590000000004</v>
      </c>
      <c r="T90" s="35">
        <v>19202.409999999996</v>
      </c>
      <c r="U90" s="15">
        <v>78900</v>
      </c>
      <c r="V90" s="82">
        <v>-67428.84</v>
      </c>
      <c r="W90" s="78">
        <v>11471.160000000003</v>
      </c>
      <c r="X90" s="15">
        <v>78900</v>
      </c>
      <c r="Y90" s="15">
        <v>-58990.29</v>
      </c>
      <c r="Z90" s="43">
        <v>19909.71</v>
      </c>
      <c r="AA90" s="15">
        <v>78900</v>
      </c>
      <c r="AB90" s="15">
        <v>-63008.820000000007</v>
      </c>
      <c r="AC90" s="16">
        <v>15891.179999999993</v>
      </c>
      <c r="AD90" s="15">
        <v>78900</v>
      </c>
      <c r="AE90" s="15">
        <v>-64821.49</v>
      </c>
      <c r="AF90" s="78">
        <v>14078.510000000002</v>
      </c>
      <c r="AG90" s="15">
        <v>78900</v>
      </c>
      <c r="AH90" s="15">
        <v>-63512.549999999988</v>
      </c>
      <c r="AI90" s="49">
        <v>15387.450000000012</v>
      </c>
      <c r="AJ90" s="15">
        <v>78900</v>
      </c>
      <c r="AK90" s="15">
        <v>-74547.06</v>
      </c>
      <c r="AL90" s="49">
        <v>4352.9400000000023</v>
      </c>
      <c r="AM90" s="82">
        <v>78900</v>
      </c>
      <c r="AN90" s="82">
        <v>-61110.28</v>
      </c>
      <c r="AO90" s="49">
        <v>17789.72</v>
      </c>
      <c r="AP90" s="54">
        <v>78900</v>
      </c>
      <c r="AQ90" s="15">
        <v>-34978.81</v>
      </c>
      <c r="AR90" s="56">
        <v>43921.19</v>
      </c>
      <c r="AS90" s="15">
        <v>187738.76</v>
      </c>
    </row>
    <row r="91" spans="1:45" x14ac:dyDescent="0.3">
      <c r="A91" s="73"/>
      <c r="G91" t="s">
        <v>208</v>
      </c>
      <c r="I91" s="15">
        <v>32000</v>
      </c>
      <c r="J91" s="15">
        <v>-47146.04</v>
      </c>
      <c r="K91" s="16">
        <v>-15146.04</v>
      </c>
      <c r="L91" s="15">
        <v>32000</v>
      </c>
      <c r="M91" s="15">
        <v>-11085.81</v>
      </c>
      <c r="N91" s="16">
        <v>20914.190000000002</v>
      </c>
      <c r="O91" s="15">
        <v>90500</v>
      </c>
      <c r="P91" s="15">
        <v>-12679.25</v>
      </c>
      <c r="Q91" s="16">
        <v>77820.75</v>
      </c>
      <c r="R91" s="33">
        <v>17000</v>
      </c>
      <c r="S91" s="15">
        <v>-16395.95</v>
      </c>
      <c r="T91" s="35">
        <v>604.04999999999927</v>
      </c>
      <c r="U91" s="15">
        <v>17000</v>
      </c>
      <c r="V91" s="82">
        <v>-15609.91</v>
      </c>
      <c r="W91" s="78">
        <v>1390.0900000000001</v>
      </c>
      <c r="X91" s="15">
        <v>75500</v>
      </c>
      <c r="Y91" s="15">
        <v>-24250.440000000002</v>
      </c>
      <c r="Z91" s="43">
        <v>51249.56</v>
      </c>
      <c r="AA91" s="15">
        <v>17000</v>
      </c>
      <c r="AB91" s="15">
        <v>-23545.050000000003</v>
      </c>
      <c r="AC91" s="16">
        <v>-6545.0500000000029</v>
      </c>
      <c r="AD91" s="15">
        <v>17000</v>
      </c>
      <c r="AE91" s="15">
        <v>-23949.07</v>
      </c>
      <c r="AF91" s="78">
        <v>-6949.07</v>
      </c>
      <c r="AG91" s="15">
        <v>75500</v>
      </c>
      <c r="AH91" s="15">
        <v>-36961.370000000003</v>
      </c>
      <c r="AI91" s="49">
        <v>38538.629999999997</v>
      </c>
      <c r="AJ91" s="15">
        <v>17000</v>
      </c>
      <c r="AK91" s="15">
        <v>-41224.47</v>
      </c>
      <c r="AL91" s="49">
        <v>-24224.47</v>
      </c>
      <c r="AM91" s="82">
        <v>17000</v>
      </c>
      <c r="AN91" s="82">
        <v>-19299.469999999998</v>
      </c>
      <c r="AO91" s="49">
        <v>-2299.4699999999975</v>
      </c>
      <c r="AP91" s="54">
        <v>75500</v>
      </c>
      <c r="AQ91" s="15">
        <v>-18546.16</v>
      </c>
      <c r="AR91" s="56">
        <v>56953.84</v>
      </c>
      <c r="AS91" s="15">
        <v>192307.00999999998</v>
      </c>
    </row>
    <row r="92" spans="1:45" x14ac:dyDescent="0.3">
      <c r="A92" s="73"/>
      <c r="I92" s="15"/>
      <c r="J92" s="15"/>
      <c r="K92" s="16"/>
      <c r="L92" s="15"/>
      <c r="M92" s="15"/>
      <c r="N92" s="16"/>
      <c r="O92" s="15"/>
      <c r="P92" s="15"/>
      <c r="Q92" s="16"/>
      <c r="R92" s="33"/>
      <c r="S92" s="15"/>
      <c r="T92" s="35"/>
      <c r="U92" s="15"/>
      <c r="V92" s="82"/>
      <c r="W92" s="78"/>
      <c r="X92" s="15"/>
      <c r="Y92" s="15"/>
      <c r="Z92" s="43"/>
      <c r="AA92" s="15"/>
      <c r="AB92" s="15"/>
      <c r="AC92" s="16"/>
      <c r="AD92" s="15"/>
      <c r="AE92" s="15"/>
      <c r="AF92" s="78"/>
      <c r="AG92" s="15"/>
      <c r="AH92" s="15"/>
      <c r="AI92" s="49"/>
      <c r="AJ92" s="15"/>
      <c r="AK92" s="15"/>
      <c r="AL92" s="49"/>
      <c r="AM92" s="82"/>
      <c r="AN92" s="82"/>
      <c r="AO92" s="49"/>
      <c r="AP92" s="54"/>
      <c r="AQ92" s="15"/>
      <c r="AR92" s="56"/>
      <c r="AS92" s="15"/>
    </row>
    <row r="93" spans="1:45" x14ac:dyDescent="0.3">
      <c r="A93" s="73"/>
      <c r="E93">
        <v>41107</v>
      </c>
      <c r="F93" t="s">
        <v>53</v>
      </c>
      <c r="I93" s="15">
        <v>46972.989166666659</v>
      </c>
      <c r="J93" s="15">
        <v>-68832.748333333351</v>
      </c>
      <c r="K93" s="16">
        <v>-21859.759166666678</v>
      </c>
      <c r="L93" s="15">
        <v>46694.968333333331</v>
      </c>
      <c r="M93" s="15">
        <v>-64094.93</v>
      </c>
      <c r="N93" s="16">
        <v>-17399.96166666667</v>
      </c>
      <c r="O93" s="15">
        <v>46694.968333333331</v>
      </c>
      <c r="P93" s="15">
        <v>-68516.399999999994</v>
      </c>
      <c r="Q93" s="16">
        <v>-21821.43166666666</v>
      </c>
      <c r="R93" s="33">
        <v>50392.781000000003</v>
      </c>
      <c r="S93" s="15">
        <v>-70270.320833333331</v>
      </c>
      <c r="T93" s="35">
        <v>-19877.539833333336</v>
      </c>
      <c r="U93" s="15">
        <v>50392.781000000003</v>
      </c>
      <c r="V93" s="82">
        <v>-71288.981666666659</v>
      </c>
      <c r="W93" s="78">
        <v>-20896.20066666666</v>
      </c>
      <c r="X93" s="15">
        <v>50392.781000000003</v>
      </c>
      <c r="Y93" s="15">
        <v>-69647.176666666666</v>
      </c>
      <c r="Z93" s="43">
        <v>-19254.395666666656</v>
      </c>
      <c r="AA93" s="15">
        <v>50392.781000000003</v>
      </c>
      <c r="AB93" s="15">
        <v>-73611.484999999986</v>
      </c>
      <c r="AC93" s="16">
        <v>-23218.703999999994</v>
      </c>
      <c r="AD93" s="15">
        <v>50392.781000000003</v>
      </c>
      <c r="AE93" s="15">
        <v>-67607.708333333328</v>
      </c>
      <c r="AF93" s="78">
        <v>-17214.927333333337</v>
      </c>
      <c r="AG93" s="15">
        <v>50392.781000000003</v>
      </c>
      <c r="AH93" s="15">
        <v>-72700</v>
      </c>
      <c r="AI93" s="49">
        <v>-22307.218999999994</v>
      </c>
      <c r="AJ93" s="15">
        <v>50392.781000000003</v>
      </c>
      <c r="AK93" s="15">
        <v>-75899.869999999981</v>
      </c>
      <c r="AL93" s="49">
        <v>-25507.089</v>
      </c>
      <c r="AM93" s="82">
        <v>50392.781000000003</v>
      </c>
      <c r="AN93" s="82">
        <v>-75899.870000000054</v>
      </c>
      <c r="AO93" s="49">
        <v>-25507.089000000065</v>
      </c>
      <c r="AP93" s="54">
        <v>50392.781000000003</v>
      </c>
      <c r="AQ93" s="15">
        <v>-277600.57</v>
      </c>
      <c r="AR93" s="56">
        <v>-227207.78899999999</v>
      </c>
      <c r="AS93" s="15">
        <v>-462072.10600000009</v>
      </c>
    </row>
    <row r="94" spans="1:45" x14ac:dyDescent="0.3">
      <c r="A94" s="73"/>
      <c r="G94" t="s">
        <v>200</v>
      </c>
      <c r="I94" s="15">
        <v>375.27583333333337</v>
      </c>
      <c r="J94" s="15">
        <v>-292.63583333333332</v>
      </c>
      <c r="K94" s="16">
        <v>82.640000000000043</v>
      </c>
      <c r="L94" s="15">
        <v>375.27583333333337</v>
      </c>
      <c r="M94" s="15">
        <v>-295.22583333333336</v>
      </c>
      <c r="N94" s="16">
        <v>80.050000000000011</v>
      </c>
      <c r="O94" s="15">
        <v>375.27583333333337</v>
      </c>
      <c r="P94" s="15">
        <v>-443.59583333333336</v>
      </c>
      <c r="Q94" s="16">
        <v>-68.319999999999993</v>
      </c>
      <c r="R94" s="33">
        <v>426.40716666666668</v>
      </c>
      <c r="S94" s="15">
        <v>-538.37</v>
      </c>
      <c r="T94" s="35">
        <v>-111.96283333333332</v>
      </c>
      <c r="U94" s="15">
        <v>426.40716666666668</v>
      </c>
      <c r="V94" s="82">
        <v>-540.2116666666667</v>
      </c>
      <c r="W94" s="78">
        <v>-113.80450000000002</v>
      </c>
      <c r="X94" s="15">
        <v>426.40716666666668</v>
      </c>
      <c r="Y94" s="15">
        <v>-516.00166666666667</v>
      </c>
      <c r="Z94" s="43">
        <v>-89.594499999999982</v>
      </c>
      <c r="AA94" s="15">
        <v>426.40716666666668</v>
      </c>
      <c r="AB94" s="15">
        <v>-649.59333333333336</v>
      </c>
      <c r="AC94" s="16">
        <v>-223.18616666666668</v>
      </c>
      <c r="AD94" s="15">
        <v>426.40716666666668</v>
      </c>
      <c r="AE94" s="15">
        <v>-481.48750000000001</v>
      </c>
      <c r="AF94" s="78">
        <v>-55.080333333333328</v>
      </c>
      <c r="AG94" s="15">
        <v>426.40716666666668</v>
      </c>
      <c r="AH94" s="15">
        <v>-500</v>
      </c>
      <c r="AI94" s="49">
        <v>-73.592833333333317</v>
      </c>
      <c r="AJ94" s="15">
        <v>426.40716666666668</v>
      </c>
      <c r="AK94" s="15">
        <v>-500.31500000000005</v>
      </c>
      <c r="AL94" s="49">
        <v>-73.907833333333372</v>
      </c>
      <c r="AM94" s="82">
        <v>426.40716666666668</v>
      </c>
      <c r="AN94" s="82">
        <v>12783.577499999999</v>
      </c>
      <c r="AO94" s="49">
        <v>13209.984666666665</v>
      </c>
      <c r="AP94" s="54">
        <v>426.40716666666668</v>
      </c>
      <c r="AQ94" s="15">
        <v>-2237.6099999999997</v>
      </c>
      <c r="AR94" s="56">
        <v>-1811.202833333333</v>
      </c>
      <c r="AS94" s="15">
        <v>10752.022833333333</v>
      </c>
    </row>
    <row r="95" spans="1:45" x14ac:dyDescent="0.3">
      <c r="A95" s="73"/>
      <c r="G95" t="s">
        <v>199</v>
      </c>
      <c r="I95" s="15"/>
      <c r="J95" s="15">
        <v>-11553.489166666666</v>
      </c>
      <c r="K95" s="16">
        <v>-11553.489166666666</v>
      </c>
      <c r="L95" s="15"/>
      <c r="M95" s="15">
        <v>-11653.87</v>
      </c>
      <c r="N95" s="16">
        <v>-11653.87</v>
      </c>
      <c r="O95" s="15"/>
      <c r="P95" s="15">
        <v>-12482.611666666666</v>
      </c>
      <c r="Q95" s="16">
        <v>-12482.611666666666</v>
      </c>
      <c r="R95" s="33"/>
      <c r="S95" s="15"/>
      <c r="T95" s="35"/>
      <c r="U95" s="15"/>
      <c r="V95" s="82"/>
      <c r="W95" s="78"/>
      <c r="X95" s="15"/>
      <c r="Y95" s="15"/>
      <c r="Z95" s="43"/>
      <c r="AA95" s="15"/>
      <c r="AB95" s="15">
        <v>-405.69916666666671</v>
      </c>
      <c r="AC95" s="16">
        <v>-405.69916666666671</v>
      </c>
      <c r="AD95" s="15"/>
      <c r="AE95" s="15"/>
      <c r="AF95" s="78"/>
      <c r="AG95" s="15"/>
      <c r="AH95" s="15"/>
      <c r="AI95" s="49"/>
      <c r="AJ95" s="15"/>
      <c r="AK95" s="15"/>
      <c r="AL95" s="49"/>
      <c r="AM95" s="82"/>
      <c r="AN95" s="82">
        <v>-357019.81916666671</v>
      </c>
      <c r="AO95" s="49">
        <v>-357019.81916666671</v>
      </c>
      <c r="AP95" s="54"/>
      <c r="AQ95" s="15"/>
      <c r="AR95" s="56"/>
      <c r="AS95" s="15">
        <v>-393115.4891666667</v>
      </c>
    </row>
    <row r="96" spans="1:45" x14ac:dyDescent="0.3">
      <c r="A96" s="73"/>
      <c r="G96" t="s">
        <v>209</v>
      </c>
      <c r="I96" s="15"/>
      <c r="J96" s="15">
        <v>-6181.2016666666668</v>
      </c>
      <c r="K96" s="16">
        <v>-6181.2016666666668</v>
      </c>
      <c r="L96" s="15"/>
      <c r="M96" s="15"/>
      <c r="N96" s="16"/>
      <c r="O96" s="15"/>
      <c r="P96" s="15"/>
      <c r="Q96" s="16"/>
      <c r="R96" s="33"/>
      <c r="S96" s="15"/>
      <c r="T96" s="35"/>
      <c r="U96" s="15"/>
      <c r="V96" s="82"/>
      <c r="W96" s="78"/>
      <c r="X96" s="15"/>
      <c r="Y96" s="15"/>
      <c r="Z96" s="43"/>
      <c r="AA96" s="15"/>
      <c r="AB96" s="15"/>
      <c r="AC96" s="16"/>
      <c r="AD96" s="15"/>
      <c r="AE96" s="15"/>
      <c r="AF96" s="78"/>
      <c r="AG96" s="15"/>
      <c r="AH96" s="15"/>
      <c r="AI96" s="49"/>
      <c r="AJ96" s="15"/>
      <c r="AK96" s="15"/>
      <c r="AL96" s="49"/>
      <c r="AM96" s="82"/>
      <c r="AN96" s="82">
        <v>6181.2016666666668</v>
      </c>
      <c r="AO96" s="49">
        <v>6181.2016666666668</v>
      </c>
      <c r="AP96" s="54"/>
      <c r="AQ96" s="15"/>
      <c r="AR96" s="56"/>
      <c r="AS96" s="15">
        <v>0</v>
      </c>
    </row>
    <row r="97" spans="1:45" x14ac:dyDescent="0.3">
      <c r="A97" s="73"/>
      <c r="G97" t="s">
        <v>201</v>
      </c>
      <c r="I97" s="15">
        <v>398.16500000000002</v>
      </c>
      <c r="J97" s="15">
        <v>-313.10833333333335</v>
      </c>
      <c r="K97" s="16">
        <v>85.056666666666672</v>
      </c>
      <c r="L97" s="15">
        <v>398.16500000000002</v>
      </c>
      <c r="M97" s="15">
        <v>-323.15833333333336</v>
      </c>
      <c r="N97" s="16">
        <v>75.006666666666661</v>
      </c>
      <c r="O97" s="15">
        <v>398.16500000000002</v>
      </c>
      <c r="P97" s="15">
        <v>-244.06083333333333</v>
      </c>
      <c r="Q97" s="16">
        <v>154.10416666666669</v>
      </c>
      <c r="R97" s="33">
        <v>437.98150000000004</v>
      </c>
      <c r="S97" s="15">
        <v>-199.75</v>
      </c>
      <c r="T97" s="35">
        <v>238.23150000000004</v>
      </c>
      <c r="U97" s="15">
        <v>437.98150000000004</v>
      </c>
      <c r="V97" s="82">
        <v>-187.64916666666667</v>
      </c>
      <c r="W97" s="78">
        <v>250.33233333333337</v>
      </c>
      <c r="X97" s="15">
        <v>437.98150000000004</v>
      </c>
      <c r="Y97" s="15">
        <v>-336.48666666666668</v>
      </c>
      <c r="Z97" s="43">
        <v>101.49483333333336</v>
      </c>
      <c r="AA97" s="15">
        <v>437.98150000000004</v>
      </c>
      <c r="AB97" s="15">
        <v>-551.86916666666673</v>
      </c>
      <c r="AC97" s="16">
        <v>-113.88766666666669</v>
      </c>
      <c r="AD97" s="15">
        <v>437.98150000000004</v>
      </c>
      <c r="AE97" s="15">
        <v>-540.91666666666663</v>
      </c>
      <c r="AF97" s="78">
        <v>-102.93516666666659</v>
      </c>
      <c r="AG97" s="15">
        <v>437.98150000000004</v>
      </c>
      <c r="AH97" s="15">
        <v>-600</v>
      </c>
      <c r="AI97" s="49">
        <v>-162.01849999999996</v>
      </c>
      <c r="AJ97" s="15">
        <v>437.98150000000004</v>
      </c>
      <c r="AK97" s="15">
        <v>-549.51916666666659</v>
      </c>
      <c r="AL97" s="49">
        <v>-111.53766666666655</v>
      </c>
      <c r="AM97" s="82">
        <v>437.98150000000004</v>
      </c>
      <c r="AN97" s="82">
        <v>5740.5683333333336</v>
      </c>
      <c r="AO97" s="49">
        <v>6178.5498333333335</v>
      </c>
      <c r="AP97" s="54">
        <v>437.98150000000004</v>
      </c>
      <c r="AQ97" s="15">
        <v>-2447.06</v>
      </c>
      <c r="AR97" s="56">
        <v>-2009.0784999999998</v>
      </c>
      <c r="AS97" s="15">
        <v>4583.3185000000012</v>
      </c>
    </row>
    <row r="98" spans="1:45" x14ac:dyDescent="0.3">
      <c r="A98" s="73"/>
      <c r="G98" t="s">
        <v>81</v>
      </c>
      <c r="I98" s="15">
        <v>220.37666666666667</v>
      </c>
      <c r="J98" s="15">
        <v>-232.38333333333333</v>
      </c>
      <c r="K98" s="16">
        <v>-12.006666666666661</v>
      </c>
      <c r="L98" s="15">
        <v>220.37666666666667</v>
      </c>
      <c r="M98" s="15">
        <v>-141.29166666666666</v>
      </c>
      <c r="N98" s="16">
        <v>79.085000000000008</v>
      </c>
      <c r="O98" s="15">
        <v>220.37666666666667</v>
      </c>
      <c r="P98" s="15">
        <v>-135.38999999999999</v>
      </c>
      <c r="Q98" s="16">
        <v>84.986666666666679</v>
      </c>
      <c r="R98" s="33">
        <v>242.41433333333336</v>
      </c>
      <c r="S98" s="15">
        <v>-174.28583333333336</v>
      </c>
      <c r="T98" s="35">
        <v>68.128500000000003</v>
      </c>
      <c r="U98" s="15">
        <v>242.41433333333336</v>
      </c>
      <c r="V98" s="82">
        <v>-257.50083333333333</v>
      </c>
      <c r="W98" s="78">
        <v>-15.086499999999972</v>
      </c>
      <c r="X98" s="15">
        <v>242.41433333333336</v>
      </c>
      <c r="Y98" s="15">
        <v>-270.49166666666662</v>
      </c>
      <c r="Z98" s="43">
        <v>-28.077333333333257</v>
      </c>
      <c r="AA98" s="15">
        <v>242.41433333333336</v>
      </c>
      <c r="AB98" s="15">
        <v>-300.32916666666671</v>
      </c>
      <c r="AC98" s="16">
        <v>-57.914833333333348</v>
      </c>
      <c r="AD98" s="15">
        <v>242.41433333333336</v>
      </c>
      <c r="AE98" s="15">
        <v>-603.93333333333339</v>
      </c>
      <c r="AF98" s="78">
        <v>-361.51900000000001</v>
      </c>
      <c r="AG98" s="15">
        <v>242.41433333333336</v>
      </c>
      <c r="AH98" s="15">
        <v>-600</v>
      </c>
      <c r="AI98" s="49">
        <v>-357.58566666666661</v>
      </c>
      <c r="AJ98" s="15">
        <v>242.41433333333336</v>
      </c>
      <c r="AK98" s="15">
        <v>-474.04416666666674</v>
      </c>
      <c r="AL98" s="49">
        <v>-231.62983333333338</v>
      </c>
      <c r="AM98" s="82">
        <v>242.41433333333336</v>
      </c>
      <c r="AN98" s="82">
        <v>865.66166666666686</v>
      </c>
      <c r="AO98" s="49">
        <v>1108.0760000000002</v>
      </c>
      <c r="AP98" s="54">
        <v>242.41433333333336</v>
      </c>
      <c r="AQ98" s="15">
        <v>-1614.83</v>
      </c>
      <c r="AR98" s="56">
        <v>-1372.4156666666665</v>
      </c>
      <c r="AS98" s="15">
        <v>-1095.9593333333328</v>
      </c>
    </row>
    <row r="99" spans="1:45" x14ac:dyDescent="0.3">
      <c r="A99" s="73"/>
      <c r="G99" t="s">
        <v>202</v>
      </c>
      <c r="I99" s="15">
        <v>440.75333333333333</v>
      </c>
      <c r="J99" s="15">
        <v>-515.35583333333341</v>
      </c>
      <c r="K99" s="16">
        <v>-74.602500000000077</v>
      </c>
      <c r="L99" s="15">
        <v>440.75333333333333</v>
      </c>
      <c r="M99" s="15">
        <v>-539.17666666666673</v>
      </c>
      <c r="N99" s="16">
        <v>-98.423333333333403</v>
      </c>
      <c r="O99" s="15">
        <v>440.75333333333333</v>
      </c>
      <c r="P99" s="15">
        <v>-164.78749999999999</v>
      </c>
      <c r="Q99" s="16">
        <v>275.96583333333331</v>
      </c>
      <c r="R99" s="33"/>
      <c r="S99" s="15"/>
      <c r="T99" s="35"/>
      <c r="U99" s="15"/>
      <c r="V99" s="82"/>
      <c r="W99" s="78"/>
      <c r="X99" s="15"/>
      <c r="Y99" s="15"/>
      <c r="Z99" s="43"/>
      <c r="AA99" s="15"/>
      <c r="AB99" s="15"/>
      <c r="AC99" s="16"/>
      <c r="AD99" s="15"/>
      <c r="AE99" s="15">
        <v>-238.23416666666665</v>
      </c>
      <c r="AF99" s="78">
        <v>-238.23416666666665</v>
      </c>
      <c r="AG99" s="15"/>
      <c r="AH99" s="15">
        <v>-300</v>
      </c>
      <c r="AI99" s="49">
        <v>-300</v>
      </c>
      <c r="AJ99" s="15"/>
      <c r="AK99" s="15">
        <v>-918.51416666666648</v>
      </c>
      <c r="AL99" s="49">
        <v>-918.51416666666648</v>
      </c>
      <c r="AM99" s="82"/>
      <c r="AN99" s="82">
        <v>-474.08166666666659</v>
      </c>
      <c r="AO99" s="49">
        <v>-474.08166666666659</v>
      </c>
      <c r="AP99" s="54"/>
      <c r="AQ99" s="15">
        <v>-2337.63</v>
      </c>
      <c r="AR99" s="56">
        <v>-2337.63</v>
      </c>
      <c r="AS99" s="15">
        <v>-4165.5200000000004</v>
      </c>
    </row>
    <row r="100" spans="1:45" x14ac:dyDescent="0.3">
      <c r="A100" s="73"/>
      <c r="G100" t="s">
        <v>203</v>
      </c>
      <c r="I100" s="15">
        <v>4556.1299999999992</v>
      </c>
      <c r="J100" s="15">
        <v>-5002.8933333333334</v>
      </c>
      <c r="K100" s="16">
        <v>-446.76333333333423</v>
      </c>
      <c r="L100" s="15">
        <v>4556.1299999999992</v>
      </c>
      <c r="M100" s="15">
        <v>-5650.6808333333329</v>
      </c>
      <c r="N100" s="16">
        <v>-1094.5508333333337</v>
      </c>
      <c r="O100" s="15">
        <v>4556.1299999999992</v>
      </c>
      <c r="P100" s="15">
        <v>-5719.4100000000008</v>
      </c>
      <c r="Q100" s="16">
        <v>-1163.2800000000016</v>
      </c>
      <c r="R100" s="33">
        <v>4503.4491666666663</v>
      </c>
      <c r="S100" s="15">
        <v>-6218.126666666667</v>
      </c>
      <c r="T100" s="35">
        <v>-1714.6775000000007</v>
      </c>
      <c r="U100" s="15">
        <v>4503.4491666666663</v>
      </c>
      <c r="V100" s="82">
        <v>-6231.9366666666656</v>
      </c>
      <c r="W100" s="78">
        <v>-1728.4874999999993</v>
      </c>
      <c r="X100" s="15">
        <v>4503.4491666666663</v>
      </c>
      <c r="Y100" s="15">
        <v>-5722.3574999999992</v>
      </c>
      <c r="Z100" s="43">
        <v>-1218.9083333333328</v>
      </c>
      <c r="AA100" s="15">
        <v>4503.4491666666663</v>
      </c>
      <c r="AB100" s="15">
        <v>-5700.9616666666661</v>
      </c>
      <c r="AC100" s="16">
        <v>-1197.5124999999998</v>
      </c>
      <c r="AD100" s="15">
        <v>4503.4491666666663</v>
      </c>
      <c r="AE100" s="15">
        <v>-5291.2166666666672</v>
      </c>
      <c r="AF100" s="78">
        <v>-787.76750000000084</v>
      </c>
      <c r="AG100" s="15">
        <v>4503.4491666666663</v>
      </c>
      <c r="AH100" s="15">
        <v>-6000</v>
      </c>
      <c r="AI100" s="49">
        <v>-1496.5508333333337</v>
      </c>
      <c r="AJ100" s="15">
        <v>4503.4491666666663</v>
      </c>
      <c r="AK100" s="15">
        <v>-5111.5991666666669</v>
      </c>
      <c r="AL100" s="49">
        <v>-608.15000000000055</v>
      </c>
      <c r="AM100" s="82">
        <v>4503.4491666666663</v>
      </c>
      <c r="AN100" s="82">
        <v>12710.920833333328</v>
      </c>
      <c r="AO100" s="49">
        <v>17214.369999999995</v>
      </c>
      <c r="AP100" s="54">
        <v>4503.4491666666663</v>
      </c>
      <c r="AQ100" s="15">
        <v>-25598.97</v>
      </c>
      <c r="AR100" s="56">
        <v>-21095.520833333336</v>
      </c>
      <c r="AS100" s="15">
        <v>-15337.799166666679</v>
      </c>
    </row>
    <row r="101" spans="1:45" x14ac:dyDescent="0.3">
      <c r="A101" s="73"/>
      <c r="G101" t="s">
        <v>197</v>
      </c>
      <c r="I101" s="15">
        <v>35308.333333333336</v>
      </c>
      <c r="J101" s="15">
        <v>-37991.282500000008</v>
      </c>
      <c r="K101" s="16">
        <v>-2682.9491666666727</v>
      </c>
      <c r="L101" s="15">
        <v>35308.333333333336</v>
      </c>
      <c r="M101" s="15">
        <v>-38359.342499999999</v>
      </c>
      <c r="N101" s="16">
        <v>-3051.0091666666631</v>
      </c>
      <c r="O101" s="15">
        <v>35308.333333333336</v>
      </c>
      <c r="P101" s="15">
        <v>-40926.058333333327</v>
      </c>
      <c r="Q101" s="16">
        <v>-5617.7249999999913</v>
      </c>
      <c r="R101" s="33">
        <v>38839.166666666672</v>
      </c>
      <c r="S101" s="15">
        <v>-54444.725833333338</v>
      </c>
      <c r="T101" s="35">
        <v>-15605.559166666666</v>
      </c>
      <c r="U101" s="15">
        <v>38839.166666666672</v>
      </c>
      <c r="V101" s="82">
        <v>-55518.043333333328</v>
      </c>
      <c r="W101" s="78">
        <v>-16678.876666666656</v>
      </c>
      <c r="X101" s="15">
        <v>38839.166666666672</v>
      </c>
      <c r="Y101" s="15">
        <v>-54573.714999999997</v>
      </c>
      <c r="Z101" s="43">
        <v>-15734.548333333325</v>
      </c>
      <c r="AA101" s="15">
        <v>38839.166666666672</v>
      </c>
      <c r="AB101" s="15">
        <v>-57385.001666666663</v>
      </c>
      <c r="AC101" s="16">
        <v>-18545.834999999992</v>
      </c>
      <c r="AD101" s="15">
        <v>38839.166666666672</v>
      </c>
      <c r="AE101" s="15">
        <v>-53568.919166666674</v>
      </c>
      <c r="AF101" s="78">
        <v>-14729.752500000002</v>
      </c>
      <c r="AG101" s="15">
        <v>38839.166666666672</v>
      </c>
      <c r="AH101" s="15">
        <v>-55500</v>
      </c>
      <c r="AI101" s="49">
        <v>-16660.833333333328</v>
      </c>
      <c r="AJ101" s="15">
        <v>38839.166666666672</v>
      </c>
      <c r="AK101" s="15">
        <v>-58374.600833333338</v>
      </c>
      <c r="AL101" s="49">
        <v>-19535.434166666666</v>
      </c>
      <c r="AM101" s="82">
        <v>38839.166666666672</v>
      </c>
      <c r="AN101" s="82">
        <v>204968.6283333333</v>
      </c>
      <c r="AO101" s="49">
        <v>243807.79499999998</v>
      </c>
      <c r="AP101" s="54">
        <v>38839.166666666672</v>
      </c>
      <c r="AQ101" s="15">
        <v>-211829.52000000002</v>
      </c>
      <c r="AR101" s="56">
        <v>-172990.35333333333</v>
      </c>
      <c r="AS101" s="15">
        <v>-58025.080833333341</v>
      </c>
    </row>
    <row r="102" spans="1:45" x14ac:dyDescent="0.3">
      <c r="A102" s="73"/>
      <c r="G102" t="s">
        <v>204</v>
      </c>
      <c r="I102" s="15">
        <v>4510.6508333333313</v>
      </c>
      <c r="J102" s="15">
        <v>-5054.0775000000003</v>
      </c>
      <c r="K102" s="16">
        <v>-543.42666666666901</v>
      </c>
      <c r="L102" s="15">
        <v>4510.6508333333313</v>
      </c>
      <c r="M102" s="15">
        <v>-5466.6066666666666</v>
      </c>
      <c r="N102" s="16">
        <v>-955.95583333333525</v>
      </c>
      <c r="O102" s="15">
        <v>4510.6508333333313</v>
      </c>
      <c r="P102" s="15">
        <v>-6447.7308333333331</v>
      </c>
      <c r="Q102" s="16">
        <v>-1937.0800000000017</v>
      </c>
      <c r="R102" s="33">
        <v>4961.715916666667</v>
      </c>
      <c r="S102" s="15">
        <v>-7097.6424999999999</v>
      </c>
      <c r="T102" s="35">
        <v>-2135.9265833333329</v>
      </c>
      <c r="U102" s="15">
        <v>4961.715916666667</v>
      </c>
      <c r="V102" s="82">
        <v>-6984.0133333333333</v>
      </c>
      <c r="W102" s="78">
        <v>-2022.2974166666663</v>
      </c>
      <c r="X102" s="15">
        <v>4961.715916666667</v>
      </c>
      <c r="Y102" s="15">
        <v>-6794.5941666666658</v>
      </c>
      <c r="Z102" s="43">
        <v>-1832.8782499999988</v>
      </c>
      <c r="AA102" s="15">
        <v>4961.715916666667</v>
      </c>
      <c r="AB102" s="15">
        <v>-6996.9108333333343</v>
      </c>
      <c r="AC102" s="16">
        <v>-2035.1949166666673</v>
      </c>
      <c r="AD102" s="15">
        <v>4961.715916666667</v>
      </c>
      <c r="AE102" s="15">
        <v>-6099.7366666666676</v>
      </c>
      <c r="AF102" s="78">
        <v>-1138.0207500000006</v>
      </c>
      <c r="AG102" s="15">
        <v>4961.715916666667</v>
      </c>
      <c r="AH102" s="15">
        <v>-7000</v>
      </c>
      <c r="AI102" s="49">
        <v>-2038.284083333333</v>
      </c>
      <c r="AJ102" s="15">
        <v>4961.715916666667</v>
      </c>
      <c r="AK102" s="15">
        <v>-7000.5125000000007</v>
      </c>
      <c r="AL102" s="49">
        <v>-2038.7965833333337</v>
      </c>
      <c r="AM102" s="82">
        <v>4961.715916666667</v>
      </c>
      <c r="AN102" s="82">
        <v>37285.112499999996</v>
      </c>
      <c r="AO102" s="49">
        <v>42246.828416666664</v>
      </c>
      <c r="AP102" s="54">
        <v>4961.715916666667</v>
      </c>
      <c r="AQ102" s="15">
        <v>-24573.389999999996</v>
      </c>
      <c r="AR102" s="56">
        <v>-19611.674083333328</v>
      </c>
      <c r="AS102" s="15">
        <v>5957.2932499999988</v>
      </c>
    </row>
    <row r="103" spans="1:45" x14ac:dyDescent="0.3">
      <c r="A103" s="73"/>
      <c r="G103" t="s">
        <v>215</v>
      </c>
      <c r="I103" s="15"/>
      <c r="J103" s="15"/>
      <c r="K103" s="16"/>
      <c r="L103" s="15"/>
      <c r="M103" s="15"/>
      <c r="N103" s="16"/>
      <c r="O103" s="15"/>
      <c r="P103" s="15"/>
      <c r="Q103" s="16"/>
      <c r="R103" s="33"/>
      <c r="S103" s="15"/>
      <c r="T103" s="35"/>
      <c r="U103" s="15"/>
      <c r="V103" s="82"/>
      <c r="W103" s="78"/>
      <c r="X103" s="15"/>
      <c r="Y103" s="15"/>
      <c r="Z103" s="43"/>
      <c r="AA103" s="15"/>
      <c r="AB103" s="15"/>
      <c r="AC103" s="16"/>
      <c r="AD103" s="15"/>
      <c r="AE103" s="15">
        <v>-448.20416666666671</v>
      </c>
      <c r="AF103" s="78">
        <v>-448.20416666666671</v>
      </c>
      <c r="AG103" s="15"/>
      <c r="AH103" s="15">
        <v>-500</v>
      </c>
      <c r="AI103" s="49">
        <v>-500</v>
      </c>
      <c r="AJ103" s="15"/>
      <c r="AK103" s="15">
        <v>-1228.6758333333335</v>
      </c>
      <c r="AL103" s="49">
        <v>-1228.6758333333335</v>
      </c>
      <c r="AM103" s="82"/>
      <c r="AN103" s="82">
        <v>-2057.0458333333331</v>
      </c>
      <c r="AO103" s="49">
        <v>-2057.0458333333331</v>
      </c>
      <c r="AP103" s="54"/>
      <c r="AQ103" s="15">
        <v>-2444.91</v>
      </c>
      <c r="AR103" s="56">
        <v>-2444.91</v>
      </c>
      <c r="AS103" s="15">
        <v>-6678.8358333333326</v>
      </c>
    </row>
    <row r="104" spans="1:45" x14ac:dyDescent="0.3">
      <c r="A104" s="73"/>
      <c r="G104" t="s">
        <v>205</v>
      </c>
      <c r="I104" s="15">
        <v>251.82083333333333</v>
      </c>
      <c r="J104" s="15">
        <v>-290.45499999999998</v>
      </c>
      <c r="K104" s="16">
        <v>-38.634166666666658</v>
      </c>
      <c r="L104" s="15">
        <v>251.82083333333333</v>
      </c>
      <c r="M104" s="15">
        <v>-288.74166666666667</v>
      </c>
      <c r="N104" s="16">
        <v>-36.920833333333348</v>
      </c>
      <c r="O104" s="15">
        <v>251.82083333333333</v>
      </c>
      <c r="P104" s="15">
        <v>-297.05166666666668</v>
      </c>
      <c r="Q104" s="16">
        <v>-45.230833333333351</v>
      </c>
      <c r="R104" s="33">
        <v>284.83750000000003</v>
      </c>
      <c r="S104" s="15">
        <v>-310.66750000000002</v>
      </c>
      <c r="T104" s="35">
        <v>-25.829999999999984</v>
      </c>
      <c r="U104" s="15">
        <v>284.83750000000003</v>
      </c>
      <c r="V104" s="82">
        <v>-160.06666666666666</v>
      </c>
      <c r="W104" s="78">
        <v>124.77083333333337</v>
      </c>
      <c r="X104" s="15">
        <v>284.83750000000003</v>
      </c>
      <c r="Y104" s="15">
        <v>-307.31916666666666</v>
      </c>
      <c r="Z104" s="43">
        <v>-22.481666666666626</v>
      </c>
      <c r="AA104" s="15">
        <v>284.83750000000003</v>
      </c>
      <c r="AB104" s="15">
        <v>-348.08</v>
      </c>
      <c r="AC104" s="16">
        <v>-63.24249999999995</v>
      </c>
      <c r="AD104" s="15">
        <v>284.83750000000003</v>
      </c>
      <c r="AE104" s="15">
        <v>-335.06</v>
      </c>
      <c r="AF104" s="78">
        <v>-50.222499999999968</v>
      </c>
      <c r="AG104" s="15">
        <v>284.83750000000003</v>
      </c>
      <c r="AH104" s="15">
        <v>-400</v>
      </c>
      <c r="AI104" s="49">
        <v>-115.16249999999997</v>
      </c>
      <c r="AJ104" s="15">
        <v>284.83750000000003</v>
      </c>
      <c r="AK104" s="15">
        <v>-516.02333333333331</v>
      </c>
      <c r="AL104" s="49">
        <v>-231.18583333333328</v>
      </c>
      <c r="AM104" s="82">
        <v>284.83750000000003</v>
      </c>
      <c r="AN104" s="82">
        <v>1960.12</v>
      </c>
      <c r="AO104" s="49">
        <v>2244.9575</v>
      </c>
      <c r="AP104" s="54">
        <v>284.83750000000003</v>
      </c>
      <c r="AQ104" s="15"/>
      <c r="AR104" s="56">
        <v>284.83750000000003</v>
      </c>
      <c r="AS104" s="15">
        <v>2025.6550000000002</v>
      </c>
    </row>
    <row r="105" spans="1:45" x14ac:dyDescent="0.3">
      <c r="A105" s="73"/>
      <c r="G105" t="s">
        <v>206</v>
      </c>
      <c r="I105" s="15">
        <v>911.48333333333323</v>
      </c>
      <c r="J105" s="15">
        <v>-1405.8658333333333</v>
      </c>
      <c r="K105" s="16">
        <v>-494.38250000000005</v>
      </c>
      <c r="L105" s="15">
        <v>633.46249999999998</v>
      </c>
      <c r="M105" s="15">
        <v>-1376.8358333333335</v>
      </c>
      <c r="N105" s="16">
        <v>-743.37333333333356</v>
      </c>
      <c r="O105" s="15">
        <v>633.46249999999998</v>
      </c>
      <c r="P105" s="15">
        <v>-1655.7033333333331</v>
      </c>
      <c r="Q105" s="16">
        <v>-1022.2408333333332</v>
      </c>
      <c r="R105" s="33">
        <v>696.80875000000003</v>
      </c>
      <c r="S105" s="15">
        <v>-1286.7525000000001</v>
      </c>
      <c r="T105" s="35">
        <v>-589.94375000000002</v>
      </c>
      <c r="U105" s="15">
        <v>696.80875000000003</v>
      </c>
      <c r="V105" s="82">
        <v>-1409.5600000000002</v>
      </c>
      <c r="W105" s="78">
        <v>-712.75125000000014</v>
      </c>
      <c r="X105" s="15">
        <v>696.80875000000003</v>
      </c>
      <c r="Y105" s="15">
        <v>-1126.2108333333333</v>
      </c>
      <c r="Z105" s="43">
        <v>-429.40208333333328</v>
      </c>
      <c r="AA105" s="15">
        <v>696.80875000000003</v>
      </c>
      <c r="AB105" s="15">
        <v>-1273.04</v>
      </c>
      <c r="AC105" s="16">
        <v>-576.23124999999993</v>
      </c>
      <c r="AD105" s="15">
        <v>696.80875000000003</v>
      </c>
      <c r="AE105" s="15"/>
      <c r="AF105" s="78">
        <v>696.80875000000003</v>
      </c>
      <c r="AG105" s="15">
        <v>696.80875000000003</v>
      </c>
      <c r="AH105" s="15">
        <v>-1300</v>
      </c>
      <c r="AI105" s="49">
        <v>-603.19124999999997</v>
      </c>
      <c r="AJ105" s="15">
        <v>696.80875000000003</v>
      </c>
      <c r="AK105" s="15">
        <v>-1226.0658333333333</v>
      </c>
      <c r="AL105" s="49">
        <v>-529.2570833333333</v>
      </c>
      <c r="AM105" s="82">
        <v>696.80875000000003</v>
      </c>
      <c r="AN105" s="82">
        <v>1155.2858333333336</v>
      </c>
      <c r="AO105" s="49">
        <v>1852.0945833333335</v>
      </c>
      <c r="AP105" s="54">
        <v>696.80875000000003</v>
      </c>
      <c r="AQ105" s="15">
        <v>-4516.6500000000005</v>
      </c>
      <c r="AR105" s="56">
        <v>-3819.8412500000004</v>
      </c>
      <c r="AS105" s="15">
        <v>-6971.7112499999994</v>
      </c>
    </row>
    <row r="106" spans="1:45" x14ac:dyDescent="0.3">
      <c r="A106" s="73"/>
      <c r="I106" s="15"/>
      <c r="J106" s="15"/>
      <c r="K106" s="16"/>
      <c r="L106" s="15"/>
      <c r="M106" s="15"/>
      <c r="N106" s="16"/>
      <c r="O106" s="15"/>
      <c r="P106" s="15"/>
      <c r="Q106" s="16"/>
      <c r="R106" s="33"/>
      <c r="S106" s="15"/>
      <c r="T106" s="35"/>
      <c r="U106" s="15"/>
      <c r="V106" s="82"/>
      <c r="W106" s="78"/>
      <c r="X106" s="15"/>
      <c r="Y106" s="15"/>
      <c r="Z106" s="43"/>
      <c r="AA106" s="15"/>
      <c r="AB106" s="15"/>
      <c r="AC106" s="16"/>
      <c r="AD106" s="15"/>
      <c r="AE106" s="15"/>
      <c r="AF106" s="78"/>
      <c r="AG106" s="15"/>
      <c r="AH106" s="15"/>
      <c r="AI106" s="49"/>
      <c r="AJ106" s="15"/>
      <c r="AK106" s="15"/>
      <c r="AL106" s="49"/>
      <c r="AM106" s="82"/>
      <c r="AN106" s="82"/>
      <c r="AO106" s="49"/>
      <c r="AP106" s="54"/>
      <c r="AQ106" s="15"/>
      <c r="AR106" s="56"/>
      <c r="AS106" s="15"/>
    </row>
    <row r="107" spans="1:45" x14ac:dyDescent="0.3">
      <c r="A107" s="73"/>
      <c r="E107">
        <v>41108</v>
      </c>
      <c r="F107" t="s">
        <v>100</v>
      </c>
      <c r="I107" s="15">
        <v>7000</v>
      </c>
      <c r="J107" s="15"/>
      <c r="K107" s="16">
        <v>7000</v>
      </c>
      <c r="L107" s="15"/>
      <c r="M107" s="15"/>
      <c r="N107" s="16"/>
      <c r="O107" s="15"/>
      <c r="P107" s="15"/>
      <c r="Q107" s="16"/>
      <c r="R107" s="33"/>
      <c r="S107" s="15"/>
      <c r="T107" s="35"/>
      <c r="U107" s="15"/>
      <c r="V107" s="82"/>
      <c r="W107" s="78"/>
      <c r="X107" s="15"/>
      <c r="Y107" s="15"/>
      <c r="Z107" s="43"/>
      <c r="AA107" s="15"/>
      <c r="AB107" s="15"/>
      <c r="AC107" s="16"/>
      <c r="AD107" s="15"/>
      <c r="AE107" s="15"/>
      <c r="AF107" s="78"/>
      <c r="AG107" s="15"/>
      <c r="AH107" s="15"/>
      <c r="AI107" s="49"/>
      <c r="AJ107" s="15"/>
      <c r="AK107" s="15"/>
      <c r="AL107" s="49"/>
      <c r="AM107" s="82"/>
      <c r="AN107" s="82"/>
      <c r="AO107" s="49"/>
      <c r="AP107" s="54"/>
      <c r="AQ107" s="15"/>
      <c r="AR107" s="56"/>
      <c r="AS107" s="15">
        <v>7000</v>
      </c>
    </row>
    <row r="108" spans="1:45" x14ac:dyDescent="0.3">
      <c r="A108" s="73"/>
      <c r="G108" t="s">
        <v>197</v>
      </c>
      <c r="I108" s="15">
        <v>7000</v>
      </c>
      <c r="J108" s="15"/>
      <c r="K108" s="16">
        <v>7000</v>
      </c>
      <c r="L108" s="15"/>
      <c r="M108" s="15"/>
      <c r="N108" s="16"/>
      <c r="O108" s="15"/>
      <c r="P108" s="15"/>
      <c r="Q108" s="16"/>
      <c r="R108" s="33"/>
      <c r="S108" s="15"/>
      <c r="T108" s="35"/>
      <c r="U108" s="15"/>
      <c r="V108" s="82"/>
      <c r="W108" s="78"/>
      <c r="X108" s="15"/>
      <c r="Y108" s="15"/>
      <c r="Z108" s="43"/>
      <c r="AA108" s="15"/>
      <c r="AB108" s="15"/>
      <c r="AC108" s="16"/>
      <c r="AD108" s="15"/>
      <c r="AE108" s="15"/>
      <c r="AF108" s="78"/>
      <c r="AG108" s="15"/>
      <c r="AH108" s="15"/>
      <c r="AI108" s="49"/>
      <c r="AJ108" s="15"/>
      <c r="AK108" s="15"/>
      <c r="AL108" s="49"/>
      <c r="AM108" s="82"/>
      <c r="AN108" s="82"/>
      <c r="AO108" s="49"/>
      <c r="AP108" s="54"/>
      <c r="AQ108" s="15"/>
      <c r="AR108" s="56"/>
      <c r="AS108" s="15">
        <v>7000</v>
      </c>
    </row>
    <row r="109" spans="1:45" x14ac:dyDescent="0.3">
      <c r="A109" s="73"/>
      <c r="I109" s="15"/>
      <c r="J109" s="15"/>
      <c r="K109" s="16"/>
      <c r="L109" s="15"/>
      <c r="M109" s="15"/>
      <c r="N109" s="16"/>
      <c r="O109" s="15"/>
      <c r="P109" s="15"/>
      <c r="Q109" s="16"/>
      <c r="R109" s="33"/>
      <c r="S109" s="15"/>
      <c r="T109" s="35"/>
      <c r="U109" s="15"/>
      <c r="V109" s="82"/>
      <c r="W109" s="78"/>
      <c r="X109" s="15"/>
      <c r="Y109" s="15"/>
      <c r="Z109" s="43"/>
      <c r="AA109" s="15"/>
      <c r="AB109" s="15"/>
      <c r="AC109" s="16"/>
      <c r="AD109" s="15"/>
      <c r="AE109" s="15"/>
      <c r="AF109" s="78"/>
      <c r="AG109" s="15"/>
      <c r="AH109" s="15"/>
      <c r="AI109" s="49"/>
      <c r="AJ109" s="15"/>
      <c r="AK109" s="15"/>
      <c r="AL109" s="49"/>
      <c r="AM109" s="82"/>
      <c r="AN109" s="82"/>
      <c r="AO109" s="49"/>
      <c r="AP109" s="54"/>
      <c r="AQ109" s="15"/>
      <c r="AR109" s="56"/>
      <c r="AS109" s="15"/>
    </row>
    <row r="110" spans="1:45" x14ac:dyDescent="0.3">
      <c r="A110" s="73"/>
      <c r="E110">
        <v>111011</v>
      </c>
      <c r="F110" t="s">
        <v>159</v>
      </c>
      <c r="I110" s="15">
        <v>28000</v>
      </c>
      <c r="J110" s="15">
        <v>-40061</v>
      </c>
      <c r="K110" s="16">
        <v>-12061</v>
      </c>
      <c r="L110" s="15">
        <v>28000</v>
      </c>
      <c r="M110" s="15">
        <v>-23340</v>
      </c>
      <c r="N110" s="16">
        <v>4660</v>
      </c>
      <c r="O110" s="15">
        <v>28000</v>
      </c>
      <c r="P110" s="15">
        <v>-30368</v>
      </c>
      <c r="Q110" s="16">
        <v>-2368</v>
      </c>
      <c r="R110" s="33">
        <v>28000</v>
      </c>
      <c r="S110" s="15">
        <v>-30048</v>
      </c>
      <c r="T110" s="35">
        <v>-2048</v>
      </c>
      <c r="U110" s="15">
        <v>28000</v>
      </c>
      <c r="V110" s="82">
        <v>-27517</v>
      </c>
      <c r="W110" s="78">
        <v>483</v>
      </c>
      <c r="X110" s="15">
        <v>28000</v>
      </c>
      <c r="Y110" s="15">
        <v>-36439</v>
      </c>
      <c r="Z110" s="43">
        <v>-8439</v>
      </c>
      <c r="AA110" s="15">
        <v>28000</v>
      </c>
      <c r="AB110" s="15">
        <v>-49704.399999999994</v>
      </c>
      <c r="AC110" s="16">
        <v>-21704.400000000001</v>
      </c>
      <c r="AD110" s="15">
        <v>28000</v>
      </c>
      <c r="AE110" s="15">
        <v>-29900</v>
      </c>
      <c r="AF110" s="78">
        <v>-1900</v>
      </c>
      <c r="AG110" s="15">
        <v>28000</v>
      </c>
      <c r="AH110" s="15">
        <v>-24150</v>
      </c>
      <c r="AI110" s="49">
        <v>3850</v>
      </c>
      <c r="AJ110" s="15">
        <v>28000</v>
      </c>
      <c r="AK110" s="15">
        <v>-23148</v>
      </c>
      <c r="AL110" s="49">
        <v>4852</v>
      </c>
      <c r="AM110" s="82">
        <v>28000</v>
      </c>
      <c r="AN110" s="82">
        <v>-23402.53</v>
      </c>
      <c r="AO110" s="49">
        <v>4597.4700000000012</v>
      </c>
      <c r="AP110" s="54">
        <v>28000</v>
      </c>
      <c r="AQ110" s="15"/>
      <c r="AR110" s="56">
        <v>28000</v>
      </c>
      <c r="AS110" s="15">
        <v>-2077.929999999993</v>
      </c>
    </row>
    <row r="111" spans="1:45" x14ac:dyDescent="0.3">
      <c r="A111" s="73"/>
      <c r="G111" t="s">
        <v>199</v>
      </c>
      <c r="I111" s="15"/>
      <c r="J111" s="15"/>
      <c r="K111" s="16"/>
      <c r="L111" s="15"/>
      <c r="M111" s="15"/>
      <c r="N111" s="16"/>
      <c r="O111" s="15"/>
      <c r="P111" s="15">
        <v>-4750</v>
      </c>
      <c r="Q111" s="16">
        <v>-4750</v>
      </c>
      <c r="R111" s="33"/>
      <c r="S111" s="15"/>
      <c r="T111" s="35"/>
      <c r="U111" s="15"/>
      <c r="V111" s="82"/>
      <c r="W111" s="78"/>
      <c r="X111" s="15"/>
      <c r="Y111" s="15"/>
      <c r="Z111" s="43"/>
      <c r="AA111" s="15"/>
      <c r="AB111" s="15">
        <v>-7000</v>
      </c>
      <c r="AC111" s="16">
        <v>-7000</v>
      </c>
      <c r="AD111" s="15"/>
      <c r="AE111" s="15"/>
      <c r="AF111" s="78"/>
      <c r="AG111" s="15"/>
      <c r="AH111" s="15"/>
      <c r="AI111" s="49"/>
      <c r="AJ111" s="15"/>
      <c r="AK111" s="15">
        <v>-23148</v>
      </c>
      <c r="AL111" s="49">
        <v>-23148</v>
      </c>
      <c r="AM111" s="82"/>
      <c r="AN111" s="82">
        <v>-23030</v>
      </c>
      <c r="AO111" s="49">
        <v>-23030</v>
      </c>
      <c r="AP111" s="54"/>
      <c r="AQ111" s="15"/>
      <c r="AR111" s="56"/>
      <c r="AS111" s="15">
        <v>-57928</v>
      </c>
    </row>
    <row r="112" spans="1:45" x14ac:dyDescent="0.3">
      <c r="A112" s="73"/>
      <c r="G112" t="s">
        <v>201</v>
      </c>
      <c r="I112" s="15"/>
      <c r="J112" s="15"/>
      <c r="K112" s="16"/>
      <c r="L112" s="15"/>
      <c r="M112" s="15"/>
      <c r="N112" s="16"/>
      <c r="O112" s="15"/>
      <c r="P112" s="15"/>
      <c r="Q112" s="16"/>
      <c r="R112" s="33"/>
      <c r="S112" s="15"/>
      <c r="T112" s="35"/>
      <c r="U112" s="15"/>
      <c r="V112" s="82">
        <v>-400</v>
      </c>
      <c r="W112" s="78">
        <v>-400</v>
      </c>
      <c r="X112" s="15"/>
      <c r="Y112" s="15">
        <v>-352</v>
      </c>
      <c r="Z112" s="43">
        <v>-352</v>
      </c>
      <c r="AA112" s="15"/>
      <c r="AB112" s="15">
        <v>-561</v>
      </c>
      <c r="AC112" s="16">
        <v>-561</v>
      </c>
      <c r="AD112" s="15"/>
      <c r="AE112" s="15"/>
      <c r="AF112" s="78"/>
      <c r="AG112" s="15"/>
      <c r="AH112" s="15"/>
      <c r="AI112" s="49"/>
      <c r="AJ112" s="15"/>
      <c r="AK112" s="15"/>
      <c r="AL112" s="49"/>
      <c r="AM112" s="82"/>
      <c r="AN112" s="82"/>
      <c r="AO112" s="49"/>
      <c r="AP112" s="54"/>
      <c r="AQ112" s="15"/>
      <c r="AR112" s="56"/>
      <c r="AS112" s="15">
        <v>-1313</v>
      </c>
    </row>
    <row r="113" spans="1:45" x14ac:dyDescent="0.3">
      <c r="A113" s="73"/>
      <c r="G113" t="s">
        <v>213</v>
      </c>
      <c r="I113" s="15"/>
      <c r="J113" s="15"/>
      <c r="K113" s="16"/>
      <c r="L113" s="15"/>
      <c r="M113" s="15"/>
      <c r="N113" s="16"/>
      <c r="O113" s="15"/>
      <c r="P113" s="15"/>
      <c r="Q113" s="16"/>
      <c r="R113" s="33"/>
      <c r="S113" s="15"/>
      <c r="T113" s="35"/>
      <c r="U113" s="15"/>
      <c r="V113" s="82"/>
      <c r="W113" s="78"/>
      <c r="X113" s="15"/>
      <c r="Y113" s="15"/>
      <c r="Z113" s="43"/>
      <c r="AA113" s="15"/>
      <c r="AB113" s="15"/>
      <c r="AC113" s="16"/>
      <c r="AD113" s="15"/>
      <c r="AE113" s="15"/>
      <c r="AF113" s="78"/>
      <c r="AG113" s="15"/>
      <c r="AH113" s="15"/>
      <c r="AI113" s="49"/>
      <c r="AJ113" s="15"/>
      <c r="AK113" s="15"/>
      <c r="AL113" s="49"/>
      <c r="AM113" s="82"/>
      <c r="AN113" s="82">
        <v>-372.53</v>
      </c>
      <c r="AO113" s="49">
        <v>-372.53</v>
      </c>
      <c r="AP113" s="54"/>
      <c r="AQ113" s="15"/>
      <c r="AR113" s="56"/>
      <c r="AS113" s="15">
        <v>-372.53</v>
      </c>
    </row>
    <row r="114" spans="1:45" x14ac:dyDescent="0.3">
      <c r="A114" s="73"/>
      <c r="G114" t="s">
        <v>203</v>
      </c>
      <c r="I114" s="15"/>
      <c r="J114" s="15">
        <v>-5122</v>
      </c>
      <c r="K114" s="16">
        <v>-5122</v>
      </c>
      <c r="L114" s="15"/>
      <c r="M114" s="15">
        <v>-5340</v>
      </c>
      <c r="N114" s="16">
        <v>-5340</v>
      </c>
      <c r="O114" s="15"/>
      <c r="P114" s="15">
        <v>-3519</v>
      </c>
      <c r="Q114" s="16">
        <v>-3519</v>
      </c>
      <c r="R114" s="33"/>
      <c r="S114" s="15">
        <v>-4401</v>
      </c>
      <c r="T114" s="35">
        <v>-4401</v>
      </c>
      <c r="U114" s="15"/>
      <c r="V114" s="82">
        <v>-3957</v>
      </c>
      <c r="W114" s="78">
        <v>-3957</v>
      </c>
      <c r="X114" s="15"/>
      <c r="Y114" s="15">
        <v>-3777</v>
      </c>
      <c r="Z114" s="43">
        <v>-3777</v>
      </c>
      <c r="AA114" s="15"/>
      <c r="AB114" s="15">
        <v>-3964</v>
      </c>
      <c r="AC114" s="16">
        <v>-3964</v>
      </c>
      <c r="AD114" s="15"/>
      <c r="AE114" s="15"/>
      <c r="AF114" s="78"/>
      <c r="AG114" s="15"/>
      <c r="AH114" s="15"/>
      <c r="AI114" s="49"/>
      <c r="AJ114" s="15"/>
      <c r="AK114" s="15"/>
      <c r="AL114" s="49"/>
      <c r="AM114" s="82"/>
      <c r="AN114" s="82"/>
      <c r="AO114" s="49"/>
      <c r="AP114" s="54"/>
      <c r="AQ114" s="15"/>
      <c r="AR114" s="56"/>
      <c r="AS114" s="15">
        <v>-30080</v>
      </c>
    </row>
    <row r="115" spans="1:45" x14ac:dyDescent="0.3">
      <c r="A115" s="73"/>
      <c r="G115" t="s">
        <v>197</v>
      </c>
      <c r="I115" s="15">
        <v>28000</v>
      </c>
      <c r="J115" s="15">
        <v>-27950</v>
      </c>
      <c r="K115" s="16">
        <v>50</v>
      </c>
      <c r="L115" s="15">
        <v>28000</v>
      </c>
      <c r="M115" s="15">
        <v>-15800</v>
      </c>
      <c r="N115" s="16">
        <v>12200</v>
      </c>
      <c r="O115" s="15">
        <v>28000</v>
      </c>
      <c r="P115" s="15">
        <v>-17500</v>
      </c>
      <c r="Q115" s="16">
        <v>10500</v>
      </c>
      <c r="R115" s="33">
        <v>28000</v>
      </c>
      <c r="S115" s="15">
        <v>-22250</v>
      </c>
      <c r="T115" s="35">
        <v>5750</v>
      </c>
      <c r="U115" s="15">
        <v>28000</v>
      </c>
      <c r="V115" s="82">
        <v>-19350</v>
      </c>
      <c r="W115" s="78">
        <v>8650</v>
      </c>
      <c r="X115" s="15">
        <v>28000</v>
      </c>
      <c r="Y115" s="15">
        <v>-28500</v>
      </c>
      <c r="Z115" s="43">
        <v>-500</v>
      </c>
      <c r="AA115" s="15">
        <v>28000</v>
      </c>
      <c r="AB115" s="15">
        <v>-23660.34</v>
      </c>
      <c r="AC115" s="16">
        <v>4339.66</v>
      </c>
      <c r="AD115" s="15">
        <v>28000</v>
      </c>
      <c r="AE115" s="15">
        <v>-29900</v>
      </c>
      <c r="AF115" s="78">
        <v>-1900</v>
      </c>
      <c r="AG115" s="15">
        <v>28000</v>
      </c>
      <c r="AH115" s="15">
        <v>-24150</v>
      </c>
      <c r="AI115" s="49">
        <v>3850</v>
      </c>
      <c r="AJ115" s="15">
        <v>28000</v>
      </c>
      <c r="AK115" s="15"/>
      <c r="AL115" s="49">
        <v>28000</v>
      </c>
      <c r="AM115" s="82">
        <v>28000</v>
      </c>
      <c r="AN115" s="82"/>
      <c r="AO115" s="49">
        <v>28000</v>
      </c>
      <c r="AP115" s="54">
        <v>28000</v>
      </c>
      <c r="AQ115" s="15"/>
      <c r="AR115" s="56">
        <v>28000</v>
      </c>
      <c r="AS115" s="15">
        <v>126939.66</v>
      </c>
    </row>
    <row r="116" spans="1:45" x14ac:dyDescent="0.3">
      <c r="A116" s="73"/>
      <c r="G116" t="s">
        <v>204</v>
      </c>
      <c r="I116" s="15"/>
      <c r="J116" s="15">
        <v>-6000</v>
      </c>
      <c r="K116" s="16">
        <v>-6000</v>
      </c>
      <c r="L116" s="15"/>
      <c r="M116" s="15">
        <v>-2200</v>
      </c>
      <c r="N116" s="16">
        <v>-2200</v>
      </c>
      <c r="O116" s="15"/>
      <c r="P116" s="15">
        <v>-2600</v>
      </c>
      <c r="Q116" s="16">
        <v>-2600</v>
      </c>
      <c r="R116" s="33"/>
      <c r="S116" s="15">
        <v>-2600</v>
      </c>
      <c r="T116" s="35">
        <v>-2600</v>
      </c>
      <c r="U116" s="15"/>
      <c r="V116" s="82">
        <v>-2800</v>
      </c>
      <c r="W116" s="78">
        <v>-2800</v>
      </c>
      <c r="X116" s="15"/>
      <c r="Y116" s="15">
        <v>-2800</v>
      </c>
      <c r="Z116" s="43">
        <v>-2800</v>
      </c>
      <c r="AA116" s="15"/>
      <c r="AB116" s="15">
        <v>-13448.06</v>
      </c>
      <c r="AC116" s="16">
        <v>-13448.06</v>
      </c>
      <c r="AD116" s="15"/>
      <c r="AE116" s="15"/>
      <c r="AF116" s="78"/>
      <c r="AG116" s="15"/>
      <c r="AH116" s="15"/>
      <c r="AI116" s="49"/>
      <c r="AJ116" s="15"/>
      <c r="AK116" s="15"/>
      <c r="AL116" s="49"/>
      <c r="AM116" s="82"/>
      <c r="AN116" s="82"/>
      <c r="AO116" s="49"/>
      <c r="AP116" s="54"/>
      <c r="AQ116" s="15"/>
      <c r="AR116" s="56"/>
      <c r="AS116" s="15">
        <v>-32448.059999999998</v>
      </c>
    </row>
    <row r="117" spans="1:45" x14ac:dyDescent="0.3">
      <c r="A117" s="73"/>
      <c r="G117" t="s">
        <v>206</v>
      </c>
      <c r="I117" s="15"/>
      <c r="J117" s="15">
        <v>-989</v>
      </c>
      <c r="K117" s="16">
        <v>-989</v>
      </c>
      <c r="L117" s="15"/>
      <c r="M117" s="15"/>
      <c r="N117" s="16"/>
      <c r="O117" s="15"/>
      <c r="P117" s="15">
        <v>-1999</v>
      </c>
      <c r="Q117" s="16">
        <v>-1999</v>
      </c>
      <c r="R117" s="33"/>
      <c r="S117" s="15">
        <v>-797</v>
      </c>
      <c r="T117" s="35">
        <v>-797</v>
      </c>
      <c r="U117" s="15"/>
      <c r="V117" s="82">
        <v>-1010</v>
      </c>
      <c r="W117" s="78">
        <v>-1010</v>
      </c>
      <c r="X117" s="15"/>
      <c r="Y117" s="15">
        <v>-1010</v>
      </c>
      <c r="Z117" s="43">
        <v>-1010</v>
      </c>
      <c r="AA117" s="15"/>
      <c r="AB117" s="15">
        <v>-1071</v>
      </c>
      <c r="AC117" s="16">
        <v>-1071</v>
      </c>
      <c r="AD117" s="15"/>
      <c r="AE117" s="15"/>
      <c r="AF117" s="78"/>
      <c r="AG117" s="15"/>
      <c r="AH117" s="15"/>
      <c r="AI117" s="49"/>
      <c r="AJ117" s="15"/>
      <c r="AK117" s="15"/>
      <c r="AL117" s="49"/>
      <c r="AM117" s="82"/>
      <c r="AN117" s="82"/>
      <c r="AO117" s="49"/>
      <c r="AP117" s="54"/>
      <c r="AQ117" s="15"/>
      <c r="AR117" s="56"/>
      <c r="AS117" s="15">
        <v>-6876</v>
      </c>
    </row>
    <row r="118" spans="1:45" x14ac:dyDescent="0.3">
      <c r="A118" s="73"/>
      <c r="I118" s="15"/>
      <c r="J118" s="15"/>
      <c r="K118" s="16"/>
      <c r="L118" s="15"/>
      <c r="M118" s="15"/>
      <c r="N118" s="16"/>
      <c r="O118" s="15"/>
      <c r="P118" s="15"/>
      <c r="Q118" s="16"/>
      <c r="R118" s="33"/>
      <c r="S118" s="15"/>
      <c r="T118" s="35"/>
      <c r="U118" s="15"/>
      <c r="V118" s="82"/>
      <c r="W118" s="78"/>
      <c r="X118" s="15"/>
      <c r="Y118" s="15"/>
      <c r="Z118" s="43"/>
      <c r="AA118" s="15"/>
      <c r="AB118" s="15"/>
      <c r="AC118" s="16"/>
      <c r="AD118" s="15"/>
      <c r="AE118" s="15"/>
      <c r="AF118" s="78"/>
      <c r="AG118" s="15"/>
      <c r="AH118" s="15"/>
      <c r="AI118" s="49"/>
      <c r="AJ118" s="15"/>
      <c r="AK118" s="15"/>
      <c r="AL118" s="49"/>
      <c r="AM118" s="82"/>
      <c r="AN118" s="82"/>
      <c r="AO118" s="49"/>
      <c r="AP118" s="54"/>
      <c r="AQ118" s="15"/>
      <c r="AR118" s="56"/>
      <c r="AS118" s="15"/>
    </row>
    <row r="119" spans="1:45" x14ac:dyDescent="0.3">
      <c r="A119" s="73"/>
      <c r="C119" t="s">
        <v>11</v>
      </c>
      <c r="D119" t="s">
        <v>54</v>
      </c>
      <c r="I119" s="15">
        <v>344357.91645000002</v>
      </c>
      <c r="J119" s="15">
        <v>-331357.68000000011</v>
      </c>
      <c r="K119" s="16">
        <v>13000.236450000026</v>
      </c>
      <c r="L119" s="15">
        <v>330240.27270000003</v>
      </c>
      <c r="M119" s="15">
        <v>-315232.89</v>
      </c>
      <c r="N119" s="16">
        <v>15007.382700000024</v>
      </c>
      <c r="O119" s="15">
        <v>330240.27270000003</v>
      </c>
      <c r="P119" s="15">
        <v>-371327.86999999994</v>
      </c>
      <c r="Q119" s="16">
        <v>-41087.597299999965</v>
      </c>
      <c r="R119" s="33">
        <v>381471.10855</v>
      </c>
      <c r="S119" s="15">
        <v>-393317.61</v>
      </c>
      <c r="T119" s="35">
        <v>-11846.501450000027</v>
      </c>
      <c r="U119" s="15">
        <v>371471.10855</v>
      </c>
      <c r="V119" s="82">
        <v>-394384.70000000013</v>
      </c>
      <c r="W119" s="78">
        <v>-22913.591450000069</v>
      </c>
      <c r="X119" s="15">
        <v>371471.10855</v>
      </c>
      <c r="Y119" s="15">
        <v>-380262.72000000003</v>
      </c>
      <c r="Z119" s="43">
        <v>-8791.6114500000804</v>
      </c>
      <c r="AA119" s="15">
        <v>371471.10855</v>
      </c>
      <c r="AB119" s="15">
        <v>-393578.90000000008</v>
      </c>
      <c r="AC119" s="16">
        <v>-22107.791450000026</v>
      </c>
      <c r="AD119" s="15">
        <v>371471.10855</v>
      </c>
      <c r="AE119" s="15">
        <v>-367918.88</v>
      </c>
      <c r="AF119" s="78">
        <v>3552.2285499999743</v>
      </c>
      <c r="AG119" s="15">
        <v>371471.10855</v>
      </c>
      <c r="AH119" s="15">
        <v>-372281.76999999996</v>
      </c>
      <c r="AI119" s="49">
        <v>-810.66144999991411</v>
      </c>
      <c r="AJ119" s="15">
        <v>371471.10855</v>
      </c>
      <c r="AK119" s="15">
        <v>-384358.7900000001</v>
      </c>
      <c r="AL119" s="49">
        <v>-12887.681450000027</v>
      </c>
      <c r="AM119" s="82">
        <v>371471.10855</v>
      </c>
      <c r="AN119" s="82">
        <v>-720416.16</v>
      </c>
      <c r="AO119" s="49">
        <v>-348945.05145000003</v>
      </c>
      <c r="AP119" s="54">
        <v>371471.10855</v>
      </c>
      <c r="AQ119" s="15">
        <v>-218332.13999999993</v>
      </c>
      <c r="AR119" s="56">
        <v>153138.96855000005</v>
      </c>
      <c r="AS119" s="15">
        <v>-284691.67119999975</v>
      </c>
    </row>
    <row r="120" spans="1:45" x14ac:dyDescent="0.3">
      <c r="A120" s="73"/>
      <c r="E120">
        <v>41201</v>
      </c>
      <c r="F120" t="s">
        <v>55</v>
      </c>
      <c r="I120" s="15">
        <v>188914.62179999999</v>
      </c>
      <c r="J120" s="15">
        <v>-207795.89</v>
      </c>
      <c r="K120" s="16">
        <v>-18881.268199999999</v>
      </c>
      <c r="L120" s="15">
        <v>188447.54680000001</v>
      </c>
      <c r="M120" s="15">
        <v>-197157.02000000002</v>
      </c>
      <c r="N120" s="16">
        <v>-8709.4731999999949</v>
      </c>
      <c r="O120" s="15">
        <v>188447.54680000001</v>
      </c>
      <c r="P120" s="15">
        <v>-225608.37</v>
      </c>
      <c r="Q120" s="16">
        <v>-37160.823199999992</v>
      </c>
      <c r="R120" s="33">
        <v>224659.87207999997</v>
      </c>
      <c r="S120" s="15">
        <v>-219959.06000000003</v>
      </c>
      <c r="T120" s="35">
        <v>4700.8120799999915</v>
      </c>
      <c r="U120" s="15">
        <v>224659.87207999997</v>
      </c>
      <c r="V120" s="82">
        <v>-230236.74000000005</v>
      </c>
      <c r="W120" s="78">
        <v>-5576.867920000047</v>
      </c>
      <c r="X120" s="15">
        <v>224659.87207999997</v>
      </c>
      <c r="Y120" s="15">
        <v>-225440.84000000003</v>
      </c>
      <c r="Z120" s="43">
        <v>-780.96792000006428</v>
      </c>
      <c r="AA120" s="15">
        <v>224659.87207999997</v>
      </c>
      <c r="AB120" s="15">
        <v>-235093.07000000004</v>
      </c>
      <c r="AC120" s="16">
        <v>-10433.197920000015</v>
      </c>
      <c r="AD120" s="15">
        <v>224659.87207999997</v>
      </c>
      <c r="AE120" s="15">
        <v>-226185.35</v>
      </c>
      <c r="AF120" s="78">
        <v>-1525.4779199999898</v>
      </c>
      <c r="AG120" s="15">
        <v>224659.87207999997</v>
      </c>
      <c r="AH120" s="15">
        <v>-235189.75999999995</v>
      </c>
      <c r="AI120" s="49">
        <v>-10529.88791999989</v>
      </c>
      <c r="AJ120" s="15">
        <v>224659.87207999997</v>
      </c>
      <c r="AK120" s="15">
        <v>-248639.21000000008</v>
      </c>
      <c r="AL120" s="49">
        <v>-23979.337920000024</v>
      </c>
      <c r="AM120" s="82">
        <v>224659.87207999997</v>
      </c>
      <c r="AN120" s="82">
        <v>-513495.07999999996</v>
      </c>
      <c r="AO120" s="49">
        <v>-288835.20791999996</v>
      </c>
      <c r="AP120" s="54">
        <v>224659.87207999997</v>
      </c>
      <c r="AQ120" s="15">
        <v>-185914.28999999995</v>
      </c>
      <c r="AR120" s="56">
        <v>38745.582080000073</v>
      </c>
      <c r="AS120" s="15">
        <v>-362966.11587999976</v>
      </c>
    </row>
    <row r="121" spans="1:45" x14ac:dyDescent="0.3">
      <c r="A121" s="73"/>
      <c r="G121" t="s">
        <v>200</v>
      </c>
      <c r="I121" s="15">
        <v>630.46340000000009</v>
      </c>
      <c r="J121" s="15"/>
      <c r="K121" s="16">
        <v>630.46340000000009</v>
      </c>
      <c r="L121" s="15">
        <v>630.46340000000009</v>
      </c>
      <c r="M121" s="15">
        <v>-365.59000000000003</v>
      </c>
      <c r="N121" s="16">
        <v>264.87340000000006</v>
      </c>
      <c r="O121" s="15">
        <v>630.46340000000009</v>
      </c>
      <c r="P121" s="15">
        <v>-372.75</v>
      </c>
      <c r="Q121" s="16">
        <v>257.71340000000009</v>
      </c>
      <c r="R121" s="33">
        <v>716.36404000000016</v>
      </c>
      <c r="S121" s="15">
        <v>-516.88</v>
      </c>
      <c r="T121" s="35">
        <v>199.48404000000016</v>
      </c>
      <c r="U121" s="15">
        <v>716.36404000000016</v>
      </c>
      <c r="V121" s="82">
        <v>-526.92999999999995</v>
      </c>
      <c r="W121" s="78">
        <v>189.43404000000021</v>
      </c>
      <c r="X121" s="15">
        <v>716.36404000000016</v>
      </c>
      <c r="Y121" s="15">
        <v>-516.84</v>
      </c>
      <c r="Z121" s="43">
        <v>199.52404000000013</v>
      </c>
      <c r="AA121" s="15">
        <v>716.36404000000016</v>
      </c>
      <c r="AB121" s="15">
        <v>-700.17</v>
      </c>
      <c r="AC121" s="16">
        <v>16.1940400000002</v>
      </c>
      <c r="AD121" s="15">
        <v>716.36404000000016</v>
      </c>
      <c r="AE121" s="15">
        <v>-533.54</v>
      </c>
      <c r="AF121" s="78">
        <v>182.8240400000002</v>
      </c>
      <c r="AG121" s="15">
        <v>716.36404000000016</v>
      </c>
      <c r="AH121" s="15">
        <v>-551.38</v>
      </c>
      <c r="AI121" s="49">
        <v>164.98404000000016</v>
      </c>
      <c r="AJ121" s="15">
        <v>716.36404000000016</v>
      </c>
      <c r="AK121" s="15">
        <v>-551.97</v>
      </c>
      <c r="AL121" s="49">
        <v>164.39404000000013</v>
      </c>
      <c r="AM121" s="82">
        <v>716.36404000000016</v>
      </c>
      <c r="AN121" s="82">
        <v>-1136.22</v>
      </c>
      <c r="AO121" s="49">
        <v>-419.85595999999987</v>
      </c>
      <c r="AP121" s="54">
        <v>716.36404000000016</v>
      </c>
      <c r="AQ121" s="15">
        <v>-495.29</v>
      </c>
      <c r="AR121" s="56">
        <v>221.07404000000014</v>
      </c>
      <c r="AS121" s="15">
        <v>2071.106560000002</v>
      </c>
    </row>
    <row r="122" spans="1:45" x14ac:dyDescent="0.3">
      <c r="A122" s="73"/>
      <c r="G122" t="s">
        <v>199</v>
      </c>
      <c r="I122" s="15">
        <v>110000</v>
      </c>
      <c r="J122" s="15">
        <v>-138641.87</v>
      </c>
      <c r="K122" s="16">
        <v>-28641.869999999995</v>
      </c>
      <c r="L122" s="15">
        <v>110000</v>
      </c>
      <c r="M122" s="15">
        <v>-139846.44</v>
      </c>
      <c r="N122" s="16">
        <v>-29846.440000000002</v>
      </c>
      <c r="O122" s="15">
        <v>110000</v>
      </c>
      <c r="P122" s="15">
        <v>-149791.34</v>
      </c>
      <c r="Q122" s="16">
        <v>-39791.339999999997</v>
      </c>
      <c r="R122" s="33">
        <v>150000</v>
      </c>
      <c r="S122" s="15"/>
      <c r="T122" s="35">
        <v>150000</v>
      </c>
      <c r="U122" s="15">
        <v>150000</v>
      </c>
      <c r="V122" s="82"/>
      <c r="W122" s="78">
        <v>150000</v>
      </c>
      <c r="X122" s="15">
        <v>150000</v>
      </c>
      <c r="Y122" s="15"/>
      <c r="Z122" s="43">
        <v>150000</v>
      </c>
      <c r="AA122" s="15">
        <v>150000</v>
      </c>
      <c r="AB122" s="15"/>
      <c r="AC122" s="16">
        <v>150000</v>
      </c>
      <c r="AD122" s="15">
        <v>150000</v>
      </c>
      <c r="AE122" s="15"/>
      <c r="AF122" s="78">
        <v>150000</v>
      </c>
      <c r="AG122" s="15">
        <v>150000</v>
      </c>
      <c r="AH122" s="15"/>
      <c r="AI122" s="49">
        <v>150000</v>
      </c>
      <c r="AJ122" s="15">
        <v>150000</v>
      </c>
      <c r="AK122" s="15"/>
      <c r="AL122" s="49">
        <v>150000</v>
      </c>
      <c r="AM122" s="82">
        <v>150000</v>
      </c>
      <c r="AN122" s="82">
        <v>-250000</v>
      </c>
      <c r="AO122" s="49">
        <v>-100000</v>
      </c>
      <c r="AP122" s="54">
        <v>150000</v>
      </c>
      <c r="AQ122" s="15"/>
      <c r="AR122" s="56">
        <v>150000</v>
      </c>
      <c r="AS122" s="15">
        <v>1001720.3500000001</v>
      </c>
    </row>
    <row r="123" spans="1:45" x14ac:dyDescent="0.3">
      <c r="A123" s="73"/>
      <c r="G123" t="s">
        <v>209</v>
      </c>
      <c r="I123" s="15"/>
      <c r="J123" s="15">
        <v>-68578.14</v>
      </c>
      <c r="K123" s="16">
        <v>-68578.14</v>
      </c>
      <c r="L123" s="15"/>
      <c r="M123" s="15"/>
      <c r="N123" s="16"/>
      <c r="O123" s="15"/>
      <c r="P123" s="15"/>
      <c r="Q123" s="16"/>
      <c r="R123" s="33"/>
      <c r="S123" s="15"/>
      <c r="T123" s="35"/>
      <c r="U123" s="15"/>
      <c r="V123" s="82"/>
      <c r="W123" s="78"/>
      <c r="X123" s="15"/>
      <c r="Y123" s="15"/>
      <c r="Z123" s="43"/>
      <c r="AA123" s="15"/>
      <c r="AB123" s="15"/>
      <c r="AC123" s="16"/>
      <c r="AD123" s="15"/>
      <c r="AE123" s="15"/>
      <c r="AF123" s="78"/>
      <c r="AG123" s="15"/>
      <c r="AH123" s="15"/>
      <c r="AI123" s="49"/>
      <c r="AJ123" s="15"/>
      <c r="AK123" s="15"/>
      <c r="AL123" s="49"/>
      <c r="AM123" s="82"/>
      <c r="AN123" s="82"/>
      <c r="AO123" s="49"/>
      <c r="AP123" s="54"/>
      <c r="AQ123" s="15"/>
      <c r="AR123" s="56"/>
      <c r="AS123" s="15">
        <v>-68578.14</v>
      </c>
    </row>
    <row r="124" spans="1:45" x14ac:dyDescent="0.3">
      <c r="A124" s="73"/>
      <c r="G124" t="s">
        <v>207</v>
      </c>
      <c r="I124" s="15"/>
      <c r="J124" s="15"/>
      <c r="K124" s="16"/>
      <c r="L124" s="15"/>
      <c r="M124" s="15"/>
      <c r="N124" s="16"/>
      <c r="O124" s="15"/>
      <c r="P124" s="15"/>
      <c r="Q124" s="16"/>
      <c r="R124" s="33"/>
      <c r="S124" s="15"/>
      <c r="T124" s="35"/>
      <c r="U124" s="15"/>
      <c r="V124" s="82"/>
      <c r="W124" s="78"/>
      <c r="X124" s="15"/>
      <c r="Y124" s="15"/>
      <c r="Z124" s="43"/>
      <c r="AA124" s="15"/>
      <c r="AB124" s="15"/>
      <c r="AC124" s="16"/>
      <c r="AD124" s="15"/>
      <c r="AE124" s="15"/>
      <c r="AF124" s="78"/>
      <c r="AG124" s="15"/>
      <c r="AH124" s="15"/>
      <c r="AI124" s="49"/>
      <c r="AJ124" s="15"/>
      <c r="AK124" s="51">
        <v>-825.82</v>
      </c>
      <c r="AL124" s="49">
        <v>-825.82</v>
      </c>
      <c r="AM124" s="82"/>
      <c r="AN124" s="82"/>
      <c r="AO124" s="49"/>
      <c r="AP124" s="54"/>
      <c r="AQ124" s="15"/>
      <c r="AR124" s="56"/>
      <c r="AS124" s="15">
        <v>-825.82</v>
      </c>
    </row>
    <row r="125" spans="1:45" x14ac:dyDescent="0.3">
      <c r="A125" s="73"/>
      <c r="G125" t="s">
        <v>201</v>
      </c>
      <c r="I125" s="15">
        <v>668.91720000000009</v>
      </c>
      <c r="J125" s="15"/>
      <c r="K125" s="16">
        <v>668.91720000000009</v>
      </c>
      <c r="L125" s="15">
        <v>668.91720000000009</v>
      </c>
      <c r="M125" s="15">
        <v>-342.08</v>
      </c>
      <c r="N125" s="16">
        <v>326.83720000000011</v>
      </c>
      <c r="O125" s="15">
        <v>668.91720000000009</v>
      </c>
      <c r="P125" s="15">
        <v>-407.17</v>
      </c>
      <c r="Q125" s="16">
        <v>261.74720000000008</v>
      </c>
      <c r="R125" s="33">
        <v>735.80892000000006</v>
      </c>
      <c r="S125" s="15">
        <v>-325.77</v>
      </c>
      <c r="T125" s="35">
        <v>410.03892000000008</v>
      </c>
      <c r="U125" s="15">
        <v>735.80892000000006</v>
      </c>
      <c r="V125" s="82">
        <v>-180.29</v>
      </c>
      <c r="W125" s="78">
        <v>555.51892000000009</v>
      </c>
      <c r="X125" s="15">
        <v>735.80892000000006</v>
      </c>
      <c r="Y125" s="15">
        <v>-320.57</v>
      </c>
      <c r="Z125" s="43">
        <v>415.23892000000006</v>
      </c>
      <c r="AA125" s="15">
        <v>735.80892000000006</v>
      </c>
      <c r="AB125" s="15">
        <v>-556.39</v>
      </c>
      <c r="AC125" s="16">
        <v>179.41892000000007</v>
      </c>
      <c r="AD125" s="15">
        <v>735.80892000000006</v>
      </c>
      <c r="AE125" s="15">
        <v>-546.66</v>
      </c>
      <c r="AF125" s="78">
        <v>189.14892000000009</v>
      </c>
      <c r="AG125" s="15">
        <v>735.80892000000006</v>
      </c>
      <c r="AH125" s="15">
        <v>-546.66</v>
      </c>
      <c r="AI125" s="49">
        <v>189.14892000000009</v>
      </c>
      <c r="AJ125" s="15">
        <v>735.80892000000006</v>
      </c>
      <c r="AK125" s="15">
        <v>-546.66</v>
      </c>
      <c r="AL125" s="49">
        <v>189.14892000000009</v>
      </c>
      <c r="AM125" s="82">
        <v>735.80892000000006</v>
      </c>
      <c r="AN125" s="82">
        <v>-606.49</v>
      </c>
      <c r="AO125" s="49">
        <v>129.31892000000005</v>
      </c>
      <c r="AP125" s="54">
        <v>735.80892000000006</v>
      </c>
      <c r="AQ125" s="15">
        <v>-417.22</v>
      </c>
      <c r="AR125" s="56">
        <v>318.58892000000003</v>
      </c>
      <c r="AS125" s="15">
        <v>3833.0718800000013</v>
      </c>
    </row>
    <row r="126" spans="1:45" x14ac:dyDescent="0.3">
      <c r="A126" s="73"/>
      <c r="G126" t="s">
        <v>81</v>
      </c>
      <c r="I126" s="15">
        <v>370.23280000000005</v>
      </c>
      <c r="J126" s="15"/>
      <c r="K126" s="16">
        <v>370.23280000000005</v>
      </c>
      <c r="L126" s="15">
        <v>370.23280000000005</v>
      </c>
      <c r="M126" s="15">
        <v>-296.07</v>
      </c>
      <c r="N126" s="16">
        <v>74.162800000000061</v>
      </c>
      <c r="O126" s="15">
        <v>370.23280000000005</v>
      </c>
      <c r="P126" s="15">
        <v>-135.24</v>
      </c>
      <c r="Q126" s="16">
        <v>234.99280000000005</v>
      </c>
      <c r="R126" s="33">
        <v>407.25608000000005</v>
      </c>
      <c r="S126" s="15">
        <v>-334.09</v>
      </c>
      <c r="T126" s="35">
        <v>73.166080000000079</v>
      </c>
      <c r="U126" s="15">
        <v>407.25608000000005</v>
      </c>
      <c r="V126" s="82">
        <v>-293.74</v>
      </c>
      <c r="W126" s="78">
        <v>113.51608000000004</v>
      </c>
      <c r="X126" s="15">
        <v>407.25608000000005</v>
      </c>
      <c r="Y126" s="15">
        <v>-285.39999999999998</v>
      </c>
      <c r="Z126" s="43">
        <v>121.85608000000008</v>
      </c>
      <c r="AA126" s="15">
        <v>407.25608000000005</v>
      </c>
      <c r="AB126" s="15">
        <v>-311.26</v>
      </c>
      <c r="AC126" s="16">
        <v>95.996080000000063</v>
      </c>
      <c r="AD126" s="15">
        <v>407.25608000000005</v>
      </c>
      <c r="AE126" s="15">
        <v>-596.64</v>
      </c>
      <c r="AF126" s="78">
        <v>-189.38391999999993</v>
      </c>
      <c r="AG126" s="15">
        <v>407.25608000000005</v>
      </c>
      <c r="AH126" s="15">
        <v>-457.32</v>
      </c>
      <c r="AI126" s="49">
        <v>-50.063919999999939</v>
      </c>
      <c r="AJ126" s="15">
        <v>407.25608000000005</v>
      </c>
      <c r="AK126" s="15">
        <v>-451.81</v>
      </c>
      <c r="AL126" s="49">
        <v>-44.553919999999948</v>
      </c>
      <c r="AM126" s="82">
        <v>407.25608000000005</v>
      </c>
      <c r="AN126" s="82">
        <v>-452.8</v>
      </c>
      <c r="AO126" s="49">
        <v>-45.543919999999957</v>
      </c>
      <c r="AP126" s="54">
        <v>407.25608000000005</v>
      </c>
      <c r="AQ126" s="15">
        <v>-265.41000000000003</v>
      </c>
      <c r="AR126" s="56">
        <v>141.84608000000003</v>
      </c>
      <c r="AS126" s="15">
        <v>896.22312000000102</v>
      </c>
    </row>
    <row r="127" spans="1:45" x14ac:dyDescent="0.3">
      <c r="A127" s="73"/>
      <c r="G127" t="s">
        <v>202</v>
      </c>
      <c r="I127" s="15">
        <v>740.46560000000011</v>
      </c>
      <c r="J127" s="15">
        <v>-257.10000000000002</v>
      </c>
      <c r="K127" s="16">
        <v>483.36560000000009</v>
      </c>
      <c r="L127" s="15">
        <v>740.46560000000011</v>
      </c>
      <c r="M127" s="15">
        <v>-524.64</v>
      </c>
      <c r="N127" s="16">
        <v>215.82560000000012</v>
      </c>
      <c r="O127" s="15">
        <v>740.46560000000011</v>
      </c>
      <c r="P127" s="15">
        <v>-498.7</v>
      </c>
      <c r="Q127" s="16">
        <v>241.76560000000012</v>
      </c>
      <c r="R127" s="33"/>
      <c r="S127" s="15"/>
      <c r="T127" s="35"/>
      <c r="U127" s="15"/>
      <c r="V127" s="82"/>
      <c r="W127" s="78"/>
      <c r="X127" s="15"/>
      <c r="Y127" s="15"/>
      <c r="Z127" s="43"/>
      <c r="AA127" s="15"/>
      <c r="AB127" s="15"/>
      <c r="AC127" s="16"/>
      <c r="AD127" s="15"/>
      <c r="AE127" s="15">
        <v>-205.08</v>
      </c>
      <c r="AF127" s="78">
        <v>-205.08</v>
      </c>
      <c r="AG127" s="15"/>
      <c r="AH127" s="15">
        <v>-849.21</v>
      </c>
      <c r="AI127" s="49">
        <v>-849.21</v>
      </c>
      <c r="AJ127" s="15"/>
      <c r="AK127" s="15">
        <v>-893.17</v>
      </c>
      <c r="AL127" s="49">
        <v>-893.17</v>
      </c>
      <c r="AM127" s="82"/>
      <c r="AN127" s="82">
        <v>-853.93</v>
      </c>
      <c r="AO127" s="49">
        <v>-853.93</v>
      </c>
      <c r="AP127" s="54"/>
      <c r="AQ127" s="15">
        <v>-365.02</v>
      </c>
      <c r="AR127" s="56">
        <v>-365.02</v>
      </c>
      <c r="AS127" s="15">
        <v>-2225.4531999999999</v>
      </c>
    </row>
    <row r="128" spans="1:45" x14ac:dyDescent="0.3">
      <c r="A128" s="73"/>
      <c r="G128" t="s">
        <v>203</v>
      </c>
      <c r="I128" s="15">
        <v>7654.2983999999997</v>
      </c>
      <c r="J128" s="15"/>
      <c r="K128" s="16">
        <v>7654.2983999999997</v>
      </c>
      <c r="L128" s="15">
        <v>7654.2983999999997</v>
      </c>
      <c r="M128" s="15">
        <v>-6448.77</v>
      </c>
      <c r="N128" s="16">
        <v>1205.5283999999992</v>
      </c>
      <c r="O128" s="15">
        <v>7654.2983999999997</v>
      </c>
      <c r="P128" s="15">
        <v>-7973.09</v>
      </c>
      <c r="Q128" s="16">
        <v>-318.79160000000047</v>
      </c>
      <c r="R128" s="33">
        <v>7565.7946000000011</v>
      </c>
      <c r="S128" s="15">
        <v>-9769.49</v>
      </c>
      <c r="T128" s="35">
        <v>-2203.6953999999987</v>
      </c>
      <c r="U128" s="15">
        <v>7565.7946000000011</v>
      </c>
      <c r="V128" s="82">
        <v>-9938.92</v>
      </c>
      <c r="W128" s="78">
        <v>-2373.125399999999</v>
      </c>
      <c r="X128" s="15">
        <v>7565.7946000000011</v>
      </c>
      <c r="Y128" s="15">
        <v>-9281.16</v>
      </c>
      <c r="Z128" s="43">
        <v>-1715.3653999999988</v>
      </c>
      <c r="AA128" s="15">
        <v>7565.7946000000011</v>
      </c>
      <c r="AB128" s="15">
        <v>-9605.82</v>
      </c>
      <c r="AC128" s="16">
        <v>-2040.0253999999986</v>
      </c>
      <c r="AD128" s="15">
        <v>7565.7946000000011</v>
      </c>
      <c r="AE128" s="15">
        <v>-8853.67</v>
      </c>
      <c r="AF128" s="78">
        <v>-1287.875399999999</v>
      </c>
      <c r="AG128" s="15">
        <v>7565.7946000000011</v>
      </c>
      <c r="AH128" s="15">
        <v>-9140.0500000000011</v>
      </c>
      <c r="AI128" s="49">
        <v>-1574.2554</v>
      </c>
      <c r="AJ128" s="15">
        <v>7565.7946000000011</v>
      </c>
      <c r="AK128" s="15">
        <v>-9478.49</v>
      </c>
      <c r="AL128" s="49">
        <v>-1912.6953999999987</v>
      </c>
      <c r="AM128" s="82">
        <v>7565.7946000000011</v>
      </c>
      <c r="AN128" s="82">
        <v>-9934.6000000000022</v>
      </c>
      <c r="AO128" s="49">
        <v>-2368.8054000000011</v>
      </c>
      <c r="AP128" s="54">
        <v>7565.7946000000011</v>
      </c>
      <c r="AQ128" s="15">
        <v>-8839.48</v>
      </c>
      <c r="AR128" s="56">
        <v>-1273.6853999999985</v>
      </c>
      <c r="AS128" s="15">
        <v>-8208.4933999999939</v>
      </c>
    </row>
    <row r="129" spans="1:45" x14ac:dyDescent="0.3">
      <c r="A129" s="73"/>
      <c r="G129" t="s">
        <v>197</v>
      </c>
      <c r="I129" s="15">
        <v>59318.000000000007</v>
      </c>
      <c r="J129" s="15"/>
      <c r="K129" s="16">
        <v>59318.000000000007</v>
      </c>
      <c r="L129" s="15">
        <v>59318.000000000007</v>
      </c>
      <c r="M129" s="15">
        <v>-40712.22</v>
      </c>
      <c r="N129" s="16">
        <v>18605.780000000006</v>
      </c>
      <c r="O129" s="15">
        <v>59318.000000000007</v>
      </c>
      <c r="P129" s="15">
        <v>-55187.44</v>
      </c>
      <c r="Q129" s="16">
        <v>4130.5600000000049</v>
      </c>
      <c r="R129" s="33">
        <v>55249.8</v>
      </c>
      <c r="S129" s="15">
        <v>-191436</v>
      </c>
      <c r="T129" s="35">
        <v>-136186.20000000001</v>
      </c>
      <c r="U129" s="15">
        <v>55249.8</v>
      </c>
      <c r="V129" s="82">
        <v>-203454.11000000004</v>
      </c>
      <c r="W129" s="78">
        <v>-148204.31000000006</v>
      </c>
      <c r="X129" s="15">
        <v>55249.8</v>
      </c>
      <c r="Y129" s="15">
        <v>-199582.85000000003</v>
      </c>
      <c r="Z129" s="43">
        <v>-144333.05000000005</v>
      </c>
      <c r="AA129" s="15">
        <v>55249.8</v>
      </c>
      <c r="AB129" s="15">
        <v>-207801.91000000003</v>
      </c>
      <c r="AC129" s="16">
        <v>-152552.11000000004</v>
      </c>
      <c r="AD129" s="15">
        <v>55249.8</v>
      </c>
      <c r="AE129" s="15">
        <v>-199014.96000000002</v>
      </c>
      <c r="AF129" s="78">
        <v>-143765.16000000003</v>
      </c>
      <c r="AG129" s="15">
        <v>55249.8</v>
      </c>
      <c r="AH129" s="15">
        <v>-207480.22999999995</v>
      </c>
      <c r="AI129" s="49">
        <v>-152230.42999999993</v>
      </c>
      <c r="AJ129" s="15">
        <v>55249.8</v>
      </c>
      <c r="AK129" s="15">
        <v>-215290.89000000004</v>
      </c>
      <c r="AL129" s="49">
        <v>-160041.09000000003</v>
      </c>
      <c r="AM129" s="82">
        <v>55249.8</v>
      </c>
      <c r="AN129" s="82">
        <v>-237890.79</v>
      </c>
      <c r="AO129" s="49">
        <v>-182640.99</v>
      </c>
      <c r="AP129" s="54">
        <v>55249.8</v>
      </c>
      <c r="AQ129" s="15">
        <v>-163014.38999999996</v>
      </c>
      <c r="AR129" s="56">
        <v>-107764.58999999995</v>
      </c>
      <c r="AS129" s="15">
        <v>-1245663.5899999999</v>
      </c>
    </row>
    <row r="130" spans="1:45" x14ac:dyDescent="0.3">
      <c r="A130" s="73"/>
      <c r="G130" t="s">
        <v>204</v>
      </c>
      <c r="I130" s="15">
        <v>7577.8933999999972</v>
      </c>
      <c r="J130" s="15"/>
      <c r="K130" s="16">
        <v>7577.8933999999972</v>
      </c>
      <c r="L130" s="15">
        <v>7577.8933999999972</v>
      </c>
      <c r="M130" s="15">
        <v>-6845.39</v>
      </c>
      <c r="N130" s="16">
        <v>732.50339999999687</v>
      </c>
      <c r="O130" s="15">
        <v>7577.8933999999972</v>
      </c>
      <c r="P130" s="15">
        <v>-8350.14</v>
      </c>
      <c r="Q130" s="16">
        <v>-772.24660000000222</v>
      </c>
      <c r="R130" s="33">
        <v>8335.682740000002</v>
      </c>
      <c r="S130" s="15">
        <v>-14499.72</v>
      </c>
      <c r="T130" s="35">
        <v>-6164.0372599999973</v>
      </c>
      <c r="U130" s="15">
        <v>8335.682740000002</v>
      </c>
      <c r="V130" s="82">
        <v>-12571.42</v>
      </c>
      <c r="W130" s="78">
        <v>-4235.7372599999981</v>
      </c>
      <c r="X130" s="15">
        <v>8335.682740000002</v>
      </c>
      <c r="Y130" s="15">
        <v>-12981.460000000001</v>
      </c>
      <c r="Z130" s="43">
        <v>-4645.7772599999989</v>
      </c>
      <c r="AA130" s="15">
        <v>8335.682740000002</v>
      </c>
      <c r="AB130" s="15">
        <v>-13521.82</v>
      </c>
      <c r="AC130" s="16">
        <v>-5186.1372599999977</v>
      </c>
      <c r="AD130" s="15">
        <v>8335.682740000002</v>
      </c>
      <c r="AE130" s="15">
        <v>-13790.140000000003</v>
      </c>
      <c r="AF130" s="78">
        <v>-5454.457260000001</v>
      </c>
      <c r="AG130" s="15">
        <v>8335.682740000002</v>
      </c>
      <c r="AH130" s="15">
        <v>-12645.450000000003</v>
      </c>
      <c r="AI130" s="49">
        <v>-4309.7672600000005</v>
      </c>
      <c r="AJ130" s="15">
        <v>8335.682740000002</v>
      </c>
      <c r="AK130" s="15">
        <v>-14455.849999999999</v>
      </c>
      <c r="AL130" s="49">
        <v>-6120.1672599999965</v>
      </c>
      <c r="AM130" s="82">
        <v>8335.682740000002</v>
      </c>
      <c r="AN130" s="82">
        <v>-10847.990000000002</v>
      </c>
      <c r="AO130" s="49">
        <v>-2512.3072599999996</v>
      </c>
      <c r="AP130" s="54">
        <v>8335.682740000002</v>
      </c>
      <c r="AQ130" s="15">
        <v>-9933.77</v>
      </c>
      <c r="AR130" s="56">
        <v>-1598.0872599999984</v>
      </c>
      <c r="AS130" s="15">
        <v>-32688.325139999997</v>
      </c>
    </row>
    <row r="131" spans="1:45" x14ac:dyDescent="0.3">
      <c r="A131" s="73"/>
      <c r="G131" t="s">
        <v>215</v>
      </c>
      <c r="I131" s="15"/>
      <c r="J131" s="15"/>
      <c r="K131" s="16"/>
      <c r="L131" s="15"/>
      <c r="M131" s="15"/>
      <c r="N131" s="16"/>
      <c r="O131" s="15"/>
      <c r="P131" s="15"/>
      <c r="Q131" s="16"/>
      <c r="R131" s="33"/>
      <c r="S131" s="15"/>
      <c r="T131" s="35"/>
      <c r="U131" s="15"/>
      <c r="V131" s="82"/>
      <c r="W131" s="78"/>
      <c r="X131" s="15"/>
      <c r="Y131" s="15"/>
      <c r="Z131" s="43"/>
      <c r="AA131" s="15"/>
      <c r="AB131" s="15"/>
      <c r="AC131" s="16"/>
      <c r="AD131" s="15"/>
      <c r="AE131" s="15">
        <v>-286.3</v>
      </c>
      <c r="AF131" s="78">
        <v>-286.3</v>
      </c>
      <c r="AG131" s="15"/>
      <c r="AH131" s="15">
        <v>-804.77</v>
      </c>
      <c r="AI131" s="49">
        <v>-804.77</v>
      </c>
      <c r="AJ131" s="15"/>
      <c r="AK131" s="15">
        <v>-961.84</v>
      </c>
      <c r="AL131" s="49">
        <v>-961.84</v>
      </c>
      <c r="AM131" s="82"/>
      <c r="AN131" s="82">
        <v>-712.63</v>
      </c>
      <c r="AO131" s="49">
        <v>-712.63</v>
      </c>
      <c r="AP131" s="54"/>
      <c r="AQ131" s="15">
        <v>-401.33</v>
      </c>
      <c r="AR131" s="56">
        <v>-401.33</v>
      </c>
      <c r="AS131" s="15">
        <v>-3166.87</v>
      </c>
    </row>
    <row r="132" spans="1:45" x14ac:dyDescent="0.3">
      <c r="A132" s="73"/>
      <c r="G132" t="s">
        <v>205</v>
      </c>
      <c r="I132" s="15">
        <v>423.05900000000003</v>
      </c>
      <c r="J132" s="15">
        <v>-318.77999999999997</v>
      </c>
      <c r="K132" s="16">
        <v>104.27900000000005</v>
      </c>
      <c r="L132" s="15">
        <v>423.05900000000003</v>
      </c>
      <c r="M132" s="15">
        <v>-318.77999999999997</v>
      </c>
      <c r="N132" s="16">
        <v>104.27900000000005</v>
      </c>
      <c r="O132" s="15">
        <v>423.05900000000003</v>
      </c>
      <c r="P132" s="15">
        <v>-343.71</v>
      </c>
      <c r="Q132" s="16">
        <v>79.349000000000046</v>
      </c>
      <c r="R132" s="33">
        <v>478.52700000000004</v>
      </c>
      <c r="S132" s="15">
        <v>-386.17</v>
      </c>
      <c r="T132" s="35">
        <v>92.357000000000028</v>
      </c>
      <c r="U132" s="15">
        <v>478.52700000000004</v>
      </c>
      <c r="V132" s="82">
        <v>-498.83</v>
      </c>
      <c r="W132" s="78">
        <v>-20.30299999999994</v>
      </c>
      <c r="X132" s="15">
        <v>478.52700000000004</v>
      </c>
      <c r="Y132" s="15">
        <v>-385.9</v>
      </c>
      <c r="Z132" s="43">
        <v>92.627000000000066</v>
      </c>
      <c r="AA132" s="15">
        <v>478.52700000000004</v>
      </c>
      <c r="AB132" s="15">
        <v>-405.65</v>
      </c>
      <c r="AC132" s="16">
        <v>72.877000000000066</v>
      </c>
      <c r="AD132" s="15">
        <v>478.52700000000004</v>
      </c>
      <c r="AE132" s="15">
        <v>-385.96</v>
      </c>
      <c r="AF132" s="78">
        <v>92.567000000000064</v>
      </c>
      <c r="AG132" s="15">
        <v>478.52700000000004</v>
      </c>
      <c r="AH132" s="15">
        <v>-385.96</v>
      </c>
      <c r="AI132" s="49">
        <v>92.567000000000064</v>
      </c>
      <c r="AJ132" s="15">
        <v>478.52700000000004</v>
      </c>
      <c r="AK132" s="15">
        <v>-932.59999999999991</v>
      </c>
      <c r="AL132" s="49">
        <v>-454.07299999999987</v>
      </c>
      <c r="AM132" s="82">
        <v>478.52700000000004</v>
      </c>
      <c r="AN132" s="82"/>
      <c r="AO132" s="49">
        <v>478.52700000000004</v>
      </c>
      <c r="AP132" s="54">
        <v>478.52700000000004</v>
      </c>
      <c r="AQ132" s="15"/>
      <c r="AR132" s="56">
        <v>478.52700000000004</v>
      </c>
      <c r="AS132" s="15">
        <v>1213.5800000000006</v>
      </c>
    </row>
    <row r="133" spans="1:45" x14ac:dyDescent="0.3">
      <c r="A133" s="73"/>
      <c r="G133" t="s">
        <v>206</v>
      </c>
      <c r="I133" s="15">
        <v>1531.2920000000001</v>
      </c>
      <c r="J133" s="15"/>
      <c r="K133" s="16">
        <v>1531.2920000000001</v>
      </c>
      <c r="L133" s="15">
        <v>1064.2170000000001</v>
      </c>
      <c r="M133" s="15">
        <v>-1457.04</v>
      </c>
      <c r="N133" s="16">
        <v>-392.82299999999987</v>
      </c>
      <c r="O133" s="15">
        <v>1064.2170000000001</v>
      </c>
      <c r="P133" s="15">
        <v>-2548.79</v>
      </c>
      <c r="Q133" s="16">
        <v>-1484.5729999999999</v>
      </c>
      <c r="R133" s="33">
        <v>1170.6387000000002</v>
      </c>
      <c r="S133" s="15">
        <v>-2690.94</v>
      </c>
      <c r="T133" s="35">
        <v>-1520.3012999999999</v>
      </c>
      <c r="U133" s="15">
        <v>1170.6387000000002</v>
      </c>
      <c r="V133" s="82">
        <v>-2772.5</v>
      </c>
      <c r="W133" s="78">
        <v>-1601.8612999999998</v>
      </c>
      <c r="X133" s="15">
        <v>1170.6387000000002</v>
      </c>
      <c r="Y133" s="15">
        <v>-2086.66</v>
      </c>
      <c r="Z133" s="43">
        <v>-916.02129999999966</v>
      </c>
      <c r="AA133" s="15">
        <v>1170.6387000000002</v>
      </c>
      <c r="AB133" s="15">
        <v>-2190.0500000000002</v>
      </c>
      <c r="AC133" s="16">
        <v>-1019.4113</v>
      </c>
      <c r="AD133" s="15">
        <v>1170.6387000000002</v>
      </c>
      <c r="AE133" s="15">
        <v>-1972.4</v>
      </c>
      <c r="AF133" s="78">
        <v>-801.76129999999989</v>
      </c>
      <c r="AG133" s="15">
        <v>1170.6387000000002</v>
      </c>
      <c r="AH133" s="15">
        <v>-2328.73</v>
      </c>
      <c r="AI133" s="49">
        <v>-1158.0912999999998</v>
      </c>
      <c r="AJ133" s="15">
        <v>1170.6387000000002</v>
      </c>
      <c r="AK133" s="15">
        <v>-4250.1100000000006</v>
      </c>
      <c r="AL133" s="49">
        <v>-3079.4713000000002</v>
      </c>
      <c r="AM133" s="82">
        <v>1170.6387000000002</v>
      </c>
      <c r="AN133" s="82">
        <v>-1059.6300000000001</v>
      </c>
      <c r="AO133" s="49">
        <v>111.00870000000009</v>
      </c>
      <c r="AP133" s="54">
        <v>1170.6387000000002</v>
      </c>
      <c r="AQ133" s="15">
        <v>-2182.38</v>
      </c>
      <c r="AR133" s="56">
        <v>-1011.7412999999999</v>
      </c>
      <c r="AS133" s="15">
        <v>-11343.755700000002</v>
      </c>
    </row>
    <row r="134" spans="1:45" x14ac:dyDescent="0.3">
      <c r="A134" s="73"/>
      <c r="I134" s="15"/>
      <c r="J134" s="15"/>
      <c r="K134" s="16"/>
      <c r="L134" s="15"/>
      <c r="M134" s="15"/>
      <c r="N134" s="16"/>
      <c r="O134" s="15"/>
      <c r="P134" s="15"/>
      <c r="Q134" s="16"/>
      <c r="R134" s="33"/>
      <c r="S134" s="15"/>
      <c r="T134" s="35"/>
      <c r="U134" s="15"/>
      <c r="V134" s="82"/>
      <c r="W134" s="78"/>
      <c r="X134" s="15"/>
      <c r="Y134" s="15"/>
      <c r="Z134" s="43"/>
      <c r="AA134" s="15"/>
      <c r="AB134" s="15"/>
      <c r="AC134" s="16"/>
      <c r="AD134" s="15"/>
      <c r="AE134" s="15"/>
      <c r="AF134" s="78"/>
      <c r="AG134" s="15"/>
      <c r="AH134" s="15"/>
      <c r="AI134" s="49"/>
      <c r="AJ134" s="15"/>
      <c r="AK134" s="15"/>
      <c r="AL134" s="49"/>
      <c r="AM134" s="82"/>
      <c r="AN134" s="82"/>
      <c r="AO134" s="49"/>
      <c r="AP134" s="54"/>
      <c r="AQ134" s="15"/>
      <c r="AR134" s="56"/>
      <c r="AS134" s="15"/>
    </row>
    <row r="135" spans="1:45" x14ac:dyDescent="0.3">
      <c r="A135" s="73"/>
      <c r="E135">
        <v>41202</v>
      </c>
      <c r="F135" t="s">
        <v>56</v>
      </c>
      <c r="I135" s="15">
        <v>62004.345699999998</v>
      </c>
      <c r="J135" s="15">
        <v>-60034.399999999987</v>
      </c>
      <c r="K135" s="16">
        <v>1969.9457000000089</v>
      </c>
      <c r="L135" s="15">
        <v>61637.358199999995</v>
      </c>
      <c r="M135" s="15">
        <v>-55331.920000000006</v>
      </c>
      <c r="N135" s="16">
        <v>6305.438199999996</v>
      </c>
      <c r="O135" s="15">
        <v>61637.358199999995</v>
      </c>
      <c r="P135" s="15">
        <v>-58307.639999999992</v>
      </c>
      <c r="Q135" s="16">
        <v>3329.7182000000016</v>
      </c>
      <c r="R135" s="33">
        <v>58518.47092</v>
      </c>
      <c r="S135" s="15">
        <v>-58936.91</v>
      </c>
      <c r="T135" s="35">
        <v>-418.43908000000761</v>
      </c>
      <c r="U135" s="15">
        <v>58518.47092</v>
      </c>
      <c r="V135" s="82">
        <v>-61310.92</v>
      </c>
      <c r="W135" s="78">
        <v>-2792.4490800000067</v>
      </c>
      <c r="X135" s="15">
        <v>58518.47092</v>
      </c>
      <c r="Y135" s="15">
        <v>-59998.880000000005</v>
      </c>
      <c r="Z135" s="43">
        <v>-1480.4090800000047</v>
      </c>
      <c r="AA135" s="15">
        <v>58518.47092</v>
      </c>
      <c r="AB135" s="15">
        <v>-62291.109999999993</v>
      </c>
      <c r="AC135" s="16">
        <v>-3772.6390799999995</v>
      </c>
      <c r="AD135" s="15">
        <v>58518.47092</v>
      </c>
      <c r="AE135" s="15">
        <v>-60898.870000000017</v>
      </c>
      <c r="AF135" s="78">
        <v>-2380.3990800000183</v>
      </c>
      <c r="AG135" s="15">
        <v>58518.47092</v>
      </c>
      <c r="AH135" s="15">
        <v>-62967.850000000013</v>
      </c>
      <c r="AI135" s="49">
        <v>-4449.3790800000115</v>
      </c>
      <c r="AJ135" s="15">
        <v>58518.47092</v>
      </c>
      <c r="AK135" s="15">
        <v>-70797.029999999984</v>
      </c>
      <c r="AL135" s="49">
        <v>-12278.559080000001</v>
      </c>
      <c r="AM135" s="82">
        <v>58518.47092</v>
      </c>
      <c r="AN135" s="82">
        <v>-94973.98000000001</v>
      </c>
      <c r="AO135" s="49">
        <v>-36455.509079999996</v>
      </c>
      <c r="AP135" s="54">
        <v>58518.47092</v>
      </c>
      <c r="AQ135" s="15"/>
      <c r="AR135" s="56">
        <v>58518.47092</v>
      </c>
      <c r="AS135" s="15">
        <v>6095.7903799999558</v>
      </c>
    </row>
    <row r="136" spans="1:45" x14ac:dyDescent="0.3">
      <c r="A136" s="73"/>
      <c r="G136" t="s">
        <v>200</v>
      </c>
      <c r="I136" s="15">
        <v>495.36410000000006</v>
      </c>
      <c r="J136" s="15">
        <v>-367.64</v>
      </c>
      <c r="K136" s="16">
        <v>127.72410000000008</v>
      </c>
      <c r="L136" s="15">
        <v>495.36410000000006</v>
      </c>
      <c r="M136" s="15">
        <v>-314.73</v>
      </c>
      <c r="N136" s="16">
        <v>180.63410000000005</v>
      </c>
      <c r="O136" s="15">
        <v>495.36410000000006</v>
      </c>
      <c r="P136" s="15">
        <v>-436.6</v>
      </c>
      <c r="Q136" s="16">
        <v>58.764100000000042</v>
      </c>
      <c r="R136" s="33">
        <v>562.85746000000006</v>
      </c>
      <c r="S136" s="15">
        <v>-505.92</v>
      </c>
      <c r="T136" s="35">
        <v>56.937460000000044</v>
      </c>
      <c r="U136" s="15">
        <v>562.85746000000006</v>
      </c>
      <c r="V136" s="82">
        <v>-515.57000000000005</v>
      </c>
      <c r="W136" s="78">
        <v>47.28746000000001</v>
      </c>
      <c r="X136" s="15">
        <v>562.85746000000006</v>
      </c>
      <c r="Y136" s="15">
        <v>-506.61</v>
      </c>
      <c r="Z136" s="43">
        <v>56.247460000000046</v>
      </c>
      <c r="AA136" s="15">
        <v>562.85746000000006</v>
      </c>
      <c r="AB136" s="15">
        <v>-666.93</v>
      </c>
      <c r="AC136" s="16">
        <v>-104.07253999999989</v>
      </c>
      <c r="AD136" s="15">
        <v>562.85746000000006</v>
      </c>
      <c r="AE136" s="15">
        <v>-520.75</v>
      </c>
      <c r="AF136" s="78">
        <v>42.10746000000006</v>
      </c>
      <c r="AG136" s="15">
        <v>562.85746000000006</v>
      </c>
      <c r="AH136" s="15">
        <v>-536.59</v>
      </c>
      <c r="AI136" s="49">
        <v>26.267460000000028</v>
      </c>
      <c r="AJ136" s="15">
        <v>562.85746000000006</v>
      </c>
      <c r="AK136" s="15">
        <v>-537.12</v>
      </c>
      <c r="AL136" s="49">
        <v>25.737460000000056</v>
      </c>
      <c r="AM136" s="82">
        <v>562.85746000000006</v>
      </c>
      <c r="AN136" s="82">
        <v>-683.8</v>
      </c>
      <c r="AO136" s="49">
        <v>-120.94253999999989</v>
      </c>
      <c r="AP136" s="54">
        <v>562.85746000000006</v>
      </c>
      <c r="AQ136" s="15"/>
      <c r="AR136" s="56">
        <v>562.85746000000006</v>
      </c>
      <c r="AS136" s="15">
        <v>959.54944000000057</v>
      </c>
    </row>
    <row r="137" spans="1:45" x14ac:dyDescent="0.3">
      <c r="A137" s="73"/>
      <c r="G137" t="s">
        <v>201</v>
      </c>
      <c r="I137" s="15">
        <v>525.57780000000002</v>
      </c>
      <c r="J137" s="15">
        <v>-368.23</v>
      </c>
      <c r="K137" s="16">
        <v>157.34780000000001</v>
      </c>
      <c r="L137" s="15">
        <v>525.57780000000002</v>
      </c>
      <c r="M137" s="15">
        <v>-338.79</v>
      </c>
      <c r="N137" s="16">
        <v>186.7878</v>
      </c>
      <c r="O137" s="15">
        <v>525.57780000000002</v>
      </c>
      <c r="P137" s="15">
        <v>-248.44</v>
      </c>
      <c r="Q137" s="16">
        <v>277.13780000000003</v>
      </c>
      <c r="R137" s="33">
        <v>578.13558</v>
      </c>
      <c r="S137" s="15">
        <v>-177.86</v>
      </c>
      <c r="T137" s="35">
        <v>400.27557999999999</v>
      </c>
      <c r="U137" s="15">
        <v>578.13558</v>
      </c>
      <c r="V137" s="82">
        <v>-177.86</v>
      </c>
      <c r="W137" s="78">
        <v>400.27557999999999</v>
      </c>
      <c r="X137" s="15">
        <v>578.13558</v>
      </c>
      <c r="Y137" s="15">
        <v>-320.16000000000003</v>
      </c>
      <c r="Z137" s="43">
        <v>257.97557999999998</v>
      </c>
      <c r="AA137" s="15">
        <v>578.13558</v>
      </c>
      <c r="AB137" s="15">
        <v>-547.36</v>
      </c>
      <c r="AC137" s="16">
        <v>30.775579999999991</v>
      </c>
      <c r="AD137" s="15">
        <v>578.13558</v>
      </c>
      <c r="AE137" s="15">
        <v>-538.74</v>
      </c>
      <c r="AF137" s="78">
        <v>39.395579999999995</v>
      </c>
      <c r="AG137" s="15">
        <v>578.13558</v>
      </c>
      <c r="AH137" s="15">
        <v>-538.73</v>
      </c>
      <c r="AI137" s="49">
        <v>39.405579999999986</v>
      </c>
      <c r="AJ137" s="15">
        <v>578.13558</v>
      </c>
      <c r="AK137" s="15">
        <v>-538.73</v>
      </c>
      <c r="AL137" s="49">
        <v>39.405579999999986</v>
      </c>
      <c r="AM137" s="82">
        <v>578.13558</v>
      </c>
      <c r="AN137" s="82">
        <v>-781.88</v>
      </c>
      <c r="AO137" s="49">
        <v>-203.74441999999999</v>
      </c>
      <c r="AP137" s="54">
        <v>578.13558</v>
      </c>
      <c r="AQ137" s="15"/>
      <c r="AR137" s="56">
        <v>578.13558</v>
      </c>
      <c r="AS137" s="15">
        <v>2203.17362</v>
      </c>
    </row>
    <row r="138" spans="1:45" x14ac:dyDescent="0.3">
      <c r="A138" s="73"/>
      <c r="G138" t="s">
        <v>81</v>
      </c>
      <c r="I138" s="15">
        <v>290.8972</v>
      </c>
      <c r="J138" s="15">
        <v>-268.60000000000002</v>
      </c>
      <c r="K138" s="16">
        <v>22.297199999999975</v>
      </c>
      <c r="L138" s="15">
        <v>290.8972</v>
      </c>
      <c r="M138" s="15">
        <v>-131.02000000000001</v>
      </c>
      <c r="N138" s="16">
        <v>159.87719999999999</v>
      </c>
      <c r="O138" s="15">
        <v>290.8972</v>
      </c>
      <c r="P138" s="15">
        <v>-137.57</v>
      </c>
      <c r="Q138" s="16">
        <v>153.3272</v>
      </c>
      <c r="R138" s="33">
        <v>319.98692</v>
      </c>
      <c r="S138" s="15">
        <v>-331.69</v>
      </c>
      <c r="T138" s="35">
        <v>-11.70308</v>
      </c>
      <c r="U138" s="15">
        <v>319.98692</v>
      </c>
      <c r="V138" s="82">
        <v>-296.32</v>
      </c>
      <c r="W138" s="78">
        <v>23.666920000000005</v>
      </c>
      <c r="X138" s="15">
        <v>319.98692</v>
      </c>
      <c r="Y138" s="15">
        <v>-288.89999999999998</v>
      </c>
      <c r="Z138" s="43">
        <v>31.086920000000021</v>
      </c>
      <c r="AA138" s="15">
        <v>319.98692</v>
      </c>
      <c r="AB138" s="15">
        <v>-311.85000000000002</v>
      </c>
      <c r="AC138" s="16">
        <v>8.1369199999999751</v>
      </c>
      <c r="AD138" s="15">
        <v>319.98692</v>
      </c>
      <c r="AE138" s="15">
        <v>-600.75</v>
      </c>
      <c r="AF138" s="78">
        <v>-280.76308</v>
      </c>
      <c r="AG138" s="15">
        <v>319.98692</v>
      </c>
      <c r="AH138" s="15">
        <v>-459.32</v>
      </c>
      <c r="AI138" s="49">
        <v>-139.33308</v>
      </c>
      <c r="AJ138" s="15">
        <v>319.98692</v>
      </c>
      <c r="AK138" s="15">
        <v>-454.41</v>
      </c>
      <c r="AL138" s="49">
        <v>-134.42308000000003</v>
      </c>
      <c r="AM138" s="82">
        <v>319.98692</v>
      </c>
      <c r="AN138" s="82">
        <v>-579.97</v>
      </c>
      <c r="AO138" s="49">
        <v>-259.98308000000003</v>
      </c>
      <c r="AP138" s="54">
        <v>319.98692</v>
      </c>
      <c r="AQ138" s="15"/>
      <c r="AR138" s="56">
        <v>319.98692</v>
      </c>
      <c r="AS138" s="15">
        <v>-107.82612000000017</v>
      </c>
    </row>
    <row r="139" spans="1:45" x14ac:dyDescent="0.3">
      <c r="A139" s="73"/>
      <c r="G139" t="s">
        <v>202</v>
      </c>
      <c r="I139" s="15">
        <v>581.7944</v>
      </c>
      <c r="J139" s="15">
        <v>-531.86</v>
      </c>
      <c r="K139" s="16">
        <v>49.934399999999982</v>
      </c>
      <c r="L139" s="15">
        <v>581.7944</v>
      </c>
      <c r="M139" s="15">
        <v>-535.80000000000007</v>
      </c>
      <c r="N139" s="16">
        <v>45.994399999999928</v>
      </c>
      <c r="O139" s="15">
        <v>581.7944</v>
      </c>
      <c r="P139" s="15">
        <v>-144.44999999999999</v>
      </c>
      <c r="Q139" s="16">
        <v>437.34440000000001</v>
      </c>
      <c r="R139" s="33"/>
      <c r="S139" s="15"/>
      <c r="T139" s="35"/>
      <c r="U139" s="15"/>
      <c r="V139" s="82"/>
      <c r="W139" s="78"/>
      <c r="X139" s="15"/>
      <c r="Y139" s="15"/>
      <c r="Z139" s="43"/>
      <c r="AA139" s="15"/>
      <c r="AB139" s="15"/>
      <c r="AC139" s="16"/>
      <c r="AD139" s="15"/>
      <c r="AE139" s="15">
        <v>-218.77</v>
      </c>
      <c r="AF139" s="78">
        <v>-218.77</v>
      </c>
      <c r="AG139" s="15"/>
      <c r="AH139" s="15">
        <v>-860.46</v>
      </c>
      <c r="AI139" s="49">
        <v>-860.46</v>
      </c>
      <c r="AJ139" s="15"/>
      <c r="AK139" s="15">
        <v>-899.54</v>
      </c>
      <c r="AL139" s="49">
        <v>-899.54</v>
      </c>
      <c r="AM139" s="82"/>
      <c r="AN139" s="82">
        <v>-964.4</v>
      </c>
      <c r="AO139" s="49">
        <v>-964.4</v>
      </c>
      <c r="AP139" s="54"/>
      <c r="AQ139" s="15"/>
      <c r="AR139" s="56"/>
      <c r="AS139" s="15">
        <v>-2409.8968</v>
      </c>
    </row>
    <row r="140" spans="1:45" x14ac:dyDescent="0.3">
      <c r="A140" s="73"/>
      <c r="G140" t="s">
        <v>203</v>
      </c>
      <c r="I140" s="15">
        <v>6014.0915999999988</v>
      </c>
      <c r="J140" s="15">
        <v>-6075.380000000001</v>
      </c>
      <c r="K140" s="16">
        <v>-61.288400000002184</v>
      </c>
      <c r="L140" s="15">
        <v>6014.0915999999988</v>
      </c>
      <c r="M140" s="15">
        <v>-5713.14</v>
      </c>
      <c r="N140" s="16">
        <v>300.95159999999851</v>
      </c>
      <c r="O140" s="15">
        <v>6014.0915999999988</v>
      </c>
      <c r="P140" s="15">
        <v>-6606.97</v>
      </c>
      <c r="Q140" s="16">
        <v>-592.87840000000142</v>
      </c>
      <c r="R140" s="33">
        <v>5944.5528999999997</v>
      </c>
      <c r="S140" s="15">
        <v>-5708.34</v>
      </c>
      <c r="T140" s="35">
        <v>236.21289999999954</v>
      </c>
      <c r="U140" s="15">
        <v>5944.5528999999997</v>
      </c>
      <c r="V140" s="82">
        <v>-6278.23</v>
      </c>
      <c r="W140" s="78">
        <v>-333.67709999999988</v>
      </c>
      <c r="X140" s="15">
        <v>5944.5528999999997</v>
      </c>
      <c r="Y140" s="15">
        <v>-5729.880000000001</v>
      </c>
      <c r="Z140" s="43">
        <v>214.67289999999866</v>
      </c>
      <c r="AA140" s="15">
        <v>5944.5528999999997</v>
      </c>
      <c r="AB140" s="15">
        <v>-5761.74</v>
      </c>
      <c r="AC140" s="16">
        <v>182.8128999999999</v>
      </c>
      <c r="AD140" s="15">
        <v>5944.5528999999997</v>
      </c>
      <c r="AE140" s="15">
        <v>-5368.25</v>
      </c>
      <c r="AF140" s="78">
        <v>576.30289999999968</v>
      </c>
      <c r="AG140" s="15">
        <v>5944.5528999999997</v>
      </c>
      <c r="AH140" s="15">
        <v>-5750.16</v>
      </c>
      <c r="AI140" s="49">
        <v>194.39289999999983</v>
      </c>
      <c r="AJ140" s="15">
        <v>5944.5528999999997</v>
      </c>
      <c r="AK140" s="15">
        <v>-5654.76</v>
      </c>
      <c r="AL140" s="49">
        <v>289.79289999999946</v>
      </c>
      <c r="AM140" s="82">
        <v>5944.5528999999997</v>
      </c>
      <c r="AN140" s="82">
        <v>-8246.83</v>
      </c>
      <c r="AO140" s="49">
        <v>-2302.2771000000002</v>
      </c>
      <c r="AP140" s="54">
        <v>5944.5528999999997</v>
      </c>
      <c r="AQ140" s="15"/>
      <c r="AR140" s="56">
        <v>5944.5528999999997</v>
      </c>
      <c r="AS140" s="15">
        <v>4649.5708999999915</v>
      </c>
    </row>
    <row r="141" spans="1:45" x14ac:dyDescent="0.3">
      <c r="A141" s="73"/>
      <c r="G141" t="s">
        <v>197</v>
      </c>
      <c r="I141" s="15">
        <v>46607</v>
      </c>
      <c r="J141" s="15">
        <v>-47874.829999999987</v>
      </c>
      <c r="K141" s="16">
        <v>-1267.8299999999872</v>
      </c>
      <c r="L141" s="15">
        <v>46607</v>
      </c>
      <c r="M141" s="15">
        <v>-39833.68</v>
      </c>
      <c r="N141" s="16">
        <v>6773.32</v>
      </c>
      <c r="O141" s="15">
        <v>46607</v>
      </c>
      <c r="P141" s="15">
        <v>-42306.34</v>
      </c>
      <c r="Q141" s="16">
        <v>4300.6600000000035</v>
      </c>
      <c r="R141" s="33">
        <v>43267.7</v>
      </c>
      <c r="S141" s="15">
        <v>-43603.560000000005</v>
      </c>
      <c r="T141" s="35">
        <v>-335.86000000000786</v>
      </c>
      <c r="U141" s="15">
        <v>43267.7</v>
      </c>
      <c r="V141" s="82">
        <v>-45533.490000000005</v>
      </c>
      <c r="W141" s="78">
        <v>-2265.7900000000081</v>
      </c>
      <c r="X141" s="15">
        <v>43267.7</v>
      </c>
      <c r="Y141" s="15">
        <v>-45340.94</v>
      </c>
      <c r="Z141" s="43">
        <v>-2073.2400000000052</v>
      </c>
      <c r="AA141" s="15">
        <v>43267.7</v>
      </c>
      <c r="AB141" s="15">
        <v>-46914.229999999996</v>
      </c>
      <c r="AC141" s="16">
        <v>-3646.5299999999988</v>
      </c>
      <c r="AD141" s="15">
        <v>43267.7</v>
      </c>
      <c r="AE141" s="15">
        <v>-45186.040000000015</v>
      </c>
      <c r="AF141" s="78">
        <v>-1918.3400000000183</v>
      </c>
      <c r="AG141" s="15">
        <v>43267.7</v>
      </c>
      <c r="AH141" s="15">
        <v>-45849.62000000001</v>
      </c>
      <c r="AI141" s="49">
        <v>-2581.9200000000128</v>
      </c>
      <c r="AJ141" s="15">
        <v>43267.7</v>
      </c>
      <c r="AK141" s="15">
        <v>-53372.63</v>
      </c>
      <c r="AL141" s="49">
        <v>-10104.93</v>
      </c>
      <c r="AM141" s="82">
        <v>43267.7</v>
      </c>
      <c r="AN141" s="82">
        <v>-71093.34</v>
      </c>
      <c r="AO141" s="49">
        <v>-27825.64</v>
      </c>
      <c r="AP141" s="54">
        <v>43267.7</v>
      </c>
      <c r="AQ141" s="15"/>
      <c r="AR141" s="56">
        <v>43267.7</v>
      </c>
      <c r="AS141" s="15">
        <v>2321.5999999999622</v>
      </c>
    </row>
    <row r="142" spans="1:45" x14ac:dyDescent="0.3">
      <c r="A142" s="73"/>
      <c r="G142" t="s">
        <v>204</v>
      </c>
      <c r="I142" s="15">
        <v>5954.0590999999977</v>
      </c>
      <c r="J142" s="15">
        <v>-2769.5299999999993</v>
      </c>
      <c r="K142" s="16">
        <v>3184.5290999999984</v>
      </c>
      <c r="L142" s="15">
        <v>5954.0590999999977</v>
      </c>
      <c r="M142" s="15">
        <v>-6845.39</v>
      </c>
      <c r="N142" s="16">
        <v>-891.33090000000266</v>
      </c>
      <c r="O142" s="15">
        <v>5954.0590999999977</v>
      </c>
      <c r="P142" s="15">
        <v>-6615.8599999999988</v>
      </c>
      <c r="Q142" s="16">
        <v>-661.80090000000109</v>
      </c>
      <c r="R142" s="33">
        <v>6549.4650100000008</v>
      </c>
      <c r="S142" s="15">
        <v>-6531.8</v>
      </c>
      <c r="T142" s="35">
        <v>17.66501000000062</v>
      </c>
      <c r="U142" s="15">
        <v>6549.4650100000008</v>
      </c>
      <c r="V142" s="82">
        <v>-6679.0599999999995</v>
      </c>
      <c r="W142" s="78">
        <v>-129.59498999999869</v>
      </c>
      <c r="X142" s="15">
        <v>6549.4650100000008</v>
      </c>
      <c r="Y142" s="15">
        <v>-6412.329999999999</v>
      </c>
      <c r="Z142" s="43">
        <v>137.13501000000178</v>
      </c>
      <c r="AA142" s="15">
        <v>6549.4650100000008</v>
      </c>
      <c r="AB142" s="15">
        <v>-6624.0300000000016</v>
      </c>
      <c r="AC142" s="16">
        <v>-74.564990000000762</v>
      </c>
      <c r="AD142" s="15">
        <v>6549.4650100000008</v>
      </c>
      <c r="AE142" s="15">
        <v>-6701.43</v>
      </c>
      <c r="AF142" s="78">
        <v>-151.96498999999949</v>
      </c>
      <c r="AG142" s="15">
        <v>6549.4650100000008</v>
      </c>
      <c r="AH142" s="15">
        <v>-6339.5999999999995</v>
      </c>
      <c r="AI142" s="49">
        <v>209.86501000000135</v>
      </c>
      <c r="AJ142" s="15">
        <v>6549.4650100000008</v>
      </c>
      <c r="AK142" s="15">
        <v>-6486.63</v>
      </c>
      <c r="AL142" s="49">
        <v>62.835010000000693</v>
      </c>
      <c r="AM142" s="82">
        <v>6549.4650100000008</v>
      </c>
      <c r="AN142" s="82">
        <v>-8993.8000000000011</v>
      </c>
      <c r="AO142" s="49">
        <v>-2444.3349900000003</v>
      </c>
      <c r="AP142" s="54">
        <v>6549.4650100000008</v>
      </c>
      <c r="AQ142" s="15"/>
      <c r="AR142" s="56">
        <v>6549.4650100000008</v>
      </c>
      <c r="AS142" s="15">
        <v>5807.902390000002</v>
      </c>
    </row>
    <row r="143" spans="1:45" x14ac:dyDescent="0.3">
      <c r="A143" s="73"/>
      <c r="G143" t="s">
        <v>215</v>
      </c>
      <c r="I143" s="15"/>
      <c r="J143" s="15"/>
      <c r="K143" s="16"/>
      <c r="L143" s="15"/>
      <c r="M143" s="15"/>
      <c r="N143" s="16"/>
      <c r="O143" s="15"/>
      <c r="P143" s="15"/>
      <c r="Q143" s="16"/>
      <c r="R143" s="33"/>
      <c r="S143" s="15"/>
      <c r="T143" s="35"/>
      <c r="U143" s="15"/>
      <c r="V143" s="82"/>
      <c r="W143" s="78"/>
      <c r="X143" s="15"/>
      <c r="Y143" s="15"/>
      <c r="Z143" s="43"/>
      <c r="AA143" s="15"/>
      <c r="AB143" s="15"/>
      <c r="AC143" s="16"/>
      <c r="AD143" s="15"/>
      <c r="AE143" s="15">
        <v>-407.51</v>
      </c>
      <c r="AF143" s="78">
        <v>-407.51</v>
      </c>
      <c r="AG143" s="15"/>
      <c r="AH143" s="15">
        <v>-1015.18</v>
      </c>
      <c r="AI143" s="49">
        <v>-1015.18</v>
      </c>
      <c r="AJ143" s="15"/>
      <c r="AK143" s="15">
        <v>-1155.3399999999999</v>
      </c>
      <c r="AL143" s="49">
        <v>-1155.3399999999999</v>
      </c>
      <c r="AM143" s="82"/>
      <c r="AN143" s="82">
        <v>-1293.74</v>
      </c>
      <c r="AO143" s="49">
        <v>-1293.74</v>
      </c>
      <c r="AP143" s="54"/>
      <c r="AQ143" s="15"/>
      <c r="AR143" s="56"/>
      <c r="AS143" s="15">
        <v>-3871.7699999999995</v>
      </c>
    </row>
    <row r="144" spans="1:45" x14ac:dyDescent="0.3">
      <c r="A144" s="73"/>
      <c r="G144" t="s">
        <v>205</v>
      </c>
      <c r="I144" s="15">
        <v>332.40350000000001</v>
      </c>
      <c r="J144" s="15">
        <v>-276.97000000000003</v>
      </c>
      <c r="K144" s="16">
        <v>55.433499999999981</v>
      </c>
      <c r="L144" s="15">
        <v>332.40350000000001</v>
      </c>
      <c r="M144" s="15">
        <v>-276.97000000000003</v>
      </c>
      <c r="N144" s="16">
        <v>55.433499999999981</v>
      </c>
      <c r="O144" s="15">
        <v>332.40350000000001</v>
      </c>
      <c r="P144" s="15">
        <v>-293.58999999999997</v>
      </c>
      <c r="Q144" s="16">
        <v>38.813500000000033</v>
      </c>
      <c r="R144" s="33">
        <v>375.9855</v>
      </c>
      <c r="S144" s="15">
        <v>-320</v>
      </c>
      <c r="T144" s="35">
        <v>55.985500000000002</v>
      </c>
      <c r="U144" s="15">
        <v>375.9855</v>
      </c>
      <c r="V144" s="82">
        <v>-523.01</v>
      </c>
      <c r="W144" s="78">
        <v>-147.02449999999999</v>
      </c>
      <c r="X144" s="15">
        <v>375.9855</v>
      </c>
      <c r="Y144" s="15">
        <v>-320</v>
      </c>
      <c r="Z144" s="43">
        <v>55.985500000000002</v>
      </c>
      <c r="AA144" s="15">
        <v>375.9855</v>
      </c>
      <c r="AB144" s="15">
        <v>-331.28</v>
      </c>
      <c r="AC144" s="16">
        <v>44.705500000000029</v>
      </c>
      <c r="AD144" s="15">
        <v>375.9855</v>
      </c>
      <c r="AE144" s="15">
        <v>-320.02999999999997</v>
      </c>
      <c r="AF144" s="78">
        <v>55.955500000000029</v>
      </c>
      <c r="AG144" s="15">
        <v>375.9855</v>
      </c>
      <c r="AH144" s="15">
        <v>-407.43999999999994</v>
      </c>
      <c r="AI144" s="49">
        <v>-31.454499999999939</v>
      </c>
      <c r="AJ144" s="15">
        <v>375.9855</v>
      </c>
      <c r="AK144" s="15">
        <v>-458.05999999999995</v>
      </c>
      <c r="AL144" s="49">
        <v>-82.074499999999944</v>
      </c>
      <c r="AM144" s="82">
        <v>375.9855</v>
      </c>
      <c r="AN144" s="82">
        <v>-475.33000000000004</v>
      </c>
      <c r="AO144" s="49">
        <v>-99.344500000000039</v>
      </c>
      <c r="AP144" s="54">
        <v>375.9855</v>
      </c>
      <c r="AQ144" s="15"/>
      <c r="AR144" s="56">
        <v>375.9855</v>
      </c>
      <c r="AS144" s="15">
        <v>378.40000000000009</v>
      </c>
    </row>
    <row r="145" spans="1:45" x14ac:dyDescent="0.3">
      <c r="A145" s="73"/>
      <c r="G145" t="s">
        <v>206</v>
      </c>
      <c r="I145" s="15">
        <v>1203.1579999999999</v>
      </c>
      <c r="J145" s="15">
        <v>-1501.3600000000001</v>
      </c>
      <c r="K145" s="16">
        <v>-298.20200000000023</v>
      </c>
      <c r="L145" s="15">
        <v>836.17050000000006</v>
      </c>
      <c r="M145" s="15">
        <v>-1342.3999999999999</v>
      </c>
      <c r="N145" s="16">
        <v>-506.2294999999998</v>
      </c>
      <c r="O145" s="15">
        <v>836.17050000000006</v>
      </c>
      <c r="P145" s="15">
        <v>-1517.82</v>
      </c>
      <c r="Q145" s="16">
        <v>-681.64949999999988</v>
      </c>
      <c r="R145" s="33">
        <v>919.78755000000001</v>
      </c>
      <c r="S145" s="15">
        <v>-1757.74</v>
      </c>
      <c r="T145" s="35">
        <v>-837.95245</v>
      </c>
      <c r="U145" s="15">
        <v>919.78755000000001</v>
      </c>
      <c r="V145" s="82">
        <v>-1307.3800000000001</v>
      </c>
      <c r="W145" s="78">
        <v>-387.5924500000001</v>
      </c>
      <c r="X145" s="15">
        <v>919.78755000000001</v>
      </c>
      <c r="Y145" s="15">
        <v>-1080.06</v>
      </c>
      <c r="Z145" s="43">
        <v>-160.27244999999994</v>
      </c>
      <c r="AA145" s="15">
        <v>919.78755000000001</v>
      </c>
      <c r="AB145" s="15">
        <v>-1133.69</v>
      </c>
      <c r="AC145" s="16">
        <v>-213.90245000000004</v>
      </c>
      <c r="AD145" s="15">
        <v>919.78755000000001</v>
      </c>
      <c r="AE145" s="15">
        <v>-1036.6000000000001</v>
      </c>
      <c r="AF145" s="78">
        <v>-116.81245000000013</v>
      </c>
      <c r="AG145" s="15">
        <v>919.78755000000001</v>
      </c>
      <c r="AH145" s="15">
        <v>-1210.75</v>
      </c>
      <c r="AI145" s="49">
        <v>-290.96244999999999</v>
      </c>
      <c r="AJ145" s="15">
        <v>919.78755000000001</v>
      </c>
      <c r="AK145" s="15">
        <v>-1239.81</v>
      </c>
      <c r="AL145" s="49">
        <v>-320.02244999999994</v>
      </c>
      <c r="AM145" s="82">
        <v>919.78755000000001</v>
      </c>
      <c r="AN145" s="82">
        <v>-1860.8899999999999</v>
      </c>
      <c r="AO145" s="49">
        <v>-941.10244999999986</v>
      </c>
      <c r="AP145" s="54">
        <v>919.78755000000001</v>
      </c>
      <c r="AQ145" s="15"/>
      <c r="AR145" s="56">
        <v>919.78755000000001</v>
      </c>
      <c r="AS145" s="15">
        <v>-3834.9130500000001</v>
      </c>
    </row>
    <row r="146" spans="1:45" x14ac:dyDescent="0.3">
      <c r="A146" s="73"/>
      <c r="I146" s="15"/>
      <c r="J146" s="15"/>
      <c r="K146" s="16"/>
      <c r="L146" s="15"/>
      <c r="M146" s="15"/>
      <c r="N146" s="16"/>
      <c r="O146" s="15"/>
      <c r="P146" s="15"/>
      <c r="Q146" s="16"/>
      <c r="R146" s="33"/>
      <c r="S146" s="15"/>
      <c r="T146" s="35"/>
      <c r="U146" s="15"/>
      <c r="V146" s="82"/>
      <c r="W146" s="78"/>
      <c r="X146" s="15"/>
      <c r="Y146" s="15"/>
      <c r="Z146" s="43"/>
      <c r="AA146" s="15"/>
      <c r="AB146" s="15"/>
      <c r="AC146" s="16"/>
      <c r="AD146" s="15"/>
      <c r="AE146" s="15"/>
      <c r="AF146" s="78"/>
      <c r="AG146" s="15"/>
      <c r="AH146" s="15"/>
      <c r="AI146" s="49"/>
      <c r="AJ146" s="15"/>
      <c r="AK146" s="15"/>
      <c r="AL146" s="49"/>
      <c r="AM146" s="82"/>
      <c r="AN146" s="82"/>
      <c r="AO146" s="49"/>
      <c r="AP146" s="54"/>
      <c r="AQ146" s="15"/>
      <c r="AR146" s="56"/>
      <c r="AS146" s="15"/>
    </row>
    <row r="147" spans="1:45" x14ac:dyDescent="0.3">
      <c r="A147" s="73"/>
      <c r="E147">
        <v>41203</v>
      </c>
      <c r="F147" t="s">
        <v>101</v>
      </c>
      <c r="I147" s="15">
        <v>36000</v>
      </c>
      <c r="J147" s="15">
        <v>-521.15</v>
      </c>
      <c r="K147" s="16">
        <v>35478.85</v>
      </c>
      <c r="L147" s="15">
        <v>23000</v>
      </c>
      <c r="M147" s="15">
        <v>-7838.92</v>
      </c>
      <c r="N147" s="16">
        <v>15161.08</v>
      </c>
      <c r="O147" s="15">
        <v>23000</v>
      </c>
      <c r="P147" s="15">
        <v>-27218.1</v>
      </c>
      <c r="Q147" s="16">
        <v>-4218.0999999999985</v>
      </c>
      <c r="R147" s="33">
        <v>35000</v>
      </c>
      <c r="S147" s="15">
        <v>-37914.82</v>
      </c>
      <c r="T147" s="35">
        <v>-2914.8199999999965</v>
      </c>
      <c r="U147" s="15">
        <v>25000</v>
      </c>
      <c r="V147" s="82">
        <v>-32120.14</v>
      </c>
      <c r="W147" s="78">
        <v>-7120.1400000000012</v>
      </c>
      <c r="X147" s="15">
        <v>25000</v>
      </c>
      <c r="Y147" s="15">
        <v>-26456.85</v>
      </c>
      <c r="Z147" s="43">
        <v>-1456.8499999999985</v>
      </c>
      <c r="AA147" s="15">
        <v>25000</v>
      </c>
      <c r="AB147" s="15">
        <v>-19849.910000000003</v>
      </c>
      <c r="AC147" s="16">
        <v>5150.0899999999965</v>
      </c>
      <c r="AD147" s="15">
        <v>25000</v>
      </c>
      <c r="AE147" s="15">
        <v>-12307.779999999999</v>
      </c>
      <c r="AF147" s="78">
        <v>12692.220000000001</v>
      </c>
      <c r="AG147" s="15">
        <v>25000</v>
      </c>
      <c r="AH147" s="15">
        <v>-6732.9500000000007</v>
      </c>
      <c r="AI147" s="49">
        <v>18267.05</v>
      </c>
      <c r="AJ147" s="15">
        <v>25000</v>
      </c>
      <c r="AK147" s="15">
        <v>-8841.5399999999991</v>
      </c>
      <c r="AL147" s="49">
        <v>16158.460000000001</v>
      </c>
      <c r="AM147" s="82">
        <v>25000</v>
      </c>
      <c r="AN147" s="82">
        <v>-19394.079999999998</v>
      </c>
      <c r="AO147" s="49">
        <v>5605.9199999999992</v>
      </c>
      <c r="AP147" s="54">
        <v>25000</v>
      </c>
      <c r="AQ147" s="15">
        <v>-20646.61</v>
      </c>
      <c r="AR147" s="56">
        <v>4353.3900000000012</v>
      </c>
      <c r="AS147" s="15">
        <v>97157.14999999998</v>
      </c>
    </row>
    <row r="148" spans="1:45" x14ac:dyDescent="0.3">
      <c r="A148" s="73"/>
      <c r="G148" t="s">
        <v>200</v>
      </c>
      <c r="I148" s="15"/>
      <c r="J148" s="15"/>
      <c r="K148" s="16"/>
      <c r="L148" s="15"/>
      <c r="M148" s="15">
        <v>-3083.72</v>
      </c>
      <c r="N148" s="16">
        <v>-3083.72</v>
      </c>
      <c r="O148" s="15"/>
      <c r="P148" s="15"/>
      <c r="Q148" s="16"/>
      <c r="R148" s="33"/>
      <c r="S148" s="15"/>
      <c r="T148" s="35"/>
      <c r="U148" s="15"/>
      <c r="V148" s="82"/>
      <c r="W148" s="78"/>
      <c r="X148" s="15"/>
      <c r="Y148" s="15"/>
      <c r="Z148" s="43"/>
      <c r="AA148" s="15"/>
      <c r="AB148" s="15"/>
      <c r="AC148" s="16"/>
      <c r="AD148" s="15"/>
      <c r="AE148" s="15"/>
      <c r="AF148" s="78"/>
      <c r="AG148" s="15"/>
      <c r="AH148" s="15"/>
      <c r="AI148" s="49"/>
      <c r="AJ148" s="15"/>
      <c r="AK148" s="15"/>
      <c r="AL148" s="49"/>
      <c r="AM148" s="82"/>
      <c r="AN148" s="82"/>
      <c r="AO148" s="49"/>
      <c r="AP148" s="54"/>
      <c r="AQ148" s="15">
        <v>-785.65</v>
      </c>
      <c r="AR148" s="56">
        <v>-785.65</v>
      </c>
      <c r="AS148" s="15">
        <v>-3869.37</v>
      </c>
    </row>
    <row r="149" spans="1:45" x14ac:dyDescent="0.3">
      <c r="A149" s="73"/>
      <c r="G149" t="s">
        <v>199</v>
      </c>
      <c r="I149" s="15">
        <v>3000</v>
      </c>
      <c r="J149" s="15"/>
      <c r="K149" s="16">
        <v>3000</v>
      </c>
      <c r="L149" s="15">
        <v>3000</v>
      </c>
      <c r="M149" s="15"/>
      <c r="N149" s="16">
        <v>3000</v>
      </c>
      <c r="O149" s="15">
        <v>3000</v>
      </c>
      <c r="P149" s="15"/>
      <c r="Q149" s="16">
        <v>3000</v>
      </c>
      <c r="R149" s="33">
        <v>3000</v>
      </c>
      <c r="S149" s="15"/>
      <c r="T149" s="35">
        <v>3000</v>
      </c>
      <c r="U149" s="15">
        <v>3000</v>
      </c>
      <c r="V149" s="82"/>
      <c r="W149" s="78">
        <v>3000</v>
      </c>
      <c r="X149" s="15">
        <v>3000</v>
      </c>
      <c r="Y149" s="15"/>
      <c r="Z149" s="43">
        <v>3000</v>
      </c>
      <c r="AA149" s="15">
        <v>3000</v>
      </c>
      <c r="AB149" s="15"/>
      <c r="AC149" s="16">
        <v>3000</v>
      </c>
      <c r="AD149" s="15">
        <v>3000</v>
      </c>
      <c r="AE149" s="15"/>
      <c r="AF149" s="78">
        <v>3000</v>
      </c>
      <c r="AG149" s="15">
        <v>3000</v>
      </c>
      <c r="AH149" s="15"/>
      <c r="AI149" s="49">
        <v>3000</v>
      </c>
      <c r="AJ149" s="15">
        <v>3000</v>
      </c>
      <c r="AK149" s="15"/>
      <c r="AL149" s="49">
        <v>3000</v>
      </c>
      <c r="AM149" s="82">
        <v>3000</v>
      </c>
      <c r="AN149" s="82"/>
      <c r="AO149" s="49">
        <v>3000</v>
      </c>
      <c r="AP149" s="54">
        <v>3000</v>
      </c>
      <c r="AQ149" s="15"/>
      <c r="AR149" s="56">
        <v>3000</v>
      </c>
      <c r="AS149" s="15">
        <v>36000</v>
      </c>
    </row>
    <row r="150" spans="1:45" x14ac:dyDescent="0.3">
      <c r="A150" s="73"/>
      <c r="G150" t="s">
        <v>201</v>
      </c>
      <c r="I150" s="15"/>
      <c r="J150" s="15"/>
      <c r="K150" s="16"/>
      <c r="L150" s="15"/>
      <c r="M150" s="15"/>
      <c r="N150" s="16"/>
      <c r="O150" s="15"/>
      <c r="P150" s="15">
        <v>-953.66</v>
      </c>
      <c r="Q150" s="16">
        <v>-953.66</v>
      </c>
      <c r="R150" s="33"/>
      <c r="S150" s="15">
        <v>-1534.83</v>
      </c>
      <c r="T150" s="35">
        <v>-1534.83</v>
      </c>
      <c r="U150" s="15"/>
      <c r="V150" s="82"/>
      <c r="W150" s="78"/>
      <c r="X150" s="15"/>
      <c r="Y150" s="15"/>
      <c r="Z150" s="43"/>
      <c r="AA150" s="15"/>
      <c r="AB150" s="15"/>
      <c r="AC150" s="16"/>
      <c r="AD150" s="15"/>
      <c r="AE150" s="15"/>
      <c r="AF150" s="78"/>
      <c r="AG150" s="15"/>
      <c r="AH150" s="15"/>
      <c r="AI150" s="49"/>
      <c r="AJ150" s="15"/>
      <c r="AK150" s="15"/>
      <c r="AL150" s="49"/>
      <c r="AM150" s="82"/>
      <c r="AN150" s="82"/>
      <c r="AO150" s="49"/>
      <c r="AP150" s="54"/>
      <c r="AQ150" s="15"/>
      <c r="AR150" s="56"/>
      <c r="AS150" s="15">
        <v>-2488.4899999999998</v>
      </c>
    </row>
    <row r="151" spans="1:45" x14ac:dyDescent="0.3">
      <c r="A151" s="73"/>
      <c r="G151" t="s">
        <v>81</v>
      </c>
      <c r="I151" s="15"/>
      <c r="J151" s="15"/>
      <c r="K151" s="16"/>
      <c r="L151" s="15"/>
      <c r="M151" s="15"/>
      <c r="N151" s="16"/>
      <c r="O151" s="15"/>
      <c r="P151" s="15">
        <v>-2971.72</v>
      </c>
      <c r="Q151" s="16">
        <v>-2971.72</v>
      </c>
      <c r="R151" s="33"/>
      <c r="S151" s="15"/>
      <c r="T151" s="35"/>
      <c r="U151" s="15"/>
      <c r="V151" s="82"/>
      <c r="W151" s="78"/>
      <c r="X151" s="15"/>
      <c r="Y151" s="15"/>
      <c r="Z151" s="43"/>
      <c r="AA151" s="15"/>
      <c r="AB151" s="15"/>
      <c r="AC151" s="16"/>
      <c r="AD151" s="15"/>
      <c r="AE151" s="15"/>
      <c r="AF151" s="78"/>
      <c r="AG151" s="15"/>
      <c r="AH151" s="15"/>
      <c r="AI151" s="49"/>
      <c r="AJ151" s="15"/>
      <c r="AK151" s="15"/>
      <c r="AL151" s="49"/>
      <c r="AM151" s="82"/>
      <c r="AN151" s="82"/>
      <c r="AO151" s="49"/>
      <c r="AP151" s="54"/>
      <c r="AQ151" s="15"/>
      <c r="AR151" s="56"/>
      <c r="AS151" s="15">
        <v>-2971.72</v>
      </c>
    </row>
    <row r="152" spans="1:45" x14ac:dyDescent="0.3">
      <c r="A152" s="73"/>
      <c r="G152" t="s">
        <v>202</v>
      </c>
      <c r="I152" s="15">
        <v>5000</v>
      </c>
      <c r="J152" s="15"/>
      <c r="K152" s="16">
        <v>5000</v>
      </c>
      <c r="L152" s="15">
        <v>0</v>
      </c>
      <c r="M152" s="15"/>
      <c r="N152" s="16">
        <v>0</v>
      </c>
      <c r="O152" s="15">
        <v>0</v>
      </c>
      <c r="P152" s="15">
        <v>-2274.36</v>
      </c>
      <c r="Q152" s="16">
        <v>-2274.36</v>
      </c>
      <c r="R152" s="33"/>
      <c r="S152" s="15"/>
      <c r="T152" s="35"/>
      <c r="U152" s="15"/>
      <c r="V152" s="82"/>
      <c r="W152" s="78"/>
      <c r="X152" s="15"/>
      <c r="Y152" s="15"/>
      <c r="Z152" s="43"/>
      <c r="AA152" s="15"/>
      <c r="AB152" s="15"/>
      <c r="AC152" s="16"/>
      <c r="AD152" s="15"/>
      <c r="AE152" s="15"/>
      <c r="AF152" s="78"/>
      <c r="AG152" s="15"/>
      <c r="AH152" s="15"/>
      <c r="AI152" s="49"/>
      <c r="AJ152" s="15"/>
      <c r="AK152" s="15"/>
      <c r="AL152" s="49"/>
      <c r="AM152" s="82"/>
      <c r="AN152" s="82">
        <v>-211.96</v>
      </c>
      <c r="AO152" s="49">
        <v>-211.96</v>
      </c>
      <c r="AP152" s="54"/>
      <c r="AQ152" s="15"/>
      <c r="AR152" s="56"/>
      <c r="AS152" s="15">
        <v>2513.6799999999998</v>
      </c>
    </row>
    <row r="153" spans="1:45" x14ac:dyDescent="0.3">
      <c r="A153" s="73"/>
      <c r="G153" t="s">
        <v>203</v>
      </c>
      <c r="I153" s="15">
        <v>8000</v>
      </c>
      <c r="J153" s="15">
        <v>-279.51</v>
      </c>
      <c r="K153" s="16">
        <v>7720.49</v>
      </c>
      <c r="L153" s="15">
        <v>0</v>
      </c>
      <c r="M153" s="15"/>
      <c r="N153" s="16">
        <v>0</v>
      </c>
      <c r="O153" s="15">
        <v>0</v>
      </c>
      <c r="P153" s="15"/>
      <c r="Q153" s="16">
        <v>0</v>
      </c>
      <c r="R153" s="33">
        <v>10000</v>
      </c>
      <c r="S153" s="15">
        <v>-25282.479999999996</v>
      </c>
      <c r="T153" s="35">
        <v>-15282.479999999996</v>
      </c>
      <c r="U153" s="15">
        <v>0</v>
      </c>
      <c r="V153" s="82"/>
      <c r="W153" s="78">
        <v>0</v>
      </c>
      <c r="X153" s="15">
        <v>0</v>
      </c>
      <c r="Y153" s="15"/>
      <c r="Z153" s="43">
        <v>0</v>
      </c>
      <c r="AA153" s="15">
        <v>0</v>
      </c>
      <c r="AB153" s="15"/>
      <c r="AC153" s="16">
        <v>0</v>
      </c>
      <c r="AD153" s="15">
        <v>0</v>
      </c>
      <c r="AE153" s="15"/>
      <c r="AF153" s="78">
        <v>0</v>
      </c>
      <c r="AG153" s="15">
        <v>0</v>
      </c>
      <c r="AH153" s="15"/>
      <c r="AI153" s="49">
        <v>0</v>
      </c>
      <c r="AJ153" s="15">
        <v>0</v>
      </c>
      <c r="AK153" s="15">
        <v>-2381.19</v>
      </c>
      <c r="AL153" s="49">
        <v>-2381.19</v>
      </c>
      <c r="AM153" s="82">
        <v>0</v>
      </c>
      <c r="AN153" s="82"/>
      <c r="AO153" s="49">
        <v>0</v>
      </c>
      <c r="AP153" s="54">
        <v>0</v>
      </c>
      <c r="AQ153" s="15"/>
      <c r="AR153" s="56">
        <v>0</v>
      </c>
      <c r="AS153" s="15">
        <v>-9943.1799999999985</v>
      </c>
    </row>
    <row r="154" spans="1:45" x14ac:dyDescent="0.3">
      <c r="A154" s="73"/>
      <c r="G154" t="s">
        <v>197</v>
      </c>
      <c r="I154" s="15">
        <v>20000</v>
      </c>
      <c r="J154" s="15">
        <v>-241.64</v>
      </c>
      <c r="K154" s="16">
        <v>19758.36</v>
      </c>
      <c r="L154" s="15">
        <v>20000</v>
      </c>
      <c r="M154" s="15">
        <v>-4755.2000000000007</v>
      </c>
      <c r="N154" s="16">
        <v>15244.8</v>
      </c>
      <c r="O154" s="15">
        <v>20000</v>
      </c>
      <c r="P154" s="15">
        <v>-11592.13</v>
      </c>
      <c r="Q154" s="16">
        <v>8407.8700000000008</v>
      </c>
      <c r="R154" s="33">
        <v>22000</v>
      </c>
      <c r="S154" s="15">
        <v>-8923.69</v>
      </c>
      <c r="T154" s="35">
        <v>13076.31</v>
      </c>
      <c r="U154" s="15">
        <v>22000</v>
      </c>
      <c r="V154" s="82">
        <v>-25042.13</v>
      </c>
      <c r="W154" s="78">
        <v>-3042.130000000001</v>
      </c>
      <c r="X154" s="15">
        <v>22000</v>
      </c>
      <c r="Y154" s="15">
        <v>-26456.85</v>
      </c>
      <c r="Z154" s="43">
        <v>-4456.8499999999985</v>
      </c>
      <c r="AA154" s="15">
        <v>22000</v>
      </c>
      <c r="AB154" s="15">
        <v>-19849.910000000003</v>
      </c>
      <c r="AC154" s="16">
        <v>2150.0899999999965</v>
      </c>
      <c r="AD154" s="15">
        <v>22000</v>
      </c>
      <c r="AE154" s="15">
        <v>-8873.0399999999991</v>
      </c>
      <c r="AF154" s="78">
        <v>13126.960000000001</v>
      </c>
      <c r="AG154" s="15">
        <v>22000</v>
      </c>
      <c r="AH154" s="15">
        <v>-6732.9500000000007</v>
      </c>
      <c r="AI154" s="49">
        <v>15267.05</v>
      </c>
      <c r="AJ154" s="15">
        <v>22000</v>
      </c>
      <c r="AK154" s="15">
        <v>-6460.3499999999985</v>
      </c>
      <c r="AL154" s="49">
        <v>15539.650000000001</v>
      </c>
      <c r="AM154" s="82">
        <v>22000</v>
      </c>
      <c r="AN154" s="82">
        <v>-11826.74</v>
      </c>
      <c r="AO154" s="49">
        <v>10173.26</v>
      </c>
      <c r="AP154" s="54">
        <v>22000</v>
      </c>
      <c r="AQ154" s="15">
        <v>-19860.96</v>
      </c>
      <c r="AR154" s="56">
        <v>2139.0400000000009</v>
      </c>
      <c r="AS154" s="15">
        <v>107384.40999999997</v>
      </c>
    </row>
    <row r="155" spans="1:45" x14ac:dyDescent="0.3">
      <c r="A155" s="73"/>
      <c r="G155" t="s">
        <v>204</v>
      </c>
      <c r="I155" s="15"/>
      <c r="J155" s="15"/>
      <c r="K155" s="16"/>
      <c r="L155" s="15"/>
      <c r="M155" s="15"/>
      <c r="N155" s="16"/>
      <c r="O155" s="15"/>
      <c r="P155" s="15">
        <v>-9426.23</v>
      </c>
      <c r="Q155" s="16">
        <v>-9426.23</v>
      </c>
      <c r="R155" s="33"/>
      <c r="S155" s="15">
        <v>-2173.8200000000002</v>
      </c>
      <c r="T155" s="35">
        <v>-2173.8200000000002</v>
      </c>
      <c r="U155" s="15"/>
      <c r="V155" s="82"/>
      <c r="W155" s="78"/>
      <c r="X155" s="15"/>
      <c r="Y155" s="15"/>
      <c r="Z155" s="43"/>
      <c r="AA155" s="15"/>
      <c r="AB155" s="15"/>
      <c r="AC155" s="16"/>
      <c r="AD155" s="15"/>
      <c r="AE155" s="15">
        <v>-3434.74</v>
      </c>
      <c r="AF155" s="78">
        <v>-3434.74</v>
      </c>
      <c r="AG155" s="15"/>
      <c r="AH155" s="15"/>
      <c r="AI155" s="49"/>
      <c r="AJ155" s="15"/>
      <c r="AK155" s="15"/>
      <c r="AL155" s="49"/>
      <c r="AM155" s="82"/>
      <c r="AN155" s="82">
        <v>-7355.38</v>
      </c>
      <c r="AO155" s="49">
        <v>-7355.38</v>
      </c>
      <c r="AP155" s="54"/>
      <c r="AQ155" s="15"/>
      <c r="AR155" s="56"/>
      <c r="AS155" s="15">
        <v>-22390.17</v>
      </c>
    </row>
    <row r="156" spans="1:45" x14ac:dyDescent="0.3">
      <c r="A156" s="73"/>
      <c r="G156" t="s">
        <v>206</v>
      </c>
      <c r="I156" s="15"/>
      <c r="J156" s="15"/>
      <c r="K156" s="16"/>
      <c r="L156" s="15"/>
      <c r="M156" s="15"/>
      <c r="N156" s="16"/>
      <c r="O156" s="15"/>
      <c r="P156" s="15"/>
      <c r="Q156" s="16"/>
      <c r="R156" s="33"/>
      <c r="S156" s="15"/>
      <c r="T156" s="35"/>
      <c r="U156" s="15"/>
      <c r="V156" s="82">
        <v>-7078.01</v>
      </c>
      <c r="W156" s="78">
        <v>-7078.01</v>
      </c>
      <c r="X156" s="15"/>
      <c r="Y156" s="15"/>
      <c r="Z156" s="43"/>
      <c r="AA156" s="15"/>
      <c r="AB156" s="15"/>
      <c r="AC156" s="16"/>
      <c r="AD156" s="15"/>
      <c r="AE156" s="15"/>
      <c r="AF156" s="78"/>
      <c r="AG156" s="15"/>
      <c r="AH156" s="15"/>
      <c r="AI156" s="49"/>
      <c r="AJ156" s="15"/>
      <c r="AK156" s="15"/>
      <c r="AL156" s="49"/>
      <c r="AM156" s="82"/>
      <c r="AN156" s="82"/>
      <c r="AO156" s="49"/>
      <c r="AP156" s="54"/>
      <c r="AQ156" s="15"/>
      <c r="AR156" s="56"/>
      <c r="AS156" s="15">
        <v>-7078.01</v>
      </c>
    </row>
    <row r="157" spans="1:45" x14ac:dyDescent="0.3">
      <c r="A157" s="73"/>
      <c r="I157" s="15"/>
      <c r="J157" s="15"/>
      <c r="K157" s="16"/>
      <c r="L157" s="15"/>
      <c r="M157" s="15"/>
      <c r="N157" s="16"/>
      <c r="O157" s="15"/>
      <c r="P157" s="15"/>
      <c r="Q157" s="16"/>
      <c r="R157" s="33"/>
      <c r="S157" s="15"/>
      <c r="T157" s="35"/>
      <c r="U157" s="15"/>
      <c r="V157" s="82"/>
      <c r="W157" s="78"/>
      <c r="X157" s="15"/>
      <c r="Y157" s="15"/>
      <c r="Z157" s="43"/>
      <c r="AA157" s="15"/>
      <c r="AB157" s="15"/>
      <c r="AC157" s="16"/>
      <c r="AD157" s="15"/>
      <c r="AE157" s="15"/>
      <c r="AF157" s="78"/>
      <c r="AG157" s="15"/>
      <c r="AH157" s="15"/>
      <c r="AI157" s="49"/>
      <c r="AJ157" s="15"/>
      <c r="AK157" s="15"/>
      <c r="AL157" s="49"/>
      <c r="AM157" s="82"/>
      <c r="AN157" s="82"/>
      <c r="AO157" s="49"/>
      <c r="AP157" s="54"/>
      <c r="AQ157" s="15"/>
      <c r="AR157" s="56"/>
      <c r="AS157" s="15"/>
    </row>
    <row r="158" spans="1:45" x14ac:dyDescent="0.3">
      <c r="A158" s="73"/>
      <c r="E158">
        <v>41204</v>
      </c>
      <c r="F158" t="s">
        <v>69</v>
      </c>
      <c r="I158" s="15">
        <v>12000</v>
      </c>
      <c r="J158" s="15">
        <v>-14012.89</v>
      </c>
      <c r="K158" s="16">
        <v>-2012.890000000001</v>
      </c>
      <c r="L158" s="15">
        <v>12000</v>
      </c>
      <c r="M158" s="15">
        <v>-8791.8100000000013</v>
      </c>
      <c r="N158" s="16">
        <v>3208.1900000000005</v>
      </c>
      <c r="O158" s="15">
        <v>12000</v>
      </c>
      <c r="P158" s="15">
        <v>-12176.110000000002</v>
      </c>
      <c r="Q158" s="16">
        <v>-176.11000000000081</v>
      </c>
      <c r="R158" s="33">
        <v>13800</v>
      </c>
      <c r="S158" s="15">
        <v>-12910.66</v>
      </c>
      <c r="T158" s="35">
        <v>889.33999999999992</v>
      </c>
      <c r="U158" s="15">
        <v>13800</v>
      </c>
      <c r="V158" s="82">
        <v>-9318.77</v>
      </c>
      <c r="W158" s="78">
        <v>4481.2300000000005</v>
      </c>
      <c r="X158" s="15">
        <v>13800</v>
      </c>
      <c r="Y158" s="15">
        <v>-7161</v>
      </c>
      <c r="Z158" s="43">
        <v>6639</v>
      </c>
      <c r="AA158" s="15">
        <v>13800</v>
      </c>
      <c r="AB158" s="15">
        <v>-13112.86</v>
      </c>
      <c r="AC158" s="16">
        <v>687.14000000000033</v>
      </c>
      <c r="AD158" s="15">
        <v>13800</v>
      </c>
      <c r="AE158" s="15">
        <v>-5280.6099999999988</v>
      </c>
      <c r="AF158" s="78">
        <v>8519.39</v>
      </c>
      <c r="AG158" s="15">
        <v>13800</v>
      </c>
      <c r="AH158" s="15">
        <v>-8001.09</v>
      </c>
      <c r="AI158" s="49">
        <v>5798.91</v>
      </c>
      <c r="AJ158" s="15">
        <v>13800</v>
      </c>
      <c r="AK158" s="15">
        <v>-8696.5199999999986</v>
      </c>
      <c r="AL158" s="49">
        <v>5103.4800000000014</v>
      </c>
      <c r="AM158" s="82">
        <v>13800</v>
      </c>
      <c r="AN158" s="82">
        <v>-22394.38</v>
      </c>
      <c r="AO158" s="49">
        <v>-8594.3799999999992</v>
      </c>
      <c r="AP158" s="54">
        <v>13800</v>
      </c>
      <c r="AQ158" s="15"/>
      <c r="AR158" s="56">
        <v>13800</v>
      </c>
      <c r="AS158" s="15">
        <v>38343.300000000003</v>
      </c>
    </row>
    <row r="159" spans="1:45" x14ac:dyDescent="0.3">
      <c r="A159" s="73"/>
      <c r="G159" t="s">
        <v>200</v>
      </c>
      <c r="I159" s="15"/>
      <c r="J159" s="15"/>
      <c r="K159" s="16"/>
      <c r="L159" s="15"/>
      <c r="M159" s="15"/>
      <c r="N159" s="16"/>
      <c r="O159" s="15"/>
      <c r="P159" s="15"/>
      <c r="Q159" s="16"/>
      <c r="R159" s="33"/>
      <c r="S159" s="15">
        <v>-33.869999999999997</v>
      </c>
      <c r="T159" s="35">
        <v>-33.869999999999997</v>
      </c>
      <c r="U159" s="15"/>
      <c r="V159" s="82">
        <v>-10.67</v>
      </c>
      <c r="W159" s="78">
        <v>-10.67</v>
      </c>
      <c r="X159" s="15"/>
      <c r="Y159" s="15">
        <v>-10.67</v>
      </c>
      <c r="Z159" s="43">
        <v>-10.67</v>
      </c>
      <c r="AA159" s="15"/>
      <c r="AB159" s="15">
        <v>-29.49</v>
      </c>
      <c r="AC159" s="16">
        <v>-29.49</v>
      </c>
      <c r="AD159" s="15"/>
      <c r="AE159" s="15">
        <v>-12.68</v>
      </c>
      <c r="AF159" s="78">
        <v>-12.68</v>
      </c>
      <c r="AG159" s="15"/>
      <c r="AH159" s="15">
        <v>-12.68</v>
      </c>
      <c r="AI159" s="49">
        <v>-12.68</v>
      </c>
      <c r="AJ159" s="15"/>
      <c r="AK159" s="15">
        <v>-12.68</v>
      </c>
      <c r="AL159" s="49">
        <v>-12.68</v>
      </c>
      <c r="AM159" s="82"/>
      <c r="AN159" s="82">
        <v>-12.68</v>
      </c>
      <c r="AO159" s="49">
        <v>-12.68</v>
      </c>
      <c r="AP159" s="54"/>
      <c r="AQ159" s="15"/>
      <c r="AR159" s="56"/>
      <c r="AS159" s="15">
        <v>-135.42000000000002</v>
      </c>
    </row>
    <row r="160" spans="1:45" x14ac:dyDescent="0.3">
      <c r="A160" s="73"/>
      <c r="G160" t="s">
        <v>199</v>
      </c>
      <c r="I160" s="15"/>
      <c r="J160" s="15"/>
      <c r="K160" s="16"/>
      <c r="L160" s="15"/>
      <c r="M160" s="15"/>
      <c r="N160" s="16"/>
      <c r="O160" s="15"/>
      <c r="P160" s="15"/>
      <c r="Q160" s="16"/>
      <c r="R160" s="33"/>
      <c r="S160" s="15"/>
      <c r="T160" s="35"/>
      <c r="U160" s="15"/>
      <c r="V160" s="82"/>
      <c r="W160" s="78"/>
      <c r="X160" s="15"/>
      <c r="Y160" s="15"/>
      <c r="Z160" s="43"/>
      <c r="AA160" s="15"/>
      <c r="AB160" s="15">
        <v>-4868.3900000000003</v>
      </c>
      <c r="AC160" s="16">
        <v>-4868.3900000000003</v>
      </c>
      <c r="AD160" s="15"/>
      <c r="AE160" s="15"/>
      <c r="AF160" s="78"/>
      <c r="AG160" s="15"/>
      <c r="AH160" s="15"/>
      <c r="AI160" s="49"/>
      <c r="AJ160" s="15"/>
      <c r="AK160" s="15"/>
      <c r="AL160" s="49"/>
      <c r="AM160" s="82"/>
      <c r="AN160" s="82">
        <v>-10000</v>
      </c>
      <c r="AO160" s="49">
        <v>-10000</v>
      </c>
      <c r="AP160" s="54"/>
      <c r="AQ160" s="15"/>
      <c r="AR160" s="56"/>
      <c r="AS160" s="15">
        <v>-14868.39</v>
      </c>
    </row>
    <row r="161" spans="1:45" x14ac:dyDescent="0.3">
      <c r="A161" s="73"/>
      <c r="G161" t="s">
        <v>209</v>
      </c>
      <c r="I161" s="15"/>
      <c r="J161" s="15">
        <v>-5596.2800000000007</v>
      </c>
      <c r="K161" s="16">
        <v>-5596.2800000000007</v>
      </c>
      <c r="L161" s="15"/>
      <c r="M161" s="15"/>
      <c r="N161" s="16"/>
      <c r="O161" s="15"/>
      <c r="P161" s="15"/>
      <c r="Q161" s="16"/>
      <c r="R161" s="33"/>
      <c r="S161" s="15"/>
      <c r="T161" s="35"/>
      <c r="U161" s="15"/>
      <c r="V161" s="82"/>
      <c r="W161" s="78"/>
      <c r="X161" s="15"/>
      <c r="Y161" s="15"/>
      <c r="Z161" s="43"/>
      <c r="AA161" s="15"/>
      <c r="AB161" s="15"/>
      <c r="AC161" s="16"/>
      <c r="AD161" s="15"/>
      <c r="AE161" s="15"/>
      <c r="AF161" s="78"/>
      <c r="AG161" s="15"/>
      <c r="AH161" s="15"/>
      <c r="AI161" s="49"/>
      <c r="AJ161" s="15"/>
      <c r="AK161" s="15"/>
      <c r="AL161" s="49"/>
      <c r="AM161" s="82"/>
      <c r="AN161" s="82"/>
      <c r="AO161" s="49"/>
      <c r="AP161" s="54"/>
      <c r="AQ161" s="15"/>
      <c r="AR161" s="56"/>
      <c r="AS161" s="15">
        <v>-5596.2800000000007</v>
      </c>
    </row>
    <row r="162" spans="1:45" x14ac:dyDescent="0.3">
      <c r="A162" s="73"/>
      <c r="G162" t="s">
        <v>201</v>
      </c>
      <c r="I162" s="15"/>
      <c r="J162" s="15"/>
      <c r="K162" s="16"/>
      <c r="L162" s="15"/>
      <c r="M162" s="15"/>
      <c r="N162" s="16"/>
      <c r="O162" s="15"/>
      <c r="P162" s="15"/>
      <c r="Q162" s="16"/>
      <c r="R162" s="33"/>
      <c r="S162" s="15">
        <v>-10.41</v>
      </c>
      <c r="T162" s="35">
        <v>-10.41</v>
      </c>
      <c r="U162" s="15"/>
      <c r="V162" s="82"/>
      <c r="W162" s="78"/>
      <c r="X162" s="15"/>
      <c r="Y162" s="15"/>
      <c r="Z162" s="43"/>
      <c r="AA162" s="15"/>
      <c r="AB162" s="15"/>
      <c r="AC162" s="16"/>
      <c r="AD162" s="15"/>
      <c r="AE162" s="15"/>
      <c r="AF162" s="78"/>
      <c r="AG162" s="15"/>
      <c r="AH162" s="15"/>
      <c r="AI162" s="49"/>
      <c r="AJ162" s="15"/>
      <c r="AK162" s="15"/>
      <c r="AL162" s="49"/>
      <c r="AM162" s="82"/>
      <c r="AN162" s="82"/>
      <c r="AO162" s="49"/>
      <c r="AP162" s="54"/>
      <c r="AQ162" s="15"/>
      <c r="AR162" s="56"/>
      <c r="AS162" s="15">
        <v>-10.41</v>
      </c>
    </row>
    <row r="163" spans="1:45" x14ac:dyDescent="0.3">
      <c r="A163" s="73"/>
      <c r="G163" t="s">
        <v>202</v>
      </c>
      <c r="I163" s="15"/>
      <c r="J163" s="15">
        <v>-51.2</v>
      </c>
      <c r="K163" s="16">
        <v>-51.2</v>
      </c>
      <c r="L163" s="15"/>
      <c r="M163" s="15"/>
      <c r="N163" s="16"/>
      <c r="O163" s="15"/>
      <c r="P163" s="15"/>
      <c r="Q163" s="16"/>
      <c r="R163" s="33"/>
      <c r="S163" s="15"/>
      <c r="T163" s="35"/>
      <c r="U163" s="15"/>
      <c r="V163" s="82"/>
      <c r="W163" s="78"/>
      <c r="X163" s="15"/>
      <c r="Y163" s="15"/>
      <c r="Z163" s="43"/>
      <c r="AA163" s="15"/>
      <c r="AB163" s="15"/>
      <c r="AC163" s="16"/>
      <c r="AD163" s="15"/>
      <c r="AE163" s="15"/>
      <c r="AF163" s="78"/>
      <c r="AG163" s="15"/>
      <c r="AH163" s="15"/>
      <c r="AI163" s="49"/>
      <c r="AJ163" s="15"/>
      <c r="AK163" s="15"/>
      <c r="AL163" s="49"/>
      <c r="AM163" s="82"/>
      <c r="AN163" s="82"/>
      <c r="AO163" s="49"/>
      <c r="AP163" s="54"/>
      <c r="AQ163" s="15"/>
      <c r="AR163" s="56"/>
      <c r="AS163" s="15">
        <v>-51.2</v>
      </c>
    </row>
    <row r="164" spans="1:45" x14ac:dyDescent="0.3">
      <c r="A164" s="73"/>
      <c r="G164" t="s">
        <v>203</v>
      </c>
      <c r="I164" s="15">
        <v>5000</v>
      </c>
      <c r="J164" s="15">
        <v>-2109.9500000000003</v>
      </c>
      <c r="K164" s="16">
        <v>2890.0499999999997</v>
      </c>
      <c r="L164" s="15">
        <v>5000</v>
      </c>
      <c r="M164" s="15">
        <v>-4014.98</v>
      </c>
      <c r="N164" s="16">
        <v>985.02</v>
      </c>
      <c r="O164" s="15">
        <v>5000</v>
      </c>
      <c r="P164" s="15">
        <v>-3177.17</v>
      </c>
      <c r="Q164" s="16">
        <v>1822.83</v>
      </c>
      <c r="R164" s="33">
        <v>4000</v>
      </c>
      <c r="S164" s="15">
        <v>-3112.56</v>
      </c>
      <c r="T164" s="35">
        <v>887.44</v>
      </c>
      <c r="U164" s="15">
        <v>4000</v>
      </c>
      <c r="V164" s="82">
        <v>-2752.53</v>
      </c>
      <c r="W164" s="78">
        <v>1247.4699999999998</v>
      </c>
      <c r="X164" s="15">
        <v>4000</v>
      </c>
      <c r="Y164" s="15">
        <v>-2395.0500000000002</v>
      </c>
      <c r="Z164" s="43">
        <v>1604.9499999999998</v>
      </c>
      <c r="AA164" s="15">
        <v>4000</v>
      </c>
      <c r="AB164" s="15">
        <v>-2362.8599999999997</v>
      </c>
      <c r="AC164" s="16">
        <v>1637.1400000000003</v>
      </c>
      <c r="AD164" s="15">
        <v>4000</v>
      </c>
      <c r="AE164" s="15">
        <v>-1752.4099999999999</v>
      </c>
      <c r="AF164" s="78">
        <v>2247.59</v>
      </c>
      <c r="AG164" s="15">
        <v>4000</v>
      </c>
      <c r="AH164" s="15">
        <v>-2613.4400000000005</v>
      </c>
      <c r="AI164" s="49">
        <v>1386.5599999999995</v>
      </c>
      <c r="AJ164" s="15">
        <v>4000</v>
      </c>
      <c r="AK164" s="15">
        <v>-2008.53</v>
      </c>
      <c r="AL164" s="49">
        <v>1991.47</v>
      </c>
      <c r="AM164" s="82">
        <v>4000</v>
      </c>
      <c r="AN164" s="82">
        <v>-4046.84</v>
      </c>
      <c r="AO164" s="49">
        <v>-46.840000000000146</v>
      </c>
      <c r="AP164" s="54">
        <v>4000</v>
      </c>
      <c r="AQ164" s="15"/>
      <c r="AR164" s="56">
        <v>4000</v>
      </c>
      <c r="AS164" s="15">
        <v>20653.679999999997</v>
      </c>
    </row>
    <row r="165" spans="1:45" x14ac:dyDescent="0.3">
      <c r="A165" s="73"/>
      <c r="G165" t="s">
        <v>197</v>
      </c>
      <c r="I165" s="15">
        <v>7000</v>
      </c>
      <c r="J165" s="15">
        <v>-4987.34</v>
      </c>
      <c r="K165" s="16">
        <v>2012.6599999999999</v>
      </c>
      <c r="L165" s="15">
        <v>7000</v>
      </c>
      <c r="M165" s="15">
        <v>-2536.8300000000004</v>
      </c>
      <c r="N165" s="16">
        <v>4463.17</v>
      </c>
      <c r="O165" s="15">
        <v>7000</v>
      </c>
      <c r="P165" s="15">
        <v>-4375.9800000000005</v>
      </c>
      <c r="Q165" s="16">
        <v>2624.0199999999995</v>
      </c>
      <c r="R165" s="33">
        <v>5000</v>
      </c>
      <c r="S165" s="15">
        <v>-5428.19</v>
      </c>
      <c r="T165" s="35">
        <v>-428.1899999999996</v>
      </c>
      <c r="U165" s="15">
        <v>5000</v>
      </c>
      <c r="V165" s="82">
        <v>-2322.5299999999993</v>
      </c>
      <c r="W165" s="78">
        <v>2677.4700000000007</v>
      </c>
      <c r="X165" s="15">
        <v>5000</v>
      </c>
      <c r="Y165" s="15">
        <v>-1076.9099999999999</v>
      </c>
      <c r="Z165" s="43">
        <v>3923.09</v>
      </c>
      <c r="AA165" s="15">
        <v>5000</v>
      </c>
      <c r="AB165" s="15">
        <v>-1245.8700000000001</v>
      </c>
      <c r="AC165" s="16">
        <v>3754.13</v>
      </c>
      <c r="AD165" s="15">
        <v>5000</v>
      </c>
      <c r="AE165" s="15">
        <v>-544.77</v>
      </c>
      <c r="AF165" s="78">
        <v>4455.2299999999996</v>
      </c>
      <c r="AG165" s="15">
        <v>5000</v>
      </c>
      <c r="AH165" s="15">
        <v>-1610.3899999999999</v>
      </c>
      <c r="AI165" s="49">
        <v>3389.61</v>
      </c>
      <c r="AJ165" s="15">
        <v>5000</v>
      </c>
      <c r="AK165" s="15">
        <v>-1808.61</v>
      </c>
      <c r="AL165" s="49">
        <v>3191.3900000000003</v>
      </c>
      <c r="AM165" s="82">
        <v>5000</v>
      </c>
      <c r="AN165" s="82">
        <v>-4211.92</v>
      </c>
      <c r="AO165" s="49">
        <v>788.07999999999993</v>
      </c>
      <c r="AP165" s="54">
        <v>5000</v>
      </c>
      <c r="AQ165" s="15"/>
      <c r="AR165" s="56">
        <v>5000</v>
      </c>
      <c r="AS165" s="15">
        <v>35850.660000000003</v>
      </c>
    </row>
    <row r="166" spans="1:45" x14ac:dyDescent="0.3">
      <c r="A166" s="73"/>
      <c r="G166" t="s">
        <v>204</v>
      </c>
      <c r="I166" s="15"/>
      <c r="J166" s="15">
        <v>-666.63</v>
      </c>
      <c r="K166" s="16">
        <v>-666.63</v>
      </c>
      <c r="L166" s="15"/>
      <c r="M166" s="15">
        <v>-1778.87</v>
      </c>
      <c r="N166" s="16">
        <v>-1778.87</v>
      </c>
      <c r="O166" s="15"/>
      <c r="P166" s="15">
        <v>-3804.9900000000002</v>
      </c>
      <c r="Q166" s="16">
        <v>-3804.9900000000002</v>
      </c>
      <c r="R166" s="33">
        <v>4800</v>
      </c>
      <c r="S166" s="15">
        <v>-3763.6100000000006</v>
      </c>
      <c r="T166" s="35">
        <v>1036.3899999999994</v>
      </c>
      <c r="U166" s="15">
        <v>4800</v>
      </c>
      <c r="V166" s="82">
        <v>-3626.63</v>
      </c>
      <c r="W166" s="78">
        <v>1173.3699999999999</v>
      </c>
      <c r="X166" s="15">
        <v>4800</v>
      </c>
      <c r="Y166" s="15">
        <v>-3221.0299999999997</v>
      </c>
      <c r="Z166" s="43">
        <v>1578.9700000000003</v>
      </c>
      <c r="AA166" s="15">
        <v>4800</v>
      </c>
      <c r="AB166" s="15">
        <v>-3995.02</v>
      </c>
      <c r="AC166" s="16">
        <v>804.98</v>
      </c>
      <c r="AD166" s="15">
        <v>4800</v>
      </c>
      <c r="AE166" s="15">
        <v>-2558.35</v>
      </c>
      <c r="AF166" s="78">
        <v>2241.65</v>
      </c>
      <c r="AG166" s="15">
        <v>4800</v>
      </c>
      <c r="AH166" s="15">
        <v>-2534.1999999999998</v>
      </c>
      <c r="AI166" s="49">
        <v>2265.8000000000002</v>
      </c>
      <c r="AJ166" s="15">
        <v>4800</v>
      </c>
      <c r="AK166" s="15">
        <v>-4382.6499999999996</v>
      </c>
      <c r="AL166" s="49">
        <v>417.35000000000036</v>
      </c>
      <c r="AM166" s="82">
        <v>4800</v>
      </c>
      <c r="AN166" s="82">
        <v>-3402.1399999999994</v>
      </c>
      <c r="AO166" s="49">
        <v>1397.8600000000006</v>
      </c>
      <c r="AP166" s="54">
        <v>4800</v>
      </c>
      <c r="AQ166" s="15"/>
      <c r="AR166" s="56">
        <v>4800</v>
      </c>
      <c r="AS166" s="15">
        <v>9465.880000000001</v>
      </c>
    </row>
    <row r="167" spans="1:45" x14ac:dyDescent="0.3">
      <c r="A167" s="73"/>
      <c r="G167" t="s">
        <v>205</v>
      </c>
      <c r="I167" s="15"/>
      <c r="J167" s="15">
        <v>-88.27</v>
      </c>
      <c r="K167" s="16">
        <v>-88.27</v>
      </c>
      <c r="L167" s="15"/>
      <c r="M167" s="15">
        <v>-88.27</v>
      </c>
      <c r="N167" s="16">
        <v>-88.27</v>
      </c>
      <c r="O167" s="15"/>
      <c r="P167" s="15">
        <v>-115.69</v>
      </c>
      <c r="Q167" s="16">
        <v>-115.69</v>
      </c>
      <c r="R167" s="33"/>
      <c r="S167" s="15">
        <v>-158.84</v>
      </c>
      <c r="T167" s="35">
        <v>-158.84</v>
      </c>
      <c r="U167" s="15"/>
      <c r="V167" s="82"/>
      <c r="W167" s="78"/>
      <c r="X167" s="15"/>
      <c r="Y167" s="15">
        <v>-143.28</v>
      </c>
      <c r="Z167" s="43">
        <v>-143.28</v>
      </c>
      <c r="AA167" s="15"/>
      <c r="AB167" s="15">
        <v>-161.47</v>
      </c>
      <c r="AC167" s="16">
        <v>-161.47</v>
      </c>
      <c r="AD167" s="15"/>
      <c r="AE167" s="15">
        <v>-143.82</v>
      </c>
      <c r="AF167" s="78">
        <v>-143.82</v>
      </c>
      <c r="AG167" s="15"/>
      <c r="AH167" s="15">
        <v>-143.82</v>
      </c>
      <c r="AI167" s="49">
        <v>-143.82</v>
      </c>
      <c r="AJ167" s="15"/>
      <c r="AK167" s="15">
        <v>-143.32</v>
      </c>
      <c r="AL167" s="49">
        <v>-143.32</v>
      </c>
      <c r="AM167" s="82"/>
      <c r="AN167" s="82"/>
      <c r="AO167" s="49"/>
      <c r="AP167" s="54"/>
      <c r="AQ167" s="15"/>
      <c r="AR167" s="56"/>
      <c r="AS167" s="15">
        <v>-1186.78</v>
      </c>
    </row>
    <row r="168" spans="1:45" x14ac:dyDescent="0.3">
      <c r="A168" s="73"/>
      <c r="G168" t="s">
        <v>206</v>
      </c>
      <c r="I168" s="15"/>
      <c r="J168" s="15">
        <v>-513.22</v>
      </c>
      <c r="K168" s="16">
        <v>-513.22</v>
      </c>
      <c r="L168" s="15"/>
      <c r="M168" s="15">
        <v>-372.86</v>
      </c>
      <c r="N168" s="16">
        <v>-372.86</v>
      </c>
      <c r="O168" s="15"/>
      <c r="P168" s="15">
        <v>-702.28</v>
      </c>
      <c r="Q168" s="16">
        <v>-702.28</v>
      </c>
      <c r="R168" s="33"/>
      <c r="S168" s="15">
        <v>-403.18</v>
      </c>
      <c r="T168" s="35">
        <v>-403.18</v>
      </c>
      <c r="U168" s="15"/>
      <c r="V168" s="82">
        <v>-606.41</v>
      </c>
      <c r="W168" s="78">
        <v>-606.41</v>
      </c>
      <c r="X168" s="15"/>
      <c r="Y168" s="15">
        <v>-314.05999999999995</v>
      </c>
      <c r="Z168" s="43">
        <v>-314.05999999999995</v>
      </c>
      <c r="AA168" s="15"/>
      <c r="AB168" s="15">
        <v>-449.76</v>
      </c>
      <c r="AC168" s="16">
        <v>-449.76</v>
      </c>
      <c r="AD168" s="15"/>
      <c r="AE168" s="15">
        <v>-268.58</v>
      </c>
      <c r="AF168" s="78">
        <v>-268.58</v>
      </c>
      <c r="AG168" s="15"/>
      <c r="AH168" s="15">
        <v>-1086.5600000000002</v>
      </c>
      <c r="AI168" s="49">
        <v>-1086.5600000000002</v>
      </c>
      <c r="AJ168" s="15"/>
      <c r="AK168" s="15">
        <v>-340.73</v>
      </c>
      <c r="AL168" s="49">
        <v>-340.73</v>
      </c>
      <c r="AM168" s="82"/>
      <c r="AN168" s="82">
        <v>-720.8</v>
      </c>
      <c r="AO168" s="49">
        <v>-720.8</v>
      </c>
      <c r="AP168" s="54"/>
      <c r="AQ168" s="15"/>
      <c r="AR168" s="56"/>
      <c r="AS168" s="15">
        <v>-5778.4400000000014</v>
      </c>
    </row>
    <row r="169" spans="1:45" x14ac:dyDescent="0.3">
      <c r="A169" s="73"/>
      <c r="I169" s="15"/>
      <c r="J169" s="15"/>
      <c r="K169" s="16"/>
      <c r="L169" s="15"/>
      <c r="M169" s="15"/>
      <c r="N169" s="16"/>
      <c r="O169" s="15"/>
      <c r="P169" s="15"/>
      <c r="Q169" s="16"/>
      <c r="R169" s="33"/>
      <c r="S169" s="15"/>
      <c r="T169" s="35"/>
      <c r="U169" s="15"/>
      <c r="V169" s="82"/>
      <c r="W169" s="78"/>
      <c r="X169" s="15"/>
      <c r="Y169" s="15"/>
      <c r="Z169" s="43"/>
      <c r="AA169" s="15"/>
      <c r="AB169" s="15"/>
      <c r="AC169" s="16"/>
      <c r="AD169" s="15"/>
      <c r="AE169" s="15"/>
      <c r="AF169" s="78"/>
      <c r="AG169" s="15"/>
      <c r="AH169" s="15"/>
      <c r="AI169" s="49"/>
      <c r="AJ169" s="15"/>
      <c r="AK169" s="15"/>
      <c r="AL169" s="49"/>
      <c r="AM169" s="82"/>
      <c r="AN169" s="82"/>
      <c r="AO169" s="49"/>
      <c r="AP169" s="54"/>
      <c r="AQ169" s="15"/>
      <c r="AR169" s="56"/>
      <c r="AS169" s="15"/>
    </row>
    <row r="170" spans="1:45" x14ac:dyDescent="0.3">
      <c r="A170" s="73"/>
      <c r="E170">
        <v>311021</v>
      </c>
      <c r="F170" t="s">
        <v>102</v>
      </c>
      <c r="I170" s="15">
        <v>45438.94895000002</v>
      </c>
      <c r="J170" s="15">
        <v>-48993.35</v>
      </c>
      <c r="K170" s="16">
        <v>-3554.4010499999786</v>
      </c>
      <c r="L170" s="15">
        <v>45155.367700000024</v>
      </c>
      <c r="M170" s="15">
        <v>-46113.22</v>
      </c>
      <c r="N170" s="16">
        <v>-957.85229999997682</v>
      </c>
      <c r="O170" s="15">
        <v>45155.367700000024</v>
      </c>
      <c r="P170" s="15">
        <v>-48017.65</v>
      </c>
      <c r="Q170" s="16">
        <v>-2862.2822999999771</v>
      </c>
      <c r="R170" s="33">
        <v>49492.765549999989</v>
      </c>
      <c r="S170" s="15">
        <v>-63596.160000000003</v>
      </c>
      <c r="T170" s="35">
        <v>-14103.394450000014</v>
      </c>
      <c r="U170" s="15">
        <v>49492.765549999989</v>
      </c>
      <c r="V170" s="82">
        <v>-61398.130000000005</v>
      </c>
      <c r="W170" s="78">
        <v>-11905.364450000015</v>
      </c>
      <c r="X170" s="15">
        <v>49492.765549999989</v>
      </c>
      <c r="Y170" s="15">
        <v>-61205.15</v>
      </c>
      <c r="Z170" s="43">
        <v>-11712.384450000012</v>
      </c>
      <c r="AA170" s="15">
        <v>49492.765549999989</v>
      </c>
      <c r="AB170" s="15">
        <v>-63231.95</v>
      </c>
      <c r="AC170" s="16">
        <v>-13739.184450000008</v>
      </c>
      <c r="AD170" s="15">
        <v>49492.765549999989</v>
      </c>
      <c r="AE170" s="15">
        <v>-63246.270000000004</v>
      </c>
      <c r="AF170" s="78">
        <v>-13753.504450000015</v>
      </c>
      <c r="AG170" s="15">
        <v>49492.765549999989</v>
      </c>
      <c r="AH170" s="15">
        <v>-59390.12</v>
      </c>
      <c r="AI170" s="49">
        <v>-9897.3544500000135</v>
      </c>
      <c r="AJ170" s="15">
        <v>49492.765549999989</v>
      </c>
      <c r="AK170" s="15">
        <v>-47384.49</v>
      </c>
      <c r="AL170" s="49">
        <v>2108.2755499999912</v>
      </c>
      <c r="AM170" s="82">
        <v>49492.765549999989</v>
      </c>
      <c r="AN170" s="82">
        <v>-70158.640000000014</v>
      </c>
      <c r="AO170" s="49">
        <v>-20665.874450000025</v>
      </c>
      <c r="AP170" s="54">
        <v>49492.765549999989</v>
      </c>
      <c r="AQ170" s="15">
        <v>-11771.24</v>
      </c>
      <c r="AR170" s="56">
        <v>37721.525549999991</v>
      </c>
      <c r="AS170" s="15">
        <v>-63321.795700000046</v>
      </c>
    </row>
    <row r="171" spans="1:45" x14ac:dyDescent="0.3">
      <c r="A171" s="73"/>
      <c r="G171" t="s">
        <v>199</v>
      </c>
      <c r="I171" s="15">
        <v>45438.94895000002</v>
      </c>
      <c r="J171" s="15">
        <v>-48993.35</v>
      </c>
      <c r="K171" s="16">
        <v>-3554.4010499999786</v>
      </c>
      <c r="L171" s="15">
        <v>45155.367700000024</v>
      </c>
      <c r="M171" s="15">
        <v>-46113.22</v>
      </c>
      <c r="N171" s="16">
        <v>-957.85229999997682</v>
      </c>
      <c r="O171" s="15">
        <v>45155.367700000024</v>
      </c>
      <c r="P171" s="15">
        <v>-48017.65</v>
      </c>
      <c r="Q171" s="16">
        <v>-2862.2822999999771</v>
      </c>
      <c r="R171" s="33">
        <v>49492.765549999989</v>
      </c>
      <c r="S171" s="15">
        <v>-63596.160000000003</v>
      </c>
      <c r="T171" s="35">
        <v>-14103.394450000014</v>
      </c>
      <c r="U171" s="15">
        <v>49492.765549999989</v>
      </c>
      <c r="V171" s="82">
        <v>-61398.130000000005</v>
      </c>
      <c r="W171" s="78">
        <v>-11905.364450000015</v>
      </c>
      <c r="X171" s="15">
        <v>49492.765549999989</v>
      </c>
      <c r="Y171" s="15">
        <v>-61205.15</v>
      </c>
      <c r="Z171" s="43">
        <v>-11712.384450000012</v>
      </c>
      <c r="AA171" s="15">
        <v>49492.765549999989</v>
      </c>
      <c r="AB171" s="15">
        <v>-63231.95</v>
      </c>
      <c r="AC171" s="16">
        <v>-13739.184450000008</v>
      </c>
      <c r="AD171" s="15">
        <v>49492.765549999989</v>
      </c>
      <c r="AE171" s="15">
        <v>-63246.270000000004</v>
      </c>
      <c r="AF171" s="78">
        <v>-13753.504450000015</v>
      </c>
      <c r="AG171" s="15">
        <v>49492.765549999989</v>
      </c>
      <c r="AH171" s="15">
        <v>-59390.12</v>
      </c>
      <c r="AI171" s="49">
        <v>-9897.3544500000135</v>
      </c>
      <c r="AJ171" s="15">
        <v>49492.765549999989</v>
      </c>
      <c r="AK171" s="15">
        <v>-47384.49</v>
      </c>
      <c r="AL171" s="49">
        <v>2108.2755499999912</v>
      </c>
      <c r="AM171" s="82">
        <v>49492.765549999989</v>
      </c>
      <c r="AN171" s="82">
        <v>-70158.640000000014</v>
      </c>
      <c r="AO171" s="49">
        <v>-20665.874450000025</v>
      </c>
      <c r="AP171" s="54">
        <v>49492.765549999989</v>
      </c>
      <c r="AQ171" s="15">
        <v>-11771.24</v>
      </c>
      <c r="AR171" s="56">
        <v>37721.525549999991</v>
      </c>
      <c r="AS171" s="15">
        <v>-63321.795700000046</v>
      </c>
    </row>
    <row r="172" spans="1:45" x14ac:dyDescent="0.3">
      <c r="A172" s="73"/>
      <c r="I172" s="15"/>
      <c r="J172" s="15"/>
      <c r="K172" s="16"/>
      <c r="L172" s="15"/>
      <c r="M172" s="15"/>
      <c r="N172" s="16"/>
      <c r="O172" s="15"/>
      <c r="P172" s="15"/>
      <c r="Q172" s="16"/>
      <c r="R172" s="33"/>
      <c r="S172" s="15"/>
      <c r="T172" s="35"/>
      <c r="U172" s="15"/>
      <c r="V172" s="82"/>
      <c r="W172" s="78"/>
      <c r="X172" s="15"/>
      <c r="Y172" s="15"/>
      <c r="Z172" s="43"/>
      <c r="AA172" s="15"/>
      <c r="AB172" s="15"/>
      <c r="AC172" s="16"/>
      <c r="AD172" s="15"/>
      <c r="AE172" s="15"/>
      <c r="AF172" s="78"/>
      <c r="AG172" s="15"/>
      <c r="AH172" s="15"/>
      <c r="AI172" s="49"/>
      <c r="AJ172" s="15"/>
      <c r="AK172" s="15"/>
      <c r="AL172" s="49"/>
      <c r="AM172" s="82"/>
      <c r="AN172" s="82"/>
      <c r="AO172" s="49"/>
      <c r="AP172" s="54"/>
      <c r="AQ172" s="15"/>
      <c r="AR172" s="56"/>
      <c r="AS172" s="15"/>
    </row>
    <row r="173" spans="1:45" x14ac:dyDescent="0.3">
      <c r="A173" s="73"/>
      <c r="C173" t="s">
        <v>12</v>
      </c>
      <c r="D173" t="s">
        <v>57</v>
      </c>
      <c r="I173" s="15">
        <v>286301.30400000006</v>
      </c>
      <c r="J173" s="15">
        <v>-296013.1700000001</v>
      </c>
      <c r="K173" s="16">
        <v>-9711.8659999999763</v>
      </c>
      <c r="L173" s="15">
        <v>282101.30400000006</v>
      </c>
      <c r="M173" s="15">
        <v>-264750.63000000006</v>
      </c>
      <c r="N173" s="16">
        <v>17350.674000000017</v>
      </c>
      <c r="O173" s="15">
        <v>280101.30400000006</v>
      </c>
      <c r="P173" s="15">
        <v>-308701.3</v>
      </c>
      <c r="Q173" s="16">
        <v>-28599.995999999956</v>
      </c>
      <c r="R173" s="33">
        <v>302492.19420000003</v>
      </c>
      <c r="S173" s="15">
        <v>-263347.60999999993</v>
      </c>
      <c r="T173" s="35">
        <v>39144.584200000048</v>
      </c>
      <c r="U173" s="15">
        <v>302492.19420000003</v>
      </c>
      <c r="V173" s="82">
        <v>-300655.06999999995</v>
      </c>
      <c r="W173" s="78">
        <v>1837.1242000000682</v>
      </c>
      <c r="X173" s="15">
        <v>305127.69420000003</v>
      </c>
      <c r="Y173" s="15">
        <v>-294053.52999999997</v>
      </c>
      <c r="Z173" s="43">
        <v>11074.16420000005</v>
      </c>
      <c r="AA173" s="15">
        <v>306627.69420000003</v>
      </c>
      <c r="AB173" s="15">
        <v>-292007.63000000006</v>
      </c>
      <c r="AC173" s="16">
        <v>14620.064200000026</v>
      </c>
      <c r="AD173" s="15">
        <v>305127.69420000003</v>
      </c>
      <c r="AE173" s="15">
        <v>-310362.69000000006</v>
      </c>
      <c r="AF173" s="78">
        <v>-5234.9957999999333</v>
      </c>
      <c r="AG173" s="15">
        <v>305127.69420000003</v>
      </c>
      <c r="AH173" s="15">
        <v>-316582.34999999998</v>
      </c>
      <c r="AI173" s="49">
        <v>-11454.655799999955</v>
      </c>
      <c r="AJ173" s="15">
        <v>305127.69420000003</v>
      </c>
      <c r="AK173" s="15">
        <v>-307559.09000000008</v>
      </c>
      <c r="AL173" s="49">
        <v>-2431.3958000000134</v>
      </c>
      <c r="AM173" s="82">
        <v>305127.69420000003</v>
      </c>
      <c r="AN173" s="82">
        <v>-325913.74000000005</v>
      </c>
      <c r="AO173" s="49">
        <v>-20786.045799999916</v>
      </c>
      <c r="AP173" s="54">
        <v>306627.69420000003</v>
      </c>
      <c r="AQ173" s="15">
        <v>-304864.6999999999</v>
      </c>
      <c r="AR173" s="56">
        <v>1762.9942000000442</v>
      </c>
      <c r="AS173" s="15">
        <v>7570.6498000005031</v>
      </c>
    </row>
    <row r="174" spans="1:45" x14ac:dyDescent="0.3">
      <c r="A174" s="73"/>
      <c r="E174">
        <v>41301</v>
      </c>
      <c r="F174" t="s">
        <v>58</v>
      </c>
      <c r="I174" s="15">
        <v>70310</v>
      </c>
      <c r="J174" s="15">
        <v>-76513.279999999999</v>
      </c>
      <c r="K174" s="16">
        <v>-6203.2800000000052</v>
      </c>
      <c r="L174" s="15">
        <v>70310</v>
      </c>
      <c r="M174" s="15">
        <v>-64541.549999999967</v>
      </c>
      <c r="N174" s="16">
        <v>5768.450000000028</v>
      </c>
      <c r="O174" s="15">
        <v>70310</v>
      </c>
      <c r="P174" s="15">
        <v>-73460.469999999987</v>
      </c>
      <c r="Q174" s="16">
        <v>-3150.4699999999802</v>
      </c>
      <c r="R174" s="33">
        <v>73825.5</v>
      </c>
      <c r="S174" s="15">
        <v>-41262.819999999985</v>
      </c>
      <c r="T174" s="35">
        <v>32562.680000000008</v>
      </c>
      <c r="U174" s="15">
        <v>73825.5</v>
      </c>
      <c r="V174" s="82">
        <v>-55770.029999999992</v>
      </c>
      <c r="W174" s="78">
        <v>18055.470000000012</v>
      </c>
      <c r="X174" s="15">
        <v>73825.5</v>
      </c>
      <c r="Y174" s="15">
        <v>-58149.14</v>
      </c>
      <c r="Z174" s="43">
        <v>15676.359999999997</v>
      </c>
      <c r="AA174" s="15">
        <v>73825.5</v>
      </c>
      <c r="AB174" s="15">
        <v>-59207.119999999974</v>
      </c>
      <c r="AC174" s="16">
        <v>14618.380000000016</v>
      </c>
      <c r="AD174" s="15">
        <v>73825.5</v>
      </c>
      <c r="AE174" s="15">
        <v>-61780.719999999979</v>
      </c>
      <c r="AF174" s="78">
        <v>12044.780000000015</v>
      </c>
      <c r="AG174" s="15">
        <v>73825.5</v>
      </c>
      <c r="AH174" s="15">
        <v>-64914.029999999962</v>
      </c>
      <c r="AI174" s="49">
        <v>8911.4700000000284</v>
      </c>
      <c r="AJ174" s="15">
        <v>73825.5</v>
      </c>
      <c r="AK174" s="15">
        <v>-55256.44999999999</v>
      </c>
      <c r="AL174" s="49">
        <v>18569.050000000007</v>
      </c>
      <c r="AM174" s="82">
        <v>73825.5</v>
      </c>
      <c r="AN174" s="82">
        <v>-59908.189999999966</v>
      </c>
      <c r="AO174" s="49">
        <v>13917.310000000034</v>
      </c>
      <c r="AP174" s="54">
        <v>73825.5</v>
      </c>
      <c r="AQ174" s="15">
        <v>-72285.13999999997</v>
      </c>
      <c r="AR174" s="56">
        <v>1540.360000000017</v>
      </c>
      <c r="AS174" s="15">
        <v>132310.56000000017</v>
      </c>
    </row>
    <row r="175" spans="1:45" x14ac:dyDescent="0.3">
      <c r="A175" s="73"/>
      <c r="G175" t="s">
        <v>200</v>
      </c>
      <c r="I175" s="15">
        <v>660</v>
      </c>
      <c r="J175" s="15">
        <v>-660.4</v>
      </c>
      <c r="K175" s="16">
        <v>-0.39999999999997726</v>
      </c>
      <c r="L175" s="15">
        <v>660</v>
      </c>
      <c r="M175" s="15">
        <v>-673.4</v>
      </c>
      <c r="N175" s="16">
        <v>-13.399999999999977</v>
      </c>
      <c r="O175" s="15">
        <v>660</v>
      </c>
      <c r="P175" s="15">
        <v>-850.8900000000001</v>
      </c>
      <c r="Q175" s="16">
        <v>-190.8900000000001</v>
      </c>
      <c r="R175" s="33">
        <v>693</v>
      </c>
      <c r="S175" s="15">
        <v>-581.93000000000006</v>
      </c>
      <c r="T175" s="35">
        <v>111.06999999999994</v>
      </c>
      <c r="U175" s="15">
        <v>693</v>
      </c>
      <c r="V175" s="82">
        <v>-949.49</v>
      </c>
      <c r="W175" s="78">
        <v>-256.49</v>
      </c>
      <c r="X175" s="15">
        <v>693</v>
      </c>
      <c r="Y175" s="15">
        <v>-1184.1499999999999</v>
      </c>
      <c r="Z175" s="43">
        <v>-491.14999999999986</v>
      </c>
      <c r="AA175" s="15">
        <v>693</v>
      </c>
      <c r="AB175" s="15">
        <v>-1252.33</v>
      </c>
      <c r="AC175" s="16">
        <v>-559.32999999999993</v>
      </c>
      <c r="AD175" s="15">
        <v>693</v>
      </c>
      <c r="AE175" s="15">
        <v>-1302.68</v>
      </c>
      <c r="AF175" s="78">
        <v>-609.68000000000006</v>
      </c>
      <c r="AG175" s="15">
        <v>693</v>
      </c>
      <c r="AH175" s="15">
        <v>-1121.1299999999999</v>
      </c>
      <c r="AI175" s="49">
        <v>-428.12999999999988</v>
      </c>
      <c r="AJ175" s="15">
        <v>693</v>
      </c>
      <c r="AK175" s="15">
        <v>-1120.8699999999999</v>
      </c>
      <c r="AL175" s="49">
        <v>-427.86999999999989</v>
      </c>
      <c r="AM175" s="82">
        <v>693</v>
      </c>
      <c r="AN175" s="82">
        <v>-1240.3100000000002</v>
      </c>
      <c r="AO175" s="49">
        <v>-547.31000000000017</v>
      </c>
      <c r="AP175" s="54">
        <v>693</v>
      </c>
      <c r="AQ175" s="15">
        <v>-789.2</v>
      </c>
      <c r="AR175" s="56">
        <v>-96.200000000000045</v>
      </c>
      <c r="AS175" s="15">
        <v>-3509.7799999999997</v>
      </c>
    </row>
    <row r="176" spans="1:45" x14ac:dyDescent="0.3">
      <c r="A176" s="73"/>
      <c r="G176" t="s">
        <v>199</v>
      </c>
      <c r="I176" s="15"/>
      <c r="J176" s="15"/>
      <c r="K176" s="16"/>
      <c r="L176" s="15"/>
      <c r="M176" s="15"/>
      <c r="N176" s="16"/>
      <c r="O176" s="15"/>
      <c r="P176" s="15"/>
      <c r="Q176" s="16"/>
      <c r="R176" s="33"/>
      <c r="S176" s="15">
        <v>-5.4</v>
      </c>
      <c r="T176" s="35">
        <v>-5.4</v>
      </c>
      <c r="U176" s="15"/>
      <c r="V176" s="82"/>
      <c r="W176" s="78"/>
      <c r="X176" s="15"/>
      <c r="Y176" s="15"/>
      <c r="Z176" s="43"/>
      <c r="AA176" s="15"/>
      <c r="AB176" s="15"/>
      <c r="AC176" s="16"/>
      <c r="AD176" s="15"/>
      <c r="AE176" s="15"/>
      <c r="AF176" s="78"/>
      <c r="AG176" s="15"/>
      <c r="AH176" s="15"/>
      <c r="AI176" s="49"/>
      <c r="AJ176" s="15"/>
      <c r="AK176" s="15"/>
      <c r="AL176" s="49"/>
      <c r="AM176" s="82"/>
      <c r="AN176" s="82"/>
      <c r="AO176" s="49"/>
      <c r="AP176" s="54"/>
      <c r="AQ176" s="15"/>
      <c r="AR176" s="56"/>
      <c r="AS176" s="15">
        <v>-5.4</v>
      </c>
    </row>
    <row r="177" spans="1:45" x14ac:dyDescent="0.3">
      <c r="A177" s="73"/>
      <c r="G177" t="s">
        <v>201</v>
      </c>
      <c r="I177" s="15">
        <v>1000</v>
      </c>
      <c r="J177" s="15">
        <v>-268</v>
      </c>
      <c r="K177" s="16">
        <v>732</v>
      </c>
      <c r="L177" s="15">
        <v>1000</v>
      </c>
      <c r="M177" s="15">
        <v>-537.79</v>
      </c>
      <c r="N177" s="16">
        <v>462.21000000000004</v>
      </c>
      <c r="O177" s="15">
        <v>1000</v>
      </c>
      <c r="P177" s="15">
        <v>-504.99</v>
      </c>
      <c r="Q177" s="16">
        <v>495.01</v>
      </c>
      <c r="R177" s="33">
        <v>1050</v>
      </c>
      <c r="S177" s="15">
        <v>-443.92</v>
      </c>
      <c r="T177" s="35">
        <v>606.07999999999993</v>
      </c>
      <c r="U177" s="15">
        <v>1050</v>
      </c>
      <c r="V177" s="82">
        <v>-237.8</v>
      </c>
      <c r="W177" s="78">
        <v>812.2</v>
      </c>
      <c r="X177" s="15">
        <v>1050</v>
      </c>
      <c r="Y177" s="15">
        <v>-564.29999999999995</v>
      </c>
      <c r="Z177" s="43">
        <v>485.70000000000005</v>
      </c>
      <c r="AA177" s="15">
        <v>1050</v>
      </c>
      <c r="AB177" s="15">
        <v>-632.70000000000005</v>
      </c>
      <c r="AC177" s="16">
        <v>417.29999999999995</v>
      </c>
      <c r="AD177" s="15">
        <v>1050</v>
      </c>
      <c r="AE177" s="15">
        <v>-666.9</v>
      </c>
      <c r="AF177" s="78">
        <v>383.1</v>
      </c>
      <c r="AG177" s="15">
        <v>1050</v>
      </c>
      <c r="AH177" s="15">
        <v>-598.5</v>
      </c>
      <c r="AI177" s="49">
        <v>451.5</v>
      </c>
      <c r="AJ177" s="15">
        <v>1050</v>
      </c>
      <c r="AK177" s="15">
        <v>-375.1</v>
      </c>
      <c r="AL177" s="49">
        <v>674.9</v>
      </c>
      <c r="AM177" s="82">
        <v>1050</v>
      </c>
      <c r="AN177" s="82">
        <v>-46.69</v>
      </c>
      <c r="AO177" s="49">
        <v>1003.31</v>
      </c>
      <c r="AP177" s="54">
        <v>1050</v>
      </c>
      <c r="AQ177" s="15">
        <v>-410.78000000000003</v>
      </c>
      <c r="AR177" s="56">
        <v>639.22</v>
      </c>
      <c r="AS177" s="15">
        <v>7162.5300000000007</v>
      </c>
    </row>
    <row r="178" spans="1:45" x14ac:dyDescent="0.3">
      <c r="A178" s="73"/>
      <c r="G178" t="s">
        <v>81</v>
      </c>
      <c r="I178" s="15">
        <v>750</v>
      </c>
      <c r="J178" s="15">
        <v>-276.8</v>
      </c>
      <c r="K178" s="16">
        <v>473.2</v>
      </c>
      <c r="L178" s="15">
        <v>750</v>
      </c>
      <c r="M178" s="15">
        <v>-242.2</v>
      </c>
      <c r="N178" s="16">
        <v>507.8</v>
      </c>
      <c r="O178" s="15">
        <v>750</v>
      </c>
      <c r="P178" s="15">
        <v>-276.8</v>
      </c>
      <c r="Q178" s="16">
        <v>473.2</v>
      </c>
      <c r="R178" s="33">
        <v>287.5</v>
      </c>
      <c r="S178" s="15"/>
      <c r="T178" s="35">
        <v>287.5</v>
      </c>
      <c r="U178" s="15">
        <v>287.5</v>
      </c>
      <c r="V178" s="82"/>
      <c r="W178" s="78">
        <v>287.5</v>
      </c>
      <c r="X178" s="15">
        <v>287.5</v>
      </c>
      <c r="Y178" s="15"/>
      <c r="Z178" s="43">
        <v>287.5</v>
      </c>
      <c r="AA178" s="15">
        <v>287.5</v>
      </c>
      <c r="AB178" s="15"/>
      <c r="AC178" s="16">
        <v>287.5</v>
      </c>
      <c r="AD178" s="15">
        <v>287.5</v>
      </c>
      <c r="AE178" s="15">
        <v>-509.09000000000003</v>
      </c>
      <c r="AF178" s="78">
        <v>-221.59000000000003</v>
      </c>
      <c r="AG178" s="15">
        <v>287.5</v>
      </c>
      <c r="AH178" s="15">
        <v>-411.2</v>
      </c>
      <c r="AI178" s="49">
        <v>-123.69999999999999</v>
      </c>
      <c r="AJ178" s="15">
        <v>287.5</v>
      </c>
      <c r="AK178" s="15">
        <v>-297.13</v>
      </c>
      <c r="AL178" s="49">
        <v>-9.6299999999999955</v>
      </c>
      <c r="AM178" s="82">
        <v>287.5</v>
      </c>
      <c r="AN178" s="82">
        <v>-385.5</v>
      </c>
      <c r="AO178" s="49">
        <v>-98</v>
      </c>
      <c r="AP178" s="54">
        <v>787.5</v>
      </c>
      <c r="AQ178" s="15">
        <v>-402.6</v>
      </c>
      <c r="AR178" s="56">
        <v>384.9</v>
      </c>
      <c r="AS178" s="15">
        <v>2536.1799999999998</v>
      </c>
    </row>
    <row r="179" spans="1:45" x14ac:dyDescent="0.3">
      <c r="A179" s="73"/>
      <c r="G179" t="s">
        <v>202</v>
      </c>
      <c r="I179" s="15">
        <v>1700</v>
      </c>
      <c r="J179" s="15">
        <v>-1124.9000000000001</v>
      </c>
      <c r="K179" s="16">
        <v>575.09999999999991</v>
      </c>
      <c r="L179" s="15">
        <v>1700</v>
      </c>
      <c r="M179" s="15">
        <v>-715.09999999999991</v>
      </c>
      <c r="N179" s="16">
        <v>984.90000000000009</v>
      </c>
      <c r="O179" s="15">
        <v>1700</v>
      </c>
      <c r="P179" s="15"/>
      <c r="Q179" s="16">
        <v>1700</v>
      </c>
      <c r="R179" s="33"/>
      <c r="S179" s="15"/>
      <c r="T179" s="35"/>
      <c r="U179" s="15"/>
      <c r="V179" s="82"/>
      <c r="W179" s="78"/>
      <c r="X179" s="15"/>
      <c r="Y179" s="15"/>
      <c r="Z179" s="43"/>
      <c r="AA179" s="15"/>
      <c r="AB179" s="15"/>
      <c r="AC179" s="16"/>
      <c r="AD179" s="15"/>
      <c r="AE179" s="15">
        <v>-1845.1799999999998</v>
      </c>
      <c r="AF179" s="78">
        <v>-1845.1799999999998</v>
      </c>
      <c r="AG179" s="15"/>
      <c r="AH179" s="15">
        <v>-787.1</v>
      </c>
      <c r="AI179" s="49">
        <v>-787.1</v>
      </c>
      <c r="AJ179" s="15"/>
      <c r="AK179" s="15">
        <v>-1508.01</v>
      </c>
      <c r="AL179" s="49">
        <v>-1508.01</v>
      </c>
      <c r="AM179" s="82"/>
      <c r="AN179" s="82">
        <v>-1569.21</v>
      </c>
      <c r="AO179" s="49">
        <v>-1569.21</v>
      </c>
      <c r="AP179" s="54"/>
      <c r="AQ179" s="15">
        <v>-1436.54</v>
      </c>
      <c r="AR179" s="56">
        <v>-1436.54</v>
      </c>
      <c r="AS179" s="15">
        <v>-3886.04</v>
      </c>
    </row>
    <row r="180" spans="1:45" x14ac:dyDescent="0.3">
      <c r="A180" s="73"/>
      <c r="G180" t="s">
        <v>203</v>
      </c>
      <c r="I180" s="15">
        <v>5100</v>
      </c>
      <c r="J180" s="15">
        <v>-5505.4</v>
      </c>
      <c r="K180" s="16">
        <v>-405.39999999999964</v>
      </c>
      <c r="L180" s="15">
        <v>5100</v>
      </c>
      <c r="M180" s="15">
        <v>-5451.0999999999995</v>
      </c>
      <c r="N180" s="16">
        <v>-351.09999999999945</v>
      </c>
      <c r="O180" s="15">
        <v>5100</v>
      </c>
      <c r="P180" s="15">
        <v>-5206.09</v>
      </c>
      <c r="Q180" s="16">
        <v>-106.09000000000015</v>
      </c>
      <c r="R180" s="33">
        <v>5355</v>
      </c>
      <c r="S180" s="15">
        <v>-2763.9900000000002</v>
      </c>
      <c r="T180" s="35">
        <v>2591.0099999999998</v>
      </c>
      <c r="U180" s="15">
        <v>5355</v>
      </c>
      <c r="V180" s="82">
        <v>-3548.5899999999997</v>
      </c>
      <c r="W180" s="78">
        <v>1806.4100000000003</v>
      </c>
      <c r="X180" s="15">
        <v>5355</v>
      </c>
      <c r="Y180" s="15">
        <v>-3427.3599999999992</v>
      </c>
      <c r="Z180" s="43">
        <v>1927.6400000000008</v>
      </c>
      <c r="AA180" s="15">
        <v>5355</v>
      </c>
      <c r="AB180" s="15">
        <v>-2609.06</v>
      </c>
      <c r="AC180" s="16">
        <v>2745.94</v>
      </c>
      <c r="AD180" s="15">
        <v>5355</v>
      </c>
      <c r="AE180" s="15">
        <v>-3377.99</v>
      </c>
      <c r="AF180" s="78">
        <v>1977.0100000000002</v>
      </c>
      <c r="AG180" s="15">
        <v>5355</v>
      </c>
      <c r="AH180" s="15">
        <v>-4203.2699999999995</v>
      </c>
      <c r="AI180" s="49">
        <v>1151.7300000000005</v>
      </c>
      <c r="AJ180" s="15">
        <v>5355</v>
      </c>
      <c r="AK180" s="15">
        <v>-2519.63</v>
      </c>
      <c r="AL180" s="49">
        <v>2835.37</v>
      </c>
      <c r="AM180" s="82">
        <v>5355</v>
      </c>
      <c r="AN180" s="82">
        <v>-3077.7</v>
      </c>
      <c r="AO180" s="49">
        <v>2277.3000000000002</v>
      </c>
      <c r="AP180" s="54">
        <v>5355</v>
      </c>
      <c r="AQ180" s="15">
        <v>-3624.84</v>
      </c>
      <c r="AR180" s="56">
        <v>1730.1599999999999</v>
      </c>
      <c r="AS180" s="15">
        <v>18179.98</v>
      </c>
    </row>
    <row r="181" spans="1:45" x14ac:dyDescent="0.3">
      <c r="A181" s="73"/>
      <c r="G181" t="s">
        <v>197</v>
      </c>
      <c r="I181" s="15">
        <v>58000</v>
      </c>
      <c r="J181" s="15">
        <v>-63888.380000000005</v>
      </c>
      <c r="K181" s="16">
        <v>-5888.3800000000047</v>
      </c>
      <c r="L181" s="15">
        <v>58000</v>
      </c>
      <c r="M181" s="15">
        <v>-53437.759999999973</v>
      </c>
      <c r="N181" s="16">
        <v>4562.2400000000271</v>
      </c>
      <c r="O181" s="15">
        <v>58000</v>
      </c>
      <c r="P181" s="15">
        <v>-61239.39999999998</v>
      </c>
      <c r="Q181" s="16">
        <v>-3239.3999999999796</v>
      </c>
      <c r="R181" s="33">
        <v>62685</v>
      </c>
      <c r="S181" s="15">
        <v>-35090.259999999987</v>
      </c>
      <c r="T181" s="35">
        <v>27594.740000000013</v>
      </c>
      <c r="U181" s="15">
        <v>62685</v>
      </c>
      <c r="V181" s="82">
        <v>-45897.049999999988</v>
      </c>
      <c r="W181" s="78">
        <v>16787.950000000012</v>
      </c>
      <c r="X181" s="15">
        <v>62685</v>
      </c>
      <c r="Y181" s="15">
        <v>-48708.840000000004</v>
      </c>
      <c r="Z181" s="43">
        <v>13976.159999999996</v>
      </c>
      <c r="AA181" s="15">
        <v>62685</v>
      </c>
      <c r="AB181" s="15">
        <v>-49856.169999999984</v>
      </c>
      <c r="AC181" s="16">
        <v>12828.830000000016</v>
      </c>
      <c r="AD181" s="15">
        <v>62685</v>
      </c>
      <c r="AE181" s="15">
        <v>-49862.639999999985</v>
      </c>
      <c r="AF181" s="78">
        <v>12822.360000000015</v>
      </c>
      <c r="AG181" s="15">
        <v>62685</v>
      </c>
      <c r="AH181" s="15">
        <v>-51828.259999999973</v>
      </c>
      <c r="AI181" s="49">
        <v>10856.740000000027</v>
      </c>
      <c r="AJ181" s="15">
        <v>62685</v>
      </c>
      <c r="AK181" s="15">
        <v>-44717.669999999991</v>
      </c>
      <c r="AL181" s="49">
        <v>17967.330000000009</v>
      </c>
      <c r="AM181" s="82">
        <v>62685</v>
      </c>
      <c r="AN181" s="82">
        <v>-49189.679999999964</v>
      </c>
      <c r="AO181" s="49">
        <v>13495.320000000036</v>
      </c>
      <c r="AP181" s="54">
        <v>62685</v>
      </c>
      <c r="AQ181" s="15">
        <v>-60220.379999999983</v>
      </c>
      <c r="AR181" s="56">
        <v>2464.6200000000172</v>
      </c>
      <c r="AS181" s="15">
        <v>124228.51000000018</v>
      </c>
    </row>
    <row r="182" spans="1:45" x14ac:dyDescent="0.3">
      <c r="A182" s="73"/>
      <c r="G182" t="s">
        <v>204</v>
      </c>
      <c r="I182" s="15">
        <v>1100</v>
      </c>
      <c r="J182" s="15">
        <v>-2872.5000000000009</v>
      </c>
      <c r="K182" s="16">
        <v>-1772.5000000000009</v>
      </c>
      <c r="L182" s="15">
        <v>1100</v>
      </c>
      <c r="M182" s="15">
        <v>-1665.5</v>
      </c>
      <c r="N182" s="16">
        <v>-565.5</v>
      </c>
      <c r="O182" s="15">
        <v>1100</v>
      </c>
      <c r="P182" s="15">
        <v>-3892.3</v>
      </c>
      <c r="Q182" s="16">
        <v>-2792.3</v>
      </c>
      <c r="R182" s="33">
        <v>1655</v>
      </c>
      <c r="S182" s="15">
        <v>-1785.3999999999999</v>
      </c>
      <c r="T182" s="35">
        <v>-130.39999999999986</v>
      </c>
      <c r="U182" s="15">
        <v>1655</v>
      </c>
      <c r="V182" s="82">
        <v>-3946.69</v>
      </c>
      <c r="W182" s="78">
        <v>-2291.69</v>
      </c>
      <c r="X182" s="15">
        <v>1655</v>
      </c>
      <c r="Y182" s="15">
        <v>-3275.4900000000002</v>
      </c>
      <c r="Z182" s="43">
        <v>-1620.4900000000002</v>
      </c>
      <c r="AA182" s="15">
        <v>1655</v>
      </c>
      <c r="AB182" s="15">
        <v>-3914.1599999999994</v>
      </c>
      <c r="AC182" s="16">
        <v>-2259.1599999999994</v>
      </c>
      <c r="AD182" s="15">
        <v>1655</v>
      </c>
      <c r="AE182" s="15">
        <v>-2889.2800000000011</v>
      </c>
      <c r="AF182" s="78">
        <v>-1234.2800000000011</v>
      </c>
      <c r="AG182" s="15">
        <v>1655</v>
      </c>
      <c r="AH182" s="15">
        <v>-2937.41</v>
      </c>
      <c r="AI182" s="49">
        <v>-1282.4099999999999</v>
      </c>
      <c r="AJ182" s="15">
        <v>1655</v>
      </c>
      <c r="AK182" s="15">
        <v>-3050.0499999999993</v>
      </c>
      <c r="AL182" s="49">
        <v>-1395.0499999999993</v>
      </c>
      <c r="AM182" s="82">
        <v>1655</v>
      </c>
      <c r="AN182" s="82">
        <v>-2008.2700000000002</v>
      </c>
      <c r="AO182" s="49">
        <v>-353.27000000000021</v>
      </c>
      <c r="AP182" s="54">
        <v>1155</v>
      </c>
      <c r="AQ182" s="15">
        <v>-2844.04</v>
      </c>
      <c r="AR182" s="56">
        <v>-1689.04</v>
      </c>
      <c r="AS182" s="15">
        <v>-17386.09</v>
      </c>
    </row>
    <row r="183" spans="1:45" x14ac:dyDescent="0.3">
      <c r="A183" s="73"/>
      <c r="G183" t="s">
        <v>215</v>
      </c>
      <c r="I183" s="15"/>
      <c r="J183" s="15"/>
      <c r="K183" s="16"/>
      <c r="L183" s="15"/>
      <c r="M183" s="15"/>
      <c r="N183" s="16"/>
      <c r="O183" s="15"/>
      <c r="P183" s="15"/>
      <c r="Q183" s="16"/>
      <c r="R183" s="33"/>
      <c r="S183" s="15"/>
      <c r="T183" s="35"/>
      <c r="U183" s="15"/>
      <c r="V183" s="82"/>
      <c r="W183" s="78"/>
      <c r="X183" s="15"/>
      <c r="Y183" s="15"/>
      <c r="Z183" s="43"/>
      <c r="AA183" s="15"/>
      <c r="AB183" s="15"/>
      <c r="AC183" s="16"/>
      <c r="AD183" s="15"/>
      <c r="AE183" s="15">
        <v>-316.39000000000004</v>
      </c>
      <c r="AF183" s="78">
        <v>-316.39000000000004</v>
      </c>
      <c r="AG183" s="15"/>
      <c r="AH183" s="15">
        <v>-2081.1599999999994</v>
      </c>
      <c r="AI183" s="49">
        <v>-2081.1599999999994</v>
      </c>
      <c r="AJ183" s="15"/>
      <c r="AK183" s="15">
        <v>-858.54000000000008</v>
      </c>
      <c r="AL183" s="49">
        <v>-858.54000000000008</v>
      </c>
      <c r="AM183" s="82"/>
      <c r="AN183" s="82">
        <v>-1237.54</v>
      </c>
      <c r="AO183" s="49">
        <v>-1237.54</v>
      </c>
      <c r="AP183" s="54"/>
      <c r="AQ183" s="15">
        <v>-1289.3900000000001</v>
      </c>
      <c r="AR183" s="56">
        <v>-1289.3900000000001</v>
      </c>
      <c r="AS183" s="15">
        <v>-5783.0199999999995</v>
      </c>
    </row>
    <row r="184" spans="1:45" x14ac:dyDescent="0.3">
      <c r="A184" s="73"/>
      <c r="G184" t="s">
        <v>205</v>
      </c>
      <c r="I184" s="15"/>
      <c r="J184" s="15"/>
      <c r="K184" s="16"/>
      <c r="L184" s="15"/>
      <c r="M184" s="15"/>
      <c r="N184" s="16"/>
      <c r="O184" s="15"/>
      <c r="P184" s="15"/>
      <c r="Q184" s="16"/>
      <c r="R184" s="33"/>
      <c r="S184" s="15"/>
      <c r="T184" s="35"/>
      <c r="U184" s="15"/>
      <c r="V184" s="82"/>
      <c r="W184" s="78"/>
      <c r="X184" s="15"/>
      <c r="Y184" s="15"/>
      <c r="Z184" s="43"/>
      <c r="AA184" s="15"/>
      <c r="AB184" s="15"/>
      <c r="AC184" s="16"/>
      <c r="AD184" s="15"/>
      <c r="AE184" s="15"/>
      <c r="AF184" s="78"/>
      <c r="AG184" s="15"/>
      <c r="AH184" s="15"/>
      <c r="AI184" s="49"/>
      <c r="AJ184" s="15"/>
      <c r="AK184" s="15">
        <v>-213.75</v>
      </c>
      <c r="AL184" s="49">
        <v>-213.75</v>
      </c>
      <c r="AM184" s="82"/>
      <c r="AN184" s="82">
        <v>-164.29</v>
      </c>
      <c r="AO184" s="49">
        <v>-164.29</v>
      </c>
      <c r="AP184" s="54"/>
      <c r="AQ184" s="15">
        <v>-324.95</v>
      </c>
      <c r="AR184" s="56">
        <v>-324.95</v>
      </c>
      <c r="AS184" s="15">
        <v>-702.99</v>
      </c>
    </row>
    <row r="185" spans="1:45" x14ac:dyDescent="0.3">
      <c r="A185" s="73"/>
      <c r="G185" t="s">
        <v>206</v>
      </c>
      <c r="I185" s="15">
        <v>2000</v>
      </c>
      <c r="J185" s="15">
        <v>-1916.8999999999999</v>
      </c>
      <c r="K185" s="16">
        <v>83.100000000000136</v>
      </c>
      <c r="L185" s="15">
        <v>2000</v>
      </c>
      <c r="M185" s="15">
        <v>-1818.7</v>
      </c>
      <c r="N185" s="16">
        <v>181.29999999999995</v>
      </c>
      <c r="O185" s="15">
        <v>2000</v>
      </c>
      <c r="P185" s="15">
        <v>-1490</v>
      </c>
      <c r="Q185" s="16">
        <v>510</v>
      </c>
      <c r="R185" s="33">
        <v>2100</v>
      </c>
      <c r="S185" s="15">
        <v>-591.91999999999996</v>
      </c>
      <c r="T185" s="35">
        <v>1508.08</v>
      </c>
      <c r="U185" s="15">
        <v>2100</v>
      </c>
      <c r="V185" s="82">
        <v>-1190.4100000000001</v>
      </c>
      <c r="W185" s="78">
        <v>909.58999999999992</v>
      </c>
      <c r="X185" s="15">
        <v>2100</v>
      </c>
      <c r="Y185" s="15">
        <v>-989</v>
      </c>
      <c r="Z185" s="43">
        <v>1111</v>
      </c>
      <c r="AA185" s="15">
        <v>2100</v>
      </c>
      <c r="AB185" s="15">
        <v>-942.69999999999993</v>
      </c>
      <c r="AC185" s="16">
        <v>1157.3000000000002</v>
      </c>
      <c r="AD185" s="15">
        <v>2100</v>
      </c>
      <c r="AE185" s="15">
        <v>-1010.5699999999999</v>
      </c>
      <c r="AF185" s="78">
        <v>1089.43</v>
      </c>
      <c r="AG185" s="15">
        <v>2100</v>
      </c>
      <c r="AH185" s="15">
        <v>-946</v>
      </c>
      <c r="AI185" s="49">
        <v>1154</v>
      </c>
      <c r="AJ185" s="15">
        <v>2100</v>
      </c>
      <c r="AK185" s="15">
        <v>-595.70000000000005</v>
      </c>
      <c r="AL185" s="49">
        <v>1504.3</v>
      </c>
      <c r="AM185" s="82">
        <v>2100</v>
      </c>
      <c r="AN185" s="82">
        <v>-989</v>
      </c>
      <c r="AO185" s="49">
        <v>1111</v>
      </c>
      <c r="AP185" s="54">
        <v>2100</v>
      </c>
      <c r="AQ185" s="15">
        <v>-942.42</v>
      </c>
      <c r="AR185" s="56">
        <v>1157.58</v>
      </c>
      <c r="AS185" s="15">
        <v>11476.68</v>
      </c>
    </row>
    <row r="186" spans="1:45" x14ac:dyDescent="0.3">
      <c r="A186" s="73"/>
      <c r="I186" s="15"/>
      <c r="J186" s="15"/>
      <c r="K186" s="16"/>
      <c r="L186" s="15"/>
      <c r="M186" s="15"/>
      <c r="N186" s="16"/>
      <c r="O186" s="15"/>
      <c r="P186" s="15"/>
      <c r="Q186" s="16"/>
      <c r="R186" s="33"/>
      <c r="S186" s="15"/>
      <c r="T186" s="35"/>
      <c r="U186" s="15"/>
      <c r="V186" s="82"/>
      <c r="W186" s="78"/>
      <c r="X186" s="15"/>
      <c r="Y186" s="15"/>
      <c r="Z186" s="43"/>
      <c r="AA186" s="15"/>
      <c r="AB186" s="15"/>
      <c r="AC186" s="16"/>
      <c r="AD186" s="15"/>
      <c r="AE186" s="15"/>
      <c r="AF186" s="78"/>
      <c r="AG186" s="15"/>
      <c r="AH186" s="15"/>
      <c r="AI186" s="49"/>
      <c r="AJ186" s="15"/>
      <c r="AK186" s="15"/>
      <c r="AL186" s="49"/>
      <c r="AM186" s="82"/>
      <c r="AN186" s="82"/>
      <c r="AO186" s="49"/>
      <c r="AP186" s="54"/>
      <c r="AQ186" s="15"/>
      <c r="AR186" s="56"/>
      <c r="AS186" s="15"/>
    </row>
    <row r="187" spans="1:45" x14ac:dyDescent="0.3">
      <c r="A187" s="73"/>
      <c r="E187">
        <v>41302</v>
      </c>
      <c r="F187" t="s">
        <v>59</v>
      </c>
      <c r="I187" s="15">
        <v>128036.304</v>
      </c>
      <c r="J187" s="15">
        <v>-135361.14000000001</v>
      </c>
      <c r="K187" s="16">
        <v>-7324.8359999999775</v>
      </c>
      <c r="L187" s="15">
        <v>128036.304</v>
      </c>
      <c r="M187" s="15">
        <v>-116361.88000000002</v>
      </c>
      <c r="N187" s="16">
        <v>11674.42399999999</v>
      </c>
      <c r="O187" s="15">
        <v>128036.304</v>
      </c>
      <c r="P187" s="15">
        <v>-143201.53999999998</v>
      </c>
      <c r="Q187" s="16">
        <v>-15165.235999999983</v>
      </c>
      <c r="R187" s="33">
        <v>139856.69420000003</v>
      </c>
      <c r="S187" s="15">
        <v>-130637.02999999998</v>
      </c>
      <c r="T187" s="35">
        <v>9219.6642000000356</v>
      </c>
      <c r="U187" s="15">
        <v>139856.69420000003</v>
      </c>
      <c r="V187" s="82">
        <v>-148040.79999999999</v>
      </c>
      <c r="W187" s="78">
        <v>-8184.1057999999466</v>
      </c>
      <c r="X187" s="15">
        <v>139856.69420000003</v>
      </c>
      <c r="Y187" s="15">
        <v>-135896.04999999999</v>
      </c>
      <c r="Z187" s="43">
        <v>3960.6442000000543</v>
      </c>
      <c r="AA187" s="15">
        <v>139856.69420000003</v>
      </c>
      <c r="AB187" s="15">
        <v>-141545.79000000004</v>
      </c>
      <c r="AC187" s="16">
        <v>-1689.0957999999796</v>
      </c>
      <c r="AD187" s="15">
        <v>139856.69420000003</v>
      </c>
      <c r="AE187" s="15">
        <v>-147266.29999999999</v>
      </c>
      <c r="AF187" s="78">
        <v>-7409.6057999999466</v>
      </c>
      <c r="AG187" s="15">
        <v>139856.69420000003</v>
      </c>
      <c r="AH187" s="15">
        <v>-148554.85000000003</v>
      </c>
      <c r="AI187" s="49">
        <v>-8698.1557999999895</v>
      </c>
      <c r="AJ187" s="15">
        <v>139856.69420000003</v>
      </c>
      <c r="AK187" s="15">
        <v>-152022.60000000003</v>
      </c>
      <c r="AL187" s="49">
        <v>-12165.905800000004</v>
      </c>
      <c r="AM187" s="82">
        <v>139856.69420000003</v>
      </c>
      <c r="AN187" s="82">
        <v>-140508.93999999997</v>
      </c>
      <c r="AO187" s="49">
        <v>-652.24579999993534</v>
      </c>
      <c r="AP187" s="54">
        <v>139856.69420000003</v>
      </c>
      <c r="AQ187" s="15">
        <v>-158311.4</v>
      </c>
      <c r="AR187" s="56">
        <v>-18454.705799999963</v>
      </c>
      <c r="AS187" s="15">
        <v>-54889.160199999642</v>
      </c>
    </row>
    <row r="188" spans="1:45" x14ac:dyDescent="0.3">
      <c r="A188" s="73"/>
      <c r="G188" t="s">
        <v>200</v>
      </c>
      <c r="I188" s="15">
        <v>1475.1000000000001</v>
      </c>
      <c r="J188" s="15">
        <v>-1206.9000000000001</v>
      </c>
      <c r="K188" s="16">
        <v>268.20000000000005</v>
      </c>
      <c r="L188" s="15">
        <v>1475.1000000000001</v>
      </c>
      <c r="M188" s="15">
        <v>-920.02</v>
      </c>
      <c r="N188" s="16">
        <v>555.08000000000015</v>
      </c>
      <c r="O188" s="15">
        <v>1475.1000000000001</v>
      </c>
      <c r="P188" s="15">
        <v>-3362.7200000000003</v>
      </c>
      <c r="Q188" s="16">
        <v>-1887.6200000000001</v>
      </c>
      <c r="R188" s="33">
        <v>1548.8550000000002</v>
      </c>
      <c r="S188" s="15">
        <v>-1607.2</v>
      </c>
      <c r="T188" s="35">
        <v>-58.3449999999998</v>
      </c>
      <c r="U188" s="15">
        <v>1548.8550000000002</v>
      </c>
      <c r="V188" s="82">
        <v>-1676.26</v>
      </c>
      <c r="W188" s="78">
        <v>-127.40499999999975</v>
      </c>
      <c r="X188" s="15">
        <v>1548.8550000000002</v>
      </c>
      <c r="Y188" s="15">
        <v>-1609.2</v>
      </c>
      <c r="Z188" s="43">
        <v>-60.3449999999998</v>
      </c>
      <c r="AA188" s="15">
        <v>1548.8550000000002</v>
      </c>
      <c r="AB188" s="15">
        <v>-1631.55</v>
      </c>
      <c r="AC188" s="16">
        <v>-82.694999999999709</v>
      </c>
      <c r="AD188" s="15">
        <v>1548.8550000000002</v>
      </c>
      <c r="AE188" s="15">
        <v>-1710</v>
      </c>
      <c r="AF188" s="78">
        <v>-161.14499999999975</v>
      </c>
      <c r="AG188" s="15">
        <v>1548.8550000000002</v>
      </c>
      <c r="AH188" s="15">
        <v>-1646.55</v>
      </c>
      <c r="AI188" s="49">
        <v>-97.694999999999709</v>
      </c>
      <c r="AJ188" s="15">
        <v>1548.8550000000002</v>
      </c>
      <c r="AK188" s="15">
        <v>-1552.5</v>
      </c>
      <c r="AL188" s="49">
        <v>-3.6449999999997544</v>
      </c>
      <c r="AM188" s="82">
        <v>1548.8550000000002</v>
      </c>
      <c r="AN188" s="82">
        <v>-1867.5</v>
      </c>
      <c r="AO188" s="49">
        <v>-318.64499999999975</v>
      </c>
      <c r="AP188" s="54">
        <v>1548.8550000000002</v>
      </c>
      <c r="AQ188" s="15">
        <v>-1620</v>
      </c>
      <c r="AR188" s="56">
        <v>-71.144999999999754</v>
      </c>
      <c r="AS188" s="15">
        <v>-2045.4049999999979</v>
      </c>
    </row>
    <row r="189" spans="1:45" x14ac:dyDescent="0.3">
      <c r="A189" s="73"/>
      <c r="G189" t="s">
        <v>199</v>
      </c>
      <c r="I189" s="15">
        <v>-14226.256000000007</v>
      </c>
      <c r="J189" s="15"/>
      <c r="K189" s="16">
        <v>-14226.256000000007</v>
      </c>
      <c r="L189" s="15">
        <v>-14226.256000000007</v>
      </c>
      <c r="M189" s="15"/>
      <c r="N189" s="16">
        <v>-14226.256000000007</v>
      </c>
      <c r="O189" s="15">
        <v>-14226.256000000007</v>
      </c>
      <c r="P189" s="15"/>
      <c r="Q189" s="16">
        <v>-14226.256000000007</v>
      </c>
      <c r="R189" s="33">
        <v>-6937.5687999999991</v>
      </c>
      <c r="S189" s="15">
        <v>-730.7600000000001</v>
      </c>
      <c r="T189" s="35">
        <v>-7668.3287999999993</v>
      </c>
      <c r="U189" s="15">
        <v>-6937.5687999999991</v>
      </c>
      <c r="V189" s="82"/>
      <c r="W189" s="78">
        <v>-6937.5687999999991</v>
      </c>
      <c r="X189" s="15">
        <v>-6937.5687999999991</v>
      </c>
      <c r="Y189" s="15"/>
      <c r="Z189" s="43">
        <v>-6937.5687999999991</v>
      </c>
      <c r="AA189" s="15">
        <v>-6937.5687999999991</v>
      </c>
      <c r="AB189" s="15"/>
      <c r="AC189" s="16">
        <v>-6937.5687999999991</v>
      </c>
      <c r="AD189" s="15">
        <v>-6937.5687999999991</v>
      </c>
      <c r="AE189" s="15"/>
      <c r="AF189" s="78">
        <v>-6937.5687999999991</v>
      </c>
      <c r="AG189" s="15">
        <v>-6937.5687999999991</v>
      </c>
      <c r="AH189" s="15"/>
      <c r="AI189" s="49">
        <v>-6937.5687999999991</v>
      </c>
      <c r="AJ189" s="15">
        <v>-6937.5687999999991</v>
      </c>
      <c r="AK189" s="15">
        <v>-4.8</v>
      </c>
      <c r="AL189" s="49">
        <v>-6942.3687999999993</v>
      </c>
      <c r="AM189" s="82">
        <v>-6937.5687999999991</v>
      </c>
      <c r="AN189" s="82">
        <v>-10.38</v>
      </c>
      <c r="AO189" s="49">
        <v>-6947.9487999999992</v>
      </c>
      <c r="AP189" s="54">
        <v>-6937.5687999999991</v>
      </c>
      <c r="AQ189" s="15"/>
      <c r="AR189" s="56">
        <v>-6937.5687999999991</v>
      </c>
      <c r="AS189" s="15">
        <v>-105862.8272</v>
      </c>
    </row>
    <row r="190" spans="1:45" x14ac:dyDescent="0.3">
      <c r="A190" s="73"/>
      <c r="G190" t="s">
        <v>201</v>
      </c>
      <c r="I190" s="15">
        <v>1475.1000000000001</v>
      </c>
      <c r="J190" s="15">
        <v>-536.4</v>
      </c>
      <c r="K190" s="16">
        <v>938.70000000000016</v>
      </c>
      <c r="L190" s="15">
        <v>1475.1000000000001</v>
      </c>
      <c r="M190" s="15">
        <v>-737.55</v>
      </c>
      <c r="N190" s="16">
        <v>737.55000000000018</v>
      </c>
      <c r="O190" s="15">
        <v>1475.1000000000001</v>
      </c>
      <c r="P190" s="15">
        <v>-670.5</v>
      </c>
      <c r="Q190" s="16">
        <v>804.60000000000014</v>
      </c>
      <c r="R190" s="33">
        <v>1548.8550000000002</v>
      </c>
      <c r="S190" s="15">
        <v>-804.6</v>
      </c>
      <c r="T190" s="35">
        <v>744.25500000000022</v>
      </c>
      <c r="U190" s="15">
        <v>1548.8550000000002</v>
      </c>
      <c r="V190" s="82">
        <v>-335.25</v>
      </c>
      <c r="W190" s="78">
        <v>1213.6050000000002</v>
      </c>
      <c r="X190" s="15">
        <v>1548.8550000000002</v>
      </c>
      <c r="Y190" s="15">
        <v>-737.55</v>
      </c>
      <c r="Z190" s="43">
        <v>811.30500000000029</v>
      </c>
      <c r="AA190" s="15">
        <v>1548.8550000000002</v>
      </c>
      <c r="AB190" s="15">
        <v>-834.95</v>
      </c>
      <c r="AC190" s="16">
        <v>713.9050000000002</v>
      </c>
      <c r="AD190" s="15">
        <v>1548.8550000000002</v>
      </c>
      <c r="AE190" s="15">
        <v>-877.5</v>
      </c>
      <c r="AF190" s="78">
        <v>671.35500000000025</v>
      </c>
      <c r="AG190" s="15">
        <v>1548.8550000000002</v>
      </c>
      <c r="AH190" s="15">
        <v>-810.3</v>
      </c>
      <c r="AI190" s="49">
        <v>738.55500000000029</v>
      </c>
      <c r="AJ190" s="15">
        <v>1548.8550000000002</v>
      </c>
      <c r="AK190" s="15">
        <v>-810</v>
      </c>
      <c r="AL190" s="49">
        <v>738.85500000000025</v>
      </c>
      <c r="AM190" s="82">
        <v>1548.8550000000002</v>
      </c>
      <c r="AN190" s="82">
        <v>-765</v>
      </c>
      <c r="AO190" s="49">
        <v>783.85500000000025</v>
      </c>
      <c r="AP190" s="54">
        <v>1548.8550000000002</v>
      </c>
      <c r="AQ190" s="15">
        <v>-810</v>
      </c>
      <c r="AR190" s="56">
        <v>738.85500000000025</v>
      </c>
      <c r="AS190" s="15">
        <v>9635.3950000000023</v>
      </c>
    </row>
    <row r="191" spans="1:45" x14ac:dyDescent="0.3">
      <c r="A191" s="73"/>
      <c r="G191" t="s">
        <v>81</v>
      </c>
      <c r="I191" s="15">
        <v>1475.1000000000001</v>
      </c>
      <c r="J191" s="15">
        <v>-715.2</v>
      </c>
      <c r="K191" s="16">
        <v>759.90000000000009</v>
      </c>
      <c r="L191" s="15">
        <v>1475.1000000000001</v>
      </c>
      <c r="M191" s="15">
        <v>-737.55</v>
      </c>
      <c r="N191" s="16">
        <v>737.55000000000018</v>
      </c>
      <c r="O191" s="15">
        <v>1475.1000000000001</v>
      </c>
      <c r="P191" s="15">
        <v>-585.88</v>
      </c>
      <c r="Q191" s="16">
        <v>889.22000000000014</v>
      </c>
      <c r="R191" s="33">
        <v>1548.8550000000002</v>
      </c>
      <c r="S191" s="15">
        <v>-402.3</v>
      </c>
      <c r="T191" s="35">
        <v>1146.5550000000003</v>
      </c>
      <c r="U191" s="15">
        <v>1548.8550000000002</v>
      </c>
      <c r="V191" s="82">
        <v>-983.4</v>
      </c>
      <c r="W191" s="78">
        <v>565.45500000000027</v>
      </c>
      <c r="X191" s="15">
        <v>1548.8550000000002</v>
      </c>
      <c r="Y191" s="15">
        <v>-938.7</v>
      </c>
      <c r="Z191" s="43">
        <v>610.1550000000002</v>
      </c>
      <c r="AA191" s="15">
        <v>1548.8550000000002</v>
      </c>
      <c r="AB191" s="15">
        <v>-670.5</v>
      </c>
      <c r="AC191" s="16">
        <v>878.35500000000025</v>
      </c>
      <c r="AD191" s="15">
        <v>1548.8550000000002</v>
      </c>
      <c r="AE191" s="15">
        <v>-1425.5</v>
      </c>
      <c r="AF191" s="78">
        <v>123.35500000000025</v>
      </c>
      <c r="AG191" s="15">
        <v>1548.8550000000002</v>
      </c>
      <c r="AH191" s="15">
        <v>-1562.7</v>
      </c>
      <c r="AI191" s="49">
        <v>-13.8449999999998</v>
      </c>
      <c r="AJ191" s="15">
        <v>1548.8550000000002</v>
      </c>
      <c r="AK191" s="15">
        <v>-1540</v>
      </c>
      <c r="AL191" s="49">
        <v>8.8550000000002456</v>
      </c>
      <c r="AM191" s="82">
        <v>1548.8550000000002</v>
      </c>
      <c r="AN191" s="82">
        <v>-1440</v>
      </c>
      <c r="AO191" s="49">
        <v>108.85500000000025</v>
      </c>
      <c r="AP191" s="54">
        <v>1548.8550000000002</v>
      </c>
      <c r="AQ191" s="15">
        <v>-1485</v>
      </c>
      <c r="AR191" s="56">
        <v>63.855000000000246</v>
      </c>
      <c r="AS191" s="15">
        <v>5878.2650000000049</v>
      </c>
    </row>
    <row r="192" spans="1:45" x14ac:dyDescent="0.3">
      <c r="A192" s="73"/>
      <c r="G192" t="s">
        <v>202</v>
      </c>
      <c r="I192" s="15">
        <v>2458.5</v>
      </c>
      <c r="J192" s="15">
        <v>-1905.9499999999998</v>
      </c>
      <c r="K192" s="16">
        <v>552.55000000000018</v>
      </c>
      <c r="L192" s="15">
        <v>2458.5</v>
      </c>
      <c r="M192" s="15">
        <v>-1162.1999999999998</v>
      </c>
      <c r="N192" s="16">
        <v>1296.3000000000002</v>
      </c>
      <c r="O192" s="15">
        <v>2458.5</v>
      </c>
      <c r="P192" s="15">
        <v>-857.6</v>
      </c>
      <c r="Q192" s="16">
        <v>1600.9</v>
      </c>
      <c r="R192" s="33"/>
      <c r="S192" s="15"/>
      <c r="T192" s="35"/>
      <c r="U192" s="15"/>
      <c r="V192" s="82"/>
      <c r="W192" s="78"/>
      <c r="X192" s="15"/>
      <c r="Y192" s="15"/>
      <c r="Z192" s="43"/>
      <c r="AA192" s="15"/>
      <c r="AB192" s="15"/>
      <c r="AC192" s="16"/>
      <c r="AD192" s="15"/>
      <c r="AE192" s="15">
        <v>-1045</v>
      </c>
      <c r="AF192" s="78">
        <v>-1045</v>
      </c>
      <c r="AG192" s="15"/>
      <c r="AH192" s="15">
        <v>-2475</v>
      </c>
      <c r="AI192" s="49">
        <v>-2475</v>
      </c>
      <c r="AJ192" s="15"/>
      <c r="AK192" s="15">
        <v>-2520</v>
      </c>
      <c r="AL192" s="49">
        <v>-2520</v>
      </c>
      <c r="AM192" s="82"/>
      <c r="AN192" s="82">
        <v>-2745</v>
      </c>
      <c r="AO192" s="49">
        <v>-2745</v>
      </c>
      <c r="AP192" s="54"/>
      <c r="AQ192" s="15">
        <v>-2160</v>
      </c>
      <c r="AR192" s="56">
        <v>-2160</v>
      </c>
      <c r="AS192" s="15">
        <v>-7495.25</v>
      </c>
    </row>
    <row r="193" spans="1:45" x14ac:dyDescent="0.3">
      <c r="A193" s="73"/>
      <c r="G193" t="s">
        <v>203</v>
      </c>
      <c r="I193" s="15">
        <v>11800.800000000001</v>
      </c>
      <c r="J193" s="15">
        <v>-13066.94</v>
      </c>
      <c r="K193" s="16">
        <v>-1266.1399999999994</v>
      </c>
      <c r="L193" s="15">
        <v>11800.800000000001</v>
      </c>
      <c r="M193" s="15">
        <v>-8592.51</v>
      </c>
      <c r="N193" s="16">
        <v>3208.2900000000009</v>
      </c>
      <c r="O193" s="15">
        <v>11800.800000000001</v>
      </c>
      <c r="P193" s="15">
        <v>-11787.57</v>
      </c>
      <c r="Q193" s="16">
        <v>13.230000000001382</v>
      </c>
      <c r="R193" s="33">
        <v>12390.840000000002</v>
      </c>
      <c r="S193" s="15">
        <v>-11968.099999999999</v>
      </c>
      <c r="T193" s="35">
        <v>422.74000000000342</v>
      </c>
      <c r="U193" s="15">
        <v>12390.840000000002</v>
      </c>
      <c r="V193" s="82">
        <v>-16591.25</v>
      </c>
      <c r="W193" s="78">
        <v>-4200.409999999998</v>
      </c>
      <c r="X193" s="15">
        <v>12390.840000000002</v>
      </c>
      <c r="Y193" s="15">
        <v>-9984.4000000000015</v>
      </c>
      <c r="Z193" s="43">
        <v>2406.4400000000005</v>
      </c>
      <c r="AA193" s="15">
        <v>12390.840000000002</v>
      </c>
      <c r="AB193" s="15">
        <v>-9738.5500000000011</v>
      </c>
      <c r="AC193" s="16">
        <v>2652.2900000000009</v>
      </c>
      <c r="AD193" s="15">
        <v>12390.840000000002</v>
      </c>
      <c r="AE193" s="15">
        <v>-10490</v>
      </c>
      <c r="AF193" s="78">
        <v>1900.840000000002</v>
      </c>
      <c r="AG193" s="15">
        <v>12390.840000000002</v>
      </c>
      <c r="AH193" s="15">
        <v>-10754.500000000002</v>
      </c>
      <c r="AI193" s="49">
        <v>1636.3400000000001</v>
      </c>
      <c r="AJ193" s="15">
        <v>12390.840000000002</v>
      </c>
      <c r="AK193" s="15">
        <v>-10936.1</v>
      </c>
      <c r="AL193" s="49">
        <v>1454.7400000000016</v>
      </c>
      <c r="AM193" s="82">
        <v>12390.840000000002</v>
      </c>
      <c r="AN193" s="82">
        <v>-9158</v>
      </c>
      <c r="AO193" s="49">
        <v>3232.840000000002</v>
      </c>
      <c r="AP193" s="54">
        <v>12390.840000000002</v>
      </c>
      <c r="AQ193" s="15">
        <v>-9208</v>
      </c>
      <c r="AR193" s="56">
        <v>3182.840000000002</v>
      </c>
      <c r="AS193" s="15">
        <v>14644.040000000015</v>
      </c>
    </row>
    <row r="194" spans="1:45" x14ac:dyDescent="0.3">
      <c r="A194" s="73"/>
      <c r="G194" t="s">
        <v>197</v>
      </c>
      <c r="I194" s="15">
        <v>109810.36000000002</v>
      </c>
      <c r="J194" s="15">
        <v>-102684.49999999999</v>
      </c>
      <c r="K194" s="16">
        <v>7125.8600000000297</v>
      </c>
      <c r="L194" s="15">
        <v>109810.36000000002</v>
      </c>
      <c r="M194" s="15">
        <v>-93440.630000000019</v>
      </c>
      <c r="N194" s="16">
        <v>16369.729999999996</v>
      </c>
      <c r="O194" s="15">
        <v>109810.36000000002</v>
      </c>
      <c r="P194" s="15">
        <v>-111230.01999999999</v>
      </c>
      <c r="Q194" s="16">
        <v>-1419.6599999999744</v>
      </c>
      <c r="R194" s="33">
        <v>115300.87800000003</v>
      </c>
      <c r="S194" s="15">
        <v>-101495.81</v>
      </c>
      <c r="T194" s="35">
        <v>13805.068000000028</v>
      </c>
      <c r="U194" s="15">
        <v>115300.87800000003</v>
      </c>
      <c r="V194" s="82">
        <v>-112039.20999999998</v>
      </c>
      <c r="W194" s="78">
        <v>3261.6680000000488</v>
      </c>
      <c r="X194" s="15">
        <v>115300.87800000003</v>
      </c>
      <c r="Y194" s="15">
        <v>-106412.46999999997</v>
      </c>
      <c r="Z194" s="43">
        <v>8888.408000000054</v>
      </c>
      <c r="AA194" s="15">
        <v>115300.87800000003</v>
      </c>
      <c r="AB194" s="15">
        <v>-112309.26000000001</v>
      </c>
      <c r="AC194" s="16">
        <v>2991.6180000000168</v>
      </c>
      <c r="AD194" s="15">
        <v>115300.87800000003</v>
      </c>
      <c r="AE194" s="15">
        <v>-115026.17999999998</v>
      </c>
      <c r="AF194" s="78">
        <v>274.69800000004761</v>
      </c>
      <c r="AG194" s="15">
        <v>115300.87800000003</v>
      </c>
      <c r="AH194" s="15">
        <v>-113140.22000000002</v>
      </c>
      <c r="AI194" s="49">
        <v>2160.6580000000104</v>
      </c>
      <c r="AJ194" s="15">
        <v>115300.87800000003</v>
      </c>
      <c r="AK194" s="15">
        <v>-117248.96000000004</v>
      </c>
      <c r="AL194" s="49">
        <v>-1948.0820000000094</v>
      </c>
      <c r="AM194" s="82">
        <v>115300.87800000003</v>
      </c>
      <c r="AN194" s="82">
        <v>-107669.61999999997</v>
      </c>
      <c r="AO194" s="49">
        <v>7631.2580000000598</v>
      </c>
      <c r="AP194" s="54">
        <v>115300.87800000003</v>
      </c>
      <c r="AQ194" s="15">
        <v>-126500.9</v>
      </c>
      <c r="AR194" s="56">
        <v>-11200.021999999968</v>
      </c>
      <c r="AS194" s="15">
        <v>47941.202000000339</v>
      </c>
    </row>
    <row r="195" spans="1:45" x14ac:dyDescent="0.3">
      <c r="A195" s="73"/>
      <c r="G195" t="s">
        <v>204</v>
      </c>
      <c r="I195" s="15">
        <v>10325.700000000001</v>
      </c>
      <c r="J195" s="15">
        <v>-11362.450000000003</v>
      </c>
      <c r="K195" s="16">
        <v>-1036.7500000000018</v>
      </c>
      <c r="L195" s="15">
        <v>10325.700000000001</v>
      </c>
      <c r="M195" s="15">
        <v>-7977.6699999999992</v>
      </c>
      <c r="N195" s="16">
        <v>2348.0300000000016</v>
      </c>
      <c r="O195" s="15">
        <v>10325.700000000001</v>
      </c>
      <c r="P195" s="15">
        <v>-10944.150000000001</v>
      </c>
      <c r="Q195" s="16">
        <v>-618.45000000000073</v>
      </c>
      <c r="R195" s="33">
        <v>10841.985000000001</v>
      </c>
      <c r="S195" s="15">
        <v>-10748.56</v>
      </c>
      <c r="T195" s="35">
        <v>93.425000000001091</v>
      </c>
      <c r="U195" s="15">
        <v>10841.985000000001</v>
      </c>
      <c r="V195" s="82">
        <v>-13300.36</v>
      </c>
      <c r="W195" s="78">
        <v>-2458.375</v>
      </c>
      <c r="X195" s="15">
        <v>10841.985000000001</v>
      </c>
      <c r="Y195" s="15">
        <v>-13088.180000000004</v>
      </c>
      <c r="Z195" s="43">
        <v>-2246.1950000000033</v>
      </c>
      <c r="AA195" s="15">
        <v>10841.985000000001</v>
      </c>
      <c r="AB195" s="15">
        <v>-13369.53</v>
      </c>
      <c r="AC195" s="16">
        <v>-2527.5450000000001</v>
      </c>
      <c r="AD195" s="15">
        <v>10841.985000000001</v>
      </c>
      <c r="AE195" s="15">
        <v>-12367.119999999999</v>
      </c>
      <c r="AF195" s="78">
        <v>-1525.1349999999984</v>
      </c>
      <c r="AG195" s="15">
        <v>10841.985000000001</v>
      </c>
      <c r="AH195" s="15">
        <v>-12678.830000000002</v>
      </c>
      <c r="AI195" s="49">
        <v>-1836.8450000000012</v>
      </c>
      <c r="AJ195" s="15">
        <v>10841.985000000001</v>
      </c>
      <c r="AK195" s="15">
        <v>-11802.74</v>
      </c>
      <c r="AL195" s="49">
        <v>-960.7549999999992</v>
      </c>
      <c r="AM195" s="82">
        <v>10841.985000000001</v>
      </c>
      <c r="AN195" s="82">
        <v>-11035.44</v>
      </c>
      <c r="AO195" s="49">
        <v>-193.45499999999993</v>
      </c>
      <c r="AP195" s="54">
        <v>10841.985000000001</v>
      </c>
      <c r="AQ195" s="15">
        <v>-10357.5</v>
      </c>
      <c r="AR195" s="56">
        <v>484.48500000000058</v>
      </c>
      <c r="AS195" s="15">
        <v>-10477.565000000002</v>
      </c>
    </row>
    <row r="196" spans="1:45" x14ac:dyDescent="0.3">
      <c r="A196" s="73"/>
      <c r="G196" t="s">
        <v>215</v>
      </c>
      <c r="I196" s="15"/>
      <c r="J196" s="15"/>
      <c r="K196" s="16"/>
      <c r="L196" s="15"/>
      <c r="M196" s="15"/>
      <c r="N196" s="16"/>
      <c r="O196" s="15"/>
      <c r="P196" s="15"/>
      <c r="Q196" s="16"/>
      <c r="R196" s="33"/>
      <c r="S196" s="15"/>
      <c r="T196" s="35"/>
      <c r="U196" s="15"/>
      <c r="V196" s="82">
        <v>804.6</v>
      </c>
      <c r="W196" s="78">
        <v>804.6</v>
      </c>
      <c r="X196" s="15"/>
      <c r="Y196" s="15"/>
      <c r="Z196" s="43"/>
      <c r="AA196" s="15"/>
      <c r="AB196" s="15"/>
      <c r="AC196" s="16"/>
      <c r="AD196" s="15"/>
      <c r="AE196" s="15">
        <v>-1170</v>
      </c>
      <c r="AF196" s="78">
        <v>-1170</v>
      </c>
      <c r="AG196" s="15"/>
      <c r="AH196" s="15">
        <v>-2610</v>
      </c>
      <c r="AI196" s="49">
        <v>-2610</v>
      </c>
      <c r="AJ196" s="15"/>
      <c r="AK196" s="15">
        <v>-2655</v>
      </c>
      <c r="AL196" s="49">
        <v>-2655</v>
      </c>
      <c r="AM196" s="82"/>
      <c r="AN196" s="82">
        <v>-2708</v>
      </c>
      <c r="AO196" s="49">
        <v>-2708</v>
      </c>
      <c r="AP196" s="54"/>
      <c r="AQ196" s="15">
        <v>-2790</v>
      </c>
      <c r="AR196" s="56">
        <v>-2790</v>
      </c>
      <c r="AS196" s="15">
        <v>-11128.4</v>
      </c>
    </row>
    <row r="197" spans="1:45" x14ac:dyDescent="0.3">
      <c r="A197" s="73"/>
      <c r="G197" t="s">
        <v>205</v>
      </c>
      <c r="I197" s="15">
        <v>491.70000000000005</v>
      </c>
      <c r="J197" s="15">
        <v>-469.35</v>
      </c>
      <c r="K197" s="16">
        <v>22.350000000000023</v>
      </c>
      <c r="L197" s="15">
        <v>491.70000000000005</v>
      </c>
      <c r="M197" s="15">
        <v>-424.65</v>
      </c>
      <c r="N197" s="16">
        <v>67.050000000000068</v>
      </c>
      <c r="O197" s="15">
        <v>491.70000000000005</v>
      </c>
      <c r="P197" s="15">
        <v>-514.04999999999995</v>
      </c>
      <c r="Q197" s="16">
        <v>-22.349999999999909</v>
      </c>
      <c r="R197" s="33">
        <v>516.28500000000008</v>
      </c>
      <c r="S197" s="15">
        <v>-402.3</v>
      </c>
      <c r="T197" s="35">
        <v>113.98500000000007</v>
      </c>
      <c r="U197" s="15">
        <v>516.28500000000008</v>
      </c>
      <c r="V197" s="82">
        <v>-336.38</v>
      </c>
      <c r="W197" s="78">
        <v>179.90500000000009</v>
      </c>
      <c r="X197" s="15">
        <v>516.28500000000008</v>
      </c>
      <c r="Y197" s="15">
        <v>-469.35</v>
      </c>
      <c r="Z197" s="43">
        <v>46.935000000000059</v>
      </c>
      <c r="AA197" s="15">
        <v>516.28500000000008</v>
      </c>
      <c r="AB197" s="15">
        <v>-569.35</v>
      </c>
      <c r="AC197" s="16">
        <v>-53.064999999999941</v>
      </c>
      <c r="AD197" s="15">
        <v>516.28500000000008</v>
      </c>
      <c r="AE197" s="15">
        <v>-517.5</v>
      </c>
      <c r="AF197" s="78">
        <v>-1.2149999999999181</v>
      </c>
      <c r="AG197" s="15">
        <v>516.28500000000008</v>
      </c>
      <c r="AH197" s="15">
        <v>-781.35</v>
      </c>
      <c r="AI197" s="49">
        <v>-265.06499999999994</v>
      </c>
      <c r="AJ197" s="15">
        <v>516.28500000000008</v>
      </c>
      <c r="AK197" s="15">
        <v>-945</v>
      </c>
      <c r="AL197" s="49">
        <v>-428.71499999999992</v>
      </c>
      <c r="AM197" s="82">
        <v>516.28500000000008</v>
      </c>
      <c r="AN197" s="82">
        <v>-562.5</v>
      </c>
      <c r="AO197" s="49">
        <v>-46.214999999999918</v>
      </c>
      <c r="AP197" s="54">
        <v>516.28500000000008</v>
      </c>
      <c r="AQ197" s="15">
        <v>-900</v>
      </c>
      <c r="AR197" s="56">
        <v>-383.71499999999992</v>
      </c>
      <c r="AS197" s="15">
        <v>-770.1149999999991</v>
      </c>
    </row>
    <row r="198" spans="1:45" x14ac:dyDescent="0.3">
      <c r="A198" s="73"/>
      <c r="G198" t="s">
        <v>206</v>
      </c>
      <c r="I198" s="15">
        <v>2950.2000000000003</v>
      </c>
      <c r="J198" s="15">
        <v>-3413.4500000000003</v>
      </c>
      <c r="K198" s="16">
        <v>-463.25</v>
      </c>
      <c r="L198" s="15">
        <v>2950.2000000000003</v>
      </c>
      <c r="M198" s="15">
        <v>-2369.1</v>
      </c>
      <c r="N198" s="16">
        <v>581.10000000000036</v>
      </c>
      <c r="O198" s="15">
        <v>2950.2000000000003</v>
      </c>
      <c r="P198" s="15">
        <v>-3249.05</v>
      </c>
      <c r="Q198" s="16">
        <v>-298.84999999999991</v>
      </c>
      <c r="R198" s="33">
        <v>3097.7100000000005</v>
      </c>
      <c r="S198" s="15">
        <v>-2477.4</v>
      </c>
      <c r="T198" s="35">
        <v>620.3100000000004</v>
      </c>
      <c r="U198" s="15">
        <v>3097.7100000000005</v>
      </c>
      <c r="V198" s="82">
        <v>-3583.29</v>
      </c>
      <c r="W198" s="78">
        <v>-485.57999999999947</v>
      </c>
      <c r="X198" s="15">
        <v>3097.7100000000005</v>
      </c>
      <c r="Y198" s="15">
        <v>-2656.2</v>
      </c>
      <c r="Z198" s="43">
        <v>441.51000000000067</v>
      </c>
      <c r="AA198" s="15">
        <v>3097.7100000000005</v>
      </c>
      <c r="AB198" s="15">
        <v>-2422.1</v>
      </c>
      <c r="AC198" s="16">
        <v>675.61000000000058</v>
      </c>
      <c r="AD198" s="15">
        <v>3097.7100000000005</v>
      </c>
      <c r="AE198" s="15">
        <v>-2637.5</v>
      </c>
      <c r="AF198" s="78">
        <v>460.21000000000049</v>
      </c>
      <c r="AG198" s="15">
        <v>3097.7100000000005</v>
      </c>
      <c r="AH198" s="15">
        <v>-2095.4</v>
      </c>
      <c r="AI198" s="49">
        <v>1002.3100000000004</v>
      </c>
      <c r="AJ198" s="15">
        <v>3097.7100000000005</v>
      </c>
      <c r="AK198" s="15">
        <v>-2007.5</v>
      </c>
      <c r="AL198" s="49">
        <v>1090.2100000000005</v>
      </c>
      <c r="AM198" s="82">
        <v>3097.7100000000005</v>
      </c>
      <c r="AN198" s="82">
        <v>-2547.5</v>
      </c>
      <c r="AO198" s="49">
        <v>550.21000000000049</v>
      </c>
      <c r="AP198" s="54">
        <v>3097.7100000000005</v>
      </c>
      <c r="AQ198" s="15">
        <v>-2480</v>
      </c>
      <c r="AR198" s="56">
        <v>617.71000000000049</v>
      </c>
      <c r="AS198" s="15">
        <v>4791.5000000000055</v>
      </c>
    </row>
    <row r="199" spans="1:45" x14ac:dyDescent="0.3">
      <c r="A199" s="73"/>
      <c r="I199" s="15"/>
      <c r="J199" s="15"/>
      <c r="K199" s="16"/>
      <c r="L199" s="15"/>
      <c r="M199" s="15"/>
      <c r="N199" s="16"/>
      <c r="O199" s="15"/>
      <c r="P199" s="15"/>
      <c r="Q199" s="16"/>
      <c r="R199" s="33"/>
      <c r="S199" s="15"/>
      <c r="T199" s="35"/>
      <c r="U199" s="15"/>
      <c r="V199" s="82"/>
      <c r="W199" s="78"/>
      <c r="X199" s="15"/>
      <c r="Y199" s="15"/>
      <c r="Z199" s="43"/>
      <c r="AA199" s="15"/>
      <c r="AB199" s="15"/>
      <c r="AC199" s="16"/>
      <c r="AD199" s="15"/>
      <c r="AE199" s="15"/>
      <c r="AF199" s="78"/>
      <c r="AG199" s="15"/>
      <c r="AH199" s="15"/>
      <c r="AI199" s="49"/>
      <c r="AJ199" s="15"/>
      <c r="AK199" s="15"/>
      <c r="AL199" s="49"/>
      <c r="AM199" s="82"/>
      <c r="AN199" s="82"/>
      <c r="AO199" s="49"/>
      <c r="AP199" s="54"/>
      <c r="AQ199" s="15"/>
      <c r="AR199" s="56"/>
      <c r="AS199" s="15"/>
    </row>
    <row r="200" spans="1:45" x14ac:dyDescent="0.3">
      <c r="A200" s="73"/>
      <c r="E200">
        <v>41303</v>
      </c>
      <c r="F200" t="s">
        <v>103</v>
      </c>
      <c r="I200" s="15">
        <v>6000</v>
      </c>
      <c r="J200" s="15">
        <v>-10864.24</v>
      </c>
      <c r="K200" s="16">
        <v>-4864.24</v>
      </c>
      <c r="L200" s="15">
        <v>6000</v>
      </c>
      <c r="M200" s="15">
        <v>-8149.73</v>
      </c>
      <c r="N200" s="16">
        <v>-2149.7299999999996</v>
      </c>
      <c r="O200" s="15">
        <v>6000</v>
      </c>
      <c r="P200" s="15">
        <v>-11431.27</v>
      </c>
      <c r="Q200" s="16">
        <v>-5431.27</v>
      </c>
      <c r="R200" s="33">
        <v>12000</v>
      </c>
      <c r="S200" s="15">
        <v>-15426.84</v>
      </c>
      <c r="T200" s="35">
        <v>-3426.84</v>
      </c>
      <c r="U200" s="15">
        <v>12000</v>
      </c>
      <c r="V200" s="82">
        <v>-15715.73</v>
      </c>
      <c r="W200" s="78">
        <v>-3715.7299999999996</v>
      </c>
      <c r="X200" s="15">
        <v>12000</v>
      </c>
      <c r="Y200" s="15">
        <v>-12274.32</v>
      </c>
      <c r="Z200" s="43">
        <v>-274.31999999999971</v>
      </c>
      <c r="AA200" s="15">
        <v>12000</v>
      </c>
      <c r="AB200" s="15">
        <v>-7573.54</v>
      </c>
      <c r="AC200" s="16">
        <v>4426.46</v>
      </c>
      <c r="AD200" s="15">
        <v>12000</v>
      </c>
      <c r="AE200" s="15">
        <v>-19224.37</v>
      </c>
      <c r="AF200" s="78">
        <v>-7224.369999999999</v>
      </c>
      <c r="AG200" s="15">
        <v>12000</v>
      </c>
      <c r="AH200" s="15">
        <v>-14065</v>
      </c>
      <c r="AI200" s="49">
        <v>-2064.9999999999991</v>
      </c>
      <c r="AJ200" s="15">
        <v>12000</v>
      </c>
      <c r="AK200" s="15">
        <v>-13063.4</v>
      </c>
      <c r="AL200" s="49">
        <v>-1063.3999999999996</v>
      </c>
      <c r="AM200" s="82">
        <v>12000</v>
      </c>
      <c r="AN200" s="82">
        <v>-22113.75</v>
      </c>
      <c r="AO200" s="49">
        <v>-10113.75</v>
      </c>
      <c r="AP200" s="54">
        <v>12000</v>
      </c>
      <c r="AQ200" s="15"/>
      <c r="AR200" s="56">
        <v>12000</v>
      </c>
      <c r="AS200" s="15">
        <v>-23902.19</v>
      </c>
    </row>
    <row r="201" spans="1:45" x14ac:dyDescent="0.3">
      <c r="A201" s="73"/>
      <c r="G201" t="s">
        <v>199</v>
      </c>
      <c r="I201" s="15"/>
      <c r="J201" s="15"/>
      <c r="K201" s="16"/>
      <c r="L201" s="15"/>
      <c r="M201" s="15"/>
      <c r="N201" s="16"/>
      <c r="O201" s="15"/>
      <c r="P201" s="15"/>
      <c r="Q201" s="16"/>
      <c r="R201" s="33"/>
      <c r="S201" s="15"/>
      <c r="T201" s="35"/>
      <c r="U201" s="15"/>
      <c r="V201" s="82"/>
      <c r="W201" s="78"/>
      <c r="X201" s="15"/>
      <c r="Y201" s="15"/>
      <c r="Z201" s="43"/>
      <c r="AA201" s="15"/>
      <c r="AB201" s="15"/>
      <c r="AC201" s="16"/>
      <c r="AD201" s="15"/>
      <c r="AE201" s="15"/>
      <c r="AF201" s="78"/>
      <c r="AG201" s="15"/>
      <c r="AH201" s="15"/>
      <c r="AI201" s="49"/>
      <c r="AJ201" s="15"/>
      <c r="AK201" s="15"/>
      <c r="AL201" s="49"/>
      <c r="AM201" s="82"/>
      <c r="AN201" s="82">
        <v>-13000</v>
      </c>
      <c r="AO201" s="49">
        <v>-13000</v>
      </c>
      <c r="AP201" s="54"/>
      <c r="AQ201" s="15"/>
      <c r="AR201" s="56"/>
      <c r="AS201" s="15">
        <v>-13000</v>
      </c>
    </row>
    <row r="202" spans="1:45" x14ac:dyDescent="0.3">
      <c r="A202" s="73"/>
      <c r="G202" t="s">
        <v>209</v>
      </c>
      <c r="I202" s="15">
        <v>6000</v>
      </c>
      <c r="J202" s="15">
        <v>-10864.24</v>
      </c>
      <c r="K202" s="16">
        <v>-4864.24</v>
      </c>
      <c r="L202" s="15">
        <v>6000</v>
      </c>
      <c r="M202" s="15">
        <v>-8149.73</v>
      </c>
      <c r="N202" s="16">
        <v>-2149.7299999999996</v>
      </c>
      <c r="O202" s="15">
        <v>6000</v>
      </c>
      <c r="P202" s="15">
        <v>-11431.27</v>
      </c>
      <c r="Q202" s="16">
        <v>-5431.27</v>
      </c>
      <c r="R202" s="33">
        <v>12000</v>
      </c>
      <c r="S202" s="15">
        <v>-15426.84</v>
      </c>
      <c r="T202" s="35">
        <v>-3426.84</v>
      </c>
      <c r="U202" s="15">
        <v>12000</v>
      </c>
      <c r="V202" s="82">
        <v>-15715.73</v>
      </c>
      <c r="W202" s="78">
        <v>-3715.7299999999996</v>
      </c>
      <c r="X202" s="15">
        <v>12000</v>
      </c>
      <c r="Y202" s="15">
        <v>-12274.32</v>
      </c>
      <c r="Z202" s="43">
        <v>-274.31999999999971</v>
      </c>
      <c r="AA202" s="15">
        <v>12000</v>
      </c>
      <c r="AB202" s="15">
        <v>-7573.54</v>
      </c>
      <c r="AC202" s="16">
        <v>4426.46</v>
      </c>
      <c r="AD202" s="15">
        <v>12000</v>
      </c>
      <c r="AE202" s="15">
        <v>-19224.37</v>
      </c>
      <c r="AF202" s="78">
        <v>-7224.369999999999</v>
      </c>
      <c r="AG202" s="15">
        <v>12000</v>
      </c>
      <c r="AH202" s="15">
        <v>-13547.05</v>
      </c>
      <c r="AI202" s="49">
        <v>-1547.0499999999993</v>
      </c>
      <c r="AJ202" s="15">
        <v>12000</v>
      </c>
      <c r="AK202" s="15">
        <v>-13063.4</v>
      </c>
      <c r="AL202" s="49">
        <v>-1063.3999999999996</v>
      </c>
      <c r="AM202" s="82">
        <v>12000</v>
      </c>
      <c r="AN202" s="82">
        <v>-8987.9500000000007</v>
      </c>
      <c r="AO202" s="49">
        <v>3012.0499999999993</v>
      </c>
      <c r="AP202" s="54">
        <v>12000</v>
      </c>
      <c r="AQ202" s="15"/>
      <c r="AR202" s="56">
        <v>12000</v>
      </c>
      <c r="AS202" s="15">
        <v>-10258.439999999999</v>
      </c>
    </row>
    <row r="203" spans="1:45" x14ac:dyDescent="0.3">
      <c r="A203" s="73"/>
      <c r="G203" t="s">
        <v>197</v>
      </c>
      <c r="I203" s="15"/>
      <c r="J203" s="15"/>
      <c r="K203" s="16"/>
      <c r="L203" s="15"/>
      <c r="M203" s="15"/>
      <c r="N203" s="16"/>
      <c r="O203" s="15"/>
      <c r="P203" s="15"/>
      <c r="Q203" s="16"/>
      <c r="R203" s="33"/>
      <c r="S203" s="15"/>
      <c r="T203" s="35"/>
      <c r="U203" s="15"/>
      <c r="V203" s="82"/>
      <c r="W203" s="78"/>
      <c r="X203" s="15"/>
      <c r="Y203" s="15"/>
      <c r="Z203" s="43"/>
      <c r="AA203" s="15"/>
      <c r="AB203" s="15"/>
      <c r="AC203" s="16"/>
      <c r="AD203" s="15"/>
      <c r="AE203" s="15"/>
      <c r="AF203" s="78"/>
      <c r="AG203" s="15"/>
      <c r="AH203" s="15"/>
      <c r="AI203" s="49"/>
      <c r="AJ203" s="15"/>
      <c r="AK203" s="15"/>
      <c r="AL203" s="49"/>
      <c r="AM203" s="82"/>
      <c r="AN203" s="82">
        <v>-110.8</v>
      </c>
      <c r="AO203" s="49">
        <v>-110.8</v>
      </c>
      <c r="AP203" s="54"/>
      <c r="AQ203" s="15"/>
      <c r="AR203" s="56"/>
      <c r="AS203" s="15">
        <v>-110.8</v>
      </c>
    </row>
    <row r="204" spans="1:45" x14ac:dyDescent="0.3">
      <c r="A204" s="73"/>
      <c r="G204" t="s">
        <v>204</v>
      </c>
      <c r="I204" s="15"/>
      <c r="J204" s="15"/>
      <c r="K204" s="16"/>
      <c r="L204" s="15"/>
      <c r="M204" s="15"/>
      <c r="N204" s="16"/>
      <c r="O204" s="15"/>
      <c r="P204" s="15"/>
      <c r="Q204" s="16"/>
      <c r="R204" s="33"/>
      <c r="S204" s="15"/>
      <c r="T204" s="35"/>
      <c r="U204" s="15"/>
      <c r="V204" s="82"/>
      <c r="W204" s="78"/>
      <c r="X204" s="15"/>
      <c r="Y204" s="15"/>
      <c r="Z204" s="43"/>
      <c r="AA204" s="15"/>
      <c r="AB204" s="15"/>
      <c r="AC204" s="16"/>
      <c r="AD204" s="15"/>
      <c r="AE204" s="15"/>
      <c r="AF204" s="78"/>
      <c r="AG204" s="15"/>
      <c r="AH204" s="15"/>
      <c r="AI204" s="49"/>
      <c r="AJ204" s="15"/>
      <c r="AK204" s="15"/>
      <c r="AL204" s="49"/>
      <c r="AM204" s="82"/>
      <c r="AN204" s="79">
        <v>-15</v>
      </c>
      <c r="AO204" s="49">
        <v>-15</v>
      </c>
      <c r="AP204" s="54"/>
      <c r="AQ204" s="15"/>
      <c r="AR204" s="56"/>
      <c r="AS204" s="15">
        <v>-15</v>
      </c>
    </row>
    <row r="205" spans="1:45" x14ac:dyDescent="0.3">
      <c r="A205" s="73"/>
      <c r="G205" t="s">
        <v>221</v>
      </c>
      <c r="I205" s="15"/>
      <c r="J205" s="15"/>
      <c r="K205" s="16"/>
      <c r="L205" s="15"/>
      <c r="M205" s="15"/>
      <c r="N205" s="16"/>
      <c r="O205" s="15"/>
      <c r="P205" s="15"/>
      <c r="Q205" s="16"/>
      <c r="R205" s="33"/>
      <c r="S205" s="15"/>
      <c r="T205" s="35"/>
      <c r="U205" s="15"/>
      <c r="V205" s="82"/>
      <c r="W205" s="78"/>
      <c r="X205" s="15"/>
      <c r="Y205" s="15"/>
      <c r="Z205" s="43"/>
      <c r="AA205" s="15"/>
      <c r="AB205" s="15"/>
      <c r="AC205" s="16"/>
      <c r="AD205" s="15"/>
      <c r="AE205" s="15"/>
      <c r="AF205" s="78"/>
      <c r="AG205" s="15"/>
      <c r="AH205" s="51">
        <v>-517.95000000000005</v>
      </c>
      <c r="AI205" s="49">
        <v>-517.95000000000005</v>
      </c>
      <c r="AJ205" s="15"/>
      <c r="AK205" s="15"/>
      <c r="AL205" s="49"/>
      <c r="AM205" s="82"/>
      <c r="AN205" s="82"/>
      <c r="AO205" s="49"/>
      <c r="AP205" s="54"/>
      <c r="AQ205" s="15"/>
      <c r="AR205" s="56"/>
      <c r="AS205" s="15">
        <v>-517.95000000000005</v>
      </c>
    </row>
    <row r="206" spans="1:45" x14ac:dyDescent="0.3">
      <c r="A206" s="73"/>
      <c r="I206" s="15"/>
      <c r="J206" s="15"/>
      <c r="K206" s="16"/>
      <c r="L206" s="15"/>
      <c r="M206" s="15"/>
      <c r="N206" s="16"/>
      <c r="O206" s="15"/>
      <c r="P206" s="15"/>
      <c r="Q206" s="16"/>
      <c r="R206" s="33"/>
      <c r="S206" s="15"/>
      <c r="T206" s="35"/>
      <c r="U206" s="15"/>
      <c r="V206" s="82"/>
      <c r="W206" s="78"/>
      <c r="X206" s="15"/>
      <c r="Y206" s="15"/>
      <c r="Z206" s="43"/>
      <c r="AA206" s="15"/>
      <c r="AB206" s="15"/>
      <c r="AC206" s="16"/>
      <c r="AD206" s="15"/>
      <c r="AE206" s="15"/>
      <c r="AF206" s="78"/>
      <c r="AG206" s="15"/>
      <c r="AH206" s="15"/>
      <c r="AI206" s="49"/>
      <c r="AJ206" s="15"/>
      <c r="AK206" s="15"/>
      <c r="AL206" s="49"/>
      <c r="AM206" s="82"/>
      <c r="AN206" s="82"/>
      <c r="AO206" s="49"/>
      <c r="AP206" s="54"/>
      <c r="AQ206" s="15"/>
      <c r="AR206" s="56"/>
      <c r="AS206" s="15"/>
    </row>
    <row r="207" spans="1:45" x14ac:dyDescent="0.3">
      <c r="A207" s="73"/>
      <c r="E207">
        <v>41304</v>
      </c>
      <c r="F207" t="s">
        <v>60</v>
      </c>
      <c r="I207" s="15">
        <v>49700</v>
      </c>
      <c r="J207" s="15">
        <v>-51789.619999999995</v>
      </c>
      <c r="K207" s="16">
        <v>-2089.6199999999994</v>
      </c>
      <c r="L207" s="15">
        <v>49700</v>
      </c>
      <c r="M207" s="15">
        <v>-51891.490000000005</v>
      </c>
      <c r="N207" s="16">
        <v>-2191.4900000000021</v>
      </c>
      <c r="O207" s="15">
        <v>49700</v>
      </c>
      <c r="P207" s="15">
        <v>-51521.18</v>
      </c>
      <c r="Q207" s="16">
        <v>-1821.1799999999948</v>
      </c>
      <c r="R207" s="33">
        <v>51200</v>
      </c>
      <c r="S207" s="15">
        <v>-53576.53</v>
      </c>
      <c r="T207" s="35">
        <v>-2376.5299999999966</v>
      </c>
      <c r="U207" s="15">
        <v>51200</v>
      </c>
      <c r="V207" s="82">
        <v>-61062.52</v>
      </c>
      <c r="W207" s="78">
        <v>-9862.5199999999968</v>
      </c>
      <c r="X207" s="15">
        <v>53660</v>
      </c>
      <c r="Y207" s="15">
        <v>-62194.98</v>
      </c>
      <c r="Z207" s="43">
        <v>-8534.9800000000032</v>
      </c>
      <c r="AA207" s="15">
        <v>53660</v>
      </c>
      <c r="AB207" s="15">
        <v>-58453.460000000006</v>
      </c>
      <c r="AC207" s="16">
        <v>-4793.4600000000064</v>
      </c>
      <c r="AD207" s="15">
        <v>53660</v>
      </c>
      <c r="AE207" s="15">
        <v>-59162.54</v>
      </c>
      <c r="AF207" s="78">
        <v>-5502.5400000000027</v>
      </c>
      <c r="AG207" s="15">
        <v>53660</v>
      </c>
      <c r="AH207" s="15">
        <v>-63786.38</v>
      </c>
      <c r="AI207" s="49">
        <v>-10126.379999999996</v>
      </c>
      <c r="AJ207" s="15">
        <v>53660</v>
      </c>
      <c r="AK207" s="15">
        <v>-61467.360000000008</v>
      </c>
      <c r="AL207" s="49">
        <v>-7807.3600000000097</v>
      </c>
      <c r="AM207" s="82">
        <v>53660</v>
      </c>
      <c r="AN207" s="82">
        <v>-78017.170000000013</v>
      </c>
      <c r="AO207" s="49">
        <v>-24357.170000000009</v>
      </c>
      <c r="AP207" s="54">
        <v>53660</v>
      </c>
      <c r="AQ207" s="15">
        <v>-50027.010000000009</v>
      </c>
      <c r="AR207" s="56">
        <v>3632.9899999999934</v>
      </c>
      <c r="AS207" s="15">
        <v>-75830.24000000002</v>
      </c>
    </row>
    <row r="208" spans="1:45" x14ac:dyDescent="0.3">
      <c r="A208" s="73"/>
      <c r="G208" t="s">
        <v>200</v>
      </c>
      <c r="I208" s="15">
        <v>900</v>
      </c>
      <c r="J208" s="15">
        <v>-874.40000000000009</v>
      </c>
      <c r="K208" s="16">
        <v>25.599999999999909</v>
      </c>
      <c r="L208" s="15">
        <v>900</v>
      </c>
      <c r="M208" s="15">
        <v>-917.52</v>
      </c>
      <c r="N208" s="16">
        <v>-17.519999999999982</v>
      </c>
      <c r="O208" s="15">
        <v>900</v>
      </c>
      <c r="P208" s="15">
        <v>-191.29999999999998</v>
      </c>
      <c r="Q208" s="16">
        <v>708.7</v>
      </c>
      <c r="R208" s="33">
        <v>900</v>
      </c>
      <c r="S208" s="15">
        <v>-342.54999999999995</v>
      </c>
      <c r="T208" s="35">
        <v>557.45000000000005</v>
      </c>
      <c r="U208" s="15">
        <v>900</v>
      </c>
      <c r="V208" s="82">
        <v>-756.42</v>
      </c>
      <c r="W208" s="78">
        <v>143.58000000000004</v>
      </c>
      <c r="X208" s="15">
        <v>945</v>
      </c>
      <c r="Y208" s="15">
        <v>-1511.75</v>
      </c>
      <c r="Z208" s="43">
        <v>-566.75</v>
      </c>
      <c r="AA208" s="15">
        <v>945</v>
      </c>
      <c r="AB208" s="15">
        <v>-1548.22</v>
      </c>
      <c r="AC208" s="16">
        <v>-603.22</v>
      </c>
      <c r="AD208" s="15">
        <v>945</v>
      </c>
      <c r="AE208" s="15">
        <v>-1394.8200000000002</v>
      </c>
      <c r="AF208" s="78">
        <v>-449.82000000000016</v>
      </c>
      <c r="AG208" s="15">
        <v>945</v>
      </c>
      <c r="AH208" s="15">
        <v>-1434.04</v>
      </c>
      <c r="AI208" s="49">
        <v>-489.03999999999996</v>
      </c>
      <c r="AJ208" s="15">
        <v>945</v>
      </c>
      <c r="AK208" s="15">
        <v>-1739.8</v>
      </c>
      <c r="AL208" s="49">
        <v>-794.8</v>
      </c>
      <c r="AM208" s="82">
        <v>945</v>
      </c>
      <c r="AN208" s="82">
        <v>-1432.66</v>
      </c>
      <c r="AO208" s="49">
        <v>-487.66000000000008</v>
      </c>
      <c r="AP208" s="54">
        <v>945</v>
      </c>
      <c r="AQ208" s="15">
        <v>-922.62</v>
      </c>
      <c r="AR208" s="56">
        <v>22.379999999999995</v>
      </c>
      <c r="AS208" s="15">
        <v>-1951.1000000000004</v>
      </c>
    </row>
    <row r="209" spans="1:45" x14ac:dyDescent="0.3">
      <c r="A209" s="73"/>
      <c r="G209" t="s">
        <v>201</v>
      </c>
      <c r="I209" s="15">
        <v>500</v>
      </c>
      <c r="J209" s="15">
        <v>-696.15</v>
      </c>
      <c r="K209" s="16">
        <v>-196.14999999999998</v>
      </c>
      <c r="L209" s="15">
        <v>500</v>
      </c>
      <c r="M209" s="15">
        <v>-696.15</v>
      </c>
      <c r="N209" s="16">
        <v>-196.14999999999998</v>
      </c>
      <c r="O209" s="15">
        <v>500</v>
      </c>
      <c r="P209" s="15">
        <v>-293.25</v>
      </c>
      <c r="Q209" s="16">
        <v>206.75</v>
      </c>
      <c r="R209" s="33">
        <v>500</v>
      </c>
      <c r="S209" s="15">
        <v>-842.11</v>
      </c>
      <c r="T209" s="35">
        <v>-342.11</v>
      </c>
      <c r="U209" s="15">
        <v>500</v>
      </c>
      <c r="V209" s="82">
        <v>-765.76</v>
      </c>
      <c r="W209" s="78">
        <v>-265.76</v>
      </c>
      <c r="X209" s="15">
        <v>525</v>
      </c>
      <c r="Y209" s="15">
        <v>161.03</v>
      </c>
      <c r="Z209" s="43">
        <v>686.03</v>
      </c>
      <c r="AA209" s="15">
        <v>525</v>
      </c>
      <c r="AB209" s="15">
        <v>-881.23</v>
      </c>
      <c r="AC209" s="16">
        <v>-356.23</v>
      </c>
      <c r="AD209" s="15">
        <v>525</v>
      </c>
      <c r="AE209" s="15">
        <v>-205.95</v>
      </c>
      <c r="AF209" s="78">
        <v>319.05</v>
      </c>
      <c r="AG209" s="15">
        <v>525</v>
      </c>
      <c r="AH209" s="15">
        <v>-697.25</v>
      </c>
      <c r="AI209" s="49">
        <v>-172.25</v>
      </c>
      <c r="AJ209" s="15">
        <v>525</v>
      </c>
      <c r="AK209" s="15">
        <v>-697.25</v>
      </c>
      <c r="AL209" s="49">
        <v>-172.25</v>
      </c>
      <c r="AM209" s="82">
        <v>525</v>
      </c>
      <c r="AN209" s="82">
        <v>-697.25</v>
      </c>
      <c r="AO209" s="49">
        <v>-172.25</v>
      </c>
      <c r="AP209" s="54">
        <v>525</v>
      </c>
      <c r="AQ209" s="15">
        <v>-714.33</v>
      </c>
      <c r="AR209" s="56">
        <v>-189.33000000000004</v>
      </c>
      <c r="AS209" s="15">
        <v>-850.65</v>
      </c>
    </row>
    <row r="210" spans="1:45" x14ac:dyDescent="0.3">
      <c r="A210" s="73"/>
      <c r="G210" t="s">
        <v>81</v>
      </c>
      <c r="I210" s="15">
        <v>800</v>
      </c>
      <c r="J210" s="15">
        <v>-637.4</v>
      </c>
      <c r="K210" s="16">
        <v>162.60000000000002</v>
      </c>
      <c r="L210" s="15">
        <v>800</v>
      </c>
      <c r="M210" s="15">
        <v>-637.4</v>
      </c>
      <c r="N210" s="16">
        <v>162.60000000000002</v>
      </c>
      <c r="O210" s="15">
        <v>800</v>
      </c>
      <c r="P210" s="15">
        <v>-685.24</v>
      </c>
      <c r="Q210" s="16">
        <v>114.75999999999999</v>
      </c>
      <c r="R210" s="33">
        <v>800</v>
      </c>
      <c r="S210" s="15">
        <v>-616.03</v>
      </c>
      <c r="T210" s="35">
        <v>183.97000000000003</v>
      </c>
      <c r="U210" s="15">
        <v>800</v>
      </c>
      <c r="V210" s="82">
        <v>-787.46</v>
      </c>
      <c r="W210" s="78">
        <v>12.539999999999964</v>
      </c>
      <c r="X210" s="15">
        <v>840</v>
      </c>
      <c r="Y210" s="15">
        <v>-780.98</v>
      </c>
      <c r="Z210" s="43">
        <v>59.019999999999982</v>
      </c>
      <c r="AA210" s="15">
        <v>840</v>
      </c>
      <c r="AB210" s="15">
        <v>-780.98</v>
      </c>
      <c r="AC210" s="16">
        <v>59.019999999999982</v>
      </c>
      <c r="AD210" s="15">
        <v>840</v>
      </c>
      <c r="AE210" s="15">
        <v>-780.98</v>
      </c>
      <c r="AF210" s="78">
        <v>59.019999999999982</v>
      </c>
      <c r="AG210" s="15">
        <v>840</v>
      </c>
      <c r="AH210" s="15">
        <v>-780.98</v>
      </c>
      <c r="AI210" s="49">
        <v>59.019999999999982</v>
      </c>
      <c r="AJ210" s="15">
        <v>840</v>
      </c>
      <c r="AK210" s="15">
        <v>-780.98</v>
      </c>
      <c r="AL210" s="49">
        <v>59.019999999999982</v>
      </c>
      <c r="AM210" s="82">
        <v>840</v>
      </c>
      <c r="AN210" s="82">
        <v>-337.79</v>
      </c>
      <c r="AO210" s="49">
        <v>502.21</v>
      </c>
      <c r="AP210" s="54">
        <v>840</v>
      </c>
      <c r="AQ210" s="15">
        <v>-1485.08</v>
      </c>
      <c r="AR210" s="56">
        <v>-645.07999999999993</v>
      </c>
      <c r="AS210" s="15">
        <v>788.69999999999982</v>
      </c>
    </row>
    <row r="211" spans="1:45" x14ac:dyDescent="0.3">
      <c r="A211" s="73"/>
      <c r="G211" t="s">
        <v>202</v>
      </c>
      <c r="I211" s="15">
        <v>500</v>
      </c>
      <c r="J211" s="15">
        <v>-215.23</v>
      </c>
      <c r="K211" s="16">
        <v>284.77</v>
      </c>
      <c r="L211" s="15">
        <v>500</v>
      </c>
      <c r="M211" s="15">
        <v>-618.13</v>
      </c>
      <c r="N211" s="16">
        <v>-118.13</v>
      </c>
      <c r="O211" s="15">
        <v>500</v>
      </c>
      <c r="P211" s="15">
        <v>-295.27999999999997</v>
      </c>
      <c r="Q211" s="16">
        <v>204.72000000000003</v>
      </c>
      <c r="R211" s="33"/>
      <c r="S211" s="15"/>
      <c r="T211" s="35"/>
      <c r="U211" s="15"/>
      <c r="V211" s="82"/>
      <c r="W211" s="78"/>
      <c r="X211" s="15"/>
      <c r="Y211" s="15"/>
      <c r="Z211" s="43"/>
      <c r="AA211" s="15"/>
      <c r="AB211" s="15"/>
      <c r="AC211" s="16"/>
      <c r="AD211" s="15"/>
      <c r="AE211" s="15"/>
      <c r="AF211" s="78"/>
      <c r="AG211" s="15"/>
      <c r="AH211" s="15"/>
      <c r="AI211" s="49"/>
      <c r="AJ211" s="15"/>
      <c r="AK211" s="15"/>
      <c r="AL211" s="49"/>
      <c r="AM211" s="82"/>
      <c r="AN211" s="82">
        <v>-443.19</v>
      </c>
      <c r="AO211" s="49">
        <v>-443.19</v>
      </c>
      <c r="AP211" s="54"/>
      <c r="AQ211" s="15">
        <v>-1907.03</v>
      </c>
      <c r="AR211" s="56">
        <v>-1907.03</v>
      </c>
      <c r="AS211" s="15">
        <v>-1978.86</v>
      </c>
    </row>
    <row r="212" spans="1:45" x14ac:dyDescent="0.3">
      <c r="A212" s="73"/>
      <c r="G212" t="s">
        <v>203</v>
      </c>
      <c r="I212" s="15">
        <v>5500</v>
      </c>
      <c r="J212" s="15">
        <v>-6705.28</v>
      </c>
      <c r="K212" s="16">
        <v>-1205.2799999999997</v>
      </c>
      <c r="L212" s="15">
        <v>5500</v>
      </c>
      <c r="M212" s="15">
        <v>-6445.46</v>
      </c>
      <c r="N212" s="16">
        <v>-945.46</v>
      </c>
      <c r="O212" s="15">
        <v>5500</v>
      </c>
      <c r="P212" s="15">
        <v>-6247.82</v>
      </c>
      <c r="Q212" s="16">
        <v>-747.81999999999971</v>
      </c>
      <c r="R212" s="33">
        <v>5500</v>
      </c>
      <c r="S212" s="15">
        <v>-5919.31</v>
      </c>
      <c r="T212" s="35">
        <v>-419.3100000000004</v>
      </c>
      <c r="U212" s="15">
        <v>5500</v>
      </c>
      <c r="V212" s="82">
        <v>-7527.08</v>
      </c>
      <c r="W212" s="78">
        <v>-2027.08</v>
      </c>
      <c r="X212" s="15">
        <v>5775</v>
      </c>
      <c r="Y212" s="15">
        <v>-7698.6800000000012</v>
      </c>
      <c r="Z212" s="43">
        <v>-1923.6800000000012</v>
      </c>
      <c r="AA212" s="15">
        <v>5775</v>
      </c>
      <c r="AB212" s="15">
        <v>-8649.8799999999992</v>
      </c>
      <c r="AC212" s="16">
        <v>-2874.8799999999992</v>
      </c>
      <c r="AD212" s="15">
        <v>5775</v>
      </c>
      <c r="AE212" s="15">
        <v>-7732.5599999999995</v>
      </c>
      <c r="AF212" s="78">
        <v>-1957.5599999999995</v>
      </c>
      <c r="AG212" s="15">
        <v>5775</v>
      </c>
      <c r="AH212" s="15">
        <v>-7468.02</v>
      </c>
      <c r="AI212" s="49">
        <v>-1693.0200000000004</v>
      </c>
      <c r="AJ212" s="15">
        <v>5775</v>
      </c>
      <c r="AK212" s="15">
        <v>-7503.39</v>
      </c>
      <c r="AL212" s="49">
        <v>-1728.3900000000003</v>
      </c>
      <c r="AM212" s="82">
        <v>5775</v>
      </c>
      <c r="AN212" s="82">
        <v>-7483.3900000000012</v>
      </c>
      <c r="AO212" s="49">
        <v>-1708.3900000000012</v>
      </c>
      <c r="AP212" s="54">
        <v>5775</v>
      </c>
      <c r="AQ212" s="15">
        <v>-7514.2200000000012</v>
      </c>
      <c r="AR212" s="56">
        <v>-1739.2200000000012</v>
      </c>
      <c r="AS212" s="15">
        <v>-18970.090000000004</v>
      </c>
    </row>
    <row r="213" spans="1:45" x14ac:dyDescent="0.3">
      <c r="A213" s="73"/>
      <c r="G213" t="s">
        <v>197</v>
      </c>
      <c r="I213" s="15">
        <v>35000</v>
      </c>
      <c r="J213" s="15">
        <v>-37136.28</v>
      </c>
      <c r="K213" s="16">
        <v>-2136.2799999999988</v>
      </c>
      <c r="L213" s="15">
        <v>35000</v>
      </c>
      <c r="M213" s="15">
        <v>-37112.800000000003</v>
      </c>
      <c r="N213" s="16">
        <v>-2112.8000000000029</v>
      </c>
      <c r="O213" s="15">
        <v>35000</v>
      </c>
      <c r="P213" s="15">
        <v>-38249.729999999996</v>
      </c>
      <c r="Q213" s="16">
        <v>-3249.7299999999959</v>
      </c>
      <c r="R213" s="33">
        <v>37000</v>
      </c>
      <c r="S213" s="15">
        <v>-39879.729999999996</v>
      </c>
      <c r="T213" s="35">
        <v>-2879.7299999999959</v>
      </c>
      <c r="U213" s="15">
        <v>37000</v>
      </c>
      <c r="V213" s="82">
        <v>-44816.659999999996</v>
      </c>
      <c r="W213" s="78">
        <v>-7816.6599999999962</v>
      </c>
      <c r="X213" s="15">
        <v>38750</v>
      </c>
      <c r="Y213" s="15">
        <v>-44432.47</v>
      </c>
      <c r="Z213" s="43">
        <v>-5682.4700000000012</v>
      </c>
      <c r="AA213" s="15">
        <v>38750</v>
      </c>
      <c r="AB213" s="15">
        <v>-44989.890000000007</v>
      </c>
      <c r="AC213" s="16">
        <v>-6239.8900000000067</v>
      </c>
      <c r="AD213" s="15">
        <v>38750</v>
      </c>
      <c r="AE213" s="15">
        <v>-43782.66</v>
      </c>
      <c r="AF213" s="78">
        <v>-5032.6600000000035</v>
      </c>
      <c r="AG213" s="15">
        <v>38750</v>
      </c>
      <c r="AH213" s="15">
        <v>-48117.539999999994</v>
      </c>
      <c r="AI213" s="49">
        <v>-9367.5399999999936</v>
      </c>
      <c r="AJ213" s="15">
        <v>38750</v>
      </c>
      <c r="AK213" s="15">
        <v>-45818.05000000001</v>
      </c>
      <c r="AL213" s="49">
        <v>-7068.0500000000102</v>
      </c>
      <c r="AM213" s="82">
        <v>38750</v>
      </c>
      <c r="AN213" s="82">
        <v>-62210.62000000001</v>
      </c>
      <c r="AO213" s="49">
        <v>-23460.62000000001</v>
      </c>
      <c r="AP213" s="54">
        <v>38750</v>
      </c>
      <c r="AQ213" s="15">
        <v>-32281.190000000006</v>
      </c>
      <c r="AR213" s="56">
        <v>6468.809999999994</v>
      </c>
      <c r="AS213" s="15">
        <v>-68577.620000000024</v>
      </c>
    </row>
    <row r="214" spans="1:45" x14ac:dyDescent="0.3">
      <c r="A214" s="73"/>
      <c r="G214" t="s">
        <v>204</v>
      </c>
      <c r="I214" s="15">
        <v>4500</v>
      </c>
      <c r="J214" s="15">
        <v>-4400.7700000000004</v>
      </c>
      <c r="K214" s="16">
        <v>99.229999999999563</v>
      </c>
      <c r="L214" s="15">
        <v>4500</v>
      </c>
      <c r="M214" s="15">
        <v>-4339.9199999999992</v>
      </c>
      <c r="N214" s="16">
        <v>160.08000000000084</v>
      </c>
      <c r="O214" s="15">
        <v>4500</v>
      </c>
      <c r="P214" s="15">
        <v>-4402.0499999999993</v>
      </c>
      <c r="Q214" s="16">
        <v>97.950000000000728</v>
      </c>
      <c r="R214" s="33">
        <v>4500</v>
      </c>
      <c r="S214" s="15">
        <v>-4733.8</v>
      </c>
      <c r="T214" s="35">
        <v>-233.80000000000018</v>
      </c>
      <c r="U214" s="15">
        <v>4500</v>
      </c>
      <c r="V214" s="82">
        <v>-5172.62</v>
      </c>
      <c r="W214" s="78">
        <v>-672.61999999999989</v>
      </c>
      <c r="X214" s="15">
        <v>4725</v>
      </c>
      <c r="Y214" s="15">
        <v>-7190.8</v>
      </c>
      <c r="Z214" s="43">
        <v>-2465.8000000000002</v>
      </c>
      <c r="AA214" s="15">
        <v>4725</v>
      </c>
      <c r="AB214" s="15">
        <v>-1321.5300000000002</v>
      </c>
      <c r="AC214" s="16">
        <v>3403.47</v>
      </c>
      <c r="AD214" s="15">
        <v>4725</v>
      </c>
      <c r="AE214" s="15">
        <v>-4620.49</v>
      </c>
      <c r="AF214" s="78">
        <v>104.51000000000022</v>
      </c>
      <c r="AG214" s="15">
        <v>4725</v>
      </c>
      <c r="AH214" s="15">
        <v>-4643.47</v>
      </c>
      <c r="AI214" s="49">
        <v>81.529999999999745</v>
      </c>
      <c r="AJ214" s="15">
        <v>4725</v>
      </c>
      <c r="AK214" s="15">
        <v>-4646.16</v>
      </c>
      <c r="AL214" s="49">
        <v>78.840000000000146</v>
      </c>
      <c r="AM214" s="82">
        <v>4725</v>
      </c>
      <c r="AN214" s="82">
        <v>-4829.1600000000017</v>
      </c>
      <c r="AO214" s="49">
        <v>-104.16000000000167</v>
      </c>
      <c r="AP214" s="54">
        <v>4725</v>
      </c>
      <c r="AQ214" s="15">
        <v>-4350.24</v>
      </c>
      <c r="AR214" s="56">
        <v>374.76000000000022</v>
      </c>
      <c r="AS214" s="15">
        <v>923.98999999999887</v>
      </c>
    </row>
    <row r="215" spans="1:45" x14ac:dyDescent="0.3">
      <c r="A215" s="73"/>
      <c r="G215" t="s">
        <v>215</v>
      </c>
      <c r="I215" s="15"/>
      <c r="J215" s="15"/>
      <c r="K215" s="16"/>
      <c r="L215" s="15"/>
      <c r="M215" s="15"/>
      <c r="N215" s="16"/>
      <c r="O215" s="15"/>
      <c r="P215" s="15"/>
      <c r="Q215" s="16"/>
      <c r="R215" s="33"/>
      <c r="S215" s="15"/>
      <c r="T215" s="35"/>
      <c r="U215" s="15"/>
      <c r="V215" s="82"/>
      <c r="W215" s="78"/>
      <c r="X215" s="15"/>
      <c r="Y215" s="15"/>
      <c r="Z215" s="43"/>
      <c r="AA215" s="15"/>
      <c r="AB215" s="15"/>
      <c r="AC215" s="16"/>
      <c r="AD215" s="15"/>
      <c r="AE215" s="15"/>
      <c r="AF215" s="78"/>
      <c r="AG215" s="15"/>
      <c r="AH215" s="15"/>
      <c r="AI215" s="49"/>
      <c r="AJ215" s="15"/>
      <c r="AK215" s="15"/>
      <c r="AL215" s="49"/>
      <c r="AM215" s="82"/>
      <c r="AN215" s="82">
        <v>61.97</v>
      </c>
      <c r="AO215" s="49">
        <v>61.97</v>
      </c>
      <c r="AP215" s="54"/>
      <c r="AQ215" s="15">
        <v>-570.57000000000005</v>
      </c>
      <c r="AR215" s="56">
        <v>-570.57000000000005</v>
      </c>
      <c r="AS215" s="15">
        <v>-508.6</v>
      </c>
    </row>
    <row r="216" spans="1:45" x14ac:dyDescent="0.3">
      <c r="A216" s="73"/>
      <c r="G216" t="s">
        <v>205</v>
      </c>
      <c r="I216" s="15">
        <v>500</v>
      </c>
      <c r="J216" s="15">
        <v>-330.32</v>
      </c>
      <c r="K216" s="16">
        <v>169.68</v>
      </c>
      <c r="L216" s="15">
        <v>500</v>
      </c>
      <c r="M216" s="15">
        <v>-330.32</v>
      </c>
      <c r="N216" s="16">
        <v>169.68</v>
      </c>
      <c r="O216" s="15">
        <v>500</v>
      </c>
      <c r="P216" s="15">
        <v>-330.32</v>
      </c>
      <c r="Q216" s="16">
        <v>169.68</v>
      </c>
      <c r="R216" s="33">
        <v>500</v>
      </c>
      <c r="S216" s="15">
        <v>-363.35</v>
      </c>
      <c r="T216" s="35">
        <v>136.64999999999998</v>
      </c>
      <c r="U216" s="15">
        <v>500</v>
      </c>
      <c r="V216" s="82">
        <v>-363.35</v>
      </c>
      <c r="W216" s="78">
        <v>136.64999999999998</v>
      </c>
      <c r="X216" s="15">
        <v>525</v>
      </c>
      <c r="Y216" s="15">
        <v>-726.7</v>
      </c>
      <c r="Z216" s="43">
        <v>-201.70000000000005</v>
      </c>
      <c r="AA216" s="15">
        <v>525</v>
      </c>
      <c r="AB216" s="15"/>
      <c r="AC216" s="16">
        <v>525</v>
      </c>
      <c r="AD216" s="15">
        <v>525</v>
      </c>
      <c r="AE216" s="15">
        <v>-363.35</v>
      </c>
      <c r="AF216" s="78">
        <v>161.64999999999998</v>
      </c>
      <c r="AG216" s="15">
        <v>525</v>
      </c>
      <c r="AH216" s="15">
        <v>-363.35</v>
      </c>
      <c r="AI216" s="49">
        <v>161.64999999999998</v>
      </c>
      <c r="AJ216" s="15">
        <v>525</v>
      </c>
      <c r="AK216" s="15"/>
      <c r="AL216" s="49">
        <v>525</v>
      </c>
      <c r="AM216" s="82">
        <v>525</v>
      </c>
      <c r="AN216" s="82">
        <v>-363.35</v>
      </c>
      <c r="AO216" s="49">
        <v>161.64999999999998</v>
      </c>
      <c r="AP216" s="54">
        <v>525</v>
      </c>
      <c r="AQ216" s="15"/>
      <c r="AR216" s="56">
        <v>525</v>
      </c>
      <c r="AS216" s="15">
        <v>2640.59</v>
      </c>
    </row>
    <row r="217" spans="1:45" x14ac:dyDescent="0.3">
      <c r="A217" s="73"/>
      <c r="G217" t="s">
        <v>206</v>
      </c>
      <c r="I217" s="15">
        <v>1500</v>
      </c>
      <c r="J217" s="15">
        <v>-793.79</v>
      </c>
      <c r="K217" s="16">
        <v>706.21</v>
      </c>
      <c r="L217" s="15">
        <v>1500</v>
      </c>
      <c r="M217" s="15">
        <v>-793.79</v>
      </c>
      <c r="N217" s="16">
        <v>706.21</v>
      </c>
      <c r="O217" s="15">
        <v>1500</v>
      </c>
      <c r="P217" s="15">
        <v>-826.19</v>
      </c>
      <c r="Q217" s="16">
        <v>673.81</v>
      </c>
      <c r="R217" s="33">
        <v>1500</v>
      </c>
      <c r="S217" s="15">
        <v>-879.65</v>
      </c>
      <c r="T217" s="35">
        <v>620.35</v>
      </c>
      <c r="U217" s="15">
        <v>1500</v>
      </c>
      <c r="V217" s="82">
        <v>-873.17</v>
      </c>
      <c r="W217" s="78">
        <v>626.83000000000004</v>
      </c>
      <c r="X217" s="15">
        <v>1575</v>
      </c>
      <c r="Y217" s="15">
        <v>-14.63</v>
      </c>
      <c r="Z217" s="43">
        <v>1560.37</v>
      </c>
      <c r="AA217" s="15">
        <v>1575</v>
      </c>
      <c r="AB217" s="15">
        <v>-281.73</v>
      </c>
      <c r="AC217" s="16">
        <v>1293.27</v>
      </c>
      <c r="AD217" s="15">
        <v>1575</v>
      </c>
      <c r="AE217" s="15">
        <v>-281.73</v>
      </c>
      <c r="AF217" s="78">
        <v>1293.27</v>
      </c>
      <c r="AG217" s="15">
        <v>1575</v>
      </c>
      <c r="AH217" s="15">
        <v>-281.73</v>
      </c>
      <c r="AI217" s="49">
        <v>1293.27</v>
      </c>
      <c r="AJ217" s="15">
        <v>1575</v>
      </c>
      <c r="AK217" s="15">
        <v>-281.73</v>
      </c>
      <c r="AL217" s="49">
        <v>1293.27</v>
      </c>
      <c r="AM217" s="82">
        <v>1575</v>
      </c>
      <c r="AN217" s="82">
        <v>-281.73</v>
      </c>
      <c r="AO217" s="49">
        <v>1293.27</v>
      </c>
      <c r="AP217" s="54">
        <v>1575</v>
      </c>
      <c r="AQ217" s="15">
        <v>-281.73</v>
      </c>
      <c r="AR217" s="56">
        <v>1293.27</v>
      </c>
      <c r="AS217" s="15">
        <v>12653.400000000001</v>
      </c>
    </row>
    <row r="218" spans="1:45" x14ac:dyDescent="0.3">
      <c r="A218" s="73"/>
      <c r="I218" s="15"/>
      <c r="J218" s="15"/>
      <c r="K218" s="16"/>
      <c r="L218" s="15"/>
      <c r="M218" s="15"/>
      <c r="N218" s="16"/>
      <c r="O218" s="15"/>
      <c r="P218" s="15"/>
      <c r="Q218" s="16"/>
      <c r="R218" s="33"/>
      <c r="S218" s="15"/>
      <c r="T218" s="35"/>
      <c r="U218" s="15"/>
      <c r="V218" s="82"/>
      <c r="W218" s="78"/>
      <c r="X218" s="15"/>
      <c r="Y218" s="15"/>
      <c r="Z218" s="43"/>
      <c r="AA218" s="15"/>
      <c r="AB218" s="15"/>
      <c r="AC218" s="16"/>
      <c r="AD218" s="15"/>
      <c r="AE218" s="15"/>
      <c r="AF218" s="78"/>
      <c r="AG218" s="15"/>
      <c r="AH218" s="15"/>
      <c r="AI218" s="49"/>
      <c r="AJ218" s="15"/>
      <c r="AK218" s="15"/>
      <c r="AL218" s="49"/>
      <c r="AM218" s="82"/>
      <c r="AN218" s="82"/>
      <c r="AO218" s="49"/>
      <c r="AP218" s="54"/>
      <c r="AQ218" s="15"/>
      <c r="AR218" s="56"/>
      <c r="AS218" s="15"/>
    </row>
    <row r="219" spans="1:45" x14ac:dyDescent="0.3">
      <c r="A219" s="73"/>
      <c r="E219">
        <v>41306</v>
      </c>
      <c r="F219" t="s">
        <v>61</v>
      </c>
      <c r="I219" s="15">
        <v>3555</v>
      </c>
      <c r="J219" s="15">
        <v>-2284.8900000000003</v>
      </c>
      <c r="K219" s="16">
        <v>1270.1099999999997</v>
      </c>
      <c r="L219" s="15">
        <v>3555</v>
      </c>
      <c r="M219" s="15">
        <v>-5155.1499999999996</v>
      </c>
      <c r="N219" s="16">
        <v>-1600.1500000000005</v>
      </c>
      <c r="O219" s="15">
        <v>3555</v>
      </c>
      <c r="P219" s="15">
        <v>-3586.0100000000011</v>
      </c>
      <c r="Q219" s="16">
        <v>-31.010000000001135</v>
      </c>
      <c r="R219" s="33">
        <v>3510</v>
      </c>
      <c r="S219" s="15">
        <v>-3593.55</v>
      </c>
      <c r="T219" s="35">
        <v>-83.549999999999926</v>
      </c>
      <c r="U219" s="15">
        <v>3510</v>
      </c>
      <c r="V219" s="82">
        <v>-3815.15</v>
      </c>
      <c r="W219" s="78">
        <v>-305.15000000000026</v>
      </c>
      <c r="X219" s="15">
        <v>3685.5</v>
      </c>
      <c r="Y219" s="15">
        <v>-3849.1800000000007</v>
      </c>
      <c r="Z219" s="43">
        <v>-163.68000000000035</v>
      </c>
      <c r="AA219" s="15">
        <v>3685.5</v>
      </c>
      <c r="AB219" s="15">
        <v>-3956.8900000000012</v>
      </c>
      <c r="AC219" s="16">
        <v>-271.39000000000044</v>
      </c>
      <c r="AD219" s="15">
        <v>3685.5</v>
      </c>
      <c r="AE219" s="15">
        <v>-3692.92</v>
      </c>
      <c r="AF219" s="78">
        <v>-7.4199999999996749</v>
      </c>
      <c r="AG219" s="15">
        <v>3685.5</v>
      </c>
      <c r="AH219" s="15">
        <v>-4292.4800000000005</v>
      </c>
      <c r="AI219" s="49">
        <v>-606.9800000000007</v>
      </c>
      <c r="AJ219" s="15">
        <v>3685.5</v>
      </c>
      <c r="AK219" s="15">
        <v>-3903.6900000000014</v>
      </c>
      <c r="AL219" s="49">
        <v>-218.19000000000116</v>
      </c>
      <c r="AM219" s="82">
        <v>3685.5</v>
      </c>
      <c r="AN219" s="82">
        <v>-4326.4200000000019</v>
      </c>
      <c r="AO219" s="49">
        <v>-640.9200000000011</v>
      </c>
      <c r="AP219" s="54">
        <v>3685.5</v>
      </c>
      <c r="AQ219" s="15">
        <v>-4301.880000000001</v>
      </c>
      <c r="AR219" s="56">
        <v>-616.38000000000102</v>
      </c>
      <c r="AS219" s="15">
        <v>-3274.7100000000073</v>
      </c>
    </row>
    <row r="220" spans="1:45" x14ac:dyDescent="0.3">
      <c r="A220" s="73"/>
      <c r="G220" t="s">
        <v>200</v>
      </c>
      <c r="I220" s="15">
        <v>70</v>
      </c>
      <c r="J220" s="15">
        <v>-35.19</v>
      </c>
      <c r="K220" s="16">
        <v>34.81</v>
      </c>
      <c r="L220" s="15">
        <v>70</v>
      </c>
      <c r="M220" s="15">
        <v>-35.19</v>
      </c>
      <c r="N220" s="16">
        <v>34.81</v>
      </c>
      <c r="O220" s="15">
        <v>70</v>
      </c>
      <c r="P220" s="15">
        <v>-18.850000000000001</v>
      </c>
      <c r="Q220" s="16">
        <v>51.15</v>
      </c>
      <c r="R220" s="33">
        <v>70</v>
      </c>
      <c r="S220" s="15">
        <v>-23.46</v>
      </c>
      <c r="T220" s="35">
        <v>46.54</v>
      </c>
      <c r="U220" s="15">
        <v>70</v>
      </c>
      <c r="V220" s="82">
        <v>-23.46</v>
      </c>
      <c r="W220" s="78">
        <v>46.54</v>
      </c>
      <c r="X220" s="15">
        <v>73.5</v>
      </c>
      <c r="Y220" s="15">
        <v>-91.51</v>
      </c>
      <c r="Z220" s="43">
        <v>-18.010000000000005</v>
      </c>
      <c r="AA220" s="15">
        <v>73.5</v>
      </c>
      <c r="AB220" s="15">
        <v>-85.95</v>
      </c>
      <c r="AC220" s="16">
        <v>-12.450000000000003</v>
      </c>
      <c r="AD220" s="15">
        <v>73.5</v>
      </c>
      <c r="AE220" s="15">
        <v>-73.02</v>
      </c>
      <c r="AF220" s="78">
        <v>0.48000000000000398</v>
      </c>
      <c r="AG220" s="15">
        <v>73.5</v>
      </c>
      <c r="AH220" s="15">
        <v>-73.899999999999991</v>
      </c>
      <c r="AI220" s="49">
        <v>-0.39999999999999147</v>
      </c>
      <c r="AJ220" s="15">
        <v>73.5</v>
      </c>
      <c r="AK220" s="15">
        <v>-73.02</v>
      </c>
      <c r="AL220" s="49">
        <v>0.48000000000000398</v>
      </c>
      <c r="AM220" s="82">
        <v>73.5</v>
      </c>
      <c r="AN220" s="82">
        <v>-73.02</v>
      </c>
      <c r="AO220" s="49">
        <v>0.48000000000000398</v>
      </c>
      <c r="AP220" s="54">
        <v>73.5</v>
      </c>
      <c r="AQ220" s="15">
        <v>-53</v>
      </c>
      <c r="AR220" s="56">
        <v>20.5</v>
      </c>
      <c r="AS220" s="15">
        <v>204.93000000000012</v>
      </c>
    </row>
    <row r="221" spans="1:45" x14ac:dyDescent="0.3">
      <c r="A221" s="73"/>
      <c r="G221" t="s">
        <v>201</v>
      </c>
      <c r="I221" s="15">
        <v>45</v>
      </c>
      <c r="J221" s="15">
        <v>-58.65</v>
      </c>
      <c r="K221" s="16">
        <v>-13.649999999999999</v>
      </c>
      <c r="L221" s="15">
        <v>45</v>
      </c>
      <c r="M221" s="15">
        <v>-586.5</v>
      </c>
      <c r="N221" s="16">
        <v>-541.5</v>
      </c>
      <c r="O221" s="15">
        <v>45</v>
      </c>
      <c r="P221" s="15">
        <v>-58.65</v>
      </c>
      <c r="Q221" s="16">
        <v>-13.649999999999999</v>
      </c>
      <c r="R221" s="33">
        <v>45</v>
      </c>
      <c r="S221" s="15">
        <v>-58.65</v>
      </c>
      <c r="T221" s="35">
        <v>-13.649999999999999</v>
      </c>
      <c r="U221" s="15">
        <v>45</v>
      </c>
      <c r="V221" s="82">
        <v>-58.65</v>
      </c>
      <c r="W221" s="78">
        <v>-13.649999999999999</v>
      </c>
      <c r="X221" s="15">
        <v>47.25</v>
      </c>
      <c r="Y221" s="15">
        <v>15.53</v>
      </c>
      <c r="Z221" s="43">
        <v>62.78</v>
      </c>
      <c r="AA221" s="15">
        <v>47.25</v>
      </c>
      <c r="AB221" s="15">
        <v>-60.86</v>
      </c>
      <c r="AC221" s="16">
        <v>-13.61</v>
      </c>
      <c r="AD221" s="15">
        <v>47.25</v>
      </c>
      <c r="AE221" s="15">
        <v>-11.78</v>
      </c>
      <c r="AF221" s="78">
        <v>35.47</v>
      </c>
      <c r="AG221" s="15">
        <v>47.25</v>
      </c>
      <c r="AH221" s="15">
        <v>-50.88</v>
      </c>
      <c r="AI221" s="49">
        <v>-3.6300000000000026</v>
      </c>
      <c r="AJ221" s="15">
        <v>47.25</v>
      </c>
      <c r="AK221" s="15">
        <v>-48.68</v>
      </c>
      <c r="AL221" s="49">
        <v>-1.4299999999999997</v>
      </c>
      <c r="AM221" s="82">
        <v>47.25</v>
      </c>
      <c r="AN221" s="82">
        <v>-48.68</v>
      </c>
      <c r="AO221" s="49">
        <v>-1.4299999999999997</v>
      </c>
      <c r="AP221" s="54">
        <v>47.25</v>
      </c>
      <c r="AQ221" s="15">
        <v>-48.68</v>
      </c>
      <c r="AR221" s="56">
        <v>-1.4299999999999997</v>
      </c>
      <c r="AS221" s="15">
        <v>-519.37999999999977</v>
      </c>
    </row>
    <row r="222" spans="1:45" x14ac:dyDescent="0.3">
      <c r="A222" s="73"/>
      <c r="G222" t="s">
        <v>81</v>
      </c>
      <c r="I222" s="15">
        <v>15</v>
      </c>
      <c r="J222" s="15">
        <v>-23.46</v>
      </c>
      <c r="K222" s="16">
        <v>-8.4600000000000009</v>
      </c>
      <c r="L222" s="15">
        <v>15</v>
      </c>
      <c r="M222" s="15"/>
      <c r="N222" s="16">
        <v>15</v>
      </c>
      <c r="O222" s="15">
        <v>15</v>
      </c>
      <c r="P222" s="15">
        <v>-23.46</v>
      </c>
      <c r="Q222" s="16">
        <v>-8.4600000000000009</v>
      </c>
      <c r="R222" s="33">
        <v>15</v>
      </c>
      <c r="S222" s="15">
        <v>-46.92</v>
      </c>
      <c r="T222" s="35">
        <v>-31.92</v>
      </c>
      <c r="U222" s="15">
        <v>15</v>
      </c>
      <c r="V222" s="82">
        <v>-35.19</v>
      </c>
      <c r="W222" s="78">
        <v>-20.189999999999998</v>
      </c>
      <c r="X222" s="15">
        <v>15.75</v>
      </c>
      <c r="Y222" s="15">
        <v>-36.51</v>
      </c>
      <c r="Z222" s="43">
        <v>-20.759999999999998</v>
      </c>
      <c r="AA222" s="15">
        <v>15.75</v>
      </c>
      <c r="AB222" s="15">
        <v>-36.51</v>
      </c>
      <c r="AC222" s="16">
        <v>-20.759999999999998</v>
      </c>
      <c r="AD222" s="15">
        <v>15.75</v>
      </c>
      <c r="AE222" s="15">
        <v>-36.51</v>
      </c>
      <c r="AF222" s="78">
        <v>-20.759999999999998</v>
      </c>
      <c r="AG222" s="15">
        <v>15.75</v>
      </c>
      <c r="AH222" s="15">
        <v>-37.83</v>
      </c>
      <c r="AI222" s="49">
        <v>-22.08</v>
      </c>
      <c r="AJ222" s="15">
        <v>15.75</v>
      </c>
      <c r="AK222" s="15">
        <v>-36.51</v>
      </c>
      <c r="AL222" s="49">
        <v>-20.759999999999998</v>
      </c>
      <c r="AM222" s="82">
        <v>15.75</v>
      </c>
      <c r="AN222" s="82">
        <v>-24.34</v>
      </c>
      <c r="AO222" s="49">
        <v>-8.59</v>
      </c>
      <c r="AP222" s="54">
        <v>15.75</v>
      </c>
      <c r="AQ222" s="15">
        <v>-97.36</v>
      </c>
      <c r="AR222" s="56">
        <v>-81.61</v>
      </c>
      <c r="AS222" s="15">
        <v>-249.34999999999997</v>
      </c>
    </row>
    <row r="223" spans="1:45" x14ac:dyDescent="0.3">
      <c r="A223" s="73"/>
      <c r="G223" t="s">
        <v>202</v>
      </c>
      <c r="I223" s="15">
        <v>45</v>
      </c>
      <c r="J223" s="15">
        <v>-35.19</v>
      </c>
      <c r="K223" s="16">
        <v>9.8100000000000023</v>
      </c>
      <c r="L223" s="15">
        <v>45</v>
      </c>
      <c r="M223" s="15">
        <v>-23.46</v>
      </c>
      <c r="N223" s="16">
        <v>21.54</v>
      </c>
      <c r="O223" s="15">
        <v>45</v>
      </c>
      <c r="P223" s="15">
        <v>-17.59</v>
      </c>
      <c r="Q223" s="16">
        <v>27.41</v>
      </c>
      <c r="R223" s="33"/>
      <c r="S223" s="15"/>
      <c r="T223" s="35"/>
      <c r="U223" s="15"/>
      <c r="V223" s="82">
        <v>-11.73</v>
      </c>
      <c r="W223" s="78">
        <v>-11.73</v>
      </c>
      <c r="X223" s="15"/>
      <c r="Y223" s="15">
        <v>-12.17</v>
      </c>
      <c r="Z223" s="43">
        <v>-12.17</v>
      </c>
      <c r="AA223" s="15"/>
      <c r="AB223" s="15">
        <v>-12.17</v>
      </c>
      <c r="AC223" s="16">
        <v>-12.17</v>
      </c>
      <c r="AD223" s="15"/>
      <c r="AE223" s="15">
        <v>-12.17</v>
      </c>
      <c r="AF223" s="78">
        <v>-12.17</v>
      </c>
      <c r="AG223" s="15"/>
      <c r="AH223" s="15">
        <v>-12.61</v>
      </c>
      <c r="AI223" s="49">
        <v>-12.61</v>
      </c>
      <c r="AJ223" s="15"/>
      <c r="AK223" s="15"/>
      <c r="AL223" s="49"/>
      <c r="AM223" s="82"/>
      <c r="AN223" s="82">
        <v>-24.34</v>
      </c>
      <c r="AO223" s="49">
        <v>-24.34</v>
      </c>
      <c r="AP223" s="54"/>
      <c r="AQ223" s="15">
        <v>-97.36</v>
      </c>
      <c r="AR223" s="56">
        <v>-97.36</v>
      </c>
      <c r="AS223" s="15">
        <v>-123.79000000000002</v>
      </c>
    </row>
    <row r="224" spans="1:45" x14ac:dyDescent="0.3">
      <c r="A224" s="73"/>
      <c r="G224" t="s">
        <v>203</v>
      </c>
      <c r="I224" s="15">
        <v>500</v>
      </c>
      <c r="J224" s="15">
        <v>-382.17</v>
      </c>
      <c r="K224" s="16">
        <v>117.82999999999998</v>
      </c>
      <c r="L224" s="15">
        <v>500</v>
      </c>
      <c r="M224" s="15">
        <v>-129.03</v>
      </c>
      <c r="N224" s="16">
        <v>370.97</v>
      </c>
      <c r="O224" s="15">
        <v>500</v>
      </c>
      <c r="P224" s="15">
        <v>-398.82000000000005</v>
      </c>
      <c r="Q224" s="16">
        <v>101.17999999999995</v>
      </c>
      <c r="R224" s="33">
        <v>500</v>
      </c>
      <c r="S224" s="15">
        <v>-280.00000000000006</v>
      </c>
      <c r="T224" s="35">
        <v>219.99999999999994</v>
      </c>
      <c r="U224" s="15">
        <v>500</v>
      </c>
      <c r="V224" s="82">
        <v>-369.11</v>
      </c>
      <c r="W224" s="78">
        <v>130.88999999999999</v>
      </c>
      <c r="X224" s="15">
        <v>525</v>
      </c>
      <c r="Y224" s="15">
        <v>-405.34000000000003</v>
      </c>
      <c r="Z224" s="43">
        <v>119.65999999999997</v>
      </c>
      <c r="AA224" s="15">
        <v>525</v>
      </c>
      <c r="AB224" s="15">
        <v>-416.81</v>
      </c>
      <c r="AC224" s="16">
        <v>108.19</v>
      </c>
      <c r="AD224" s="15">
        <v>525</v>
      </c>
      <c r="AE224" s="15">
        <v>-364.71</v>
      </c>
      <c r="AF224" s="78">
        <v>160.29000000000002</v>
      </c>
      <c r="AG224" s="15">
        <v>525</v>
      </c>
      <c r="AH224" s="15">
        <v>-366.13000000000005</v>
      </c>
      <c r="AI224" s="49">
        <v>158.86999999999995</v>
      </c>
      <c r="AJ224" s="15">
        <v>525</v>
      </c>
      <c r="AK224" s="15">
        <v>-336.3</v>
      </c>
      <c r="AL224" s="49">
        <v>188.7</v>
      </c>
      <c r="AM224" s="82">
        <v>525</v>
      </c>
      <c r="AN224" s="82">
        <v>-352.93</v>
      </c>
      <c r="AO224" s="49">
        <v>172.07</v>
      </c>
      <c r="AP224" s="54">
        <v>525</v>
      </c>
      <c r="AQ224" s="15">
        <v>-352.93</v>
      </c>
      <c r="AR224" s="56">
        <v>172.07</v>
      </c>
      <c r="AS224" s="15">
        <v>2020.7199999999996</v>
      </c>
    </row>
    <row r="225" spans="1:45" x14ac:dyDescent="0.3">
      <c r="A225" s="73"/>
      <c r="G225" t="s">
        <v>197</v>
      </c>
      <c r="I225" s="15">
        <v>2500</v>
      </c>
      <c r="J225" s="15">
        <v>-1449.5500000000002</v>
      </c>
      <c r="K225" s="16">
        <v>1050.4499999999998</v>
      </c>
      <c r="L225" s="15">
        <v>2500</v>
      </c>
      <c r="M225" s="15">
        <v>-4040.8000000000006</v>
      </c>
      <c r="N225" s="16">
        <v>-1540.8000000000006</v>
      </c>
      <c r="O225" s="15">
        <v>2500</v>
      </c>
      <c r="P225" s="15">
        <v>-2642.170000000001</v>
      </c>
      <c r="Q225" s="16">
        <v>-142.17000000000098</v>
      </c>
      <c r="R225" s="33">
        <v>2500</v>
      </c>
      <c r="S225" s="15">
        <v>-2802.35</v>
      </c>
      <c r="T225" s="35">
        <v>-302.34999999999991</v>
      </c>
      <c r="U225" s="15">
        <v>2500</v>
      </c>
      <c r="V225" s="82">
        <v>-2881.82</v>
      </c>
      <c r="W225" s="78">
        <v>-381.82000000000016</v>
      </c>
      <c r="X225" s="15">
        <v>2625</v>
      </c>
      <c r="Y225" s="15">
        <v>-3047.5600000000004</v>
      </c>
      <c r="Z225" s="43">
        <v>-422.5600000000004</v>
      </c>
      <c r="AA225" s="15">
        <v>2625</v>
      </c>
      <c r="AB225" s="15">
        <v>-2999.0200000000004</v>
      </c>
      <c r="AC225" s="16">
        <v>-374.02000000000044</v>
      </c>
      <c r="AD225" s="15">
        <v>2625</v>
      </c>
      <c r="AE225" s="15">
        <v>-2841.7999999999997</v>
      </c>
      <c r="AF225" s="78">
        <v>-216.79999999999973</v>
      </c>
      <c r="AG225" s="15">
        <v>2625</v>
      </c>
      <c r="AH225" s="15">
        <v>-3371.0700000000006</v>
      </c>
      <c r="AI225" s="49">
        <v>-746.07000000000062</v>
      </c>
      <c r="AJ225" s="15">
        <v>2625</v>
      </c>
      <c r="AK225" s="15">
        <v>-3093.2200000000012</v>
      </c>
      <c r="AL225" s="49">
        <v>-468.22000000000116</v>
      </c>
      <c r="AM225" s="82">
        <v>2625</v>
      </c>
      <c r="AN225" s="82">
        <v>-3438.0100000000011</v>
      </c>
      <c r="AO225" s="49">
        <v>-813.01000000000113</v>
      </c>
      <c r="AP225" s="54">
        <v>2625</v>
      </c>
      <c r="AQ225" s="15">
        <v>-3263.110000000001</v>
      </c>
      <c r="AR225" s="56">
        <v>-638.11000000000104</v>
      </c>
      <c r="AS225" s="15">
        <v>-4995.4800000000068</v>
      </c>
    </row>
    <row r="226" spans="1:45" x14ac:dyDescent="0.3">
      <c r="A226" s="73"/>
      <c r="G226" t="s">
        <v>204</v>
      </c>
      <c r="I226" s="15">
        <v>250</v>
      </c>
      <c r="J226" s="15">
        <v>-206.83999999999995</v>
      </c>
      <c r="K226" s="16">
        <v>43.160000000000053</v>
      </c>
      <c r="L226" s="15">
        <v>250</v>
      </c>
      <c r="M226" s="15">
        <v>-269.78999999999996</v>
      </c>
      <c r="N226" s="16">
        <v>-19.789999999999964</v>
      </c>
      <c r="O226" s="15">
        <v>250</v>
      </c>
      <c r="P226" s="15">
        <v>-320.90000000000009</v>
      </c>
      <c r="Q226" s="16">
        <v>-70.900000000000091</v>
      </c>
      <c r="R226" s="33">
        <v>250</v>
      </c>
      <c r="S226" s="15">
        <v>-276.59999999999997</v>
      </c>
      <c r="T226" s="35">
        <v>-26.599999999999966</v>
      </c>
      <c r="U226" s="15">
        <v>250</v>
      </c>
      <c r="V226" s="82">
        <v>-329.62000000000012</v>
      </c>
      <c r="W226" s="78">
        <v>-79.620000000000118</v>
      </c>
      <c r="X226" s="15">
        <v>262.5</v>
      </c>
      <c r="Y226" s="15">
        <v>-226.66999999999996</v>
      </c>
      <c r="Z226" s="43">
        <v>35.830000000000041</v>
      </c>
      <c r="AA226" s="15">
        <v>262.5</v>
      </c>
      <c r="AB226" s="15">
        <v>-284.72000000000003</v>
      </c>
      <c r="AC226" s="16">
        <v>-22.220000000000027</v>
      </c>
      <c r="AD226" s="15">
        <v>262.5</v>
      </c>
      <c r="AE226" s="15">
        <v>-292.08</v>
      </c>
      <c r="AF226" s="78">
        <v>-29.579999999999984</v>
      </c>
      <c r="AG226" s="15">
        <v>262.5</v>
      </c>
      <c r="AH226" s="15">
        <v>-315.69000000000005</v>
      </c>
      <c r="AI226" s="49">
        <v>-53.190000000000055</v>
      </c>
      <c r="AJ226" s="15">
        <v>262.5</v>
      </c>
      <c r="AK226" s="15">
        <v>-291.62</v>
      </c>
      <c r="AL226" s="49">
        <v>-29.120000000000005</v>
      </c>
      <c r="AM226" s="82">
        <v>262.5</v>
      </c>
      <c r="AN226" s="82">
        <v>-304.25</v>
      </c>
      <c r="AO226" s="49">
        <v>-41.75</v>
      </c>
      <c r="AP226" s="54">
        <v>262.5</v>
      </c>
      <c r="AQ226" s="15">
        <v>-304.25</v>
      </c>
      <c r="AR226" s="56">
        <v>-41.75</v>
      </c>
      <c r="AS226" s="15">
        <v>-335.53000000000009</v>
      </c>
    </row>
    <row r="227" spans="1:45" x14ac:dyDescent="0.3">
      <c r="A227" s="73"/>
      <c r="G227" t="s">
        <v>215</v>
      </c>
      <c r="I227" s="15"/>
      <c r="J227" s="15">
        <v>-11.73</v>
      </c>
      <c r="K227" s="16">
        <v>-11.73</v>
      </c>
      <c r="L227" s="15"/>
      <c r="M227" s="15">
        <v>-11.73</v>
      </c>
      <c r="N227" s="16">
        <v>-11.73</v>
      </c>
      <c r="O227" s="15"/>
      <c r="P227" s="15">
        <v>-11.73</v>
      </c>
      <c r="Q227" s="16">
        <v>-11.73</v>
      </c>
      <c r="R227" s="33"/>
      <c r="S227" s="15">
        <v>-11.73</v>
      </c>
      <c r="T227" s="35">
        <v>-11.73</v>
      </c>
      <c r="U227" s="15"/>
      <c r="V227" s="82">
        <v>-11.73</v>
      </c>
      <c r="W227" s="78">
        <v>-11.73</v>
      </c>
      <c r="X227" s="15"/>
      <c r="Y227" s="15"/>
      <c r="Z227" s="43"/>
      <c r="AA227" s="15"/>
      <c r="AB227" s="15"/>
      <c r="AC227" s="16"/>
      <c r="AD227" s="15"/>
      <c r="AE227" s="15"/>
      <c r="AF227" s="78"/>
      <c r="AG227" s="15"/>
      <c r="AH227" s="15"/>
      <c r="AI227" s="49"/>
      <c r="AJ227" s="15"/>
      <c r="AK227" s="15"/>
      <c r="AL227" s="49"/>
      <c r="AM227" s="82"/>
      <c r="AN227" s="82"/>
      <c r="AO227" s="49"/>
      <c r="AP227" s="54"/>
      <c r="AQ227" s="15">
        <v>-48.68</v>
      </c>
      <c r="AR227" s="56">
        <v>-48.68</v>
      </c>
      <c r="AS227" s="15">
        <v>-107.33000000000001</v>
      </c>
    </row>
    <row r="228" spans="1:45" x14ac:dyDescent="0.3">
      <c r="A228" s="73"/>
      <c r="G228" t="s">
        <v>205</v>
      </c>
      <c r="I228" s="15">
        <v>30</v>
      </c>
      <c r="J228" s="15">
        <v>-23.46</v>
      </c>
      <c r="K228" s="16">
        <v>6.5399999999999991</v>
      </c>
      <c r="L228" s="15">
        <v>30</v>
      </c>
      <c r="M228" s="15">
        <v>-23.46</v>
      </c>
      <c r="N228" s="16">
        <v>6.5399999999999991</v>
      </c>
      <c r="O228" s="15">
        <v>30</v>
      </c>
      <c r="P228" s="15">
        <v>-23.46</v>
      </c>
      <c r="Q228" s="16">
        <v>6.5399999999999991</v>
      </c>
      <c r="R228" s="33">
        <v>30</v>
      </c>
      <c r="S228" s="15">
        <v>-23.46</v>
      </c>
      <c r="T228" s="35">
        <v>6.5399999999999991</v>
      </c>
      <c r="U228" s="15">
        <v>30</v>
      </c>
      <c r="V228" s="82">
        <v>-23.46</v>
      </c>
      <c r="W228" s="78">
        <v>6.5399999999999991</v>
      </c>
      <c r="X228" s="15">
        <v>31.5</v>
      </c>
      <c r="Y228" s="15">
        <v>-24.34</v>
      </c>
      <c r="Z228" s="43">
        <v>7.16</v>
      </c>
      <c r="AA228" s="15">
        <v>31.5</v>
      </c>
      <c r="AB228" s="15">
        <v>-24.34</v>
      </c>
      <c r="AC228" s="16">
        <v>7.16</v>
      </c>
      <c r="AD228" s="15">
        <v>31.5</v>
      </c>
      <c r="AE228" s="15">
        <v>-24.34</v>
      </c>
      <c r="AF228" s="78">
        <v>7.16</v>
      </c>
      <c r="AG228" s="15">
        <v>31.5</v>
      </c>
      <c r="AH228" s="15">
        <v>-25.22</v>
      </c>
      <c r="AI228" s="49">
        <v>6.2800000000000011</v>
      </c>
      <c r="AJ228" s="15">
        <v>31.5</v>
      </c>
      <c r="AK228" s="15"/>
      <c r="AL228" s="49">
        <v>31.5</v>
      </c>
      <c r="AM228" s="82">
        <v>31.5</v>
      </c>
      <c r="AN228" s="82">
        <v>-24.34</v>
      </c>
      <c r="AO228" s="49">
        <v>7.16</v>
      </c>
      <c r="AP228" s="54">
        <v>31.5</v>
      </c>
      <c r="AQ228" s="15"/>
      <c r="AR228" s="56">
        <v>31.5</v>
      </c>
      <c r="AS228" s="15">
        <v>130.61999999999998</v>
      </c>
    </row>
    <row r="229" spans="1:45" x14ac:dyDescent="0.3">
      <c r="A229" s="73"/>
      <c r="G229" t="s">
        <v>206</v>
      </c>
      <c r="I229" s="15">
        <v>100</v>
      </c>
      <c r="J229" s="15">
        <v>-58.65</v>
      </c>
      <c r="K229" s="16">
        <v>41.35</v>
      </c>
      <c r="L229" s="15">
        <v>100</v>
      </c>
      <c r="M229" s="15">
        <v>-35.19</v>
      </c>
      <c r="N229" s="16">
        <v>64.81</v>
      </c>
      <c r="O229" s="15">
        <v>100</v>
      </c>
      <c r="P229" s="15">
        <v>-70.38</v>
      </c>
      <c r="Q229" s="16">
        <v>29.620000000000005</v>
      </c>
      <c r="R229" s="33">
        <v>100</v>
      </c>
      <c r="S229" s="15">
        <v>-70.38</v>
      </c>
      <c r="T229" s="35">
        <v>29.620000000000005</v>
      </c>
      <c r="U229" s="15">
        <v>100</v>
      </c>
      <c r="V229" s="82">
        <v>-70.38</v>
      </c>
      <c r="W229" s="78">
        <v>29.620000000000005</v>
      </c>
      <c r="X229" s="15">
        <v>105</v>
      </c>
      <c r="Y229" s="15">
        <v>-20.61</v>
      </c>
      <c r="Z229" s="43">
        <v>84.39</v>
      </c>
      <c r="AA229" s="15">
        <v>105</v>
      </c>
      <c r="AB229" s="15">
        <v>-36.51</v>
      </c>
      <c r="AC229" s="16">
        <v>68.490000000000009</v>
      </c>
      <c r="AD229" s="15">
        <v>105</v>
      </c>
      <c r="AE229" s="15">
        <v>-36.51</v>
      </c>
      <c r="AF229" s="78">
        <v>68.490000000000009</v>
      </c>
      <c r="AG229" s="15">
        <v>105</v>
      </c>
      <c r="AH229" s="15">
        <v>-39.15</v>
      </c>
      <c r="AI229" s="49">
        <v>65.849999999999994</v>
      </c>
      <c r="AJ229" s="15">
        <v>105</v>
      </c>
      <c r="AK229" s="15">
        <v>-24.34</v>
      </c>
      <c r="AL229" s="49">
        <v>80.66</v>
      </c>
      <c r="AM229" s="82">
        <v>105</v>
      </c>
      <c r="AN229" s="82">
        <v>-36.51</v>
      </c>
      <c r="AO229" s="49">
        <v>68.490000000000009</v>
      </c>
      <c r="AP229" s="54">
        <v>105</v>
      </c>
      <c r="AQ229" s="15">
        <v>-36.51</v>
      </c>
      <c r="AR229" s="56">
        <v>68.490000000000009</v>
      </c>
      <c r="AS229" s="15">
        <v>699.88</v>
      </c>
    </row>
    <row r="230" spans="1:45" x14ac:dyDescent="0.3">
      <c r="A230" s="73"/>
      <c r="I230" s="15"/>
      <c r="J230" s="15"/>
      <c r="K230" s="16"/>
      <c r="L230" s="15"/>
      <c r="M230" s="15"/>
      <c r="N230" s="16"/>
      <c r="O230" s="15"/>
      <c r="P230" s="15"/>
      <c r="Q230" s="16"/>
      <c r="R230" s="33"/>
      <c r="S230" s="15"/>
      <c r="T230" s="35"/>
      <c r="U230" s="15"/>
      <c r="V230" s="82"/>
      <c r="W230" s="78"/>
      <c r="X230" s="15"/>
      <c r="Y230" s="15"/>
      <c r="Z230" s="43"/>
      <c r="AA230" s="15"/>
      <c r="AB230" s="15"/>
      <c r="AC230" s="16"/>
      <c r="AD230" s="15"/>
      <c r="AE230" s="15"/>
      <c r="AF230" s="78"/>
      <c r="AG230" s="15"/>
      <c r="AH230" s="15"/>
      <c r="AI230" s="49"/>
      <c r="AJ230" s="15"/>
      <c r="AK230" s="15"/>
      <c r="AL230" s="49"/>
      <c r="AM230" s="82"/>
      <c r="AN230" s="82"/>
      <c r="AO230" s="49"/>
      <c r="AP230" s="54"/>
      <c r="AQ230" s="15"/>
      <c r="AR230" s="56"/>
      <c r="AS230" s="15"/>
    </row>
    <row r="231" spans="1:45" x14ac:dyDescent="0.3">
      <c r="A231" s="73"/>
      <c r="E231">
        <v>41308</v>
      </c>
      <c r="F231" t="s">
        <v>76</v>
      </c>
      <c r="I231" s="15">
        <v>20000</v>
      </c>
      <c r="J231" s="15">
        <v>-18400</v>
      </c>
      <c r="K231" s="16">
        <v>1600</v>
      </c>
      <c r="L231" s="15">
        <v>20000</v>
      </c>
      <c r="M231" s="15">
        <v>-18400</v>
      </c>
      <c r="N231" s="16">
        <v>1600</v>
      </c>
      <c r="O231" s="15">
        <v>20000</v>
      </c>
      <c r="P231" s="15">
        <v>-18200</v>
      </c>
      <c r="Q231" s="16">
        <v>1800</v>
      </c>
      <c r="R231" s="33">
        <v>19600</v>
      </c>
      <c r="S231" s="15">
        <v>-18600</v>
      </c>
      <c r="T231" s="35">
        <v>1000</v>
      </c>
      <c r="U231" s="15">
        <v>19600</v>
      </c>
      <c r="V231" s="82">
        <v>-16000</v>
      </c>
      <c r="W231" s="78">
        <v>3600</v>
      </c>
      <c r="X231" s="15">
        <v>19600</v>
      </c>
      <c r="Y231" s="15">
        <v>-16900</v>
      </c>
      <c r="Z231" s="43">
        <v>2700</v>
      </c>
      <c r="AA231" s="15">
        <v>19600</v>
      </c>
      <c r="AB231" s="15">
        <v>-19500</v>
      </c>
      <c r="AC231" s="16">
        <v>100</v>
      </c>
      <c r="AD231" s="15">
        <v>19600</v>
      </c>
      <c r="AE231" s="15">
        <v>-18500</v>
      </c>
      <c r="AF231" s="78">
        <v>1100</v>
      </c>
      <c r="AG231" s="15">
        <v>19600</v>
      </c>
      <c r="AH231" s="15">
        <v>-17500</v>
      </c>
      <c r="AI231" s="49">
        <v>2100</v>
      </c>
      <c r="AJ231" s="15">
        <v>19600</v>
      </c>
      <c r="AK231" s="15">
        <v>-19400</v>
      </c>
      <c r="AL231" s="49">
        <v>200</v>
      </c>
      <c r="AM231" s="82">
        <v>19600</v>
      </c>
      <c r="AN231" s="82">
        <v>-20500</v>
      </c>
      <c r="AO231" s="49">
        <v>-900</v>
      </c>
      <c r="AP231" s="54">
        <v>19600</v>
      </c>
      <c r="AQ231" s="15">
        <v>-19400</v>
      </c>
      <c r="AR231" s="56">
        <v>200</v>
      </c>
      <c r="AS231" s="15">
        <v>15100</v>
      </c>
    </row>
    <row r="232" spans="1:45" x14ac:dyDescent="0.3">
      <c r="A232" s="73"/>
      <c r="G232" t="s">
        <v>200</v>
      </c>
      <c r="I232" s="15">
        <v>300</v>
      </c>
      <c r="J232" s="15">
        <v>-200</v>
      </c>
      <c r="K232" s="16">
        <v>100</v>
      </c>
      <c r="L232" s="15">
        <v>300</v>
      </c>
      <c r="M232" s="15">
        <v>-200</v>
      </c>
      <c r="N232" s="16">
        <v>100</v>
      </c>
      <c r="O232" s="15">
        <v>300</v>
      </c>
      <c r="P232" s="15">
        <v>-300</v>
      </c>
      <c r="Q232" s="16">
        <v>0</v>
      </c>
      <c r="R232" s="33">
        <v>300</v>
      </c>
      <c r="S232" s="15">
        <v>-300</v>
      </c>
      <c r="T232" s="35">
        <v>0</v>
      </c>
      <c r="U232" s="15">
        <v>300</v>
      </c>
      <c r="V232" s="82">
        <v>-300</v>
      </c>
      <c r="W232" s="78">
        <v>0</v>
      </c>
      <c r="X232" s="15">
        <v>300</v>
      </c>
      <c r="Y232" s="15">
        <v>-300</v>
      </c>
      <c r="Z232" s="43">
        <v>0</v>
      </c>
      <c r="AA232" s="15">
        <v>300</v>
      </c>
      <c r="AB232" s="15">
        <v>-300</v>
      </c>
      <c r="AC232" s="16">
        <v>0</v>
      </c>
      <c r="AD232" s="15">
        <v>300</v>
      </c>
      <c r="AE232" s="15">
        <v>-300</v>
      </c>
      <c r="AF232" s="78">
        <v>0</v>
      </c>
      <c r="AG232" s="15">
        <v>300</v>
      </c>
      <c r="AH232" s="15">
        <v>-300</v>
      </c>
      <c r="AI232" s="49">
        <v>0</v>
      </c>
      <c r="AJ232" s="15">
        <v>300</v>
      </c>
      <c r="AK232" s="15">
        <v>-300</v>
      </c>
      <c r="AL232" s="49">
        <v>0</v>
      </c>
      <c r="AM232" s="82">
        <v>300</v>
      </c>
      <c r="AN232" s="82"/>
      <c r="AO232" s="49">
        <v>300</v>
      </c>
      <c r="AP232" s="54">
        <v>300</v>
      </c>
      <c r="AQ232" s="15">
        <v>-300</v>
      </c>
      <c r="AR232" s="56">
        <v>0</v>
      </c>
      <c r="AS232" s="15">
        <v>500</v>
      </c>
    </row>
    <row r="233" spans="1:45" x14ac:dyDescent="0.3">
      <c r="A233" s="73"/>
      <c r="G233" t="s">
        <v>199</v>
      </c>
      <c r="I233" s="15">
        <v>-5200</v>
      </c>
      <c r="J233" s="15"/>
      <c r="K233" s="16">
        <v>-5200</v>
      </c>
      <c r="L233" s="15">
        <v>-5200</v>
      </c>
      <c r="M233" s="15"/>
      <c r="N233" s="16">
        <v>-5200</v>
      </c>
      <c r="O233" s="15">
        <v>-5200</v>
      </c>
      <c r="P233" s="15"/>
      <c r="Q233" s="16">
        <v>-5200</v>
      </c>
      <c r="R233" s="33"/>
      <c r="S233" s="15"/>
      <c r="T233" s="35"/>
      <c r="U233" s="15"/>
      <c r="V233" s="82"/>
      <c r="W233" s="78"/>
      <c r="X233" s="15"/>
      <c r="Y233" s="15"/>
      <c r="Z233" s="43"/>
      <c r="AA233" s="15"/>
      <c r="AB233" s="15"/>
      <c r="AC233" s="16"/>
      <c r="AD233" s="15"/>
      <c r="AE233" s="15"/>
      <c r="AF233" s="78"/>
      <c r="AG233" s="15"/>
      <c r="AH233" s="15"/>
      <c r="AI233" s="49"/>
      <c r="AJ233" s="15"/>
      <c r="AK233" s="15"/>
      <c r="AL233" s="49"/>
      <c r="AM233" s="82"/>
      <c r="AN233" s="82">
        <v>-20000</v>
      </c>
      <c r="AO233" s="49">
        <v>-20000</v>
      </c>
      <c r="AP233" s="54"/>
      <c r="AQ233" s="15"/>
      <c r="AR233" s="56"/>
      <c r="AS233" s="15">
        <v>-35600</v>
      </c>
    </row>
    <row r="234" spans="1:45" x14ac:dyDescent="0.3">
      <c r="A234" s="73"/>
      <c r="G234" t="s">
        <v>201</v>
      </c>
      <c r="I234" s="15">
        <v>300</v>
      </c>
      <c r="J234" s="15">
        <v>-200</v>
      </c>
      <c r="K234" s="16">
        <v>100</v>
      </c>
      <c r="L234" s="15">
        <v>300</v>
      </c>
      <c r="M234" s="15">
        <v>-200</v>
      </c>
      <c r="N234" s="16">
        <v>100</v>
      </c>
      <c r="O234" s="15">
        <v>300</v>
      </c>
      <c r="P234" s="15">
        <v>-100</v>
      </c>
      <c r="Q234" s="16">
        <v>200</v>
      </c>
      <c r="R234" s="33">
        <v>300</v>
      </c>
      <c r="S234" s="15">
        <v>-200</v>
      </c>
      <c r="T234" s="35">
        <v>100</v>
      </c>
      <c r="U234" s="15">
        <v>300</v>
      </c>
      <c r="V234" s="82">
        <v>-200</v>
      </c>
      <c r="W234" s="78">
        <v>100</v>
      </c>
      <c r="X234" s="15">
        <v>300</v>
      </c>
      <c r="Y234" s="15">
        <v>-100</v>
      </c>
      <c r="Z234" s="43">
        <v>200</v>
      </c>
      <c r="AA234" s="15">
        <v>300</v>
      </c>
      <c r="AB234" s="15">
        <v>-300</v>
      </c>
      <c r="AC234" s="16">
        <v>0</v>
      </c>
      <c r="AD234" s="15">
        <v>300</v>
      </c>
      <c r="AE234" s="15">
        <v>-300</v>
      </c>
      <c r="AF234" s="78">
        <v>0</v>
      </c>
      <c r="AG234" s="15">
        <v>300</v>
      </c>
      <c r="AH234" s="15">
        <v>-300</v>
      </c>
      <c r="AI234" s="49">
        <v>0</v>
      </c>
      <c r="AJ234" s="15">
        <v>300</v>
      </c>
      <c r="AK234" s="15">
        <v>-300</v>
      </c>
      <c r="AL234" s="49">
        <v>0</v>
      </c>
      <c r="AM234" s="82">
        <v>300</v>
      </c>
      <c r="AN234" s="82"/>
      <c r="AO234" s="49">
        <v>300</v>
      </c>
      <c r="AP234" s="54">
        <v>300</v>
      </c>
      <c r="AQ234" s="15">
        <v>-300</v>
      </c>
      <c r="AR234" s="56">
        <v>0</v>
      </c>
      <c r="AS234" s="15">
        <v>1100</v>
      </c>
    </row>
    <row r="235" spans="1:45" x14ac:dyDescent="0.3">
      <c r="A235" s="73"/>
      <c r="G235" t="s">
        <v>81</v>
      </c>
      <c r="I235" s="15">
        <v>200</v>
      </c>
      <c r="J235" s="15"/>
      <c r="K235" s="16">
        <v>200</v>
      </c>
      <c r="L235" s="15">
        <v>200</v>
      </c>
      <c r="M235" s="15"/>
      <c r="N235" s="16">
        <v>200</v>
      </c>
      <c r="O235" s="15">
        <v>200</v>
      </c>
      <c r="P235" s="15">
        <v>-200</v>
      </c>
      <c r="Q235" s="16">
        <v>0</v>
      </c>
      <c r="R235" s="33">
        <v>200</v>
      </c>
      <c r="S235" s="15">
        <v>-200</v>
      </c>
      <c r="T235" s="35">
        <v>0</v>
      </c>
      <c r="U235" s="15">
        <v>200</v>
      </c>
      <c r="V235" s="82">
        <v>-100</v>
      </c>
      <c r="W235" s="78">
        <v>100</v>
      </c>
      <c r="X235" s="15">
        <v>200</v>
      </c>
      <c r="Y235" s="15">
        <v>-200</v>
      </c>
      <c r="Z235" s="43">
        <v>0</v>
      </c>
      <c r="AA235" s="15">
        <v>200</v>
      </c>
      <c r="AB235" s="15">
        <v>-200</v>
      </c>
      <c r="AC235" s="16">
        <v>0</v>
      </c>
      <c r="AD235" s="15">
        <v>200</v>
      </c>
      <c r="AE235" s="15">
        <v>-200</v>
      </c>
      <c r="AF235" s="78">
        <v>0</v>
      </c>
      <c r="AG235" s="15">
        <v>200</v>
      </c>
      <c r="AH235" s="15">
        <v>-300</v>
      </c>
      <c r="AI235" s="49">
        <v>-100</v>
      </c>
      <c r="AJ235" s="15">
        <v>200</v>
      </c>
      <c r="AK235" s="15">
        <v>-400</v>
      </c>
      <c r="AL235" s="49">
        <v>-200</v>
      </c>
      <c r="AM235" s="82">
        <v>200</v>
      </c>
      <c r="AN235" s="82"/>
      <c r="AO235" s="49">
        <v>200</v>
      </c>
      <c r="AP235" s="54">
        <v>200</v>
      </c>
      <c r="AQ235" s="15">
        <v>-400</v>
      </c>
      <c r="AR235" s="56">
        <v>-200</v>
      </c>
      <c r="AS235" s="15">
        <v>200</v>
      </c>
    </row>
    <row r="236" spans="1:45" x14ac:dyDescent="0.3">
      <c r="A236" s="73"/>
      <c r="G236" t="s">
        <v>202</v>
      </c>
      <c r="I236" s="15">
        <v>400</v>
      </c>
      <c r="J236" s="15">
        <v>-600</v>
      </c>
      <c r="K236" s="16">
        <v>-200</v>
      </c>
      <c r="L236" s="15">
        <v>400</v>
      </c>
      <c r="M236" s="15">
        <v>-200</v>
      </c>
      <c r="N236" s="16">
        <v>200</v>
      </c>
      <c r="O236" s="15">
        <v>400</v>
      </c>
      <c r="P236" s="15"/>
      <c r="Q236" s="16">
        <v>400</v>
      </c>
      <c r="R236" s="33"/>
      <c r="S236" s="15"/>
      <c r="T236" s="35"/>
      <c r="U236" s="15"/>
      <c r="V236" s="82"/>
      <c r="W236" s="78"/>
      <c r="X236" s="15"/>
      <c r="Y236" s="15"/>
      <c r="Z236" s="43"/>
      <c r="AA236" s="15"/>
      <c r="AB236" s="15"/>
      <c r="AC236" s="16"/>
      <c r="AD236" s="15"/>
      <c r="AE236" s="15"/>
      <c r="AF236" s="78"/>
      <c r="AG236" s="15"/>
      <c r="AH236" s="15"/>
      <c r="AI236" s="49"/>
      <c r="AJ236" s="15"/>
      <c r="AK236" s="15"/>
      <c r="AL236" s="49"/>
      <c r="AM236" s="82"/>
      <c r="AN236" s="82"/>
      <c r="AO236" s="49"/>
      <c r="AP236" s="54"/>
      <c r="AQ236" s="15">
        <v>-400</v>
      </c>
      <c r="AR236" s="56">
        <v>-400</v>
      </c>
      <c r="AS236" s="15">
        <v>0</v>
      </c>
    </row>
    <row r="237" spans="1:45" x14ac:dyDescent="0.3">
      <c r="A237" s="73"/>
      <c r="G237" t="s">
        <v>149</v>
      </c>
      <c r="I237" s="15">
        <v>600</v>
      </c>
      <c r="J237" s="15"/>
      <c r="K237" s="16">
        <v>600</v>
      </c>
      <c r="L237" s="15">
        <v>600</v>
      </c>
      <c r="M237" s="15"/>
      <c r="N237" s="16">
        <v>600</v>
      </c>
      <c r="O237" s="15">
        <v>600</v>
      </c>
      <c r="P237" s="15"/>
      <c r="Q237" s="16">
        <v>600</v>
      </c>
      <c r="R237" s="33">
        <v>600</v>
      </c>
      <c r="S237" s="15"/>
      <c r="T237" s="35">
        <v>600</v>
      </c>
      <c r="U237" s="15">
        <v>600</v>
      </c>
      <c r="V237" s="82"/>
      <c r="W237" s="78">
        <v>600</v>
      </c>
      <c r="X237" s="15">
        <v>600</v>
      </c>
      <c r="Y237" s="15"/>
      <c r="Z237" s="43">
        <v>600</v>
      </c>
      <c r="AA237" s="15">
        <v>600</v>
      </c>
      <c r="AB237" s="15"/>
      <c r="AC237" s="16">
        <v>600</v>
      </c>
      <c r="AD237" s="15">
        <v>600</v>
      </c>
      <c r="AE237" s="15"/>
      <c r="AF237" s="78">
        <v>600</v>
      </c>
      <c r="AG237" s="15">
        <v>600</v>
      </c>
      <c r="AH237" s="15"/>
      <c r="AI237" s="49">
        <v>600</v>
      </c>
      <c r="AJ237" s="15">
        <v>600</v>
      </c>
      <c r="AK237" s="15"/>
      <c r="AL237" s="49">
        <v>600</v>
      </c>
      <c r="AM237" s="82">
        <v>600</v>
      </c>
      <c r="AN237" s="82"/>
      <c r="AO237" s="49">
        <v>600</v>
      </c>
      <c r="AP237" s="54">
        <v>600</v>
      </c>
      <c r="AQ237" s="15"/>
      <c r="AR237" s="56">
        <v>600</v>
      </c>
      <c r="AS237" s="15">
        <v>7200</v>
      </c>
    </row>
    <row r="238" spans="1:45" x14ac:dyDescent="0.3">
      <c r="A238" s="73"/>
      <c r="G238" t="s">
        <v>203</v>
      </c>
      <c r="I238" s="15">
        <v>1600</v>
      </c>
      <c r="J238" s="15">
        <v>-1500</v>
      </c>
      <c r="K238" s="16">
        <v>100</v>
      </c>
      <c r="L238" s="15">
        <v>1600</v>
      </c>
      <c r="M238" s="15">
        <v>-1600</v>
      </c>
      <c r="N238" s="16">
        <v>0</v>
      </c>
      <c r="O238" s="15">
        <v>1600</v>
      </c>
      <c r="P238" s="15">
        <v>-1400</v>
      </c>
      <c r="Q238" s="16">
        <v>200</v>
      </c>
      <c r="R238" s="33">
        <v>1600</v>
      </c>
      <c r="S238" s="15">
        <v>-1900</v>
      </c>
      <c r="T238" s="35">
        <v>-300</v>
      </c>
      <c r="U238" s="15">
        <v>1600</v>
      </c>
      <c r="V238" s="82">
        <v>-1600</v>
      </c>
      <c r="W238" s="78">
        <v>0</v>
      </c>
      <c r="X238" s="15">
        <v>1600</v>
      </c>
      <c r="Y238" s="15">
        <v>-1500</v>
      </c>
      <c r="Z238" s="43">
        <v>100</v>
      </c>
      <c r="AA238" s="15">
        <v>1600</v>
      </c>
      <c r="AB238" s="15">
        <v>-1500</v>
      </c>
      <c r="AC238" s="16">
        <v>100</v>
      </c>
      <c r="AD238" s="15">
        <v>1600</v>
      </c>
      <c r="AE238" s="15">
        <v>-1200</v>
      </c>
      <c r="AF238" s="78">
        <v>400</v>
      </c>
      <c r="AG238" s="15">
        <v>1600</v>
      </c>
      <c r="AH238" s="15">
        <v>-1400</v>
      </c>
      <c r="AI238" s="49">
        <v>200</v>
      </c>
      <c r="AJ238" s="15">
        <v>1600</v>
      </c>
      <c r="AK238" s="15">
        <v>-1500</v>
      </c>
      <c r="AL238" s="49">
        <v>100</v>
      </c>
      <c r="AM238" s="82">
        <v>1600</v>
      </c>
      <c r="AN238" s="82"/>
      <c r="AO238" s="49">
        <v>1600</v>
      </c>
      <c r="AP238" s="54">
        <v>1600</v>
      </c>
      <c r="AQ238" s="15">
        <v>-1400</v>
      </c>
      <c r="AR238" s="56">
        <v>200</v>
      </c>
      <c r="AS238" s="15">
        <v>2700</v>
      </c>
    </row>
    <row r="239" spans="1:45" x14ac:dyDescent="0.3">
      <c r="A239" s="73"/>
      <c r="G239" t="s">
        <v>197</v>
      </c>
      <c r="I239" s="15">
        <v>21300</v>
      </c>
      <c r="J239" s="15">
        <v>-15600</v>
      </c>
      <c r="K239" s="16">
        <v>5700</v>
      </c>
      <c r="L239" s="15">
        <v>21300</v>
      </c>
      <c r="M239" s="15">
        <v>-15900</v>
      </c>
      <c r="N239" s="16">
        <v>5400</v>
      </c>
      <c r="O239" s="15">
        <v>21300</v>
      </c>
      <c r="P239" s="15">
        <v>-16000</v>
      </c>
      <c r="Q239" s="16">
        <v>5300</v>
      </c>
      <c r="R239" s="33">
        <v>16100</v>
      </c>
      <c r="S239" s="15">
        <v>-15700</v>
      </c>
      <c r="T239" s="35">
        <v>400</v>
      </c>
      <c r="U239" s="15">
        <v>16100</v>
      </c>
      <c r="V239" s="82">
        <v>-13500</v>
      </c>
      <c r="W239" s="78">
        <v>2600</v>
      </c>
      <c r="X239" s="15">
        <v>16100</v>
      </c>
      <c r="Y239" s="15">
        <v>-14500</v>
      </c>
      <c r="Z239" s="43">
        <v>1600</v>
      </c>
      <c r="AA239" s="15">
        <v>16100</v>
      </c>
      <c r="AB239" s="15">
        <v>-16800</v>
      </c>
      <c r="AC239" s="16">
        <v>-700</v>
      </c>
      <c r="AD239" s="15">
        <v>16100</v>
      </c>
      <c r="AE239" s="15">
        <v>-16100</v>
      </c>
      <c r="AF239" s="78">
        <v>0</v>
      </c>
      <c r="AG239" s="15">
        <v>16100</v>
      </c>
      <c r="AH239" s="15">
        <v>-14900</v>
      </c>
      <c r="AI239" s="49">
        <v>1200</v>
      </c>
      <c r="AJ239" s="15">
        <v>16100</v>
      </c>
      <c r="AK239" s="15">
        <v>-16600</v>
      </c>
      <c r="AL239" s="49">
        <v>-500</v>
      </c>
      <c r="AM239" s="82">
        <v>16100</v>
      </c>
      <c r="AN239" s="82">
        <v>-500</v>
      </c>
      <c r="AO239" s="49">
        <v>15600</v>
      </c>
      <c r="AP239" s="54">
        <v>16100</v>
      </c>
      <c r="AQ239" s="15">
        <v>-15500</v>
      </c>
      <c r="AR239" s="56">
        <v>600</v>
      </c>
      <c r="AS239" s="15">
        <v>37200</v>
      </c>
    </row>
    <row r="240" spans="1:45" x14ac:dyDescent="0.3">
      <c r="A240" s="73"/>
      <c r="G240" t="s">
        <v>215</v>
      </c>
      <c r="I240" s="15"/>
      <c r="J240" s="15"/>
      <c r="K240" s="16"/>
      <c r="L240" s="15"/>
      <c r="M240" s="15"/>
      <c r="N240" s="16"/>
      <c r="O240" s="15"/>
      <c r="P240" s="15"/>
      <c r="Q240" s="16"/>
      <c r="R240" s="33"/>
      <c r="S240" s="15"/>
      <c r="T240" s="35"/>
      <c r="U240" s="15"/>
      <c r="V240" s="82"/>
      <c r="W240" s="78"/>
      <c r="X240" s="15"/>
      <c r="Y240" s="15"/>
      <c r="Z240" s="43"/>
      <c r="AA240" s="15"/>
      <c r="AB240" s="15"/>
      <c r="AC240" s="16"/>
      <c r="AD240" s="15"/>
      <c r="AE240" s="15"/>
      <c r="AF240" s="78"/>
      <c r="AG240" s="15"/>
      <c r="AH240" s="15"/>
      <c r="AI240" s="49"/>
      <c r="AJ240" s="15"/>
      <c r="AK240" s="15"/>
      <c r="AL240" s="49"/>
      <c r="AM240" s="82"/>
      <c r="AN240" s="82"/>
      <c r="AO240" s="49"/>
      <c r="AP240" s="54"/>
      <c r="AQ240" s="15">
        <v>-800</v>
      </c>
      <c r="AR240" s="56">
        <v>-800</v>
      </c>
      <c r="AS240" s="15">
        <v>-800</v>
      </c>
    </row>
    <row r="241" spans="1:45" x14ac:dyDescent="0.3">
      <c r="A241" s="73"/>
      <c r="G241" t="s">
        <v>206</v>
      </c>
      <c r="I241" s="15">
        <v>500</v>
      </c>
      <c r="J241" s="15">
        <v>-300</v>
      </c>
      <c r="K241" s="16">
        <v>200</v>
      </c>
      <c r="L241" s="15">
        <v>500</v>
      </c>
      <c r="M241" s="15">
        <v>-300</v>
      </c>
      <c r="N241" s="16">
        <v>200</v>
      </c>
      <c r="O241" s="15">
        <v>500</v>
      </c>
      <c r="P241" s="15">
        <v>-200</v>
      </c>
      <c r="Q241" s="16">
        <v>300</v>
      </c>
      <c r="R241" s="33">
        <v>500</v>
      </c>
      <c r="S241" s="15">
        <v>-300</v>
      </c>
      <c r="T241" s="35">
        <v>200</v>
      </c>
      <c r="U241" s="15">
        <v>500</v>
      </c>
      <c r="V241" s="82">
        <v>-300</v>
      </c>
      <c r="W241" s="78">
        <v>200</v>
      </c>
      <c r="X241" s="15">
        <v>500</v>
      </c>
      <c r="Y241" s="15">
        <v>-300</v>
      </c>
      <c r="Z241" s="43">
        <v>200</v>
      </c>
      <c r="AA241" s="15">
        <v>500</v>
      </c>
      <c r="AB241" s="15">
        <v>-400</v>
      </c>
      <c r="AC241" s="16">
        <v>100</v>
      </c>
      <c r="AD241" s="15">
        <v>500</v>
      </c>
      <c r="AE241" s="15">
        <v>-400</v>
      </c>
      <c r="AF241" s="78">
        <v>100</v>
      </c>
      <c r="AG241" s="15">
        <v>500</v>
      </c>
      <c r="AH241" s="15">
        <v>-300</v>
      </c>
      <c r="AI241" s="49">
        <v>200</v>
      </c>
      <c r="AJ241" s="15">
        <v>500</v>
      </c>
      <c r="AK241" s="15">
        <v>-300</v>
      </c>
      <c r="AL241" s="49">
        <v>200</v>
      </c>
      <c r="AM241" s="82">
        <v>500</v>
      </c>
      <c r="AN241" s="82"/>
      <c r="AO241" s="49">
        <v>500</v>
      </c>
      <c r="AP241" s="54">
        <v>500</v>
      </c>
      <c r="AQ241" s="15">
        <v>-300</v>
      </c>
      <c r="AR241" s="56">
        <v>200</v>
      </c>
      <c r="AS241" s="15">
        <v>2600</v>
      </c>
    </row>
    <row r="242" spans="1:45" x14ac:dyDescent="0.3">
      <c r="A242" s="73"/>
      <c r="I242" s="15"/>
      <c r="J242" s="15"/>
      <c r="K242" s="16"/>
      <c r="L242" s="15"/>
      <c r="M242" s="15"/>
      <c r="N242" s="16"/>
      <c r="O242" s="15"/>
      <c r="P242" s="15"/>
      <c r="Q242" s="16"/>
      <c r="R242" s="33"/>
      <c r="S242" s="15"/>
      <c r="T242" s="35"/>
      <c r="U242" s="15"/>
      <c r="V242" s="82"/>
      <c r="W242" s="78"/>
      <c r="X242" s="15"/>
      <c r="Y242" s="15"/>
      <c r="Z242" s="43"/>
      <c r="AA242" s="15"/>
      <c r="AB242" s="15"/>
      <c r="AC242" s="16"/>
      <c r="AD242" s="15"/>
      <c r="AE242" s="15"/>
      <c r="AF242" s="78"/>
      <c r="AG242" s="15"/>
      <c r="AH242" s="15"/>
      <c r="AI242" s="49"/>
      <c r="AJ242" s="15"/>
      <c r="AK242" s="15"/>
      <c r="AL242" s="49"/>
      <c r="AM242" s="82"/>
      <c r="AN242" s="82"/>
      <c r="AO242" s="49"/>
      <c r="AP242" s="54"/>
      <c r="AQ242" s="15"/>
      <c r="AR242" s="56"/>
      <c r="AS242" s="15"/>
    </row>
    <row r="243" spans="1:45" x14ac:dyDescent="0.3">
      <c r="A243" s="73"/>
      <c r="E243">
        <v>41309</v>
      </c>
      <c r="F243" t="s">
        <v>77</v>
      </c>
      <c r="I243" s="15">
        <v>8700</v>
      </c>
      <c r="J243" s="15">
        <v>-800</v>
      </c>
      <c r="K243" s="16">
        <v>7900</v>
      </c>
      <c r="L243" s="15">
        <v>4500</v>
      </c>
      <c r="M243" s="15">
        <v>-250.83</v>
      </c>
      <c r="N243" s="16">
        <v>4249.17</v>
      </c>
      <c r="O243" s="15">
        <v>2500</v>
      </c>
      <c r="P243" s="15">
        <v>-7300.83</v>
      </c>
      <c r="Q243" s="16">
        <v>-4800.83</v>
      </c>
      <c r="R243" s="33">
        <v>2500</v>
      </c>
      <c r="S243" s="15">
        <v>-250.84</v>
      </c>
      <c r="T243" s="35">
        <v>2249.16</v>
      </c>
      <c r="U243" s="15">
        <v>2500</v>
      </c>
      <c r="V243" s="82">
        <v>-250.84</v>
      </c>
      <c r="W243" s="78">
        <v>2249.16</v>
      </c>
      <c r="X243" s="15">
        <v>2500</v>
      </c>
      <c r="Y243" s="15">
        <v>-4789.8599999999997</v>
      </c>
      <c r="Z243" s="43">
        <v>-2289.8599999999997</v>
      </c>
      <c r="AA243" s="15">
        <v>4000</v>
      </c>
      <c r="AB243" s="15">
        <v>-1770.83</v>
      </c>
      <c r="AC243" s="16">
        <v>2229.17</v>
      </c>
      <c r="AD243" s="15">
        <v>2500</v>
      </c>
      <c r="AE243" s="15">
        <v>-735.84</v>
      </c>
      <c r="AF243" s="78">
        <v>1764.1599999999999</v>
      </c>
      <c r="AG243" s="15">
        <v>2500</v>
      </c>
      <c r="AH243" s="15">
        <v>-3469.6099999999997</v>
      </c>
      <c r="AI243" s="49">
        <v>-969.6099999999999</v>
      </c>
      <c r="AJ243" s="15">
        <v>2500</v>
      </c>
      <c r="AK243" s="15">
        <v>-2445.59</v>
      </c>
      <c r="AL243" s="49">
        <v>54.410000000000082</v>
      </c>
      <c r="AM243" s="82">
        <v>2500</v>
      </c>
      <c r="AN243" s="82">
        <v>-539.27</v>
      </c>
      <c r="AO243" s="49">
        <v>1960.73</v>
      </c>
      <c r="AP243" s="54">
        <v>4000</v>
      </c>
      <c r="AQ243" s="15">
        <v>-539.27</v>
      </c>
      <c r="AR243" s="56">
        <v>3460.7300000000005</v>
      </c>
      <c r="AS243" s="15">
        <v>18056.39</v>
      </c>
    </row>
    <row r="244" spans="1:45" x14ac:dyDescent="0.3">
      <c r="A244" s="73"/>
      <c r="G244" t="s">
        <v>200</v>
      </c>
      <c r="I244" s="15">
        <v>0</v>
      </c>
      <c r="J244" s="15"/>
      <c r="K244" s="16">
        <v>0</v>
      </c>
      <c r="L244" s="15">
        <v>0</v>
      </c>
      <c r="M244" s="15"/>
      <c r="N244" s="16">
        <v>0</v>
      </c>
      <c r="O244" s="15">
        <v>0</v>
      </c>
      <c r="P244" s="15"/>
      <c r="Q244" s="16">
        <v>0</v>
      </c>
      <c r="R244" s="33">
        <v>0</v>
      </c>
      <c r="S244" s="15"/>
      <c r="T244" s="35">
        <v>0</v>
      </c>
      <c r="U244" s="15">
        <v>0</v>
      </c>
      <c r="V244" s="82"/>
      <c r="W244" s="78">
        <v>0</v>
      </c>
      <c r="X244" s="15">
        <v>0</v>
      </c>
      <c r="Y244" s="15"/>
      <c r="Z244" s="43">
        <v>0</v>
      </c>
      <c r="AA244" s="15">
        <v>1500</v>
      </c>
      <c r="AB244" s="15"/>
      <c r="AC244" s="16">
        <v>1500</v>
      </c>
      <c r="AD244" s="15">
        <v>0</v>
      </c>
      <c r="AE244" s="15"/>
      <c r="AF244" s="78">
        <v>0</v>
      </c>
      <c r="AG244" s="15">
        <v>0</v>
      </c>
      <c r="AH244" s="15"/>
      <c r="AI244" s="49">
        <v>0</v>
      </c>
      <c r="AJ244" s="15">
        <v>0</v>
      </c>
      <c r="AK244" s="15">
        <v>-908.45</v>
      </c>
      <c r="AL244" s="49">
        <v>-908.45</v>
      </c>
      <c r="AM244" s="82">
        <v>0</v>
      </c>
      <c r="AN244" s="82">
        <v>-288.45</v>
      </c>
      <c r="AO244" s="49">
        <v>-288.45</v>
      </c>
      <c r="AP244" s="54">
        <v>1500</v>
      </c>
      <c r="AQ244" s="15">
        <v>-288.45</v>
      </c>
      <c r="AR244" s="56">
        <v>1211.55</v>
      </c>
      <c r="AS244" s="15">
        <v>1514.6499999999999</v>
      </c>
    </row>
    <row r="245" spans="1:45" x14ac:dyDescent="0.3">
      <c r="A245" s="73"/>
      <c r="G245" t="s">
        <v>81</v>
      </c>
      <c r="I245" s="15">
        <v>1200</v>
      </c>
      <c r="J245" s="15"/>
      <c r="K245" s="16">
        <v>1200</v>
      </c>
      <c r="L245" s="15">
        <v>0</v>
      </c>
      <c r="M245" s="15"/>
      <c r="N245" s="16">
        <v>0</v>
      </c>
      <c r="O245" s="15">
        <v>0</v>
      </c>
      <c r="P245" s="15"/>
      <c r="Q245" s="16">
        <v>0</v>
      </c>
      <c r="R245" s="33">
        <v>0</v>
      </c>
      <c r="S245" s="15"/>
      <c r="T245" s="35">
        <v>0</v>
      </c>
      <c r="U245" s="15">
        <v>0</v>
      </c>
      <c r="V245" s="82"/>
      <c r="W245" s="78">
        <v>0</v>
      </c>
      <c r="X245" s="15">
        <v>0</v>
      </c>
      <c r="Y245" s="15"/>
      <c r="Z245" s="43">
        <v>0</v>
      </c>
      <c r="AA245" s="15">
        <v>0</v>
      </c>
      <c r="AB245" s="15"/>
      <c r="AC245" s="16">
        <v>0</v>
      </c>
      <c r="AD245" s="15">
        <v>0</v>
      </c>
      <c r="AE245" s="15"/>
      <c r="AF245" s="78">
        <v>0</v>
      </c>
      <c r="AG245" s="15">
        <v>0</v>
      </c>
      <c r="AH245" s="15"/>
      <c r="AI245" s="49">
        <v>0</v>
      </c>
      <c r="AJ245" s="15">
        <v>0</v>
      </c>
      <c r="AK245" s="15"/>
      <c r="AL245" s="49">
        <v>0</v>
      </c>
      <c r="AM245" s="82">
        <v>0</v>
      </c>
      <c r="AN245" s="82"/>
      <c r="AO245" s="49">
        <v>0</v>
      </c>
      <c r="AP245" s="54">
        <v>0</v>
      </c>
      <c r="AQ245" s="15"/>
      <c r="AR245" s="56">
        <v>0</v>
      </c>
      <c r="AS245" s="15">
        <v>1200</v>
      </c>
    </row>
    <row r="246" spans="1:45" x14ac:dyDescent="0.3">
      <c r="A246" s="73"/>
      <c r="G246" t="s">
        <v>202</v>
      </c>
      <c r="I246" s="15"/>
      <c r="J246" s="15"/>
      <c r="K246" s="16"/>
      <c r="L246" s="15">
        <v>0</v>
      </c>
      <c r="M246" s="15"/>
      <c r="N246" s="16">
        <v>0</v>
      </c>
      <c r="O246" s="15">
        <v>0</v>
      </c>
      <c r="P246" s="15"/>
      <c r="Q246" s="16">
        <v>0</v>
      </c>
      <c r="R246" s="33"/>
      <c r="S246" s="15"/>
      <c r="T246" s="35"/>
      <c r="U246" s="15"/>
      <c r="V246" s="82"/>
      <c r="W246" s="78"/>
      <c r="X246" s="15"/>
      <c r="Y246" s="15"/>
      <c r="Z246" s="43"/>
      <c r="AA246" s="15"/>
      <c r="AB246" s="15"/>
      <c r="AC246" s="16"/>
      <c r="AD246" s="15"/>
      <c r="AE246" s="15"/>
      <c r="AF246" s="78"/>
      <c r="AG246" s="15"/>
      <c r="AH246" s="15"/>
      <c r="AI246" s="49"/>
      <c r="AJ246" s="15"/>
      <c r="AK246" s="15"/>
      <c r="AL246" s="49"/>
      <c r="AM246" s="82"/>
      <c r="AN246" s="82"/>
      <c r="AO246" s="49"/>
      <c r="AP246" s="54"/>
      <c r="AQ246" s="15"/>
      <c r="AR246" s="56"/>
      <c r="AS246" s="15">
        <v>0</v>
      </c>
    </row>
    <row r="247" spans="1:45" x14ac:dyDescent="0.3">
      <c r="A247" s="73"/>
      <c r="G247" t="s">
        <v>203</v>
      </c>
      <c r="I247" s="15">
        <v>1000</v>
      </c>
      <c r="J247" s="15">
        <v>-800</v>
      </c>
      <c r="K247" s="16">
        <v>200</v>
      </c>
      <c r="L247" s="15">
        <v>1000</v>
      </c>
      <c r="M247" s="15"/>
      <c r="N247" s="16">
        <v>1000</v>
      </c>
      <c r="O247" s="15">
        <v>1000</v>
      </c>
      <c r="P247" s="15"/>
      <c r="Q247" s="16">
        <v>1000</v>
      </c>
      <c r="R247" s="33">
        <v>1000</v>
      </c>
      <c r="S247" s="15"/>
      <c r="T247" s="35">
        <v>1000</v>
      </c>
      <c r="U247" s="15">
        <v>1000</v>
      </c>
      <c r="V247" s="82"/>
      <c r="W247" s="78">
        <v>1000</v>
      </c>
      <c r="X247" s="15">
        <v>1000</v>
      </c>
      <c r="Y247" s="15"/>
      <c r="Z247" s="43">
        <v>1000</v>
      </c>
      <c r="AA247" s="15">
        <v>1000</v>
      </c>
      <c r="AB247" s="15">
        <v>-1400</v>
      </c>
      <c r="AC247" s="16">
        <v>-400</v>
      </c>
      <c r="AD247" s="15">
        <v>1000</v>
      </c>
      <c r="AE247" s="15"/>
      <c r="AF247" s="78">
        <v>1000</v>
      </c>
      <c r="AG247" s="15">
        <v>1000</v>
      </c>
      <c r="AH247" s="15">
        <v>-2100</v>
      </c>
      <c r="AI247" s="49">
        <v>-1100</v>
      </c>
      <c r="AJ247" s="15">
        <v>1000</v>
      </c>
      <c r="AK247" s="15"/>
      <c r="AL247" s="49">
        <v>1000</v>
      </c>
      <c r="AM247" s="82">
        <v>1000</v>
      </c>
      <c r="AN247" s="82"/>
      <c r="AO247" s="49">
        <v>1000</v>
      </c>
      <c r="AP247" s="54">
        <v>1000</v>
      </c>
      <c r="AQ247" s="15"/>
      <c r="AR247" s="56">
        <v>1000</v>
      </c>
      <c r="AS247" s="15">
        <v>7700</v>
      </c>
    </row>
    <row r="248" spans="1:45" x14ac:dyDescent="0.3">
      <c r="A248" s="73"/>
      <c r="G248" t="s">
        <v>197</v>
      </c>
      <c r="I248" s="15"/>
      <c r="J248" s="15"/>
      <c r="K248" s="16"/>
      <c r="L248" s="15"/>
      <c r="M248" s="15"/>
      <c r="N248" s="16"/>
      <c r="O248" s="15"/>
      <c r="P248" s="15"/>
      <c r="Q248" s="16"/>
      <c r="R248" s="33"/>
      <c r="S248" s="15"/>
      <c r="T248" s="35"/>
      <c r="U248" s="15"/>
      <c r="V248" s="82"/>
      <c r="W248" s="78"/>
      <c r="X248" s="15"/>
      <c r="Y248" s="15"/>
      <c r="Z248" s="43"/>
      <c r="AA248" s="15"/>
      <c r="AB248" s="15"/>
      <c r="AC248" s="16"/>
      <c r="AD248" s="15"/>
      <c r="AE248" s="15">
        <v>-190</v>
      </c>
      <c r="AF248" s="78">
        <v>-190</v>
      </c>
      <c r="AG248" s="15"/>
      <c r="AH248" s="15">
        <v>-171</v>
      </c>
      <c r="AI248" s="49">
        <v>-171</v>
      </c>
      <c r="AJ248" s="15"/>
      <c r="AK248" s="15">
        <v>-209</v>
      </c>
      <c r="AL248" s="49">
        <v>-209</v>
      </c>
      <c r="AM248" s="82"/>
      <c r="AN248" s="82"/>
      <c r="AO248" s="49"/>
      <c r="AP248" s="54"/>
      <c r="AQ248" s="15"/>
      <c r="AR248" s="56"/>
      <c r="AS248" s="15">
        <v>-570</v>
      </c>
    </row>
    <row r="249" spans="1:45" x14ac:dyDescent="0.3">
      <c r="A249" s="73"/>
      <c r="G249" t="s">
        <v>204</v>
      </c>
      <c r="I249" s="15">
        <v>1500</v>
      </c>
      <c r="J249" s="15"/>
      <c r="K249" s="16">
        <v>1500</v>
      </c>
      <c r="L249" s="15">
        <v>1500</v>
      </c>
      <c r="M249" s="15">
        <v>-250.83</v>
      </c>
      <c r="N249" s="16">
        <v>1249.17</v>
      </c>
      <c r="O249" s="15">
        <v>1500</v>
      </c>
      <c r="P249" s="15">
        <v>-250.83</v>
      </c>
      <c r="Q249" s="16">
        <v>1249.17</v>
      </c>
      <c r="R249" s="33">
        <v>1500</v>
      </c>
      <c r="S249" s="15">
        <v>-250.84</v>
      </c>
      <c r="T249" s="35">
        <v>1249.1600000000001</v>
      </c>
      <c r="U249" s="15">
        <v>1500</v>
      </c>
      <c r="V249" s="82">
        <v>-250.84</v>
      </c>
      <c r="W249" s="78">
        <v>1249.1600000000001</v>
      </c>
      <c r="X249" s="15">
        <v>1500</v>
      </c>
      <c r="Y249" s="15">
        <v>-4789.8599999999997</v>
      </c>
      <c r="Z249" s="43">
        <v>-3289.8599999999997</v>
      </c>
      <c r="AA249" s="15">
        <v>1500</v>
      </c>
      <c r="AB249" s="15">
        <v>-370.83000000000004</v>
      </c>
      <c r="AC249" s="16">
        <v>1129.17</v>
      </c>
      <c r="AD249" s="15">
        <v>1500</v>
      </c>
      <c r="AE249" s="15">
        <v>-545.84</v>
      </c>
      <c r="AF249" s="78">
        <v>954.16</v>
      </c>
      <c r="AG249" s="15">
        <v>1500</v>
      </c>
      <c r="AH249" s="15">
        <v>-1198.6099999999999</v>
      </c>
      <c r="AI249" s="49">
        <v>301.3900000000001</v>
      </c>
      <c r="AJ249" s="15">
        <v>1500</v>
      </c>
      <c r="AK249" s="15">
        <v>-1328.1399999999999</v>
      </c>
      <c r="AL249" s="49">
        <v>171.86000000000013</v>
      </c>
      <c r="AM249" s="82">
        <v>1500</v>
      </c>
      <c r="AN249" s="82">
        <v>-250.82</v>
      </c>
      <c r="AO249" s="49">
        <v>1249.18</v>
      </c>
      <c r="AP249" s="54">
        <v>1500</v>
      </c>
      <c r="AQ249" s="15">
        <v>-250.82</v>
      </c>
      <c r="AR249" s="56">
        <v>1249.18</v>
      </c>
      <c r="AS249" s="15">
        <v>8261.7400000000016</v>
      </c>
    </row>
    <row r="250" spans="1:45" x14ac:dyDescent="0.3">
      <c r="A250" s="73"/>
      <c r="G250" t="s">
        <v>205</v>
      </c>
      <c r="I250" s="15">
        <v>5000</v>
      </c>
      <c r="J250" s="15"/>
      <c r="K250" s="16">
        <v>5000</v>
      </c>
      <c r="L250" s="15">
        <v>2000</v>
      </c>
      <c r="M250" s="15"/>
      <c r="N250" s="16">
        <v>2000</v>
      </c>
      <c r="O250" s="15">
        <v>0</v>
      </c>
      <c r="P250" s="15">
        <v>-7050</v>
      </c>
      <c r="Q250" s="16">
        <v>-7050</v>
      </c>
      <c r="R250" s="33">
        <v>0</v>
      </c>
      <c r="S250" s="15"/>
      <c r="T250" s="35">
        <v>0</v>
      </c>
      <c r="U250" s="15">
        <v>0</v>
      </c>
      <c r="V250" s="82"/>
      <c r="W250" s="78">
        <v>0</v>
      </c>
      <c r="X250" s="15">
        <v>0</v>
      </c>
      <c r="Y250" s="15"/>
      <c r="Z250" s="43">
        <v>0</v>
      </c>
      <c r="AA250" s="15">
        <v>0</v>
      </c>
      <c r="AB250" s="15"/>
      <c r="AC250" s="16">
        <v>0</v>
      </c>
      <c r="AD250" s="15">
        <v>0</v>
      </c>
      <c r="AE250" s="15"/>
      <c r="AF250" s="78">
        <v>0</v>
      </c>
      <c r="AG250" s="15">
        <v>0</v>
      </c>
      <c r="AH250" s="15"/>
      <c r="AI250" s="49">
        <v>0</v>
      </c>
      <c r="AJ250" s="15">
        <v>0</v>
      </c>
      <c r="AK250" s="15"/>
      <c r="AL250" s="49">
        <v>0</v>
      </c>
      <c r="AM250" s="82">
        <v>0</v>
      </c>
      <c r="AN250" s="82"/>
      <c r="AO250" s="49">
        <v>0</v>
      </c>
      <c r="AP250" s="54">
        <v>0</v>
      </c>
      <c r="AQ250" s="15"/>
      <c r="AR250" s="56">
        <v>0</v>
      </c>
      <c r="AS250" s="15">
        <v>-50</v>
      </c>
    </row>
    <row r="251" spans="1:45" x14ac:dyDescent="0.3">
      <c r="A251" s="73"/>
      <c r="I251" s="15"/>
      <c r="J251" s="15"/>
      <c r="K251" s="16"/>
      <c r="L251" s="15"/>
      <c r="M251" s="15"/>
      <c r="N251" s="16"/>
      <c r="O251" s="15"/>
      <c r="P251" s="15"/>
      <c r="Q251" s="16"/>
      <c r="R251" s="33"/>
      <c r="S251" s="15"/>
      <c r="T251" s="35"/>
      <c r="U251" s="15"/>
      <c r="V251" s="82"/>
      <c r="W251" s="78"/>
      <c r="X251" s="15"/>
      <c r="Y251" s="15"/>
      <c r="Z251" s="43"/>
      <c r="AA251" s="15"/>
      <c r="AB251" s="15"/>
      <c r="AC251" s="16"/>
      <c r="AD251" s="15"/>
      <c r="AE251" s="15"/>
      <c r="AF251" s="78"/>
      <c r="AG251" s="15"/>
      <c r="AH251" s="15"/>
      <c r="AI251" s="49"/>
      <c r="AJ251" s="15"/>
      <c r="AK251" s="15"/>
      <c r="AL251" s="49"/>
      <c r="AM251" s="82"/>
      <c r="AN251" s="82"/>
      <c r="AO251" s="49"/>
      <c r="AP251" s="54"/>
      <c r="AQ251" s="15"/>
      <c r="AR251" s="56"/>
      <c r="AS251" s="15"/>
    </row>
    <row r="252" spans="1:45" x14ac:dyDescent="0.3">
      <c r="A252" s="73"/>
      <c r="C252" s="73" t="s">
        <v>13</v>
      </c>
      <c r="D252" s="73" t="s">
        <v>104</v>
      </c>
      <c r="I252" s="72">
        <v>1475660.69</v>
      </c>
      <c r="J252" s="72">
        <v>-1278393.3999999994</v>
      </c>
      <c r="K252" s="72">
        <v>197267.29000000012</v>
      </c>
      <c r="L252" s="72">
        <v>1470240.69</v>
      </c>
      <c r="M252" s="72">
        <v>-1434241.69</v>
      </c>
      <c r="N252" s="72">
        <v>35999.000000000044</v>
      </c>
      <c r="O252" s="72">
        <v>1467324.1</v>
      </c>
      <c r="P252" s="72">
        <v>-1407572.92</v>
      </c>
      <c r="Q252" s="72">
        <v>59751.180000000022</v>
      </c>
      <c r="R252" s="77">
        <v>1463016.2579999999</v>
      </c>
      <c r="S252" s="72">
        <v>-1424675.1666666653</v>
      </c>
      <c r="T252" s="76">
        <v>38341.091333334771</v>
      </c>
      <c r="U252" s="72">
        <v>1422465.3375800001</v>
      </c>
      <c r="V252" s="79">
        <v>-1482301.2866666666</v>
      </c>
      <c r="W252" s="79">
        <v>-59835.949086666078</v>
      </c>
      <c r="X252" s="72">
        <v>1472251.2310620002</v>
      </c>
      <c r="Y252" s="72">
        <v>-1360271.6966666665</v>
      </c>
      <c r="Z252" s="83">
        <v>111979.53439533374</v>
      </c>
      <c r="AA252" s="72">
        <v>1484967.4933726201</v>
      </c>
      <c r="AB252" s="72">
        <v>-1293730.5866666676</v>
      </c>
      <c r="AC252" s="72">
        <v>191236.90670595245</v>
      </c>
      <c r="AD252" s="72">
        <v>1526548.9183063461</v>
      </c>
      <c r="AE252" s="72">
        <v>-1448742.0066666657</v>
      </c>
      <c r="AF252" s="79">
        <v>77806.911639680504</v>
      </c>
      <c r="AG252" s="72">
        <v>1479496.1574894101</v>
      </c>
      <c r="AH252" s="72">
        <v>-1304813.1866666663</v>
      </c>
      <c r="AI252" s="74">
        <v>174682.97082274355</v>
      </c>
      <c r="AJ252" s="72">
        <v>1517309.869064304</v>
      </c>
      <c r="AK252" s="72">
        <v>-1454608.8266666674</v>
      </c>
      <c r="AL252" s="74">
        <v>62701.042397636607</v>
      </c>
      <c r="AM252" s="79">
        <v>1521490.717754947</v>
      </c>
      <c r="AN252" s="79">
        <v>-1571315.5166666666</v>
      </c>
      <c r="AO252" s="74">
        <v>-49824.798911719634</v>
      </c>
      <c r="AP252" s="94">
        <v>1567339.3749324959</v>
      </c>
      <c r="AQ252" s="72">
        <v>-1032467.0266666667</v>
      </c>
      <c r="AR252" s="92">
        <v>534872.34826582926</v>
      </c>
      <c r="AS252" s="72">
        <v>1374977.5275621254</v>
      </c>
    </row>
    <row r="253" spans="1:45" x14ac:dyDescent="0.3">
      <c r="A253" s="73"/>
      <c r="D253" s="73"/>
      <c r="E253">
        <v>41401</v>
      </c>
      <c r="F253" t="s">
        <v>105</v>
      </c>
      <c r="I253" s="15">
        <v>558000</v>
      </c>
      <c r="J253" s="15">
        <v>-510315.55</v>
      </c>
      <c r="K253" s="16">
        <v>47684.450000000012</v>
      </c>
      <c r="L253" s="15">
        <v>543580</v>
      </c>
      <c r="M253" s="15">
        <v>-541753.04</v>
      </c>
      <c r="N253" s="16">
        <v>1826.9599999999627</v>
      </c>
      <c r="O253" s="15">
        <v>549215.80000000005</v>
      </c>
      <c r="P253" s="15">
        <v>-483575.10000000003</v>
      </c>
      <c r="Q253" s="16">
        <v>65640.700000000012</v>
      </c>
      <c r="R253" s="33">
        <v>554907.95799999998</v>
      </c>
      <c r="S253" s="15">
        <v>-438833.38</v>
      </c>
      <c r="T253" s="35">
        <v>116074.57799999998</v>
      </c>
      <c r="U253" s="15">
        <v>560657.03758</v>
      </c>
      <c r="V253" s="82">
        <v>-436361.73</v>
      </c>
      <c r="W253" s="78">
        <v>124295.30758000002</v>
      </c>
      <c r="X253" s="15">
        <v>581626.23106200004</v>
      </c>
      <c r="Y253" s="15">
        <v>-434562.27</v>
      </c>
      <c r="Z253" s="43">
        <v>147063.96106200002</v>
      </c>
      <c r="AA253" s="15">
        <v>588142.49337261997</v>
      </c>
      <c r="AB253" s="15">
        <v>-429491.52999999997</v>
      </c>
      <c r="AC253" s="16">
        <v>158650.96337262</v>
      </c>
      <c r="AD253" s="15">
        <v>594723.91830634605</v>
      </c>
      <c r="AE253" s="15">
        <v>-474051.3</v>
      </c>
      <c r="AF253" s="78">
        <v>120672.61830634606</v>
      </c>
      <c r="AG253" s="15">
        <v>601371.15748941002</v>
      </c>
      <c r="AH253" s="15">
        <v>-438176.09</v>
      </c>
      <c r="AI253" s="49">
        <v>163195.06748940999</v>
      </c>
      <c r="AJ253" s="15">
        <v>608084.86906430405</v>
      </c>
      <c r="AK253" s="15">
        <v>-518475.42999999993</v>
      </c>
      <c r="AL253" s="49">
        <v>89609.439064304112</v>
      </c>
      <c r="AM253" s="82">
        <v>614865.71775494702</v>
      </c>
      <c r="AN253" s="82">
        <v>-555115.41999999993</v>
      </c>
      <c r="AO253" s="49">
        <v>59750.297754947096</v>
      </c>
      <c r="AP253" s="54">
        <v>621714.37493249599</v>
      </c>
      <c r="AQ253" s="15">
        <v>-528550</v>
      </c>
      <c r="AR253" s="56">
        <v>93164.374932495994</v>
      </c>
      <c r="AS253" s="15">
        <v>1187628.7175621232</v>
      </c>
    </row>
    <row r="254" spans="1:45" x14ac:dyDescent="0.3">
      <c r="A254" s="73"/>
      <c r="D254" s="73"/>
      <c r="G254" t="s">
        <v>199</v>
      </c>
      <c r="I254" s="15"/>
      <c r="J254" s="15"/>
      <c r="K254" s="16"/>
      <c r="L254" s="15"/>
      <c r="M254" s="15"/>
      <c r="N254" s="16"/>
      <c r="O254" s="15"/>
      <c r="P254" s="15"/>
      <c r="Q254" s="16"/>
      <c r="R254" s="33"/>
      <c r="S254" s="15"/>
      <c r="T254" s="35"/>
      <c r="U254" s="15"/>
      <c r="V254" s="82"/>
      <c r="W254" s="78"/>
      <c r="X254" s="15"/>
      <c r="Y254" s="15">
        <v>-22475</v>
      </c>
      <c r="Z254" s="43">
        <v>-22475</v>
      </c>
      <c r="AA254" s="15"/>
      <c r="AB254" s="15">
        <v>22475</v>
      </c>
      <c r="AC254" s="16">
        <v>22475</v>
      </c>
      <c r="AD254" s="15"/>
      <c r="AE254" s="15"/>
      <c r="AF254" s="78"/>
      <c r="AG254" s="15"/>
      <c r="AH254" s="15"/>
      <c r="AI254" s="49"/>
      <c r="AJ254" s="15"/>
      <c r="AK254" s="15"/>
      <c r="AL254" s="49"/>
      <c r="AM254" s="82"/>
      <c r="AN254" s="82"/>
      <c r="AO254" s="49"/>
      <c r="AP254" s="54"/>
      <c r="AQ254" s="15"/>
      <c r="AR254" s="56"/>
      <c r="AS254" s="15">
        <v>0</v>
      </c>
    </row>
    <row r="255" spans="1:45" x14ac:dyDescent="0.3">
      <c r="A255" s="73"/>
      <c r="D255" s="73"/>
      <c r="G255" t="s">
        <v>204</v>
      </c>
      <c r="I255" s="15">
        <v>558000</v>
      </c>
      <c r="J255" s="15">
        <v>-510315.55</v>
      </c>
      <c r="K255" s="16">
        <v>47684.450000000012</v>
      </c>
      <c r="L255" s="15">
        <v>543580</v>
      </c>
      <c r="M255" s="15">
        <v>-541753.04</v>
      </c>
      <c r="N255" s="16">
        <v>1826.9599999999627</v>
      </c>
      <c r="O255" s="15">
        <v>549215.80000000005</v>
      </c>
      <c r="P255" s="15">
        <v>-483575.10000000003</v>
      </c>
      <c r="Q255" s="16">
        <v>65640.700000000012</v>
      </c>
      <c r="R255" s="33">
        <v>554907.95799999998</v>
      </c>
      <c r="S255" s="15">
        <v>-438833.38</v>
      </c>
      <c r="T255" s="35">
        <v>116074.57799999998</v>
      </c>
      <c r="U255" s="15">
        <v>560657.03758</v>
      </c>
      <c r="V255" s="82">
        <v>-436361.73</v>
      </c>
      <c r="W255" s="78">
        <v>124295.30758000002</v>
      </c>
      <c r="X255" s="15">
        <v>581626.23106200004</v>
      </c>
      <c r="Y255" s="15">
        <v>-412087.27</v>
      </c>
      <c r="Z255" s="43">
        <v>169538.96106200002</v>
      </c>
      <c r="AA255" s="15">
        <v>588142.49337261997</v>
      </c>
      <c r="AB255" s="15">
        <v>-451966.52999999997</v>
      </c>
      <c r="AC255" s="16">
        <v>136175.96337262</v>
      </c>
      <c r="AD255" s="15">
        <v>594723.91830634605</v>
      </c>
      <c r="AE255" s="15">
        <v>-474051.3</v>
      </c>
      <c r="AF255" s="78">
        <v>120672.61830634606</v>
      </c>
      <c r="AG255" s="15">
        <v>601371.15748941002</v>
      </c>
      <c r="AH255" s="15">
        <v>-438176.09</v>
      </c>
      <c r="AI255" s="49">
        <v>163195.06748940999</v>
      </c>
      <c r="AJ255" s="15">
        <v>608084.86906430405</v>
      </c>
      <c r="AK255" s="15">
        <v>-518475.42999999993</v>
      </c>
      <c r="AL255" s="49">
        <v>89609.439064304112</v>
      </c>
      <c r="AM255" s="82">
        <v>614865.71775494702</v>
      </c>
      <c r="AN255" s="82">
        <v>-555115.41999999993</v>
      </c>
      <c r="AO255" s="49">
        <v>59750.297754947096</v>
      </c>
      <c r="AP255" s="54">
        <v>621714.37493249599</v>
      </c>
      <c r="AQ255" s="15">
        <v>-528550</v>
      </c>
      <c r="AR255" s="56">
        <v>93164.374932495994</v>
      </c>
      <c r="AS255" s="15">
        <v>1187628.7175621232</v>
      </c>
    </row>
    <row r="256" spans="1:45" x14ac:dyDescent="0.3">
      <c r="A256" s="73"/>
      <c r="I256" s="15"/>
      <c r="J256" s="15"/>
      <c r="K256" s="16"/>
      <c r="L256" s="15"/>
      <c r="M256" s="15"/>
      <c r="N256" s="16"/>
      <c r="O256" s="15"/>
      <c r="P256" s="15"/>
      <c r="Q256" s="16"/>
      <c r="R256" s="33"/>
      <c r="S256" s="15"/>
      <c r="T256" s="35"/>
      <c r="U256" s="15"/>
      <c r="V256" s="82"/>
      <c r="W256" s="78"/>
      <c r="X256" s="15"/>
      <c r="Y256" s="15"/>
      <c r="Z256" s="43"/>
      <c r="AA256" s="15"/>
      <c r="AB256" s="15"/>
      <c r="AC256" s="16"/>
      <c r="AD256" s="15"/>
      <c r="AE256" s="15"/>
      <c r="AF256" s="78"/>
      <c r="AG256" s="15"/>
      <c r="AH256" s="15"/>
      <c r="AI256" s="49"/>
      <c r="AJ256" s="15"/>
      <c r="AK256" s="15"/>
      <c r="AL256" s="49"/>
      <c r="AM256" s="82"/>
      <c r="AN256" s="82"/>
      <c r="AO256" s="49"/>
      <c r="AP256" s="54"/>
      <c r="AQ256" s="15"/>
      <c r="AR256" s="56"/>
      <c r="AS256" s="15"/>
    </row>
    <row r="257" spans="1:45" x14ac:dyDescent="0.3">
      <c r="A257" s="73"/>
      <c r="D257" s="73"/>
      <c r="E257">
        <v>41402</v>
      </c>
      <c r="F257" t="s">
        <v>106</v>
      </c>
      <c r="I257" s="15">
        <v>3200</v>
      </c>
      <c r="J257" s="15">
        <v>-3133.62</v>
      </c>
      <c r="K257" s="16">
        <v>66.380000000000109</v>
      </c>
      <c r="L257" s="15">
        <v>3200</v>
      </c>
      <c r="M257" s="15">
        <v>-1247.4100000000001</v>
      </c>
      <c r="N257" s="16">
        <v>1952.59</v>
      </c>
      <c r="O257" s="15">
        <v>3200</v>
      </c>
      <c r="P257" s="15">
        <v>-2706.63</v>
      </c>
      <c r="Q257" s="16">
        <v>493.36999999999989</v>
      </c>
      <c r="R257" s="33">
        <v>3200</v>
      </c>
      <c r="S257" s="15">
        <v>-4898.79</v>
      </c>
      <c r="T257" s="35">
        <v>-1698.79</v>
      </c>
      <c r="U257" s="15">
        <v>3200</v>
      </c>
      <c r="V257" s="82">
        <v>-2938.17</v>
      </c>
      <c r="W257" s="78">
        <v>261.82999999999993</v>
      </c>
      <c r="X257" s="15">
        <v>3200</v>
      </c>
      <c r="Y257" s="15">
        <v>-2447.64</v>
      </c>
      <c r="Z257" s="43">
        <v>752.36000000000013</v>
      </c>
      <c r="AA257" s="15">
        <v>3200</v>
      </c>
      <c r="AB257" s="15">
        <v>-2695.87</v>
      </c>
      <c r="AC257" s="16">
        <v>504.13000000000011</v>
      </c>
      <c r="AD257" s="15">
        <v>3200</v>
      </c>
      <c r="AE257" s="15">
        <v>-4112.25</v>
      </c>
      <c r="AF257" s="78">
        <v>-912.24999999999955</v>
      </c>
      <c r="AG257" s="15">
        <v>3200</v>
      </c>
      <c r="AH257" s="15">
        <v>-2082.3999999999996</v>
      </c>
      <c r="AI257" s="49">
        <v>1117.6000000000004</v>
      </c>
      <c r="AJ257" s="15">
        <v>3200</v>
      </c>
      <c r="AK257" s="15">
        <v>-2063.2399999999998</v>
      </c>
      <c r="AL257" s="49">
        <v>1136.7599999999998</v>
      </c>
      <c r="AM257" s="82">
        <v>3200</v>
      </c>
      <c r="AN257" s="82">
        <v>-3796.7900000000004</v>
      </c>
      <c r="AO257" s="49">
        <v>-596.79000000000042</v>
      </c>
      <c r="AP257" s="54">
        <v>3200</v>
      </c>
      <c r="AQ257" s="15">
        <v>-3199.08</v>
      </c>
      <c r="AR257" s="56">
        <v>0.92000000000007276</v>
      </c>
      <c r="AS257" s="15">
        <v>3078.1099999999969</v>
      </c>
    </row>
    <row r="258" spans="1:45" x14ac:dyDescent="0.3">
      <c r="A258" s="73"/>
      <c r="D258" s="73"/>
      <c r="G258" t="s">
        <v>203</v>
      </c>
      <c r="I258" s="15"/>
      <c r="J258" s="15"/>
      <c r="K258" s="16"/>
      <c r="L258" s="15"/>
      <c r="M258" s="15"/>
      <c r="N258" s="16"/>
      <c r="O258" s="15"/>
      <c r="P258" s="15"/>
      <c r="Q258" s="16"/>
      <c r="R258" s="33"/>
      <c r="S258" s="15"/>
      <c r="T258" s="35"/>
      <c r="U258" s="15"/>
      <c r="V258" s="82"/>
      <c r="W258" s="78"/>
      <c r="X258" s="15"/>
      <c r="Y258" s="15"/>
      <c r="Z258" s="43"/>
      <c r="AA258" s="15"/>
      <c r="AB258" s="15"/>
      <c r="AC258" s="16"/>
      <c r="AD258" s="15"/>
      <c r="AE258" s="15">
        <v>-811.29</v>
      </c>
      <c r="AF258" s="78">
        <v>-811.29</v>
      </c>
      <c r="AG258" s="15"/>
      <c r="AH258" s="15">
        <v>-760.15</v>
      </c>
      <c r="AI258" s="49">
        <v>-760.15</v>
      </c>
      <c r="AJ258" s="15"/>
      <c r="AK258" s="15">
        <v>-990.77</v>
      </c>
      <c r="AL258" s="49">
        <v>-990.77</v>
      </c>
      <c r="AM258" s="82"/>
      <c r="AN258" s="82">
        <v>-1552.8200000000002</v>
      </c>
      <c r="AO258" s="49">
        <v>-1552.8200000000002</v>
      </c>
      <c r="AP258" s="54"/>
      <c r="AQ258" s="15">
        <v>-1988.4</v>
      </c>
      <c r="AR258" s="56">
        <v>-1988.4</v>
      </c>
      <c r="AS258" s="15">
        <v>-6103.43</v>
      </c>
    </row>
    <row r="259" spans="1:45" x14ac:dyDescent="0.3">
      <c r="A259" s="73"/>
      <c r="D259" s="73"/>
      <c r="G259" t="s">
        <v>197</v>
      </c>
      <c r="I259" s="15"/>
      <c r="J259" s="15"/>
      <c r="K259" s="16"/>
      <c r="L259" s="15"/>
      <c r="M259" s="15"/>
      <c r="N259" s="16"/>
      <c r="O259" s="15"/>
      <c r="P259" s="15"/>
      <c r="Q259" s="16"/>
      <c r="R259" s="33"/>
      <c r="S259" s="15"/>
      <c r="T259" s="35"/>
      <c r="U259" s="15"/>
      <c r="V259" s="82"/>
      <c r="W259" s="78"/>
      <c r="X259" s="15"/>
      <c r="Y259" s="15"/>
      <c r="Z259" s="43"/>
      <c r="AA259" s="15"/>
      <c r="AB259" s="15"/>
      <c r="AC259" s="16"/>
      <c r="AD259" s="15"/>
      <c r="AE259" s="15"/>
      <c r="AF259" s="78"/>
      <c r="AG259" s="15"/>
      <c r="AH259" s="15"/>
      <c r="AI259" s="49"/>
      <c r="AJ259" s="15"/>
      <c r="AK259" s="15"/>
      <c r="AL259" s="49"/>
      <c r="AM259" s="82"/>
      <c r="AN259" s="82"/>
      <c r="AO259" s="49"/>
      <c r="AP259" s="54"/>
      <c r="AQ259" s="51">
        <v>-50</v>
      </c>
      <c r="AR259" s="56">
        <v>-50</v>
      </c>
      <c r="AS259" s="15">
        <v>-50</v>
      </c>
    </row>
    <row r="260" spans="1:45" x14ac:dyDescent="0.3">
      <c r="A260" s="73"/>
      <c r="D260" s="73"/>
      <c r="G260" t="s">
        <v>204</v>
      </c>
      <c r="I260" s="15">
        <v>3200</v>
      </c>
      <c r="J260" s="15">
        <v>-3133.62</v>
      </c>
      <c r="K260" s="16">
        <v>66.380000000000109</v>
      </c>
      <c r="L260" s="15">
        <v>3200</v>
      </c>
      <c r="M260" s="15">
        <v>-1247.4100000000001</v>
      </c>
      <c r="N260" s="16">
        <v>1952.59</v>
      </c>
      <c r="O260" s="15">
        <v>3200</v>
      </c>
      <c r="P260" s="15">
        <v>-2706.63</v>
      </c>
      <c r="Q260" s="16">
        <v>493.36999999999989</v>
      </c>
      <c r="R260" s="33">
        <v>3200</v>
      </c>
      <c r="S260" s="15">
        <v>-4898.79</v>
      </c>
      <c r="T260" s="35">
        <v>-1698.79</v>
      </c>
      <c r="U260" s="15">
        <v>3200</v>
      </c>
      <c r="V260" s="82">
        <v>-2938.17</v>
      </c>
      <c r="W260" s="78">
        <v>261.82999999999993</v>
      </c>
      <c r="X260" s="15">
        <v>3200</v>
      </c>
      <c r="Y260" s="15">
        <v>-2447.64</v>
      </c>
      <c r="Z260" s="43">
        <v>752.36000000000013</v>
      </c>
      <c r="AA260" s="15">
        <v>3200</v>
      </c>
      <c r="AB260" s="15">
        <v>-2695.87</v>
      </c>
      <c r="AC260" s="16">
        <v>504.13000000000011</v>
      </c>
      <c r="AD260" s="15">
        <v>3200</v>
      </c>
      <c r="AE260" s="15">
        <v>-3300.9599999999996</v>
      </c>
      <c r="AF260" s="78">
        <v>-100.95999999999958</v>
      </c>
      <c r="AG260" s="15">
        <v>3200</v>
      </c>
      <c r="AH260" s="15">
        <v>-1322.2499999999998</v>
      </c>
      <c r="AI260" s="49">
        <v>1877.7500000000002</v>
      </c>
      <c r="AJ260" s="15">
        <v>3200</v>
      </c>
      <c r="AK260" s="15">
        <v>-1072.47</v>
      </c>
      <c r="AL260" s="49">
        <v>2127.5299999999997</v>
      </c>
      <c r="AM260" s="82">
        <v>3200</v>
      </c>
      <c r="AN260" s="82">
        <v>-2243.9700000000003</v>
      </c>
      <c r="AO260" s="49">
        <v>956.02999999999975</v>
      </c>
      <c r="AP260" s="54">
        <v>3200</v>
      </c>
      <c r="AQ260" s="15">
        <v>-1160.6799999999998</v>
      </c>
      <c r="AR260" s="56">
        <v>2039.3200000000002</v>
      </c>
      <c r="AS260" s="15">
        <v>9231.5399999999972</v>
      </c>
    </row>
    <row r="261" spans="1:45" x14ac:dyDescent="0.3">
      <c r="A261" s="73"/>
      <c r="I261" s="15"/>
      <c r="J261" s="15"/>
      <c r="K261" s="16"/>
      <c r="L261" s="15"/>
      <c r="M261" s="15"/>
      <c r="N261" s="16"/>
      <c r="O261" s="15"/>
      <c r="P261" s="15"/>
      <c r="Q261" s="16"/>
      <c r="R261" s="33"/>
      <c r="S261" s="15"/>
      <c r="T261" s="35"/>
      <c r="U261" s="15"/>
      <c r="V261" s="82"/>
      <c r="W261" s="78"/>
      <c r="X261" s="15"/>
      <c r="Y261" s="15"/>
      <c r="Z261" s="43"/>
      <c r="AA261" s="15"/>
      <c r="AB261" s="15"/>
      <c r="AC261" s="16"/>
      <c r="AD261" s="15"/>
      <c r="AE261" s="15"/>
      <c r="AF261" s="78"/>
      <c r="AG261" s="15"/>
      <c r="AH261" s="15"/>
      <c r="AI261" s="49"/>
      <c r="AJ261" s="15"/>
      <c r="AK261" s="15"/>
      <c r="AL261" s="49"/>
      <c r="AM261" s="82"/>
      <c r="AN261" s="82"/>
      <c r="AO261" s="49"/>
      <c r="AP261" s="54"/>
      <c r="AQ261" s="15"/>
      <c r="AR261" s="56"/>
      <c r="AS261" s="15"/>
    </row>
    <row r="262" spans="1:45" x14ac:dyDescent="0.3">
      <c r="A262" s="73"/>
      <c r="D262" s="73"/>
      <c r="E262">
        <v>41403</v>
      </c>
      <c r="F262" t="s">
        <v>107</v>
      </c>
      <c r="I262" s="15">
        <v>4600</v>
      </c>
      <c r="J262" s="15">
        <v>-1980</v>
      </c>
      <c r="K262" s="16">
        <v>2620</v>
      </c>
      <c r="L262" s="15">
        <v>4600</v>
      </c>
      <c r="M262" s="15">
        <v>-1495</v>
      </c>
      <c r="N262" s="16">
        <v>3105</v>
      </c>
      <c r="O262" s="15">
        <v>4600</v>
      </c>
      <c r="P262" s="15">
        <v>-1794</v>
      </c>
      <c r="Q262" s="16">
        <v>2806</v>
      </c>
      <c r="R262" s="33">
        <v>2000</v>
      </c>
      <c r="S262" s="15">
        <v>-3163.1000000000004</v>
      </c>
      <c r="T262" s="35">
        <v>-1163.1000000000004</v>
      </c>
      <c r="U262" s="15">
        <v>2000</v>
      </c>
      <c r="V262" s="82">
        <v>-1644.5</v>
      </c>
      <c r="W262" s="78">
        <v>355.5</v>
      </c>
      <c r="X262" s="15">
        <v>2000</v>
      </c>
      <c r="Y262" s="15"/>
      <c r="Z262" s="43">
        <v>2000</v>
      </c>
      <c r="AA262" s="15">
        <v>2000</v>
      </c>
      <c r="AB262" s="15">
        <v>-1794</v>
      </c>
      <c r="AC262" s="16">
        <v>206</v>
      </c>
      <c r="AD262" s="15">
        <v>2000</v>
      </c>
      <c r="AE262" s="15">
        <v>-1644.5</v>
      </c>
      <c r="AF262" s="78">
        <v>355.5</v>
      </c>
      <c r="AG262" s="15">
        <v>2000</v>
      </c>
      <c r="AH262" s="15"/>
      <c r="AI262" s="49">
        <v>2000</v>
      </c>
      <c r="AJ262" s="15">
        <v>2000</v>
      </c>
      <c r="AK262" s="15">
        <v>-2541.5</v>
      </c>
      <c r="AL262" s="49">
        <v>-541.5</v>
      </c>
      <c r="AM262" s="82">
        <v>2000</v>
      </c>
      <c r="AN262" s="82"/>
      <c r="AO262" s="49">
        <v>2000</v>
      </c>
      <c r="AP262" s="54">
        <v>2000</v>
      </c>
      <c r="AQ262" s="15">
        <v>-2691</v>
      </c>
      <c r="AR262" s="56">
        <v>-691</v>
      </c>
      <c r="AS262" s="15">
        <v>13052.4</v>
      </c>
    </row>
    <row r="263" spans="1:45" x14ac:dyDescent="0.3">
      <c r="A263" s="73"/>
      <c r="D263" s="73"/>
      <c r="G263" t="s">
        <v>204</v>
      </c>
      <c r="I263" s="15">
        <v>4600</v>
      </c>
      <c r="J263" s="15">
        <v>-1980</v>
      </c>
      <c r="K263" s="16">
        <v>2620</v>
      </c>
      <c r="L263" s="15">
        <v>4600</v>
      </c>
      <c r="M263" s="15">
        <v>-1495</v>
      </c>
      <c r="N263" s="16">
        <v>3105</v>
      </c>
      <c r="O263" s="15">
        <v>4600</v>
      </c>
      <c r="P263" s="15">
        <v>-1794</v>
      </c>
      <c r="Q263" s="16">
        <v>2806</v>
      </c>
      <c r="R263" s="33">
        <v>2000</v>
      </c>
      <c r="S263" s="15">
        <v>-3163.1000000000004</v>
      </c>
      <c r="T263" s="35">
        <v>-1163.1000000000004</v>
      </c>
      <c r="U263" s="15">
        <v>2000</v>
      </c>
      <c r="V263" s="82">
        <v>-1644.5</v>
      </c>
      <c r="W263" s="78">
        <v>355.5</v>
      </c>
      <c r="X263" s="15">
        <v>2000</v>
      </c>
      <c r="Y263" s="15"/>
      <c r="Z263" s="43">
        <v>2000</v>
      </c>
      <c r="AA263" s="15">
        <v>2000</v>
      </c>
      <c r="AB263" s="15">
        <v>-1794</v>
      </c>
      <c r="AC263" s="16">
        <v>206</v>
      </c>
      <c r="AD263" s="15">
        <v>2000</v>
      </c>
      <c r="AE263" s="15">
        <v>-1644.5</v>
      </c>
      <c r="AF263" s="78">
        <v>355.5</v>
      </c>
      <c r="AG263" s="15">
        <v>2000</v>
      </c>
      <c r="AH263" s="15"/>
      <c r="AI263" s="49">
        <v>2000</v>
      </c>
      <c r="AJ263" s="15">
        <v>2000</v>
      </c>
      <c r="AK263" s="15">
        <v>-2541.5</v>
      </c>
      <c r="AL263" s="49">
        <v>-541.5</v>
      </c>
      <c r="AM263" s="82">
        <v>2000</v>
      </c>
      <c r="AN263" s="82"/>
      <c r="AO263" s="49">
        <v>2000</v>
      </c>
      <c r="AP263" s="54">
        <v>2000</v>
      </c>
      <c r="AQ263" s="15">
        <v>-2691</v>
      </c>
      <c r="AR263" s="56">
        <v>-691</v>
      </c>
      <c r="AS263" s="15">
        <v>13052.4</v>
      </c>
    </row>
    <row r="264" spans="1:45" x14ac:dyDescent="0.3">
      <c r="A264" s="73"/>
      <c r="I264" s="15"/>
      <c r="J264" s="15"/>
      <c r="K264" s="16"/>
      <c r="L264" s="15"/>
      <c r="M264" s="15"/>
      <c r="N264" s="16"/>
      <c r="O264" s="15"/>
      <c r="P264" s="15"/>
      <c r="Q264" s="16"/>
      <c r="R264" s="33"/>
      <c r="S264" s="15"/>
      <c r="T264" s="35"/>
      <c r="U264" s="15"/>
      <c r="V264" s="82"/>
      <c r="W264" s="78"/>
      <c r="X264" s="15"/>
      <c r="Y264" s="15"/>
      <c r="Z264" s="43"/>
      <c r="AA264" s="15"/>
      <c r="AB264" s="15"/>
      <c r="AC264" s="16"/>
      <c r="AD264" s="15"/>
      <c r="AE264" s="15"/>
      <c r="AF264" s="78"/>
      <c r="AG264" s="15"/>
      <c r="AH264" s="15"/>
      <c r="AI264" s="49"/>
      <c r="AJ264" s="15"/>
      <c r="AK264" s="15"/>
      <c r="AL264" s="49"/>
      <c r="AM264" s="82"/>
      <c r="AN264" s="82"/>
      <c r="AO264" s="49"/>
      <c r="AP264" s="54"/>
      <c r="AQ264" s="15"/>
      <c r="AR264" s="56"/>
      <c r="AS264" s="15"/>
    </row>
    <row r="265" spans="1:45" x14ac:dyDescent="0.3">
      <c r="A265" s="73"/>
      <c r="D265" s="73"/>
      <c r="E265">
        <v>41405</v>
      </c>
      <c r="F265" t="s">
        <v>108</v>
      </c>
      <c r="I265" s="15">
        <v>68435.69</v>
      </c>
      <c r="J265" s="15">
        <v>-60556.81</v>
      </c>
      <c r="K265" s="16">
        <v>7878.8800000000047</v>
      </c>
      <c r="L265" s="15">
        <v>62435.69</v>
      </c>
      <c r="M265" s="15">
        <v>-39738.86</v>
      </c>
      <c r="N265" s="16">
        <v>22696.83</v>
      </c>
      <c r="O265" s="15">
        <v>54183.3</v>
      </c>
      <c r="P265" s="15">
        <v>-33163.229999999996</v>
      </c>
      <c r="Q265" s="16">
        <v>21020.070000000007</v>
      </c>
      <c r="R265" s="33">
        <v>54183.3</v>
      </c>
      <c r="S265" s="15">
        <v>-69700.51999999999</v>
      </c>
      <c r="T265" s="35">
        <v>-15517.219999999987</v>
      </c>
      <c r="U265" s="15">
        <v>54183.3</v>
      </c>
      <c r="V265" s="82">
        <v>-76275.819999999992</v>
      </c>
      <c r="W265" s="78">
        <v>-22092.51999999999</v>
      </c>
      <c r="X265" s="15">
        <v>53000</v>
      </c>
      <c r="Y265" s="15">
        <v>-75092.569999999992</v>
      </c>
      <c r="Z265" s="43">
        <v>-22092.569999999992</v>
      </c>
      <c r="AA265" s="15">
        <v>53000</v>
      </c>
      <c r="AB265" s="15">
        <v>-75092.569999999992</v>
      </c>
      <c r="AC265" s="16">
        <v>-22092.569999999992</v>
      </c>
      <c r="AD265" s="15">
        <v>53000</v>
      </c>
      <c r="AE265" s="15">
        <v>-51173.17</v>
      </c>
      <c r="AF265" s="78">
        <v>1826.8300000000017</v>
      </c>
      <c r="AG265" s="15">
        <v>50000</v>
      </c>
      <c r="AH265" s="15">
        <v>-45680.85</v>
      </c>
      <c r="AI265" s="49">
        <v>4319.1500000000015</v>
      </c>
      <c r="AJ265" s="15">
        <v>50000</v>
      </c>
      <c r="AK265" s="15">
        <v>-73844.750000000015</v>
      </c>
      <c r="AL265" s="49">
        <v>-23844.750000000015</v>
      </c>
      <c r="AM265" s="82">
        <v>50000</v>
      </c>
      <c r="AN265" s="82">
        <v>-46739.380000000005</v>
      </c>
      <c r="AO265" s="49">
        <v>3260.6199999999953</v>
      </c>
      <c r="AP265" s="54">
        <v>50000</v>
      </c>
      <c r="AQ265" s="15">
        <v>-74033.520000000019</v>
      </c>
      <c r="AR265" s="56">
        <v>-24033.520000000019</v>
      </c>
      <c r="AS265" s="15">
        <v>-68670.76999999999</v>
      </c>
    </row>
    <row r="266" spans="1:45" x14ac:dyDescent="0.3">
      <c r="A266" s="73"/>
      <c r="D266" s="73"/>
      <c r="G266" t="s">
        <v>210</v>
      </c>
      <c r="I266" s="15">
        <v>68435.69</v>
      </c>
      <c r="J266" s="15">
        <v>-60556.81</v>
      </c>
      <c r="K266" s="16">
        <v>7878.8800000000047</v>
      </c>
      <c r="L266" s="15">
        <v>62435.69</v>
      </c>
      <c r="M266" s="15">
        <v>-39738.86</v>
      </c>
      <c r="N266" s="16">
        <v>22696.83</v>
      </c>
      <c r="O266" s="15">
        <v>54183.3</v>
      </c>
      <c r="P266" s="15">
        <v>-33163.229999999996</v>
      </c>
      <c r="Q266" s="16">
        <v>21020.070000000007</v>
      </c>
      <c r="R266" s="33">
        <v>54183.3</v>
      </c>
      <c r="S266" s="15">
        <v>-69700.51999999999</v>
      </c>
      <c r="T266" s="35">
        <v>-15517.219999999987</v>
      </c>
      <c r="U266" s="15">
        <v>54183.3</v>
      </c>
      <c r="V266" s="82">
        <v>-76275.819999999992</v>
      </c>
      <c r="W266" s="78">
        <v>-22092.51999999999</v>
      </c>
      <c r="X266" s="15">
        <v>53000</v>
      </c>
      <c r="Y266" s="15">
        <v>-75092.569999999992</v>
      </c>
      <c r="Z266" s="43">
        <v>-22092.569999999992</v>
      </c>
      <c r="AA266" s="15">
        <v>53000</v>
      </c>
      <c r="AB266" s="15">
        <v>-75092.569999999992</v>
      </c>
      <c r="AC266" s="16">
        <v>-22092.569999999992</v>
      </c>
      <c r="AD266" s="15">
        <v>53000</v>
      </c>
      <c r="AE266" s="15">
        <v>-51173.17</v>
      </c>
      <c r="AF266" s="78">
        <v>1826.8300000000017</v>
      </c>
      <c r="AG266" s="15">
        <v>50000</v>
      </c>
      <c r="AH266" s="15">
        <v>-45680.85</v>
      </c>
      <c r="AI266" s="49">
        <v>4319.1500000000015</v>
      </c>
      <c r="AJ266" s="15">
        <v>50000</v>
      </c>
      <c r="AK266" s="15">
        <v>-73844.750000000015</v>
      </c>
      <c r="AL266" s="49">
        <v>-23844.750000000015</v>
      </c>
      <c r="AM266" s="82">
        <v>50000</v>
      </c>
      <c r="AN266" s="82">
        <v>-46739.380000000005</v>
      </c>
      <c r="AO266" s="49">
        <v>3260.6199999999953</v>
      </c>
      <c r="AP266" s="54">
        <v>50000</v>
      </c>
      <c r="AQ266" s="15">
        <v>-74033.520000000019</v>
      </c>
      <c r="AR266" s="56">
        <v>-24033.520000000019</v>
      </c>
      <c r="AS266" s="15">
        <v>-68670.76999999999</v>
      </c>
    </row>
    <row r="267" spans="1:45" x14ac:dyDescent="0.3">
      <c r="A267" s="73"/>
      <c r="I267" s="15"/>
      <c r="J267" s="15"/>
      <c r="K267" s="16"/>
      <c r="L267" s="15"/>
      <c r="M267" s="15"/>
      <c r="N267" s="16"/>
      <c r="O267" s="15"/>
      <c r="P267" s="15"/>
      <c r="Q267" s="16"/>
      <c r="R267" s="33"/>
      <c r="S267" s="15"/>
      <c r="T267" s="35"/>
      <c r="U267" s="15"/>
      <c r="V267" s="82"/>
      <c r="W267" s="78"/>
      <c r="X267" s="15"/>
      <c r="Y267" s="15"/>
      <c r="Z267" s="43"/>
      <c r="AA267" s="15"/>
      <c r="AB267" s="15"/>
      <c r="AC267" s="16"/>
      <c r="AD267" s="15"/>
      <c r="AE267" s="15"/>
      <c r="AF267" s="78"/>
      <c r="AG267" s="15"/>
      <c r="AH267" s="15"/>
      <c r="AI267" s="49"/>
      <c r="AJ267" s="15"/>
      <c r="AK267" s="15"/>
      <c r="AL267" s="49"/>
      <c r="AM267" s="82"/>
      <c r="AN267" s="82"/>
      <c r="AO267" s="49"/>
      <c r="AP267" s="54"/>
      <c r="AQ267" s="15"/>
      <c r="AR267" s="56"/>
      <c r="AS267" s="15"/>
    </row>
    <row r="268" spans="1:45" x14ac:dyDescent="0.3">
      <c r="A268" s="73"/>
      <c r="D268" s="73"/>
      <c r="E268">
        <v>41406</v>
      </c>
      <c r="F268" t="s">
        <v>109</v>
      </c>
      <c r="I268" s="15">
        <v>7000</v>
      </c>
      <c r="J268" s="15">
        <v>-3039.31</v>
      </c>
      <c r="K268" s="16">
        <v>3960.69</v>
      </c>
      <c r="L268" s="15">
        <v>7000</v>
      </c>
      <c r="M268" s="15">
        <v>-17000</v>
      </c>
      <c r="N268" s="16">
        <v>-10000</v>
      </c>
      <c r="O268" s="15">
        <v>7000</v>
      </c>
      <c r="P268" s="15">
        <v>-22614.789999999994</v>
      </c>
      <c r="Q268" s="16">
        <v>-15614.789999999994</v>
      </c>
      <c r="R268" s="33">
        <v>7000</v>
      </c>
      <c r="S268" s="15">
        <v>-24540.286666666674</v>
      </c>
      <c r="T268" s="35">
        <v>-17540.286666666674</v>
      </c>
      <c r="U268" s="15">
        <v>7000</v>
      </c>
      <c r="V268" s="82">
        <v>-28048.546666666669</v>
      </c>
      <c r="W268" s="78">
        <v>-21048.546666666669</v>
      </c>
      <c r="X268" s="15">
        <v>7000</v>
      </c>
      <c r="Y268" s="15">
        <v>-24540.286666666667</v>
      </c>
      <c r="Z268" s="43">
        <v>-17540.286666666667</v>
      </c>
      <c r="AA268" s="15">
        <v>7000</v>
      </c>
      <c r="AB268" s="15">
        <v>-24540.286666666667</v>
      </c>
      <c r="AC268" s="16">
        <v>-17540.286666666667</v>
      </c>
      <c r="AD268" s="15">
        <v>7000</v>
      </c>
      <c r="AE268" s="15">
        <v>-24540.286666666667</v>
      </c>
      <c r="AF268" s="78">
        <v>-17540.286666666667</v>
      </c>
      <c r="AG268" s="15">
        <v>7000</v>
      </c>
      <c r="AH268" s="15">
        <v>-24540.286666666667</v>
      </c>
      <c r="AI268" s="49">
        <v>-17540.286666666667</v>
      </c>
      <c r="AJ268" s="15">
        <v>7000</v>
      </c>
      <c r="AK268" s="15">
        <v>-24540.286666666667</v>
      </c>
      <c r="AL268" s="49">
        <v>-17540.286666666667</v>
      </c>
      <c r="AM268" s="82">
        <v>7000</v>
      </c>
      <c r="AN268" s="82">
        <v>-24540.286666666667</v>
      </c>
      <c r="AO268" s="49">
        <v>-17540.286666666667</v>
      </c>
      <c r="AP268" s="54">
        <v>7000</v>
      </c>
      <c r="AQ268" s="15">
        <v>-27311.916666666668</v>
      </c>
      <c r="AR268" s="56">
        <v>-20311.916666666668</v>
      </c>
      <c r="AS268" s="15">
        <v>-185796.56999999998</v>
      </c>
    </row>
    <row r="269" spans="1:45" x14ac:dyDescent="0.3">
      <c r="A269" s="73"/>
      <c r="D269" s="73"/>
      <c r="G269" t="s">
        <v>210</v>
      </c>
      <c r="I269" s="15">
        <v>7000</v>
      </c>
      <c r="J269" s="15">
        <v>-3039.31</v>
      </c>
      <c r="K269" s="16">
        <v>3960.69</v>
      </c>
      <c r="L269" s="15">
        <v>7000</v>
      </c>
      <c r="M269" s="15">
        <v>-17000</v>
      </c>
      <c r="N269" s="16">
        <v>-10000</v>
      </c>
      <c r="O269" s="15">
        <v>7000</v>
      </c>
      <c r="P269" s="15">
        <v>-22614.789999999994</v>
      </c>
      <c r="Q269" s="16">
        <v>-15614.789999999994</v>
      </c>
      <c r="R269" s="33">
        <v>7000</v>
      </c>
      <c r="S269" s="15">
        <v>-24540.286666666674</v>
      </c>
      <c r="T269" s="35">
        <v>-17540.286666666674</v>
      </c>
      <c r="U269" s="15">
        <v>7000</v>
      </c>
      <c r="V269" s="82">
        <v>-28048.546666666669</v>
      </c>
      <c r="W269" s="78">
        <v>-21048.546666666669</v>
      </c>
      <c r="X269" s="15">
        <v>7000</v>
      </c>
      <c r="Y269" s="15">
        <v>-24540.286666666667</v>
      </c>
      <c r="Z269" s="43">
        <v>-17540.286666666667</v>
      </c>
      <c r="AA269" s="15">
        <v>7000</v>
      </c>
      <c r="AB269" s="15">
        <v>-24540.286666666667</v>
      </c>
      <c r="AC269" s="16">
        <v>-17540.286666666667</v>
      </c>
      <c r="AD269" s="15">
        <v>7000</v>
      </c>
      <c r="AE269" s="15">
        <v>-24540.286666666667</v>
      </c>
      <c r="AF269" s="78">
        <v>-17540.286666666667</v>
      </c>
      <c r="AG269" s="15">
        <v>7000</v>
      </c>
      <c r="AH269" s="15">
        <v>-24540.286666666667</v>
      </c>
      <c r="AI269" s="49">
        <v>-17540.286666666667</v>
      </c>
      <c r="AJ269" s="15">
        <v>7000</v>
      </c>
      <c r="AK269" s="15">
        <v>-24540.286666666667</v>
      </c>
      <c r="AL269" s="49">
        <v>-17540.286666666667</v>
      </c>
      <c r="AM269" s="82">
        <v>7000</v>
      </c>
      <c r="AN269" s="82">
        <v>-24540.286666666667</v>
      </c>
      <c r="AO269" s="49">
        <v>-17540.286666666667</v>
      </c>
      <c r="AP269" s="54">
        <v>7000</v>
      </c>
      <c r="AQ269" s="15">
        <v>-27311.916666666668</v>
      </c>
      <c r="AR269" s="56">
        <v>-20311.916666666668</v>
      </c>
      <c r="AS269" s="15">
        <v>-185796.56999999998</v>
      </c>
    </row>
    <row r="270" spans="1:45" x14ac:dyDescent="0.3">
      <c r="A270" s="73"/>
      <c r="I270" s="15"/>
      <c r="J270" s="15"/>
      <c r="K270" s="16"/>
      <c r="L270" s="15"/>
      <c r="M270" s="15"/>
      <c r="N270" s="16"/>
      <c r="O270" s="15"/>
      <c r="P270" s="15"/>
      <c r="Q270" s="16"/>
      <c r="R270" s="33"/>
      <c r="S270" s="15"/>
      <c r="T270" s="35"/>
      <c r="U270" s="15"/>
      <c r="V270" s="82"/>
      <c r="W270" s="78"/>
      <c r="X270" s="15"/>
      <c r="Y270" s="15"/>
      <c r="Z270" s="43"/>
      <c r="AA270" s="15"/>
      <c r="AB270" s="15"/>
      <c r="AC270" s="16"/>
      <c r="AD270" s="15"/>
      <c r="AE270" s="15"/>
      <c r="AF270" s="78"/>
      <c r="AG270" s="15"/>
      <c r="AH270" s="15"/>
      <c r="AI270" s="49"/>
      <c r="AJ270" s="15"/>
      <c r="AK270" s="15"/>
      <c r="AL270" s="49"/>
      <c r="AM270" s="82"/>
      <c r="AN270" s="82"/>
      <c r="AO270" s="49"/>
      <c r="AP270" s="54"/>
      <c r="AQ270" s="15"/>
      <c r="AR270" s="56"/>
      <c r="AS270" s="15"/>
    </row>
    <row r="271" spans="1:45" x14ac:dyDescent="0.3">
      <c r="A271" s="73"/>
      <c r="D271" s="73"/>
      <c r="E271">
        <v>41407</v>
      </c>
      <c r="F271" t="s">
        <v>110</v>
      </c>
      <c r="I271" s="15">
        <v>4000</v>
      </c>
      <c r="J271" s="15">
        <v>-717.42000000000007</v>
      </c>
      <c r="K271" s="16">
        <v>3282.58</v>
      </c>
      <c r="L271" s="15">
        <v>4000</v>
      </c>
      <c r="M271" s="15">
        <v>-5814.1099999999988</v>
      </c>
      <c r="N271" s="16">
        <v>-1814.1099999999988</v>
      </c>
      <c r="O271" s="15">
        <v>4000</v>
      </c>
      <c r="P271" s="15">
        <v>-1478.54</v>
      </c>
      <c r="Q271" s="16">
        <v>2521.46</v>
      </c>
      <c r="R271" s="33">
        <v>4000</v>
      </c>
      <c r="S271" s="15">
        <v>-7844.86</v>
      </c>
      <c r="T271" s="35">
        <v>-3844.8599999999997</v>
      </c>
      <c r="U271" s="15">
        <v>4000</v>
      </c>
      <c r="V271" s="82">
        <v>-6488.4299999999994</v>
      </c>
      <c r="W271" s="78">
        <v>-2488.4299999999994</v>
      </c>
      <c r="X271" s="15">
        <v>4000</v>
      </c>
      <c r="Y271" s="15">
        <v>-33688.169999999991</v>
      </c>
      <c r="Z271" s="43">
        <v>-29688.169999999991</v>
      </c>
      <c r="AA271" s="15">
        <v>4000</v>
      </c>
      <c r="AB271" s="15">
        <v>-6645.5700000000006</v>
      </c>
      <c r="AC271" s="16">
        <v>-2645.5700000000006</v>
      </c>
      <c r="AD271" s="15">
        <v>4000</v>
      </c>
      <c r="AE271" s="15">
        <v>-12147.920000000002</v>
      </c>
      <c r="AF271" s="78">
        <v>-8147.9200000000019</v>
      </c>
      <c r="AG271" s="15">
        <v>4000</v>
      </c>
      <c r="AH271" s="15">
        <v>-274.17</v>
      </c>
      <c r="AI271" s="49">
        <v>3725.83</v>
      </c>
      <c r="AJ271" s="15">
        <v>4000</v>
      </c>
      <c r="AK271" s="15">
        <v>-1453.07</v>
      </c>
      <c r="AL271" s="49">
        <v>2546.9300000000003</v>
      </c>
      <c r="AM271" s="82">
        <v>4000</v>
      </c>
      <c r="AN271" s="82">
        <v>-5054.6100000000006</v>
      </c>
      <c r="AO271" s="49">
        <v>-1054.6100000000001</v>
      </c>
      <c r="AP271" s="54">
        <v>4000</v>
      </c>
      <c r="AQ271" s="15">
        <v>-1832.98</v>
      </c>
      <c r="AR271" s="56">
        <v>2167.02</v>
      </c>
      <c r="AS271" s="15">
        <v>-35439.849999999991</v>
      </c>
    </row>
    <row r="272" spans="1:45" x14ac:dyDescent="0.3">
      <c r="A272" s="73"/>
      <c r="D272" s="73"/>
      <c r="G272" t="s">
        <v>199</v>
      </c>
      <c r="I272" s="15"/>
      <c r="J272" s="15"/>
      <c r="K272" s="16"/>
      <c r="L272" s="15"/>
      <c r="M272" s="15"/>
      <c r="N272" s="16"/>
      <c r="O272" s="15"/>
      <c r="P272" s="15"/>
      <c r="Q272" s="16"/>
      <c r="R272" s="33"/>
      <c r="S272" s="15"/>
      <c r="T272" s="35"/>
      <c r="U272" s="15"/>
      <c r="V272" s="82"/>
      <c r="W272" s="78"/>
      <c r="X272" s="15"/>
      <c r="Y272" s="15"/>
      <c r="Z272" s="43"/>
      <c r="AA272" s="15"/>
      <c r="AB272" s="15"/>
      <c r="AC272" s="16"/>
      <c r="AD272" s="15"/>
      <c r="AE272" s="15"/>
      <c r="AF272" s="78"/>
      <c r="AG272" s="15"/>
      <c r="AH272" s="15"/>
      <c r="AI272" s="49"/>
      <c r="AJ272" s="15"/>
      <c r="AK272" s="15"/>
      <c r="AL272" s="49"/>
      <c r="AM272" s="82"/>
      <c r="AN272" s="84">
        <v>-456.85</v>
      </c>
      <c r="AO272" s="49">
        <v>-456.85</v>
      </c>
      <c r="AP272" s="54"/>
      <c r="AQ272" s="15"/>
      <c r="AR272" s="56"/>
      <c r="AS272" s="15">
        <v>-456.85</v>
      </c>
    </row>
    <row r="273" spans="1:45" x14ac:dyDescent="0.3">
      <c r="A273" s="73"/>
      <c r="D273" s="73"/>
      <c r="G273" t="s">
        <v>197</v>
      </c>
      <c r="I273" s="15">
        <v>4000</v>
      </c>
      <c r="J273" s="15">
        <v>-717.42000000000007</v>
      </c>
      <c r="K273" s="16">
        <v>3282.58</v>
      </c>
      <c r="L273" s="15">
        <v>4000</v>
      </c>
      <c r="M273" s="15">
        <v>-5814.1099999999988</v>
      </c>
      <c r="N273" s="16">
        <v>-1814.1099999999988</v>
      </c>
      <c r="O273" s="15">
        <v>4000</v>
      </c>
      <c r="P273" s="15">
        <v>-1478.54</v>
      </c>
      <c r="Q273" s="16">
        <v>2521.46</v>
      </c>
      <c r="R273" s="33">
        <v>4000</v>
      </c>
      <c r="S273" s="15">
        <v>-7844.86</v>
      </c>
      <c r="T273" s="35">
        <v>-3844.8599999999997</v>
      </c>
      <c r="U273" s="15">
        <v>4000</v>
      </c>
      <c r="V273" s="82">
        <v>-6488.4299999999994</v>
      </c>
      <c r="W273" s="78">
        <v>-2488.4299999999994</v>
      </c>
      <c r="X273" s="15">
        <v>4000</v>
      </c>
      <c r="Y273" s="15">
        <v>-33688.169999999991</v>
      </c>
      <c r="Z273" s="43">
        <v>-29688.169999999991</v>
      </c>
      <c r="AA273" s="15">
        <v>4000</v>
      </c>
      <c r="AB273" s="15">
        <v>-6645.5700000000006</v>
      </c>
      <c r="AC273" s="16">
        <v>-2645.5700000000006</v>
      </c>
      <c r="AD273" s="15">
        <v>4000</v>
      </c>
      <c r="AE273" s="15">
        <v>-12147.920000000002</v>
      </c>
      <c r="AF273" s="78">
        <v>-8147.9200000000019</v>
      </c>
      <c r="AG273" s="15">
        <v>4000</v>
      </c>
      <c r="AH273" s="15">
        <v>-274.17</v>
      </c>
      <c r="AI273" s="49">
        <v>3725.83</v>
      </c>
      <c r="AJ273" s="15">
        <v>4000</v>
      </c>
      <c r="AK273" s="15">
        <v>-1453.07</v>
      </c>
      <c r="AL273" s="49">
        <v>2546.9300000000003</v>
      </c>
      <c r="AM273" s="82">
        <v>4000</v>
      </c>
      <c r="AN273" s="82">
        <v>-4597.76</v>
      </c>
      <c r="AO273" s="49">
        <v>-597.76000000000022</v>
      </c>
      <c r="AP273" s="54">
        <v>4000</v>
      </c>
      <c r="AQ273" s="15">
        <v>-1832.98</v>
      </c>
      <c r="AR273" s="56">
        <v>2167.02</v>
      </c>
      <c r="AS273" s="15">
        <v>-34982.999999999993</v>
      </c>
    </row>
    <row r="274" spans="1:45" x14ac:dyDescent="0.3">
      <c r="A274" s="73"/>
      <c r="I274" s="15"/>
      <c r="J274" s="15"/>
      <c r="K274" s="16"/>
      <c r="L274" s="15"/>
      <c r="M274" s="15"/>
      <c r="N274" s="16"/>
      <c r="O274" s="15"/>
      <c r="P274" s="15"/>
      <c r="Q274" s="16"/>
      <c r="R274" s="33"/>
      <c r="S274" s="15"/>
      <c r="T274" s="35"/>
      <c r="U274" s="15"/>
      <c r="V274" s="82"/>
      <c r="W274" s="78"/>
      <c r="X274" s="15"/>
      <c r="Y274" s="15"/>
      <c r="Z274" s="43"/>
      <c r="AA274" s="15"/>
      <c r="AB274" s="15"/>
      <c r="AC274" s="16"/>
      <c r="AD274" s="15"/>
      <c r="AE274" s="15"/>
      <c r="AF274" s="78"/>
      <c r="AG274" s="15"/>
      <c r="AH274" s="15"/>
      <c r="AI274" s="49"/>
      <c r="AJ274" s="15"/>
      <c r="AK274" s="15"/>
      <c r="AL274" s="49"/>
      <c r="AM274" s="82"/>
      <c r="AN274" s="82"/>
      <c r="AO274" s="49"/>
      <c r="AP274" s="54"/>
      <c r="AQ274" s="15"/>
      <c r="AR274" s="56"/>
      <c r="AS274" s="15"/>
    </row>
    <row r="275" spans="1:45" x14ac:dyDescent="0.3">
      <c r="A275" s="73"/>
      <c r="D275" s="73"/>
      <c r="E275">
        <v>41408</v>
      </c>
      <c r="F275" t="s">
        <v>111</v>
      </c>
      <c r="I275" s="15">
        <v>3000</v>
      </c>
      <c r="J275" s="15">
        <v>-804.84000000000015</v>
      </c>
      <c r="K275" s="16">
        <v>2195.16</v>
      </c>
      <c r="L275" s="15">
        <v>3000</v>
      </c>
      <c r="M275" s="15">
        <v>-3000.0000000000327</v>
      </c>
      <c r="N275" s="16">
        <v>-3.2741809263825417E-11</v>
      </c>
      <c r="O275" s="15">
        <v>3000</v>
      </c>
      <c r="P275" s="15">
        <v>-3732.5999999999985</v>
      </c>
      <c r="Q275" s="16">
        <v>-732.59999999999854</v>
      </c>
      <c r="R275" s="33">
        <v>3000</v>
      </c>
      <c r="S275" s="15">
        <v>-3753.3599999999997</v>
      </c>
      <c r="T275" s="35">
        <v>-753.35999999999967</v>
      </c>
      <c r="U275" s="15">
        <v>3000</v>
      </c>
      <c r="V275" s="82">
        <v>-6940.3599999999979</v>
      </c>
      <c r="W275" s="78">
        <v>-3940.3599999999979</v>
      </c>
      <c r="X275" s="15">
        <v>3000</v>
      </c>
      <c r="Y275" s="15">
        <v>-4669.5599999999986</v>
      </c>
      <c r="Z275" s="43">
        <v>-1669.5599999999986</v>
      </c>
      <c r="AA275" s="15">
        <v>3000</v>
      </c>
      <c r="AB275" s="15">
        <v>-4412.66</v>
      </c>
      <c r="AC275" s="16">
        <v>-1412.6599999999999</v>
      </c>
      <c r="AD275" s="15">
        <v>3000</v>
      </c>
      <c r="AE275" s="15">
        <v>-6912.3799999999992</v>
      </c>
      <c r="AF275" s="78">
        <v>-3912.3799999999992</v>
      </c>
      <c r="AG275" s="15">
        <v>3000</v>
      </c>
      <c r="AH275" s="15">
        <v>-5229.3599999999997</v>
      </c>
      <c r="AI275" s="49">
        <v>-2229.3599999999997</v>
      </c>
      <c r="AJ275" s="15">
        <v>3000</v>
      </c>
      <c r="AK275" s="15">
        <v>-3753.36</v>
      </c>
      <c r="AL275" s="49">
        <v>-753.36000000000013</v>
      </c>
      <c r="AM275" s="82">
        <v>3000</v>
      </c>
      <c r="AN275" s="82">
        <v>-3753.36</v>
      </c>
      <c r="AO275" s="49">
        <v>-753.36000000000013</v>
      </c>
      <c r="AP275" s="54">
        <v>3000</v>
      </c>
      <c r="AQ275" s="15">
        <v>-3772.1400000000003</v>
      </c>
      <c r="AR275" s="56">
        <v>-772.1400000000001</v>
      </c>
      <c r="AS275" s="15">
        <v>-14733.98000000003</v>
      </c>
    </row>
    <row r="276" spans="1:45" x14ac:dyDescent="0.3">
      <c r="A276" s="73"/>
      <c r="D276" s="73"/>
      <c r="G276" t="s">
        <v>210</v>
      </c>
      <c r="I276" s="15">
        <v>3000</v>
      </c>
      <c r="J276" s="15">
        <v>-804.84000000000015</v>
      </c>
      <c r="K276" s="16">
        <v>2195.16</v>
      </c>
      <c r="L276" s="15">
        <v>3000</v>
      </c>
      <c r="M276" s="15">
        <v>-3000.0000000000327</v>
      </c>
      <c r="N276" s="16">
        <v>-3.2741809263825417E-11</v>
      </c>
      <c r="O276" s="15">
        <v>3000</v>
      </c>
      <c r="P276" s="15">
        <v>-3732.5999999999985</v>
      </c>
      <c r="Q276" s="16">
        <v>-732.59999999999854</v>
      </c>
      <c r="R276" s="33">
        <v>3000</v>
      </c>
      <c r="S276" s="15">
        <v>-3753.3599999999997</v>
      </c>
      <c r="T276" s="35">
        <v>-753.35999999999967</v>
      </c>
      <c r="U276" s="15">
        <v>3000</v>
      </c>
      <c r="V276" s="82">
        <v>-6940.3599999999979</v>
      </c>
      <c r="W276" s="78">
        <v>-3940.3599999999979</v>
      </c>
      <c r="X276" s="15">
        <v>3000</v>
      </c>
      <c r="Y276" s="15">
        <v>-4669.5599999999986</v>
      </c>
      <c r="Z276" s="43">
        <v>-1669.5599999999986</v>
      </c>
      <c r="AA276" s="15">
        <v>3000</v>
      </c>
      <c r="AB276" s="15">
        <v>-4412.66</v>
      </c>
      <c r="AC276" s="16">
        <v>-1412.6599999999999</v>
      </c>
      <c r="AD276" s="15">
        <v>3000</v>
      </c>
      <c r="AE276" s="15">
        <v>-6912.3799999999992</v>
      </c>
      <c r="AF276" s="78">
        <v>-3912.3799999999992</v>
      </c>
      <c r="AG276" s="15">
        <v>3000</v>
      </c>
      <c r="AH276" s="15">
        <v>-5229.3599999999997</v>
      </c>
      <c r="AI276" s="49">
        <v>-2229.3599999999997</v>
      </c>
      <c r="AJ276" s="15">
        <v>3000</v>
      </c>
      <c r="AK276" s="15">
        <v>-3753.36</v>
      </c>
      <c r="AL276" s="49">
        <v>-753.36000000000013</v>
      </c>
      <c r="AM276" s="82">
        <v>3000</v>
      </c>
      <c r="AN276" s="82">
        <v>-3753.36</v>
      </c>
      <c r="AO276" s="49">
        <v>-753.36000000000013</v>
      </c>
      <c r="AP276" s="54">
        <v>3000</v>
      </c>
      <c r="AQ276" s="15">
        <v>-3753.36</v>
      </c>
      <c r="AR276" s="56">
        <v>-753.36000000000013</v>
      </c>
      <c r="AS276" s="15">
        <v>-14715.20000000003</v>
      </c>
    </row>
    <row r="277" spans="1:45" x14ac:dyDescent="0.3">
      <c r="A277" s="73"/>
      <c r="D277" s="73"/>
      <c r="G277" t="s">
        <v>199</v>
      </c>
      <c r="I277" s="15"/>
      <c r="J277" s="15"/>
      <c r="K277" s="16"/>
      <c r="L277" s="15"/>
      <c r="M277" s="15"/>
      <c r="N277" s="16"/>
      <c r="O277" s="15"/>
      <c r="P277" s="15"/>
      <c r="Q277" s="16"/>
      <c r="R277" s="33"/>
      <c r="S277" s="15"/>
      <c r="T277" s="35"/>
      <c r="U277" s="15"/>
      <c r="V277" s="82"/>
      <c r="W277" s="78"/>
      <c r="X277" s="15"/>
      <c r="Y277" s="15"/>
      <c r="Z277" s="43"/>
      <c r="AA277" s="15"/>
      <c r="AB277" s="15"/>
      <c r="AC277" s="16"/>
      <c r="AD277" s="15"/>
      <c r="AE277" s="15"/>
      <c r="AF277" s="78"/>
      <c r="AG277" s="15"/>
      <c r="AH277" s="15"/>
      <c r="AI277" s="49"/>
      <c r="AJ277" s="15"/>
      <c r="AK277" s="15"/>
      <c r="AL277" s="49"/>
      <c r="AM277" s="82"/>
      <c r="AN277" s="82"/>
      <c r="AO277" s="49"/>
      <c r="AP277" s="54"/>
      <c r="AQ277" s="51">
        <v>-18.78</v>
      </c>
      <c r="AR277" s="56">
        <v>-18.78</v>
      </c>
      <c r="AS277" s="15">
        <v>-18.78</v>
      </c>
    </row>
    <row r="278" spans="1:45" x14ac:dyDescent="0.3">
      <c r="A278" s="73"/>
      <c r="I278" s="15"/>
      <c r="J278" s="15"/>
      <c r="K278" s="16"/>
      <c r="L278" s="15"/>
      <c r="M278" s="15"/>
      <c r="N278" s="16"/>
      <c r="O278" s="15"/>
      <c r="P278" s="15"/>
      <c r="Q278" s="16"/>
      <c r="R278" s="33"/>
      <c r="S278" s="15"/>
      <c r="T278" s="35"/>
      <c r="U278" s="15"/>
      <c r="V278" s="82"/>
      <c r="W278" s="78"/>
      <c r="X278" s="15"/>
      <c r="Y278" s="15"/>
      <c r="Z278" s="43"/>
      <c r="AA278" s="15"/>
      <c r="AB278" s="15"/>
      <c r="AC278" s="16"/>
      <c r="AD278" s="15"/>
      <c r="AE278" s="15"/>
      <c r="AF278" s="78"/>
      <c r="AG278" s="15"/>
      <c r="AH278" s="15"/>
      <c r="AI278" s="49"/>
      <c r="AJ278" s="15"/>
      <c r="AK278" s="15"/>
      <c r="AL278" s="49"/>
      <c r="AM278" s="82"/>
      <c r="AN278" s="82"/>
      <c r="AO278" s="49"/>
      <c r="AP278" s="54"/>
      <c r="AQ278" s="15"/>
      <c r="AR278" s="56"/>
      <c r="AS278" s="15"/>
    </row>
    <row r="279" spans="1:45" x14ac:dyDescent="0.3">
      <c r="A279" s="73"/>
      <c r="D279" s="73"/>
      <c r="E279">
        <v>41409</v>
      </c>
      <c r="F279" t="s">
        <v>112</v>
      </c>
      <c r="I279" s="15">
        <v>69500</v>
      </c>
      <c r="J279" s="15">
        <v>-9721.7300000000014</v>
      </c>
      <c r="K279" s="16">
        <v>59778.27</v>
      </c>
      <c r="L279" s="15">
        <v>69500</v>
      </c>
      <c r="M279" s="15">
        <v>-73698.069999999978</v>
      </c>
      <c r="N279" s="16">
        <v>-4198.0699999999779</v>
      </c>
      <c r="O279" s="15">
        <v>69500</v>
      </c>
      <c r="P279" s="15">
        <v>-12703.94</v>
      </c>
      <c r="Q279" s="16">
        <v>56796.06</v>
      </c>
      <c r="R279" s="33">
        <v>32600</v>
      </c>
      <c r="S279" s="15">
        <v>-12661.17</v>
      </c>
      <c r="T279" s="35">
        <v>19938.830000000002</v>
      </c>
      <c r="U279" s="15">
        <v>8000</v>
      </c>
      <c r="V279" s="82">
        <v>-12566.59</v>
      </c>
      <c r="W279" s="78">
        <v>-4566.59</v>
      </c>
      <c r="X279" s="15">
        <v>8000</v>
      </c>
      <c r="Y279" s="15">
        <v>-14935.119999999999</v>
      </c>
      <c r="Z279" s="43">
        <v>-6935.119999999999</v>
      </c>
      <c r="AA279" s="15">
        <v>8000</v>
      </c>
      <c r="AB279" s="15">
        <v>-9700.92</v>
      </c>
      <c r="AC279" s="16">
        <v>-1700.92</v>
      </c>
      <c r="AD279" s="15">
        <v>8000</v>
      </c>
      <c r="AE279" s="15">
        <v>-9698.56</v>
      </c>
      <c r="AF279" s="78">
        <v>-1698.5599999999995</v>
      </c>
      <c r="AG279" s="15">
        <v>8000</v>
      </c>
      <c r="AH279" s="15">
        <v>-12155.599999999999</v>
      </c>
      <c r="AI279" s="49">
        <v>-4155.5999999999985</v>
      </c>
      <c r="AJ279" s="15">
        <v>8000</v>
      </c>
      <c r="AK279" s="15">
        <v>-12220.5</v>
      </c>
      <c r="AL279" s="49">
        <v>-4220.5</v>
      </c>
      <c r="AM279" s="82">
        <v>8000</v>
      </c>
      <c r="AN279" s="82">
        <v>-11372.280000000002</v>
      </c>
      <c r="AO279" s="49">
        <v>-3372.2800000000016</v>
      </c>
      <c r="AP279" s="54">
        <v>8000</v>
      </c>
      <c r="AQ279" s="15">
        <v>-3846</v>
      </c>
      <c r="AR279" s="56">
        <v>4154</v>
      </c>
      <c r="AS279" s="15">
        <v>109819.52000000002</v>
      </c>
    </row>
    <row r="280" spans="1:45" x14ac:dyDescent="0.3">
      <c r="A280" s="73"/>
      <c r="D280" s="73"/>
      <c r="G280" t="s">
        <v>199</v>
      </c>
      <c r="I280" s="15"/>
      <c r="J280" s="15"/>
      <c r="K280" s="16"/>
      <c r="L280" s="15"/>
      <c r="M280" s="15"/>
      <c r="N280" s="16"/>
      <c r="O280" s="15"/>
      <c r="P280" s="15"/>
      <c r="Q280" s="16"/>
      <c r="R280" s="33"/>
      <c r="S280" s="15"/>
      <c r="T280" s="35"/>
      <c r="U280" s="15"/>
      <c r="V280" s="82"/>
      <c r="W280" s="78"/>
      <c r="X280" s="15"/>
      <c r="Y280" s="15">
        <v>-2531</v>
      </c>
      <c r="Z280" s="43">
        <v>-2531</v>
      </c>
      <c r="AA280" s="15"/>
      <c r="AB280" s="15"/>
      <c r="AC280" s="16"/>
      <c r="AD280" s="15"/>
      <c r="AE280" s="15">
        <v>2531</v>
      </c>
      <c r="AF280" s="78">
        <v>2531</v>
      </c>
      <c r="AG280" s="15"/>
      <c r="AH280" s="15"/>
      <c r="AI280" s="49"/>
      <c r="AJ280" s="15"/>
      <c r="AK280" s="15"/>
      <c r="AL280" s="49"/>
      <c r="AM280" s="82"/>
      <c r="AN280" s="82">
        <v>7009.12</v>
      </c>
      <c r="AO280" s="49">
        <v>7009.12</v>
      </c>
      <c r="AP280" s="54"/>
      <c r="AQ280" s="15"/>
      <c r="AR280" s="56"/>
      <c r="AS280" s="15">
        <v>7009.12</v>
      </c>
    </row>
    <row r="281" spans="1:45" x14ac:dyDescent="0.3">
      <c r="A281" s="73"/>
      <c r="D281" s="73"/>
      <c r="G281" t="s">
        <v>197</v>
      </c>
      <c r="I281" s="15">
        <v>69500</v>
      </c>
      <c r="J281" s="15">
        <v>-9721.7300000000014</v>
      </c>
      <c r="K281" s="16">
        <v>59778.27</v>
      </c>
      <c r="L281" s="15">
        <v>69500</v>
      </c>
      <c r="M281" s="15">
        <v>-73698.069999999978</v>
      </c>
      <c r="N281" s="16">
        <v>-4198.0699999999779</v>
      </c>
      <c r="O281" s="15">
        <v>69500</v>
      </c>
      <c r="P281" s="15">
        <v>-12703.94</v>
      </c>
      <c r="Q281" s="16">
        <v>56796.06</v>
      </c>
      <c r="R281" s="33">
        <v>32600</v>
      </c>
      <c r="S281" s="15">
        <v>-12661.17</v>
      </c>
      <c r="T281" s="35">
        <v>19938.830000000002</v>
      </c>
      <c r="U281" s="15">
        <v>8000</v>
      </c>
      <c r="V281" s="82">
        <v>-12566.59</v>
      </c>
      <c r="W281" s="78">
        <v>-4566.59</v>
      </c>
      <c r="X281" s="15">
        <v>8000</v>
      </c>
      <c r="Y281" s="15">
        <v>-12404.119999999999</v>
      </c>
      <c r="Z281" s="43">
        <v>-4404.119999999999</v>
      </c>
      <c r="AA281" s="15">
        <v>8000</v>
      </c>
      <c r="AB281" s="15">
        <v>-9700.92</v>
      </c>
      <c r="AC281" s="16">
        <v>-1700.92</v>
      </c>
      <c r="AD281" s="15">
        <v>8000</v>
      </c>
      <c r="AE281" s="15">
        <v>-12229.56</v>
      </c>
      <c r="AF281" s="78">
        <v>-4229.5599999999995</v>
      </c>
      <c r="AG281" s="15">
        <v>8000</v>
      </c>
      <c r="AH281" s="15">
        <v>-12155.599999999999</v>
      </c>
      <c r="AI281" s="49">
        <v>-4155.5999999999985</v>
      </c>
      <c r="AJ281" s="15">
        <v>8000</v>
      </c>
      <c r="AK281" s="15">
        <v>-12220.5</v>
      </c>
      <c r="AL281" s="49">
        <v>-4220.5</v>
      </c>
      <c r="AM281" s="82">
        <v>8000</v>
      </c>
      <c r="AN281" s="82">
        <v>-18381.400000000001</v>
      </c>
      <c r="AO281" s="49">
        <v>-10381.400000000001</v>
      </c>
      <c r="AP281" s="54">
        <v>8000</v>
      </c>
      <c r="AQ281" s="15">
        <v>-3846</v>
      </c>
      <c r="AR281" s="56">
        <v>4154</v>
      </c>
      <c r="AS281" s="15">
        <v>102810.40000000002</v>
      </c>
    </row>
    <row r="282" spans="1:45" x14ac:dyDescent="0.3">
      <c r="A282" s="73"/>
      <c r="I282" s="15"/>
      <c r="J282" s="15"/>
      <c r="K282" s="16"/>
      <c r="L282" s="15"/>
      <c r="M282" s="15"/>
      <c r="N282" s="16"/>
      <c r="O282" s="15"/>
      <c r="P282" s="15"/>
      <c r="Q282" s="16"/>
      <c r="R282" s="33"/>
      <c r="S282" s="15"/>
      <c r="T282" s="35"/>
      <c r="U282" s="15"/>
      <c r="V282" s="82"/>
      <c r="W282" s="78"/>
      <c r="X282" s="15"/>
      <c r="Y282" s="15"/>
      <c r="Z282" s="43"/>
      <c r="AA282" s="15"/>
      <c r="AB282" s="15"/>
      <c r="AC282" s="16"/>
      <c r="AD282" s="15"/>
      <c r="AE282" s="15"/>
      <c r="AF282" s="78"/>
      <c r="AG282" s="15"/>
      <c r="AH282" s="15"/>
      <c r="AI282" s="49"/>
      <c r="AJ282" s="15"/>
      <c r="AK282" s="15"/>
      <c r="AL282" s="49"/>
      <c r="AM282" s="82"/>
      <c r="AN282" s="82"/>
      <c r="AO282" s="49"/>
      <c r="AP282" s="54"/>
      <c r="AQ282" s="15"/>
      <c r="AR282" s="56"/>
      <c r="AS282" s="15"/>
    </row>
    <row r="283" spans="1:45" x14ac:dyDescent="0.3">
      <c r="D283" s="73"/>
      <c r="E283">
        <v>41410</v>
      </c>
      <c r="F283" t="s">
        <v>113</v>
      </c>
      <c r="I283" s="86">
        <v>8000</v>
      </c>
      <c r="J283" s="86">
        <v>-5310.4500000000007</v>
      </c>
      <c r="K283" s="86">
        <v>2689.5499999999993</v>
      </c>
      <c r="L283" s="86">
        <v>8000</v>
      </c>
      <c r="M283" s="86">
        <v>-5410.09</v>
      </c>
      <c r="N283" s="86">
        <v>2589.91</v>
      </c>
      <c r="O283" s="86">
        <v>8000</v>
      </c>
      <c r="P283" s="86">
        <v>-5465.7200000000012</v>
      </c>
      <c r="Q283" s="86">
        <v>2534.2799999999988</v>
      </c>
      <c r="R283" s="87">
        <v>5500</v>
      </c>
      <c r="S283" s="86">
        <v>-7535</v>
      </c>
      <c r="T283" s="88">
        <v>-2035</v>
      </c>
      <c r="U283" s="86">
        <v>5500</v>
      </c>
      <c r="V283" s="89">
        <v>-8380.18</v>
      </c>
      <c r="W283" s="89">
        <v>-2880.1800000000003</v>
      </c>
      <c r="X283" s="86">
        <v>5500</v>
      </c>
      <c r="Y283" s="86">
        <v>-5960.18</v>
      </c>
      <c r="Z283" s="90">
        <v>-460.18000000000029</v>
      </c>
      <c r="AA283" s="86">
        <v>5500</v>
      </c>
      <c r="AB283" s="86">
        <v>-6295.3600000000006</v>
      </c>
      <c r="AC283" s="86">
        <v>-795.36000000000058</v>
      </c>
      <c r="AD283" s="86">
        <v>5500</v>
      </c>
      <c r="AE283" s="86">
        <v>-8123.27</v>
      </c>
      <c r="AF283" s="89">
        <v>-2623.2700000000004</v>
      </c>
      <c r="AG283" s="86">
        <v>5500</v>
      </c>
      <c r="AH283" s="86">
        <v>-6840.4500000000007</v>
      </c>
      <c r="AI283" s="91">
        <v>-1340.4500000000007</v>
      </c>
      <c r="AJ283" s="86">
        <v>5500</v>
      </c>
      <c r="AK283" s="86">
        <v>-7550.4500000000007</v>
      </c>
      <c r="AL283" s="91">
        <v>-2050.4500000000007</v>
      </c>
      <c r="AM283" s="89">
        <v>5500</v>
      </c>
      <c r="AN283" s="89">
        <v>-6075</v>
      </c>
      <c r="AO283" s="91">
        <v>-575</v>
      </c>
      <c r="AP283" s="95">
        <v>5500</v>
      </c>
      <c r="AQ283" s="86">
        <v>-5310</v>
      </c>
      <c r="AR283" s="93">
        <v>190</v>
      </c>
      <c r="AS283" s="86">
        <v>-4756.1500000000051</v>
      </c>
    </row>
    <row r="284" spans="1:45" x14ac:dyDescent="0.3">
      <c r="C284" s="73"/>
      <c r="D284" s="73"/>
      <c r="G284" t="s">
        <v>203</v>
      </c>
      <c r="I284" s="15">
        <v>8000</v>
      </c>
      <c r="J284" s="15">
        <v>-5310.4500000000007</v>
      </c>
      <c r="K284" s="16">
        <v>2689.5499999999993</v>
      </c>
      <c r="L284" s="15">
        <v>8000</v>
      </c>
      <c r="M284" s="15">
        <v>-5410.09</v>
      </c>
      <c r="N284" s="16">
        <v>2589.91</v>
      </c>
      <c r="O284" s="15">
        <v>8000</v>
      </c>
      <c r="P284" s="15">
        <v>-5465.7200000000012</v>
      </c>
      <c r="Q284" s="16">
        <v>2534.2799999999988</v>
      </c>
      <c r="R284" s="33">
        <v>5500</v>
      </c>
      <c r="S284" s="15">
        <v>-7535</v>
      </c>
      <c r="T284" s="35">
        <v>-2035</v>
      </c>
      <c r="U284" s="15">
        <v>5500</v>
      </c>
      <c r="V284" s="82">
        <v>-8380.18</v>
      </c>
      <c r="W284" s="78">
        <v>-2880.1800000000003</v>
      </c>
      <c r="X284" s="15">
        <v>5500</v>
      </c>
      <c r="Y284" s="15">
        <v>-5960.18</v>
      </c>
      <c r="Z284" s="43">
        <v>-460.18000000000029</v>
      </c>
      <c r="AA284" s="15">
        <v>5500</v>
      </c>
      <c r="AB284" s="15">
        <v>-6295.3600000000006</v>
      </c>
      <c r="AC284" s="16">
        <v>-795.36000000000058</v>
      </c>
      <c r="AD284" s="15">
        <v>5500</v>
      </c>
      <c r="AE284" s="15">
        <v>-8123.27</v>
      </c>
      <c r="AF284" s="78">
        <v>-2623.2700000000004</v>
      </c>
      <c r="AG284" s="15">
        <v>5500</v>
      </c>
      <c r="AH284" s="15">
        <v>-6840.4500000000007</v>
      </c>
      <c r="AI284" s="49">
        <v>-1340.4500000000007</v>
      </c>
      <c r="AJ284" s="15">
        <v>5500</v>
      </c>
      <c r="AK284" s="15">
        <v>-7550.4500000000007</v>
      </c>
      <c r="AL284" s="49">
        <v>-2050.4500000000007</v>
      </c>
      <c r="AM284" s="82">
        <v>5500</v>
      </c>
      <c r="AN284" s="82">
        <v>-6075</v>
      </c>
      <c r="AO284" s="49">
        <v>-575</v>
      </c>
      <c r="AP284" s="54">
        <v>5500</v>
      </c>
      <c r="AQ284" s="15">
        <v>-5310</v>
      </c>
      <c r="AR284" s="56">
        <v>190</v>
      </c>
      <c r="AS284" s="15">
        <v>-4756.1500000000051</v>
      </c>
    </row>
    <row r="285" spans="1:45" x14ac:dyDescent="0.3">
      <c r="C285" s="73"/>
      <c r="E285" s="73"/>
      <c r="I285" s="15"/>
      <c r="J285" s="15"/>
      <c r="K285" s="16"/>
      <c r="L285" s="15"/>
      <c r="M285" s="15"/>
      <c r="N285" s="16"/>
      <c r="O285" s="15"/>
      <c r="P285" s="15"/>
      <c r="Q285" s="16"/>
      <c r="R285" s="33"/>
      <c r="S285" s="15"/>
      <c r="T285" s="35"/>
      <c r="U285" s="15"/>
      <c r="V285" s="82"/>
      <c r="W285" s="78"/>
      <c r="X285" s="15"/>
      <c r="Y285" s="15"/>
      <c r="Z285" s="43"/>
      <c r="AA285" s="15"/>
      <c r="AB285" s="15"/>
      <c r="AC285" s="16"/>
      <c r="AD285" s="15"/>
      <c r="AE285" s="15"/>
      <c r="AF285" s="78"/>
      <c r="AG285" s="15"/>
      <c r="AH285" s="15"/>
      <c r="AI285" s="49"/>
      <c r="AJ285" s="15"/>
      <c r="AK285" s="15"/>
      <c r="AL285" s="49"/>
      <c r="AM285" s="82"/>
      <c r="AN285" s="82"/>
      <c r="AO285" s="49"/>
      <c r="AP285" s="54"/>
      <c r="AQ285" s="15"/>
      <c r="AR285" s="56"/>
      <c r="AS285" s="15"/>
    </row>
    <row r="286" spans="1:45" x14ac:dyDescent="0.3">
      <c r="A286" s="30"/>
      <c r="C286" s="73"/>
      <c r="D286" s="73"/>
      <c r="E286" s="73">
        <v>41411</v>
      </c>
      <c r="F286" s="73" t="s">
        <v>114</v>
      </c>
      <c r="I286" s="86">
        <v>15000</v>
      </c>
      <c r="J286" s="86">
        <v>-7747.42</v>
      </c>
      <c r="K286" s="86">
        <v>7252.58</v>
      </c>
      <c r="L286" s="86">
        <v>15000</v>
      </c>
      <c r="M286" s="86">
        <v>-9108.19</v>
      </c>
      <c r="N286" s="86">
        <v>5891.8099999999995</v>
      </c>
      <c r="O286" s="86">
        <v>15000</v>
      </c>
      <c r="P286" s="86">
        <v>-8210.81</v>
      </c>
      <c r="Q286" s="86">
        <v>6789.1900000000005</v>
      </c>
      <c r="R286" s="87">
        <v>10000</v>
      </c>
      <c r="S286" s="86">
        <v>-9285.380000000001</v>
      </c>
      <c r="T286" s="88">
        <v>714.61999999999898</v>
      </c>
      <c r="U286" s="86">
        <v>10000</v>
      </c>
      <c r="V286" s="89">
        <v>-9683.94</v>
      </c>
      <c r="W286" s="89">
        <v>316.05999999999949</v>
      </c>
      <c r="X286" s="86">
        <v>10000</v>
      </c>
      <c r="Y286" s="86">
        <v>-10722.95</v>
      </c>
      <c r="Z286" s="90">
        <v>-722.95000000000073</v>
      </c>
      <c r="AA286" s="86">
        <v>10000</v>
      </c>
      <c r="AB286" s="86">
        <v>-11953.9</v>
      </c>
      <c r="AC286" s="86">
        <v>-1953.8999999999996</v>
      </c>
      <c r="AD286" s="86">
        <v>10000</v>
      </c>
      <c r="AE286" s="86">
        <v>-8277.2100000000009</v>
      </c>
      <c r="AF286" s="89">
        <v>1722.7899999999991</v>
      </c>
      <c r="AG286" s="86">
        <v>10000</v>
      </c>
      <c r="AH286" s="86">
        <v>-9545.77</v>
      </c>
      <c r="AI286" s="91">
        <v>454.22999999999956</v>
      </c>
      <c r="AJ286" s="86">
        <v>10000</v>
      </c>
      <c r="AK286" s="86">
        <v>-15990.130000000001</v>
      </c>
      <c r="AL286" s="91">
        <v>-5990.130000000001</v>
      </c>
      <c r="AM286" s="89">
        <v>10000</v>
      </c>
      <c r="AN286" s="89">
        <v>-8185.3200000000006</v>
      </c>
      <c r="AO286" s="91">
        <v>1814.6799999999994</v>
      </c>
      <c r="AP286" s="95">
        <v>10000</v>
      </c>
      <c r="AQ286" s="86">
        <v>-9028.119999999999</v>
      </c>
      <c r="AR286" s="93">
        <v>971.88000000000102</v>
      </c>
      <c r="AS286" s="86">
        <v>17260.860000000004</v>
      </c>
    </row>
    <row r="287" spans="1:45" x14ac:dyDescent="0.3">
      <c r="C287" s="73"/>
      <c r="D287" s="73"/>
      <c r="E287" s="73"/>
      <c r="F287" s="73"/>
      <c r="G287" s="73" t="s">
        <v>84</v>
      </c>
      <c r="I287" s="86"/>
      <c r="J287" s="86"/>
      <c r="K287" s="86"/>
      <c r="L287" s="86"/>
      <c r="M287" s="86"/>
      <c r="N287" s="86"/>
      <c r="O287" s="86"/>
      <c r="P287" s="86"/>
      <c r="Q287" s="86"/>
      <c r="R287" s="87"/>
      <c r="S287" s="86"/>
      <c r="T287" s="88"/>
      <c r="U287" s="86"/>
      <c r="V287" s="89"/>
      <c r="W287" s="89"/>
      <c r="X287" s="86"/>
      <c r="Y287" s="86"/>
      <c r="Z287" s="90"/>
      <c r="AA287" s="86"/>
      <c r="AB287" s="86"/>
      <c r="AC287" s="86"/>
      <c r="AD287" s="86"/>
      <c r="AE287" s="86"/>
      <c r="AF287" s="89"/>
      <c r="AG287" s="86"/>
      <c r="AH287" s="86"/>
      <c r="AI287" s="91"/>
      <c r="AJ287" s="86"/>
      <c r="AK287" s="86"/>
      <c r="AL287" s="91"/>
      <c r="AM287" s="89"/>
      <c r="AN287" s="85">
        <v>-10</v>
      </c>
      <c r="AO287" s="91">
        <v>-10</v>
      </c>
      <c r="AP287" s="95"/>
      <c r="AQ287" s="86"/>
      <c r="AR287" s="93"/>
      <c r="AS287" s="86">
        <v>-10</v>
      </c>
    </row>
    <row r="288" spans="1:45" x14ac:dyDescent="0.3">
      <c r="C288" s="73"/>
      <c r="D288" s="73"/>
      <c r="E288" s="73"/>
      <c r="F288" s="73"/>
      <c r="G288" s="73" t="s">
        <v>197</v>
      </c>
      <c r="I288" s="86">
        <v>15000</v>
      </c>
      <c r="J288" s="86">
        <v>-7747.42</v>
      </c>
      <c r="K288" s="86">
        <v>7252.58</v>
      </c>
      <c r="L288" s="86">
        <v>15000</v>
      </c>
      <c r="M288" s="86">
        <v>-9108.19</v>
      </c>
      <c r="N288" s="86">
        <v>5891.8099999999995</v>
      </c>
      <c r="O288" s="86">
        <v>15000</v>
      </c>
      <c r="P288" s="86">
        <v>-8210.81</v>
      </c>
      <c r="Q288" s="86">
        <v>6789.1900000000005</v>
      </c>
      <c r="R288" s="87">
        <v>10000</v>
      </c>
      <c r="S288" s="86">
        <v>-9285.380000000001</v>
      </c>
      <c r="T288" s="88">
        <v>714.61999999999898</v>
      </c>
      <c r="U288" s="86">
        <v>10000</v>
      </c>
      <c r="V288" s="89">
        <v>-9683.94</v>
      </c>
      <c r="W288" s="89">
        <v>316.05999999999949</v>
      </c>
      <c r="X288" s="86">
        <v>10000</v>
      </c>
      <c r="Y288" s="86">
        <v>-10722.95</v>
      </c>
      <c r="Z288" s="90">
        <v>-722.95000000000073</v>
      </c>
      <c r="AA288" s="86">
        <v>10000</v>
      </c>
      <c r="AB288" s="86">
        <v>-11953.9</v>
      </c>
      <c r="AC288" s="86">
        <v>-1953.8999999999996</v>
      </c>
      <c r="AD288" s="86">
        <v>10000</v>
      </c>
      <c r="AE288" s="86">
        <v>-8277.2100000000009</v>
      </c>
      <c r="AF288" s="89">
        <v>1722.7899999999991</v>
      </c>
      <c r="AG288" s="86">
        <v>10000</v>
      </c>
      <c r="AH288" s="86">
        <v>-9545.77</v>
      </c>
      <c r="AI288" s="91">
        <v>454.22999999999956</v>
      </c>
      <c r="AJ288" s="86">
        <v>10000</v>
      </c>
      <c r="AK288" s="86">
        <v>-15990.130000000001</v>
      </c>
      <c r="AL288" s="91">
        <v>-5990.130000000001</v>
      </c>
      <c r="AM288" s="89">
        <v>10000</v>
      </c>
      <c r="AN288" s="89">
        <v>-8175.3200000000006</v>
      </c>
      <c r="AO288" s="91">
        <v>1824.6799999999994</v>
      </c>
      <c r="AP288" s="95">
        <v>10000</v>
      </c>
      <c r="AQ288" s="86">
        <v>-9028.119999999999</v>
      </c>
      <c r="AR288" s="93">
        <v>971.88000000000102</v>
      </c>
      <c r="AS288" s="86">
        <v>17270.860000000004</v>
      </c>
    </row>
    <row r="289" spans="3:45" x14ac:dyDescent="0.3">
      <c r="C289" s="73"/>
      <c r="E289" s="73"/>
      <c r="I289" s="15"/>
      <c r="J289" s="15"/>
      <c r="K289" s="16"/>
      <c r="L289" s="15"/>
      <c r="M289" s="15"/>
      <c r="N289" s="16"/>
      <c r="O289" s="15"/>
      <c r="P289" s="15"/>
      <c r="Q289" s="16"/>
      <c r="R289" s="33"/>
      <c r="S289" s="15"/>
      <c r="T289" s="35"/>
      <c r="U289" s="15"/>
      <c r="V289" s="82"/>
      <c r="W289" s="78"/>
      <c r="X289" s="15"/>
      <c r="Y289" s="15"/>
      <c r="Z289" s="43"/>
      <c r="AA289" s="15"/>
      <c r="AB289" s="15"/>
      <c r="AC289" s="16"/>
      <c r="AD289" s="15"/>
      <c r="AE289" s="15"/>
      <c r="AF289" s="78"/>
      <c r="AG289" s="15"/>
      <c r="AH289" s="15"/>
      <c r="AI289" s="49"/>
      <c r="AJ289" s="15"/>
      <c r="AK289" s="15"/>
      <c r="AL289" s="49"/>
      <c r="AM289" s="82"/>
      <c r="AN289" s="82"/>
      <c r="AO289" s="49"/>
      <c r="AP289" s="54"/>
      <c r="AQ289" s="15"/>
      <c r="AR289" s="56"/>
      <c r="AS289" s="15"/>
    </row>
    <row r="290" spans="3:45" x14ac:dyDescent="0.3">
      <c r="C290" s="73"/>
      <c r="D290" s="73"/>
      <c r="E290" s="73">
        <v>41412</v>
      </c>
      <c r="F290" s="73" t="s">
        <v>115</v>
      </c>
      <c r="I290" s="72">
        <v>497125</v>
      </c>
      <c r="J290" s="72">
        <v>-473936</v>
      </c>
      <c r="K290" s="72">
        <v>23189</v>
      </c>
      <c r="L290" s="72">
        <v>497125</v>
      </c>
      <c r="M290" s="72">
        <v>-477186</v>
      </c>
      <c r="N290" s="72">
        <v>19939</v>
      </c>
      <c r="O290" s="72">
        <v>497125</v>
      </c>
      <c r="P290" s="72">
        <v>-473936</v>
      </c>
      <c r="Q290" s="72">
        <v>23189</v>
      </c>
      <c r="R290" s="77">
        <v>497125</v>
      </c>
      <c r="S290" s="72">
        <v>-475561</v>
      </c>
      <c r="T290" s="76">
        <v>21564</v>
      </c>
      <c r="U290" s="72">
        <v>497125</v>
      </c>
      <c r="V290" s="79">
        <v>-475561</v>
      </c>
      <c r="W290" s="79">
        <v>21564</v>
      </c>
      <c r="X290" s="72">
        <v>497125</v>
      </c>
      <c r="Y290" s="72">
        <v>-519936</v>
      </c>
      <c r="Z290" s="83">
        <v>-22811</v>
      </c>
      <c r="AA290" s="72">
        <v>497125</v>
      </c>
      <c r="AB290" s="72">
        <v>-473936</v>
      </c>
      <c r="AC290" s="72">
        <v>23189</v>
      </c>
      <c r="AD290" s="72">
        <v>497125</v>
      </c>
      <c r="AE290" s="72">
        <v>-468756.39</v>
      </c>
      <c r="AF290" s="79">
        <v>28368.609999999986</v>
      </c>
      <c r="AG290" s="72">
        <v>497125</v>
      </c>
      <c r="AH290" s="72">
        <v>-502022.87</v>
      </c>
      <c r="AI290" s="74">
        <v>-4897.8699999999953</v>
      </c>
      <c r="AJ290" s="72">
        <v>497125</v>
      </c>
      <c r="AK290" s="72">
        <v>-502022.87</v>
      </c>
      <c r="AL290" s="74">
        <v>-4897.8699999999953</v>
      </c>
      <c r="AM290" s="79">
        <v>497125</v>
      </c>
      <c r="AN290" s="79">
        <v>-536022.87</v>
      </c>
      <c r="AO290" s="74">
        <v>-38897.869999999995</v>
      </c>
      <c r="AP290" s="94">
        <v>497125</v>
      </c>
      <c r="AQ290" s="72">
        <v>-82800</v>
      </c>
      <c r="AR290" s="92">
        <v>414325</v>
      </c>
      <c r="AS290" s="72">
        <v>503823</v>
      </c>
    </row>
    <row r="291" spans="3:45" x14ac:dyDescent="0.3">
      <c r="C291" s="73"/>
      <c r="D291" s="73"/>
      <c r="E291" s="73"/>
      <c r="F291" s="73"/>
      <c r="G291" s="73" t="s">
        <v>199</v>
      </c>
      <c r="I291" s="72">
        <v>497125</v>
      </c>
      <c r="J291" s="72">
        <v>-473936</v>
      </c>
      <c r="K291" s="72">
        <v>23189</v>
      </c>
      <c r="L291" s="72">
        <v>497125</v>
      </c>
      <c r="M291" s="72">
        <v>-477186</v>
      </c>
      <c r="N291" s="72">
        <v>19939</v>
      </c>
      <c r="O291" s="72">
        <v>497125</v>
      </c>
      <c r="P291" s="72">
        <v>-473936</v>
      </c>
      <c r="Q291" s="72">
        <v>23189</v>
      </c>
      <c r="R291" s="77">
        <v>497125</v>
      </c>
      <c r="S291" s="72">
        <v>-475561</v>
      </c>
      <c r="T291" s="76">
        <v>21564</v>
      </c>
      <c r="U291" s="72">
        <v>497125</v>
      </c>
      <c r="V291" s="79">
        <v>-475561</v>
      </c>
      <c r="W291" s="79">
        <v>21564</v>
      </c>
      <c r="X291" s="72">
        <v>497125</v>
      </c>
      <c r="Y291" s="72">
        <v>-519936</v>
      </c>
      <c r="Z291" s="83">
        <v>-22811</v>
      </c>
      <c r="AA291" s="72">
        <v>497125</v>
      </c>
      <c r="AB291" s="72">
        <v>-473936</v>
      </c>
      <c r="AC291" s="72">
        <v>23189</v>
      </c>
      <c r="AD291" s="72">
        <v>497125</v>
      </c>
      <c r="AE291" s="72">
        <v>-468756.39</v>
      </c>
      <c r="AF291" s="79">
        <v>28368.609999999986</v>
      </c>
      <c r="AG291" s="72">
        <v>497125</v>
      </c>
      <c r="AH291" s="72">
        <v>-502022.87</v>
      </c>
      <c r="AI291" s="74">
        <v>-4897.8699999999953</v>
      </c>
      <c r="AJ291" s="72">
        <v>497125</v>
      </c>
      <c r="AK291" s="72">
        <v>-502022.87</v>
      </c>
      <c r="AL291" s="74">
        <v>-4897.8699999999953</v>
      </c>
      <c r="AM291" s="79">
        <v>497125</v>
      </c>
      <c r="AN291" s="79">
        <v>-536022.87</v>
      </c>
      <c r="AO291" s="74">
        <v>-38897.869999999995</v>
      </c>
      <c r="AP291" s="94">
        <v>497125</v>
      </c>
      <c r="AQ291" s="72">
        <v>-82800</v>
      </c>
      <c r="AR291" s="92">
        <v>414325</v>
      </c>
      <c r="AS291" s="72">
        <v>503823</v>
      </c>
    </row>
    <row r="292" spans="3:45" x14ac:dyDescent="0.3">
      <c r="I292" s="15"/>
      <c r="J292" s="15"/>
      <c r="K292" s="16"/>
      <c r="L292" s="15"/>
      <c r="M292" s="15"/>
      <c r="N292" s="16"/>
      <c r="O292" s="15"/>
      <c r="P292" s="15"/>
      <c r="Q292" s="16"/>
      <c r="R292" s="33"/>
      <c r="S292" s="15"/>
      <c r="T292" s="35"/>
      <c r="U292" s="15"/>
      <c r="V292" s="82"/>
      <c r="W292" s="78"/>
      <c r="X292" s="15"/>
      <c r="Y292" s="15"/>
      <c r="Z292" s="43"/>
      <c r="AA292" s="15"/>
      <c r="AB292" s="15"/>
      <c r="AC292" s="16"/>
      <c r="AD292" s="15"/>
      <c r="AE292" s="15"/>
      <c r="AF292" s="78"/>
      <c r="AG292" s="15"/>
      <c r="AH292" s="15"/>
      <c r="AI292" s="49"/>
      <c r="AJ292" s="15"/>
      <c r="AK292" s="15"/>
      <c r="AL292" s="49"/>
      <c r="AM292" s="82"/>
      <c r="AN292" s="82"/>
      <c r="AO292" s="49"/>
      <c r="AP292" s="54"/>
      <c r="AQ292" s="15"/>
      <c r="AR292" s="56"/>
      <c r="AS292" s="15"/>
    </row>
    <row r="293" spans="3:45" x14ac:dyDescent="0.3">
      <c r="D293" s="73"/>
      <c r="E293">
        <v>41413</v>
      </c>
      <c r="F293" t="s">
        <v>116</v>
      </c>
      <c r="I293" s="15">
        <v>142000</v>
      </c>
      <c r="J293" s="15">
        <v>-135787.99999999985</v>
      </c>
      <c r="K293" s="16">
        <v>6212.0000000001546</v>
      </c>
      <c r="L293" s="15">
        <v>157000</v>
      </c>
      <c r="M293" s="15">
        <v>-185094.61999999991</v>
      </c>
      <c r="N293" s="16">
        <v>-28094.619999999908</v>
      </c>
      <c r="O293" s="15">
        <v>156700</v>
      </c>
      <c r="P293" s="15">
        <v>-260920.99</v>
      </c>
      <c r="Q293" s="16">
        <v>-104220.98999999999</v>
      </c>
      <c r="R293" s="33">
        <v>183700</v>
      </c>
      <c r="S293" s="15">
        <v>-246599.03999999852</v>
      </c>
      <c r="T293" s="35">
        <v>-62899.039999998509</v>
      </c>
      <c r="U293" s="15">
        <v>162000</v>
      </c>
      <c r="V293" s="82">
        <v>-322698.18999999942</v>
      </c>
      <c r="W293" s="78">
        <v>-160698.18999999945</v>
      </c>
      <c r="X293" s="15">
        <v>192000</v>
      </c>
      <c r="Y293" s="15">
        <v>-144167.14999999964</v>
      </c>
      <c r="Z293" s="43">
        <v>47832.850000000355</v>
      </c>
      <c r="AA293" s="15">
        <v>173200</v>
      </c>
      <c r="AB293" s="15">
        <v>-138983.57000000088</v>
      </c>
      <c r="AC293" s="16">
        <v>34216.429999999113</v>
      </c>
      <c r="AD293" s="15">
        <v>208200</v>
      </c>
      <c r="AE293" s="15">
        <v>-181718.9799999989</v>
      </c>
      <c r="AF293" s="78">
        <v>26481.020000001099</v>
      </c>
      <c r="AG293" s="15">
        <v>157500</v>
      </c>
      <c r="AH293" s="15">
        <v>-155272.42999999976</v>
      </c>
      <c r="AI293" s="49">
        <v>2227.5700000002489</v>
      </c>
      <c r="AJ293" s="15">
        <v>188600</v>
      </c>
      <c r="AK293" s="15">
        <v>-170015.1400000008</v>
      </c>
      <c r="AL293" s="49">
        <v>18584.859999999197</v>
      </c>
      <c r="AM293" s="82">
        <v>186000</v>
      </c>
      <c r="AN293" s="82">
        <v>-198345.04000000007</v>
      </c>
      <c r="AO293" s="49">
        <v>-12345.040000000063</v>
      </c>
      <c r="AP293" s="54">
        <v>225000</v>
      </c>
      <c r="AQ293" s="15">
        <v>-166216.37999999992</v>
      </c>
      <c r="AR293" s="56">
        <v>58783.62000000009</v>
      </c>
      <c r="AS293" s="15">
        <v>-173919.52999999767</v>
      </c>
    </row>
    <row r="294" spans="3:45" x14ac:dyDescent="0.3">
      <c r="D294" s="73"/>
      <c r="G294" t="s">
        <v>199</v>
      </c>
      <c r="I294" s="15"/>
      <c r="J294" s="15"/>
      <c r="K294" s="16"/>
      <c r="L294" s="15"/>
      <c r="M294" s="15"/>
      <c r="N294" s="16"/>
      <c r="O294" s="15"/>
      <c r="P294" s="15">
        <v>-62158.080000000133</v>
      </c>
      <c r="Q294" s="16">
        <v>-62158.080000000133</v>
      </c>
      <c r="R294" s="33"/>
      <c r="S294" s="15">
        <v>22741.530000001309</v>
      </c>
      <c r="T294" s="35">
        <v>22741.530000001309</v>
      </c>
      <c r="U294" s="15"/>
      <c r="V294" s="82"/>
      <c r="W294" s="78"/>
      <c r="X294" s="15"/>
      <c r="Y294" s="15">
        <v>46493.740000000282</v>
      </c>
      <c r="Z294" s="43">
        <v>46493.740000000282</v>
      </c>
      <c r="AA294" s="15"/>
      <c r="AB294" s="15">
        <v>3309.7499999990687</v>
      </c>
      <c r="AC294" s="16">
        <v>3309.7499999990687</v>
      </c>
      <c r="AD294" s="15"/>
      <c r="AE294" s="15">
        <v>-3851.2099999990314</v>
      </c>
      <c r="AF294" s="78">
        <v>-3851.2099999990314</v>
      </c>
      <c r="AG294" s="15"/>
      <c r="AH294" s="15">
        <v>-3237.7099999997299</v>
      </c>
      <c r="AI294" s="49">
        <v>-3237.7099999997299</v>
      </c>
      <c r="AJ294" s="15"/>
      <c r="AK294" s="15">
        <v>-5590.4900000008056</v>
      </c>
      <c r="AL294" s="49">
        <v>-5590.4900000008056</v>
      </c>
      <c r="AM294" s="82"/>
      <c r="AN294" s="82">
        <v>-22009.120000000003</v>
      </c>
      <c r="AO294" s="49">
        <v>-22009.120000000003</v>
      </c>
      <c r="AP294" s="54"/>
      <c r="AQ294" s="15"/>
      <c r="AR294" s="56"/>
      <c r="AS294" s="15">
        <v>-24301.589999999043</v>
      </c>
    </row>
    <row r="295" spans="3:45" x14ac:dyDescent="0.3">
      <c r="D295" s="73"/>
      <c r="G295" t="s">
        <v>201</v>
      </c>
      <c r="I295" s="15">
        <v>5500</v>
      </c>
      <c r="J295" s="15">
        <v>-7291.01</v>
      </c>
      <c r="K295" s="16">
        <v>-1791.0100000000002</v>
      </c>
      <c r="L295" s="15">
        <v>4500</v>
      </c>
      <c r="M295" s="15">
        <v>-4361.53</v>
      </c>
      <c r="N295" s="16">
        <v>138.47000000000025</v>
      </c>
      <c r="O295" s="15">
        <v>5500</v>
      </c>
      <c r="P295" s="15">
        <v>-1710.72</v>
      </c>
      <c r="Q295" s="16">
        <v>3789.2799999999997</v>
      </c>
      <c r="R295" s="33">
        <v>4500</v>
      </c>
      <c r="S295" s="15">
        <v>-2861.64</v>
      </c>
      <c r="T295" s="35">
        <v>1638.3600000000001</v>
      </c>
      <c r="U295" s="15">
        <v>5500</v>
      </c>
      <c r="V295" s="82">
        <v>-7174.79</v>
      </c>
      <c r="W295" s="78">
        <v>-1674.79</v>
      </c>
      <c r="X295" s="15">
        <v>4500</v>
      </c>
      <c r="Y295" s="15">
        <v>-3937.34</v>
      </c>
      <c r="Z295" s="43">
        <v>562.65999999999985</v>
      </c>
      <c r="AA295" s="15">
        <v>5500</v>
      </c>
      <c r="AB295" s="15">
        <v>-2596.12</v>
      </c>
      <c r="AC295" s="16">
        <v>2903.88</v>
      </c>
      <c r="AD295" s="15">
        <v>4500</v>
      </c>
      <c r="AE295" s="15">
        <v>-3635.16</v>
      </c>
      <c r="AF295" s="78">
        <v>864.84000000000015</v>
      </c>
      <c r="AG295" s="15">
        <v>5500</v>
      </c>
      <c r="AH295" s="15">
        <v>-4958.26</v>
      </c>
      <c r="AI295" s="49">
        <v>541.73999999999978</v>
      </c>
      <c r="AJ295" s="15">
        <v>3000</v>
      </c>
      <c r="AK295" s="15">
        <v>-4404.3100000000004</v>
      </c>
      <c r="AL295" s="49">
        <v>-1404.3100000000004</v>
      </c>
      <c r="AM295" s="82">
        <v>4000</v>
      </c>
      <c r="AN295" s="82">
        <v>-4042.2599999999998</v>
      </c>
      <c r="AO295" s="49">
        <v>-42.259999999999764</v>
      </c>
      <c r="AP295" s="54">
        <v>3000</v>
      </c>
      <c r="AQ295" s="15">
        <v>-2370</v>
      </c>
      <c r="AR295" s="56">
        <v>630</v>
      </c>
      <c r="AS295" s="15">
        <v>6156.8599999999988</v>
      </c>
    </row>
    <row r="296" spans="3:45" x14ac:dyDescent="0.3">
      <c r="D296" s="73"/>
      <c r="G296" t="s">
        <v>213</v>
      </c>
      <c r="I296" s="15"/>
      <c r="J296" s="15"/>
      <c r="K296" s="16"/>
      <c r="L296" s="15"/>
      <c r="M296" s="15">
        <v>-2160</v>
      </c>
      <c r="N296" s="16">
        <v>-2160</v>
      </c>
      <c r="O296" s="15"/>
      <c r="P296" s="15">
        <v>-1480</v>
      </c>
      <c r="Q296" s="16">
        <v>-1480</v>
      </c>
      <c r="R296" s="33"/>
      <c r="S296" s="15"/>
      <c r="T296" s="35"/>
      <c r="U296" s="15"/>
      <c r="V296" s="82"/>
      <c r="W296" s="78"/>
      <c r="X296" s="15"/>
      <c r="Y296" s="15"/>
      <c r="Z296" s="43"/>
      <c r="AA296" s="15"/>
      <c r="AB296" s="15">
        <v>-3600</v>
      </c>
      <c r="AC296" s="16">
        <v>-3600</v>
      </c>
      <c r="AD296" s="15"/>
      <c r="AE296" s="15"/>
      <c r="AF296" s="78"/>
      <c r="AG296" s="15"/>
      <c r="AH296" s="15"/>
      <c r="AI296" s="49"/>
      <c r="AJ296" s="15"/>
      <c r="AK296" s="15"/>
      <c r="AL296" s="49"/>
      <c r="AM296" s="82"/>
      <c r="AN296" s="82">
        <v>-3520</v>
      </c>
      <c r="AO296" s="49">
        <v>-3520</v>
      </c>
      <c r="AP296" s="54"/>
      <c r="AQ296" s="15"/>
      <c r="AR296" s="56"/>
      <c r="AS296" s="15">
        <v>-10760</v>
      </c>
    </row>
    <row r="297" spans="3:45" x14ac:dyDescent="0.3">
      <c r="D297" s="73"/>
      <c r="G297" t="s">
        <v>203</v>
      </c>
      <c r="I297" s="15">
        <v>136500</v>
      </c>
      <c r="J297" s="15">
        <v>-128496.98999999985</v>
      </c>
      <c r="K297" s="16">
        <v>8003.0100000001548</v>
      </c>
      <c r="L297" s="15">
        <v>152500</v>
      </c>
      <c r="M297" s="15">
        <v>-178573.08999999991</v>
      </c>
      <c r="N297" s="16">
        <v>-26073.089999999909</v>
      </c>
      <c r="O297" s="15">
        <v>151200</v>
      </c>
      <c r="P297" s="15">
        <v>-195572.18999999986</v>
      </c>
      <c r="Q297" s="16">
        <v>-44372.189999999857</v>
      </c>
      <c r="R297" s="33">
        <v>179200</v>
      </c>
      <c r="S297" s="15">
        <v>-266478.92999999982</v>
      </c>
      <c r="T297" s="35">
        <v>-87278.929999999818</v>
      </c>
      <c r="U297" s="15">
        <v>156500</v>
      </c>
      <c r="V297" s="82">
        <v>-315523.39999999944</v>
      </c>
      <c r="W297" s="78">
        <v>-159023.39999999944</v>
      </c>
      <c r="X297" s="15">
        <v>187500</v>
      </c>
      <c r="Y297" s="15">
        <v>-186723.54999999993</v>
      </c>
      <c r="Z297" s="43">
        <v>776.45000000006985</v>
      </c>
      <c r="AA297" s="15">
        <v>167700</v>
      </c>
      <c r="AB297" s="15">
        <v>-136097.19999999995</v>
      </c>
      <c r="AC297" s="16">
        <v>31602.800000000047</v>
      </c>
      <c r="AD297" s="15">
        <v>203700</v>
      </c>
      <c r="AE297" s="15">
        <v>-174232.60999999987</v>
      </c>
      <c r="AF297" s="78">
        <v>29467.39000000013</v>
      </c>
      <c r="AG297" s="15">
        <v>152000</v>
      </c>
      <c r="AH297" s="15">
        <v>-147076.46000000002</v>
      </c>
      <c r="AI297" s="49">
        <v>4923.539999999979</v>
      </c>
      <c r="AJ297" s="15">
        <v>185600</v>
      </c>
      <c r="AK297" s="15">
        <v>-160020.34</v>
      </c>
      <c r="AL297" s="49">
        <v>25579.660000000003</v>
      </c>
      <c r="AM297" s="82">
        <v>182000</v>
      </c>
      <c r="AN297" s="82">
        <v>-168268.66000000006</v>
      </c>
      <c r="AO297" s="49">
        <v>13731.339999999938</v>
      </c>
      <c r="AP297" s="54">
        <v>222000</v>
      </c>
      <c r="AQ297" s="15">
        <v>-163514.86999999991</v>
      </c>
      <c r="AR297" s="56">
        <v>58485.130000000092</v>
      </c>
      <c r="AS297" s="15">
        <v>-144178.28999999861</v>
      </c>
    </row>
    <row r="298" spans="3:45" x14ac:dyDescent="0.3">
      <c r="D298" s="73"/>
      <c r="G298" t="s">
        <v>197</v>
      </c>
      <c r="I298" s="15"/>
      <c r="J298" s="15"/>
      <c r="K298" s="16"/>
      <c r="L298" s="15"/>
      <c r="M298" s="15"/>
      <c r="N298" s="16"/>
      <c r="O298" s="15"/>
      <c r="P298" s="15"/>
      <c r="Q298" s="16"/>
      <c r="R298" s="33"/>
      <c r="S298" s="15"/>
      <c r="T298" s="35"/>
      <c r="U298" s="15"/>
      <c r="V298" s="82"/>
      <c r="W298" s="78"/>
      <c r="X298" s="15"/>
      <c r="Y298" s="15"/>
      <c r="Z298" s="43"/>
      <c r="AA298" s="15"/>
      <c r="AB298" s="15"/>
      <c r="AC298" s="16"/>
      <c r="AD298" s="15"/>
      <c r="AE298" s="15"/>
      <c r="AF298" s="78"/>
      <c r="AG298" s="15"/>
      <c r="AH298" s="15"/>
      <c r="AI298" s="49"/>
      <c r="AJ298" s="15"/>
      <c r="AK298" s="15"/>
      <c r="AL298" s="49"/>
      <c r="AM298" s="82"/>
      <c r="AN298" s="84">
        <v>-505</v>
      </c>
      <c r="AO298" s="49">
        <v>-505</v>
      </c>
      <c r="AP298" s="54"/>
      <c r="AQ298" s="51">
        <v>-331.51</v>
      </c>
      <c r="AR298" s="56">
        <v>-331.51</v>
      </c>
      <c r="AS298" s="15">
        <v>-836.51</v>
      </c>
    </row>
    <row r="299" spans="3:45" x14ac:dyDescent="0.3">
      <c r="D299" s="73"/>
      <c r="G299" t="s">
        <v>204</v>
      </c>
      <c r="I299" s="15"/>
      <c r="J299" s="15"/>
      <c r="K299" s="16"/>
      <c r="L299" s="15"/>
      <c r="M299" s="15"/>
      <c r="N299" s="16"/>
      <c r="O299" s="15"/>
      <c r="P299" s="15"/>
      <c r="Q299" s="16"/>
      <c r="R299" s="33"/>
      <c r="S299" s="15"/>
      <c r="T299" s="35"/>
      <c r="U299" s="15">
        <v>0</v>
      </c>
      <c r="V299" s="82"/>
      <c r="W299" s="78">
        <v>0</v>
      </c>
      <c r="X299" s="15">
        <v>0</v>
      </c>
      <c r="Y299" s="15"/>
      <c r="Z299" s="43">
        <v>0</v>
      </c>
      <c r="AA299" s="15">
        <v>0</v>
      </c>
      <c r="AB299" s="15"/>
      <c r="AC299" s="16">
        <v>0</v>
      </c>
      <c r="AD299" s="15">
        <v>0</v>
      </c>
      <c r="AE299" s="15"/>
      <c r="AF299" s="78">
        <v>0</v>
      </c>
      <c r="AG299" s="15">
        <v>0</v>
      </c>
      <c r="AH299" s="15"/>
      <c r="AI299" s="49">
        <v>0</v>
      </c>
      <c r="AJ299" s="15">
        <v>0</v>
      </c>
      <c r="AK299" s="15"/>
      <c r="AL299" s="49">
        <v>0</v>
      </c>
      <c r="AM299" s="82">
        <v>0</v>
      </c>
      <c r="AN299" s="82"/>
      <c r="AO299" s="49">
        <v>0</v>
      </c>
      <c r="AP299" s="54">
        <v>0</v>
      </c>
      <c r="AQ299" s="15"/>
      <c r="AR299" s="56">
        <v>0</v>
      </c>
      <c r="AS299" s="15">
        <v>0</v>
      </c>
    </row>
    <row r="300" spans="3:45" x14ac:dyDescent="0.3">
      <c r="I300" s="15"/>
      <c r="J300" s="15"/>
      <c r="K300" s="16"/>
      <c r="L300" s="15"/>
      <c r="M300" s="15"/>
      <c r="N300" s="16"/>
      <c r="O300" s="15"/>
      <c r="P300" s="15"/>
      <c r="Q300" s="16"/>
      <c r="R300" s="33"/>
      <c r="S300" s="15"/>
      <c r="T300" s="35"/>
      <c r="U300" s="15"/>
      <c r="V300" s="82"/>
      <c r="W300" s="78"/>
      <c r="X300" s="15"/>
      <c r="Y300" s="15"/>
      <c r="Z300" s="43"/>
      <c r="AA300" s="15"/>
      <c r="AB300" s="15"/>
      <c r="AC300" s="16"/>
      <c r="AD300" s="15"/>
      <c r="AE300" s="15"/>
      <c r="AF300" s="78"/>
      <c r="AG300" s="15"/>
      <c r="AH300" s="15"/>
      <c r="AI300" s="49"/>
      <c r="AJ300" s="15"/>
      <c r="AK300" s="15"/>
      <c r="AL300" s="49"/>
      <c r="AM300" s="82"/>
      <c r="AN300" s="82"/>
      <c r="AO300" s="49"/>
      <c r="AP300" s="54"/>
      <c r="AQ300" s="15"/>
      <c r="AR300" s="56"/>
      <c r="AS300" s="15"/>
    </row>
    <row r="301" spans="3:45" x14ac:dyDescent="0.3">
      <c r="D301" s="73"/>
      <c r="E301">
        <v>41414</v>
      </c>
      <c r="F301" t="s">
        <v>117</v>
      </c>
      <c r="I301" s="15">
        <v>8000</v>
      </c>
      <c r="J301" s="15">
        <v>-20372.64</v>
      </c>
      <c r="K301" s="16">
        <v>-12372.64</v>
      </c>
      <c r="L301" s="15">
        <v>23000</v>
      </c>
      <c r="M301" s="15">
        <v>-20582.739999999998</v>
      </c>
      <c r="N301" s="16">
        <v>2417.260000000002</v>
      </c>
      <c r="O301" s="15">
        <v>23000</v>
      </c>
      <c r="P301" s="15">
        <v>-25465.899999999998</v>
      </c>
      <c r="Q301" s="16">
        <v>-2465.8999999999978</v>
      </c>
      <c r="R301" s="33">
        <v>23000</v>
      </c>
      <c r="S301" s="15">
        <v>-25465.899999999998</v>
      </c>
      <c r="T301" s="35">
        <v>-2465.8999999999978</v>
      </c>
      <c r="U301" s="15">
        <v>23000</v>
      </c>
      <c r="V301" s="82">
        <v>-32868.119999999995</v>
      </c>
      <c r="W301" s="78">
        <v>-9868.1199999999953</v>
      </c>
      <c r="X301" s="15">
        <v>23000</v>
      </c>
      <c r="Y301" s="15">
        <v>-20319.599999999999</v>
      </c>
      <c r="Z301" s="43">
        <v>2680.4000000000015</v>
      </c>
      <c r="AA301" s="15">
        <v>23000</v>
      </c>
      <c r="AB301" s="15">
        <v>-22128.399999999994</v>
      </c>
      <c r="AC301" s="16">
        <v>871.60000000000582</v>
      </c>
      <c r="AD301" s="15">
        <v>23000</v>
      </c>
      <c r="AE301" s="15">
        <v>-24156.000000000004</v>
      </c>
      <c r="AF301" s="78">
        <v>-1156.0000000000036</v>
      </c>
      <c r="AG301" s="15">
        <v>23000</v>
      </c>
      <c r="AH301" s="15">
        <v>-23236</v>
      </c>
      <c r="AI301" s="49">
        <v>-236</v>
      </c>
      <c r="AJ301" s="15">
        <v>23000</v>
      </c>
      <c r="AK301" s="15">
        <v>-22526.799999999999</v>
      </c>
      <c r="AL301" s="49">
        <v>473.20000000000073</v>
      </c>
      <c r="AM301" s="82">
        <v>23000</v>
      </c>
      <c r="AN301" s="82">
        <v>-36042.879999999997</v>
      </c>
      <c r="AO301" s="49">
        <v>-13042.879999999997</v>
      </c>
      <c r="AP301" s="54">
        <v>23000</v>
      </c>
      <c r="AQ301" s="15">
        <v>-36042.879999999997</v>
      </c>
      <c r="AR301" s="56">
        <v>-13042.879999999997</v>
      </c>
      <c r="AS301" s="15">
        <v>-48207.859999999979</v>
      </c>
    </row>
    <row r="302" spans="3:45" x14ac:dyDescent="0.3">
      <c r="D302" s="73"/>
      <c r="G302" t="s">
        <v>203</v>
      </c>
      <c r="I302" s="15">
        <v>8000</v>
      </c>
      <c r="J302" s="15">
        <v>-20372.64</v>
      </c>
      <c r="K302" s="16">
        <v>-12372.64</v>
      </c>
      <c r="L302" s="15">
        <v>23000</v>
      </c>
      <c r="M302" s="15">
        <v>-20582.739999999998</v>
      </c>
      <c r="N302" s="16">
        <v>2417.260000000002</v>
      </c>
      <c r="O302" s="15">
        <v>23000</v>
      </c>
      <c r="P302" s="15">
        <v>-25465.899999999998</v>
      </c>
      <c r="Q302" s="16">
        <v>-2465.8999999999978</v>
      </c>
      <c r="R302" s="33">
        <v>23000</v>
      </c>
      <c r="S302" s="15">
        <v>-25465.899999999998</v>
      </c>
      <c r="T302" s="35">
        <v>-2465.8999999999978</v>
      </c>
      <c r="U302" s="15">
        <v>23000</v>
      </c>
      <c r="V302" s="82">
        <v>-32868.119999999995</v>
      </c>
      <c r="W302" s="78">
        <v>-9868.1199999999953</v>
      </c>
      <c r="X302" s="15">
        <v>23000</v>
      </c>
      <c r="Y302" s="15">
        <v>-20319.599999999999</v>
      </c>
      <c r="Z302" s="43">
        <v>2680.4000000000015</v>
      </c>
      <c r="AA302" s="15">
        <v>23000</v>
      </c>
      <c r="AB302" s="15">
        <v>-22128.399999999994</v>
      </c>
      <c r="AC302" s="16">
        <v>871.60000000000582</v>
      </c>
      <c r="AD302" s="15">
        <v>23000</v>
      </c>
      <c r="AE302" s="15">
        <v>-24156.000000000004</v>
      </c>
      <c r="AF302" s="78">
        <v>-1156.0000000000036</v>
      </c>
      <c r="AG302" s="15">
        <v>23000</v>
      </c>
      <c r="AH302" s="15">
        <v>-23236</v>
      </c>
      <c r="AI302" s="49">
        <v>-236</v>
      </c>
      <c r="AJ302" s="15">
        <v>23000</v>
      </c>
      <c r="AK302" s="15">
        <v>-22526.799999999999</v>
      </c>
      <c r="AL302" s="49">
        <v>473.20000000000073</v>
      </c>
      <c r="AM302" s="82">
        <v>23000</v>
      </c>
      <c r="AN302" s="82">
        <v>-36042.879999999997</v>
      </c>
      <c r="AO302" s="49">
        <v>-13042.879999999997</v>
      </c>
      <c r="AP302" s="54">
        <v>23000</v>
      </c>
      <c r="AQ302" s="15">
        <v>-36042.879999999997</v>
      </c>
      <c r="AR302" s="56">
        <v>-13042.879999999997</v>
      </c>
      <c r="AS302" s="15">
        <v>-48207.859999999979</v>
      </c>
    </row>
    <row r="303" spans="3:45" x14ac:dyDescent="0.3">
      <c r="I303" s="15"/>
      <c r="J303" s="15"/>
      <c r="K303" s="16"/>
      <c r="L303" s="15"/>
      <c r="M303" s="15"/>
      <c r="N303" s="16"/>
      <c r="O303" s="15"/>
      <c r="P303" s="15"/>
      <c r="Q303" s="16"/>
      <c r="R303" s="33"/>
      <c r="S303" s="15"/>
      <c r="T303" s="35"/>
      <c r="U303" s="15"/>
      <c r="V303" s="82"/>
      <c r="W303" s="78"/>
      <c r="X303" s="15"/>
      <c r="Y303" s="15"/>
      <c r="Z303" s="43"/>
      <c r="AA303" s="15"/>
      <c r="AB303" s="15"/>
      <c r="AC303" s="16"/>
      <c r="AD303" s="15"/>
      <c r="AE303" s="15"/>
      <c r="AF303" s="78"/>
      <c r="AG303" s="15"/>
      <c r="AH303" s="15"/>
      <c r="AI303" s="49"/>
      <c r="AJ303" s="15"/>
      <c r="AK303" s="15"/>
      <c r="AL303" s="49"/>
      <c r="AM303" s="82"/>
      <c r="AN303" s="82"/>
      <c r="AO303" s="49"/>
      <c r="AP303" s="54"/>
      <c r="AQ303" s="15"/>
      <c r="AR303" s="56"/>
      <c r="AS303" s="15"/>
    </row>
    <row r="304" spans="3:45" x14ac:dyDescent="0.3">
      <c r="D304" s="73"/>
      <c r="E304">
        <v>41415</v>
      </c>
      <c r="F304" t="s">
        <v>118</v>
      </c>
      <c r="I304" s="15">
        <v>7000</v>
      </c>
      <c r="J304" s="15">
        <v>-7208</v>
      </c>
      <c r="K304" s="16">
        <v>-208</v>
      </c>
      <c r="L304" s="15">
        <v>7000</v>
      </c>
      <c r="M304" s="15">
        <v>-7584.98</v>
      </c>
      <c r="N304" s="16">
        <v>-584.97999999999956</v>
      </c>
      <c r="O304" s="15">
        <v>7000</v>
      </c>
      <c r="P304" s="15">
        <v>-15453.939999999999</v>
      </c>
      <c r="Q304" s="16">
        <v>-8453.9399999999987</v>
      </c>
      <c r="R304" s="33">
        <v>17000</v>
      </c>
      <c r="S304" s="15">
        <v>-40962.920000000013</v>
      </c>
      <c r="T304" s="35">
        <v>-23962.920000000013</v>
      </c>
      <c r="U304" s="15">
        <v>17000</v>
      </c>
      <c r="V304" s="82">
        <v>-6525</v>
      </c>
      <c r="W304" s="78">
        <v>10475</v>
      </c>
      <c r="X304" s="15">
        <v>17000</v>
      </c>
      <c r="Y304" s="15">
        <v>-25226.509999999995</v>
      </c>
      <c r="Z304" s="43">
        <v>-8226.5099999999948</v>
      </c>
      <c r="AA304" s="15">
        <v>17000</v>
      </c>
      <c r="AB304" s="15">
        <v>-15219.939999999997</v>
      </c>
      <c r="AC304" s="16">
        <v>1780.0600000000031</v>
      </c>
      <c r="AD304" s="15">
        <v>17000</v>
      </c>
      <c r="AE304" s="15">
        <v>-48054.400000000016</v>
      </c>
      <c r="AF304" s="78">
        <v>-31054.400000000016</v>
      </c>
      <c r="AG304" s="15">
        <v>17000</v>
      </c>
      <c r="AH304" s="15">
        <v>-24113.050000000003</v>
      </c>
      <c r="AI304" s="49">
        <v>-7113.0500000000029</v>
      </c>
      <c r="AJ304" s="15">
        <v>17000</v>
      </c>
      <c r="AK304" s="15">
        <v>-19041.520000000004</v>
      </c>
      <c r="AL304" s="49">
        <v>-2041.5200000000027</v>
      </c>
      <c r="AM304" s="82">
        <v>17000</v>
      </c>
      <c r="AN304" s="82">
        <v>-21049.37</v>
      </c>
      <c r="AO304" s="49">
        <v>-4049.369999999999</v>
      </c>
      <c r="AP304" s="54">
        <v>17000</v>
      </c>
      <c r="AQ304" s="15">
        <v>-17107.080000000002</v>
      </c>
      <c r="AR304" s="56">
        <v>-107.08000000000175</v>
      </c>
      <c r="AS304" s="15">
        <v>-73546.710000000006</v>
      </c>
    </row>
    <row r="305" spans="4:45" x14ac:dyDescent="0.3">
      <c r="D305" s="73"/>
      <c r="G305" t="s">
        <v>203</v>
      </c>
      <c r="I305" s="15">
        <v>7000</v>
      </c>
      <c r="J305" s="15">
        <v>-7208</v>
      </c>
      <c r="K305" s="16">
        <v>-208</v>
      </c>
      <c r="L305" s="15">
        <v>7000</v>
      </c>
      <c r="M305" s="15">
        <v>-7584.98</v>
      </c>
      <c r="N305" s="16">
        <v>-584.97999999999956</v>
      </c>
      <c r="O305" s="15">
        <v>7000</v>
      </c>
      <c r="P305" s="15">
        <v>-15453.939999999999</v>
      </c>
      <c r="Q305" s="16">
        <v>-8453.9399999999987</v>
      </c>
      <c r="R305" s="33">
        <v>17000</v>
      </c>
      <c r="S305" s="15">
        <v>-40962.920000000013</v>
      </c>
      <c r="T305" s="35">
        <v>-23962.920000000013</v>
      </c>
      <c r="U305" s="15">
        <v>17000</v>
      </c>
      <c r="V305" s="82">
        <v>-6525</v>
      </c>
      <c r="W305" s="78">
        <v>10475</v>
      </c>
      <c r="X305" s="15">
        <v>17000</v>
      </c>
      <c r="Y305" s="15">
        <v>-25226.509999999995</v>
      </c>
      <c r="Z305" s="43">
        <v>-8226.5099999999948</v>
      </c>
      <c r="AA305" s="15">
        <v>17000</v>
      </c>
      <c r="AB305" s="15">
        <v>-15219.939999999997</v>
      </c>
      <c r="AC305" s="16">
        <v>1780.0600000000031</v>
      </c>
      <c r="AD305" s="15">
        <v>17000</v>
      </c>
      <c r="AE305" s="15">
        <v>-48054.400000000016</v>
      </c>
      <c r="AF305" s="78">
        <v>-31054.400000000016</v>
      </c>
      <c r="AG305" s="15">
        <v>17000</v>
      </c>
      <c r="AH305" s="15">
        <v>-24113.050000000003</v>
      </c>
      <c r="AI305" s="49">
        <v>-7113.0500000000029</v>
      </c>
      <c r="AJ305" s="15">
        <v>17000</v>
      </c>
      <c r="AK305" s="15">
        <v>-18937.120000000003</v>
      </c>
      <c r="AL305" s="49">
        <v>-1937.1200000000026</v>
      </c>
      <c r="AM305" s="82">
        <v>17000</v>
      </c>
      <c r="AN305" s="82">
        <v>-21049.37</v>
      </c>
      <c r="AO305" s="49">
        <v>-4049.369999999999</v>
      </c>
      <c r="AP305" s="54">
        <v>17000</v>
      </c>
      <c r="AQ305" s="15">
        <v>-17107.080000000002</v>
      </c>
      <c r="AR305" s="56">
        <v>-107.08000000000175</v>
      </c>
      <c r="AS305" s="15">
        <v>-73442.310000000012</v>
      </c>
    </row>
    <row r="306" spans="4:45" x14ac:dyDescent="0.3">
      <c r="D306" s="73"/>
      <c r="G306" t="s">
        <v>197</v>
      </c>
      <c r="I306" s="15"/>
      <c r="J306" s="15"/>
      <c r="K306" s="16"/>
      <c r="L306" s="15"/>
      <c r="M306" s="15"/>
      <c r="N306" s="16"/>
      <c r="O306" s="15"/>
      <c r="P306" s="15"/>
      <c r="Q306" s="16"/>
      <c r="R306" s="33"/>
      <c r="S306" s="15"/>
      <c r="T306" s="35"/>
      <c r="U306" s="15"/>
      <c r="V306" s="82"/>
      <c r="W306" s="78"/>
      <c r="X306" s="15"/>
      <c r="Y306" s="15"/>
      <c r="Z306" s="43"/>
      <c r="AA306" s="15"/>
      <c r="AB306" s="15"/>
      <c r="AC306" s="16"/>
      <c r="AD306" s="15"/>
      <c r="AE306" s="15"/>
      <c r="AF306" s="78"/>
      <c r="AG306" s="15"/>
      <c r="AH306" s="15"/>
      <c r="AI306" s="49"/>
      <c r="AJ306" s="15"/>
      <c r="AK306" s="51">
        <v>-104.4</v>
      </c>
      <c r="AL306" s="49">
        <v>-104.4</v>
      </c>
      <c r="AM306" s="82"/>
      <c r="AN306" s="82"/>
      <c r="AO306" s="49"/>
      <c r="AP306" s="54"/>
      <c r="AQ306" s="15"/>
      <c r="AR306" s="56"/>
      <c r="AS306" s="15">
        <v>-104.4</v>
      </c>
    </row>
    <row r="307" spans="4:45" x14ac:dyDescent="0.3">
      <c r="I307" s="15"/>
      <c r="J307" s="15"/>
      <c r="K307" s="16"/>
      <c r="L307" s="15"/>
      <c r="M307" s="15"/>
      <c r="N307" s="16"/>
      <c r="O307" s="15"/>
      <c r="P307" s="15"/>
      <c r="Q307" s="16"/>
      <c r="R307" s="33"/>
      <c r="S307" s="15"/>
      <c r="T307" s="35"/>
      <c r="U307" s="15"/>
      <c r="V307" s="82"/>
      <c r="W307" s="78"/>
      <c r="X307" s="15"/>
      <c r="Y307" s="15"/>
      <c r="Z307" s="43"/>
      <c r="AA307" s="15"/>
      <c r="AB307" s="15"/>
      <c r="AC307" s="16"/>
      <c r="AD307" s="15"/>
      <c r="AE307" s="15"/>
      <c r="AF307" s="78"/>
      <c r="AG307" s="15"/>
      <c r="AH307" s="15"/>
      <c r="AI307" s="49"/>
      <c r="AJ307" s="15"/>
      <c r="AK307" s="15"/>
      <c r="AL307" s="49"/>
      <c r="AM307" s="82"/>
      <c r="AN307" s="82"/>
      <c r="AO307" s="49"/>
      <c r="AP307" s="54"/>
      <c r="AQ307" s="15"/>
      <c r="AR307" s="56"/>
      <c r="AS307" s="15"/>
    </row>
    <row r="308" spans="4:45" x14ac:dyDescent="0.3">
      <c r="D308" s="73"/>
      <c r="E308">
        <v>41417</v>
      </c>
      <c r="F308" t="s">
        <v>119</v>
      </c>
      <c r="I308" s="15">
        <v>23000</v>
      </c>
      <c r="J308" s="15">
        <v>-7932.12</v>
      </c>
      <c r="K308" s="16">
        <v>15067.880000000001</v>
      </c>
      <c r="L308" s="15">
        <v>15500</v>
      </c>
      <c r="M308" s="15">
        <v>-11701.29</v>
      </c>
      <c r="N308" s="16">
        <v>3798.7099999999991</v>
      </c>
      <c r="O308" s="15">
        <v>15500</v>
      </c>
      <c r="P308" s="15">
        <v>-18824.450000000004</v>
      </c>
      <c r="Q308" s="16">
        <v>-3324.4500000000044</v>
      </c>
      <c r="R308" s="33">
        <v>15500</v>
      </c>
      <c r="S308" s="15">
        <v>-22382.45</v>
      </c>
      <c r="T308" s="35">
        <v>-6882.4500000000007</v>
      </c>
      <c r="U308" s="15">
        <v>15500</v>
      </c>
      <c r="V308" s="82">
        <v>-22146.86</v>
      </c>
      <c r="W308" s="78">
        <v>-6646.8600000000006</v>
      </c>
      <c r="X308" s="15">
        <v>15500</v>
      </c>
      <c r="Y308" s="15">
        <v>-911.13</v>
      </c>
      <c r="Z308" s="43">
        <v>14588.87</v>
      </c>
      <c r="AA308" s="15">
        <v>15500</v>
      </c>
      <c r="AB308" s="15">
        <v>-25744.82</v>
      </c>
      <c r="AC308" s="16">
        <v>-10244.82</v>
      </c>
      <c r="AD308" s="15">
        <v>15500</v>
      </c>
      <c r="AE308" s="15">
        <v>-33630.969999999994</v>
      </c>
      <c r="AF308" s="78">
        <v>-18130.969999999994</v>
      </c>
      <c r="AG308" s="15">
        <v>15500</v>
      </c>
      <c r="AH308" s="15">
        <v>-20476</v>
      </c>
      <c r="AI308" s="49">
        <v>-4976</v>
      </c>
      <c r="AJ308" s="15">
        <v>15500</v>
      </c>
      <c r="AK308" s="15">
        <v>-29457.659999999996</v>
      </c>
      <c r="AL308" s="49">
        <v>-13957.659999999996</v>
      </c>
      <c r="AM308" s="82">
        <v>15500</v>
      </c>
      <c r="AN308" s="82">
        <v>-37177.33</v>
      </c>
      <c r="AO308" s="49">
        <v>-21677.33</v>
      </c>
      <c r="AP308" s="54">
        <v>15500</v>
      </c>
      <c r="AQ308" s="15">
        <v>-32624.260000000006</v>
      </c>
      <c r="AR308" s="56">
        <v>-17124.260000000006</v>
      </c>
      <c r="AS308" s="15">
        <v>-69509.340000000011</v>
      </c>
    </row>
    <row r="309" spans="4:45" x14ac:dyDescent="0.3">
      <c r="D309" s="73"/>
      <c r="G309" t="s">
        <v>203</v>
      </c>
      <c r="I309" s="15">
        <v>23000</v>
      </c>
      <c r="J309" s="15">
        <v>-7932.12</v>
      </c>
      <c r="K309" s="16">
        <v>15067.880000000001</v>
      </c>
      <c r="L309" s="15">
        <v>15500</v>
      </c>
      <c r="M309" s="15">
        <v>-11701.29</v>
      </c>
      <c r="N309" s="16">
        <v>3798.7099999999991</v>
      </c>
      <c r="O309" s="15">
        <v>15500</v>
      </c>
      <c r="P309" s="15">
        <v>-18824.450000000004</v>
      </c>
      <c r="Q309" s="16">
        <v>-3324.4500000000044</v>
      </c>
      <c r="R309" s="33">
        <v>15500</v>
      </c>
      <c r="S309" s="15">
        <v>-22382.45</v>
      </c>
      <c r="T309" s="35">
        <v>-6882.4500000000007</v>
      </c>
      <c r="U309" s="15">
        <v>15500</v>
      </c>
      <c r="V309" s="82">
        <v>-22146.86</v>
      </c>
      <c r="W309" s="78">
        <v>-6646.8600000000006</v>
      </c>
      <c r="X309" s="15">
        <v>15500</v>
      </c>
      <c r="Y309" s="15">
        <v>-911.13</v>
      </c>
      <c r="Z309" s="43">
        <v>14588.87</v>
      </c>
      <c r="AA309" s="15">
        <v>15500</v>
      </c>
      <c r="AB309" s="15">
        <v>-25744.82</v>
      </c>
      <c r="AC309" s="16">
        <v>-10244.82</v>
      </c>
      <c r="AD309" s="15">
        <v>15500</v>
      </c>
      <c r="AE309" s="15">
        <v>-33630.969999999994</v>
      </c>
      <c r="AF309" s="78">
        <v>-18130.969999999994</v>
      </c>
      <c r="AG309" s="15">
        <v>15500</v>
      </c>
      <c r="AH309" s="15">
        <v>-20476</v>
      </c>
      <c r="AI309" s="49">
        <v>-4976</v>
      </c>
      <c r="AJ309" s="15">
        <v>15500</v>
      </c>
      <c r="AK309" s="15">
        <v>-29457.659999999996</v>
      </c>
      <c r="AL309" s="49">
        <v>-13957.659999999996</v>
      </c>
      <c r="AM309" s="82">
        <v>15500</v>
      </c>
      <c r="AN309" s="82">
        <v>-37177.33</v>
      </c>
      <c r="AO309" s="49">
        <v>-21677.33</v>
      </c>
      <c r="AP309" s="54">
        <v>15500</v>
      </c>
      <c r="AQ309" s="15">
        <v>-32624.260000000006</v>
      </c>
      <c r="AR309" s="56">
        <v>-17124.260000000006</v>
      </c>
      <c r="AS309" s="15">
        <v>-69509.340000000011</v>
      </c>
    </row>
    <row r="310" spans="4:45" x14ac:dyDescent="0.3">
      <c r="I310" s="15"/>
      <c r="J310" s="15"/>
      <c r="K310" s="16"/>
      <c r="L310" s="15"/>
      <c r="M310" s="15"/>
      <c r="N310" s="16"/>
      <c r="O310" s="15"/>
      <c r="P310" s="15"/>
      <c r="Q310" s="16"/>
      <c r="R310" s="33"/>
      <c r="S310" s="15"/>
      <c r="T310" s="35"/>
      <c r="U310" s="15"/>
      <c r="V310" s="82"/>
      <c r="W310" s="78"/>
      <c r="X310" s="15"/>
      <c r="Y310" s="15"/>
      <c r="Z310" s="43"/>
      <c r="AA310" s="15"/>
      <c r="AB310" s="15"/>
      <c r="AC310" s="16"/>
      <c r="AD310" s="15"/>
      <c r="AE310" s="15"/>
      <c r="AF310" s="78"/>
      <c r="AG310" s="15"/>
      <c r="AH310" s="15"/>
      <c r="AI310" s="49"/>
      <c r="AJ310" s="15"/>
      <c r="AK310" s="15"/>
      <c r="AL310" s="49"/>
      <c r="AM310" s="82"/>
      <c r="AN310" s="82"/>
      <c r="AO310" s="49"/>
      <c r="AP310" s="54"/>
      <c r="AQ310" s="15"/>
      <c r="AR310" s="56"/>
      <c r="AS310" s="15"/>
    </row>
    <row r="311" spans="4:45" x14ac:dyDescent="0.3">
      <c r="D311" s="73"/>
      <c r="E311">
        <v>41418</v>
      </c>
      <c r="F311" t="s">
        <v>120</v>
      </c>
      <c r="I311" s="15">
        <v>10000</v>
      </c>
      <c r="J311" s="15">
        <v>-13016.689999999999</v>
      </c>
      <c r="K311" s="16">
        <v>-3016.6899999999982</v>
      </c>
      <c r="L311" s="15">
        <v>17500</v>
      </c>
      <c r="M311" s="15">
        <v>-16365.73</v>
      </c>
      <c r="N311" s="16">
        <v>1134.2700000000004</v>
      </c>
      <c r="O311" s="15">
        <v>17500</v>
      </c>
      <c r="P311" s="15">
        <v>-4959.5999999999995</v>
      </c>
      <c r="Q311" s="16">
        <v>12540.400000000001</v>
      </c>
      <c r="R311" s="33">
        <v>17500</v>
      </c>
      <c r="S311" s="15">
        <v>-3401.2500000000005</v>
      </c>
      <c r="T311" s="35">
        <v>14098.75</v>
      </c>
      <c r="U311" s="15">
        <v>17500</v>
      </c>
      <c r="V311" s="82">
        <v>-4867.7199999999993</v>
      </c>
      <c r="W311" s="78">
        <v>12632.279999999999</v>
      </c>
      <c r="X311" s="15">
        <v>17500</v>
      </c>
      <c r="Y311" s="15"/>
      <c r="Z311" s="43">
        <v>17500</v>
      </c>
      <c r="AA311" s="15">
        <v>42500</v>
      </c>
      <c r="AB311" s="15">
        <v>-6654</v>
      </c>
      <c r="AC311" s="16">
        <v>35846</v>
      </c>
      <c r="AD311" s="15">
        <v>42500</v>
      </c>
      <c r="AE311" s="15">
        <v>-3329</v>
      </c>
      <c r="AF311" s="78">
        <v>39171</v>
      </c>
      <c r="AG311" s="15">
        <v>42500</v>
      </c>
      <c r="AH311" s="15">
        <v>-5225.54</v>
      </c>
      <c r="AI311" s="49">
        <v>37274.46</v>
      </c>
      <c r="AJ311" s="15">
        <v>42500</v>
      </c>
      <c r="AK311" s="15">
        <v>-542.36</v>
      </c>
      <c r="AL311" s="49">
        <v>41957.64</v>
      </c>
      <c r="AM311" s="82">
        <v>42500</v>
      </c>
      <c r="AN311" s="82"/>
      <c r="AO311" s="49">
        <v>42500</v>
      </c>
      <c r="AP311" s="54">
        <v>42500</v>
      </c>
      <c r="AQ311" s="15">
        <v>-315</v>
      </c>
      <c r="AR311" s="56">
        <v>42185</v>
      </c>
      <c r="AS311" s="15">
        <v>293823.11</v>
      </c>
    </row>
    <row r="312" spans="4:45" x14ac:dyDescent="0.3">
      <c r="D312" s="73"/>
      <c r="G312" t="s">
        <v>203</v>
      </c>
      <c r="I312" s="15">
        <v>0</v>
      </c>
      <c r="J312" s="15">
        <v>-2561.77</v>
      </c>
      <c r="K312" s="16">
        <v>-2561.77</v>
      </c>
      <c r="L312" s="15">
        <v>0</v>
      </c>
      <c r="M312" s="15">
        <v>-9653.48</v>
      </c>
      <c r="N312" s="16">
        <v>-9653.48</v>
      </c>
      <c r="O312" s="15">
        <v>0</v>
      </c>
      <c r="P312" s="15">
        <v>-280</v>
      </c>
      <c r="Q312" s="16">
        <v>-280</v>
      </c>
      <c r="R312" s="33">
        <v>0</v>
      </c>
      <c r="S312" s="15">
        <v>-404.36</v>
      </c>
      <c r="T312" s="35">
        <v>-404.36</v>
      </c>
      <c r="U312" s="15">
        <v>0</v>
      </c>
      <c r="V312" s="82">
        <v>-3507.37</v>
      </c>
      <c r="W312" s="78">
        <v>-3507.37</v>
      </c>
      <c r="X312" s="15">
        <v>0</v>
      </c>
      <c r="Y312" s="15"/>
      <c r="Z312" s="43">
        <v>0</v>
      </c>
      <c r="AA312" s="15">
        <v>25000</v>
      </c>
      <c r="AB312" s="15">
        <v>-6654</v>
      </c>
      <c r="AC312" s="16">
        <v>18346</v>
      </c>
      <c r="AD312" s="15">
        <v>25000</v>
      </c>
      <c r="AE312" s="15">
        <v>-1341</v>
      </c>
      <c r="AF312" s="78">
        <v>23659</v>
      </c>
      <c r="AG312" s="15">
        <v>25000</v>
      </c>
      <c r="AH312" s="15">
        <v>-4937</v>
      </c>
      <c r="AI312" s="49">
        <v>20063</v>
      </c>
      <c r="AJ312" s="15">
        <v>25000</v>
      </c>
      <c r="AK312" s="15">
        <v>-542.36</v>
      </c>
      <c r="AL312" s="49">
        <v>24457.64</v>
      </c>
      <c r="AM312" s="82">
        <v>25000</v>
      </c>
      <c r="AN312" s="82"/>
      <c r="AO312" s="49">
        <v>25000</v>
      </c>
      <c r="AP312" s="54">
        <v>25000</v>
      </c>
      <c r="AQ312" s="15">
        <v>-315</v>
      </c>
      <c r="AR312" s="56">
        <v>24685</v>
      </c>
      <c r="AS312" s="15">
        <v>119803.66</v>
      </c>
    </row>
    <row r="313" spans="4:45" x14ac:dyDescent="0.3">
      <c r="D313" s="73"/>
      <c r="G313" t="s">
        <v>206</v>
      </c>
      <c r="I313" s="15">
        <v>10000</v>
      </c>
      <c r="J313" s="15">
        <v>-10454.919999999998</v>
      </c>
      <c r="K313" s="16">
        <v>-454.91999999999825</v>
      </c>
      <c r="L313" s="15">
        <v>17500</v>
      </c>
      <c r="M313" s="15">
        <v>-6712.25</v>
      </c>
      <c r="N313" s="16">
        <v>10787.75</v>
      </c>
      <c r="O313" s="15">
        <v>17500</v>
      </c>
      <c r="P313" s="15">
        <v>-4679.5999999999995</v>
      </c>
      <c r="Q313" s="16">
        <v>12820.400000000001</v>
      </c>
      <c r="R313" s="33">
        <v>17500</v>
      </c>
      <c r="S313" s="15">
        <v>-2996.8900000000003</v>
      </c>
      <c r="T313" s="35">
        <v>14503.11</v>
      </c>
      <c r="U313" s="15">
        <v>17500</v>
      </c>
      <c r="V313" s="82">
        <v>-1360.35</v>
      </c>
      <c r="W313" s="78">
        <v>16139.65</v>
      </c>
      <c r="X313" s="15">
        <v>17500</v>
      </c>
      <c r="Y313" s="15"/>
      <c r="Z313" s="43">
        <v>17500</v>
      </c>
      <c r="AA313" s="15">
        <v>17500</v>
      </c>
      <c r="AB313" s="15"/>
      <c r="AC313" s="16">
        <v>17500</v>
      </c>
      <c r="AD313" s="15">
        <v>17500</v>
      </c>
      <c r="AE313" s="15">
        <v>-1988</v>
      </c>
      <c r="AF313" s="78">
        <v>15512</v>
      </c>
      <c r="AG313" s="15">
        <v>17500</v>
      </c>
      <c r="AH313" s="15">
        <v>-288.54000000000002</v>
      </c>
      <c r="AI313" s="49">
        <v>17211.46</v>
      </c>
      <c r="AJ313" s="15">
        <v>17500</v>
      </c>
      <c r="AK313" s="15"/>
      <c r="AL313" s="49">
        <v>17500</v>
      </c>
      <c r="AM313" s="82">
        <v>17500</v>
      </c>
      <c r="AN313" s="82"/>
      <c r="AO313" s="49">
        <v>17500</v>
      </c>
      <c r="AP313" s="54">
        <v>17500</v>
      </c>
      <c r="AQ313" s="15"/>
      <c r="AR313" s="56">
        <v>17500</v>
      </c>
      <c r="AS313" s="15">
        <v>174019.45</v>
      </c>
    </row>
    <row r="314" spans="4:45" x14ac:dyDescent="0.3">
      <c r="I314" s="15"/>
      <c r="J314" s="15"/>
      <c r="K314" s="16"/>
      <c r="L314" s="15"/>
      <c r="M314" s="15"/>
      <c r="N314" s="16"/>
      <c r="O314" s="15"/>
      <c r="P314" s="15"/>
      <c r="Q314" s="16"/>
      <c r="R314" s="33"/>
      <c r="S314" s="15"/>
      <c r="T314" s="35"/>
      <c r="U314" s="15"/>
      <c r="V314" s="82"/>
      <c r="W314" s="78"/>
      <c r="X314" s="15"/>
      <c r="Y314" s="15"/>
      <c r="Z314" s="43"/>
      <c r="AA314" s="15"/>
      <c r="AB314" s="15"/>
      <c r="AC314" s="16"/>
      <c r="AD314" s="15"/>
      <c r="AE314" s="15"/>
      <c r="AF314" s="78"/>
      <c r="AG314" s="15"/>
      <c r="AH314" s="15"/>
      <c r="AI314" s="49"/>
      <c r="AJ314" s="15"/>
      <c r="AK314" s="15"/>
      <c r="AL314" s="49"/>
      <c r="AM314" s="82"/>
      <c r="AN314" s="82"/>
      <c r="AO314" s="49"/>
      <c r="AP314" s="54"/>
      <c r="AQ314" s="15"/>
      <c r="AR314" s="56"/>
      <c r="AS314" s="15"/>
    </row>
    <row r="315" spans="4:45" x14ac:dyDescent="0.3">
      <c r="D315" s="73"/>
      <c r="E315">
        <v>41419</v>
      </c>
      <c r="F315" t="s">
        <v>121</v>
      </c>
      <c r="I315" s="15">
        <v>40000</v>
      </c>
      <c r="J315" s="15">
        <v>-16002.400000000009</v>
      </c>
      <c r="K315" s="16">
        <v>23997.599999999991</v>
      </c>
      <c r="L315" s="15">
        <v>25000</v>
      </c>
      <c r="M315" s="15">
        <v>-15182.460000000006</v>
      </c>
      <c r="N315" s="16">
        <v>9817.5399999999936</v>
      </c>
      <c r="O315" s="15">
        <v>25000</v>
      </c>
      <c r="P315" s="15">
        <v>-25013.999999999996</v>
      </c>
      <c r="Q315" s="16">
        <v>-13.999999999996362</v>
      </c>
      <c r="R315" s="33">
        <v>25000</v>
      </c>
      <c r="S315" s="15">
        <v>-19089.099999999999</v>
      </c>
      <c r="T315" s="35">
        <v>5910.9000000000015</v>
      </c>
      <c r="U315" s="15">
        <v>25000</v>
      </c>
      <c r="V315" s="82">
        <v>-23569.100000000009</v>
      </c>
      <c r="W315" s="78">
        <v>1430.8999999999905</v>
      </c>
      <c r="X315" s="15">
        <v>25000</v>
      </c>
      <c r="Y315" s="15">
        <v>-24296.2</v>
      </c>
      <c r="Z315" s="43">
        <v>703.79999999999927</v>
      </c>
      <c r="AA315" s="15">
        <v>25000</v>
      </c>
      <c r="AB315" s="15">
        <v>-28947.500000000004</v>
      </c>
      <c r="AC315" s="16">
        <v>-3947.5000000000036</v>
      </c>
      <c r="AD315" s="15">
        <v>25000</v>
      </c>
      <c r="AE315" s="15">
        <v>-21377.699999999997</v>
      </c>
      <c r="AF315" s="78">
        <v>3622.3000000000029</v>
      </c>
      <c r="AG315" s="15">
        <v>25000</v>
      </c>
      <c r="AH315" s="15">
        <v>-17814.699999999997</v>
      </c>
      <c r="AI315" s="49">
        <v>7185.3000000000029</v>
      </c>
      <c r="AJ315" s="15">
        <v>25000</v>
      </c>
      <c r="AK315" s="15">
        <v>-26338.799999999999</v>
      </c>
      <c r="AL315" s="49">
        <v>-1338.7999999999993</v>
      </c>
      <c r="AM315" s="82">
        <v>25000</v>
      </c>
      <c r="AN315" s="82">
        <v>-23466.65</v>
      </c>
      <c r="AO315" s="49">
        <v>1533.3499999999985</v>
      </c>
      <c r="AP315" s="54">
        <v>25000</v>
      </c>
      <c r="AQ315" s="15">
        <v>-26761.300000000003</v>
      </c>
      <c r="AR315" s="56">
        <v>-1761.3000000000029</v>
      </c>
      <c r="AS315" s="15">
        <v>47140.089999999982</v>
      </c>
    </row>
    <row r="316" spans="4:45" x14ac:dyDescent="0.3">
      <c r="D316" s="73"/>
      <c r="G316" t="s">
        <v>203</v>
      </c>
      <c r="I316" s="15">
        <v>40000</v>
      </c>
      <c r="J316" s="15">
        <v>-16002.400000000009</v>
      </c>
      <c r="K316" s="16">
        <v>23997.599999999991</v>
      </c>
      <c r="L316" s="15">
        <v>25000</v>
      </c>
      <c r="M316" s="15">
        <v>-15182.460000000006</v>
      </c>
      <c r="N316" s="16">
        <v>9817.5399999999936</v>
      </c>
      <c r="O316" s="15">
        <v>25000</v>
      </c>
      <c r="P316" s="15">
        <v>-25013.999999999996</v>
      </c>
      <c r="Q316" s="16">
        <v>-13.999999999996362</v>
      </c>
      <c r="R316" s="33">
        <v>25000</v>
      </c>
      <c r="S316" s="15">
        <v>-19089.099999999999</v>
      </c>
      <c r="T316" s="35">
        <v>5910.9000000000015</v>
      </c>
      <c r="U316" s="15">
        <v>25000</v>
      </c>
      <c r="V316" s="82">
        <v>-23569.100000000009</v>
      </c>
      <c r="W316" s="78">
        <v>1430.8999999999905</v>
      </c>
      <c r="X316" s="15">
        <v>25000</v>
      </c>
      <c r="Y316" s="15">
        <v>-24296.2</v>
      </c>
      <c r="Z316" s="43">
        <v>703.79999999999927</v>
      </c>
      <c r="AA316" s="15">
        <v>25000</v>
      </c>
      <c r="AB316" s="15">
        <v>-28947.500000000004</v>
      </c>
      <c r="AC316" s="16">
        <v>-3947.5000000000036</v>
      </c>
      <c r="AD316" s="15">
        <v>25000</v>
      </c>
      <c r="AE316" s="15">
        <v>-21377.699999999997</v>
      </c>
      <c r="AF316" s="78">
        <v>3622.3000000000029</v>
      </c>
      <c r="AG316" s="15">
        <v>25000</v>
      </c>
      <c r="AH316" s="15">
        <v>-17814.699999999997</v>
      </c>
      <c r="AI316" s="49">
        <v>7185.3000000000029</v>
      </c>
      <c r="AJ316" s="15">
        <v>25000</v>
      </c>
      <c r="AK316" s="15">
        <v>-26338.799999999999</v>
      </c>
      <c r="AL316" s="49">
        <v>-1338.7999999999993</v>
      </c>
      <c r="AM316" s="82">
        <v>25000</v>
      </c>
      <c r="AN316" s="82">
        <v>-23466.65</v>
      </c>
      <c r="AO316" s="49">
        <v>1533.3499999999985</v>
      </c>
      <c r="AP316" s="54">
        <v>25000</v>
      </c>
      <c r="AQ316" s="15">
        <v>-26761.300000000003</v>
      </c>
      <c r="AR316" s="56">
        <v>-1761.3000000000029</v>
      </c>
      <c r="AS316" s="15">
        <v>47140.089999999982</v>
      </c>
    </row>
    <row r="317" spans="4:45" x14ac:dyDescent="0.3">
      <c r="I317" s="15"/>
      <c r="J317" s="15"/>
      <c r="K317" s="16"/>
      <c r="L317" s="15"/>
      <c r="M317" s="15"/>
      <c r="N317" s="16"/>
      <c r="O317" s="15"/>
      <c r="P317" s="15"/>
      <c r="Q317" s="16"/>
      <c r="R317" s="33"/>
      <c r="S317" s="15"/>
      <c r="T317" s="35"/>
      <c r="U317" s="15"/>
      <c r="V317" s="82"/>
      <c r="W317" s="78"/>
      <c r="X317" s="15"/>
      <c r="Y317" s="15"/>
      <c r="Z317" s="43"/>
      <c r="AA317" s="15"/>
      <c r="AB317" s="15"/>
      <c r="AC317" s="16"/>
      <c r="AD317" s="15"/>
      <c r="AE317" s="15"/>
      <c r="AF317" s="78"/>
      <c r="AG317" s="15"/>
      <c r="AH317" s="15"/>
      <c r="AI317" s="49"/>
      <c r="AJ317" s="15"/>
      <c r="AK317" s="15"/>
      <c r="AL317" s="49"/>
      <c r="AM317" s="82"/>
      <c r="AN317" s="82"/>
      <c r="AO317" s="49"/>
      <c r="AP317" s="54"/>
      <c r="AQ317" s="15"/>
      <c r="AR317" s="56"/>
      <c r="AS317" s="15"/>
    </row>
    <row r="318" spans="4:45" x14ac:dyDescent="0.3">
      <c r="D318" s="73"/>
      <c r="E318">
        <v>41420</v>
      </c>
      <c r="F318" t="s">
        <v>122</v>
      </c>
      <c r="I318" s="15">
        <v>6000</v>
      </c>
      <c r="J318" s="15"/>
      <c r="K318" s="16">
        <v>6000</v>
      </c>
      <c r="L318" s="15">
        <v>6000</v>
      </c>
      <c r="M318" s="15">
        <v>-1140</v>
      </c>
      <c r="N318" s="16">
        <v>4860</v>
      </c>
      <c r="O318" s="15">
        <v>6000</v>
      </c>
      <c r="P318" s="15">
        <v>-3122.12</v>
      </c>
      <c r="Q318" s="16">
        <v>2877.88</v>
      </c>
      <c r="R318" s="33">
        <v>6000</v>
      </c>
      <c r="S318" s="15">
        <v>-8757.6</v>
      </c>
      <c r="T318" s="35">
        <v>-2757.6000000000004</v>
      </c>
      <c r="U318" s="15">
        <v>6000</v>
      </c>
      <c r="V318" s="82">
        <v>-3539.0699999999997</v>
      </c>
      <c r="W318" s="78">
        <v>2460.9300000000003</v>
      </c>
      <c r="X318" s="15">
        <v>6000</v>
      </c>
      <c r="Y318" s="15"/>
      <c r="Z318" s="43">
        <v>6000</v>
      </c>
      <c r="AA318" s="15">
        <v>6000</v>
      </c>
      <c r="AB318" s="15"/>
      <c r="AC318" s="16">
        <v>6000</v>
      </c>
      <c r="AD318" s="15">
        <v>6000</v>
      </c>
      <c r="AE318" s="15">
        <v>-3222.12</v>
      </c>
      <c r="AF318" s="78">
        <v>2777.88</v>
      </c>
      <c r="AG318" s="15">
        <v>6000</v>
      </c>
      <c r="AH318" s="15"/>
      <c r="AI318" s="49">
        <v>6000</v>
      </c>
      <c r="AJ318" s="15">
        <v>6000</v>
      </c>
      <c r="AK318" s="15">
        <v>-6636</v>
      </c>
      <c r="AL318" s="49">
        <v>-636</v>
      </c>
      <c r="AM318" s="82">
        <v>6000</v>
      </c>
      <c r="AN318" s="82"/>
      <c r="AO318" s="49">
        <v>6000</v>
      </c>
      <c r="AP318" s="54">
        <v>6000</v>
      </c>
      <c r="AQ318" s="15">
        <v>-4411.6799999999994</v>
      </c>
      <c r="AR318" s="56">
        <v>1588.3200000000006</v>
      </c>
      <c r="AS318" s="15">
        <v>41171.409999999996</v>
      </c>
    </row>
    <row r="319" spans="4:45" x14ac:dyDescent="0.3">
      <c r="D319" s="73"/>
      <c r="G319" t="s">
        <v>203</v>
      </c>
      <c r="I319" s="15">
        <v>6000</v>
      </c>
      <c r="J319" s="15"/>
      <c r="K319" s="16">
        <v>6000</v>
      </c>
      <c r="L319" s="15">
        <v>6000</v>
      </c>
      <c r="M319" s="15">
        <v>-1140</v>
      </c>
      <c r="N319" s="16">
        <v>4860</v>
      </c>
      <c r="O319" s="15">
        <v>6000</v>
      </c>
      <c r="P319" s="15">
        <v>-3122.12</v>
      </c>
      <c r="Q319" s="16">
        <v>2877.88</v>
      </c>
      <c r="R319" s="33">
        <v>6000</v>
      </c>
      <c r="S319" s="15">
        <v>-8757.6</v>
      </c>
      <c r="T319" s="35">
        <v>-2757.6000000000004</v>
      </c>
      <c r="U319" s="15">
        <v>6000</v>
      </c>
      <c r="V319" s="82">
        <v>-3539.0699999999997</v>
      </c>
      <c r="W319" s="78">
        <v>2460.9300000000003</v>
      </c>
      <c r="X319" s="15">
        <v>6000</v>
      </c>
      <c r="Y319" s="15"/>
      <c r="Z319" s="43">
        <v>6000</v>
      </c>
      <c r="AA319" s="15">
        <v>6000</v>
      </c>
      <c r="AB319" s="15"/>
      <c r="AC319" s="16">
        <v>6000</v>
      </c>
      <c r="AD319" s="15">
        <v>6000</v>
      </c>
      <c r="AE319" s="15">
        <v>-3222.12</v>
      </c>
      <c r="AF319" s="78">
        <v>2777.88</v>
      </c>
      <c r="AG319" s="15">
        <v>6000</v>
      </c>
      <c r="AH319" s="15"/>
      <c r="AI319" s="49">
        <v>6000</v>
      </c>
      <c r="AJ319" s="15">
        <v>6000</v>
      </c>
      <c r="AK319" s="15">
        <v>-6636</v>
      </c>
      <c r="AL319" s="49">
        <v>-636</v>
      </c>
      <c r="AM319" s="82">
        <v>6000</v>
      </c>
      <c r="AN319" s="82"/>
      <c r="AO319" s="49">
        <v>6000</v>
      </c>
      <c r="AP319" s="54">
        <v>6000</v>
      </c>
      <c r="AQ319" s="15">
        <v>-4411.6799999999994</v>
      </c>
      <c r="AR319" s="56">
        <v>1588.3200000000006</v>
      </c>
      <c r="AS319" s="15">
        <v>41171.409999999996</v>
      </c>
    </row>
    <row r="320" spans="4:45" x14ac:dyDescent="0.3">
      <c r="I320" s="15"/>
      <c r="J320" s="15"/>
      <c r="K320" s="16"/>
      <c r="L320" s="15"/>
      <c r="M320" s="15"/>
      <c r="N320" s="16"/>
      <c r="O320" s="15"/>
      <c r="P320" s="15"/>
      <c r="Q320" s="16"/>
      <c r="R320" s="33"/>
      <c r="S320" s="15"/>
      <c r="T320" s="35"/>
      <c r="U320" s="15"/>
      <c r="V320" s="82"/>
      <c r="W320" s="78"/>
      <c r="X320" s="15"/>
      <c r="Y320" s="15"/>
      <c r="Z320" s="43"/>
      <c r="AA320" s="15"/>
      <c r="AB320" s="15"/>
      <c r="AC320" s="16"/>
      <c r="AD320" s="15"/>
      <c r="AE320" s="15"/>
      <c r="AF320" s="78"/>
      <c r="AG320" s="15"/>
      <c r="AH320" s="15"/>
      <c r="AI320" s="49"/>
      <c r="AJ320" s="15"/>
      <c r="AK320" s="15"/>
      <c r="AL320" s="49"/>
      <c r="AM320" s="82"/>
      <c r="AN320" s="82"/>
      <c r="AO320" s="49"/>
      <c r="AP320" s="54"/>
      <c r="AQ320" s="15"/>
      <c r="AR320" s="56"/>
      <c r="AS320" s="15"/>
    </row>
    <row r="321" spans="3:45" x14ac:dyDescent="0.3">
      <c r="D321" s="73"/>
      <c r="E321">
        <v>41421</v>
      </c>
      <c r="F321" t="s">
        <v>123</v>
      </c>
      <c r="I321" s="15">
        <v>1800</v>
      </c>
      <c r="J321" s="15">
        <v>-526.5</v>
      </c>
      <c r="K321" s="16">
        <v>1273.5</v>
      </c>
      <c r="L321" s="15">
        <v>1800</v>
      </c>
      <c r="M321" s="15"/>
      <c r="N321" s="16">
        <v>1800</v>
      </c>
      <c r="O321" s="15">
        <v>1800</v>
      </c>
      <c r="P321" s="15"/>
      <c r="Q321" s="16">
        <v>1800</v>
      </c>
      <c r="R321" s="33">
        <v>1800</v>
      </c>
      <c r="S321" s="15">
        <v>-240</v>
      </c>
      <c r="T321" s="35">
        <v>1560</v>
      </c>
      <c r="U321" s="15">
        <v>1800</v>
      </c>
      <c r="V321" s="82">
        <v>-724</v>
      </c>
      <c r="W321" s="78">
        <v>1076</v>
      </c>
      <c r="X321" s="15">
        <v>1800</v>
      </c>
      <c r="Y321" s="15"/>
      <c r="Z321" s="43">
        <v>1800</v>
      </c>
      <c r="AA321" s="15">
        <v>1800</v>
      </c>
      <c r="AB321" s="15">
        <v>-2824</v>
      </c>
      <c r="AC321" s="16">
        <v>-1024</v>
      </c>
      <c r="AD321" s="15">
        <v>1800</v>
      </c>
      <c r="AE321" s="15">
        <v>-330</v>
      </c>
      <c r="AF321" s="78">
        <v>1470</v>
      </c>
      <c r="AG321" s="15">
        <v>1800</v>
      </c>
      <c r="AH321" s="15">
        <v>-2120</v>
      </c>
      <c r="AI321" s="49">
        <v>-320</v>
      </c>
      <c r="AJ321" s="15">
        <v>1800</v>
      </c>
      <c r="AK321" s="15">
        <v>-380</v>
      </c>
      <c r="AL321" s="49">
        <v>1420</v>
      </c>
      <c r="AM321" s="82">
        <v>1800</v>
      </c>
      <c r="AN321" s="82"/>
      <c r="AO321" s="49">
        <v>1800</v>
      </c>
      <c r="AP321" s="54">
        <v>1800</v>
      </c>
      <c r="AQ321" s="15">
        <v>-326.39999999999998</v>
      </c>
      <c r="AR321" s="56">
        <v>1473.6</v>
      </c>
      <c r="AS321" s="15">
        <v>14129.1</v>
      </c>
    </row>
    <row r="322" spans="3:45" x14ac:dyDescent="0.3">
      <c r="D322" s="73"/>
      <c r="G322" t="s">
        <v>203</v>
      </c>
      <c r="I322" s="15">
        <v>1800</v>
      </c>
      <c r="J322" s="15">
        <v>-526.5</v>
      </c>
      <c r="K322" s="16">
        <v>1273.5</v>
      </c>
      <c r="L322" s="15">
        <v>1800</v>
      </c>
      <c r="M322" s="15"/>
      <c r="N322" s="16">
        <v>1800</v>
      </c>
      <c r="O322" s="15">
        <v>1800</v>
      </c>
      <c r="P322" s="15"/>
      <c r="Q322" s="16">
        <v>1800</v>
      </c>
      <c r="R322" s="33">
        <v>1800</v>
      </c>
      <c r="S322" s="15">
        <v>-240</v>
      </c>
      <c r="T322" s="35">
        <v>1560</v>
      </c>
      <c r="U322" s="15">
        <v>1800</v>
      </c>
      <c r="V322" s="82">
        <v>-724</v>
      </c>
      <c r="W322" s="78">
        <v>1076</v>
      </c>
      <c r="X322" s="15">
        <v>1800</v>
      </c>
      <c r="Y322" s="15"/>
      <c r="Z322" s="43">
        <v>1800</v>
      </c>
      <c r="AA322" s="15">
        <v>1800</v>
      </c>
      <c r="AB322" s="15">
        <v>-2824</v>
      </c>
      <c r="AC322" s="16">
        <v>-1024</v>
      </c>
      <c r="AD322" s="15">
        <v>1800</v>
      </c>
      <c r="AE322" s="15">
        <v>-330</v>
      </c>
      <c r="AF322" s="78">
        <v>1470</v>
      </c>
      <c r="AG322" s="15">
        <v>1800</v>
      </c>
      <c r="AH322" s="15">
        <v>-2120</v>
      </c>
      <c r="AI322" s="49">
        <v>-320</v>
      </c>
      <c r="AJ322" s="15">
        <v>1800</v>
      </c>
      <c r="AK322" s="15">
        <v>-380</v>
      </c>
      <c r="AL322" s="49">
        <v>1420</v>
      </c>
      <c r="AM322" s="82">
        <v>1800</v>
      </c>
      <c r="AN322" s="82"/>
      <c r="AO322" s="49">
        <v>1800</v>
      </c>
      <c r="AP322" s="54">
        <v>1800</v>
      </c>
      <c r="AQ322" s="15">
        <v>-326.39999999999998</v>
      </c>
      <c r="AR322" s="56">
        <v>1473.6</v>
      </c>
      <c r="AS322" s="15">
        <v>14129.1</v>
      </c>
    </row>
    <row r="323" spans="3:45" x14ac:dyDescent="0.3">
      <c r="I323" s="15"/>
      <c r="J323" s="15"/>
      <c r="K323" s="16"/>
      <c r="L323" s="15"/>
      <c r="M323" s="15"/>
      <c r="N323" s="16"/>
      <c r="O323" s="15"/>
      <c r="P323" s="15"/>
      <c r="Q323" s="16"/>
      <c r="R323" s="33"/>
      <c r="S323" s="15"/>
      <c r="T323" s="35"/>
      <c r="U323" s="15"/>
      <c r="V323" s="82"/>
      <c r="W323" s="78"/>
      <c r="X323" s="15"/>
      <c r="Y323" s="15"/>
      <c r="Z323" s="43"/>
      <c r="AA323" s="15"/>
      <c r="AB323" s="15"/>
      <c r="AC323" s="16"/>
      <c r="AD323" s="15"/>
      <c r="AE323" s="15"/>
      <c r="AF323" s="78"/>
      <c r="AG323" s="15"/>
      <c r="AH323" s="15"/>
      <c r="AI323" s="49"/>
      <c r="AJ323" s="15"/>
      <c r="AK323" s="15"/>
      <c r="AL323" s="49"/>
      <c r="AM323" s="82"/>
      <c r="AN323" s="82"/>
      <c r="AO323" s="49"/>
      <c r="AP323" s="54"/>
      <c r="AQ323" s="15"/>
      <c r="AR323" s="56"/>
      <c r="AS323" s="15"/>
    </row>
    <row r="324" spans="3:45" x14ac:dyDescent="0.3">
      <c r="D324" s="73"/>
      <c r="E324">
        <v>414121</v>
      </c>
      <c r="F324" t="s">
        <v>124</v>
      </c>
      <c r="I324" s="15">
        <v>0</v>
      </c>
      <c r="J324" s="15"/>
      <c r="K324" s="16">
        <v>0</v>
      </c>
      <c r="L324" s="15">
        <v>0</v>
      </c>
      <c r="M324" s="15"/>
      <c r="N324" s="16">
        <v>0</v>
      </c>
      <c r="O324" s="15">
        <v>0</v>
      </c>
      <c r="P324" s="15"/>
      <c r="Q324" s="16">
        <v>0</v>
      </c>
      <c r="R324" s="33">
        <v>0</v>
      </c>
      <c r="S324" s="15"/>
      <c r="T324" s="35">
        <v>0</v>
      </c>
      <c r="U324" s="15">
        <v>0</v>
      </c>
      <c r="V324" s="82"/>
      <c r="W324" s="78">
        <v>0</v>
      </c>
      <c r="X324" s="15">
        <v>0</v>
      </c>
      <c r="Y324" s="15"/>
      <c r="Z324" s="43">
        <v>0</v>
      </c>
      <c r="AA324" s="15">
        <v>0</v>
      </c>
      <c r="AB324" s="15"/>
      <c r="AC324" s="16">
        <v>0</v>
      </c>
      <c r="AD324" s="15">
        <v>0</v>
      </c>
      <c r="AE324" s="15"/>
      <c r="AF324" s="78">
        <v>0</v>
      </c>
      <c r="AG324" s="15">
        <v>0</v>
      </c>
      <c r="AH324" s="15"/>
      <c r="AI324" s="49">
        <v>0</v>
      </c>
      <c r="AJ324" s="15">
        <v>0</v>
      </c>
      <c r="AK324" s="15"/>
      <c r="AL324" s="49">
        <v>0</v>
      </c>
      <c r="AM324" s="82">
        <v>0</v>
      </c>
      <c r="AN324" s="82"/>
      <c r="AO324" s="49">
        <v>0</v>
      </c>
      <c r="AP324" s="54">
        <v>0</v>
      </c>
      <c r="AQ324" s="15"/>
      <c r="AR324" s="56">
        <v>0</v>
      </c>
      <c r="AS324" s="15">
        <v>0</v>
      </c>
    </row>
    <row r="325" spans="3:45" x14ac:dyDescent="0.3">
      <c r="D325" s="73"/>
      <c r="G325" t="s">
        <v>199</v>
      </c>
      <c r="I325" s="15">
        <v>0</v>
      </c>
      <c r="J325" s="15"/>
      <c r="K325" s="16">
        <v>0</v>
      </c>
      <c r="L325" s="15">
        <v>0</v>
      </c>
      <c r="M325" s="15"/>
      <c r="N325" s="16">
        <v>0</v>
      </c>
      <c r="O325" s="15">
        <v>0</v>
      </c>
      <c r="P325" s="15"/>
      <c r="Q325" s="16">
        <v>0</v>
      </c>
      <c r="R325" s="33">
        <v>0</v>
      </c>
      <c r="S325" s="15"/>
      <c r="T325" s="35">
        <v>0</v>
      </c>
      <c r="U325" s="15">
        <v>0</v>
      </c>
      <c r="V325" s="82"/>
      <c r="W325" s="78">
        <v>0</v>
      </c>
      <c r="X325" s="15">
        <v>0</v>
      </c>
      <c r="Y325" s="15"/>
      <c r="Z325" s="43">
        <v>0</v>
      </c>
      <c r="AA325" s="15">
        <v>0</v>
      </c>
      <c r="AB325" s="15"/>
      <c r="AC325" s="16">
        <v>0</v>
      </c>
      <c r="AD325" s="15">
        <v>0</v>
      </c>
      <c r="AE325" s="15"/>
      <c r="AF325" s="78">
        <v>0</v>
      </c>
      <c r="AG325" s="15">
        <v>0</v>
      </c>
      <c r="AH325" s="15"/>
      <c r="AI325" s="49">
        <v>0</v>
      </c>
      <c r="AJ325" s="15">
        <v>0</v>
      </c>
      <c r="AK325" s="15"/>
      <c r="AL325" s="49">
        <v>0</v>
      </c>
      <c r="AM325" s="82">
        <v>0</v>
      </c>
      <c r="AN325" s="82"/>
      <c r="AO325" s="49">
        <v>0</v>
      </c>
      <c r="AP325" s="54">
        <v>0</v>
      </c>
      <c r="AQ325" s="15"/>
      <c r="AR325" s="56">
        <v>0</v>
      </c>
      <c r="AS325" s="15">
        <v>0</v>
      </c>
    </row>
    <row r="326" spans="3:45" x14ac:dyDescent="0.3">
      <c r="I326" s="15"/>
      <c r="J326" s="15"/>
      <c r="K326" s="16"/>
      <c r="L326" s="15"/>
      <c r="M326" s="15"/>
      <c r="N326" s="16"/>
      <c r="O326" s="15"/>
      <c r="P326" s="15"/>
      <c r="Q326" s="16"/>
      <c r="R326" s="33"/>
      <c r="S326" s="15"/>
      <c r="T326" s="35"/>
      <c r="U326" s="15"/>
      <c r="V326" s="82"/>
      <c r="W326" s="78"/>
      <c r="X326" s="15"/>
      <c r="Y326" s="15"/>
      <c r="Z326" s="43"/>
      <c r="AA326" s="15"/>
      <c r="AB326" s="15"/>
      <c r="AC326" s="16"/>
      <c r="AD326" s="15"/>
      <c r="AE326" s="15"/>
      <c r="AF326" s="78"/>
      <c r="AG326" s="15"/>
      <c r="AH326" s="15"/>
      <c r="AI326" s="49"/>
      <c r="AJ326" s="15"/>
      <c r="AK326" s="15"/>
      <c r="AL326" s="49"/>
      <c r="AM326" s="82"/>
      <c r="AN326" s="82"/>
      <c r="AO326" s="49"/>
      <c r="AP326" s="54"/>
      <c r="AQ326" s="15"/>
      <c r="AR326" s="56"/>
      <c r="AS326" s="15"/>
    </row>
    <row r="327" spans="3:45" x14ac:dyDescent="0.3">
      <c r="D327" s="73"/>
      <c r="E327">
        <v>41416</v>
      </c>
      <c r="F327" t="s">
        <v>228</v>
      </c>
      <c r="I327" s="15"/>
      <c r="J327" s="15">
        <v>-283.89999999999998</v>
      </c>
      <c r="K327" s="16">
        <v>-283.89999999999998</v>
      </c>
      <c r="L327" s="15"/>
      <c r="M327" s="15">
        <v>-1139.0999999999999</v>
      </c>
      <c r="N327" s="16">
        <v>-1139.0999999999999</v>
      </c>
      <c r="O327" s="15"/>
      <c r="P327" s="15">
        <v>-4430.5600000000013</v>
      </c>
      <c r="Q327" s="16">
        <v>-4430.5600000000013</v>
      </c>
      <c r="R327" s="33"/>
      <c r="S327" s="15">
        <v>-0.06</v>
      </c>
      <c r="T327" s="35">
        <v>-0.06</v>
      </c>
      <c r="U327" s="15"/>
      <c r="V327" s="82">
        <v>-473.96</v>
      </c>
      <c r="W327" s="78">
        <v>-473.96</v>
      </c>
      <c r="X327" s="15"/>
      <c r="Y327" s="15">
        <v>-25.06</v>
      </c>
      <c r="Z327" s="43">
        <v>-25.06</v>
      </c>
      <c r="AA327" s="15"/>
      <c r="AB327" s="15">
        <v>-2986.1200000000003</v>
      </c>
      <c r="AC327" s="16">
        <v>-2986.1200000000003</v>
      </c>
      <c r="AD327" s="15"/>
      <c r="AE327" s="15">
        <v>-4656.7699999999995</v>
      </c>
      <c r="AF327" s="78">
        <v>-4656.7699999999995</v>
      </c>
      <c r="AG327" s="15"/>
      <c r="AH327" s="15">
        <v>-4363.26</v>
      </c>
      <c r="AI327" s="49">
        <v>-4363.26</v>
      </c>
      <c r="AJ327" s="15"/>
      <c r="AK327" s="15">
        <v>-6117.5</v>
      </c>
      <c r="AL327" s="49">
        <v>-6117.5</v>
      </c>
      <c r="AM327" s="82"/>
      <c r="AN327" s="82">
        <v>-7948.23</v>
      </c>
      <c r="AO327" s="49">
        <v>-7948.23</v>
      </c>
      <c r="AP327" s="54"/>
      <c r="AQ327" s="15"/>
      <c r="AR327" s="56"/>
      <c r="AS327" s="15">
        <v>-32424.52</v>
      </c>
    </row>
    <row r="328" spans="3:45" x14ac:dyDescent="0.3">
      <c r="D328" s="73"/>
      <c r="G328" t="s">
        <v>203</v>
      </c>
      <c r="I328" s="15"/>
      <c r="J328" s="15">
        <v>-283.89999999999998</v>
      </c>
      <c r="K328" s="16">
        <v>-283.89999999999998</v>
      </c>
      <c r="L328" s="15"/>
      <c r="M328" s="15">
        <v>-1139.0999999999999</v>
      </c>
      <c r="N328" s="16">
        <v>-1139.0999999999999</v>
      </c>
      <c r="O328" s="15"/>
      <c r="P328" s="15">
        <v>-4430.5600000000013</v>
      </c>
      <c r="Q328" s="16">
        <v>-4430.5600000000013</v>
      </c>
      <c r="R328" s="33"/>
      <c r="S328" s="15">
        <v>-0.06</v>
      </c>
      <c r="T328" s="35">
        <v>-0.06</v>
      </c>
      <c r="U328" s="15"/>
      <c r="V328" s="82">
        <v>-473.96</v>
      </c>
      <c r="W328" s="78">
        <v>-473.96</v>
      </c>
      <c r="X328" s="15"/>
      <c r="Y328" s="15">
        <v>-25.06</v>
      </c>
      <c r="Z328" s="43">
        <v>-25.06</v>
      </c>
      <c r="AA328" s="15"/>
      <c r="AB328" s="15">
        <v>-2986.1200000000003</v>
      </c>
      <c r="AC328" s="16">
        <v>-2986.1200000000003</v>
      </c>
      <c r="AD328" s="15"/>
      <c r="AE328" s="15">
        <v>-4656.7699999999995</v>
      </c>
      <c r="AF328" s="78">
        <v>-4656.7699999999995</v>
      </c>
      <c r="AG328" s="15"/>
      <c r="AH328" s="15">
        <v>-4363.26</v>
      </c>
      <c r="AI328" s="49">
        <v>-4363.26</v>
      </c>
      <c r="AJ328" s="15"/>
      <c r="AK328" s="15">
        <v>-6117.5</v>
      </c>
      <c r="AL328" s="49">
        <v>-6117.5</v>
      </c>
      <c r="AM328" s="82"/>
      <c r="AN328" s="82">
        <v>-7948.23</v>
      </c>
      <c r="AO328" s="49">
        <v>-7948.23</v>
      </c>
      <c r="AP328" s="54"/>
      <c r="AQ328" s="15"/>
      <c r="AR328" s="56"/>
      <c r="AS328" s="15">
        <v>-32424.52</v>
      </c>
    </row>
    <row r="329" spans="3:45" x14ac:dyDescent="0.3">
      <c r="I329" s="15"/>
      <c r="J329" s="15"/>
      <c r="K329" s="16"/>
      <c r="L329" s="15"/>
      <c r="M329" s="15"/>
      <c r="N329" s="16"/>
      <c r="O329" s="15"/>
      <c r="P329" s="15"/>
      <c r="Q329" s="16"/>
      <c r="R329" s="33"/>
      <c r="S329" s="15"/>
      <c r="T329" s="35"/>
      <c r="U329" s="15"/>
      <c r="V329" s="82"/>
      <c r="W329" s="78"/>
      <c r="X329" s="15"/>
      <c r="Y329" s="15"/>
      <c r="Z329" s="43"/>
      <c r="AA329" s="15"/>
      <c r="AB329" s="15"/>
      <c r="AC329" s="16"/>
      <c r="AD329" s="15"/>
      <c r="AE329" s="15"/>
      <c r="AF329" s="78"/>
      <c r="AG329" s="15"/>
      <c r="AH329" s="15"/>
      <c r="AI329" s="49"/>
      <c r="AJ329" s="15"/>
      <c r="AK329" s="15"/>
      <c r="AL329" s="49"/>
      <c r="AM329" s="82"/>
      <c r="AN329" s="82"/>
      <c r="AO329" s="49"/>
      <c r="AP329" s="54"/>
      <c r="AQ329" s="15"/>
      <c r="AR329" s="56"/>
      <c r="AS329" s="15"/>
    </row>
    <row r="330" spans="3:45" x14ac:dyDescent="0.3">
      <c r="D330" s="73"/>
      <c r="E330">
        <v>41404</v>
      </c>
      <c r="F330" t="s">
        <v>413</v>
      </c>
      <c r="I330" s="15"/>
      <c r="J330" s="15"/>
      <c r="K330" s="16"/>
      <c r="L330" s="15"/>
      <c r="M330" s="15"/>
      <c r="N330" s="16"/>
      <c r="O330" s="15"/>
      <c r="P330" s="15"/>
      <c r="Q330" s="16"/>
      <c r="R330" s="33"/>
      <c r="S330" s="15"/>
      <c r="T330" s="35"/>
      <c r="U330" s="15"/>
      <c r="V330" s="82"/>
      <c r="W330" s="78"/>
      <c r="X330" s="15"/>
      <c r="Y330" s="15">
        <v>-18771.30000000001</v>
      </c>
      <c r="Z330" s="43">
        <v>-18771.30000000001</v>
      </c>
      <c r="AA330" s="15"/>
      <c r="AB330" s="15">
        <v>-3683.5699999999997</v>
      </c>
      <c r="AC330" s="16">
        <v>-3683.5699999999997</v>
      </c>
      <c r="AD330" s="15"/>
      <c r="AE330" s="15">
        <v>-58828.829999999987</v>
      </c>
      <c r="AF330" s="78">
        <v>-58828.829999999987</v>
      </c>
      <c r="AG330" s="15"/>
      <c r="AH330" s="15">
        <v>-5644.3599999999979</v>
      </c>
      <c r="AI330" s="49">
        <v>-5644.3599999999979</v>
      </c>
      <c r="AJ330" s="15"/>
      <c r="AK330" s="15">
        <v>-9097.4599999999973</v>
      </c>
      <c r="AL330" s="49">
        <v>-9097.4599999999973</v>
      </c>
      <c r="AM330" s="82"/>
      <c r="AN330" s="82">
        <v>-46630.7</v>
      </c>
      <c r="AO330" s="49">
        <v>-46630.7</v>
      </c>
      <c r="AP330" s="54"/>
      <c r="AQ330" s="15">
        <v>-6287.2899999999991</v>
      </c>
      <c r="AR330" s="56">
        <v>-6287.2899999999991</v>
      </c>
      <c r="AS330" s="15">
        <v>-148943.50999999998</v>
      </c>
    </row>
    <row r="331" spans="3:45" x14ac:dyDescent="0.3">
      <c r="D331" s="73"/>
      <c r="G331" t="s">
        <v>199</v>
      </c>
      <c r="I331" s="15"/>
      <c r="J331" s="15"/>
      <c r="K331" s="16"/>
      <c r="L331" s="15"/>
      <c r="M331" s="15"/>
      <c r="N331" s="16"/>
      <c r="O331" s="15"/>
      <c r="P331" s="15"/>
      <c r="Q331" s="16"/>
      <c r="R331" s="33"/>
      <c r="S331" s="15"/>
      <c r="T331" s="35"/>
      <c r="U331" s="15"/>
      <c r="V331" s="82"/>
      <c r="W331" s="78"/>
      <c r="X331" s="15"/>
      <c r="Y331" s="15"/>
      <c r="Z331" s="43"/>
      <c r="AA331" s="15"/>
      <c r="AB331" s="15"/>
      <c r="AC331" s="16"/>
      <c r="AD331" s="15"/>
      <c r="AE331" s="15"/>
      <c r="AF331" s="78"/>
      <c r="AG331" s="15"/>
      <c r="AH331" s="15"/>
      <c r="AI331" s="49"/>
      <c r="AJ331" s="15"/>
      <c r="AK331" s="15"/>
      <c r="AL331" s="49"/>
      <c r="AM331" s="82"/>
      <c r="AN331" s="82">
        <v>15000</v>
      </c>
      <c r="AO331" s="49">
        <v>15000</v>
      </c>
      <c r="AP331" s="54"/>
      <c r="AQ331" s="15"/>
      <c r="AR331" s="56"/>
      <c r="AS331" s="15">
        <v>15000</v>
      </c>
    </row>
    <row r="332" spans="3:45" x14ac:dyDescent="0.3">
      <c r="D332" s="73"/>
      <c r="G332" t="s">
        <v>203</v>
      </c>
      <c r="I332" s="15"/>
      <c r="J332" s="15"/>
      <c r="K332" s="16"/>
      <c r="L332" s="15"/>
      <c r="M332" s="15"/>
      <c r="N332" s="16"/>
      <c r="O332" s="15"/>
      <c r="P332" s="15"/>
      <c r="Q332" s="16"/>
      <c r="R332" s="33"/>
      <c r="S332" s="15"/>
      <c r="T332" s="35"/>
      <c r="U332" s="15"/>
      <c r="V332" s="82"/>
      <c r="W332" s="78"/>
      <c r="X332" s="15"/>
      <c r="Y332" s="15">
        <v>-18499.96000000001</v>
      </c>
      <c r="Z332" s="43">
        <v>-18499.96000000001</v>
      </c>
      <c r="AA332" s="15"/>
      <c r="AB332" s="15">
        <v>-2716.4999999999995</v>
      </c>
      <c r="AC332" s="16">
        <v>-2716.4999999999995</v>
      </c>
      <c r="AD332" s="15"/>
      <c r="AE332" s="15">
        <v>-53699.729999999989</v>
      </c>
      <c r="AF332" s="78">
        <v>-53699.729999999989</v>
      </c>
      <c r="AG332" s="15"/>
      <c r="AH332" s="15">
        <v>-183.24</v>
      </c>
      <c r="AI332" s="49">
        <v>-183.24</v>
      </c>
      <c r="AJ332" s="15"/>
      <c r="AK332" s="15">
        <v>-500</v>
      </c>
      <c r="AL332" s="49">
        <v>-500</v>
      </c>
      <c r="AM332" s="82"/>
      <c r="AN332" s="82">
        <v>-58958.439999999995</v>
      </c>
      <c r="AO332" s="49">
        <v>-58958.439999999995</v>
      </c>
      <c r="AP332" s="54"/>
      <c r="AQ332" s="15"/>
      <c r="AR332" s="56"/>
      <c r="AS332" s="15">
        <v>-134557.87</v>
      </c>
    </row>
    <row r="333" spans="3:45" x14ac:dyDescent="0.3">
      <c r="D333" s="73"/>
      <c r="G333" t="s">
        <v>197</v>
      </c>
      <c r="I333" s="15"/>
      <c r="J333" s="15"/>
      <c r="K333" s="16"/>
      <c r="L333" s="15"/>
      <c r="M333" s="15"/>
      <c r="N333" s="16"/>
      <c r="O333" s="15"/>
      <c r="P333" s="15"/>
      <c r="Q333" s="16"/>
      <c r="R333" s="33"/>
      <c r="S333" s="15"/>
      <c r="T333" s="35"/>
      <c r="U333" s="15"/>
      <c r="V333" s="82"/>
      <c r="W333" s="78"/>
      <c r="X333" s="15"/>
      <c r="Y333" s="15"/>
      <c r="Z333" s="43"/>
      <c r="AA333" s="15"/>
      <c r="AB333" s="15"/>
      <c r="AC333" s="16"/>
      <c r="AD333" s="15"/>
      <c r="AE333" s="15"/>
      <c r="AF333" s="78"/>
      <c r="AG333" s="15"/>
      <c r="AH333" s="15">
        <v>-42.95</v>
      </c>
      <c r="AI333" s="49">
        <v>-42.95</v>
      </c>
      <c r="AJ333" s="15"/>
      <c r="AK333" s="15"/>
      <c r="AL333" s="49"/>
      <c r="AM333" s="82"/>
      <c r="AN333" s="82"/>
      <c r="AO333" s="49"/>
      <c r="AP333" s="54"/>
      <c r="AQ333" s="15"/>
      <c r="AR333" s="56"/>
      <c r="AS333" s="15">
        <v>-42.95</v>
      </c>
    </row>
    <row r="334" spans="3:45" x14ac:dyDescent="0.3">
      <c r="D334" s="73"/>
      <c r="G334" t="s">
        <v>204</v>
      </c>
      <c r="I334" s="15"/>
      <c r="J334" s="15"/>
      <c r="K334" s="16"/>
      <c r="L334" s="15"/>
      <c r="M334" s="15"/>
      <c r="N334" s="16"/>
      <c r="O334" s="15"/>
      <c r="P334" s="15"/>
      <c r="Q334" s="16"/>
      <c r="R334" s="33"/>
      <c r="S334" s="15"/>
      <c r="T334" s="35"/>
      <c r="U334" s="15"/>
      <c r="V334" s="82"/>
      <c r="W334" s="78"/>
      <c r="X334" s="15"/>
      <c r="Y334" s="15">
        <v>-271.34000000000003</v>
      </c>
      <c r="Z334" s="43">
        <v>-271.34000000000003</v>
      </c>
      <c r="AA334" s="15"/>
      <c r="AB334" s="15">
        <v>-967.07</v>
      </c>
      <c r="AC334" s="16">
        <v>-967.07</v>
      </c>
      <c r="AD334" s="15"/>
      <c r="AE334" s="15">
        <v>-5129.0999999999985</v>
      </c>
      <c r="AF334" s="78">
        <v>-5129.0999999999985</v>
      </c>
      <c r="AG334" s="15"/>
      <c r="AH334" s="15">
        <v>-5418.1699999999983</v>
      </c>
      <c r="AI334" s="49">
        <v>-5418.1699999999983</v>
      </c>
      <c r="AJ334" s="15"/>
      <c r="AK334" s="15">
        <v>-8597.4599999999973</v>
      </c>
      <c r="AL334" s="49">
        <v>-8597.4599999999973</v>
      </c>
      <c r="AM334" s="82"/>
      <c r="AN334" s="82">
        <v>-2672.2600000000007</v>
      </c>
      <c r="AO334" s="49">
        <v>-2672.2600000000007</v>
      </c>
      <c r="AP334" s="54"/>
      <c r="AQ334" s="15">
        <v>-6287.2899999999991</v>
      </c>
      <c r="AR334" s="56">
        <v>-6287.2899999999991</v>
      </c>
      <c r="AS334" s="15">
        <v>-29342.689999999995</v>
      </c>
    </row>
    <row r="335" spans="3:45" x14ac:dyDescent="0.3">
      <c r="I335" s="15"/>
      <c r="J335" s="15"/>
      <c r="K335" s="16"/>
      <c r="L335" s="15"/>
      <c r="M335" s="15"/>
      <c r="N335" s="16"/>
      <c r="O335" s="15"/>
      <c r="P335" s="15"/>
      <c r="Q335" s="16"/>
      <c r="R335" s="33"/>
      <c r="S335" s="15"/>
      <c r="T335" s="35"/>
      <c r="U335" s="15"/>
      <c r="V335" s="82"/>
      <c r="W335" s="78"/>
      <c r="X335" s="15"/>
      <c r="Y335" s="15"/>
      <c r="Z335" s="43"/>
      <c r="AA335" s="15"/>
      <c r="AB335" s="15"/>
      <c r="AC335" s="16"/>
      <c r="AD335" s="15"/>
      <c r="AE335" s="15"/>
      <c r="AF335" s="78"/>
      <c r="AG335" s="15"/>
      <c r="AH335" s="15"/>
      <c r="AI335" s="49"/>
      <c r="AJ335" s="15"/>
      <c r="AK335" s="15"/>
      <c r="AL335" s="49"/>
      <c r="AM335" s="82"/>
      <c r="AN335" s="82"/>
      <c r="AO335" s="49"/>
      <c r="AP335" s="54"/>
      <c r="AQ335" s="15"/>
      <c r="AR335" s="56"/>
      <c r="AS335" s="15"/>
    </row>
    <row r="336" spans="3:45" x14ac:dyDescent="0.3">
      <c r="C336" t="s">
        <v>14</v>
      </c>
      <c r="D336" t="s">
        <v>125</v>
      </c>
      <c r="I336" s="15">
        <v>744500</v>
      </c>
      <c r="J336" s="15">
        <v>-890992.95000000193</v>
      </c>
      <c r="K336" s="16">
        <v>-146492.95000000187</v>
      </c>
      <c r="L336" s="15">
        <v>772877.8125</v>
      </c>
      <c r="M336" s="15">
        <v>-889877.58999999543</v>
      </c>
      <c r="N336" s="16">
        <v>-116999.77749999546</v>
      </c>
      <c r="O336" s="15">
        <v>714819.59677419404</v>
      </c>
      <c r="P336" s="15">
        <v>-836024.74</v>
      </c>
      <c r="Q336" s="16">
        <v>-121205.14322580595</v>
      </c>
      <c r="R336" s="33">
        <v>780319.28325892752</v>
      </c>
      <c r="S336" s="15">
        <v>-862490.67</v>
      </c>
      <c r="T336" s="35">
        <v>-82171.386741072536</v>
      </c>
      <c r="U336" s="15">
        <v>766701.48783122143</v>
      </c>
      <c r="V336" s="82">
        <v>-856510.04000000015</v>
      </c>
      <c r="W336" s="78">
        <v>-89808.552168778668</v>
      </c>
      <c r="X336" s="15">
        <v>847354.16867559426</v>
      </c>
      <c r="Y336" s="15">
        <v>-898802.90000000026</v>
      </c>
      <c r="Z336" s="43">
        <v>-51448.731324405941</v>
      </c>
      <c r="AA336" s="15">
        <v>832186.86081509129</v>
      </c>
      <c r="AB336" s="15">
        <v>-864897.04999999981</v>
      </c>
      <c r="AC336" s="16">
        <v>-32710.189184908515</v>
      </c>
      <c r="AD336" s="15">
        <v>865389.05409226066</v>
      </c>
      <c r="AE336" s="15">
        <v>-909604.58000000007</v>
      </c>
      <c r="AF336" s="78">
        <v>-44215.525907739444</v>
      </c>
      <c r="AG336" s="15">
        <v>872766.86659226136</v>
      </c>
      <c r="AH336" s="15">
        <v>-896740.85999999987</v>
      </c>
      <c r="AI336" s="49">
        <v>-23973.993407738471</v>
      </c>
      <c r="AJ336" s="15">
        <v>857779.79428283265</v>
      </c>
      <c r="AK336" s="15">
        <v>-918146.32000000007</v>
      </c>
      <c r="AL336" s="49">
        <v>-60366.525717167475</v>
      </c>
      <c r="AM336" s="82">
        <v>889801.75200892729</v>
      </c>
      <c r="AN336" s="82">
        <v>-1175980.8100000003</v>
      </c>
      <c r="AO336" s="49">
        <v>-286179.05799107318</v>
      </c>
      <c r="AP336" s="54">
        <v>873265.16726670426</v>
      </c>
      <c r="AQ336" s="15">
        <v>-879193.92</v>
      </c>
      <c r="AR336" s="56">
        <v>-5928.7527332957397</v>
      </c>
      <c r="AS336" s="15">
        <v>-1061500.5859019833</v>
      </c>
    </row>
    <row r="337" spans="3:45" x14ac:dyDescent="0.3">
      <c r="E337">
        <v>41501</v>
      </c>
      <c r="F337" t="s">
        <v>126</v>
      </c>
      <c r="I337" s="15">
        <v>674500</v>
      </c>
      <c r="J337" s="15">
        <v>-847115.53000000189</v>
      </c>
      <c r="K337" s="16">
        <v>-172615.53000000189</v>
      </c>
      <c r="L337" s="15">
        <v>727877.8125</v>
      </c>
      <c r="M337" s="15">
        <v>-871243.60999999545</v>
      </c>
      <c r="N337" s="16">
        <v>-143365.79749999545</v>
      </c>
      <c r="O337" s="15">
        <v>669819.59677419404</v>
      </c>
      <c r="P337" s="15">
        <v>-805760.36</v>
      </c>
      <c r="Q337" s="16">
        <v>-135940.76322580595</v>
      </c>
      <c r="R337" s="33">
        <v>750319.28325892752</v>
      </c>
      <c r="S337" s="15">
        <v>-813880.94000000006</v>
      </c>
      <c r="T337" s="35">
        <v>-63561.65674107254</v>
      </c>
      <c r="U337" s="15">
        <v>736701.48783122143</v>
      </c>
      <c r="V337" s="82">
        <v>-817616.8600000001</v>
      </c>
      <c r="W337" s="78">
        <v>-80915.372168778675</v>
      </c>
      <c r="X337" s="15">
        <v>817354.16867559426</v>
      </c>
      <c r="Y337" s="15">
        <v>-850799.10000000021</v>
      </c>
      <c r="Z337" s="43">
        <v>-33444.931324405945</v>
      </c>
      <c r="AA337" s="15">
        <v>802186.86081509129</v>
      </c>
      <c r="AB337" s="15">
        <v>-824217.2899999998</v>
      </c>
      <c r="AC337" s="16">
        <v>-22030.429184908513</v>
      </c>
      <c r="AD337" s="15">
        <v>835389.05409226066</v>
      </c>
      <c r="AE337" s="15">
        <v>-862169.9800000001</v>
      </c>
      <c r="AF337" s="78">
        <v>-26780.925907739438</v>
      </c>
      <c r="AG337" s="15">
        <v>842766.86659226136</v>
      </c>
      <c r="AH337" s="15">
        <v>-870252.81999999983</v>
      </c>
      <c r="AI337" s="49">
        <v>-27485.953407738474</v>
      </c>
      <c r="AJ337" s="15">
        <v>827779.79428283265</v>
      </c>
      <c r="AK337" s="15">
        <v>-891890.64000000013</v>
      </c>
      <c r="AL337" s="49">
        <v>-64110.845717167482</v>
      </c>
      <c r="AM337" s="82">
        <v>859801.75200892729</v>
      </c>
      <c r="AN337" s="82">
        <v>-1119164.4300000004</v>
      </c>
      <c r="AO337" s="49">
        <v>-259362.6779910732</v>
      </c>
      <c r="AP337" s="54">
        <v>843265.16726670426</v>
      </c>
      <c r="AQ337" s="15">
        <v>-806849.24</v>
      </c>
      <c r="AR337" s="56">
        <v>36415.927266704268</v>
      </c>
      <c r="AS337" s="15">
        <v>-993198.95590198331</v>
      </c>
    </row>
    <row r="338" spans="3:45" x14ac:dyDescent="0.3">
      <c r="G338" t="s">
        <v>232</v>
      </c>
      <c r="I338" s="15"/>
      <c r="J338" s="15"/>
      <c r="K338" s="16"/>
      <c r="L338" s="15"/>
      <c r="M338" s="15"/>
      <c r="N338" s="16"/>
      <c r="O338" s="15"/>
      <c r="P338" s="15"/>
      <c r="Q338" s="16"/>
      <c r="R338" s="33"/>
      <c r="S338" s="15"/>
      <c r="T338" s="35"/>
      <c r="U338" s="15"/>
      <c r="V338" s="82"/>
      <c r="W338" s="78"/>
      <c r="X338" s="15"/>
      <c r="Y338" s="15"/>
      <c r="Z338" s="43"/>
      <c r="AA338" s="15"/>
      <c r="AB338" s="15"/>
      <c r="AC338" s="16"/>
      <c r="AD338" s="15"/>
      <c r="AE338" s="15"/>
      <c r="AF338" s="78"/>
      <c r="AG338" s="15"/>
      <c r="AH338" s="15"/>
      <c r="AI338" s="49"/>
      <c r="AJ338" s="15"/>
      <c r="AK338" s="15"/>
      <c r="AL338" s="49"/>
      <c r="AM338" s="82"/>
      <c r="AN338" s="82">
        <v>-1266.9000000000001</v>
      </c>
      <c r="AO338" s="49">
        <v>-1266.9000000000001</v>
      </c>
      <c r="AP338" s="54"/>
      <c r="AQ338" s="15"/>
      <c r="AR338" s="56"/>
      <c r="AS338" s="15">
        <v>-1266.9000000000001</v>
      </c>
    </row>
    <row r="339" spans="3:45" x14ac:dyDescent="0.3">
      <c r="G339" t="s">
        <v>199</v>
      </c>
      <c r="I339" s="15">
        <v>674500</v>
      </c>
      <c r="J339" s="15">
        <v>-847115.53000000189</v>
      </c>
      <c r="K339" s="16">
        <v>-172615.53000000189</v>
      </c>
      <c r="L339" s="15">
        <v>727877.8125</v>
      </c>
      <c r="M339" s="15">
        <v>-871243.60999999545</v>
      </c>
      <c r="N339" s="16">
        <v>-143365.79749999545</v>
      </c>
      <c r="O339" s="15">
        <v>669819.59677419404</v>
      </c>
      <c r="P339" s="15">
        <v>-805760.36</v>
      </c>
      <c r="Q339" s="16">
        <v>-135940.76322580595</v>
      </c>
      <c r="R339" s="33">
        <v>750319.28325892752</v>
      </c>
      <c r="S339" s="15">
        <v>-813880.94000000006</v>
      </c>
      <c r="T339" s="35">
        <v>-63561.65674107254</v>
      </c>
      <c r="U339" s="15">
        <v>736701.48783122143</v>
      </c>
      <c r="V339" s="82">
        <v>-817616.8600000001</v>
      </c>
      <c r="W339" s="78">
        <v>-80915.372168778675</v>
      </c>
      <c r="X339" s="15">
        <v>817354.16867559426</v>
      </c>
      <c r="Y339" s="15">
        <v>-850799.10000000021</v>
      </c>
      <c r="Z339" s="43">
        <v>-33444.931324405945</v>
      </c>
      <c r="AA339" s="15">
        <v>802186.86081509129</v>
      </c>
      <c r="AB339" s="15">
        <v>-824217.2899999998</v>
      </c>
      <c r="AC339" s="16">
        <v>-22030.429184908513</v>
      </c>
      <c r="AD339" s="15">
        <v>835389.05409226066</v>
      </c>
      <c r="AE339" s="15">
        <v>-862169.9800000001</v>
      </c>
      <c r="AF339" s="78">
        <v>-26780.925907739438</v>
      </c>
      <c r="AG339" s="15">
        <v>842766.86659226136</v>
      </c>
      <c r="AH339" s="15">
        <v>-870252.81999999983</v>
      </c>
      <c r="AI339" s="49">
        <v>-27485.953407738474</v>
      </c>
      <c r="AJ339" s="15">
        <v>827779.79428283265</v>
      </c>
      <c r="AK339" s="15">
        <v>-891890.64000000013</v>
      </c>
      <c r="AL339" s="49">
        <v>-64110.845717167482</v>
      </c>
      <c r="AM339" s="82">
        <v>859801.75200892729</v>
      </c>
      <c r="AN339" s="82">
        <v>-1117897.5300000005</v>
      </c>
      <c r="AO339" s="49">
        <v>-258095.77799107321</v>
      </c>
      <c r="AP339" s="54">
        <v>843265.16726670426</v>
      </c>
      <c r="AQ339" s="15">
        <v>-806849.24</v>
      </c>
      <c r="AR339" s="56">
        <v>36415.927266704268</v>
      </c>
      <c r="AS339" s="15">
        <v>-991932.05590198329</v>
      </c>
    </row>
    <row r="340" spans="3:45" x14ac:dyDescent="0.3">
      <c r="I340" s="15"/>
      <c r="J340" s="15"/>
      <c r="K340" s="16"/>
      <c r="L340" s="15"/>
      <c r="M340" s="15"/>
      <c r="N340" s="16"/>
      <c r="O340" s="15"/>
      <c r="P340" s="15"/>
      <c r="Q340" s="16"/>
      <c r="R340" s="33"/>
      <c r="S340" s="15"/>
      <c r="T340" s="35"/>
      <c r="U340" s="15"/>
      <c r="V340" s="82"/>
      <c r="W340" s="78"/>
      <c r="X340" s="15"/>
      <c r="Y340" s="15"/>
      <c r="Z340" s="43"/>
      <c r="AA340" s="15"/>
      <c r="AB340" s="15"/>
      <c r="AC340" s="16"/>
      <c r="AD340" s="15"/>
      <c r="AE340" s="15"/>
      <c r="AF340" s="78"/>
      <c r="AG340" s="15"/>
      <c r="AH340" s="15"/>
      <c r="AI340" s="49"/>
      <c r="AJ340" s="15"/>
      <c r="AK340" s="15"/>
      <c r="AL340" s="49"/>
      <c r="AM340" s="82"/>
      <c r="AN340" s="82"/>
      <c r="AO340" s="49"/>
      <c r="AP340" s="54"/>
      <c r="AQ340" s="15"/>
      <c r="AR340" s="56"/>
      <c r="AS340" s="15"/>
    </row>
    <row r="341" spans="3:45" x14ac:dyDescent="0.3">
      <c r="E341">
        <v>41502</v>
      </c>
      <c r="F341" t="s">
        <v>127</v>
      </c>
      <c r="I341" s="15">
        <v>70000</v>
      </c>
      <c r="J341" s="15">
        <v>-43877.42</v>
      </c>
      <c r="K341" s="16">
        <v>26122.58</v>
      </c>
      <c r="L341" s="15">
        <v>45000</v>
      </c>
      <c r="M341" s="15">
        <v>-18633.980000000003</v>
      </c>
      <c r="N341" s="16">
        <v>26366.019999999997</v>
      </c>
      <c r="O341" s="15">
        <v>45000</v>
      </c>
      <c r="P341" s="15">
        <v>-30264.379999999997</v>
      </c>
      <c r="Q341" s="16">
        <v>14735.620000000003</v>
      </c>
      <c r="R341" s="33">
        <v>30000</v>
      </c>
      <c r="S341" s="15">
        <v>-48609.729999999996</v>
      </c>
      <c r="T341" s="35">
        <v>-18609.729999999996</v>
      </c>
      <c r="U341" s="15">
        <v>30000</v>
      </c>
      <c r="V341" s="82">
        <v>-38893.18</v>
      </c>
      <c r="W341" s="78">
        <v>-8893.18</v>
      </c>
      <c r="X341" s="15">
        <v>30000</v>
      </c>
      <c r="Y341" s="15">
        <v>-48003.799999999996</v>
      </c>
      <c r="Z341" s="43">
        <v>-18003.799999999996</v>
      </c>
      <c r="AA341" s="15">
        <v>30000</v>
      </c>
      <c r="AB341" s="15">
        <v>-40679.760000000002</v>
      </c>
      <c r="AC341" s="16">
        <v>-10679.760000000002</v>
      </c>
      <c r="AD341" s="15">
        <v>30000</v>
      </c>
      <c r="AE341" s="15">
        <v>-47434.600000000006</v>
      </c>
      <c r="AF341" s="78">
        <v>-17434.600000000006</v>
      </c>
      <c r="AG341" s="15">
        <v>30000</v>
      </c>
      <c r="AH341" s="15">
        <v>-26488.039999999997</v>
      </c>
      <c r="AI341" s="49">
        <v>3511.9600000000028</v>
      </c>
      <c r="AJ341" s="15">
        <v>30000</v>
      </c>
      <c r="AK341" s="15">
        <v>-26255.679999999993</v>
      </c>
      <c r="AL341" s="49">
        <v>3744.320000000007</v>
      </c>
      <c r="AM341" s="82">
        <v>30000</v>
      </c>
      <c r="AN341" s="82">
        <v>-56816.37999999999</v>
      </c>
      <c r="AO341" s="49">
        <v>-26816.37999999999</v>
      </c>
      <c r="AP341" s="54">
        <v>30000</v>
      </c>
      <c r="AQ341" s="15">
        <v>-72344.680000000008</v>
      </c>
      <c r="AR341" s="56">
        <v>-42344.680000000008</v>
      </c>
      <c r="AS341" s="15">
        <v>-68301.62999999999</v>
      </c>
    </row>
    <row r="342" spans="3:45" x14ac:dyDescent="0.3">
      <c r="G342" t="s">
        <v>199</v>
      </c>
      <c r="I342" s="15">
        <v>70000</v>
      </c>
      <c r="J342" s="15">
        <v>-43877.42</v>
      </c>
      <c r="K342" s="16">
        <v>26122.58</v>
      </c>
      <c r="L342" s="15">
        <v>45000</v>
      </c>
      <c r="M342" s="15">
        <v>-18633.980000000003</v>
      </c>
      <c r="N342" s="16">
        <v>26366.019999999997</v>
      </c>
      <c r="O342" s="15">
        <v>45000</v>
      </c>
      <c r="P342" s="15">
        <v>-30264.379999999997</v>
      </c>
      <c r="Q342" s="16">
        <v>14735.620000000003</v>
      </c>
      <c r="R342" s="33">
        <v>30000</v>
      </c>
      <c r="S342" s="15">
        <v>-48609.729999999996</v>
      </c>
      <c r="T342" s="35">
        <v>-18609.729999999996</v>
      </c>
      <c r="U342" s="15">
        <v>30000</v>
      </c>
      <c r="V342" s="82">
        <v>-38893.18</v>
      </c>
      <c r="W342" s="78">
        <v>-8893.18</v>
      </c>
      <c r="X342" s="15">
        <v>30000</v>
      </c>
      <c r="Y342" s="15">
        <v>-48003.799999999996</v>
      </c>
      <c r="Z342" s="43">
        <v>-18003.799999999996</v>
      </c>
      <c r="AA342" s="15">
        <v>30000</v>
      </c>
      <c r="AB342" s="15">
        <v>-40679.760000000002</v>
      </c>
      <c r="AC342" s="16">
        <v>-10679.760000000002</v>
      </c>
      <c r="AD342" s="15">
        <v>30000</v>
      </c>
      <c r="AE342" s="15">
        <v>-47434.600000000006</v>
      </c>
      <c r="AF342" s="78">
        <v>-17434.600000000006</v>
      </c>
      <c r="AG342" s="15">
        <v>30000</v>
      </c>
      <c r="AH342" s="15">
        <v>-26488.039999999997</v>
      </c>
      <c r="AI342" s="49">
        <v>3511.9600000000028</v>
      </c>
      <c r="AJ342" s="15">
        <v>30000</v>
      </c>
      <c r="AK342" s="15">
        <v>-26255.679999999993</v>
      </c>
      <c r="AL342" s="49">
        <v>3744.320000000007</v>
      </c>
      <c r="AM342" s="82">
        <v>30000</v>
      </c>
      <c r="AN342" s="82">
        <v>-56816.37999999999</v>
      </c>
      <c r="AO342" s="49">
        <v>-26816.37999999999</v>
      </c>
      <c r="AP342" s="54">
        <v>30000</v>
      </c>
      <c r="AQ342" s="15">
        <v>-72344.680000000008</v>
      </c>
      <c r="AR342" s="56">
        <v>-42344.680000000008</v>
      </c>
      <c r="AS342" s="15">
        <v>-68301.62999999999</v>
      </c>
    </row>
    <row r="343" spans="3:45" x14ac:dyDescent="0.3">
      <c r="I343" s="15"/>
      <c r="J343" s="15"/>
      <c r="K343" s="16"/>
      <c r="L343" s="15"/>
      <c r="M343" s="15"/>
      <c r="N343" s="16"/>
      <c r="O343" s="15"/>
      <c r="P343" s="15"/>
      <c r="Q343" s="16"/>
      <c r="R343" s="33"/>
      <c r="S343" s="15"/>
      <c r="T343" s="35"/>
      <c r="U343" s="15"/>
      <c r="V343" s="82"/>
      <c r="W343" s="78"/>
      <c r="X343" s="15"/>
      <c r="Y343" s="15"/>
      <c r="Z343" s="43"/>
      <c r="AA343" s="15"/>
      <c r="AB343" s="15"/>
      <c r="AC343" s="16"/>
      <c r="AD343" s="15"/>
      <c r="AE343" s="15"/>
      <c r="AF343" s="78"/>
      <c r="AG343" s="15"/>
      <c r="AH343" s="15"/>
      <c r="AI343" s="49"/>
      <c r="AJ343" s="15"/>
      <c r="AK343" s="15"/>
      <c r="AL343" s="49"/>
      <c r="AM343" s="82"/>
      <c r="AN343" s="82"/>
      <c r="AO343" s="49"/>
      <c r="AP343" s="54"/>
      <c r="AQ343" s="15"/>
      <c r="AR343" s="56"/>
      <c r="AS343" s="15"/>
    </row>
    <row r="344" spans="3:45" x14ac:dyDescent="0.3">
      <c r="C344" t="s">
        <v>15</v>
      </c>
      <c r="D344" t="s">
        <v>128</v>
      </c>
      <c r="I344" s="15">
        <v>81698.333333333343</v>
      </c>
      <c r="J344" s="15">
        <v>-64767.409999999996</v>
      </c>
      <c r="K344" s="16">
        <v>16930.923333333332</v>
      </c>
      <c r="L344" s="15">
        <v>81698.333333333343</v>
      </c>
      <c r="M344" s="15">
        <v>-72521.919999999998</v>
      </c>
      <c r="N344" s="16">
        <v>9176.4133333333375</v>
      </c>
      <c r="O344" s="15">
        <v>81698.333333333343</v>
      </c>
      <c r="P344" s="15">
        <v>-70813.790000000008</v>
      </c>
      <c r="Q344" s="16">
        <v>10884.543333333335</v>
      </c>
      <c r="R344" s="33">
        <v>81698.333333333343</v>
      </c>
      <c r="S344" s="15">
        <v>-81061.37</v>
      </c>
      <c r="T344" s="35">
        <v>636.96333333333678</v>
      </c>
      <c r="U344" s="15">
        <v>81698.333333333343</v>
      </c>
      <c r="V344" s="82">
        <v>-73130.48</v>
      </c>
      <c r="W344" s="78">
        <v>8567.8533333333417</v>
      </c>
      <c r="X344" s="15">
        <v>81698.333333333343</v>
      </c>
      <c r="Y344" s="15">
        <v>-71434.28</v>
      </c>
      <c r="Z344" s="43">
        <v>10264.053333333337</v>
      </c>
      <c r="AA344" s="15">
        <v>86697.133333333331</v>
      </c>
      <c r="AB344" s="15">
        <v>-72651.239999999991</v>
      </c>
      <c r="AC344" s="16">
        <v>14045.893333333346</v>
      </c>
      <c r="AD344" s="15">
        <v>86697.133333333331</v>
      </c>
      <c r="AE344" s="15">
        <v>-69328.069999999992</v>
      </c>
      <c r="AF344" s="78">
        <v>17369.063333333346</v>
      </c>
      <c r="AG344" s="15">
        <v>86697.133333333331</v>
      </c>
      <c r="AH344" s="15">
        <v>-70297.339999999982</v>
      </c>
      <c r="AI344" s="49">
        <v>16399.793333333346</v>
      </c>
      <c r="AJ344" s="15">
        <v>86697.133333333331</v>
      </c>
      <c r="AK344" s="15">
        <v>-71893.09</v>
      </c>
      <c r="AL344" s="49">
        <v>14804.043333333346</v>
      </c>
      <c r="AM344" s="82">
        <v>86697.133333333331</v>
      </c>
      <c r="AN344" s="82">
        <v>-69495.819999999992</v>
      </c>
      <c r="AO344" s="49">
        <v>17201.313333333343</v>
      </c>
      <c r="AP344" s="54">
        <v>86697.133333333331</v>
      </c>
      <c r="AQ344" s="15">
        <v>-56846.549999999996</v>
      </c>
      <c r="AR344" s="56">
        <v>29850.583333333336</v>
      </c>
      <c r="AS344" s="15">
        <v>166131.44000000006</v>
      </c>
    </row>
    <row r="345" spans="3:45" x14ac:dyDescent="0.3">
      <c r="E345">
        <v>424011</v>
      </c>
      <c r="F345" t="s">
        <v>129</v>
      </c>
      <c r="I345" s="15">
        <v>49988</v>
      </c>
      <c r="J345" s="15">
        <v>-49932.78</v>
      </c>
      <c r="K345" s="16">
        <v>55.220000000001164</v>
      </c>
      <c r="L345" s="15">
        <v>49988</v>
      </c>
      <c r="M345" s="15">
        <v>-49932.78</v>
      </c>
      <c r="N345" s="16">
        <v>55.220000000001164</v>
      </c>
      <c r="O345" s="15">
        <v>49988</v>
      </c>
      <c r="P345" s="15">
        <v>-49932.78</v>
      </c>
      <c r="Q345" s="16">
        <v>55.220000000001164</v>
      </c>
      <c r="R345" s="33">
        <v>49988</v>
      </c>
      <c r="S345" s="15">
        <v>-49932.78</v>
      </c>
      <c r="T345" s="35">
        <v>55.220000000001164</v>
      </c>
      <c r="U345" s="15">
        <v>49988</v>
      </c>
      <c r="V345" s="82">
        <v>-50428.479999999996</v>
      </c>
      <c r="W345" s="78">
        <v>-440.47999999999593</v>
      </c>
      <c r="X345" s="15">
        <v>49988</v>
      </c>
      <c r="Y345" s="15">
        <v>-50459.679999999993</v>
      </c>
      <c r="Z345" s="43">
        <v>-471.67999999999302</v>
      </c>
      <c r="AA345" s="15">
        <v>54986.8</v>
      </c>
      <c r="AB345" s="15">
        <v>-50459.679999999993</v>
      </c>
      <c r="AC345" s="16">
        <v>4527.1200000000099</v>
      </c>
      <c r="AD345" s="15">
        <v>54986.8</v>
      </c>
      <c r="AE345" s="15">
        <v>-50459.679999999993</v>
      </c>
      <c r="AF345" s="78">
        <v>4527.1200000000099</v>
      </c>
      <c r="AG345" s="15">
        <v>54986.8</v>
      </c>
      <c r="AH345" s="15">
        <v>-50459.679999999993</v>
      </c>
      <c r="AI345" s="49">
        <v>4527.1200000000099</v>
      </c>
      <c r="AJ345" s="15">
        <v>54986.8</v>
      </c>
      <c r="AK345" s="15">
        <v>-50459.679999999993</v>
      </c>
      <c r="AL345" s="49">
        <v>4527.1200000000099</v>
      </c>
      <c r="AM345" s="82">
        <v>54986.8</v>
      </c>
      <c r="AN345" s="82">
        <v>-50459.679999999993</v>
      </c>
      <c r="AO345" s="49">
        <v>4527.1200000000099</v>
      </c>
      <c r="AP345" s="54">
        <v>54986.8</v>
      </c>
      <c r="AQ345" s="15">
        <v>-35376.129999999997</v>
      </c>
      <c r="AR345" s="56">
        <v>19610.670000000006</v>
      </c>
      <c r="AS345" s="15">
        <v>41554.990000000071</v>
      </c>
    </row>
    <row r="346" spans="3:45" x14ac:dyDescent="0.3">
      <c r="G346" t="s">
        <v>211</v>
      </c>
      <c r="I346" s="15">
        <v>49988</v>
      </c>
      <c r="J346" s="15">
        <v>-49932.78</v>
      </c>
      <c r="K346" s="16">
        <v>55.220000000001164</v>
      </c>
      <c r="L346" s="15">
        <v>49988</v>
      </c>
      <c r="M346" s="15">
        <v>-49932.78</v>
      </c>
      <c r="N346" s="16">
        <v>55.220000000001164</v>
      </c>
      <c r="O346" s="15">
        <v>49988</v>
      </c>
      <c r="P346" s="15">
        <v>-49932.78</v>
      </c>
      <c r="Q346" s="16">
        <v>55.220000000001164</v>
      </c>
      <c r="R346" s="33">
        <v>49988</v>
      </c>
      <c r="S346" s="15">
        <v>-49932.78</v>
      </c>
      <c r="T346" s="35">
        <v>55.220000000001164</v>
      </c>
      <c r="U346" s="15">
        <v>49988</v>
      </c>
      <c r="V346" s="82">
        <v>-50428.479999999996</v>
      </c>
      <c r="W346" s="78">
        <v>-440.47999999999593</v>
      </c>
      <c r="X346" s="15">
        <v>49988</v>
      </c>
      <c r="Y346" s="15">
        <v>-50459.679999999993</v>
      </c>
      <c r="Z346" s="43">
        <v>-471.67999999999302</v>
      </c>
      <c r="AA346" s="15">
        <v>54986.8</v>
      </c>
      <c r="AB346" s="15">
        <v>-50459.679999999993</v>
      </c>
      <c r="AC346" s="16">
        <v>4527.1200000000099</v>
      </c>
      <c r="AD346" s="15">
        <v>54986.8</v>
      </c>
      <c r="AE346" s="15">
        <v>-50459.679999999993</v>
      </c>
      <c r="AF346" s="78">
        <v>4527.1200000000099</v>
      </c>
      <c r="AG346" s="15">
        <v>54986.8</v>
      </c>
      <c r="AH346" s="15">
        <v>-50459.679999999993</v>
      </c>
      <c r="AI346" s="49">
        <v>4527.1200000000099</v>
      </c>
      <c r="AJ346" s="15">
        <v>54986.8</v>
      </c>
      <c r="AK346" s="15">
        <v>-50459.679999999993</v>
      </c>
      <c r="AL346" s="49">
        <v>4527.1200000000099</v>
      </c>
      <c r="AM346" s="82">
        <v>54986.8</v>
      </c>
      <c r="AN346" s="82">
        <v>-50459.679999999993</v>
      </c>
      <c r="AO346" s="49">
        <v>4527.1200000000099</v>
      </c>
      <c r="AP346" s="54">
        <v>54986.8</v>
      </c>
      <c r="AQ346" s="15">
        <v>-35376.129999999997</v>
      </c>
      <c r="AR346" s="56">
        <v>19610.670000000006</v>
      </c>
      <c r="AS346" s="15">
        <v>41554.990000000071</v>
      </c>
    </row>
    <row r="347" spans="3:45" x14ac:dyDescent="0.3">
      <c r="I347" s="15"/>
      <c r="J347" s="15"/>
      <c r="K347" s="16"/>
      <c r="L347" s="15"/>
      <c r="M347" s="15"/>
      <c r="N347" s="16"/>
      <c r="O347" s="15"/>
      <c r="P347" s="15"/>
      <c r="Q347" s="16"/>
      <c r="R347" s="33"/>
      <c r="S347" s="15"/>
      <c r="T347" s="35"/>
      <c r="U347" s="15"/>
      <c r="V347" s="82"/>
      <c r="W347" s="78"/>
      <c r="X347" s="15"/>
      <c r="Y347" s="15"/>
      <c r="Z347" s="43"/>
      <c r="AA347" s="15"/>
      <c r="AB347" s="15"/>
      <c r="AC347" s="16"/>
      <c r="AD347" s="15"/>
      <c r="AE347" s="15"/>
      <c r="AF347" s="78"/>
      <c r="AG347" s="15"/>
      <c r="AH347" s="15"/>
      <c r="AI347" s="49"/>
      <c r="AJ347" s="15"/>
      <c r="AK347" s="15"/>
      <c r="AL347" s="49"/>
      <c r="AM347" s="82"/>
      <c r="AN347" s="82"/>
      <c r="AO347" s="49"/>
      <c r="AP347" s="54"/>
      <c r="AQ347" s="15"/>
      <c r="AR347" s="56"/>
      <c r="AS347" s="15"/>
    </row>
    <row r="348" spans="3:45" x14ac:dyDescent="0.3">
      <c r="E348">
        <v>424021</v>
      </c>
      <c r="F348" t="s">
        <v>130</v>
      </c>
      <c r="I348" s="15">
        <v>7010.3333333333339</v>
      </c>
      <c r="J348" s="15">
        <v>-1910.8400000000001</v>
      </c>
      <c r="K348" s="16">
        <v>5099.4933333333338</v>
      </c>
      <c r="L348" s="15">
        <v>7010.3333333333339</v>
      </c>
      <c r="M348" s="15">
        <v>-4416.7</v>
      </c>
      <c r="N348" s="16">
        <v>2593.6333333333341</v>
      </c>
      <c r="O348" s="15">
        <v>7010.3333333333339</v>
      </c>
      <c r="P348" s="15">
        <v>-5669</v>
      </c>
      <c r="Q348" s="16">
        <v>1341.3333333333339</v>
      </c>
      <c r="R348" s="33">
        <v>7010.3333333333339</v>
      </c>
      <c r="S348" s="15">
        <v>-6409.5</v>
      </c>
      <c r="T348" s="35">
        <v>600.83333333333394</v>
      </c>
      <c r="U348" s="15">
        <v>7010.3333333333339</v>
      </c>
      <c r="V348" s="82">
        <v>-4752.7999999999993</v>
      </c>
      <c r="W348" s="78">
        <v>2257.5333333333347</v>
      </c>
      <c r="X348" s="15">
        <v>7010.3333333333339</v>
      </c>
      <c r="Y348" s="15">
        <v>-3676.2</v>
      </c>
      <c r="Z348" s="43">
        <v>3334.1333333333341</v>
      </c>
      <c r="AA348" s="15">
        <v>7010.3333333333339</v>
      </c>
      <c r="AB348" s="15">
        <v>-3676.2</v>
      </c>
      <c r="AC348" s="16">
        <v>3334.1333333333341</v>
      </c>
      <c r="AD348" s="15">
        <v>7010.3333333333339</v>
      </c>
      <c r="AE348" s="15">
        <v>-3676.2</v>
      </c>
      <c r="AF348" s="78">
        <v>3334.1333333333341</v>
      </c>
      <c r="AG348" s="15">
        <v>7010.3333333333339</v>
      </c>
      <c r="AH348" s="15">
        <v>-3676.2</v>
      </c>
      <c r="AI348" s="49">
        <v>3334.1333333333341</v>
      </c>
      <c r="AJ348" s="15">
        <v>7010.3333333333339</v>
      </c>
      <c r="AK348" s="15">
        <v>-3676.2</v>
      </c>
      <c r="AL348" s="49">
        <v>3334.1333333333341</v>
      </c>
      <c r="AM348" s="82">
        <v>7010.3333333333339</v>
      </c>
      <c r="AN348" s="82">
        <v>-3676.2</v>
      </c>
      <c r="AO348" s="49">
        <v>3334.1333333333341</v>
      </c>
      <c r="AP348" s="54">
        <v>7010.3333333333339</v>
      </c>
      <c r="AQ348" s="15">
        <v>-2235.69</v>
      </c>
      <c r="AR348" s="56">
        <v>4774.6433333333343</v>
      </c>
      <c r="AS348" s="15">
        <v>36672.26999999999</v>
      </c>
    </row>
    <row r="349" spans="3:45" x14ac:dyDescent="0.3">
      <c r="G349" t="s">
        <v>210</v>
      </c>
      <c r="I349" s="15"/>
      <c r="J349" s="15"/>
      <c r="K349" s="16"/>
      <c r="L349" s="15"/>
      <c r="M349" s="15"/>
      <c r="N349" s="16"/>
      <c r="O349" s="15"/>
      <c r="P349" s="15"/>
      <c r="Q349" s="16"/>
      <c r="R349" s="33"/>
      <c r="S349" s="15"/>
      <c r="T349" s="35"/>
      <c r="U349" s="15"/>
      <c r="V349" s="82"/>
      <c r="W349" s="78"/>
      <c r="X349" s="15"/>
      <c r="Y349" s="15"/>
      <c r="Z349" s="43"/>
      <c r="AA349" s="15"/>
      <c r="AB349" s="15"/>
      <c r="AC349" s="16"/>
      <c r="AD349" s="15"/>
      <c r="AE349" s="15"/>
      <c r="AF349" s="78"/>
      <c r="AG349" s="15"/>
      <c r="AH349" s="15"/>
      <c r="AI349" s="49"/>
      <c r="AJ349" s="15"/>
      <c r="AK349" s="15"/>
      <c r="AL349" s="49"/>
      <c r="AM349" s="82"/>
      <c r="AN349" s="82"/>
      <c r="AO349" s="49"/>
      <c r="AP349" s="54"/>
      <c r="AQ349" s="15">
        <v>-2000</v>
      </c>
      <c r="AR349" s="56">
        <v>-2000</v>
      </c>
      <c r="AS349" s="15">
        <v>-2000</v>
      </c>
    </row>
    <row r="350" spans="3:45" x14ac:dyDescent="0.3">
      <c r="G350" t="s">
        <v>211</v>
      </c>
      <c r="I350" s="15">
        <v>7010.3333333333339</v>
      </c>
      <c r="J350" s="15">
        <v>-1910.8400000000001</v>
      </c>
      <c r="K350" s="16">
        <v>5099.4933333333338</v>
      </c>
      <c r="L350" s="15">
        <v>7010.3333333333339</v>
      </c>
      <c r="M350" s="15">
        <v>-4416.7</v>
      </c>
      <c r="N350" s="16">
        <v>2593.6333333333341</v>
      </c>
      <c r="O350" s="15">
        <v>7010.3333333333339</v>
      </c>
      <c r="P350" s="15">
        <v>-5669</v>
      </c>
      <c r="Q350" s="16">
        <v>1341.3333333333339</v>
      </c>
      <c r="R350" s="33">
        <v>7010.3333333333339</v>
      </c>
      <c r="S350" s="15">
        <v>-6409.5</v>
      </c>
      <c r="T350" s="35">
        <v>600.83333333333394</v>
      </c>
      <c r="U350" s="15">
        <v>7010.3333333333339</v>
      </c>
      <c r="V350" s="82">
        <v>-4752.7999999999993</v>
      </c>
      <c r="W350" s="78">
        <v>2257.5333333333347</v>
      </c>
      <c r="X350" s="15">
        <v>7010.3333333333339</v>
      </c>
      <c r="Y350" s="15">
        <v>-3676.2</v>
      </c>
      <c r="Z350" s="43">
        <v>3334.1333333333341</v>
      </c>
      <c r="AA350" s="15">
        <v>7010.3333333333339</v>
      </c>
      <c r="AB350" s="15">
        <v>-3676.2</v>
      </c>
      <c r="AC350" s="16">
        <v>3334.1333333333341</v>
      </c>
      <c r="AD350" s="15">
        <v>7010.3333333333339</v>
      </c>
      <c r="AE350" s="15">
        <v>-3676.2</v>
      </c>
      <c r="AF350" s="78">
        <v>3334.1333333333341</v>
      </c>
      <c r="AG350" s="15">
        <v>7010.3333333333339</v>
      </c>
      <c r="AH350" s="15">
        <v>-3676.2</v>
      </c>
      <c r="AI350" s="49">
        <v>3334.1333333333341</v>
      </c>
      <c r="AJ350" s="15">
        <v>7010.3333333333339</v>
      </c>
      <c r="AK350" s="15">
        <v>-3676.2</v>
      </c>
      <c r="AL350" s="49">
        <v>3334.1333333333341</v>
      </c>
      <c r="AM350" s="82">
        <v>7010.3333333333339</v>
      </c>
      <c r="AN350" s="82">
        <v>-3676.2</v>
      </c>
      <c r="AO350" s="49">
        <v>3334.1333333333341</v>
      </c>
      <c r="AP350" s="54">
        <v>7010.3333333333339</v>
      </c>
      <c r="AQ350" s="15">
        <v>-235.69</v>
      </c>
      <c r="AR350" s="56">
        <v>6774.6433333333343</v>
      </c>
      <c r="AS350" s="15">
        <v>38672.26999999999</v>
      </c>
    </row>
    <row r="351" spans="3:45" x14ac:dyDescent="0.3">
      <c r="I351" s="15"/>
      <c r="J351" s="15"/>
      <c r="K351" s="16"/>
      <c r="L351" s="15"/>
      <c r="M351" s="15"/>
      <c r="N351" s="16"/>
      <c r="O351" s="15"/>
      <c r="P351" s="15"/>
      <c r="Q351" s="16"/>
      <c r="R351" s="33"/>
      <c r="S351" s="15"/>
      <c r="T351" s="35"/>
      <c r="U351" s="15"/>
      <c r="V351" s="82"/>
      <c r="W351" s="78"/>
      <c r="X351" s="15"/>
      <c r="Y351" s="15"/>
      <c r="Z351" s="43"/>
      <c r="AA351" s="15"/>
      <c r="AB351" s="15"/>
      <c r="AC351" s="16"/>
      <c r="AD351" s="15"/>
      <c r="AE351" s="15"/>
      <c r="AF351" s="78"/>
      <c r="AG351" s="15"/>
      <c r="AH351" s="15"/>
      <c r="AI351" s="49"/>
      <c r="AJ351" s="15"/>
      <c r="AK351" s="15"/>
      <c r="AL351" s="49"/>
      <c r="AM351" s="82"/>
      <c r="AN351" s="82"/>
      <c r="AO351" s="49"/>
      <c r="AP351" s="54"/>
      <c r="AQ351" s="15"/>
      <c r="AR351" s="56"/>
      <c r="AS351" s="15"/>
    </row>
    <row r="352" spans="3:45" x14ac:dyDescent="0.3">
      <c r="E352">
        <v>424041</v>
      </c>
      <c r="F352" t="s">
        <v>131</v>
      </c>
      <c r="I352" s="15">
        <v>11200</v>
      </c>
      <c r="J352" s="15">
        <v>-2234.9700000000003</v>
      </c>
      <c r="K352" s="16">
        <v>8965.0299999999988</v>
      </c>
      <c r="L352" s="15">
        <v>11200</v>
      </c>
      <c r="M352" s="15">
        <v>-6037.9599999999991</v>
      </c>
      <c r="N352" s="16">
        <v>5162.0400000000009</v>
      </c>
      <c r="O352" s="15">
        <v>11200</v>
      </c>
      <c r="P352" s="15">
        <v>-1875.4099999999999</v>
      </c>
      <c r="Q352" s="16">
        <v>9324.59</v>
      </c>
      <c r="R352" s="33">
        <v>11200</v>
      </c>
      <c r="S352" s="15">
        <v>-12536.23</v>
      </c>
      <c r="T352" s="35">
        <v>-1336.2299999999996</v>
      </c>
      <c r="U352" s="15">
        <v>11200</v>
      </c>
      <c r="V352" s="82">
        <v>-6228.1399999999994</v>
      </c>
      <c r="W352" s="78">
        <v>4971.8600000000006</v>
      </c>
      <c r="X352" s="15">
        <v>11200</v>
      </c>
      <c r="Y352" s="15">
        <v>-6659.26</v>
      </c>
      <c r="Z352" s="43">
        <v>4540.74</v>
      </c>
      <c r="AA352" s="15">
        <v>11200</v>
      </c>
      <c r="AB352" s="15">
        <v>-7020.8899999999994</v>
      </c>
      <c r="AC352" s="16">
        <v>4179.1100000000006</v>
      </c>
      <c r="AD352" s="15">
        <v>11200</v>
      </c>
      <c r="AE352" s="15">
        <v>-3008.83</v>
      </c>
      <c r="AF352" s="78">
        <v>8191.17</v>
      </c>
      <c r="AG352" s="15">
        <v>11200</v>
      </c>
      <c r="AH352" s="15">
        <v>-2078.06</v>
      </c>
      <c r="AI352" s="49">
        <v>9121.94</v>
      </c>
      <c r="AJ352" s="15">
        <v>11200</v>
      </c>
      <c r="AK352" s="15">
        <v>-2145.73</v>
      </c>
      <c r="AL352" s="49">
        <v>9054.27</v>
      </c>
      <c r="AM352" s="82">
        <v>11200</v>
      </c>
      <c r="AN352" s="82">
        <v>-1693.9</v>
      </c>
      <c r="AO352" s="49">
        <v>9506.1</v>
      </c>
      <c r="AP352" s="54">
        <v>11200</v>
      </c>
      <c r="AQ352" s="15">
        <v>-18656.13</v>
      </c>
      <c r="AR352" s="56">
        <v>-7456.130000000001</v>
      </c>
      <c r="AS352" s="15">
        <v>64224.490000000005</v>
      </c>
    </row>
    <row r="353" spans="3:45" x14ac:dyDescent="0.3">
      <c r="G353" t="s">
        <v>211</v>
      </c>
      <c r="I353" s="15">
        <v>11200</v>
      </c>
      <c r="J353" s="15">
        <v>-2234.9700000000003</v>
      </c>
      <c r="K353" s="16">
        <v>8965.0299999999988</v>
      </c>
      <c r="L353" s="15">
        <v>11200</v>
      </c>
      <c r="M353" s="15">
        <v>-6037.9599999999991</v>
      </c>
      <c r="N353" s="16">
        <v>5162.0400000000009</v>
      </c>
      <c r="O353" s="15">
        <v>11200</v>
      </c>
      <c r="P353" s="15">
        <v>-1875.4099999999999</v>
      </c>
      <c r="Q353" s="16">
        <v>9324.59</v>
      </c>
      <c r="R353" s="33">
        <v>11200</v>
      </c>
      <c r="S353" s="15">
        <v>-12536.23</v>
      </c>
      <c r="T353" s="35">
        <v>-1336.2299999999996</v>
      </c>
      <c r="U353" s="15">
        <v>11200</v>
      </c>
      <c r="V353" s="82">
        <v>-6228.1399999999994</v>
      </c>
      <c r="W353" s="78">
        <v>4971.8600000000006</v>
      </c>
      <c r="X353" s="15">
        <v>11200</v>
      </c>
      <c r="Y353" s="15">
        <v>-6659.26</v>
      </c>
      <c r="Z353" s="43">
        <v>4540.74</v>
      </c>
      <c r="AA353" s="15">
        <v>11200</v>
      </c>
      <c r="AB353" s="15">
        <v>-7020.8899999999994</v>
      </c>
      <c r="AC353" s="16">
        <v>4179.1100000000006</v>
      </c>
      <c r="AD353" s="15">
        <v>11200</v>
      </c>
      <c r="AE353" s="15">
        <v>-3008.83</v>
      </c>
      <c r="AF353" s="78">
        <v>8191.17</v>
      </c>
      <c r="AG353" s="15">
        <v>11200</v>
      </c>
      <c r="AH353" s="15">
        <v>-2078.06</v>
      </c>
      <c r="AI353" s="49">
        <v>9121.94</v>
      </c>
      <c r="AJ353" s="15">
        <v>11200</v>
      </c>
      <c r="AK353" s="15">
        <v>-2145.73</v>
      </c>
      <c r="AL353" s="49">
        <v>9054.27</v>
      </c>
      <c r="AM353" s="82">
        <v>11200</v>
      </c>
      <c r="AN353" s="82">
        <v>-1693.9</v>
      </c>
      <c r="AO353" s="49">
        <v>9506.1</v>
      </c>
      <c r="AP353" s="54">
        <v>11200</v>
      </c>
      <c r="AQ353" s="15">
        <v>-18656.13</v>
      </c>
      <c r="AR353" s="56">
        <v>-7456.130000000001</v>
      </c>
      <c r="AS353" s="15">
        <v>64224.490000000005</v>
      </c>
    </row>
    <row r="354" spans="3:45" x14ac:dyDescent="0.3">
      <c r="I354" s="15"/>
      <c r="J354" s="15"/>
      <c r="K354" s="16"/>
      <c r="L354" s="15"/>
      <c r="M354" s="15"/>
      <c r="N354" s="16"/>
      <c r="O354" s="15"/>
      <c r="P354" s="15"/>
      <c r="Q354" s="16"/>
      <c r="R354" s="33"/>
      <c r="S354" s="15"/>
      <c r="T354" s="35"/>
      <c r="U354" s="15"/>
      <c r="V354" s="82"/>
      <c r="W354" s="78"/>
      <c r="X354" s="15"/>
      <c r="Y354" s="15"/>
      <c r="Z354" s="43"/>
      <c r="AA354" s="15"/>
      <c r="AB354" s="15"/>
      <c r="AC354" s="16"/>
      <c r="AD354" s="15"/>
      <c r="AE354" s="15"/>
      <c r="AF354" s="78"/>
      <c r="AG354" s="15"/>
      <c r="AH354" s="15"/>
      <c r="AI354" s="49"/>
      <c r="AJ354" s="15"/>
      <c r="AK354" s="15"/>
      <c r="AL354" s="49"/>
      <c r="AM354" s="82"/>
      <c r="AN354" s="82"/>
      <c r="AO354" s="49"/>
      <c r="AP354" s="54"/>
      <c r="AQ354" s="15"/>
      <c r="AR354" s="56"/>
      <c r="AS354" s="15"/>
    </row>
    <row r="355" spans="3:45" x14ac:dyDescent="0.3">
      <c r="E355">
        <v>424051</v>
      </c>
      <c r="F355" t="s">
        <v>132</v>
      </c>
      <c r="I355" s="15">
        <v>13500</v>
      </c>
      <c r="J355" s="15">
        <v>-10688.82</v>
      </c>
      <c r="K355" s="16">
        <v>2811.1800000000003</v>
      </c>
      <c r="L355" s="15">
        <v>13500</v>
      </c>
      <c r="M355" s="15">
        <v>-12134.48</v>
      </c>
      <c r="N355" s="16">
        <v>1365.5200000000004</v>
      </c>
      <c r="O355" s="15">
        <v>13500</v>
      </c>
      <c r="P355" s="15">
        <v>-13336.6</v>
      </c>
      <c r="Q355" s="16">
        <v>163.39999999999964</v>
      </c>
      <c r="R355" s="33">
        <v>13500</v>
      </c>
      <c r="S355" s="15">
        <v>-12182.859999999999</v>
      </c>
      <c r="T355" s="35">
        <v>1317.1400000000012</v>
      </c>
      <c r="U355" s="15">
        <v>13500</v>
      </c>
      <c r="V355" s="82">
        <v>-11721.059999999998</v>
      </c>
      <c r="W355" s="78">
        <v>1778.9400000000023</v>
      </c>
      <c r="X355" s="15">
        <v>13500</v>
      </c>
      <c r="Y355" s="15">
        <v>-10639.140000000003</v>
      </c>
      <c r="Z355" s="43">
        <v>2860.8599999999969</v>
      </c>
      <c r="AA355" s="15">
        <v>13500</v>
      </c>
      <c r="AB355" s="15">
        <v>-11494.47</v>
      </c>
      <c r="AC355" s="16">
        <v>2005.5300000000007</v>
      </c>
      <c r="AD355" s="15">
        <v>13500</v>
      </c>
      <c r="AE355" s="15">
        <v>-12183.359999999999</v>
      </c>
      <c r="AF355" s="78">
        <v>1316.6400000000012</v>
      </c>
      <c r="AG355" s="15">
        <v>13500</v>
      </c>
      <c r="AH355" s="15">
        <v>-14083.399999999998</v>
      </c>
      <c r="AI355" s="49">
        <v>-583.39999999999782</v>
      </c>
      <c r="AJ355" s="15">
        <v>13500</v>
      </c>
      <c r="AK355" s="15">
        <v>-15611.48</v>
      </c>
      <c r="AL355" s="49">
        <v>-2111.4799999999996</v>
      </c>
      <c r="AM355" s="82">
        <v>13500</v>
      </c>
      <c r="AN355" s="82">
        <v>-13666.04</v>
      </c>
      <c r="AO355" s="49">
        <v>-166.04000000000087</v>
      </c>
      <c r="AP355" s="54">
        <v>13500</v>
      </c>
      <c r="AQ355" s="15">
        <v>-578.6</v>
      </c>
      <c r="AR355" s="56">
        <v>12921.4</v>
      </c>
      <c r="AS355" s="15">
        <v>23679.690000000002</v>
      </c>
    </row>
    <row r="356" spans="3:45" x14ac:dyDescent="0.3">
      <c r="G356" t="s">
        <v>211</v>
      </c>
      <c r="I356" s="15">
        <v>13500</v>
      </c>
      <c r="J356" s="15">
        <v>-10688.82</v>
      </c>
      <c r="K356" s="16">
        <v>2811.1800000000003</v>
      </c>
      <c r="L356" s="15">
        <v>13500</v>
      </c>
      <c r="M356" s="15">
        <v>-12134.48</v>
      </c>
      <c r="N356" s="16">
        <v>1365.5200000000004</v>
      </c>
      <c r="O356" s="15">
        <v>13500</v>
      </c>
      <c r="P356" s="15">
        <v>-13336.6</v>
      </c>
      <c r="Q356" s="16">
        <v>163.39999999999964</v>
      </c>
      <c r="R356" s="33">
        <v>13500</v>
      </c>
      <c r="S356" s="15">
        <v>-12182.859999999999</v>
      </c>
      <c r="T356" s="35">
        <v>1317.1400000000012</v>
      </c>
      <c r="U356" s="15">
        <v>13500</v>
      </c>
      <c r="V356" s="82">
        <v>-11721.059999999998</v>
      </c>
      <c r="W356" s="78">
        <v>1778.9400000000023</v>
      </c>
      <c r="X356" s="15">
        <v>13500</v>
      </c>
      <c r="Y356" s="15">
        <v>-10639.140000000003</v>
      </c>
      <c r="Z356" s="43">
        <v>2860.8599999999969</v>
      </c>
      <c r="AA356" s="15">
        <v>13500</v>
      </c>
      <c r="AB356" s="15">
        <v>-11494.47</v>
      </c>
      <c r="AC356" s="16">
        <v>2005.5300000000007</v>
      </c>
      <c r="AD356" s="15">
        <v>13500</v>
      </c>
      <c r="AE356" s="15">
        <v>-12183.359999999999</v>
      </c>
      <c r="AF356" s="78">
        <v>1316.6400000000012</v>
      </c>
      <c r="AG356" s="15">
        <v>13500</v>
      </c>
      <c r="AH356" s="15">
        <v>-14083.399999999998</v>
      </c>
      <c r="AI356" s="49">
        <v>-583.39999999999782</v>
      </c>
      <c r="AJ356" s="15">
        <v>13500</v>
      </c>
      <c r="AK356" s="15">
        <v>-15611.48</v>
      </c>
      <c r="AL356" s="49">
        <v>-2111.4799999999996</v>
      </c>
      <c r="AM356" s="82">
        <v>13500</v>
      </c>
      <c r="AN356" s="82">
        <v>-13666.04</v>
      </c>
      <c r="AO356" s="49">
        <v>-166.04000000000087</v>
      </c>
      <c r="AP356" s="54">
        <v>13500</v>
      </c>
      <c r="AQ356" s="15">
        <v>-578.6</v>
      </c>
      <c r="AR356" s="56">
        <v>12921.4</v>
      </c>
      <c r="AS356" s="15">
        <v>23679.690000000002</v>
      </c>
    </row>
    <row r="357" spans="3:45" x14ac:dyDescent="0.3">
      <c r="I357" s="15"/>
      <c r="J357" s="15"/>
      <c r="K357" s="16"/>
      <c r="L357" s="15"/>
      <c r="M357" s="15"/>
      <c r="N357" s="16"/>
      <c r="O357" s="15"/>
      <c r="P357" s="15"/>
      <c r="Q357" s="16"/>
      <c r="R357" s="33"/>
      <c r="S357" s="15"/>
      <c r="T357" s="35"/>
      <c r="U357" s="15"/>
      <c r="V357" s="82"/>
      <c r="W357" s="78"/>
      <c r="X357" s="15"/>
      <c r="Y357" s="15"/>
      <c r="Z357" s="43"/>
      <c r="AA357" s="15"/>
      <c r="AB357" s="15"/>
      <c r="AC357" s="16"/>
      <c r="AD357" s="15"/>
      <c r="AE357" s="15"/>
      <c r="AF357" s="78"/>
      <c r="AG357" s="15"/>
      <c r="AH357" s="15"/>
      <c r="AI357" s="49"/>
      <c r="AJ357" s="15"/>
      <c r="AK357" s="15"/>
      <c r="AL357" s="49"/>
      <c r="AM357" s="82"/>
      <c r="AN357" s="82"/>
      <c r="AO357" s="49"/>
      <c r="AP357" s="54"/>
      <c r="AQ357" s="15"/>
      <c r="AR357" s="56"/>
      <c r="AS357" s="15"/>
    </row>
    <row r="358" spans="3:45" x14ac:dyDescent="0.3">
      <c r="C358" t="s">
        <v>20</v>
      </c>
      <c r="D358" t="s">
        <v>78</v>
      </c>
      <c r="I358" s="15">
        <v>245030.20333333331</v>
      </c>
      <c r="J358" s="15">
        <v>-241749.19999999998</v>
      </c>
      <c r="K358" s="16">
        <v>3281.0033333333358</v>
      </c>
      <c r="L358" s="15">
        <v>275730.20333333354</v>
      </c>
      <c r="M358" s="15">
        <v>-237239.42000000004</v>
      </c>
      <c r="N358" s="16">
        <v>38490.783333333507</v>
      </c>
      <c r="O358" s="15">
        <v>207327.20333333302</v>
      </c>
      <c r="P358" s="15">
        <v>-238254.16</v>
      </c>
      <c r="Q358" s="16">
        <v>-30926.956666666985</v>
      </c>
      <c r="R358" s="33">
        <v>281314.08505555592</v>
      </c>
      <c r="S358" s="15">
        <v>-261766.30777777775</v>
      </c>
      <c r="T358" s="35">
        <v>19547.777277778114</v>
      </c>
      <c r="U358" s="15">
        <v>217574.08505555586</v>
      </c>
      <c r="V358" s="82">
        <v>-245291.1211111125</v>
      </c>
      <c r="W358" s="78">
        <v>-27717.036055556593</v>
      </c>
      <c r="X358" s="15">
        <v>281691.08505555592</v>
      </c>
      <c r="Y358" s="15">
        <v>-321924.46063492063</v>
      </c>
      <c r="Z358" s="43">
        <v>-40233.375579364772</v>
      </c>
      <c r="AA358" s="15">
        <v>223191.08505555586</v>
      </c>
      <c r="AB358" s="15">
        <v>-228850.12063492063</v>
      </c>
      <c r="AC358" s="16">
        <v>-5659.035579364765</v>
      </c>
      <c r="AD358" s="15">
        <v>279893.08505555592</v>
      </c>
      <c r="AE358" s="15">
        <v>-176283.23063492065</v>
      </c>
      <c r="AF358" s="78">
        <v>103609.85442063521</v>
      </c>
      <c r="AG358" s="15">
        <v>223991.08505555586</v>
      </c>
      <c r="AH358" s="15">
        <v>-205235.29063492062</v>
      </c>
      <c r="AI358" s="49">
        <v>18755.794420635262</v>
      </c>
      <c r="AJ358" s="15">
        <v>226866.75172222254</v>
      </c>
      <c r="AK358" s="15">
        <v>-202205.61063492065</v>
      </c>
      <c r="AL358" s="49">
        <v>24661.141087301905</v>
      </c>
      <c r="AM358" s="82">
        <v>290101.75172222254</v>
      </c>
      <c r="AN358" s="82">
        <v>-216107.57063492064</v>
      </c>
      <c r="AO358" s="49">
        <v>73994.181087301913</v>
      </c>
      <c r="AP358" s="54">
        <v>230601.75172222254</v>
      </c>
      <c r="AQ358" s="15">
        <v>-343070.67063492071</v>
      </c>
      <c r="AR358" s="56">
        <v>-112468.91891269817</v>
      </c>
      <c r="AS358" s="15">
        <v>65335.212166667901</v>
      </c>
    </row>
    <row r="359" spans="3:45" x14ac:dyDescent="0.3">
      <c r="E359">
        <v>41601</v>
      </c>
      <c r="F359" t="s">
        <v>133</v>
      </c>
      <c r="I359" s="15">
        <v>31250</v>
      </c>
      <c r="J359" s="15">
        <v>-22305.9</v>
      </c>
      <c r="K359" s="16">
        <v>8944.0999999999985</v>
      </c>
      <c r="L359" s="15">
        <v>31250</v>
      </c>
      <c r="M359" s="15">
        <v>-65119.1</v>
      </c>
      <c r="N359" s="16">
        <v>-33869.1</v>
      </c>
      <c r="O359" s="15">
        <v>31250</v>
      </c>
      <c r="P359" s="15"/>
      <c r="Q359" s="16">
        <v>31250</v>
      </c>
      <c r="R359" s="33">
        <v>31250</v>
      </c>
      <c r="S359" s="15">
        <v>-77853</v>
      </c>
      <c r="T359" s="35">
        <v>-46603</v>
      </c>
      <c r="U359" s="15">
        <v>31250</v>
      </c>
      <c r="V359" s="82">
        <v>-22305.9</v>
      </c>
      <c r="W359" s="78">
        <v>8944.0999999999985</v>
      </c>
      <c r="X359" s="15">
        <v>31250</v>
      </c>
      <c r="Y359" s="15">
        <v>-52047.1</v>
      </c>
      <c r="Z359" s="43">
        <v>-20797.099999999999</v>
      </c>
      <c r="AA359" s="15">
        <v>31250</v>
      </c>
      <c r="AB359" s="15">
        <v>-3800</v>
      </c>
      <c r="AC359" s="16">
        <v>27450</v>
      </c>
      <c r="AD359" s="15">
        <v>31250</v>
      </c>
      <c r="AE359" s="15"/>
      <c r="AF359" s="78">
        <v>31250</v>
      </c>
      <c r="AG359" s="15">
        <v>24250</v>
      </c>
      <c r="AH359" s="15">
        <v>-22502.9</v>
      </c>
      <c r="AI359" s="49">
        <v>1747.0999999999985</v>
      </c>
      <c r="AJ359" s="15">
        <v>27515</v>
      </c>
      <c r="AK359" s="15">
        <v>-58097.1</v>
      </c>
      <c r="AL359" s="49">
        <v>-30582.1</v>
      </c>
      <c r="AM359" s="82">
        <v>31250</v>
      </c>
      <c r="AN359" s="82"/>
      <c r="AO359" s="49">
        <v>31250</v>
      </c>
      <c r="AP359" s="54">
        <v>31250</v>
      </c>
      <c r="AQ359" s="15">
        <v>-362</v>
      </c>
      <c r="AR359" s="56">
        <v>30888</v>
      </c>
      <c r="AS359" s="15">
        <v>39872</v>
      </c>
    </row>
    <row r="360" spans="3:45" x14ac:dyDescent="0.3">
      <c r="G360" t="s">
        <v>198</v>
      </c>
      <c r="I360" s="15">
        <v>31250</v>
      </c>
      <c r="J360" s="15">
        <v>-22305.9</v>
      </c>
      <c r="K360" s="16">
        <v>8944.0999999999985</v>
      </c>
      <c r="L360" s="15">
        <v>31250</v>
      </c>
      <c r="M360" s="15">
        <v>-65119.1</v>
      </c>
      <c r="N360" s="16">
        <v>-33869.1</v>
      </c>
      <c r="O360" s="15">
        <v>31250</v>
      </c>
      <c r="P360" s="15"/>
      <c r="Q360" s="16">
        <v>31250</v>
      </c>
      <c r="R360" s="33">
        <v>31250</v>
      </c>
      <c r="S360" s="15">
        <v>-77853</v>
      </c>
      <c r="T360" s="35">
        <v>-46603</v>
      </c>
      <c r="U360" s="15">
        <v>31250</v>
      </c>
      <c r="V360" s="82">
        <v>-22305.9</v>
      </c>
      <c r="W360" s="78">
        <v>8944.0999999999985</v>
      </c>
      <c r="X360" s="15">
        <v>31250</v>
      </c>
      <c r="Y360" s="15">
        <v>-52047.1</v>
      </c>
      <c r="Z360" s="43">
        <v>-20797.099999999999</v>
      </c>
      <c r="AA360" s="15">
        <v>31250</v>
      </c>
      <c r="AB360" s="15">
        <v>-3800</v>
      </c>
      <c r="AC360" s="16">
        <v>27450</v>
      </c>
      <c r="AD360" s="15"/>
      <c r="AE360" s="15"/>
      <c r="AF360" s="78"/>
      <c r="AG360" s="15">
        <v>15500</v>
      </c>
      <c r="AH360" s="15">
        <v>-22502.9</v>
      </c>
      <c r="AI360" s="49">
        <v>-7002.9000000000015</v>
      </c>
      <c r="AJ360" s="15">
        <v>27515</v>
      </c>
      <c r="AK360" s="15">
        <v>-58097.1</v>
      </c>
      <c r="AL360" s="49">
        <v>-30582.1</v>
      </c>
      <c r="AM360" s="82">
        <v>31250</v>
      </c>
      <c r="AN360" s="82"/>
      <c r="AO360" s="49">
        <v>31250</v>
      </c>
      <c r="AP360" s="54">
        <v>31250</v>
      </c>
      <c r="AQ360" s="15">
        <v>-362</v>
      </c>
      <c r="AR360" s="56">
        <v>30888</v>
      </c>
      <c r="AS360" s="15">
        <v>-128</v>
      </c>
    </row>
    <row r="361" spans="3:45" x14ac:dyDescent="0.3">
      <c r="G361" t="s">
        <v>414</v>
      </c>
      <c r="I361" s="15"/>
      <c r="J361" s="15"/>
      <c r="K361" s="16"/>
      <c r="L361" s="15"/>
      <c r="M361" s="15"/>
      <c r="N361" s="16"/>
      <c r="O361" s="15"/>
      <c r="P361" s="15"/>
      <c r="Q361" s="16"/>
      <c r="R361" s="33"/>
      <c r="S361" s="15"/>
      <c r="T361" s="35"/>
      <c r="U361" s="15"/>
      <c r="V361" s="82"/>
      <c r="W361" s="78"/>
      <c r="X361" s="15"/>
      <c r="Y361" s="15"/>
      <c r="Z361" s="43"/>
      <c r="AA361" s="15"/>
      <c r="AB361" s="15"/>
      <c r="AC361" s="16"/>
      <c r="AD361" s="15">
        <v>31250</v>
      </c>
      <c r="AE361" s="15"/>
      <c r="AF361" s="78">
        <v>31250</v>
      </c>
      <c r="AG361" s="15">
        <v>8750</v>
      </c>
      <c r="AH361" s="15"/>
      <c r="AI361" s="49">
        <v>8750</v>
      </c>
      <c r="AJ361" s="15"/>
      <c r="AK361" s="15"/>
      <c r="AL361" s="49"/>
      <c r="AM361" s="82"/>
      <c r="AN361" s="82"/>
      <c r="AO361" s="49"/>
      <c r="AP361" s="54"/>
      <c r="AQ361" s="15"/>
      <c r="AR361" s="56"/>
      <c r="AS361" s="15">
        <v>40000</v>
      </c>
    </row>
    <row r="362" spans="3:45" x14ac:dyDescent="0.3">
      <c r="I362" s="15"/>
      <c r="J362" s="15"/>
      <c r="K362" s="16"/>
      <c r="L362" s="15"/>
      <c r="M362" s="15"/>
      <c r="N362" s="16"/>
      <c r="O362" s="15"/>
      <c r="P362" s="15"/>
      <c r="Q362" s="16"/>
      <c r="R362" s="33"/>
      <c r="S362" s="15"/>
      <c r="T362" s="35"/>
      <c r="U362" s="15"/>
      <c r="V362" s="82"/>
      <c r="W362" s="78"/>
      <c r="X362" s="15"/>
      <c r="Y362" s="15"/>
      <c r="Z362" s="43"/>
      <c r="AA362" s="15"/>
      <c r="AB362" s="15"/>
      <c r="AC362" s="16"/>
      <c r="AD362" s="15"/>
      <c r="AE362" s="15"/>
      <c r="AF362" s="78"/>
      <c r="AG362" s="15"/>
      <c r="AH362" s="15"/>
      <c r="AI362" s="49"/>
      <c r="AJ362" s="15"/>
      <c r="AK362" s="15"/>
      <c r="AL362" s="49"/>
      <c r="AM362" s="82"/>
      <c r="AN362" s="82"/>
      <c r="AO362" s="49"/>
      <c r="AP362" s="54"/>
      <c r="AQ362" s="15"/>
      <c r="AR362" s="56"/>
      <c r="AS362" s="15"/>
    </row>
    <row r="363" spans="3:45" x14ac:dyDescent="0.3">
      <c r="E363">
        <v>41602</v>
      </c>
      <c r="F363" t="s">
        <v>134</v>
      </c>
      <c r="I363" s="15">
        <v>0</v>
      </c>
      <c r="J363" s="15">
        <v>-38184.789999999994</v>
      </c>
      <c r="K363" s="16">
        <v>-38184.789999999994</v>
      </c>
      <c r="L363" s="15">
        <v>60000</v>
      </c>
      <c r="M363" s="15">
        <v>-3788.01</v>
      </c>
      <c r="N363" s="16">
        <v>56211.99</v>
      </c>
      <c r="O363" s="15">
        <v>0</v>
      </c>
      <c r="P363" s="15">
        <v>-47400</v>
      </c>
      <c r="Q363" s="16">
        <v>-47400</v>
      </c>
      <c r="R363" s="33">
        <v>60000</v>
      </c>
      <c r="S363" s="15">
        <v>-20000</v>
      </c>
      <c r="T363" s="35">
        <v>40000</v>
      </c>
      <c r="U363" s="15">
        <v>0</v>
      </c>
      <c r="V363" s="82">
        <v>-24227.62333333469</v>
      </c>
      <c r="W363" s="78">
        <v>-24227.62333333469</v>
      </c>
      <c r="X363" s="15">
        <v>60000</v>
      </c>
      <c r="Y363" s="15">
        <v>-21690</v>
      </c>
      <c r="Z363" s="43">
        <v>38310</v>
      </c>
      <c r="AA363" s="15">
        <v>0</v>
      </c>
      <c r="AB363" s="15">
        <v>-57000</v>
      </c>
      <c r="AC363" s="16">
        <v>-57000</v>
      </c>
      <c r="AD363" s="15">
        <v>60000</v>
      </c>
      <c r="AE363" s="15"/>
      <c r="AF363" s="78">
        <v>60000</v>
      </c>
      <c r="AG363" s="15">
        <v>0</v>
      </c>
      <c r="AH363" s="15"/>
      <c r="AI363" s="49">
        <v>0</v>
      </c>
      <c r="AJ363" s="15">
        <v>0</v>
      </c>
      <c r="AK363" s="15"/>
      <c r="AL363" s="49">
        <v>0</v>
      </c>
      <c r="AM363" s="82">
        <v>60000</v>
      </c>
      <c r="AN363" s="82">
        <v>-43551.56</v>
      </c>
      <c r="AO363" s="49">
        <v>16448.440000000002</v>
      </c>
      <c r="AP363" s="54">
        <v>0</v>
      </c>
      <c r="AQ363" s="15">
        <v>-162653.00000000003</v>
      </c>
      <c r="AR363" s="56">
        <v>-162653.00000000003</v>
      </c>
      <c r="AS363" s="15">
        <v>-118494.98333333471</v>
      </c>
    </row>
    <row r="364" spans="3:45" x14ac:dyDescent="0.3">
      <c r="G364" t="s">
        <v>199</v>
      </c>
      <c r="I364" s="15"/>
      <c r="J364" s="15"/>
      <c r="K364" s="16"/>
      <c r="L364" s="15"/>
      <c r="M364" s="15"/>
      <c r="N364" s="16"/>
      <c r="O364" s="15"/>
      <c r="P364" s="15"/>
      <c r="Q364" s="16"/>
      <c r="R364" s="33"/>
      <c r="S364" s="15"/>
      <c r="T364" s="35"/>
      <c r="U364" s="15"/>
      <c r="V364" s="82">
        <v>-4373.62333333469</v>
      </c>
      <c r="W364" s="78">
        <v>-4373.62333333469</v>
      </c>
      <c r="X364" s="15"/>
      <c r="Y364" s="15"/>
      <c r="Z364" s="43"/>
      <c r="AA364" s="15"/>
      <c r="AB364" s="15"/>
      <c r="AC364" s="16"/>
      <c r="AD364" s="15"/>
      <c r="AE364" s="15"/>
      <c r="AF364" s="78"/>
      <c r="AG364" s="15"/>
      <c r="AH364" s="15"/>
      <c r="AI364" s="49"/>
      <c r="AJ364" s="15"/>
      <c r="AK364" s="15"/>
      <c r="AL364" s="49"/>
      <c r="AM364" s="82"/>
      <c r="AN364" s="82"/>
      <c r="AO364" s="49"/>
      <c r="AP364" s="54"/>
      <c r="AQ364" s="15"/>
      <c r="AR364" s="56"/>
      <c r="AS364" s="15">
        <v>-4373.62333333469</v>
      </c>
    </row>
    <row r="365" spans="3:45" x14ac:dyDescent="0.3">
      <c r="G365" t="s">
        <v>198</v>
      </c>
      <c r="I365" s="15">
        <v>0</v>
      </c>
      <c r="J365" s="15">
        <v>-38184.789999999994</v>
      </c>
      <c r="K365" s="16">
        <v>-38184.789999999994</v>
      </c>
      <c r="L365" s="15">
        <v>60000</v>
      </c>
      <c r="M365" s="15">
        <v>-3788.01</v>
      </c>
      <c r="N365" s="16">
        <v>56211.99</v>
      </c>
      <c r="O365" s="15">
        <v>0</v>
      </c>
      <c r="P365" s="15">
        <v>-47400</v>
      </c>
      <c r="Q365" s="16">
        <v>-47400</v>
      </c>
      <c r="R365" s="33">
        <v>60000</v>
      </c>
      <c r="S365" s="15">
        <v>-20000</v>
      </c>
      <c r="T365" s="35">
        <v>40000</v>
      </c>
      <c r="U365" s="15">
        <v>0</v>
      </c>
      <c r="V365" s="82">
        <v>-19854</v>
      </c>
      <c r="W365" s="78">
        <v>-19854</v>
      </c>
      <c r="X365" s="15">
        <v>60000</v>
      </c>
      <c r="Y365" s="15">
        <v>-21690</v>
      </c>
      <c r="Z365" s="43">
        <v>38310</v>
      </c>
      <c r="AA365" s="15">
        <v>0</v>
      </c>
      <c r="AB365" s="15">
        <v>-57000</v>
      </c>
      <c r="AC365" s="16">
        <v>-57000</v>
      </c>
      <c r="AD365" s="15">
        <v>33000</v>
      </c>
      <c r="AE365" s="15"/>
      <c r="AF365" s="78">
        <v>33000</v>
      </c>
      <c r="AG365" s="15">
        <v>0</v>
      </c>
      <c r="AH365" s="15"/>
      <c r="AI365" s="49">
        <v>0</v>
      </c>
      <c r="AJ365" s="15">
        <v>0</v>
      </c>
      <c r="AK365" s="15"/>
      <c r="AL365" s="49">
        <v>0</v>
      </c>
      <c r="AM365" s="82">
        <v>60000</v>
      </c>
      <c r="AN365" s="82">
        <v>-43551.56</v>
      </c>
      <c r="AO365" s="49">
        <v>16448.440000000002</v>
      </c>
      <c r="AP365" s="54">
        <v>0</v>
      </c>
      <c r="AQ365" s="15">
        <v>-162653.00000000003</v>
      </c>
      <c r="AR365" s="56">
        <v>-162653.00000000003</v>
      </c>
      <c r="AS365" s="15">
        <v>-141121.36000000002</v>
      </c>
    </row>
    <row r="366" spans="3:45" x14ac:dyDescent="0.3">
      <c r="G366" t="s">
        <v>414</v>
      </c>
      <c r="I366" s="15"/>
      <c r="J366" s="15"/>
      <c r="K366" s="16"/>
      <c r="L366" s="15"/>
      <c r="M366" s="15"/>
      <c r="N366" s="16"/>
      <c r="O366" s="15"/>
      <c r="P366" s="15"/>
      <c r="Q366" s="16"/>
      <c r="R366" s="33"/>
      <c r="S366" s="15"/>
      <c r="T366" s="35"/>
      <c r="U366" s="15"/>
      <c r="V366" s="82"/>
      <c r="W366" s="78"/>
      <c r="X366" s="15"/>
      <c r="Y366" s="15"/>
      <c r="Z366" s="43"/>
      <c r="AA366" s="15"/>
      <c r="AB366" s="15"/>
      <c r="AC366" s="16"/>
      <c r="AD366" s="15">
        <v>27000</v>
      </c>
      <c r="AE366" s="15"/>
      <c r="AF366" s="78">
        <v>27000</v>
      </c>
      <c r="AG366" s="15"/>
      <c r="AH366" s="15"/>
      <c r="AI366" s="49"/>
      <c r="AJ366" s="15"/>
      <c r="AK366" s="15"/>
      <c r="AL366" s="49"/>
      <c r="AM366" s="82"/>
      <c r="AN366" s="82"/>
      <c r="AO366" s="49"/>
      <c r="AP366" s="54"/>
      <c r="AQ366" s="15"/>
      <c r="AR366" s="56"/>
      <c r="AS366" s="15">
        <v>27000</v>
      </c>
    </row>
    <row r="367" spans="3:45" x14ac:dyDescent="0.3">
      <c r="I367" s="15"/>
      <c r="J367" s="15"/>
      <c r="K367" s="16"/>
      <c r="L367" s="15"/>
      <c r="M367" s="15"/>
      <c r="N367" s="16"/>
      <c r="O367" s="15"/>
      <c r="P367" s="15"/>
      <c r="Q367" s="16"/>
      <c r="R367" s="33"/>
      <c r="S367" s="15"/>
      <c r="T367" s="35"/>
      <c r="U367" s="15"/>
      <c r="V367" s="82"/>
      <c r="W367" s="78"/>
      <c r="X367" s="15"/>
      <c r="Y367" s="15"/>
      <c r="Z367" s="43"/>
      <c r="AA367" s="15"/>
      <c r="AB367" s="15"/>
      <c r="AC367" s="16"/>
      <c r="AD367" s="15"/>
      <c r="AE367" s="15"/>
      <c r="AF367" s="78"/>
      <c r="AG367" s="15"/>
      <c r="AH367" s="15"/>
      <c r="AI367" s="49"/>
      <c r="AJ367" s="15"/>
      <c r="AK367" s="15"/>
      <c r="AL367" s="49"/>
      <c r="AM367" s="82"/>
      <c r="AN367" s="82"/>
      <c r="AO367" s="49"/>
      <c r="AP367" s="54"/>
      <c r="AQ367" s="15"/>
      <c r="AR367" s="56"/>
      <c r="AS367" s="15"/>
    </row>
    <row r="368" spans="3:45" x14ac:dyDescent="0.3">
      <c r="E368">
        <v>41604</v>
      </c>
      <c r="F368" t="s">
        <v>135</v>
      </c>
      <c r="I368" s="15">
        <v>55650</v>
      </c>
      <c r="J368" s="15">
        <v>-35247.149999999994</v>
      </c>
      <c r="K368" s="16">
        <v>20402.850000000006</v>
      </c>
      <c r="L368" s="15">
        <v>55650</v>
      </c>
      <c r="M368" s="15">
        <v>-48288.880000000026</v>
      </c>
      <c r="N368" s="16">
        <v>7361.1199999999735</v>
      </c>
      <c r="O368" s="15">
        <v>55650</v>
      </c>
      <c r="P368" s="15">
        <v>-55946.790000000015</v>
      </c>
      <c r="Q368" s="16">
        <v>-296.79000000001543</v>
      </c>
      <c r="R368" s="33">
        <v>55650</v>
      </c>
      <c r="S368" s="15">
        <v>-37057.079999999987</v>
      </c>
      <c r="T368" s="35">
        <v>18592.920000000013</v>
      </c>
      <c r="U368" s="15">
        <v>55650</v>
      </c>
      <c r="V368" s="82">
        <v>-64829.599999999999</v>
      </c>
      <c r="W368" s="78">
        <v>-9179.5999999999985</v>
      </c>
      <c r="X368" s="15">
        <v>55650</v>
      </c>
      <c r="Y368" s="15">
        <v>-54930.810000000012</v>
      </c>
      <c r="Z368" s="43">
        <v>719.18999999998778</v>
      </c>
      <c r="AA368" s="15">
        <v>55650</v>
      </c>
      <c r="AB368" s="15">
        <v>-40536.94</v>
      </c>
      <c r="AC368" s="16">
        <v>15113.060000000001</v>
      </c>
      <c r="AD368" s="15">
        <v>55650</v>
      </c>
      <c r="AE368" s="15">
        <v>-45532.94</v>
      </c>
      <c r="AF368" s="78">
        <v>10117.060000000001</v>
      </c>
      <c r="AG368" s="15">
        <v>55650</v>
      </c>
      <c r="AH368" s="15">
        <v>-51156.079999999973</v>
      </c>
      <c r="AI368" s="49">
        <v>4493.9200000000274</v>
      </c>
      <c r="AJ368" s="15">
        <v>55650</v>
      </c>
      <c r="AK368" s="15">
        <v>-30746.860000000004</v>
      </c>
      <c r="AL368" s="49">
        <v>24903.139999999996</v>
      </c>
      <c r="AM368" s="82">
        <v>55650</v>
      </c>
      <c r="AN368" s="82">
        <v>-54436.38</v>
      </c>
      <c r="AO368" s="49">
        <v>1213.6200000000026</v>
      </c>
      <c r="AP368" s="54">
        <v>55650</v>
      </c>
      <c r="AQ368" s="15">
        <v>-68979.870000000024</v>
      </c>
      <c r="AR368" s="56">
        <v>-13329.870000000024</v>
      </c>
      <c r="AS368" s="15">
        <v>80110.619999999952</v>
      </c>
    </row>
    <row r="369" spans="5:45" x14ac:dyDescent="0.3">
      <c r="G369" t="s">
        <v>203</v>
      </c>
      <c r="I369" s="15"/>
      <c r="J369" s="15"/>
      <c r="K369" s="16"/>
      <c r="L369" s="15"/>
      <c r="M369" s="15"/>
      <c r="N369" s="16"/>
      <c r="O369" s="15"/>
      <c r="P369" s="15"/>
      <c r="Q369" s="16"/>
      <c r="R369" s="33"/>
      <c r="S369" s="15"/>
      <c r="T369" s="35"/>
      <c r="U369" s="15"/>
      <c r="V369" s="82"/>
      <c r="W369" s="78"/>
      <c r="X369" s="15"/>
      <c r="Y369" s="15"/>
      <c r="Z369" s="43"/>
      <c r="AA369" s="15"/>
      <c r="AB369" s="15">
        <v>-1485.37</v>
      </c>
      <c r="AC369" s="16">
        <v>-1485.37</v>
      </c>
      <c r="AD369" s="15"/>
      <c r="AE369" s="15">
        <v>-388.3</v>
      </c>
      <c r="AF369" s="78">
        <v>-388.3</v>
      </c>
      <c r="AG369" s="15"/>
      <c r="AH369" s="15"/>
      <c r="AI369" s="49"/>
      <c r="AJ369" s="15"/>
      <c r="AK369" s="15"/>
      <c r="AL369" s="49"/>
      <c r="AM369" s="82"/>
      <c r="AN369" s="82"/>
      <c r="AO369" s="49"/>
      <c r="AP369" s="54"/>
      <c r="AQ369" s="15"/>
      <c r="AR369" s="56"/>
      <c r="AS369" s="15">
        <v>-1873.6699999999998</v>
      </c>
    </row>
    <row r="370" spans="5:45" x14ac:dyDescent="0.3">
      <c r="G370" t="s">
        <v>198</v>
      </c>
      <c r="I370" s="15">
        <v>55650</v>
      </c>
      <c r="J370" s="15">
        <v>-35247.149999999994</v>
      </c>
      <c r="K370" s="16">
        <v>20402.850000000006</v>
      </c>
      <c r="L370" s="15">
        <v>55650</v>
      </c>
      <c r="M370" s="15">
        <v>-48288.880000000026</v>
      </c>
      <c r="N370" s="16">
        <v>7361.1199999999735</v>
      </c>
      <c r="O370" s="15">
        <v>55650</v>
      </c>
      <c r="P370" s="15">
        <v>-55946.790000000015</v>
      </c>
      <c r="Q370" s="16">
        <v>-296.79000000001543</v>
      </c>
      <c r="R370" s="33">
        <v>55650</v>
      </c>
      <c r="S370" s="15">
        <v>-37057.079999999987</v>
      </c>
      <c r="T370" s="35">
        <v>18592.920000000013</v>
      </c>
      <c r="U370" s="15">
        <v>55650</v>
      </c>
      <c r="V370" s="82">
        <v>-64829.599999999999</v>
      </c>
      <c r="W370" s="78">
        <v>-9179.5999999999985</v>
      </c>
      <c r="X370" s="15">
        <v>55650</v>
      </c>
      <c r="Y370" s="15">
        <v>-54930.810000000012</v>
      </c>
      <c r="Z370" s="43">
        <v>719.18999999998778</v>
      </c>
      <c r="AA370" s="15">
        <v>55650</v>
      </c>
      <c r="AB370" s="15">
        <v>-39051.57</v>
      </c>
      <c r="AC370" s="16">
        <v>16598.43</v>
      </c>
      <c r="AD370" s="15">
        <v>55650</v>
      </c>
      <c r="AE370" s="15">
        <v>-45144.639999999999</v>
      </c>
      <c r="AF370" s="78">
        <v>10505.36</v>
      </c>
      <c r="AG370" s="15">
        <v>55650</v>
      </c>
      <c r="AH370" s="15">
        <v>-50250.079999999973</v>
      </c>
      <c r="AI370" s="49">
        <v>5399.9200000000274</v>
      </c>
      <c r="AJ370" s="15">
        <v>55650</v>
      </c>
      <c r="AK370" s="15">
        <v>-30746.860000000004</v>
      </c>
      <c r="AL370" s="49">
        <v>24903.139999999996</v>
      </c>
      <c r="AM370" s="82">
        <v>55650</v>
      </c>
      <c r="AN370" s="82">
        <v>-54436.38</v>
      </c>
      <c r="AO370" s="49">
        <v>1213.6200000000026</v>
      </c>
      <c r="AP370" s="54">
        <v>55650</v>
      </c>
      <c r="AQ370" s="15">
        <v>-68979.870000000024</v>
      </c>
      <c r="AR370" s="56">
        <v>-13329.870000000024</v>
      </c>
      <c r="AS370" s="15">
        <v>82890.28999999995</v>
      </c>
    </row>
    <row r="371" spans="5:45" x14ac:dyDescent="0.3">
      <c r="G371" t="s">
        <v>206</v>
      </c>
      <c r="I371" s="15"/>
      <c r="J371" s="15"/>
      <c r="K371" s="16"/>
      <c r="L371" s="15"/>
      <c r="M371" s="15"/>
      <c r="N371" s="16"/>
      <c r="O371" s="15"/>
      <c r="P371" s="15"/>
      <c r="Q371" s="16"/>
      <c r="R371" s="33"/>
      <c r="S371" s="15"/>
      <c r="T371" s="35"/>
      <c r="U371" s="15"/>
      <c r="V371" s="82"/>
      <c r="W371" s="78"/>
      <c r="X371" s="15"/>
      <c r="Y371" s="15"/>
      <c r="Z371" s="43"/>
      <c r="AA371" s="15"/>
      <c r="AB371" s="15"/>
      <c r="AC371" s="16"/>
      <c r="AD371" s="15"/>
      <c r="AE371" s="15"/>
      <c r="AF371" s="78"/>
      <c r="AG371" s="15"/>
      <c r="AH371" s="15">
        <v>-906</v>
      </c>
      <c r="AI371" s="49">
        <v>-906</v>
      </c>
      <c r="AJ371" s="15"/>
      <c r="AK371" s="15"/>
      <c r="AL371" s="49"/>
      <c r="AM371" s="82"/>
      <c r="AN371" s="82"/>
      <c r="AO371" s="49"/>
      <c r="AP371" s="54"/>
      <c r="AQ371" s="15"/>
      <c r="AR371" s="56"/>
      <c r="AS371" s="15">
        <v>-906</v>
      </c>
    </row>
    <row r="372" spans="5:45" x14ac:dyDescent="0.3">
      <c r="I372" s="15"/>
      <c r="J372" s="15"/>
      <c r="K372" s="16"/>
      <c r="L372" s="15"/>
      <c r="M372" s="15"/>
      <c r="N372" s="16"/>
      <c r="O372" s="15"/>
      <c r="P372" s="15"/>
      <c r="Q372" s="16"/>
      <c r="R372" s="33"/>
      <c r="S372" s="15"/>
      <c r="T372" s="35"/>
      <c r="U372" s="15"/>
      <c r="V372" s="82"/>
      <c r="W372" s="78"/>
      <c r="X372" s="15"/>
      <c r="Y372" s="15"/>
      <c r="Z372" s="43"/>
      <c r="AA372" s="15"/>
      <c r="AB372" s="15"/>
      <c r="AC372" s="16"/>
      <c r="AD372" s="15"/>
      <c r="AE372" s="15"/>
      <c r="AF372" s="78"/>
      <c r="AG372" s="15"/>
      <c r="AH372" s="15"/>
      <c r="AI372" s="49"/>
      <c r="AJ372" s="15"/>
      <c r="AK372" s="15"/>
      <c r="AL372" s="49"/>
      <c r="AM372" s="82"/>
      <c r="AN372" s="82"/>
      <c r="AO372" s="49"/>
      <c r="AP372" s="54"/>
      <c r="AQ372" s="15"/>
      <c r="AR372" s="56"/>
      <c r="AS372" s="15"/>
    </row>
    <row r="373" spans="5:45" x14ac:dyDescent="0.3">
      <c r="E373">
        <v>41605</v>
      </c>
      <c r="F373" t="s">
        <v>136</v>
      </c>
      <c r="I373" s="15">
        <v>20000</v>
      </c>
      <c r="J373" s="15">
        <v>-22100.440000000002</v>
      </c>
      <c r="K373" s="16">
        <v>-2100.4400000000023</v>
      </c>
      <c r="L373" s="15">
        <v>20000</v>
      </c>
      <c r="M373" s="15">
        <v>-15082.1</v>
      </c>
      <c r="N373" s="16">
        <v>4917.8999999999996</v>
      </c>
      <c r="O373" s="15">
        <v>20000</v>
      </c>
      <c r="P373" s="15">
        <v>-24936.560000000001</v>
      </c>
      <c r="Q373" s="16">
        <v>-4936.5600000000013</v>
      </c>
      <c r="R373" s="33">
        <v>20000</v>
      </c>
      <c r="S373" s="15">
        <v>-13525.5</v>
      </c>
      <c r="T373" s="35">
        <v>6474.5</v>
      </c>
      <c r="U373" s="15">
        <v>20000</v>
      </c>
      <c r="V373" s="82">
        <v>-12684.6</v>
      </c>
      <c r="W373" s="78">
        <v>7315.4</v>
      </c>
      <c r="X373" s="15">
        <v>20000</v>
      </c>
      <c r="Y373" s="15">
        <v>-19355</v>
      </c>
      <c r="Z373" s="43">
        <v>645</v>
      </c>
      <c r="AA373" s="15">
        <v>20000</v>
      </c>
      <c r="AB373" s="15">
        <v>-21191.75</v>
      </c>
      <c r="AC373" s="16">
        <v>-1191.75</v>
      </c>
      <c r="AD373" s="15">
        <v>20000</v>
      </c>
      <c r="AE373" s="15">
        <v>-10505.3</v>
      </c>
      <c r="AF373" s="78">
        <v>9494.7000000000007</v>
      </c>
      <c r="AG373" s="15">
        <v>20000</v>
      </c>
      <c r="AH373" s="15">
        <v>-26302.68</v>
      </c>
      <c r="AI373" s="49">
        <v>-6302.68</v>
      </c>
      <c r="AJ373" s="15">
        <v>20000</v>
      </c>
      <c r="AK373" s="15">
        <v>-2064.5199999999995</v>
      </c>
      <c r="AL373" s="49">
        <v>17935.48</v>
      </c>
      <c r="AM373" s="82">
        <v>20000</v>
      </c>
      <c r="AN373" s="82">
        <v>-14806.9</v>
      </c>
      <c r="AO373" s="49">
        <v>5193.1000000000004</v>
      </c>
      <c r="AP373" s="54">
        <v>20000</v>
      </c>
      <c r="AQ373" s="15">
        <v>-13052.22</v>
      </c>
      <c r="AR373" s="56">
        <v>6947.7800000000007</v>
      </c>
      <c r="AS373" s="15">
        <v>44392.43</v>
      </c>
    </row>
    <row r="374" spans="5:45" x14ac:dyDescent="0.3">
      <c r="G374" t="s">
        <v>206</v>
      </c>
      <c r="I374" s="15">
        <v>20000</v>
      </c>
      <c r="J374" s="15">
        <v>-22100.440000000002</v>
      </c>
      <c r="K374" s="16">
        <v>-2100.4400000000023</v>
      </c>
      <c r="L374" s="15">
        <v>20000</v>
      </c>
      <c r="M374" s="15">
        <v>-15082.1</v>
      </c>
      <c r="N374" s="16">
        <v>4917.8999999999996</v>
      </c>
      <c r="O374" s="15">
        <v>20000</v>
      </c>
      <c r="P374" s="15">
        <v>-24936.560000000001</v>
      </c>
      <c r="Q374" s="16">
        <v>-4936.5600000000013</v>
      </c>
      <c r="R374" s="33">
        <v>20000</v>
      </c>
      <c r="S374" s="15">
        <v>-13525.5</v>
      </c>
      <c r="T374" s="35">
        <v>6474.5</v>
      </c>
      <c r="U374" s="15">
        <v>20000</v>
      </c>
      <c r="V374" s="82">
        <v>-12684.6</v>
      </c>
      <c r="W374" s="78">
        <v>7315.4</v>
      </c>
      <c r="X374" s="15">
        <v>20000</v>
      </c>
      <c r="Y374" s="15">
        <v>-19355</v>
      </c>
      <c r="Z374" s="43">
        <v>645</v>
      </c>
      <c r="AA374" s="15">
        <v>20000</v>
      </c>
      <c r="AB374" s="15">
        <v>-21191.75</v>
      </c>
      <c r="AC374" s="16">
        <v>-1191.75</v>
      </c>
      <c r="AD374" s="15">
        <v>20000</v>
      </c>
      <c r="AE374" s="15">
        <v>-10505.3</v>
      </c>
      <c r="AF374" s="78">
        <v>9494.7000000000007</v>
      </c>
      <c r="AG374" s="15">
        <v>20000</v>
      </c>
      <c r="AH374" s="15">
        <v>-26302.68</v>
      </c>
      <c r="AI374" s="49">
        <v>-6302.68</v>
      </c>
      <c r="AJ374" s="15">
        <v>20000</v>
      </c>
      <c r="AK374" s="15">
        <v>-2064.5199999999995</v>
      </c>
      <c r="AL374" s="49">
        <v>17935.48</v>
      </c>
      <c r="AM374" s="82">
        <v>20000</v>
      </c>
      <c r="AN374" s="82">
        <v>-14806.9</v>
      </c>
      <c r="AO374" s="49">
        <v>5193.1000000000004</v>
      </c>
      <c r="AP374" s="54">
        <v>20000</v>
      </c>
      <c r="AQ374" s="15">
        <v>-13052.22</v>
      </c>
      <c r="AR374" s="56">
        <v>6947.7800000000007</v>
      </c>
      <c r="AS374" s="15">
        <v>44392.43</v>
      </c>
    </row>
    <row r="375" spans="5:45" x14ac:dyDescent="0.3">
      <c r="I375" s="15"/>
      <c r="J375" s="15"/>
      <c r="K375" s="16"/>
      <c r="L375" s="15"/>
      <c r="M375" s="15"/>
      <c r="N375" s="16"/>
      <c r="O375" s="15"/>
      <c r="P375" s="15"/>
      <c r="Q375" s="16"/>
      <c r="R375" s="33"/>
      <c r="S375" s="15"/>
      <c r="T375" s="35"/>
      <c r="U375" s="15"/>
      <c r="V375" s="82"/>
      <c r="W375" s="78"/>
      <c r="X375" s="15"/>
      <c r="Y375" s="15"/>
      <c r="Z375" s="43"/>
      <c r="AA375" s="15"/>
      <c r="AB375" s="15"/>
      <c r="AC375" s="16"/>
      <c r="AD375" s="15"/>
      <c r="AE375" s="15"/>
      <c r="AF375" s="78"/>
      <c r="AG375" s="15"/>
      <c r="AH375" s="15"/>
      <c r="AI375" s="49"/>
      <c r="AJ375" s="15"/>
      <c r="AK375" s="15"/>
      <c r="AL375" s="49"/>
      <c r="AM375" s="82"/>
      <c r="AN375" s="82"/>
      <c r="AO375" s="49"/>
      <c r="AP375" s="54"/>
      <c r="AQ375" s="15"/>
      <c r="AR375" s="56"/>
      <c r="AS375" s="15"/>
    </row>
    <row r="376" spans="5:45" x14ac:dyDescent="0.3">
      <c r="E376">
        <v>41606</v>
      </c>
      <c r="F376" t="s">
        <v>137</v>
      </c>
      <c r="I376" s="15">
        <v>5000</v>
      </c>
      <c r="J376" s="15">
        <v>-5500</v>
      </c>
      <c r="K376" s="16">
        <v>-500</v>
      </c>
      <c r="L376" s="15">
        <v>5000</v>
      </c>
      <c r="M376" s="15">
        <v>-4700</v>
      </c>
      <c r="N376" s="16">
        <v>300</v>
      </c>
      <c r="O376" s="15">
        <v>5000</v>
      </c>
      <c r="P376" s="15">
        <v>-3900</v>
      </c>
      <c r="Q376" s="16">
        <v>1100</v>
      </c>
      <c r="R376" s="33">
        <v>5000</v>
      </c>
      <c r="S376" s="15">
        <v>-750</v>
      </c>
      <c r="T376" s="35">
        <v>4250</v>
      </c>
      <c r="U376" s="15">
        <v>5000</v>
      </c>
      <c r="V376" s="82">
        <v>-1900</v>
      </c>
      <c r="W376" s="78">
        <v>3100</v>
      </c>
      <c r="X376" s="15">
        <v>5000</v>
      </c>
      <c r="Y376" s="15">
        <v>-4900</v>
      </c>
      <c r="Z376" s="43">
        <v>100</v>
      </c>
      <c r="AA376" s="15">
        <v>7000</v>
      </c>
      <c r="AB376" s="15">
        <v>-3700</v>
      </c>
      <c r="AC376" s="16">
        <v>3300</v>
      </c>
      <c r="AD376" s="15">
        <v>7000</v>
      </c>
      <c r="AE376" s="15">
        <v>-3100</v>
      </c>
      <c r="AF376" s="78">
        <v>3900</v>
      </c>
      <c r="AG376" s="15">
        <v>7000</v>
      </c>
      <c r="AH376" s="15">
        <v>-2450</v>
      </c>
      <c r="AI376" s="49">
        <v>4550</v>
      </c>
      <c r="AJ376" s="15">
        <v>7000</v>
      </c>
      <c r="AK376" s="15">
        <v>-12600</v>
      </c>
      <c r="AL376" s="49">
        <v>-5600</v>
      </c>
      <c r="AM376" s="82">
        <v>7000</v>
      </c>
      <c r="AN376" s="82">
        <v>-4050</v>
      </c>
      <c r="AO376" s="49">
        <v>2950</v>
      </c>
      <c r="AP376" s="54">
        <v>7000</v>
      </c>
      <c r="AQ376" s="15">
        <v>-7400</v>
      </c>
      <c r="AR376" s="56">
        <v>-400</v>
      </c>
      <c r="AS376" s="15">
        <v>17050</v>
      </c>
    </row>
    <row r="377" spans="5:45" x14ac:dyDescent="0.3">
      <c r="G377" t="s">
        <v>203</v>
      </c>
      <c r="I377" s="15">
        <v>5000</v>
      </c>
      <c r="J377" s="15">
        <v>-5500</v>
      </c>
      <c r="K377" s="16">
        <v>-500</v>
      </c>
      <c r="L377" s="15">
        <v>5000</v>
      </c>
      <c r="M377" s="15">
        <v>-4700</v>
      </c>
      <c r="N377" s="16">
        <v>300</v>
      </c>
      <c r="O377" s="15">
        <v>5000</v>
      </c>
      <c r="P377" s="15">
        <v>-3900</v>
      </c>
      <c r="Q377" s="16">
        <v>1100</v>
      </c>
      <c r="R377" s="33">
        <v>5000</v>
      </c>
      <c r="S377" s="15">
        <v>-750</v>
      </c>
      <c r="T377" s="35">
        <v>4250</v>
      </c>
      <c r="U377" s="15">
        <v>5000</v>
      </c>
      <c r="V377" s="82">
        <v>-1900</v>
      </c>
      <c r="W377" s="78">
        <v>3100</v>
      </c>
      <c r="X377" s="15">
        <v>5000</v>
      </c>
      <c r="Y377" s="15">
        <v>-4900</v>
      </c>
      <c r="Z377" s="43">
        <v>100</v>
      </c>
      <c r="AA377" s="15">
        <v>7000</v>
      </c>
      <c r="AB377" s="15">
        <v>-3700</v>
      </c>
      <c r="AC377" s="16">
        <v>3300</v>
      </c>
      <c r="AD377" s="15">
        <v>7000</v>
      </c>
      <c r="AE377" s="15">
        <v>-3100</v>
      </c>
      <c r="AF377" s="78">
        <v>3900</v>
      </c>
      <c r="AG377" s="15">
        <v>7000</v>
      </c>
      <c r="AH377" s="15">
        <v>-2450</v>
      </c>
      <c r="AI377" s="49">
        <v>4550</v>
      </c>
      <c r="AJ377" s="15">
        <v>7000</v>
      </c>
      <c r="AK377" s="15">
        <v>-11400</v>
      </c>
      <c r="AL377" s="49">
        <v>-4400</v>
      </c>
      <c r="AM377" s="82">
        <v>7000</v>
      </c>
      <c r="AN377" s="82">
        <v>-4050</v>
      </c>
      <c r="AO377" s="49">
        <v>2950</v>
      </c>
      <c r="AP377" s="54">
        <v>7000</v>
      </c>
      <c r="AQ377" s="15">
        <v>-7400</v>
      </c>
      <c r="AR377" s="56">
        <v>-400</v>
      </c>
      <c r="AS377" s="15">
        <v>18250</v>
      </c>
    </row>
    <row r="378" spans="5:45" x14ac:dyDescent="0.3">
      <c r="G378" t="s">
        <v>414</v>
      </c>
      <c r="I378" s="15"/>
      <c r="J378" s="15"/>
      <c r="K378" s="16"/>
      <c r="L378" s="15"/>
      <c r="M378" s="15"/>
      <c r="N378" s="16"/>
      <c r="O378" s="15"/>
      <c r="P378" s="15"/>
      <c r="Q378" s="16"/>
      <c r="R378" s="33"/>
      <c r="S378" s="15"/>
      <c r="T378" s="35"/>
      <c r="U378" s="15"/>
      <c r="V378" s="82"/>
      <c r="W378" s="78"/>
      <c r="X378" s="15"/>
      <c r="Y378" s="15"/>
      <c r="Z378" s="43"/>
      <c r="AA378" s="15"/>
      <c r="AB378" s="15"/>
      <c r="AC378" s="16"/>
      <c r="AD378" s="15"/>
      <c r="AE378" s="15"/>
      <c r="AF378" s="78"/>
      <c r="AG378" s="15"/>
      <c r="AH378" s="15"/>
      <c r="AI378" s="49"/>
      <c r="AJ378" s="15"/>
      <c r="AK378" s="15">
        <v>-1200</v>
      </c>
      <c r="AL378" s="49">
        <v>-1200</v>
      </c>
      <c r="AM378" s="82"/>
      <c r="AN378" s="82"/>
      <c r="AO378" s="49"/>
      <c r="AP378" s="54"/>
      <c r="AQ378" s="15"/>
      <c r="AR378" s="56"/>
      <c r="AS378" s="15">
        <v>-1200</v>
      </c>
    </row>
    <row r="379" spans="5:45" x14ac:dyDescent="0.3">
      <c r="I379" s="15"/>
      <c r="J379" s="15"/>
      <c r="K379" s="16"/>
      <c r="L379" s="15"/>
      <c r="M379" s="15"/>
      <c r="N379" s="16"/>
      <c r="O379" s="15"/>
      <c r="P379" s="15"/>
      <c r="Q379" s="16"/>
      <c r="R379" s="33"/>
      <c r="S379" s="15"/>
      <c r="T379" s="35"/>
      <c r="U379" s="15"/>
      <c r="V379" s="82"/>
      <c r="W379" s="78"/>
      <c r="X379" s="15"/>
      <c r="Y379" s="15"/>
      <c r="Z379" s="43"/>
      <c r="AA379" s="15"/>
      <c r="AB379" s="15"/>
      <c r="AC379" s="16"/>
      <c r="AD379" s="15"/>
      <c r="AE379" s="15"/>
      <c r="AF379" s="78"/>
      <c r="AG379" s="15"/>
      <c r="AH379" s="15"/>
      <c r="AI379" s="49"/>
      <c r="AJ379" s="15"/>
      <c r="AK379" s="15"/>
      <c r="AL379" s="49"/>
      <c r="AM379" s="82"/>
      <c r="AN379" s="82"/>
      <c r="AO379" s="49"/>
      <c r="AP379" s="54"/>
      <c r="AQ379" s="15"/>
      <c r="AR379" s="56"/>
      <c r="AS379" s="15"/>
    </row>
    <row r="380" spans="5:45" x14ac:dyDescent="0.3">
      <c r="E380">
        <v>41607</v>
      </c>
      <c r="F380" t="s">
        <v>79</v>
      </c>
      <c r="I380" s="15">
        <v>9083.3333333333339</v>
      </c>
      <c r="J380" s="15">
        <v>-5815.55</v>
      </c>
      <c r="K380" s="16">
        <v>3267.7833333333333</v>
      </c>
      <c r="L380" s="15">
        <v>9083.3333333333339</v>
      </c>
      <c r="M380" s="15">
        <v>-9020.5</v>
      </c>
      <c r="N380" s="16">
        <v>62.833333333334394</v>
      </c>
      <c r="O380" s="15">
        <v>7083.3333333333339</v>
      </c>
      <c r="P380" s="15">
        <v>-5034.95</v>
      </c>
      <c r="Q380" s="16">
        <v>2048.3833333333337</v>
      </c>
      <c r="R380" s="33">
        <v>9083.3333333333339</v>
      </c>
      <c r="S380" s="15">
        <v>-4460.8500000000004</v>
      </c>
      <c r="T380" s="35">
        <v>4622.4833333333336</v>
      </c>
      <c r="U380" s="15">
        <v>9083.3333333333339</v>
      </c>
      <c r="V380" s="82">
        <v>-3868.4000000000005</v>
      </c>
      <c r="W380" s="78">
        <v>5214.9333333333325</v>
      </c>
      <c r="X380" s="15">
        <v>9083.3333333333339</v>
      </c>
      <c r="Y380" s="15">
        <v>-4355.7300000000005</v>
      </c>
      <c r="Z380" s="43">
        <v>4727.6033333333326</v>
      </c>
      <c r="AA380" s="15">
        <v>9083.3333333333339</v>
      </c>
      <c r="AB380" s="15">
        <v>-5517.9</v>
      </c>
      <c r="AC380" s="16">
        <v>3565.4333333333338</v>
      </c>
      <c r="AD380" s="15">
        <v>5285.3333333333339</v>
      </c>
      <c r="AE380" s="15">
        <v>-5674.9400000000005</v>
      </c>
      <c r="AF380" s="78">
        <v>-389.60666666666702</v>
      </c>
      <c r="AG380" s="15">
        <v>9083.3333333333339</v>
      </c>
      <c r="AH380" s="15">
        <v>-5845.2000000000007</v>
      </c>
      <c r="AI380" s="49">
        <v>3238.1333333333328</v>
      </c>
      <c r="AJ380" s="15">
        <v>5600</v>
      </c>
      <c r="AK380" s="15">
        <v>-4697.1400000000003</v>
      </c>
      <c r="AL380" s="49">
        <v>902.85999999999967</v>
      </c>
      <c r="AM380" s="82">
        <v>5600</v>
      </c>
      <c r="AN380" s="82">
        <v>-6819.2199999999993</v>
      </c>
      <c r="AO380" s="49">
        <v>-1219.2199999999993</v>
      </c>
      <c r="AP380" s="54">
        <v>5600</v>
      </c>
      <c r="AQ380" s="15">
        <v>-6955</v>
      </c>
      <c r="AR380" s="56">
        <v>-1355</v>
      </c>
      <c r="AS380" s="15">
        <v>24686.619999999995</v>
      </c>
    </row>
    <row r="381" spans="5:45" x14ac:dyDescent="0.3">
      <c r="G381" t="s">
        <v>201</v>
      </c>
      <c r="I381" s="15"/>
      <c r="J381" s="15"/>
      <c r="K381" s="16"/>
      <c r="L381" s="15"/>
      <c r="M381" s="15">
        <v>-919.08</v>
      </c>
      <c r="N381" s="16">
        <v>-919.08</v>
      </c>
      <c r="O381" s="15"/>
      <c r="P381" s="15"/>
      <c r="Q381" s="16"/>
      <c r="R381" s="33"/>
      <c r="S381" s="15"/>
      <c r="T381" s="35"/>
      <c r="U381" s="15"/>
      <c r="V381" s="82"/>
      <c r="W381" s="78"/>
      <c r="X381" s="15"/>
      <c r="Y381" s="15"/>
      <c r="Z381" s="43"/>
      <c r="AA381" s="15"/>
      <c r="AB381" s="15"/>
      <c r="AC381" s="16"/>
      <c r="AD381" s="15"/>
      <c r="AE381" s="15"/>
      <c r="AF381" s="78"/>
      <c r="AG381" s="15"/>
      <c r="AH381" s="15"/>
      <c r="AI381" s="49"/>
      <c r="AJ381" s="15"/>
      <c r="AK381" s="15"/>
      <c r="AL381" s="49"/>
      <c r="AM381" s="82"/>
      <c r="AN381" s="82"/>
      <c r="AO381" s="49"/>
      <c r="AP381" s="54"/>
      <c r="AQ381" s="15"/>
      <c r="AR381" s="56"/>
      <c r="AS381" s="15">
        <v>-919.08</v>
      </c>
    </row>
    <row r="382" spans="5:45" x14ac:dyDescent="0.3">
      <c r="G382" t="s">
        <v>81</v>
      </c>
      <c r="I382" s="15">
        <v>2083.3333333333335</v>
      </c>
      <c r="J382" s="15"/>
      <c r="K382" s="16">
        <v>2083.3333333333335</v>
      </c>
      <c r="L382" s="15">
        <v>2083.3333333333335</v>
      </c>
      <c r="M382" s="15"/>
      <c r="N382" s="16">
        <v>2083.3333333333335</v>
      </c>
      <c r="O382" s="15">
        <v>2083.3333333333335</v>
      </c>
      <c r="P382" s="15"/>
      <c r="Q382" s="16">
        <v>2083.3333333333335</v>
      </c>
      <c r="R382" s="33">
        <v>2083.3333333333335</v>
      </c>
      <c r="S382" s="15"/>
      <c r="T382" s="35">
        <v>2083.3333333333335</v>
      </c>
      <c r="U382" s="15">
        <v>2083.3333333333335</v>
      </c>
      <c r="V382" s="82"/>
      <c r="W382" s="78">
        <v>2083.3333333333335</v>
      </c>
      <c r="X382" s="15">
        <v>2083.3333333333335</v>
      </c>
      <c r="Y382" s="15"/>
      <c r="Z382" s="43">
        <v>2083.3333333333335</v>
      </c>
      <c r="AA382" s="15">
        <v>2083.3333333333335</v>
      </c>
      <c r="AB382" s="15"/>
      <c r="AC382" s="16">
        <v>2083.3333333333335</v>
      </c>
      <c r="AD382" s="15">
        <v>2083.3333333333335</v>
      </c>
      <c r="AE382" s="15"/>
      <c r="AF382" s="78">
        <v>2083.3333333333335</v>
      </c>
      <c r="AG382" s="15">
        <v>2083.3333333333335</v>
      </c>
      <c r="AH382" s="15"/>
      <c r="AI382" s="49">
        <v>2083.3333333333335</v>
      </c>
      <c r="AJ382" s="15">
        <v>0</v>
      </c>
      <c r="AK382" s="15"/>
      <c r="AL382" s="49">
        <v>0</v>
      </c>
      <c r="AM382" s="82">
        <v>0</v>
      </c>
      <c r="AN382" s="82"/>
      <c r="AO382" s="49">
        <v>0</v>
      </c>
      <c r="AP382" s="54">
        <v>0</v>
      </c>
      <c r="AQ382" s="15"/>
      <c r="AR382" s="56">
        <v>0</v>
      </c>
      <c r="AS382" s="15">
        <v>18750</v>
      </c>
    </row>
    <row r="383" spans="5:45" x14ac:dyDescent="0.3">
      <c r="G383" t="s">
        <v>205</v>
      </c>
      <c r="I383" s="15">
        <v>7000</v>
      </c>
      <c r="J383" s="15">
        <v>-5815.55</v>
      </c>
      <c r="K383" s="16">
        <v>1184.4499999999998</v>
      </c>
      <c r="L383" s="15">
        <v>7000</v>
      </c>
      <c r="M383" s="15">
        <v>-8101.4199999999992</v>
      </c>
      <c r="N383" s="16">
        <v>-1101.4199999999992</v>
      </c>
      <c r="O383" s="15">
        <v>5000</v>
      </c>
      <c r="P383" s="15">
        <v>-5034.95</v>
      </c>
      <c r="Q383" s="16">
        <v>-34.949999999999818</v>
      </c>
      <c r="R383" s="33">
        <v>7000</v>
      </c>
      <c r="S383" s="15">
        <v>-4460.8500000000004</v>
      </c>
      <c r="T383" s="35">
        <v>2539.1499999999996</v>
      </c>
      <c r="U383" s="15">
        <v>7000</v>
      </c>
      <c r="V383" s="82">
        <v>-3868.4000000000005</v>
      </c>
      <c r="W383" s="78">
        <v>3131.5999999999995</v>
      </c>
      <c r="X383" s="15">
        <v>7000</v>
      </c>
      <c r="Y383" s="15">
        <v>-4355.7300000000005</v>
      </c>
      <c r="Z383" s="43">
        <v>2644.2699999999995</v>
      </c>
      <c r="AA383" s="15">
        <v>7000</v>
      </c>
      <c r="AB383" s="15">
        <v>-5517.9</v>
      </c>
      <c r="AC383" s="16">
        <v>1482.1000000000004</v>
      </c>
      <c r="AD383" s="15">
        <v>3202</v>
      </c>
      <c r="AE383" s="15">
        <v>-5674.9400000000005</v>
      </c>
      <c r="AF383" s="78">
        <v>-2472.9400000000005</v>
      </c>
      <c r="AG383" s="15">
        <v>7000</v>
      </c>
      <c r="AH383" s="15">
        <v>-5845.2000000000007</v>
      </c>
      <c r="AI383" s="49">
        <v>1154.7999999999993</v>
      </c>
      <c r="AJ383" s="15">
        <v>5600</v>
      </c>
      <c r="AK383" s="15">
        <v>-4697.1400000000003</v>
      </c>
      <c r="AL383" s="49">
        <v>902.85999999999967</v>
      </c>
      <c r="AM383" s="82">
        <v>5600</v>
      </c>
      <c r="AN383" s="82">
        <v>-6819.2199999999993</v>
      </c>
      <c r="AO383" s="49">
        <v>-1219.2199999999993</v>
      </c>
      <c r="AP383" s="54">
        <v>5600</v>
      </c>
      <c r="AQ383" s="15">
        <v>-6955</v>
      </c>
      <c r="AR383" s="56">
        <v>-1355</v>
      </c>
      <c r="AS383" s="15">
        <v>6855.6999999999989</v>
      </c>
    </row>
    <row r="384" spans="5:45" x14ac:dyDescent="0.3">
      <c r="I384" s="15"/>
      <c r="J384" s="15"/>
      <c r="K384" s="16"/>
      <c r="L384" s="15"/>
      <c r="M384" s="15"/>
      <c r="N384" s="16"/>
      <c r="O384" s="15"/>
      <c r="P384" s="15"/>
      <c r="Q384" s="16"/>
      <c r="R384" s="33"/>
      <c r="S384" s="15"/>
      <c r="T384" s="35"/>
      <c r="U384" s="15"/>
      <c r="V384" s="82"/>
      <c r="W384" s="78"/>
      <c r="X384" s="15"/>
      <c r="Y384" s="15"/>
      <c r="Z384" s="43"/>
      <c r="AA384" s="15"/>
      <c r="AB384" s="15"/>
      <c r="AC384" s="16"/>
      <c r="AD384" s="15"/>
      <c r="AE384" s="15"/>
      <c r="AF384" s="78"/>
      <c r="AG384" s="15"/>
      <c r="AH384" s="15"/>
      <c r="AI384" s="49"/>
      <c r="AJ384" s="15"/>
      <c r="AK384" s="15"/>
      <c r="AL384" s="49"/>
      <c r="AM384" s="82"/>
      <c r="AN384" s="82"/>
      <c r="AO384" s="49"/>
      <c r="AP384" s="54"/>
      <c r="AQ384" s="15"/>
      <c r="AR384" s="56"/>
      <c r="AS384" s="15"/>
    </row>
    <row r="385" spans="5:45" x14ac:dyDescent="0.3">
      <c r="E385">
        <v>41608</v>
      </c>
      <c r="F385" t="s">
        <v>80</v>
      </c>
      <c r="I385" s="15">
        <v>16200</v>
      </c>
      <c r="J385" s="15"/>
      <c r="K385" s="16">
        <v>16200</v>
      </c>
      <c r="L385" s="15">
        <v>16200</v>
      </c>
      <c r="M385" s="15"/>
      <c r="N385" s="16">
        <v>16200</v>
      </c>
      <c r="O385" s="15">
        <v>6297</v>
      </c>
      <c r="P385" s="15">
        <v>-1223</v>
      </c>
      <c r="Q385" s="16">
        <v>5074</v>
      </c>
      <c r="R385" s="33">
        <v>16200</v>
      </c>
      <c r="S385" s="15">
        <v>-12196.977777777778</v>
      </c>
      <c r="T385" s="35">
        <v>4003.0222222222219</v>
      </c>
      <c r="U385" s="15">
        <v>4810</v>
      </c>
      <c r="V385" s="82">
        <v>-12196.777777777777</v>
      </c>
      <c r="W385" s="78">
        <v>-7386.7777777777774</v>
      </c>
      <c r="X385" s="15">
        <v>16200</v>
      </c>
      <c r="Y385" s="15">
        <v>-18379.670634920629</v>
      </c>
      <c r="Z385" s="43">
        <v>-2179.6706349206288</v>
      </c>
      <c r="AA385" s="15">
        <v>16200</v>
      </c>
      <c r="AB385" s="15">
        <v>-18379.920634920636</v>
      </c>
      <c r="AC385" s="16">
        <v>-2179.9206349206361</v>
      </c>
      <c r="AD385" s="15">
        <v>16200</v>
      </c>
      <c r="AE385" s="15">
        <v>-20003.880634920635</v>
      </c>
      <c r="AF385" s="78">
        <v>-3803.8806349206352</v>
      </c>
      <c r="AG385" s="15">
        <v>16200</v>
      </c>
      <c r="AH385" s="15">
        <v>-18379.920634920636</v>
      </c>
      <c r="AI385" s="49">
        <v>-2179.9206349206361</v>
      </c>
      <c r="AJ385" s="15">
        <v>28794</v>
      </c>
      <c r="AK385" s="15">
        <v>-18379.920634920636</v>
      </c>
      <c r="AL385" s="49">
        <v>10414.079365079364</v>
      </c>
      <c r="AM385" s="82">
        <v>28794</v>
      </c>
      <c r="AN385" s="82">
        <v>-28674.920634920636</v>
      </c>
      <c r="AO385" s="49">
        <v>119.07936507936392</v>
      </c>
      <c r="AP385" s="54">
        <v>28794</v>
      </c>
      <c r="AQ385" s="15">
        <v>-37499.320634920638</v>
      </c>
      <c r="AR385" s="56">
        <v>-8705.3206349206375</v>
      </c>
      <c r="AS385" s="15">
        <v>25574.689999999995</v>
      </c>
    </row>
    <row r="386" spans="5:45" x14ac:dyDescent="0.3">
      <c r="G386" t="s">
        <v>81</v>
      </c>
      <c r="I386" s="15">
        <v>16200</v>
      </c>
      <c r="J386" s="15"/>
      <c r="K386" s="16">
        <v>16200</v>
      </c>
      <c r="L386" s="15">
        <v>16200</v>
      </c>
      <c r="M386" s="15"/>
      <c r="N386" s="16">
        <v>16200</v>
      </c>
      <c r="O386" s="15">
        <v>6297</v>
      </c>
      <c r="P386" s="15">
        <v>-1223</v>
      </c>
      <c r="Q386" s="16">
        <v>5074</v>
      </c>
      <c r="R386" s="33">
        <v>16200</v>
      </c>
      <c r="S386" s="15">
        <v>-12196.977777777778</v>
      </c>
      <c r="T386" s="35">
        <v>4003.0222222222219</v>
      </c>
      <c r="U386" s="15">
        <v>4810</v>
      </c>
      <c r="V386" s="82">
        <v>-12196.777777777777</v>
      </c>
      <c r="W386" s="78">
        <v>-7386.7777777777774</v>
      </c>
      <c r="X386" s="15">
        <v>16200</v>
      </c>
      <c r="Y386" s="15">
        <v>-18379.670634920629</v>
      </c>
      <c r="Z386" s="43">
        <v>-2179.6706349206288</v>
      </c>
      <c r="AA386" s="15">
        <v>16200</v>
      </c>
      <c r="AB386" s="15">
        <v>-18379.920634920636</v>
      </c>
      <c r="AC386" s="16">
        <v>-2179.9206349206361</v>
      </c>
      <c r="AD386" s="15">
        <v>16200</v>
      </c>
      <c r="AE386" s="15">
        <v>-20003.880634920635</v>
      </c>
      <c r="AF386" s="78">
        <v>-3803.8806349206352</v>
      </c>
      <c r="AG386" s="15">
        <v>16200</v>
      </c>
      <c r="AH386" s="15">
        <v>-18379.920634920636</v>
      </c>
      <c r="AI386" s="49">
        <v>-2179.9206349206361</v>
      </c>
      <c r="AJ386" s="15">
        <v>28794</v>
      </c>
      <c r="AK386" s="15">
        <v>-18379.920634920636</v>
      </c>
      <c r="AL386" s="49">
        <v>10414.079365079364</v>
      </c>
      <c r="AM386" s="82">
        <v>28794</v>
      </c>
      <c r="AN386" s="82">
        <v>-28674.920634920636</v>
      </c>
      <c r="AO386" s="49">
        <v>119.07936507936392</v>
      </c>
      <c r="AP386" s="54">
        <v>28794</v>
      </c>
      <c r="AQ386" s="15">
        <v>-37499.320634920638</v>
      </c>
      <c r="AR386" s="56">
        <v>-8705.3206349206375</v>
      </c>
      <c r="AS386" s="15">
        <v>25574.689999999995</v>
      </c>
    </row>
    <row r="387" spans="5:45" x14ac:dyDescent="0.3">
      <c r="I387" s="15"/>
      <c r="J387" s="15"/>
      <c r="K387" s="16"/>
      <c r="L387" s="15"/>
      <c r="M387" s="15"/>
      <c r="N387" s="16"/>
      <c r="O387" s="15"/>
      <c r="P387" s="15"/>
      <c r="Q387" s="16"/>
      <c r="R387" s="33"/>
      <c r="S387" s="15"/>
      <c r="T387" s="35"/>
      <c r="U387" s="15"/>
      <c r="V387" s="82"/>
      <c r="W387" s="78"/>
      <c r="X387" s="15"/>
      <c r="Y387" s="15"/>
      <c r="Z387" s="43"/>
      <c r="AA387" s="15"/>
      <c r="AB387" s="15"/>
      <c r="AC387" s="16"/>
      <c r="AD387" s="15"/>
      <c r="AE387" s="15"/>
      <c r="AF387" s="78"/>
      <c r="AG387" s="15"/>
      <c r="AH387" s="15"/>
      <c r="AI387" s="49"/>
      <c r="AJ387" s="15"/>
      <c r="AK387" s="15"/>
      <c r="AL387" s="49"/>
      <c r="AM387" s="82"/>
      <c r="AN387" s="82"/>
      <c r="AO387" s="49"/>
      <c r="AP387" s="54"/>
      <c r="AQ387" s="15"/>
      <c r="AR387" s="56"/>
      <c r="AS387" s="15"/>
    </row>
    <row r="388" spans="5:45" x14ac:dyDescent="0.3">
      <c r="E388">
        <v>41609</v>
      </c>
      <c r="F388" t="s">
        <v>138</v>
      </c>
      <c r="I388" s="15">
        <v>32950</v>
      </c>
      <c r="J388" s="15">
        <v>-33991.180000000008</v>
      </c>
      <c r="K388" s="16">
        <v>-1041.1800000000076</v>
      </c>
      <c r="L388" s="15">
        <v>17950</v>
      </c>
      <c r="M388" s="15">
        <v>-20733.73</v>
      </c>
      <c r="N388" s="16">
        <v>-2783.7299999999996</v>
      </c>
      <c r="O388" s="15">
        <v>17950</v>
      </c>
      <c r="P388" s="15">
        <v>-21027.08</v>
      </c>
      <c r="Q388" s="16">
        <v>-3077.0800000000017</v>
      </c>
      <c r="R388" s="33">
        <v>21950</v>
      </c>
      <c r="S388" s="15">
        <v>-23157.469999999998</v>
      </c>
      <c r="T388" s="35">
        <v>-1207.4699999999975</v>
      </c>
      <c r="U388" s="15">
        <v>21950</v>
      </c>
      <c r="V388" s="82">
        <v>-20239.13</v>
      </c>
      <c r="W388" s="78">
        <v>1710.869999999999</v>
      </c>
      <c r="X388" s="15">
        <v>21950</v>
      </c>
      <c r="Y388" s="15">
        <v>-22587.53</v>
      </c>
      <c r="Z388" s="43">
        <v>-637.52999999999884</v>
      </c>
      <c r="AA388" s="15">
        <v>21950</v>
      </c>
      <c r="AB388" s="15">
        <v>-23423.88</v>
      </c>
      <c r="AC388" s="16">
        <v>-1473.880000000001</v>
      </c>
      <c r="AD388" s="15">
        <v>21950</v>
      </c>
      <c r="AE388" s="15">
        <v>-23133.960000000003</v>
      </c>
      <c r="AF388" s="78">
        <v>-1183.9600000000028</v>
      </c>
      <c r="AG388" s="15">
        <v>21950</v>
      </c>
      <c r="AH388" s="15">
        <v>-24764.06</v>
      </c>
      <c r="AI388" s="49">
        <v>-2814.0600000000013</v>
      </c>
      <c r="AJ388" s="15">
        <v>21950</v>
      </c>
      <c r="AK388" s="15">
        <v>-22745.98</v>
      </c>
      <c r="AL388" s="49">
        <v>-795.97999999999956</v>
      </c>
      <c r="AM388" s="82">
        <v>21950</v>
      </c>
      <c r="AN388" s="82">
        <v>-22924.189999999995</v>
      </c>
      <c r="AO388" s="49">
        <v>-974.18999999999505</v>
      </c>
      <c r="AP388" s="54">
        <v>21950</v>
      </c>
      <c r="AQ388" s="15">
        <v>-19007.04</v>
      </c>
      <c r="AR388" s="56">
        <v>2942.9599999999991</v>
      </c>
      <c r="AS388" s="15">
        <v>-11335.230000000007</v>
      </c>
    </row>
    <row r="389" spans="5:45" x14ac:dyDescent="0.3">
      <c r="G389" t="s">
        <v>212</v>
      </c>
      <c r="I389" s="15">
        <v>32950</v>
      </c>
      <c r="J389" s="15">
        <v>-33991.180000000008</v>
      </c>
      <c r="K389" s="16">
        <v>-1041.1800000000076</v>
      </c>
      <c r="L389" s="15">
        <v>17950</v>
      </c>
      <c r="M389" s="15">
        <v>-20733.73</v>
      </c>
      <c r="N389" s="16">
        <v>-2783.7299999999996</v>
      </c>
      <c r="O389" s="15">
        <v>17950</v>
      </c>
      <c r="P389" s="15">
        <v>-21027.08</v>
      </c>
      <c r="Q389" s="16">
        <v>-3077.0800000000017</v>
      </c>
      <c r="R389" s="33">
        <v>21950</v>
      </c>
      <c r="S389" s="15">
        <v>-23157.469999999998</v>
      </c>
      <c r="T389" s="35">
        <v>-1207.4699999999975</v>
      </c>
      <c r="U389" s="15">
        <v>21950</v>
      </c>
      <c r="V389" s="82">
        <v>-20239.13</v>
      </c>
      <c r="W389" s="78">
        <v>1710.869999999999</v>
      </c>
      <c r="X389" s="15">
        <v>21950</v>
      </c>
      <c r="Y389" s="15">
        <v>-22587.53</v>
      </c>
      <c r="Z389" s="43">
        <v>-637.52999999999884</v>
      </c>
      <c r="AA389" s="15">
        <v>21950</v>
      </c>
      <c r="AB389" s="15">
        <v>-23423.88</v>
      </c>
      <c r="AC389" s="16">
        <v>-1473.880000000001</v>
      </c>
      <c r="AD389" s="15">
        <v>21950</v>
      </c>
      <c r="AE389" s="15">
        <v>-23133.960000000003</v>
      </c>
      <c r="AF389" s="78">
        <v>-1183.9600000000028</v>
      </c>
      <c r="AG389" s="15">
        <v>21950</v>
      </c>
      <c r="AH389" s="15">
        <v>-24764.06</v>
      </c>
      <c r="AI389" s="49">
        <v>-2814.0600000000013</v>
      </c>
      <c r="AJ389" s="15">
        <v>21950</v>
      </c>
      <c r="AK389" s="15">
        <v>-22745.98</v>
      </c>
      <c r="AL389" s="49">
        <v>-795.97999999999956</v>
      </c>
      <c r="AM389" s="82">
        <v>21950</v>
      </c>
      <c r="AN389" s="82">
        <v>-22924.189999999995</v>
      </c>
      <c r="AO389" s="49">
        <v>-974.18999999999505</v>
      </c>
      <c r="AP389" s="54">
        <v>21950</v>
      </c>
      <c r="AQ389" s="15">
        <v>-19007.04</v>
      </c>
      <c r="AR389" s="56">
        <v>2942.9599999999991</v>
      </c>
      <c r="AS389" s="15">
        <v>-11335.230000000007</v>
      </c>
    </row>
    <row r="390" spans="5:45" x14ac:dyDescent="0.3">
      <c r="I390" s="15"/>
      <c r="J390" s="15"/>
      <c r="K390" s="16"/>
      <c r="L390" s="15"/>
      <c r="M390" s="15"/>
      <c r="N390" s="16"/>
      <c r="O390" s="15"/>
      <c r="P390" s="15"/>
      <c r="Q390" s="16"/>
      <c r="R390" s="33"/>
      <c r="S390" s="15"/>
      <c r="T390" s="35"/>
      <c r="U390" s="15"/>
      <c r="V390" s="82"/>
      <c r="W390" s="78"/>
      <c r="X390" s="15"/>
      <c r="Y390" s="15"/>
      <c r="Z390" s="43"/>
      <c r="AA390" s="15"/>
      <c r="AB390" s="15"/>
      <c r="AC390" s="16"/>
      <c r="AD390" s="15"/>
      <c r="AE390" s="15"/>
      <c r="AF390" s="78"/>
      <c r="AG390" s="15"/>
      <c r="AH390" s="15"/>
      <c r="AI390" s="49"/>
      <c r="AJ390" s="15"/>
      <c r="AK390" s="15"/>
      <c r="AL390" s="49"/>
      <c r="AM390" s="82"/>
      <c r="AN390" s="82"/>
      <c r="AO390" s="49"/>
      <c r="AP390" s="54"/>
      <c r="AQ390" s="15"/>
      <c r="AR390" s="56"/>
      <c r="AS390" s="15"/>
    </row>
    <row r="391" spans="5:45" x14ac:dyDescent="0.3">
      <c r="E391">
        <v>41610</v>
      </c>
      <c r="F391" t="s">
        <v>139</v>
      </c>
      <c r="I391" s="15">
        <v>4000</v>
      </c>
      <c r="J391" s="15">
        <v>-8322</v>
      </c>
      <c r="K391" s="16">
        <v>-4322</v>
      </c>
      <c r="L391" s="15">
        <v>4000</v>
      </c>
      <c r="M391" s="15">
        <v>-4280</v>
      </c>
      <c r="N391" s="16">
        <v>-280</v>
      </c>
      <c r="O391" s="15">
        <v>4000</v>
      </c>
      <c r="P391" s="15">
        <v>-7190</v>
      </c>
      <c r="Q391" s="16">
        <v>-3190</v>
      </c>
      <c r="R391" s="33">
        <v>4000</v>
      </c>
      <c r="S391" s="15">
        <v>-3620</v>
      </c>
      <c r="T391" s="35">
        <v>380</v>
      </c>
      <c r="U391" s="15">
        <v>4000</v>
      </c>
      <c r="V391" s="82">
        <v>-10515</v>
      </c>
      <c r="W391" s="78">
        <v>-6515</v>
      </c>
      <c r="X391" s="15">
        <v>4000</v>
      </c>
      <c r="Y391" s="15">
        <v>-1600</v>
      </c>
      <c r="Z391" s="43">
        <v>2400</v>
      </c>
      <c r="AA391" s="15">
        <v>4000</v>
      </c>
      <c r="AB391" s="15">
        <v>-880</v>
      </c>
      <c r="AC391" s="16">
        <v>3120</v>
      </c>
      <c r="AD391" s="15">
        <v>4000</v>
      </c>
      <c r="AE391" s="15"/>
      <c r="AF391" s="78">
        <v>4000</v>
      </c>
      <c r="AG391" s="15">
        <v>4000</v>
      </c>
      <c r="AH391" s="15">
        <v>-4900</v>
      </c>
      <c r="AI391" s="49">
        <v>-900</v>
      </c>
      <c r="AJ391" s="15">
        <v>4000</v>
      </c>
      <c r="AK391" s="15">
        <v>-7200</v>
      </c>
      <c r="AL391" s="49">
        <v>-3200</v>
      </c>
      <c r="AM391" s="82">
        <v>4000</v>
      </c>
      <c r="AN391" s="82">
        <v>-2074</v>
      </c>
      <c r="AO391" s="49">
        <v>1926</v>
      </c>
      <c r="AP391" s="54">
        <v>4000</v>
      </c>
      <c r="AQ391" s="15"/>
      <c r="AR391" s="56">
        <v>4000</v>
      </c>
      <c r="AS391" s="15">
        <v>-2581</v>
      </c>
    </row>
    <row r="392" spans="5:45" x14ac:dyDescent="0.3">
      <c r="G392" t="s">
        <v>203</v>
      </c>
      <c r="I392" s="15">
        <v>4000</v>
      </c>
      <c r="J392" s="15">
        <v>-8322</v>
      </c>
      <c r="K392" s="16">
        <v>-4322</v>
      </c>
      <c r="L392" s="15">
        <v>4000</v>
      </c>
      <c r="M392" s="15">
        <v>-4280</v>
      </c>
      <c r="N392" s="16">
        <v>-280</v>
      </c>
      <c r="O392" s="15">
        <v>4000</v>
      </c>
      <c r="P392" s="15">
        <v>-7190</v>
      </c>
      <c r="Q392" s="16">
        <v>-3190</v>
      </c>
      <c r="R392" s="33">
        <v>4000</v>
      </c>
      <c r="S392" s="15">
        <v>-3620</v>
      </c>
      <c r="T392" s="35">
        <v>380</v>
      </c>
      <c r="U392" s="15">
        <v>4000</v>
      </c>
      <c r="V392" s="82">
        <v>-10515</v>
      </c>
      <c r="W392" s="78">
        <v>-6515</v>
      </c>
      <c r="X392" s="15">
        <v>4000</v>
      </c>
      <c r="Y392" s="15">
        <v>-1600</v>
      </c>
      <c r="Z392" s="43">
        <v>2400</v>
      </c>
      <c r="AA392" s="15">
        <v>4000</v>
      </c>
      <c r="AB392" s="15">
        <v>-880</v>
      </c>
      <c r="AC392" s="16">
        <v>3120</v>
      </c>
      <c r="AD392" s="15">
        <v>4000</v>
      </c>
      <c r="AE392" s="15"/>
      <c r="AF392" s="78">
        <v>4000</v>
      </c>
      <c r="AG392" s="15">
        <v>4000</v>
      </c>
      <c r="AH392" s="15">
        <v>-4900</v>
      </c>
      <c r="AI392" s="49">
        <v>-900</v>
      </c>
      <c r="AJ392" s="15">
        <v>4000</v>
      </c>
      <c r="AK392" s="15">
        <v>-7200</v>
      </c>
      <c r="AL392" s="49">
        <v>-3200</v>
      </c>
      <c r="AM392" s="82">
        <v>4000</v>
      </c>
      <c r="AN392" s="82">
        <v>-1800</v>
      </c>
      <c r="AO392" s="49">
        <v>2200</v>
      </c>
      <c r="AP392" s="54">
        <v>4000</v>
      </c>
      <c r="AQ392" s="15"/>
      <c r="AR392" s="56">
        <v>4000</v>
      </c>
      <c r="AS392" s="15">
        <v>-2307</v>
      </c>
    </row>
    <row r="393" spans="5:45" x14ac:dyDescent="0.3">
      <c r="G393" t="s">
        <v>197</v>
      </c>
      <c r="I393" s="15"/>
      <c r="J393" s="15"/>
      <c r="K393" s="16"/>
      <c r="L393" s="15"/>
      <c r="M393" s="15"/>
      <c r="N393" s="16"/>
      <c r="O393" s="15"/>
      <c r="P393" s="15"/>
      <c r="Q393" s="16"/>
      <c r="R393" s="33"/>
      <c r="S393" s="15"/>
      <c r="T393" s="35"/>
      <c r="U393" s="15"/>
      <c r="V393" s="82"/>
      <c r="W393" s="78"/>
      <c r="X393" s="15"/>
      <c r="Y393" s="15"/>
      <c r="Z393" s="43"/>
      <c r="AA393" s="15"/>
      <c r="AB393" s="15"/>
      <c r="AC393" s="16"/>
      <c r="AD393" s="15"/>
      <c r="AE393" s="15"/>
      <c r="AF393" s="78"/>
      <c r="AG393" s="15"/>
      <c r="AH393" s="15"/>
      <c r="AI393" s="49"/>
      <c r="AJ393" s="15"/>
      <c r="AK393" s="15"/>
      <c r="AL393" s="49"/>
      <c r="AM393" s="82"/>
      <c r="AN393" s="84">
        <v>-274</v>
      </c>
      <c r="AO393" s="49">
        <v>-274</v>
      </c>
      <c r="AP393" s="54"/>
      <c r="AQ393" s="15"/>
      <c r="AR393" s="56"/>
      <c r="AS393" s="15">
        <v>-274</v>
      </c>
    </row>
    <row r="394" spans="5:45" x14ac:dyDescent="0.3">
      <c r="I394" s="15"/>
      <c r="J394" s="15"/>
      <c r="K394" s="16"/>
      <c r="L394" s="15"/>
      <c r="M394" s="15"/>
      <c r="N394" s="16"/>
      <c r="O394" s="15"/>
      <c r="P394" s="15"/>
      <c r="Q394" s="16"/>
      <c r="R394" s="33"/>
      <c r="S394" s="15"/>
      <c r="T394" s="35"/>
      <c r="U394" s="15"/>
      <c r="V394" s="82"/>
      <c r="W394" s="78"/>
      <c r="X394" s="15"/>
      <c r="Y394" s="15"/>
      <c r="Z394" s="43"/>
      <c r="AA394" s="15"/>
      <c r="AB394" s="15"/>
      <c r="AC394" s="16"/>
      <c r="AD394" s="15"/>
      <c r="AE394" s="15"/>
      <c r="AF394" s="78"/>
      <c r="AG394" s="15"/>
      <c r="AH394" s="15"/>
      <c r="AI394" s="49"/>
      <c r="AJ394" s="15"/>
      <c r="AK394" s="15"/>
      <c r="AL394" s="49"/>
      <c r="AM394" s="82"/>
      <c r="AN394" s="82"/>
      <c r="AO394" s="49"/>
      <c r="AP394" s="54"/>
      <c r="AQ394" s="15"/>
      <c r="AR394" s="56"/>
      <c r="AS394" s="15"/>
    </row>
    <row r="395" spans="5:45" x14ac:dyDescent="0.3">
      <c r="E395">
        <v>41611</v>
      </c>
      <c r="F395" t="s">
        <v>81</v>
      </c>
      <c r="I395" s="15">
        <v>14200</v>
      </c>
      <c r="J395" s="15">
        <v>-3187.8699999999994</v>
      </c>
      <c r="K395" s="16">
        <v>11012.130000000001</v>
      </c>
      <c r="L395" s="15">
        <v>9200</v>
      </c>
      <c r="M395" s="15">
        <v>-1663</v>
      </c>
      <c r="N395" s="16">
        <v>7537</v>
      </c>
      <c r="O395" s="15">
        <v>9200</v>
      </c>
      <c r="P395" s="15">
        <v>-2300</v>
      </c>
      <c r="Q395" s="16">
        <v>6900</v>
      </c>
      <c r="R395" s="33">
        <v>9200</v>
      </c>
      <c r="S395" s="15">
        <v>-4553.32</v>
      </c>
      <c r="T395" s="35">
        <v>4646.68</v>
      </c>
      <c r="U395" s="15">
        <v>9200</v>
      </c>
      <c r="V395" s="82">
        <v>-2296</v>
      </c>
      <c r="W395" s="78">
        <v>6904</v>
      </c>
      <c r="X395" s="15">
        <v>9200</v>
      </c>
      <c r="Y395" s="15">
        <v>-5756.6399999999994</v>
      </c>
      <c r="Z395" s="43">
        <v>3443.3600000000006</v>
      </c>
      <c r="AA395" s="15">
        <v>9200</v>
      </c>
      <c r="AB395" s="15">
        <v>-2932</v>
      </c>
      <c r="AC395" s="16">
        <v>6268</v>
      </c>
      <c r="AD395" s="15">
        <v>9200</v>
      </c>
      <c r="AE395" s="15">
        <v>-4422.99</v>
      </c>
      <c r="AF395" s="78">
        <v>4777.01</v>
      </c>
      <c r="AG395" s="15">
        <v>9200</v>
      </c>
      <c r="AH395" s="15">
        <v>-2542</v>
      </c>
      <c r="AI395" s="49">
        <v>6658</v>
      </c>
      <c r="AJ395" s="15">
        <v>7000</v>
      </c>
      <c r="AK395" s="15">
        <v>-7432.2099999999991</v>
      </c>
      <c r="AL395" s="49">
        <v>-432.20999999999913</v>
      </c>
      <c r="AM395" s="82">
        <v>7000</v>
      </c>
      <c r="AN395" s="82">
        <v>-4519.8999999999996</v>
      </c>
      <c r="AO395" s="49">
        <v>2480.1000000000004</v>
      </c>
      <c r="AP395" s="54">
        <v>7000</v>
      </c>
      <c r="AQ395" s="15">
        <v>-7646.32</v>
      </c>
      <c r="AR395" s="56">
        <v>-646.32000000000016</v>
      </c>
      <c r="AS395" s="15">
        <v>59547.750000000007</v>
      </c>
    </row>
    <row r="396" spans="5:45" x14ac:dyDescent="0.3">
      <c r="G396" t="s">
        <v>201</v>
      </c>
      <c r="I396" s="15"/>
      <c r="J396" s="15"/>
      <c r="K396" s="16"/>
      <c r="L396" s="15"/>
      <c r="M396" s="15"/>
      <c r="N396" s="16"/>
      <c r="O396" s="15"/>
      <c r="P396" s="15"/>
      <c r="Q396" s="16"/>
      <c r="R396" s="33"/>
      <c r="S396" s="15"/>
      <c r="T396" s="35"/>
      <c r="U396" s="15"/>
      <c r="V396" s="82"/>
      <c r="W396" s="78"/>
      <c r="X396" s="15"/>
      <c r="Y396" s="15"/>
      <c r="Z396" s="43"/>
      <c r="AA396" s="15"/>
      <c r="AB396" s="15"/>
      <c r="AC396" s="16"/>
      <c r="AD396" s="15"/>
      <c r="AE396" s="15"/>
      <c r="AF396" s="78"/>
      <c r="AG396" s="15"/>
      <c r="AH396" s="15"/>
      <c r="AI396" s="49"/>
      <c r="AJ396" s="15"/>
      <c r="AK396" s="15"/>
      <c r="AL396" s="49"/>
      <c r="AM396" s="82"/>
      <c r="AN396" s="82"/>
      <c r="AO396" s="49"/>
      <c r="AP396" s="54"/>
      <c r="AQ396" s="51">
        <v>-4690</v>
      </c>
      <c r="AR396" s="56">
        <v>-4690</v>
      </c>
      <c r="AS396" s="15">
        <v>-4690</v>
      </c>
    </row>
    <row r="397" spans="5:45" x14ac:dyDescent="0.3">
      <c r="G397" t="s">
        <v>81</v>
      </c>
      <c r="I397" s="15">
        <v>14200</v>
      </c>
      <c r="J397" s="15">
        <v>-3187.8699999999994</v>
      </c>
      <c r="K397" s="16">
        <v>11012.130000000001</v>
      </c>
      <c r="L397" s="15">
        <v>9200</v>
      </c>
      <c r="M397" s="15">
        <v>-1663</v>
      </c>
      <c r="N397" s="16">
        <v>7537</v>
      </c>
      <c r="O397" s="15">
        <v>9200</v>
      </c>
      <c r="P397" s="15">
        <v>-2300</v>
      </c>
      <c r="Q397" s="16">
        <v>6900</v>
      </c>
      <c r="R397" s="33">
        <v>9200</v>
      </c>
      <c r="S397" s="15">
        <v>-4553.32</v>
      </c>
      <c r="T397" s="35">
        <v>4646.68</v>
      </c>
      <c r="U397" s="15">
        <v>9200</v>
      </c>
      <c r="V397" s="82">
        <v>-2296</v>
      </c>
      <c r="W397" s="78">
        <v>6904</v>
      </c>
      <c r="X397" s="15">
        <v>9200</v>
      </c>
      <c r="Y397" s="15">
        <v>-5756.6399999999994</v>
      </c>
      <c r="Z397" s="43">
        <v>3443.3600000000006</v>
      </c>
      <c r="AA397" s="15">
        <v>9200</v>
      </c>
      <c r="AB397" s="15">
        <v>-2932</v>
      </c>
      <c r="AC397" s="16">
        <v>6268</v>
      </c>
      <c r="AD397" s="15">
        <v>9200</v>
      </c>
      <c r="AE397" s="15">
        <v>-4422.99</v>
      </c>
      <c r="AF397" s="78">
        <v>4777.01</v>
      </c>
      <c r="AG397" s="15">
        <v>9200</v>
      </c>
      <c r="AH397" s="15">
        <v>-2542</v>
      </c>
      <c r="AI397" s="49">
        <v>6658</v>
      </c>
      <c r="AJ397" s="15">
        <v>7000</v>
      </c>
      <c r="AK397" s="15">
        <v>-7432.2099999999991</v>
      </c>
      <c r="AL397" s="49">
        <v>-432.20999999999913</v>
      </c>
      <c r="AM397" s="82">
        <v>7000</v>
      </c>
      <c r="AN397" s="82">
        <v>-4519.8999999999996</v>
      </c>
      <c r="AO397" s="49">
        <v>2480.1000000000004</v>
      </c>
      <c r="AP397" s="54">
        <v>7000</v>
      </c>
      <c r="AQ397" s="15">
        <v>-2956.32</v>
      </c>
      <c r="AR397" s="56">
        <v>4043.68</v>
      </c>
      <c r="AS397" s="15">
        <v>64237.750000000007</v>
      </c>
    </row>
    <row r="398" spans="5:45" x14ac:dyDescent="0.3">
      <c r="I398" s="15"/>
      <c r="J398" s="15"/>
      <c r="K398" s="16"/>
      <c r="L398" s="15"/>
      <c r="M398" s="15"/>
      <c r="N398" s="16"/>
      <c r="O398" s="15"/>
      <c r="P398" s="15"/>
      <c r="Q398" s="16"/>
      <c r="R398" s="33"/>
      <c r="S398" s="15"/>
      <c r="T398" s="35"/>
      <c r="U398" s="15"/>
      <c r="V398" s="82"/>
      <c r="W398" s="78"/>
      <c r="X398" s="15"/>
      <c r="Y398" s="15"/>
      <c r="Z398" s="43"/>
      <c r="AA398" s="15"/>
      <c r="AB398" s="15"/>
      <c r="AC398" s="16"/>
      <c r="AD398" s="15"/>
      <c r="AE398" s="15"/>
      <c r="AF398" s="78"/>
      <c r="AG398" s="15"/>
      <c r="AH398" s="15"/>
      <c r="AI398" s="49"/>
      <c r="AJ398" s="15"/>
      <c r="AK398" s="15"/>
      <c r="AL398" s="49"/>
      <c r="AM398" s="82"/>
      <c r="AN398" s="82"/>
      <c r="AO398" s="49"/>
      <c r="AP398" s="54"/>
      <c r="AQ398" s="15"/>
      <c r="AR398" s="56"/>
      <c r="AS398" s="15"/>
    </row>
    <row r="399" spans="5:45" x14ac:dyDescent="0.3">
      <c r="E399">
        <v>41619</v>
      </c>
      <c r="F399" t="s">
        <v>140</v>
      </c>
      <c r="I399" s="15">
        <v>6670</v>
      </c>
      <c r="J399" s="15">
        <v>-12772.81</v>
      </c>
      <c r="K399" s="16">
        <v>-6102.8099999999995</v>
      </c>
      <c r="L399" s="15">
        <v>870</v>
      </c>
      <c r="M399" s="15">
        <v>-8134.32</v>
      </c>
      <c r="N399" s="16">
        <v>-7264.32</v>
      </c>
      <c r="O399" s="15">
        <v>870</v>
      </c>
      <c r="P399" s="15">
        <v>-985</v>
      </c>
      <c r="Q399" s="16">
        <v>-115</v>
      </c>
      <c r="R399" s="33">
        <v>870</v>
      </c>
      <c r="S399" s="15">
        <v>-985</v>
      </c>
      <c r="T399" s="35">
        <v>-115</v>
      </c>
      <c r="U399" s="15">
        <v>6670</v>
      </c>
      <c r="V399" s="82">
        <v>-8623.35</v>
      </c>
      <c r="W399" s="78">
        <v>-1953.3500000000004</v>
      </c>
      <c r="X399" s="15">
        <v>870</v>
      </c>
      <c r="Y399" s="15">
        <v>-985</v>
      </c>
      <c r="Z399" s="43">
        <v>-115</v>
      </c>
      <c r="AA399" s="15">
        <v>870</v>
      </c>
      <c r="AB399" s="15">
        <v>-2162.0500000000002</v>
      </c>
      <c r="AC399" s="16">
        <v>-1292.05</v>
      </c>
      <c r="AD399" s="15">
        <v>870</v>
      </c>
      <c r="AE399" s="15">
        <v>-9012.48</v>
      </c>
      <c r="AF399" s="78">
        <v>-8142.48</v>
      </c>
      <c r="AG399" s="15">
        <v>6670</v>
      </c>
      <c r="AH399" s="15"/>
      <c r="AI399" s="49">
        <v>6670</v>
      </c>
      <c r="AJ399" s="15">
        <v>870</v>
      </c>
      <c r="AK399" s="15">
        <v>-4045.02</v>
      </c>
      <c r="AL399" s="49">
        <v>-3175.02</v>
      </c>
      <c r="AM399" s="82">
        <v>870</v>
      </c>
      <c r="AN399" s="82">
        <v>-3493.52</v>
      </c>
      <c r="AO399" s="49">
        <v>-2623.52</v>
      </c>
      <c r="AP399" s="54">
        <v>870</v>
      </c>
      <c r="AQ399" s="15">
        <v>-1970</v>
      </c>
      <c r="AR399" s="56">
        <v>-1100</v>
      </c>
      <c r="AS399" s="15">
        <v>-25328.55</v>
      </c>
    </row>
    <row r="400" spans="5:45" x14ac:dyDescent="0.3">
      <c r="G400" t="s">
        <v>213</v>
      </c>
      <c r="I400" s="15">
        <v>6670</v>
      </c>
      <c r="J400" s="15">
        <v>-12772.81</v>
      </c>
      <c r="K400" s="16">
        <v>-6102.8099999999995</v>
      </c>
      <c r="L400" s="15">
        <v>870</v>
      </c>
      <c r="M400" s="15">
        <v>-8134.32</v>
      </c>
      <c r="N400" s="16">
        <v>-7264.32</v>
      </c>
      <c r="O400" s="15">
        <v>870</v>
      </c>
      <c r="P400" s="15">
        <v>-985</v>
      </c>
      <c r="Q400" s="16">
        <v>-115</v>
      </c>
      <c r="R400" s="33">
        <v>870</v>
      </c>
      <c r="S400" s="15">
        <v>-985</v>
      </c>
      <c r="T400" s="35">
        <v>-115</v>
      </c>
      <c r="U400" s="15">
        <v>6670</v>
      </c>
      <c r="V400" s="82">
        <v>-8623.35</v>
      </c>
      <c r="W400" s="78">
        <v>-1953.3500000000004</v>
      </c>
      <c r="X400" s="15">
        <v>870</v>
      </c>
      <c r="Y400" s="15">
        <v>-985</v>
      </c>
      <c r="Z400" s="43">
        <v>-115</v>
      </c>
      <c r="AA400" s="15">
        <v>870</v>
      </c>
      <c r="AB400" s="15">
        <v>-985</v>
      </c>
      <c r="AC400" s="16">
        <v>-115</v>
      </c>
      <c r="AD400" s="15">
        <v>870</v>
      </c>
      <c r="AE400" s="15">
        <v>-9012.48</v>
      </c>
      <c r="AF400" s="78">
        <v>-8142.48</v>
      </c>
      <c r="AG400" s="15">
        <v>6670</v>
      </c>
      <c r="AH400" s="15"/>
      <c r="AI400" s="49">
        <v>6670</v>
      </c>
      <c r="AJ400" s="15">
        <v>870</v>
      </c>
      <c r="AK400" s="15">
        <v>-4045.02</v>
      </c>
      <c r="AL400" s="49">
        <v>-3175.02</v>
      </c>
      <c r="AM400" s="82">
        <v>870</v>
      </c>
      <c r="AN400" s="82">
        <v>-3493.52</v>
      </c>
      <c r="AO400" s="49">
        <v>-2623.52</v>
      </c>
      <c r="AP400" s="54">
        <v>870</v>
      </c>
      <c r="AQ400" s="15">
        <v>-1970</v>
      </c>
      <c r="AR400" s="56">
        <v>-1100</v>
      </c>
      <c r="AS400" s="15">
        <v>-24151.5</v>
      </c>
    </row>
    <row r="401" spans="5:45" x14ac:dyDescent="0.3">
      <c r="G401" t="s">
        <v>211</v>
      </c>
      <c r="I401" s="15"/>
      <c r="J401" s="15"/>
      <c r="K401" s="16"/>
      <c r="L401" s="15"/>
      <c r="M401" s="15"/>
      <c r="N401" s="16"/>
      <c r="O401" s="15"/>
      <c r="P401" s="15"/>
      <c r="Q401" s="16"/>
      <c r="R401" s="33"/>
      <c r="S401" s="15"/>
      <c r="T401" s="35"/>
      <c r="U401" s="15"/>
      <c r="V401" s="82"/>
      <c r="W401" s="78"/>
      <c r="X401" s="15"/>
      <c r="Y401" s="15"/>
      <c r="Z401" s="43"/>
      <c r="AA401" s="15"/>
      <c r="AB401" s="15">
        <v>-1177.05</v>
      </c>
      <c r="AC401" s="16">
        <v>-1177.05</v>
      </c>
      <c r="AD401" s="15"/>
      <c r="AE401" s="15"/>
      <c r="AF401" s="78"/>
      <c r="AG401" s="15"/>
      <c r="AH401" s="15"/>
      <c r="AI401" s="49"/>
      <c r="AJ401" s="15"/>
      <c r="AK401" s="15"/>
      <c r="AL401" s="49"/>
      <c r="AM401" s="82"/>
      <c r="AN401" s="82"/>
      <c r="AO401" s="49"/>
      <c r="AP401" s="54"/>
      <c r="AQ401" s="15"/>
      <c r="AR401" s="56"/>
      <c r="AS401" s="15">
        <v>-1177.05</v>
      </c>
    </row>
    <row r="402" spans="5:45" x14ac:dyDescent="0.3">
      <c r="I402" s="15"/>
      <c r="J402" s="15"/>
      <c r="K402" s="16"/>
      <c r="L402" s="15"/>
      <c r="M402" s="15"/>
      <c r="N402" s="16"/>
      <c r="O402" s="15"/>
      <c r="P402" s="15"/>
      <c r="Q402" s="16"/>
      <c r="R402" s="33"/>
      <c r="S402" s="15"/>
      <c r="T402" s="35"/>
      <c r="U402" s="15"/>
      <c r="V402" s="82"/>
      <c r="W402" s="78"/>
      <c r="X402" s="15"/>
      <c r="Y402" s="15"/>
      <c r="Z402" s="43"/>
      <c r="AA402" s="15"/>
      <c r="AB402" s="15"/>
      <c r="AC402" s="16"/>
      <c r="AD402" s="15"/>
      <c r="AE402" s="15"/>
      <c r="AF402" s="78"/>
      <c r="AG402" s="15"/>
      <c r="AH402" s="15"/>
      <c r="AI402" s="49"/>
      <c r="AJ402" s="15"/>
      <c r="AK402" s="15"/>
      <c r="AL402" s="49"/>
      <c r="AM402" s="82"/>
      <c r="AN402" s="82"/>
      <c r="AO402" s="49"/>
      <c r="AP402" s="54"/>
      <c r="AQ402" s="15"/>
      <c r="AR402" s="56"/>
      <c r="AS402" s="15"/>
    </row>
    <row r="403" spans="5:45" x14ac:dyDescent="0.3">
      <c r="E403">
        <v>41620</v>
      </c>
      <c r="F403" t="s">
        <v>141</v>
      </c>
      <c r="I403" s="15">
        <v>30307</v>
      </c>
      <c r="J403" s="15">
        <v>-11240.239999999998</v>
      </c>
      <c r="K403" s="16">
        <v>19066.760000000002</v>
      </c>
      <c r="L403" s="15">
        <v>26807.0000000002</v>
      </c>
      <c r="M403" s="15">
        <v>-13131.169999999998</v>
      </c>
      <c r="N403" s="16">
        <v>13675.830000000202</v>
      </c>
      <c r="O403" s="15">
        <v>30306.999999999702</v>
      </c>
      <c r="P403" s="15">
        <v>-19151.78</v>
      </c>
      <c r="Q403" s="16">
        <v>11155.219999999703</v>
      </c>
      <c r="R403" s="33">
        <v>15390.881722222541</v>
      </c>
      <c r="S403" s="15">
        <v>-9738.83</v>
      </c>
      <c r="T403" s="35">
        <v>5652.0517222225399</v>
      </c>
      <c r="U403" s="15">
        <v>17240.881722222541</v>
      </c>
      <c r="V403" s="82">
        <v>-7814.46</v>
      </c>
      <c r="W403" s="78">
        <v>9426.4217222225398</v>
      </c>
      <c r="X403" s="15">
        <v>15767.881722222541</v>
      </c>
      <c r="Y403" s="15">
        <v>-7800.5499999999993</v>
      </c>
      <c r="Z403" s="43">
        <v>7967.3317222225396</v>
      </c>
      <c r="AA403" s="15">
        <v>15267.881722222541</v>
      </c>
      <c r="AB403" s="15">
        <v>-12575.05</v>
      </c>
      <c r="AC403" s="16">
        <v>2692.8317222225396</v>
      </c>
      <c r="AD403" s="15">
        <v>15767.881722222541</v>
      </c>
      <c r="AE403" s="15">
        <v>-4530.1500000000005</v>
      </c>
      <c r="AF403" s="78">
        <v>11237.731722222539</v>
      </c>
      <c r="AG403" s="15">
        <v>17267.881722222541</v>
      </c>
      <c r="AH403" s="15">
        <v>-20092.3</v>
      </c>
      <c r="AI403" s="49">
        <v>-2824.4182777774586</v>
      </c>
      <c r="AJ403" s="15">
        <v>15767.881722222541</v>
      </c>
      <c r="AK403" s="15">
        <v>-3186.86</v>
      </c>
      <c r="AL403" s="49">
        <v>12581.02172222254</v>
      </c>
      <c r="AM403" s="82">
        <v>15267.881722222541</v>
      </c>
      <c r="AN403" s="82">
        <v>-16496.98</v>
      </c>
      <c r="AO403" s="49">
        <v>-1229.0982777774589</v>
      </c>
      <c r="AP403" s="54">
        <v>15767.881722222541</v>
      </c>
      <c r="AQ403" s="15">
        <v>-3285.9</v>
      </c>
      <c r="AR403" s="56">
        <v>12481.981722222541</v>
      </c>
      <c r="AS403" s="15">
        <v>101883.66550000274</v>
      </c>
    </row>
    <row r="404" spans="5:45" x14ac:dyDescent="0.3">
      <c r="G404" t="s">
        <v>199</v>
      </c>
      <c r="I404" s="15">
        <v>18734.5</v>
      </c>
      <c r="J404" s="15"/>
      <c r="K404" s="16">
        <v>18734.5</v>
      </c>
      <c r="L404" s="15">
        <v>16734.5000000002</v>
      </c>
      <c r="M404" s="15"/>
      <c r="N404" s="16">
        <v>16734.5000000002</v>
      </c>
      <c r="O404" s="15">
        <v>20734.499999999702</v>
      </c>
      <c r="P404" s="15"/>
      <c r="Q404" s="16">
        <v>20734.499999999702</v>
      </c>
      <c r="R404" s="33">
        <v>5318.3817222225398</v>
      </c>
      <c r="S404" s="15"/>
      <c r="T404" s="35">
        <v>5318.3817222225398</v>
      </c>
      <c r="U404" s="15">
        <v>5668.3817222225398</v>
      </c>
      <c r="V404" s="82"/>
      <c r="W404" s="78">
        <v>5668.3817222225398</v>
      </c>
      <c r="X404" s="15">
        <v>5695.3817222225398</v>
      </c>
      <c r="Y404" s="15"/>
      <c r="Z404" s="43">
        <v>5695.3817222225398</v>
      </c>
      <c r="AA404" s="15">
        <v>5695.3817222225398</v>
      </c>
      <c r="AB404" s="15"/>
      <c r="AC404" s="16">
        <v>5695.3817222225398</v>
      </c>
      <c r="AD404" s="15">
        <v>5695.3817222225398</v>
      </c>
      <c r="AE404" s="15"/>
      <c r="AF404" s="78">
        <v>5695.3817222225398</v>
      </c>
      <c r="AG404" s="15">
        <v>5695.3817222225398</v>
      </c>
      <c r="AH404" s="15"/>
      <c r="AI404" s="49">
        <v>5695.3817222225398</v>
      </c>
      <c r="AJ404" s="15">
        <v>5695.3817222225398</v>
      </c>
      <c r="AK404" s="15"/>
      <c r="AL404" s="49">
        <v>5695.3817222225398</v>
      </c>
      <c r="AM404" s="82">
        <v>5695.3817222225398</v>
      </c>
      <c r="AN404" s="82"/>
      <c r="AO404" s="49">
        <v>5695.3817222225398</v>
      </c>
      <c r="AP404" s="54">
        <v>5695.3817222225398</v>
      </c>
      <c r="AQ404" s="15"/>
      <c r="AR404" s="56">
        <v>5695.3817222225398</v>
      </c>
      <c r="AS404" s="15">
        <v>107057.93550000271</v>
      </c>
    </row>
    <row r="405" spans="5:45" x14ac:dyDescent="0.3">
      <c r="G405" t="s">
        <v>214</v>
      </c>
      <c r="I405" s="15">
        <v>6572.5</v>
      </c>
      <c r="J405" s="15">
        <v>-3265.9399999999996</v>
      </c>
      <c r="K405" s="16">
        <v>3306.5600000000004</v>
      </c>
      <c r="L405" s="15">
        <v>6572.5</v>
      </c>
      <c r="M405" s="15">
        <v>-2016.45</v>
      </c>
      <c r="N405" s="16">
        <v>4556.05</v>
      </c>
      <c r="O405" s="15">
        <v>6572.5</v>
      </c>
      <c r="P405" s="15">
        <v>-1016.45</v>
      </c>
      <c r="Q405" s="16">
        <v>5556.05</v>
      </c>
      <c r="R405" s="33">
        <v>6572.5</v>
      </c>
      <c r="S405" s="15">
        <v>-1016.45</v>
      </c>
      <c r="T405" s="35">
        <v>5556.05</v>
      </c>
      <c r="U405" s="15">
        <v>6572.5</v>
      </c>
      <c r="V405" s="82">
        <v>-1016.45</v>
      </c>
      <c r="W405" s="78">
        <v>5556.05</v>
      </c>
      <c r="X405" s="15">
        <v>6572.5</v>
      </c>
      <c r="Y405" s="15">
        <v>-1016.45</v>
      </c>
      <c r="Z405" s="43">
        <v>5556.05</v>
      </c>
      <c r="AA405" s="15">
        <v>6572.5</v>
      </c>
      <c r="AB405" s="15">
        <v>-1016.45</v>
      </c>
      <c r="AC405" s="16">
        <v>5556.05</v>
      </c>
      <c r="AD405" s="15">
        <v>6572.5</v>
      </c>
      <c r="AE405" s="15">
        <v>-1176.45</v>
      </c>
      <c r="AF405" s="78">
        <v>5396.05</v>
      </c>
      <c r="AG405" s="15">
        <v>6572.5</v>
      </c>
      <c r="AH405" s="15">
        <v>-316.45</v>
      </c>
      <c r="AI405" s="49">
        <v>6256.05</v>
      </c>
      <c r="AJ405" s="15">
        <v>6572.5</v>
      </c>
      <c r="AK405" s="15">
        <v>-316.45</v>
      </c>
      <c r="AL405" s="49">
        <v>6256.05</v>
      </c>
      <c r="AM405" s="82">
        <v>6572.5</v>
      </c>
      <c r="AN405" s="82">
        <v>-1516.4500000000003</v>
      </c>
      <c r="AO405" s="49">
        <v>5056.0499999999993</v>
      </c>
      <c r="AP405" s="54">
        <v>6572.5</v>
      </c>
      <c r="AQ405" s="15"/>
      <c r="AR405" s="56">
        <v>6572.5</v>
      </c>
      <c r="AS405" s="15">
        <v>65179.560000000012</v>
      </c>
    </row>
    <row r="406" spans="5:45" x14ac:dyDescent="0.3">
      <c r="G406" t="s">
        <v>201</v>
      </c>
      <c r="I406" s="15"/>
      <c r="J406" s="15"/>
      <c r="K406" s="16"/>
      <c r="L406" s="15"/>
      <c r="M406" s="15"/>
      <c r="N406" s="16"/>
      <c r="O406" s="15"/>
      <c r="P406" s="15"/>
      <c r="Q406" s="16"/>
      <c r="R406" s="33"/>
      <c r="S406" s="15">
        <v>-145.26999999999998</v>
      </c>
      <c r="T406" s="35">
        <v>-145.26999999999998</v>
      </c>
      <c r="U406" s="15"/>
      <c r="V406" s="82"/>
      <c r="W406" s="78"/>
      <c r="X406" s="15"/>
      <c r="Y406" s="15"/>
      <c r="Z406" s="43"/>
      <c r="AA406" s="15"/>
      <c r="AB406" s="15"/>
      <c r="AC406" s="16"/>
      <c r="AD406" s="15"/>
      <c r="AE406" s="15"/>
      <c r="AF406" s="78"/>
      <c r="AG406" s="15"/>
      <c r="AH406" s="15"/>
      <c r="AI406" s="49"/>
      <c r="AJ406" s="15"/>
      <c r="AK406" s="15"/>
      <c r="AL406" s="49"/>
      <c r="AM406" s="82"/>
      <c r="AN406" s="82"/>
      <c r="AO406" s="49"/>
      <c r="AP406" s="54"/>
      <c r="AQ406" s="15"/>
      <c r="AR406" s="56"/>
      <c r="AS406" s="15">
        <v>-145.26999999999998</v>
      </c>
    </row>
    <row r="407" spans="5:45" x14ac:dyDescent="0.3">
      <c r="G407" t="s">
        <v>81</v>
      </c>
      <c r="I407" s="15"/>
      <c r="J407" s="15"/>
      <c r="K407" s="16"/>
      <c r="L407" s="15"/>
      <c r="M407" s="15"/>
      <c r="N407" s="16"/>
      <c r="O407" s="15"/>
      <c r="P407" s="15"/>
      <c r="Q407" s="16"/>
      <c r="R407" s="33"/>
      <c r="S407" s="15">
        <v>-70</v>
      </c>
      <c r="T407" s="35">
        <v>-70</v>
      </c>
      <c r="U407" s="15"/>
      <c r="V407" s="82"/>
      <c r="W407" s="78"/>
      <c r="X407" s="15"/>
      <c r="Y407" s="15"/>
      <c r="Z407" s="43"/>
      <c r="AA407" s="15"/>
      <c r="AB407" s="15"/>
      <c r="AC407" s="16"/>
      <c r="AD407" s="15"/>
      <c r="AE407" s="15"/>
      <c r="AF407" s="78"/>
      <c r="AG407" s="15"/>
      <c r="AH407" s="15"/>
      <c r="AI407" s="49"/>
      <c r="AJ407" s="15"/>
      <c r="AK407" s="15"/>
      <c r="AL407" s="49"/>
      <c r="AM407" s="82"/>
      <c r="AN407" s="82"/>
      <c r="AO407" s="49"/>
      <c r="AP407" s="54"/>
      <c r="AQ407" s="15"/>
      <c r="AR407" s="56"/>
      <c r="AS407" s="15">
        <v>-70</v>
      </c>
    </row>
    <row r="408" spans="5:45" x14ac:dyDescent="0.3">
      <c r="G408" t="s">
        <v>213</v>
      </c>
      <c r="I408" s="15">
        <v>2000</v>
      </c>
      <c r="J408" s="15"/>
      <c r="K408" s="16">
        <v>2000</v>
      </c>
      <c r="L408" s="15">
        <v>0</v>
      </c>
      <c r="M408" s="15"/>
      <c r="N408" s="16">
        <v>0</v>
      </c>
      <c r="O408" s="15">
        <v>0</v>
      </c>
      <c r="P408" s="15"/>
      <c r="Q408" s="16">
        <v>0</v>
      </c>
      <c r="R408" s="33">
        <v>0</v>
      </c>
      <c r="S408" s="15"/>
      <c r="T408" s="35">
        <v>0</v>
      </c>
      <c r="U408" s="15">
        <v>2000</v>
      </c>
      <c r="V408" s="82"/>
      <c r="W408" s="78">
        <v>2000</v>
      </c>
      <c r="X408" s="15">
        <v>0</v>
      </c>
      <c r="Y408" s="15"/>
      <c r="Z408" s="43">
        <v>0</v>
      </c>
      <c r="AA408" s="15">
        <v>0</v>
      </c>
      <c r="AB408" s="15"/>
      <c r="AC408" s="16">
        <v>0</v>
      </c>
      <c r="AD408" s="15">
        <v>0</v>
      </c>
      <c r="AE408" s="15"/>
      <c r="AF408" s="78">
        <v>0</v>
      </c>
      <c r="AG408" s="15">
        <v>2000</v>
      </c>
      <c r="AH408" s="15"/>
      <c r="AI408" s="49">
        <v>2000</v>
      </c>
      <c r="AJ408" s="15">
        <v>0</v>
      </c>
      <c r="AK408" s="15"/>
      <c r="AL408" s="49">
        <v>0</v>
      </c>
      <c r="AM408" s="82">
        <v>0</v>
      </c>
      <c r="AN408" s="82"/>
      <c r="AO408" s="49">
        <v>0</v>
      </c>
      <c r="AP408" s="54">
        <v>0</v>
      </c>
      <c r="AQ408" s="15"/>
      <c r="AR408" s="56">
        <v>0</v>
      </c>
      <c r="AS408" s="15">
        <v>6000</v>
      </c>
    </row>
    <row r="409" spans="5:45" x14ac:dyDescent="0.3">
      <c r="G409" t="s">
        <v>203</v>
      </c>
      <c r="I409" s="15"/>
      <c r="J409" s="15"/>
      <c r="K409" s="16"/>
      <c r="L409" s="15"/>
      <c r="M409" s="15"/>
      <c r="N409" s="16"/>
      <c r="O409" s="15"/>
      <c r="P409" s="15"/>
      <c r="Q409" s="16"/>
      <c r="R409" s="33"/>
      <c r="S409" s="15"/>
      <c r="T409" s="35"/>
      <c r="U409" s="15"/>
      <c r="V409" s="82"/>
      <c r="W409" s="78"/>
      <c r="X409" s="15"/>
      <c r="Y409" s="15"/>
      <c r="Z409" s="43"/>
      <c r="AA409" s="15"/>
      <c r="AB409" s="15">
        <v>-367.6</v>
      </c>
      <c r="AC409" s="16">
        <v>-367.6</v>
      </c>
      <c r="AD409" s="15"/>
      <c r="AE409" s="15"/>
      <c r="AF409" s="78"/>
      <c r="AG409" s="15"/>
      <c r="AH409" s="15"/>
      <c r="AI409" s="49"/>
      <c r="AJ409" s="15"/>
      <c r="AK409" s="15">
        <v>-249.03</v>
      </c>
      <c r="AL409" s="49">
        <v>-249.03</v>
      </c>
      <c r="AM409" s="82"/>
      <c r="AN409" s="82"/>
      <c r="AO409" s="49"/>
      <c r="AP409" s="54"/>
      <c r="AQ409" s="15"/>
      <c r="AR409" s="56"/>
      <c r="AS409" s="15">
        <v>-616.63</v>
      </c>
    </row>
    <row r="410" spans="5:45" x14ac:dyDescent="0.3">
      <c r="G410" t="s">
        <v>197</v>
      </c>
      <c r="I410" s="15"/>
      <c r="J410" s="15">
        <v>-5897.2999999999993</v>
      </c>
      <c r="K410" s="16">
        <v>-5897.2999999999993</v>
      </c>
      <c r="L410" s="15"/>
      <c r="M410" s="15">
        <v>-427.92</v>
      </c>
      <c r="N410" s="16">
        <v>-427.92</v>
      </c>
      <c r="O410" s="15"/>
      <c r="P410" s="15">
        <v>-12475.369999999999</v>
      </c>
      <c r="Q410" s="16">
        <v>-12475.369999999999</v>
      </c>
      <c r="R410" s="33"/>
      <c r="S410" s="15">
        <v>-5650.37</v>
      </c>
      <c r="T410" s="35">
        <v>-5650.37</v>
      </c>
      <c r="U410" s="15"/>
      <c r="V410" s="82">
        <v>-6798</v>
      </c>
      <c r="W410" s="78">
        <v>-6798</v>
      </c>
      <c r="X410" s="15"/>
      <c r="Y410" s="15">
        <v>-4786.08</v>
      </c>
      <c r="Z410" s="43">
        <v>-4786.08</v>
      </c>
      <c r="AA410" s="15"/>
      <c r="AB410" s="15">
        <v>-9817</v>
      </c>
      <c r="AC410" s="16">
        <v>-9817</v>
      </c>
      <c r="AD410" s="15"/>
      <c r="AE410" s="15">
        <v>-1598.1</v>
      </c>
      <c r="AF410" s="78">
        <v>-1598.1</v>
      </c>
      <c r="AG410" s="15"/>
      <c r="AH410" s="15"/>
      <c r="AI410" s="49"/>
      <c r="AJ410" s="15"/>
      <c r="AK410" s="15">
        <v>-1825.5</v>
      </c>
      <c r="AL410" s="49">
        <v>-1825.5</v>
      </c>
      <c r="AM410" s="82"/>
      <c r="AN410" s="82">
        <v>-14980.529999999999</v>
      </c>
      <c r="AO410" s="49">
        <v>-14980.529999999999</v>
      </c>
      <c r="AP410" s="54"/>
      <c r="AQ410" s="15">
        <v>-3285.9</v>
      </c>
      <c r="AR410" s="56">
        <v>-3285.9</v>
      </c>
      <c r="AS410" s="15">
        <v>-67542.069999999992</v>
      </c>
    </row>
    <row r="411" spans="5:45" x14ac:dyDescent="0.3">
      <c r="G411" t="s">
        <v>204</v>
      </c>
      <c r="I411" s="15"/>
      <c r="J411" s="15">
        <v>-2077</v>
      </c>
      <c r="K411" s="16">
        <v>-2077</v>
      </c>
      <c r="L411" s="15"/>
      <c r="M411" s="15">
        <v>-10686.8</v>
      </c>
      <c r="N411" s="16">
        <v>-10686.8</v>
      </c>
      <c r="O411" s="15"/>
      <c r="P411" s="15">
        <v>-4310.9899999999989</v>
      </c>
      <c r="Q411" s="16">
        <v>-4310.9899999999989</v>
      </c>
      <c r="R411" s="33"/>
      <c r="S411" s="15">
        <v>-2856.74</v>
      </c>
      <c r="T411" s="35">
        <v>-2856.74</v>
      </c>
      <c r="U411" s="15"/>
      <c r="V411" s="82">
        <v>-0.01</v>
      </c>
      <c r="W411" s="78">
        <v>-0.01</v>
      </c>
      <c r="X411" s="15"/>
      <c r="Y411" s="15">
        <v>-1998.02</v>
      </c>
      <c r="Z411" s="43">
        <v>-1998.02</v>
      </c>
      <c r="AA411" s="15"/>
      <c r="AB411" s="15">
        <v>-1374</v>
      </c>
      <c r="AC411" s="16">
        <v>-1374</v>
      </c>
      <c r="AD411" s="15"/>
      <c r="AE411" s="15">
        <v>-504.9</v>
      </c>
      <c r="AF411" s="78">
        <v>-504.9</v>
      </c>
      <c r="AG411" s="15"/>
      <c r="AH411" s="15"/>
      <c r="AI411" s="49"/>
      <c r="AJ411" s="15"/>
      <c r="AK411" s="15">
        <v>-795.88</v>
      </c>
      <c r="AL411" s="49">
        <v>-795.88</v>
      </c>
      <c r="AM411" s="82"/>
      <c r="AN411" s="82"/>
      <c r="AO411" s="49"/>
      <c r="AP411" s="54"/>
      <c r="AQ411" s="15"/>
      <c r="AR411" s="56"/>
      <c r="AS411" s="15">
        <v>-24604.34</v>
      </c>
    </row>
    <row r="412" spans="5:45" x14ac:dyDescent="0.3">
      <c r="G412" t="s">
        <v>215</v>
      </c>
      <c r="I412" s="15"/>
      <c r="J412" s="15"/>
      <c r="K412" s="16"/>
      <c r="L412" s="15"/>
      <c r="M412" s="15"/>
      <c r="N412" s="16"/>
      <c r="O412" s="15"/>
      <c r="P412" s="15">
        <v>-1348.97</v>
      </c>
      <c r="Q412" s="16">
        <v>-1348.97</v>
      </c>
      <c r="R412" s="33"/>
      <c r="S412" s="15"/>
      <c r="T412" s="35"/>
      <c r="U412" s="15"/>
      <c r="V412" s="82"/>
      <c r="W412" s="78"/>
      <c r="X412" s="15"/>
      <c r="Y412" s="15"/>
      <c r="Z412" s="43"/>
      <c r="AA412" s="15"/>
      <c r="AB412" s="15"/>
      <c r="AC412" s="16"/>
      <c r="AD412" s="15"/>
      <c r="AE412" s="15"/>
      <c r="AF412" s="78"/>
      <c r="AG412" s="15"/>
      <c r="AH412" s="15"/>
      <c r="AI412" s="49"/>
      <c r="AJ412" s="15"/>
      <c r="AK412" s="15"/>
      <c r="AL412" s="49"/>
      <c r="AM412" s="82"/>
      <c r="AN412" s="82"/>
      <c r="AO412" s="49"/>
      <c r="AP412" s="54"/>
      <c r="AQ412" s="15"/>
      <c r="AR412" s="56"/>
      <c r="AS412" s="15">
        <v>-1348.97</v>
      </c>
    </row>
    <row r="413" spans="5:45" x14ac:dyDescent="0.3">
      <c r="G413" t="s">
        <v>198</v>
      </c>
      <c r="I413" s="15"/>
      <c r="J413" s="15"/>
      <c r="K413" s="16"/>
      <c r="L413" s="15"/>
      <c r="M413" s="15"/>
      <c r="N413" s="16"/>
      <c r="O413" s="15"/>
      <c r="P413" s="15"/>
      <c r="Q413" s="16"/>
      <c r="R413" s="33"/>
      <c r="S413" s="15"/>
      <c r="T413" s="35"/>
      <c r="U413" s="15"/>
      <c r="V413" s="82"/>
      <c r="W413" s="78"/>
      <c r="X413" s="15"/>
      <c r="Y413" s="15"/>
      <c r="Z413" s="43"/>
      <c r="AA413" s="15"/>
      <c r="AB413" s="15"/>
      <c r="AC413" s="16"/>
      <c r="AD413" s="15"/>
      <c r="AE413" s="15">
        <v>-1250.7</v>
      </c>
      <c r="AF413" s="78">
        <v>-1250.7</v>
      </c>
      <c r="AG413" s="15"/>
      <c r="AH413" s="15">
        <v>-19775.849999999999</v>
      </c>
      <c r="AI413" s="49">
        <v>-19775.849999999999</v>
      </c>
      <c r="AJ413" s="15"/>
      <c r="AK413" s="15"/>
      <c r="AL413" s="49"/>
      <c r="AM413" s="82"/>
      <c r="AN413" s="82"/>
      <c r="AO413" s="49"/>
      <c r="AP413" s="54"/>
      <c r="AQ413" s="15"/>
      <c r="AR413" s="56"/>
      <c r="AS413" s="15">
        <v>-21026.55</v>
      </c>
    </row>
    <row r="414" spans="5:45" x14ac:dyDescent="0.3">
      <c r="G414" t="s">
        <v>206</v>
      </c>
      <c r="I414" s="15">
        <v>2000</v>
      </c>
      <c r="J414" s="15"/>
      <c r="K414" s="16">
        <v>2000</v>
      </c>
      <c r="L414" s="15">
        <v>2500</v>
      </c>
      <c r="M414" s="15"/>
      <c r="N414" s="16">
        <v>2500</v>
      </c>
      <c r="O414" s="15">
        <v>2000</v>
      </c>
      <c r="P414" s="15"/>
      <c r="Q414" s="16">
        <v>2000</v>
      </c>
      <c r="R414" s="33">
        <v>2500</v>
      </c>
      <c r="S414" s="15"/>
      <c r="T414" s="35">
        <v>2500</v>
      </c>
      <c r="U414" s="15">
        <v>2000</v>
      </c>
      <c r="V414" s="82"/>
      <c r="W414" s="78">
        <v>2000</v>
      </c>
      <c r="X414" s="15">
        <v>2500</v>
      </c>
      <c r="Y414" s="15"/>
      <c r="Z414" s="43">
        <v>2500</v>
      </c>
      <c r="AA414" s="15">
        <v>2000</v>
      </c>
      <c r="AB414" s="15"/>
      <c r="AC414" s="16">
        <v>2000</v>
      </c>
      <c r="AD414" s="15">
        <v>2500</v>
      </c>
      <c r="AE414" s="15"/>
      <c r="AF414" s="78">
        <v>2500</v>
      </c>
      <c r="AG414" s="15">
        <v>2000</v>
      </c>
      <c r="AH414" s="15"/>
      <c r="AI414" s="49">
        <v>2000</v>
      </c>
      <c r="AJ414" s="15">
        <v>2500</v>
      </c>
      <c r="AK414" s="15"/>
      <c r="AL414" s="49">
        <v>2500</v>
      </c>
      <c r="AM414" s="82">
        <v>2000</v>
      </c>
      <c r="AN414" s="82"/>
      <c r="AO414" s="49">
        <v>2000</v>
      </c>
      <c r="AP414" s="54">
        <v>2500</v>
      </c>
      <c r="AQ414" s="15"/>
      <c r="AR414" s="56">
        <v>2500</v>
      </c>
      <c r="AS414" s="15">
        <v>27000</v>
      </c>
    </row>
    <row r="415" spans="5:45" x14ac:dyDescent="0.3">
      <c r="G415" t="s">
        <v>208</v>
      </c>
      <c r="I415" s="15">
        <v>1000</v>
      </c>
      <c r="J415" s="15"/>
      <c r="K415" s="16">
        <v>1000</v>
      </c>
      <c r="L415" s="15">
        <v>1000</v>
      </c>
      <c r="M415" s="15"/>
      <c r="N415" s="16">
        <v>1000</v>
      </c>
      <c r="O415" s="15">
        <v>1000</v>
      </c>
      <c r="P415" s="15"/>
      <c r="Q415" s="16">
        <v>1000</v>
      </c>
      <c r="R415" s="33">
        <v>1000</v>
      </c>
      <c r="S415" s="15"/>
      <c r="T415" s="35">
        <v>1000</v>
      </c>
      <c r="U415" s="15">
        <v>1000</v>
      </c>
      <c r="V415" s="82"/>
      <c r="W415" s="78">
        <v>1000</v>
      </c>
      <c r="X415" s="15">
        <v>1000</v>
      </c>
      <c r="Y415" s="15"/>
      <c r="Z415" s="43">
        <v>1000</v>
      </c>
      <c r="AA415" s="15">
        <v>1000</v>
      </c>
      <c r="AB415" s="15"/>
      <c r="AC415" s="16">
        <v>1000</v>
      </c>
      <c r="AD415" s="15">
        <v>1000</v>
      </c>
      <c r="AE415" s="15"/>
      <c r="AF415" s="78">
        <v>1000</v>
      </c>
      <c r="AG415" s="15">
        <v>1000</v>
      </c>
      <c r="AH415" s="15"/>
      <c r="AI415" s="49">
        <v>1000</v>
      </c>
      <c r="AJ415" s="15">
        <v>1000</v>
      </c>
      <c r="AK415" s="15"/>
      <c r="AL415" s="49">
        <v>1000</v>
      </c>
      <c r="AM415" s="82">
        <v>1000</v>
      </c>
      <c r="AN415" s="82"/>
      <c r="AO415" s="49">
        <v>1000</v>
      </c>
      <c r="AP415" s="54">
        <v>1000</v>
      </c>
      <c r="AQ415" s="15"/>
      <c r="AR415" s="56">
        <v>1000</v>
      </c>
      <c r="AS415" s="15">
        <v>12000</v>
      </c>
    </row>
    <row r="416" spans="5:45" x14ac:dyDescent="0.3">
      <c r="I416" s="15"/>
      <c r="J416" s="15"/>
      <c r="K416" s="16"/>
      <c r="L416" s="15"/>
      <c r="M416" s="15"/>
      <c r="N416" s="16"/>
      <c r="O416" s="15"/>
      <c r="P416" s="15"/>
      <c r="Q416" s="16"/>
      <c r="R416" s="33"/>
      <c r="S416" s="15"/>
      <c r="T416" s="35"/>
      <c r="U416" s="15"/>
      <c r="V416" s="82"/>
      <c r="W416" s="78"/>
      <c r="X416" s="15"/>
      <c r="Y416" s="15"/>
      <c r="Z416" s="43"/>
      <c r="AA416" s="15"/>
      <c r="AB416" s="15"/>
      <c r="AC416" s="16"/>
      <c r="AD416" s="15"/>
      <c r="AE416" s="15"/>
      <c r="AF416" s="78"/>
      <c r="AG416" s="15"/>
      <c r="AH416" s="15"/>
      <c r="AI416" s="49"/>
      <c r="AJ416" s="15"/>
      <c r="AK416" s="15"/>
      <c r="AL416" s="49"/>
      <c r="AM416" s="82"/>
      <c r="AN416" s="82"/>
      <c r="AO416" s="49"/>
      <c r="AP416" s="54"/>
      <c r="AQ416" s="15"/>
      <c r="AR416" s="56"/>
      <c r="AS416" s="15"/>
    </row>
    <row r="417" spans="1:45" x14ac:dyDescent="0.3">
      <c r="E417">
        <v>41621</v>
      </c>
      <c r="F417" t="s">
        <v>142</v>
      </c>
      <c r="I417" s="15">
        <v>19719.87</v>
      </c>
      <c r="J417" s="15">
        <v>-29319.279999999999</v>
      </c>
      <c r="K417" s="16">
        <v>-9599.41</v>
      </c>
      <c r="L417" s="15">
        <v>19719.87</v>
      </c>
      <c r="M417" s="15">
        <v>-26536.62</v>
      </c>
      <c r="N417" s="16">
        <v>-6816.75</v>
      </c>
      <c r="O417" s="15">
        <v>19719.87</v>
      </c>
      <c r="P417" s="15">
        <v>-31186.32</v>
      </c>
      <c r="Q417" s="16">
        <v>-11466.45</v>
      </c>
      <c r="R417" s="33">
        <v>32719.87</v>
      </c>
      <c r="S417" s="15">
        <v>-38895.599999999999</v>
      </c>
      <c r="T417" s="35">
        <v>-6175.73</v>
      </c>
      <c r="U417" s="15">
        <v>32719.87</v>
      </c>
      <c r="V417" s="82">
        <v>-38817.599999999999</v>
      </c>
      <c r="W417" s="78">
        <v>-6097.73</v>
      </c>
      <c r="X417" s="15">
        <v>32719.87</v>
      </c>
      <c r="Y417" s="15">
        <v>-93321.27</v>
      </c>
      <c r="Z417" s="43">
        <v>-60601.400000000009</v>
      </c>
      <c r="AA417" s="15">
        <v>32719.87</v>
      </c>
      <c r="AB417" s="15">
        <v>-24749.34</v>
      </c>
      <c r="AC417" s="16">
        <v>7970.5299999999988</v>
      </c>
      <c r="AD417" s="15">
        <v>32719.87</v>
      </c>
      <c r="AE417" s="15">
        <v>-38621.729999999996</v>
      </c>
      <c r="AF417" s="78">
        <v>-5901.8600000000006</v>
      </c>
      <c r="AG417" s="15">
        <v>32719.87</v>
      </c>
      <c r="AH417" s="15">
        <v>-16800</v>
      </c>
      <c r="AI417" s="49">
        <v>15919.869999999999</v>
      </c>
      <c r="AJ417" s="15">
        <v>32719.87</v>
      </c>
      <c r="AK417" s="15">
        <v>-16800</v>
      </c>
      <c r="AL417" s="49">
        <v>15919.869999999999</v>
      </c>
      <c r="AM417" s="82">
        <v>32719.87</v>
      </c>
      <c r="AN417" s="82">
        <v>-1000</v>
      </c>
      <c r="AO417" s="49">
        <v>31719.87</v>
      </c>
      <c r="AP417" s="54">
        <v>32719.87</v>
      </c>
      <c r="AQ417" s="15">
        <v>-1000</v>
      </c>
      <c r="AR417" s="56">
        <v>31719.87</v>
      </c>
      <c r="AS417" s="15">
        <v>-3409.3200000000215</v>
      </c>
    </row>
    <row r="418" spans="1:45" x14ac:dyDescent="0.3">
      <c r="G418" t="s">
        <v>199</v>
      </c>
      <c r="I418" s="15"/>
      <c r="J418" s="15">
        <v>-8582.66</v>
      </c>
      <c r="K418" s="16">
        <v>-8582.66</v>
      </c>
      <c r="L418" s="15"/>
      <c r="M418" s="15">
        <v>-5800</v>
      </c>
      <c r="N418" s="16">
        <v>-5800</v>
      </c>
      <c r="O418" s="15"/>
      <c r="P418" s="15">
        <v>-6800</v>
      </c>
      <c r="Q418" s="16">
        <v>-6800</v>
      </c>
      <c r="R418" s="33"/>
      <c r="S418" s="15">
        <v>-5878</v>
      </c>
      <c r="T418" s="35">
        <v>-5878</v>
      </c>
      <c r="U418" s="15"/>
      <c r="V418" s="82">
        <v>-5800</v>
      </c>
      <c r="W418" s="78">
        <v>-5800</v>
      </c>
      <c r="X418" s="15"/>
      <c r="Y418" s="15">
        <v>-15800</v>
      </c>
      <c r="Z418" s="43">
        <v>-15800</v>
      </c>
      <c r="AA418" s="15"/>
      <c r="AB418" s="15">
        <v>-15800</v>
      </c>
      <c r="AC418" s="16">
        <v>-15800</v>
      </c>
      <c r="AD418" s="15"/>
      <c r="AE418" s="15">
        <v>-15800</v>
      </c>
      <c r="AF418" s="78">
        <v>-15800</v>
      </c>
      <c r="AG418" s="15"/>
      <c r="AH418" s="15">
        <v>-15800</v>
      </c>
      <c r="AI418" s="49">
        <v>-15800</v>
      </c>
      <c r="AJ418" s="15"/>
      <c r="AK418" s="15">
        <v>-15800</v>
      </c>
      <c r="AL418" s="49">
        <v>-15800</v>
      </c>
      <c r="AM418" s="82"/>
      <c r="AN418" s="82"/>
      <c r="AO418" s="49"/>
      <c r="AP418" s="54"/>
      <c r="AQ418" s="15"/>
      <c r="AR418" s="56"/>
      <c r="AS418" s="15">
        <v>-111860.66</v>
      </c>
    </row>
    <row r="419" spans="1:45" x14ac:dyDescent="0.3">
      <c r="G419" t="s">
        <v>214</v>
      </c>
      <c r="I419" s="15"/>
      <c r="J419" s="15">
        <v>-1000</v>
      </c>
      <c r="K419" s="16">
        <v>-1000</v>
      </c>
      <c r="L419" s="15"/>
      <c r="M419" s="15">
        <v>-1000</v>
      </c>
      <c r="N419" s="16">
        <v>-1000</v>
      </c>
      <c r="O419" s="15"/>
      <c r="P419" s="15">
        <v>-2000</v>
      </c>
      <c r="Q419" s="16">
        <v>-2000</v>
      </c>
      <c r="R419" s="33"/>
      <c r="S419" s="15">
        <v>-1000</v>
      </c>
      <c r="T419" s="35">
        <v>-1000</v>
      </c>
      <c r="U419" s="15"/>
      <c r="V419" s="82">
        <v>-1000</v>
      </c>
      <c r="W419" s="78">
        <v>-1000</v>
      </c>
      <c r="X419" s="15"/>
      <c r="Y419" s="15">
        <v>-1000</v>
      </c>
      <c r="Z419" s="43">
        <v>-1000</v>
      </c>
      <c r="AA419" s="15"/>
      <c r="AB419" s="15">
        <v>-1000</v>
      </c>
      <c r="AC419" s="16">
        <v>-1000</v>
      </c>
      <c r="AD419" s="15"/>
      <c r="AE419" s="15">
        <v>-1000</v>
      </c>
      <c r="AF419" s="78">
        <v>-1000</v>
      </c>
      <c r="AG419" s="15"/>
      <c r="AH419" s="15">
        <v>-1000</v>
      </c>
      <c r="AI419" s="49">
        <v>-1000</v>
      </c>
      <c r="AJ419" s="15"/>
      <c r="AK419" s="15">
        <v>-1000</v>
      </c>
      <c r="AL419" s="49">
        <v>-1000</v>
      </c>
      <c r="AM419" s="82"/>
      <c r="AN419" s="82">
        <v>-1000</v>
      </c>
      <c r="AO419" s="49">
        <v>-1000</v>
      </c>
      <c r="AP419" s="54"/>
      <c r="AQ419" s="15">
        <v>-1000</v>
      </c>
      <c r="AR419" s="56">
        <v>-1000</v>
      </c>
      <c r="AS419" s="15">
        <v>-13000</v>
      </c>
    </row>
    <row r="420" spans="1:45" x14ac:dyDescent="0.3">
      <c r="G420" t="s">
        <v>202</v>
      </c>
      <c r="I420" s="15"/>
      <c r="J420" s="15"/>
      <c r="K420" s="16"/>
      <c r="L420" s="15"/>
      <c r="M420" s="15"/>
      <c r="N420" s="16"/>
      <c r="O420" s="15"/>
      <c r="P420" s="15">
        <v>-2649.7</v>
      </c>
      <c r="Q420" s="16">
        <v>-2649.7</v>
      </c>
      <c r="R420" s="33">
        <v>13000</v>
      </c>
      <c r="S420" s="15">
        <v>-12280.98</v>
      </c>
      <c r="T420" s="35">
        <v>719.02000000000044</v>
      </c>
      <c r="U420" s="15">
        <v>13000</v>
      </c>
      <c r="V420" s="82">
        <v>-12280.98</v>
      </c>
      <c r="W420" s="78">
        <v>719.02000000000044</v>
      </c>
      <c r="X420" s="15">
        <v>13000</v>
      </c>
      <c r="Y420" s="15">
        <v>-37048.03</v>
      </c>
      <c r="Z420" s="43">
        <v>-24048.03</v>
      </c>
      <c r="AA420" s="15">
        <v>13000</v>
      </c>
      <c r="AB420" s="15">
        <v>-3041.8</v>
      </c>
      <c r="AC420" s="16">
        <v>9958.2000000000007</v>
      </c>
      <c r="AD420" s="15">
        <v>13000</v>
      </c>
      <c r="AE420" s="15">
        <v>-858.22999999999956</v>
      </c>
      <c r="AF420" s="78">
        <v>12141.77</v>
      </c>
      <c r="AG420" s="15">
        <v>13000</v>
      </c>
      <c r="AH420" s="15"/>
      <c r="AI420" s="49">
        <v>13000</v>
      </c>
      <c r="AJ420" s="15">
        <v>13000</v>
      </c>
      <c r="AK420" s="15"/>
      <c r="AL420" s="49">
        <v>13000</v>
      </c>
      <c r="AM420" s="82">
        <v>13000</v>
      </c>
      <c r="AN420" s="82"/>
      <c r="AO420" s="49">
        <v>13000</v>
      </c>
      <c r="AP420" s="54">
        <v>13000</v>
      </c>
      <c r="AQ420" s="15"/>
      <c r="AR420" s="56">
        <v>13000</v>
      </c>
      <c r="AS420" s="15">
        <v>48840.28</v>
      </c>
    </row>
    <row r="421" spans="1:45" x14ac:dyDescent="0.3">
      <c r="G421" t="s">
        <v>215</v>
      </c>
      <c r="I421" s="15">
        <v>19719.87</v>
      </c>
      <c r="J421" s="15">
        <v>-19736.62</v>
      </c>
      <c r="K421" s="16">
        <v>-16.75</v>
      </c>
      <c r="L421" s="15">
        <v>19719.87</v>
      </c>
      <c r="M421" s="15">
        <v>-19736.62</v>
      </c>
      <c r="N421" s="16">
        <v>-16.75</v>
      </c>
      <c r="O421" s="15">
        <v>19719.87</v>
      </c>
      <c r="P421" s="15">
        <v>-19736.62</v>
      </c>
      <c r="Q421" s="16">
        <v>-16.75</v>
      </c>
      <c r="R421" s="33">
        <v>19719.87</v>
      </c>
      <c r="S421" s="15">
        <v>-19736.62</v>
      </c>
      <c r="T421" s="35">
        <v>-16.75</v>
      </c>
      <c r="U421" s="15">
        <v>19719.87</v>
      </c>
      <c r="V421" s="82">
        <v>-19736.62</v>
      </c>
      <c r="W421" s="78">
        <v>-16.75</v>
      </c>
      <c r="X421" s="15">
        <v>19719.87</v>
      </c>
      <c r="Y421" s="15">
        <v>-39473.240000000005</v>
      </c>
      <c r="Z421" s="43">
        <v>-19753.370000000006</v>
      </c>
      <c r="AA421" s="15">
        <v>19719.87</v>
      </c>
      <c r="AB421" s="15">
        <v>-4907.54</v>
      </c>
      <c r="AC421" s="16">
        <v>14812.329999999998</v>
      </c>
      <c r="AD421" s="15">
        <v>19719.87</v>
      </c>
      <c r="AE421" s="15">
        <v>-20963.5</v>
      </c>
      <c r="AF421" s="78">
        <v>-1243.630000000001</v>
      </c>
      <c r="AG421" s="15">
        <v>19719.87</v>
      </c>
      <c r="AH421" s="15"/>
      <c r="AI421" s="49">
        <v>19719.87</v>
      </c>
      <c r="AJ421" s="15">
        <v>19719.87</v>
      </c>
      <c r="AK421" s="15"/>
      <c r="AL421" s="49">
        <v>19719.87</v>
      </c>
      <c r="AM421" s="82">
        <v>19719.87</v>
      </c>
      <c r="AN421" s="82"/>
      <c r="AO421" s="49">
        <v>19719.87</v>
      </c>
      <c r="AP421" s="54">
        <v>19719.87</v>
      </c>
      <c r="AQ421" s="15"/>
      <c r="AR421" s="56">
        <v>19719.87</v>
      </c>
      <c r="AS421" s="15">
        <v>72611.059999999983</v>
      </c>
    </row>
    <row r="422" spans="1:45" x14ac:dyDescent="0.3">
      <c r="I422" s="15"/>
      <c r="J422" s="15"/>
      <c r="K422" s="16"/>
      <c r="L422" s="15"/>
      <c r="M422" s="15"/>
      <c r="N422" s="16"/>
      <c r="O422" s="15"/>
      <c r="P422" s="15"/>
      <c r="Q422" s="16"/>
      <c r="R422" s="33"/>
      <c r="S422" s="15"/>
      <c r="T422" s="35"/>
      <c r="U422" s="15"/>
      <c r="V422" s="82"/>
      <c r="W422" s="78"/>
      <c r="X422" s="15"/>
      <c r="Y422" s="15"/>
      <c r="Z422" s="43"/>
      <c r="AA422" s="15"/>
      <c r="AB422" s="15"/>
      <c r="AC422" s="16"/>
      <c r="AD422" s="15"/>
      <c r="AE422" s="15"/>
      <c r="AF422" s="78"/>
      <c r="AG422" s="15"/>
      <c r="AH422" s="15"/>
      <c r="AI422" s="49"/>
      <c r="AJ422" s="15"/>
      <c r="AK422" s="15"/>
      <c r="AL422" s="49"/>
      <c r="AM422" s="82"/>
      <c r="AN422" s="82"/>
      <c r="AO422" s="49"/>
      <c r="AP422" s="54"/>
      <c r="AQ422" s="15"/>
      <c r="AR422" s="56"/>
      <c r="AS422" s="15"/>
    </row>
    <row r="423" spans="1:45" x14ac:dyDescent="0.3">
      <c r="E423">
        <v>41612</v>
      </c>
      <c r="F423" t="s">
        <v>412</v>
      </c>
      <c r="I423" s="15"/>
      <c r="J423" s="15">
        <v>-13761.99</v>
      </c>
      <c r="K423" s="16">
        <v>-13761.99</v>
      </c>
      <c r="L423" s="15"/>
      <c r="M423" s="15">
        <v>-16761.989999999998</v>
      </c>
      <c r="N423" s="16">
        <v>-16761.989999999998</v>
      </c>
      <c r="O423" s="15"/>
      <c r="P423" s="15">
        <v>-17972.68</v>
      </c>
      <c r="Q423" s="16">
        <v>-17972.68</v>
      </c>
      <c r="R423" s="33"/>
      <c r="S423" s="15">
        <v>-14972.68</v>
      </c>
      <c r="T423" s="35">
        <v>-14972.68</v>
      </c>
      <c r="U423" s="15"/>
      <c r="V423" s="82">
        <v>-14972.68</v>
      </c>
      <c r="W423" s="78">
        <v>-14972.68</v>
      </c>
      <c r="X423" s="15"/>
      <c r="Y423" s="15">
        <v>-14215.160000000003</v>
      </c>
      <c r="Z423" s="43">
        <v>-14215.160000000003</v>
      </c>
      <c r="AA423" s="15"/>
      <c r="AB423" s="15">
        <v>-12001.29</v>
      </c>
      <c r="AC423" s="16">
        <v>-12001.29</v>
      </c>
      <c r="AD423" s="15"/>
      <c r="AE423" s="15">
        <v>-11744.86</v>
      </c>
      <c r="AF423" s="78">
        <v>-11744.86</v>
      </c>
      <c r="AG423" s="15"/>
      <c r="AH423" s="15">
        <v>-9500.1499999999978</v>
      </c>
      <c r="AI423" s="49">
        <v>-9500.1499999999978</v>
      </c>
      <c r="AJ423" s="15"/>
      <c r="AK423" s="15">
        <v>-14210</v>
      </c>
      <c r="AL423" s="49">
        <v>-14210</v>
      </c>
      <c r="AM423" s="82"/>
      <c r="AN423" s="82">
        <v>-13260</v>
      </c>
      <c r="AO423" s="49">
        <v>-13260</v>
      </c>
      <c r="AP423" s="54"/>
      <c r="AQ423" s="15">
        <v>-13260</v>
      </c>
      <c r="AR423" s="56">
        <v>-13260</v>
      </c>
      <c r="AS423" s="15">
        <v>-166633.47999999998</v>
      </c>
    </row>
    <row r="424" spans="1:45" x14ac:dyDescent="0.3">
      <c r="G424" t="s">
        <v>199</v>
      </c>
      <c r="I424" s="15"/>
      <c r="J424" s="15">
        <v>-11761.99</v>
      </c>
      <c r="K424" s="16">
        <v>-11761.99</v>
      </c>
      <c r="L424" s="15"/>
      <c r="M424" s="15">
        <v>-11761.99</v>
      </c>
      <c r="N424" s="16">
        <v>-11761.99</v>
      </c>
      <c r="O424" s="15"/>
      <c r="P424" s="15">
        <v>-11972.68</v>
      </c>
      <c r="Q424" s="16">
        <v>-11972.68</v>
      </c>
      <c r="R424" s="33"/>
      <c r="S424" s="15">
        <v>-11972.68</v>
      </c>
      <c r="T424" s="35">
        <v>-11972.68</v>
      </c>
      <c r="U424" s="15"/>
      <c r="V424" s="82">
        <v>-11972.68</v>
      </c>
      <c r="W424" s="78">
        <v>-11972.68</v>
      </c>
      <c r="X424" s="15"/>
      <c r="Y424" s="15">
        <v>-11215.160000000003</v>
      </c>
      <c r="Z424" s="43">
        <v>-11215.160000000003</v>
      </c>
      <c r="AA424" s="15"/>
      <c r="AB424" s="15">
        <v>-9001.2900000000009</v>
      </c>
      <c r="AC424" s="16">
        <v>-9001.2900000000009</v>
      </c>
      <c r="AD424" s="15"/>
      <c r="AE424" s="15">
        <v>-8744.86</v>
      </c>
      <c r="AF424" s="78">
        <v>-8744.86</v>
      </c>
      <c r="AG424" s="15"/>
      <c r="AH424" s="15">
        <v>-6500.1499999999978</v>
      </c>
      <c r="AI424" s="49">
        <v>-6500.1499999999978</v>
      </c>
      <c r="AJ424" s="15"/>
      <c r="AK424" s="15">
        <v>-11760</v>
      </c>
      <c r="AL424" s="49">
        <v>-11760</v>
      </c>
      <c r="AM424" s="82"/>
      <c r="AN424" s="82">
        <v>-11760</v>
      </c>
      <c r="AO424" s="49">
        <v>-11760</v>
      </c>
      <c r="AP424" s="54"/>
      <c r="AQ424" s="15">
        <v>-11760</v>
      </c>
      <c r="AR424" s="56">
        <v>-11760</v>
      </c>
      <c r="AS424" s="15">
        <v>-130183.48</v>
      </c>
    </row>
    <row r="425" spans="1:45" x14ac:dyDescent="0.3">
      <c r="G425" t="s">
        <v>197</v>
      </c>
      <c r="I425" s="15"/>
      <c r="J425" s="15">
        <v>-2000</v>
      </c>
      <c r="K425" s="16">
        <v>-2000</v>
      </c>
      <c r="L425" s="15"/>
      <c r="M425" s="15">
        <v>-2000</v>
      </c>
      <c r="N425" s="16">
        <v>-2000</v>
      </c>
      <c r="O425" s="15"/>
      <c r="P425" s="15"/>
      <c r="Q425" s="16"/>
      <c r="R425" s="33"/>
      <c r="S425" s="15"/>
      <c r="T425" s="35"/>
      <c r="U425" s="15"/>
      <c r="V425" s="82"/>
      <c r="W425" s="78"/>
      <c r="X425" s="15"/>
      <c r="Y425" s="15"/>
      <c r="Z425" s="43"/>
      <c r="AA425" s="15"/>
      <c r="AB425" s="15"/>
      <c r="AC425" s="16"/>
      <c r="AD425" s="15"/>
      <c r="AE425" s="15"/>
      <c r="AF425" s="78"/>
      <c r="AG425" s="15"/>
      <c r="AH425" s="15"/>
      <c r="AI425" s="49"/>
      <c r="AJ425" s="15"/>
      <c r="AK425" s="15"/>
      <c r="AL425" s="49"/>
      <c r="AM425" s="82"/>
      <c r="AN425" s="82"/>
      <c r="AO425" s="49"/>
      <c r="AP425" s="54"/>
      <c r="AQ425" s="15"/>
      <c r="AR425" s="56"/>
      <c r="AS425" s="15">
        <v>-4000</v>
      </c>
    </row>
    <row r="426" spans="1:45" x14ac:dyDescent="0.3">
      <c r="G426" t="s">
        <v>198</v>
      </c>
      <c r="I426" s="15"/>
      <c r="J426" s="15"/>
      <c r="K426" s="16"/>
      <c r="L426" s="15"/>
      <c r="M426" s="15"/>
      <c r="N426" s="16"/>
      <c r="O426" s="15"/>
      <c r="P426" s="15"/>
      <c r="Q426" s="16"/>
      <c r="R426" s="33"/>
      <c r="S426" s="15"/>
      <c r="T426" s="35"/>
      <c r="U426" s="15"/>
      <c r="V426" s="82"/>
      <c r="W426" s="78"/>
      <c r="X426" s="15"/>
      <c r="Y426" s="15"/>
      <c r="Z426" s="43"/>
      <c r="AA426" s="15"/>
      <c r="AB426" s="15"/>
      <c r="AC426" s="16"/>
      <c r="AD426" s="15"/>
      <c r="AE426" s="15"/>
      <c r="AF426" s="78"/>
      <c r="AG426" s="15"/>
      <c r="AH426" s="15"/>
      <c r="AI426" s="49"/>
      <c r="AJ426" s="15"/>
      <c r="AK426" s="51">
        <v>-2450</v>
      </c>
      <c r="AL426" s="52">
        <v>-2450</v>
      </c>
      <c r="AM426" s="84"/>
      <c r="AN426" s="84">
        <v>-1500</v>
      </c>
      <c r="AO426" s="49">
        <v>-1500</v>
      </c>
      <c r="AP426" s="54"/>
      <c r="AQ426" s="51">
        <v>-1500</v>
      </c>
      <c r="AR426" s="56">
        <v>-1500</v>
      </c>
      <c r="AS426" s="15">
        <v>-5450</v>
      </c>
    </row>
    <row r="427" spans="1:45" x14ac:dyDescent="0.3">
      <c r="G427" t="s">
        <v>208</v>
      </c>
      <c r="I427" s="15"/>
      <c r="J427" s="15"/>
      <c r="K427" s="16"/>
      <c r="L427" s="15"/>
      <c r="M427" s="15">
        <v>-3000</v>
      </c>
      <c r="N427" s="16">
        <v>-3000</v>
      </c>
      <c r="O427" s="15"/>
      <c r="P427" s="15">
        <v>-6000</v>
      </c>
      <c r="Q427" s="16">
        <v>-6000</v>
      </c>
      <c r="R427" s="33"/>
      <c r="S427" s="15">
        <v>-3000</v>
      </c>
      <c r="T427" s="35">
        <v>-3000</v>
      </c>
      <c r="U427" s="15"/>
      <c r="V427" s="82">
        <v>-3000</v>
      </c>
      <c r="W427" s="78">
        <v>-3000</v>
      </c>
      <c r="X427" s="15"/>
      <c r="Y427" s="15">
        <v>-3000</v>
      </c>
      <c r="Z427" s="43">
        <v>-3000</v>
      </c>
      <c r="AA427" s="15"/>
      <c r="AB427" s="15">
        <v>-3000</v>
      </c>
      <c r="AC427" s="16">
        <v>-3000</v>
      </c>
      <c r="AD427" s="15"/>
      <c r="AE427" s="15">
        <v>-3000</v>
      </c>
      <c r="AF427" s="78">
        <v>-3000</v>
      </c>
      <c r="AG427" s="15"/>
      <c r="AH427" s="15">
        <v>-3000</v>
      </c>
      <c r="AI427" s="49">
        <v>-3000</v>
      </c>
      <c r="AJ427" s="15"/>
      <c r="AK427" s="15"/>
      <c r="AL427" s="49"/>
      <c r="AM427" s="82"/>
      <c r="AN427" s="82"/>
      <c r="AO427" s="49"/>
      <c r="AP427" s="54"/>
      <c r="AQ427" s="15"/>
      <c r="AR427" s="56"/>
      <c r="AS427" s="15">
        <v>-27000</v>
      </c>
    </row>
    <row r="428" spans="1:45" x14ac:dyDescent="0.3">
      <c r="I428" s="15"/>
      <c r="J428" s="15"/>
      <c r="K428" s="16"/>
      <c r="L428" s="15"/>
      <c r="M428" s="15"/>
      <c r="N428" s="16"/>
      <c r="O428" s="15"/>
      <c r="P428" s="15"/>
      <c r="Q428" s="16"/>
      <c r="R428" s="33"/>
      <c r="S428" s="15"/>
      <c r="T428" s="35"/>
      <c r="U428" s="15"/>
      <c r="V428" s="82"/>
      <c r="W428" s="78"/>
      <c r="X428" s="15"/>
      <c r="Y428" s="15"/>
      <c r="Z428" s="43"/>
      <c r="AA428" s="15"/>
      <c r="AB428" s="15"/>
      <c r="AC428" s="16"/>
      <c r="AD428" s="15"/>
      <c r="AE428" s="15"/>
      <c r="AF428" s="78"/>
      <c r="AG428" s="15"/>
      <c r="AH428" s="15"/>
      <c r="AI428" s="49"/>
      <c r="AJ428" s="15"/>
      <c r="AK428" s="15"/>
      <c r="AL428" s="49"/>
      <c r="AM428" s="82"/>
      <c r="AN428" s="82"/>
      <c r="AO428" s="49"/>
      <c r="AP428" s="54"/>
      <c r="AQ428" s="15"/>
      <c r="AR428" s="56"/>
      <c r="AS428" s="15"/>
    </row>
    <row r="429" spans="1:45" x14ac:dyDescent="0.3">
      <c r="A429" t="s">
        <v>11</v>
      </c>
      <c r="B429" t="s">
        <v>63</v>
      </c>
      <c r="I429" s="15">
        <v>1167255.0974000001</v>
      </c>
      <c r="J429" s="15">
        <v>-1125611.7488333355</v>
      </c>
      <c r="K429" s="16">
        <v>41643.348566666602</v>
      </c>
      <c r="L429" s="15">
        <v>1127503.8348999999</v>
      </c>
      <c r="M429" s="15">
        <v>305729.00533333141</v>
      </c>
      <c r="N429" s="16">
        <v>1433232.8402333332</v>
      </c>
      <c r="O429" s="15">
        <v>1200718.0048123992</v>
      </c>
      <c r="P429" s="15">
        <v>-1237942.4446666676</v>
      </c>
      <c r="Q429" s="16">
        <v>-37224.439854267606</v>
      </c>
      <c r="R429" s="33">
        <v>1160966.4562451981</v>
      </c>
      <c r="S429" s="15">
        <v>217166.31283333231</v>
      </c>
      <c r="T429" s="35">
        <v>1378132.7690785315</v>
      </c>
      <c r="U429" s="15">
        <v>1153802.9889658368</v>
      </c>
      <c r="V429" s="82">
        <v>-975658.94300000218</v>
      </c>
      <c r="W429" s="78">
        <v>178144.04596583729</v>
      </c>
      <c r="X429" s="15">
        <v>1221222.8626042469</v>
      </c>
      <c r="Y429" s="15">
        <v>-888684.869666668</v>
      </c>
      <c r="Z429" s="43">
        <v>332537.99293758016</v>
      </c>
      <c r="AA429" s="15">
        <v>1155201.4734013209</v>
      </c>
      <c r="AB429" s="15">
        <v>-957980.92216666846</v>
      </c>
      <c r="AC429" s="16">
        <v>197220.55123465453</v>
      </c>
      <c r="AD429" s="15">
        <v>1126151.6202213091</v>
      </c>
      <c r="AE429" s="15">
        <v>-1317238.224666669</v>
      </c>
      <c r="AF429" s="78">
        <v>-191086.60444535737</v>
      </c>
      <c r="AG429" s="15">
        <v>1300468.496354247</v>
      </c>
      <c r="AH429" s="15">
        <v>-1454943.6180000026</v>
      </c>
      <c r="AI429" s="49">
        <v>-154475.12164575313</v>
      </c>
      <c r="AJ429" s="15">
        <v>1120111.4447722884</v>
      </c>
      <c r="AK429" s="15">
        <v>-1259800.6463333354</v>
      </c>
      <c r="AL429" s="49">
        <v>-139689.2015610447</v>
      </c>
      <c r="AM429" s="82">
        <v>1125935.3639713093</v>
      </c>
      <c r="AN429" s="82">
        <v>-750523.58216666873</v>
      </c>
      <c r="AO429" s="49">
        <v>375411.78180464258</v>
      </c>
      <c r="AP429" s="54">
        <v>1435461.8578407101</v>
      </c>
      <c r="AQ429" s="15">
        <v>-478177.73800000176</v>
      </c>
      <c r="AR429" s="56">
        <v>957284.11984071019</v>
      </c>
      <c r="AS429" s="15">
        <v>4371132.0821555359</v>
      </c>
    </row>
    <row r="430" spans="1:45" x14ac:dyDescent="0.3">
      <c r="C430" t="s">
        <v>16</v>
      </c>
      <c r="D430" t="s">
        <v>50</v>
      </c>
      <c r="I430" s="15">
        <v>477627.37699999998</v>
      </c>
      <c r="J430" s="15">
        <v>-468828.60083333339</v>
      </c>
      <c r="K430" s="16">
        <v>8798.7761666666411</v>
      </c>
      <c r="L430" s="15">
        <v>457627.37699999998</v>
      </c>
      <c r="M430" s="15">
        <v>-452967.94666666671</v>
      </c>
      <c r="N430" s="16">
        <v>4659.430333333301</v>
      </c>
      <c r="O430" s="15">
        <v>537192.122565625</v>
      </c>
      <c r="P430" s="15">
        <v>-517010.6166666667</v>
      </c>
      <c r="Q430" s="16">
        <v>20181.505898958305</v>
      </c>
      <c r="R430" s="33">
        <v>473732.68540555547</v>
      </c>
      <c r="S430" s="15">
        <v>-551884.53916666657</v>
      </c>
      <c r="T430" s="35">
        <v>-78151.853761111124</v>
      </c>
      <c r="U430" s="15">
        <v>458410.40651666658</v>
      </c>
      <c r="V430" s="82">
        <v>-511464.5149999999</v>
      </c>
      <c r="W430" s="78">
        <v>-53054.108483333323</v>
      </c>
      <c r="X430" s="15">
        <v>541119.29514960409</v>
      </c>
      <c r="Y430" s="15">
        <v>-540573.56166666653</v>
      </c>
      <c r="Z430" s="43">
        <v>545.73348293743402</v>
      </c>
      <c r="AA430" s="15">
        <v>457728.65651666658</v>
      </c>
      <c r="AB430" s="15">
        <v>-514101.05416666658</v>
      </c>
      <c r="AC430" s="16">
        <v>-56372.397650000014</v>
      </c>
      <c r="AD430" s="15">
        <v>457728.65651666658</v>
      </c>
      <c r="AE430" s="15">
        <v>-497322.79666666652</v>
      </c>
      <c r="AF430" s="78">
        <v>-39594.140149999999</v>
      </c>
      <c r="AG430" s="15">
        <v>541119.29514960409</v>
      </c>
      <c r="AH430" s="15">
        <v>-518528.22999999986</v>
      </c>
      <c r="AI430" s="49">
        <v>22591.065149604205</v>
      </c>
      <c r="AJ430" s="15">
        <v>457728.65651666658</v>
      </c>
      <c r="AK430" s="15">
        <v>-564389.84833333327</v>
      </c>
      <c r="AL430" s="49">
        <v>-106661.19181666664</v>
      </c>
      <c r="AM430" s="82">
        <v>457728.65651666658</v>
      </c>
      <c r="AN430" s="82">
        <v>-556201.83416666673</v>
      </c>
      <c r="AO430" s="49">
        <v>-98473.177649999998</v>
      </c>
      <c r="AP430" s="54">
        <v>541119.29514960409</v>
      </c>
      <c r="AQ430" s="15">
        <v>-365469.13</v>
      </c>
      <c r="AR430" s="56">
        <v>175650.16514960414</v>
      </c>
      <c r="AS430" s="15">
        <v>-199880.19333000708</v>
      </c>
    </row>
    <row r="431" spans="1:45" x14ac:dyDescent="0.3">
      <c r="E431">
        <v>11101</v>
      </c>
      <c r="F431" t="s">
        <v>159</v>
      </c>
      <c r="I431" s="15">
        <v>10000</v>
      </c>
      <c r="J431" s="15">
        <v>-13545</v>
      </c>
      <c r="K431" s="16">
        <v>-3545</v>
      </c>
      <c r="L431" s="15">
        <v>10000</v>
      </c>
      <c r="M431" s="15">
        <v>-8740</v>
      </c>
      <c r="N431" s="16">
        <v>1260</v>
      </c>
      <c r="O431" s="15">
        <v>87064.74556562498</v>
      </c>
      <c r="P431" s="15">
        <v>-45648</v>
      </c>
      <c r="Q431" s="16">
        <v>41416.74556562498</v>
      </c>
      <c r="R431" s="33">
        <v>10000</v>
      </c>
      <c r="S431" s="15">
        <v>-37603.06</v>
      </c>
      <c r="T431" s="35">
        <v>-27603.06</v>
      </c>
      <c r="U431" s="15">
        <v>6350</v>
      </c>
      <c r="V431" s="82">
        <v>-4342</v>
      </c>
      <c r="W431" s="78">
        <v>2008</v>
      </c>
      <c r="X431" s="15">
        <v>89740.63863293748</v>
      </c>
      <c r="Y431" s="15">
        <v>-34959</v>
      </c>
      <c r="Z431" s="43">
        <v>54781.63863293748</v>
      </c>
      <c r="AA431" s="15">
        <v>6350</v>
      </c>
      <c r="AB431" s="15">
        <v>-26411</v>
      </c>
      <c r="AC431" s="16">
        <v>-20061</v>
      </c>
      <c r="AD431" s="15">
        <v>6350</v>
      </c>
      <c r="AE431" s="15">
        <v>-13974</v>
      </c>
      <c r="AF431" s="78">
        <v>-7624</v>
      </c>
      <c r="AG431" s="15">
        <v>89740.63863293748</v>
      </c>
      <c r="AH431" s="15">
        <v>-10417</v>
      </c>
      <c r="AI431" s="49">
        <v>79323.63863293748</v>
      </c>
      <c r="AJ431" s="15">
        <v>6350</v>
      </c>
      <c r="AK431" s="15">
        <v>-3490</v>
      </c>
      <c r="AL431" s="49">
        <v>2860</v>
      </c>
      <c r="AM431" s="82">
        <v>6350</v>
      </c>
      <c r="AN431" s="82">
        <v>-5490</v>
      </c>
      <c r="AO431" s="49">
        <v>860</v>
      </c>
      <c r="AP431" s="54">
        <v>89740.63863293748</v>
      </c>
      <c r="AQ431" s="15">
        <v>-21940</v>
      </c>
      <c r="AR431" s="56">
        <v>67800.63863293748</v>
      </c>
      <c r="AS431" s="15">
        <v>191477.60146443741</v>
      </c>
    </row>
    <row r="432" spans="1:45" x14ac:dyDescent="0.3">
      <c r="G432" t="s">
        <v>74</v>
      </c>
      <c r="I432" s="15"/>
      <c r="J432" s="15">
        <v>-3545</v>
      </c>
      <c r="K432" s="16">
        <v>-3545</v>
      </c>
      <c r="L432" s="15"/>
      <c r="M432" s="15">
        <v>-490</v>
      </c>
      <c r="N432" s="16">
        <v>-490</v>
      </c>
      <c r="O432" s="15"/>
      <c r="P432" s="15">
        <v>-588</v>
      </c>
      <c r="Q432" s="16">
        <v>-588</v>
      </c>
      <c r="R432" s="33"/>
      <c r="S432" s="15">
        <v>-1592</v>
      </c>
      <c r="T432" s="35">
        <v>-1592</v>
      </c>
      <c r="U432" s="15"/>
      <c r="V432" s="82">
        <v>-1592</v>
      </c>
      <c r="W432" s="78">
        <v>-1592</v>
      </c>
      <c r="X432" s="15"/>
      <c r="Y432" s="15">
        <v>-3530</v>
      </c>
      <c r="Z432" s="43">
        <v>-3530</v>
      </c>
      <c r="AA432" s="15"/>
      <c r="AB432" s="15">
        <v>-2078</v>
      </c>
      <c r="AC432" s="16">
        <v>-2078</v>
      </c>
      <c r="AD432" s="15"/>
      <c r="AE432" s="15">
        <v>-2078</v>
      </c>
      <c r="AF432" s="78">
        <v>-2078</v>
      </c>
      <c r="AG432" s="15"/>
      <c r="AH432" s="15">
        <v>-2540</v>
      </c>
      <c r="AI432" s="49">
        <v>-2540</v>
      </c>
      <c r="AJ432" s="15"/>
      <c r="AK432" s="15">
        <v>-740</v>
      </c>
      <c r="AL432" s="49">
        <v>-740</v>
      </c>
      <c r="AM432" s="82"/>
      <c r="AN432" s="82">
        <v>-740</v>
      </c>
      <c r="AO432" s="49">
        <v>-740</v>
      </c>
      <c r="AP432" s="54"/>
      <c r="AQ432" s="15"/>
      <c r="AR432" s="56"/>
      <c r="AS432" s="15">
        <v>-19513</v>
      </c>
    </row>
    <row r="433" spans="1:45" x14ac:dyDescent="0.3">
      <c r="G433" t="s">
        <v>216</v>
      </c>
      <c r="I433" s="15">
        <v>10000</v>
      </c>
      <c r="J433" s="15">
        <v>-10000</v>
      </c>
      <c r="K433" s="16">
        <v>0</v>
      </c>
      <c r="L433" s="15">
        <v>10000</v>
      </c>
      <c r="M433" s="15">
        <v>-8250</v>
      </c>
      <c r="N433" s="16">
        <v>1750</v>
      </c>
      <c r="O433" s="15">
        <v>10000</v>
      </c>
      <c r="P433" s="15">
        <v>-10000</v>
      </c>
      <c r="Q433" s="16">
        <v>0</v>
      </c>
      <c r="R433" s="33">
        <v>10000</v>
      </c>
      <c r="S433" s="15">
        <v>-10000</v>
      </c>
      <c r="T433" s="35">
        <v>0</v>
      </c>
      <c r="U433" s="15">
        <v>6350</v>
      </c>
      <c r="V433" s="82">
        <v>-2750</v>
      </c>
      <c r="W433" s="78">
        <v>3600</v>
      </c>
      <c r="X433" s="15">
        <v>6350</v>
      </c>
      <c r="Y433" s="15">
        <v>-2750</v>
      </c>
      <c r="Z433" s="43">
        <v>3600</v>
      </c>
      <c r="AA433" s="15">
        <v>6350</v>
      </c>
      <c r="AB433" s="15">
        <v>-2750</v>
      </c>
      <c r="AC433" s="16">
        <v>3600</v>
      </c>
      <c r="AD433" s="15">
        <v>6350</v>
      </c>
      <c r="AE433" s="15">
        <v>-2750</v>
      </c>
      <c r="AF433" s="78">
        <v>3600</v>
      </c>
      <c r="AG433" s="15">
        <v>6350</v>
      </c>
      <c r="AH433" s="15">
        <v>-2750</v>
      </c>
      <c r="AI433" s="49">
        <v>3600</v>
      </c>
      <c r="AJ433" s="15">
        <v>6350</v>
      </c>
      <c r="AK433" s="15">
        <v>-2750</v>
      </c>
      <c r="AL433" s="49">
        <v>3600</v>
      </c>
      <c r="AM433" s="82">
        <v>6350</v>
      </c>
      <c r="AN433" s="82">
        <v>-2750</v>
      </c>
      <c r="AO433" s="49">
        <v>3600</v>
      </c>
      <c r="AP433" s="54">
        <v>6350</v>
      </c>
      <c r="AQ433" s="15"/>
      <c r="AR433" s="56">
        <v>6350</v>
      </c>
      <c r="AS433" s="15">
        <v>33300</v>
      </c>
    </row>
    <row r="434" spans="1:45" x14ac:dyDescent="0.3">
      <c r="G434" t="s">
        <v>222</v>
      </c>
      <c r="I434" s="15"/>
      <c r="J434" s="15"/>
      <c r="K434" s="16"/>
      <c r="L434" s="15"/>
      <c r="M434" s="15"/>
      <c r="N434" s="16"/>
      <c r="O434" s="15"/>
      <c r="P434" s="15"/>
      <c r="Q434" s="16"/>
      <c r="R434" s="33"/>
      <c r="S434" s="15"/>
      <c r="T434" s="35"/>
      <c r="U434" s="15"/>
      <c r="V434" s="82"/>
      <c r="W434" s="78"/>
      <c r="X434" s="15"/>
      <c r="Y434" s="15">
        <v>-50</v>
      </c>
      <c r="Z434" s="43">
        <v>-50</v>
      </c>
      <c r="AA434" s="15"/>
      <c r="AB434" s="15"/>
      <c r="AC434" s="16"/>
      <c r="AD434" s="15"/>
      <c r="AE434" s="15"/>
      <c r="AF434" s="78"/>
      <c r="AG434" s="15"/>
      <c r="AH434" s="15">
        <v>-200</v>
      </c>
      <c r="AI434" s="49">
        <v>-200</v>
      </c>
      <c r="AJ434" s="15"/>
      <c r="AK434" s="15"/>
      <c r="AL434" s="49"/>
      <c r="AM434" s="82"/>
      <c r="AN434" s="82"/>
      <c r="AO434" s="49"/>
      <c r="AP434" s="54"/>
      <c r="AQ434" s="15"/>
      <c r="AR434" s="56"/>
      <c r="AS434" s="15">
        <v>-250</v>
      </c>
    </row>
    <row r="435" spans="1:45" x14ac:dyDescent="0.3">
      <c r="G435" t="s">
        <v>199</v>
      </c>
      <c r="I435" s="15">
        <v>0</v>
      </c>
      <c r="J435" s="15"/>
      <c r="K435" s="16">
        <v>0</v>
      </c>
      <c r="L435" s="15">
        <v>0</v>
      </c>
      <c r="M435" s="15"/>
      <c r="N435" s="16">
        <v>0</v>
      </c>
      <c r="O435" s="15">
        <v>77064.74556562498</v>
      </c>
      <c r="P435" s="15">
        <v>-35060</v>
      </c>
      <c r="Q435" s="16">
        <v>42004.74556562498</v>
      </c>
      <c r="R435" s="33">
        <v>0</v>
      </c>
      <c r="S435" s="15">
        <v>-26011.06</v>
      </c>
      <c r="T435" s="35">
        <v>-26011.06</v>
      </c>
      <c r="U435" s="15">
        <v>0</v>
      </c>
      <c r="V435" s="82"/>
      <c r="W435" s="78">
        <v>0</v>
      </c>
      <c r="X435" s="15">
        <v>83390.63863293748</v>
      </c>
      <c r="Y435" s="15">
        <v>-26089</v>
      </c>
      <c r="Z435" s="43">
        <v>57301.63863293748</v>
      </c>
      <c r="AA435" s="15">
        <v>0</v>
      </c>
      <c r="AB435" s="15">
        <v>-21411</v>
      </c>
      <c r="AC435" s="16">
        <v>-21411</v>
      </c>
      <c r="AD435" s="15">
        <v>0</v>
      </c>
      <c r="AE435" s="15"/>
      <c r="AF435" s="78">
        <v>0</v>
      </c>
      <c r="AG435" s="15">
        <v>83390.63863293748</v>
      </c>
      <c r="AH435" s="15"/>
      <c r="AI435" s="49">
        <v>83390.63863293748</v>
      </c>
      <c r="AJ435" s="15">
        <v>0</v>
      </c>
      <c r="AK435" s="15">
        <v>23148</v>
      </c>
      <c r="AL435" s="49">
        <v>23148</v>
      </c>
      <c r="AM435" s="82">
        <v>0</v>
      </c>
      <c r="AN435" s="82">
        <v>3030</v>
      </c>
      <c r="AO435" s="49">
        <v>3030</v>
      </c>
      <c r="AP435" s="54">
        <v>83390.63863293748</v>
      </c>
      <c r="AQ435" s="15"/>
      <c r="AR435" s="56">
        <v>83390.63863293748</v>
      </c>
      <c r="AS435" s="15">
        <v>244843.60146443741</v>
      </c>
    </row>
    <row r="436" spans="1:45" x14ac:dyDescent="0.3">
      <c r="G436" t="s">
        <v>201</v>
      </c>
      <c r="I436" s="15"/>
      <c r="J436" s="15"/>
      <c r="K436" s="16"/>
      <c r="L436" s="15"/>
      <c r="M436" s="15"/>
      <c r="N436" s="16"/>
      <c r="O436" s="15"/>
      <c r="P436" s="15"/>
      <c r="Q436" s="16"/>
      <c r="R436" s="33"/>
      <c r="S436" s="15"/>
      <c r="T436" s="35"/>
      <c r="U436" s="15"/>
      <c r="V436" s="82"/>
      <c r="W436" s="78"/>
      <c r="X436" s="15"/>
      <c r="Y436" s="15"/>
      <c r="Z436" s="43"/>
      <c r="AA436" s="15"/>
      <c r="AB436" s="15"/>
      <c r="AC436" s="16"/>
      <c r="AD436" s="15"/>
      <c r="AE436" s="15">
        <v>-561</v>
      </c>
      <c r="AF436" s="78">
        <v>-561</v>
      </c>
      <c r="AG436" s="15"/>
      <c r="AH436" s="15"/>
      <c r="AI436" s="49"/>
      <c r="AJ436" s="15"/>
      <c r="AK436" s="15">
        <v>-561</v>
      </c>
      <c r="AL436" s="49">
        <v>-561</v>
      </c>
      <c r="AM436" s="82"/>
      <c r="AN436" s="82">
        <v>-570</v>
      </c>
      <c r="AO436" s="49">
        <v>-570</v>
      </c>
      <c r="AP436" s="54"/>
      <c r="AQ436" s="15"/>
      <c r="AR436" s="56"/>
      <c r="AS436" s="15">
        <v>-1692</v>
      </c>
    </row>
    <row r="437" spans="1:45" x14ac:dyDescent="0.3">
      <c r="G437" t="s">
        <v>213</v>
      </c>
      <c r="I437" s="15"/>
      <c r="J437" s="15"/>
      <c r="K437" s="16"/>
      <c r="L437" s="15"/>
      <c r="M437" s="15"/>
      <c r="N437" s="16"/>
      <c r="O437" s="15"/>
      <c r="P437" s="15"/>
      <c r="Q437" s="16"/>
      <c r="R437" s="33"/>
      <c r="S437" s="15"/>
      <c r="T437" s="35"/>
      <c r="U437" s="15"/>
      <c r="V437" s="82"/>
      <c r="W437" s="78"/>
      <c r="X437" s="15"/>
      <c r="Y437" s="15">
        <v>-164</v>
      </c>
      <c r="Z437" s="43">
        <v>-164</v>
      </c>
      <c r="AA437" s="15"/>
      <c r="AB437" s="15">
        <v>-172</v>
      </c>
      <c r="AC437" s="16">
        <v>-172</v>
      </c>
      <c r="AD437" s="15"/>
      <c r="AE437" s="15">
        <v>-172</v>
      </c>
      <c r="AF437" s="78">
        <v>-172</v>
      </c>
      <c r="AG437" s="15"/>
      <c r="AH437" s="15">
        <v>-172</v>
      </c>
      <c r="AI437" s="49">
        <v>-172</v>
      </c>
      <c r="AJ437" s="15"/>
      <c r="AK437" s="15"/>
      <c r="AL437" s="49"/>
      <c r="AM437" s="82"/>
      <c r="AN437" s="82"/>
      <c r="AO437" s="49"/>
      <c r="AP437" s="54"/>
      <c r="AQ437" s="15"/>
      <c r="AR437" s="56"/>
      <c r="AS437" s="15">
        <v>-680</v>
      </c>
    </row>
    <row r="438" spans="1:45" x14ac:dyDescent="0.3">
      <c r="G438" t="s">
        <v>203</v>
      </c>
      <c r="I438" s="15"/>
      <c r="J438" s="15"/>
      <c r="K438" s="16"/>
      <c r="L438" s="15"/>
      <c r="M438" s="15"/>
      <c r="N438" s="16"/>
      <c r="O438" s="15"/>
      <c r="P438" s="15"/>
      <c r="Q438" s="16"/>
      <c r="R438" s="33"/>
      <c r="S438" s="15"/>
      <c r="T438" s="35"/>
      <c r="U438" s="15"/>
      <c r="V438" s="82"/>
      <c r="W438" s="78"/>
      <c r="X438" s="15"/>
      <c r="Y438" s="15"/>
      <c r="Z438" s="43"/>
      <c r="AA438" s="15"/>
      <c r="AB438" s="15"/>
      <c r="AC438" s="16"/>
      <c r="AD438" s="15"/>
      <c r="AE438" s="15">
        <v>-4343</v>
      </c>
      <c r="AF438" s="78">
        <v>-4343</v>
      </c>
      <c r="AG438" s="15"/>
      <c r="AH438" s="15"/>
      <c r="AI438" s="49"/>
      <c r="AJ438" s="15"/>
      <c r="AK438" s="15">
        <v>-3393</v>
      </c>
      <c r="AL438" s="49">
        <v>-3393</v>
      </c>
      <c r="AM438" s="82"/>
      <c r="AN438" s="82">
        <v>-3390</v>
      </c>
      <c r="AO438" s="49">
        <v>-3390</v>
      </c>
      <c r="AP438" s="54"/>
      <c r="AQ438" s="15"/>
      <c r="AR438" s="56"/>
      <c r="AS438" s="15">
        <v>-11126</v>
      </c>
    </row>
    <row r="439" spans="1:45" x14ac:dyDescent="0.3">
      <c r="G439" t="s">
        <v>197</v>
      </c>
      <c r="I439" s="15"/>
      <c r="J439" s="15"/>
      <c r="K439" s="16"/>
      <c r="L439" s="15"/>
      <c r="M439" s="15"/>
      <c r="N439" s="16"/>
      <c r="O439" s="15"/>
      <c r="P439" s="15"/>
      <c r="Q439" s="16"/>
      <c r="R439" s="33"/>
      <c r="S439" s="15"/>
      <c r="T439" s="35"/>
      <c r="U439" s="15"/>
      <c r="V439" s="82"/>
      <c r="W439" s="78"/>
      <c r="X439" s="15"/>
      <c r="Y439" s="15"/>
      <c r="Z439" s="43"/>
      <c r="AA439" s="15"/>
      <c r="AB439" s="15"/>
      <c r="AC439" s="16"/>
      <c r="AD439" s="15"/>
      <c r="AE439" s="15">
        <v>-600</v>
      </c>
      <c r="AF439" s="78">
        <v>-600</v>
      </c>
      <c r="AG439" s="15"/>
      <c r="AH439" s="15"/>
      <c r="AI439" s="49"/>
      <c r="AJ439" s="15"/>
      <c r="AK439" s="15">
        <v>-18350</v>
      </c>
      <c r="AL439" s="49">
        <v>-18350</v>
      </c>
      <c r="AM439" s="82"/>
      <c r="AN439" s="82"/>
      <c r="AO439" s="49"/>
      <c r="AP439" s="54"/>
      <c r="AQ439" s="15">
        <v>-21790</v>
      </c>
      <c r="AR439" s="56">
        <v>-21790</v>
      </c>
      <c r="AS439" s="15">
        <v>-40740</v>
      </c>
    </row>
    <row r="440" spans="1:45" x14ac:dyDescent="0.3">
      <c r="G440" t="s">
        <v>204</v>
      </c>
      <c r="I440" s="15"/>
      <c r="J440" s="15"/>
      <c r="K440" s="16"/>
      <c r="L440" s="15"/>
      <c r="M440" s="15"/>
      <c r="N440" s="16"/>
      <c r="O440" s="15"/>
      <c r="P440" s="15"/>
      <c r="Q440" s="16"/>
      <c r="R440" s="33"/>
      <c r="S440" s="15"/>
      <c r="T440" s="35"/>
      <c r="U440" s="15"/>
      <c r="V440" s="82"/>
      <c r="W440" s="78"/>
      <c r="X440" s="15"/>
      <c r="Y440" s="15"/>
      <c r="Z440" s="43"/>
      <c r="AA440" s="15"/>
      <c r="AB440" s="15"/>
      <c r="AC440" s="16"/>
      <c r="AD440" s="15"/>
      <c r="AE440" s="15">
        <v>-2400</v>
      </c>
      <c r="AF440" s="78">
        <v>-2400</v>
      </c>
      <c r="AG440" s="15"/>
      <c r="AH440" s="15"/>
      <c r="AI440" s="49"/>
      <c r="AJ440" s="15"/>
      <c r="AK440" s="15"/>
      <c r="AL440" s="49"/>
      <c r="AM440" s="82"/>
      <c r="AN440" s="82"/>
      <c r="AO440" s="49"/>
      <c r="AP440" s="54"/>
      <c r="AQ440" s="15">
        <v>-150</v>
      </c>
      <c r="AR440" s="56">
        <v>-150</v>
      </c>
      <c r="AS440" s="15">
        <v>-2550</v>
      </c>
    </row>
    <row r="441" spans="1:45" x14ac:dyDescent="0.3">
      <c r="A441" s="30"/>
      <c r="G441" t="s">
        <v>198</v>
      </c>
      <c r="I441" s="15"/>
      <c r="J441" s="15"/>
      <c r="K441" s="16"/>
      <c r="L441" s="15"/>
      <c r="M441" s="15"/>
      <c r="N441" s="16"/>
      <c r="O441" s="15"/>
      <c r="P441" s="15"/>
      <c r="Q441" s="16"/>
      <c r="R441" s="33"/>
      <c r="S441" s="15"/>
      <c r="T441" s="35"/>
      <c r="U441" s="15"/>
      <c r="V441" s="82"/>
      <c r="W441" s="78"/>
      <c r="X441" s="15"/>
      <c r="Y441" s="15">
        <v>-2376</v>
      </c>
      <c r="Z441" s="43">
        <v>-2376</v>
      </c>
      <c r="AA441" s="15"/>
      <c r="AB441" s="15"/>
      <c r="AC441" s="16"/>
      <c r="AD441" s="15"/>
      <c r="AE441" s="15"/>
      <c r="AF441" s="78"/>
      <c r="AG441" s="15"/>
      <c r="AH441" s="15"/>
      <c r="AI441" s="49"/>
      <c r="AJ441" s="15"/>
      <c r="AK441" s="15"/>
      <c r="AL441" s="49"/>
      <c r="AM441" s="82"/>
      <c r="AN441" s="82"/>
      <c r="AO441" s="49"/>
      <c r="AP441" s="54"/>
      <c r="AQ441" s="15"/>
      <c r="AR441" s="56"/>
      <c r="AS441" s="15">
        <v>-2376</v>
      </c>
    </row>
    <row r="442" spans="1:45" x14ac:dyDescent="0.3">
      <c r="G442" t="s">
        <v>206</v>
      </c>
      <c r="I442" s="15"/>
      <c r="J442" s="15"/>
      <c r="K442" s="16"/>
      <c r="L442" s="15"/>
      <c r="M442" s="15"/>
      <c r="N442" s="16"/>
      <c r="O442" s="15"/>
      <c r="P442" s="15"/>
      <c r="Q442" s="16"/>
      <c r="R442" s="33"/>
      <c r="S442" s="15"/>
      <c r="T442" s="35"/>
      <c r="U442" s="15"/>
      <c r="V442" s="82"/>
      <c r="W442" s="78"/>
      <c r="X442" s="15"/>
      <c r="Y442" s="15"/>
      <c r="Z442" s="43"/>
      <c r="AA442" s="15"/>
      <c r="AB442" s="15"/>
      <c r="AC442" s="16"/>
      <c r="AD442" s="15"/>
      <c r="AE442" s="15">
        <v>-1070</v>
      </c>
      <c r="AF442" s="78">
        <v>-1070</v>
      </c>
      <c r="AG442" s="15"/>
      <c r="AH442" s="15">
        <v>-4755</v>
      </c>
      <c r="AI442" s="49">
        <v>-4755</v>
      </c>
      <c r="AJ442" s="15"/>
      <c r="AK442" s="15">
        <v>-844</v>
      </c>
      <c r="AL442" s="49">
        <v>-844</v>
      </c>
      <c r="AM442" s="82"/>
      <c r="AN442" s="82">
        <v>-1070</v>
      </c>
      <c r="AO442" s="49">
        <v>-1070</v>
      </c>
      <c r="AP442" s="54"/>
      <c r="AQ442" s="15"/>
      <c r="AR442" s="56"/>
      <c r="AS442" s="15">
        <v>-7739</v>
      </c>
    </row>
    <row r="443" spans="1:45" x14ac:dyDescent="0.3">
      <c r="I443" s="15"/>
      <c r="J443" s="15"/>
      <c r="K443" s="16"/>
      <c r="L443" s="15"/>
      <c r="M443" s="15"/>
      <c r="N443" s="16"/>
      <c r="O443" s="15"/>
      <c r="P443" s="15"/>
      <c r="Q443" s="16"/>
      <c r="R443" s="33"/>
      <c r="S443" s="15"/>
      <c r="T443" s="35"/>
      <c r="U443" s="15"/>
      <c r="V443" s="82"/>
      <c r="W443" s="78"/>
      <c r="X443" s="15"/>
      <c r="Y443" s="15"/>
      <c r="Z443" s="43"/>
      <c r="AA443" s="15"/>
      <c r="AB443" s="15"/>
      <c r="AC443" s="16"/>
      <c r="AD443" s="15"/>
      <c r="AE443" s="15"/>
      <c r="AF443" s="78"/>
      <c r="AG443" s="15"/>
      <c r="AH443" s="15"/>
      <c r="AI443" s="49"/>
      <c r="AJ443" s="15"/>
      <c r="AK443" s="15"/>
      <c r="AL443" s="49"/>
      <c r="AM443" s="82"/>
      <c r="AN443" s="82"/>
      <c r="AO443" s="49"/>
      <c r="AP443" s="54"/>
      <c r="AQ443" s="15"/>
      <c r="AR443" s="56"/>
      <c r="AS443" s="15"/>
    </row>
    <row r="444" spans="1:45" x14ac:dyDescent="0.3">
      <c r="E444">
        <v>42101</v>
      </c>
      <c r="F444" t="s">
        <v>51</v>
      </c>
      <c r="I444" s="15">
        <v>112584.56700000001</v>
      </c>
      <c r="J444" s="15">
        <v>-97090.96</v>
      </c>
      <c r="K444" s="16">
        <v>15493.607000000004</v>
      </c>
      <c r="L444" s="15">
        <v>112584.56700000001</v>
      </c>
      <c r="M444" s="15">
        <v>-127888.58</v>
      </c>
      <c r="N444" s="16">
        <v>-15304.012999999999</v>
      </c>
      <c r="O444" s="15">
        <v>115084.56700000001</v>
      </c>
      <c r="P444" s="15">
        <v>-130617.12</v>
      </c>
      <c r="Q444" s="16">
        <v>-15532.553</v>
      </c>
      <c r="R444" s="33">
        <v>130959.21685</v>
      </c>
      <c r="S444" s="15">
        <v>-144772.01</v>
      </c>
      <c r="T444" s="35">
        <v>-13812.793149999998</v>
      </c>
      <c r="U444" s="15">
        <v>134389.16585000002</v>
      </c>
      <c r="V444" s="82">
        <v>-116158.54</v>
      </c>
      <c r="W444" s="78">
        <v>18230.625850000015</v>
      </c>
      <c r="X444" s="15">
        <v>133707.41585000002</v>
      </c>
      <c r="Y444" s="15">
        <v>-130425.85999999999</v>
      </c>
      <c r="Z444" s="43">
        <v>3281.5558500000075</v>
      </c>
      <c r="AA444" s="15">
        <v>133707.41585000002</v>
      </c>
      <c r="AB444" s="15">
        <v>-115839.86000000002</v>
      </c>
      <c r="AC444" s="16">
        <v>17867.555850000008</v>
      </c>
      <c r="AD444" s="15">
        <v>133707.41585000002</v>
      </c>
      <c r="AE444" s="15">
        <v>-127523.62000000002</v>
      </c>
      <c r="AF444" s="78">
        <v>6183.795850000015</v>
      </c>
      <c r="AG444" s="15">
        <v>133707.41585000002</v>
      </c>
      <c r="AH444" s="15">
        <v>-123146.31</v>
      </c>
      <c r="AI444" s="49">
        <v>10561.105850000007</v>
      </c>
      <c r="AJ444" s="15">
        <v>133707.41585000002</v>
      </c>
      <c r="AK444" s="15">
        <v>-118666.12000000002</v>
      </c>
      <c r="AL444" s="49">
        <v>15041.295850000011</v>
      </c>
      <c r="AM444" s="82">
        <v>133707.41585000002</v>
      </c>
      <c r="AN444" s="82">
        <v>-130350.87000000001</v>
      </c>
      <c r="AO444" s="49">
        <v>3356.5458500000091</v>
      </c>
      <c r="AP444" s="54">
        <v>133707.41585000002</v>
      </c>
      <c r="AQ444" s="15">
        <v>-48400.09</v>
      </c>
      <c r="AR444" s="56">
        <v>85307.325850000008</v>
      </c>
      <c r="AS444" s="15">
        <v>130674.05465000009</v>
      </c>
    </row>
    <row r="445" spans="1:45" x14ac:dyDescent="0.3">
      <c r="G445" t="s">
        <v>74</v>
      </c>
      <c r="I445" s="15">
        <v>12867.02</v>
      </c>
      <c r="J445" s="15">
        <v>-10546.470000000001</v>
      </c>
      <c r="K445" s="16">
        <v>2320.5499999999993</v>
      </c>
      <c r="L445" s="15">
        <v>12867.02</v>
      </c>
      <c r="M445" s="15">
        <v>-11313.97</v>
      </c>
      <c r="N445" s="16">
        <v>1553.0500000000011</v>
      </c>
      <c r="O445" s="15">
        <v>12867.02</v>
      </c>
      <c r="P445" s="15">
        <v>-14109.359999999999</v>
      </c>
      <c r="Q445" s="16">
        <v>-1242.3399999999983</v>
      </c>
      <c r="R445" s="33">
        <v>14153.722000000002</v>
      </c>
      <c r="S445" s="15">
        <v>-15449.67</v>
      </c>
      <c r="T445" s="35">
        <v>-1295.9479999999985</v>
      </c>
      <c r="U445" s="15">
        <v>14153.722000000002</v>
      </c>
      <c r="V445" s="82">
        <v>-12922.04</v>
      </c>
      <c r="W445" s="78">
        <v>1231.6820000000007</v>
      </c>
      <c r="X445" s="15">
        <v>14153.722000000002</v>
      </c>
      <c r="Y445" s="15">
        <v>-12388.92</v>
      </c>
      <c r="Z445" s="43">
        <v>1764.8020000000015</v>
      </c>
      <c r="AA445" s="15">
        <v>14153.722000000002</v>
      </c>
      <c r="AB445" s="15">
        <v>-12953.789999999999</v>
      </c>
      <c r="AC445" s="16">
        <v>1199.9320000000025</v>
      </c>
      <c r="AD445" s="15">
        <v>14153.722000000002</v>
      </c>
      <c r="AE445" s="15">
        <v>-12597.1</v>
      </c>
      <c r="AF445" s="78">
        <v>1556.6220000000012</v>
      </c>
      <c r="AG445" s="15">
        <v>14153.722000000002</v>
      </c>
      <c r="AH445" s="15">
        <v>-11347.69</v>
      </c>
      <c r="AI445" s="49">
        <v>2806.0320000000011</v>
      </c>
      <c r="AJ445" s="15">
        <v>14153.722000000002</v>
      </c>
      <c r="AK445" s="15">
        <v>-9787.0399999999991</v>
      </c>
      <c r="AL445" s="49">
        <v>4366.6820000000025</v>
      </c>
      <c r="AM445" s="82">
        <v>14153.722000000002</v>
      </c>
      <c r="AN445" s="82">
        <v>-14509.67</v>
      </c>
      <c r="AO445" s="49">
        <v>-355.9479999999985</v>
      </c>
      <c r="AP445" s="54">
        <v>14153.722000000002</v>
      </c>
      <c r="AQ445" s="15"/>
      <c r="AR445" s="56">
        <v>14153.722000000002</v>
      </c>
      <c r="AS445" s="15">
        <v>28058.838000000018</v>
      </c>
    </row>
    <row r="446" spans="1:45" x14ac:dyDescent="0.3">
      <c r="G446" t="s">
        <v>216</v>
      </c>
      <c r="I446" s="15">
        <v>9935.2000000000007</v>
      </c>
      <c r="J446" s="15">
        <v>-6621.12</v>
      </c>
      <c r="K446" s="16">
        <v>3314.0800000000008</v>
      </c>
      <c r="L446" s="15">
        <v>9935.2000000000007</v>
      </c>
      <c r="M446" s="15">
        <v>-8892.5800000000017</v>
      </c>
      <c r="N446" s="16">
        <v>1042.619999999999</v>
      </c>
      <c r="O446" s="15">
        <v>9935.2000000000007</v>
      </c>
      <c r="P446" s="15">
        <v>-7557.77</v>
      </c>
      <c r="Q446" s="16">
        <v>2377.4300000000003</v>
      </c>
      <c r="R446" s="33">
        <v>11848.771000000001</v>
      </c>
      <c r="S446" s="15">
        <v>-10148.130000000001</v>
      </c>
      <c r="T446" s="35">
        <v>1700.6409999999996</v>
      </c>
      <c r="U446" s="15">
        <v>16336.518000000002</v>
      </c>
      <c r="V446" s="82">
        <v>-8307.2900000000009</v>
      </c>
      <c r="W446" s="78">
        <v>8029.228000000001</v>
      </c>
      <c r="X446" s="15">
        <v>16336.518000000002</v>
      </c>
      <c r="Y446" s="15">
        <v>-9901.09</v>
      </c>
      <c r="Z446" s="43">
        <v>6435.4280000000017</v>
      </c>
      <c r="AA446" s="15">
        <v>16336.518000000002</v>
      </c>
      <c r="AB446" s="15">
        <v>-10285.209999999999</v>
      </c>
      <c r="AC446" s="16">
        <v>6051.3080000000027</v>
      </c>
      <c r="AD446" s="15">
        <v>16336.518000000002</v>
      </c>
      <c r="AE446" s="15">
        <v>-10046.869999999999</v>
      </c>
      <c r="AF446" s="78">
        <v>6289.6480000000029</v>
      </c>
      <c r="AG446" s="15">
        <v>16336.518000000002</v>
      </c>
      <c r="AH446" s="15">
        <v>-10102.700000000001</v>
      </c>
      <c r="AI446" s="49">
        <v>6233.8180000000011</v>
      </c>
      <c r="AJ446" s="15">
        <v>16336.518000000002</v>
      </c>
      <c r="AK446" s="15">
        <v>-8254.49</v>
      </c>
      <c r="AL446" s="49">
        <v>8082.0280000000021</v>
      </c>
      <c r="AM446" s="82">
        <v>16336.518000000002</v>
      </c>
      <c r="AN446" s="82">
        <v>-8336.32</v>
      </c>
      <c r="AO446" s="49">
        <v>8000.1980000000021</v>
      </c>
      <c r="AP446" s="54">
        <v>16336.518000000002</v>
      </c>
      <c r="AQ446" s="15">
        <v>-4851.42</v>
      </c>
      <c r="AR446" s="56">
        <v>11485.098000000002</v>
      </c>
      <c r="AS446" s="15">
        <v>69041.525000000023</v>
      </c>
    </row>
    <row r="447" spans="1:45" x14ac:dyDescent="0.3">
      <c r="G447" t="s">
        <v>199</v>
      </c>
      <c r="I447" s="15">
        <v>-11266.903</v>
      </c>
      <c r="J447" s="15"/>
      <c r="K447" s="16">
        <v>-11266.903</v>
      </c>
      <c r="L447" s="15">
        <v>-11266.903</v>
      </c>
      <c r="M447" s="15"/>
      <c r="N447" s="16">
        <v>-11266.903</v>
      </c>
      <c r="O447" s="15">
        <v>-11266.903</v>
      </c>
      <c r="P447" s="15"/>
      <c r="Q447" s="16">
        <v>-11266.903</v>
      </c>
      <c r="R447" s="33">
        <v>-11455.19815</v>
      </c>
      <c r="S447" s="15"/>
      <c r="T447" s="35">
        <v>-11455.19815</v>
      </c>
      <c r="U447" s="15">
        <v>-11455.19815</v>
      </c>
      <c r="V447" s="82"/>
      <c r="W447" s="78">
        <v>-11455.19815</v>
      </c>
      <c r="X447" s="15">
        <v>-12136.94815</v>
      </c>
      <c r="Y447" s="15"/>
      <c r="Z447" s="43">
        <v>-12136.94815</v>
      </c>
      <c r="AA447" s="15">
        <v>-12136.94815</v>
      </c>
      <c r="AB447" s="15"/>
      <c r="AC447" s="16">
        <v>-12136.94815</v>
      </c>
      <c r="AD447" s="15">
        <v>-12136.94815</v>
      </c>
      <c r="AE447" s="15"/>
      <c r="AF447" s="78">
        <v>-12136.94815</v>
      </c>
      <c r="AG447" s="15">
        <v>-12136.94815</v>
      </c>
      <c r="AH447" s="15"/>
      <c r="AI447" s="49">
        <v>-12136.94815</v>
      </c>
      <c r="AJ447" s="15">
        <v>-12136.94815</v>
      </c>
      <c r="AK447" s="15"/>
      <c r="AL447" s="49">
        <v>-12136.94815</v>
      </c>
      <c r="AM447" s="82">
        <v>-12136.94815</v>
      </c>
      <c r="AN447" s="82"/>
      <c r="AO447" s="49">
        <v>-12136.94815</v>
      </c>
      <c r="AP447" s="54">
        <v>-12136.94815</v>
      </c>
      <c r="AQ447" s="15"/>
      <c r="AR447" s="56">
        <v>-12136.94815</v>
      </c>
      <c r="AS447" s="15">
        <v>-141669.74234999999</v>
      </c>
    </row>
    <row r="448" spans="1:45" x14ac:dyDescent="0.3">
      <c r="G448" t="s">
        <v>209</v>
      </c>
      <c r="I448" s="15">
        <v>6345.22</v>
      </c>
      <c r="J448" s="15">
        <v>-5727.33</v>
      </c>
      <c r="K448" s="16">
        <v>617.89000000000033</v>
      </c>
      <c r="L448" s="15">
        <v>6345.22</v>
      </c>
      <c r="M448" s="15">
        <v>-5660.36</v>
      </c>
      <c r="N448" s="16">
        <v>684.86000000000058</v>
      </c>
      <c r="O448" s="15">
        <v>6345.22</v>
      </c>
      <c r="P448" s="15">
        <v>-5751.43</v>
      </c>
      <c r="Q448" s="16">
        <v>593.79</v>
      </c>
      <c r="R448" s="33">
        <v>6979.7420000000002</v>
      </c>
      <c r="S448" s="15">
        <v>-6110.75</v>
      </c>
      <c r="T448" s="35">
        <v>868.99200000000019</v>
      </c>
      <c r="U448" s="15">
        <v>6979.7420000000002</v>
      </c>
      <c r="V448" s="82">
        <v>-6105.77</v>
      </c>
      <c r="W448" s="78">
        <v>873.97199999999975</v>
      </c>
      <c r="X448" s="15">
        <v>6979.7420000000002</v>
      </c>
      <c r="Y448" s="15">
        <v>-6110.23</v>
      </c>
      <c r="Z448" s="43">
        <v>869.51200000000063</v>
      </c>
      <c r="AA448" s="15">
        <v>6979.7420000000002</v>
      </c>
      <c r="AB448" s="15">
        <v>-6103.05</v>
      </c>
      <c r="AC448" s="16">
        <v>876.69200000000001</v>
      </c>
      <c r="AD448" s="15">
        <v>6979.7420000000002</v>
      </c>
      <c r="AE448" s="15">
        <v>-6091.4500000000007</v>
      </c>
      <c r="AF448" s="78">
        <v>888.29199999999946</v>
      </c>
      <c r="AG448" s="15">
        <v>6979.7420000000002</v>
      </c>
      <c r="AH448" s="15">
        <v>-6101.68</v>
      </c>
      <c r="AI448" s="49">
        <v>878.0619999999999</v>
      </c>
      <c r="AJ448" s="15">
        <v>6979.7420000000002</v>
      </c>
      <c r="AK448" s="15">
        <v>-6157.1200000000008</v>
      </c>
      <c r="AL448" s="49">
        <v>822.62199999999939</v>
      </c>
      <c r="AM448" s="82">
        <v>6979.7420000000002</v>
      </c>
      <c r="AN448" s="82">
        <v>-6198.52</v>
      </c>
      <c r="AO448" s="49">
        <v>781.22199999999975</v>
      </c>
      <c r="AP448" s="54">
        <v>6979.7420000000002</v>
      </c>
      <c r="AQ448" s="15">
        <v>-2830.3</v>
      </c>
      <c r="AR448" s="56">
        <v>4149.442</v>
      </c>
      <c r="AS448" s="15">
        <v>12905.347999999998</v>
      </c>
    </row>
    <row r="449" spans="5:45" x14ac:dyDescent="0.3">
      <c r="G449" t="s">
        <v>217</v>
      </c>
      <c r="I449" s="15">
        <v>12074.240000000002</v>
      </c>
      <c r="J449" s="15">
        <v>-10015.799999999999</v>
      </c>
      <c r="K449" s="16">
        <v>2058.4400000000023</v>
      </c>
      <c r="L449" s="15">
        <v>12074.240000000002</v>
      </c>
      <c r="M449" s="15">
        <v>-11644.89</v>
      </c>
      <c r="N449" s="16">
        <v>429.35000000000218</v>
      </c>
      <c r="O449" s="15">
        <v>12074.240000000002</v>
      </c>
      <c r="P449" s="15">
        <v>-7056.6900000000005</v>
      </c>
      <c r="Q449" s="16">
        <v>5017.5500000000011</v>
      </c>
      <c r="R449" s="33">
        <v>13281.664000000001</v>
      </c>
      <c r="S449" s="15">
        <v>-7097.04</v>
      </c>
      <c r="T449" s="35">
        <v>6184.6240000000007</v>
      </c>
      <c r="U449" s="15">
        <v>12223.866</v>
      </c>
      <c r="V449" s="82">
        <v>-4891.83</v>
      </c>
      <c r="W449" s="78">
        <v>7332.0360000000001</v>
      </c>
      <c r="X449" s="15">
        <v>12223.866</v>
      </c>
      <c r="Y449" s="15">
        <v>-9482.880000000001</v>
      </c>
      <c r="Z449" s="43">
        <v>2740.985999999999</v>
      </c>
      <c r="AA449" s="15">
        <v>12223.866</v>
      </c>
      <c r="AB449" s="15">
        <v>-6001.7400000000007</v>
      </c>
      <c r="AC449" s="16">
        <v>6222.1259999999993</v>
      </c>
      <c r="AD449" s="15">
        <v>12223.866</v>
      </c>
      <c r="AE449" s="15">
        <v>-8270.4499999999989</v>
      </c>
      <c r="AF449" s="78">
        <v>3953.4160000000011</v>
      </c>
      <c r="AG449" s="15">
        <v>12223.866</v>
      </c>
      <c r="AH449" s="15">
        <v>-8639.08</v>
      </c>
      <c r="AI449" s="49">
        <v>3584.7860000000001</v>
      </c>
      <c r="AJ449" s="15">
        <v>12223.866</v>
      </c>
      <c r="AK449" s="15">
        <v>-5933.36</v>
      </c>
      <c r="AL449" s="49">
        <v>6290.5060000000003</v>
      </c>
      <c r="AM449" s="82">
        <v>12223.866</v>
      </c>
      <c r="AN449" s="82">
        <v>-8626.83</v>
      </c>
      <c r="AO449" s="49">
        <v>3597.0360000000001</v>
      </c>
      <c r="AP449" s="54">
        <v>12223.866</v>
      </c>
      <c r="AQ449" s="15">
        <v>-2951.87</v>
      </c>
      <c r="AR449" s="56">
        <v>9271.9959999999992</v>
      </c>
      <c r="AS449" s="15">
        <v>56682.852000000006</v>
      </c>
    </row>
    <row r="450" spans="5:45" x14ac:dyDescent="0.3">
      <c r="G450" t="s">
        <v>218</v>
      </c>
      <c r="I450" s="15">
        <v>16927.97</v>
      </c>
      <c r="J450" s="15">
        <v>-15558.97</v>
      </c>
      <c r="K450" s="16">
        <v>1369.0000000000018</v>
      </c>
      <c r="L450" s="15">
        <v>16927.97</v>
      </c>
      <c r="M450" s="15">
        <v>-15695.44</v>
      </c>
      <c r="N450" s="16">
        <v>1232.5300000000007</v>
      </c>
      <c r="O450" s="15">
        <v>16927.97</v>
      </c>
      <c r="P450" s="15">
        <v>-13204.8</v>
      </c>
      <c r="Q450" s="16">
        <v>3723.1700000000019</v>
      </c>
      <c r="R450" s="33">
        <v>18620.767</v>
      </c>
      <c r="S450" s="15">
        <v>-16263.92</v>
      </c>
      <c r="T450" s="35">
        <v>2356.8469999999998</v>
      </c>
      <c r="U450" s="15">
        <v>18620.767</v>
      </c>
      <c r="V450" s="82">
        <v>-8486.2799999999988</v>
      </c>
      <c r="W450" s="78">
        <v>10134.487000000001</v>
      </c>
      <c r="X450" s="15">
        <v>18620.767</v>
      </c>
      <c r="Y450" s="15">
        <v>-4787.5600000000004</v>
      </c>
      <c r="Z450" s="43">
        <v>13833.206999999999</v>
      </c>
      <c r="AA450" s="15">
        <v>18620.767</v>
      </c>
      <c r="AB450" s="15">
        <v>-4904.08</v>
      </c>
      <c r="AC450" s="16">
        <v>13716.687</v>
      </c>
      <c r="AD450" s="15">
        <v>18620.767</v>
      </c>
      <c r="AE450" s="15">
        <v>-4357.09</v>
      </c>
      <c r="AF450" s="78">
        <v>14263.677</v>
      </c>
      <c r="AG450" s="15">
        <v>18620.767</v>
      </c>
      <c r="AH450" s="15">
        <v>-4377.58</v>
      </c>
      <c r="AI450" s="49">
        <v>14243.187</v>
      </c>
      <c r="AJ450" s="15">
        <v>18620.767</v>
      </c>
      <c r="AK450" s="15">
        <v>-2974.59</v>
      </c>
      <c r="AL450" s="49">
        <v>15646.177</v>
      </c>
      <c r="AM450" s="82">
        <v>18620.767</v>
      </c>
      <c r="AN450" s="82">
        <v>-3928.87</v>
      </c>
      <c r="AO450" s="49">
        <v>14691.897000000001</v>
      </c>
      <c r="AP450" s="54">
        <v>18620.767</v>
      </c>
      <c r="AQ450" s="15">
        <v>-4302.49</v>
      </c>
      <c r="AR450" s="56">
        <v>14318.277</v>
      </c>
      <c r="AS450" s="15">
        <v>119529.143</v>
      </c>
    </row>
    <row r="451" spans="5:45" x14ac:dyDescent="0.3">
      <c r="G451" t="s">
        <v>219</v>
      </c>
      <c r="I451" s="15">
        <v>4391.08</v>
      </c>
      <c r="J451" s="15">
        <v>-3931.17</v>
      </c>
      <c r="K451" s="16">
        <v>459.90999999999985</v>
      </c>
      <c r="L451" s="15">
        <v>4391.08</v>
      </c>
      <c r="M451" s="15">
        <v>-3957.55</v>
      </c>
      <c r="N451" s="16">
        <v>433.52999999999975</v>
      </c>
      <c r="O451" s="15">
        <v>4391.08</v>
      </c>
      <c r="P451" s="15">
        <v>-4187.2</v>
      </c>
      <c r="Q451" s="16">
        <v>203.88000000000011</v>
      </c>
      <c r="R451" s="33">
        <v>5271.3379999999997</v>
      </c>
      <c r="S451" s="15">
        <v>-4864.51</v>
      </c>
      <c r="T451" s="35">
        <v>406.82799999999952</v>
      </c>
      <c r="U451" s="15">
        <v>5271.3379999999997</v>
      </c>
      <c r="V451" s="82">
        <v>-4864.08</v>
      </c>
      <c r="W451" s="78">
        <v>407.25799999999981</v>
      </c>
      <c r="X451" s="15">
        <v>5271.3379999999997</v>
      </c>
      <c r="Y451" s="15">
        <v>-4727.51</v>
      </c>
      <c r="Z451" s="43">
        <v>543.82799999999952</v>
      </c>
      <c r="AA451" s="15">
        <v>5271.3379999999997</v>
      </c>
      <c r="AB451" s="15">
        <v>-4745.87</v>
      </c>
      <c r="AC451" s="16">
        <v>525.46799999999985</v>
      </c>
      <c r="AD451" s="15">
        <v>5271.3379999999997</v>
      </c>
      <c r="AE451" s="15">
        <v>-4684.57</v>
      </c>
      <c r="AF451" s="78">
        <v>586.76800000000003</v>
      </c>
      <c r="AG451" s="15">
        <v>5271.3379999999997</v>
      </c>
      <c r="AH451" s="15">
        <v>-4707.25</v>
      </c>
      <c r="AI451" s="49">
        <v>564.08799999999974</v>
      </c>
      <c r="AJ451" s="15">
        <v>5271.3379999999997</v>
      </c>
      <c r="AK451" s="15">
        <v>-2066.0100000000002</v>
      </c>
      <c r="AL451" s="49">
        <v>3205.3279999999995</v>
      </c>
      <c r="AM451" s="82">
        <v>5271.3379999999997</v>
      </c>
      <c r="AN451" s="82">
        <v>-2584.84</v>
      </c>
      <c r="AO451" s="49">
        <v>2686.4979999999996</v>
      </c>
      <c r="AP451" s="54">
        <v>5271.3379999999997</v>
      </c>
      <c r="AQ451" s="15">
        <v>-4899.3</v>
      </c>
      <c r="AR451" s="56">
        <v>372.03799999999956</v>
      </c>
      <c r="AS451" s="15">
        <v>10395.421999999995</v>
      </c>
    </row>
    <row r="452" spans="5:45" x14ac:dyDescent="0.3">
      <c r="G452" t="s">
        <v>213</v>
      </c>
      <c r="I452" s="15">
        <v>2814.9</v>
      </c>
      <c r="J452" s="15">
        <v>-2459.0100000000002</v>
      </c>
      <c r="K452" s="16">
        <v>355.88999999999987</v>
      </c>
      <c r="L452" s="15">
        <v>2814.9</v>
      </c>
      <c r="M452" s="15">
        <v>-2377.3000000000002</v>
      </c>
      <c r="N452" s="16">
        <v>437.59999999999991</v>
      </c>
      <c r="O452" s="15">
        <v>2814.9</v>
      </c>
      <c r="P452" s="15">
        <v>-2547.8900000000003</v>
      </c>
      <c r="Q452" s="16">
        <v>267.00999999999976</v>
      </c>
      <c r="R452" s="33">
        <v>3130.36</v>
      </c>
      <c r="S452" s="15">
        <v>-2947.9400000000005</v>
      </c>
      <c r="T452" s="35">
        <v>182.41999999999962</v>
      </c>
      <c r="U452" s="15">
        <v>3130.36</v>
      </c>
      <c r="V452" s="82">
        <v>-1521.87</v>
      </c>
      <c r="W452" s="78">
        <v>1608.4900000000002</v>
      </c>
      <c r="X452" s="15">
        <v>3130.36</v>
      </c>
      <c r="Y452" s="15">
        <v>-2498.3900000000003</v>
      </c>
      <c r="Z452" s="43">
        <v>631.9699999999998</v>
      </c>
      <c r="AA452" s="15">
        <v>3130.36</v>
      </c>
      <c r="AB452" s="15">
        <v>-2942.4700000000003</v>
      </c>
      <c r="AC452" s="16">
        <v>187.88999999999987</v>
      </c>
      <c r="AD452" s="15">
        <v>3130.36</v>
      </c>
      <c r="AE452" s="15">
        <v>-2819.14</v>
      </c>
      <c r="AF452" s="78">
        <v>311.22000000000025</v>
      </c>
      <c r="AG452" s="15">
        <v>3130.36</v>
      </c>
      <c r="AH452" s="15">
        <v>-2789.42</v>
      </c>
      <c r="AI452" s="49">
        <v>340.94000000000005</v>
      </c>
      <c r="AJ452" s="15">
        <v>3130.36</v>
      </c>
      <c r="AK452" s="15">
        <v>-5269.46</v>
      </c>
      <c r="AL452" s="49">
        <v>-2139.1</v>
      </c>
      <c r="AM452" s="82">
        <v>3130.36</v>
      </c>
      <c r="AN452" s="82">
        <v>-2981.69</v>
      </c>
      <c r="AO452" s="49">
        <v>148.67000000000007</v>
      </c>
      <c r="AP452" s="54">
        <v>3130.36</v>
      </c>
      <c r="AQ452" s="15">
        <v>-2569.84</v>
      </c>
      <c r="AR452" s="56">
        <v>560.52</v>
      </c>
      <c r="AS452" s="15">
        <v>2893.5199999999968</v>
      </c>
    </row>
    <row r="453" spans="5:45" x14ac:dyDescent="0.3">
      <c r="G453" t="s">
        <v>149</v>
      </c>
      <c r="I453" s="15">
        <v>8890.9</v>
      </c>
      <c r="J453" s="15">
        <v>-9772.14</v>
      </c>
      <c r="K453" s="16">
        <v>-881.23999999999978</v>
      </c>
      <c r="L453" s="15">
        <v>8890.9</v>
      </c>
      <c r="M453" s="15">
        <v>-9936.02</v>
      </c>
      <c r="N453" s="16">
        <v>-1045.1200000000008</v>
      </c>
      <c r="O453" s="15">
        <v>8890.9</v>
      </c>
      <c r="P453" s="15">
        <v>-14158.92</v>
      </c>
      <c r="Q453" s="16">
        <v>-5268.02</v>
      </c>
      <c r="R453" s="33">
        <v>9779.9900000000016</v>
      </c>
      <c r="S453" s="15">
        <v>-6633.06</v>
      </c>
      <c r="T453" s="35">
        <v>3146.9300000000012</v>
      </c>
      <c r="U453" s="15">
        <v>9779.9900000000016</v>
      </c>
      <c r="V453" s="82">
        <v>-11074.74</v>
      </c>
      <c r="W453" s="78">
        <v>-1294.7499999999982</v>
      </c>
      <c r="X453" s="15">
        <v>9779.9900000000016</v>
      </c>
      <c r="Y453" s="15">
        <v>-11417.34</v>
      </c>
      <c r="Z453" s="43">
        <v>-1637.3499999999985</v>
      </c>
      <c r="AA453" s="15">
        <v>9779.9900000000016</v>
      </c>
      <c r="AB453" s="15">
        <v>-10022.27</v>
      </c>
      <c r="AC453" s="16">
        <v>-242.27999999999884</v>
      </c>
      <c r="AD453" s="15">
        <v>9779.9900000000016</v>
      </c>
      <c r="AE453" s="15">
        <v>-9376.48</v>
      </c>
      <c r="AF453" s="78">
        <v>403.51000000000204</v>
      </c>
      <c r="AG453" s="15">
        <v>9779.9900000000016</v>
      </c>
      <c r="AH453" s="15">
        <v>-8956.7999999999993</v>
      </c>
      <c r="AI453" s="49">
        <v>823.19000000000233</v>
      </c>
      <c r="AJ453" s="15">
        <v>9779.9900000000016</v>
      </c>
      <c r="AK453" s="15">
        <v>-11248.02</v>
      </c>
      <c r="AL453" s="49">
        <v>-1468.0299999999988</v>
      </c>
      <c r="AM453" s="82">
        <v>9779.9900000000016</v>
      </c>
      <c r="AN453" s="82">
        <v>-11445.17</v>
      </c>
      <c r="AO453" s="49">
        <v>-1665.1799999999985</v>
      </c>
      <c r="AP453" s="54">
        <v>9779.9900000000016</v>
      </c>
      <c r="AQ453" s="15">
        <v>-11446.5</v>
      </c>
      <c r="AR453" s="56">
        <v>-1666.5099999999984</v>
      </c>
      <c r="AS453" s="15">
        <v>-10794.849999999988</v>
      </c>
    </row>
    <row r="454" spans="5:45" x14ac:dyDescent="0.3">
      <c r="G454" t="s">
        <v>84</v>
      </c>
      <c r="I454" s="15">
        <v>6246.41</v>
      </c>
      <c r="J454" s="15">
        <v>-5174.55</v>
      </c>
      <c r="K454" s="16">
        <v>1071.8599999999997</v>
      </c>
      <c r="L454" s="15">
        <v>6246.41</v>
      </c>
      <c r="M454" s="15">
        <v>-5165.0600000000004</v>
      </c>
      <c r="N454" s="16">
        <v>1081.3499999999995</v>
      </c>
      <c r="O454" s="15">
        <v>6246.41</v>
      </c>
      <c r="P454" s="15">
        <v>-5481.01</v>
      </c>
      <c r="Q454" s="16">
        <v>765.39999999999964</v>
      </c>
      <c r="R454" s="33">
        <v>7047.630000000001</v>
      </c>
      <c r="S454" s="15">
        <v>-5369.97</v>
      </c>
      <c r="T454" s="35">
        <v>1677.6600000000008</v>
      </c>
      <c r="U454" s="15">
        <v>7047.630000000001</v>
      </c>
      <c r="V454" s="82">
        <v>-4521.92</v>
      </c>
      <c r="W454" s="78">
        <v>2525.7100000000009</v>
      </c>
      <c r="X454" s="15">
        <v>7047.630000000001</v>
      </c>
      <c r="Y454" s="15">
        <v>-10139.39</v>
      </c>
      <c r="Z454" s="43">
        <v>-3091.7599999999984</v>
      </c>
      <c r="AA454" s="15">
        <v>7047.630000000001</v>
      </c>
      <c r="AB454" s="15">
        <v>-6923.91</v>
      </c>
      <c r="AC454" s="16">
        <v>123.72000000000116</v>
      </c>
      <c r="AD454" s="15">
        <v>7047.630000000001</v>
      </c>
      <c r="AE454" s="15">
        <v>-9977.6299999999992</v>
      </c>
      <c r="AF454" s="78">
        <v>-2929.9999999999982</v>
      </c>
      <c r="AG454" s="15">
        <v>7047.630000000001</v>
      </c>
      <c r="AH454" s="15">
        <v>-10195.720000000001</v>
      </c>
      <c r="AI454" s="49">
        <v>-3148.09</v>
      </c>
      <c r="AJ454" s="15">
        <v>7047.630000000001</v>
      </c>
      <c r="AK454" s="15">
        <v>-10176.189999999999</v>
      </c>
      <c r="AL454" s="49">
        <v>-3128.5599999999977</v>
      </c>
      <c r="AM454" s="82">
        <v>7047.630000000001</v>
      </c>
      <c r="AN454" s="82">
        <v>-10167.879999999999</v>
      </c>
      <c r="AO454" s="49">
        <v>-3120.2499999999982</v>
      </c>
      <c r="AP454" s="54">
        <v>7047.630000000001</v>
      </c>
      <c r="AQ454" s="15">
        <v>-7087.58</v>
      </c>
      <c r="AR454" s="56">
        <v>-39.949999999998909</v>
      </c>
      <c r="AS454" s="15">
        <v>-8212.9099999999889</v>
      </c>
    </row>
    <row r="455" spans="5:45" x14ac:dyDescent="0.3">
      <c r="G455" t="s">
        <v>220</v>
      </c>
      <c r="I455" s="15">
        <v>7305.83</v>
      </c>
      <c r="J455" s="15">
        <v>-6802.04</v>
      </c>
      <c r="K455" s="16">
        <v>503.78999999999996</v>
      </c>
      <c r="L455" s="15">
        <v>7305.83</v>
      </c>
      <c r="M455" s="15">
        <v>-6953.79</v>
      </c>
      <c r="N455" s="16">
        <v>352.03999999999996</v>
      </c>
      <c r="O455" s="15">
        <v>7305.83</v>
      </c>
      <c r="P455" s="15">
        <v>-7254</v>
      </c>
      <c r="Q455" s="16">
        <v>51.829999999999927</v>
      </c>
      <c r="R455" s="33">
        <v>8769.2800000000007</v>
      </c>
      <c r="S455" s="15">
        <v>-13599.769999999999</v>
      </c>
      <c r="T455" s="35">
        <v>-4830.489999999998</v>
      </c>
      <c r="U455" s="15">
        <v>8769.2800000000007</v>
      </c>
      <c r="V455" s="82">
        <v>-5221.84</v>
      </c>
      <c r="W455" s="78">
        <v>3547.4400000000005</v>
      </c>
      <c r="X455" s="15">
        <v>8769.2800000000007</v>
      </c>
      <c r="Y455" s="15">
        <v>-5102.87</v>
      </c>
      <c r="Z455" s="43">
        <v>3666.4100000000008</v>
      </c>
      <c r="AA455" s="15">
        <v>8769.2800000000007</v>
      </c>
      <c r="AB455" s="15">
        <v>-3171.59</v>
      </c>
      <c r="AC455" s="16">
        <v>5597.6900000000005</v>
      </c>
      <c r="AD455" s="15">
        <v>8769.2800000000007</v>
      </c>
      <c r="AE455" s="15">
        <v>-4908.99</v>
      </c>
      <c r="AF455" s="78">
        <v>3860.2900000000009</v>
      </c>
      <c r="AG455" s="15">
        <v>8769.2800000000007</v>
      </c>
      <c r="AH455" s="15">
        <v>-5304.61</v>
      </c>
      <c r="AI455" s="49">
        <v>3464.670000000001</v>
      </c>
      <c r="AJ455" s="15">
        <v>8769.2800000000007</v>
      </c>
      <c r="AK455" s="15">
        <v>-5428.05</v>
      </c>
      <c r="AL455" s="49">
        <v>3341.2300000000005</v>
      </c>
      <c r="AM455" s="82">
        <v>8769.2800000000007</v>
      </c>
      <c r="AN455" s="82">
        <v>-7535.14</v>
      </c>
      <c r="AO455" s="49">
        <v>1234.1400000000003</v>
      </c>
      <c r="AP455" s="54">
        <v>8769.2800000000007</v>
      </c>
      <c r="AQ455" s="15">
        <v>-2039.77</v>
      </c>
      <c r="AR455" s="56">
        <v>6729.51</v>
      </c>
      <c r="AS455" s="15">
        <v>27518.550000000007</v>
      </c>
    </row>
    <row r="456" spans="5:45" x14ac:dyDescent="0.3">
      <c r="G456" t="s">
        <v>221</v>
      </c>
      <c r="I456" s="15">
        <v>3685.55</v>
      </c>
      <c r="J456" s="15">
        <v>-3449.46</v>
      </c>
      <c r="K456" s="16">
        <v>236.09000000000015</v>
      </c>
      <c r="L456" s="15">
        <v>3685.55</v>
      </c>
      <c r="M456" s="15">
        <v>-3521.48</v>
      </c>
      <c r="N456" s="16">
        <v>164.07000000000016</v>
      </c>
      <c r="O456" s="15">
        <v>6185.55</v>
      </c>
      <c r="P456" s="15">
        <v>-3710.07</v>
      </c>
      <c r="Q456" s="16">
        <v>2475.48</v>
      </c>
      <c r="R456" s="33">
        <v>7637.29</v>
      </c>
      <c r="S456" s="15">
        <v>-4992.22</v>
      </c>
      <c r="T456" s="35">
        <v>2645.0699999999997</v>
      </c>
      <c r="U456" s="15">
        <v>7637.29</v>
      </c>
      <c r="V456" s="82">
        <v>-4532.7299999999996</v>
      </c>
      <c r="W456" s="78">
        <v>3104.5600000000004</v>
      </c>
      <c r="X456" s="15">
        <v>7637.29</v>
      </c>
      <c r="Y456" s="15">
        <v>-5684.34</v>
      </c>
      <c r="Z456" s="43">
        <v>1952.9499999999998</v>
      </c>
      <c r="AA456" s="15">
        <v>7637.29</v>
      </c>
      <c r="AB456" s="15">
        <v>-6065.16</v>
      </c>
      <c r="AC456" s="16">
        <v>1572.13</v>
      </c>
      <c r="AD456" s="15">
        <v>7637.29</v>
      </c>
      <c r="AE456" s="15">
        <v>-5893.67</v>
      </c>
      <c r="AF456" s="78">
        <v>1743.62</v>
      </c>
      <c r="AG456" s="15">
        <v>7637.29</v>
      </c>
      <c r="AH456" s="15">
        <v>-5123.2700000000004</v>
      </c>
      <c r="AI456" s="49">
        <v>2514.0199999999995</v>
      </c>
      <c r="AJ456" s="15">
        <v>7637.29</v>
      </c>
      <c r="AK456" s="15">
        <v>-3527.22</v>
      </c>
      <c r="AL456" s="49">
        <v>4110.07</v>
      </c>
      <c r="AM456" s="82">
        <v>7637.29</v>
      </c>
      <c r="AN456" s="82">
        <v>-5637.66</v>
      </c>
      <c r="AO456" s="49">
        <v>1999.63</v>
      </c>
      <c r="AP456" s="54">
        <v>7637.29</v>
      </c>
      <c r="AQ456" s="15">
        <v>-1600.07</v>
      </c>
      <c r="AR456" s="56">
        <v>6037.22</v>
      </c>
      <c r="AS456" s="15">
        <v>28554.910000000003</v>
      </c>
    </row>
    <row r="457" spans="5:45" x14ac:dyDescent="0.3">
      <c r="G457" t="s">
        <v>198</v>
      </c>
      <c r="I457" s="15">
        <v>11170.439999999999</v>
      </c>
      <c r="J457" s="15">
        <v>-3645.1600000000003</v>
      </c>
      <c r="K457" s="16">
        <v>7525.2799999999988</v>
      </c>
      <c r="L457" s="15">
        <v>11170.439999999999</v>
      </c>
      <c r="M457" s="15">
        <v>-17367.3</v>
      </c>
      <c r="N457" s="16">
        <v>-6196.8600000000006</v>
      </c>
      <c r="O457" s="15">
        <v>11170.439999999999</v>
      </c>
      <c r="P457" s="15">
        <v>-19721.86</v>
      </c>
      <c r="Q457" s="16">
        <v>-8551.4200000000019</v>
      </c>
      <c r="R457" s="33">
        <v>12577.48</v>
      </c>
      <c r="S457" s="15">
        <v>-26642.47</v>
      </c>
      <c r="T457" s="35">
        <v>-14064.990000000002</v>
      </c>
      <c r="U457" s="15">
        <v>12577.48</v>
      </c>
      <c r="V457" s="82">
        <v>-24393.86</v>
      </c>
      <c r="W457" s="78">
        <v>-11816.380000000001</v>
      </c>
      <c r="X457" s="15">
        <v>12577.48</v>
      </c>
      <c r="Y457" s="15">
        <v>-27273.27</v>
      </c>
      <c r="Z457" s="43">
        <v>-14695.79</v>
      </c>
      <c r="AA457" s="15">
        <v>12577.48</v>
      </c>
      <c r="AB457" s="15">
        <v>-21042.29</v>
      </c>
      <c r="AC457" s="16">
        <v>-8464.8100000000013</v>
      </c>
      <c r="AD457" s="15">
        <v>12577.48</v>
      </c>
      <c r="AE457" s="15">
        <v>-27153.699999999997</v>
      </c>
      <c r="AF457" s="78">
        <v>-14576.219999999998</v>
      </c>
      <c r="AG457" s="15">
        <v>12577.48</v>
      </c>
      <c r="AH457" s="15">
        <v>-27184.48</v>
      </c>
      <c r="AI457" s="49">
        <v>-14607</v>
      </c>
      <c r="AJ457" s="15">
        <v>12577.48</v>
      </c>
      <c r="AK457" s="15">
        <v>-26228.21</v>
      </c>
      <c r="AL457" s="49">
        <v>-13650.73</v>
      </c>
      <c r="AM457" s="82">
        <v>12577.48</v>
      </c>
      <c r="AN457" s="82">
        <v>-26697.53</v>
      </c>
      <c r="AO457" s="49">
        <v>-14120.05</v>
      </c>
      <c r="AP457" s="54">
        <v>12577.48</v>
      </c>
      <c r="AQ457" s="15">
        <v>-976.35</v>
      </c>
      <c r="AR457" s="56">
        <v>11601.13</v>
      </c>
      <c r="AS457" s="15">
        <v>-101617.84000000003</v>
      </c>
    </row>
    <row r="458" spans="5:45" x14ac:dyDescent="0.3">
      <c r="G458" t="s">
        <v>205</v>
      </c>
      <c r="I458" s="15"/>
      <c r="J458" s="15"/>
      <c r="K458" s="16"/>
      <c r="L458" s="15"/>
      <c r="M458" s="15"/>
      <c r="N458" s="16"/>
      <c r="O458" s="15"/>
      <c r="P458" s="15"/>
      <c r="Q458" s="16"/>
      <c r="R458" s="33"/>
      <c r="S458" s="15"/>
      <c r="T458" s="35"/>
      <c r="U458" s="15"/>
      <c r="V458" s="82"/>
      <c r="W458" s="78"/>
      <c r="X458" s="15"/>
      <c r="Y458" s="15"/>
      <c r="Z458" s="43"/>
      <c r="AA458" s="15"/>
      <c r="AB458" s="15"/>
      <c r="AC458" s="16"/>
      <c r="AD458" s="15"/>
      <c r="AE458" s="15"/>
      <c r="AF458" s="78"/>
      <c r="AG458" s="15"/>
      <c r="AH458" s="15"/>
      <c r="AI458" s="49"/>
      <c r="AJ458" s="15"/>
      <c r="AK458" s="15"/>
      <c r="AL458" s="49"/>
      <c r="AM458" s="82"/>
      <c r="AN458" s="82"/>
      <c r="AO458" s="49"/>
      <c r="AP458" s="54"/>
      <c r="AQ458" s="15">
        <v>-1488.13</v>
      </c>
      <c r="AR458" s="56">
        <v>-1488.13</v>
      </c>
      <c r="AS458" s="15">
        <v>-1488.13</v>
      </c>
    </row>
    <row r="459" spans="5:45" x14ac:dyDescent="0.3">
      <c r="G459" t="s">
        <v>212</v>
      </c>
      <c r="I459" s="15">
        <v>1189</v>
      </c>
      <c r="J459" s="15">
        <v>-971.55</v>
      </c>
      <c r="K459" s="16">
        <v>217.45000000000005</v>
      </c>
      <c r="L459" s="15">
        <v>1189</v>
      </c>
      <c r="M459" s="15">
        <v>-976.03</v>
      </c>
      <c r="N459" s="16">
        <v>212.97000000000003</v>
      </c>
      <c r="O459" s="15">
        <v>1189</v>
      </c>
      <c r="P459" s="15">
        <v>-1033.08</v>
      </c>
      <c r="Q459" s="16">
        <v>155.92000000000007</v>
      </c>
      <c r="R459" s="33">
        <v>1307.9000000000001</v>
      </c>
      <c r="S459" s="15">
        <v>-1078.44</v>
      </c>
      <c r="T459" s="35">
        <v>229.46000000000004</v>
      </c>
      <c r="U459" s="15">
        <v>1307.9000000000001</v>
      </c>
      <c r="V459" s="82">
        <v>-1035.31</v>
      </c>
      <c r="W459" s="78">
        <v>272.59000000000015</v>
      </c>
      <c r="X459" s="15">
        <v>1307.9000000000001</v>
      </c>
      <c r="Y459" s="15">
        <v>-1037.54</v>
      </c>
      <c r="Z459" s="43">
        <v>270.36000000000013</v>
      </c>
      <c r="AA459" s="15">
        <v>1307.9000000000001</v>
      </c>
      <c r="AB459" s="15">
        <v>-1036.33</v>
      </c>
      <c r="AC459" s="16">
        <v>271.57000000000016</v>
      </c>
      <c r="AD459" s="15">
        <v>1307.9000000000001</v>
      </c>
      <c r="AE459" s="15">
        <v>-1028.55</v>
      </c>
      <c r="AF459" s="78">
        <v>279.35000000000014</v>
      </c>
      <c r="AG459" s="15">
        <v>1307.9000000000001</v>
      </c>
      <c r="AH459" s="15">
        <v>-514.55999999999995</v>
      </c>
      <c r="AI459" s="49">
        <v>793.34000000000015</v>
      </c>
      <c r="AJ459" s="15">
        <v>1307.9000000000001</v>
      </c>
      <c r="AK459" s="15">
        <v>-1338.21</v>
      </c>
      <c r="AL459" s="49">
        <v>-30.309999999999945</v>
      </c>
      <c r="AM459" s="82">
        <v>1307.9000000000001</v>
      </c>
      <c r="AN459" s="82">
        <v>-1351.88</v>
      </c>
      <c r="AO459" s="49">
        <v>-43.980000000000018</v>
      </c>
      <c r="AP459" s="54">
        <v>1307.9000000000001</v>
      </c>
      <c r="AQ459" s="15">
        <v>-1356.47</v>
      </c>
      <c r="AR459" s="56">
        <v>-48.569999999999936</v>
      </c>
      <c r="AS459" s="15">
        <v>2580.1500000000005</v>
      </c>
    </row>
    <row r="460" spans="5:45" x14ac:dyDescent="0.3">
      <c r="G460" t="s">
        <v>208</v>
      </c>
      <c r="I460" s="15">
        <v>20007.71</v>
      </c>
      <c r="J460" s="15">
        <v>-12416.189999999999</v>
      </c>
      <c r="K460" s="16">
        <v>7591.52</v>
      </c>
      <c r="L460" s="15">
        <v>20007.71</v>
      </c>
      <c r="M460" s="15">
        <v>-24426.809999999998</v>
      </c>
      <c r="N460" s="16">
        <v>-4419.0999999999985</v>
      </c>
      <c r="O460" s="15">
        <v>20007.71</v>
      </c>
      <c r="P460" s="15">
        <v>-24843.040000000001</v>
      </c>
      <c r="Q460" s="16">
        <v>-4835.3300000000017</v>
      </c>
      <c r="R460" s="33">
        <v>22008.481000000003</v>
      </c>
      <c r="S460" s="15">
        <v>-23574.120000000003</v>
      </c>
      <c r="T460" s="35">
        <v>-1565.6389999999992</v>
      </c>
      <c r="U460" s="15">
        <v>22008.481000000003</v>
      </c>
      <c r="V460" s="82">
        <v>-18278.98</v>
      </c>
      <c r="W460" s="78">
        <v>3729.5010000000038</v>
      </c>
      <c r="X460" s="15">
        <v>22008.481000000003</v>
      </c>
      <c r="Y460" s="15">
        <v>-19874.53</v>
      </c>
      <c r="Z460" s="43">
        <v>2133.9510000000046</v>
      </c>
      <c r="AA460" s="15">
        <v>22008.481000000003</v>
      </c>
      <c r="AB460" s="15">
        <v>-19642.099999999999</v>
      </c>
      <c r="AC460" s="16">
        <v>2366.3810000000049</v>
      </c>
      <c r="AD460" s="15">
        <v>22008.481000000003</v>
      </c>
      <c r="AE460" s="15">
        <v>-20317.93</v>
      </c>
      <c r="AF460" s="78">
        <v>1690.5510000000031</v>
      </c>
      <c r="AG460" s="15">
        <v>22008.481000000003</v>
      </c>
      <c r="AH460" s="15">
        <v>-17801.47</v>
      </c>
      <c r="AI460" s="49">
        <v>4207.0110000000022</v>
      </c>
      <c r="AJ460" s="15">
        <v>22008.481000000003</v>
      </c>
      <c r="AK460" s="15">
        <v>-20278.150000000001</v>
      </c>
      <c r="AL460" s="49">
        <v>1730.3310000000019</v>
      </c>
      <c r="AM460" s="82">
        <v>22008.481000000003</v>
      </c>
      <c r="AN460" s="82">
        <v>-20348.87</v>
      </c>
      <c r="AO460" s="49">
        <v>1659.6110000000044</v>
      </c>
      <c r="AP460" s="54">
        <v>22008.481000000003</v>
      </c>
      <c r="AQ460" s="15"/>
      <c r="AR460" s="56">
        <v>22008.481000000003</v>
      </c>
      <c r="AS460" s="15">
        <v>36297.269000000029</v>
      </c>
    </row>
    <row r="461" spans="5:45" x14ac:dyDescent="0.3">
      <c r="I461" s="15"/>
      <c r="J461" s="15"/>
      <c r="K461" s="16"/>
      <c r="L461" s="15"/>
      <c r="M461" s="15"/>
      <c r="N461" s="16"/>
      <c r="O461" s="15"/>
      <c r="P461" s="15"/>
      <c r="Q461" s="16"/>
      <c r="R461" s="33"/>
      <c r="S461" s="15"/>
      <c r="T461" s="35"/>
      <c r="U461" s="15"/>
      <c r="V461" s="82"/>
      <c r="W461" s="78"/>
      <c r="X461" s="15"/>
      <c r="Y461" s="15"/>
      <c r="Z461" s="43"/>
      <c r="AA461" s="15"/>
      <c r="AB461" s="15"/>
      <c r="AC461" s="16"/>
      <c r="AD461" s="15"/>
      <c r="AE461" s="15"/>
      <c r="AF461" s="78"/>
      <c r="AG461" s="15"/>
      <c r="AH461" s="15"/>
      <c r="AI461" s="49"/>
      <c r="AJ461" s="15"/>
      <c r="AK461" s="15"/>
      <c r="AL461" s="49"/>
      <c r="AM461" s="82"/>
      <c r="AN461" s="82"/>
      <c r="AO461" s="49"/>
      <c r="AP461" s="54"/>
      <c r="AQ461" s="15"/>
      <c r="AR461" s="56"/>
      <c r="AS461" s="15"/>
    </row>
    <row r="462" spans="5:45" x14ac:dyDescent="0.3">
      <c r="E462">
        <v>42102</v>
      </c>
      <c r="F462" t="s">
        <v>52</v>
      </c>
      <c r="I462" s="15">
        <v>3305.0358333333338</v>
      </c>
      <c r="J462" s="15">
        <v>-42332.259999999995</v>
      </c>
      <c r="K462" s="16">
        <v>-39027.224166666667</v>
      </c>
      <c r="L462" s="15">
        <v>3305.0358333333338</v>
      </c>
      <c r="M462" s="15">
        <v>-4578.88</v>
      </c>
      <c r="N462" s="16">
        <v>-1273.8441666666658</v>
      </c>
      <c r="O462" s="15">
        <v>3305.0358333333338</v>
      </c>
      <c r="P462" s="15">
        <v>-24181.480000000003</v>
      </c>
      <c r="Q462" s="16">
        <v>-20876.444166666668</v>
      </c>
      <c r="R462" s="33">
        <v>3737.7004722222223</v>
      </c>
      <c r="S462" s="15">
        <v>-21579.14</v>
      </c>
      <c r="T462" s="35">
        <v>-17841.43952777778</v>
      </c>
      <c r="U462" s="15">
        <v>3712.1434999999997</v>
      </c>
      <c r="V462" s="82">
        <v>-16940.62</v>
      </c>
      <c r="W462" s="78">
        <v>-13228.476500000001</v>
      </c>
      <c r="X462" s="15">
        <v>3712.1434999999997</v>
      </c>
      <c r="Y462" s="15">
        <v>-7818.71</v>
      </c>
      <c r="Z462" s="43">
        <v>-4106.5664999999999</v>
      </c>
      <c r="AA462" s="15">
        <v>3712.1434999999997</v>
      </c>
      <c r="AB462" s="15">
        <v>-27653.82</v>
      </c>
      <c r="AC462" s="16">
        <v>-23941.676500000001</v>
      </c>
      <c r="AD462" s="15">
        <v>3712.1434999999997</v>
      </c>
      <c r="AE462" s="15">
        <v>-2609.59</v>
      </c>
      <c r="AF462" s="78">
        <v>1102.5535</v>
      </c>
      <c r="AG462" s="15">
        <v>3712.1434999999997</v>
      </c>
      <c r="AH462" s="15">
        <v>-18060.060000000001</v>
      </c>
      <c r="AI462" s="49">
        <v>-14347.916499999999</v>
      </c>
      <c r="AJ462" s="15">
        <v>3712.1434999999997</v>
      </c>
      <c r="AK462" s="15">
        <v>-19712.899999999998</v>
      </c>
      <c r="AL462" s="49">
        <v>-16000.7565</v>
      </c>
      <c r="AM462" s="82">
        <v>3712.1434999999997</v>
      </c>
      <c r="AN462" s="82">
        <v>-12183.72</v>
      </c>
      <c r="AO462" s="49">
        <v>-8471.5764999999992</v>
      </c>
      <c r="AP462" s="54">
        <v>3712.1434999999997</v>
      </c>
      <c r="AQ462" s="15">
        <v>-4090.56</v>
      </c>
      <c r="AR462" s="56">
        <v>-378.41649999999993</v>
      </c>
      <c r="AS462" s="15">
        <v>-158391.78402777776</v>
      </c>
    </row>
    <row r="463" spans="5:45" x14ac:dyDescent="0.3">
      <c r="G463" t="s">
        <v>74</v>
      </c>
      <c r="I463" s="15">
        <v>357.41722222222228</v>
      </c>
      <c r="J463" s="15">
        <v>-2356.2800000000002</v>
      </c>
      <c r="K463" s="16">
        <v>-1998.8627777777779</v>
      </c>
      <c r="L463" s="15">
        <v>357.41722222222228</v>
      </c>
      <c r="M463" s="15">
        <v>-1209.8399999999999</v>
      </c>
      <c r="N463" s="16">
        <v>-852.42277777777758</v>
      </c>
      <c r="O463" s="15">
        <v>357.41722222222228</v>
      </c>
      <c r="P463" s="15"/>
      <c r="Q463" s="16">
        <v>357.41722222222228</v>
      </c>
      <c r="R463" s="33">
        <v>393.15894444444444</v>
      </c>
      <c r="S463" s="15">
        <v>-5545.3</v>
      </c>
      <c r="T463" s="35">
        <v>-5152.1410555555558</v>
      </c>
      <c r="U463" s="15">
        <v>393.15894444444444</v>
      </c>
      <c r="V463" s="82"/>
      <c r="W463" s="78">
        <v>393.15894444444444</v>
      </c>
      <c r="X463" s="15">
        <v>393.15894444444444</v>
      </c>
      <c r="Y463" s="15"/>
      <c r="Z463" s="43">
        <v>393.15894444444444</v>
      </c>
      <c r="AA463" s="15">
        <v>393.15894444444444</v>
      </c>
      <c r="AB463" s="15"/>
      <c r="AC463" s="16">
        <v>393.15894444444444</v>
      </c>
      <c r="AD463" s="15">
        <v>393.15894444444444</v>
      </c>
      <c r="AE463" s="15"/>
      <c r="AF463" s="78">
        <v>393.15894444444444</v>
      </c>
      <c r="AG463" s="15">
        <v>393.15894444444444</v>
      </c>
      <c r="AH463" s="15">
        <v>-2557.17</v>
      </c>
      <c r="AI463" s="49">
        <v>-2164.0110555555557</v>
      </c>
      <c r="AJ463" s="15">
        <v>393.15894444444444</v>
      </c>
      <c r="AK463" s="15">
        <v>-3399.14</v>
      </c>
      <c r="AL463" s="49">
        <v>-3005.9810555555555</v>
      </c>
      <c r="AM463" s="82">
        <v>393.15894444444444</v>
      </c>
      <c r="AN463" s="82"/>
      <c r="AO463" s="49">
        <v>393.15894444444444</v>
      </c>
      <c r="AP463" s="54">
        <v>393.15894444444444</v>
      </c>
      <c r="AQ463" s="15"/>
      <c r="AR463" s="56">
        <v>393.15894444444444</v>
      </c>
      <c r="AS463" s="15">
        <v>-10457.047833333332</v>
      </c>
    </row>
    <row r="464" spans="5:45" x14ac:dyDescent="0.3">
      <c r="G464" t="s">
        <v>216</v>
      </c>
      <c r="I464" s="15">
        <v>275.97777777777782</v>
      </c>
      <c r="J464" s="15">
        <v>-2942.44</v>
      </c>
      <c r="K464" s="16">
        <v>-2666.4622222222224</v>
      </c>
      <c r="L464" s="15">
        <v>275.97777777777782</v>
      </c>
      <c r="M464" s="15"/>
      <c r="N464" s="16">
        <v>275.97777777777782</v>
      </c>
      <c r="O464" s="15">
        <v>275.97777777777782</v>
      </c>
      <c r="P464" s="15">
        <v>-2375.75</v>
      </c>
      <c r="Q464" s="16">
        <v>-2099.7722222222224</v>
      </c>
      <c r="R464" s="33">
        <v>329.13252777777785</v>
      </c>
      <c r="S464" s="15"/>
      <c r="T464" s="35">
        <v>329.13252777777785</v>
      </c>
      <c r="U464" s="15">
        <v>303.57555555555564</v>
      </c>
      <c r="V464" s="82">
        <v>-2361.5300000000002</v>
      </c>
      <c r="W464" s="78">
        <v>-2057.9544444444446</v>
      </c>
      <c r="X464" s="15">
        <v>303.57555555555564</v>
      </c>
      <c r="Y464" s="15"/>
      <c r="Z464" s="43">
        <v>303.57555555555564</v>
      </c>
      <c r="AA464" s="15">
        <v>303.57555555555564</v>
      </c>
      <c r="AB464" s="15"/>
      <c r="AC464" s="16">
        <v>303.57555555555564</v>
      </c>
      <c r="AD464" s="15">
        <v>303.57555555555564</v>
      </c>
      <c r="AE464" s="15"/>
      <c r="AF464" s="78">
        <v>303.57555555555564</v>
      </c>
      <c r="AG464" s="15">
        <v>303.57555555555564</v>
      </c>
      <c r="AH464" s="15"/>
      <c r="AI464" s="49">
        <v>303.57555555555564</v>
      </c>
      <c r="AJ464" s="15">
        <v>303.57555555555564</v>
      </c>
      <c r="AK464" s="15">
        <v>-2537.25</v>
      </c>
      <c r="AL464" s="49">
        <v>-2233.6744444444444</v>
      </c>
      <c r="AM464" s="82">
        <v>303.57555555555564</v>
      </c>
      <c r="AN464" s="82">
        <v>-3585.48</v>
      </c>
      <c r="AO464" s="49">
        <v>-3281.9044444444444</v>
      </c>
      <c r="AP464" s="54">
        <v>303.57555555555564</v>
      </c>
      <c r="AQ464" s="15"/>
      <c r="AR464" s="56">
        <v>303.57555555555564</v>
      </c>
      <c r="AS464" s="15">
        <v>-10216.779694444447</v>
      </c>
    </row>
    <row r="465" spans="5:45" x14ac:dyDescent="0.3">
      <c r="G465" t="s">
        <v>209</v>
      </c>
      <c r="I465" s="15">
        <v>176.2561111111111</v>
      </c>
      <c r="J465" s="15"/>
      <c r="K465" s="16">
        <v>176.2561111111111</v>
      </c>
      <c r="L465" s="15">
        <v>176.2561111111111</v>
      </c>
      <c r="M465" s="15"/>
      <c r="N465" s="16">
        <v>176.2561111111111</v>
      </c>
      <c r="O465" s="15">
        <v>176.2561111111111</v>
      </c>
      <c r="P465" s="15"/>
      <c r="Q465" s="16">
        <v>176.2561111111111</v>
      </c>
      <c r="R465" s="33">
        <v>193.88172222222224</v>
      </c>
      <c r="S465" s="15"/>
      <c r="T465" s="35">
        <v>193.88172222222224</v>
      </c>
      <c r="U465" s="15">
        <v>193.88172222222224</v>
      </c>
      <c r="V465" s="82"/>
      <c r="W465" s="78">
        <v>193.88172222222224</v>
      </c>
      <c r="X465" s="15">
        <v>193.88172222222224</v>
      </c>
      <c r="Y465" s="15"/>
      <c r="Z465" s="43">
        <v>193.88172222222224</v>
      </c>
      <c r="AA465" s="15">
        <v>193.88172222222224</v>
      </c>
      <c r="AB465" s="15"/>
      <c r="AC465" s="16">
        <v>193.88172222222224</v>
      </c>
      <c r="AD465" s="15">
        <v>193.88172222222224</v>
      </c>
      <c r="AE465" s="15"/>
      <c r="AF465" s="78">
        <v>193.88172222222224</v>
      </c>
      <c r="AG465" s="15">
        <v>193.88172222222224</v>
      </c>
      <c r="AH465" s="15"/>
      <c r="AI465" s="49">
        <v>193.88172222222224</v>
      </c>
      <c r="AJ465" s="15">
        <v>193.88172222222224</v>
      </c>
      <c r="AK465" s="15"/>
      <c r="AL465" s="49">
        <v>193.88172222222224</v>
      </c>
      <c r="AM465" s="82">
        <v>193.88172222222224</v>
      </c>
      <c r="AN465" s="82"/>
      <c r="AO465" s="49">
        <v>193.88172222222224</v>
      </c>
      <c r="AP465" s="54">
        <v>193.88172222222224</v>
      </c>
      <c r="AQ465" s="15"/>
      <c r="AR465" s="56">
        <v>193.88172222222224</v>
      </c>
      <c r="AS465" s="15">
        <v>2273.7038333333335</v>
      </c>
    </row>
    <row r="466" spans="5:45" x14ac:dyDescent="0.3">
      <c r="G466" t="s">
        <v>217</v>
      </c>
      <c r="I466" s="15">
        <v>335.39555555555563</v>
      </c>
      <c r="J466" s="15">
        <v>-1870.54</v>
      </c>
      <c r="K466" s="16">
        <v>-1535.1444444444444</v>
      </c>
      <c r="L466" s="15">
        <v>335.39555555555563</v>
      </c>
      <c r="M466" s="15"/>
      <c r="N466" s="16">
        <v>335.39555555555563</v>
      </c>
      <c r="O466" s="15">
        <v>335.39555555555563</v>
      </c>
      <c r="P466" s="15"/>
      <c r="Q466" s="16">
        <v>335.39555555555563</v>
      </c>
      <c r="R466" s="33">
        <v>368.93511111111115</v>
      </c>
      <c r="S466" s="15"/>
      <c r="T466" s="35">
        <v>368.93511111111115</v>
      </c>
      <c r="U466" s="15">
        <v>368.93511111111115</v>
      </c>
      <c r="V466" s="82">
        <v>-7030.71</v>
      </c>
      <c r="W466" s="78">
        <v>-6661.7748888888891</v>
      </c>
      <c r="X466" s="15">
        <v>368.93511111111115</v>
      </c>
      <c r="Y466" s="15"/>
      <c r="Z466" s="43">
        <v>368.93511111111115</v>
      </c>
      <c r="AA466" s="15">
        <v>368.93511111111115</v>
      </c>
      <c r="AB466" s="15">
        <v>-3766.9</v>
      </c>
      <c r="AC466" s="16">
        <v>-3397.9648888888887</v>
      </c>
      <c r="AD466" s="15">
        <v>368.93511111111115</v>
      </c>
      <c r="AE466" s="15"/>
      <c r="AF466" s="78">
        <v>368.93511111111115</v>
      </c>
      <c r="AG466" s="15">
        <v>368.93511111111115</v>
      </c>
      <c r="AH466" s="15"/>
      <c r="AI466" s="49">
        <v>368.93511111111115</v>
      </c>
      <c r="AJ466" s="15">
        <v>368.93511111111115</v>
      </c>
      <c r="AK466" s="15">
        <v>-3935.62</v>
      </c>
      <c r="AL466" s="49">
        <v>-3566.684888888889</v>
      </c>
      <c r="AM466" s="82">
        <v>368.93511111111115</v>
      </c>
      <c r="AN466" s="82"/>
      <c r="AO466" s="49">
        <v>368.93511111111115</v>
      </c>
      <c r="AP466" s="54">
        <v>368.93511111111115</v>
      </c>
      <c r="AQ466" s="15"/>
      <c r="AR466" s="56">
        <v>368.93511111111115</v>
      </c>
      <c r="AS466" s="15">
        <v>-12277.167333333331</v>
      </c>
    </row>
    <row r="467" spans="5:45" x14ac:dyDescent="0.3">
      <c r="G467" t="s">
        <v>218</v>
      </c>
      <c r="I467" s="15">
        <v>470.22138888888884</v>
      </c>
      <c r="J467" s="15"/>
      <c r="K467" s="16">
        <v>470.22138888888884</v>
      </c>
      <c r="L467" s="15">
        <v>470.22138888888884</v>
      </c>
      <c r="M467" s="15"/>
      <c r="N467" s="16">
        <v>470.22138888888884</v>
      </c>
      <c r="O467" s="15">
        <v>470.22138888888884</v>
      </c>
      <c r="P467" s="15">
        <v>-5997.97</v>
      </c>
      <c r="Q467" s="16">
        <v>-5527.7486111111111</v>
      </c>
      <c r="R467" s="33">
        <v>517.2435277777779</v>
      </c>
      <c r="S467" s="15"/>
      <c r="T467" s="35">
        <v>517.2435277777779</v>
      </c>
      <c r="U467" s="15">
        <v>517.2435277777779</v>
      </c>
      <c r="V467" s="82"/>
      <c r="W467" s="78">
        <v>517.2435277777779</v>
      </c>
      <c r="X467" s="15">
        <v>517.2435277777779</v>
      </c>
      <c r="Y467" s="15"/>
      <c r="Z467" s="43">
        <v>517.2435277777779</v>
      </c>
      <c r="AA467" s="15">
        <v>517.2435277777779</v>
      </c>
      <c r="AB467" s="15"/>
      <c r="AC467" s="16">
        <v>517.2435277777779</v>
      </c>
      <c r="AD467" s="15">
        <v>517.2435277777779</v>
      </c>
      <c r="AE467" s="15"/>
      <c r="AF467" s="78">
        <v>517.2435277777779</v>
      </c>
      <c r="AG467" s="15">
        <v>517.2435277777779</v>
      </c>
      <c r="AH467" s="15"/>
      <c r="AI467" s="49">
        <v>517.2435277777779</v>
      </c>
      <c r="AJ467" s="15">
        <v>517.2435277777779</v>
      </c>
      <c r="AK467" s="15">
        <v>-2798.88</v>
      </c>
      <c r="AL467" s="49">
        <v>-2281.6364722222224</v>
      </c>
      <c r="AM467" s="82">
        <v>517.2435277777779</v>
      </c>
      <c r="AN467" s="82"/>
      <c r="AO467" s="49">
        <v>517.2435277777779</v>
      </c>
      <c r="AP467" s="54">
        <v>517.2435277777779</v>
      </c>
      <c r="AQ467" s="15"/>
      <c r="AR467" s="56">
        <v>517.2435277777779</v>
      </c>
      <c r="AS467" s="15">
        <v>-2730.9940833333339</v>
      </c>
    </row>
    <row r="468" spans="5:45" x14ac:dyDescent="0.3">
      <c r="G468" t="s">
        <v>219</v>
      </c>
      <c r="I468" s="15">
        <v>121.97444444444444</v>
      </c>
      <c r="J468" s="15"/>
      <c r="K468" s="16">
        <v>121.97444444444444</v>
      </c>
      <c r="L468" s="15">
        <v>121.97444444444444</v>
      </c>
      <c r="M468" s="15"/>
      <c r="N468" s="16">
        <v>121.97444444444444</v>
      </c>
      <c r="O468" s="15">
        <v>121.97444444444444</v>
      </c>
      <c r="P468" s="15"/>
      <c r="Q468" s="16">
        <v>121.97444444444444</v>
      </c>
      <c r="R468" s="33">
        <v>146.42605555555556</v>
      </c>
      <c r="S468" s="15"/>
      <c r="T468" s="35">
        <v>146.42605555555556</v>
      </c>
      <c r="U468" s="15">
        <v>146.42605555555556</v>
      </c>
      <c r="V468" s="82"/>
      <c r="W468" s="78">
        <v>146.42605555555556</v>
      </c>
      <c r="X468" s="15">
        <v>146.42605555555556</v>
      </c>
      <c r="Y468" s="15"/>
      <c r="Z468" s="43">
        <v>146.42605555555556</v>
      </c>
      <c r="AA468" s="15">
        <v>146.42605555555556</v>
      </c>
      <c r="AB468" s="15"/>
      <c r="AC468" s="16">
        <v>146.42605555555556</v>
      </c>
      <c r="AD468" s="15">
        <v>146.42605555555556</v>
      </c>
      <c r="AE468" s="15"/>
      <c r="AF468" s="78">
        <v>146.42605555555556</v>
      </c>
      <c r="AG468" s="15">
        <v>146.42605555555556</v>
      </c>
      <c r="AH468" s="15">
        <v>-3185.59</v>
      </c>
      <c r="AI468" s="49">
        <v>-3039.1639444444445</v>
      </c>
      <c r="AJ468" s="15">
        <v>146.42605555555556</v>
      </c>
      <c r="AK468" s="15">
        <v>-5071.17</v>
      </c>
      <c r="AL468" s="49">
        <v>-4924.7439444444444</v>
      </c>
      <c r="AM468" s="82">
        <v>146.42605555555556</v>
      </c>
      <c r="AN468" s="82"/>
      <c r="AO468" s="49">
        <v>146.42605555555556</v>
      </c>
      <c r="AP468" s="54">
        <v>146.42605555555556</v>
      </c>
      <c r="AQ468" s="15"/>
      <c r="AR468" s="56">
        <v>146.42605555555556</v>
      </c>
      <c r="AS468" s="15">
        <v>-6573.0021666666662</v>
      </c>
    </row>
    <row r="469" spans="5:45" x14ac:dyDescent="0.3">
      <c r="G469" t="s">
        <v>213</v>
      </c>
      <c r="I469" s="15">
        <v>78.191666666666677</v>
      </c>
      <c r="J469" s="15"/>
      <c r="K469" s="16">
        <v>78.191666666666677</v>
      </c>
      <c r="L469" s="15">
        <v>78.191666666666677</v>
      </c>
      <c r="M469" s="15"/>
      <c r="N469" s="16">
        <v>78.191666666666677</v>
      </c>
      <c r="O469" s="15">
        <v>78.191666666666677</v>
      </c>
      <c r="P469" s="15"/>
      <c r="Q469" s="16">
        <v>78.191666666666677</v>
      </c>
      <c r="R469" s="33">
        <v>86.954444444444448</v>
      </c>
      <c r="S469" s="15"/>
      <c r="T469" s="35">
        <v>86.954444444444448</v>
      </c>
      <c r="U469" s="15">
        <v>86.954444444444448</v>
      </c>
      <c r="V469" s="82">
        <v>-2000.74</v>
      </c>
      <c r="W469" s="78">
        <v>-1913.7855555555557</v>
      </c>
      <c r="X469" s="15">
        <v>86.954444444444448</v>
      </c>
      <c r="Y469" s="15"/>
      <c r="Z469" s="43">
        <v>86.954444444444448</v>
      </c>
      <c r="AA469" s="15">
        <v>86.954444444444448</v>
      </c>
      <c r="AB469" s="15"/>
      <c r="AC469" s="16">
        <v>86.954444444444448</v>
      </c>
      <c r="AD469" s="15">
        <v>86.954444444444448</v>
      </c>
      <c r="AE469" s="15"/>
      <c r="AF469" s="78">
        <v>86.954444444444448</v>
      </c>
      <c r="AG469" s="15">
        <v>86.954444444444448</v>
      </c>
      <c r="AH469" s="15"/>
      <c r="AI469" s="49">
        <v>86.954444444444448</v>
      </c>
      <c r="AJ469" s="15">
        <v>86.954444444444448</v>
      </c>
      <c r="AK469" s="15"/>
      <c r="AL469" s="49">
        <v>86.954444444444448</v>
      </c>
      <c r="AM469" s="82">
        <v>86.954444444444448</v>
      </c>
      <c r="AN469" s="82">
        <v>-2118.92</v>
      </c>
      <c r="AO469" s="49">
        <v>-2031.9655555555555</v>
      </c>
      <c r="AP469" s="54">
        <v>86.954444444444448</v>
      </c>
      <c r="AQ469" s="15"/>
      <c r="AR469" s="56">
        <v>86.954444444444448</v>
      </c>
      <c r="AS469" s="15">
        <v>-3102.4949999999994</v>
      </c>
    </row>
    <row r="470" spans="5:45" x14ac:dyDescent="0.3">
      <c r="G470" t="s">
        <v>149</v>
      </c>
      <c r="I470" s="15">
        <v>246.96944444444443</v>
      </c>
      <c r="J470" s="15">
        <v>-2500.3200000000002</v>
      </c>
      <c r="K470" s="16">
        <v>-2253.3505555555557</v>
      </c>
      <c r="L470" s="15">
        <v>246.96944444444443</v>
      </c>
      <c r="M470" s="15">
        <v>-3369.04</v>
      </c>
      <c r="N470" s="16">
        <v>-3122.0705555555555</v>
      </c>
      <c r="O470" s="15">
        <v>246.96944444444443</v>
      </c>
      <c r="P470" s="15"/>
      <c r="Q470" s="16">
        <v>246.96944444444443</v>
      </c>
      <c r="R470" s="33">
        <v>271.66638888888895</v>
      </c>
      <c r="S470" s="15">
        <v>-3392.65</v>
      </c>
      <c r="T470" s="35">
        <v>-3120.9836111111113</v>
      </c>
      <c r="U470" s="15">
        <v>271.66638888888895</v>
      </c>
      <c r="V470" s="82"/>
      <c r="W470" s="78">
        <v>271.66638888888895</v>
      </c>
      <c r="X470" s="15">
        <v>271.66638888888895</v>
      </c>
      <c r="Y470" s="15"/>
      <c r="Z470" s="43">
        <v>271.66638888888895</v>
      </c>
      <c r="AA470" s="15">
        <v>271.66638888888895</v>
      </c>
      <c r="AB470" s="15">
        <v>-2468.8000000000002</v>
      </c>
      <c r="AC470" s="16">
        <v>-2197.1336111111113</v>
      </c>
      <c r="AD470" s="15">
        <v>271.66638888888895</v>
      </c>
      <c r="AE470" s="15">
        <v>-2609.59</v>
      </c>
      <c r="AF470" s="78">
        <v>-2337.9236111111113</v>
      </c>
      <c r="AG470" s="15">
        <v>271.66638888888895</v>
      </c>
      <c r="AH470" s="15">
        <v>-3604.24</v>
      </c>
      <c r="AI470" s="49">
        <v>-3332.5736111111109</v>
      </c>
      <c r="AJ470" s="15">
        <v>271.66638888888895</v>
      </c>
      <c r="AK470" s="15"/>
      <c r="AL470" s="49">
        <v>271.66638888888895</v>
      </c>
      <c r="AM470" s="82">
        <v>271.66638888888895</v>
      </c>
      <c r="AN470" s="82"/>
      <c r="AO470" s="49">
        <v>271.66638888888895</v>
      </c>
      <c r="AP470" s="54">
        <v>271.66638888888895</v>
      </c>
      <c r="AQ470" s="15"/>
      <c r="AR470" s="56">
        <v>271.66638888888895</v>
      </c>
      <c r="AS470" s="15">
        <v>-14758.734166666665</v>
      </c>
    </row>
    <row r="471" spans="5:45" x14ac:dyDescent="0.3">
      <c r="G471" t="s">
        <v>84</v>
      </c>
      <c r="I471" s="15">
        <v>173.51138888888889</v>
      </c>
      <c r="J471" s="15"/>
      <c r="K471" s="16">
        <v>173.51138888888889</v>
      </c>
      <c r="L471" s="15">
        <v>173.51138888888889</v>
      </c>
      <c r="M471" s="15"/>
      <c r="N471" s="16">
        <v>173.51138888888889</v>
      </c>
      <c r="O471" s="15">
        <v>173.51138888888889</v>
      </c>
      <c r="P471" s="15"/>
      <c r="Q471" s="16">
        <v>173.51138888888889</v>
      </c>
      <c r="R471" s="33">
        <v>195.76750000000004</v>
      </c>
      <c r="S471" s="15">
        <v>-3321.03</v>
      </c>
      <c r="T471" s="35">
        <v>-3125.2625000000003</v>
      </c>
      <c r="U471" s="15">
        <v>195.76750000000004</v>
      </c>
      <c r="V471" s="82"/>
      <c r="W471" s="78">
        <v>195.76750000000004</v>
      </c>
      <c r="X471" s="15">
        <v>195.76750000000004</v>
      </c>
      <c r="Y471" s="15"/>
      <c r="Z471" s="43">
        <v>195.76750000000004</v>
      </c>
      <c r="AA471" s="15">
        <v>195.76750000000004</v>
      </c>
      <c r="AB471" s="15">
        <v>-4675.2700000000004</v>
      </c>
      <c r="AC471" s="16">
        <v>-4479.5025000000005</v>
      </c>
      <c r="AD471" s="15">
        <v>195.76750000000004</v>
      </c>
      <c r="AE471" s="15"/>
      <c r="AF471" s="78">
        <v>195.76750000000004</v>
      </c>
      <c r="AG471" s="15">
        <v>195.76750000000004</v>
      </c>
      <c r="AH471" s="15"/>
      <c r="AI471" s="49">
        <v>195.76750000000004</v>
      </c>
      <c r="AJ471" s="15">
        <v>195.76750000000004</v>
      </c>
      <c r="AK471" s="15"/>
      <c r="AL471" s="49">
        <v>195.76750000000004</v>
      </c>
      <c r="AM471" s="82">
        <v>195.76750000000004</v>
      </c>
      <c r="AN471" s="82"/>
      <c r="AO471" s="49">
        <v>195.76750000000004</v>
      </c>
      <c r="AP471" s="54">
        <v>195.76750000000004</v>
      </c>
      <c r="AQ471" s="15"/>
      <c r="AR471" s="56">
        <v>195.76750000000004</v>
      </c>
      <c r="AS471" s="15">
        <v>-5713.8583333333345</v>
      </c>
    </row>
    <row r="472" spans="5:45" x14ac:dyDescent="0.3">
      <c r="G472" t="s">
        <v>220</v>
      </c>
      <c r="I472" s="15">
        <v>202.93972222222223</v>
      </c>
      <c r="J472" s="15"/>
      <c r="K472" s="16">
        <v>202.93972222222223</v>
      </c>
      <c r="L472" s="15">
        <v>202.93972222222223</v>
      </c>
      <c r="M472" s="15"/>
      <c r="N472" s="16">
        <v>202.93972222222223</v>
      </c>
      <c r="O472" s="15">
        <v>202.93972222222223</v>
      </c>
      <c r="P472" s="15"/>
      <c r="Q472" s="16">
        <v>202.93972222222223</v>
      </c>
      <c r="R472" s="33">
        <v>243.59111111111113</v>
      </c>
      <c r="S472" s="15"/>
      <c r="T472" s="35">
        <v>243.59111111111113</v>
      </c>
      <c r="U472" s="15">
        <v>243.59111111111113</v>
      </c>
      <c r="V472" s="82"/>
      <c r="W472" s="78">
        <v>243.59111111111113</v>
      </c>
      <c r="X472" s="15">
        <v>243.59111111111113</v>
      </c>
      <c r="Y472" s="15"/>
      <c r="Z472" s="43">
        <v>243.59111111111113</v>
      </c>
      <c r="AA472" s="15">
        <v>243.59111111111113</v>
      </c>
      <c r="AB472" s="15">
        <v>-3803.96</v>
      </c>
      <c r="AC472" s="16">
        <v>-3560.3688888888887</v>
      </c>
      <c r="AD472" s="15">
        <v>243.59111111111113</v>
      </c>
      <c r="AE472" s="15"/>
      <c r="AF472" s="78">
        <v>243.59111111111113</v>
      </c>
      <c r="AG472" s="15">
        <v>243.59111111111113</v>
      </c>
      <c r="AH472" s="15"/>
      <c r="AI472" s="49">
        <v>243.59111111111113</v>
      </c>
      <c r="AJ472" s="15">
        <v>243.59111111111113</v>
      </c>
      <c r="AK472" s="15"/>
      <c r="AL472" s="49">
        <v>243.59111111111113</v>
      </c>
      <c r="AM472" s="82">
        <v>243.59111111111113</v>
      </c>
      <c r="AN472" s="82"/>
      <c r="AO472" s="49">
        <v>243.59111111111113</v>
      </c>
      <c r="AP472" s="54">
        <v>243.59111111111113</v>
      </c>
      <c r="AQ472" s="15">
        <v>-4090.56</v>
      </c>
      <c r="AR472" s="56">
        <v>-3846.9688888888886</v>
      </c>
      <c r="AS472" s="15">
        <v>-5093.3808333333336</v>
      </c>
    </row>
    <row r="473" spans="5:45" x14ac:dyDescent="0.3">
      <c r="G473" t="s">
        <v>221</v>
      </c>
      <c r="I473" s="15">
        <v>51.18194444444444</v>
      </c>
      <c r="J473" s="15"/>
      <c r="K473" s="16">
        <v>51.18194444444444</v>
      </c>
      <c r="L473" s="15">
        <v>51.18194444444444</v>
      </c>
      <c r="M473" s="15"/>
      <c r="N473" s="16">
        <v>51.18194444444444</v>
      </c>
      <c r="O473" s="15">
        <v>51.18194444444444</v>
      </c>
      <c r="P473" s="15"/>
      <c r="Q473" s="16">
        <v>51.18194444444444</v>
      </c>
      <c r="R473" s="33">
        <v>86.388611111111103</v>
      </c>
      <c r="S473" s="15"/>
      <c r="T473" s="35">
        <v>86.388611111111103</v>
      </c>
      <c r="U473" s="15">
        <v>86.388611111111103</v>
      </c>
      <c r="V473" s="82"/>
      <c r="W473" s="78">
        <v>86.388611111111103</v>
      </c>
      <c r="X473" s="15">
        <v>86.388611111111103</v>
      </c>
      <c r="Y473" s="15"/>
      <c r="Z473" s="43">
        <v>86.388611111111103</v>
      </c>
      <c r="AA473" s="15">
        <v>86.388611111111103</v>
      </c>
      <c r="AB473" s="15"/>
      <c r="AC473" s="16">
        <v>86.388611111111103</v>
      </c>
      <c r="AD473" s="15">
        <v>86.388611111111103</v>
      </c>
      <c r="AE473" s="15"/>
      <c r="AF473" s="78">
        <v>86.388611111111103</v>
      </c>
      <c r="AG473" s="15">
        <v>86.388611111111103</v>
      </c>
      <c r="AH473" s="15">
        <v>-5827.45</v>
      </c>
      <c r="AI473" s="49">
        <v>-5741.0613888888884</v>
      </c>
      <c r="AJ473" s="15">
        <v>86.388611111111103</v>
      </c>
      <c r="AK473" s="15"/>
      <c r="AL473" s="49">
        <v>86.388611111111103</v>
      </c>
      <c r="AM473" s="82">
        <v>86.388611111111103</v>
      </c>
      <c r="AN473" s="82"/>
      <c r="AO473" s="49">
        <v>86.388611111111103</v>
      </c>
      <c r="AP473" s="54">
        <v>86.388611111111103</v>
      </c>
      <c r="AQ473" s="15"/>
      <c r="AR473" s="56">
        <v>86.388611111111103</v>
      </c>
      <c r="AS473" s="15">
        <v>-4896.4066666666658</v>
      </c>
    </row>
    <row r="474" spans="5:45" x14ac:dyDescent="0.3">
      <c r="G474" t="s">
        <v>198</v>
      </c>
      <c r="I474" s="15">
        <v>310.28999999999996</v>
      </c>
      <c r="J474" s="15">
        <v>-6876.81</v>
      </c>
      <c r="K474" s="16">
        <v>-6566.52</v>
      </c>
      <c r="L474" s="15">
        <v>310.28999999999996</v>
      </c>
      <c r="M474" s="15"/>
      <c r="N474" s="16">
        <v>310.28999999999996</v>
      </c>
      <c r="O474" s="15">
        <v>310.28999999999996</v>
      </c>
      <c r="P474" s="15"/>
      <c r="Q474" s="16">
        <v>310.28999999999996</v>
      </c>
      <c r="R474" s="33">
        <v>349.37444444444441</v>
      </c>
      <c r="S474" s="15"/>
      <c r="T474" s="35">
        <v>349.37444444444441</v>
      </c>
      <c r="U474" s="15">
        <v>349.37444444444441</v>
      </c>
      <c r="V474" s="82">
        <v>-5547.64</v>
      </c>
      <c r="W474" s="78">
        <v>-5198.2655555555557</v>
      </c>
      <c r="X474" s="15">
        <v>349.37444444444441</v>
      </c>
      <c r="Y474" s="15"/>
      <c r="Z474" s="43">
        <v>349.37444444444441</v>
      </c>
      <c r="AA474" s="15">
        <v>349.37444444444441</v>
      </c>
      <c r="AB474" s="15">
        <v>-12938.89</v>
      </c>
      <c r="AC474" s="16">
        <v>-12589.515555555556</v>
      </c>
      <c r="AD474" s="15">
        <v>349.37444444444441</v>
      </c>
      <c r="AE474" s="15"/>
      <c r="AF474" s="78">
        <v>349.37444444444441</v>
      </c>
      <c r="AG474" s="15">
        <v>349.37444444444441</v>
      </c>
      <c r="AH474" s="15"/>
      <c r="AI474" s="49">
        <v>349.37444444444441</v>
      </c>
      <c r="AJ474" s="15">
        <v>349.37444444444441</v>
      </c>
      <c r="AK474" s="15">
        <v>-1970.84</v>
      </c>
      <c r="AL474" s="49">
        <v>-1621.4655555555555</v>
      </c>
      <c r="AM474" s="82">
        <v>349.37444444444441</v>
      </c>
      <c r="AN474" s="82">
        <v>-6479.32</v>
      </c>
      <c r="AO474" s="49">
        <v>-6129.9455555555551</v>
      </c>
      <c r="AP474" s="54">
        <v>349.37444444444441</v>
      </c>
      <c r="AQ474" s="15"/>
      <c r="AR474" s="56">
        <v>349.37444444444441</v>
      </c>
      <c r="AS474" s="15">
        <v>-29738.259999999995</v>
      </c>
    </row>
    <row r="475" spans="5:45" x14ac:dyDescent="0.3">
      <c r="G475" t="s">
        <v>208</v>
      </c>
      <c r="I475" s="15">
        <v>504.70916666666659</v>
      </c>
      <c r="J475" s="15">
        <v>-25785.87</v>
      </c>
      <c r="K475" s="16">
        <v>-25281.160833333332</v>
      </c>
      <c r="L475" s="15">
        <v>504.70916666666659</v>
      </c>
      <c r="M475" s="15"/>
      <c r="N475" s="16">
        <v>504.70916666666659</v>
      </c>
      <c r="O475" s="15">
        <v>504.70916666666659</v>
      </c>
      <c r="P475" s="15">
        <v>-15807.76</v>
      </c>
      <c r="Q475" s="16">
        <v>-15303.050833333333</v>
      </c>
      <c r="R475" s="33">
        <v>555.1800833333333</v>
      </c>
      <c r="S475" s="15">
        <v>-9320.16</v>
      </c>
      <c r="T475" s="35">
        <v>-8764.9799166666671</v>
      </c>
      <c r="U475" s="15">
        <v>555.1800833333333</v>
      </c>
      <c r="V475" s="82"/>
      <c r="W475" s="78">
        <v>555.1800833333333</v>
      </c>
      <c r="X475" s="15">
        <v>555.1800833333333</v>
      </c>
      <c r="Y475" s="15">
        <v>-7818.71</v>
      </c>
      <c r="Z475" s="43">
        <v>-7263.5299166666664</v>
      </c>
      <c r="AA475" s="15">
        <v>555.1800833333333</v>
      </c>
      <c r="AB475" s="15"/>
      <c r="AC475" s="16">
        <v>555.1800833333333</v>
      </c>
      <c r="AD475" s="15">
        <v>555.1800833333333</v>
      </c>
      <c r="AE475" s="15"/>
      <c r="AF475" s="78">
        <v>555.1800833333333</v>
      </c>
      <c r="AG475" s="15">
        <v>555.1800833333333</v>
      </c>
      <c r="AH475" s="15">
        <v>-2885.61</v>
      </c>
      <c r="AI475" s="49">
        <v>-2330.4299166666669</v>
      </c>
      <c r="AJ475" s="15">
        <v>555.1800833333333</v>
      </c>
      <c r="AK475" s="15"/>
      <c r="AL475" s="49">
        <v>555.1800833333333</v>
      </c>
      <c r="AM475" s="82">
        <v>555.1800833333333</v>
      </c>
      <c r="AN475" s="82"/>
      <c r="AO475" s="49">
        <v>555.1800833333333</v>
      </c>
      <c r="AP475" s="54">
        <v>555.1800833333333</v>
      </c>
      <c r="AQ475" s="15"/>
      <c r="AR475" s="56">
        <v>555.1800833333333</v>
      </c>
      <c r="AS475" s="15">
        <v>-55107.361750000004</v>
      </c>
    </row>
    <row r="476" spans="5:45" x14ac:dyDescent="0.3">
      <c r="I476" s="15"/>
      <c r="J476" s="15"/>
      <c r="K476" s="16"/>
      <c r="L476" s="15"/>
      <c r="M476" s="15"/>
      <c r="N476" s="16"/>
      <c r="O476" s="15"/>
      <c r="P476" s="15"/>
      <c r="Q476" s="16"/>
      <c r="R476" s="33"/>
      <c r="S476" s="15"/>
      <c r="T476" s="35"/>
      <c r="U476" s="15"/>
      <c r="V476" s="82"/>
      <c r="W476" s="78"/>
      <c r="X476" s="15"/>
      <c r="Y476" s="15"/>
      <c r="Z476" s="43"/>
      <c r="AA476" s="15"/>
      <c r="AB476" s="15"/>
      <c r="AC476" s="16"/>
      <c r="AD476" s="15"/>
      <c r="AE476" s="15"/>
      <c r="AF476" s="78"/>
      <c r="AG476" s="15"/>
      <c r="AH476" s="15"/>
      <c r="AI476" s="49"/>
      <c r="AJ476" s="15"/>
      <c r="AK476" s="15"/>
      <c r="AL476" s="49"/>
      <c r="AM476" s="82"/>
      <c r="AN476" s="82"/>
      <c r="AO476" s="49"/>
      <c r="AP476" s="54"/>
      <c r="AQ476" s="15"/>
      <c r="AR476" s="56"/>
      <c r="AS476" s="15"/>
    </row>
    <row r="477" spans="5:45" x14ac:dyDescent="0.3">
      <c r="E477">
        <v>42104</v>
      </c>
      <c r="F477" t="s">
        <v>97</v>
      </c>
      <c r="I477" s="15">
        <v>45000</v>
      </c>
      <c r="J477" s="15">
        <v>-400</v>
      </c>
      <c r="K477" s="16">
        <v>44600</v>
      </c>
      <c r="L477" s="15">
        <v>25000</v>
      </c>
      <c r="M477" s="15">
        <v>-37.67</v>
      </c>
      <c r="N477" s="16">
        <v>24962.33</v>
      </c>
      <c r="O477" s="15">
        <v>25000</v>
      </c>
      <c r="P477" s="15">
        <v>-19106.150000000001</v>
      </c>
      <c r="Q477" s="16">
        <v>5893.85</v>
      </c>
      <c r="R477" s="33">
        <v>25000</v>
      </c>
      <c r="S477" s="15">
        <v>-28611.940000000002</v>
      </c>
      <c r="T477" s="35">
        <v>-3611.9400000000005</v>
      </c>
      <c r="U477" s="15">
        <v>10000</v>
      </c>
      <c r="V477" s="82">
        <v>-49141.07</v>
      </c>
      <c r="W477" s="78">
        <v>-39141.07</v>
      </c>
      <c r="X477" s="15">
        <v>10000</v>
      </c>
      <c r="Y477" s="15">
        <v>-11064.220000000001</v>
      </c>
      <c r="Z477" s="43">
        <v>-1064.2200000000012</v>
      </c>
      <c r="AA477" s="15">
        <v>10000</v>
      </c>
      <c r="AB477" s="15"/>
      <c r="AC477" s="16">
        <v>10000</v>
      </c>
      <c r="AD477" s="15">
        <v>10000</v>
      </c>
      <c r="AE477" s="15"/>
      <c r="AF477" s="78">
        <v>10000</v>
      </c>
      <c r="AG477" s="15">
        <v>10000</v>
      </c>
      <c r="AH477" s="15">
        <v>-3254.61</v>
      </c>
      <c r="AI477" s="49">
        <v>6745.3899999999994</v>
      </c>
      <c r="AJ477" s="15">
        <v>10000</v>
      </c>
      <c r="AK477" s="15"/>
      <c r="AL477" s="49">
        <v>10000</v>
      </c>
      <c r="AM477" s="82">
        <v>10000</v>
      </c>
      <c r="AN477" s="82"/>
      <c r="AO477" s="49">
        <v>10000</v>
      </c>
      <c r="AP477" s="54">
        <v>10000</v>
      </c>
      <c r="AQ477" s="15"/>
      <c r="AR477" s="56">
        <v>10000</v>
      </c>
      <c r="AS477" s="15">
        <v>88384.340000000026</v>
      </c>
    </row>
    <row r="478" spans="5:45" x14ac:dyDescent="0.3">
      <c r="G478" t="s">
        <v>74</v>
      </c>
      <c r="I478" s="15"/>
      <c r="J478" s="15"/>
      <c r="K478" s="16"/>
      <c r="L478" s="15"/>
      <c r="M478" s="15"/>
      <c r="N478" s="16"/>
      <c r="O478" s="15"/>
      <c r="P478" s="15"/>
      <c r="Q478" s="16"/>
      <c r="R478" s="33"/>
      <c r="S478" s="15"/>
      <c r="T478" s="35"/>
      <c r="U478" s="15"/>
      <c r="V478" s="82"/>
      <c r="W478" s="78"/>
      <c r="X478" s="15"/>
      <c r="Y478" s="15">
        <v>-660.94</v>
      </c>
      <c r="Z478" s="43">
        <v>-660.94</v>
      </c>
      <c r="AA478" s="15"/>
      <c r="AB478" s="15"/>
      <c r="AC478" s="16"/>
      <c r="AD478" s="15"/>
      <c r="AE478" s="15"/>
      <c r="AF478" s="78"/>
      <c r="AG478" s="15"/>
      <c r="AH478" s="15"/>
      <c r="AI478" s="49"/>
      <c r="AJ478" s="15"/>
      <c r="AK478" s="15"/>
      <c r="AL478" s="49"/>
      <c r="AM478" s="82"/>
      <c r="AN478" s="82"/>
      <c r="AO478" s="49"/>
      <c r="AP478" s="54"/>
      <c r="AQ478" s="15"/>
      <c r="AR478" s="56"/>
      <c r="AS478" s="15">
        <v>-660.94</v>
      </c>
    </row>
    <row r="479" spans="5:45" x14ac:dyDescent="0.3">
      <c r="G479" t="s">
        <v>199</v>
      </c>
      <c r="I479" s="15">
        <v>25000</v>
      </c>
      <c r="J479" s="15"/>
      <c r="K479" s="16">
        <v>25000</v>
      </c>
      <c r="L479" s="15">
        <v>25000</v>
      </c>
      <c r="M479" s="15"/>
      <c r="N479" s="16">
        <v>25000</v>
      </c>
      <c r="O479" s="15">
        <v>25000</v>
      </c>
      <c r="P479" s="15"/>
      <c r="Q479" s="16">
        <v>25000</v>
      </c>
      <c r="R479" s="33">
        <v>25000</v>
      </c>
      <c r="S479" s="15"/>
      <c r="T479" s="35">
        <v>25000</v>
      </c>
      <c r="U479" s="15">
        <v>10000</v>
      </c>
      <c r="V479" s="82"/>
      <c r="W479" s="78">
        <v>10000</v>
      </c>
      <c r="X479" s="15">
        <v>10000</v>
      </c>
      <c r="Y479" s="15"/>
      <c r="Z479" s="43">
        <v>10000</v>
      </c>
      <c r="AA479" s="15">
        <v>10000</v>
      </c>
      <c r="AB479" s="15"/>
      <c r="AC479" s="16">
        <v>10000</v>
      </c>
      <c r="AD479" s="15">
        <v>10000</v>
      </c>
      <c r="AE479" s="15"/>
      <c r="AF479" s="78">
        <v>10000</v>
      </c>
      <c r="AG479" s="15">
        <v>10000</v>
      </c>
      <c r="AH479" s="15"/>
      <c r="AI479" s="49">
        <v>10000</v>
      </c>
      <c r="AJ479" s="15">
        <v>10000</v>
      </c>
      <c r="AK479" s="15"/>
      <c r="AL479" s="49">
        <v>10000</v>
      </c>
      <c r="AM479" s="82">
        <v>10000</v>
      </c>
      <c r="AN479" s="82"/>
      <c r="AO479" s="49">
        <v>10000</v>
      </c>
      <c r="AP479" s="54">
        <v>10000</v>
      </c>
      <c r="AQ479" s="15"/>
      <c r="AR479" s="56">
        <v>10000</v>
      </c>
      <c r="AS479" s="15">
        <v>180000</v>
      </c>
    </row>
    <row r="480" spans="5:45" x14ac:dyDescent="0.3">
      <c r="G480" t="s">
        <v>209</v>
      </c>
      <c r="I480" s="15"/>
      <c r="J480" s="15"/>
      <c r="K480" s="16"/>
      <c r="L480" s="15"/>
      <c r="M480" s="15"/>
      <c r="N480" s="16"/>
      <c r="O480" s="15"/>
      <c r="P480" s="15">
        <v>-8623.77</v>
      </c>
      <c r="Q480" s="16">
        <v>-8623.77</v>
      </c>
      <c r="R480" s="33"/>
      <c r="S480" s="15"/>
      <c r="T480" s="35"/>
      <c r="U480" s="15"/>
      <c r="V480" s="82"/>
      <c r="W480" s="78"/>
      <c r="X480" s="15"/>
      <c r="Y480" s="15"/>
      <c r="Z480" s="43"/>
      <c r="AA480" s="15"/>
      <c r="AB480" s="15"/>
      <c r="AC480" s="16"/>
      <c r="AD480" s="15"/>
      <c r="AE480" s="15"/>
      <c r="AF480" s="78"/>
      <c r="AG480" s="15"/>
      <c r="AH480" s="15"/>
      <c r="AI480" s="49"/>
      <c r="AJ480" s="15"/>
      <c r="AK480" s="15"/>
      <c r="AL480" s="49"/>
      <c r="AM480" s="82"/>
      <c r="AN480" s="82"/>
      <c r="AO480" s="49"/>
      <c r="AP480" s="54"/>
      <c r="AQ480" s="15"/>
      <c r="AR480" s="56"/>
      <c r="AS480" s="15">
        <v>-8623.77</v>
      </c>
    </row>
    <row r="481" spans="5:45" x14ac:dyDescent="0.3">
      <c r="G481" t="s">
        <v>217</v>
      </c>
      <c r="I481" s="15"/>
      <c r="J481" s="15"/>
      <c r="K481" s="16"/>
      <c r="L481" s="15"/>
      <c r="M481" s="15"/>
      <c r="N481" s="16"/>
      <c r="O481" s="15"/>
      <c r="P481" s="15">
        <v>-10482.379999999999</v>
      </c>
      <c r="Q481" s="16">
        <v>-10482.379999999999</v>
      </c>
      <c r="R481" s="33"/>
      <c r="S481" s="15"/>
      <c r="T481" s="35"/>
      <c r="U481" s="15"/>
      <c r="V481" s="82"/>
      <c r="W481" s="78"/>
      <c r="X481" s="15"/>
      <c r="Y481" s="15"/>
      <c r="Z481" s="43"/>
      <c r="AA481" s="15"/>
      <c r="AB481" s="15"/>
      <c r="AC481" s="16"/>
      <c r="AD481" s="15"/>
      <c r="AE481" s="15"/>
      <c r="AF481" s="78"/>
      <c r="AG481" s="15"/>
      <c r="AH481" s="15"/>
      <c r="AI481" s="49"/>
      <c r="AJ481" s="15"/>
      <c r="AK481" s="15"/>
      <c r="AL481" s="49"/>
      <c r="AM481" s="82"/>
      <c r="AN481" s="82"/>
      <c r="AO481" s="49"/>
      <c r="AP481" s="54"/>
      <c r="AQ481" s="15"/>
      <c r="AR481" s="56"/>
      <c r="AS481" s="15">
        <v>-10482.379999999999</v>
      </c>
    </row>
    <row r="482" spans="5:45" x14ac:dyDescent="0.3">
      <c r="G482" t="s">
        <v>218</v>
      </c>
      <c r="I482" s="15"/>
      <c r="J482" s="15"/>
      <c r="K482" s="16"/>
      <c r="L482" s="15"/>
      <c r="M482" s="15"/>
      <c r="N482" s="16"/>
      <c r="O482" s="15"/>
      <c r="P482" s="15"/>
      <c r="Q482" s="16"/>
      <c r="R482" s="33"/>
      <c r="S482" s="15"/>
      <c r="T482" s="35"/>
      <c r="U482" s="15"/>
      <c r="V482" s="82">
        <v>-20992.62</v>
      </c>
      <c r="W482" s="78">
        <v>-20992.62</v>
      </c>
      <c r="X482" s="15"/>
      <c r="Y482" s="15">
        <v>-10403.280000000001</v>
      </c>
      <c r="Z482" s="43">
        <v>-10403.280000000001</v>
      </c>
      <c r="AA482" s="15"/>
      <c r="AB482" s="15"/>
      <c r="AC482" s="16"/>
      <c r="AD482" s="15"/>
      <c r="AE482" s="15"/>
      <c r="AF482" s="78"/>
      <c r="AG482" s="15"/>
      <c r="AH482" s="15"/>
      <c r="AI482" s="49"/>
      <c r="AJ482" s="15"/>
      <c r="AK482" s="15"/>
      <c r="AL482" s="49"/>
      <c r="AM482" s="82"/>
      <c r="AN482" s="82"/>
      <c r="AO482" s="49"/>
      <c r="AP482" s="54"/>
      <c r="AQ482" s="15"/>
      <c r="AR482" s="56"/>
      <c r="AS482" s="15">
        <v>-31395.9</v>
      </c>
    </row>
    <row r="483" spans="5:45" x14ac:dyDescent="0.3">
      <c r="G483" t="s">
        <v>149</v>
      </c>
      <c r="I483" s="15">
        <v>20000</v>
      </c>
      <c r="J483" s="15"/>
      <c r="K483" s="16">
        <v>20000</v>
      </c>
      <c r="L483" s="15">
        <v>0</v>
      </c>
      <c r="M483" s="15"/>
      <c r="N483" s="16">
        <v>0</v>
      </c>
      <c r="O483" s="15">
        <v>0</v>
      </c>
      <c r="P483" s="15"/>
      <c r="Q483" s="16">
        <v>0</v>
      </c>
      <c r="R483" s="33">
        <v>0</v>
      </c>
      <c r="S483" s="15">
        <v>-22307.18</v>
      </c>
      <c r="T483" s="35">
        <v>-22307.18</v>
      </c>
      <c r="U483" s="15">
        <v>0</v>
      </c>
      <c r="V483" s="82"/>
      <c r="W483" s="78">
        <v>0</v>
      </c>
      <c r="X483" s="15">
        <v>0</v>
      </c>
      <c r="Y483" s="15"/>
      <c r="Z483" s="43">
        <v>0</v>
      </c>
      <c r="AA483" s="15">
        <v>0</v>
      </c>
      <c r="AB483" s="15"/>
      <c r="AC483" s="16">
        <v>0</v>
      </c>
      <c r="AD483" s="15">
        <v>0</v>
      </c>
      <c r="AE483" s="15"/>
      <c r="AF483" s="78">
        <v>0</v>
      </c>
      <c r="AG483" s="15">
        <v>0</v>
      </c>
      <c r="AH483" s="15"/>
      <c r="AI483" s="49">
        <v>0</v>
      </c>
      <c r="AJ483" s="15">
        <v>0</v>
      </c>
      <c r="AK483" s="15"/>
      <c r="AL483" s="49">
        <v>0</v>
      </c>
      <c r="AM483" s="82">
        <v>0</v>
      </c>
      <c r="AN483" s="82"/>
      <c r="AO483" s="49">
        <v>0</v>
      </c>
      <c r="AP483" s="54">
        <v>0</v>
      </c>
      <c r="AQ483" s="15"/>
      <c r="AR483" s="56">
        <v>0</v>
      </c>
      <c r="AS483" s="15">
        <v>-2307.1800000000003</v>
      </c>
    </row>
    <row r="484" spans="5:45" x14ac:dyDescent="0.3">
      <c r="G484" t="s">
        <v>84</v>
      </c>
      <c r="I484" s="15"/>
      <c r="J484" s="15"/>
      <c r="K484" s="16"/>
      <c r="L484" s="15"/>
      <c r="M484" s="15">
        <v>-37.67</v>
      </c>
      <c r="N484" s="16">
        <v>-37.67</v>
      </c>
      <c r="O484" s="15"/>
      <c r="P484" s="15"/>
      <c r="Q484" s="16"/>
      <c r="R484" s="33"/>
      <c r="S484" s="15"/>
      <c r="T484" s="35"/>
      <c r="U484" s="15"/>
      <c r="V484" s="82"/>
      <c r="W484" s="78"/>
      <c r="X484" s="15"/>
      <c r="Y484" s="15"/>
      <c r="Z484" s="43"/>
      <c r="AA484" s="15"/>
      <c r="AB484" s="15"/>
      <c r="AC484" s="16"/>
      <c r="AD484" s="15"/>
      <c r="AE484" s="15"/>
      <c r="AF484" s="78"/>
      <c r="AG484" s="15"/>
      <c r="AH484" s="15"/>
      <c r="AI484" s="49"/>
      <c r="AJ484" s="15"/>
      <c r="AK484" s="15"/>
      <c r="AL484" s="49"/>
      <c r="AM484" s="82"/>
      <c r="AN484" s="82"/>
      <c r="AO484" s="49"/>
      <c r="AP484" s="54"/>
      <c r="AQ484" s="15"/>
      <c r="AR484" s="56"/>
      <c r="AS484" s="15">
        <v>-37.67</v>
      </c>
    </row>
    <row r="485" spans="5:45" x14ac:dyDescent="0.3">
      <c r="G485" t="s">
        <v>221</v>
      </c>
      <c r="I485" s="15"/>
      <c r="J485" s="15">
        <v>-400</v>
      </c>
      <c r="K485" s="16">
        <v>-400</v>
      </c>
      <c r="L485" s="15"/>
      <c r="M485" s="15"/>
      <c r="N485" s="16"/>
      <c r="O485" s="15"/>
      <c r="P485" s="15"/>
      <c r="Q485" s="16"/>
      <c r="R485" s="33"/>
      <c r="S485" s="15"/>
      <c r="T485" s="35"/>
      <c r="U485" s="15"/>
      <c r="V485" s="82"/>
      <c r="W485" s="78"/>
      <c r="X485" s="15"/>
      <c r="Y485" s="15"/>
      <c r="Z485" s="43"/>
      <c r="AA485" s="15"/>
      <c r="AB485" s="15"/>
      <c r="AC485" s="16"/>
      <c r="AD485" s="15"/>
      <c r="AE485" s="15"/>
      <c r="AF485" s="78"/>
      <c r="AG485" s="15"/>
      <c r="AH485" s="15"/>
      <c r="AI485" s="49"/>
      <c r="AJ485" s="15"/>
      <c r="AK485" s="15"/>
      <c r="AL485" s="49"/>
      <c r="AM485" s="82"/>
      <c r="AN485" s="82"/>
      <c r="AO485" s="49"/>
      <c r="AP485" s="54"/>
      <c r="AQ485" s="15"/>
      <c r="AR485" s="56"/>
      <c r="AS485" s="15">
        <v>-400</v>
      </c>
    </row>
    <row r="486" spans="5:45" x14ac:dyDescent="0.3">
      <c r="G486" t="s">
        <v>212</v>
      </c>
      <c r="I486" s="15"/>
      <c r="J486" s="15"/>
      <c r="K486" s="16"/>
      <c r="L486" s="15"/>
      <c r="M486" s="15"/>
      <c r="N486" s="16"/>
      <c r="O486" s="15"/>
      <c r="P486" s="15"/>
      <c r="Q486" s="16"/>
      <c r="R486" s="33"/>
      <c r="S486" s="15"/>
      <c r="T486" s="35"/>
      <c r="U486" s="15"/>
      <c r="V486" s="82"/>
      <c r="W486" s="78"/>
      <c r="X486" s="15"/>
      <c r="Y486" s="15"/>
      <c r="Z486" s="43"/>
      <c r="AA486" s="15"/>
      <c r="AB486" s="15"/>
      <c r="AC486" s="16"/>
      <c r="AD486" s="15"/>
      <c r="AE486" s="15"/>
      <c r="AF486" s="78"/>
      <c r="AG486" s="15"/>
      <c r="AH486" s="15">
        <v>-3254.61</v>
      </c>
      <c r="AI486" s="49">
        <v>-3254.61</v>
      </c>
      <c r="AJ486" s="15"/>
      <c r="AK486" s="15"/>
      <c r="AL486" s="49"/>
      <c r="AM486" s="82"/>
      <c r="AN486" s="82"/>
      <c r="AO486" s="49"/>
      <c r="AP486" s="54"/>
      <c r="AQ486" s="15"/>
      <c r="AR486" s="56"/>
      <c r="AS486" s="15">
        <v>-3254.61</v>
      </c>
    </row>
    <row r="487" spans="5:45" x14ac:dyDescent="0.3">
      <c r="G487" t="s">
        <v>208</v>
      </c>
      <c r="I487" s="15"/>
      <c r="J487" s="15"/>
      <c r="K487" s="16"/>
      <c r="L487" s="15"/>
      <c r="M487" s="15"/>
      <c r="N487" s="16"/>
      <c r="O487" s="15"/>
      <c r="P487" s="15"/>
      <c r="Q487" s="16"/>
      <c r="R487" s="33"/>
      <c r="S487" s="15">
        <v>-6304.76</v>
      </c>
      <c r="T487" s="35">
        <v>-6304.76</v>
      </c>
      <c r="U487" s="15"/>
      <c r="V487" s="82">
        <v>-28148.45</v>
      </c>
      <c r="W487" s="78">
        <v>-28148.45</v>
      </c>
      <c r="X487" s="15"/>
      <c r="Y487" s="15"/>
      <c r="Z487" s="43"/>
      <c r="AA487" s="15"/>
      <c r="AB487" s="15"/>
      <c r="AC487" s="16"/>
      <c r="AD487" s="15"/>
      <c r="AE487" s="15"/>
      <c r="AF487" s="78"/>
      <c r="AG487" s="15"/>
      <c r="AH487" s="15"/>
      <c r="AI487" s="49"/>
      <c r="AJ487" s="15"/>
      <c r="AK487" s="15"/>
      <c r="AL487" s="49"/>
      <c r="AM487" s="82"/>
      <c r="AN487" s="82"/>
      <c r="AO487" s="49"/>
      <c r="AP487" s="54"/>
      <c r="AQ487" s="15"/>
      <c r="AR487" s="56"/>
      <c r="AS487" s="15">
        <v>-34453.21</v>
      </c>
    </row>
    <row r="488" spans="5:45" x14ac:dyDescent="0.3">
      <c r="I488" s="15"/>
      <c r="J488" s="15"/>
      <c r="K488" s="16"/>
      <c r="L488" s="15"/>
      <c r="M488" s="15"/>
      <c r="N488" s="16"/>
      <c r="O488" s="15"/>
      <c r="P488" s="15"/>
      <c r="Q488" s="16"/>
      <c r="R488" s="33"/>
      <c r="S488" s="15"/>
      <c r="T488" s="35"/>
      <c r="U488" s="15"/>
      <c r="V488" s="82"/>
      <c r="W488" s="78"/>
      <c r="X488" s="15"/>
      <c r="Y488" s="15"/>
      <c r="Z488" s="43"/>
      <c r="AA488" s="15"/>
      <c r="AB488" s="15"/>
      <c r="AC488" s="16"/>
      <c r="AD488" s="15"/>
      <c r="AE488" s="15"/>
      <c r="AF488" s="78"/>
      <c r="AG488" s="15"/>
      <c r="AH488" s="15"/>
      <c r="AI488" s="49"/>
      <c r="AJ488" s="15"/>
      <c r="AK488" s="15"/>
      <c r="AL488" s="49"/>
      <c r="AM488" s="82"/>
      <c r="AN488" s="82"/>
      <c r="AO488" s="49"/>
      <c r="AP488" s="54"/>
      <c r="AQ488" s="15"/>
      <c r="AR488" s="56"/>
      <c r="AS488" s="15"/>
    </row>
    <row r="489" spans="5:45" x14ac:dyDescent="0.3">
      <c r="E489">
        <v>42107</v>
      </c>
      <c r="F489" t="s">
        <v>53</v>
      </c>
      <c r="I489" s="15">
        <v>9915.1075000000001</v>
      </c>
      <c r="J489" s="15">
        <v>-15445.230833333331</v>
      </c>
      <c r="K489" s="16">
        <v>-5530.1233333333339</v>
      </c>
      <c r="L489" s="15">
        <v>9915.1075000000001</v>
      </c>
      <c r="M489" s="15">
        <v>-18614.806666666667</v>
      </c>
      <c r="N489" s="16">
        <v>-8699.6991666666672</v>
      </c>
      <c r="O489" s="15">
        <v>9915.1075000000001</v>
      </c>
      <c r="P489" s="15">
        <v>-15971.206666666665</v>
      </c>
      <c r="Q489" s="16">
        <v>-6056.0991666666669</v>
      </c>
      <c r="R489" s="33">
        <v>11213.101416666666</v>
      </c>
      <c r="S489" s="15">
        <v>-19087.239166666666</v>
      </c>
      <c r="T489" s="35">
        <v>-7874.1377499999999</v>
      </c>
      <c r="U489" s="15">
        <v>11136.4305</v>
      </c>
      <c r="V489" s="82">
        <v>-15870.395</v>
      </c>
      <c r="W489" s="78">
        <v>-4733.9644999999982</v>
      </c>
      <c r="X489" s="15">
        <v>11136.4305</v>
      </c>
      <c r="Y489" s="15">
        <v>-17948.211666666666</v>
      </c>
      <c r="Z489" s="43">
        <v>-6811.7811666666657</v>
      </c>
      <c r="AA489" s="15">
        <v>11136.4305</v>
      </c>
      <c r="AB489" s="15">
        <v>-16955.134166666663</v>
      </c>
      <c r="AC489" s="16">
        <v>-5818.7036666666645</v>
      </c>
      <c r="AD489" s="15">
        <v>11136.4305</v>
      </c>
      <c r="AE489" s="15">
        <v>-18305.506666666661</v>
      </c>
      <c r="AF489" s="78">
        <v>-7169.076166666664</v>
      </c>
      <c r="AG489" s="15">
        <v>11136.4305</v>
      </c>
      <c r="AH489" s="15">
        <v>-17370</v>
      </c>
      <c r="AI489" s="49">
        <v>-6233.5694999999987</v>
      </c>
      <c r="AJ489" s="15">
        <v>11136.4305</v>
      </c>
      <c r="AK489" s="15">
        <v>-16897.618333333332</v>
      </c>
      <c r="AL489" s="49">
        <v>-5761.1878333333316</v>
      </c>
      <c r="AM489" s="82">
        <v>11136.4305</v>
      </c>
      <c r="AN489" s="82">
        <v>-16832.534166666665</v>
      </c>
      <c r="AO489" s="49">
        <v>-5696.1036666666787</v>
      </c>
      <c r="AP489" s="54">
        <v>11136.4305</v>
      </c>
      <c r="AQ489" s="15">
        <v>-67856.419999999984</v>
      </c>
      <c r="AR489" s="56">
        <v>-56719.989499999996</v>
      </c>
      <c r="AS489" s="15">
        <v>-127104.43541666665</v>
      </c>
    </row>
    <row r="490" spans="5:45" x14ac:dyDescent="0.3">
      <c r="G490" t="s">
        <v>74</v>
      </c>
      <c r="I490" s="15">
        <v>1072.2516666666668</v>
      </c>
      <c r="J490" s="15">
        <v>-1130.0891666666669</v>
      </c>
      <c r="K490" s="16">
        <v>-57.837500000000091</v>
      </c>
      <c r="L490" s="15">
        <v>1072.2516666666668</v>
      </c>
      <c r="M490" s="15">
        <v>-1188.3883333333333</v>
      </c>
      <c r="N490" s="16">
        <v>-116.13666666666654</v>
      </c>
      <c r="O490" s="15">
        <v>1072.2516666666668</v>
      </c>
      <c r="P490" s="15">
        <v>-1526.1441666666667</v>
      </c>
      <c r="Q490" s="16">
        <v>-453.89249999999993</v>
      </c>
      <c r="R490" s="33">
        <v>1179.4768333333334</v>
      </c>
      <c r="S490" s="15">
        <v>-1724.0741666666665</v>
      </c>
      <c r="T490" s="35">
        <v>-544.59733333333315</v>
      </c>
      <c r="U490" s="15">
        <v>1179.4768333333334</v>
      </c>
      <c r="V490" s="82">
        <v>-1444.7041666666667</v>
      </c>
      <c r="W490" s="78">
        <v>-265.22733333333326</v>
      </c>
      <c r="X490" s="15">
        <v>1179.4768333333334</v>
      </c>
      <c r="Y490" s="15">
        <v>-1351.6758333333335</v>
      </c>
      <c r="Z490" s="43">
        <v>-172.19900000000007</v>
      </c>
      <c r="AA490" s="15">
        <v>1179.4768333333334</v>
      </c>
      <c r="AB490" s="15">
        <v>-1418.8099999999997</v>
      </c>
      <c r="AC490" s="16">
        <v>-239.33316666666633</v>
      </c>
      <c r="AD490" s="15">
        <v>1179.4768333333334</v>
      </c>
      <c r="AE490" s="15">
        <v>-1374.6408333333331</v>
      </c>
      <c r="AF490" s="78">
        <v>-195.16399999999976</v>
      </c>
      <c r="AG490" s="15">
        <v>1179.4768333333334</v>
      </c>
      <c r="AH490" s="15">
        <v>-1400</v>
      </c>
      <c r="AI490" s="49">
        <v>-220.52316666666661</v>
      </c>
      <c r="AJ490" s="15">
        <v>1179.4768333333334</v>
      </c>
      <c r="AK490" s="15">
        <v>-1309.2383333333332</v>
      </c>
      <c r="AL490" s="49">
        <v>-129.76149999999984</v>
      </c>
      <c r="AM490" s="82">
        <v>1179.4768333333334</v>
      </c>
      <c r="AN490" s="82">
        <v>3872.0266666666657</v>
      </c>
      <c r="AO490" s="49">
        <v>5051.5034999999989</v>
      </c>
      <c r="AP490" s="54">
        <v>1179.4768333333334</v>
      </c>
      <c r="AQ490" s="15">
        <v>-6142.8499999999995</v>
      </c>
      <c r="AR490" s="56">
        <v>-4963.3731666666663</v>
      </c>
      <c r="AS490" s="15">
        <v>-2306.5418333333328</v>
      </c>
    </row>
    <row r="491" spans="5:45" x14ac:dyDescent="0.3">
      <c r="G491" t="s">
        <v>216</v>
      </c>
      <c r="I491" s="15">
        <v>827.93333333333339</v>
      </c>
      <c r="J491" s="15">
        <v>-705.59250000000009</v>
      </c>
      <c r="K491" s="16">
        <v>122.34083333333331</v>
      </c>
      <c r="L491" s="15">
        <v>827.93333333333339</v>
      </c>
      <c r="M491" s="15">
        <v>-884.18499999999995</v>
      </c>
      <c r="N491" s="16">
        <v>-56.251666666666551</v>
      </c>
      <c r="O491" s="15">
        <v>827.93333333333339</v>
      </c>
      <c r="P491" s="15">
        <v>-790.60500000000002</v>
      </c>
      <c r="Q491" s="16">
        <v>37.328333333333376</v>
      </c>
      <c r="R491" s="33">
        <v>987.3975833333335</v>
      </c>
      <c r="S491" s="15">
        <v>-1157.1833333333334</v>
      </c>
      <c r="T491" s="35">
        <v>-169.78574999999989</v>
      </c>
      <c r="U491" s="15">
        <v>910.72666666666692</v>
      </c>
      <c r="V491" s="82">
        <v>-1005.8691666666667</v>
      </c>
      <c r="W491" s="78">
        <v>-95.142499999999814</v>
      </c>
      <c r="X491" s="15">
        <v>910.72666666666692</v>
      </c>
      <c r="Y491" s="15">
        <v>-1129.8233333333335</v>
      </c>
      <c r="Z491" s="43">
        <v>-219.09666666666658</v>
      </c>
      <c r="AA491" s="15">
        <v>910.72666666666692</v>
      </c>
      <c r="AB491" s="15">
        <v>-1166.1674999999998</v>
      </c>
      <c r="AC491" s="16">
        <v>-255.44083333333288</v>
      </c>
      <c r="AD491" s="15">
        <v>910.72666666666692</v>
      </c>
      <c r="AE491" s="15">
        <v>-1142.0074999999999</v>
      </c>
      <c r="AF491" s="78">
        <v>-231.28083333333302</v>
      </c>
      <c r="AG491" s="15">
        <v>910.72666666666692</v>
      </c>
      <c r="AH491" s="15">
        <v>-1150</v>
      </c>
      <c r="AI491" s="49">
        <v>-239.27333333333308</v>
      </c>
      <c r="AJ491" s="15">
        <v>910.72666666666692</v>
      </c>
      <c r="AK491" s="15">
        <v>-1012.6916666666666</v>
      </c>
      <c r="AL491" s="49">
        <v>-101.96499999999969</v>
      </c>
      <c r="AM491" s="82">
        <v>910.72666666666692</v>
      </c>
      <c r="AN491" s="82">
        <v>3015.0733333333328</v>
      </c>
      <c r="AO491" s="49">
        <v>3925.7999999999997</v>
      </c>
      <c r="AP491" s="54">
        <v>910.72666666666692</v>
      </c>
      <c r="AQ491" s="15">
        <v>-4886.09</v>
      </c>
      <c r="AR491" s="56">
        <v>-3975.3633333333332</v>
      </c>
      <c r="AS491" s="15">
        <v>-1258.1307499999984</v>
      </c>
    </row>
    <row r="492" spans="5:45" x14ac:dyDescent="0.3">
      <c r="G492" t="s">
        <v>199</v>
      </c>
      <c r="I492" s="15"/>
      <c r="J492" s="15">
        <v>-2691.4591666666665</v>
      </c>
      <c r="K492" s="16">
        <v>-2691.4591666666665</v>
      </c>
      <c r="L492" s="15"/>
      <c r="M492" s="15">
        <v>-1807.3025</v>
      </c>
      <c r="N492" s="16">
        <v>-1807.3025</v>
      </c>
      <c r="O492" s="15"/>
      <c r="P492" s="15">
        <v>44.214166666666678</v>
      </c>
      <c r="Q492" s="16">
        <v>44.214166666666678</v>
      </c>
      <c r="R492" s="33"/>
      <c r="S492" s="15">
        <v>-92.15083333333331</v>
      </c>
      <c r="T492" s="35">
        <v>-92.15083333333331</v>
      </c>
      <c r="U492" s="15"/>
      <c r="V492" s="82">
        <v>231.52416666666667</v>
      </c>
      <c r="W492" s="78">
        <v>231.52416666666667</v>
      </c>
      <c r="X492" s="15"/>
      <c r="Y492" s="15">
        <v>-498.18583333333328</v>
      </c>
      <c r="Z492" s="43">
        <v>-498.18583333333328</v>
      </c>
      <c r="AA492" s="15"/>
      <c r="AB492" s="15">
        <v>-808.71499999999992</v>
      </c>
      <c r="AC492" s="16">
        <v>-808.71499999999992</v>
      </c>
      <c r="AD492" s="15"/>
      <c r="AE492" s="15">
        <v>-312.10833333333335</v>
      </c>
      <c r="AF492" s="78">
        <v>-312.10833333333335</v>
      </c>
      <c r="AG492" s="15"/>
      <c r="AH492" s="15">
        <v>-350</v>
      </c>
      <c r="AI492" s="49">
        <v>-350</v>
      </c>
      <c r="AJ492" s="15"/>
      <c r="AK492" s="15">
        <v>1024.26</v>
      </c>
      <c r="AL492" s="49">
        <v>1024.26</v>
      </c>
      <c r="AM492" s="82"/>
      <c r="AN492" s="82">
        <v>-59065.816666666666</v>
      </c>
      <c r="AO492" s="49">
        <v>-59065.816666666666</v>
      </c>
      <c r="AP492" s="54"/>
      <c r="AQ492" s="15"/>
      <c r="AR492" s="56"/>
      <c r="AS492" s="15">
        <v>-64325.74</v>
      </c>
    </row>
    <row r="493" spans="5:45" x14ac:dyDescent="0.3">
      <c r="G493" t="s">
        <v>209</v>
      </c>
      <c r="I493" s="15">
        <v>528.76833333333332</v>
      </c>
      <c r="J493" s="15">
        <v>-1392.4308333333331</v>
      </c>
      <c r="K493" s="16">
        <v>-863.6624999999998</v>
      </c>
      <c r="L493" s="15">
        <v>528.76833333333332</v>
      </c>
      <c r="M493" s="15">
        <v>-602.10166666666669</v>
      </c>
      <c r="N493" s="16">
        <v>-73.333333333333371</v>
      </c>
      <c r="O493" s="15">
        <v>528.76833333333332</v>
      </c>
      <c r="P493" s="15">
        <v>-616.98083333333341</v>
      </c>
      <c r="Q493" s="16">
        <v>-88.212500000000091</v>
      </c>
      <c r="R493" s="33">
        <v>581.64516666666668</v>
      </c>
      <c r="S493" s="15">
        <v>-729.9375</v>
      </c>
      <c r="T493" s="35">
        <v>-148.29233333333332</v>
      </c>
      <c r="U493" s="15">
        <v>581.64516666666668</v>
      </c>
      <c r="V493" s="82">
        <v>-724.76083333333338</v>
      </c>
      <c r="W493" s="78">
        <v>-143.1156666666667</v>
      </c>
      <c r="X493" s="15">
        <v>581.64516666666668</v>
      </c>
      <c r="Y493" s="15">
        <v>-725.1341666666666</v>
      </c>
      <c r="Z493" s="43">
        <v>-143.48899999999992</v>
      </c>
      <c r="AA493" s="15">
        <v>581.64516666666668</v>
      </c>
      <c r="AB493" s="15">
        <v>-724.6875</v>
      </c>
      <c r="AC493" s="16">
        <v>-143.04233333333332</v>
      </c>
      <c r="AD493" s="15">
        <v>581.64516666666668</v>
      </c>
      <c r="AE493" s="15">
        <v>-723.6</v>
      </c>
      <c r="AF493" s="78">
        <v>-141.95483333333334</v>
      </c>
      <c r="AG493" s="15">
        <v>581.64516666666668</v>
      </c>
      <c r="AH493" s="15">
        <v>-750</v>
      </c>
      <c r="AI493" s="49">
        <v>-168.35483333333332</v>
      </c>
      <c r="AJ493" s="15">
        <v>581.64516666666668</v>
      </c>
      <c r="AK493" s="15">
        <v>-729.07333333333338</v>
      </c>
      <c r="AL493" s="49">
        <v>-147.4281666666667</v>
      </c>
      <c r="AM493" s="82">
        <v>581.64516666666668</v>
      </c>
      <c r="AN493" s="82">
        <v>2787.9733333333334</v>
      </c>
      <c r="AO493" s="49">
        <v>3369.6185</v>
      </c>
      <c r="AP493" s="54">
        <v>581.64516666666668</v>
      </c>
      <c r="AQ493" s="15">
        <v>-2851.61</v>
      </c>
      <c r="AR493" s="56">
        <v>-2269.9648333333334</v>
      </c>
      <c r="AS493" s="15">
        <v>-961.23183333333327</v>
      </c>
    </row>
    <row r="494" spans="5:45" x14ac:dyDescent="0.3">
      <c r="G494" t="s">
        <v>207</v>
      </c>
      <c r="I494" s="15"/>
      <c r="J494" s="15">
        <v>-278.76000000000005</v>
      </c>
      <c r="K494" s="16">
        <v>-278.76000000000005</v>
      </c>
      <c r="L494" s="15"/>
      <c r="M494" s="15">
        <v>-496.60250000000002</v>
      </c>
      <c r="N494" s="16">
        <v>-496.60250000000002</v>
      </c>
      <c r="O494" s="15"/>
      <c r="P494" s="15">
        <v>-667.55666666666673</v>
      </c>
      <c r="Q494" s="16">
        <v>-667.55666666666673</v>
      </c>
      <c r="R494" s="33"/>
      <c r="S494" s="15">
        <v>-866.46916666666675</v>
      </c>
      <c r="T494" s="35">
        <v>-866.46916666666675</v>
      </c>
      <c r="U494" s="15"/>
      <c r="V494" s="82">
        <v>-825.77833333333331</v>
      </c>
      <c r="W494" s="78">
        <v>-825.77833333333331</v>
      </c>
      <c r="X494" s="15"/>
      <c r="Y494" s="15">
        <v>-825.77750000000003</v>
      </c>
      <c r="Z494" s="43">
        <v>-825.77750000000003</v>
      </c>
      <c r="AA494" s="15"/>
      <c r="AB494" s="15">
        <v>-825.7791666666667</v>
      </c>
      <c r="AC494" s="16">
        <v>-825.7791666666667</v>
      </c>
      <c r="AD494" s="15"/>
      <c r="AE494" s="15">
        <v>-825.77833333333331</v>
      </c>
      <c r="AF494" s="78">
        <v>-825.77833333333331</v>
      </c>
      <c r="AG494" s="15"/>
      <c r="AH494" s="15">
        <v>-820</v>
      </c>
      <c r="AI494" s="49">
        <v>-820</v>
      </c>
      <c r="AJ494" s="15"/>
      <c r="AK494" s="15">
        <v>-1404.7000000000003</v>
      </c>
      <c r="AL494" s="49">
        <v>-1404.7000000000003</v>
      </c>
      <c r="AM494" s="82"/>
      <c r="AN494" s="82">
        <v>4786.7233333333334</v>
      </c>
      <c r="AO494" s="49">
        <v>4786.7233333333334</v>
      </c>
      <c r="AP494" s="54"/>
      <c r="AQ494" s="15"/>
      <c r="AR494" s="56"/>
      <c r="AS494" s="15">
        <v>-3050.4783333333344</v>
      </c>
    </row>
    <row r="495" spans="5:45" x14ac:dyDescent="0.3">
      <c r="G495" t="s">
        <v>217</v>
      </c>
      <c r="I495" s="15">
        <v>1006.1866666666668</v>
      </c>
      <c r="J495" s="15">
        <v>-1115.71</v>
      </c>
      <c r="K495" s="16">
        <v>-109.5233333333332</v>
      </c>
      <c r="L495" s="15">
        <v>1006.1866666666668</v>
      </c>
      <c r="M495" s="15">
        <v>-1243.5374999999999</v>
      </c>
      <c r="N495" s="16">
        <v>-237.35083333333307</v>
      </c>
      <c r="O495" s="15">
        <v>1006.1866666666668</v>
      </c>
      <c r="P495" s="15">
        <v>-742.71833333333336</v>
      </c>
      <c r="Q495" s="16">
        <v>263.46833333333348</v>
      </c>
      <c r="R495" s="33">
        <v>1106.8053333333335</v>
      </c>
      <c r="S495" s="15">
        <v>-862.46083333333343</v>
      </c>
      <c r="T495" s="35">
        <v>244.34450000000004</v>
      </c>
      <c r="U495" s="15">
        <v>1106.8053333333335</v>
      </c>
      <c r="V495" s="82">
        <v>-738.22416666666652</v>
      </c>
      <c r="W495" s="78">
        <v>368.58116666666695</v>
      </c>
      <c r="X495" s="15">
        <v>1106.8053333333335</v>
      </c>
      <c r="Y495" s="15">
        <v>-1122.3925000000002</v>
      </c>
      <c r="Z495" s="43">
        <v>-15.58716666666669</v>
      </c>
      <c r="AA495" s="15">
        <v>1106.8053333333335</v>
      </c>
      <c r="AB495" s="15">
        <v>-811.32083333333333</v>
      </c>
      <c r="AC495" s="16">
        <v>295.48450000000014</v>
      </c>
      <c r="AD495" s="15">
        <v>1106.8053333333335</v>
      </c>
      <c r="AE495" s="15">
        <v>-946.5675</v>
      </c>
      <c r="AF495" s="78">
        <v>160.23783333333347</v>
      </c>
      <c r="AG495" s="15">
        <v>1106.8053333333335</v>
      </c>
      <c r="AH495" s="15">
        <v>-1000</v>
      </c>
      <c r="AI495" s="49">
        <v>106.80533333333346</v>
      </c>
      <c r="AJ495" s="15">
        <v>1106.8053333333335</v>
      </c>
      <c r="AK495" s="15">
        <v>-768.74333333333334</v>
      </c>
      <c r="AL495" s="49">
        <v>338.06200000000013</v>
      </c>
      <c r="AM495" s="82">
        <v>1106.8053333333335</v>
      </c>
      <c r="AN495" s="82">
        <v>2187.2716666666674</v>
      </c>
      <c r="AO495" s="49">
        <v>3294.0770000000011</v>
      </c>
      <c r="AP495" s="54">
        <v>1106.8053333333335</v>
      </c>
      <c r="AQ495" s="15">
        <v>-4121.6399999999994</v>
      </c>
      <c r="AR495" s="56">
        <v>-3014.8346666666657</v>
      </c>
      <c r="AS495" s="15">
        <v>1693.7646666666697</v>
      </c>
    </row>
    <row r="496" spans="5:45" x14ac:dyDescent="0.3">
      <c r="G496" t="s">
        <v>218</v>
      </c>
      <c r="I496" s="15">
        <v>1410.6641666666665</v>
      </c>
      <c r="J496" s="15">
        <v>-1768.5550000000001</v>
      </c>
      <c r="K496" s="16">
        <v>-357.8908333333336</v>
      </c>
      <c r="L496" s="15">
        <v>1410.6641666666665</v>
      </c>
      <c r="M496" s="15">
        <v>-1799.0024999999998</v>
      </c>
      <c r="N496" s="16">
        <v>-388.33833333333337</v>
      </c>
      <c r="O496" s="15">
        <v>1410.6641666666665</v>
      </c>
      <c r="P496" s="15">
        <v>-1622.4183333333333</v>
      </c>
      <c r="Q496" s="16">
        <v>-211.75416666666683</v>
      </c>
      <c r="R496" s="33">
        <v>1551.7305833333337</v>
      </c>
      <c r="S496" s="15">
        <v>-1993.6491666666668</v>
      </c>
      <c r="T496" s="35">
        <v>-441.91858333333312</v>
      </c>
      <c r="U496" s="15">
        <v>1551.7305833333337</v>
      </c>
      <c r="V496" s="82">
        <v>-1188.7441666666666</v>
      </c>
      <c r="W496" s="78">
        <v>362.98641666666708</v>
      </c>
      <c r="X496" s="15">
        <v>1551.7305833333337</v>
      </c>
      <c r="Y496" s="15">
        <v>-657.56916666666677</v>
      </c>
      <c r="Z496" s="43">
        <v>894.16141666666692</v>
      </c>
      <c r="AA496" s="15">
        <v>1551.7305833333337</v>
      </c>
      <c r="AB496" s="15">
        <v>-650.89</v>
      </c>
      <c r="AC496" s="16">
        <v>900.84058333333371</v>
      </c>
      <c r="AD496" s="15">
        <v>1551.7305833333337</v>
      </c>
      <c r="AE496" s="15">
        <v>-598.98666666666668</v>
      </c>
      <c r="AF496" s="78">
        <v>952.74391666666702</v>
      </c>
      <c r="AG496" s="15">
        <v>1551.7305833333337</v>
      </c>
      <c r="AH496" s="15">
        <v>-600</v>
      </c>
      <c r="AI496" s="49">
        <v>951.7305833333337</v>
      </c>
      <c r="AJ496" s="15">
        <v>1551.7305833333337</v>
      </c>
      <c r="AK496" s="15">
        <v>-512.36</v>
      </c>
      <c r="AL496" s="49">
        <v>1039.3705833333338</v>
      </c>
      <c r="AM496" s="82">
        <v>1551.7305833333337</v>
      </c>
      <c r="AN496" s="82">
        <v>9124.9149999999991</v>
      </c>
      <c r="AO496" s="49">
        <v>10676.645583333333</v>
      </c>
      <c r="AP496" s="54">
        <v>1551.7305833333337</v>
      </c>
      <c r="AQ496" s="15">
        <v>-2577.4499999999998</v>
      </c>
      <c r="AR496" s="56">
        <v>-1025.7194166666661</v>
      </c>
      <c r="AS496" s="15">
        <v>13352.857750000003</v>
      </c>
    </row>
    <row r="497" spans="1:45" x14ac:dyDescent="0.3">
      <c r="G497" t="s">
        <v>219</v>
      </c>
      <c r="I497" s="15">
        <v>365.92333333333335</v>
      </c>
      <c r="J497" s="15">
        <v>-398.69416666666666</v>
      </c>
      <c r="K497" s="16">
        <v>-32.770833333333314</v>
      </c>
      <c r="L497" s="15">
        <v>365.92333333333335</v>
      </c>
      <c r="M497" s="15">
        <v>-400.89249999999998</v>
      </c>
      <c r="N497" s="16">
        <v>-34.969166666666638</v>
      </c>
      <c r="O497" s="15">
        <v>365.92333333333335</v>
      </c>
      <c r="P497" s="15">
        <v>-425.55500000000001</v>
      </c>
      <c r="Q497" s="16">
        <v>-59.631666666666661</v>
      </c>
      <c r="R497" s="33">
        <v>439.27816666666666</v>
      </c>
      <c r="S497" s="15">
        <v>-626.02</v>
      </c>
      <c r="T497" s="35">
        <v>-186.74183333333332</v>
      </c>
      <c r="U497" s="15">
        <v>439.27816666666666</v>
      </c>
      <c r="V497" s="82">
        <v>-619.48583333333329</v>
      </c>
      <c r="W497" s="78">
        <v>-180.20766666666663</v>
      </c>
      <c r="X497" s="15">
        <v>439.27816666666666</v>
      </c>
      <c r="Y497" s="15">
        <v>-608.10583333333341</v>
      </c>
      <c r="Z497" s="43">
        <v>-168.82766666666674</v>
      </c>
      <c r="AA497" s="15">
        <v>439.27816666666666</v>
      </c>
      <c r="AB497" s="15">
        <v>-609.74833333333333</v>
      </c>
      <c r="AC497" s="16">
        <v>-170.47016666666667</v>
      </c>
      <c r="AD497" s="15">
        <v>439.27816666666666</v>
      </c>
      <c r="AE497" s="15">
        <v>-604.54833333333329</v>
      </c>
      <c r="AF497" s="78">
        <v>-165.27016666666663</v>
      </c>
      <c r="AG497" s="15">
        <v>439.27816666666666</v>
      </c>
      <c r="AH497" s="15">
        <v>-600</v>
      </c>
      <c r="AI497" s="49">
        <v>-160.72183333333334</v>
      </c>
      <c r="AJ497" s="15">
        <v>439.27816666666666</v>
      </c>
      <c r="AK497" s="15">
        <v>-444.56666666666666</v>
      </c>
      <c r="AL497" s="49">
        <v>-5.2884999999999991</v>
      </c>
      <c r="AM497" s="82">
        <v>439.27816666666666</v>
      </c>
      <c r="AN497" s="82">
        <v>3289.6891666666666</v>
      </c>
      <c r="AO497" s="49">
        <v>3728.967333333333</v>
      </c>
      <c r="AP497" s="54">
        <v>439.27816666666666</v>
      </c>
      <c r="AQ497" s="15">
        <v>-2355.64</v>
      </c>
      <c r="AR497" s="56">
        <v>-1916.3618333333332</v>
      </c>
      <c r="AS497" s="15">
        <v>647.70600000000013</v>
      </c>
    </row>
    <row r="498" spans="1:45" x14ac:dyDescent="0.3">
      <c r="A498" s="73"/>
      <c r="C498" s="73"/>
      <c r="G498" t="s">
        <v>213</v>
      </c>
      <c r="I498" s="15">
        <v>234.57500000000002</v>
      </c>
      <c r="J498" s="15">
        <v>-244.91750000000002</v>
      </c>
      <c r="K498" s="16">
        <v>-10.342500000000001</v>
      </c>
      <c r="L498" s="15">
        <v>234.57500000000002</v>
      </c>
      <c r="M498" s="15">
        <v>-238.10833333333335</v>
      </c>
      <c r="N498" s="16">
        <v>-3.5333333333333314</v>
      </c>
      <c r="O498" s="15">
        <v>234.57500000000002</v>
      </c>
      <c r="P498" s="15">
        <v>-254.91916666666668</v>
      </c>
      <c r="Q498" s="16">
        <v>-20.344166666666666</v>
      </c>
      <c r="R498" s="33">
        <v>260.86333333333334</v>
      </c>
      <c r="S498" s="15">
        <v>-330.53000000000003</v>
      </c>
      <c r="T498" s="35">
        <v>-69.666666666666686</v>
      </c>
      <c r="U498" s="15">
        <v>260.86333333333334</v>
      </c>
      <c r="V498" s="82">
        <v>-229.56499999999997</v>
      </c>
      <c r="W498" s="78">
        <v>31.298333333333375</v>
      </c>
      <c r="X498" s="15">
        <v>260.86333333333334</v>
      </c>
      <c r="Y498" s="15">
        <v>-296.30666666666667</v>
      </c>
      <c r="Z498" s="43">
        <v>-35.443333333333328</v>
      </c>
      <c r="AA498" s="15">
        <v>260.86333333333334</v>
      </c>
      <c r="AB498" s="15">
        <v>-430.93250000000006</v>
      </c>
      <c r="AC498" s="16">
        <v>-170.06916666666672</v>
      </c>
      <c r="AD498" s="15">
        <v>260.86333333333334</v>
      </c>
      <c r="AE498" s="15">
        <v>-319.76083333333332</v>
      </c>
      <c r="AF498" s="78">
        <v>-58.89749999999998</v>
      </c>
      <c r="AG498" s="15">
        <v>260.86333333333334</v>
      </c>
      <c r="AH498" s="15">
        <v>-350</v>
      </c>
      <c r="AI498" s="49">
        <v>-89.136666666666656</v>
      </c>
      <c r="AJ498" s="15">
        <v>260.86333333333334</v>
      </c>
      <c r="AK498" s="15">
        <v>-579.05250000000001</v>
      </c>
      <c r="AL498" s="49">
        <v>-318.18916666666667</v>
      </c>
      <c r="AM498" s="82">
        <v>260.86333333333334</v>
      </c>
      <c r="AN498" s="82">
        <v>1093.3316666666669</v>
      </c>
      <c r="AO498" s="49">
        <v>1354.1950000000002</v>
      </c>
      <c r="AP498" s="54">
        <v>260.86333333333334</v>
      </c>
      <c r="AQ498" s="15">
        <v>-982.39</v>
      </c>
      <c r="AR498" s="56">
        <v>-721.52666666666664</v>
      </c>
      <c r="AS498" s="15">
        <v>-111.65583333333302</v>
      </c>
    </row>
    <row r="499" spans="1:45" x14ac:dyDescent="0.3">
      <c r="G499" t="s">
        <v>149</v>
      </c>
      <c r="I499" s="15">
        <v>740.9083333333333</v>
      </c>
      <c r="J499" s="15">
        <v>-931.26416666666671</v>
      </c>
      <c r="K499" s="16">
        <v>-190.35583333333341</v>
      </c>
      <c r="L499" s="15">
        <v>740.9083333333333</v>
      </c>
      <c r="M499" s="15">
        <v>-1066.9875</v>
      </c>
      <c r="N499" s="16">
        <v>-326.07916666666665</v>
      </c>
      <c r="O499" s="15">
        <v>740.9083333333333</v>
      </c>
      <c r="P499" s="15">
        <v>-1476.5283333333334</v>
      </c>
      <c r="Q499" s="16">
        <v>-735.62000000000012</v>
      </c>
      <c r="R499" s="33">
        <v>814.99916666666684</v>
      </c>
      <c r="S499" s="15">
        <v>-764.80166666666673</v>
      </c>
      <c r="T499" s="35">
        <v>50.197500000000105</v>
      </c>
      <c r="U499" s="15">
        <v>814.99916666666684</v>
      </c>
      <c r="V499" s="82">
        <v>-1122.8475000000001</v>
      </c>
      <c r="W499" s="78">
        <v>-307.84833333333324</v>
      </c>
      <c r="X499" s="15">
        <v>814.99916666666684</v>
      </c>
      <c r="Y499" s="15">
        <v>-1144.1316666666667</v>
      </c>
      <c r="Z499" s="43">
        <v>-329.13249999999982</v>
      </c>
      <c r="AA499" s="15">
        <v>814.99916666666684</v>
      </c>
      <c r="AB499" s="15">
        <v>-956.51750000000004</v>
      </c>
      <c r="AC499" s="16">
        <v>-141.5183333333332</v>
      </c>
      <c r="AD499" s="15">
        <v>814.99916666666684</v>
      </c>
      <c r="AE499" s="15">
        <v>-990.51749999999993</v>
      </c>
      <c r="AF499" s="78">
        <v>-175.51833333333309</v>
      </c>
      <c r="AG499" s="15">
        <v>814.99916666666684</v>
      </c>
      <c r="AH499" s="15">
        <v>-1000</v>
      </c>
      <c r="AI499" s="49">
        <v>-185.00083333333316</v>
      </c>
      <c r="AJ499" s="15">
        <v>814.99916666666684</v>
      </c>
      <c r="AK499" s="15">
        <v>-1134.8083333333334</v>
      </c>
      <c r="AL499" s="49">
        <v>-319.80916666666656</v>
      </c>
      <c r="AM499" s="82">
        <v>814.99916666666684</v>
      </c>
      <c r="AN499" s="82">
        <v>5147.0866666666661</v>
      </c>
      <c r="AO499" s="49">
        <v>5962.0858333333326</v>
      </c>
      <c r="AP499" s="54">
        <v>814.99916666666684</v>
      </c>
      <c r="AQ499" s="15">
        <v>-4992.28</v>
      </c>
      <c r="AR499" s="56">
        <v>-4177.2808333333332</v>
      </c>
      <c r="AS499" s="15">
        <v>-875.8799999999992</v>
      </c>
    </row>
    <row r="500" spans="1:45" x14ac:dyDescent="0.3">
      <c r="G500" t="s">
        <v>84</v>
      </c>
      <c r="I500" s="15">
        <v>520.53416666666669</v>
      </c>
      <c r="J500" s="15">
        <v>-562.46</v>
      </c>
      <c r="K500" s="16">
        <v>-41.925833333333344</v>
      </c>
      <c r="L500" s="15">
        <v>520.53416666666669</v>
      </c>
      <c r="M500" s="15">
        <v>-566.14</v>
      </c>
      <c r="N500" s="16">
        <v>-45.605833333333294</v>
      </c>
      <c r="O500" s="15">
        <v>520.53416666666669</v>
      </c>
      <c r="P500" s="15">
        <v>-600.88833333333332</v>
      </c>
      <c r="Q500" s="16">
        <v>-80.354166666666629</v>
      </c>
      <c r="R500" s="33">
        <v>587.30250000000012</v>
      </c>
      <c r="S500" s="15">
        <v>-785.46416666666664</v>
      </c>
      <c r="T500" s="35">
        <v>-198.16166666666652</v>
      </c>
      <c r="U500" s="15">
        <v>587.30250000000012</v>
      </c>
      <c r="V500" s="82">
        <v>-720.90666666666675</v>
      </c>
      <c r="W500" s="78">
        <v>-133.60416666666663</v>
      </c>
      <c r="X500" s="15">
        <v>587.30250000000012</v>
      </c>
      <c r="Y500" s="15">
        <v>-1267.4133333333332</v>
      </c>
      <c r="Z500" s="43">
        <v>-680.11083333333306</v>
      </c>
      <c r="AA500" s="15">
        <v>587.30250000000012</v>
      </c>
      <c r="AB500" s="15">
        <v>-1001.7575000000001</v>
      </c>
      <c r="AC500" s="16">
        <v>-414.45499999999993</v>
      </c>
      <c r="AD500" s="15">
        <v>587.30250000000012</v>
      </c>
      <c r="AE500" s="15">
        <v>-1206.6558333333332</v>
      </c>
      <c r="AF500" s="78">
        <v>-619.35333333333313</v>
      </c>
      <c r="AG500" s="15">
        <v>587.30250000000012</v>
      </c>
      <c r="AH500" s="15">
        <v>-1200</v>
      </c>
      <c r="AI500" s="49">
        <v>-612.69749999999988</v>
      </c>
      <c r="AJ500" s="15">
        <v>587.30250000000012</v>
      </c>
      <c r="AK500" s="15">
        <v>-1224.47</v>
      </c>
      <c r="AL500" s="49">
        <v>-637.1674999999999</v>
      </c>
      <c r="AM500" s="82">
        <v>587.30250000000012</v>
      </c>
      <c r="AN500" s="82">
        <v>1350.6424999999997</v>
      </c>
      <c r="AO500" s="49">
        <v>1937.9449999999997</v>
      </c>
      <c r="AP500" s="54">
        <v>587.30250000000012</v>
      </c>
      <c r="AQ500" s="15">
        <v>-3854.5099999999998</v>
      </c>
      <c r="AR500" s="56">
        <v>-3267.2074999999995</v>
      </c>
      <c r="AS500" s="15">
        <v>-4792.6983333333319</v>
      </c>
    </row>
    <row r="501" spans="1:45" x14ac:dyDescent="0.3">
      <c r="G501" t="s">
        <v>220</v>
      </c>
      <c r="I501" s="15">
        <v>608.81916666666666</v>
      </c>
      <c r="J501" s="15">
        <v>-699.55583333333334</v>
      </c>
      <c r="K501" s="16">
        <v>-90.736666666666679</v>
      </c>
      <c r="L501" s="15">
        <v>608.81916666666666</v>
      </c>
      <c r="M501" s="15">
        <v>-710.1825</v>
      </c>
      <c r="N501" s="16">
        <v>-101.36333333333334</v>
      </c>
      <c r="O501" s="15">
        <v>608.81916666666666</v>
      </c>
      <c r="P501" s="15">
        <v>-746.52333333333343</v>
      </c>
      <c r="Q501" s="16">
        <v>-137.70416666666677</v>
      </c>
      <c r="R501" s="33">
        <v>730.77333333333343</v>
      </c>
      <c r="S501" s="15">
        <v>-1328.1233333333332</v>
      </c>
      <c r="T501" s="35">
        <v>-597.3499999999998</v>
      </c>
      <c r="U501" s="15">
        <v>730.77333333333343</v>
      </c>
      <c r="V501" s="82">
        <v>-548.22916666666663</v>
      </c>
      <c r="W501" s="78">
        <v>182.5441666666668</v>
      </c>
      <c r="X501" s="15">
        <v>730.77333333333343</v>
      </c>
      <c r="Y501" s="15">
        <v>-538.31416666666667</v>
      </c>
      <c r="Z501" s="43">
        <v>192.45916666666676</v>
      </c>
      <c r="AA501" s="15">
        <v>730.77333333333343</v>
      </c>
      <c r="AB501" s="15">
        <v>-413.32416666666671</v>
      </c>
      <c r="AC501" s="16">
        <v>317.44916666666671</v>
      </c>
      <c r="AD501" s="15">
        <v>730.77333333333343</v>
      </c>
      <c r="AE501" s="15">
        <v>-531.24666666666667</v>
      </c>
      <c r="AF501" s="78">
        <v>199.52666666666676</v>
      </c>
      <c r="AG501" s="15">
        <v>730.77333333333343</v>
      </c>
      <c r="AH501" s="15">
        <v>-550</v>
      </c>
      <c r="AI501" s="49">
        <v>180.77333333333343</v>
      </c>
      <c r="AJ501" s="15">
        <v>730.77333333333343</v>
      </c>
      <c r="AK501" s="15">
        <v>-576.52333333333343</v>
      </c>
      <c r="AL501" s="49">
        <v>154.25</v>
      </c>
      <c r="AM501" s="82">
        <v>730.77333333333343</v>
      </c>
      <c r="AN501" s="82">
        <v>295.10333333333324</v>
      </c>
      <c r="AO501" s="49">
        <v>1025.8766666666666</v>
      </c>
      <c r="AP501" s="54">
        <v>730.77333333333343</v>
      </c>
      <c r="AQ501" s="15">
        <v>-3835.5199999999995</v>
      </c>
      <c r="AR501" s="56">
        <v>-3104.746666666666</v>
      </c>
      <c r="AS501" s="15">
        <v>-1779.0216666666656</v>
      </c>
    </row>
    <row r="502" spans="1:45" x14ac:dyDescent="0.3">
      <c r="G502" t="s">
        <v>221</v>
      </c>
      <c r="I502" s="15">
        <v>153.54583333333332</v>
      </c>
      <c r="J502" s="15">
        <v>-330.20250000000004</v>
      </c>
      <c r="K502" s="16">
        <v>-176.65666666666672</v>
      </c>
      <c r="L502" s="15">
        <v>153.54583333333332</v>
      </c>
      <c r="M502" s="15">
        <v>-351.06166666666667</v>
      </c>
      <c r="N502" s="16">
        <v>-197.51583333333335</v>
      </c>
      <c r="O502" s="15">
        <v>153.54583333333332</v>
      </c>
      <c r="P502" s="15">
        <v>-372.7716666666667</v>
      </c>
      <c r="Q502" s="16">
        <v>-219.22583333333338</v>
      </c>
      <c r="R502" s="33">
        <v>259.1658333333333</v>
      </c>
      <c r="S502" s="15">
        <v>-562.24666666666667</v>
      </c>
      <c r="T502" s="35">
        <v>-303.08083333333337</v>
      </c>
      <c r="U502" s="15">
        <v>259.1658333333333</v>
      </c>
      <c r="V502" s="82">
        <v>-519.00166666666667</v>
      </c>
      <c r="W502" s="78">
        <v>-259.83583333333337</v>
      </c>
      <c r="X502" s="15">
        <v>259.1658333333333</v>
      </c>
      <c r="Y502" s="15">
        <v>-636.29333333333341</v>
      </c>
      <c r="Z502" s="43">
        <v>-377.12750000000011</v>
      </c>
      <c r="AA502" s="15">
        <v>259.1658333333333</v>
      </c>
      <c r="AB502" s="15">
        <v>-668.12083333333328</v>
      </c>
      <c r="AC502" s="16">
        <v>-408.95499999999998</v>
      </c>
      <c r="AD502" s="15">
        <v>259.1658333333333</v>
      </c>
      <c r="AE502" s="15">
        <v>-653.75666666666666</v>
      </c>
      <c r="AF502" s="78">
        <v>-394.59083333333336</v>
      </c>
      <c r="AG502" s="15">
        <v>259.1658333333333</v>
      </c>
      <c r="AH502" s="15">
        <v>-650</v>
      </c>
      <c r="AI502" s="49">
        <v>-390.8341666666667</v>
      </c>
      <c r="AJ502" s="15">
        <v>259.1658333333333</v>
      </c>
      <c r="AK502" s="15">
        <v>-468.49583333333339</v>
      </c>
      <c r="AL502" s="49">
        <v>-209.3300000000001</v>
      </c>
      <c r="AM502" s="82">
        <v>259.1658333333333</v>
      </c>
      <c r="AN502" s="82">
        <v>2143.9250000000002</v>
      </c>
      <c r="AO502" s="49">
        <v>2403.0908333333336</v>
      </c>
      <c r="AP502" s="54">
        <v>259.1658333333333</v>
      </c>
      <c r="AQ502" s="15">
        <v>-3008.24</v>
      </c>
      <c r="AR502" s="56">
        <v>-2749.0741666666663</v>
      </c>
      <c r="AS502" s="15">
        <v>-3283.1358333333328</v>
      </c>
    </row>
    <row r="503" spans="1:45" x14ac:dyDescent="0.3">
      <c r="G503" t="s">
        <v>198</v>
      </c>
      <c r="I503" s="15">
        <v>930.86999999999989</v>
      </c>
      <c r="J503" s="15">
        <v>-653.49750000000006</v>
      </c>
      <c r="K503" s="16">
        <v>277.37249999999983</v>
      </c>
      <c r="L503" s="15">
        <v>930.86999999999989</v>
      </c>
      <c r="M503" s="15">
        <v>-2089.9300000000003</v>
      </c>
      <c r="N503" s="16">
        <v>-1159.0600000000004</v>
      </c>
      <c r="O503" s="15">
        <v>930.86999999999989</v>
      </c>
      <c r="P503" s="15">
        <v>-2312.2016666666664</v>
      </c>
      <c r="Q503" s="16">
        <v>-1381.3316666666665</v>
      </c>
      <c r="R503" s="33">
        <v>1048.1233333333332</v>
      </c>
      <c r="S503" s="15">
        <v>-3161.4766666666669</v>
      </c>
      <c r="T503" s="35">
        <v>-2113.3533333333335</v>
      </c>
      <c r="U503" s="15">
        <v>1048.1233333333332</v>
      </c>
      <c r="V503" s="82">
        <v>-2995.0633333333335</v>
      </c>
      <c r="W503" s="78">
        <v>-1946.9400000000003</v>
      </c>
      <c r="X503" s="15">
        <v>1048.1233333333332</v>
      </c>
      <c r="Y503" s="15">
        <v>-3519.64</v>
      </c>
      <c r="Z503" s="43">
        <v>-2471.5166666666664</v>
      </c>
      <c r="AA503" s="15">
        <v>1048.1233333333332</v>
      </c>
      <c r="AB503" s="15">
        <v>-2645.1566666666668</v>
      </c>
      <c r="AC503" s="16">
        <v>-1597.0333333333335</v>
      </c>
      <c r="AD503" s="15">
        <v>1048.1233333333332</v>
      </c>
      <c r="AE503" s="15">
        <v>-3200.0133333333329</v>
      </c>
      <c r="AF503" s="78">
        <v>-2151.8899999999994</v>
      </c>
      <c r="AG503" s="15">
        <v>1048.1233333333332</v>
      </c>
      <c r="AH503" s="15">
        <v>-3200</v>
      </c>
      <c r="AI503" s="49">
        <v>-2151.876666666667</v>
      </c>
      <c r="AJ503" s="15">
        <v>1048.1233333333332</v>
      </c>
      <c r="AK503" s="15">
        <v>-3137.8141666666666</v>
      </c>
      <c r="AL503" s="49">
        <v>-2089.6908333333331</v>
      </c>
      <c r="AM503" s="82">
        <v>1048.1233333333332</v>
      </c>
      <c r="AN503" s="82">
        <v>842.82166666666581</v>
      </c>
      <c r="AO503" s="49">
        <v>1890.944999999999</v>
      </c>
      <c r="AP503" s="54">
        <v>1048.1233333333332</v>
      </c>
      <c r="AQ503" s="15">
        <v>-10645.05</v>
      </c>
      <c r="AR503" s="56">
        <v>-9596.9266666666663</v>
      </c>
      <c r="AS503" s="15">
        <v>-24491.30166666667</v>
      </c>
    </row>
    <row r="504" spans="1:45" x14ac:dyDescent="0.3">
      <c r="G504" t="s">
        <v>225</v>
      </c>
      <c r="I504" s="15"/>
      <c r="J504" s="15">
        <v>-24.310833333333335</v>
      </c>
      <c r="K504" s="16">
        <v>-24.310833333333335</v>
      </c>
      <c r="L504" s="15"/>
      <c r="M504" s="15"/>
      <c r="N504" s="16"/>
      <c r="O504" s="15"/>
      <c r="P504" s="15"/>
      <c r="Q504" s="16"/>
      <c r="R504" s="33"/>
      <c r="S504" s="15"/>
      <c r="T504" s="35"/>
      <c r="U504" s="15"/>
      <c r="V504" s="82"/>
      <c r="W504" s="78"/>
      <c r="X504" s="15"/>
      <c r="Y504" s="15"/>
      <c r="Z504" s="43"/>
      <c r="AA504" s="15"/>
      <c r="AB504" s="15"/>
      <c r="AC504" s="16"/>
      <c r="AD504" s="15"/>
      <c r="AE504" s="15"/>
      <c r="AF504" s="78"/>
      <c r="AG504" s="15"/>
      <c r="AH504" s="15"/>
      <c r="AI504" s="49"/>
      <c r="AJ504" s="15"/>
      <c r="AK504" s="15"/>
      <c r="AL504" s="49"/>
      <c r="AM504" s="82"/>
      <c r="AN504" s="82">
        <v>24.310833333333335</v>
      </c>
      <c r="AO504" s="49">
        <v>24.310833333333335</v>
      </c>
      <c r="AP504" s="54"/>
      <c r="AQ504" s="15"/>
      <c r="AR504" s="56"/>
      <c r="AS504" s="15">
        <v>0</v>
      </c>
    </row>
    <row r="505" spans="1:45" x14ac:dyDescent="0.3">
      <c r="G505" t="s">
        <v>205</v>
      </c>
      <c r="I505" s="15"/>
      <c r="J505" s="15"/>
      <c r="K505" s="16"/>
      <c r="L505" s="15"/>
      <c r="M505" s="15"/>
      <c r="N505" s="16"/>
      <c r="O505" s="15"/>
      <c r="P505" s="15">
        <v>-9.6408333333333331</v>
      </c>
      <c r="Q505" s="16">
        <v>-9.6408333333333331</v>
      </c>
      <c r="R505" s="33"/>
      <c r="S505" s="15">
        <v>-26.666666666666668</v>
      </c>
      <c r="T505" s="35">
        <v>-26.666666666666668</v>
      </c>
      <c r="U505" s="15"/>
      <c r="V505" s="82">
        <v>-85.153333333333322</v>
      </c>
      <c r="W505" s="78">
        <v>-85.153333333333322</v>
      </c>
      <c r="X505" s="15"/>
      <c r="Y505" s="15">
        <v>-26.666666666666668</v>
      </c>
      <c r="Z505" s="43">
        <v>-26.666666666666668</v>
      </c>
      <c r="AA505" s="15"/>
      <c r="AB505" s="15"/>
      <c r="AC505" s="16"/>
      <c r="AD505" s="15"/>
      <c r="AE505" s="15"/>
      <c r="AF505" s="78"/>
      <c r="AG505" s="15"/>
      <c r="AH505" s="15"/>
      <c r="AI505" s="49"/>
      <c r="AJ505" s="15"/>
      <c r="AK505" s="15"/>
      <c r="AL505" s="49"/>
      <c r="AM505" s="82"/>
      <c r="AN505" s="82">
        <v>1113.5775000000001</v>
      </c>
      <c r="AO505" s="49">
        <v>1113.5775000000001</v>
      </c>
      <c r="AP505" s="54"/>
      <c r="AQ505" s="15">
        <v>-2056.3200000000002</v>
      </c>
      <c r="AR505" s="56">
        <v>-2056.3200000000002</v>
      </c>
      <c r="AS505" s="15">
        <v>-1090.8700000000001</v>
      </c>
    </row>
    <row r="506" spans="1:45" x14ac:dyDescent="0.3">
      <c r="G506" t="s">
        <v>206</v>
      </c>
      <c r="I506" s="15"/>
      <c r="J506" s="15"/>
      <c r="K506" s="16"/>
      <c r="L506" s="15"/>
      <c r="M506" s="15"/>
      <c r="N506" s="16"/>
      <c r="O506" s="15"/>
      <c r="P506" s="15"/>
      <c r="Q506" s="16"/>
      <c r="R506" s="33"/>
      <c r="S506" s="15"/>
      <c r="T506" s="35"/>
      <c r="U506" s="15"/>
      <c r="V506" s="82"/>
      <c r="W506" s="78"/>
      <c r="X506" s="15"/>
      <c r="Y506" s="15">
        <v>-69.919166666666669</v>
      </c>
      <c r="Z506" s="43">
        <v>-69.919166666666669</v>
      </c>
      <c r="AA506" s="15"/>
      <c r="AB506" s="15"/>
      <c r="AC506" s="16"/>
      <c r="AD506" s="15"/>
      <c r="AE506" s="15">
        <v>-1157.3366666666666</v>
      </c>
      <c r="AF506" s="78">
        <v>-1157.3366666666666</v>
      </c>
      <c r="AG506" s="15"/>
      <c r="AH506" s="15"/>
      <c r="AI506" s="49"/>
      <c r="AJ506" s="15"/>
      <c r="AK506" s="15"/>
      <c r="AL506" s="49"/>
      <c r="AM506" s="82"/>
      <c r="AN506" s="82">
        <v>1837.0041666666666</v>
      </c>
      <c r="AO506" s="49">
        <v>1837.0041666666666</v>
      </c>
      <c r="AP506" s="54"/>
      <c r="AQ506" s="15"/>
      <c r="AR506" s="56"/>
      <c r="AS506" s="15">
        <v>609.74833333333345</v>
      </c>
    </row>
    <row r="507" spans="1:45" x14ac:dyDescent="0.3">
      <c r="G507" t="s">
        <v>212</v>
      </c>
      <c r="I507" s="15"/>
      <c r="J507" s="15">
        <v>-90.375</v>
      </c>
      <c r="K507" s="16">
        <v>-90.375</v>
      </c>
      <c r="L507" s="15"/>
      <c r="M507" s="15">
        <v>-90.748333333333335</v>
      </c>
      <c r="N507" s="16">
        <v>-90.748333333333335</v>
      </c>
      <c r="O507" s="15"/>
      <c r="P507" s="15">
        <v>-96.067499999999995</v>
      </c>
      <c r="Q507" s="16">
        <v>-96.067499999999995</v>
      </c>
      <c r="R507" s="33"/>
      <c r="S507" s="15">
        <v>-128.51750000000001</v>
      </c>
      <c r="T507" s="35">
        <v>-128.51750000000001</v>
      </c>
      <c r="U507" s="15"/>
      <c r="V507" s="82">
        <v>-124.92333333333333</v>
      </c>
      <c r="W507" s="78">
        <v>-124.92333333333333</v>
      </c>
      <c r="X507" s="15"/>
      <c r="Y507" s="15">
        <v>-125.10916666666667</v>
      </c>
      <c r="Z507" s="43">
        <v>-125.10916666666667</v>
      </c>
      <c r="AA507" s="15"/>
      <c r="AB507" s="15">
        <v>-133.42833333333331</v>
      </c>
      <c r="AC507" s="16">
        <v>-133.42833333333331</v>
      </c>
      <c r="AD507" s="15"/>
      <c r="AE507" s="15">
        <v>-124.36416666666666</v>
      </c>
      <c r="AF507" s="78">
        <v>-124.36416666666666</v>
      </c>
      <c r="AG507" s="15"/>
      <c r="AH507" s="15">
        <v>-150</v>
      </c>
      <c r="AI507" s="49">
        <v>-150</v>
      </c>
      <c r="AJ507" s="15"/>
      <c r="AK507" s="15">
        <v>-169.74250000000001</v>
      </c>
      <c r="AL507" s="49">
        <v>-169.74250000000001</v>
      </c>
      <c r="AM507" s="82"/>
      <c r="AN507" s="82">
        <v>3290.1016666666669</v>
      </c>
      <c r="AO507" s="49">
        <v>3290.1016666666669</v>
      </c>
      <c r="AP507" s="54"/>
      <c r="AQ507" s="15">
        <v>-239.92</v>
      </c>
      <c r="AR507" s="56">
        <v>-239.92</v>
      </c>
      <c r="AS507" s="15">
        <v>1816.9058333333332</v>
      </c>
    </row>
    <row r="508" spans="1:45" x14ac:dyDescent="0.3">
      <c r="G508" t="s">
        <v>208</v>
      </c>
      <c r="I508" s="15">
        <v>1514.1274999999998</v>
      </c>
      <c r="J508" s="15">
        <v>-2427.3566666666666</v>
      </c>
      <c r="K508" s="16">
        <v>-913.22916666666674</v>
      </c>
      <c r="L508" s="15">
        <v>1514.1274999999998</v>
      </c>
      <c r="M508" s="15">
        <v>-5079.6358333333337</v>
      </c>
      <c r="N508" s="16">
        <v>-3565.5083333333341</v>
      </c>
      <c r="O508" s="15">
        <v>1514.1274999999998</v>
      </c>
      <c r="P508" s="15">
        <v>-3753.9016666666666</v>
      </c>
      <c r="Q508" s="16">
        <v>-2239.774166666667</v>
      </c>
      <c r="R508" s="33">
        <v>1665.54025</v>
      </c>
      <c r="S508" s="15">
        <v>-3947.4675000000002</v>
      </c>
      <c r="T508" s="35">
        <v>-2281.9272500000002</v>
      </c>
      <c r="U508" s="15">
        <v>1665.54025</v>
      </c>
      <c r="V508" s="82">
        <v>-3208.6624999999999</v>
      </c>
      <c r="W508" s="78">
        <v>-1543.1222499999999</v>
      </c>
      <c r="X508" s="15">
        <v>1665.54025</v>
      </c>
      <c r="Y508" s="15">
        <v>-3405.7533333333326</v>
      </c>
      <c r="Z508" s="43">
        <v>-1740.2130833333326</v>
      </c>
      <c r="AA508" s="15">
        <v>1665.54025</v>
      </c>
      <c r="AB508" s="15">
        <v>-3689.7783333333332</v>
      </c>
      <c r="AC508" s="16">
        <v>-2024.2380833333332</v>
      </c>
      <c r="AD508" s="15">
        <v>1665.54025</v>
      </c>
      <c r="AE508" s="15">
        <v>-3593.6175000000003</v>
      </c>
      <c r="AF508" s="78">
        <v>-1928.0772500000003</v>
      </c>
      <c r="AG508" s="15">
        <v>1665.54025</v>
      </c>
      <c r="AH508" s="15">
        <v>-3600</v>
      </c>
      <c r="AI508" s="49">
        <v>-1934.45975</v>
      </c>
      <c r="AJ508" s="15">
        <v>1665.54025</v>
      </c>
      <c r="AK508" s="15">
        <v>-4449.5983333333334</v>
      </c>
      <c r="AL508" s="49">
        <v>-2784.0580833333333</v>
      </c>
      <c r="AM508" s="82">
        <v>1665.54025</v>
      </c>
      <c r="AN508" s="82">
        <v>-3968.2949999999983</v>
      </c>
      <c r="AO508" s="49">
        <v>-2302.7547499999982</v>
      </c>
      <c r="AP508" s="54">
        <v>1665.54025</v>
      </c>
      <c r="AQ508" s="15">
        <v>-15306.91</v>
      </c>
      <c r="AR508" s="56">
        <v>-13641.36975</v>
      </c>
      <c r="AS508" s="15">
        <v>-36898.731916666671</v>
      </c>
    </row>
    <row r="509" spans="1:45" x14ac:dyDescent="0.3">
      <c r="I509" s="15"/>
      <c r="J509" s="15"/>
      <c r="K509" s="16"/>
      <c r="L509" s="15"/>
      <c r="M509" s="15"/>
      <c r="N509" s="16"/>
      <c r="O509" s="15"/>
      <c r="P509" s="15"/>
      <c r="Q509" s="16"/>
      <c r="R509" s="33"/>
      <c r="S509" s="15"/>
      <c r="T509" s="35"/>
      <c r="U509" s="15"/>
      <c r="V509" s="82"/>
      <c r="W509" s="78"/>
      <c r="X509" s="15"/>
      <c r="Y509" s="15"/>
      <c r="Z509" s="43"/>
      <c r="AA509" s="15"/>
      <c r="AB509" s="15"/>
      <c r="AC509" s="16"/>
      <c r="AD509" s="15"/>
      <c r="AE509" s="15"/>
      <c r="AF509" s="78"/>
      <c r="AG509" s="15"/>
      <c r="AH509" s="15"/>
      <c r="AI509" s="49"/>
      <c r="AJ509" s="15"/>
      <c r="AK509" s="15"/>
      <c r="AL509" s="49"/>
      <c r="AM509" s="82"/>
      <c r="AN509" s="82"/>
      <c r="AO509" s="49"/>
      <c r="AP509" s="54"/>
      <c r="AQ509" s="15"/>
      <c r="AR509" s="56"/>
      <c r="AS509" s="15"/>
    </row>
    <row r="510" spans="1:45" x14ac:dyDescent="0.3">
      <c r="E510">
        <v>42109</v>
      </c>
      <c r="F510" t="s">
        <v>143</v>
      </c>
      <c r="I510" s="15">
        <v>126850</v>
      </c>
      <c r="J510" s="15">
        <v>-132351.46000000002</v>
      </c>
      <c r="K510" s="16">
        <v>-5501.460000000021</v>
      </c>
      <c r="L510" s="15">
        <v>126850</v>
      </c>
      <c r="M510" s="15">
        <v>-133800.44000000003</v>
      </c>
      <c r="N510" s="16">
        <v>-6950.4400000000314</v>
      </c>
      <c r="O510" s="15">
        <v>126850</v>
      </c>
      <c r="P510" s="15">
        <v>-127678.21000000002</v>
      </c>
      <c r="Q510" s="16">
        <v>-828.21000000002095</v>
      </c>
      <c r="R510" s="33">
        <v>126850</v>
      </c>
      <c r="S510" s="15">
        <v>-127338.64</v>
      </c>
      <c r="T510" s="35">
        <v>-488.63999999999942</v>
      </c>
      <c r="U510" s="15">
        <v>126850</v>
      </c>
      <c r="V510" s="82">
        <v>-129495.94</v>
      </c>
      <c r="W510" s="78">
        <v>-2645.9400000000023</v>
      </c>
      <c r="X510" s="15">
        <v>126850</v>
      </c>
      <c r="Y510" s="15">
        <v>-129669.66000000003</v>
      </c>
      <c r="Z510" s="43">
        <v>-2819.6600000000326</v>
      </c>
      <c r="AA510" s="15">
        <v>126850</v>
      </c>
      <c r="AB510" s="15">
        <v>-129710.70000000001</v>
      </c>
      <c r="AC510" s="16">
        <v>-2860.7000000000116</v>
      </c>
      <c r="AD510" s="15">
        <v>126850</v>
      </c>
      <c r="AE510" s="15">
        <v>-129751.70000000001</v>
      </c>
      <c r="AF510" s="78">
        <v>-2901.7000000000116</v>
      </c>
      <c r="AG510" s="15">
        <v>126850</v>
      </c>
      <c r="AH510" s="15">
        <v>-158058.72</v>
      </c>
      <c r="AI510" s="49">
        <v>-31208.720000000001</v>
      </c>
      <c r="AJ510" s="15">
        <v>126850</v>
      </c>
      <c r="AK510" s="15">
        <v>-167204.05999999997</v>
      </c>
      <c r="AL510" s="49">
        <v>-40354.059999999969</v>
      </c>
      <c r="AM510" s="82">
        <v>126850</v>
      </c>
      <c r="AN510" s="82">
        <v>-167070.07999999999</v>
      </c>
      <c r="AO510" s="49">
        <v>-40220.079999999987</v>
      </c>
      <c r="AP510" s="54">
        <v>126850</v>
      </c>
      <c r="AQ510" s="15">
        <v>-155583.59</v>
      </c>
      <c r="AR510" s="56">
        <v>-28733.589999999997</v>
      </c>
      <c r="AS510" s="15">
        <v>-165513.2000000001</v>
      </c>
    </row>
    <row r="511" spans="1:45" x14ac:dyDescent="0.3">
      <c r="G511" t="s">
        <v>207</v>
      </c>
      <c r="I511" s="15">
        <v>126850</v>
      </c>
      <c r="J511" s="15">
        <v>-132351.46000000002</v>
      </c>
      <c r="K511" s="16">
        <v>-5501.460000000021</v>
      </c>
      <c r="L511" s="15">
        <v>126850</v>
      </c>
      <c r="M511" s="15">
        <v>-133800.44000000003</v>
      </c>
      <c r="N511" s="16">
        <v>-6950.4400000000314</v>
      </c>
      <c r="O511" s="15">
        <v>126850</v>
      </c>
      <c r="P511" s="15">
        <v>-127678.21000000002</v>
      </c>
      <c r="Q511" s="16">
        <v>-828.21000000002095</v>
      </c>
      <c r="R511" s="33">
        <v>126850</v>
      </c>
      <c r="S511" s="15">
        <v>-127338.64</v>
      </c>
      <c r="T511" s="35">
        <v>-488.63999999999942</v>
      </c>
      <c r="U511" s="15">
        <v>126850</v>
      </c>
      <c r="V511" s="82">
        <v>-129495.94</v>
      </c>
      <c r="W511" s="78">
        <v>-2645.9400000000023</v>
      </c>
      <c r="X511" s="15">
        <v>126850</v>
      </c>
      <c r="Y511" s="15">
        <v>-129669.66000000003</v>
      </c>
      <c r="Z511" s="43">
        <v>-2819.6600000000326</v>
      </c>
      <c r="AA511" s="15">
        <v>126850</v>
      </c>
      <c r="AB511" s="15">
        <v>-129710.70000000001</v>
      </c>
      <c r="AC511" s="16">
        <v>-2860.7000000000116</v>
      </c>
      <c r="AD511" s="15">
        <v>126850</v>
      </c>
      <c r="AE511" s="15">
        <v>-129751.70000000001</v>
      </c>
      <c r="AF511" s="78">
        <v>-2901.7000000000116</v>
      </c>
      <c r="AG511" s="15">
        <v>126850</v>
      </c>
      <c r="AH511" s="15">
        <v>-158058.72</v>
      </c>
      <c r="AI511" s="49">
        <v>-31208.720000000001</v>
      </c>
      <c r="AJ511" s="15">
        <v>126850</v>
      </c>
      <c r="AK511" s="15">
        <v>-167204.05999999997</v>
      </c>
      <c r="AL511" s="49">
        <v>-40354.059999999969</v>
      </c>
      <c r="AM511" s="82">
        <v>126850</v>
      </c>
      <c r="AN511" s="82">
        <v>-167070.07999999999</v>
      </c>
      <c r="AO511" s="49">
        <v>-40220.079999999987</v>
      </c>
      <c r="AP511" s="54">
        <v>126850</v>
      </c>
      <c r="AQ511" s="15">
        <v>-155583.59</v>
      </c>
      <c r="AR511" s="56">
        <v>-28733.589999999997</v>
      </c>
      <c r="AS511" s="15">
        <v>-165513.2000000001</v>
      </c>
    </row>
    <row r="512" spans="1:45" x14ac:dyDescent="0.3">
      <c r="I512" s="15"/>
      <c r="J512" s="15"/>
      <c r="K512" s="16"/>
      <c r="L512" s="15"/>
      <c r="M512" s="15"/>
      <c r="N512" s="16"/>
      <c r="O512" s="15"/>
      <c r="P512" s="15"/>
      <c r="Q512" s="16"/>
      <c r="R512" s="33"/>
      <c r="S512" s="15"/>
      <c r="T512" s="35"/>
      <c r="U512" s="15"/>
      <c r="V512" s="82"/>
      <c r="W512" s="78"/>
      <c r="X512" s="15"/>
      <c r="Y512" s="15"/>
      <c r="Z512" s="43"/>
      <c r="AA512" s="15"/>
      <c r="AB512" s="15"/>
      <c r="AC512" s="16"/>
      <c r="AD512" s="15"/>
      <c r="AE512" s="15"/>
      <c r="AF512" s="78"/>
      <c r="AG512" s="15"/>
      <c r="AH512" s="15"/>
      <c r="AI512" s="49"/>
      <c r="AJ512" s="15"/>
      <c r="AK512" s="15"/>
      <c r="AL512" s="49"/>
      <c r="AM512" s="82"/>
      <c r="AN512" s="82"/>
      <c r="AO512" s="49"/>
      <c r="AP512" s="54"/>
      <c r="AQ512" s="15"/>
      <c r="AR512" s="56"/>
      <c r="AS512" s="15"/>
    </row>
    <row r="513" spans="1:46" x14ac:dyDescent="0.3">
      <c r="E513">
        <v>421011</v>
      </c>
      <c r="F513" s="73" t="s">
        <v>82</v>
      </c>
      <c r="I513" s="15">
        <v>169972.66666666669</v>
      </c>
      <c r="J513" s="15">
        <v>-167663.69</v>
      </c>
      <c r="K513" s="16">
        <v>2308.9766666666656</v>
      </c>
      <c r="L513" s="15">
        <v>169972.66666666669</v>
      </c>
      <c r="M513" s="15">
        <v>-159307.57</v>
      </c>
      <c r="N513" s="16">
        <v>10665.096666666665</v>
      </c>
      <c r="O513" s="15">
        <v>169972.66666666669</v>
      </c>
      <c r="P513" s="15">
        <v>-153808.45000000001</v>
      </c>
      <c r="Q513" s="16">
        <v>16164.216666666667</v>
      </c>
      <c r="R513" s="33">
        <v>165972.66666666669</v>
      </c>
      <c r="S513" s="15">
        <v>-172892.51</v>
      </c>
      <c r="T513" s="35">
        <v>-6919.8433333333469</v>
      </c>
      <c r="U513" s="15">
        <v>165972.66666666669</v>
      </c>
      <c r="V513" s="82">
        <v>-179515.95</v>
      </c>
      <c r="W513" s="78">
        <v>-13543.283333333342</v>
      </c>
      <c r="X513" s="15">
        <v>165972.66666666669</v>
      </c>
      <c r="Y513" s="15">
        <v>-208687.90000000002</v>
      </c>
      <c r="Z513" s="43">
        <v>-42715.233333333359</v>
      </c>
      <c r="AA513" s="15">
        <v>165972.66666666669</v>
      </c>
      <c r="AB513" s="15">
        <v>-197530.53999999998</v>
      </c>
      <c r="AC513" s="16">
        <v>-31557.873333333329</v>
      </c>
      <c r="AD513" s="15">
        <v>165972.66666666669</v>
      </c>
      <c r="AE513" s="15">
        <v>-205158.38</v>
      </c>
      <c r="AF513" s="78">
        <v>-39185.71333333334</v>
      </c>
      <c r="AG513" s="15">
        <v>165972.66666666669</v>
      </c>
      <c r="AH513" s="15">
        <v>-188221.53</v>
      </c>
      <c r="AI513" s="49">
        <v>-22248.863333333342</v>
      </c>
      <c r="AJ513" s="15">
        <v>165972.66666666669</v>
      </c>
      <c r="AK513" s="15">
        <v>-238419.15</v>
      </c>
      <c r="AL513" s="49">
        <v>-72446.483333333337</v>
      </c>
      <c r="AM513" s="82">
        <v>165972.66666666669</v>
      </c>
      <c r="AN513" s="82">
        <v>-224274.63</v>
      </c>
      <c r="AO513" s="49">
        <v>-58301.963333333348</v>
      </c>
      <c r="AP513" s="54">
        <v>165972.66666666669</v>
      </c>
      <c r="AQ513" s="15">
        <v>-67598.47</v>
      </c>
      <c r="AR513" s="56">
        <v>98374.196666666656</v>
      </c>
      <c r="AS513" s="15">
        <v>-159406.77000000014</v>
      </c>
    </row>
    <row r="514" spans="1:46" x14ac:dyDescent="0.3">
      <c r="E514" s="73"/>
      <c r="G514" t="s">
        <v>216</v>
      </c>
      <c r="I514" s="15"/>
      <c r="J514" s="15"/>
      <c r="K514" s="16"/>
      <c r="L514" s="15"/>
      <c r="M514" s="15"/>
      <c r="N514" s="16"/>
      <c r="O514" s="15"/>
      <c r="P514" s="15">
        <v>-6240</v>
      </c>
      <c r="Q514" s="16">
        <v>-6240</v>
      </c>
      <c r="R514" s="33"/>
      <c r="S514" s="15">
        <v>-7800</v>
      </c>
      <c r="T514" s="35">
        <v>-7800</v>
      </c>
      <c r="U514" s="15"/>
      <c r="V514" s="82">
        <v>-10068.48</v>
      </c>
      <c r="W514" s="78">
        <v>-10068.48</v>
      </c>
      <c r="X514" s="15"/>
      <c r="Y514" s="15">
        <v>-10068.48</v>
      </c>
      <c r="Z514" s="43">
        <v>-10068.48</v>
      </c>
      <c r="AA514" s="15"/>
      <c r="AB514" s="15">
        <v>-10051.4</v>
      </c>
      <c r="AC514" s="16">
        <v>-10051.4</v>
      </c>
      <c r="AD514" s="15"/>
      <c r="AE514" s="15">
        <v>-9988.86</v>
      </c>
      <c r="AF514" s="78">
        <v>-9988.86</v>
      </c>
      <c r="AG514" s="15"/>
      <c r="AH514" s="15">
        <v>-10068.48</v>
      </c>
      <c r="AI514" s="49">
        <v>-10068.48</v>
      </c>
      <c r="AJ514" s="15"/>
      <c r="AK514" s="15">
        <v>-10068.48</v>
      </c>
      <c r="AL514" s="49">
        <v>-10068.48</v>
      </c>
      <c r="AM514" s="82"/>
      <c r="AN514" s="82">
        <v>-9891.39</v>
      </c>
      <c r="AO514" s="49">
        <v>-9891.39</v>
      </c>
      <c r="AP514" s="54"/>
      <c r="AQ514" s="15"/>
      <c r="AR514" s="56"/>
      <c r="AS514" s="15">
        <v>-84245.569999999992</v>
      </c>
    </row>
    <row r="515" spans="1:46" x14ac:dyDescent="0.3">
      <c r="G515" s="73" t="s">
        <v>222</v>
      </c>
      <c r="I515" s="72">
        <v>11000</v>
      </c>
      <c r="J515" s="72">
        <v>-11000</v>
      </c>
      <c r="K515" s="72">
        <v>0</v>
      </c>
      <c r="L515" s="72">
        <v>11000</v>
      </c>
      <c r="M515" s="72">
        <v>-11000</v>
      </c>
      <c r="N515" s="72">
        <v>0</v>
      </c>
      <c r="O515" s="72">
        <v>11000</v>
      </c>
      <c r="P515" s="72">
        <v>-11000</v>
      </c>
      <c r="Q515" s="72">
        <v>0</v>
      </c>
      <c r="R515" s="77">
        <v>11000</v>
      </c>
      <c r="S515" s="72">
        <v>-11000</v>
      </c>
      <c r="T515" s="76">
        <v>0</v>
      </c>
      <c r="U515" s="72">
        <v>11000</v>
      </c>
      <c r="V515" s="79">
        <v>-11661.1</v>
      </c>
      <c r="W515" s="79">
        <v>-661.10000000000036</v>
      </c>
      <c r="X515" s="72">
        <v>11000</v>
      </c>
      <c r="Y515" s="72">
        <v>-11661.1</v>
      </c>
      <c r="Z515" s="83">
        <v>-661.10000000000036</v>
      </c>
      <c r="AA515" s="72">
        <v>11000</v>
      </c>
      <c r="AB515" s="72">
        <v>-11661.1</v>
      </c>
      <c r="AC515" s="72">
        <v>-661.10000000000036</v>
      </c>
      <c r="AD515" s="72">
        <v>11000</v>
      </c>
      <c r="AE515" s="72">
        <v>-11661.1</v>
      </c>
      <c r="AF515" s="79">
        <v>-661.10000000000036</v>
      </c>
      <c r="AG515" s="72">
        <v>11000</v>
      </c>
      <c r="AH515" s="72">
        <v>-11661.1</v>
      </c>
      <c r="AI515" s="74">
        <v>-661.10000000000036</v>
      </c>
      <c r="AJ515" s="72">
        <v>11000</v>
      </c>
      <c r="AK515" s="72">
        <v>-11661.1</v>
      </c>
      <c r="AL515" s="74">
        <v>-661.10000000000036</v>
      </c>
      <c r="AM515" s="79">
        <v>11000</v>
      </c>
      <c r="AN515" s="79">
        <v>-11661.1</v>
      </c>
      <c r="AO515" s="74">
        <v>-661.10000000000036</v>
      </c>
      <c r="AP515" s="94">
        <v>11000</v>
      </c>
      <c r="AQ515" s="72">
        <v>-11661.1</v>
      </c>
      <c r="AR515" s="92">
        <v>-661.10000000000036</v>
      </c>
      <c r="AS515" s="72">
        <v>-5288.8000000000029</v>
      </c>
    </row>
    <row r="516" spans="1:46" x14ac:dyDescent="0.3">
      <c r="G516" t="s">
        <v>210</v>
      </c>
      <c r="I516" s="15">
        <v>12300</v>
      </c>
      <c r="J516" s="15">
        <v>-12300</v>
      </c>
      <c r="K516" s="16">
        <v>0</v>
      </c>
      <c r="L516" s="15">
        <v>12300</v>
      </c>
      <c r="M516" s="15">
        <v>-12300</v>
      </c>
      <c r="N516" s="16">
        <v>0</v>
      </c>
      <c r="O516" s="15">
        <v>12300</v>
      </c>
      <c r="P516" s="15"/>
      <c r="Q516" s="16">
        <v>12300</v>
      </c>
      <c r="R516" s="33">
        <v>12300</v>
      </c>
      <c r="S516" s="15">
        <v>-12300</v>
      </c>
      <c r="T516" s="35">
        <v>0</v>
      </c>
      <c r="U516" s="15">
        <v>12300</v>
      </c>
      <c r="V516" s="82">
        <v>-12300</v>
      </c>
      <c r="W516" s="78">
        <v>0</v>
      </c>
      <c r="X516" s="15">
        <v>12300</v>
      </c>
      <c r="Y516" s="15">
        <v>-13039.23</v>
      </c>
      <c r="Z516" s="43">
        <v>-739.22999999999956</v>
      </c>
      <c r="AA516" s="15">
        <v>12300</v>
      </c>
      <c r="AB516" s="15">
        <v>-26078.46</v>
      </c>
      <c r="AC516" s="16">
        <v>-13778.46</v>
      </c>
      <c r="AD516" s="15">
        <v>12300</v>
      </c>
      <c r="AE516" s="15">
        <v>-13039.23</v>
      </c>
      <c r="AF516" s="78">
        <v>-739.22999999999956</v>
      </c>
      <c r="AG516" s="15">
        <v>12300</v>
      </c>
      <c r="AH516" s="15">
        <v>-13039.23</v>
      </c>
      <c r="AI516" s="49">
        <v>-739.22999999999956</v>
      </c>
      <c r="AJ516" s="15">
        <v>12300</v>
      </c>
      <c r="AK516" s="15">
        <v>-13039.23</v>
      </c>
      <c r="AL516" s="49">
        <v>-739.22999999999956</v>
      </c>
      <c r="AM516" s="82">
        <v>12300</v>
      </c>
      <c r="AN516" s="82">
        <v>-13039.23</v>
      </c>
      <c r="AO516" s="49">
        <v>-739.22999999999956</v>
      </c>
      <c r="AP516" s="54">
        <v>12300</v>
      </c>
      <c r="AQ516" s="15"/>
      <c r="AR516" s="56">
        <v>12300</v>
      </c>
      <c r="AS516" s="15">
        <v>7125.3900000000031</v>
      </c>
    </row>
    <row r="517" spans="1:46" x14ac:dyDescent="0.3">
      <c r="G517" t="s">
        <v>199</v>
      </c>
      <c r="I517" s="15"/>
      <c r="J517" s="15"/>
      <c r="K517" s="16"/>
      <c r="L517" s="15"/>
      <c r="M517" s="15"/>
      <c r="N517" s="16"/>
      <c r="O517" s="15"/>
      <c r="P517" s="15"/>
      <c r="Q517" s="16"/>
      <c r="R517" s="33"/>
      <c r="S517" s="15"/>
      <c r="T517" s="35"/>
      <c r="U517" s="15"/>
      <c r="V517" s="82"/>
      <c r="W517" s="78"/>
      <c r="X517" s="15"/>
      <c r="Y517" s="15">
        <v>-13039.23000000001</v>
      </c>
      <c r="Z517" s="43">
        <v>-13039.23000000001</v>
      </c>
      <c r="AA517" s="15"/>
      <c r="AB517" s="15">
        <v>13039.23000000001</v>
      </c>
      <c r="AC517" s="16">
        <v>13039.23000000001</v>
      </c>
      <c r="AD517" s="15"/>
      <c r="AE517" s="15"/>
      <c r="AF517" s="78"/>
      <c r="AG517" s="15"/>
      <c r="AH517" s="15"/>
      <c r="AI517" s="49"/>
      <c r="AJ517" s="15"/>
      <c r="AK517" s="15"/>
      <c r="AL517" s="49"/>
      <c r="AM517" s="82"/>
      <c r="AN517" s="82"/>
      <c r="AO517" s="49"/>
      <c r="AP517" s="54"/>
      <c r="AQ517" s="15"/>
      <c r="AR517" s="56"/>
      <c r="AS517" s="15">
        <v>0</v>
      </c>
    </row>
    <row r="518" spans="1:46" x14ac:dyDescent="0.3">
      <c r="G518" t="s">
        <v>218</v>
      </c>
      <c r="I518" s="15"/>
      <c r="J518" s="15"/>
      <c r="K518" s="16"/>
      <c r="L518" s="15"/>
      <c r="M518" s="15"/>
      <c r="N518" s="16"/>
      <c r="O518" s="15"/>
      <c r="P518" s="15"/>
      <c r="Q518" s="16"/>
      <c r="R518" s="33"/>
      <c r="S518" s="15"/>
      <c r="T518" s="35"/>
      <c r="U518" s="15"/>
      <c r="V518" s="82"/>
      <c r="W518" s="78"/>
      <c r="X518" s="15"/>
      <c r="Y518" s="15">
        <v>-12566.22</v>
      </c>
      <c r="Z518" s="43">
        <v>-12566.22</v>
      </c>
      <c r="AA518" s="15"/>
      <c r="AB518" s="15">
        <v>-14514.24</v>
      </c>
      <c r="AC518" s="16">
        <v>-14514.24</v>
      </c>
      <c r="AD518" s="15"/>
      <c r="AE518" s="15">
        <v>-19234.34</v>
      </c>
      <c r="AF518" s="78">
        <v>-19234.34</v>
      </c>
      <c r="AG518" s="15"/>
      <c r="AH518" s="15">
        <v>-19209.27</v>
      </c>
      <c r="AI518" s="49">
        <v>-19209.27</v>
      </c>
      <c r="AJ518" s="15"/>
      <c r="AK518" s="15">
        <v>-19314.059999999998</v>
      </c>
      <c r="AL518" s="49">
        <v>-19314.059999999998</v>
      </c>
      <c r="AM518" s="82"/>
      <c r="AN518" s="82">
        <v>-19291.28</v>
      </c>
      <c r="AO518" s="49">
        <v>-19291.28</v>
      </c>
      <c r="AP518" s="54"/>
      <c r="AQ518" s="15">
        <v>-19055.07</v>
      </c>
      <c r="AR518" s="56">
        <v>-19055.07</v>
      </c>
      <c r="AS518" s="15">
        <v>-123184.48000000001</v>
      </c>
    </row>
    <row r="519" spans="1:46" x14ac:dyDescent="0.3">
      <c r="G519" t="s">
        <v>214</v>
      </c>
      <c r="I519" s="15">
        <v>12200</v>
      </c>
      <c r="J519" s="15">
        <v>-12200</v>
      </c>
      <c r="K519" s="16">
        <v>0</v>
      </c>
      <c r="L519" s="15">
        <v>12200</v>
      </c>
      <c r="M519" s="15">
        <v>-12200</v>
      </c>
      <c r="N519" s="16">
        <v>0</v>
      </c>
      <c r="O519" s="15">
        <v>12200</v>
      </c>
      <c r="P519" s="15">
        <v>-12200</v>
      </c>
      <c r="Q519" s="16">
        <v>0</v>
      </c>
      <c r="R519" s="33">
        <v>12200</v>
      </c>
      <c r="S519" s="15">
        <v>-12200</v>
      </c>
      <c r="T519" s="35">
        <v>0</v>
      </c>
      <c r="U519" s="15">
        <v>12200</v>
      </c>
      <c r="V519" s="82">
        <v>-12933.22</v>
      </c>
      <c r="W519" s="78">
        <v>-733.21999999999935</v>
      </c>
      <c r="X519" s="15">
        <v>12200</v>
      </c>
      <c r="Y519" s="15">
        <v>-12933.22</v>
      </c>
      <c r="Z519" s="43">
        <v>-733.21999999999935</v>
      </c>
      <c r="AA519" s="15">
        <v>12200</v>
      </c>
      <c r="AB519" s="15">
        <v>-12933.22</v>
      </c>
      <c r="AC519" s="16">
        <v>-733.21999999999935</v>
      </c>
      <c r="AD519" s="15">
        <v>12200</v>
      </c>
      <c r="AE519" s="15">
        <v>-12933.22</v>
      </c>
      <c r="AF519" s="78">
        <v>-733.21999999999935</v>
      </c>
      <c r="AG519" s="15">
        <v>12200</v>
      </c>
      <c r="AH519" s="15">
        <v>-12933.22</v>
      </c>
      <c r="AI519" s="49">
        <v>-733.21999999999935</v>
      </c>
      <c r="AJ519" s="15">
        <v>12200</v>
      </c>
      <c r="AK519" s="15">
        <v>-12933.22</v>
      </c>
      <c r="AL519" s="49">
        <v>-733.21999999999935</v>
      </c>
      <c r="AM519" s="82">
        <v>12200</v>
      </c>
      <c r="AN519" s="82">
        <v>-12933.22</v>
      </c>
      <c r="AO519" s="49">
        <v>-733.21999999999935</v>
      </c>
      <c r="AP519" s="54">
        <v>12200</v>
      </c>
      <c r="AQ519" s="15"/>
      <c r="AR519" s="56">
        <v>12200</v>
      </c>
      <c r="AS519" s="15">
        <v>7067.4600000000046</v>
      </c>
    </row>
    <row r="520" spans="1:46" x14ac:dyDescent="0.3">
      <c r="G520" t="s">
        <v>219</v>
      </c>
      <c r="I520" s="15">
        <v>9800</v>
      </c>
      <c r="J520" s="15">
        <v>-10000</v>
      </c>
      <c r="K520" s="16">
        <v>-200</v>
      </c>
      <c r="L520" s="15">
        <v>9800</v>
      </c>
      <c r="M520" s="15">
        <v>-10000</v>
      </c>
      <c r="N520" s="16">
        <v>-200</v>
      </c>
      <c r="O520" s="15">
        <v>9800</v>
      </c>
      <c r="P520" s="15">
        <v>-10000</v>
      </c>
      <c r="Q520" s="16">
        <v>-200</v>
      </c>
      <c r="R520" s="33">
        <v>9800</v>
      </c>
      <c r="S520" s="15">
        <v>-10000</v>
      </c>
      <c r="T520" s="35">
        <v>-200</v>
      </c>
      <c r="U520" s="15">
        <v>9800</v>
      </c>
      <c r="V520" s="82">
        <v>-10601</v>
      </c>
      <c r="W520" s="78">
        <v>-801</v>
      </c>
      <c r="X520" s="15">
        <v>9800</v>
      </c>
      <c r="Y520" s="15">
        <v>-10601</v>
      </c>
      <c r="Z520" s="43">
        <v>-801</v>
      </c>
      <c r="AA520" s="15">
        <v>9800</v>
      </c>
      <c r="AB520" s="15">
        <v>-10601</v>
      </c>
      <c r="AC520" s="16">
        <v>-801</v>
      </c>
      <c r="AD520" s="15">
        <v>9800</v>
      </c>
      <c r="AE520" s="15">
        <v>-10601</v>
      </c>
      <c r="AF520" s="78">
        <v>-801</v>
      </c>
      <c r="AG520" s="15">
        <v>9800</v>
      </c>
      <c r="AH520" s="15">
        <v>-10601</v>
      </c>
      <c r="AI520" s="49">
        <v>-801</v>
      </c>
      <c r="AJ520" s="15">
        <v>9800</v>
      </c>
      <c r="AK520" s="15">
        <v>-10601</v>
      </c>
      <c r="AL520" s="49">
        <v>-801</v>
      </c>
      <c r="AM520" s="82">
        <v>9800</v>
      </c>
      <c r="AN520" s="82">
        <v>-10601</v>
      </c>
      <c r="AO520" s="49">
        <v>-801</v>
      </c>
      <c r="AP520" s="54">
        <v>9800</v>
      </c>
      <c r="AQ520" s="15">
        <v>-10601</v>
      </c>
      <c r="AR520" s="56">
        <v>-801</v>
      </c>
      <c r="AS520" s="15">
        <v>-7208</v>
      </c>
    </row>
    <row r="521" spans="1:46" x14ac:dyDescent="0.3">
      <c r="G521" t="s">
        <v>149</v>
      </c>
      <c r="I521" s="15">
        <v>4700</v>
      </c>
      <c r="J521" s="15">
        <v>-4700</v>
      </c>
      <c r="K521" s="16">
        <v>0</v>
      </c>
      <c r="L521" s="15">
        <v>4700</v>
      </c>
      <c r="M521" s="15">
        <v>-4700</v>
      </c>
      <c r="N521" s="16">
        <v>0</v>
      </c>
      <c r="O521" s="15">
        <v>4700</v>
      </c>
      <c r="P521" s="15">
        <v>-4700</v>
      </c>
      <c r="Q521" s="16">
        <v>0</v>
      </c>
      <c r="R521" s="33">
        <v>4700</v>
      </c>
      <c r="S521" s="15">
        <v>-4700</v>
      </c>
      <c r="T521" s="35">
        <v>0</v>
      </c>
      <c r="U521" s="15">
        <v>4700</v>
      </c>
      <c r="V521" s="82">
        <v>-4983</v>
      </c>
      <c r="W521" s="78">
        <v>-283</v>
      </c>
      <c r="X521" s="15">
        <v>4700</v>
      </c>
      <c r="Y521" s="15">
        <v>-4982</v>
      </c>
      <c r="Z521" s="43">
        <v>-282</v>
      </c>
      <c r="AA521" s="15">
        <v>4700</v>
      </c>
      <c r="AB521" s="15">
        <v>-4982</v>
      </c>
      <c r="AC521" s="16">
        <v>-282</v>
      </c>
      <c r="AD521" s="15">
        <v>4700</v>
      </c>
      <c r="AE521" s="15">
        <v>-7982</v>
      </c>
      <c r="AF521" s="78">
        <v>-3282</v>
      </c>
      <c r="AG521" s="15">
        <v>4700</v>
      </c>
      <c r="AH521" s="15">
        <v>-4982</v>
      </c>
      <c r="AI521" s="49">
        <v>-282</v>
      </c>
      <c r="AJ521" s="15">
        <v>4700</v>
      </c>
      <c r="AK521" s="15">
        <v>-4982</v>
      </c>
      <c r="AL521" s="49">
        <v>-282</v>
      </c>
      <c r="AM521" s="82">
        <v>4700</v>
      </c>
      <c r="AN521" s="82">
        <v>-4982</v>
      </c>
      <c r="AO521" s="49">
        <v>-282</v>
      </c>
      <c r="AP521" s="54">
        <v>4700</v>
      </c>
      <c r="AQ521" s="15"/>
      <c r="AR521" s="56">
        <v>4700</v>
      </c>
      <c r="AS521" s="15">
        <v>-275</v>
      </c>
    </row>
    <row r="522" spans="1:46" x14ac:dyDescent="0.3">
      <c r="G522" t="s">
        <v>84</v>
      </c>
      <c r="I522" s="15">
        <v>13000</v>
      </c>
      <c r="J522" s="15">
        <v>-13000</v>
      </c>
      <c r="K522" s="16">
        <v>0</v>
      </c>
      <c r="L522" s="15">
        <v>13000</v>
      </c>
      <c r="M522" s="15">
        <v>-13000</v>
      </c>
      <c r="N522" s="16">
        <v>0</v>
      </c>
      <c r="O522" s="15">
        <v>13000</v>
      </c>
      <c r="P522" s="15">
        <v>-13000</v>
      </c>
      <c r="Q522" s="16">
        <v>0</v>
      </c>
      <c r="R522" s="33">
        <v>13000</v>
      </c>
      <c r="S522" s="15">
        <v>-14312.5</v>
      </c>
      <c r="T522" s="35">
        <v>-1312.5</v>
      </c>
      <c r="U522" s="15">
        <v>13000</v>
      </c>
      <c r="V522" s="82">
        <v>-13593.8</v>
      </c>
      <c r="W522" s="78">
        <v>-593.79999999999927</v>
      </c>
      <c r="X522" s="15">
        <v>13000</v>
      </c>
      <c r="Y522" s="15">
        <v>-13593.8</v>
      </c>
      <c r="Z522" s="43">
        <v>-593.79999999999927</v>
      </c>
      <c r="AA522" s="15">
        <v>13000</v>
      </c>
      <c r="AB522" s="15">
        <v>-13593.8</v>
      </c>
      <c r="AC522" s="16">
        <v>-593.79999999999927</v>
      </c>
      <c r="AD522" s="15">
        <v>13000</v>
      </c>
      <c r="AE522" s="15">
        <v>-13593.8</v>
      </c>
      <c r="AF522" s="78">
        <v>-593.79999999999927</v>
      </c>
      <c r="AG522" s="15">
        <v>13000</v>
      </c>
      <c r="AH522" s="15">
        <v>-13593.8</v>
      </c>
      <c r="AI522" s="49">
        <v>-593.79999999999927</v>
      </c>
      <c r="AJ522" s="15">
        <v>13000</v>
      </c>
      <c r="AK522" s="15">
        <v>-13593.8</v>
      </c>
      <c r="AL522" s="49">
        <v>-593.79999999999927</v>
      </c>
      <c r="AM522" s="82">
        <v>13000</v>
      </c>
      <c r="AN522" s="82">
        <v>-13593.8</v>
      </c>
      <c r="AO522" s="49">
        <v>-593.79999999999927</v>
      </c>
      <c r="AP522" s="54">
        <v>13000</v>
      </c>
      <c r="AQ522" s="15">
        <v>-13781.3</v>
      </c>
      <c r="AR522" s="56">
        <v>-781.29999999999927</v>
      </c>
      <c r="AS522" s="15">
        <v>-6250.3999999999942</v>
      </c>
    </row>
    <row r="523" spans="1:46" x14ac:dyDescent="0.3">
      <c r="G523" t="s">
        <v>220</v>
      </c>
      <c r="I523" s="15">
        <v>12626</v>
      </c>
      <c r="J523" s="15">
        <v>-11885.8</v>
      </c>
      <c r="K523" s="16">
        <v>740.20000000000073</v>
      </c>
      <c r="L523" s="15">
        <v>12626</v>
      </c>
      <c r="M523" s="15">
        <v>-12125</v>
      </c>
      <c r="N523" s="16">
        <v>501</v>
      </c>
      <c r="O523" s="15">
        <v>12626</v>
      </c>
      <c r="P523" s="15">
        <v>-12087.2</v>
      </c>
      <c r="Q523" s="16">
        <v>538.79999999999927</v>
      </c>
      <c r="R523" s="33">
        <v>12626</v>
      </c>
      <c r="S523" s="15">
        <v>-11998.76</v>
      </c>
      <c r="T523" s="35">
        <v>627.23999999999978</v>
      </c>
      <c r="U523" s="15">
        <v>12626</v>
      </c>
      <c r="V523" s="82">
        <v>-12723.67</v>
      </c>
      <c r="W523" s="78">
        <v>-97.670000000000073</v>
      </c>
      <c r="X523" s="15">
        <v>12626</v>
      </c>
      <c r="Y523" s="15">
        <v>-12752.14</v>
      </c>
      <c r="Z523" s="43">
        <v>-126.13999999999942</v>
      </c>
      <c r="AA523" s="15">
        <v>12626</v>
      </c>
      <c r="AB523" s="15">
        <v>-12702.87</v>
      </c>
      <c r="AC523" s="16">
        <v>-76.8700000000008</v>
      </c>
      <c r="AD523" s="15">
        <v>12626</v>
      </c>
      <c r="AE523" s="15">
        <v>-12823.38</v>
      </c>
      <c r="AF523" s="78">
        <v>-197.3799999999992</v>
      </c>
      <c r="AG523" s="15">
        <v>12626</v>
      </c>
      <c r="AH523" s="15">
        <v>-12821.98</v>
      </c>
      <c r="AI523" s="49">
        <v>-195.97999999999956</v>
      </c>
      <c r="AJ523" s="15">
        <v>12626</v>
      </c>
      <c r="AK523" s="15">
        <v>-12906.3</v>
      </c>
      <c r="AL523" s="49">
        <v>-280.29999999999927</v>
      </c>
      <c r="AM523" s="82">
        <v>12626</v>
      </c>
      <c r="AN523" s="82">
        <v>-13294.81</v>
      </c>
      <c r="AO523" s="49">
        <v>-668.80999999999949</v>
      </c>
      <c r="AP523" s="54">
        <v>12626</v>
      </c>
      <c r="AQ523" s="15">
        <v>-5000</v>
      </c>
      <c r="AR523" s="56">
        <v>7626</v>
      </c>
      <c r="AS523" s="15">
        <v>8390.090000000002</v>
      </c>
    </row>
    <row r="524" spans="1:46" x14ac:dyDescent="0.3">
      <c r="G524" t="s">
        <v>198</v>
      </c>
      <c r="I524" s="15">
        <v>23513.333333333336</v>
      </c>
      <c r="J524" s="15">
        <v>-22979.64</v>
      </c>
      <c r="K524" s="16">
        <v>533.69333333333634</v>
      </c>
      <c r="L524" s="15">
        <v>23513.333333333336</v>
      </c>
      <c r="M524" s="15">
        <v>-22979.64</v>
      </c>
      <c r="N524" s="16">
        <v>533.69333333333634</v>
      </c>
      <c r="O524" s="15">
        <v>23513.333333333336</v>
      </c>
      <c r="P524" s="15">
        <v>-22903.8</v>
      </c>
      <c r="Q524" s="16">
        <v>609.53333333333649</v>
      </c>
      <c r="R524" s="33">
        <v>23513.333333333336</v>
      </c>
      <c r="S524" s="15">
        <v>-22903.8</v>
      </c>
      <c r="T524" s="35">
        <v>609.53333333333649</v>
      </c>
      <c r="U524" s="15">
        <v>23513.333333333336</v>
      </c>
      <c r="V524" s="82">
        <v>-23832.33</v>
      </c>
      <c r="W524" s="78">
        <v>-318.99666666666599</v>
      </c>
      <c r="X524" s="15">
        <v>23513.333333333336</v>
      </c>
      <c r="Y524" s="15">
        <v>-23832.33</v>
      </c>
      <c r="Z524" s="43">
        <v>-318.99666666666599</v>
      </c>
      <c r="AA524" s="15">
        <v>23513.333333333336</v>
      </c>
      <c r="AB524" s="15">
        <v>-23832.33</v>
      </c>
      <c r="AC524" s="16">
        <v>-318.99666666666599</v>
      </c>
      <c r="AD524" s="15">
        <v>23513.333333333336</v>
      </c>
      <c r="AE524" s="15">
        <v>-23682.1</v>
      </c>
      <c r="AF524" s="78">
        <v>-168.76666666666279</v>
      </c>
      <c r="AG524" s="15">
        <v>23513.333333333336</v>
      </c>
      <c r="AH524" s="15">
        <v>-23692.1</v>
      </c>
      <c r="AI524" s="49">
        <v>-178.76666666666279</v>
      </c>
      <c r="AJ524" s="15">
        <v>23513.333333333336</v>
      </c>
      <c r="AK524" s="15">
        <v>-31700.61</v>
      </c>
      <c r="AL524" s="49">
        <v>-8187.2766666666648</v>
      </c>
      <c r="AM524" s="82">
        <v>23513.333333333336</v>
      </c>
      <c r="AN524" s="82">
        <v>-31367.45</v>
      </c>
      <c r="AO524" s="49">
        <v>-7854.116666666665</v>
      </c>
      <c r="AP524" s="54">
        <v>23513.333333333336</v>
      </c>
      <c r="AQ524" s="15">
        <v>-7500</v>
      </c>
      <c r="AR524" s="56">
        <v>16013.333333333336</v>
      </c>
      <c r="AS524" s="15">
        <v>953.87000000002809</v>
      </c>
    </row>
    <row r="525" spans="1:46" x14ac:dyDescent="0.3">
      <c r="G525" t="s">
        <v>212</v>
      </c>
      <c r="I525" s="15">
        <v>66833.333333333328</v>
      </c>
      <c r="J525" s="15">
        <v>-65598.25</v>
      </c>
      <c r="K525" s="16">
        <v>1235.0833333333285</v>
      </c>
      <c r="L525" s="15">
        <v>66833.333333333328</v>
      </c>
      <c r="M525" s="15">
        <v>-61002.93</v>
      </c>
      <c r="N525" s="16">
        <v>5830.4033333333282</v>
      </c>
      <c r="O525" s="15">
        <v>66833.333333333328</v>
      </c>
      <c r="P525" s="15">
        <v>-61677.45</v>
      </c>
      <c r="Q525" s="16">
        <v>5155.8833333333314</v>
      </c>
      <c r="R525" s="33">
        <v>66833.333333333328</v>
      </c>
      <c r="S525" s="15">
        <v>-65677.450000000012</v>
      </c>
      <c r="T525" s="35">
        <v>1155.8833333333168</v>
      </c>
      <c r="U525" s="15">
        <v>66833.333333333328</v>
      </c>
      <c r="V525" s="82">
        <v>-66819.350000000006</v>
      </c>
      <c r="W525" s="78">
        <v>13.983333333322662</v>
      </c>
      <c r="X525" s="15">
        <v>66833.333333333328</v>
      </c>
      <c r="Y525" s="15">
        <v>-66819.150000000009</v>
      </c>
      <c r="Z525" s="43">
        <v>14.183333333319752</v>
      </c>
      <c r="AA525" s="15">
        <v>66833.333333333328</v>
      </c>
      <c r="AB525" s="15">
        <v>-66819.350000000006</v>
      </c>
      <c r="AC525" s="16">
        <v>13.983333333322662</v>
      </c>
      <c r="AD525" s="15">
        <v>66833.333333333328</v>
      </c>
      <c r="AE525" s="15">
        <v>-66819.350000000006</v>
      </c>
      <c r="AF525" s="78">
        <v>13.983333333322662</v>
      </c>
      <c r="AG525" s="15">
        <v>66833.333333333328</v>
      </c>
      <c r="AH525" s="15">
        <v>-52819.350000000006</v>
      </c>
      <c r="AI525" s="49">
        <v>14013.983333333323</v>
      </c>
      <c r="AJ525" s="15">
        <v>66833.333333333328</v>
      </c>
      <c r="AK525" s="15">
        <v>-94819.35</v>
      </c>
      <c r="AL525" s="49">
        <v>-27986.016666666677</v>
      </c>
      <c r="AM525" s="82">
        <v>66833.333333333328</v>
      </c>
      <c r="AN525" s="82">
        <v>-80819.350000000006</v>
      </c>
      <c r="AO525" s="49">
        <v>-13986.016666666677</v>
      </c>
      <c r="AP525" s="54">
        <v>66833.333333333328</v>
      </c>
      <c r="AQ525" s="15"/>
      <c r="AR525" s="56">
        <v>66833.333333333328</v>
      </c>
      <c r="AS525" s="15">
        <v>52308.669999999882</v>
      </c>
    </row>
    <row r="526" spans="1:46" x14ac:dyDescent="0.3">
      <c r="G526" t="s">
        <v>208</v>
      </c>
      <c r="I526" s="15">
        <v>4000</v>
      </c>
      <c r="J526" s="15">
        <v>-4000</v>
      </c>
      <c r="K526" s="16">
        <v>0</v>
      </c>
      <c r="L526" s="15">
        <v>4000</v>
      </c>
      <c r="M526" s="15"/>
      <c r="N526" s="16">
        <v>4000</v>
      </c>
      <c r="O526" s="15">
        <v>4000</v>
      </c>
      <c r="P526" s="15"/>
      <c r="Q526" s="16">
        <v>4000</v>
      </c>
      <c r="R526" s="33">
        <v>0</v>
      </c>
      <c r="S526" s="15"/>
      <c r="T526" s="35">
        <v>0</v>
      </c>
      <c r="U526" s="15">
        <v>0</v>
      </c>
      <c r="V526" s="82"/>
      <c r="W526" s="78">
        <v>0</v>
      </c>
      <c r="X526" s="15">
        <v>0</v>
      </c>
      <c r="Y526" s="15">
        <v>-2800</v>
      </c>
      <c r="Z526" s="43">
        <v>-2800</v>
      </c>
      <c r="AA526" s="15">
        <v>0</v>
      </c>
      <c r="AB526" s="15">
        <v>-2800</v>
      </c>
      <c r="AC526" s="16">
        <v>-2800</v>
      </c>
      <c r="AD526" s="15">
        <v>0</v>
      </c>
      <c r="AE526" s="15">
        <v>-2800</v>
      </c>
      <c r="AF526" s="78">
        <v>-2800</v>
      </c>
      <c r="AG526" s="15">
        <v>0</v>
      </c>
      <c r="AH526" s="15">
        <v>-2800</v>
      </c>
      <c r="AI526" s="49">
        <v>-2800</v>
      </c>
      <c r="AJ526" s="15">
        <v>0</v>
      </c>
      <c r="AK526" s="15">
        <v>-2800</v>
      </c>
      <c r="AL526" s="49">
        <v>-2800</v>
      </c>
      <c r="AM526" s="82">
        <v>0</v>
      </c>
      <c r="AN526" s="82">
        <v>-2800</v>
      </c>
      <c r="AO526" s="49">
        <v>-2800</v>
      </c>
      <c r="AP526" s="54">
        <v>0</v>
      </c>
      <c r="AQ526" s="15"/>
      <c r="AR526" s="56">
        <v>0</v>
      </c>
      <c r="AS526" s="15">
        <v>-8800</v>
      </c>
    </row>
    <row r="527" spans="1:46" x14ac:dyDescent="0.3">
      <c r="I527" s="15"/>
      <c r="J527" s="15"/>
      <c r="K527" s="16"/>
      <c r="L527" s="15"/>
      <c r="M527" s="15"/>
      <c r="N527" s="16"/>
      <c r="O527" s="15"/>
      <c r="P527" s="15"/>
      <c r="Q527" s="16"/>
      <c r="R527" s="33"/>
      <c r="S527" s="15"/>
      <c r="T527" s="35"/>
      <c r="U527" s="15"/>
      <c r="V527" s="82"/>
      <c r="W527" s="78"/>
      <c r="X527" s="15"/>
      <c r="Y527" s="15"/>
      <c r="Z527" s="43"/>
      <c r="AA527" s="15"/>
      <c r="AB527" s="15"/>
      <c r="AC527" s="16"/>
      <c r="AD527" s="15"/>
      <c r="AE527" s="15"/>
      <c r="AF527" s="78"/>
      <c r="AG527" s="15"/>
      <c r="AH527" s="15"/>
      <c r="AI527" s="49"/>
      <c r="AJ527" s="15"/>
      <c r="AK527" s="15"/>
      <c r="AL527" s="49"/>
      <c r="AM527" s="82"/>
      <c r="AN527" s="82"/>
      <c r="AO527" s="49"/>
      <c r="AP527" s="54"/>
      <c r="AQ527" s="15"/>
      <c r="AR527" s="56"/>
      <c r="AS527" s="15"/>
    </row>
    <row r="528" spans="1:46" s="30" customFormat="1" x14ac:dyDescent="0.3">
      <c r="A528"/>
      <c r="B528"/>
      <c r="C528" t="s">
        <v>17</v>
      </c>
      <c r="D528" t="s">
        <v>54</v>
      </c>
      <c r="E528"/>
      <c r="F528"/>
      <c r="G528"/>
      <c r="H528"/>
      <c r="I528" s="15">
        <v>157550.31956666664</v>
      </c>
      <c r="J528" s="15">
        <v>-190311</v>
      </c>
      <c r="K528" s="16">
        <v>-32760.680433333353</v>
      </c>
      <c r="L528" s="15">
        <v>152550.31956666664</v>
      </c>
      <c r="M528" s="15">
        <v>-194255.86000000004</v>
      </c>
      <c r="N528" s="16">
        <v>-41705.54043333335</v>
      </c>
      <c r="O528" s="15">
        <v>173317.81956666664</v>
      </c>
      <c r="P528" s="15">
        <v>-178725.47</v>
      </c>
      <c r="Q528" s="16">
        <v>-5407.650433333336</v>
      </c>
      <c r="R528" s="33">
        <v>204739.76208666665</v>
      </c>
      <c r="S528" s="15">
        <v>-186450.75999999998</v>
      </c>
      <c r="T528" s="35">
        <v>18289.002086666678</v>
      </c>
      <c r="U528" s="15">
        <v>197885.54245166664</v>
      </c>
      <c r="V528" s="82">
        <v>-184847.94999999995</v>
      </c>
      <c r="W528" s="78">
        <v>13037.59245166666</v>
      </c>
      <c r="X528" s="15">
        <v>218653.04245166667</v>
      </c>
      <c r="Y528" s="15">
        <v>-186475.33000000002</v>
      </c>
      <c r="Z528" s="43">
        <v>32177.71245166667</v>
      </c>
      <c r="AA528" s="15">
        <v>197885.54245166664</v>
      </c>
      <c r="AB528" s="15">
        <v>-180843.03</v>
      </c>
      <c r="AC528" s="16">
        <v>17042.512451666669</v>
      </c>
      <c r="AD528" s="15">
        <v>197885.54245166664</v>
      </c>
      <c r="AE528" s="15">
        <v>-188267.94</v>
      </c>
      <c r="AF528" s="78">
        <v>9617.6024516666548</v>
      </c>
      <c r="AG528" s="15">
        <v>218653.04245166667</v>
      </c>
      <c r="AH528" s="15">
        <v>-175416.34999999998</v>
      </c>
      <c r="AI528" s="49">
        <v>43236.692451666662</v>
      </c>
      <c r="AJ528" s="15">
        <v>197885.54245166664</v>
      </c>
      <c r="AK528" s="15">
        <v>-173312.41</v>
      </c>
      <c r="AL528" s="49">
        <v>24573.132451666665</v>
      </c>
      <c r="AM528" s="82">
        <v>197885.54245166664</v>
      </c>
      <c r="AN528" s="82">
        <v>-255265.71000000008</v>
      </c>
      <c r="AO528" s="49">
        <v>-57380.167548333317</v>
      </c>
      <c r="AP528" s="54">
        <v>218653.04245166667</v>
      </c>
      <c r="AQ528" s="15">
        <v>-36878.649999999994</v>
      </c>
      <c r="AR528" s="56">
        <v>181774.39245166664</v>
      </c>
      <c r="AS528" s="15">
        <v>202494.60039999991</v>
      </c>
      <c r="AT528"/>
    </row>
    <row r="529" spans="5:45" x14ac:dyDescent="0.3">
      <c r="E529">
        <v>42201</v>
      </c>
      <c r="F529" t="s">
        <v>55</v>
      </c>
      <c r="I529" s="15">
        <v>38286.860166666658</v>
      </c>
      <c r="J529" s="15">
        <v>-53519.960000000006</v>
      </c>
      <c r="K529" s="16">
        <v>-15233.099833333343</v>
      </c>
      <c r="L529" s="15">
        <v>38286.860166666658</v>
      </c>
      <c r="M529" s="15">
        <v>-44019.080000000009</v>
      </c>
      <c r="N529" s="16">
        <v>-5732.2198333333372</v>
      </c>
      <c r="O529" s="15">
        <v>47061.860166666658</v>
      </c>
      <c r="P529" s="15">
        <v>-27078.39</v>
      </c>
      <c r="Q529" s="16">
        <v>19983.470166666666</v>
      </c>
      <c r="R529" s="33">
        <v>51023.249216666663</v>
      </c>
      <c r="S529" s="15">
        <v>-42705.59</v>
      </c>
      <c r="T529" s="35">
        <v>8317.6592166666633</v>
      </c>
      <c r="U529" s="15">
        <v>50885.241566666664</v>
      </c>
      <c r="V529" s="82">
        <v>-40041.67</v>
      </c>
      <c r="W529" s="78">
        <v>10843.571566666658</v>
      </c>
      <c r="X529" s="15">
        <v>59660.241566666664</v>
      </c>
      <c r="Y529" s="15">
        <v>-46204.739999999991</v>
      </c>
      <c r="Z529" s="43">
        <v>13455.501566666668</v>
      </c>
      <c r="AA529" s="15">
        <v>50885.241566666664</v>
      </c>
      <c r="AB529" s="15">
        <v>-52099.009999999995</v>
      </c>
      <c r="AC529" s="16">
        <v>-1213.7684333333355</v>
      </c>
      <c r="AD529" s="15">
        <v>50885.241566666664</v>
      </c>
      <c r="AE529" s="15">
        <v>-43905.950000000004</v>
      </c>
      <c r="AF529" s="78">
        <v>6979.2915666666649</v>
      </c>
      <c r="AG529" s="15">
        <v>59660.241566666664</v>
      </c>
      <c r="AH529" s="15">
        <v>-39346.47</v>
      </c>
      <c r="AI529" s="49">
        <v>20313.771566666663</v>
      </c>
      <c r="AJ529" s="15">
        <v>50885.241566666664</v>
      </c>
      <c r="AK529" s="15">
        <v>-41793.009999999995</v>
      </c>
      <c r="AL529" s="49">
        <v>9092.2315666666709</v>
      </c>
      <c r="AM529" s="82">
        <v>50885.241566666664</v>
      </c>
      <c r="AN529" s="82">
        <v>-81371.240000000005</v>
      </c>
      <c r="AO529" s="49">
        <v>-30485.998433333334</v>
      </c>
      <c r="AP529" s="54">
        <v>59660.241566666664</v>
      </c>
      <c r="AQ529" s="15">
        <v>-33279.639999999992</v>
      </c>
      <c r="AR529" s="56">
        <v>26380.601566666664</v>
      </c>
      <c r="AS529" s="15">
        <v>62701.012249999949</v>
      </c>
    </row>
    <row r="530" spans="5:45" x14ac:dyDescent="0.3">
      <c r="G530" t="s">
        <v>74</v>
      </c>
      <c r="I530" s="15">
        <v>1930.0529999999999</v>
      </c>
      <c r="J530" s="15">
        <v>-1419.2</v>
      </c>
      <c r="K530" s="16">
        <v>510.85299999999984</v>
      </c>
      <c r="L530" s="15">
        <v>1930.0529999999999</v>
      </c>
      <c r="M530" s="15">
        <v>-1358.48</v>
      </c>
      <c r="N530" s="16">
        <v>571.57299999999987</v>
      </c>
      <c r="O530" s="15">
        <v>1930.0529999999999</v>
      </c>
      <c r="P530" s="15">
        <v>-2383.13</v>
      </c>
      <c r="Q530" s="16">
        <v>-453.07700000000023</v>
      </c>
      <c r="R530" s="33">
        <v>2123.0583000000001</v>
      </c>
      <c r="S530" s="15">
        <v>-2563.52</v>
      </c>
      <c r="T530" s="35">
        <v>-440.46169999999984</v>
      </c>
      <c r="U530" s="15">
        <v>2123.0583000000001</v>
      </c>
      <c r="V530" s="82">
        <v>-2705.24</v>
      </c>
      <c r="W530" s="78">
        <v>-582.18169999999964</v>
      </c>
      <c r="X530" s="15">
        <v>2123.0583000000001</v>
      </c>
      <c r="Y530" s="15">
        <v>-2229.87</v>
      </c>
      <c r="Z530" s="43">
        <v>-106.81169999999975</v>
      </c>
      <c r="AA530" s="15">
        <v>2123.0583000000001</v>
      </c>
      <c r="AB530" s="15">
        <v>-2315.4700000000003</v>
      </c>
      <c r="AC530" s="16">
        <v>-192.41170000000011</v>
      </c>
      <c r="AD530" s="15">
        <v>2123.0583000000001</v>
      </c>
      <c r="AE530" s="15">
        <v>-2259.35</v>
      </c>
      <c r="AF530" s="78">
        <v>-136.29169999999976</v>
      </c>
      <c r="AG530" s="15">
        <v>2123.0583000000001</v>
      </c>
      <c r="AH530" s="15">
        <v>-2270.4700000000003</v>
      </c>
      <c r="AI530" s="49">
        <v>-147.41170000000011</v>
      </c>
      <c r="AJ530" s="15">
        <v>2123.0583000000001</v>
      </c>
      <c r="AK530" s="15">
        <v>-4208.16</v>
      </c>
      <c r="AL530" s="49">
        <v>-2085.1016999999997</v>
      </c>
      <c r="AM530" s="82">
        <v>2123.0583000000001</v>
      </c>
      <c r="AN530" s="82">
        <v>-750.12999999999988</v>
      </c>
      <c r="AO530" s="49">
        <v>1372.9283000000003</v>
      </c>
      <c r="AP530" s="54">
        <v>2123.0583000000001</v>
      </c>
      <c r="AQ530" s="15">
        <v>-2189.3999999999996</v>
      </c>
      <c r="AR530" s="56">
        <v>-66.341699999999491</v>
      </c>
      <c r="AS530" s="15">
        <v>-1754.7362999999984</v>
      </c>
    </row>
    <row r="531" spans="5:45" x14ac:dyDescent="0.3">
      <c r="G531" t="s">
        <v>216</v>
      </c>
      <c r="I531" s="15">
        <v>1490.28</v>
      </c>
      <c r="J531" s="15">
        <v>-943</v>
      </c>
      <c r="K531" s="16">
        <v>547.28</v>
      </c>
      <c r="L531" s="15">
        <v>1490.28</v>
      </c>
      <c r="M531" s="15">
        <v>-835.15</v>
      </c>
      <c r="N531" s="16">
        <v>655.13</v>
      </c>
      <c r="O531" s="15">
        <v>1490.28</v>
      </c>
      <c r="P531" s="15">
        <v>-957.72</v>
      </c>
      <c r="Q531" s="16">
        <v>532.55999999999995</v>
      </c>
      <c r="R531" s="33">
        <v>1777.3156500000002</v>
      </c>
      <c r="S531" s="15">
        <v>-2592.89</v>
      </c>
      <c r="T531" s="35">
        <v>-815.57434999999964</v>
      </c>
      <c r="U531" s="15">
        <v>1639.3080000000004</v>
      </c>
      <c r="V531" s="82">
        <v>-2649.45</v>
      </c>
      <c r="W531" s="78">
        <v>-1010.1419999999994</v>
      </c>
      <c r="X531" s="15">
        <v>1639.3080000000004</v>
      </c>
      <c r="Y531" s="15">
        <v>-2591.54</v>
      </c>
      <c r="Z531" s="43">
        <v>-952.23199999999952</v>
      </c>
      <c r="AA531" s="15">
        <v>1639.3080000000004</v>
      </c>
      <c r="AB531" s="15">
        <v>-2627.12</v>
      </c>
      <c r="AC531" s="16">
        <v>-987.81199999999944</v>
      </c>
      <c r="AD531" s="15">
        <v>1639.3080000000004</v>
      </c>
      <c r="AE531" s="15">
        <v>-2591.8199999999997</v>
      </c>
      <c r="AF531" s="78">
        <v>-952.51199999999926</v>
      </c>
      <c r="AG531" s="15">
        <v>1639.3080000000004</v>
      </c>
      <c r="AH531" s="15">
        <v>-2621.6</v>
      </c>
      <c r="AI531" s="49">
        <v>-982.29199999999946</v>
      </c>
      <c r="AJ531" s="15">
        <v>1639.3080000000004</v>
      </c>
      <c r="AK531" s="15">
        <v>-2678.9799999999996</v>
      </c>
      <c r="AL531" s="49">
        <v>-1039.6719999999991</v>
      </c>
      <c r="AM531" s="82">
        <v>1639.3080000000004</v>
      </c>
      <c r="AN531" s="82">
        <v>-2654.71</v>
      </c>
      <c r="AO531" s="49">
        <v>-1015.4019999999996</v>
      </c>
      <c r="AP531" s="54">
        <v>1639.3080000000004</v>
      </c>
      <c r="AQ531" s="15">
        <v>-2591.83</v>
      </c>
      <c r="AR531" s="56">
        <v>-952.52199999999948</v>
      </c>
      <c r="AS531" s="15">
        <v>-6973.1903499999953</v>
      </c>
    </row>
    <row r="532" spans="5:45" x14ac:dyDescent="0.3">
      <c r="G532" t="s">
        <v>199</v>
      </c>
      <c r="I532" s="15">
        <v>12639.666666666666</v>
      </c>
      <c r="J532" s="15">
        <v>-32297.510000000002</v>
      </c>
      <c r="K532" s="16">
        <v>-19657.843333333338</v>
      </c>
      <c r="L532" s="15">
        <v>12639.666666666666</v>
      </c>
      <c r="M532" s="15">
        <v>-21687.63</v>
      </c>
      <c r="N532" s="16">
        <v>-9047.963333333335</v>
      </c>
      <c r="O532" s="15">
        <v>12639.666666666666</v>
      </c>
      <c r="P532" s="15">
        <v>530.57000000000016</v>
      </c>
      <c r="Q532" s="16">
        <v>13170.236666666666</v>
      </c>
      <c r="R532" s="33">
        <v>23039.666666666664</v>
      </c>
      <c r="S532" s="15">
        <v>-1105.81</v>
      </c>
      <c r="T532" s="35">
        <v>21933.856666666663</v>
      </c>
      <c r="U532" s="15">
        <v>23039.666666666664</v>
      </c>
      <c r="V532" s="82">
        <v>2778.29</v>
      </c>
      <c r="W532" s="78">
        <v>25817.956666666665</v>
      </c>
      <c r="X532" s="15">
        <v>23039.666666666664</v>
      </c>
      <c r="Y532" s="15">
        <v>-5978.23</v>
      </c>
      <c r="Z532" s="43">
        <v>17061.436666666665</v>
      </c>
      <c r="AA532" s="15">
        <v>23039.666666666664</v>
      </c>
      <c r="AB532" s="15">
        <v>-9704.58</v>
      </c>
      <c r="AC532" s="16">
        <v>13335.086666666664</v>
      </c>
      <c r="AD532" s="15">
        <v>23039.666666666664</v>
      </c>
      <c r="AE532" s="15">
        <v>-3745.3</v>
      </c>
      <c r="AF532" s="78">
        <v>19294.366666666665</v>
      </c>
      <c r="AG532" s="15">
        <v>23039.666666666664</v>
      </c>
      <c r="AH532" s="15">
        <v>2076.4899999999998</v>
      </c>
      <c r="AI532" s="49">
        <v>25116.156666666662</v>
      </c>
      <c r="AJ532" s="15">
        <v>23039.666666666664</v>
      </c>
      <c r="AK532" s="15">
        <v>12291.12</v>
      </c>
      <c r="AL532" s="49">
        <v>35330.786666666667</v>
      </c>
      <c r="AM532" s="82">
        <v>23039.666666666664</v>
      </c>
      <c r="AN532" s="82">
        <v>-45749.23</v>
      </c>
      <c r="AO532" s="49">
        <v>-22709.563333333339</v>
      </c>
      <c r="AP532" s="54">
        <v>23039.666666666664</v>
      </c>
      <c r="AQ532" s="15"/>
      <c r="AR532" s="56">
        <v>23039.666666666664</v>
      </c>
      <c r="AS532" s="15">
        <v>142684.17999999996</v>
      </c>
    </row>
    <row r="533" spans="5:45" x14ac:dyDescent="0.3">
      <c r="G533" t="s">
        <v>209</v>
      </c>
      <c r="I533" s="15">
        <v>951.78300000000002</v>
      </c>
      <c r="J533" s="15">
        <v>-690.66000000000008</v>
      </c>
      <c r="K533" s="16">
        <v>261.12299999999993</v>
      </c>
      <c r="L533" s="15">
        <v>951.78300000000002</v>
      </c>
      <c r="M533" s="15">
        <v>-690.66000000000008</v>
      </c>
      <c r="N533" s="16">
        <v>261.12299999999993</v>
      </c>
      <c r="O533" s="15">
        <v>951.78300000000002</v>
      </c>
      <c r="P533" s="15">
        <v>-782.07999999999993</v>
      </c>
      <c r="Q533" s="16">
        <v>169.70300000000009</v>
      </c>
      <c r="R533" s="33">
        <v>1046.9612999999999</v>
      </c>
      <c r="S533" s="15">
        <v>-1702.36</v>
      </c>
      <c r="T533" s="35">
        <v>-655.39869999999996</v>
      </c>
      <c r="U533" s="15">
        <v>1046.9612999999999</v>
      </c>
      <c r="V533" s="82">
        <v>-1701.82</v>
      </c>
      <c r="W533" s="78">
        <v>-654.8587</v>
      </c>
      <c r="X533" s="15">
        <v>1046.9612999999999</v>
      </c>
      <c r="Y533" s="15">
        <v>-1701.82</v>
      </c>
      <c r="Z533" s="43">
        <v>-654.8587</v>
      </c>
      <c r="AA533" s="15">
        <v>1046.9612999999999</v>
      </c>
      <c r="AB533" s="15">
        <v>-1702.6899999999998</v>
      </c>
      <c r="AC533" s="16">
        <v>-655.72869999999989</v>
      </c>
      <c r="AD533" s="15">
        <v>1046.9612999999999</v>
      </c>
      <c r="AE533" s="15">
        <v>-1702.0100000000002</v>
      </c>
      <c r="AF533" s="78">
        <v>-655.04870000000028</v>
      </c>
      <c r="AG533" s="15">
        <v>1046.9612999999999</v>
      </c>
      <c r="AH533" s="15">
        <v>-1702.0100000000002</v>
      </c>
      <c r="AI533" s="49">
        <v>-655.04870000000028</v>
      </c>
      <c r="AJ533" s="15">
        <v>1046.9612999999999</v>
      </c>
      <c r="AK533" s="15">
        <v>-1702.02</v>
      </c>
      <c r="AL533" s="49">
        <v>-655.05870000000004</v>
      </c>
      <c r="AM533" s="82">
        <v>1046.9612999999999</v>
      </c>
      <c r="AN533" s="82">
        <v>-1702.0100000000002</v>
      </c>
      <c r="AO533" s="49">
        <v>-655.04870000000028</v>
      </c>
      <c r="AP533" s="54">
        <v>1046.9612999999999</v>
      </c>
      <c r="AQ533" s="15">
        <v>-1473.0900000000001</v>
      </c>
      <c r="AR533" s="56">
        <v>-426.12870000000021</v>
      </c>
      <c r="AS533" s="15">
        <v>-4975.2293000000009</v>
      </c>
    </row>
    <row r="534" spans="5:45" x14ac:dyDescent="0.3">
      <c r="G534" t="s">
        <v>207</v>
      </c>
      <c r="I534" s="15"/>
      <c r="J534" s="15">
        <v>-2910.38</v>
      </c>
      <c r="K534" s="16">
        <v>-2910.38</v>
      </c>
      <c r="L534" s="15"/>
      <c r="M534" s="15">
        <v>-3130.4700000000003</v>
      </c>
      <c r="N534" s="16">
        <v>-3130.4700000000003</v>
      </c>
      <c r="O534" s="15"/>
      <c r="P534" s="15">
        <v>-5181.92</v>
      </c>
      <c r="Q534" s="16">
        <v>-5181.92</v>
      </c>
      <c r="R534" s="33"/>
      <c r="S534" s="15">
        <v>-7256.2599999999993</v>
      </c>
      <c r="T534" s="35">
        <v>-7256.2599999999993</v>
      </c>
      <c r="U534" s="15"/>
      <c r="V534" s="82">
        <v>-7256.2599999999993</v>
      </c>
      <c r="W534" s="78">
        <v>-7256.2599999999993</v>
      </c>
      <c r="X534" s="15"/>
      <c r="Y534" s="15">
        <v>-7256.25</v>
      </c>
      <c r="Z534" s="43">
        <v>-7256.25</v>
      </c>
      <c r="AA534" s="15"/>
      <c r="AB534" s="15">
        <v>-7256.2599999999993</v>
      </c>
      <c r="AC534" s="16">
        <v>-7256.2599999999993</v>
      </c>
      <c r="AD534" s="15"/>
      <c r="AE534" s="15">
        <v>-7256.2599999999993</v>
      </c>
      <c r="AF534" s="78">
        <v>-7256.2599999999993</v>
      </c>
      <c r="AG534" s="15"/>
      <c r="AH534" s="15">
        <v>-7256.2599999999993</v>
      </c>
      <c r="AI534" s="49">
        <v>-7256.2599999999993</v>
      </c>
      <c r="AJ534" s="15"/>
      <c r="AK534" s="15">
        <v>-11825.47</v>
      </c>
      <c r="AL534" s="49">
        <v>-11825.47</v>
      </c>
      <c r="AM534" s="82"/>
      <c r="AN534" s="82">
        <v>-6219.22</v>
      </c>
      <c r="AO534" s="49">
        <v>-6219.22</v>
      </c>
      <c r="AP534" s="54"/>
      <c r="AQ534" s="15"/>
      <c r="AR534" s="56"/>
      <c r="AS534" s="15">
        <v>-72805.009999999995</v>
      </c>
    </row>
    <row r="535" spans="5:45" x14ac:dyDescent="0.3">
      <c r="G535" t="s">
        <v>217</v>
      </c>
      <c r="I535" s="15">
        <v>1811.1360000000002</v>
      </c>
      <c r="J535" s="15">
        <v>-1474.42</v>
      </c>
      <c r="K535" s="16">
        <v>336.71600000000012</v>
      </c>
      <c r="L535" s="15">
        <v>1811.1360000000002</v>
      </c>
      <c r="M535" s="15">
        <v>-1424.04</v>
      </c>
      <c r="N535" s="16">
        <v>387.09600000000023</v>
      </c>
      <c r="O535" s="15">
        <v>1811.1360000000002</v>
      </c>
      <c r="P535" s="15">
        <v>-982.01</v>
      </c>
      <c r="Q535" s="16">
        <v>829.1260000000002</v>
      </c>
      <c r="R535" s="33">
        <v>1992.2496000000001</v>
      </c>
      <c r="S535" s="15">
        <v>-2167.54</v>
      </c>
      <c r="T535" s="35">
        <v>-175.29039999999986</v>
      </c>
      <c r="U535" s="15">
        <v>1992.2496000000001</v>
      </c>
      <c r="V535" s="82">
        <v>-2760.56</v>
      </c>
      <c r="W535" s="78">
        <v>-768.31039999999985</v>
      </c>
      <c r="X535" s="15">
        <v>1992.2496000000001</v>
      </c>
      <c r="Y535" s="15">
        <v>-2525.7799999999997</v>
      </c>
      <c r="Z535" s="43">
        <v>-533.53039999999964</v>
      </c>
      <c r="AA535" s="15">
        <v>1992.2496000000001</v>
      </c>
      <c r="AB535" s="15">
        <v>-2476.56</v>
      </c>
      <c r="AC535" s="16">
        <v>-484.31039999999985</v>
      </c>
      <c r="AD535" s="15">
        <v>1992.2496000000001</v>
      </c>
      <c r="AE535" s="15">
        <v>-1970.1599999999999</v>
      </c>
      <c r="AF535" s="78">
        <v>22.089600000000246</v>
      </c>
      <c r="AG535" s="15">
        <v>1992.2496000000001</v>
      </c>
      <c r="AH535" s="15">
        <v>-1988.1399999999999</v>
      </c>
      <c r="AI535" s="49">
        <v>4.1096000000002277</v>
      </c>
      <c r="AJ535" s="15">
        <v>1992.2496000000001</v>
      </c>
      <c r="AK535" s="15">
        <v>-2130.56</v>
      </c>
      <c r="AL535" s="49">
        <v>-138.31039999999985</v>
      </c>
      <c r="AM535" s="82">
        <v>1992.2496000000001</v>
      </c>
      <c r="AN535" s="82">
        <v>-1958.3600000000001</v>
      </c>
      <c r="AO535" s="49">
        <v>33.889599999999973</v>
      </c>
      <c r="AP535" s="54">
        <v>1992.2496000000001</v>
      </c>
      <c r="AQ535" s="15">
        <v>-1958.37</v>
      </c>
      <c r="AR535" s="56">
        <v>33.87960000000021</v>
      </c>
      <c r="AS535" s="15">
        <v>-452.84559999999829</v>
      </c>
    </row>
    <row r="536" spans="5:45" x14ac:dyDescent="0.3">
      <c r="G536" t="s">
        <v>218</v>
      </c>
      <c r="I536" s="15">
        <v>2539.1954999999994</v>
      </c>
      <c r="J536" s="15">
        <v>-1903.62</v>
      </c>
      <c r="K536" s="16">
        <v>635.57549999999947</v>
      </c>
      <c r="L536" s="15">
        <v>2539.1954999999994</v>
      </c>
      <c r="M536" s="15">
        <v>-1890.37</v>
      </c>
      <c r="N536" s="16">
        <v>648.82549999999947</v>
      </c>
      <c r="O536" s="15">
        <v>2539.1954999999994</v>
      </c>
      <c r="P536" s="15">
        <v>-2142.69</v>
      </c>
      <c r="Q536" s="16">
        <v>396.5054999999993</v>
      </c>
      <c r="R536" s="33">
        <v>2793.1150500000003</v>
      </c>
      <c r="S536" s="15">
        <v>-3666.37</v>
      </c>
      <c r="T536" s="35">
        <v>-873.25494999999955</v>
      </c>
      <c r="U536" s="15">
        <v>2793.1150500000003</v>
      </c>
      <c r="V536" s="82">
        <v>-3836.6400000000003</v>
      </c>
      <c r="W536" s="78">
        <v>-1043.52495</v>
      </c>
      <c r="X536" s="15">
        <v>2793.1150500000003</v>
      </c>
      <c r="Y536" s="15">
        <v>-2502.2600000000002</v>
      </c>
      <c r="Z536" s="43">
        <v>290.85505000000012</v>
      </c>
      <c r="AA536" s="15">
        <v>2793.1150500000003</v>
      </c>
      <c r="AB536" s="15">
        <v>-2289.61</v>
      </c>
      <c r="AC536" s="16">
        <v>503.50505000000021</v>
      </c>
      <c r="AD536" s="15">
        <v>2793.1150500000003</v>
      </c>
      <c r="AE536" s="15">
        <v>-2258.08</v>
      </c>
      <c r="AF536" s="78">
        <v>535.03505000000041</v>
      </c>
      <c r="AG536" s="15">
        <v>2793.1150500000003</v>
      </c>
      <c r="AH536" s="15">
        <v>-2258.08</v>
      </c>
      <c r="AI536" s="49">
        <v>535.03505000000041</v>
      </c>
      <c r="AJ536" s="15">
        <v>2793.1150500000003</v>
      </c>
      <c r="AK536" s="15">
        <v>-2514.37</v>
      </c>
      <c r="AL536" s="49">
        <v>278.74505000000045</v>
      </c>
      <c r="AM536" s="82">
        <v>2793.1150500000003</v>
      </c>
      <c r="AN536" s="82">
        <v>-2323.9299999999998</v>
      </c>
      <c r="AO536" s="49">
        <v>469.1850500000005</v>
      </c>
      <c r="AP536" s="54">
        <v>2793.1150500000003</v>
      </c>
      <c r="AQ536" s="15">
        <v>-2262.67</v>
      </c>
      <c r="AR536" s="56">
        <v>530.44505000000026</v>
      </c>
      <c r="AS536" s="15">
        <v>2906.931950000002</v>
      </c>
    </row>
    <row r="537" spans="5:45" x14ac:dyDescent="0.3">
      <c r="G537" t="s">
        <v>219</v>
      </c>
      <c r="I537" s="15">
        <v>658.66199999999992</v>
      </c>
      <c r="J537" s="15">
        <v>-408.36</v>
      </c>
      <c r="K537" s="16">
        <v>250.30199999999991</v>
      </c>
      <c r="L537" s="15">
        <v>658.66199999999992</v>
      </c>
      <c r="M537" s="15">
        <v>-408.36</v>
      </c>
      <c r="N537" s="16">
        <v>250.30199999999991</v>
      </c>
      <c r="O537" s="15">
        <v>658.66199999999992</v>
      </c>
      <c r="P537" s="15">
        <v>-439.83</v>
      </c>
      <c r="Q537" s="16">
        <v>218.83199999999994</v>
      </c>
      <c r="R537" s="33">
        <v>790.70069999999998</v>
      </c>
      <c r="S537" s="15">
        <v>-2075.8200000000002</v>
      </c>
      <c r="T537" s="35">
        <v>-1285.1193000000003</v>
      </c>
      <c r="U537" s="15">
        <v>790.70069999999998</v>
      </c>
      <c r="V537" s="82">
        <v>-2075.2800000000002</v>
      </c>
      <c r="W537" s="78">
        <v>-1284.5793000000003</v>
      </c>
      <c r="X537" s="15">
        <v>790.70069999999998</v>
      </c>
      <c r="Y537" s="15">
        <v>-2075.2800000000002</v>
      </c>
      <c r="Z537" s="43">
        <v>-1284.5793000000003</v>
      </c>
      <c r="AA537" s="15">
        <v>790.70069999999998</v>
      </c>
      <c r="AB537" s="15">
        <v>-2076.3200000000002</v>
      </c>
      <c r="AC537" s="16">
        <v>-1285.6193000000003</v>
      </c>
      <c r="AD537" s="15">
        <v>790.70069999999998</v>
      </c>
      <c r="AE537" s="15">
        <v>-2075.48</v>
      </c>
      <c r="AF537" s="78">
        <v>-1284.7793000000001</v>
      </c>
      <c r="AG537" s="15">
        <v>790.70069999999998</v>
      </c>
      <c r="AH537" s="15">
        <v>-2075.48</v>
      </c>
      <c r="AI537" s="49">
        <v>-1284.7793000000001</v>
      </c>
      <c r="AJ537" s="15">
        <v>790.70069999999998</v>
      </c>
      <c r="AK537" s="15">
        <v>-2506.63</v>
      </c>
      <c r="AL537" s="49">
        <v>-1715.9293000000002</v>
      </c>
      <c r="AM537" s="82">
        <v>790.70069999999998</v>
      </c>
      <c r="AN537" s="82">
        <v>-2405.63</v>
      </c>
      <c r="AO537" s="49">
        <v>-1614.9293000000002</v>
      </c>
      <c r="AP537" s="54">
        <v>790.70069999999998</v>
      </c>
      <c r="AQ537" s="15">
        <v>-2075.4899999999998</v>
      </c>
      <c r="AR537" s="56">
        <v>-1284.7892999999999</v>
      </c>
      <c r="AS537" s="15">
        <v>-11605.667700000002</v>
      </c>
    </row>
    <row r="538" spans="5:45" x14ac:dyDescent="0.3">
      <c r="G538" t="s">
        <v>213</v>
      </c>
      <c r="I538" s="15">
        <v>422.23500000000001</v>
      </c>
      <c r="J538" s="15">
        <v>-235.74</v>
      </c>
      <c r="K538" s="16">
        <v>186.495</v>
      </c>
      <c r="L538" s="15">
        <v>422.23500000000001</v>
      </c>
      <c r="M538" s="15">
        <v>-235.74</v>
      </c>
      <c r="N538" s="16">
        <v>186.495</v>
      </c>
      <c r="O538" s="15">
        <v>422.23500000000001</v>
      </c>
      <c r="P538" s="15">
        <v>-252.22</v>
      </c>
      <c r="Q538" s="16">
        <v>170.01500000000001</v>
      </c>
      <c r="R538" s="33">
        <v>469.55399999999997</v>
      </c>
      <c r="S538" s="15">
        <v>-742.4</v>
      </c>
      <c r="T538" s="35">
        <v>-272.846</v>
      </c>
      <c r="U538" s="15">
        <v>469.55399999999997</v>
      </c>
      <c r="V538" s="82">
        <v>-918.96</v>
      </c>
      <c r="W538" s="78">
        <v>-449.40600000000006</v>
      </c>
      <c r="X538" s="15">
        <v>469.55399999999997</v>
      </c>
      <c r="Y538" s="15">
        <v>-774.16000000000008</v>
      </c>
      <c r="Z538" s="43">
        <v>-304.60600000000011</v>
      </c>
      <c r="AA538" s="15">
        <v>469.55399999999997</v>
      </c>
      <c r="AB538" s="15">
        <v>-761.11</v>
      </c>
      <c r="AC538" s="16">
        <v>-291.55600000000004</v>
      </c>
      <c r="AD538" s="15">
        <v>469.55399999999997</v>
      </c>
      <c r="AE538" s="15">
        <v>-741.93000000000006</v>
      </c>
      <c r="AF538" s="78">
        <v>-272.37600000000009</v>
      </c>
      <c r="AG538" s="15">
        <v>469.55399999999997</v>
      </c>
      <c r="AH538" s="15">
        <v>-741.93000000000006</v>
      </c>
      <c r="AI538" s="49">
        <v>-272.37600000000009</v>
      </c>
      <c r="AJ538" s="15">
        <v>469.55399999999997</v>
      </c>
      <c r="AK538" s="15">
        <v>-1269.71</v>
      </c>
      <c r="AL538" s="49">
        <v>-800.15600000000006</v>
      </c>
      <c r="AM538" s="82">
        <v>469.55399999999997</v>
      </c>
      <c r="AN538" s="82">
        <v>-725.24</v>
      </c>
      <c r="AO538" s="49">
        <v>-255.68600000000004</v>
      </c>
      <c r="AP538" s="54">
        <v>469.55399999999997</v>
      </c>
      <c r="AQ538" s="15">
        <v>-285.53999999999996</v>
      </c>
      <c r="AR538" s="56">
        <v>184.01400000000001</v>
      </c>
      <c r="AS538" s="15">
        <v>-2191.9890000000005</v>
      </c>
    </row>
    <row r="539" spans="5:45" x14ac:dyDescent="0.3">
      <c r="G539" t="s">
        <v>149</v>
      </c>
      <c r="I539" s="15">
        <v>1333.635</v>
      </c>
      <c r="J539" s="15"/>
      <c r="K539" s="16">
        <v>1333.635</v>
      </c>
      <c r="L539" s="15">
        <v>1333.635</v>
      </c>
      <c r="M539" s="15">
        <v>-1340.56</v>
      </c>
      <c r="N539" s="16">
        <v>-6.9249999999999545</v>
      </c>
      <c r="O539" s="15">
        <v>1333.635</v>
      </c>
      <c r="P539" s="15">
        <v>-1536.01</v>
      </c>
      <c r="Q539" s="16">
        <v>-202.375</v>
      </c>
      <c r="R539" s="33">
        <v>1466.9985000000001</v>
      </c>
      <c r="S539" s="15">
        <v>-1379.7</v>
      </c>
      <c r="T539" s="35">
        <v>87.298500000000104</v>
      </c>
      <c r="U539" s="15">
        <v>1466.9985000000001</v>
      </c>
      <c r="V539" s="82">
        <v>-1190.3900000000001</v>
      </c>
      <c r="W539" s="78">
        <v>276.60850000000005</v>
      </c>
      <c r="X539" s="15">
        <v>1466.9985000000001</v>
      </c>
      <c r="Y539" s="15">
        <v>-1152.42</v>
      </c>
      <c r="Z539" s="43">
        <v>314.57850000000008</v>
      </c>
      <c r="AA539" s="15">
        <v>1466.9985000000001</v>
      </c>
      <c r="AB539" s="15">
        <v>-1308.45</v>
      </c>
      <c r="AC539" s="16">
        <v>158.5485000000001</v>
      </c>
      <c r="AD539" s="15">
        <v>1466.9985000000001</v>
      </c>
      <c r="AE539" s="15">
        <v>-1260.1300000000001</v>
      </c>
      <c r="AF539" s="78">
        <v>206.86850000000004</v>
      </c>
      <c r="AG539" s="15">
        <v>1466.9985000000001</v>
      </c>
      <c r="AH539" s="15">
        <v>-1285.72</v>
      </c>
      <c r="AI539" s="49">
        <v>181.27850000000012</v>
      </c>
      <c r="AJ539" s="15">
        <v>1466.9985000000001</v>
      </c>
      <c r="AK539" s="15">
        <v>-1191.8599999999999</v>
      </c>
      <c r="AL539" s="49">
        <v>275.13850000000025</v>
      </c>
      <c r="AM539" s="82">
        <v>1466.9985000000001</v>
      </c>
      <c r="AN539" s="82">
        <v>-1166.68</v>
      </c>
      <c r="AO539" s="49">
        <v>300.31850000000009</v>
      </c>
      <c r="AP539" s="54">
        <v>1466.9985000000001</v>
      </c>
      <c r="AQ539" s="15">
        <v>-1004.24</v>
      </c>
      <c r="AR539" s="56">
        <v>462.75850000000014</v>
      </c>
      <c r="AS539" s="15">
        <v>3387.7315000000017</v>
      </c>
    </row>
    <row r="540" spans="5:45" x14ac:dyDescent="0.3">
      <c r="G540" t="s">
        <v>84</v>
      </c>
      <c r="I540" s="15">
        <v>936.96149999999989</v>
      </c>
      <c r="J540" s="15">
        <v>-687.91</v>
      </c>
      <c r="K540" s="16">
        <v>249.05149999999992</v>
      </c>
      <c r="L540" s="15">
        <v>936.96149999999989</v>
      </c>
      <c r="M540" s="15">
        <v>-713.86</v>
      </c>
      <c r="N540" s="16">
        <v>223.10149999999987</v>
      </c>
      <c r="O540" s="15">
        <v>936.96149999999989</v>
      </c>
      <c r="P540" s="15">
        <v>-745.41</v>
      </c>
      <c r="Q540" s="16">
        <v>191.55149999999992</v>
      </c>
      <c r="R540" s="33">
        <v>1057.1445000000001</v>
      </c>
      <c r="S540" s="15">
        <v>-2931.94</v>
      </c>
      <c r="T540" s="35">
        <v>-1874.7954999999999</v>
      </c>
      <c r="U540" s="15">
        <v>1057.1445000000001</v>
      </c>
      <c r="V540" s="82">
        <v>-3131.89</v>
      </c>
      <c r="W540" s="78">
        <v>-2074.7455</v>
      </c>
      <c r="X540" s="15">
        <v>1057.1445000000001</v>
      </c>
      <c r="Y540" s="15">
        <v>-3192.28</v>
      </c>
      <c r="Z540" s="43">
        <v>-2135.1355000000003</v>
      </c>
      <c r="AA540" s="15">
        <v>1057.1445000000001</v>
      </c>
      <c r="AB540" s="15">
        <v>-3891.45</v>
      </c>
      <c r="AC540" s="16">
        <v>-2834.3054999999995</v>
      </c>
      <c r="AD540" s="15">
        <v>1057.1445000000001</v>
      </c>
      <c r="AE540" s="15">
        <v>-3209.17</v>
      </c>
      <c r="AF540" s="78">
        <v>-2152.0254999999997</v>
      </c>
      <c r="AG540" s="15">
        <v>1057.1445000000001</v>
      </c>
      <c r="AH540" s="15">
        <v>-3192.63</v>
      </c>
      <c r="AI540" s="49">
        <v>-2135.4854999999998</v>
      </c>
      <c r="AJ540" s="15">
        <v>1057.1445000000001</v>
      </c>
      <c r="AK540" s="15">
        <v>-3192.63</v>
      </c>
      <c r="AL540" s="49">
        <v>-2135.4854999999998</v>
      </c>
      <c r="AM540" s="82">
        <v>1057.1445000000001</v>
      </c>
      <c r="AN540" s="82">
        <v>-3192.63</v>
      </c>
      <c r="AO540" s="49">
        <v>-2135.4854999999998</v>
      </c>
      <c r="AP540" s="54">
        <v>1057.1445000000001</v>
      </c>
      <c r="AQ540" s="15">
        <v>-3019.33</v>
      </c>
      <c r="AR540" s="56">
        <v>-1962.1854999999998</v>
      </c>
      <c r="AS540" s="15">
        <v>-18775.944999999996</v>
      </c>
    </row>
    <row r="541" spans="5:45" x14ac:dyDescent="0.3">
      <c r="G541" t="s">
        <v>220</v>
      </c>
      <c r="I541" s="15">
        <v>1095.8744999999999</v>
      </c>
      <c r="J541" s="15">
        <v>-754.66</v>
      </c>
      <c r="K541" s="16">
        <v>341.21449999999993</v>
      </c>
      <c r="L541" s="15">
        <v>1095.8744999999999</v>
      </c>
      <c r="M541" s="15">
        <v>-731.8</v>
      </c>
      <c r="N541" s="16">
        <v>364.07449999999994</v>
      </c>
      <c r="O541" s="15">
        <v>1095.8744999999999</v>
      </c>
      <c r="P541" s="15">
        <v>-793.1</v>
      </c>
      <c r="Q541" s="16">
        <v>302.77449999999988</v>
      </c>
      <c r="R541" s="33">
        <v>1315.3920000000001</v>
      </c>
      <c r="S541" s="15">
        <v>-969.96</v>
      </c>
      <c r="T541" s="35">
        <v>345.43200000000002</v>
      </c>
      <c r="U541" s="15">
        <v>1315.3920000000001</v>
      </c>
      <c r="V541" s="82">
        <v>-646.1</v>
      </c>
      <c r="W541" s="78">
        <v>669.29200000000003</v>
      </c>
      <c r="X541" s="15">
        <v>1315.3920000000001</v>
      </c>
      <c r="Y541" s="15">
        <v>-646.1</v>
      </c>
      <c r="Z541" s="43">
        <v>669.29200000000003</v>
      </c>
      <c r="AA541" s="15">
        <v>1315.3920000000001</v>
      </c>
      <c r="AB541" s="15">
        <v>-806.28</v>
      </c>
      <c r="AC541" s="16">
        <v>509.11200000000008</v>
      </c>
      <c r="AD541" s="15">
        <v>1315.3920000000001</v>
      </c>
      <c r="AE541" s="15">
        <v>-732.29</v>
      </c>
      <c r="AF541" s="78">
        <v>583.10200000000009</v>
      </c>
      <c r="AG541" s="15">
        <v>1315.3920000000001</v>
      </c>
      <c r="AH541" s="15">
        <v>-691.82</v>
      </c>
      <c r="AI541" s="49">
        <v>623.572</v>
      </c>
      <c r="AJ541" s="15">
        <v>1315.3920000000001</v>
      </c>
      <c r="AK541" s="15">
        <v>-691.82</v>
      </c>
      <c r="AL541" s="49">
        <v>623.572</v>
      </c>
      <c r="AM541" s="82">
        <v>1315.3920000000001</v>
      </c>
      <c r="AN541" s="82">
        <v>-1579.52</v>
      </c>
      <c r="AO541" s="49">
        <v>-264.12799999999993</v>
      </c>
      <c r="AP541" s="54">
        <v>1315.3920000000001</v>
      </c>
      <c r="AQ541" s="15">
        <v>-1579.5300000000002</v>
      </c>
      <c r="AR541" s="56">
        <v>-264.13800000000015</v>
      </c>
      <c r="AS541" s="15">
        <v>4503.1715000000004</v>
      </c>
    </row>
    <row r="542" spans="5:45" x14ac:dyDescent="0.3">
      <c r="G542" t="s">
        <v>221</v>
      </c>
      <c r="I542" s="15">
        <v>276.38249999999999</v>
      </c>
      <c r="J542" s="15">
        <v>-341.13</v>
      </c>
      <c r="K542" s="16">
        <v>-64.747500000000002</v>
      </c>
      <c r="L542" s="15">
        <v>276.38249999999999</v>
      </c>
      <c r="M542" s="15">
        <v>-347.58</v>
      </c>
      <c r="N542" s="16">
        <v>-71.197499999999991</v>
      </c>
      <c r="O542" s="15">
        <v>276.38249999999999</v>
      </c>
      <c r="P542" s="15">
        <v>-370.76</v>
      </c>
      <c r="Q542" s="16">
        <v>-94.377499999999998</v>
      </c>
      <c r="R542" s="33">
        <v>466.49849999999992</v>
      </c>
      <c r="S542" s="15">
        <v>-1139.8700000000001</v>
      </c>
      <c r="T542" s="35">
        <v>-673.3715000000002</v>
      </c>
      <c r="U542" s="15">
        <v>466.49849999999992</v>
      </c>
      <c r="V542" s="82">
        <v>-1139.33</v>
      </c>
      <c r="W542" s="78">
        <v>-672.83150000000001</v>
      </c>
      <c r="X542" s="15">
        <v>466.49849999999992</v>
      </c>
      <c r="Y542" s="15">
        <v>-1265.49</v>
      </c>
      <c r="Z542" s="43">
        <v>-798.99150000000009</v>
      </c>
      <c r="AA542" s="15">
        <v>466.49849999999992</v>
      </c>
      <c r="AB542" s="15">
        <v>-1266.0899999999999</v>
      </c>
      <c r="AC542" s="16">
        <v>-799.5915</v>
      </c>
      <c r="AD542" s="15">
        <v>466.49849999999992</v>
      </c>
      <c r="AE542" s="15">
        <v>-1265.6199999999999</v>
      </c>
      <c r="AF542" s="78">
        <v>-799.12149999999997</v>
      </c>
      <c r="AG542" s="15">
        <v>466.49849999999992</v>
      </c>
      <c r="AH542" s="15">
        <v>-1294.26</v>
      </c>
      <c r="AI542" s="49">
        <v>-827.76150000000007</v>
      </c>
      <c r="AJ542" s="15">
        <v>466.49849999999992</v>
      </c>
      <c r="AK542" s="15">
        <v>-1410.46</v>
      </c>
      <c r="AL542" s="49">
        <v>-943.96150000000011</v>
      </c>
      <c r="AM542" s="82">
        <v>466.49849999999992</v>
      </c>
      <c r="AN542" s="82">
        <v>-1265.6199999999999</v>
      </c>
      <c r="AO542" s="49">
        <v>-799.12149999999997</v>
      </c>
      <c r="AP542" s="54">
        <v>466.49849999999992</v>
      </c>
      <c r="AQ542" s="15">
        <v>-1265.6399999999999</v>
      </c>
      <c r="AR542" s="56">
        <v>-799.14149999999995</v>
      </c>
      <c r="AS542" s="15">
        <v>-7344.2160000000022</v>
      </c>
    </row>
    <row r="543" spans="5:45" x14ac:dyDescent="0.3">
      <c r="G543" t="s">
        <v>198</v>
      </c>
      <c r="I543" s="15">
        <v>4675.5659999999998</v>
      </c>
      <c r="J543" s="15">
        <v>-802.15</v>
      </c>
      <c r="K543" s="16">
        <v>3873.4159999999997</v>
      </c>
      <c r="L543" s="15">
        <v>4675.5659999999998</v>
      </c>
      <c r="M543" s="15">
        <v>-2689.7400000000002</v>
      </c>
      <c r="N543" s="16">
        <v>1985.8259999999996</v>
      </c>
      <c r="O543" s="15">
        <v>4675.5659999999998</v>
      </c>
      <c r="P543" s="15">
        <v>-2739.52</v>
      </c>
      <c r="Q543" s="16">
        <v>1936.0459999999998</v>
      </c>
      <c r="R543" s="33">
        <v>4886.6219999999994</v>
      </c>
      <c r="S543" s="15">
        <v>-4018.6800000000003</v>
      </c>
      <c r="T543" s="35">
        <v>867.9419999999991</v>
      </c>
      <c r="U543" s="15">
        <v>4886.6219999999994</v>
      </c>
      <c r="V543" s="82">
        <v>-4256.8499999999995</v>
      </c>
      <c r="W543" s="78">
        <v>629.77199999999993</v>
      </c>
      <c r="X543" s="15">
        <v>4886.6219999999994</v>
      </c>
      <c r="Y543" s="15">
        <v>-4113.38</v>
      </c>
      <c r="Z543" s="43">
        <v>773.24199999999928</v>
      </c>
      <c r="AA543" s="15">
        <v>4886.6219999999994</v>
      </c>
      <c r="AB543" s="15">
        <v>-4387.9799999999996</v>
      </c>
      <c r="AC543" s="16">
        <v>498.64199999999983</v>
      </c>
      <c r="AD543" s="15">
        <v>4886.6219999999994</v>
      </c>
      <c r="AE543" s="15">
        <v>-4152.05</v>
      </c>
      <c r="AF543" s="78">
        <v>734.57199999999921</v>
      </c>
      <c r="AG543" s="15">
        <v>4886.6219999999994</v>
      </c>
      <c r="AH543" s="15">
        <v>-4152.05</v>
      </c>
      <c r="AI543" s="49">
        <v>734.57199999999921</v>
      </c>
      <c r="AJ543" s="15">
        <v>4886.6219999999994</v>
      </c>
      <c r="AK543" s="15">
        <v>-4347.12</v>
      </c>
      <c r="AL543" s="49">
        <v>539.5019999999995</v>
      </c>
      <c r="AM543" s="82">
        <v>4886.6219999999994</v>
      </c>
      <c r="AN543" s="82">
        <v>-4152.55</v>
      </c>
      <c r="AO543" s="49">
        <v>734.07199999999921</v>
      </c>
      <c r="AP543" s="54">
        <v>4886.6219999999994</v>
      </c>
      <c r="AQ543" s="15">
        <v>-4207.74</v>
      </c>
      <c r="AR543" s="56">
        <v>678.88199999999961</v>
      </c>
      <c r="AS543" s="15">
        <v>13986.485999999999</v>
      </c>
    </row>
    <row r="544" spans="5:45" x14ac:dyDescent="0.3">
      <c r="G544" t="s">
        <v>205</v>
      </c>
      <c r="I544" s="15"/>
      <c r="J544" s="15"/>
      <c r="K544" s="16"/>
      <c r="L544" s="15"/>
      <c r="M544" s="15"/>
      <c r="N544" s="16"/>
      <c r="O544" s="15"/>
      <c r="P544" s="15"/>
      <c r="Q544" s="16"/>
      <c r="R544" s="33"/>
      <c r="S544" s="15"/>
      <c r="T544" s="35"/>
      <c r="U544" s="15"/>
      <c r="V544" s="82"/>
      <c r="W544" s="78"/>
      <c r="X544" s="15"/>
      <c r="Y544" s="15"/>
      <c r="Z544" s="43"/>
      <c r="AA544" s="15"/>
      <c r="AB544" s="15"/>
      <c r="AC544" s="16"/>
      <c r="AD544" s="15"/>
      <c r="AE544" s="15"/>
      <c r="AF544" s="78"/>
      <c r="AG544" s="15"/>
      <c r="AH544" s="15"/>
      <c r="AI544" s="49"/>
      <c r="AJ544" s="15"/>
      <c r="AK544" s="15"/>
      <c r="AL544" s="49"/>
      <c r="AM544" s="82"/>
      <c r="AN544" s="84">
        <v>-932.59999999999991</v>
      </c>
      <c r="AO544" s="49">
        <v>-932.59999999999991</v>
      </c>
      <c r="AP544" s="54"/>
      <c r="AQ544" s="51">
        <v>-586.08999999999992</v>
      </c>
      <c r="AR544" s="56">
        <v>-586.08999999999992</v>
      </c>
      <c r="AS544" s="15">
        <v>-1518.6899999999998</v>
      </c>
    </row>
    <row r="545" spans="1:45" x14ac:dyDescent="0.3">
      <c r="G545" t="s">
        <v>212</v>
      </c>
      <c r="I545" s="15"/>
      <c r="J545" s="15">
        <v>-89.17</v>
      </c>
      <c r="K545" s="16">
        <v>-89.17</v>
      </c>
      <c r="L545" s="15"/>
      <c r="M545" s="15">
        <v>-89.17</v>
      </c>
      <c r="N545" s="16">
        <v>-89.17</v>
      </c>
      <c r="O545" s="15"/>
      <c r="P545" s="15">
        <v>-94.52</v>
      </c>
      <c r="Q545" s="16">
        <v>-94.52</v>
      </c>
      <c r="R545" s="33"/>
      <c r="S545" s="15">
        <v>-438.57</v>
      </c>
      <c r="T545" s="35">
        <v>-438.57</v>
      </c>
      <c r="U545" s="15"/>
      <c r="V545" s="82">
        <v>-438.57</v>
      </c>
      <c r="W545" s="78">
        <v>-438.57</v>
      </c>
      <c r="X545" s="15"/>
      <c r="Y545" s="15">
        <v>-438.57</v>
      </c>
      <c r="Z545" s="43">
        <v>-438.57</v>
      </c>
      <c r="AA545" s="15"/>
      <c r="AB545" s="15">
        <v>-438.77</v>
      </c>
      <c r="AC545" s="16">
        <v>-438.77</v>
      </c>
      <c r="AD545" s="15"/>
      <c r="AE545" s="15">
        <v>-438.62</v>
      </c>
      <c r="AF545" s="78">
        <v>-438.62</v>
      </c>
      <c r="AG545" s="15"/>
      <c r="AH545" s="15">
        <v>-1160.67</v>
      </c>
      <c r="AI545" s="49">
        <v>-1160.67</v>
      </c>
      <c r="AJ545" s="15"/>
      <c r="AK545" s="15">
        <v>-568.95000000000005</v>
      </c>
      <c r="AL545" s="49">
        <v>-568.95000000000005</v>
      </c>
      <c r="AM545" s="82"/>
      <c r="AN545" s="82">
        <v>-568.95000000000005</v>
      </c>
      <c r="AO545" s="49">
        <v>-568.95000000000005</v>
      </c>
      <c r="AP545" s="54"/>
      <c r="AQ545" s="15">
        <v>-141.12</v>
      </c>
      <c r="AR545" s="56">
        <v>-141.12</v>
      </c>
      <c r="AS545" s="15">
        <v>-4905.6499999999996</v>
      </c>
    </row>
    <row r="546" spans="1:45" x14ac:dyDescent="0.3">
      <c r="G546" t="s">
        <v>208</v>
      </c>
      <c r="I546" s="15">
        <v>7525.4295000000002</v>
      </c>
      <c r="J546" s="15">
        <v>-8562.0499999999993</v>
      </c>
      <c r="K546" s="16">
        <v>-1036.6204999999991</v>
      </c>
      <c r="L546" s="15">
        <v>7525.4295000000002</v>
      </c>
      <c r="M546" s="15">
        <v>-6445.47</v>
      </c>
      <c r="N546" s="16">
        <v>1079.9594999999999</v>
      </c>
      <c r="O546" s="15">
        <v>16300.4295</v>
      </c>
      <c r="P546" s="15">
        <v>-8208.0399999999991</v>
      </c>
      <c r="Q546" s="16">
        <v>8092.3895000000011</v>
      </c>
      <c r="R546" s="33">
        <v>7797.9724499999993</v>
      </c>
      <c r="S546" s="15">
        <v>-7953.9000000000005</v>
      </c>
      <c r="T546" s="35">
        <v>-155.92755000000125</v>
      </c>
      <c r="U546" s="15">
        <v>7797.9724499999993</v>
      </c>
      <c r="V546" s="82">
        <v>-8112.6200000000008</v>
      </c>
      <c r="W546" s="78">
        <v>-314.6475500000015</v>
      </c>
      <c r="X546" s="15">
        <v>16572.972450000001</v>
      </c>
      <c r="Y546" s="15">
        <v>-7761.3099999999995</v>
      </c>
      <c r="Z546" s="43">
        <v>8811.6624500000016</v>
      </c>
      <c r="AA546" s="15">
        <v>7797.9724499999993</v>
      </c>
      <c r="AB546" s="15">
        <v>-8790.27</v>
      </c>
      <c r="AC546" s="16">
        <v>-992.29755000000114</v>
      </c>
      <c r="AD546" s="15">
        <v>7797.9724499999993</v>
      </c>
      <c r="AE546" s="15">
        <v>-8247.68</v>
      </c>
      <c r="AF546" s="78">
        <v>-449.70755000000099</v>
      </c>
      <c r="AG546" s="15">
        <v>16572.972450000001</v>
      </c>
      <c r="AH546" s="15">
        <v>-8731.84</v>
      </c>
      <c r="AI546" s="49">
        <v>7841.132450000001</v>
      </c>
      <c r="AJ546" s="15">
        <v>7797.9724499999993</v>
      </c>
      <c r="AK546" s="15">
        <v>-13845.39</v>
      </c>
      <c r="AL546" s="49">
        <v>-6047.4175500000001</v>
      </c>
      <c r="AM546" s="82">
        <v>7797.9724499999993</v>
      </c>
      <c r="AN546" s="82">
        <v>-4024.23</v>
      </c>
      <c r="AO546" s="49">
        <v>3773.7424499999993</v>
      </c>
      <c r="AP546" s="54">
        <v>16572.972450000001</v>
      </c>
      <c r="AQ546" s="15">
        <v>-8639.56</v>
      </c>
      <c r="AR546" s="56">
        <v>7933.4124500000016</v>
      </c>
      <c r="AS546" s="15">
        <v>28535.680550000005</v>
      </c>
    </row>
    <row r="547" spans="1:45" x14ac:dyDescent="0.3">
      <c r="I547" s="15"/>
      <c r="J547" s="15"/>
      <c r="K547" s="16"/>
      <c r="L547" s="15"/>
      <c r="M547" s="15"/>
      <c r="N547" s="16"/>
      <c r="O547" s="15"/>
      <c r="P547" s="15"/>
      <c r="Q547" s="16"/>
      <c r="R547" s="33"/>
      <c r="S547" s="15"/>
      <c r="T547" s="35"/>
      <c r="U547" s="15"/>
      <c r="V547" s="82"/>
      <c r="W547" s="78"/>
      <c r="X547" s="15"/>
      <c r="Y547" s="15"/>
      <c r="Z547" s="43"/>
      <c r="AA547" s="15"/>
      <c r="AB547" s="15"/>
      <c r="AC547" s="16"/>
      <c r="AD547" s="15"/>
      <c r="AE547" s="15"/>
      <c r="AF547" s="78"/>
      <c r="AG547" s="15"/>
      <c r="AH547" s="15"/>
      <c r="AI547" s="49"/>
      <c r="AJ547" s="15"/>
      <c r="AK547" s="15"/>
      <c r="AL547" s="49"/>
      <c r="AM547" s="82"/>
      <c r="AN547" s="82"/>
      <c r="AO547" s="49"/>
      <c r="AP547" s="54"/>
      <c r="AQ547" s="15"/>
      <c r="AR547" s="56"/>
      <c r="AS547" s="15"/>
    </row>
    <row r="548" spans="1:45" x14ac:dyDescent="0.3">
      <c r="A548" s="30"/>
      <c r="E548">
        <v>42202</v>
      </c>
      <c r="F548" t="s">
        <v>56</v>
      </c>
      <c r="I548" s="15">
        <v>21881.191899999998</v>
      </c>
      <c r="J548" s="15">
        <v>-20980.65</v>
      </c>
      <c r="K548" s="16">
        <v>900.54190000000199</v>
      </c>
      <c r="L548" s="15">
        <v>21881.191899999998</v>
      </c>
      <c r="M548" s="15">
        <v>-20278.230000000003</v>
      </c>
      <c r="N548" s="16">
        <v>1602.9619000000002</v>
      </c>
      <c r="O548" s="15">
        <v>26561.191899999998</v>
      </c>
      <c r="P548" s="15">
        <v>-16973.949999999997</v>
      </c>
      <c r="Q548" s="16">
        <v>9587.2419000000009</v>
      </c>
      <c r="R548" s="33">
        <v>19111.293869999998</v>
      </c>
      <c r="S548" s="15">
        <v>-18285.189999999999</v>
      </c>
      <c r="T548" s="35">
        <v>826.10387000000173</v>
      </c>
      <c r="U548" s="15">
        <v>19010.08826</v>
      </c>
      <c r="V548" s="82">
        <v>-15770.349999999999</v>
      </c>
      <c r="W548" s="78">
        <v>3239.738260000001</v>
      </c>
      <c r="X548" s="15">
        <v>23690.08826</v>
      </c>
      <c r="Y548" s="15">
        <v>-15790.29</v>
      </c>
      <c r="Z548" s="43">
        <v>7899.7982599999996</v>
      </c>
      <c r="AA548" s="15">
        <v>19010.08826</v>
      </c>
      <c r="AB548" s="15">
        <v>-17356.340000000004</v>
      </c>
      <c r="AC548" s="16">
        <v>1653.7482600000003</v>
      </c>
      <c r="AD548" s="15">
        <v>19010.08826</v>
      </c>
      <c r="AE548" s="15">
        <v>-15892.010000000002</v>
      </c>
      <c r="AF548" s="78">
        <v>3118.0782600000002</v>
      </c>
      <c r="AG548" s="15">
        <v>23690.08826</v>
      </c>
      <c r="AH548" s="15">
        <v>-16361.16</v>
      </c>
      <c r="AI548" s="49">
        <v>7328.9282599999997</v>
      </c>
      <c r="AJ548" s="15">
        <v>19010.08826</v>
      </c>
      <c r="AK548" s="15">
        <v>-17142.97</v>
      </c>
      <c r="AL548" s="49">
        <v>1867.1182599999993</v>
      </c>
      <c r="AM548" s="82">
        <v>19010.08826</v>
      </c>
      <c r="AN548" s="82">
        <v>-23997.269999999997</v>
      </c>
      <c r="AO548" s="49">
        <v>-4987.1817399999991</v>
      </c>
      <c r="AP548" s="54">
        <v>23690.08826</v>
      </c>
      <c r="AQ548" s="15"/>
      <c r="AR548" s="56">
        <v>23690.08826</v>
      </c>
      <c r="AS548" s="15">
        <v>56727.16565000001</v>
      </c>
    </row>
    <row r="549" spans="1:45" x14ac:dyDescent="0.3">
      <c r="A549" s="30"/>
      <c r="G549" t="s">
        <v>74</v>
      </c>
      <c r="I549" s="15">
        <v>1415.3722</v>
      </c>
      <c r="J549" s="15">
        <v>-1278.04</v>
      </c>
      <c r="K549" s="16">
        <v>137.33220000000006</v>
      </c>
      <c r="L549" s="15">
        <v>1415.3722</v>
      </c>
      <c r="M549" s="15">
        <v>-1223.8699999999999</v>
      </c>
      <c r="N549" s="16">
        <v>191.50220000000013</v>
      </c>
      <c r="O549" s="15">
        <v>1415.3722</v>
      </c>
      <c r="P549" s="15">
        <v>-1399.47</v>
      </c>
      <c r="Q549" s="16">
        <v>15.902199999999993</v>
      </c>
      <c r="R549" s="33">
        <v>1556.9094200000002</v>
      </c>
      <c r="S549" s="15">
        <v>-1608.02</v>
      </c>
      <c r="T549" s="35">
        <v>-51.1105799999998</v>
      </c>
      <c r="U549" s="15">
        <v>1556.9094200000002</v>
      </c>
      <c r="V549" s="82">
        <v>-1687.31</v>
      </c>
      <c r="W549" s="78">
        <v>-130.40057999999976</v>
      </c>
      <c r="X549" s="15">
        <v>1556.9094200000002</v>
      </c>
      <c r="Y549" s="15">
        <v>-1220.21</v>
      </c>
      <c r="Z549" s="43">
        <v>336.69942000000015</v>
      </c>
      <c r="AA549" s="15">
        <v>1556.9094200000002</v>
      </c>
      <c r="AB549" s="15">
        <v>-1284.28</v>
      </c>
      <c r="AC549" s="16">
        <v>272.62942000000021</v>
      </c>
      <c r="AD549" s="15">
        <v>1556.9094200000002</v>
      </c>
      <c r="AE549" s="15">
        <v>-1252.33</v>
      </c>
      <c r="AF549" s="78">
        <v>304.57942000000025</v>
      </c>
      <c r="AG549" s="15">
        <v>1556.9094200000002</v>
      </c>
      <c r="AH549" s="15">
        <v>-1283.27</v>
      </c>
      <c r="AI549" s="49">
        <v>273.6394200000002</v>
      </c>
      <c r="AJ549" s="15">
        <v>1556.9094200000002</v>
      </c>
      <c r="AK549" s="15">
        <v>-1356.32</v>
      </c>
      <c r="AL549" s="49">
        <v>200.58942000000025</v>
      </c>
      <c r="AM549" s="82">
        <v>1556.9094200000002</v>
      </c>
      <c r="AN549" s="82">
        <v>-1984.8999999999999</v>
      </c>
      <c r="AO549" s="49">
        <v>-427.99057999999968</v>
      </c>
      <c r="AP549" s="54">
        <v>1556.9094200000002</v>
      </c>
      <c r="AQ549" s="15"/>
      <c r="AR549" s="56">
        <v>1556.9094200000002</v>
      </c>
      <c r="AS549" s="15">
        <v>2680.2813800000022</v>
      </c>
    </row>
    <row r="550" spans="1:45" x14ac:dyDescent="0.3">
      <c r="G550" t="s">
        <v>216</v>
      </c>
      <c r="I550" s="15">
        <v>1092.8720000000001</v>
      </c>
      <c r="J550" s="15">
        <v>-902.99</v>
      </c>
      <c r="K550" s="16">
        <v>189.88200000000006</v>
      </c>
      <c r="L550" s="15">
        <v>1092.8720000000001</v>
      </c>
      <c r="M550" s="15">
        <v>-829.16000000000008</v>
      </c>
      <c r="N550" s="16">
        <v>263.71199999999999</v>
      </c>
      <c r="O550" s="15">
        <v>1092.8720000000001</v>
      </c>
      <c r="P550" s="15">
        <v>-931.23</v>
      </c>
      <c r="Q550" s="16">
        <v>161.64200000000005</v>
      </c>
      <c r="R550" s="33">
        <v>1303.3648100000003</v>
      </c>
      <c r="S550" s="15">
        <v>-960.90000000000009</v>
      </c>
      <c r="T550" s="35">
        <v>342.46481000000017</v>
      </c>
      <c r="U550" s="15">
        <v>1202.1592000000003</v>
      </c>
      <c r="V550" s="82">
        <v>-1009.3399999999999</v>
      </c>
      <c r="W550" s="78">
        <v>192.81920000000036</v>
      </c>
      <c r="X550" s="15">
        <v>1202.1592000000003</v>
      </c>
      <c r="Y550" s="15">
        <v>-960.90000000000009</v>
      </c>
      <c r="Z550" s="43">
        <v>241.25920000000019</v>
      </c>
      <c r="AA550" s="15">
        <v>1202.1592000000003</v>
      </c>
      <c r="AB550" s="15">
        <v>-977.06999999999994</v>
      </c>
      <c r="AC550" s="16">
        <v>225.08920000000035</v>
      </c>
      <c r="AD550" s="15">
        <v>1202.1592000000003</v>
      </c>
      <c r="AE550" s="15">
        <v>-961</v>
      </c>
      <c r="AF550" s="78">
        <v>241.15920000000028</v>
      </c>
      <c r="AG550" s="15">
        <v>1202.1592000000003</v>
      </c>
      <c r="AH550" s="15">
        <v>-967.06</v>
      </c>
      <c r="AI550" s="49">
        <v>235.09920000000034</v>
      </c>
      <c r="AJ550" s="15">
        <v>1202.1592000000003</v>
      </c>
      <c r="AK550" s="15">
        <v>-1114.43</v>
      </c>
      <c r="AL550" s="49">
        <v>87.729200000000219</v>
      </c>
      <c r="AM550" s="82">
        <v>1202.1592000000003</v>
      </c>
      <c r="AN550" s="82">
        <v>-1410.07</v>
      </c>
      <c r="AO550" s="49">
        <v>-207.91079999999965</v>
      </c>
      <c r="AP550" s="54">
        <v>1202.1592000000003</v>
      </c>
      <c r="AQ550" s="15"/>
      <c r="AR550" s="56">
        <v>1202.1592000000003</v>
      </c>
      <c r="AS550" s="15">
        <v>3175.1044100000017</v>
      </c>
    </row>
    <row r="551" spans="1:45" x14ac:dyDescent="0.3">
      <c r="G551" t="s">
        <v>199</v>
      </c>
      <c r="I551" s="15">
        <v>4483.25</v>
      </c>
      <c r="J551" s="15"/>
      <c r="K551" s="16">
        <v>4483.25</v>
      </c>
      <c r="L551" s="15">
        <v>4483.25</v>
      </c>
      <c r="M551" s="15"/>
      <c r="N551" s="16">
        <v>4483.25</v>
      </c>
      <c r="O551" s="15">
        <v>4483.25</v>
      </c>
      <c r="P551" s="15"/>
      <c r="Q551" s="16">
        <v>4483.25</v>
      </c>
      <c r="R551" s="33"/>
      <c r="S551" s="15"/>
      <c r="T551" s="35"/>
      <c r="U551" s="15"/>
      <c r="V551" s="82"/>
      <c r="W551" s="78"/>
      <c r="X551" s="15"/>
      <c r="Y551" s="15"/>
      <c r="Z551" s="43"/>
      <c r="AA551" s="15"/>
      <c r="AB551" s="15"/>
      <c r="AC551" s="16"/>
      <c r="AD551" s="15"/>
      <c r="AE551" s="15"/>
      <c r="AF551" s="78"/>
      <c r="AG551" s="15"/>
      <c r="AH551" s="15"/>
      <c r="AI551" s="49"/>
      <c r="AJ551" s="15"/>
      <c r="AK551" s="15"/>
      <c r="AL551" s="49"/>
      <c r="AM551" s="82"/>
      <c r="AN551" s="82"/>
      <c r="AO551" s="49"/>
      <c r="AP551" s="54"/>
      <c r="AQ551" s="15"/>
      <c r="AR551" s="56"/>
      <c r="AS551" s="15">
        <v>13449.75</v>
      </c>
    </row>
    <row r="552" spans="1:45" x14ac:dyDescent="0.3">
      <c r="G552" t="s">
        <v>209</v>
      </c>
      <c r="I552" s="15">
        <v>697.9742</v>
      </c>
      <c r="J552" s="15">
        <v>-753.04</v>
      </c>
      <c r="K552" s="16">
        <v>-55.065799999999967</v>
      </c>
      <c r="L552" s="15">
        <v>697.9742</v>
      </c>
      <c r="M552" s="15">
        <v>-586.91999999999996</v>
      </c>
      <c r="N552" s="16">
        <v>111.05420000000004</v>
      </c>
      <c r="O552" s="15">
        <v>697.9742</v>
      </c>
      <c r="P552" s="15">
        <v>-586.91999999999996</v>
      </c>
      <c r="Q552" s="16">
        <v>111.05420000000004</v>
      </c>
      <c r="R552" s="33">
        <v>767.77161999999998</v>
      </c>
      <c r="S552" s="15">
        <v>-622.09999999999991</v>
      </c>
      <c r="T552" s="35">
        <v>145.67162000000008</v>
      </c>
      <c r="U552" s="15">
        <v>767.77161999999998</v>
      </c>
      <c r="V552" s="82">
        <v>-622.09999999999991</v>
      </c>
      <c r="W552" s="78">
        <v>145.67162000000008</v>
      </c>
      <c r="X552" s="15">
        <v>767.77161999999998</v>
      </c>
      <c r="Y552" s="15">
        <v>-622.11999999999989</v>
      </c>
      <c r="Z552" s="43">
        <v>145.65162000000009</v>
      </c>
      <c r="AA552" s="15">
        <v>767.77161999999998</v>
      </c>
      <c r="AB552" s="15">
        <v>-622.38</v>
      </c>
      <c r="AC552" s="16">
        <v>145.39161999999999</v>
      </c>
      <c r="AD552" s="15">
        <v>767.77161999999998</v>
      </c>
      <c r="AE552" s="15">
        <v>-622.16000000000008</v>
      </c>
      <c r="AF552" s="78">
        <v>145.6116199999999</v>
      </c>
      <c r="AG552" s="15">
        <v>767.77161999999998</v>
      </c>
      <c r="AH552" s="15">
        <v>-622.16000000000008</v>
      </c>
      <c r="AI552" s="49">
        <v>145.6116199999999</v>
      </c>
      <c r="AJ552" s="15">
        <v>767.77161999999998</v>
      </c>
      <c r="AK552" s="15">
        <v>-622.16000000000008</v>
      </c>
      <c r="AL552" s="49">
        <v>145.6116199999999</v>
      </c>
      <c r="AM552" s="82">
        <v>767.77161999999998</v>
      </c>
      <c r="AN552" s="82">
        <v>-898.30000000000007</v>
      </c>
      <c r="AO552" s="49">
        <v>-130.52838000000008</v>
      </c>
      <c r="AP552" s="54">
        <v>767.77161999999998</v>
      </c>
      <c r="AQ552" s="15"/>
      <c r="AR552" s="56">
        <v>767.77161999999998</v>
      </c>
      <c r="AS552" s="15">
        <v>1823.5071800000001</v>
      </c>
    </row>
    <row r="553" spans="1:45" x14ac:dyDescent="0.3">
      <c r="G553" t="s">
        <v>207</v>
      </c>
      <c r="I553" s="15">
        <v>150</v>
      </c>
      <c r="J553" s="15">
        <v>-122.13</v>
      </c>
      <c r="K553" s="16">
        <v>27.870000000000005</v>
      </c>
      <c r="L553" s="15">
        <v>150</v>
      </c>
      <c r="M553" s="15"/>
      <c r="N553" s="16">
        <v>150</v>
      </c>
      <c r="O553" s="15">
        <v>150</v>
      </c>
      <c r="P553" s="15"/>
      <c r="Q553" s="16">
        <v>150</v>
      </c>
      <c r="R553" s="33">
        <v>150</v>
      </c>
      <c r="S553" s="15"/>
      <c r="T553" s="35">
        <v>150</v>
      </c>
      <c r="U553" s="15">
        <v>150</v>
      </c>
      <c r="V553" s="82"/>
      <c r="W553" s="78">
        <v>150</v>
      </c>
      <c r="X553" s="15">
        <v>150</v>
      </c>
      <c r="Y553" s="15"/>
      <c r="Z553" s="43">
        <v>150</v>
      </c>
      <c r="AA553" s="15">
        <v>150</v>
      </c>
      <c r="AB553" s="15"/>
      <c r="AC553" s="16">
        <v>150</v>
      </c>
      <c r="AD553" s="15">
        <v>150</v>
      </c>
      <c r="AE553" s="15"/>
      <c r="AF553" s="78">
        <v>150</v>
      </c>
      <c r="AG553" s="15">
        <v>150</v>
      </c>
      <c r="AH553" s="15"/>
      <c r="AI553" s="49">
        <v>150</v>
      </c>
      <c r="AJ553" s="15">
        <v>150</v>
      </c>
      <c r="AK553" s="15"/>
      <c r="AL553" s="49">
        <v>150</v>
      </c>
      <c r="AM553" s="82">
        <v>150</v>
      </c>
      <c r="AN553" s="82"/>
      <c r="AO553" s="49">
        <v>150</v>
      </c>
      <c r="AP553" s="54">
        <v>150</v>
      </c>
      <c r="AQ553" s="15"/>
      <c r="AR553" s="56">
        <v>150</v>
      </c>
      <c r="AS553" s="15">
        <v>1677.87</v>
      </c>
    </row>
    <row r="554" spans="1:45" x14ac:dyDescent="0.3">
      <c r="G554" t="s">
        <v>217</v>
      </c>
      <c r="I554" s="15">
        <v>1328.1664000000003</v>
      </c>
      <c r="J554" s="15">
        <v>-1198.48</v>
      </c>
      <c r="K554" s="16">
        <v>129.68640000000028</v>
      </c>
      <c r="L554" s="15">
        <v>1328.1664000000003</v>
      </c>
      <c r="M554" s="15">
        <v>-1153.7</v>
      </c>
      <c r="N554" s="16">
        <v>174.46640000000025</v>
      </c>
      <c r="O554" s="15">
        <v>1328.1664000000003</v>
      </c>
      <c r="P554" s="15">
        <v>-688.68000000000006</v>
      </c>
      <c r="Q554" s="16">
        <v>639.48640000000023</v>
      </c>
      <c r="R554" s="33">
        <v>1460.9830400000001</v>
      </c>
      <c r="S554" s="15">
        <v>-688.68000000000006</v>
      </c>
      <c r="T554" s="35">
        <v>772.30304000000001</v>
      </c>
      <c r="U554" s="15">
        <v>1460.9830400000001</v>
      </c>
      <c r="V554" s="82">
        <v>-1131.6299999999999</v>
      </c>
      <c r="W554" s="78">
        <v>329.35304000000019</v>
      </c>
      <c r="X554" s="15">
        <v>1460.9830400000001</v>
      </c>
      <c r="Y554" s="15">
        <v>-992.68000000000006</v>
      </c>
      <c r="Z554" s="43">
        <v>468.30304000000001</v>
      </c>
      <c r="AA554" s="15">
        <v>1460.9830400000001</v>
      </c>
      <c r="AB554" s="15">
        <v>-991.29</v>
      </c>
      <c r="AC554" s="16">
        <v>469.69304000000011</v>
      </c>
      <c r="AD554" s="15">
        <v>1460.9830400000001</v>
      </c>
      <c r="AE554" s="15">
        <v>-865.68999999999994</v>
      </c>
      <c r="AF554" s="78">
        <v>595.29304000000013</v>
      </c>
      <c r="AG554" s="15">
        <v>1460.9830400000001</v>
      </c>
      <c r="AH554" s="15">
        <v>-869.3599999999999</v>
      </c>
      <c r="AI554" s="49">
        <v>591.62304000000017</v>
      </c>
      <c r="AJ554" s="15">
        <v>1460.9830400000001</v>
      </c>
      <c r="AK554" s="15">
        <v>-965.83</v>
      </c>
      <c r="AL554" s="49">
        <v>495.15304000000003</v>
      </c>
      <c r="AM554" s="82">
        <v>1460.9830400000001</v>
      </c>
      <c r="AN554" s="82">
        <v>-1294.95</v>
      </c>
      <c r="AO554" s="49">
        <v>166.03304000000003</v>
      </c>
      <c r="AP554" s="54">
        <v>1460.9830400000001</v>
      </c>
      <c r="AQ554" s="15"/>
      <c r="AR554" s="56">
        <v>1460.9830400000001</v>
      </c>
      <c r="AS554" s="15">
        <v>6292.3765600000015</v>
      </c>
    </row>
    <row r="555" spans="1:45" x14ac:dyDescent="0.3">
      <c r="G555" t="s">
        <v>218</v>
      </c>
      <c r="I555" s="15">
        <v>1862.0766999999998</v>
      </c>
      <c r="J555" s="15">
        <v>-1699.56</v>
      </c>
      <c r="K555" s="16">
        <v>162.5166999999999</v>
      </c>
      <c r="L555" s="15">
        <v>1862.0766999999998</v>
      </c>
      <c r="M555" s="15">
        <v>-1688.8899999999999</v>
      </c>
      <c r="N555" s="16">
        <v>173.18669999999997</v>
      </c>
      <c r="O555" s="15">
        <v>1862.0766999999998</v>
      </c>
      <c r="P555" s="15">
        <v>-2012.42</v>
      </c>
      <c r="Q555" s="16">
        <v>-150.34330000000023</v>
      </c>
      <c r="R555" s="33">
        <v>2048.2843700000003</v>
      </c>
      <c r="S555" s="15">
        <v>-1765.01</v>
      </c>
      <c r="T555" s="35">
        <v>283.27437000000032</v>
      </c>
      <c r="U555" s="15">
        <v>2048.2843700000003</v>
      </c>
      <c r="V555" s="82">
        <v>-899.81</v>
      </c>
      <c r="W555" s="78">
        <v>1148.4743700000004</v>
      </c>
      <c r="X555" s="15">
        <v>2048.2843700000003</v>
      </c>
      <c r="Y555" s="15">
        <v>-497.19</v>
      </c>
      <c r="Z555" s="43">
        <v>1551.0943700000003</v>
      </c>
      <c r="AA555" s="15">
        <v>2048.2843700000003</v>
      </c>
      <c r="AB555" s="15">
        <v>-503.37</v>
      </c>
      <c r="AC555" s="16">
        <v>1544.9143700000004</v>
      </c>
      <c r="AD555" s="15">
        <v>2048.2843700000003</v>
      </c>
      <c r="AE555" s="15">
        <v>-497.24</v>
      </c>
      <c r="AF555" s="78">
        <v>1551.0443700000003</v>
      </c>
      <c r="AG555" s="15">
        <v>2048.2843700000003</v>
      </c>
      <c r="AH555" s="15">
        <v>-497.24</v>
      </c>
      <c r="AI555" s="49">
        <v>1551.0443700000003</v>
      </c>
      <c r="AJ555" s="15">
        <v>2048.2843700000003</v>
      </c>
      <c r="AK555" s="15">
        <v>-551.07000000000005</v>
      </c>
      <c r="AL555" s="49">
        <v>1497.2143700000001</v>
      </c>
      <c r="AM555" s="82">
        <v>2048.2843700000003</v>
      </c>
      <c r="AN555" s="82">
        <v>-604.14</v>
      </c>
      <c r="AO555" s="49">
        <v>1444.1443700000004</v>
      </c>
      <c r="AP555" s="54">
        <v>2048.2843700000003</v>
      </c>
      <c r="AQ555" s="15"/>
      <c r="AR555" s="56">
        <v>2048.2843700000003</v>
      </c>
      <c r="AS555" s="15">
        <v>12804.849430000006</v>
      </c>
    </row>
    <row r="556" spans="1:45" x14ac:dyDescent="0.3">
      <c r="A556" s="73"/>
      <c r="G556" t="s">
        <v>219</v>
      </c>
      <c r="I556" s="15">
        <v>483.0188</v>
      </c>
      <c r="J556" s="15">
        <v>-388.95</v>
      </c>
      <c r="K556" s="16">
        <v>94.06880000000001</v>
      </c>
      <c r="L556" s="15">
        <v>483.0188</v>
      </c>
      <c r="M556" s="15">
        <v>-388.95</v>
      </c>
      <c r="N556" s="16">
        <v>94.06880000000001</v>
      </c>
      <c r="O556" s="15">
        <v>483.0188</v>
      </c>
      <c r="P556" s="15">
        <v>-412.29</v>
      </c>
      <c r="Q556" s="16">
        <v>70.728799999999978</v>
      </c>
      <c r="R556" s="33">
        <v>579.84717999999998</v>
      </c>
      <c r="S556" s="15">
        <v>-461.92</v>
      </c>
      <c r="T556" s="35">
        <v>117.92717999999996</v>
      </c>
      <c r="U556" s="15">
        <v>579.84717999999998</v>
      </c>
      <c r="V556" s="82">
        <v>-461.92</v>
      </c>
      <c r="W556" s="78">
        <v>117.92717999999996</v>
      </c>
      <c r="X556" s="15">
        <v>579.84717999999998</v>
      </c>
      <c r="Y556" s="15">
        <v>-461.93</v>
      </c>
      <c r="Z556" s="43">
        <v>117.91717999999997</v>
      </c>
      <c r="AA556" s="15">
        <v>579.84717999999998</v>
      </c>
      <c r="AB556" s="15">
        <v>-462.13</v>
      </c>
      <c r="AC556" s="16">
        <v>117.71717999999998</v>
      </c>
      <c r="AD556" s="15">
        <v>579.84717999999998</v>
      </c>
      <c r="AE556" s="15">
        <v>-461.96</v>
      </c>
      <c r="AF556" s="78">
        <v>117.88718</v>
      </c>
      <c r="AG556" s="15">
        <v>579.84717999999998</v>
      </c>
      <c r="AH556" s="15">
        <v>-461.96</v>
      </c>
      <c r="AI556" s="49">
        <v>117.88718</v>
      </c>
      <c r="AJ556" s="15">
        <v>579.84717999999998</v>
      </c>
      <c r="AK556" s="15">
        <v>-671.71</v>
      </c>
      <c r="AL556" s="49">
        <v>-91.862820000000056</v>
      </c>
      <c r="AM556" s="82">
        <v>579.84717999999998</v>
      </c>
      <c r="AN556" s="82">
        <v>-637.20000000000005</v>
      </c>
      <c r="AO556" s="49">
        <v>-57.352820000000065</v>
      </c>
      <c r="AP556" s="54">
        <v>579.84717999999998</v>
      </c>
      <c r="AQ556" s="15"/>
      <c r="AR556" s="56">
        <v>579.84717999999998</v>
      </c>
      <c r="AS556" s="15">
        <v>1396.7610199999997</v>
      </c>
    </row>
    <row r="557" spans="1:45" x14ac:dyDescent="0.3">
      <c r="A557" s="73"/>
      <c r="G557" t="s">
        <v>213</v>
      </c>
      <c r="I557" s="15">
        <v>309.63900000000001</v>
      </c>
      <c r="J557" s="15">
        <v>-244.26</v>
      </c>
      <c r="K557" s="16">
        <v>65.379000000000019</v>
      </c>
      <c r="L557" s="15">
        <v>309.63900000000001</v>
      </c>
      <c r="M557" s="15">
        <v>-244.26</v>
      </c>
      <c r="N557" s="16">
        <v>65.379000000000019</v>
      </c>
      <c r="O557" s="15">
        <v>309.63900000000001</v>
      </c>
      <c r="P557" s="15">
        <v>-258.92</v>
      </c>
      <c r="Q557" s="16">
        <v>50.718999999999994</v>
      </c>
      <c r="R557" s="33">
        <v>344.33960000000002</v>
      </c>
      <c r="S557" s="15">
        <v>-276.02</v>
      </c>
      <c r="T557" s="35">
        <v>68.319600000000037</v>
      </c>
      <c r="U557" s="15">
        <v>344.33960000000002</v>
      </c>
      <c r="V557" s="82">
        <v>-313.95000000000005</v>
      </c>
      <c r="W557" s="78">
        <v>30.389599999999973</v>
      </c>
      <c r="X557" s="15">
        <v>344.33960000000002</v>
      </c>
      <c r="Y557" s="15">
        <v>-283.13</v>
      </c>
      <c r="Z557" s="43">
        <v>61.209600000000023</v>
      </c>
      <c r="AA557" s="15">
        <v>344.33960000000002</v>
      </c>
      <c r="AB557" s="15">
        <v>-1467.61</v>
      </c>
      <c r="AC557" s="16">
        <v>-1123.2703999999999</v>
      </c>
      <c r="AD557" s="15">
        <v>344.33960000000002</v>
      </c>
      <c r="AE557" s="15">
        <v>-276.06</v>
      </c>
      <c r="AF557" s="78">
        <v>68.279600000000016</v>
      </c>
      <c r="AG557" s="15">
        <v>344.33960000000002</v>
      </c>
      <c r="AH557" s="15">
        <v>-276.04000000000002</v>
      </c>
      <c r="AI557" s="49">
        <v>68.299599999999998</v>
      </c>
      <c r="AJ557" s="15">
        <v>344.33960000000002</v>
      </c>
      <c r="AK557" s="15">
        <v>-409.46000000000004</v>
      </c>
      <c r="AL557" s="49">
        <v>-65.120400000000018</v>
      </c>
      <c r="AM557" s="82">
        <v>344.33960000000002</v>
      </c>
      <c r="AN557" s="82">
        <v>-394.9</v>
      </c>
      <c r="AO557" s="49">
        <v>-50.560399999999959</v>
      </c>
      <c r="AP557" s="54">
        <v>344.33960000000002</v>
      </c>
      <c r="AQ557" s="15"/>
      <c r="AR557" s="56">
        <v>344.33960000000002</v>
      </c>
      <c r="AS557" s="15">
        <v>-416.6365999999997</v>
      </c>
    </row>
    <row r="558" spans="1:45" x14ac:dyDescent="0.3">
      <c r="G558" t="s">
        <v>149</v>
      </c>
      <c r="I558" s="15">
        <v>977.99899999999991</v>
      </c>
      <c r="J558" s="15">
        <v>-1403.03</v>
      </c>
      <c r="K558" s="16">
        <v>-425.03100000000006</v>
      </c>
      <c r="L558" s="15">
        <v>977.99899999999991</v>
      </c>
      <c r="M558" s="15">
        <v>-1469.97</v>
      </c>
      <c r="N558" s="16">
        <v>-491.97100000000012</v>
      </c>
      <c r="O558" s="15">
        <v>977.99899999999991</v>
      </c>
      <c r="P558" s="15">
        <v>-1632.43</v>
      </c>
      <c r="Q558" s="16">
        <v>-654.43100000000015</v>
      </c>
      <c r="R558" s="33">
        <v>1075.7989000000002</v>
      </c>
      <c r="S558" s="15">
        <v>-1097.9100000000001</v>
      </c>
      <c r="T558" s="35">
        <v>-22.111099999999851</v>
      </c>
      <c r="U558" s="15">
        <v>1075.7989000000002</v>
      </c>
      <c r="V558" s="82">
        <v>-1131.5899999999999</v>
      </c>
      <c r="W558" s="78">
        <v>-55.791099999999687</v>
      </c>
      <c r="X558" s="15">
        <v>1075.7989000000002</v>
      </c>
      <c r="Y558" s="15">
        <v>-1072.67</v>
      </c>
      <c r="Z558" s="43">
        <v>3.1289000000001579</v>
      </c>
      <c r="AA558" s="15">
        <v>1075.7989000000002</v>
      </c>
      <c r="AB558" s="15"/>
      <c r="AC558" s="16">
        <v>1075.7989000000002</v>
      </c>
      <c r="AD558" s="15">
        <v>1075.7989000000002</v>
      </c>
      <c r="AE558" s="15">
        <v>-1156.08</v>
      </c>
      <c r="AF558" s="78">
        <v>-80.281099999999697</v>
      </c>
      <c r="AG558" s="15">
        <v>1075.7989000000002</v>
      </c>
      <c r="AH558" s="15">
        <v>-1159.7</v>
      </c>
      <c r="AI558" s="49">
        <v>-83.901099999999815</v>
      </c>
      <c r="AJ558" s="15">
        <v>1075.7989000000002</v>
      </c>
      <c r="AK558" s="15">
        <v>-1099.79</v>
      </c>
      <c r="AL558" s="49">
        <v>-23.991099999999733</v>
      </c>
      <c r="AM558" s="82">
        <v>1075.7989000000002</v>
      </c>
      <c r="AN558" s="82">
        <v>-1607.48</v>
      </c>
      <c r="AO558" s="49">
        <v>-531.68109999999979</v>
      </c>
      <c r="AP558" s="54">
        <v>1075.7989000000002</v>
      </c>
      <c r="AQ558" s="15"/>
      <c r="AR558" s="56">
        <v>1075.7989000000002</v>
      </c>
      <c r="AS558" s="15">
        <v>-214.4628999999984</v>
      </c>
    </row>
    <row r="559" spans="1:45" x14ac:dyDescent="0.3">
      <c r="G559" t="s">
        <v>84</v>
      </c>
      <c r="I559" s="15">
        <v>687.10509999999999</v>
      </c>
      <c r="J559" s="15">
        <v>-580.32000000000005</v>
      </c>
      <c r="K559" s="16">
        <v>106.78509999999994</v>
      </c>
      <c r="L559" s="15">
        <v>687.10509999999999</v>
      </c>
      <c r="M559" s="15">
        <v>-608.02</v>
      </c>
      <c r="N559" s="16">
        <v>79.085100000000011</v>
      </c>
      <c r="O559" s="15">
        <v>687.10509999999999</v>
      </c>
      <c r="P559" s="15">
        <v>-615.14</v>
      </c>
      <c r="Q559" s="16">
        <v>71.965100000000007</v>
      </c>
      <c r="R559" s="33">
        <v>775.23930000000007</v>
      </c>
      <c r="S559" s="15">
        <v>-632.91999999999996</v>
      </c>
      <c r="T559" s="35">
        <v>142.31930000000011</v>
      </c>
      <c r="U559" s="15">
        <v>775.23930000000007</v>
      </c>
      <c r="V559" s="82">
        <v>-719.06</v>
      </c>
      <c r="W559" s="78">
        <v>56.179300000000126</v>
      </c>
      <c r="X559" s="15">
        <v>775.23930000000007</v>
      </c>
      <c r="Y559" s="15">
        <v>-911.94</v>
      </c>
      <c r="Z559" s="43">
        <v>-136.70069999999998</v>
      </c>
      <c r="AA559" s="15">
        <v>775.23930000000007</v>
      </c>
      <c r="AB559" s="15">
        <v>-1050.9100000000001</v>
      </c>
      <c r="AC559" s="16">
        <v>-275.67070000000001</v>
      </c>
      <c r="AD559" s="15">
        <v>775.23930000000007</v>
      </c>
      <c r="AE559" s="15">
        <v>-915.23</v>
      </c>
      <c r="AF559" s="78">
        <v>-139.99069999999995</v>
      </c>
      <c r="AG559" s="15">
        <v>775.23930000000007</v>
      </c>
      <c r="AH559" s="15">
        <v>-912.02</v>
      </c>
      <c r="AI559" s="49">
        <v>-136.78069999999991</v>
      </c>
      <c r="AJ559" s="15">
        <v>775.23930000000007</v>
      </c>
      <c r="AK559" s="15">
        <v>-912.03</v>
      </c>
      <c r="AL559" s="49">
        <v>-136.7906999999999</v>
      </c>
      <c r="AM559" s="82">
        <v>775.23930000000007</v>
      </c>
      <c r="AN559" s="82">
        <v>-1293.82</v>
      </c>
      <c r="AO559" s="49">
        <v>-518.58069999999987</v>
      </c>
      <c r="AP559" s="54">
        <v>775.23930000000007</v>
      </c>
      <c r="AQ559" s="15"/>
      <c r="AR559" s="56">
        <v>775.23930000000007</v>
      </c>
      <c r="AS559" s="15">
        <v>-112.94099999999924</v>
      </c>
    </row>
    <row r="560" spans="1:45" x14ac:dyDescent="0.3">
      <c r="G560" t="s">
        <v>220</v>
      </c>
      <c r="I560" s="15">
        <v>803.6413</v>
      </c>
      <c r="J560" s="15">
        <v>-696.46</v>
      </c>
      <c r="K560" s="16">
        <v>107.18129999999996</v>
      </c>
      <c r="L560" s="15">
        <v>803.6413</v>
      </c>
      <c r="M560" s="15">
        <v>-681.23</v>
      </c>
      <c r="N560" s="16">
        <v>122.41129999999998</v>
      </c>
      <c r="O560" s="15">
        <v>803.6413</v>
      </c>
      <c r="P560" s="15">
        <v>-722.1</v>
      </c>
      <c r="Q560" s="16">
        <v>81.541299999999978</v>
      </c>
      <c r="R560" s="33">
        <v>964.62080000000003</v>
      </c>
      <c r="S560" s="15">
        <v>-840</v>
      </c>
      <c r="T560" s="35">
        <v>124.62080000000003</v>
      </c>
      <c r="U560" s="15">
        <v>964.62080000000003</v>
      </c>
      <c r="V560" s="82">
        <v>-560.01</v>
      </c>
      <c r="W560" s="78">
        <v>404.61080000000004</v>
      </c>
      <c r="X560" s="15">
        <v>964.62080000000003</v>
      </c>
      <c r="Y560" s="15">
        <v>-560</v>
      </c>
      <c r="Z560" s="43">
        <v>404.62080000000003</v>
      </c>
      <c r="AA560" s="15">
        <v>964.62080000000003</v>
      </c>
      <c r="AB560" s="15">
        <v>-657.82</v>
      </c>
      <c r="AC560" s="16">
        <v>306.80079999999998</v>
      </c>
      <c r="AD560" s="15">
        <v>964.62080000000003</v>
      </c>
      <c r="AE560" s="15">
        <v>-615.51</v>
      </c>
      <c r="AF560" s="78">
        <v>349.11080000000004</v>
      </c>
      <c r="AG560" s="15">
        <v>964.62080000000003</v>
      </c>
      <c r="AH560" s="15">
        <v>-590.47</v>
      </c>
      <c r="AI560" s="49">
        <v>374.1508</v>
      </c>
      <c r="AJ560" s="15">
        <v>964.62080000000003</v>
      </c>
      <c r="AK560" s="15">
        <v>-590.47</v>
      </c>
      <c r="AL560" s="49">
        <v>374.1508</v>
      </c>
      <c r="AM560" s="82">
        <v>964.62080000000003</v>
      </c>
      <c r="AN560" s="82">
        <v>-1185.73</v>
      </c>
      <c r="AO560" s="49">
        <v>-221.10919999999999</v>
      </c>
      <c r="AP560" s="54">
        <v>964.62080000000003</v>
      </c>
      <c r="AQ560" s="15"/>
      <c r="AR560" s="56">
        <v>964.62080000000003</v>
      </c>
      <c r="AS560" s="15">
        <v>3392.7111000000009</v>
      </c>
    </row>
    <row r="561" spans="1:45" x14ac:dyDescent="0.3">
      <c r="G561" t="s">
        <v>221</v>
      </c>
      <c r="I561" s="15">
        <v>202.68049999999999</v>
      </c>
      <c r="J561" s="15">
        <v>-171.84</v>
      </c>
      <c r="K561" s="16">
        <v>30.840499999999992</v>
      </c>
      <c r="L561" s="15">
        <v>202.68049999999999</v>
      </c>
      <c r="M561" s="15">
        <v>-343.68</v>
      </c>
      <c r="N561" s="16">
        <v>-140.99950000000001</v>
      </c>
      <c r="O561" s="15">
        <v>202.68049999999999</v>
      </c>
      <c r="P561" s="15">
        <v>-364.31</v>
      </c>
      <c r="Q561" s="16">
        <v>-161.62950000000001</v>
      </c>
      <c r="R561" s="33">
        <v>342.09889999999996</v>
      </c>
      <c r="S561" s="15">
        <v>-468.54999999999995</v>
      </c>
      <c r="T561" s="35">
        <v>-126.4511</v>
      </c>
      <c r="U561" s="15">
        <v>342.09889999999996</v>
      </c>
      <c r="V561" s="82">
        <v>-468.56000000000006</v>
      </c>
      <c r="W561" s="78">
        <v>-126.4611000000001</v>
      </c>
      <c r="X561" s="15">
        <v>342.09889999999996</v>
      </c>
      <c r="Y561" s="15">
        <v>-598.29</v>
      </c>
      <c r="Z561" s="43">
        <v>-256.19110000000001</v>
      </c>
      <c r="AA561" s="15">
        <v>342.09889999999996</v>
      </c>
      <c r="AB561" s="15">
        <v>-598.55999999999995</v>
      </c>
      <c r="AC561" s="16">
        <v>-256.46109999999999</v>
      </c>
      <c r="AD561" s="15">
        <v>342.09889999999996</v>
      </c>
      <c r="AE561" s="15">
        <v>-598.34</v>
      </c>
      <c r="AF561" s="78">
        <v>-256.24110000000007</v>
      </c>
      <c r="AG561" s="15">
        <v>342.09889999999996</v>
      </c>
      <c r="AH561" s="15">
        <v>-760.64</v>
      </c>
      <c r="AI561" s="49">
        <v>-418.54110000000003</v>
      </c>
      <c r="AJ561" s="15">
        <v>342.09889999999996</v>
      </c>
      <c r="AK561" s="15">
        <v>-684.27</v>
      </c>
      <c r="AL561" s="49">
        <v>-342.17110000000002</v>
      </c>
      <c r="AM561" s="82">
        <v>342.09889999999996</v>
      </c>
      <c r="AN561" s="82">
        <v>-754.31999999999994</v>
      </c>
      <c r="AO561" s="49">
        <v>-412.22109999999998</v>
      </c>
      <c r="AP561" s="54">
        <v>342.09889999999996</v>
      </c>
      <c r="AQ561" s="15"/>
      <c r="AR561" s="56">
        <v>342.09889999999996</v>
      </c>
      <c r="AS561" s="15">
        <v>-2124.4283999999998</v>
      </c>
    </row>
    <row r="562" spans="1:45" x14ac:dyDescent="0.3">
      <c r="G562" t="s">
        <v>198</v>
      </c>
      <c r="I562" s="15">
        <v>2828.7483999999999</v>
      </c>
      <c r="J562" s="15">
        <v>-3348.8599999999997</v>
      </c>
      <c r="K562" s="16">
        <v>-520.11159999999973</v>
      </c>
      <c r="L562" s="15">
        <v>2828.7483999999999</v>
      </c>
      <c r="M562" s="15">
        <v>-2122.96</v>
      </c>
      <c r="N562" s="16">
        <v>705.78839999999991</v>
      </c>
      <c r="O562" s="15">
        <v>2828.7483999999999</v>
      </c>
      <c r="P562" s="15">
        <v>-2196.5500000000002</v>
      </c>
      <c r="Q562" s="16">
        <v>632.19839999999976</v>
      </c>
      <c r="R562" s="33">
        <v>2983.5227999999997</v>
      </c>
      <c r="S562" s="15">
        <v>-2831.02</v>
      </c>
      <c r="T562" s="35">
        <v>152.50279999999975</v>
      </c>
      <c r="U562" s="15">
        <v>2983.5227999999997</v>
      </c>
      <c r="V562" s="82">
        <v>-3143.46</v>
      </c>
      <c r="W562" s="78">
        <v>-159.9372000000003</v>
      </c>
      <c r="X562" s="15">
        <v>2983.5227999999997</v>
      </c>
      <c r="Y562" s="15">
        <v>-2920.2400000000002</v>
      </c>
      <c r="Z562" s="43">
        <v>63.282799999999497</v>
      </c>
      <c r="AA562" s="15">
        <v>2983.5227999999997</v>
      </c>
      <c r="AB562" s="15">
        <v>-3614.37</v>
      </c>
      <c r="AC562" s="16">
        <v>-630.84720000000016</v>
      </c>
      <c r="AD562" s="15">
        <v>2983.5227999999997</v>
      </c>
      <c r="AE562" s="15">
        <v>-2946.37</v>
      </c>
      <c r="AF562" s="78">
        <v>37.152799999999843</v>
      </c>
      <c r="AG562" s="15">
        <v>2983.5227999999997</v>
      </c>
      <c r="AH562" s="15">
        <v>-2899.58</v>
      </c>
      <c r="AI562" s="49">
        <v>83.942799999999806</v>
      </c>
      <c r="AJ562" s="15">
        <v>2983.5227999999997</v>
      </c>
      <c r="AK562" s="15">
        <v>-2942.46</v>
      </c>
      <c r="AL562" s="49">
        <v>41.062799999999697</v>
      </c>
      <c r="AM562" s="82">
        <v>2983.5227999999997</v>
      </c>
      <c r="AN562" s="82">
        <v>-4287.09</v>
      </c>
      <c r="AO562" s="49">
        <v>-1303.5672000000004</v>
      </c>
      <c r="AP562" s="54">
        <v>2983.5227999999997</v>
      </c>
      <c r="AQ562" s="15"/>
      <c r="AR562" s="56">
        <v>2983.5227999999997</v>
      </c>
      <c r="AS562" s="15">
        <v>2084.9903999999974</v>
      </c>
    </row>
    <row r="563" spans="1:45" x14ac:dyDescent="0.3">
      <c r="G563" t="s">
        <v>212</v>
      </c>
      <c r="I563" s="15"/>
      <c r="J563" s="15">
        <v>-23.78</v>
      </c>
      <c r="K563" s="16">
        <v>-23.78</v>
      </c>
      <c r="L563" s="15"/>
      <c r="M563" s="15">
        <v>-23.78</v>
      </c>
      <c r="N563" s="16">
        <v>-23.78</v>
      </c>
      <c r="O563" s="15"/>
      <c r="P563" s="15">
        <v>-25.21</v>
      </c>
      <c r="Q563" s="16">
        <v>-25.21</v>
      </c>
      <c r="R563" s="33"/>
      <c r="S563" s="15">
        <v>-25.2</v>
      </c>
      <c r="T563" s="35">
        <v>-25.2</v>
      </c>
      <c r="U563" s="15"/>
      <c r="V563" s="82">
        <v>-25.2</v>
      </c>
      <c r="W563" s="78">
        <v>-25.2</v>
      </c>
      <c r="X563" s="15"/>
      <c r="Y563" s="15">
        <v>-25.2</v>
      </c>
      <c r="Z563" s="43">
        <v>-25.2</v>
      </c>
      <c r="AA563" s="15"/>
      <c r="AB563" s="15">
        <v>-126.04</v>
      </c>
      <c r="AC563" s="16">
        <v>-126.04</v>
      </c>
      <c r="AD563" s="15"/>
      <c r="AE563" s="15">
        <v>-25.2</v>
      </c>
      <c r="AF563" s="78">
        <v>-25.2</v>
      </c>
      <c r="AG563" s="15"/>
      <c r="AH563" s="15">
        <v>-51.9</v>
      </c>
      <c r="AI563" s="49">
        <v>-51.9</v>
      </c>
      <c r="AJ563" s="15"/>
      <c r="AK563" s="15">
        <v>-129.75</v>
      </c>
      <c r="AL563" s="49">
        <v>-129.75</v>
      </c>
      <c r="AM563" s="82"/>
      <c r="AN563" s="82">
        <v>-140.57</v>
      </c>
      <c r="AO563" s="49">
        <v>-140.57</v>
      </c>
      <c r="AP563" s="54"/>
      <c r="AQ563" s="15"/>
      <c r="AR563" s="56"/>
      <c r="AS563" s="15">
        <v>-621.82999999999993</v>
      </c>
    </row>
    <row r="564" spans="1:45" x14ac:dyDescent="0.3">
      <c r="G564" t="s">
        <v>208</v>
      </c>
      <c r="I564" s="15">
        <v>4558.6482999999998</v>
      </c>
      <c r="J564" s="15">
        <v>-8168.91</v>
      </c>
      <c r="K564" s="16">
        <v>-3610.2617</v>
      </c>
      <c r="L564" s="15">
        <v>4558.6482999999998</v>
      </c>
      <c r="M564" s="15">
        <v>-8912.84</v>
      </c>
      <c r="N564" s="16">
        <v>-4354.1917000000003</v>
      </c>
      <c r="O564" s="15">
        <v>9238.6483000000007</v>
      </c>
      <c r="P564" s="15">
        <v>-5128.28</v>
      </c>
      <c r="Q564" s="16">
        <v>4110.368300000001</v>
      </c>
      <c r="R564" s="33">
        <v>4758.5131299999994</v>
      </c>
      <c r="S564" s="15">
        <v>-6006.9399999999987</v>
      </c>
      <c r="T564" s="35">
        <v>-1248.4268699999993</v>
      </c>
      <c r="U564" s="15">
        <v>4758.5131299999994</v>
      </c>
      <c r="V564" s="82">
        <v>-3596.41</v>
      </c>
      <c r="W564" s="78">
        <v>1162.1031299999995</v>
      </c>
      <c r="X564" s="15">
        <v>9438.5131299999994</v>
      </c>
      <c r="Y564" s="15">
        <v>-4663.79</v>
      </c>
      <c r="Z564" s="43">
        <v>4774.7231299999994</v>
      </c>
      <c r="AA564" s="15">
        <v>4758.5131299999994</v>
      </c>
      <c r="AB564" s="15">
        <v>-5000.51</v>
      </c>
      <c r="AC564" s="16">
        <v>-241.99687000000085</v>
      </c>
      <c r="AD564" s="15">
        <v>4758.5131299999994</v>
      </c>
      <c r="AE564" s="15">
        <v>-4698.84</v>
      </c>
      <c r="AF564" s="78">
        <v>59.673129999999219</v>
      </c>
      <c r="AG564" s="15">
        <v>9438.5131299999994</v>
      </c>
      <c r="AH564" s="15">
        <v>-5009.76</v>
      </c>
      <c r="AI564" s="49">
        <v>4428.7531299999991</v>
      </c>
      <c r="AJ564" s="15">
        <v>4758.5131299999994</v>
      </c>
      <c r="AK564" s="15">
        <v>-5093.22</v>
      </c>
      <c r="AL564" s="49">
        <v>-334.70687000000089</v>
      </c>
      <c r="AM564" s="82">
        <v>4758.5131299999994</v>
      </c>
      <c r="AN564" s="82">
        <v>-7503.7999999999993</v>
      </c>
      <c r="AO564" s="49">
        <v>-2745.2868699999999</v>
      </c>
      <c r="AP564" s="54">
        <v>9438.5131299999994</v>
      </c>
      <c r="AQ564" s="15"/>
      <c r="AR564" s="56">
        <v>9438.5131299999994</v>
      </c>
      <c r="AS564" s="15">
        <v>11439.263069999997</v>
      </c>
    </row>
    <row r="565" spans="1:45" x14ac:dyDescent="0.3">
      <c r="I565" s="15"/>
      <c r="J565" s="15"/>
      <c r="K565" s="16"/>
      <c r="L565" s="15"/>
      <c r="M565" s="15"/>
      <c r="N565" s="16"/>
      <c r="O565" s="15"/>
      <c r="P565" s="15"/>
      <c r="Q565" s="16"/>
      <c r="R565" s="33"/>
      <c r="S565" s="15"/>
      <c r="T565" s="35"/>
      <c r="U565" s="15"/>
      <c r="V565" s="82"/>
      <c r="W565" s="78"/>
      <c r="X565" s="15"/>
      <c r="Y565" s="15"/>
      <c r="Z565" s="43"/>
      <c r="AA565" s="15"/>
      <c r="AB565" s="15"/>
      <c r="AC565" s="16"/>
      <c r="AD565" s="15"/>
      <c r="AE565" s="15"/>
      <c r="AF565" s="78"/>
      <c r="AG565" s="15"/>
      <c r="AH565" s="15"/>
      <c r="AI565" s="49"/>
      <c r="AJ565" s="15"/>
      <c r="AK565" s="15"/>
      <c r="AL565" s="49"/>
      <c r="AM565" s="82"/>
      <c r="AN565" s="82"/>
      <c r="AO565" s="49"/>
      <c r="AP565" s="54"/>
      <c r="AQ565" s="15"/>
      <c r="AR565" s="56"/>
      <c r="AS565" s="15"/>
    </row>
    <row r="566" spans="1:45" x14ac:dyDescent="0.3">
      <c r="A566" s="73"/>
      <c r="E566">
        <v>42203</v>
      </c>
      <c r="F566" t="s">
        <v>101</v>
      </c>
      <c r="I566" s="15">
        <v>15000</v>
      </c>
      <c r="J566" s="15"/>
      <c r="K566" s="16">
        <v>15000</v>
      </c>
      <c r="L566" s="15">
        <v>10000</v>
      </c>
      <c r="M566" s="15"/>
      <c r="N566" s="16">
        <v>10000</v>
      </c>
      <c r="O566" s="15">
        <v>10000</v>
      </c>
      <c r="P566" s="15">
        <v>-5986.8499999999995</v>
      </c>
      <c r="Q566" s="16">
        <v>4013.1500000000005</v>
      </c>
      <c r="R566" s="33">
        <v>10000</v>
      </c>
      <c r="S566" s="15">
        <v>-13717.94</v>
      </c>
      <c r="T566" s="35">
        <v>-3717.9400000000005</v>
      </c>
      <c r="U566" s="15">
        <v>3500</v>
      </c>
      <c r="V566" s="82">
        <v>-19262.449999999997</v>
      </c>
      <c r="W566" s="78">
        <v>-15762.449999999999</v>
      </c>
      <c r="X566" s="15">
        <v>3500</v>
      </c>
      <c r="Y566" s="15">
        <v>-3838.9</v>
      </c>
      <c r="Z566" s="43">
        <v>-338.90000000000009</v>
      </c>
      <c r="AA566" s="15">
        <v>3500</v>
      </c>
      <c r="AB566" s="15"/>
      <c r="AC566" s="16">
        <v>3500</v>
      </c>
      <c r="AD566" s="15">
        <v>3500</v>
      </c>
      <c r="AE566" s="15"/>
      <c r="AF566" s="78">
        <v>3500</v>
      </c>
      <c r="AG566" s="15">
        <v>3500</v>
      </c>
      <c r="AH566" s="15">
        <v>-34.03</v>
      </c>
      <c r="AI566" s="49">
        <v>3465.97</v>
      </c>
      <c r="AJ566" s="15">
        <v>3500</v>
      </c>
      <c r="AK566" s="15"/>
      <c r="AL566" s="49">
        <v>3500</v>
      </c>
      <c r="AM566" s="82">
        <v>3500</v>
      </c>
      <c r="AN566" s="82"/>
      <c r="AO566" s="49">
        <v>3500</v>
      </c>
      <c r="AP566" s="54">
        <v>3500</v>
      </c>
      <c r="AQ566" s="15"/>
      <c r="AR566" s="56">
        <v>3500</v>
      </c>
      <c r="AS566" s="15">
        <v>30159.829999999998</v>
      </c>
    </row>
    <row r="567" spans="1:45" x14ac:dyDescent="0.3">
      <c r="A567" s="73"/>
      <c r="G567" t="s">
        <v>74</v>
      </c>
      <c r="I567" s="15"/>
      <c r="J567" s="15"/>
      <c r="K567" s="16"/>
      <c r="L567" s="15"/>
      <c r="M567" s="15"/>
      <c r="N567" s="16"/>
      <c r="O567" s="15"/>
      <c r="P567" s="15"/>
      <c r="Q567" s="16"/>
      <c r="R567" s="33"/>
      <c r="S567" s="15"/>
      <c r="T567" s="35"/>
      <c r="U567" s="15"/>
      <c r="V567" s="82"/>
      <c r="W567" s="78"/>
      <c r="X567" s="15"/>
      <c r="Y567" s="15">
        <v>-136.02000000000001</v>
      </c>
      <c r="Z567" s="43">
        <v>-136.02000000000001</v>
      </c>
      <c r="AA567" s="15"/>
      <c r="AB567" s="15"/>
      <c r="AC567" s="16"/>
      <c r="AD567" s="15"/>
      <c r="AE567" s="15"/>
      <c r="AF567" s="78"/>
      <c r="AG567" s="15"/>
      <c r="AH567" s="15"/>
      <c r="AI567" s="49"/>
      <c r="AJ567" s="15"/>
      <c r="AK567" s="15"/>
      <c r="AL567" s="49"/>
      <c r="AM567" s="82"/>
      <c r="AN567" s="82"/>
      <c r="AO567" s="49"/>
      <c r="AP567" s="54"/>
      <c r="AQ567" s="15"/>
      <c r="AR567" s="56"/>
      <c r="AS567" s="15">
        <v>-136.02000000000001</v>
      </c>
    </row>
    <row r="568" spans="1:45" x14ac:dyDescent="0.3">
      <c r="A568" s="73"/>
      <c r="G568" t="s">
        <v>199</v>
      </c>
      <c r="I568" s="15">
        <v>10000</v>
      </c>
      <c r="J568" s="15"/>
      <c r="K568" s="16">
        <v>10000</v>
      </c>
      <c r="L568" s="15">
        <v>10000</v>
      </c>
      <c r="M568" s="15"/>
      <c r="N568" s="16">
        <v>10000</v>
      </c>
      <c r="O568" s="15">
        <v>10000</v>
      </c>
      <c r="P568" s="15"/>
      <c r="Q568" s="16">
        <v>10000</v>
      </c>
      <c r="R568" s="33">
        <v>10000</v>
      </c>
      <c r="S568" s="15"/>
      <c r="T568" s="35">
        <v>10000</v>
      </c>
      <c r="U568" s="15">
        <v>3500</v>
      </c>
      <c r="V568" s="82"/>
      <c r="W568" s="78">
        <v>3500</v>
      </c>
      <c r="X568" s="15">
        <v>3500</v>
      </c>
      <c r="Y568" s="15"/>
      <c r="Z568" s="43">
        <v>3500</v>
      </c>
      <c r="AA568" s="15">
        <v>3500</v>
      </c>
      <c r="AB568" s="15"/>
      <c r="AC568" s="16">
        <v>3500</v>
      </c>
      <c r="AD568" s="15">
        <v>3500</v>
      </c>
      <c r="AE568" s="15"/>
      <c r="AF568" s="78">
        <v>3500</v>
      </c>
      <c r="AG568" s="15">
        <v>3500</v>
      </c>
      <c r="AH568" s="15"/>
      <c r="AI568" s="49">
        <v>3500</v>
      </c>
      <c r="AJ568" s="15">
        <v>3500</v>
      </c>
      <c r="AK568" s="15"/>
      <c r="AL568" s="49">
        <v>3500</v>
      </c>
      <c r="AM568" s="82">
        <v>3500</v>
      </c>
      <c r="AN568" s="82"/>
      <c r="AO568" s="49">
        <v>3500</v>
      </c>
      <c r="AP568" s="54">
        <v>3500</v>
      </c>
      <c r="AQ568" s="15"/>
      <c r="AR568" s="56">
        <v>3500</v>
      </c>
      <c r="AS568" s="15">
        <v>68000</v>
      </c>
    </row>
    <row r="569" spans="1:45" x14ac:dyDescent="0.3">
      <c r="A569" s="73"/>
      <c r="G569" t="s">
        <v>209</v>
      </c>
      <c r="I569" s="15"/>
      <c r="J569" s="15"/>
      <c r="K569" s="16"/>
      <c r="L569" s="15"/>
      <c r="M569" s="15"/>
      <c r="N569" s="16"/>
      <c r="O569" s="15"/>
      <c r="P569" s="15">
        <v>-1885.66</v>
      </c>
      <c r="Q569" s="16">
        <v>-1885.66</v>
      </c>
      <c r="R569" s="33"/>
      <c r="S569" s="15"/>
      <c r="T569" s="35"/>
      <c r="U569" s="15"/>
      <c r="V569" s="82"/>
      <c r="W569" s="78"/>
      <c r="X569" s="15"/>
      <c r="Y569" s="15"/>
      <c r="Z569" s="43"/>
      <c r="AA569" s="15"/>
      <c r="AB569" s="15"/>
      <c r="AC569" s="16"/>
      <c r="AD569" s="15"/>
      <c r="AE569" s="15"/>
      <c r="AF569" s="78"/>
      <c r="AG569" s="15"/>
      <c r="AH569" s="15"/>
      <c r="AI569" s="49"/>
      <c r="AJ569" s="15"/>
      <c r="AK569" s="15"/>
      <c r="AL569" s="49"/>
      <c r="AM569" s="82"/>
      <c r="AN569" s="82"/>
      <c r="AO569" s="49"/>
      <c r="AP569" s="54"/>
      <c r="AQ569" s="15"/>
      <c r="AR569" s="56"/>
      <c r="AS569" s="15">
        <v>-1885.66</v>
      </c>
    </row>
    <row r="570" spans="1:45" x14ac:dyDescent="0.3">
      <c r="A570" s="73"/>
      <c r="G570" t="s">
        <v>217</v>
      </c>
      <c r="I570" s="15"/>
      <c r="J570" s="15"/>
      <c r="K570" s="16"/>
      <c r="L570" s="15"/>
      <c r="M570" s="15"/>
      <c r="N570" s="16"/>
      <c r="O570" s="15"/>
      <c r="P570" s="15">
        <v>-4101.1899999999996</v>
      </c>
      <c r="Q570" s="16">
        <v>-4101.1899999999996</v>
      </c>
      <c r="R570" s="33"/>
      <c r="S570" s="15"/>
      <c r="T570" s="35"/>
      <c r="U570" s="15"/>
      <c r="V570" s="82"/>
      <c r="W570" s="78"/>
      <c r="X570" s="15"/>
      <c r="Y570" s="15"/>
      <c r="Z570" s="43"/>
      <c r="AA570" s="15"/>
      <c r="AB570" s="15"/>
      <c r="AC570" s="16"/>
      <c r="AD570" s="15"/>
      <c r="AE570" s="15"/>
      <c r="AF570" s="78"/>
      <c r="AG570" s="15"/>
      <c r="AH570" s="15"/>
      <c r="AI570" s="49"/>
      <c r="AJ570" s="15"/>
      <c r="AK570" s="15"/>
      <c r="AL570" s="49"/>
      <c r="AM570" s="82"/>
      <c r="AN570" s="82"/>
      <c r="AO570" s="49"/>
      <c r="AP570" s="54"/>
      <c r="AQ570" s="15"/>
      <c r="AR570" s="56"/>
      <c r="AS570" s="15">
        <v>-4101.1899999999996</v>
      </c>
    </row>
    <row r="571" spans="1:45" x14ac:dyDescent="0.3">
      <c r="A571" s="73"/>
      <c r="G571" t="s">
        <v>218</v>
      </c>
      <c r="I571" s="15"/>
      <c r="J571" s="15"/>
      <c r="K571" s="16"/>
      <c r="L571" s="15"/>
      <c r="M571" s="15"/>
      <c r="N571" s="16"/>
      <c r="O571" s="15"/>
      <c r="P571" s="15"/>
      <c r="Q571" s="16"/>
      <c r="R571" s="33"/>
      <c r="S571" s="15"/>
      <c r="T571" s="35"/>
      <c r="U571" s="15"/>
      <c r="V571" s="82">
        <v>-8111.24</v>
      </c>
      <c r="W571" s="78">
        <v>-8111.24</v>
      </c>
      <c r="X571" s="15"/>
      <c r="Y571" s="15">
        <v>-3702.88</v>
      </c>
      <c r="Z571" s="43">
        <v>-3702.88</v>
      </c>
      <c r="AA571" s="15"/>
      <c r="AB571" s="15"/>
      <c r="AC571" s="16"/>
      <c r="AD571" s="15"/>
      <c r="AE571" s="15"/>
      <c r="AF571" s="78"/>
      <c r="AG571" s="15"/>
      <c r="AH571" s="15"/>
      <c r="AI571" s="49"/>
      <c r="AJ571" s="15"/>
      <c r="AK571" s="15"/>
      <c r="AL571" s="49"/>
      <c r="AM571" s="82"/>
      <c r="AN571" s="82"/>
      <c r="AO571" s="49"/>
      <c r="AP571" s="54"/>
      <c r="AQ571" s="15"/>
      <c r="AR571" s="56"/>
      <c r="AS571" s="15">
        <v>-11814.119999999999</v>
      </c>
    </row>
    <row r="572" spans="1:45" x14ac:dyDescent="0.3">
      <c r="A572" s="73"/>
      <c r="G572" t="s">
        <v>149</v>
      </c>
      <c r="I572" s="15">
        <v>5000</v>
      </c>
      <c r="J572" s="15"/>
      <c r="K572" s="16">
        <v>5000</v>
      </c>
      <c r="L572" s="15">
        <v>0</v>
      </c>
      <c r="M572" s="15"/>
      <c r="N572" s="16">
        <v>0</v>
      </c>
      <c r="O572" s="15">
        <v>0</v>
      </c>
      <c r="P572" s="15"/>
      <c r="Q572" s="16">
        <v>0</v>
      </c>
      <c r="R572" s="33">
        <v>0</v>
      </c>
      <c r="S572" s="15">
        <v>-7312.85</v>
      </c>
      <c r="T572" s="35">
        <v>-7312.85</v>
      </c>
      <c r="U572" s="15">
        <v>0</v>
      </c>
      <c r="V572" s="82"/>
      <c r="W572" s="78">
        <v>0</v>
      </c>
      <c r="X572" s="15">
        <v>0</v>
      </c>
      <c r="Y572" s="15"/>
      <c r="Z572" s="43">
        <v>0</v>
      </c>
      <c r="AA572" s="15">
        <v>0</v>
      </c>
      <c r="AB572" s="15"/>
      <c r="AC572" s="16">
        <v>0</v>
      </c>
      <c r="AD572" s="15">
        <v>0</v>
      </c>
      <c r="AE572" s="15"/>
      <c r="AF572" s="78">
        <v>0</v>
      </c>
      <c r="AG572" s="15">
        <v>0</v>
      </c>
      <c r="AH572" s="15"/>
      <c r="AI572" s="49">
        <v>0</v>
      </c>
      <c r="AJ572" s="15">
        <v>0</v>
      </c>
      <c r="AK572" s="15"/>
      <c r="AL572" s="49">
        <v>0</v>
      </c>
      <c r="AM572" s="82">
        <v>0</v>
      </c>
      <c r="AN572" s="82"/>
      <c r="AO572" s="49">
        <v>0</v>
      </c>
      <c r="AP572" s="54">
        <v>0</v>
      </c>
      <c r="AQ572" s="15"/>
      <c r="AR572" s="56">
        <v>0</v>
      </c>
      <c r="AS572" s="15">
        <v>-2312.8500000000004</v>
      </c>
    </row>
    <row r="573" spans="1:45" x14ac:dyDescent="0.3">
      <c r="A573" s="73"/>
      <c r="G573" t="s">
        <v>212</v>
      </c>
      <c r="I573" s="15"/>
      <c r="J573" s="15"/>
      <c r="K573" s="16"/>
      <c r="L573" s="15"/>
      <c r="M573" s="15"/>
      <c r="N573" s="16"/>
      <c r="O573" s="15"/>
      <c r="P573" s="15"/>
      <c r="Q573" s="16"/>
      <c r="R573" s="33"/>
      <c r="S573" s="15"/>
      <c r="T573" s="35"/>
      <c r="U573" s="15"/>
      <c r="V573" s="82"/>
      <c r="W573" s="78"/>
      <c r="X573" s="15"/>
      <c r="Y573" s="15"/>
      <c r="Z573" s="43"/>
      <c r="AA573" s="15"/>
      <c r="AB573" s="15"/>
      <c r="AC573" s="16"/>
      <c r="AD573" s="15"/>
      <c r="AE573" s="15"/>
      <c r="AF573" s="78"/>
      <c r="AG573" s="15"/>
      <c r="AH573" s="15">
        <v>-34.03</v>
      </c>
      <c r="AI573" s="49">
        <v>-34.03</v>
      </c>
      <c r="AJ573" s="15"/>
      <c r="AK573" s="15"/>
      <c r="AL573" s="49"/>
      <c r="AM573" s="82"/>
      <c r="AN573" s="82"/>
      <c r="AO573" s="49"/>
      <c r="AP573" s="54"/>
      <c r="AQ573" s="15"/>
      <c r="AR573" s="56"/>
      <c r="AS573" s="15">
        <v>-34.03</v>
      </c>
    </row>
    <row r="574" spans="1:45" x14ac:dyDescent="0.3">
      <c r="G574" t="s">
        <v>208</v>
      </c>
      <c r="I574" s="15"/>
      <c r="J574" s="15"/>
      <c r="K574" s="16"/>
      <c r="L574" s="15"/>
      <c r="M574" s="15"/>
      <c r="N574" s="16"/>
      <c r="O574" s="15"/>
      <c r="P574" s="15"/>
      <c r="Q574" s="16"/>
      <c r="R574" s="33"/>
      <c r="S574" s="15">
        <v>-6405.09</v>
      </c>
      <c r="T574" s="35">
        <v>-6405.09</v>
      </c>
      <c r="U574" s="15"/>
      <c r="V574" s="82">
        <v>-11151.21</v>
      </c>
      <c r="W574" s="78">
        <v>-11151.21</v>
      </c>
      <c r="X574" s="15"/>
      <c r="Y574" s="15"/>
      <c r="Z574" s="43"/>
      <c r="AA574" s="15"/>
      <c r="AB574" s="15"/>
      <c r="AC574" s="16"/>
      <c r="AD574" s="15"/>
      <c r="AE574" s="15"/>
      <c r="AF574" s="78"/>
      <c r="AG574" s="15"/>
      <c r="AH574" s="15"/>
      <c r="AI574" s="49"/>
      <c r="AJ574" s="15"/>
      <c r="AK574" s="15"/>
      <c r="AL574" s="49"/>
      <c r="AM574" s="82"/>
      <c r="AN574" s="82"/>
      <c r="AO574" s="49"/>
      <c r="AP574" s="54"/>
      <c r="AQ574" s="15"/>
      <c r="AR574" s="56"/>
      <c r="AS574" s="15">
        <v>-17556.3</v>
      </c>
    </row>
    <row r="575" spans="1:45" x14ac:dyDescent="0.3">
      <c r="A575" s="73"/>
      <c r="I575" s="15"/>
      <c r="J575" s="15"/>
      <c r="K575" s="16"/>
      <c r="L575" s="15"/>
      <c r="M575" s="15"/>
      <c r="N575" s="16"/>
      <c r="O575" s="15"/>
      <c r="P575" s="15"/>
      <c r="Q575" s="16"/>
      <c r="R575" s="33"/>
      <c r="S575" s="15"/>
      <c r="T575" s="35"/>
      <c r="U575" s="15"/>
      <c r="V575" s="82"/>
      <c r="W575" s="78"/>
      <c r="X575" s="15"/>
      <c r="Y575" s="15"/>
      <c r="Z575" s="43"/>
      <c r="AA575" s="15"/>
      <c r="AB575" s="15"/>
      <c r="AC575" s="16"/>
      <c r="AD575" s="15"/>
      <c r="AE575" s="15"/>
      <c r="AF575" s="78"/>
      <c r="AG575" s="15"/>
      <c r="AH575" s="15"/>
      <c r="AI575" s="49"/>
      <c r="AJ575" s="15"/>
      <c r="AK575" s="15"/>
      <c r="AL575" s="49"/>
      <c r="AM575" s="82"/>
      <c r="AN575" s="82"/>
      <c r="AO575" s="49"/>
      <c r="AP575" s="54"/>
      <c r="AQ575" s="15"/>
      <c r="AR575" s="56"/>
      <c r="AS575" s="15"/>
    </row>
    <row r="576" spans="1:45" x14ac:dyDescent="0.3">
      <c r="E576">
        <v>42204</v>
      </c>
      <c r="F576" t="s">
        <v>69</v>
      </c>
      <c r="I576" s="15">
        <v>22382.267500000002</v>
      </c>
      <c r="J576" s="15">
        <v>-28926.050000000003</v>
      </c>
      <c r="K576" s="16">
        <v>-6543.7825000000012</v>
      </c>
      <c r="L576" s="15">
        <v>22382.267500000002</v>
      </c>
      <c r="M576" s="15">
        <v>-31191.79</v>
      </c>
      <c r="N576" s="16">
        <v>-8809.5225000000046</v>
      </c>
      <c r="O576" s="15">
        <v>29694.767500000002</v>
      </c>
      <c r="P576" s="15">
        <v>-16869.329999999998</v>
      </c>
      <c r="Q576" s="16">
        <v>12825.4375</v>
      </c>
      <c r="R576" s="33">
        <v>24605.219000000008</v>
      </c>
      <c r="S576" s="15">
        <v>-22964.080000000002</v>
      </c>
      <c r="T576" s="35">
        <v>1641.1390000000019</v>
      </c>
      <c r="U576" s="15">
        <v>24490.212625000004</v>
      </c>
      <c r="V576" s="82">
        <v>-17452.340000000004</v>
      </c>
      <c r="W576" s="78">
        <v>7037.8726250000027</v>
      </c>
      <c r="X576" s="15">
        <v>31802.712625000004</v>
      </c>
      <c r="Y576" s="15">
        <v>-21798.620000000003</v>
      </c>
      <c r="Z576" s="43">
        <v>10004.092625000005</v>
      </c>
      <c r="AA576" s="15">
        <v>24490.212625000004</v>
      </c>
      <c r="AB576" s="15">
        <v>-18166.399999999998</v>
      </c>
      <c r="AC576" s="16">
        <v>6323.8126250000014</v>
      </c>
      <c r="AD576" s="15">
        <v>24490.212625000004</v>
      </c>
      <c r="AE576" s="15">
        <v>-18456.46</v>
      </c>
      <c r="AF576" s="78">
        <v>6033.7526250000037</v>
      </c>
      <c r="AG576" s="15">
        <v>31802.712625000004</v>
      </c>
      <c r="AH576" s="15">
        <v>-20579.57</v>
      </c>
      <c r="AI576" s="49">
        <v>11223.142625</v>
      </c>
      <c r="AJ576" s="15">
        <v>24490.212625000004</v>
      </c>
      <c r="AK576" s="15">
        <v>-24343.5</v>
      </c>
      <c r="AL576" s="49">
        <v>146.71262500000012</v>
      </c>
      <c r="AM576" s="82">
        <v>24490.212625000004</v>
      </c>
      <c r="AN576" s="82">
        <v>-42383.19</v>
      </c>
      <c r="AO576" s="49">
        <v>-17892.977374999999</v>
      </c>
      <c r="AP576" s="54">
        <v>31802.712625000004</v>
      </c>
      <c r="AQ576" s="15"/>
      <c r="AR576" s="56">
        <v>31802.712625000004</v>
      </c>
      <c r="AS576" s="15">
        <v>53792.392499999958</v>
      </c>
    </row>
    <row r="577" spans="3:45" x14ac:dyDescent="0.3">
      <c r="G577" t="s">
        <v>74</v>
      </c>
      <c r="I577" s="15">
        <v>405.95700000000005</v>
      </c>
      <c r="J577" s="15">
        <v>-317.36</v>
      </c>
      <c r="K577" s="16">
        <v>88.597000000000037</v>
      </c>
      <c r="L577" s="15">
        <v>405.95700000000005</v>
      </c>
      <c r="M577" s="15">
        <v>-364.34000000000003</v>
      </c>
      <c r="N577" s="16">
        <v>41.617000000000019</v>
      </c>
      <c r="O577" s="15">
        <v>405.95700000000005</v>
      </c>
      <c r="P577" s="15">
        <v>-421.77000000000004</v>
      </c>
      <c r="Q577" s="16">
        <v>-15.812999999999988</v>
      </c>
      <c r="R577" s="33">
        <v>446.55270000000013</v>
      </c>
      <c r="S577" s="15">
        <v>-1067.68</v>
      </c>
      <c r="T577" s="35">
        <v>-621.12729999999988</v>
      </c>
      <c r="U577" s="15">
        <v>446.55270000000013</v>
      </c>
      <c r="V577" s="82">
        <v>-21.86</v>
      </c>
      <c r="W577" s="78">
        <v>424.69270000000012</v>
      </c>
      <c r="X577" s="15">
        <v>446.55270000000013</v>
      </c>
      <c r="Y577" s="15">
        <v>-381.11</v>
      </c>
      <c r="Z577" s="43">
        <v>65.442700000000116</v>
      </c>
      <c r="AA577" s="15">
        <v>446.55270000000013</v>
      </c>
      <c r="AB577" s="15">
        <v>-472.17999999999995</v>
      </c>
      <c r="AC577" s="16">
        <v>-25.627299999999821</v>
      </c>
      <c r="AD577" s="15">
        <v>446.55270000000013</v>
      </c>
      <c r="AE577" s="15">
        <v>-386.90999999999997</v>
      </c>
      <c r="AF577" s="78">
        <v>59.642700000000161</v>
      </c>
      <c r="AG577" s="15">
        <v>446.55270000000013</v>
      </c>
      <c r="AH577" s="15">
        <v>-517.99</v>
      </c>
      <c r="AI577" s="49">
        <v>-71.43729999999988</v>
      </c>
      <c r="AJ577" s="15">
        <v>446.55270000000013</v>
      </c>
      <c r="AK577" s="15">
        <v>-359.34</v>
      </c>
      <c r="AL577" s="49">
        <v>87.212700000000154</v>
      </c>
      <c r="AM577" s="82">
        <v>446.55270000000013</v>
      </c>
      <c r="AN577" s="82">
        <v>-381.22999999999996</v>
      </c>
      <c r="AO577" s="49">
        <v>65.322700000000168</v>
      </c>
      <c r="AP577" s="54">
        <v>446.55270000000013</v>
      </c>
      <c r="AQ577" s="15"/>
      <c r="AR577" s="56">
        <v>446.55270000000013</v>
      </c>
      <c r="AS577" s="15">
        <v>545.07530000000122</v>
      </c>
    </row>
    <row r="578" spans="3:45" x14ac:dyDescent="0.3">
      <c r="G578" t="s">
        <v>216</v>
      </c>
      <c r="I578" s="15">
        <v>235.72</v>
      </c>
      <c r="J578" s="15"/>
      <c r="K578" s="16">
        <v>235.72</v>
      </c>
      <c r="L578" s="15">
        <v>235.72</v>
      </c>
      <c r="M578" s="15">
        <v>-53.33</v>
      </c>
      <c r="N578" s="16">
        <v>182.39</v>
      </c>
      <c r="O578" s="15">
        <v>235.72</v>
      </c>
      <c r="P578" s="15">
        <v>-40.54</v>
      </c>
      <c r="Q578" s="16">
        <v>195.18</v>
      </c>
      <c r="R578" s="33">
        <v>351.29710000000006</v>
      </c>
      <c r="S578" s="15">
        <v>-184.28</v>
      </c>
      <c r="T578" s="35">
        <v>167.01710000000006</v>
      </c>
      <c r="U578" s="15">
        <v>259.29200000000003</v>
      </c>
      <c r="V578" s="82">
        <v>-104.35</v>
      </c>
      <c r="W578" s="78">
        <v>154.94200000000004</v>
      </c>
      <c r="X578" s="15">
        <v>259.29200000000003</v>
      </c>
      <c r="Y578" s="15">
        <v>-104.35</v>
      </c>
      <c r="Z578" s="43">
        <v>154.94200000000004</v>
      </c>
      <c r="AA578" s="15">
        <v>259.29200000000003</v>
      </c>
      <c r="AB578" s="15">
        <v>-104.61</v>
      </c>
      <c r="AC578" s="16">
        <v>154.68200000000002</v>
      </c>
      <c r="AD578" s="15">
        <v>259.29200000000003</v>
      </c>
      <c r="AE578" s="15">
        <v>-104.4</v>
      </c>
      <c r="AF578" s="78">
        <v>154.89200000000002</v>
      </c>
      <c r="AG578" s="15">
        <v>259.29200000000003</v>
      </c>
      <c r="AH578" s="15">
        <v>-115.77</v>
      </c>
      <c r="AI578" s="49">
        <v>143.52200000000005</v>
      </c>
      <c r="AJ578" s="15">
        <v>259.29200000000003</v>
      </c>
      <c r="AK578" s="15">
        <v>-104.4</v>
      </c>
      <c r="AL578" s="49">
        <v>154.89200000000002</v>
      </c>
      <c r="AM578" s="82">
        <v>259.29200000000003</v>
      </c>
      <c r="AN578" s="82">
        <v>-104.4</v>
      </c>
      <c r="AO578" s="49">
        <v>154.89200000000002</v>
      </c>
      <c r="AP578" s="54">
        <v>259.29200000000003</v>
      </c>
      <c r="AQ578" s="15"/>
      <c r="AR578" s="56">
        <v>259.29200000000003</v>
      </c>
      <c r="AS578" s="15">
        <v>2112.3631</v>
      </c>
    </row>
    <row r="579" spans="3:45" x14ac:dyDescent="0.3">
      <c r="G579" t="s">
        <v>199</v>
      </c>
      <c r="I579" s="15">
        <v>4476.4534999999996</v>
      </c>
      <c r="J579" s="15"/>
      <c r="K579" s="16">
        <v>4476.4534999999996</v>
      </c>
      <c r="L579" s="15">
        <v>4476.4534999999996</v>
      </c>
      <c r="M579" s="15"/>
      <c r="N579" s="16">
        <v>4476.4534999999996</v>
      </c>
      <c r="O579" s="15">
        <v>5938.9535000000005</v>
      </c>
      <c r="P579" s="15"/>
      <c r="Q579" s="16">
        <v>5938.9535000000005</v>
      </c>
      <c r="R579" s="33">
        <v>4921.0438000000013</v>
      </c>
      <c r="S579" s="15"/>
      <c r="T579" s="35">
        <v>4921.0438000000013</v>
      </c>
      <c r="U579" s="15">
        <v>4898.0425250000008</v>
      </c>
      <c r="V579" s="82"/>
      <c r="W579" s="78">
        <v>4898.0425250000008</v>
      </c>
      <c r="X579" s="15">
        <v>6360.5425250000008</v>
      </c>
      <c r="Y579" s="15"/>
      <c r="Z579" s="43">
        <v>6360.5425250000008</v>
      </c>
      <c r="AA579" s="15">
        <v>4898.0425250000008</v>
      </c>
      <c r="AB579" s="15"/>
      <c r="AC579" s="16">
        <v>4898.0425250000008</v>
      </c>
      <c r="AD579" s="15">
        <v>4898.0425250000008</v>
      </c>
      <c r="AE579" s="15"/>
      <c r="AF579" s="78">
        <v>4898.0425250000008</v>
      </c>
      <c r="AG579" s="15">
        <v>6360.5425250000008</v>
      </c>
      <c r="AH579" s="15"/>
      <c r="AI579" s="49">
        <v>6360.5425250000008</v>
      </c>
      <c r="AJ579" s="15">
        <v>4898.0425250000008</v>
      </c>
      <c r="AK579" s="15"/>
      <c r="AL579" s="49">
        <v>4898.0425250000008</v>
      </c>
      <c r="AM579" s="82">
        <v>4898.0425250000008</v>
      </c>
      <c r="AN579" s="82">
        <v>-24000</v>
      </c>
      <c r="AO579" s="49">
        <v>-19101.957474999999</v>
      </c>
      <c r="AP579" s="54">
        <v>6360.5425250000008</v>
      </c>
      <c r="AQ579" s="15"/>
      <c r="AR579" s="56">
        <v>6360.5425250000008</v>
      </c>
      <c r="AS579" s="15">
        <v>39384.744499999986</v>
      </c>
    </row>
    <row r="580" spans="3:45" x14ac:dyDescent="0.3">
      <c r="G580" t="s">
        <v>209</v>
      </c>
      <c r="I580" s="15">
        <v>634.52200000000005</v>
      </c>
      <c r="J580" s="15">
        <v>-9538.1400000000012</v>
      </c>
      <c r="K580" s="16">
        <v>-8903.6180000000004</v>
      </c>
      <c r="L580" s="15">
        <v>634.52200000000005</v>
      </c>
      <c r="M580" s="15">
        <v>-287.28000000000003</v>
      </c>
      <c r="N580" s="16">
        <v>347.24200000000002</v>
      </c>
      <c r="O580" s="15">
        <v>634.52200000000005</v>
      </c>
      <c r="P580" s="15">
        <v>-283.34000000000003</v>
      </c>
      <c r="Q580" s="16">
        <v>351.18200000000002</v>
      </c>
      <c r="R580" s="33">
        <v>697.97420000000011</v>
      </c>
      <c r="S580" s="15">
        <v>-324.04000000000002</v>
      </c>
      <c r="T580" s="35">
        <v>373.93420000000009</v>
      </c>
      <c r="U580" s="15">
        <v>697.97420000000011</v>
      </c>
      <c r="V580" s="82">
        <v>-267.44</v>
      </c>
      <c r="W580" s="78">
        <v>430.53420000000011</v>
      </c>
      <c r="X580" s="15">
        <v>697.97420000000011</v>
      </c>
      <c r="Y580" s="15">
        <v>-267.44</v>
      </c>
      <c r="Z580" s="43">
        <v>430.53420000000011</v>
      </c>
      <c r="AA580" s="15">
        <v>697.97420000000011</v>
      </c>
      <c r="AB580" s="15">
        <v>-268.13</v>
      </c>
      <c r="AC580" s="16">
        <v>429.84420000000011</v>
      </c>
      <c r="AD580" s="15">
        <v>697.97420000000011</v>
      </c>
      <c r="AE580" s="15">
        <v>-267.58</v>
      </c>
      <c r="AF580" s="78">
        <v>430.39420000000013</v>
      </c>
      <c r="AG580" s="15">
        <v>697.97420000000011</v>
      </c>
      <c r="AH580" s="15">
        <v>-267.58</v>
      </c>
      <c r="AI580" s="49">
        <v>430.39420000000013</v>
      </c>
      <c r="AJ580" s="15">
        <v>697.97420000000011</v>
      </c>
      <c r="AK580" s="15">
        <v>-267.58</v>
      </c>
      <c r="AL580" s="49">
        <v>430.39420000000013</v>
      </c>
      <c r="AM580" s="82">
        <v>697.97420000000011</v>
      </c>
      <c r="AN580" s="82">
        <v>-267.58</v>
      </c>
      <c r="AO580" s="49">
        <v>430.39420000000013</v>
      </c>
      <c r="AP580" s="54">
        <v>697.97420000000011</v>
      </c>
      <c r="AQ580" s="15"/>
      <c r="AR580" s="56">
        <v>697.97420000000011</v>
      </c>
      <c r="AS580" s="15">
        <v>-4120.796199999997</v>
      </c>
    </row>
    <row r="581" spans="3:45" x14ac:dyDescent="0.3">
      <c r="G581" t="s">
        <v>207</v>
      </c>
      <c r="I581" s="15">
        <v>2800</v>
      </c>
      <c r="J581" s="15">
        <v>-312.61</v>
      </c>
      <c r="K581" s="16">
        <v>2487.39</v>
      </c>
      <c r="L581" s="15">
        <v>2800</v>
      </c>
      <c r="M581" s="15">
        <v>-2828.76</v>
      </c>
      <c r="N581" s="16">
        <v>-28.760000000000218</v>
      </c>
      <c r="O581" s="15">
        <v>2800</v>
      </c>
      <c r="P581" s="15">
        <v>-2828.76</v>
      </c>
      <c r="Q581" s="16">
        <v>-28.760000000000218</v>
      </c>
      <c r="R581" s="33">
        <v>3219.9999999999995</v>
      </c>
      <c r="S581" s="15">
        <v>-3141.3700000000003</v>
      </c>
      <c r="T581" s="35">
        <v>78.6299999999992</v>
      </c>
      <c r="U581" s="15">
        <v>3219.9999999999995</v>
      </c>
      <c r="V581" s="82">
        <v>-2653.0800000000004</v>
      </c>
      <c r="W581" s="78">
        <v>566.91999999999916</v>
      </c>
      <c r="X581" s="15">
        <v>3219.9999999999995</v>
      </c>
      <c r="Y581" s="15">
        <v>-2653.0800000000004</v>
      </c>
      <c r="Z581" s="43">
        <v>566.91999999999916</v>
      </c>
      <c r="AA581" s="15">
        <v>3219.9999999999995</v>
      </c>
      <c r="AB581" s="15">
        <v>-2653.09</v>
      </c>
      <c r="AC581" s="16">
        <v>566.9099999999994</v>
      </c>
      <c r="AD581" s="15">
        <v>3219.9999999999995</v>
      </c>
      <c r="AE581" s="15">
        <v>-2653.0800000000004</v>
      </c>
      <c r="AF581" s="78">
        <v>566.91999999999916</v>
      </c>
      <c r="AG581" s="15">
        <v>3219.9999999999995</v>
      </c>
      <c r="AH581" s="15">
        <v>-2653.07</v>
      </c>
      <c r="AI581" s="49">
        <v>566.92999999999938</v>
      </c>
      <c r="AJ581" s="15">
        <v>3219.9999999999995</v>
      </c>
      <c r="AK581" s="15">
        <v>-4205.1099999999997</v>
      </c>
      <c r="AL581" s="49">
        <v>-985.11000000000013</v>
      </c>
      <c r="AM581" s="82">
        <v>3219.9999999999995</v>
      </c>
      <c r="AN581" s="82">
        <v>-3738.7</v>
      </c>
      <c r="AO581" s="49">
        <v>-518.70000000000027</v>
      </c>
      <c r="AP581" s="54">
        <v>3219.9999999999995</v>
      </c>
      <c r="AQ581" s="15"/>
      <c r="AR581" s="56">
        <v>3219.9999999999995</v>
      </c>
      <c r="AS581" s="15">
        <v>7059.2899999999954</v>
      </c>
    </row>
    <row r="582" spans="3:45" x14ac:dyDescent="0.3">
      <c r="G582" t="s">
        <v>217</v>
      </c>
      <c r="I582" s="15">
        <v>1071.3240000000003</v>
      </c>
      <c r="J582" s="15">
        <v>-699.82</v>
      </c>
      <c r="K582" s="16">
        <v>371.50400000000025</v>
      </c>
      <c r="L582" s="15">
        <v>1071.3240000000003</v>
      </c>
      <c r="M582" s="15">
        <v>-699.82</v>
      </c>
      <c r="N582" s="16">
        <v>371.50400000000025</v>
      </c>
      <c r="O582" s="15">
        <v>1071.3240000000003</v>
      </c>
      <c r="P582" s="15">
        <v>-185.24</v>
      </c>
      <c r="Q582" s="16">
        <v>886.08400000000029</v>
      </c>
      <c r="R582" s="33">
        <v>1178.4564000000003</v>
      </c>
      <c r="S582" s="15">
        <v>-396.27</v>
      </c>
      <c r="T582" s="35">
        <v>782.18640000000028</v>
      </c>
      <c r="U582" s="15">
        <v>1178.4564000000003</v>
      </c>
      <c r="V582" s="82">
        <v>-74.67</v>
      </c>
      <c r="W582" s="78">
        <v>1103.7864000000002</v>
      </c>
      <c r="X582" s="15">
        <v>1178.4564000000003</v>
      </c>
      <c r="Y582" s="15">
        <v>-467.37</v>
      </c>
      <c r="Z582" s="43">
        <v>711.08640000000025</v>
      </c>
      <c r="AA582" s="15">
        <v>1178.4564000000003</v>
      </c>
      <c r="AB582" s="15">
        <v>-266.26</v>
      </c>
      <c r="AC582" s="16">
        <v>912.19640000000027</v>
      </c>
      <c r="AD582" s="15">
        <v>1178.4564000000003</v>
      </c>
      <c r="AE582" s="15">
        <v>-252.51000000000002</v>
      </c>
      <c r="AF582" s="78">
        <v>925.94640000000027</v>
      </c>
      <c r="AG582" s="15">
        <v>1178.4564000000003</v>
      </c>
      <c r="AH582" s="15">
        <v>-527.88</v>
      </c>
      <c r="AI582" s="49">
        <v>650.57640000000026</v>
      </c>
      <c r="AJ582" s="15">
        <v>1178.4564000000003</v>
      </c>
      <c r="AK582" s="15">
        <v>-195.17000000000002</v>
      </c>
      <c r="AL582" s="49">
        <v>983.28640000000019</v>
      </c>
      <c r="AM582" s="82">
        <v>1178.4564000000003</v>
      </c>
      <c r="AN582" s="82">
        <v>-269.89</v>
      </c>
      <c r="AO582" s="49">
        <v>908.56640000000027</v>
      </c>
      <c r="AP582" s="54">
        <v>1178.4564000000003</v>
      </c>
      <c r="AQ582" s="15"/>
      <c r="AR582" s="56">
        <v>1178.4564000000003</v>
      </c>
      <c r="AS582" s="15">
        <v>9785.1796000000031</v>
      </c>
    </row>
    <row r="583" spans="3:45" x14ac:dyDescent="0.3">
      <c r="G583" t="s">
        <v>218</v>
      </c>
      <c r="I583" s="15">
        <v>1692.7969999999998</v>
      </c>
      <c r="J583" s="15">
        <v>-2060.5100000000002</v>
      </c>
      <c r="K583" s="16">
        <v>-367.71300000000042</v>
      </c>
      <c r="L583" s="15">
        <v>1692.7969999999998</v>
      </c>
      <c r="M583" s="15">
        <v>-2313.33</v>
      </c>
      <c r="N583" s="16">
        <v>-620.53300000000013</v>
      </c>
      <c r="O583" s="15">
        <v>1692.7969999999998</v>
      </c>
      <c r="P583" s="15">
        <v>-2109.11</v>
      </c>
      <c r="Q583" s="16">
        <v>-416.31300000000033</v>
      </c>
      <c r="R583" s="33">
        <v>1862.0767000000005</v>
      </c>
      <c r="S583" s="15">
        <v>-2228.4900000000002</v>
      </c>
      <c r="T583" s="35">
        <v>-366.41329999999971</v>
      </c>
      <c r="U583" s="15">
        <v>1862.0767000000005</v>
      </c>
      <c r="V583" s="82">
        <v>-1042.2</v>
      </c>
      <c r="W583" s="78">
        <v>819.87670000000048</v>
      </c>
      <c r="X583" s="15">
        <v>1862.0767000000005</v>
      </c>
      <c r="Y583" s="15">
        <v>-103.82</v>
      </c>
      <c r="Z583" s="43">
        <v>1758.2567000000006</v>
      </c>
      <c r="AA583" s="15">
        <v>1862.0767000000005</v>
      </c>
      <c r="AB583" s="15">
        <v>-113.62</v>
      </c>
      <c r="AC583" s="16">
        <v>1748.4567000000006</v>
      </c>
      <c r="AD583" s="15">
        <v>1862.0767000000005</v>
      </c>
      <c r="AE583" s="15">
        <v>-75.430000000000007</v>
      </c>
      <c r="AF583" s="78">
        <v>1786.6467000000005</v>
      </c>
      <c r="AG583" s="15">
        <v>1862.0767000000005</v>
      </c>
      <c r="AH583" s="15">
        <v>-75.430000000000007</v>
      </c>
      <c r="AI583" s="49">
        <v>1786.6467000000005</v>
      </c>
      <c r="AJ583" s="15">
        <v>1862.0767000000005</v>
      </c>
      <c r="AK583" s="15">
        <v>-108.29</v>
      </c>
      <c r="AL583" s="49">
        <v>1753.7867000000006</v>
      </c>
      <c r="AM583" s="82">
        <v>1862.0767000000005</v>
      </c>
      <c r="AN583" s="82">
        <v>-75.430000000000007</v>
      </c>
      <c r="AO583" s="49">
        <v>1786.6467000000005</v>
      </c>
      <c r="AP583" s="54">
        <v>1862.0767000000005</v>
      </c>
      <c r="AQ583" s="15"/>
      <c r="AR583" s="56">
        <v>1862.0767000000005</v>
      </c>
      <c r="AS583" s="15">
        <v>11531.421300000002</v>
      </c>
    </row>
    <row r="584" spans="3:45" x14ac:dyDescent="0.3">
      <c r="G584" t="s">
        <v>219</v>
      </c>
      <c r="I584" s="15">
        <v>439.108</v>
      </c>
      <c r="J584" s="15">
        <v>-55.85</v>
      </c>
      <c r="K584" s="16">
        <v>383.25799999999998</v>
      </c>
      <c r="L584" s="15">
        <v>439.108</v>
      </c>
      <c r="M584" s="15">
        <v>-55.85</v>
      </c>
      <c r="N584" s="16">
        <v>383.25799999999998</v>
      </c>
      <c r="O584" s="15">
        <v>439.108</v>
      </c>
      <c r="P584" s="15">
        <v>-67.34</v>
      </c>
      <c r="Q584" s="16">
        <v>371.76800000000003</v>
      </c>
      <c r="R584" s="33">
        <v>527.13379999999995</v>
      </c>
      <c r="S584" s="15">
        <v>-109.99</v>
      </c>
      <c r="T584" s="35">
        <v>417.14379999999994</v>
      </c>
      <c r="U584" s="15">
        <v>527.13379999999995</v>
      </c>
      <c r="V584" s="82">
        <v>-32.549999999999997</v>
      </c>
      <c r="W584" s="78">
        <v>494.58379999999994</v>
      </c>
      <c r="X584" s="15">
        <v>527.13379999999995</v>
      </c>
      <c r="Y584" s="15">
        <v>-32.549999999999997</v>
      </c>
      <c r="Z584" s="43">
        <v>494.58379999999994</v>
      </c>
      <c r="AA584" s="15">
        <v>527.13379999999995</v>
      </c>
      <c r="AB584" s="15">
        <v>-32.659999999999997</v>
      </c>
      <c r="AC584" s="16">
        <v>494.47379999999998</v>
      </c>
      <c r="AD584" s="15">
        <v>527.13379999999995</v>
      </c>
      <c r="AE584" s="15">
        <v>-32.57</v>
      </c>
      <c r="AF584" s="78">
        <v>494.56379999999996</v>
      </c>
      <c r="AG584" s="15">
        <v>527.13379999999995</v>
      </c>
      <c r="AH584" s="15">
        <v>-197.83</v>
      </c>
      <c r="AI584" s="49">
        <v>329.30379999999991</v>
      </c>
      <c r="AJ584" s="15">
        <v>527.13379999999995</v>
      </c>
      <c r="AK584" s="15">
        <v>-90.45</v>
      </c>
      <c r="AL584" s="49">
        <v>436.68379999999996</v>
      </c>
      <c r="AM584" s="82">
        <v>527.13379999999995</v>
      </c>
      <c r="AN584" s="82">
        <v>-32.57</v>
      </c>
      <c r="AO584" s="49">
        <v>494.56379999999996</v>
      </c>
      <c r="AP584" s="54">
        <v>527.13379999999995</v>
      </c>
      <c r="AQ584" s="15"/>
      <c r="AR584" s="56">
        <v>527.13379999999995</v>
      </c>
      <c r="AS584" s="15">
        <v>5321.3181999999997</v>
      </c>
    </row>
    <row r="585" spans="3:45" x14ac:dyDescent="0.3">
      <c r="G585" t="s">
        <v>213</v>
      </c>
      <c r="I585" s="15">
        <v>281.49</v>
      </c>
      <c r="J585" s="15"/>
      <c r="K585" s="16">
        <v>281.49</v>
      </c>
      <c r="L585" s="15">
        <v>281.49</v>
      </c>
      <c r="M585" s="15"/>
      <c r="N585" s="16">
        <v>281.49</v>
      </c>
      <c r="O585" s="15">
        <v>281.49</v>
      </c>
      <c r="P585" s="15"/>
      <c r="Q585" s="16">
        <v>281.49</v>
      </c>
      <c r="R585" s="33">
        <v>313.03600000000006</v>
      </c>
      <c r="S585" s="15"/>
      <c r="T585" s="35">
        <v>313.03600000000006</v>
      </c>
      <c r="U585" s="15">
        <v>313.03600000000006</v>
      </c>
      <c r="V585" s="82"/>
      <c r="W585" s="78">
        <v>313.03600000000006</v>
      </c>
      <c r="X585" s="15">
        <v>313.03600000000006</v>
      </c>
      <c r="Y585" s="15"/>
      <c r="Z585" s="43">
        <v>313.03600000000006</v>
      </c>
      <c r="AA585" s="15">
        <v>313.03600000000006</v>
      </c>
      <c r="AB585" s="15"/>
      <c r="AC585" s="16">
        <v>313.03600000000006</v>
      </c>
      <c r="AD585" s="15">
        <v>313.03600000000006</v>
      </c>
      <c r="AE585" s="15"/>
      <c r="AF585" s="78">
        <v>313.03600000000006</v>
      </c>
      <c r="AG585" s="15">
        <v>313.03600000000006</v>
      </c>
      <c r="AH585" s="15"/>
      <c r="AI585" s="49">
        <v>313.03600000000006</v>
      </c>
      <c r="AJ585" s="15">
        <v>313.03600000000006</v>
      </c>
      <c r="AK585" s="15"/>
      <c r="AL585" s="49">
        <v>313.03600000000006</v>
      </c>
      <c r="AM585" s="82">
        <v>313.03600000000006</v>
      </c>
      <c r="AN585" s="82"/>
      <c r="AO585" s="49">
        <v>313.03600000000006</v>
      </c>
      <c r="AP585" s="54">
        <v>313.03600000000006</v>
      </c>
      <c r="AQ585" s="15"/>
      <c r="AR585" s="56">
        <v>313.03600000000006</v>
      </c>
      <c r="AS585" s="15">
        <v>3661.7940000000008</v>
      </c>
    </row>
    <row r="586" spans="3:45" x14ac:dyDescent="0.3">
      <c r="G586" t="s">
        <v>149</v>
      </c>
      <c r="I586" s="15">
        <v>889.09</v>
      </c>
      <c r="J586" s="15">
        <v>-291.73</v>
      </c>
      <c r="K586" s="16">
        <v>597.36</v>
      </c>
      <c r="L586" s="15">
        <v>889.09</v>
      </c>
      <c r="M586" s="15">
        <v>-57.3</v>
      </c>
      <c r="N586" s="16">
        <v>831.79000000000008</v>
      </c>
      <c r="O586" s="15">
        <v>889.09</v>
      </c>
      <c r="P586" s="15">
        <v>-390.98</v>
      </c>
      <c r="Q586" s="16">
        <v>498.11</v>
      </c>
      <c r="R586" s="33">
        <v>977.99900000000025</v>
      </c>
      <c r="S586" s="15">
        <v>-66.95</v>
      </c>
      <c r="T586" s="35">
        <v>911.04900000000021</v>
      </c>
      <c r="U586" s="15">
        <v>977.99900000000025</v>
      </c>
      <c r="V586" s="82">
        <v>-77.45</v>
      </c>
      <c r="W586" s="78">
        <v>900.54900000000021</v>
      </c>
      <c r="X586" s="15">
        <v>977.99900000000025</v>
      </c>
      <c r="Y586" s="15">
        <v>-87.15</v>
      </c>
      <c r="Z586" s="43">
        <v>890.84900000000027</v>
      </c>
      <c r="AA586" s="15">
        <v>977.99900000000025</v>
      </c>
      <c r="AB586" s="15">
        <v>-147.49</v>
      </c>
      <c r="AC586" s="16">
        <v>830.50900000000024</v>
      </c>
      <c r="AD586" s="15">
        <v>977.99900000000025</v>
      </c>
      <c r="AE586" s="15">
        <v>-93.52</v>
      </c>
      <c r="AF586" s="78">
        <v>884.47900000000027</v>
      </c>
      <c r="AG586" s="15">
        <v>977.99900000000025</v>
      </c>
      <c r="AH586" s="15">
        <v>-234.04</v>
      </c>
      <c r="AI586" s="49">
        <v>743.95900000000029</v>
      </c>
      <c r="AJ586" s="15">
        <v>977.99900000000025</v>
      </c>
      <c r="AK586" s="15">
        <v>-78.03</v>
      </c>
      <c r="AL586" s="49">
        <v>899.96900000000028</v>
      </c>
      <c r="AM586" s="82">
        <v>977.99900000000025</v>
      </c>
      <c r="AN586" s="82">
        <v>-93.52</v>
      </c>
      <c r="AO586" s="49">
        <v>884.47900000000027</v>
      </c>
      <c r="AP586" s="54">
        <v>977.99900000000025</v>
      </c>
      <c r="AQ586" s="15"/>
      <c r="AR586" s="56">
        <v>977.99900000000025</v>
      </c>
      <c r="AS586" s="15">
        <v>9851.1010000000024</v>
      </c>
    </row>
    <row r="587" spans="3:45" x14ac:dyDescent="0.3">
      <c r="G587" t="s">
        <v>84</v>
      </c>
      <c r="I587" s="15">
        <v>624.64100000000008</v>
      </c>
      <c r="J587" s="15">
        <v>-306.74</v>
      </c>
      <c r="K587" s="16">
        <v>317.90100000000007</v>
      </c>
      <c r="L587" s="15">
        <v>624.64100000000008</v>
      </c>
      <c r="M587" s="15">
        <v>-306.74</v>
      </c>
      <c r="N587" s="16">
        <v>317.90100000000007</v>
      </c>
      <c r="O587" s="15">
        <v>624.64100000000008</v>
      </c>
      <c r="P587" s="15">
        <v>-369.1</v>
      </c>
      <c r="Q587" s="16">
        <v>255.54100000000005</v>
      </c>
      <c r="R587" s="33">
        <v>704.76300000000015</v>
      </c>
      <c r="S587" s="15">
        <v>-490.74</v>
      </c>
      <c r="T587" s="35">
        <v>214.02300000000014</v>
      </c>
      <c r="U587" s="15">
        <v>704.76300000000015</v>
      </c>
      <c r="V587" s="82">
        <v>-278.01</v>
      </c>
      <c r="W587" s="78">
        <v>426.75300000000016</v>
      </c>
      <c r="X587" s="15">
        <v>704.76300000000015</v>
      </c>
      <c r="Y587" s="15">
        <v>-965.34999999999991</v>
      </c>
      <c r="Z587" s="43">
        <v>-260.58699999999976</v>
      </c>
      <c r="AA587" s="15">
        <v>704.76300000000015</v>
      </c>
      <c r="AB587" s="15">
        <v>-154.82</v>
      </c>
      <c r="AC587" s="16">
        <v>549.94300000000021</v>
      </c>
      <c r="AD587" s="15">
        <v>704.76300000000015</v>
      </c>
      <c r="AE587" s="15">
        <v>-377.84000000000003</v>
      </c>
      <c r="AF587" s="78">
        <v>326.92300000000012</v>
      </c>
      <c r="AG587" s="15">
        <v>704.76300000000015</v>
      </c>
      <c r="AH587" s="15">
        <v>-412.78999999999996</v>
      </c>
      <c r="AI587" s="49">
        <v>291.97300000000018</v>
      </c>
      <c r="AJ587" s="15">
        <v>704.76300000000015</v>
      </c>
      <c r="AK587" s="15">
        <v>-412.78999999999996</v>
      </c>
      <c r="AL587" s="49">
        <v>291.97300000000018</v>
      </c>
      <c r="AM587" s="82">
        <v>704.76300000000015</v>
      </c>
      <c r="AN587" s="82">
        <v>-412.78999999999996</v>
      </c>
      <c r="AO587" s="49">
        <v>291.97300000000018</v>
      </c>
      <c r="AP587" s="54">
        <v>704.76300000000015</v>
      </c>
      <c r="AQ587" s="15"/>
      <c r="AR587" s="56">
        <v>704.76300000000015</v>
      </c>
      <c r="AS587" s="15">
        <v>3729.0800000000008</v>
      </c>
    </row>
    <row r="588" spans="3:45" x14ac:dyDescent="0.3">
      <c r="G588" t="s">
        <v>220</v>
      </c>
      <c r="I588" s="15">
        <v>730.58300000000008</v>
      </c>
      <c r="J588" s="15">
        <v>-141.51</v>
      </c>
      <c r="K588" s="16">
        <v>589.07300000000009</v>
      </c>
      <c r="L588" s="15">
        <v>730.58300000000008</v>
      </c>
      <c r="M588" s="15">
        <v>-155.37</v>
      </c>
      <c r="N588" s="16">
        <v>575.21300000000008</v>
      </c>
      <c r="O588" s="15">
        <v>730.58300000000008</v>
      </c>
      <c r="P588" s="15">
        <v>-189.08</v>
      </c>
      <c r="Q588" s="16">
        <v>541.50300000000004</v>
      </c>
      <c r="R588" s="33">
        <v>876.92800000000011</v>
      </c>
      <c r="S588" s="15">
        <v>-527.75</v>
      </c>
      <c r="T588" s="35">
        <v>349.17800000000011</v>
      </c>
      <c r="U588" s="15">
        <v>876.92800000000011</v>
      </c>
      <c r="V588" s="82">
        <v>-150.80000000000001</v>
      </c>
      <c r="W588" s="78">
        <v>726.12800000000016</v>
      </c>
      <c r="X588" s="15">
        <v>876.92800000000011</v>
      </c>
      <c r="Y588" s="15">
        <v>-150.80000000000001</v>
      </c>
      <c r="Z588" s="43">
        <v>726.12800000000016</v>
      </c>
      <c r="AA588" s="15">
        <v>876.92800000000011</v>
      </c>
      <c r="AB588" s="15">
        <v>-324.2</v>
      </c>
      <c r="AC588" s="16">
        <v>552.72800000000007</v>
      </c>
      <c r="AD588" s="15">
        <v>876.92800000000011</v>
      </c>
      <c r="AE588" s="15">
        <v>-118.17</v>
      </c>
      <c r="AF588" s="78">
        <v>758.75800000000015</v>
      </c>
      <c r="AG588" s="15">
        <v>876.92800000000011</v>
      </c>
      <c r="AH588" s="15">
        <v>-207.94</v>
      </c>
      <c r="AI588" s="49">
        <v>668.98800000000006</v>
      </c>
      <c r="AJ588" s="15">
        <v>876.92800000000011</v>
      </c>
      <c r="AK588" s="15">
        <v>-207.94</v>
      </c>
      <c r="AL588" s="49">
        <v>668.98800000000006</v>
      </c>
      <c r="AM588" s="82">
        <v>876.92800000000011</v>
      </c>
      <c r="AN588" s="82">
        <v>-207.94</v>
      </c>
      <c r="AO588" s="49">
        <v>668.98800000000006</v>
      </c>
      <c r="AP588" s="54">
        <v>876.92800000000011</v>
      </c>
      <c r="AQ588" s="15"/>
      <c r="AR588" s="56">
        <v>876.92800000000011</v>
      </c>
      <c r="AS588" s="15">
        <v>7702.6010000000006</v>
      </c>
    </row>
    <row r="589" spans="3:45" x14ac:dyDescent="0.3">
      <c r="G589" t="s">
        <v>221</v>
      </c>
      <c r="I589" s="15">
        <v>184.255</v>
      </c>
      <c r="J589" s="15"/>
      <c r="K589" s="16">
        <v>184.255</v>
      </c>
      <c r="L589" s="15">
        <v>184.255</v>
      </c>
      <c r="M589" s="15"/>
      <c r="N589" s="16">
        <v>184.255</v>
      </c>
      <c r="O589" s="15">
        <v>184.255</v>
      </c>
      <c r="P589" s="15">
        <v>-28.12</v>
      </c>
      <c r="Q589" s="16">
        <v>156.13499999999999</v>
      </c>
      <c r="R589" s="33">
        <v>310.99900000000002</v>
      </c>
      <c r="S589" s="15">
        <v>-146.32</v>
      </c>
      <c r="T589" s="35">
        <v>164.67900000000003</v>
      </c>
      <c r="U589" s="15">
        <v>310.99900000000002</v>
      </c>
      <c r="V589" s="82">
        <v>-87.4</v>
      </c>
      <c r="W589" s="78">
        <v>223.59900000000002</v>
      </c>
      <c r="X589" s="15">
        <v>310.99900000000002</v>
      </c>
      <c r="Y589" s="15">
        <v>-87.4</v>
      </c>
      <c r="Z589" s="43">
        <v>223.59900000000002</v>
      </c>
      <c r="AA589" s="15">
        <v>310.99900000000002</v>
      </c>
      <c r="AB589" s="15">
        <v>-87.64</v>
      </c>
      <c r="AC589" s="16">
        <v>223.35900000000004</v>
      </c>
      <c r="AD589" s="15">
        <v>310.99900000000002</v>
      </c>
      <c r="AE589" s="15">
        <v>-87.45</v>
      </c>
      <c r="AF589" s="78">
        <v>223.54900000000004</v>
      </c>
      <c r="AG589" s="15">
        <v>310.99900000000002</v>
      </c>
      <c r="AH589" s="15">
        <v>-320.39</v>
      </c>
      <c r="AI589" s="49">
        <v>-9.3909999999999627</v>
      </c>
      <c r="AJ589" s="15">
        <v>310.99900000000002</v>
      </c>
      <c r="AK589" s="15"/>
      <c r="AL589" s="49">
        <v>310.99900000000002</v>
      </c>
      <c r="AM589" s="82">
        <v>310.99900000000002</v>
      </c>
      <c r="AN589" s="82">
        <v>-87.45</v>
      </c>
      <c r="AO589" s="49">
        <v>223.54900000000004</v>
      </c>
      <c r="AP589" s="54">
        <v>310.99900000000002</v>
      </c>
      <c r="AQ589" s="15"/>
      <c r="AR589" s="56">
        <v>310.99900000000002</v>
      </c>
      <c r="AS589" s="15">
        <v>2419.5860000000002</v>
      </c>
    </row>
    <row r="590" spans="3:45" x14ac:dyDescent="0.3">
      <c r="C590" s="73"/>
      <c r="G590" t="s">
        <v>198</v>
      </c>
      <c r="I590" s="15">
        <v>2899.3739999999998</v>
      </c>
      <c r="J590" s="15">
        <v>-45.8</v>
      </c>
      <c r="K590" s="16">
        <v>2853.5739999999996</v>
      </c>
      <c r="L590" s="15">
        <v>2899.3739999999998</v>
      </c>
      <c r="M590" s="15">
        <v>-2899.16</v>
      </c>
      <c r="N590" s="16">
        <v>0.21399999999994179</v>
      </c>
      <c r="O590" s="15">
        <v>2899.3739999999998</v>
      </c>
      <c r="P590" s="15">
        <v>-3088.49</v>
      </c>
      <c r="Q590" s="16">
        <v>-189.11599999999999</v>
      </c>
      <c r="R590" s="33">
        <v>3018.3110000000001</v>
      </c>
      <c r="S590" s="15">
        <v>-4445.55</v>
      </c>
      <c r="T590" s="35">
        <v>-1427.239</v>
      </c>
      <c r="U590" s="15">
        <v>3018.3110000000001</v>
      </c>
      <c r="V590" s="82">
        <v>-4146.59</v>
      </c>
      <c r="W590" s="78">
        <v>-1128.279</v>
      </c>
      <c r="X590" s="15">
        <v>3018.3110000000001</v>
      </c>
      <c r="Y590" s="15">
        <v>-7928.79</v>
      </c>
      <c r="Z590" s="43">
        <v>-4910.4789999999994</v>
      </c>
      <c r="AA590" s="15">
        <v>3018.3110000000001</v>
      </c>
      <c r="AB590" s="15">
        <v>-2697.24</v>
      </c>
      <c r="AC590" s="16">
        <v>321.07100000000037</v>
      </c>
      <c r="AD590" s="15">
        <v>3018.3110000000001</v>
      </c>
      <c r="AE590" s="15">
        <v>-4148.04</v>
      </c>
      <c r="AF590" s="78">
        <v>-1129.7289999999998</v>
      </c>
      <c r="AG590" s="15">
        <v>3018.3110000000001</v>
      </c>
      <c r="AH590" s="15">
        <v>-4135.9799999999996</v>
      </c>
      <c r="AI590" s="49">
        <v>-1117.6689999999994</v>
      </c>
      <c r="AJ590" s="15">
        <v>3018.3110000000001</v>
      </c>
      <c r="AK590" s="15">
        <v>-4135.9799999999996</v>
      </c>
      <c r="AL590" s="49">
        <v>-1117.6689999999994</v>
      </c>
      <c r="AM590" s="82">
        <v>3018.3110000000001</v>
      </c>
      <c r="AN590" s="82">
        <v>-4135.9799999999996</v>
      </c>
      <c r="AO590" s="49">
        <v>-1117.6689999999994</v>
      </c>
      <c r="AP590" s="54">
        <v>3018.3110000000001</v>
      </c>
      <c r="AQ590" s="15"/>
      <c r="AR590" s="56">
        <v>3018.3110000000001</v>
      </c>
      <c r="AS590" s="15">
        <v>-5944.6789999999983</v>
      </c>
    </row>
    <row r="591" spans="3:45" x14ac:dyDescent="0.3">
      <c r="G591" t="s">
        <v>205</v>
      </c>
      <c r="I591" s="15"/>
      <c r="J591" s="15"/>
      <c r="K591" s="16"/>
      <c r="L591" s="15"/>
      <c r="M591" s="15"/>
      <c r="N591" s="16"/>
      <c r="O591" s="15"/>
      <c r="P591" s="15"/>
      <c r="Q591" s="16"/>
      <c r="R591" s="33"/>
      <c r="S591" s="15"/>
      <c r="T591" s="35"/>
      <c r="U591" s="15"/>
      <c r="V591" s="82"/>
      <c r="W591" s="78"/>
      <c r="X591" s="15"/>
      <c r="Y591" s="15"/>
      <c r="Z591" s="43"/>
      <c r="AA591" s="15"/>
      <c r="AB591" s="15"/>
      <c r="AC591" s="16"/>
      <c r="AD591" s="15"/>
      <c r="AE591" s="15"/>
      <c r="AF591" s="78"/>
      <c r="AG591" s="15"/>
      <c r="AH591" s="15"/>
      <c r="AI591" s="49"/>
      <c r="AJ591" s="15"/>
      <c r="AK591" s="15"/>
      <c r="AL591" s="49"/>
      <c r="AM591" s="82"/>
      <c r="AN591" s="82">
        <v>-143.32</v>
      </c>
      <c r="AO591" s="49">
        <v>-143.32</v>
      </c>
      <c r="AP591" s="54"/>
      <c r="AQ591" s="15"/>
      <c r="AR591" s="56"/>
      <c r="AS591" s="15">
        <v>-143.32</v>
      </c>
    </row>
    <row r="592" spans="3:45" x14ac:dyDescent="0.3">
      <c r="G592" t="s">
        <v>208</v>
      </c>
      <c r="I592" s="15">
        <v>5016.9529999999995</v>
      </c>
      <c r="J592" s="15">
        <v>-15155.98</v>
      </c>
      <c r="K592" s="16">
        <v>-10139.027</v>
      </c>
      <c r="L592" s="15">
        <v>5016.9529999999995</v>
      </c>
      <c r="M592" s="15">
        <v>-21170.510000000002</v>
      </c>
      <c r="N592" s="16">
        <v>-16153.557000000003</v>
      </c>
      <c r="O592" s="15">
        <v>10866.953</v>
      </c>
      <c r="P592" s="15">
        <v>-6867.46</v>
      </c>
      <c r="Q592" s="16">
        <v>3999.4929999999995</v>
      </c>
      <c r="R592" s="33">
        <v>5198.6482999999998</v>
      </c>
      <c r="S592" s="15">
        <v>-9834.65</v>
      </c>
      <c r="T592" s="35">
        <v>-4636.0016999999998</v>
      </c>
      <c r="U592" s="15">
        <v>5198.6482999999998</v>
      </c>
      <c r="V592" s="82">
        <v>-8515.94</v>
      </c>
      <c r="W592" s="78">
        <v>-3317.2917000000007</v>
      </c>
      <c r="X592" s="15">
        <v>11048.648300000001</v>
      </c>
      <c r="Y592" s="15">
        <v>-8569.41</v>
      </c>
      <c r="Z592" s="43">
        <v>2479.2383000000009</v>
      </c>
      <c r="AA592" s="15">
        <v>5198.6482999999998</v>
      </c>
      <c r="AB592" s="15">
        <v>-10844.46</v>
      </c>
      <c r="AC592" s="16">
        <v>-5645.8116999999993</v>
      </c>
      <c r="AD592" s="15">
        <v>5198.6482999999998</v>
      </c>
      <c r="AE592" s="15">
        <v>-9858.9600000000009</v>
      </c>
      <c r="AF592" s="78">
        <v>-4660.3117000000011</v>
      </c>
      <c r="AG592" s="15">
        <v>11048.648300000001</v>
      </c>
      <c r="AH592" s="15">
        <v>-10912.880000000001</v>
      </c>
      <c r="AI592" s="49">
        <v>135.76829999999973</v>
      </c>
      <c r="AJ592" s="15">
        <v>5198.6482999999998</v>
      </c>
      <c r="AK592" s="15">
        <v>-14178.42</v>
      </c>
      <c r="AL592" s="49">
        <v>-8979.7717000000011</v>
      </c>
      <c r="AM592" s="82">
        <v>5198.6482999999998</v>
      </c>
      <c r="AN592" s="82">
        <v>-8432.39</v>
      </c>
      <c r="AO592" s="49">
        <v>-3233.7416999999996</v>
      </c>
      <c r="AP592" s="54">
        <v>11048.648300000001</v>
      </c>
      <c r="AQ592" s="15"/>
      <c r="AR592" s="56">
        <v>11048.648300000001</v>
      </c>
      <c r="AS592" s="15">
        <v>-39102.366299999994</v>
      </c>
    </row>
    <row r="593" spans="3:45" x14ac:dyDescent="0.3">
      <c r="C593" s="73"/>
      <c r="I593" s="15"/>
      <c r="J593" s="15"/>
      <c r="K593" s="16"/>
      <c r="L593" s="15"/>
      <c r="M593" s="15"/>
      <c r="N593" s="16"/>
      <c r="O593" s="15"/>
      <c r="P593" s="15"/>
      <c r="Q593" s="16"/>
      <c r="R593" s="33"/>
      <c r="S593" s="15"/>
      <c r="T593" s="35"/>
      <c r="U593" s="15"/>
      <c r="V593" s="82"/>
      <c r="W593" s="78"/>
      <c r="X593" s="15"/>
      <c r="Y593" s="15"/>
      <c r="Z593" s="43"/>
      <c r="AA593" s="15"/>
      <c r="AB593" s="15"/>
      <c r="AC593" s="16"/>
      <c r="AD593" s="15"/>
      <c r="AE593" s="15"/>
      <c r="AF593" s="78"/>
      <c r="AG593" s="15"/>
      <c r="AH593" s="15"/>
      <c r="AI593" s="49"/>
      <c r="AJ593" s="15"/>
      <c r="AK593" s="15"/>
      <c r="AL593" s="49"/>
      <c r="AM593" s="82"/>
      <c r="AN593" s="82"/>
      <c r="AO593" s="49"/>
      <c r="AP593" s="54"/>
      <c r="AQ593" s="15"/>
      <c r="AR593" s="56"/>
      <c r="AS593" s="15"/>
    </row>
    <row r="594" spans="3:45" x14ac:dyDescent="0.3">
      <c r="E594" s="73">
        <v>311023</v>
      </c>
      <c r="F594" s="73" t="s">
        <v>102</v>
      </c>
      <c r="I594" s="72">
        <v>60000</v>
      </c>
      <c r="J594" s="72">
        <v>-86884.340000000011</v>
      </c>
      <c r="K594" s="72">
        <v>-26884.340000000011</v>
      </c>
      <c r="L594" s="72">
        <v>60000</v>
      </c>
      <c r="M594" s="72">
        <v>-98766.760000000009</v>
      </c>
      <c r="N594" s="72">
        <v>-38766.760000000009</v>
      </c>
      <c r="O594" s="72">
        <v>60000</v>
      </c>
      <c r="P594" s="72">
        <v>-111816.95</v>
      </c>
      <c r="Q594" s="72">
        <v>-51816.95</v>
      </c>
      <c r="R594" s="77">
        <v>100000</v>
      </c>
      <c r="S594" s="72">
        <v>-88777.959999999992</v>
      </c>
      <c r="T594" s="76">
        <v>11222.040000000008</v>
      </c>
      <c r="U594" s="72">
        <v>100000</v>
      </c>
      <c r="V594" s="79">
        <v>-92321.14</v>
      </c>
      <c r="W594" s="79">
        <v>7678.8600000000006</v>
      </c>
      <c r="X594" s="72">
        <v>100000</v>
      </c>
      <c r="Y594" s="72">
        <v>-98842.78</v>
      </c>
      <c r="Z594" s="83">
        <v>1157.2200000000012</v>
      </c>
      <c r="AA594" s="72">
        <v>100000</v>
      </c>
      <c r="AB594" s="72">
        <v>-93221.28</v>
      </c>
      <c r="AC594" s="72">
        <v>6778.7200000000012</v>
      </c>
      <c r="AD594" s="72">
        <v>100000</v>
      </c>
      <c r="AE594" s="72">
        <v>-110013.52</v>
      </c>
      <c r="AF594" s="79">
        <v>-10013.520000000004</v>
      </c>
      <c r="AG594" s="72">
        <v>100000</v>
      </c>
      <c r="AH594" s="72">
        <v>-99095.12</v>
      </c>
      <c r="AI594" s="74">
        <v>904.88000000000466</v>
      </c>
      <c r="AJ594" s="72">
        <v>100000</v>
      </c>
      <c r="AK594" s="72">
        <v>-90032.930000000008</v>
      </c>
      <c r="AL594" s="74">
        <v>9967.0699999999924</v>
      </c>
      <c r="AM594" s="79">
        <v>100000</v>
      </c>
      <c r="AN594" s="79">
        <v>-107514.01</v>
      </c>
      <c r="AO594" s="74">
        <v>-7514.0099999999948</v>
      </c>
      <c r="AP594" s="94">
        <v>100000</v>
      </c>
      <c r="AQ594" s="72">
        <v>-3599.01</v>
      </c>
      <c r="AR594" s="92">
        <v>96400.99</v>
      </c>
      <c r="AS594" s="72">
        <v>-885.80000000000837</v>
      </c>
    </row>
    <row r="595" spans="3:45" x14ac:dyDescent="0.3">
      <c r="E595" s="73"/>
      <c r="F595" s="73"/>
      <c r="G595" s="73" t="s">
        <v>199</v>
      </c>
      <c r="I595" s="72">
        <v>60000</v>
      </c>
      <c r="J595" s="72">
        <v>-86884.340000000011</v>
      </c>
      <c r="K595" s="72">
        <v>-26884.340000000011</v>
      </c>
      <c r="L595" s="72">
        <v>60000</v>
      </c>
      <c r="M595" s="72">
        <v>-98766.760000000009</v>
      </c>
      <c r="N595" s="72">
        <v>-38766.760000000009</v>
      </c>
      <c r="O595" s="72">
        <v>60000</v>
      </c>
      <c r="P595" s="72">
        <v>-111816.95</v>
      </c>
      <c r="Q595" s="72">
        <v>-51816.95</v>
      </c>
      <c r="R595" s="77">
        <v>100000</v>
      </c>
      <c r="S595" s="72">
        <v>-88777.959999999992</v>
      </c>
      <c r="T595" s="76">
        <v>11222.040000000008</v>
      </c>
      <c r="U595" s="72">
        <v>100000</v>
      </c>
      <c r="V595" s="79">
        <v>-92321.14</v>
      </c>
      <c r="W595" s="79">
        <v>7678.8600000000006</v>
      </c>
      <c r="X595" s="72">
        <v>100000</v>
      </c>
      <c r="Y595" s="72">
        <v>-98842.78</v>
      </c>
      <c r="Z595" s="83">
        <v>1157.2200000000012</v>
      </c>
      <c r="AA595" s="72">
        <v>100000</v>
      </c>
      <c r="AB595" s="72">
        <v>-93221.28</v>
      </c>
      <c r="AC595" s="72">
        <v>6778.7200000000012</v>
      </c>
      <c r="AD595" s="72">
        <v>100000</v>
      </c>
      <c r="AE595" s="72">
        <v>-110013.52</v>
      </c>
      <c r="AF595" s="79">
        <v>-10013.520000000004</v>
      </c>
      <c r="AG595" s="72">
        <v>100000</v>
      </c>
      <c r="AH595" s="72">
        <v>-99095.12</v>
      </c>
      <c r="AI595" s="74">
        <v>904.88000000000466</v>
      </c>
      <c r="AJ595" s="72">
        <v>100000</v>
      </c>
      <c r="AK595" s="72">
        <v>-90032.930000000008</v>
      </c>
      <c r="AL595" s="74">
        <v>9967.0699999999924</v>
      </c>
      <c r="AM595" s="79">
        <v>100000</v>
      </c>
      <c r="AN595" s="79">
        <v>-107514.01</v>
      </c>
      <c r="AO595" s="74">
        <v>-7514.0099999999948</v>
      </c>
      <c r="AP595" s="94">
        <v>100000</v>
      </c>
      <c r="AQ595" s="72">
        <v>-3599.01</v>
      </c>
      <c r="AR595" s="92">
        <v>96400.99</v>
      </c>
      <c r="AS595" s="72">
        <v>-885.80000000000837</v>
      </c>
    </row>
    <row r="596" spans="3:45" x14ac:dyDescent="0.3">
      <c r="I596" s="15"/>
      <c r="J596" s="15"/>
      <c r="K596" s="16"/>
      <c r="L596" s="15"/>
      <c r="M596" s="15"/>
      <c r="N596" s="16"/>
      <c r="O596" s="15"/>
      <c r="P596" s="15"/>
      <c r="Q596" s="16"/>
      <c r="R596" s="33"/>
      <c r="S596" s="15"/>
      <c r="T596" s="35"/>
      <c r="U596" s="15"/>
      <c r="V596" s="82"/>
      <c r="W596" s="78"/>
      <c r="X596" s="15"/>
      <c r="Y596" s="15"/>
      <c r="Z596" s="43"/>
      <c r="AA596" s="15"/>
      <c r="AB596" s="15"/>
      <c r="AC596" s="16"/>
      <c r="AD596" s="15"/>
      <c r="AE596" s="15"/>
      <c r="AF596" s="78"/>
      <c r="AG596" s="15"/>
      <c r="AH596" s="15"/>
      <c r="AI596" s="49"/>
      <c r="AJ596" s="15"/>
      <c r="AK596" s="15"/>
      <c r="AL596" s="49"/>
      <c r="AM596" s="82"/>
      <c r="AN596" s="82"/>
      <c r="AO596" s="49"/>
      <c r="AP596" s="54"/>
      <c r="AQ596" s="15"/>
      <c r="AR596" s="56"/>
      <c r="AS596" s="15"/>
    </row>
    <row r="597" spans="3:45" x14ac:dyDescent="0.3">
      <c r="C597" t="s">
        <v>18</v>
      </c>
      <c r="D597" t="s">
        <v>57</v>
      </c>
      <c r="I597" s="15">
        <v>78257.600000000006</v>
      </c>
      <c r="J597" s="15">
        <v>-77380.62999999999</v>
      </c>
      <c r="K597" s="16">
        <v>876.97000000000389</v>
      </c>
      <c r="L597" s="15">
        <v>69177.600000000006</v>
      </c>
      <c r="M597" s="15">
        <v>-74973.250000000015</v>
      </c>
      <c r="N597" s="16">
        <v>-5795.6500000000005</v>
      </c>
      <c r="O597" s="15">
        <v>68677.600000000006</v>
      </c>
      <c r="P597" s="15">
        <v>-82729.770000000019</v>
      </c>
      <c r="Q597" s="16">
        <v>-14052.169999999998</v>
      </c>
      <c r="R597" s="33">
        <v>70309.051500000001</v>
      </c>
      <c r="S597" s="15">
        <v>-70270.62999999999</v>
      </c>
      <c r="T597" s="35">
        <v>38.421500000001288</v>
      </c>
      <c r="U597" s="15">
        <v>69259.051500000001</v>
      </c>
      <c r="V597" s="82">
        <v>-62848.39</v>
      </c>
      <c r="W597" s="78">
        <v>6410.6615000000083</v>
      </c>
      <c r="X597" s="15">
        <v>67492.801500000001</v>
      </c>
      <c r="Y597" s="15">
        <v>-73637.169999999969</v>
      </c>
      <c r="Z597" s="43">
        <v>-6144.3684999999978</v>
      </c>
      <c r="AA597" s="15">
        <v>70492.801500000001</v>
      </c>
      <c r="AB597" s="15">
        <v>-69845.38999999997</v>
      </c>
      <c r="AC597" s="16">
        <v>647.41149999999618</v>
      </c>
      <c r="AD597" s="15">
        <v>69992.801500000001</v>
      </c>
      <c r="AE597" s="15">
        <v>-67893.569999999992</v>
      </c>
      <c r="AF597" s="78">
        <v>2099.2315000000035</v>
      </c>
      <c r="AG597" s="15">
        <v>69992.801500000001</v>
      </c>
      <c r="AH597" s="15">
        <v>-80158.990000000005</v>
      </c>
      <c r="AI597" s="49">
        <v>-10166.188499999997</v>
      </c>
      <c r="AJ597" s="15">
        <v>70632.801500000001</v>
      </c>
      <c r="AK597" s="15">
        <v>-66584.189999999973</v>
      </c>
      <c r="AL597" s="49">
        <v>4048.6115000000045</v>
      </c>
      <c r="AM597" s="82">
        <v>74096.041500000007</v>
      </c>
      <c r="AN597" s="82">
        <v>-82378.929999999993</v>
      </c>
      <c r="AO597" s="49">
        <v>-8282.8884999999955</v>
      </c>
      <c r="AP597" s="54">
        <v>70096.041500000007</v>
      </c>
      <c r="AQ597" s="15">
        <v>-61227.37999999999</v>
      </c>
      <c r="AR597" s="56">
        <v>8868.6615000000038</v>
      </c>
      <c r="AS597" s="15">
        <v>-21451.296499999942</v>
      </c>
    </row>
    <row r="598" spans="3:45" x14ac:dyDescent="0.3">
      <c r="E598">
        <v>42301</v>
      </c>
      <c r="F598" t="s">
        <v>58</v>
      </c>
      <c r="I598" s="15">
        <v>10060</v>
      </c>
      <c r="J598" s="15">
        <v>-8317.6</v>
      </c>
      <c r="K598" s="16">
        <v>1742.4</v>
      </c>
      <c r="L598" s="15">
        <v>10060</v>
      </c>
      <c r="M598" s="15">
        <v>-8074.079999999999</v>
      </c>
      <c r="N598" s="16">
        <v>1985.9200000000005</v>
      </c>
      <c r="O598" s="15">
        <v>10060</v>
      </c>
      <c r="P598" s="15">
        <v>-10589.04</v>
      </c>
      <c r="Q598" s="16">
        <v>-529.03999999999974</v>
      </c>
      <c r="R598" s="33">
        <v>10563</v>
      </c>
      <c r="S598" s="15">
        <v>-5019.1399999999994</v>
      </c>
      <c r="T598" s="35">
        <v>5543.8600000000006</v>
      </c>
      <c r="U598" s="15">
        <v>10563</v>
      </c>
      <c r="V598" s="82">
        <v>-6243.26</v>
      </c>
      <c r="W598" s="78">
        <v>4319.74</v>
      </c>
      <c r="X598" s="15">
        <v>10563</v>
      </c>
      <c r="Y598" s="15">
        <v>-7360.1100000000006</v>
      </c>
      <c r="Z598" s="43">
        <v>3202.8900000000003</v>
      </c>
      <c r="AA598" s="15">
        <v>10563</v>
      </c>
      <c r="AB598" s="15">
        <v>-7108.3499999999985</v>
      </c>
      <c r="AC598" s="16">
        <v>3454.6499999999996</v>
      </c>
      <c r="AD598" s="15">
        <v>10563</v>
      </c>
      <c r="AE598" s="15">
        <v>-8378.8799999999992</v>
      </c>
      <c r="AF598" s="78">
        <v>2184.12</v>
      </c>
      <c r="AG598" s="15">
        <v>10563</v>
      </c>
      <c r="AH598" s="15">
        <v>-7699.9</v>
      </c>
      <c r="AI598" s="49">
        <v>2863.1</v>
      </c>
      <c r="AJ598" s="15">
        <v>10563</v>
      </c>
      <c r="AK598" s="15">
        <v>-6839.4299999999994</v>
      </c>
      <c r="AL598" s="49">
        <v>3723.5699999999997</v>
      </c>
      <c r="AM598" s="82">
        <v>10563</v>
      </c>
      <c r="AN598" s="82">
        <v>-7501.34</v>
      </c>
      <c r="AO598" s="49">
        <v>3061.66</v>
      </c>
      <c r="AP598" s="54">
        <v>10563</v>
      </c>
      <c r="AQ598" s="15">
        <v>-8516.5600000000013</v>
      </c>
      <c r="AR598" s="56">
        <v>2046.44</v>
      </c>
      <c r="AS598" s="15">
        <v>33599.31</v>
      </c>
    </row>
    <row r="599" spans="3:45" x14ac:dyDescent="0.3">
      <c r="G599" t="s">
        <v>74</v>
      </c>
      <c r="I599" s="15">
        <v>1500</v>
      </c>
      <c r="J599" s="15">
        <v>-1657.8999999999999</v>
      </c>
      <c r="K599" s="16">
        <v>-157.89999999999986</v>
      </c>
      <c r="L599" s="15">
        <v>1500</v>
      </c>
      <c r="M599" s="15">
        <v>-1449.1399999999999</v>
      </c>
      <c r="N599" s="16">
        <v>50.860000000000127</v>
      </c>
      <c r="O599" s="15">
        <v>1500</v>
      </c>
      <c r="P599" s="15">
        <v>-1811.6</v>
      </c>
      <c r="Q599" s="16">
        <v>-311.59999999999991</v>
      </c>
      <c r="R599" s="33">
        <v>1575</v>
      </c>
      <c r="S599" s="15">
        <v>-1184.4599999999998</v>
      </c>
      <c r="T599" s="35">
        <v>390.54000000000019</v>
      </c>
      <c r="U599" s="15">
        <v>1575</v>
      </c>
      <c r="V599" s="82">
        <v>-1653.8899999999999</v>
      </c>
      <c r="W599" s="78">
        <v>-78.889999999999873</v>
      </c>
      <c r="X599" s="15">
        <v>1575</v>
      </c>
      <c r="Y599" s="15">
        <v>-1626.3300000000002</v>
      </c>
      <c r="Z599" s="43">
        <v>-51.330000000000155</v>
      </c>
      <c r="AA599" s="15">
        <v>1575</v>
      </c>
      <c r="AB599" s="15">
        <v>-1627.51</v>
      </c>
      <c r="AC599" s="16">
        <v>-52.509999999999991</v>
      </c>
      <c r="AD599" s="15">
        <v>1575</v>
      </c>
      <c r="AE599" s="15">
        <v>-2143.14</v>
      </c>
      <c r="AF599" s="78">
        <v>-568.13999999999987</v>
      </c>
      <c r="AG599" s="15">
        <v>1575</v>
      </c>
      <c r="AH599" s="15">
        <v>-1938.39</v>
      </c>
      <c r="AI599" s="49">
        <v>-363.3900000000001</v>
      </c>
      <c r="AJ599" s="15">
        <v>1575</v>
      </c>
      <c r="AK599" s="15">
        <v>-957.54</v>
      </c>
      <c r="AL599" s="49">
        <v>617.46</v>
      </c>
      <c r="AM599" s="82">
        <v>1575</v>
      </c>
      <c r="AN599" s="82">
        <v>-1613.8000000000002</v>
      </c>
      <c r="AO599" s="49">
        <v>-38.800000000000182</v>
      </c>
      <c r="AP599" s="54">
        <v>1575</v>
      </c>
      <c r="AQ599" s="15">
        <v>-1571.34</v>
      </c>
      <c r="AR599" s="56">
        <v>3.6600000000000819</v>
      </c>
      <c r="AS599" s="15">
        <v>-560.03999999999951</v>
      </c>
    </row>
    <row r="600" spans="3:45" x14ac:dyDescent="0.3">
      <c r="G600" t="s">
        <v>216</v>
      </c>
      <c r="I600" s="15"/>
      <c r="J600" s="15">
        <v>-393.3</v>
      </c>
      <c r="K600" s="16">
        <v>-393.3</v>
      </c>
      <c r="L600" s="15"/>
      <c r="M600" s="15"/>
      <c r="N600" s="16"/>
      <c r="O600" s="15"/>
      <c r="P600" s="15"/>
      <c r="Q600" s="16"/>
      <c r="R600" s="33"/>
      <c r="S600" s="15"/>
      <c r="T600" s="35"/>
      <c r="U600" s="15"/>
      <c r="V600" s="82"/>
      <c r="W600" s="78"/>
      <c r="X600" s="15"/>
      <c r="Y600" s="15"/>
      <c r="Z600" s="43"/>
      <c r="AA600" s="15"/>
      <c r="AB600" s="15"/>
      <c r="AC600" s="16"/>
      <c r="AD600" s="15"/>
      <c r="AE600" s="15"/>
      <c r="AF600" s="78"/>
      <c r="AG600" s="15"/>
      <c r="AH600" s="15"/>
      <c r="AI600" s="49"/>
      <c r="AJ600" s="15"/>
      <c r="AK600" s="15"/>
      <c r="AL600" s="49"/>
      <c r="AM600" s="82"/>
      <c r="AN600" s="82"/>
      <c r="AO600" s="49"/>
      <c r="AP600" s="54"/>
      <c r="AQ600" s="15"/>
      <c r="AR600" s="56"/>
      <c r="AS600" s="15">
        <v>-393.3</v>
      </c>
    </row>
    <row r="601" spans="3:45" x14ac:dyDescent="0.3">
      <c r="G601" t="s">
        <v>199</v>
      </c>
      <c r="I601" s="15"/>
      <c r="J601" s="15"/>
      <c r="K601" s="16"/>
      <c r="L601" s="15"/>
      <c r="M601" s="15"/>
      <c r="N601" s="16"/>
      <c r="O601" s="15"/>
      <c r="P601" s="15"/>
      <c r="Q601" s="16"/>
      <c r="R601" s="33"/>
      <c r="S601" s="15">
        <v>7.2899999999999991</v>
      </c>
      <c r="T601" s="35">
        <v>7.2899999999999991</v>
      </c>
      <c r="U601" s="15"/>
      <c r="V601" s="82">
        <v>-13.430000000000003</v>
      </c>
      <c r="W601" s="78">
        <v>-13.430000000000003</v>
      </c>
      <c r="X601" s="15"/>
      <c r="Y601" s="15">
        <v>12.28</v>
      </c>
      <c r="Z601" s="43">
        <v>12.28</v>
      </c>
      <c r="AA601" s="15"/>
      <c r="AB601" s="15">
        <v>2.66</v>
      </c>
      <c r="AC601" s="16">
        <v>2.66</v>
      </c>
      <c r="AD601" s="15"/>
      <c r="AE601" s="15">
        <v>5.32</v>
      </c>
      <c r="AF601" s="78">
        <v>5.32</v>
      </c>
      <c r="AG601" s="15"/>
      <c r="AH601" s="15">
        <v>4.889999999999997</v>
      </c>
      <c r="AI601" s="49">
        <v>4.889999999999997</v>
      </c>
      <c r="AJ601" s="15"/>
      <c r="AK601" s="15">
        <v>-7.9500000000000011</v>
      </c>
      <c r="AL601" s="49">
        <v>-7.9500000000000011</v>
      </c>
      <c r="AM601" s="82"/>
      <c r="AN601" s="82"/>
      <c r="AO601" s="49"/>
      <c r="AP601" s="54"/>
      <c r="AQ601" s="15">
        <v>5.1499999999999986</v>
      </c>
      <c r="AR601" s="56">
        <v>5.1499999999999986</v>
      </c>
      <c r="AS601" s="15">
        <v>16.209999999999987</v>
      </c>
    </row>
    <row r="602" spans="3:45" x14ac:dyDescent="0.3">
      <c r="G602" t="s">
        <v>209</v>
      </c>
      <c r="I602" s="15">
        <v>760</v>
      </c>
      <c r="J602" s="15">
        <v>-743.40000000000009</v>
      </c>
      <c r="K602" s="16">
        <v>16.599999999999909</v>
      </c>
      <c r="L602" s="15">
        <v>760</v>
      </c>
      <c r="M602" s="15">
        <v>-672.59999999999991</v>
      </c>
      <c r="N602" s="16">
        <v>87.400000000000091</v>
      </c>
      <c r="O602" s="15">
        <v>760</v>
      </c>
      <c r="P602" s="15">
        <v>-1076.2</v>
      </c>
      <c r="Q602" s="16">
        <v>-316.20000000000005</v>
      </c>
      <c r="R602" s="33">
        <v>798</v>
      </c>
      <c r="S602" s="15">
        <v>-516.38</v>
      </c>
      <c r="T602" s="35">
        <v>281.62</v>
      </c>
      <c r="U602" s="15">
        <v>798</v>
      </c>
      <c r="V602" s="82">
        <v>-761.2</v>
      </c>
      <c r="W602" s="78">
        <v>36.799999999999955</v>
      </c>
      <c r="X602" s="15">
        <v>798</v>
      </c>
      <c r="Y602" s="15">
        <v>-776.6</v>
      </c>
      <c r="Z602" s="43">
        <v>21.399999999999977</v>
      </c>
      <c r="AA602" s="15">
        <v>798</v>
      </c>
      <c r="AB602" s="15">
        <v>-726.6</v>
      </c>
      <c r="AC602" s="16">
        <v>71.399999999999977</v>
      </c>
      <c r="AD602" s="15">
        <v>798</v>
      </c>
      <c r="AE602" s="15">
        <v>-795.8</v>
      </c>
      <c r="AF602" s="78">
        <v>2.2000000000000455</v>
      </c>
      <c r="AG602" s="15">
        <v>798</v>
      </c>
      <c r="AH602" s="15">
        <v>-672.54000000000008</v>
      </c>
      <c r="AI602" s="49">
        <v>125.45999999999992</v>
      </c>
      <c r="AJ602" s="15">
        <v>798</v>
      </c>
      <c r="AK602" s="15">
        <v>-579.6</v>
      </c>
      <c r="AL602" s="49">
        <v>218.39999999999998</v>
      </c>
      <c r="AM602" s="82">
        <v>798</v>
      </c>
      <c r="AN602" s="82">
        <v>-551.91999999999996</v>
      </c>
      <c r="AO602" s="49">
        <v>246.08000000000004</v>
      </c>
      <c r="AP602" s="54">
        <v>798</v>
      </c>
      <c r="AQ602" s="15">
        <v>-506.36</v>
      </c>
      <c r="AR602" s="56">
        <v>291.64</v>
      </c>
      <c r="AS602" s="15">
        <v>1082.7999999999997</v>
      </c>
    </row>
    <row r="603" spans="3:45" x14ac:dyDescent="0.3">
      <c r="G603" t="s">
        <v>217</v>
      </c>
      <c r="I603" s="15"/>
      <c r="J603" s="15"/>
      <c r="K603" s="16"/>
      <c r="L603" s="15"/>
      <c r="M603" s="15"/>
      <c r="N603" s="16"/>
      <c r="O603" s="15"/>
      <c r="P603" s="15">
        <v>-464</v>
      </c>
      <c r="Q603" s="16">
        <v>-464</v>
      </c>
      <c r="R603" s="33"/>
      <c r="S603" s="15"/>
      <c r="T603" s="35"/>
      <c r="U603" s="15"/>
      <c r="V603" s="82">
        <v>-376.2</v>
      </c>
      <c r="W603" s="78">
        <v>-376.2</v>
      </c>
      <c r="X603" s="15"/>
      <c r="Y603" s="15">
        <v>-699.3</v>
      </c>
      <c r="Z603" s="43">
        <v>-699.3</v>
      </c>
      <c r="AA603" s="15"/>
      <c r="AB603" s="15">
        <v>-699.3</v>
      </c>
      <c r="AC603" s="16">
        <v>-699.3</v>
      </c>
      <c r="AD603" s="15"/>
      <c r="AE603" s="15">
        <v>-765.9</v>
      </c>
      <c r="AF603" s="78">
        <v>-765.9</v>
      </c>
      <c r="AG603" s="15"/>
      <c r="AH603" s="15">
        <v>-324</v>
      </c>
      <c r="AI603" s="49">
        <v>-324</v>
      </c>
      <c r="AJ603" s="15"/>
      <c r="AK603" s="15">
        <v>-340.2</v>
      </c>
      <c r="AL603" s="49">
        <v>-340.2</v>
      </c>
      <c r="AM603" s="82"/>
      <c r="AN603" s="82">
        <v>-632.70000000000005</v>
      </c>
      <c r="AO603" s="49">
        <v>-632.70000000000005</v>
      </c>
      <c r="AP603" s="54"/>
      <c r="AQ603" s="15">
        <v>-666</v>
      </c>
      <c r="AR603" s="56">
        <v>-666</v>
      </c>
      <c r="AS603" s="15">
        <v>-4967.6000000000004</v>
      </c>
    </row>
    <row r="604" spans="3:45" x14ac:dyDescent="0.3">
      <c r="G604" t="s">
        <v>218</v>
      </c>
      <c r="I604" s="15">
        <v>650</v>
      </c>
      <c r="J604" s="15">
        <v>-363.3</v>
      </c>
      <c r="K604" s="16">
        <v>286.7</v>
      </c>
      <c r="L604" s="15">
        <v>650</v>
      </c>
      <c r="M604" s="15">
        <v>-328.7</v>
      </c>
      <c r="N604" s="16">
        <v>321.3</v>
      </c>
      <c r="O604" s="15">
        <v>650</v>
      </c>
      <c r="P604" s="15">
        <v>-397.9</v>
      </c>
      <c r="Q604" s="16">
        <v>252.10000000000002</v>
      </c>
      <c r="R604" s="33">
        <v>682.5</v>
      </c>
      <c r="S604" s="15">
        <v>-46.71</v>
      </c>
      <c r="T604" s="35">
        <v>635.79</v>
      </c>
      <c r="U604" s="15">
        <v>682.5</v>
      </c>
      <c r="V604" s="82">
        <v>-57.09</v>
      </c>
      <c r="W604" s="78">
        <v>625.41</v>
      </c>
      <c r="X604" s="15">
        <v>682.5</v>
      </c>
      <c r="Y604" s="15">
        <v>-296.70999999999998</v>
      </c>
      <c r="Z604" s="43">
        <v>385.79</v>
      </c>
      <c r="AA604" s="15">
        <v>682.5</v>
      </c>
      <c r="AB604" s="15">
        <v>-594.17000000000007</v>
      </c>
      <c r="AC604" s="16">
        <v>88.329999999999927</v>
      </c>
      <c r="AD604" s="15">
        <v>682.5</v>
      </c>
      <c r="AE604" s="15">
        <v>-768.08999999999992</v>
      </c>
      <c r="AF604" s="78">
        <v>-85.589999999999918</v>
      </c>
      <c r="AG604" s="15">
        <v>682.5</v>
      </c>
      <c r="AH604" s="15">
        <v>-696.8</v>
      </c>
      <c r="AI604" s="49">
        <v>-14.299999999999955</v>
      </c>
      <c r="AJ604" s="15">
        <v>682.5</v>
      </c>
      <c r="AK604" s="15">
        <v>-449.8</v>
      </c>
      <c r="AL604" s="49">
        <v>232.7</v>
      </c>
      <c r="AM604" s="82">
        <v>682.5</v>
      </c>
      <c r="AN604" s="82">
        <v>-662.2</v>
      </c>
      <c r="AO604" s="49">
        <v>20.299999999999955</v>
      </c>
      <c r="AP604" s="54">
        <v>682.5</v>
      </c>
      <c r="AQ604" s="15">
        <v>-640.57000000000005</v>
      </c>
      <c r="AR604" s="56">
        <v>41.92999999999995</v>
      </c>
      <c r="AS604" s="15">
        <v>2790.4599999999996</v>
      </c>
    </row>
    <row r="605" spans="3:45" x14ac:dyDescent="0.3">
      <c r="G605" t="s">
        <v>219</v>
      </c>
      <c r="I605" s="15">
        <v>500</v>
      </c>
      <c r="J605" s="15">
        <v>-340.2</v>
      </c>
      <c r="K605" s="16">
        <v>159.80000000000001</v>
      </c>
      <c r="L605" s="15">
        <v>500</v>
      </c>
      <c r="M605" s="15">
        <v>-326.8</v>
      </c>
      <c r="N605" s="16">
        <v>173.2</v>
      </c>
      <c r="O605" s="15">
        <v>500</v>
      </c>
      <c r="P605" s="15">
        <v>-495.6</v>
      </c>
      <c r="Q605" s="16">
        <v>4.3999999999999773</v>
      </c>
      <c r="R605" s="33">
        <v>525</v>
      </c>
      <c r="S605" s="15">
        <v>-178.02</v>
      </c>
      <c r="T605" s="35">
        <v>346.98</v>
      </c>
      <c r="U605" s="15">
        <v>525</v>
      </c>
      <c r="V605" s="82">
        <v>-427.61</v>
      </c>
      <c r="W605" s="78">
        <v>97.389999999999986</v>
      </c>
      <c r="X605" s="15">
        <v>525</v>
      </c>
      <c r="Y605" s="15">
        <v>-549.94000000000005</v>
      </c>
      <c r="Z605" s="43">
        <v>-24.940000000000055</v>
      </c>
      <c r="AA605" s="15">
        <v>525</v>
      </c>
      <c r="AB605" s="15">
        <v>-306.25</v>
      </c>
      <c r="AC605" s="16">
        <v>218.75</v>
      </c>
      <c r="AD605" s="15">
        <v>525</v>
      </c>
      <c r="AE605" s="15">
        <v>-616.11</v>
      </c>
      <c r="AF605" s="78">
        <v>-91.110000000000014</v>
      </c>
      <c r="AG605" s="15">
        <v>525</v>
      </c>
      <c r="AH605" s="15">
        <v>-493.62</v>
      </c>
      <c r="AI605" s="49">
        <v>31.379999999999995</v>
      </c>
      <c r="AJ605" s="15">
        <v>525</v>
      </c>
      <c r="AK605" s="15">
        <v>-223.41</v>
      </c>
      <c r="AL605" s="49">
        <v>301.59000000000003</v>
      </c>
      <c r="AM605" s="82">
        <v>525</v>
      </c>
      <c r="AN605" s="82">
        <v>-601</v>
      </c>
      <c r="AO605" s="49">
        <v>-76</v>
      </c>
      <c r="AP605" s="54">
        <v>525</v>
      </c>
      <c r="AQ605" s="15">
        <v>-273.29000000000002</v>
      </c>
      <c r="AR605" s="56">
        <v>251.70999999999998</v>
      </c>
      <c r="AS605" s="15">
        <v>1393.1499999999999</v>
      </c>
    </row>
    <row r="606" spans="3:45" x14ac:dyDescent="0.3">
      <c r="G606" t="s">
        <v>213</v>
      </c>
      <c r="I606" s="15">
        <v>360</v>
      </c>
      <c r="J606" s="15">
        <v>-340.2</v>
      </c>
      <c r="K606" s="16">
        <v>19.800000000000011</v>
      </c>
      <c r="L606" s="15">
        <v>360</v>
      </c>
      <c r="M606" s="15">
        <v>-326.8</v>
      </c>
      <c r="N606" s="16">
        <v>33.199999999999989</v>
      </c>
      <c r="O606" s="15">
        <v>360</v>
      </c>
      <c r="P606" s="15">
        <v>-395.6</v>
      </c>
      <c r="Q606" s="16">
        <v>-35.600000000000023</v>
      </c>
      <c r="R606" s="33">
        <v>378</v>
      </c>
      <c r="S606" s="15">
        <v>-46.44</v>
      </c>
      <c r="T606" s="35">
        <v>331.56</v>
      </c>
      <c r="U606" s="15">
        <v>378</v>
      </c>
      <c r="V606" s="82">
        <v>-217.57999999999998</v>
      </c>
      <c r="W606" s="78">
        <v>160.42000000000002</v>
      </c>
      <c r="X606" s="15">
        <v>378</v>
      </c>
      <c r="Y606" s="15">
        <v>-207.69</v>
      </c>
      <c r="Z606" s="43">
        <v>170.31</v>
      </c>
      <c r="AA606" s="15">
        <v>378</v>
      </c>
      <c r="AB606" s="15">
        <v>-207.69</v>
      </c>
      <c r="AC606" s="16">
        <v>170.31</v>
      </c>
      <c r="AD606" s="15">
        <v>378</v>
      </c>
      <c r="AE606" s="15">
        <v>-211.94</v>
      </c>
      <c r="AF606" s="78">
        <v>166.06</v>
      </c>
      <c r="AG606" s="15">
        <v>378</v>
      </c>
      <c r="AH606" s="15">
        <v>-197.8</v>
      </c>
      <c r="AI606" s="49">
        <v>180.2</v>
      </c>
      <c r="AJ606" s="15">
        <v>378</v>
      </c>
      <c r="AK606" s="15">
        <v>-669.3900000000001</v>
      </c>
      <c r="AL606" s="49">
        <v>-291.3900000000001</v>
      </c>
      <c r="AM606" s="82">
        <v>378</v>
      </c>
      <c r="AN606" s="82">
        <v>-887.40000000000009</v>
      </c>
      <c r="AO606" s="49">
        <v>-509.40000000000009</v>
      </c>
      <c r="AP606" s="54">
        <v>378</v>
      </c>
      <c r="AQ606" s="15">
        <v>-997.05</v>
      </c>
      <c r="AR606" s="56">
        <v>-619.04999999999995</v>
      </c>
      <c r="AS606" s="15">
        <v>-223.58000000000015</v>
      </c>
    </row>
    <row r="607" spans="3:45" x14ac:dyDescent="0.3">
      <c r="G607" t="s">
        <v>149</v>
      </c>
      <c r="I607" s="15">
        <v>1200</v>
      </c>
      <c r="J607" s="15">
        <v>-1236.8999999999999</v>
      </c>
      <c r="K607" s="16">
        <v>-36.899999999999864</v>
      </c>
      <c r="L607" s="15">
        <v>1200</v>
      </c>
      <c r="M607" s="15">
        <v>-1149.5</v>
      </c>
      <c r="N607" s="16">
        <v>50.5</v>
      </c>
      <c r="O607" s="15">
        <v>1200</v>
      </c>
      <c r="P607" s="15">
        <v>-1787.1000000000001</v>
      </c>
      <c r="Q607" s="16">
        <v>-587.10000000000014</v>
      </c>
      <c r="R607" s="33">
        <v>1260</v>
      </c>
      <c r="S607" s="15">
        <v>-1094.01</v>
      </c>
      <c r="T607" s="35">
        <v>165.99</v>
      </c>
      <c r="U607" s="15">
        <v>1260</v>
      </c>
      <c r="V607" s="82">
        <v>-903.8</v>
      </c>
      <c r="W607" s="78">
        <v>356.20000000000005</v>
      </c>
      <c r="X607" s="15">
        <v>1260</v>
      </c>
      <c r="Y607" s="15">
        <v>-974.38</v>
      </c>
      <c r="Z607" s="43">
        <v>285.62</v>
      </c>
      <c r="AA607" s="15">
        <v>1260</v>
      </c>
      <c r="AB607" s="15">
        <v>-749.49</v>
      </c>
      <c r="AC607" s="16">
        <v>510.51</v>
      </c>
      <c r="AD607" s="15">
        <v>1260</v>
      </c>
      <c r="AE607" s="15">
        <v>-629.46999999999991</v>
      </c>
      <c r="AF607" s="78">
        <v>630.53000000000009</v>
      </c>
      <c r="AG607" s="15">
        <v>1260</v>
      </c>
      <c r="AH607" s="15">
        <v>-861.29</v>
      </c>
      <c r="AI607" s="49">
        <v>398.71000000000004</v>
      </c>
      <c r="AJ607" s="15">
        <v>1260</v>
      </c>
      <c r="AK607" s="15">
        <v>-924.81999999999994</v>
      </c>
      <c r="AL607" s="49">
        <v>335.18000000000006</v>
      </c>
      <c r="AM607" s="82">
        <v>1260</v>
      </c>
      <c r="AN607" s="82">
        <v>-837.64</v>
      </c>
      <c r="AO607" s="49">
        <v>422.36</v>
      </c>
      <c r="AP607" s="54">
        <v>1260</v>
      </c>
      <c r="AQ607" s="15">
        <v>-884.51</v>
      </c>
      <c r="AR607" s="56">
        <v>375.49</v>
      </c>
      <c r="AS607" s="15">
        <v>2907.09</v>
      </c>
    </row>
    <row r="608" spans="3:45" x14ac:dyDescent="0.3">
      <c r="G608" t="s">
        <v>84</v>
      </c>
      <c r="I608" s="15">
        <v>800</v>
      </c>
      <c r="J608" s="15">
        <v>-170.1</v>
      </c>
      <c r="K608" s="16">
        <v>629.9</v>
      </c>
      <c r="L608" s="15">
        <v>800</v>
      </c>
      <c r="M608" s="15">
        <v>-213.99</v>
      </c>
      <c r="N608" s="16">
        <v>586.01</v>
      </c>
      <c r="O608" s="15">
        <v>800</v>
      </c>
      <c r="P608" s="15">
        <v>-197.8</v>
      </c>
      <c r="Q608" s="16">
        <v>602.20000000000005</v>
      </c>
      <c r="R608" s="33">
        <v>840</v>
      </c>
      <c r="S608" s="15">
        <v>-16.77</v>
      </c>
      <c r="T608" s="35">
        <v>823.23</v>
      </c>
      <c r="U608" s="15">
        <v>840</v>
      </c>
      <c r="V608" s="82">
        <v>-10.32</v>
      </c>
      <c r="W608" s="78">
        <v>829.68</v>
      </c>
      <c r="X608" s="15">
        <v>840</v>
      </c>
      <c r="Y608" s="15">
        <v>-595.88</v>
      </c>
      <c r="Z608" s="43">
        <v>244.12</v>
      </c>
      <c r="AA608" s="15">
        <v>840</v>
      </c>
      <c r="AB608" s="15">
        <v>-562.27</v>
      </c>
      <c r="AC608" s="16">
        <v>277.73</v>
      </c>
      <c r="AD608" s="15">
        <v>840</v>
      </c>
      <c r="AE608" s="15">
        <v>-620.77</v>
      </c>
      <c r="AF608" s="78">
        <v>219.23000000000002</v>
      </c>
      <c r="AG608" s="15">
        <v>840</v>
      </c>
      <c r="AH608" s="15">
        <v>-562.07000000000005</v>
      </c>
      <c r="AI608" s="49">
        <v>277.92999999999995</v>
      </c>
      <c r="AJ608" s="15">
        <v>840</v>
      </c>
      <c r="AK608" s="15">
        <v>-524.96</v>
      </c>
      <c r="AL608" s="49">
        <v>315.03999999999996</v>
      </c>
      <c r="AM608" s="82">
        <v>840</v>
      </c>
      <c r="AN608" s="82">
        <v>-170.51000000000002</v>
      </c>
      <c r="AO608" s="49">
        <v>669.49</v>
      </c>
      <c r="AP608" s="54">
        <v>840</v>
      </c>
      <c r="AQ608" s="15">
        <v>-571.89</v>
      </c>
      <c r="AR608" s="56">
        <v>268.11</v>
      </c>
      <c r="AS608" s="15">
        <v>5742.67</v>
      </c>
    </row>
    <row r="609" spans="1:45" x14ac:dyDescent="0.3">
      <c r="G609" t="s">
        <v>220</v>
      </c>
      <c r="I609" s="15">
        <v>760</v>
      </c>
      <c r="J609" s="15">
        <v>-510.3</v>
      </c>
      <c r="K609" s="16">
        <v>249.7</v>
      </c>
      <c r="L609" s="15">
        <v>760</v>
      </c>
      <c r="M609" s="15">
        <v>-471.2</v>
      </c>
      <c r="N609" s="16">
        <v>288.8</v>
      </c>
      <c r="O609" s="15">
        <v>760</v>
      </c>
      <c r="P609" s="15">
        <v>-570.4</v>
      </c>
      <c r="Q609" s="16">
        <v>189.60000000000002</v>
      </c>
      <c r="R609" s="33">
        <v>798</v>
      </c>
      <c r="S609" s="15">
        <v>-314.82000000000005</v>
      </c>
      <c r="T609" s="35">
        <v>483.17999999999995</v>
      </c>
      <c r="U609" s="15">
        <v>798</v>
      </c>
      <c r="V609" s="82">
        <v>-28.38</v>
      </c>
      <c r="W609" s="78">
        <v>769.62</v>
      </c>
      <c r="X609" s="15">
        <v>798</v>
      </c>
      <c r="Y609" s="15">
        <v>-117.49</v>
      </c>
      <c r="Z609" s="43">
        <v>680.51</v>
      </c>
      <c r="AA609" s="15">
        <v>798</v>
      </c>
      <c r="AB609" s="15">
        <v>-227.41</v>
      </c>
      <c r="AC609" s="16">
        <v>570.59</v>
      </c>
      <c r="AD609" s="15">
        <v>798</v>
      </c>
      <c r="AE609" s="15">
        <v>-6.45</v>
      </c>
      <c r="AF609" s="78">
        <v>791.55</v>
      </c>
      <c r="AG609" s="15">
        <v>798</v>
      </c>
      <c r="AH609" s="15">
        <v>-87.94</v>
      </c>
      <c r="AI609" s="49">
        <v>710.06</v>
      </c>
      <c r="AJ609" s="15">
        <v>798</v>
      </c>
      <c r="AK609" s="15">
        <v>-114.94</v>
      </c>
      <c r="AL609" s="49">
        <v>683.06</v>
      </c>
      <c r="AM609" s="82">
        <v>798</v>
      </c>
      <c r="AN609" s="82">
        <v>-130.41999999999999</v>
      </c>
      <c r="AO609" s="49">
        <v>667.58</v>
      </c>
      <c r="AP609" s="54">
        <v>798</v>
      </c>
      <c r="AQ609" s="15">
        <v>-158.44999999999999</v>
      </c>
      <c r="AR609" s="56">
        <v>639.54999999999995</v>
      </c>
      <c r="AS609" s="15">
        <v>6723.8000000000011</v>
      </c>
    </row>
    <row r="610" spans="1:45" x14ac:dyDescent="0.3">
      <c r="G610" t="s">
        <v>221</v>
      </c>
      <c r="I610" s="15">
        <v>650</v>
      </c>
      <c r="J610" s="15">
        <v>-726.6</v>
      </c>
      <c r="K610" s="16">
        <v>-76.600000000000023</v>
      </c>
      <c r="L610" s="15">
        <v>650</v>
      </c>
      <c r="M610" s="15">
        <v>-657.4</v>
      </c>
      <c r="N610" s="16">
        <v>-7.3999999999999773</v>
      </c>
      <c r="O610" s="15">
        <v>650</v>
      </c>
      <c r="P610" s="15">
        <v>-795.8</v>
      </c>
      <c r="Q610" s="16">
        <v>-145.79999999999995</v>
      </c>
      <c r="R610" s="33">
        <v>682.5</v>
      </c>
      <c r="S610" s="15">
        <v>-179.29000000000002</v>
      </c>
      <c r="T610" s="35">
        <v>503.21</v>
      </c>
      <c r="U610" s="15">
        <v>682.5</v>
      </c>
      <c r="V610" s="82">
        <v>-417.18999999999994</v>
      </c>
      <c r="W610" s="78">
        <v>265.31000000000006</v>
      </c>
      <c r="X610" s="15">
        <v>682.5</v>
      </c>
      <c r="Y610" s="15">
        <v>-489.02</v>
      </c>
      <c r="Z610" s="43">
        <v>193.48000000000002</v>
      </c>
      <c r="AA610" s="15">
        <v>682.5</v>
      </c>
      <c r="AB610" s="15">
        <v>-50.59</v>
      </c>
      <c r="AC610" s="16">
        <v>631.91</v>
      </c>
      <c r="AD610" s="15">
        <v>682.5</v>
      </c>
      <c r="AE610" s="15">
        <v>-434.49</v>
      </c>
      <c r="AF610" s="78">
        <v>248.01</v>
      </c>
      <c r="AG610" s="15">
        <v>682.5</v>
      </c>
      <c r="AH610" s="15">
        <v>-571.82999999999993</v>
      </c>
      <c r="AI610" s="49">
        <v>110.67000000000007</v>
      </c>
      <c r="AJ610" s="15">
        <v>682.5</v>
      </c>
      <c r="AK610" s="15">
        <v>-592.13</v>
      </c>
      <c r="AL610" s="49">
        <v>90.37</v>
      </c>
      <c r="AM610" s="82">
        <v>682.5</v>
      </c>
      <c r="AN610" s="82">
        <v>-962.18000000000006</v>
      </c>
      <c r="AO610" s="49">
        <v>-279.68000000000006</v>
      </c>
      <c r="AP610" s="54">
        <v>682.5</v>
      </c>
      <c r="AQ610" s="15">
        <v>-988.57999999999981</v>
      </c>
      <c r="AR610" s="56">
        <v>-306.07999999999981</v>
      </c>
      <c r="AS610" s="15">
        <v>1227.4000000000005</v>
      </c>
    </row>
    <row r="611" spans="1:45" x14ac:dyDescent="0.3">
      <c r="G611" t="s">
        <v>198</v>
      </c>
      <c r="I611" s="15">
        <v>380</v>
      </c>
      <c r="J611" s="15">
        <v>-275.39999999999998</v>
      </c>
      <c r="K611" s="16">
        <v>104.60000000000002</v>
      </c>
      <c r="L611" s="15">
        <v>380</v>
      </c>
      <c r="M611" s="15">
        <v>-492.1</v>
      </c>
      <c r="N611" s="16">
        <v>-112.10000000000002</v>
      </c>
      <c r="O611" s="15">
        <v>380</v>
      </c>
      <c r="P611" s="15">
        <v>-595.70000000000005</v>
      </c>
      <c r="Q611" s="16">
        <v>-215.70000000000005</v>
      </c>
      <c r="R611" s="33">
        <v>399</v>
      </c>
      <c r="S611" s="15">
        <v>-367.13</v>
      </c>
      <c r="T611" s="35">
        <v>31.870000000000005</v>
      </c>
      <c r="U611" s="15">
        <v>399</v>
      </c>
      <c r="V611" s="82"/>
      <c r="W611" s="78">
        <v>399</v>
      </c>
      <c r="X611" s="15">
        <v>399</v>
      </c>
      <c r="Y611" s="15">
        <v>-180.6</v>
      </c>
      <c r="Z611" s="43">
        <v>218.4</v>
      </c>
      <c r="AA611" s="15">
        <v>399</v>
      </c>
      <c r="AB611" s="15">
        <v>-180.6</v>
      </c>
      <c r="AC611" s="16">
        <v>218.4</v>
      </c>
      <c r="AD611" s="15">
        <v>399</v>
      </c>
      <c r="AE611" s="15">
        <v>-185.26000000000002</v>
      </c>
      <c r="AF611" s="78">
        <v>213.73999999999998</v>
      </c>
      <c r="AG611" s="15">
        <v>399</v>
      </c>
      <c r="AH611" s="15">
        <v>-154.70000000000002</v>
      </c>
      <c r="AI611" s="49">
        <v>244.29999999999998</v>
      </c>
      <c r="AJ611" s="15">
        <v>399</v>
      </c>
      <c r="AK611" s="15">
        <v>-152.97999999999999</v>
      </c>
      <c r="AL611" s="49">
        <v>246.02</v>
      </c>
      <c r="AM611" s="82">
        <v>399</v>
      </c>
      <c r="AN611" s="82">
        <v>-163.4</v>
      </c>
      <c r="AO611" s="49">
        <v>235.6</v>
      </c>
      <c r="AP611" s="54">
        <v>399</v>
      </c>
      <c r="AQ611" s="15">
        <v>-166.14</v>
      </c>
      <c r="AR611" s="56">
        <v>232.86</v>
      </c>
      <c r="AS611" s="15">
        <v>1816.9899999999998</v>
      </c>
    </row>
    <row r="612" spans="1:45" x14ac:dyDescent="0.3">
      <c r="G612" t="s">
        <v>205</v>
      </c>
      <c r="I612" s="15"/>
      <c r="J612" s="15"/>
      <c r="K612" s="16"/>
      <c r="L612" s="15"/>
      <c r="M612" s="15"/>
      <c r="N612" s="16"/>
      <c r="O612" s="15"/>
      <c r="P612" s="15"/>
      <c r="Q612" s="16"/>
      <c r="R612" s="33"/>
      <c r="S612" s="15"/>
      <c r="T612" s="35"/>
      <c r="U612" s="15"/>
      <c r="V612" s="82"/>
      <c r="W612" s="78"/>
      <c r="X612" s="15"/>
      <c r="Y612" s="15"/>
      <c r="Z612" s="43"/>
      <c r="AA612" s="15"/>
      <c r="AB612" s="15"/>
      <c r="AC612" s="16"/>
      <c r="AD612" s="15"/>
      <c r="AE612" s="15"/>
      <c r="AF612" s="78"/>
      <c r="AG612" s="15"/>
      <c r="AH612" s="15"/>
      <c r="AI612" s="49"/>
      <c r="AJ612" s="15"/>
      <c r="AK612" s="15"/>
      <c r="AL612" s="49"/>
      <c r="AM612" s="82"/>
      <c r="AN612" s="82"/>
      <c r="AO612" s="49"/>
      <c r="AP612" s="54"/>
      <c r="AQ612" s="15">
        <v>-2.56</v>
      </c>
      <c r="AR612" s="56">
        <v>-2.56</v>
      </c>
      <c r="AS612" s="15">
        <v>-2.56</v>
      </c>
    </row>
    <row r="613" spans="1:45" x14ac:dyDescent="0.3">
      <c r="A613" s="30"/>
      <c r="G613" t="s">
        <v>212</v>
      </c>
      <c r="I613" s="15"/>
      <c r="J613" s="15">
        <v>-170.1</v>
      </c>
      <c r="K613" s="16">
        <v>-170.1</v>
      </c>
      <c r="L613" s="15"/>
      <c r="M613" s="15">
        <v>-163.4</v>
      </c>
      <c r="N613" s="16">
        <v>-163.4</v>
      </c>
      <c r="O613" s="15"/>
      <c r="P613" s="15">
        <v>-197.8</v>
      </c>
      <c r="Q613" s="16">
        <v>-197.8</v>
      </c>
      <c r="R613" s="33"/>
      <c r="S613" s="15">
        <v>-54.79</v>
      </c>
      <c r="T613" s="35">
        <v>-54.79</v>
      </c>
      <c r="U613" s="15"/>
      <c r="V613" s="82">
        <v>-148.27000000000001</v>
      </c>
      <c r="W613" s="78">
        <v>-148.27000000000001</v>
      </c>
      <c r="X613" s="15"/>
      <c r="Y613" s="15">
        <v>-131.85</v>
      </c>
      <c r="Z613" s="43">
        <v>-131.85</v>
      </c>
      <c r="AA613" s="15"/>
      <c r="AB613" s="15">
        <v>-89.22999999999999</v>
      </c>
      <c r="AC613" s="16">
        <v>-89.22999999999999</v>
      </c>
      <c r="AD613" s="15"/>
      <c r="AE613" s="15">
        <v>-106.42</v>
      </c>
      <c r="AF613" s="78">
        <v>-106.42</v>
      </c>
      <c r="AG613" s="15"/>
      <c r="AH613" s="15">
        <v>-109.81</v>
      </c>
      <c r="AI613" s="49">
        <v>-109.81</v>
      </c>
      <c r="AJ613" s="15"/>
      <c r="AK613" s="15">
        <v>-355.71</v>
      </c>
      <c r="AL613" s="49">
        <v>-355.71</v>
      </c>
      <c r="AM613" s="82"/>
      <c r="AN613" s="82">
        <v>-121.73</v>
      </c>
      <c r="AO613" s="49">
        <v>-121.73</v>
      </c>
      <c r="AP613" s="54"/>
      <c r="AQ613" s="15">
        <v>-106.11</v>
      </c>
      <c r="AR613" s="56">
        <v>-106.11</v>
      </c>
      <c r="AS613" s="15">
        <v>-1755.2199999999998</v>
      </c>
    </row>
    <row r="614" spans="1:45" x14ac:dyDescent="0.3">
      <c r="G614" t="s">
        <v>208</v>
      </c>
      <c r="I614" s="15">
        <v>2500</v>
      </c>
      <c r="J614" s="15">
        <v>-1389.9</v>
      </c>
      <c r="K614" s="16">
        <v>1110.0999999999999</v>
      </c>
      <c r="L614" s="15">
        <v>2500</v>
      </c>
      <c r="M614" s="15">
        <v>-1822.4499999999998</v>
      </c>
      <c r="N614" s="16">
        <v>677.55000000000018</v>
      </c>
      <c r="O614" s="15">
        <v>2500</v>
      </c>
      <c r="P614" s="15">
        <v>-1803.54</v>
      </c>
      <c r="Q614" s="16">
        <v>696.46</v>
      </c>
      <c r="R614" s="33">
        <v>2625</v>
      </c>
      <c r="S614" s="15">
        <v>-1027.6100000000001</v>
      </c>
      <c r="T614" s="35">
        <v>1597.3899999999999</v>
      </c>
      <c r="U614" s="15">
        <v>2625</v>
      </c>
      <c r="V614" s="82">
        <v>-1228.3</v>
      </c>
      <c r="W614" s="78">
        <v>1396.7</v>
      </c>
      <c r="X614" s="15">
        <v>2625</v>
      </c>
      <c r="Y614" s="15">
        <v>-726.6</v>
      </c>
      <c r="Z614" s="43">
        <v>1898.4</v>
      </c>
      <c r="AA614" s="15">
        <v>2625</v>
      </c>
      <c r="AB614" s="15">
        <v>-1089.9000000000001</v>
      </c>
      <c r="AC614" s="16">
        <v>1535.1</v>
      </c>
      <c r="AD614" s="15">
        <v>2625</v>
      </c>
      <c r="AE614" s="15">
        <v>-1100.3600000000001</v>
      </c>
      <c r="AF614" s="78">
        <v>1524.6399999999999</v>
      </c>
      <c r="AG614" s="15">
        <v>2625</v>
      </c>
      <c r="AH614" s="15">
        <v>-1034</v>
      </c>
      <c r="AI614" s="49">
        <v>1591</v>
      </c>
      <c r="AJ614" s="15">
        <v>2625</v>
      </c>
      <c r="AK614" s="15">
        <v>-946</v>
      </c>
      <c r="AL614" s="49">
        <v>1679</v>
      </c>
      <c r="AM614" s="82">
        <v>2625</v>
      </c>
      <c r="AN614" s="82">
        <v>-166.44</v>
      </c>
      <c r="AO614" s="49">
        <v>2458.56</v>
      </c>
      <c r="AP614" s="54">
        <v>2625</v>
      </c>
      <c r="AQ614" s="15">
        <v>-988.86</v>
      </c>
      <c r="AR614" s="56">
        <v>1636.1399999999999</v>
      </c>
      <c r="AS614" s="15">
        <v>17801.039999999997</v>
      </c>
    </row>
    <row r="615" spans="1:45" x14ac:dyDescent="0.3">
      <c r="I615" s="15"/>
      <c r="J615" s="15"/>
      <c r="K615" s="16"/>
      <c r="L615" s="15"/>
      <c r="M615" s="15"/>
      <c r="N615" s="16"/>
      <c r="O615" s="15"/>
      <c r="P615" s="15"/>
      <c r="Q615" s="16"/>
      <c r="R615" s="33"/>
      <c r="S615" s="15"/>
      <c r="T615" s="35"/>
      <c r="U615" s="15"/>
      <c r="V615" s="82"/>
      <c r="W615" s="78"/>
      <c r="X615" s="15"/>
      <c r="Y615" s="15"/>
      <c r="Z615" s="43"/>
      <c r="AA615" s="15"/>
      <c r="AB615" s="15"/>
      <c r="AC615" s="16"/>
      <c r="AD615" s="15"/>
      <c r="AE615" s="15"/>
      <c r="AF615" s="78"/>
      <c r="AG615" s="15"/>
      <c r="AH615" s="15"/>
      <c r="AI615" s="49"/>
      <c r="AJ615" s="15"/>
      <c r="AK615" s="15"/>
      <c r="AL615" s="49"/>
      <c r="AM615" s="82"/>
      <c r="AN615" s="82"/>
      <c r="AO615" s="49"/>
      <c r="AP615" s="54"/>
      <c r="AQ615" s="15"/>
      <c r="AR615" s="56"/>
      <c r="AS615" s="15"/>
    </row>
    <row r="616" spans="1:45" x14ac:dyDescent="0.3">
      <c r="E616">
        <v>42302</v>
      </c>
      <c r="F616" t="s">
        <v>59</v>
      </c>
      <c r="I616" s="15">
        <v>22569.030000000006</v>
      </c>
      <c r="J616" s="15">
        <v>-20411.370000000003</v>
      </c>
      <c r="K616" s="16">
        <v>2157.6600000000012</v>
      </c>
      <c r="L616" s="15">
        <v>22569.030000000006</v>
      </c>
      <c r="M616" s="15">
        <v>-21606.760000000002</v>
      </c>
      <c r="N616" s="16">
        <v>962.27000000000226</v>
      </c>
      <c r="O616" s="15">
        <v>22569.030000000006</v>
      </c>
      <c r="P616" s="15">
        <v>-23916.899999999994</v>
      </c>
      <c r="Q616" s="16">
        <v>-1347.8699999999974</v>
      </c>
      <c r="R616" s="33">
        <v>23697.481499999998</v>
      </c>
      <c r="S616" s="15">
        <v>-17764.82</v>
      </c>
      <c r="T616" s="35">
        <v>5932.6615000000038</v>
      </c>
      <c r="U616" s="15">
        <v>23697.481499999998</v>
      </c>
      <c r="V616" s="82">
        <v>-17866.37</v>
      </c>
      <c r="W616" s="78">
        <v>5831.1115000000027</v>
      </c>
      <c r="X616" s="15">
        <v>23697.481499999998</v>
      </c>
      <c r="Y616" s="15">
        <v>-22548.260000000002</v>
      </c>
      <c r="Z616" s="43">
        <v>1149.2215000000028</v>
      </c>
      <c r="AA616" s="15">
        <v>23697.481499999998</v>
      </c>
      <c r="AB616" s="15">
        <v>-20273.45</v>
      </c>
      <c r="AC616" s="16">
        <v>3424.0315000000023</v>
      </c>
      <c r="AD616" s="15">
        <v>23697.481499999998</v>
      </c>
      <c r="AE616" s="15">
        <v>-23735</v>
      </c>
      <c r="AF616" s="78">
        <v>-37.518499999996493</v>
      </c>
      <c r="AG616" s="15">
        <v>23697.481499999998</v>
      </c>
      <c r="AH616" s="15">
        <v>-23581.859999999997</v>
      </c>
      <c r="AI616" s="49">
        <v>115.62150000000304</v>
      </c>
      <c r="AJ616" s="15">
        <v>23697.481499999998</v>
      </c>
      <c r="AK616" s="15">
        <v>-20411</v>
      </c>
      <c r="AL616" s="49">
        <v>3286.4815000000035</v>
      </c>
      <c r="AM616" s="82">
        <v>23697.481499999998</v>
      </c>
      <c r="AN616" s="82">
        <v>-20756.120000000003</v>
      </c>
      <c r="AO616" s="49">
        <v>2941.3615000000041</v>
      </c>
      <c r="AP616" s="54">
        <v>23697.481499999998</v>
      </c>
      <c r="AQ616" s="15">
        <v>-22135</v>
      </c>
      <c r="AR616" s="56">
        <v>1562.4815000000035</v>
      </c>
      <c r="AS616" s="15">
        <v>25977.513500000034</v>
      </c>
    </row>
    <row r="617" spans="1:45" x14ac:dyDescent="0.3">
      <c r="G617" t="s">
        <v>74</v>
      </c>
      <c r="I617" s="15">
        <v>2950.2000000000003</v>
      </c>
      <c r="J617" s="15">
        <v>-2346.75</v>
      </c>
      <c r="K617" s="16">
        <v>603.45000000000027</v>
      </c>
      <c r="L617" s="15">
        <v>2950.2000000000003</v>
      </c>
      <c r="M617" s="15">
        <v>-2547.9</v>
      </c>
      <c r="N617" s="16">
        <v>402.30000000000018</v>
      </c>
      <c r="O617" s="15">
        <v>2950.2000000000003</v>
      </c>
      <c r="P617" s="15">
        <v>-2838.45</v>
      </c>
      <c r="Q617" s="16">
        <v>111.75000000000045</v>
      </c>
      <c r="R617" s="33">
        <v>3097.7100000000005</v>
      </c>
      <c r="S617" s="15">
        <v>-3665.4</v>
      </c>
      <c r="T617" s="35">
        <v>-567.6899999999996</v>
      </c>
      <c r="U617" s="15">
        <v>3097.7100000000005</v>
      </c>
      <c r="V617" s="82">
        <v>-3508.95</v>
      </c>
      <c r="W617" s="78">
        <v>-411.23999999999933</v>
      </c>
      <c r="X617" s="15">
        <v>3097.7100000000005</v>
      </c>
      <c r="Y617" s="15">
        <v>-4045.35</v>
      </c>
      <c r="Z617" s="43">
        <v>-947.63999999999942</v>
      </c>
      <c r="AA617" s="15">
        <v>3097.7100000000005</v>
      </c>
      <c r="AB617" s="15">
        <v>-3687.75</v>
      </c>
      <c r="AC617" s="16">
        <v>-590.03999999999951</v>
      </c>
      <c r="AD617" s="15">
        <v>3097.7100000000005</v>
      </c>
      <c r="AE617" s="15">
        <v>-3722.5</v>
      </c>
      <c r="AF617" s="78">
        <v>-624.78999999999951</v>
      </c>
      <c r="AG617" s="15">
        <v>3097.7100000000005</v>
      </c>
      <c r="AH617" s="15">
        <v>-2788.2</v>
      </c>
      <c r="AI617" s="49">
        <v>309.51000000000067</v>
      </c>
      <c r="AJ617" s="15">
        <v>3097.7100000000005</v>
      </c>
      <c r="AK617" s="15">
        <v>-2325</v>
      </c>
      <c r="AL617" s="49">
        <v>772.71000000000049</v>
      </c>
      <c r="AM617" s="82">
        <v>3097.7100000000005</v>
      </c>
      <c r="AN617" s="82">
        <v>-3798.7</v>
      </c>
      <c r="AO617" s="49">
        <v>-700.98999999999933</v>
      </c>
      <c r="AP617" s="54">
        <v>3097.7100000000005</v>
      </c>
      <c r="AQ617" s="15">
        <v>-3600</v>
      </c>
      <c r="AR617" s="56">
        <v>-502.28999999999951</v>
      </c>
      <c r="AS617" s="15">
        <v>-2144.9599999999946</v>
      </c>
    </row>
    <row r="618" spans="1:45" x14ac:dyDescent="0.3">
      <c r="G618" t="s">
        <v>216</v>
      </c>
      <c r="I618" s="15">
        <v>2458.5</v>
      </c>
      <c r="J618" s="15">
        <v>-1855.0500000000002</v>
      </c>
      <c r="K618" s="16">
        <v>603.44999999999982</v>
      </c>
      <c r="L618" s="15">
        <v>2458.5</v>
      </c>
      <c r="M618" s="15">
        <v>-2123.25</v>
      </c>
      <c r="N618" s="16">
        <v>335.25</v>
      </c>
      <c r="O618" s="15">
        <v>2458.5</v>
      </c>
      <c r="P618" s="15">
        <v>-2042.15</v>
      </c>
      <c r="Q618" s="16">
        <v>416.34999999999991</v>
      </c>
      <c r="R618" s="33">
        <v>2581.4250000000002</v>
      </c>
      <c r="S618" s="15">
        <v>-2011.5</v>
      </c>
      <c r="T618" s="35">
        <v>569.92500000000018</v>
      </c>
      <c r="U618" s="15">
        <v>2581.4250000000002</v>
      </c>
      <c r="V618" s="82">
        <v>-1966.8</v>
      </c>
      <c r="W618" s="78">
        <v>614.62500000000023</v>
      </c>
      <c r="X618" s="15">
        <v>2581.4250000000002</v>
      </c>
      <c r="Y618" s="15">
        <v>-2346.75</v>
      </c>
      <c r="Z618" s="43">
        <v>234.67500000000018</v>
      </c>
      <c r="AA618" s="15">
        <v>2581.4250000000002</v>
      </c>
      <c r="AB618" s="15">
        <v>-2346.75</v>
      </c>
      <c r="AC618" s="16">
        <v>234.67500000000018</v>
      </c>
      <c r="AD618" s="15">
        <v>2581.4250000000002</v>
      </c>
      <c r="AE618" s="15">
        <v>-2587.5</v>
      </c>
      <c r="AF618" s="78">
        <v>-6.0749999999998181</v>
      </c>
      <c r="AG618" s="15">
        <v>2581.4250000000002</v>
      </c>
      <c r="AH618" s="15">
        <v>-2339.75</v>
      </c>
      <c r="AI618" s="49">
        <v>241.67500000000018</v>
      </c>
      <c r="AJ618" s="15">
        <v>2581.4250000000002</v>
      </c>
      <c r="AK618" s="15">
        <v>-1890</v>
      </c>
      <c r="AL618" s="49">
        <v>691.42500000000018</v>
      </c>
      <c r="AM618" s="82">
        <v>2581.4250000000002</v>
      </c>
      <c r="AN618" s="82">
        <v>-1755</v>
      </c>
      <c r="AO618" s="49">
        <v>826.42500000000018</v>
      </c>
      <c r="AP618" s="54">
        <v>2581.4250000000002</v>
      </c>
      <c r="AQ618" s="15">
        <v>-2250</v>
      </c>
      <c r="AR618" s="56">
        <v>331.42500000000018</v>
      </c>
      <c r="AS618" s="15">
        <v>5093.8250000000007</v>
      </c>
    </row>
    <row r="619" spans="1:45" x14ac:dyDescent="0.3">
      <c r="G619" t="s">
        <v>199</v>
      </c>
      <c r="I619" s="15">
        <v>-2507.67</v>
      </c>
      <c r="J619" s="15"/>
      <c r="K619" s="16">
        <v>-2507.67</v>
      </c>
      <c r="L619" s="15">
        <v>-2507.67</v>
      </c>
      <c r="M619" s="15"/>
      <c r="N619" s="16">
        <v>-2507.67</v>
      </c>
      <c r="O619" s="15">
        <v>-2507.67</v>
      </c>
      <c r="P619" s="15">
        <v>1123.8</v>
      </c>
      <c r="Q619" s="16">
        <v>-1383.8700000000001</v>
      </c>
      <c r="R619" s="33">
        <v>-2633.0535000000004</v>
      </c>
      <c r="S619" s="15">
        <v>4019.4300000000003</v>
      </c>
      <c r="T619" s="35">
        <v>1386.3764999999999</v>
      </c>
      <c r="U619" s="15">
        <v>-2633.0535000000004</v>
      </c>
      <c r="V619" s="82">
        <v>4576.03</v>
      </c>
      <c r="W619" s="78">
        <v>1942.9764999999993</v>
      </c>
      <c r="X619" s="15">
        <v>-2633.0535000000004</v>
      </c>
      <c r="Y619" s="15"/>
      <c r="Z619" s="43">
        <v>-2633.0535000000004</v>
      </c>
      <c r="AA619" s="15">
        <v>-2633.0535000000004</v>
      </c>
      <c r="AB619" s="15">
        <v>-7.8</v>
      </c>
      <c r="AC619" s="16">
        <v>-2640.8535000000006</v>
      </c>
      <c r="AD619" s="15">
        <v>-2633.0535000000004</v>
      </c>
      <c r="AE619" s="15"/>
      <c r="AF619" s="78">
        <v>-2633.0535000000004</v>
      </c>
      <c r="AG619" s="15">
        <v>-2633.0535000000004</v>
      </c>
      <c r="AH619" s="15"/>
      <c r="AI619" s="49">
        <v>-2633.0535000000004</v>
      </c>
      <c r="AJ619" s="15">
        <v>-2633.0535000000004</v>
      </c>
      <c r="AK619" s="15">
        <v>-16</v>
      </c>
      <c r="AL619" s="49">
        <v>-2649.0535000000004</v>
      </c>
      <c r="AM619" s="82">
        <v>-2633.0535000000004</v>
      </c>
      <c r="AN619" s="82">
        <v>19.98</v>
      </c>
      <c r="AO619" s="49">
        <v>-2613.0735000000004</v>
      </c>
      <c r="AP619" s="54">
        <v>-2633.0535000000004</v>
      </c>
      <c r="AQ619" s="15"/>
      <c r="AR619" s="56">
        <v>-2633.0535000000004</v>
      </c>
      <c r="AS619" s="15">
        <v>-21505.051500000005</v>
      </c>
    </row>
    <row r="620" spans="1:45" x14ac:dyDescent="0.3">
      <c r="G620" t="s">
        <v>209</v>
      </c>
      <c r="I620" s="15">
        <v>983.40000000000009</v>
      </c>
      <c r="J620" s="15">
        <v>-925.22</v>
      </c>
      <c r="K620" s="16">
        <v>58.180000000000064</v>
      </c>
      <c r="L620" s="15">
        <v>983.40000000000009</v>
      </c>
      <c r="M620" s="15">
        <v>-800.54</v>
      </c>
      <c r="N620" s="16">
        <v>182.86000000000013</v>
      </c>
      <c r="O620" s="15">
        <v>983.40000000000009</v>
      </c>
      <c r="P620" s="15">
        <v>-1469.44</v>
      </c>
      <c r="Q620" s="16">
        <v>-486.03999999999996</v>
      </c>
      <c r="R620" s="33">
        <v>1032.5700000000002</v>
      </c>
      <c r="S620" s="15">
        <v>-804.6</v>
      </c>
      <c r="T620" s="35">
        <v>227.97000000000014</v>
      </c>
      <c r="U620" s="15">
        <v>1032.5700000000002</v>
      </c>
      <c r="V620" s="82">
        <v>-983.4</v>
      </c>
      <c r="W620" s="78">
        <v>49.170000000000186</v>
      </c>
      <c r="X620" s="15">
        <v>1032.5700000000002</v>
      </c>
      <c r="Y620" s="15">
        <v>-938.7</v>
      </c>
      <c r="Z620" s="43">
        <v>93.870000000000118</v>
      </c>
      <c r="AA620" s="15">
        <v>1032.5700000000002</v>
      </c>
      <c r="AB620" s="15">
        <v>-938.7</v>
      </c>
      <c r="AC620" s="16">
        <v>93.870000000000118</v>
      </c>
      <c r="AD620" s="15">
        <v>1032.5700000000002</v>
      </c>
      <c r="AE620" s="15">
        <v>-1035</v>
      </c>
      <c r="AF620" s="78">
        <v>-2.4299999999998363</v>
      </c>
      <c r="AG620" s="15">
        <v>1032.5700000000002</v>
      </c>
      <c r="AH620" s="15">
        <v>-1360.2</v>
      </c>
      <c r="AI620" s="49">
        <v>-327.62999999999988</v>
      </c>
      <c r="AJ620" s="15">
        <v>1032.5700000000002</v>
      </c>
      <c r="AK620" s="15">
        <v>-945</v>
      </c>
      <c r="AL620" s="49">
        <v>87.570000000000164</v>
      </c>
      <c r="AM620" s="82">
        <v>1032.5700000000002</v>
      </c>
      <c r="AN620" s="82">
        <v>-427.5</v>
      </c>
      <c r="AO620" s="49">
        <v>605.07000000000016</v>
      </c>
      <c r="AP620" s="54">
        <v>1032.5700000000002</v>
      </c>
      <c r="AQ620" s="15">
        <v>-900</v>
      </c>
      <c r="AR620" s="56">
        <v>132.57000000000016</v>
      </c>
      <c r="AS620" s="15">
        <v>715.03000000000156</v>
      </c>
    </row>
    <row r="621" spans="1:45" x14ac:dyDescent="0.3">
      <c r="G621" t="s">
        <v>217</v>
      </c>
      <c r="I621" s="15">
        <v>1966.8000000000002</v>
      </c>
      <c r="J621" s="15">
        <v>-1408.0500000000002</v>
      </c>
      <c r="K621" s="16">
        <v>558.75</v>
      </c>
      <c r="L621" s="15">
        <v>1966.8000000000002</v>
      </c>
      <c r="M621" s="15">
        <v>-1039.3</v>
      </c>
      <c r="N621" s="16">
        <v>927.50000000000023</v>
      </c>
      <c r="O621" s="15">
        <v>1966.8000000000002</v>
      </c>
      <c r="P621" s="15">
        <v>-1772.1499999999999</v>
      </c>
      <c r="Q621" s="16">
        <v>194.65000000000032</v>
      </c>
      <c r="R621" s="33">
        <v>2065.1400000000003</v>
      </c>
      <c r="S621" s="15">
        <v>-804.6</v>
      </c>
      <c r="T621" s="35">
        <v>1260.5400000000004</v>
      </c>
      <c r="U621" s="15">
        <v>2065.1400000000003</v>
      </c>
      <c r="V621" s="82">
        <v>-1203.4000000000001</v>
      </c>
      <c r="W621" s="78">
        <v>861.74000000000024</v>
      </c>
      <c r="X621" s="15">
        <v>2065.1400000000003</v>
      </c>
      <c r="Y621" s="15">
        <v>-1618.0500000000002</v>
      </c>
      <c r="Z621" s="43">
        <v>447.09000000000015</v>
      </c>
      <c r="AA621" s="15">
        <v>2065.1400000000003</v>
      </c>
      <c r="AB621" s="15">
        <v>-1148.7</v>
      </c>
      <c r="AC621" s="16">
        <v>916.44000000000028</v>
      </c>
      <c r="AD621" s="15">
        <v>2065.1400000000003</v>
      </c>
      <c r="AE621" s="15">
        <v>-1782.5</v>
      </c>
      <c r="AF621" s="78">
        <v>282.64000000000033</v>
      </c>
      <c r="AG621" s="15">
        <v>2065.1400000000003</v>
      </c>
      <c r="AH621" s="15">
        <v>-1615.4</v>
      </c>
      <c r="AI621" s="49">
        <v>449.74000000000024</v>
      </c>
      <c r="AJ621" s="15">
        <v>2065.1400000000003</v>
      </c>
      <c r="AK621" s="15">
        <v>-1155</v>
      </c>
      <c r="AL621" s="49">
        <v>910.14000000000033</v>
      </c>
      <c r="AM621" s="82">
        <v>2065.1400000000003</v>
      </c>
      <c r="AN621" s="82">
        <v>-1472.5</v>
      </c>
      <c r="AO621" s="49">
        <v>592.64000000000033</v>
      </c>
      <c r="AP621" s="54">
        <v>2065.1400000000003</v>
      </c>
      <c r="AQ621" s="15">
        <v>-1550</v>
      </c>
      <c r="AR621" s="56">
        <v>515.14000000000033</v>
      </c>
      <c r="AS621" s="15">
        <v>7917.010000000002</v>
      </c>
    </row>
    <row r="622" spans="1:45" x14ac:dyDescent="0.3">
      <c r="G622" t="s">
        <v>218</v>
      </c>
      <c r="I622" s="15">
        <v>1966.8000000000002</v>
      </c>
      <c r="J622" s="15">
        <v>-1869.21</v>
      </c>
      <c r="K622" s="16">
        <v>97.590000000000146</v>
      </c>
      <c r="L622" s="15">
        <v>1966.8000000000002</v>
      </c>
      <c r="M622" s="15">
        <v>-2110.91</v>
      </c>
      <c r="N622" s="16">
        <v>-144.10999999999967</v>
      </c>
      <c r="O622" s="15">
        <v>1966.8000000000002</v>
      </c>
      <c r="P622" s="15">
        <v>-1542.1499999999999</v>
      </c>
      <c r="Q622" s="16">
        <v>424.65000000000032</v>
      </c>
      <c r="R622" s="33">
        <v>2065.1400000000003</v>
      </c>
      <c r="S622" s="15">
        <v>-1609.2</v>
      </c>
      <c r="T622" s="35">
        <v>455.94000000000028</v>
      </c>
      <c r="U622" s="15">
        <v>2065.1400000000003</v>
      </c>
      <c r="V622" s="82">
        <v>-2458.5</v>
      </c>
      <c r="W622" s="78">
        <v>-393.35999999999967</v>
      </c>
      <c r="X622" s="15">
        <v>2065.1400000000003</v>
      </c>
      <c r="Y622" s="15">
        <v>-1184.55</v>
      </c>
      <c r="Z622" s="43">
        <v>880.59000000000037</v>
      </c>
      <c r="AA622" s="15">
        <v>2065.1400000000003</v>
      </c>
      <c r="AB622" s="15">
        <v>-938.7</v>
      </c>
      <c r="AC622" s="16">
        <v>1126.4400000000003</v>
      </c>
      <c r="AD622" s="15">
        <v>2065.1400000000003</v>
      </c>
      <c r="AE622" s="15">
        <v>-1035</v>
      </c>
      <c r="AF622" s="78">
        <v>1030.1400000000003</v>
      </c>
      <c r="AG622" s="15">
        <v>2065.1400000000003</v>
      </c>
      <c r="AH622" s="15">
        <v>-1360.2</v>
      </c>
      <c r="AI622" s="49">
        <v>704.94000000000028</v>
      </c>
      <c r="AJ622" s="15">
        <v>2065.1400000000003</v>
      </c>
      <c r="AK622" s="15">
        <v>-585</v>
      </c>
      <c r="AL622" s="49">
        <v>1480.1400000000003</v>
      </c>
      <c r="AM622" s="82">
        <v>2065.1400000000003</v>
      </c>
      <c r="AN622" s="82">
        <v>-427.5</v>
      </c>
      <c r="AO622" s="49">
        <v>1637.6400000000003</v>
      </c>
      <c r="AP622" s="54">
        <v>2065.1400000000003</v>
      </c>
      <c r="AQ622" s="15">
        <v>-900</v>
      </c>
      <c r="AR622" s="56">
        <v>1165.1400000000003</v>
      </c>
      <c r="AS622" s="15">
        <v>8465.7400000000052</v>
      </c>
    </row>
    <row r="623" spans="1:45" x14ac:dyDescent="0.3">
      <c r="G623" t="s">
        <v>219</v>
      </c>
      <c r="I623" s="15">
        <v>983.40000000000009</v>
      </c>
      <c r="J623" s="15">
        <v>-938.7</v>
      </c>
      <c r="K623" s="16">
        <v>44.700000000000045</v>
      </c>
      <c r="L623" s="15">
        <v>983.40000000000009</v>
      </c>
      <c r="M623" s="15">
        <v>-847.12</v>
      </c>
      <c r="N623" s="16">
        <v>136.28000000000009</v>
      </c>
      <c r="O623" s="15">
        <v>983.40000000000009</v>
      </c>
      <c r="P623" s="15">
        <v>-1014.05</v>
      </c>
      <c r="Q623" s="16">
        <v>-30.649999999999864</v>
      </c>
      <c r="R623" s="33">
        <v>1032.5700000000002</v>
      </c>
      <c r="S623" s="15">
        <v>-804.6</v>
      </c>
      <c r="T623" s="35">
        <v>227.97000000000014</v>
      </c>
      <c r="U623" s="15">
        <v>1032.5700000000002</v>
      </c>
      <c r="V623" s="82">
        <v>-983.4</v>
      </c>
      <c r="W623" s="78">
        <v>49.170000000000186</v>
      </c>
      <c r="X623" s="15">
        <v>1032.5700000000002</v>
      </c>
      <c r="Y623" s="15">
        <v>-938.7</v>
      </c>
      <c r="Z623" s="43">
        <v>93.870000000000118</v>
      </c>
      <c r="AA623" s="15">
        <v>1032.5700000000002</v>
      </c>
      <c r="AB623" s="15">
        <v>-1038.7</v>
      </c>
      <c r="AC623" s="16">
        <v>-6.1299999999998818</v>
      </c>
      <c r="AD623" s="15">
        <v>1032.5700000000002</v>
      </c>
      <c r="AE623" s="15">
        <v>-1035</v>
      </c>
      <c r="AF623" s="78">
        <v>-2.4299999999998363</v>
      </c>
      <c r="AG623" s="15">
        <v>1032.5700000000002</v>
      </c>
      <c r="AH623" s="15">
        <v>-1360.2</v>
      </c>
      <c r="AI623" s="49">
        <v>-327.62999999999988</v>
      </c>
      <c r="AJ623" s="15">
        <v>1032.5700000000002</v>
      </c>
      <c r="AK623" s="15">
        <v>-427.5</v>
      </c>
      <c r="AL623" s="49">
        <v>605.07000000000016</v>
      </c>
      <c r="AM623" s="82">
        <v>1032.5700000000002</v>
      </c>
      <c r="AN623" s="82">
        <v>-427.5</v>
      </c>
      <c r="AO623" s="49">
        <v>605.07000000000016</v>
      </c>
      <c r="AP623" s="54">
        <v>1032.5700000000002</v>
      </c>
      <c r="AQ623" s="15">
        <v>-472.5</v>
      </c>
      <c r="AR623" s="56">
        <v>560.07000000000016</v>
      </c>
      <c r="AS623" s="15">
        <v>1955.3600000000015</v>
      </c>
    </row>
    <row r="624" spans="1:45" x14ac:dyDescent="0.3">
      <c r="G624" t="s">
        <v>213</v>
      </c>
      <c r="I624" s="15">
        <v>983.40000000000009</v>
      </c>
      <c r="J624" s="15">
        <v>-938.7</v>
      </c>
      <c r="K624" s="16">
        <v>44.700000000000045</v>
      </c>
      <c r="L624" s="15">
        <v>983.40000000000009</v>
      </c>
      <c r="M624" s="15">
        <v>-836.96</v>
      </c>
      <c r="N624" s="16">
        <v>146.44000000000005</v>
      </c>
      <c r="O624" s="15">
        <v>983.40000000000009</v>
      </c>
      <c r="P624" s="15">
        <v>-1014.05</v>
      </c>
      <c r="Q624" s="16">
        <v>-30.649999999999864</v>
      </c>
      <c r="R624" s="33">
        <v>1032.5700000000002</v>
      </c>
      <c r="S624" s="15">
        <v>-804.6</v>
      </c>
      <c r="T624" s="35">
        <v>227.97000000000014</v>
      </c>
      <c r="U624" s="15">
        <v>1032.5700000000002</v>
      </c>
      <c r="V624" s="82">
        <v>-983.4</v>
      </c>
      <c r="W624" s="78">
        <v>49.170000000000186</v>
      </c>
      <c r="X624" s="15">
        <v>1032.5700000000002</v>
      </c>
      <c r="Y624" s="15">
        <v>-1038.7</v>
      </c>
      <c r="Z624" s="43">
        <v>-6.1299999999998818</v>
      </c>
      <c r="AA624" s="15">
        <v>1032.5700000000002</v>
      </c>
      <c r="AB624" s="15">
        <v>-469.35</v>
      </c>
      <c r="AC624" s="16">
        <v>563.22000000000014</v>
      </c>
      <c r="AD624" s="15">
        <v>1032.5700000000002</v>
      </c>
      <c r="AE624" s="15">
        <v>-810</v>
      </c>
      <c r="AF624" s="78">
        <v>222.57000000000016</v>
      </c>
      <c r="AG624" s="15">
        <v>1032.5700000000002</v>
      </c>
      <c r="AH624" s="15">
        <v>-932.71</v>
      </c>
      <c r="AI624" s="49">
        <v>99.860000000000127</v>
      </c>
      <c r="AJ624" s="15">
        <v>1032.5700000000002</v>
      </c>
      <c r="AK624" s="15">
        <v>-1417.5</v>
      </c>
      <c r="AL624" s="49">
        <v>-384.92999999999984</v>
      </c>
      <c r="AM624" s="82">
        <v>1032.5700000000002</v>
      </c>
      <c r="AN624" s="82">
        <v>-1327.5</v>
      </c>
      <c r="AO624" s="49">
        <v>-294.92999999999984</v>
      </c>
      <c r="AP624" s="54">
        <v>1032.5700000000002</v>
      </c>
      <c r="AQ624" s="15">
        <v>-1350</v>
      </c>
      <c r="AR624" s="56">
        <v>-317.42999999999984</v>
      </c>
      <c r="AS624" s="15">
        <v>319.86000000000149</v>
      </c>
    </row>
    <row r="625" spans="1:45" x14ac:dyDescent="0.3">
      <c r="G625" t="s">
        <v>149</v>
      </c>
      <c r="I625" s="15">
        <v>3441.9000000000005</v>
      </c>
      <c r="J625" s="15">
        <v>-2816.1</v>
      </c>
      <c r="K625" s="16">
        <v>625.80000000000064</v>
      </c>
      <c r="L625" s="15">
        <v>3441.9000000000005</v>
      </c>
      <c r="M625" s="15">
        <v>-3036.2</v>
      </c>
      <c r="N625" s="16">
        <v>405.70000000000073</v>
      </c>
      <c r="O625" s="15">
        <v>3441.9000000000005</v>
      </c>
      <c r="P625" s="15">
        <v>-3598.35</v>
      </c>
      <c r="Q625" s="16">
        <v>-156.44999999999936</v>
      </c>
      <c r="R625" s="33">
        <v>3613.9950000000008</v>
      </c>
      <c r="S625" s="15">
        <v>-3382</v>
      </c>
      <c r="T625" s="35">
        <v>231.9950000000008</v>
      </c>
      <c r="U625" s="15">
        <v>3613.9950000000008</v>
      </c>
      <c r="V625" s="82">
        <v>-2458.5</v>
      </c>
      <c r="W625" s="78">
        <v>1155.4950000000008</v>
      </c>
      <c r="X625" s="15">
        <v>3613.9950000000008</v>
      </c>
      <c r="Y625" s="15">
        <v>-2458.5</v>
      </c>
      <c r="Z625" s="43">
        <v>1155.4950000000008</v>
      </c>
      <c r="AA625" s="15">
        <v>3613.9950000000008</v>
      </c>
      <c r="AB625" s="15">
        <v>-1877.4</v>
      </c>
      <c r="AC625" s="16">
        <v>1736.5950000000007</v>
      </c>
      <c r="AD625" s="15">
        <v>3613.9950000000008</v>
      </c>
      <c r="AE625" s="15">
        <v>-2070</v>
      </c>
      <c r="AF625" s="78">
        <v>1543.9950000000008</v>
      </c>
      <c r="AG625" s="15">
        <v>3613.9950000000008</v>
      </c>
      <c r="AH625" s="15">
        <v>-1904.25</v>
      </c>
      <c r="AI625" s="49">
        <v>1709.7450000000008</v>
      </c>
      <c r="AJ625" s="15">
        <v>3613.9950000000008</v>
      </c>
      <c r="AK625" s="15">
        <v>-2362.5</v>
      </c>
      <c r="AL625" s="49">
        <v>1251.4950000000008</v>
      </c>
      <c r="AM625" s="82">
        <v>3613.9950000000008</v>
      </c>
      <c r="AN625" s="82">
        <v>-2070</v>
      </c>
      <c r="AO625" s="49">
        <v>1543.9950000000008</v>
      </c>
      <c r="AP625" s="54">
        <v>3613.9950000000008</v>
      </c>
      <c r="AQ625" s="15">
        <v>-2227.5</v>
      </c>
      <c r="AR625" s="56">
        <v>1386.4950000000008</v>
      </c>
      <c r="AS625" s="15">
        <v>12590.355000000009</v>
      </c>
    </row>
    <row r="626" spans="1:45" x14ac:dyDescent="0.3">
      <c r="G626" t="s">
        <v>84</v>
      </c>
      <c r="I626" s="15">
        <v>1475.1000000000001</v>
      </c>
      <c r="J626" s="15">
        <v>-938.7</v>
      </c>
      <c r="K626" s="16">
        <v>536.40000000000009</v>
      </c>
      <c r="L626" s="15">
        <v>1475.1000000000001</v>
      </c>
      <c r="M626" s="15">
        <v>-836.96</v>
      </c>
      <c r="N626" s="16">
        <v>638.1400000000001</v>
      </c>
      <c r="O626" s="15">
        <v>1475.1000000000001</v>
      </c>
      <c r="P626" s="15">
        <v>-1292.7199999999998</v>
      </c>
      <c r="Q626" s="16">
        <v>182.38000000000034</v>
      </c>
      <c r="R626" s="33">
        <v>1548.8550000000002</v>
      </c>
      <c r="S626" s="15">
        <v>-692.85</v>
      </c>
      <c r="T626" s="35">
        <v>856.00500000000022</v>
      </c>
      <c r="U626" s="15">
        <v>1548.8550000000002</v>
      </c>
      <c r="V626" s="82">
        <v>-1012.25</v>
      </c>
      <c r="W626" s="78">
        <v>536.60500000000025</v>
      </c>
      <c r="X626" s="15">
        <v>1548.8550000000002</v>
      </c>
      <c r="Y626" s="15">
        <v>-1408.0500000000002</v>
      </c>
      <c r="Z626" s="43">
        <v>140.80500000000006</v>
      </c>
      <c r="AA626" s="15">
        <v>1548.8550000000002</v>
      </c>
      <c r="AB626" s="15">
        <v>-1148.7</v>
      </c>
      <c r="AC626" s="16">
        <v>400.1550000000002</v>
      </c>
      <c r="AD626" s="15">
        <v>1548.8550000000002</v>
      </c>
      <c r="AE626" s="15">
        <v>-1782.5</v>
      </c>
      <c r="AF626" s="78">
        <v>-233.64499999999975</v>
      </c>
      <c r="AG626" s="15">
        <v>1548.8550000000002</v>
      </c>
      <c r="AH626" s="15">
        <v>-2457.5</v>
      </c>
      <c r="AI626" s="49">
        <v>-908.64499999999975</v>
      </c>
      <c r="AJ626" s="15">
        <v>1548.8550000000002</v>
      </c>
      <c r="AK626" s="15">
        <v>-1627.5</v>
      </c>
      <c r="AL626" s="49">
        <v>-78.644999999999754</v>
      </c>
      <c r="AM626" s="82">
        <v>1548.8550000000002</v>
      </c>
      <c r="AN626" s="82">
        <v>-717.5</v>
      </c>
      <c r="AO626" s="49">
        <v>831.35500000000025</v>
      </c>
      <c r="AP626" s="54">
        <v>1548.8550000000002</v>
      </c>
      <c r="AQ626" s="15">
        <v>-1550</v>
      </c>
      <c r="AR626" s="56">
        <v>-1.1449999999997544</v>
      </c>
      <c r="AS626" s="15">
        <v>2899.765000000004</v>
      </c>
    </row>
    <row r="627" spans="1:45" x14ac:dyDescent="0.3">
      <c r="A627" s="73"/>
      <c r="G627" t="s">
        <v>220</v>
      </c>
      <c r="I627" s="15">
        <v>1475.1000000000001</v>
      </c>
      <c r="J627" s="15">
        <v>-1408.05</v>
      </c>
      <c r="K627" s="16">
        <v>67.050000000000182</v>
      </c>
      <c r="L627" s="15">
        <v>1475.1000000000001</v>
      </c>
      <c r="M627" s="15">
        <v>-1273.95</v>
      </c>
      <c r="N627" s="16">
        <v>201.15000000000009</v>
      </c>
      <c r="O627" s="15">
        <v>1475.1000000000001</v>
      </c>
      <c r="P627" s="15">
        <v>-1542.15</v>
      </c>
      <c r="Q627" s="16">
        <v>-67.049999999999955</v>
      </c>
      <c r="R627" s="33">
        <v>1548.8550000000002</v>
      </c>
      <c r="S627" s="15">
        <v>-1206.9000000000001</v>
      </c>
      <c r="T627" s="35">
        <v>341.95500000000015</v>
      </c>
      <c r="U627" s="15">
        <v>1548.8550000000002</v>
      </c>
      <c r="V627" s="82">
        <v>-983.4</v>
      </c>
      <c r="W627" s="78">
        <v>565.45500000000027</v>
      </c>
      <c r="X627" s="15">
        <v>1548.8550000000002</v>
      </c>
      <c r="Y627" s="15">
        <v>-938.7</v>
      </c>
      <c r="Z627" s="43">
        <v>610.1550000000002</v>
      </c>
      <c r="AA627" s="15">
        <v>1548.8550000000002</v>
      </c>
      <c r="AB627" s="15">
        <v>-938.7</v>
      </c>
      <c r="AC627" s="16">
        <v>610.1550000000002</v>
      </c>
      <c r="AD627" s="15">
        <v>1548.8550000000002</v>
      </c>
      <c r="AE627" s="15">
        <v>-630</v>
      </c>
      <c r="AF627" s="78">
        <v>918.85500000000025</v>
      </c>
      <c r="AG627" s="15">
        <v>1548.8550000000002</v>
      </c>
      <c r="AH627" s="15">
        <v>-887.7</v>
      </c>
      <c r="AI627" s="49">
        <v>661.1550000000002</v>
      </c>
      <c r="AJ627" s="15">
        <v>1548.8550000000002</v>
      </c>
      <c r="AK627" s="15">
        <v>-945</v>
      </c>
      <c r="AL627" s="49">
        <v>603.85500000000025</v>
      </c>
      <c r="AM627" s="82">
        <v>1548.8550000000002</v>
      </c>
      <c r="AN627" s="82">
        <v>-855</v>
      </c>
      <c r="AO627" s="49">
        <v>693.85500000000025</v>
      </c>
      <c r="AP627" s="54">
        <v>1548.8550000000002</v>
      </c>
      <c r="AQ627" s="15">
        <v>-900</v>
      </c>
      <c r="AR627" s="56">
        <v>648.85500000000025</v>
      </c>
      <c r="AS627" s="15">
        <v>5855.4450000000033</v>
      </c>
    </row>
    <row r="628" spans="1:45" x14ac:dyDescent="0.3">
      <c r="A628" s="73"/>
      <c r="G628" t="s">
        <v>221</v>
      </c>
      <c r="I628" s="15">
        <v>983.40000000000009</v>
      </c>
      <c r="J628" s="15">
        <v>-679.35</v>
      </c>
      <c r="K628" s="16">
        <v>304.05000000000007</v>
      </c>
      <c r="L628" s="15">
        <v>983.40000000000009</v>
      </c>
      <c r="M628" s="15">
        <v>-849.3</v>
      </c>
      <c r="N628" s="16">
        <v>134.10000000000014</v>
      </c>
      <c r="O628" s="15">
        <v>983.40000000000009</v>
      </c>
      <c r="P628" s="15">
        <v>-1014.05</v>
      </c>
      <c r="Q628" s="16">
        <v>-30.649999999999864</v>
      </c>
      <c r="R628" s="33">
        <v>1032.5700000000002</v>
      </c>
      <c r="S628" s="15">
        <v>-768.1</v>
      </c>
      <c r="T628" s="35">
        <v>264.47000000000014</v>
      </c>
      <c r="U628" s="15">
        <v>1032.5700000000002</v>
      </c>
      <c r="V628" s="82">
        <v>-938.7</v>
      </c>
      <c r="W628" s="78">
        <v>93.870000000000118</v>
      </c>
      <c r="X628" s="15">
        <v>1032.5700000000002</v>
      </c>
      <c r="Y628" s="15">
        <v>-938.7</v>
      </c>
      <c r="Z628" s="43">
        <v>93.870000000000118</v>
      </c>
      <c r="AA628" s="15">
        <v>1032.5700000000002</v>
      </c>
      <c r="AB628" s="15">
        <v>-1038.7</v>
      </c>
      <c r="AC628" s="16">
        <v>-6.1299999999998818</v>
      </c>
      <c r="AD628" s="15">
        <v>1032.5700000000002</v>
      </c>
      <c r="AE628" s="15">
        <v>-1035</v>
      </c>
      <c r="AF628" s="78">
        <v>-2.4299999999998363</v>
      </c>
      <c r="AG628" s="15">
        <v>1032.5700000000002</v>
      </c>
      <c r="AH628" s="15">
        <v>-1399.0500000000002</v>
      </c>
      <c r="AI628" s="49">
        <v>-366.48</v>
      </c>
      <c r="AJ628" s="15">
        <v>1032.5700000000002</v>
      </c>
      <c r="AK628" s="15">
        <v>-945</v>
      </c>
      <c r="AL628" s="49">
        <v>87.570000000000164</v>
      </c>
      <c r="AM628" s="82">
        <v>1032.5700000000002</v>
      </c>
      <c r="AN628" s="82">
        <v>-1282.5</v>
      </c>
      <c r="AO628" s="49">
        <v>-249.92999999999984</v>
      </c>
      <c r="AP628" s="54">
        <v>1032.5700000000002</v>
      </c>
      <c r="AQ628" s="15">
        <v>-1350</v>
      </c>
      <c r="AR628" s="56">
        <v>-317.42999999999984</v>
      </c>
      <c r="AS628" s="15">
        <v>4.8800000000017008</v>
      </c>
    </row>
    <row r="629" spans="1:45" x14ac:dyDescent="0.3">
      <c r="A629" s="73"/>
      <c r="G629" t="s">
        <v>198</v>
      </c>
      <c r="I629" s="15">
        <v>2458.5</v>
      </c>
      <c r="J629" s="15">
        <v>-1677.15</v>
      </c>
      <c r="K629" s="16">
        <v>781.34999999999991</v>
      </c>
      <c r="L629" s="15">
        <v>2458.5</v>
      </c>
      <c r="M629" s="15">
        <v>-523.15</v>
      </c>
      <c r="N629" s="16">
        <v>1935.35</v>
      </c>
      <c r="O629" s="15">
        <v>2458.5</v>
      </c>
      <c r="P629" s="15">
        <v>-2235</v>
      </c>
      <c r="Q629" s="16">
        <v>223.5</v>
      </c>
      <c r="R629" s="33">
        <v>2581.4250000000002</v>
      </c>
      <c r="S629" s="15">
        <v>-1609.2</v>
      </c>
      <c r="T629" s="35">
        <v>972.22500000000014</v>
      </c>
      <c r="U629" s="15">
        <v>2581.4250000000002</v>
      </c>
      <c r="V629" s="82">
        <v>-1966.8</v>
      </c>
      <c r="W629" s="78">
        <v>614.62500000000023</v>
      </c>
      <c r="X629" s="15">
        <v>2581.4250000000002</v>
      </c>
      <c r="Y629" s="15">
        <v>-2346.7600000000002</v>
      </c>
      <c r="Z629" s="43">
        <v>234.66499999999996</v>
      </c>
      <c r="AA629" s="15">
        <v>2581.4250000000002</v>
      </c>
      <c r="AB629" s="15">
        <v>-1877.4</v>
      </c>
      <c r="AC629" s="16">
        <v>704.02500000000009</v>
      </c>
      <c r="AD629" s="15">
        <v>2581.4250000000002</v>
      </c>
      <c r="AE629" s="15">
        <v>-2587.5</v>
      </c>
      <c r="AF629" s="78">
        <v>-6.0749999999998181</v>
      </c>
      <c r="AG629" s="15">
        <v>2581.4250000000002</v>
      </c>
      <c r="AH629" s="15">
        <v>-2339.75</v>
      </c>
      <c r="AI629" s="49">
        <v>241.67500000000018</v>
      </c>
      <c r="AJ629" s="15">
        <v>2581.4250000000002</v>
      </c>
      <c r="AK629" s="15">
        <v>-2362.5</v>
      </c>
      <c r="AL629" s="49">
        <v>218.92500000000018</v>
      </c>
      <c r="AM629" s="82">
        <v>2581.4250000000002</v>
      </c>
      <c r="AN629" s="82">
        <v>-2137.5</v>
      </c>
      <c r="AO629" s="49">
        <v>443.92500000000018</v>
      </c>
      <c r="AP629" s="54">
        <v>2581.4250000000002</v>
      </c>
      <c r="AQ629" s="15">
        <v>-1935</v>
      </c>
      <c r="AR629" s="56">
        <v>646.42500000000018</v>
      </c>
      <c r="AS629" s="15">
        <v>7010.614999999998</v>
      </c>
    </row>
    <row r="630" spans="1:45" x14ac:dyDescent="0.3">
      <c r="A630" s="73"/>
      <c r="G630" t="s">
        <v>205</v>
      </c>
      <c r="I630" s="15"/>
      <c r="J630" s="15"/>
      <c r="K630" s="16"/>
      <c r="L630" s="15"/>
      <c r="M630" s="15"/>
      <c r="N630" s="16"/>
      <c r="O630" s="15"/>
      <c r="P630" s="15"/>
      <c r="Q630" s="16"/>
      <c r="R630" s="33"/>
      <c r="S630" s="15"/>
      <c r="T630" s="35"/>
      <c r="U630" s="15"/>
      <c r="V630" s="82"/>
      <c r="W630" s="78"/>
      <c r="X630" s="15"/>
      <c r="Y630" s="15"/>
      <c r="Z630" s="43"/>
      <c r="AA630" s="15"/>
      <c r="AB630" s="15"/>
      <c r="AC630" s="16"/>
      <c r="AD630" s="15"/>
      <c r="AE630" s="15"/>
      <c r="AF630" s="78"/>
      <c r="AG630" s="15"/>
      <c r="AH630" s="15"/>
      <c r="AI630" s="49"/>
      <c r="AJ630" s="15"/>
      <c r="AK630" s="15"/>
      <c r="AL630" s="49"/>
      <c r="AM630" s="82"/>
      <c r="AN630" s="84">
        <v>-427.5</v>
      </c>
      <c r="AO630" s="49">
        <v>-427.5</v>
      </c>
      <c r="AP630" s="54"/>
      <c r="AQ630" s="15"/>
      <c r="AR630" s="56"/>
      <c r="AS630" s="15">
        <v>-427.5</v>
      </c>
    </row>
    <row r="631" spans="1:45" x14ac:dyDescent="0.3">
      <c r="A631" s="73"/>
      <c r="G631" t="s">
        <v>212</v>
      </c>
      <c r="I631" s="15"/>
      <c r="J631" s="15">
        <v>-469.35</v>
      </c>
      <c r="K631" s="16">
        <v>-469.35</v>
      </c>
      <c r="L631" s="15"/>
      <c r="M631" s="15">
        <v>-424.65</v>
      </c>
      <c r="N631" s="16">
        <v>-424.65</v>
      </c>
      <c r="O631" s="15"/>
      <c r="P631" s="15">
        <v>-514.04999999999995</v>
      </c>
      <c r="Q631" s="16">
        <v>-514.04999999999995</v>
      </c>
      <c r="R631" s="33"/>
      <c r="S631" s="15">
        <v>-402.3</v>
      </c>
      <c r="T631" s="35">
        <v>-402.3</v>
      </c>
      <c r="U631" s="15"/>
      <c r="V631" s="82">
        <v>-491.7</v>
      </c>
      <c r="W631" s="78">
        <v>-491.7</v>
      </c>
      <c r="X631" s="15"/>
      <c r="Y631" s="15">
        <v>-469.35</v>
      </c>
      <c r="Z631" s="43">
        <v>-469.35</v>
      </c>
      <c r="AA631" s="15"/>
      <c r="AB631" s="15">
        <v>-469.35</v>
      </c>
      <c r="AC631" s="16">
        <v>-469.35</v>
      </c>
      <c r="AD631" s="15"/>
      <c r="AE631" s="15">
        <v>-517.5</v>
      </c>
      <c r="AF631" s="78">
        <v>-517.5</v>
      </c>
      <c r="AG631" s="15"/>
      <c r="AH631" s="15">
        <v>-466.35</v>
      </c>
      <c r="AI631" s="49">
        <v>-466.35</v>
      </c>
      <c r="AJ631" s="15"/>
      <c r="AK631" s="15">
        <v>-472.5</v>
      </c>
      <c r="AL631" s="49">
        <v>-472.5</v>
      </c>
      <c r="AM631" s="82"/>
      <c r="AN631" s="82">
        <v>-427.5</v>
      </c>
      <c r="AO631" s="49">
        <v>-427.5</v>
      </c>
      <c r="AP631" s="54"/>
      <c r="AQ631" s="15">
        <v>-450</v>
      </c>
      <c r="AR631" s="56">
        <v>-450</v>
      </c>
      <c r="AS631" s="15">
        <v>-5574.5999999999995</v>
      </c>
    </row>
    <row r="632" spans="1:45" x14ac:dyDescent="0.3">
      <c r="A632" s="73"/>
      <c r="G632" t="s">
        <v>208</v>
      </c>
      <c r="I632" s="15">
        <v>2950.2000000000003</v>
      </c>
      <c r="J632" s="15">
        <v>-2140.9900000000002</v>
      </c>
      <c r="K632" s="16">
        <v>809.21</v>
      </c>
      <c r="L632" s="15">
        <v>2950.2000000000003</v>
      </c>
      <c r="M632" s="15">
        <v>-4356.57</v>
      </c>
      <c r="N632" s="16">
        <v>-1406.3699999999994</v>
      </c>
      <c r="O632" s="15">
        <v>2950.2000000000003</v>
      </c>
      <c r="P632" s="15">
        <v>-3151.94</v>
      </c>
      <c r="Q632" s="16">
        <v>-201.73999999999978</v>
      </c>
      <c r="R632" s="33">
        <v>3097.7100000000005</v>
      </c>
      <c r="S632" s="15">
        <v>-3218.4</v>
      </c>
      <c r="T632" s="35">
        <v>-120.6899999999996</v>
      </c>
      <c r="U632" s="15">
        <v>3097.7100000000005</v>
      </c>
      <c r="V632" s="82">
        <v>-2503.1999999999998</v>
      </c>
      <c r="W632" s="78">
        <v>594.51000000000067</v>
      </c>
      <c r="X632" s="15">
        <v>3097.7100000000005</v>
      </c>
      <c r="Y632" s="15">
        <v>-1877.4</v>
      </c>
      <c r="Z632" s="43">
        <v>1220.3100000000004</v>
      </c>
      <c r="AA632" s="15">
        <v>3097.7100000000005</v>
      </c>
      <c r="AB632" s="15">
        <v>-2346.75</v>
      </c>
      <c r="AC632" s="16">
        <v>750.96000000000049</v>
      </c>
      <c r="AD632" s="15">
        <v>3097.7100000000005</v>
      </c>
      <c r="AE632" s="15">
        <v>-3105</v>
      </c>
      <c r="AF632" s="78">
        <v>-7.2899999999995089</v>
      </c>
      <c r="AG632" s="15">
        <v>3097.7100000000005</v>
      </c>
      <c r="AH632" s="15">
        <v>-2370.6</v>
      </c>
      <c r="AI632" s="49">
        <v>727.11000000000058</v>
      </c>
      <c r="AJ632" s="15">
        <v>3097.7100000000005</v>
      </c>
      <c r="AK632" s="15">
        <v>-2935</v>
      </c>
      <c r="AL632" s="49">
        <v>162.71000000000049</v>
      </c>
      <c r="AM632" s="82">
        <v>3097.7100000000005</v>
      </c>
      <c r="AN632" s="82">
        <v>-3222.4</v>
      </c>
      <c r="AO632" s="49">
        <v>-124.6899999999996</v>
      </c>
      <c r="AP632" s="54">
        <v>3097.7100000000005</v>
      </c>
      <c r="AQ632" s="15">
        <v>-2700</v>
      </c>
      <c r="AR632" s="56">
        <v>397.71000000000049</v>
      </c>
      <c r="AS632" s="15">
        <v>2801.7400000000061</v>
      </c>
    </row>
    <row r="633" spans="1:45" x14ac:dyDescent="0.3">
      <c r="A633" s="73"/>
      <c r="I633" s="15"/>
      <c r="J633" s="15"/>
      <c r="K633" s="16"/>
      <c r="L633" s="15"/>
      <c r="M633" s="15"/>
      <c r="N633" s="16"/>
      <c r="O633" s="15"/>
      <c r="P633" s="15"/>
      <c r="Q633" s="16"/>
      <c r="R633" s="33"/>
      <c r="S633" s="15"/>
      <c r="T633" s="35"/>
      <c r="U633" s="15"/>
      <c r="V633" s="82"/>
      <c r="W633" s="78"/>
      <c r="X633" s="15"/>
      <c r="Y633" s="15"/>
      <c r="Z633" s="43"/>
      <c r="AA633" s="15"/>
      <c r="AB633" s="15"/>
      <c r="AC633" s="16"/>
      <c r="AD633" s="15"/>
      <c r="AE633" s="15"/>
      <c r="AF633" s="78"/>
      <c r="AG633" s="15"/>
      <c r="AH633" s="15"/>
      <c r="AI633" s="49"/>
      <c r="AJ633" s="15"/>
      <c r="AK633" s="15"/>
      <c r="AL633" s="49"/>
      <c r="AM633" s="82"/>
      <c r="AN633" s="82"/>
      <c r="AO633" s="49"/>
      <c r="AP633" s="54"/>
      <c r="AQ633" s="15"/>
      <c r="AR633" s="56"/>
      <c r="AS633" s="15"/>
    </row>
    <row r="634" spans="1:45" x14ac:dyDescent="0.3">
      <c r="A634" s="73"/>
      <c r="E634">
        <v>42303</v>
      </c>
      <c r="F634" t="s">
        <v>103</v>
      </c>
      <c r="I634" s="15">
        <v>2000</v>
      </c>
      <c r="J634" s="15">
        <v>-548.55999999999995</v>
      </c>
      <c r="K634" s="16">
        <v>1451.44</v>
      </c>
      <c r="L634" s="15">
        <v>2000</v>
      </c>
      <c r="M634" s="15">
        <v>-1890.6100000000001</v>
      </c>
      <c r="N634" s="16">
        <v>109.38999999999987</v>
      </c>
      <c r="O634" s="15">
        <v>2000</v>
      </c>
      <c r="P634" s="15">
        <v>-1755.73</v>
      </c>
      <c r="Q634" s="16">
        <v>244.26999999999998</v>
      </c>
      <c r="R634" s="33">
        <v>2000</v>
      </c>
      <c r="S634" s="15">
        <v>-2659.9500000000003</v>
      </c>
      <c r="T634" s="35">
        <v>-659.95000000000027</v>
      </c>
      <c r="U634" s="15">
        <v>2000</v>
      </c>
      <c r="V634" s="82">
        <v>-1265.3499999999999</v>
      </c>
      <c r="W634" s="78">
        <v>734.65000000000009</v>
      </c>
      <c r="X634" s="15">
        <v>2000</v>
      </c>
      <c r="Y634" s="15">
        <v>-1209.31</v>
      </c>
      <c r="Z634" s="43">
        <v>790.69</v>
      </c>
      <c r="AA634" s="15">
        <v>2000</v>
      </c>
      <c r="AB634" s="15">
        <v>-1573.7299999999998</v>
      </c>
      <c r="AC634" s="16">
        <v>426.27000000000021</v>
      </c>
      <c r="AD634" s="15">
        <v>2000</v>
      </c>
      <c r="AE634" s="15">
        <v>-1134.9100000000001</v>
      </c>
      <c r="AF634" s="78">
        <v>865.08999999999992</v>
      </c>
      <c r="AG634" s="15">
        <v>2000</v>
      </c>
      <c r="AH634" s="15">
        <v>-12527.230000000001</v>
      </c>
      <c r="AI634" s="49">
        <v>-10527.230000000001</v>
      </c>
      <c r="AJ634" s="15">
        <v>2000</v>
      </c>
      <c r="AK634" s="15">
        <v>-1089.93</v>
      </c>
      <c r="AL634" s="49">
        <v>910.06999999999994</v>
      </c>
      <c r="AM634" s="82">
        <v>2000</v>
      </c>
      <c r="AN634" s="82">
        <v>-3513.29</v>
      </c>
      <c r="AO634" s="49">
        <v>-1513.29</v>
      </c>
      <c r="AP634" s="54">
        <v>2000</v>
      </c>
      <c r="AQ634" s="15"/>
      <c r="AR634" s="56">
        <v>2000</v>
      </c>
      <c r="AS634" s="15">
        <v>-5168.6000000000013</v>
      </c>
    </row>
    <row r="635" spans="1:45" x14ac:dyDescent="0.3">
      <c r="A635" s="73"/>
      <c r="G635" t="s">
        <v>199</v>
      </c>
      <c r="I635" s="15"/>
      <c r="J635" s="15"/>
      <c r="K635" s="16"/>
      <c r="L635" s="15"/>
      <c r="M635" s="15"/>
      <c r="N635" s="16"/>
      <c r="O635" s="15"/>
      <c r="P635" s="15"/>
      <c r="Q635" s="16"/>
      <c r="R635" s="33"/>
      <c r="S635" s="15"/>
      <c r="T635" s="35"/>
      <c r="U635" s="15"/>
      <c r="V635" s="82"/>
      <c r="W635" s="78"/>
      <c r="X635" s="15"/>
      <c r="Y635" s="15"/>
      <c r="Z635" s="43"/>
      <c r="AA635" s="15"/>
      <c r="AB635" s="15"/>
      <c r="AC635" s="16"/>
      <c r="AD635" s="15"/>
      <c r="AE635" s="15"/>
      <c r="AF635" s="78"/>
      <c r="AG635" s="15"/>
      <c r="AH635" s="15"/>
      <c r="AI635" s="49"/>
      <c r="AJ635" s="15"/>
      <c r="AK635" s="15"/>
      <c r="AL635" s="49"/>
      <c r="AM635" s="82"/>
      <c r="AN635" s="82">
        <v>-2000</v>
      </c>
      <c r="AO635" s="49">
        <v>-2000</v>
      </c>
      <c r="AP635" s="54"/>
      <c r="AQ635" s="15"/>
      <c r="AR635" s="56"/>
      <c r="AS635" s="15">
        <v>-2000</v>
      </c>
    </row>
    <row r="636" spans="1:45" x14ac:dyDescent="0.3">
      <c r="G636" t="s">
        <v>209</v>
      </c>
      <c r="I636" s="15">
        <v>2000</v>
      </c>
      <c r="J636" s="15">
        <v>-548.55999999999995</v>
      </c>
      <c r="K636" s="16">
        <v>1451.44</v>
      </c>
      <c r="L636" s="15">
        <v>2000</v>
      </c>
      <c r="M636" s="15">
        <v>-1890.6100000000001</v>
      </c>
      <c r="N636" s="16">
        <v>109.38999999999987</v>
      </c>
      <c r="O636" s="15">
        <v>2000</v>
      </c>
      <c r="P636" s="15">
        <v>-1755.73</v>
      </c>
      <c r="Q636" s="16">
        <v>244.26999999999998</v>
      </c>
      <c r="R636" s="33">
        <v>2000</v>
      </c>
      <c r="S636" s="15">
        <v>-2659.9500000000003</v>
      </c>
      <c r="T636" s="35">
        <v>-659.95000000000027</v>
      </c>
      <c r="U636" s="15">
        <v>2000</v>
      </c>
      <c r="V636" s="82">
        <v>-1265.3499999999999</v>
      </c>
      <c r="W636" s="78">
        <v>734.65000000000009</v>
      </c>
      <c r="X636" s="15">
        <v>2000</v>
      </c>
      <c r="Y636" s="15">
        <v>-1209.31</v>
      </c>
      <c r="Z636" s="43">
        <v>790.69</v>
      </c>
      <c r="AA636" s="15">
        <v>2000</v>
      </c>
      <c r="AB636" s="15">
        <v>-1573.7299999999998</v>
      </c>
      <c r="AC636" s="16">
        <v>426.27000000000021</v>
      </c>
      <c r="AD636" s="15">
        <v>2000</v>
      </c>
      <c r="AE636" s="15">
        <v>-1134.9100000000001</v>
      </c>
      <c r="AF636" s="78">
        <v>865.08999999999992</v>
      </c>
      <c r="AG636" s="15">
        <v>2000</v>
      </c>
      <c r="AH636" s="15">
        <v>-12527.230000000001</v>
      </c>
      <c r="AI636" s="49">
        <v>-10527.230000000001</v>
      </c>
      <c r="AJ636" s="15">
        <v>2000</v>
      </c>
      <c r="AK636" s="15">
        <v>-1089.93</v>
      </c>
      <c r="AL636" s="49">
        <v>910.06999999999994</v>
      </c>
      <c r="AM636" s="82">
        <v>2000</v>
      </c>
      <c r="AN636" s="82">
        <v>-1513.29</v>
      </c>
      <c r="AO636" s="49">
        <v>486.71000000000004</v>
      </c>
      <c r="AP636" s="54">
        <v>2000</v>
      </c>
      <c r="AQ636" s="15"/>
      <c r="AR636" s="56">
        <v>2000</v>
      </c>
      <c r="AS636" s="15">
        <v>-3168.6000000000013</v>
      </c>
    </row>
    <row r="637" spans="1:45" x14ac:dyDescent="0.3">
      <c r="I637" s="15"/>
      <c r="J637" s="15"/>
      <c r="K637" s="16"/>
      <c r="L637" s="15"/>
      <c r="M637" s="15"/>
      <c r="N637" s="16"/>
      <c r="O637" s="15"/>
      <c r="P637" s="15"/>
      <c r="Q637" s="16"/>
      <c r="R637" s="33"/>
      <c r="S637" s="15"/>
      <c r="T637" s="35"/>
      <c r="U637" s="15"/>
      <c r="V637" s="82"/>
      <c r="W637" s="78"/>
      <c r="X637" s="15"/>
      <c r="Y637" s="15"/>
      <c r="Z637" s="43"/>
      <c r="AA637" s="15"/>
      <c r="AB637" s="15"/>
      <c r="AC637" s="16"/>
      <c r="AD637" s="15"/>
      <c r="AE637" s="15"/>
      <c r="AF637" s="78"/>
      <c r="AG637" s="15"/>
      <c r="AH637" s="15"/>
      <c r="AI637" s="49"/>
      <c r="AJ637" s="15"/>
      <c r="AK637" s="15"/>
      <c r="AL637" s="49"/>
      <c r="AM637" s="82"/>
      <c r="AN637" s="82"/>
      <c r="AO637" s="49"/>
      <c r="AP637" s="54"/>
      <c r="AQ637" s="15"/>
      <c r="AR637" s="56"/>
      <c r="AS637" s="15"/>
    </row>
    <row r="638" spans="1:45" x14ac:dyDescent="0.3">
      <c r="A638" s="73"/>
      <c r="E638">
        <v>42304</v>
      </c>
      <c r="F638" t="s">
        <v>60</v>
      </c>
      <c r="I638" s="15">
        <v>13635</v>
      </c>
      <c r="J638" s="15">
        <v>-13804.92</v>
      </c>
      <c r="K638" s="16">
        <v>-169.9200000000003</v>
      </c>
      <c r="L638" s="15">
        <v>13635</v>
      </c>
      <c r="M638" s="15">
        <v>-12812.14</v>
      </c>
      <c r="N638" s="16">
        <v>822.8599999999999</v>
      </c>
      <c r="O638" s="15">
        <v>13635</v>
      </c>
      <c r="P638" s="15">
        <v>-14265.529999999997</v>
      </c>
      <c r="Q638" s="16">
        <v>-630.52999999999975</v>
      </c>
      <c r="R638" s="33">
        <v>13635</v>
      </c>
      <c r="S638" s="15">
        <v>-17631.180000000004</v>
      </c>
      <c r="T638" s="35">
        <v>-3996.1800000000003</v>
      </c>
      <c r="U638" s="15">
        <v>13635</v>
      </c>
      <c r="V638" s="82">
        <v>-17331.53</v>
      </c>
      <c r="W638" s="78">
        <v>-3696.53</v>
      </c>
      <c r="X638" s="15">
        <v>14316.75</v>
      </c>
      <c r="Y638" s="15">
        <v>-24702.219999999998</v>
      </c>
      <c r="Z638" s="43">
        <v>-10385.470000000001</v>
      </c>
      <c r="AA638" s="15">
        <v>14316.75</v>
      </c>
      <c r="AB638" s="15">
        <v>-9825.09</v>
      </c>
      <c r="AC638" s="16">
        <v>4491.66</v>
      </c>
      <c r="AD638" s="15">
        <v>14316.75</v>
      </c>
      <c r="AE638" s="15">
        <v>-17859.949999999997</v>
      </c>
      <c r="AF638" s="78">
        <v>-3543.2</v>
      </c>
      <c r="AG638" s="15">
        <v>14316.75</v>
      </c>
      <c r="AH638" s="15">
        <v>-17712.829999999998</v>
      </c>
      <c r="AI638" s="49">
        <v>-3396.0799999999995</v>
      </c>
      <c r="AJ638" s="15">
        <v>14316.75</v>
      </c>
      <c r="AK638" s="15">
        <v>-18098.93</v>
      </c>
      <c r="AL638" s="49">
        <v>-3782.18</v>
      </c>
      <c r="AM638" s="82">
        <v>14316.75</v>
      </c>
      <c r="AN638" s="82">
        <v>-23142.959999999999</v>
      </c>
      <c r="AO638" s="49">
        <v>-8826.2099999999991</v>
      </c>
      <c r="AP638" s="54">
        <v>14316.75</v>
      </c>
      <c r="AQ638" s="15">
        <v>-12512.39</v>
      </c>
      <c r="AR638" s="56">
        <v>1804.3600000000006</v>
      </c>
      <c r="AS638" s="15">
        <v>-31307.420000000002</v>
      </c>
    </row>
    <row r="639" spans="1:45" x14ac:dyDescent="0.3">
      <c r="G639" t="s">
        <v>74</v>
      </c>
      <c r="I639" s="15">
        <v>1200</v>
      </c>
      <c r="J639" s="15">
        <v>-1111.58</v>
      </c>
      <c r="K639" s="16">
        <v>88.420000000000073</v>
      </c>
      <c r="L639" s="15">
        <v>1200</v>
      </c>
      <c r="M639" s="15">
        <v>-1023.31</v>
      </c>
      <c r="N639" s="16">
        <v>176.69000000000005</v>
      </c>
      <c r="O639" s="15">
        <v>1200</v>
      </c>
      <c r="P639" s="15">
        <v>-1020.0699999999999</v>
      </c>
      <c r="Q639" s="16">
        <v>179.93000000000006</v>
      </c>
      <c r="R639" s="33">
        <v>1200</v>
      </c>
      <c r="S639" s="15">
        <v>-1118.8400000000001</v>
      </c>
      <c r="T639" s="35">
        <v>81.159999999999854</v>
      </c>
      <c r="U639" s="15">
        <v>1200</v>
      </c>
      <c r="V639" s="82">
        <v>-1141.52</v>
      </c>
      <c r="W639" s="78">
        <v>58.480000000000018</v>
      </c>
      <c r="X639" s="15">
        <v>1260</v>
      </c>
      <c r="Y639" s="15">
        <v>-2233.2599999999998</v>
      </c>
      <c r="Z639" s="43">
        <v>-973.25999999999976</v>
      </c>
      <c r="AA639" s="15">
        <v>1260</v>
      </c>
      <c r="AB639" s="15">
        <v>-196.48</v>
      </c>
      <c r="AC639" s="16">
        <v>1063.52</v>
      </c>
      <c r="AD639" s="15">
        <v>1260</v>
      </c>
      <c r="AE639" s="15">
        <v>-893.75</v>
      </c>
      <c r="AF639" s="78">
        <v>366.25</v>
      </c>
      <c r="AG639" s="15">
        <v>1260</v>
      </c>
      <c r="AH639" s="15">
        <v>-929.72</v>
      </c>
      <c r="AI639" s="49">
        <v>330.28</v>
      </c>
      <c r="AJ639" s="15">
        <v>1260</v>
      </c>
      <c r="AK639" s="15">
        <v>-811.82</v>
      </c>
      <c r="AL639" s="49">
        <v>448.17999999999995</v>
      </c>
      <c r="AM639" s="82">
        <v>1260</v>
      </c>
      <c r="AN639" s="82">
        <v>-929.72</v>
      </c>
      <c r="AO639" s="49">
        <v>330.28</v>
      </c>
      <c r="AP639" s="54">
        <v>1260</v>
      </c>
      <c r="AQ639" s="15">
        <v>-946.80000000000007</v>
      </c>
      <c r="AR639" s="56">
        <v>313.19999999999993</v>
      </c>
      <c r="AS639" s="15">
        <v>2463.13</v>
      </c>
    </row>
    <row r="640" spans="1:45" x14ac:dyDescent="0.3">
      <c r="G640" t="s">
        <v>216</v>
      </c>
      <c r="I640" s="15">
        <v>1050</v>
      </c>
      <c r="J640" s="15">
        <v>-2113.0500000000002</v>
      </c>
      <c r="K640" s="16">
        <v>-1063.0500000000002</v>
      </c>
      <c r="L640" s="15">
        <v>1050</v>
      </c>
      <c r="M640" s="15">
        <v>-1460.3600000000001</v>
      </c>
      <c r="N640" s="16">
        <v>-410.36000000000013</v>
      </c>
      <c r="O640" s="15">
        <v>1050</v>
      </c>
      <c r="P640" s="15">
        <v>-1574.81</v>
      </c>
      <c r="Q640" s="16">
        <v>-524.80999999999995</v>
      </c>
      <c r="R640" s="33">
        <v>1050</v>
      </c>
      <c r="S640" s="15">
        <v>-1675.26</v>
      </c>
      <c r="T640" s="35">
        <v>-625.26</v>
      </c>
      <c r="U640" s="15">
        <v>1050</v>
      </c>
      <c r="V640" s="82">
        <v>-1730.3400000000001</v>
      </c>
      <c r="W640" s="78">
        <v>-680.34000000000015</v>
      </c>
      <c r="X640" s="15">
        <v>1102.5</v>
      </c>
      <c r="Y640" s="15">
        <v>-2729.69</v>
      </c>
      <c r="Z640" s="43">
        <v>-1627.19</v>
      </c>
      <c r="AA640" s="15">
        <v>1102.5</v>
      </c>
      <c r="AB640" s="15">
        <v>-730.41</v>
      </c>
      <c r="AC640" s="16">
        <v>372.09000000000003</v>
      </c>
      <c r="AD640" s="15">
        <v>1102.5</v>
      </c>
      <c r="AE640" s="15">
        <v>-1692.3400000000001</v>
      </c>
      <c r="AF640" s="78">
        <v>-589.84000000000015</v>
      </c>
      <c r="AG640" s="15">
        <v>1102.5</v>
      </c>
      <c r="AH640" s="15">
        <v>-1744.16</v>
      </c>
      <c r="AI640" s="49">
        <v>-641.66000000000008</v>
      </c>
      <c r="AJ640" s="15">
        <v>1102.5</v>
      </c>
      <c r="AK640" s="15">
        <v>-1809.71</v>
      </c>
      <c r="AL640" s="49">
        <v>-707.21</v>
      </c>
      <c r="AM640" s="82">
        <v>1102.5</v>
      </c>
      <c r="AN640" s="82">
        <v>-2431.19</v>
      </c>
      <c r="AO640" s="49">
        <v>-1328.69</v>
      </c>
      <c r="AP640" s="54">
        <v>1102.5</v>
      </c>
      <c r="AQ640" s="15">
        <v>-1113.03</v>
      </c>
      <c r="AR640" s="56">
        <v>-10.529999999999973</v>
      </c>
      <c r="AS640" s="15">
        <v>-7836.8499999999995</v>
      </c>
    </row>
    <row r="641" spans="7:45" x14ac:dyDescent="0.3">
      <c r="G641" t="s">
        <v>199</v>
      </c>
      <c r="I641" s="15"/>
      <c r="J641" s="15"/>
      <c r="K641" s="16"/>
      <c r="L641" s="15"/>
      <c r="M641" s="15"/>
      <c r="N641" s="16"/>
      <c r="O641" s="15"/>
      <c r="P641" s="15"/>
      <c r="Q641" s="16"/>
      <c r="R641" s="33"/>
      <c r="S641" s="15"/>
      <c r="T641" s="35"/>
      <c r="U641" s="15"/>
      <c r="V641" s="82"/>
      <c r="W641" s="78"/>
      <c r="X641" s="15"/>
      <c r="Y641" s="15"/>
      <c r="Z641" s="43"/>
      <c r="AA641" s="15"/>
      <c r="AB641" s="15"/>
      <c r="AC641" s="16"/>
      <c r="AD641" s="15"/>
      <c r="AE641" s="15"/>
      <c r="AF641" s="78"/>
      <c r="AG641" s="15"/>
      <c r="AH641" s="15">
        <v>-10.83</v>
      </c>
      <c r="AI641" s="49">
        <v>-10.83</v>
      </c>
      <c r="AJ641" s="15"/>
      <c r="AK641" s="15"/>
      <c r="AL641" s="49"/>
      <c r="AM641" s="82"/>
      <c r="AN641" s="82"/>
      <c r="AO641" s="49"/>
      <c r="AP641" s="54"/>
      <c r="AQ641" s="15"/>
      <c r="AR641" s="56"/>
      <c r="AS641" s="15">
        <v>-10.83</v>
      </c>
    </row>
    <row r="642" spans="7:45" x14ac:dyDescent="0.3">
      <c r="G642" t="s">
        <v>209</v>
      </c>
      <c r="I642" s="15">
        <v>500</v>
      </c>
      <c r="J642" s="15">
        <v>-197.43</v>
      </c>
      <c r="K642" s="16">
        <v>302.57</v>
      </c>
      <c r="L642" s="15">
        <v>500</v>
      </c>
      <c r="M642" s="15">
        <v>-197.43</v>
      </c>
      <c r="N642" s="16">
        <v>302.57</v>
      </c>
      <c r="O642" s="15">
        <v>500</v>
      </c>
      <c r="P642" s="15">
        <v>-636.87</v>
      </c>
      <c r="Q642" s="16">
        <v>-136.87</v>
      </c>
      <c r="R642" s="33">
        <v>500</v>
      </c>
      <c r="S642" s="15">
        <v>-159.85000000000002</v>
      </c>
      <c r="T642" s="35">
        <v>340.15</v>
      </c>
      <c r="U642" s="15">
        <v>500</v>
      </c>
      <c r="V642" s="82">
        <v>-217.17</v>
      </c>
      <c r="W642" s="78">
        <v>282.83000000000004</v>
      </c>
      <c r="X642" s="15">
        <v>525</v>
      </c>
      <c r="Y642" s="15">
        <v>-434.34</v>
      </c>
      <c r="Z642" s="43">
        <v>90.660000000000025</v>
      </c>
      <c r="AA642" s="15">
        <v>525</v>
      </c>
      <c r="AB642" s="15"/>
      <c r="AC642" s="16">
        <v>525</v>
      </c>
      <c r="AD642" s="15">
        <v>525</v>
      </c>
      <c r="AE642" s="15">
        <v>-217.17</v>
      </c>
      <c r="AF642" s="78">
        <v>307.83000000000004</v>
      </c>
      <c r="AG642" s="15">
        <v>525</v>
      </c>
      <c r="AH642" s="15">
        <v>-217.17</v>
      </c>
      <c r="AI642" s="49">
        <v>307.83000000000004</v>
      </c>
      <c r="AJ642" s="15">
        <v>525</v>
      </c>
      <c r="AK642" s="15">
        <v>-217.17</v>
      </c>
      <c r="AL642" s="49">
        <v>307.83000000000004</v>
      </c>
      <c r="AM642" s="82">
        <v>525</v>
      </c>
      <c r="AN642" s="82">
        <v>-217.17</v>
      </c>
      <c r="AO642" s="49">
        <v>307.83000000000004</v>
      </c>
      <c r="AP642" s="54">
        <v>525</v>
      </c>
      <c r="AQ642" s="15">
        <v>-217.17</v>
      </c>
      <c r="AR642" s="56">
        <v>307.83000000000004</v>
      </c>
      <c r="AS642" s="15">
        <v>3246.0599999999995</v>
      </c>
    </row>
    <row r="643" spans="7:45" x14ac:dyDescent="0.3">
      <c r="G643" t="s">
        <v>207</v>
      </c>
      <c r="I643" s="15">
        <v>2700</v>
      </c>
      <c r="J643" s="15"/>
      <c r="K643" s="16">
        <v>2700</v>
      </c>
      <c r="L643" s="15">
        <v>2700</v>
      </c>
      <c r="M643" s="15"/>
      <c r="N643" s="16">
        <v>2700</v>
      </c>
      <c r="O643" s="15">
        <v>2700</v>
      </c>
      <c r="P643" s="15"/>
      <c r="Q643" s="16">
        <v>2700</v>
      </c>
      <c r="R643" s="33">
        <v>2700</v>
      </c>
      <c r="S643" s="15">
        <v>-2780.6200000000003</v>
      </c>
      <c r="T643" s="35">
        <v>-80.620000000000346</v>
      </c>
      <c r="U643" s="15">
        <v>2700</v>
      </c>
      <c r="V643" s="82">
        <v>-2838.94</v>
      </c>
      <c r="W643" s="78">
        <v>-138.94000000000005</v>
      </c>
      <c r="X643" s="15">
        <v>2835</v>
      </c>
      <c r="Y643" s="15">
        <v>-2814.78</v>
      </c>
      <c r="Z643" s="43">
        <v>20.2199999999998</v>
      </c>
      <c r="AA643" s="15">
        <v>2835</v>
      </c>
      <c r="AB643" s="15">
        <v>-2991.83</v>
      </c>
      <c r="AC643" s="16">
        <v>-156.82999999999993</v>
      </c>
      <c r="AD643" s="15">
        <v>2835</v>
      </c>
      <c r="AE643" s="15">
        <v>-2950.79</v>
      </c>
      <c r="AF643" s="78">
        <v>-115.78999999999996</v>
      </c>
      <c r="AG643" s="15">
        <v>2835</v>
      </c>
      <c r="AH643" s="15">
        <v>-2909.79</v>
      </c>
      <c r="AI643" s="49">
        <v>-74.789999999999964</v>
      </c>
      <c r="AJ643" s="15">
        <v>2835</v>
      </c>
      <c r="AK643" s="15">
        <v>-2991.79</v>
      </c>
      <c r="AL643" s="49">
        <v>-156.78999999999996</v>
      </c>
      <c r="AM643" s="82">
        <v>2835</v>
      </c>
      <c r="AN643" s="82">
        <v>-5956.26</v>
      </c>
      <c r="AO643" s="49">
        <v>-3121.26</v>
      </c>
      <c r="AP643" s="54">
        <v>2835</v>
      </c>
      <c r="AQ643" s="15"/>
      <c r="AR643" s="56">
        <v>2835</v>
      </c>
      <c r="AS643" s="15">
        <v>7110.1999999999953</v>
      </c>
    </row>
    <row r="644" spans="7:45" x14ac:dyDescent="0.3">
      <c r="G644" t="s">
        <v>217</v>
      </c>
      <c r="I644" s="15">
        <v>970</v>
      </c>
      <c r="J644" s="15">
        <v>-1270.01</v>
      </c>
      <c r="K644" s="16">
        <v>-300.01</v>
      </c>
      <c r="L644" s="15">
        <v>970</v>
      </c>
      <c r="M644" s="15">
        <v>-1207.19</v>
      </c>
      <c r="N644" s="16">
        <v>-237.19000000000005</v>
      </c>
      <c r="O644" s="15">
        <v>970</v>
      </c>
      <c r="P644" s="15">
        <v>-1187.75</v>
      </c>
      <c r="Q644" s="16">
        <v>-217.75</v>
      </c>
      <c r="R644" s="33">
        <v>970</v>
      </c>
      <c r="S644" s="15">
        <v>-1385.36</v>
      </c>
      <c r="T644" s="35">
        <v>-415.3599999999999</v>
      </c>
      <c r="U644" s="15">
        <v>970</v>
      </c>
      <c r="V644" s="82">
        <v>-1828.71</v>
      </c>
      <c r="W644" s="78">
        <v>-858.71</v>
      </c>
      <c r="X644" s="15">
        <v>1018.5</v>
      </c>
      <c r="Y644" s="15">
        <v>-2823.37</v>
      </c>
      <c r="Z644" s="43">
        <v>-1804.87</v>
      </c>
      <c r="AA644" s="15">
        <v>1018.5</v>
      </c>
      <c r="AB644" s="15">
        <v>-325.45</v>
      </c>
      <c r="AC644" s="16">
        <v>693.05</v>
      </c>
      <c r="AD644" s="15">
        <v>1018.5</v>
      </c>
      <c r="AE644" s="15">
        <v>-1577.81</v>
      </c>
      <c r="AF644" s="78">
        <v>-559.30999999999995</v>
      </c>
      <c r="AG644" s="15">
        <v>1018.5</v>
      </c>
      <c r="AH644" s="15">
        <v>-1626.69</v>
      </c>
      <c r="AI644" s="49">
        <v>-608.19000000000005</v>
      </c>
      <c r="AJ644" s="15">
        <v>1018.5</v>
      </c>
      <c r="AK644" s="15">
        <v>-1550.49</v>
      </c>
      <c r="AL644" s="49">
        <v>-531.99</v>
      </c>
      <c r="AM644" s="82">
        <v>1018.5</v>
      </c>
      <c r="AN644" s="82">
        <v>-1605.9699999999998</v>
      </c>
      <c r="AO644" s="49">
        <v>-587.4699999999998</v>
      </c>
      <c r="AP644" s="54">
        <v>1018.5</v>
      </c>
      <c r="AQ644" s="15">
        <v>-1162.9000000000001</v>
      </c>
      <c r="AR644" s="56">
        <v>-144.40000000000009</v>
      </c>
      <c r="AS644" s="15">
        <v>-5572.1999999999989</v>
      </c>
    </row>
    <row r="645" spans="7:45" x14ac:dyDescent="0.3">
      <c r="G645" t="s">
        <v>218</v>
      </c>
      <c r="I645" s="15">
        <v>1300</v>
      </c>
      <c r="J645" s="15">
        <v>-1605.38</v>
      </c>
      <c r="K645" s="16">
        <v>-305.38000000000011</v>
      </c>
      <c r="L645" s="15">
        <v>1300</v>
      </c>
      <c r="M645" s="15">
        <v>-1660.46</v>
      </c>
      <c r="N645" s="16">
        <v>-360.46000000000004</v>
      </c>
      <c r="O645" s="15">
        <v>1300</v>
      </c>
      <c r="P645" s="15">
        <v>-1739.3</v>
      </c>
      <c r="Q645" s="16">
        <v>-439.29999999999995</v>
      </c>
      <c r="R645" s="33">
        <v>1300</v>
      </c>
      <c r="S645" s="15">
        <v>-1867.8600000000001</v>
      </c>
      <c r="T645" s="35">
        <v>-567.86000000000013</v>
      </c>
      <c r="U645" s="15">
        <v>1300</v>
      </c>
      <c r="V645" s="82">
        <v>-1768.62</v>
      </c>
      <c r="W645" s="78">
        <v>-468.61999999999989</v>
      </c>
      <c r="X645" s="15">
        <v>1365</v>
      </c>
      <c r="Y645" s="15">
        <v>-3121.54</v>
      </c>
      <c r="Z645" s="43">
        <v>-1756.54</v>
      </c>
      <c r="AA645" s="15">
        <v>1365</v>
      </c>
      <c r="AB645" s="15">
        <v>-1206.0999999999999</v>
      </c>
      <c r="AC645" s="16">
        <v>158.90000000000009</v>
      </c>
      <c r="AD645" s="15">
        <v>1365</v>
      </c>
      <c r="AE645" s="15">
        <v>-2009.87</v>
      </c>
      <c r="AF645" s="78">
        <v>-644.86999999999989</v>
      </c>
      <c r="AG645" s="15">
        <v>1365</v>
      </c>
      <c r="AH645" s="15">
        <v>-2107.8199999999997</v>
      </c>
      <c r="AI645" s="49">
        <v>-742.81999999999971</v>
      </c>
      <c r="AJ645" s="15">
        <v>1365</v>
      </c>
      <c r="AK645" s="15">
        <v>-2122.62</v>
      </c>
      <c r="AL645" s="49">
        <v>-757.61999999999989</v>
      </c>
      <c r="AM645" s="82">
        <v>1365</v>
      </c>
      <c r="AN645" s="82">
        <v>-2747.3799999999997</v>
      </c>
      <c r="AO645" s="49">
        <v>-1382.3799999999997</v>
      </c>
      <c r="AP645" s="54">
        <v>1365</v>
      </c>
      <c r="AQ645" s="15">
        <v>-1369.15</v>
      </c>
      <c r="AR645" s="56">
        <v>-4.1500000000000909</v>
      </c>
      <c r="AS645" s="15">
        <v>-7271.0999999999985</v>
      </c>
    </row>
    <row r="646" spans="7:45" x14ac:dyDescent="0.3">
      <c r="G646" t="s">
        <v>219</v>
      </c>
      <c r="I646" s="15">
        <v>250</v>
      </c>
      <c r="J646" s="15">
        <v>-295.27999999999997</v>
      </c>
      <c r="K646" s="16">
        <v>-45.279999999999973</v>
      </c>
      <c r="L646" s="15">
        <v>250</v>
      </c>
      <c r="M646" s="15">
        <v>-311.48</v>
      </c>
      <c r="N646" s="16">
        <v>-61.480000000000018</v>
      </c>
      <c r="O646" s="15">
        <v>250</v>
      </c>
      <c r="P646" s="15">
        <v>-295.27999999999997</v>
      </c>
      <c r="Q646" s="16">
        <v>-45.279999999999973</v>
      </c>
      <c r="R646" s="33">
        <v>250</v>
      </c>
      <c r="S646" s="15">
        <v>-310.82</v>
      </c>
      <c r="T646" s="35">
        <v>-60.819999999999993</v>
      </c>
      <c r="U646" s="15">
        <v>250</v>
      </c>
      <c r="V646" s="82">
        <v>-324.80999999999995</v>
      </c>
      <c r="W646" s="78">
        <v>-74.809999999999945</v>
      </c>
      <c r="X646" s="15">
        <v>262.5</v>
      </c>
      <c r="Y646" s="15">
        <v>-357.14</v>
      </c>
      <c r="Z646" s="43">
        <v>-94.639999999999986</v>
      </c>
      <c r="AA646" s="15">
        <v>262.5</v>
      </c>
      <c r="AB646" s="15">
        <v>-372.53</v>
      </c>
      <c r="AC646" s="16">
        <v>-110.02999999999997</v>
      </c>
      <c r="AD646" s="15">
        <v>262.5</v>
      </c>
      <c r="AE646" s="15">
        <v>-372.53</v>
      </c>
      <c r="AF646" s="78">
        <v>-110.02999999999997</v>
      </c>
      <c r="AG646" s="15">
        <v>262.5</v>
      </c>
      <c r="AH646" s="15">
        <v>-372.53</v>
      </c>
      <c r="AI646" s="49">
        <v>-110.02999999999997</v>
      </c>
      <c r="AJ646" s="15">
        <v>262.5</v>
      </c>
      <c r="AK646" s="15">
        <v>-384.7</v>
      </c>
      <c r="AL646" s="49">
        <v>-122.19999999999999</v>
      </c>
      <c r="AM646" s="82">
        <v>262.5</v>
      </c>
      <c r="AN646" s="82">
        <v>-575.83000000000004</v>
      </c>
      <c r="AO646" s="49">
        <v>-313.33000000000004</v>
      </c>
      <c r="AP646" s="54">
        <v>262.5</v>
      </c>
      <c r="AQ646" s="15">
        <v>-186.31</v>
      </c>
      <c r="AR646" s="56">
        <v>76.19</v>
      </c>
      <c r="AS646" s="15">
        <v>-1071.7399999999998</v>
      </c>
    </row>
    <row r="647" spans="7:45" x14ac:dyDescent="0.3">
      <c r="G647" t="s">
        <v>213</v>
      </c>
      <c r="I647" s="15">
        <v>500</v>
      </c>
      <c r="J647" s="15">
        <v>-309.19</v>
      </c>
      <c r="K647" s="16">
        <v>190.81</v>
      </c>
      <c r="L647" s="15">
        <v>500</v>
      </c>
      <c r="M647" s="15">
        <v>-341.82</v>
      </c>
      <c r="N647" s="16">
        <v>158.18</v>
      </c>
      <c r="O647" s="15">
        <v>500</v>
      </c>
      <c r="P647" s="15">
        <v>-393.96</v>
      </c>
      <c r="Q647" s="16">
        <v>106.04000000000002</v>
      </c>
      <c r="R647" s="33">
        <v>500</v>
      </c>
      <c r="S647" s="15">
        <v>-442.90000000000003</v>
      </c>
      <c r="T647" s="35">
        <v>57.099999999999966</v>
      </c>
      <c r="U647" s="15">
        <v>500</v>
      </c>
      <c r="V647" s="82">
        <v>-427.12</v>
      </c>
      <c r="W647" s="78">
        <v>72.88</v>
      </c>
      <c r="X647" s="15">
        <v>525</v>
      </c>
      <c r="Y647" s="15">
        <v>-592.84</v>
      </c>
      <c r="Z647" s="43">
        <v>-67.840000000000032</v>
      </c>
      <c r="AA647" s="15">
        <v>525</v>
      </c>
      <c r="AB647" s="15">
        <v>-406.27</v>
      </c>
      <c r="AC647" s="16">
        <v>118.73000000000002</v>
      </c>
      <c r="AD647" s="15">
        <v>525</v>
      </c>
      <c r="AE647" s="15">
        <v>-643.73</v>
      </c>
      <c r="AF647" s="78">
        <v>-118.73000000000002</v>
      </c>
      <c r="AG647" s="15">
        <v>525</v>
      </c>
      <c r="AH647" s="15">
        <v>-633.13</v>
      </c>
      <c r="AI647" s="49">
        <v>-108.13</v>
      </c>
      <c r="AJ647" s="15">
        <v>525</v>
      </c>
      <c r="AK647" s="15">
        <v>-650.57000000000005</v>
      </c>
      <c r="AL647" s="49">
        <v>-125.57000000000005</v>
      </c>
      <c r="AM647" s="82">
        <v>525</v>
      </c>
      <c r="AN647" s="82">
        <v>-778.38</v>
      </c>
      <c r="AO647" s="49">
        <v>-253.38</v>
      </c>
      <c r="AP647" s="54">
        <v>525</v>
      </c>
      <c r="AQ647" s="15">
        <v>-186.22</v>
      </c>
      <c r="AR647" s="56">
        <v>338.78</v>
      </c>
      <c r="AS647" s="15">
        <v>368.86999999999955</v>
      </c>
    </row>
    <row r="648" spans="7:45" x14ac:dyDescent="0.3">
      <c r="G648" t="s">
        <v>149</v>
      </c>
      <c r="I648" s="15">
        <v>1200</v>
      </c>
      <c r="J648" s="15">
        <v>-851.53</v>
      </c>
      <c r="K648" s="16">
        <v>348.47</v>
      </c>
      <c r="L648" s="15">
        <v>1200</v>
      </c>
      <c r="M648" s="15">
        <v>-775.93</v>
      </c>
      <c r="N648" s="16">
        <v>424.07000000000005</v>
      </c>
      <c r="O648" s="15">
        <v>1200</v>
      </c>
      <c r="P648" s="15">
        <v>-1178.83</v>
      </c>
      <c r="Q648" s="16">
        <v>21.170000000000073</v>
      </c>
      <c r="R648" s="33">
        <v>1200</v>
      </c>
      <c r="S648" s="15">
        <v>-987.46</v>
      </c>
      <c r="T648" s="35">
        <v>212.53999999999996</v>
      </c>
      <c r="U648" s="15">
        <v>1200</v>
      </c>
      <c r="V648" s="82">
        <v>-872.96</v>
      </c>
      <c r="W648" s="78">
        <v>327.03999999999996</v>
      </c>
      <c r="X648" s="15">
        <v>1260</v>
      </c>
      <c r="Y648" s="15">
        <v>-50.8</v>
      </c>
      <c r="Z648" s="43">
        <v>1209.2</v>
      </c>
      <c r="AA648" s="15">
        <v>1260</v>
      </c>
      <c r="AB648" s="15">
        <v>-450.04</v>
      </c>
      <c r="AC648" s="16">
        <v>809.96</v>
      </c>
      <c r="AD648" s="15">
        <v>1260</v>
      </c>
      <c r="AE648" s="15">
        <v>-456.88</v>
      </c>
      <c r="AF648" s="78">
        <v>803.12</v>
      </c>
      <c r="AG648" s="15">
        <v>1260</v>
      </c>
      <c r="AH648" s="15">
        <v>-450.04</v>
      </c>
      <c r="AI648" s="49">
        <v>809.96</v>
      </c>
      <c r="AJ648" s="15">
        <v>1260</v>
      </c>
      <c r="AK648" s="15">
        <v>-467.12</v>
      </c>
      <c r="AL648" s="49">
        <v>792.88</v>
      </c>
      <c r="AM648" s="82">
        <v>1260</v>
      </c>
      <c r="AN648" s="82">
        <v>-450.04</v>
      </c>
      <c r="AO648" s="49">
        <v>809.96</v>
      </c>
      <c r="AP648" s="54">
        <v>1260</v>
      </c>
      <c r="AQ648" s="15">
        <v>-467.12</v>
      </c>
      <c r="AR648" s="56">
        <v>792.88</v>
      </c>
      <c r="AS648" s="15">
        <v>7361.25</v>
      </c>
    </row>
    <row r="649" spans="7:45" x14ac:dyDescent="0.3">
      <c r="G649" t="s">
        <v>84</v>
      </c>
      <c r="I649" s="15"/>
      <c r="J649" s="15">
        <v>-776.3</v>
      </c>
      <c r="K649" s="16">
        <v>-776.3</v>
      </c>
      <c r="L649" s="15"/>
      <c r="M649" s="15">
        <v>-776.3</v>
      </c>
      <c r="N649" s="16">
        <v>-776.3</v>
      </c>
      <c r="O649" s="15"/>
      <c r="P649" s="15">
        <v>-792.5</v>
      </c>
      <c r="Q649" s="16">
        <v>-792.5</v>
      </c>
      <c r="R649" s="33"/>
      <c r="S649" s="15">
        <v>-853.93</v>
      </c>
      <c r="T649" s="35">
        <v>-853.93</v>
      </c>
      <c r="U649" s="15"/>
      <c r="V649" s="82">
        <v>-870.13</v>
      </c>
      <c r="W649" s="78">
        <v>-870.13</v>
      </c>
      <c r="X649" s="15"/>
      <c r="Y649" s="15">
        <v>-877.85</v>
      </c>
      <c r="Z649" s="43">
        <v>-877.85</v>
      </c>
      <c r="AA649" s="15"/>
      <c r="AB649" s="15">
        <v>-853.93</v>
      </c>
      <c r="AC649" s="16">
        <v>-853.93</v>
      </c>
      <c r="AD649" s="15"/>
      <c r="AE649" s="15">
        <v>-888.09</v>
      </c>
      <c r="AF649" s="78">
        <v>-888.09</v>
      </c>
      <c r="AG649" s="15"/>
      <c r="AH649" s="15">
        <v>-1148.05</v>
      </c>
      <c r="AI649" s="49">
        <v>-1148.05</v>
      </c>
      <c r="AJ649" s="15"/>
      <c r="AK649" s="15">
        <v>-1093.4099999999999</v>
      </c>
      <c r="AL649" s="49">
        <v>-1093.4099999999999</v>
      </c>
      <c r="AM649" s="82"/>
      <c r="AN649" s="82">
        <v>-1056.8999999999999</v>
      </c>
      <c r="AO649" s="49">
        <v>-1056.8999999999999</v>
      </c>
      <c r="AP649" s="54"/>
      <c r="AQ649" s="15">
        <v>-1091.06</v>
      </c>
      <c r="AR649" s="56">
        <v>-1091.06</v>
      </c>
      <c r="AS649" s="15">
        <v>-11078.45</v>
      </c>
    </row>
    <row r="650" spans="7:45" x14ac:dyDescent="0.3">
      <c r="G650" t="s">
        <v>220</v>
      </c>
      <c r="I650" s="15">
        <v>850</v>
      </c>
      <c r="J650" s="15">
        <v>-1269.3399999999999</v>
      </c>
      <c r="K650" s="16">
        <v>-419.33999999999992</v>
      </c>
      <c r="L650" s="15">
        <v>850</v>
      </c>
      <c r="M650" s="15">
        <v>-1154.8600000000001</v>
      </c>
      <c r="N650" s="16">
        <v>-304.86000000000013</v>
      </c>
      <c r="O650" s="15">
        <v>850</v>
      </c>
      <c r="P650" s="15">
        <v>-1376.98</v>
      </c>
      <c r="Q650" s="16">
        <v>-526.98</v>
      </c>
      <c r="R650" s="33">
        <v>850</v>
      </c>
      <c r="S650" s="15">
        <v>-1329.2</v>
      </c>
      <c r="T650" s="35">
        <v>-479.20000000000005</v>
      </c>
      <c r="U650" s="15">
        <v>850</v>
      </c>
      <c r="V650" s="82">
        <v>-1175.79</v>
      </c>
      <c r="W650" s="78">
        <v>-325.78999999999996</v>
      </c>
      <c r="X650" s="15">
        <v>892.5</v>
      </c>
      <c r="Y650" s="15">
        <v>-1518.45</v>
      </c>
      <c r="Z650" s="43">
        <v>-625.95000000000005</v>
      </c>
      <c r="AA650" s="15">
        <v>892.5</v>
      </c>
      <c r="AB650" s="15">
        <v>-694.52</v>
      </c>
      <c r="AC650" s="16">
        <v>197.98000000000002</v>
      </c>
      <c r="AD650" s="15">
        <v>892.5</v>
      </c>
      <c r="AE650" s="15">
        <v>-1153.48</v>
      </c>
      <c r="AF650" s="78">
        <v>-260.98</v>
      </c>
      <c r="AG650" s="15">
        <v>892.5</v>
      </c>
      <c r="AH650" s="15">
        <v>-1211.05</v>
      </c>
      <c r="AI650" s="49">
        <v>-318.54999999999995</v>
      </c>
      <c r="AJ650" s="15">
        <v>892.5</v>
      </c>
      <c r="AK650" s="15">
        <v>-1200.44</v>
      </c>
      <c r="AL650" s="49">
        <v>-307.94000000000005</v>
      </c>
      <c r="AM650" s="82">
        <v>892.5</v>
      </c>
      <c r="AN650" s="82">
        <v>-1301.3399999999999</v>
      </c>
      <c r="AO650" s="49">
        <v>-408.83999999999992</v>
      </c>
      <c r="AP650" s="54">
        <v>892.5</v>
      </c>
      <c r="AQ650" s="15">
        <v>-1260.77</v>
      </c>
      <c r="AR650" s="56">
        <v>-368.27</v>
      </c>
      <c r="AS650" s="15">
        <v>-4148.7199999999993</v>
      </c>
    </row>
    <row r="651" spans="7:45" x14ac:dyDescent="0.3">
      <c r="G651" t="s">
        <v>221</v>
      </c>
      <c r="I651" s="15">
        <v>250</v>
      </c>
      <c r="J651" s="15">
        <v>-184.52</v>
      </c>
      <c r="K651" s="16">
        <v>65.47999999999999</v>
      </c>
      <c r="L651" s="15">
        <v>250</v>
      </c>
      <c r="M651" s="15">
        <v>-184.52</v>
      </c>
      <c r="N651" s="16">
        <v>65.47999999999999</v>
      </c>
      <c r="O651" s="15">
        <v>250</v>
      </c>
      <c r="P651" s="15">
        <v>-203.96</v>
      </c>
      <c r="Q651" s="16">
        <v>46.039999999999992</v>
      </c>
      <c r="R651" s="33">
        <v>250</v>
      </c>
      <c r="S651" s="15">
        <v>-553.25</v>
      </c>
      <c r="T651" s="35">
        <v>-303.25</v>
      </c>
      <c r="U651" s="15">
        <v>250</v>
      </c>
      <c r="V651" s="82">
        <v>-896.15</v>
      </c>
      <c r="W651" s="78">
        <v>-646.15</v>
      </c>
      <c r="X651" s="15">
        <v>262.5</v>
      </c>
      <c r="Y651" s="15">
        <v>-867.62</v>
      </c>
      <c r="Z651" s="43">
        <v>-605.12</v>
      </c>
      <c r="AA651" s="15">
        <v>262.5</v>
      </c>
      <c r="AB651" s="15">
        <v>-441.18</v>
      </c>
      <c r="AC651" s="16">
        <v>-178.68</v>
      </c>
      <c r="AD651" s="15">
        <v>262.5</v>
      </c>
      <c r="AE651" s="15">
        <v>-886.22</v>
      </c>
      <c r="AF651" s="78">
        <v>-623.72</v>
      </c>
      <c r="AG651" s="15">
        <v>262.5</v>
      </c>
      <c r="AH651" s="15">
        <v>-846.31</v>
      </c>
      <c r="AI651" s="49">
        <v>-583.80999999999995</v>
      </c>
      <c r="AJ651" s="15">
        <v>262.5</v>
      </c>
      <c r="AK651" s="15">
        <v>-857.7</v>
      </c>
      <c r="AL651" s="49">
        <v>-595.20000000000005</v>
      </c>
      <c r="AM651" s="82">
        <v>262.5</v>
      </c>
      <c r="AN651" s="82">
        <v>-823.53</v>
      </c>
      <c r="AO651" s="49">
        <v>-561.03</v>
      </c>
      <c r="AP651" s="54">
        <v>262.5</v>
      </c>
      <c r="AQ651" s="15">
        <v>-903.25</v>
      </c>
      <c r="AR651" s="56">
        <v>-640.75</v>
      </c>
      <c r="AS651" s="15">
        <v>-4560.71</v>
      </c>
    </row>
    <row r="652" spans="7:45" x14ac:dyDescent="0.3">
      <c r="G652" t="s">
        <v>198</v>
      </c>
      <c r="I652" s="15">
        <v>365</v>
      </c>
      <c r="J652" s="15">
        <v>-1197.95</v>
      </c>
      <c r="K652" s="16">
        <v>-832.95</v>
      </c>
      <c r="L652" s="15">
        <v>365</v>
      </c>
      <c r="M652" s="15">
        <v>-1149.4000000000001</v>
      </c>
      <c r="N652" s="16">
        <v>-784.40000000000009</v>
      </c>
      <c r="O652" s="15">
        <v>365</v>
      </c>
      <c r="P652" s="15">
        <v>-1036</v>
      </c>
      <c r="Q652" s="16">
        <v>-671</v>
      </c>
      <c r="R652" s="33">
        <v>365</v>
      </c>
      <c r="S652" s="15">
        <v>-1101.69</v>
      </c>
      <c r="T652" s="35">
        <v>-736.69</v>
      </c>
      <c r="U652" s="15">
        <v>365</v>
      </c>
      <c r="V652" s="82">
        <v>-563.87</v>
      </c>
      <c r="W652" s="78">
        <v>-198.87</v>
      </c>
      <c r="X652" s="15">
        <v>383.25</v>
      </c>
      <c r="Y652" s="15">
        <v>-1699.6399999999999</v>
      </c>
      <c r="Z652" s="43">
        <v>-1316.3899999999999</v>
      </c>
      <c r="AA652" s="15">
        <v>383.25</v>
      </c>
      <c r="AB652" s="15">
        <v>-630.80999999999995</v>
      </c>
      <c r="AC652" s="16">
        <v>-247.55999999999995</v>
      </c>
      <c r="AD652" s="15">
        <v>383.25</v>
      </c>
      <c r="AE652" s="15">
        <v>-1195.4099999999999</v>
      </c>
      <c r="AF652" s="78">
        <v>-812.15999999999985</v>
      </c>
      <c r="AG652" s="15">
        <v>383.25</v>
      </c>
      <c r="AH652" s="15">
        <v>-1182.81</v>
      </c>
      <c r="AI652" s="49">
        <v>-799.56</v>
      </c>
      <c r="AJ652" s="15">
        <v>383.25</v>
      </c>
      <c r="AK652" s="15">
        <v>-1177.1799999999998</v>
      </c>
      <c r="AL652" s="49">
        <v>-793.92999999999984</v>
      </c>
      <c r="AM652" s="82">
        <v>383.25</v>
      </c>
      <c r="AN652" s="82">
        <v>-1770.4099999999999</v>
      </c>
      <c r="AO652" s="49">
        <v>-1387.1599999999999</v>
      </c>
      <c r="AP652" s="54">
        <v>383.25</v>
      </c>
      <c r="AQ652" s="15">
        <v>-529.29</v>
      </c>
      <c r="AR652" s="56">
        <v>-146.03999999999996</v>
      </c>
      <c r="AS652" s="15">
        <v>-8726.7099999999991</v>
      </c>
    </row>
    <row r="653" spans="7:45" x14ac:dyDescent="0.3">
      <c r="G653" t="s">
        <v>223</v>
      </c>
      <c r="I653" s="15"/>
      <c r="J653" s="15"/>
      <c r="K653" s="16"/>
      <c r="L653" s="15"/>
      <c r="M653" s="15"/>
      <c r="N653" s="16"/>
      <c r="O653" s="15"/>
      <c r="P653" s="15"/>
      <c r="Q653" s="16"/>
      <c r="R653" s="33"/>
      <c r="S653" s="15"/>
      <c r="T653" s="35"/>
      <c r="U653" s="15"/>
      <c r="V653" s="82"/>
      <c r="W653" s="78"/>
      <c r="X653" s="15"/>
      <c r="Y653" s="15"/>
      <c r="Z653" s="43"/>
      <c r="AA653" s="15"/>
      <c r="AB653" s="15"/>
      <c r="AC653" s="16"/>
      <c r="AD653" s="15"/>
      <c r="AE653" s="15"/>
      <c r="AF653" s="78"/>
      <c r="AG653" s="15"/>
      <c r="AH653" s="15"/>
      <c r="AI653" s="49"/>
      <c r="AJ653" s="15"/>
      <c r="AK653" s="15">
        <v>-363.35</v>
      </c>
      <c r="AL653" s="49">
        <v>-363.35</v>
      </c>
      <c r="AM653" s="82"/>
      <c r="AN653" s="82"/>
      <c r="AO653" s="49"/>
      <c r="AP653" s="54"/>
      <c r="AQ653" s="15"/>
      <c r="AR653" s="56"/>
      <c r="AS653" s="15">
        <v>-363.35</v>
      </c>
    </row>
    <row r="654" spans="7:45" x14ac:dyDescent="0.3">
      <c r="G654" t="s">
        <v>205</v>
      </c>
      <c r="I654" s="15"/>
      <c r="J654" s="15"/>
      <c r="K654" s="16"/>
      <c r="L654" s="15"/>
      <c r="M654" s="15"/>
      <c r="N654" s="16"/>
      <c r="O654" s="15"/>
      <c r="P654" s="15"/>
      <c r="Q654" s="16"/>
      <c r="R654" s="33"/>
      <c r="S654" s="15"/>
      <c r="T654" s="35"/>
      <c r="U654" s="15"/>
      <c r="V654" s="82"/>
      <c r="W654" s="78"/>
      <c r="X654" s="15"/>
      <c r="Y654" s="15"/>
      <c r="Z654" s="43"/>
      <c r="AA654" s="15"/>
      <c r="AB654" s="15"/>
      <c r="AC654" s="16"/>
      <c r="AD654" s="15"/>
      <c r="AE654" s="15"/>
      <c r="AF654" s="78"/>
      <c r="AG654" s="15"/>
      <c r="AH654" s="15"/>
      <c r="AI654" s="49"/>
      <c r="AJ654" s="15"/>
      <c r="AK654" s="15"/>
      <c r="AL654" s="49"/>
      <c r="AM654" s="82"/>
      <c r="AN654" s="82"/>
      <c r="AO654" s="49"/>
      <c r="AP654" s="54"/>
      <c r="AQ654" s="51">
        <v>-363.35</v>
      </c>
      <c r="AR654" s="56">
        <v>-363.35</v>
      </c>
      <c r="AS654" s="15">
        <v>-363.35</v>
      </c>
    </row>
    <row r="655" spans="7:45" x14ac:dyDescent="0.3">
      <c r="G655" t="s">
        <v>208</v>
      </c>
      <c r="I655" s="15">
        <v>2500</v>
      </c>
      <c r="J655" s="15">
        <v>-2623.36</v>
      </c>
      <c r="K655" s="16">
        <v>-123.36000000000013</v>
      </c>
      <c r="L655" s="15">
        <v>2500</v>
      </c>
      <c r="M655" s="15">
        <v>-2569.08</v>
      </c>
      <c r="N655" s="16">
        <v>-69.079999999999927</v>
      </c>
      <c r="O655" s="15">
        <v>2500</v>
      </c>
      <c r="P655" s="15">
        <v>-2829.22</v>
      </c>
      <c r="Q655" s="16">
        <v>-329.2199999999998</v>
      </c>
      <c r="R655" s="33">
        <v>2500</v>
      </c>
      <c r="S655" s="15">
        <v>-3064.14</v>
      </c>
      <c r="T655" s="35">
        <v>-564.13999999999987</v>
      </c>
      <c r="U655" s="15">
        <v>2500</v>
      </c>
      <c r="V655" s="82">
        <v>-2675.4</v>
      </c>
      <c r="W655" s="78">
        <v>-175.40000000000009</v>
      </c>
      <c r="X655" s="15">
        <v>2625</v>
      </c>
      <c r="Y655" s="15">
        <v>-4580.9000000000005</v>
      </c>
      <c r="Z655" s="43">
        <v>-1955.9000000000005</v>
      </c>
      <c r="AA655" s="15">
        <v>2625</v>
      </c>
      <c r="AB655" s="15">
        <v>-525.54</v>
      </c>
      <c r="AC655" s="16">
        <v>2099.46</v>
      </c>
      <c r="AD655" s="15">
        <v>2625</v>
      </c>
      <c r="AE655" s="15">
        <v>-2921.88</v>
      </c>
      <c r="AF655" s="78">
        <v>-296.88000000000011</v>
      </c>
      <c r="AG655" s="15">
        <v>2625</v>
      </c>
      <c r="AH655" s="15">
        <v>-2322.73</v>
      </c>
      <c r="AI655" s="49">
        <v>302.27</v>
      </c>
      <c r="AJ655" s="15">
        <v>2625</v>
      </c>
      <c r="AK655" s="15">
        <v>-2400.86</v>
      </c>
      <c r="AL655" s="49">
        <v>224.13999999999987</v>
      </c>
      <c r="AM655" s="82">
        <v>2625</v>
      </c>
      <c r="AN655" s="82">
        <v>-2498.84</v>
      </c>
      <c r="AO655" s="49">
        <v>126.15999999999985</v>
      </c>
      <c r="AP655" s="54">
        <v>2625</v>
      </c>
      <c r="AQ655" s="15">
        <v>-2715.97</v>
      </c>
      <c r="AR655" s="56">
        <v>-90.9699999999998</v>
      </c>
      <c r="AS655" s="15">
        <v>-852.92000000000053</v>
      </c>
    </row>
    <row r="656" spans="7:45" x14ac:dyDescent="0.3">
      <c r="I656" s="15"/>
      <c r="J656" s="15"/>
      <c r="K656" s="16"/>
      <c r="L656" s="15"/>
      <c r="M656" s="15"/>
      <c r="N656" s="16"/>
      <c r="O656" s="15"/>
      <c r="P656" s="15"/>
      <c r="Q656" s="16"/>
      <c r="R656" s="33"/>
      <c r="S656" s="15"/>
      <c r="T656" s="35"/>
      <c r="U656" s="15"/>
      <c r="V656" s="82"/>
      <c r="W656" s="78"/>
      <c r="X656" s="15"/>
      <c r="Y656" s="15"/>
      <c r="Z656" s="43"/>
      <c r="AA656" s="15"/>
      <c r="AB656" s="15"/>
      <c r="AC656" s="16"/>
      <c r="AD656" s="15"/>
      <c r="AE656" s="15"/>
      <c r="AF656" s="78"/>
      <c r="AG656" s="15"/>
      <c r="AH656" s="15"/>
      <c r="AI656" s="49"/>
      <c r="AJ656" s="15"/>
      <c r="AK656" s="15"/>
      <c r="AL656" s="49"/>
      <c r="AM656" s="82"/>
      <c r="AN656" s="82"/>
      <c r="AO656" s="49"/>
      <c r="AP656" s="54"/>
      <c r="AQ656" s="15"/>
      <c r="AR656" s="56"/>
      <c r="AS656" s="15"/>
    </row>
    <row r="657" spans="3:45" x14ac:dyDescent="0.3">
      <c r="E657">
        <v>42306</v>
      </c>
      <c r="F657" t="s">
        <v>61</v>
      </c>
      <c r="I657" s="15">
        <v>920</v>
      </c>
      <c r="J657" s="15">
        <v>-895.2600000000001</v>
      </c>
      <c r="K657" s="16">
        <v>24.739999999999981</v>
      </c>
      <c r="L657" s="15">
        <v>1040</v>
      </c>
      <c r="M657" s="15">
        <v>-936.89000000000021</v>
      </c>
      <c r="N657" s="16">
        <v>103.11000000000001</v>
      </c>
      <c r="O657" s="15">
        <v>1040</v>
      </c>
      <c r="P657" s="15">
        <v>-926.67000000000007</v>
      </c>
      <c r="Q657" s="16">
        <v>113.32999999999998</v>
      </c>
      <c r="R657" s="33">
        <v>1040</v>
      </c>
      <c r="S657" s="15">
        <v>-913.35</v>
      </c>
      <c r="T657" s="35">
        <v>126.65</v>
      </c>
      <c r="U657" s="15">
        <v>1040</v>
      </c>
      <c r="V657" s="82">
        <v>-1551.61</v>
      </c>
      <c r="W657" s="78">
        <v>-511.60999999999996</v>
      </c>
      <c r="X657" s="15">
        <v>1092</v>
      </c>
      <c r="Y657" s="15">
        <v>-869.68999999999983</v>
      </c>
      <c r="Z657" s="43">
        <v>222.31000000000003</v>
      </c>
      <c r="AA657" s="15">
        <v>1092</v>
      </c>
      <c r="AB657" s="15">
        <v>-918.83999999999992</v>
      </c>
      <c r="AC657" s="16">
        <v>173.16000000000005</v>
      </c>
      <c r="AD657" s="15">
        <v>1092</v>
      </c>
      <c r="AE657" s="15">
        <v>-831.4799999999999</v>
      </c>
      <c r="AF657" s="78">
        <v>260.5200000000001</v>
      </c>
      <c r="AG657" s="15">
        <v>1092</v>
      </c>
      <c r="AH657" s="15">
        <v>-894.94</v>
      </c>
      <c r="AI657" s="49">
        <v>197.06000000000006</v>
      </c>
      <c r="AJ657" s="15">
        <v>1092</v>
      </c>
      <c r="AK657" s="15">
        <v>-1737.5099999999998</v>
      </c>
      <c r="AL657" s="49">
        <v>-645.51</v>
      </c>
      <c r="AM657" s="82">
        <v>1092</v>
      </c>
      <c r="AN657" s="82">
        <v>-860.81999999999982</v>
      </c>
      <c r="AO657" s="49">
        <v>231.18</v>
      </c>
      <c r="AP657" s="54">
        <v>1092</v>
      </c>
      <c r="AQ657" s="15">
        <v>-876.24</v>
      </c>
      <c r="AR657" s="56">
        <v>215.76</v>
      </c>
      <c r="AS657" s="15">
        <v>510.69999999999982</v>
      </c>
    </row>
    <row r="658" spans="3:45" x14ac:dyDescent="0.3">
      <c r="G658" t="s">
        <v>74</v>
      </c>
      <c r="I658" s="15">
        <v>70</v>
      </c>
      <c r="J658" s="15">
        <v>-93.84</v>
      </c>
      <c r="K658" s="16">
        <v>-23.840000000000003</v>
      </c>
      <c r="L658" s="15">
        <v>70</v>
      </c>
      <c r="M658" s="15">
        <v>-105.57000000000001</v>
      </c>
      <c r="N658" s="16">
        <v>-35.570000000000007</v>
      </c>
      <c r="O658" s="15">
        <v>70</v>
      </c>
      <c r="P658" s="15">
        <v>-105.57000000000001</v>
      </c>
      <c r="Q658" s="16">
        <v>-35.570000000000007</v>
      </c>
      <c r="R658" s="33">
        <v>70</v>
      </c>
      <c r="S658" s="15">
        <v>-105.57000000000001</v>
      </c>
      <c r="T658" s="35">
        <v>-35.570000000000007</v>
      </c>
      <c r="U658" s="15">
        <v>70</v>
      </c>
      <c r="V658" s="82">
        <v>-105.57000000000001</v>
      </c>
      <c r="W658" s="78">
        <v>-35.570000000000007</v>
      </c>
      <c r="X658" s="15">
        <v>73.5</v>
      </c>
      <c r="Y658" s="15">
        <v>-97.36</v>
      </c>
      <c r="Z658" s="43">
        <v>-23.86</v>
      </c>
      <c r="AA658" s="15">
        <v>73.5</v>
      </c>
      <c r="AB658" s="15">
        <v>-115.62</v>
      </c>
      <c r="AC658" s="16">
        <v>-42.120000000000005</v>
      </c>
      <c r="AD658" s="15">
        <v>73.5</v>
      </c>
      <c r="AE658" s="15">
        <v>-85.19</v>
      </c>
      <c r="AF658" s="78">
        <v>-11.689999999999998</v>
      </c>
      <c r="AG658" s="15">
        <v>73.5</v>
      </c>
      <c r="AH658" s="15">
        <v>-101.32</v>
      </c>
      <c r="AI658" s="49">
        <v>-27.819999999999993</v>
      </c>
      <c r="AJ658" s="15">
        <v>73.5</v>
      </c>
      <c r="AK658" s="15">
        <v>-283.58</v>
      </c>
      <c r="AL658" s="49">
        <v>-210.07999999999998</v>
      </c>
      <c r="AM658" s="82">
        <v>73.5</v>
      </c>
      <c r="AN658" s="82">
        <v>-97.36</v>
      </c>
      <c r="AO658" s="49">
        <v>-23.86</v>
      </c>
      <c r="AP658" s="54">
        <v>73.5</v>
      </c>
      <c r="AQ658" s="15">
        <v>-97.36</v>
      </c>
      <c r="AR658" s="56">
        <v>-23.86</v>
      </c>
      <c r="AS658" s="15">
        <v>-529.41</v>
      </c>
    </row>
    <row r="659" spans="3:45" x14ac:dyDescent="0.3">
      <c r="G659" t="s">
        <v>216</v>
      </c>
      <c r="I659" s="15">
        <v>70</v>
      </c>
      <c r="J659" s="15">
        <v>-109.35</v>
      </c>
      <c r="K659" s="16">
        <v>-39.349999999999994</v>
      </c>
      <c r="L659" s="15">
        <v>70</v>
      </c>
      <c r="M659" s="15">
        <v>-131.68</v>
      </c>
      <c r="N659" s="16">
        <v>-61.680000000000007</v>
      </c>
      <c r="O659" s="15">
        <v>70</v>
      </c>
      <c r="P659" s="15">
        <v>-105.57</v>
      </c>
      <c r="Q659" s="16">
        <v>-35.569999999999993</v>
      </c>
      <c r="R659" s="33">
        <v>70</v>
      </c>
      <c r="S659" s="15">
        <v>-105.57</v>
      </c>
      <c r="T659" s="35">
        <v>-35.569999999999993</v>
      </c>
      <c r="U659" s="15">
        <v>70</v>
      </c>
      <c r="V659" s="82">
        <v>-105.57</v>
      </c>
      <c r="W659" s="78">
        <v>-35.569999999999993</v>
      </c>
      <c r="X659" s="15">
        <v>73.5</v>
      </c>
      <c r="Y659" s="15">
        <v>-109.53</v>
      </c>
      <c r="Z659" s="43">
        <v>-36.03</v>
      </c>
      <c r="AA659" s="15">
        <v>73.5</v>
      </c>
      <c r="AB659" s="15">
        <v>-109.53</v>
      </c>
      <c r="AC659" s="16">
        <v>-36.03</v>
      </c>
      <c r="AD659" s="15">
        <v>73.5</v>
      </c>
      <c r="AE659" s="15">
        <v>-109.53</v>
      </c>
      <c r="AF659" s="78">
        <v>-36.03</v>
      </c>
      <c r="AG659" s="15">
        <v>73.5</v>
      </c>
      <c r="AH659" s="15">
        <v>-113.49</v>
      </c>
      <c r="AI659" s="49">
        <v>-39.989999999999995</v>
      </c>
      <c r="AJ659" s="15">
        <v>73.5</v>
      </c>
      <c r="AK659" s="15">
        <v>-109.53</v>
      </c>
      <c r="AL659" s="49">
        <v>-36.03</v>
      </c>
      <c r="AM659" s="82">
        <v>73.5</v>
      </c>
      <c r="AN659" s="82">
        <v>-109.53</v>
      </c>
      <c r="AO659" s="49">
        <v>-36.03</v>
      </c>
      <c r="AP659" s="54">
        <v>73.5</v>
      </c>
      <c r="AQ659" s="15">
        <v>-109.53</v>
      </c>
      <c r="AR659" s="56">
        <v>-36.03</v>
      </c>
      <c r="AS659" s="15">
        <v>-463.90999999999985</v>
      </c>
    </row>
    <row r="660" spans="3:45" x14ac:dyDescent="0.3">
      <c r="G660" t="s">
        <v>209</v>
      </c>
      <c r="I660" s="15">
        <v>15</v>
      </c>
      <c r="J660" s="15">
        <v>-23.46</v>
      </c>
      <c r="K660" s="16">
        <v>-8.4600000000000009</v>
      </c>
      <c r="L660" s="15">
        <v>15</v>
      </c>
      <c r="M660" s="15">
        <v>-54.490000000000009</v>
      </c>
      <c r="N660" s="16">
        <v>-39.490000000000009</v>
      </c>
      <c r="O660" s="15">
        <v>15</v>
      </c>
      <c r="P660" s="15">
        <v>-35.19</v>
      </c>
      <c r="Q660" s="16">
        <v>-20.189999999999998</v>
      </c>
      <c r="R660" s="33">
        <v>15</v>
      </c>
      <c r="S660" s="15">
        <v>8.02</v>
      </c>
      <c r="T660" s="35">
        <v>23.02</v>
      </c>
      <c r="U660" s="15">
        <v>15</v>
      </c>
      <c r="V660" s="82">
        <v>-11.73</v>
      </c>
      <c r="W660" s="78">
        <v>3.2699999999999996</v>
      </c>
      <c r="X660" s="15">
        <v>15.75</v>
      </c>
      <c r="Y660" s="15">
        <v>-12.17</v>
      </c>
      <c r="Z660" s="43">
        <v>3.58</v>
      </c>
      <c r="AA660" s="15">
        <v>15.75</v>
      </c>
      <c r="AB660" s="15">
        <v>-12.17</v>
      </c>
      <c r="AC660" s="16">
        <v>3.58</v>
      </c>
      <c r="AD660" s="15">
        <v>15.75</v>
      </c>
      <c r="AE660" s="15">
        <v>-12.17</v>
      </c>
      <c r="AF660" s="78">
        <v>3.58</v>
      </c>
      <c r="AG660" s="15">
        <v>15.75</v>
      </c>
      <c r="AH660" s="15">
        <v>-12.61</v>
      </c>
      <c r="AI660" s="49">
        <v>3.1400000000000006</v>
      </c>
      <c r="AJ660" s="15">
        <v>15.75</v>
      </c>
      <c r="AK660" s="15">
        <v>-12.17</v>
      </c>
      <c r="AL660" s="49">
        <v>3.58</v>
      </c>
      <c r="AM660" s="82">
        <v>15.75</v>
      </c>
      <c r="AN660" s="82">
        <v>-12.17</v>
      </c>
      <c r="AO660" s="49">
        <v>3.58</v>
      </c>
      <c r="AP660" s="54">
        <v>15.75</v>
      </c>
      <c r="AQ660" s="15">
        <v>-12.17</v>
      </c>
      <c r="AR660" s="56">
        <v>3.58</v>
      </c>
      <c r="AS660" s="15">
        <v>-17.230000000000032</v>
      </c>
    </row>
    <row r="661" spans="3:45" x14ac:dyDescent="0.3">
      <c r="G661" t="s">
        <v>207</v>
      </c>
      <c r="I661" s="15"/>
      <c r="J661" s="15"/>
      <c r="K661" s="16"/>
      <c r="L661" s="15"/>
      <c r="M661" s="15">
        <v>-11.73</v>
      </c>
      <c r="N661" s="16">
        <v>-11.73</v>
      </c>
      <c r="O661" s="15"/>
      <c r="P661" s="15">
        <v>-11.73</v>
      </c>
      <c r="Q661" s="16">
        <v>-11.73</v>
      </c>
      <c r="R661" s="33"/>
      <c r="S661" s="15">
        <v>-11.73</v>
      </c>
      <c r="T661" s="35">
        <v>-11.73</v>
      </c>
      <c r="U661" s="15"/>
      <c r="V661" s="82">
        <v>-11.73</v>
      </c>
      <c r="W661" s="78">
        <v>-11.73</v>
      </c>
      <c r="X661" s="15"/>
      <c r="Y661" s="15">
        <v>-12.17</v>
      </c>
      <c r="Z661" s="43">
        <v>-12.17</v>
      </c>
      <c r="AA661" s="15"/>
      <c r="AB661" s="15">
        <v>-12.17</v>
      </c>
      <c r="AC661" s="16">
        <v>-12.17</v>
      </c>
      <c r="AD661" s="15"/>
      <c r="AE661" s="15">
        <v>-12.17</v>
      </c>
      <c r="AF661" s="78">
        <v>-12.17</v>
      </c>
      <c r="AG661" s="15"/>
      <c r="AH661" s="15">
        <v>-12.61</v>
      </c>
      <c r="AI661" s="49">
        <v>-12.61</v>
      </c>
      <c r="AJ661" s="15"/>
      <c r="AK661" s="15">
        <v>-12.17</v>
      </c>
      <c r="AL661" s="49">
        <v>-12.17</v>
      </c>
      <c r="AM661" s="82"/>
      <c r="AN661" s="82">
        <v>-12.17</v>
      </c>
      <c r="AO661" s="49">
        <v>-12.17</v>
      </c>
      <c r="AP661" s="54"/>
      <c r="AQ661" s="15">
        <v>-12.17</v>
      </c>
      <c r="AR661" s="56">
        <v>-12.17</v>
      </c>
      <c r="AS661" s="15">
        <v>-132.55000000000001</v>
      </c>
    </row>
    <row r="662" spans="3:45" x14ac:dyDescent="0.3">
      <c r="G662" t="s">
        <v>217</v>
      </c>
      <c r="I662" s="15">
        <v>110</v>
      </c>
      <c r="J662" s="15">
        <v>-93.84</v>
      </c>
      <c r="K662" s="16">
        <v>16.159999999999997</v>
      </c>
      <c r="L662" s="15">
        <v>110</v>
      </c>
      <c r="M662" s="15">
        <v>-117.30000000000001</v>
      </c>
      <c r="N662" s="16">
        <v>-7.3000000000000114</v>
      </c>
      <c r="O662" s="15">
        <v>110</v>
      </c>
      <c r="P662" s="15">
        <v>-105.57000000000001</v>
      </c>
      <c r="Q662" s="16">
        <v>4.4299999999999926</v>
      </c>
      <c r="R662" s="33">
        <v>110</v>
      </c>
      <c r="S662" s="15">
        <v>-105.57000000000001</v>
      </c>
      <c r="T662" s="35">
        <v>4.4299999999999926</v>
      </c>
      <c r="U662" s="15">
        <v>110</v>
      </c>
      <c r="V662" s="82">
        <v>-117.3</v>
      </c>
      <c r="W662" s="78">
        <v>-7.2999999999999972</v>
      </c>
      <c r="X662" s="15">
        <v>115.5</v>
      </c>
      <c r="Y662" s="15">
        <v>-121.7</v>
      </c>
      <c r="Z662" s="43">
        <v>-6.2000000000000028</v>
      </c>
      <c r="AA662" s="15">
        <v>115.5</v>
      </c>
      <c r="AB662" s="15">
        <v>-121.7</v>
      </c>
      <c r="AC662" s="16">
        <v>-6.2000000000000028</v>
      </c>
      <c r="AD662" s="15">
        <v>115.5</v>
      </c>
      <c r="AE662" s="15">
        <v>-73.02</v>
      </c>
      <c r="AF662" s="78">
        <v>42.480000000000004</v>
      </c>
      <c r="AG662" s="15">
        <v>115.5</v>
      </c>
      <c r="AH662" s="15">
        <v>-113.92999999999999</v>
      </c>
      <c r="AI662" s="49">
        <v>1.5700000000000074</v>
      </c>
      <c r="AJ662" s="15">
        <v>115.5</v>
      </c>
      <c r="AK662" s="15">
        <v>-109.53</v>
      </c>
      <c r="AL662" s="49">
        <v>5.9699999999999989</v>
      </c>
      <c r="AM662" s="82">
        <v>115.5</v>
      </c>
      <c r="AN662" s="82">
        <v>-97.36</v>
      </c>
      <c r="AO662" s="49">
        <v>18.14</v>
      </c>
      <c r="AP662" s="54">
        <v>115.5</v>
      </c>
      <c r="AQ662" s="15">
        <v>-97.36</v>
      </c>
      <c r="AR662" s="56">
        <v>18.14</v>
      </c>
      <c r="AS662" s="15">
        <v>84.320000000000007</v>
      </c>
    </row>
    <row r="663" spans="3:45" x14ac:dyDescent="0.3">
      <c r="G663" t="s">
        <v>218</v>
      </c>
      <c r="I663" s="15">
        <v>190</v>
      </c>
      <c r="J663" s="15">
        <v>-70.38</v>
      </c>
      <c r="K663" s="16">
        <v>119.62</v>
      </c>
      <c r="L663" s="15">
        <v>190</v>
      </c>
      <c r="M663" s="15">
        <v>-93.84</v>
      </c>
      <c r="N663" s="16">
        <v>96.16</v>
      </c>
      <c r="O663" s="15">
        <v>190</v>
      </c>
      <c r="P663" s="15">
        <v>-82.11</v>
      </c>
      <c r="Q663" s="16">
        <v>107.89</v>
      </c>
      <c r="R663" s="33">
        <v>190</v>
      </c>
      <c r="S663" s="15">
        <v>-82.11</v>
      </c>
      <c r="T663" s="35">
        <v>107.89</v>
      </c>
      <c r="U663" s="15">
        <v>190</v>
      </c>
      <c r="V663" s="82">
        <v>-82.11</v>
      </c>
      <c r="W663" s="78">
        <v>107.89</v>
      </c>
      <c r="X663" s="15">
        <v>199.5</v>
      </c>
      <c r="Y663" s="15">
        <v>-85.19</v>
      </c>
      <c r="Z663" s="43">
        <v>114.31</v>
      </c>
      <c r="AA663" s="15">
        <v>199.5</v>
      </c>
      <c r="AB663" s="15">
        <v>-85.19</v>
      </c>
      <c r="AC663" s="16">
        <v>114.31</v>
      </c>
      <c r="AD663" s="15">
        <v>199.5</v>
      </c>
      <c r="AE663" s="15">
        <v>-85.19</v>
      </c>
      <c r="AF663" s="78">
        <v>114.31</v>
      </c>
      <c r="AG663" s="15">
        <v>199.5</v>
      </c>
      <c r="AH663" s="15">
        <v>-88.27</v>
      </c>
      <c r="AI663" s="49">
        <v>111.23</v>
      </c>
      <c r="AJ663" s="15">
        <v>199.5</v>
      </c>
      <c r="AK663" s="15">
        <v>-85.19</v>
      </c>
      <c r="AL663" s="49">
        <v>114.31</v>
      </c>
      <c r="AM663" s="82">
        <v>199.5</v>
      </c>
      <c r="AN663" s="82">
        <v>-85.19</v>
      </c>
      <c r="AO663" s="49">
        <v>114.31</v>
      </c>
      <c r="AP663" s="54">
        <v>199.5</v>
      </c>
      <c r="AQ663" s="15">
        <v>-85.19</v>
      </c>
      <c r="AR663" s="56">
        <v>114.31</v>
      </c>
      <c r="AS663" s="15">
        <v>1336.5399999999997</v>
      </c>
    </row>
    <row r="664" spans="3:45" x14ac:dyDescent="0.3">
      <c r="G664" t="s">
        <v>219</v>
      </c>
      <c r="I664" s="15">
        <v>50</v>
      </c>
      <c r="J664" s="15">
        <v>-11.73</v>
      </c>
      <c r="K664" s="16">
        <v>38.269999999999996</v>
      </c>
      <c r="L664" s="15">
        <v>50</v>
      </c>
      <c r="M664" s="15">
        <v>-35.19</v>
      </c>
      <c r="N664" s="16">
        <v>14.810000000000002</v>
      </c>
      <c r="O664" s="15">
        <v>50</v>
      </c>
      <c r="P664" s="15">
        <v>-23.46</v>
      </c>
      <c r="Q664" s="16">
        <v>26.54</v>
      </c>
      <c r="R664" s="33">
        <v>50</v>
      </c>
      <c r="S664" s="15">
        <v>-23.46</v>
      </c>
      <c r="T664" s="35">
        <v>26.54</v>
      </c>
      <c r="U664" s="15">
        <v>50</v>
      </c>
      <c r="V664" s="82">
        <v>-23.46</v>
      </c>
      <c r="W664" s="78">
        <v>26.54</v>
      </c>
      <c r="X664" s="15">
        <v>52.5</v>
      </c>
      <c r="Y664" s="15">
        <v>-24.34</v>
      </c>
      <c r="Z664" s="43">
        <v>28.16</v>
      </c>
      <c r="AA664" s="15">
        <v>52.5</v>
      </c>
      <c r="AB664" s="15">
        <v>-24.34</v>
      </c>
      <c r="AC664" s="16">
        <v>28.16</v>
      </c>
      <c r="AD664" s="15">
        <v>52.5</v>
      </c>
      <c r="AE664" s="15">
        <v>-24.34</v>
      </c>
      <c r="AF664" s="78">
        <v>28.16</v>
      </c>
      <c r="AG664" s="15">
        <v>52.5</v>
      </c>
      <c r="AH664" s="15">
        <v>-25.220000000000002</v>
      </c>
      <c r="AI664" s="49">
        <v>27.279999999999998</v>
      </c>
      <c r="AJ664" s="15">
        <v>52.5</v>
      </c>
      <c r="AK664" s="15">
        <v>-12.17</v>
      </c>
      <c r="AL664" s="49">
        <v>40.33</v>
      </c>
      <c r="AM664" s="82">
        <v>52.5</v>
      </c>
      <c r="AN664" s="82">
        <v>-24.34</v>
      </c>
      <c r="AO664" s="49">
        <v>28.16</v>
      </c>
      <c r="AP664" s="54">
        <v>52.5</v>
      </c>
      <c r="AQ664" s="15">
        <v>-24.34</v>
      </c>
      <c r="AR664" s="56">
        <v>28.16</v>
      </c>
      <c r="AS664" s="15">
        <v>341.10999999999996</v>
      </c>
    </row>
    <row r="665" spans="3:45" x14ac:dyDescent="0.3">
      <c r="G665" t="s">
        <v>202</v>
      </c>
      <c r="I665" s="15"/>
      <c r="J665" s="15"/>
      <c r="K665" s="16"/>
      <c r="L665" s="15"/>
      <c r="M665" s="15"/>
      <c r="N665" s="16"/>
      <c r="O665" s="15"/>
      <c r="P665" s="15"/>
      <c r="Q665" s="16"/>
      <c r="R665" s="33"/>
      <c r="S665" s="15"/>
      <c r="T665" s="35"/>
      <c r="U665" s="15"/>
      <c r="V665" s="82"/>
      <c r="W665" s="78"/>
      <c r="X665" s="15"/>
      <c r="Y665" s="15"/>
      <c r="Z665" s="43"/>
      <c r="AA665" s="15"/>
      <c r="AB665" s="15"/>
      <c r="AC665" s="16"/>
      <c r="AD665" s="15"/>
      <c r="AE665" s="15"/>
      <c r="AF665" s="78"/>
      <c r="AG665" s="15"/>
      <c r="AH665" s="15"/>
      <c r="AI665" s="49"/>
      <c r="AJ665" s="15"/>
      <c r="AK665" s="15">
        <v>-12.17</v>
      </c>
      <c r="AL665" s="49">
        <v>-12.17</v>
      </c>
      <c r="AM665" s="82"/>
      <c r="AN665" s="82"/>
      <c r="AO665" s="49"/>
      <c r="AP665" s="54"/>
      <c r="AQ665" s="15"/>
      <c r="AR665" s="56"/>
      <c r="AS665" s="15">
        <v>-12.17</v>
      </c>
    </row>
    <row r="666" spans="3:45" x14ac:dyDescent="0.3">
      <c r="C666" s="73"/>
      <c r="G666" t="s">
        <v>213</v>
      </c>
      <c r="I666" s="15">
        <v>40</v>
      </c>
      <c r="J666" s="15">
        <v>-11.73</v>
      </c>
      <c r="K666" s="16">
        <v>28.27</v>
      </c>
      <c r="L666" s="15">
        <v>40</v>
      </c>
      <c r="M666" s="15">
        <v>-35.19</v>
      </c>
      <c r="N666" s="16">
        <v>4.8100000000000023</v>
      </c>
      <c r="O666" s="15">
        <v>40</v>
      </c>
      <c r="P666" s="15">
        <v>-35.19</v>
      </c>
      <c r="Q666" s="16">
        <v>4.8100000000000023</v>
      </c>
      <c r="R666" s="33">
        <v>40</v>
      </c>
      <c r="S666" s="15">
        <v>-23.46</v>
      </c>
      <c r="T666" s="35">
        <v>16.54</v>
      </c>
      <c r="U666" s="15">
        <v>40</v>
      </c>
      <c r="V666" s="82">
        <v>-46.92</v>
      </c>
      <c r="W666" s="78">
        <v>-6.9200000000000017</v>
      </c>
      <c r="X666" s="15">
        <v>42</v>
      </c>
      <c r="Y666" s="15">
        <v>-24.34</v>
      </c>
      <c r="Z666" s="43">
        <v>17.66</v>
      </c>
      <c r="AA666" s="15">
        <v>42</v>
      </c>
      <c r="AB666" s="15">
        <v>-24.34</v>
      </c>
      <c r="AC666" s="16">
        <v>17.66</v>
      </c>
      <c r="AD666" s="15">
        <v>42</v>
      </c>
      <c r="AE666" s="15">
        <v>-36.51</v>
      </c>
      <c r="AF666" s="78">
        <v>5.490000000000002</v>
      </c>
      <c r="AG666" s="15">
        <v>42</v>
      </c>
      <c r="AH666" s="15">
        <v>-38.269999999999996</v>
      </c>
      <c r="AI666" s="49">
        <v>3.730000000000004</v>
      </c>
      <c r="AJ666" s="15">
        <v>42</v>
      </c>
      <c r="AK666" s="15">
        <v>-36.51</v>
      </c>
      <c r="AL666" s="49">
        <v>5.490000000000002</v>
      </c>
      <c r="AM666" s="82">
        <v>42</v>
      </c>
      <c r="AN666" s="82">
        <v>-36.51</v>
      </c>
      <c r="AO666" s="49">
        <v>5.490000000000002</v>
      </c>
      <c r="AP666" s="54">
        <v>42</v>
      </c>
      <c r="AQ666" s="15">
        <v>-24.34</v>
      </c>
      <c r="AR666" s="56">
        <v>17.66</v>
      </c>
      <c r="AS666" s="15">
        <v>120.69000000000003</v>
      </c>
    </row>
    <row r="667" spans="3:45" x14ac:dyDescent="0.3">
      <c r="G667" t="s">
        <v>149</v>
      </c>
      <c r="I667" s="15">
        <v>55</v>
      </c>
      <c r="J667" s="15">
        <v>-93.84</v>
      </c>
      <c r="K667" s="16">
        <v>-38.840000000000003</v>
      </c>
      <c r="L667" s="15">
        <v>175</v>
      </c>
      <c r="M667" s="15">
        <v>-35.19</v>
      </c>
      <c r="N667" s="16">
        <v>139.81</v>
      </c>
      <c r="O667" s="15">
        <v>175</v>
      </c>
      <c r="P667" s="15">
        <v>-70.38</v>
      </c>
      <c r="Q667" s="16">
        <v>104.62</v>
      </c>
      <c r="R667" s="33">
        <v>175</v>
      </c>
      <c r="S667" s="15">
        <v>-70.38</v>
      </c>
      <c r="T667" s="35">
        <v>104.62</v>
      </c>
      <c r="U667" s="15">
        <v>175</v>
      </c>
      <c r="V667" s="82">
        <v>-70.38</v>
      </c>
      <c r="W667" s="78">
        <v>104.62</v>
      </c>
      <c r="X667" s="15">
        <v>183.75</v>
      </c>
      <c r="Y667" s="15">
        <v>-17.79</v>
      </c>
      <c r="Z667" s="43">
        <v>165.96</v>
      </c>
      <c r="AA667" s="15">
        <v>183.75</v>
      </c>
      <c r="AB667" s="15">
        <v>-48.68</v>
      </c>
      <c r="AC667" s="16">
        <v>135.07</v>
      </c>
      <c r="AD667" s="15">
        <v>183.75</v>
      </c>
      <c r="AE667" s="15">
        <v>-48.68</v>
      </c>
      <c r="AF667" s="78">
        <v>135.07</v>
      </c>
      <c r="AG667" s="15">
        <v>183.75</v>
      </c>
      <c r="AH667" s="15">
        <v>-51.32</v>
      </c>
      <c r="AI667" s="49">
        <v>132.43</v>
      </c>
      <c r="AJ667" s="15">
        <v>183.75</v>
      </c>
      <c r="AK667" s="15">
        <v>-48.68</v>
      </c>
      <c r="AL667" s="49">
        <v>135.07</v>
      </c>
      <c r="AM667" s="82">
        <v>183.75</v>
      </c>
      <c r="AN667" s="82">
        <v>-48.68</v>
      </c>
      <c r="AO667" s="49">
        <v>135.07</v>
      </c>
      <c r="AP667" s="54">
        <v>183.75</v>
      </c>
      <c r="AQ667" s="15">
        <v>-48.68</v>
      </c>
      <c r="AR667" s="56">
        <v>135.07</v>
      </c>
      <c r="AS667" s="15">
        <v>1388.57</v>
      </c>
    </row>
    <row r="668" spans="3:45" x14ac:dyDescent="0.3">
      <c r="G668" t="s">
        <v>84</v>
      </c>
      <c r="I668" s="15"/>
      <c r="J668" s="15">
        <v>-35.19</v>
      </c>
      <c r="K668" s="16">
        <v>-35.19</v>
      </c>
      <c r="L668" s="15"/>
      <c r="M668" s="15">
        <v>-35.19</v>
      </c>
      <c r="N668" s="16">
        <v>-35.19</v>
      </c>
      <c r="O668" s="15"/>
      <c r="P668" s="15">
        <v>-35.19</v>
      </c>
      <c r="Q668" s="16">
        <v>-35.19</v>
      </c>
      <c r="R668" s="33"/>
      <c r="S668" s="15">
        <v>-35.19</v>
      </c>
      <c r="T668" s="35">
        <v>-35.19</v>
      </c>
      <c r="U668" s="15"/>
      <c r="V668" s="82">
        <v>-35.19</v>
      </c>
      <c r="W668" s="78">
        <v>-35.19</v>
      </c>
      <c r="X668" s="15"/>
      <c r="Y668" s="15">
        <v>-36.51</v>
      </c>
      <c r="Z668" s="43">
        <v>-36.51</v>
      </c>
      <c r="AA668" s="15"/>
      <c r="AB668" s="15">
        <v>-36.51</v>
      </c>
      <c r="AC668" s="16">
        <v>-36.51</v>
      </c>
      <c r="AD668" s="15"/>
      <c r="AE668" s="15">
        <v>-36.51</v>
      </c>
      <c r="AF668" s="78">
        <v>-36.51</v>
      </c>
      <c r="AG668" s="15"/>
      <c r="AH668" s="15">
        <v>-50</v>
      </c>
      <c r="AI668" s="49">
        <v>-50</v>
      </c>
      <c r="AJ668" s="15"/>
      <c r="AK668" s="15">
        <v>-12.17</v>
      </c>
      <c r="AL668" s="49">
        <v>-12.17</v>
      </c>
      <c r="AM668" s="82"/>
      <c r="AN668" s="82">
        <v>-48.68</v>
      </c>
      <c r="AO668" s="49">
        <v>-48.68</v>
      </c>
      <c r="AP668" s="54"/>
      <c r="AQ668" s="15">
        <v>-48.68</v>
      </c>
      <c r="AR668" s="56">
        <v>-48.68</v>
      </c>
      <c r="AS668" s="15">
        <v>-445.01</v>
      </c>
    </row>
    <row r="669" spans="3:45" x14ac:dyDescent="0.3">
      <c r="G669" t="s">
        <v>203</v>
      </c>
      <c r="I669" s="15"/>
      <c r="J669" s="15"/>
      <c r="K669" s="16"/>
      <c r="L669" s="15"/>
      <c r="M669" s="15"/>
      <c r="N669" s="16"/>
      <c r="O669" s="15"/>
      <c r="P669" s="15"/>
      <c r="Q669" s="16"/>
      <c r="R669" s="33"/>
      <c r="S669" s="15"/>
      <c r="T669" s="35"/>
      <c r="U669" s="15"/>
      <c r="V669" s="82"/>
      <c r="W669" s="78"/>
      <c r="X669" s="15"/>
      <c r="Y669" s="15"/>
      <c r="Z669" s="43"/>
      <c r="AA669" s="15"/>
      <c r="AB669" s="15"/>
      <c r="AC669" s="16"/>
      <c r="AD669" s="15"/>
      <c r="AE669" s="15"/>
      <c r="AF669" s="78"/>
      <c r="AG669" s="15"/>
      <c r="AH669" s="15"/>
      <c r="AI669" s="49"/>
      <c r="AJ669" s="15"/>
      <c r="AK669" s="15">
        <v>-12.17</v>
      </c>
      <c r="AL669" s="49">
        <v>-12.17</v>
      </c>
      <c r="AM669" s="82"/>
      <c r="AN669" s="82"/>
      <c r="AO669" s="49"/>
      <c r="AP669" s="54"/>
      <c r="AQ669" s="15"/>
      <c r="AR669" s="56"/>
      <c r="AS669" s="15">
        <v>-12.17</v>
      </c>
    </row>
    <row r="670" spans="3:45" x14ac:dyDescent="0.3">
      <c r="G670" t="s">
        <v>204</v>
      </c>
      <c r="I670" s="15"/>
      <c r="J670" s="15"/>
      <c r="K670" s="16"/>
      <c r="L670" s="15"/>
      <c r="M670" s="15"/>
      <c r="N670" s="16"/>
      <c r="O670" s="15"/>
      <c r="P670" s="15"/>
      <c r="Q670" s="16"/>
      <c r="R670" s="33"/>
      <c r="S670" s="15"/>
      <c r="T670" s="35"/>
      <c r="U670" s="15"/>
      <c r="V670" s="82"/>
      <c r="W670" s="78"/>
      <c r="X670" s="15"/>
      <c r="Y670" s="15"/>
      <c r="Z670" s="43"/>
      <c r="AA670" s="15"/>
      <c r="AB670" s="15"/>
      <c r="AC670" s="16"/>
      <c r="AD670" s="15"/>
      <c r="AE670" s="15"/>
      <c r="AF670" s="78"/>
      <c r="AG670" s="15"/>
      <c r="AH670" s="15"/>
      <c r="AI670" s="49"/>
      <c r="AJ670" s="15"/>
      <c r="AK670" s="15">
        <v>-12.17</v>
      </c>
      <c r="AL670" s="49">
        <v>-12.17</v>
      </c>
      <c r="AM670" s="82"/>
      <c r="AN670" s="82"/>
      <c r="AO670" s="49"/>
      <c r="AP670" s="54"/>
      <c r="AQ670" s="15"/>
      <c r="AR670" s="56"/>
      <c r="AS670" s="15">
        <v>-12.17</v>
      </c>
    </row>
    <row r="671" spans="3:45" x14ac:dyDescent="0.3">
      <c r="F671" s="73"/>
      <c r="G671" t="s">
        <v>215</v>
      </c>
      <c r="I671" s="15"/>
      <c r="J671" s="15"/>
      <c r="K671" s="16"/>
      <c r="L671" s="15"/>
      <c r="M671" s="15"/>
      <c r="N671" s="16"/>
      <c r="O671" s="15"/>
      <c r="P671" s="15"/>
      <c r="Q671" s="16"/>
      <c r="R671" s="33"/>
      <c r="S671" s="15"/>
      <c r="T671" s="35"/>
      <c r="U671" s="15"/>
      <c r="V671" s="82"/>
      <c r="W671" s="78"/>
      <c r="X671" s="15"/>
      <c r="Y671" s="15"/>
      <c r="Z671" s="43"/>
      <c r="AA671" s="15"/>
      <c r="AB671" s="15"/>
      <c r="AC671" s="16"/>
      <c r="AD671" s="15"/>
      <c r="AE671" s="15"/>
      <c r="AF671" s="78"/>
      <c r="AG671" s="15"/>
      <c r="AH671" s="15">
        <v>-0.44</v>
      </c>
      <c r="AI671" s="49">
        <v>-0.44</v>
      </c>
      <c r="AJ671" s="15"/>
      <c r="AK671" s="15"/>
      <c r="AL671" s="49"/>
      <c r="AM671" s="82"/>
      <c r="AN671" s="82">
        <v>3.25</v>
      </c>
      <c r="AO671" s="49">
        <v>3.25</v>
      </c>
      <c r="AP671" s="54"/>
      <c r="AQ671" s="15"/>
      <c r="AR671" s="56"/>
      <c r="AS671" s="15">
        <v>2.81</v>
      </c>
    </row>
    <row r="672" spans="3:45" x14ac:dyDescent="0.3">
      <c r="E672" s="73"/>
      <c r="G672" t="s">
        <v>220</v>
      </c>
      <c r="I672" s="15">
        <v>90</v>
      </c>
      <c r="J672" s="15">
        <v>-129.03</v>
      </c>
      <c r="K672" s="16">
        <v>-39.03</v>
      </c>
      <c r="L672" s="15">
        <v>90</v>
      </c>
      <c r="M672" s="15">
        <v>-35.19</v>
      </c>
      <c r="N672" s="16">
        <v>54.81</v>
      </c>
      <c r="O672" s="15">
        <v>90</v>
      </c>
      <c r="P672" s="15">
        <v>-82.11</v>
      </c>
      <c r="Q672" s="16">
        <v>7.8900000000000006</v>
      </c>
      <c r="R672" s="33">
        <v>90</v>
      </c>
      <c r="S672" s="15">
        <v>-82.11</v>
      </c>
      <c r="T672" s="35">
        <v>7.8900000000000006</v>
      </c>
      <c r="U672" s="15">
        <v>90</v>
      </c>
      <c r="V672" s="82">
        <v>-70.38</v>
      </c>
      <c r="W672" s="78">
        <v>19.620000000000005</v>
      </c>
      <c r="X672" s="15">
        <v>94.5</v>
      </c>
      <c r="Y672" s="15">
        <v>-73.02</v>
      </c>
      <c r="Z672" s="43">
        <v>21.480000000000004</v>
      </c>
      <c r="AA672" s="15">
        <v>94.5</v>
      </c>
      <c r="AB672" s="15">
        <v>-73.02</v>
      </c>
      <c r="AC672" s="16">
        <v>21.480000000000004</v>
      </c>
      <c r="AD672" s="15">
        <v>94.5</v>
      </c>
      <c r="AE672" s="15">
        <v>-73.02</v>
      </c>
      <c r="AF672" s="78">
        <v>21.480000000000004</v>
      </c>
      <c r="AG672" s="15">
        <v>94.5</v>
      </c>
      <c r="AH672" s="15">
        <v>-75.66</v>
      </c>
      <c r="AI672" s="49">
        <v>18.840000000000003</v>
      </c>
      <c r="AJ672" s="15">
        <v>94.5</v>
      </c>
      <c r="AK672" s="15">
        <v>-73.02</v>
      </c>
      <c r="AL672" s="49">
        <v>21.480000000000004</v>
      </c>
      <c r="AM672" s="82">
        <v>94.5</v>
      </c>
      <c r="AN672" s="82">
        <v>-73.02</v>
      </c>
      <c r="AO672" s="49">
        <v>21.480000000000004</v>
      </c>
      <c r="AP672" s="54">
        <v>94.5</v>
      </c>
      <c r="AQ672" s="15">
        <v>-85.19</v>
      </c>
      <c r="AR672" s="56">
        <v>9.3100000000000023</v>
      </c>
      <c r="AS672" s="15">
        <v>186.73000000000008</v>
      </c>
    </row>
    <row r="673" spans="1:45" x14ac:dyDescent="0.3">
      <c r="G673" t="s">
        <v>221</v>
      </c>
      <c r="I673" s="15">
        <v>35</v>
      </c>
      <c r="J673" s="15">
        <v>-11.73</v>
      </c>
      <c r="K673" s="16">
        <v>23.27</v>
      </c>
      <c r="L673" s="15">
        <v>35</v>
      </c>
      <c r="M673" s="15">
        <v>-11.73</v>
      </c>
      <c r="N673" s="16">
        <v>23.27</v>
      </c>
      <c r="O673" s="15">
        <v>35</v>
      </c>
      <c r="P673" s="15">
        <v>-11.73</v>
      </c>
      <c r="Q673" s="16">
        <v>23.27</v>
      </c>
      <c r="R673" s="33">
        <v>35</v>
      </c>
      <c r="S673" s="15">
        <v>-53.349999999999994</v>
      </c>
      <c r="T673" s="35">
        <v>-18.349999999999994</v>
      </c>
      <c r="U673" s="15">
        <v>35</v>
      </c>
      <c r="V673" s="82">
        <v>-35.19</v>
      </c>
      <c r="W673" s="78">
        <v>-0.18999999999999773</v>
      </c>
      <c r="X673" s="15">
        <v>36.75</v>
      </c>
      <c r="Y673" s="15">
        <v>-36.51</v>
      </c>
      <c r="Z673" s="43">
        <v>0.24000000000000199</v>
      </c>
      <c r="AA673" s="15">
        <v>36.75</v>
      </c>
      <c r="AB673" s="15">
        <v>-36.51</v>
      </c>
      <c r="AC673" s="16">
        <v>0.24000000000000199</v>
      </c>
      <c r="AD673" s="15">
        <v>36.75</v>
      </c>
      <c r="AE673" s="15">
        <v>-48.68</v>
      </c>
      <c r="AF673" s="78">
        <v>-11.93</v>
      </c>
      <c r="AG673" s="15">
        <v>36.75</v>
      </c>
      <c r="AH673" s="15">
        <v>-50</v>
      </c>
      <c r="AI673" s="49">
        <v>-13.25</v>
      </c>
      <c r="AJ673" s="15">
        <v>36.75</v>
      </c>
      <c r="AK673" s="15">
        <v>-48.68</v>
      </c>
      <c r="AL673" s="49">
        <v>-11.93</v>
      </c>
      <c r="AM673" s="82">
        <v>36.75</v>
      </c>
      <c r="AN673" s="82">
        <v>-48.68</v>
      </c>
      <c r="AO673" s="49">
        <v>-11.93</v>
      </c>
      <c r="AP673" s="54">
        <v>36.75</v>
      </c>
      <c r="AQ673" s="15">
        <v>-48.68</v>
      </c>
      <c r="AR673" s="56">
        <v>-11.93</v>
      </c>
      <c r="AS673" s="15">
        <v>-9.220000000000006</v>
      </c>
    </row>
    <row r="674" spans="1:45" x14ac:dyDescent="0.3">
      <c r="G674" t="s">
        <v>198</v>
      </c>
      <c r="I674" s="15">
        <v>35</v>
      </c>
      <c r="J674" s="15">
        <v>-58.65</v>
      </c>
      <c r="K674" s="16">
        <v>-23.65</v>
      </c>
      <c r="L674" s="15">
        <v>35</v>
      </c>
      <c r="M674" s="15">
        <v>-82.11</v>
      </c>
      <c r="N674" s="16">
        <v>-47.11</v>
      </c>
      <c r="O674" s="15">
        <v>35</v>
      </c>
      <c r="P674" s="15">
        <v>-70.38</v>
      </c>
      <c r="Q674" s="16">
        <v>-35.379999999999995</v>
      </c>
      <c r="R674" s="33">
        <v>35</v>
      </c>
      <c r="S674" s="15">
        <v>-70.38</v>
      </c>
      <c r="T674" s="35">
        <v>-35.379999999999995</v>
      </c>
      <c r="U674" s="15">
        <v>35</v>
      </c>
      <c r="V674" s="82">
        <v>-701.18999999999994</v>
      </c>
      <c r="W674" s="78">
        <v>-666.18999999999994</v>
      </c>
      <c r="X674" s="15">
        <v>36.75</v>
      </c>
      <c r="Y674" s="15">
        <v>-73.02</v>
      </c>
      <c r="Z674" s="43">
        <v>-36.269999999999996</v>
      </c>
      <c r="AA674" s="15">
        <v>36.75</v>
      </c>
      <c r="AB674" s="15">
        <v>-73.02</v>
      </c>
      <c r="AC674" s="16">
        <v>-36.269999999999996</v>
      </c>
      <c r="AD674" s="15">
        <v>36.75</v>
      </c>
      <c r="AE674" s="15">
        <v>-73.02</v>
      </c>
      <c r="AF674" s="78">
        <v>-36.269999999999996</v>
      </c>
      <c r="AG674" s="15">
        <v>36.75</v>
      </c>
      <c r="AH674" s="15">
        <v>-75.66</v>
      </c>
      <c r="AI674" s="49">
        <v>-38.909999999999997</v>
      </c>
      <c r="AJ674" s="15">
        <v>36.75</v>
      </c>
      <c r="AK674" s="15">
        <v>-73.02</v>
      </c>
      <c r="AL674" s="49">
        <v>-36.269999999999996</v>
      </c>
      <c r="AM674" s="82">
        <v>36.75</v>
      </c>
      <c r="AN674" s="82">
        <v>-73.02</v>
      </c>
      <c r="AO674" s="49">
        <v>-36.269999999999996</v>
      </c>
      <c r="AP674" s="54">
        <v>36.75</v>
      </c>
      <c r="AQ674" s="15">
        <v>-60.85</v>
      </c>
      <c r="AR674" s="56">
        <v>-24.1</v>
      </c>
      <c r="AS674" s="15">
        <v>-1052.0699999999997</v>
      </c>
    </row>
    <row r="675" spans="1:45" x14ac:dyDescent="0.3">
      <c r="G675" s="73" t="s">
        <v>205</v>
      </c>
      <c r="I675" s="72"/>
      <c r="J675" s="72"/>
      <c r="K675" s="72"/>
      <c r="L675" s="72"/>
      <c r="M675" s="72"/>
      <c r="N675" s="72"/>
      <c r="O675" s="72"/>
      <c r="P675" s="72"/>
      <c r="Q675" s="72"/>
      <c r="R675" s="77"/>
      <c r="S675" s="72"/>
      <c r="T675" s="76"/>
      <c r="U675" s="72"/>
      <c r="V675" s="79"/>
      <c r="W675" s="79"/>
      <c r="X675" s="72"/>
      <c r="Y675" s="72"/>
      <c r="Z675" s="83"/>
      <c r="AA675" s="72"/>
      <c r="AB675" s="72"/>
      <c r="AC675" s="72"/>
      <c r="AD675" s="72"/>
      <c r="AE675" s="72"/>
      <c r="AF675" s="79"/>
      <c r="AG675" s="72"/>
      <c r="AH675" s="72"/>
      <c r="AI675" s="74"/>
      <c r="AJ675" s="72"/>
      <c r="AK675" s="72">
        <v>-20.34</v>
      </c>
      <c r="AL675" s="74">
        <v>-20.34</v>
      </c>
      <c r="AM675" s="79"/>
      <c r="AN675" s="79"/>
      <c r="AO675" s="74"/>
      <c r="AP675" s="94"/>
      <c r="AQ675" s="72">
        <v>-24.34</v>
      </c>
      <c r="AR675" s="92">
        <v>-24.34</v>
      </c>
      <c r="AS675" s="72">
        <v>-44.68</v>
      </c>
    </row>
    <row r="676" spans="1:45" x14ac:dyDescent="0.3">
      <c r="G676" t="s">
        <v>206</v>
      </c>
      <c r="I676" s="15"/>
      <c r="J676" s="15"/>
      <c r="K676" s="16"/>
      <c r="L676" s="15"/>
      <c r="M676" s="15"/>
      <c r="N676" s="16"/>
      <c r="O676" s="15"/>
      <c r="P676" s="15"/>
      <c r="Q676" s="16"/>
      <c r="R676" s="33"/>
      <c r="S676" s="15"/>
      <c r="T676" s="35"/>
      <c r="U676" s="15"/>
      <c r="V676" s="82"/>
      <c r="W676" s="78"/>
      <c r="X676" s="15"/>
      <c r="Y676" s="15"/>
      <c r="Z676" s="43"/>
      <c r="AA676" s="15"/>
      <c r="AB676" s="15"/>
      <c r="AC676" s="16"/>
      <c r="AD676" s="15"/>
      <c r="AE676" s="15"/>
      <c r="AF676" s="78"/>
      <c r="AG676" s="15"/>
      <c r="AH676" s="15"/>
      <c r="AI676" s="49"/>
      <c r="AJ676" s="15"/>
      <c r="AK676" s="15">
        <v>-12.17</v>
      </c>
      <c r="AL676" s="49">
        <v>-12.17</v>
      </c>
      <c r="AM676" s="82"/>
      <c r="AN676" s="82"/>
      <c r="AO676" s="49"/>
      <c r="AP676" s="54"/>
      <c r="AQ676" s="15"/>
      <c r="AR676" s="56"/>
      <c r="AS676" s="15">
        <v>-12.17</v>
      </c>
    </row>
    <row r="677" spans="1:45" x14ac:dyDescent="0.3">
      <c r="A677" s="73"/>
      <c r="G677" t="s">
        <v>226</v>
      </c>
      <c r="I677" s="15"/>
      <c r="J677" s="15"/>
      <c r="K677" s="16"/>
      <c r="L677" s="15"/>
      <c r="M677" s="15"/>
      <c r="N677" s="16"/>
      <c r="O677" s="15"/>
      <c r="P677" s="15"/>
      <c r="Q677" s="16"/>
      <c r="R677" s="33"/>
      <c r="S677" s="15"/>
      <c r="T677" s="35"/>
      <c r="U677" s="15"/>
      <c r="V677" s="82"/>
      <c r="W677" s="78"/>
      <c r="X677" s="15"/>
      <c r="Y677" s="15"/>
      <c r="Z677" s="43"/>
      <c r="AA677" s="15"/>
      <c r="AB677" s="15"/>
      <c r="AC677" s="16"/>
      <c r="AD677" s="15"/>
      <c r="AE677" s="15"/>
      <c r="AF677" s="78"/>
      <c r="AG677" s="15"/>
      <c r="AH677" s="15"/>
      <c r="AI677" s="49"/>
      <c r="AJ677" s="15"/>
      <c r="AK677" s="15">
        <v>-60.85</v>
      </c>
      <c r="AL677" s="49">
        <v>-60.85</v>
      </c>
      <c r="AM677" s="82"/>
      <c r="AN677" s="82"/>
      <c r="AO677" s="49"/>
      <c r="AP677" s="54"/>
      <c r="AQ677" s="15"/>
      <c r="AR677" s="56"/>
      <c r="AS677" s="15">
        <v>-60.85</v>
      </c>
    </row>
    <row r="678" spans="1:45" x14ac:dyDescent="0.3">
      <c r="A678" s="73"/>
      <c r="G678" t="s">
        <v>212</v>
      </c>
      <c r="I678" s="15"/>
      <c r="J678" s="15">
        <v>-23.46</v>
      </c>
      <c r="K678" s="16">
        <v>-23.46</v>
      </c>
      <c r="L678" s="15"/>
      <c r="M678" s="15">
        <v>-23.46</v>
      </c>
      <c r="N678" s="16">
        <v>-23.46</v>
      </c>
      <c r="O678" s="15"/>
      <c r="P678" s="15">
        <v>-23.46</v>
      </c>
      <c r="Q678" s="16">
        <v>-23.46</v>
      </c>
      <c r="R678" s="33"/>
      <c r="S678" s="15">
        <v>-23.46</v>
      </c>
      <c r="T678" s="35">
        <v>-23.46</v>
      </c>
      <c r="U678" s="15"/>
      <c r="V678" s="82">
        <v>-23.46</v>
      </c>
      <c r="W678" s="78">
        <v>-23.46</v>
      </c>
      <c r="X678" s="15"/>
      <c r="Y678" s="15">
        <v>-24.34</v>
      </c>
      <c r="Z678" s="43">
        <v>-24.34</v>
      </c>
      <c r="AA678" s="15"/>
      <c r="AB678" s="15">
        <v>-24.34</v>
      </c>
      <c r="AC678" s="16">
        <v>-24.34</v>
      </c>
      <c r="AD678" s="15"/>
      <c r="AE678" s="15">
        <v>20.420000000000002</v>
      </c>
      <c r="AF678" s="78">
        <v>20.420000000000002</v>
      </c>
      <c r="AG678" s="15"/>
      <c r="AH678" s="15">
        <v>-0.88</v>
      </c>
      <c r="AI678" s="49">
        <v>-0.88</v>
      </c>
      <c r="AJ678" s="15"/>
      <c r="AK678" s="15"/>
      <c r="AL678" s="49"/>
      <c r="AM678" s="82"/>
      <c r="AN678" s="82"/>
      <c r="AO678" s="49"/>
      <c r="AP678" s="54"/>
      <c r="AQ678" s="15"/>
      <c r="AR678" s="56"/>
      <c r="AS678" s="15">
        <v>-146.44</v>
      </c>
    </row>
    <row r="679" spans="1:45" x14ac:dyDescent="0.3">
      <c r="A679" s="73"/>
      <c r="G679" t="s">
        <v>208</v>
      </c>
      <c r="I679" s="15">
        <v>160</v>
      </c>
      <c r="J679" s="15">
        <v>-129.03</v>
      </c>
      <c r="K679" s="16">
        <v>30.97</v>
      </c>
      <c r="L679" s="15">
        <v>160</v>
      </c>
      <c r="M679" s="15">
        <v>-129.03</v>
      </c>
      <c r="N679" s="16">
        <v>30.97</v>
      </c>
      <c r="O679" s="15">
        <v>160</v>
      </c>
      <c r="P679" s="15">
        <v>-129.03</v>
      </c>
      <c r="Q679" s="16">
        <v>30.97</v>
      </c>
      <c r="R679" s="33">
        <v>160</v>
      </c>
      <c r="S679" s="15">
        <v>-129.03</v>
      </c>
      <c r="T679" s="35">
        <v>30.97</v>
      </c>
      <c r="U679" s="15">
        <v>160</v>
      </c>
      <c r="V679" s="82">
        <v>-111.42999999999999</v>
      </c>
      <c r="W679" s="78">
        <v>48.570000000000007</v>
      </c>
      <c r="X679" s="15">
        <v>168</v>
      </c>
      <c r="Y679" s="15">
        <v>-121.69999999999999</v>
      </c>
      <c r="Z679" s="43">
        <v>46.300000000000011</v>
      </c>
      <c r="AA679" s="15">
        <v>168</v>
      </c>
      <c r="AB679" s="15">
        <v>-121.69999999999999</v>
      </c>
      <c r="AC679" s="16">
        <v>46.300000000000011</v>
      </c>
      <c r="AD679" s="15">
        <v>168</v>
      </c>
      <c r="AE679" s="15">
        <v>-133.87</v>
      </c>
      <c r="AF679" s="78">
        <v>34.129999999999995</v>
      </c>
      <c r="AG679" s="15">
        <v>168</v>
      </c>
      <c r="AH679" s="15">
        <v>-85.259999999999991</v>
      </c>
      <c r="AI679" s="49">
        <v>82.740000000000009</v>
      </c>
      <c r="AJ679" s="15">
        <v>168</v>
      </c>
      <c r="AK679" s="15">
        <v>-691.22</v>
      </c>
      <c r="AL679" s="49">
        <v>-523.22</v>
      </c>
      <c r="AM679" s="82">
        <v>168</v>
      </c>
      <c r="AN679" s="82">
        <v>-97.36</v>
      </c>
      <c r="AO679" s="49">
        <v>70.64</v>
      </c>
      <c r="AP679" s="54">
        <v>168</v>
      </c>
      <c r="AQ679" s="15">
        <v>-97.36</v>
      </c>
      <c r="AR679" s="56">
        <v>70.64</v>
      </c>
      <c r="AS679" s="15">
        <v>-1.9999999999953388E-2</v>
      </c>
    </row>
    <row r="680" spans="1:45" x14ac:dyDescent="0.3">
      <c r="I680" s="15"/>
      <c r="J680" s="15"/>
      <c r="K680" s="16"/>
      <c r="L680" s="15"/>
      <c r="M680" s="15"/>
      <c r="N680" s="16"/>
      <c r="O680" s="15"/>
      <c r="P680" s="15"/>
      <c r="Q680" s="16"/>
      <c r="R680" s="33"/>
      <c r="S680" s="15"/>
      <c r="T680" s="35"/>
      <c r="U680" s="15"/>
      <c r="V680" s="82"/>
      <c r="W680" s="78"/>
      <c r="X680" s="15"/>
      <c r="Y680" s="15"/>
      <c r="Z680" s="43"/>
      <c r="AA680" s="15"/>
      <c r="AB680" s="15"/>
      <c r="AC680" s="16"/>
      <c r="AD680" s="15"/>
      <c r="AE680" s="15"/>
      <c r="AF680" s="78"/>
      <c r="AG680" s="15"/>
      <c r="AH680" s="15"/>
      <c r="AI680" s="49"/>
      <c r="AJ680" s="15"/>
      <c r="AK680" s="15"/>
      <c r="AL680" s="49"/>
      <c r="AM680" s="82"/>
      <c r="AN680" s="82"/>
      <c r="AO680" s="49"/>
      <c r="AP680" s="54"/>
      <c r="AQ680" s="15"/>
      <c r="AR680" s="56"/>
      <c r="AS680" s="15"/>
    </row>
    <row r="681" spans="1:45" x14ac:dyDescent="0.3">
      <c r="E681">
        <v>42308</v>
      </c>
      <c r="F681" t="s">
        <v>76</v>
      </c>
      <c r="I681" s="15">
        <v>700</v>
      </c>
      <c r="J681" s="15">
        <v>-600</v>
      </c>
      <c r="K681" s="16">
        <v>100</v>
      </c>
      <c r="L681" s="15">
        <v>700</v>
      </c>
      <c r="M681" s="15">
        <v>-600</v>
      </c>
      <c r="N681" s="16">
        <v>100</v>
      </c>
      <c r="O681" s="15">
        <v>700</v>
      </c>
      <c r="P681" s="15">
        <v>-800</v>
      </c>
      <c r="Q681" s="16">
        <v>-100</v>
      </c>
      <c r="R681" s="33">
        <v>700</v>
      </c>
      <c r="S681" s="15">
        <v>-400</v>
      </c>
      <c r="T681" s="35">
        <v>300</v>
      </c>
      <c r="U681" s="15">
        <v>700</v>
      </c>
      <c r="V681" s="82">
        <v>-500</v>
      </c>
      <c r="W681" s="78">
        <v>200</v>
      </c>
      <c r="X681" s="15">
        <v>700</v>
      </c>
      <c r="Y681" s="15">
        <v>-600</v>
      </c>
      <c r="Z681" s="43">
        <v>100</v>
      </c>
      <c r="AA681" s="15">
        <v>700</v>
      </c>
      <c r="AB681" s="15">
        <v>-500</v>
      </c>
      <c r="AC681" s="16">
        <v>200</v>
      </c>
      <c r="AD681" s="15">
        <v>700</v>
      </c>
      <c r="AE681" s="15">
        <v>-500</v>
      </c>
      <c r="AF681" s="78">
        <v>200</v>
      </c>
      <c r="AG681" s="15">
        <v>700</v>
      </c>
      <c r="AH681" s="15">
        <v>-1500</v>
      </c>
      <c r="AI681" s="49">
        <v>-800</v>
      </c>
      <c r="AJ681" s="15">
        <v>700</v>
      </c>
      <c r="AK681" s="15">
        <v>-2600</v>
      </c>
      <c r="AL681" s="49">
        <v>-1900</v>
      </c>
      <c r="AM681" s="82">
        <v>700</v>
      </c>
      <c r="AN681" s="82">
        <v>-2500</v>
      </c>
      <c r="AO681" s="49">
        <v>-1800</v>
      </c>
      <c r="AP681" s="54">
        <v>700</v>
      </c>
      <c r="AQ681" s="15">
        <v>-600</v>
      </c>
      <c r="AR681" s="56">
        <v>100</v>
      </c>
      <c r="AS681" s="15">
        <v>-3300</v>
      </c>
    </row>
    <row r="682" spans="1:45" x14ac:dyDescent="0.3">
      <c r="G682" t="s">
        <v>199</v>
      </c>
      <c r="I682" s="15"/>
      <c r="J682" s="15"/>
      <c r="K682" s="16"/>
      <c r="L682" s="15"/>
      <c r="M682" s="15"/>
      <c r="N682" s="16"/>
      <c r="O682" s="15"/>
      <c r="P682" s="15"/>
      <c r="Q682" s="16"/>
      <c r="R682" s="33"/>
      <c r="S682" s="15"/>
      <c r="T682" s="35"/>
      <c r="U682" s="15"/>
      <c r="V682" s="82"/>
      <c r="W682" s="78"/>
      <c r="X682" s="15"/>
      <c r="Y682" s="15"/>
      <c r="Z682" s="43"/>
      <c r="AA682" s="15"/>
      <c r="AB682" s="15"/>
      <c r="AC682" s="16"/>
      <c r="AD682" s="15"/>
      <c r="AE682" s="15"/>
      <c r="AF682" s="78"/>
      <c r="AG682" s="15"/>
      <c r="AH682" s="15"/>
      <c r="AI682" s="49"/>
      <c r="AJ682" s="15"/>
      <c r="AK682" s="15"/>
      <c r="AL682" s="49"/>
      <c r="AM682" s="82"/>
      <c r="AN682" s="82">
        <v>-2500</v>
      </c>
      <c r="AO682" s="49">
        <v>-2500</v>
      </c>
      <c r="AP682" s="54"/>
      <c r="AQ682" s="15"/>
      <c r="AR682" s="56"/>
      <c r="AS682" s="15">
        <v>-2500</v>
      </c>
    </row>
    <row r="683" spans="1:45" x14ac:dyDescent="0.3">
      <c r="G683" t="s">
        <v>149</v>
      </c>
      <c r="I683" s="15">
        <v>700</v>
      </c>
      <c r="J683" s="15">
        <v>-500</v>
      </c>
      <c r="K683" s="16">
        <v>200</v>
      </c>
      <c r="L683" s="15">
        <v>700</v>
      </c>
      <c r="M683" s="15">
        <v>-500</v>
      </c>
      <c r="N683" s="16">
        <v>200</v>
      </c>
      <c r="O683" s="15">
        <v>700</v>
      </c>
      <c r="P683" s="15">
        <v>-700</v>
      </c>
      <c r="Q683" s="16">
        <v>0</v>
      </c>
      <c r="R683" s="33">
        <v>700</v>
      </c>
      <c r="S683" s="15">
        <v>-300</v>
      </c>
      <c r="T683" s="35">
        <v>400</v>
      </c>
      <c r="U683" s="15">
        <v>700</v>
      </c>
      <c r="V683" s="82">
        <v>-400</v>
      </c>
      <c r="W683" s="78">
        <v>300</v>
      </c>
      <c r="X683" s="15">
        <v>700</v>
      </c>
      <c r="Y683" s="15">
        <v>-500</v>
      </c>
      <c r="Z683" s="43">
        <v>200</v>
      </c>
      <c r="AA683" s="15">
        <v>700</v>
      </c>
      <c r="AB683" s="15">
        <v>-400</v>
      </c>
      <c r="AC683" s="16">
        <v>300</v>
      </c>
      <c r="AD683" s="15">
        <v>700</v>
      </c>
      <c r="AE683" s="15">
        <v>-400</v>
      </c>
      <c r="AF683" s="78">
        <v>300</v>
      </c>
      <c r="AG683" s="15">
        <v>700</v>
      </c>
      <c r="AH683" s="15">
        <v>-400</v>
      </c>
      <c r="AI683" s="49">
        <v>300</v>
      </c>
      <c r="AJ683" s="15">
        <v>700</v>
      </c>
      <c r="AK683" s="15">
        <v>-400</v>
      </c>
      <c r="AL683" s="49">
        <v>300</v>
      </c>
      <c r="AM683" s="82">
        <v>700</v>
      </c>
      <c r="AN683" s="82"/>
      <c r="AO683" s="49">
        <v>700</v>
      </c>
      <c r="AP683" s="54">
        <v>700</v>
      </c>
      <c r="AQ683" s="15">
        <v>-500</v>
      </c>
      <c r="AR683" s="56">
        <v>200</v>
      </c>
      <c r="AS683" s="15">
        <v>3400</v>
      </c>
    </row>
    <row r="684" spans="1:45" x14ac:dyDescent="0.3">
      <c r="G684" t="s">
        <v>211</v>
      </c>
      <c r="I684" s="15"/>
      <c r="J684" s="15"/>
      <c r="K684" s="16"/>
      <c r="L684" s="15"/>
      <c r="M684" s="15"/>
      <c r="N684" s="16"/>
      <c r="O684" s="15"/>
      <c r="P684" s="15"/>
      <c r="Q684" s="16"/>
      <c r="R684" s="33"/>
      <c r="S684" s="15"/>
      <c r="T684" s="35"/>
      <c r="U684" s="15"/>
      <c r="V684" s="82"/>
      <c r="W684" s="78"/>
      <c r="X684" s="15"/>
      <c r="Y684" s="15"/>
      <c r="Z684" s="43"/>
      <c r="AA684" s="15"/>
      <c r="AB684" s="15"/>
      <c r="AC684" s="16"/>
      <c r="AD684" s="15"/>
      <c r="AE684" s="15"/>
      <c r="AF684" s="78"/>
      <c r="AG684" s="15"/>
      <c r="AH684" s="15">
        <v>-1000</v>
      </c>
      <c r="AI684" s="49">
        <v>-1000</v>
      </c>
      <c r="AJ684" s="15"/>
      <c r="AK684" s="15">
        <v>-1100</v>
      </c>
      <c r="AL684" s="49">
        <v>-1100</v>
      </c>
      <c r="AM684" s="82"/>
      <c r="AN684" s="82"/>
      <c r="AO684" s="49"/>
      <c r="AP684" s="54"/>
      <c r="AQ684" s="15"/>
      <c r="AR684" s="56"/>
      <c r="AS684" s="15">
        <v>-2100</v>
      </c>
    </row>
    <row r="685" spans="1:45" x14ac:dyDescent="0.3">
      <c r="G685" t="s">
        <v>220</v>
      </c>
      <c r="I685" s="15"/>
      <c r="J685" s="15">
        <v>-100</v>
      </c>
      <c r="K685" s="16">
        <v>-100</v>
      </c>
      <c r="L685" s="15"/>
      <c r="M685" s="15">
        <v>-100</v>
      </c>
      <c r="N685" s="16">
        <v>-100</v>
      </c>
      <c r="O685" s="15"/>
      <c r="P685" s="15">
        <v>-100</v>
      </c>
      <c r="Q685" s="16">
        <v>-100</v>
      </c>
      <c r="R685" s="33"/>
      <c r="S685" s="15">
        <v>-100</v>
      </c>
      <c r="T685" s="35">
        <v>-100</v>
      </c>
      <c r="U685" s="15"/>
      <c r="V685" s="82">
        <v>-100</v>
      </c>
      <c r="W685" s="78">
        <v>-100</v>
      </c>
      <c r="X685" s="15"/>
      <c r="Y685" s="15">
        <v>-100</v>
      </c>
      <c r="Z685" s="43">
        <v>-100</v>
      </c>
      <c r="AA685" s="15"/>
      <c r="AB685" s="15">
        <v>-100</v>
      </c>
      <c r="AC685" s="16">
        <v>-100</v>
      </c>
      <c r="AD685" s="15"/>
      <c r="AE685" s="15">
        <v>-100</v>
      </c>
      <c r="AF685" s="78">
        <v>-100</v>
      </c>
      <c r="AG685" s="15"/>
      <c r="AH685" s="15">
        <v>-100</v>
      </c>
      <c r="AI685" s="49">
        <v>-100</v>
      </c>
      <c r="AJ685" s="15"/>
      <c r="AK685" s="15">
        <v>-100</v>
      </c>
      <c r="AL685" s="49">
        <v>-100</v>
      </c>
      <c r="AM685" s="82"/>
      <c r="AN685" s="82"/>
      <c r="AO685" s="49"/>
      <c r="AP685" s="54"/>
      <c r="AQ685" s="15">
        <v>-100</v>
      </c>
      <c r="AR685" s="56">
        <v>-100</v>
      </c>
      <c r="AS685" s="15">
        <v>-1100</v>
      </c>
    </row>
    <row r="686" spans="1:45" x14ac:dyDescent="0.3">
      <c r="G686" t="s">
        <v>198</v>
      </c>
      <c r="I686" s="15"/>
      <c r="J686" s="15"/>
      <c r="K686" s="16"/>
      <c r="L686" s="15"/>
      <c r="M686" s="15"/>
      <c r="N686" s="16"/>
      <c r="O686" s="15"/>
      <c r="P686" s="15"/>
      <c r="Q686" s="16"/>
      <c r="R686" s="33"/>
      <c r="S686" s="15"/>
      <c r="T686" s="35"/>
      <c r="U686" s="15"/>
      <c r="V686" s="82"/>
      <c r="W686" s="78"/>
      <c r="X686" s="15"/>
      <c r="Y686" s="15"/>
      <c r="Z686" s="43"/>
      <c r="AA686" s="15"/>
      <c r="AB686" s="15"/>
      <c r="AC686" s="16"/>
      <c r="AD686" s="15"/>
      <c r="AE686" s="15"/>
      <c r="AF686" s="78"/>
      <c r="AG686" s="15"/>
      <c r="AH686" s="15"/>
      <c r="AI686" s="49"/>
      <c r="AJ686" s="15"/>
      <c r="AK686" s="15">
        <v>-1000</v>
      </c>
      <c r="AL686" s="49">
        <v>-1000</v>
      </c>
      <c r="AM686" s="82"/>
      <c r="AN686" s="82"/>
      <c r="AO686" s="49"/>
      <c r="AP686" s="54"/>
      <c r="AQ686" s="15"/>
      <c r="AR686" s="56"/>
      <c r="AS686" s="15">
        <v>-1000</v>
      </c>
    </row>
    <row r="687" spans="1:45" x14ac:dyDescent="0.3">
      <c r="I687" s="15"/>
      <c r="J687" s="15"/>
      <c r="K687" s="16"/>
      <c r="L687" s="15"/>
      <c r="M687" s="15"/>
      <c r="N687" s="16"/>
      <c r="O687" s="15"/>
      <c r="P687" s="15"/>
      <c r="Q687" s="16"/>
      <c r="R687" s="33"/>
      <c r="S687" s="15"/>
      <c r="T687" s="35"/>
      <c r="U687" s="15"/>
      <c r="V687" s="82"/>
      <c r="W687" s="78"/>
      <c r="X687" s="15"/>
      <c r="Y687" s="15"/>
      <c r="Z687" s="43"/>
      <c r="AA687" s="15"/>
      <c r="AB687" s="15"/>
      <c r="AC687" s="16"/>
      <c r="AD687" s="15"/>
      <c r="AE687" s="15"/>
      <c r="AF687" s="78"/>
      <c r="AG687" s="15"/>
      <c r="AH687" s="15"/>
      <c r="AI687" s="49"/>
      <c r="AJ687" s="15"/>
      <c r="AK687" s="15"/>
      <c r="AL687" s="49"/>
      <c r="AM687" s="82"/>
      <c r="AN687" s="82"/>
      <c r="AO687" s="49"/>
      <c r="AP687" s="54"/>
      <c r="AQ687" s="15"/>
      <c r="AR687" s="56"/>
      <c r="AS687" s="15"/>
    </row>
    <row r="688" spans="1:45" x14ac:dyDescent="0.3">
      <c r="E688">
        <v>42309</v>
      </c>
      <c r="F688" t="s">
        <v>77</v>
      </c>
      <c r="I688" s="15">
        <v>21973.57</v>
      </c>
      <c r="J688" s="15">
        <v>-26308.86</v>
      </c>
      <c r="K688" s="16">
        <v>-4335.29</v>
      </c>
      <c r="L688" s="15">
        <v>12773.57</v>
      </c>
      <c r="M688" s="15">
        <v>-22558.71</v>
      </c>
      <c r="N688" s="16">
        <v>-9785.1400000000012</v>
      </c>
      <c r="O688" s="15">
        <v>12273.57</v>
      </c>
      <c r="P688" s="15">
        <v>-23981.84</v>
      </c>
      <c r="Q688" s="16">
        <v>-11708.27</v>
      </c>
      <c r="R688" s="33">
        <v>12273.57</v>
      </c>
      <c r="S688" s="15">
        <v>-19388.13</v>
      </c>
      <c r="T688" s="35">
        <v>-7114.5599999999995</v>
      </c>
      <c r="U688" s="15">
        <v>11223.57</v>
      </c>
      <c r="V688" s="82">
        <v>-11596.21</v>
      </c>
      <c r="W688" s="78">
        <v>-372.63999999999942</v>
      </c>
      <c r="X688" s="15">
        <v>8723.57</v>
      </c>
      <c r="Y688" s="15">
        <v>-9853.52</v>
      </c>
      <c r="Z688" s="43">
        <v>-1129.9499999999998</v>
      </c>
      <c r="AA688" s="15">
        <v>11723.57</v>
      </c>
      <c r="AB688" s="15">
        <v>-23151.87</v>
      </c>
      <c r="AC688" s="16">
        <v>-11428.300000000003</v>
      </c>
      <c r="AD688" s="15">
        <v>11223.57</v>
      </c>
      <c r="AE688" s="15">
        <v>-8959.2900000000009</v>
      </c>
      <c r="AF688" s="78">
        <v>2264.2799999999997</v>
      </c>
      <c r="AG688" s="15">
        <v>11223.57</v>
      </c>
      <c r="AH688" s="15">
        <v>-9748.17</v>
      </c>
      <c r="AI688" s="49">
        <v>1475.4</v>
      </c>
      <c r="AJ688" s="15">
        <v>11223.57</v>
      </c>
      <c r="AK688" s="15">
        <v>-8383.51</v>
      </c>
      <c r="AL688" s="49">
        <v>2840.06</v>
      </c>
      <c r="AM688" s="82">
        <v>14686.81</v>
      </c>
      <c r="AN688" s="82">
        <v>-16680.52</v>
      </c>
      <c r="AO688" s="49">
        <v>-1993.7099999999991</v>
      </c>
      <c r="AP688" s="54">
        <v>10686.810000000001</v>
      </c>
      <c r="AQ688" s="15">
        <v>-9163.31</v>
      </c>
      <c r="AR688" s="56">
        <v>1523.5000000000005</v>
      </c>
      <c r="AS688" s="15">
        <v>-39764.62000000001</v>
      </c>
    </row>
    <row r="689" spans="3:45" x14ac:dyDescent="0.3">
      <c r="G689" t="s">
        <v>216</v>
      </c>
      <c r="I689" s="15">
        <v>500</v>
      </c>
      <c r="J689" s="15"/>
      <c r="K689" s="16">
        <v>500</v>
      </c>
      <c r="L689" s="15">
        <v>0</v>
      </c>
      <c r="M689" s="15"/>
      <c r="N689" s="16">
        <v>0</v>
      </c>
      <c r="O689" s="15">
        <v>0</v>
      </c>
      <c r="P689" s="15"/>
      <c r="Q689" s="16">
        <v>0</v>
      </c>
      <c r="R689" s="33">
        <v>0</v>
      </c>
      <c r="S689" s="15"/>
      <c r="T689" s="35">
        <v>0</v>
      </c>
      <c r="U689" s="15">
        <v>0</v>
      </c>
      <c r="V689" s="82"/>
      <c r="W689" s="78">
        <v>0</v>
      </c>
      <c r="X689" s="15">
        <v>0</v>
      </c>
      <c r="Y689" s="15"/>
      <c r="Z689" s="43">
        <v>0</v>
      </c>
      <c r="AA689" s="15">
        <v>500</v>
      </c>
      <c r="AB689" s="15"/>
      <c r="AC689" s="16">
        <v>500</v>
      </c>
      <c r="AD689" s="15">
        <v>0</v>
      </c>
      <c r="AE689" s="15"/>
      <c r="AF689" s="78">
        <v>0</v>
      </c>
      <c r="AG689" s="15">
        <v>0</v>
      </c>
      <c r="AH689" s="15">
        <v>-510.11</v>
      </c>
      <c r="AI689" s="49">
        <v>-510.11</v>
      </c>
      <c r="AJ689" s="15">
        <v>0</v>
      </c>
      <c r="AK689" s="15">
        <v>-510.11</v>
      </c>
      <c r="AL689" s="49">
        <v>-510.11</v>
      </c>
      <c r="AM689" s="82">
        <v>0</v>
      </c>
      <c r="AN689" s="82">
        <v>-1020.22</v>
      </c>
      <c r="AO689" s="49">
        <v>-1020.22</v>
      </c>
      <c r="AP689" s="54">
        <v>0</v>
      </c>
      <c r="AQ689" s="15"/>
      <c r="AR689" s="56">
        <v>0</v>
      </c>
      <c r="AS689" s="15">
        <v>-1040.44</v>
      </c>
    </row>
    <row r="690" spans="3:45" x14ac:dyDescent="0.3">
      <c r="G690" t="s">
        <v>207</v>
      </c>
      <c r="I690" s="15"/>
      <c r="J690" s="15">
        <v>-3785.09</v>
      </c>
      <c r="K690" s="16">
        <v>-3785.09</v>
      </c>
      <c r="L690" s="15"/>
      <c r="M690" s="15">
        <v>-796.45</v>
      </c>
      <c r="N690" s="16">
        <v>-796.45</v>
      </c>
      <c r="O690" s="15"/>
      <c r="P690" s="15">
        <v>-796.45</v>
      </c>
      <c r="Q690" s="16">
        <v>-796.45</v>
      </c>
      <c r="R690" s="33"/>
      <c r="S690" s="15">
        <v>-796.45</v>
      </c>
      <c r="T690" s="35">
        <v>-796.45</v>
      </c>
      <c r="U690" s="15"/>
      <c r="V690" s="82">
        <v>-796.45</v>
      </c>
      <c r="W690" s="78">
        <v>-796.45</v>
      </c>
      <c r="X690" s="15"/>
      <c r="Y690" s="15">
        <v>-796.45</v>
      </c>
      <c r="Z690" s="43">
        <v>-796.45</v>
      </c>
      <c r="AA690" s="15"/>
      <c r="AB690" s="15">
        <v>-12796.45</v>
      </c>
      <c r="AC690" s="16">
        <v>-12796.45</v>
      </c>
      <c r="AD690" s="15"/>
      <c r="AE690" s="15">
        <v>-796.45</v>
      </c>
      <c r="AF690" s="78">
        <v>-796.45</v>
      </c>
      <c r="AG690" s="15"/>
      <c r="AH690" s="15">
        <v>-796.45</v>
      </c>
      <c r="AI690" s="49">
        <v>-796.45</v>
      </c>
      <c r="AJ690" s="15"/>
      <c r="AK690" s="15">
        <v>-796.45</v>
      </c>
      <c r="AL690" s="49">
        <v>-796.45</v>
      </c>
      <c r="AM690" s="82"/>
      <c r="AN690" s="82"/>
      <c r="AO690" s="49"/>
      <c r="AP690" s="54"/>
      <c r="AQ690" s="15"/>
      <c r="AR690" s="56"/>
      <c r="AS690" s="15">
        <v>-22953.140000000003</v>
      </c>
    </row>
    <row r="691" spans="3:45" x14ac:dyDescent="0.3">
      <c r="G691" t="s">
        <v>217</v>
      </c>
      <c r="I691" s="15">
        <v>1500</v>
      </c>
      <c r="J691" s="15">
        <v>-149</v>
      </c>
      <c r="K691" s="16">
        <v>1351</v>
      </c>
      <c r="L691" s="15">
        <v>1500</v>
      </c>
      <c r="M691" s="15">
        <v>-824.11</v>
      </c>
      <c r="N691" s="16">
        <v>675.89</v>
      </c>
      <c r="O691" s="15">
        <v>1500</v>
      </c>
      <c r="P691" s="15">
        <v>-479</v>
      </c>
      <c r="Q691" s="16">
        <v>1021</v>
      </c>
      <c r="R691" s="33">
        <v>1500</v>
      </c>
      <c r="S691" s="15">
        <v>-314.01</v>
      </c>
      <c r="T691" s="35">
        <v>1185.99</v>
      </c>
      <c r="U691" s="15">
        <v>450</v>
      </c>
      <c r="V691" s="82">
        <v>-824.11</v>
      </c>
      <c r="W691" s="78">
        <v>-374.11</v>
      </c>
      <c r="X691" s="15">
        <v>450</v>
      </c>
      <c r="Y691" s="15">
        <v>-824.11</v>
      </c>
      <c r="Z691" s="43">
        <v>-374.11</v>
      </c>
      <c r="AA691" s="15">
        <v>450</v>
      </c>
      <c r="AB691" s="15">
        <v>-1053.8800000000001</v>
      </c>
      <c r="AC691" s="16">
        <v>-603.88000000000011</v>
      </c>
      <c r="AD691" s="15">
        <v>450</v>
      </c>
      <c r="AE691" s="15">
        <v>-1053.8800000000001</v>
      </c>
      <c r="AF691" s="78">
        <v>-603.88000000000011</v>
      </c>
      <c r="AG691" s="15">
        <v>450</v>
      </c>
      <c r="AH691" s="15">
        <v>-888.52</v>
      </c>
      <c r="AI691" s="49">
        <v>-438.52</v>
      </c>
      <c r="AJ691" s="15">
        <v>450</v>
      </c>
      <c r="AK691" s="15">
        <v>-199.02</v>
      </c>
      <c r="AL691" s="49">
        <v>250.98</v>
      </c>
      <c r="AM691" s="82">
        <v>450</v>
      </c>
      <c r="AN691" s="82">
        <v>-708.77</v>
      </c>
      <c r="AO691" s="49">
        <v>-258.77</v>
      </c>
      <c r="AP691" s="54">
        <v>450</v>
      </c>
      <c r="AQ691" s="15">
        <v>-382.82</v>
      </c>
      <c r="AR691" s="56">
        <v>67.180000000000007</v>
      </c>
      <c r="AS691" s="15">
        <v>1898.7699999999984</v>
      </c>
    </row>
    <row r="692" spans="3:45" x14ac:dyDescent="0.3">
      <c r="G692" t="s">
        <v>218</v>
      </c>
      <c r="I692" s="15">
        <v>1573.52</v>
      </c>
      <c r="J692" s="15">
        <v>-1049.6500000000001</v>
      </c>
      <c r="K692" s="16">
        <v>523.86999999999989</v>
      </c>
      <c r="L692" s="15">
        <v>1573.52</v>
      </c>
      <c r="M692" s="15">
        <v>-1049.6500000000001</v>
      </c>
      <c r="N692" s="16">
        <v>523.86999999999989</v>
      </c>
      <c r="O692" s="15">
        <v>1073.52</v>
      </c>
      <c r="P692" s="15">
        <v>-1049.6500000000001</v>
      </c>
      <c r="Q692" s="16">
        <v>23.869999999999891</v>
      </c>
      <c r="R692" s="33">
        <v>1073.52</v>
      </c>
      <c r="S692" s="15">
        <v>-1049.6500000000001</v>
      </c>
      <c r="T692" s="35">
        <v>23.869999999999891</v>
      </c>
      <c r="U692" s="15">
        <v>1073.52</v>
      </c>
      <c r="V692" s="82">
        <v>-1049.6500000000001</v>
      </c>
      <c r="W692" s="78">
        <v>23.869999999999891</v>
      </c>
      <c r="X692" s="15">
        <v>1073.52</v>
      </c>
      <c r="Y692" s="15">
        <v>-1049.6500000000001</v>
      </c>
      <c r="Z692" s="43">
        <v>23.869999999999891</v>
      </c>
      <c r="AA692" s="15">
        <v>1073.52</v>
      </c>
      <c r="AB692" s="15">
        <v>-1049.6500000000001</v>
      </c>
      <c r="AC692" s="16">
        <v>23.869999999999891</v>
      </c>
      <c r="AD692" s="15">
        <v>1073.52</v>
      </c>
      <c r="AE692" s="15">
        <v>-1049.6500000000001</v>
      </c>
      <c r="AF692" s="78">
        <v>23.869999999999891</v>
      </c>
      <c r="AG692" s="15">
        <v>1073.52</v>
      </c>
      <c r="AH692" s="15">
        <v>-1049.6500000000001</v>
      </c>
      <c r="AI692" s="49">
        <v>23.869999999999891</v>
      </c>
      <c r="AJ692" s="15">
        <v>1073.52</v>
      </c>
      <c r="AK692" s="15">
        <v>-1049.6500000000001</v>
      </c>
      <c r="AL692" s="49">
        <v>23.869999999999891</v>
      </c>
      <c r="AM692" s="82">
        <v>536.76</v>
      </c>
      <c r="AN692" s="82">
        <v>-1049.6500000000001</v>
      </c>
      <c r="AO692" s="49">
        <v>-512.8900000000001</v>
      </c>
      <c r="AP692" s="54">
        <v>536.76</v>
      </c>
      <c r="AQ692" s="15">
        <v>-1049.6500000000001</v>
      </c>
      <c r="AR692" s="56">
        <v>-512.8900000000001</v>
      </c>
      <c r="AS692" s="15">
        <v>212.91999999999871</v>
      </c>
    </row>
    <row r="693" spans="3:45" x14ac:dyDescent="0.3">
      <c r="G693" t="s">
        <v>219</v>
      </c>
      <c r="I693" s="15">
        <v>600</v>
      </c>
      <c r="J693" s="15"/>
      <c r="K693" s="16">
        <v>600</v>
      </c>
      <c r="L693" s="15">
        <v>600</v>
      </c>
      <c r="M693" s="15"/>
      <c r="N693" s="16">
        <v>600</v>
      </c>
      <c r="O693" s="15">
        <v>600</v>
      </c>
      <c r="P693" s="15">
        <v>-649.04</v>
      </c>
      <c r="Q693" s="16">
        <v>-49.039999999999964</v>
      </c>
      <c r="R693" s="33">
        <v>600</v>
      </c>
      <c r="S693" s="15">
        <v>-803.67</v>
      </c>
      <c r="T693" s="35">
        <v>-203.66999999999996</v>
      </c>
      <c r="U693" s="15">
        <v>600</v>
      </c>
      <c r="V693" s="82">
        <v>-803.67</v>
      </c>
      <c r="W693" s="78">
        <v>-203.66999999999996</v>
      </c>
      <c r="X693" s="15">
        <v>600</v>
      </c>
      <c r="Y693" s="15">
        <v>-1174.02</v>
      </c>
      <c r="Z693" s="43">
        <v>-574.02</v>
      </c>
      <c r="AA693" s="15">
        <v>600</v>
      </c>
      <c r="AB693" s="15">
        <v>-154.63</v>
      </c>
      <c r="AC693" s="16">
        <v>445.37</v>
      </c>
      <c r="AD693" s="15">
        <v>600</v>
      </c>
      <c r="AE693" s="15">
        <v>-524.98</v>
      </c>
      <c r="AF693" s="78">
        <v>75.019999999999982</v>
      </c>
      <c r="AG693" s="15">
        <v>600</v>
      </c>
      <c r="AH693" s="15">
        <v>-940.11</v>
      </c>
      <c r="AI693" s="49">
        <v>-340.11</v>
      </c>
      <c r="AJ693" s="15">
        <v>600</v>
      </c>
      <c r="AK693" s="15">
        <v>-1570.96</v>
      </c>
      <c r="AL693" s="49">
        <v>-970.96</v>
      </c>
      <c r="AM693" s="82">
        <v>600</v>
      </c>
      <c r="AN693" s="82"/>
      <c r="AO693" s="49">
        <v>600</v>
      </c>
      <c r="AP693" s="54">
        <v>600</v>
      </c>
      <c r="AQ693" s="15">
        <v>-785.48</v>
      </c>
      <c r="AR693" s="56">
        <v>-185.48000000000002</v>
      </c>
      <c r="AS693" s="15">
        <v>-206.56000000000029</v>
      </c>
    </row>
    <row r="694" spans="3:45" x14ac:dyDescent="0.3">
      <c r="G694" t="s">
        <v>202</v>
      </c>
      <c r="I694" s="15"/>
      <c r="J694" s="15"/>
      <c r="K694" s="16"/>
      <c r="L694" s="15">
        <v>0</v>
      </c>
      <c r="M694" s="15"/>
      <c r="N694" s="16">
        <v>0</v>
      </c>
      <c r="O694" s="15">
        <v>0</v>
      </c>
      <c r="P694" s="15"/>
      <c r="Q694" s="16">
        <v>0</v>
      </c>
      <c r="R694" s="33"/>
      <c r="S694" s="15"/>
      <c r="T694" s="35"/>
      <c r="U694" s="15"/>
      <c r="V694" s="82"/>
      <c r="W694" s="78"/>
      <c r="X694" s="15"/>
      <c r="Y694" s="15"/>
      <c r="Z694" s="43"/>
      <c r="AA694" s="15"/>
      <c r="AB694" s="15"/>
      <c r="AC694" s="16"/>
      <c r="AD694" s="15"/>
      <c r="AE694" s="15"/>
      <c r="AF694" s="78"/>
      <c r="AG694" s="15"/>
      <c r="AH694" s="15"/>
      <c r="AI694" s="49"/>
      <c r="AJ694" s="15"/>
      <c r="AK694" s="15"/>
      <c r="AL694" s="49"/>
      <c r="AM694" s="82"/>
      <c r="AN694" s="82"/>
      <c r="AO694" s="49"/>
      <c r="AP694" s="54"/>
      <c r="AQ694" s="15"/>
      <c r="AR694" s="56"/>
      <c r="AS694" s="15">
        <v>0</v>
      </c>
    </row>
    <row r="695" spans="3:45" x14ac:dyDescent="0.3">
      <c r="G695" t="s">
        <v>84</v>
      </c>
      <c r="I695" s="15">
        <v>5000</v>
      </c>
      <c r="J695" s="15">
        <v>-4300</v>
      </c>
      <c r="K695" s="16">
        <v>700</v>
      </c>
      <c r="L695" s="15">
        <v>0</v>
      </c>
      <c r="M695" s="15"/>
      <c r="N695" s="16">
        <v>0</v>
      </c>
      <c r="O695" s="15">
        <v>0</v>
      </c>
      <c r="P695" s="15"/>
      <c r="Q695" s="16">
        <v>0</v>
      </c>
      <c r="R695" s="33">
        <v>0</v>
      </c>
      <c r="S695" s="15"/>
      <c r="T695" s="35">
        <v>0</v>
      </c>
      <c r="U695" s="15">
        <v>0</v>
      </c>
      <c r="V695" s="82"/>
      <c r="W695" s="78">
        <v>0</v>
      </c>
      <c r="X695" s="15">
        <v>0</v>
      </c>
      <c r="Y695" s="15"/>
      <c r="Z695" s="43">
        <v>0</v>
      </c>
      <c r="AA695" s="15">
        <v>0</v>
      </c>
      <c r="AB695" s="15"/>
      <c r="AC695" s="16">
        <v>0</v>
      </c>
      <c r="AD695" s="15">
        <v>0</v>
      </c>
      <c r="AE695" s="15"/>
      <c r="AF695" s="78">
        <v>0</v>
      </c>
      <c r="AG695" s="15">
        <v>0</v>
      </c>
      <c r="AH695" s="15"/>
      <c r="AI695" s="49">
        <v>0</v>
      </c>
      <c r="AJ695" s="15">
        <v>0</v>
      </c>
      <c r="AK695" s="15"/>
      <c r="AL695" s="49">
        <v>0</v>
      </c>
      <c r="AM695" s="82">
        <v>0</v>
      </c>
      <c r="AN695" s="82"/>
      <c r="AO695" s="49">
        <v>0</v>
      </c>
      <c r="AP695" s="54">
        <v>0</v>
      </c>
      <c r="AQ695" s="15"/>
      <c r="AR695" s="56">
        <v>0</v>
      </c>
      <c r="AS695" s="15">
        <v>700</v>
      </c>
    </row>
    <row r="696" spans="3:45" x14ac:dyDescent="0.3">
      <c r="G696" t="s">
        <v>220</v>
      </c>
      <c r="I696" s="15">
        <v>4000.05</v>
      </c>
      <c r="J696" s="15">
        <v>-4505.03</v>
      </c>
      <c r="K696" s="16">
        <v>-504.97999999999956</v>
      </c>
      <c r="L696" s="15">
        <v>4000.05</v>
      </c>
      <c r="M696" s="15">
        <v>-3075.46</v>
      </c>
      <c r="N696" s="16">
        <v>924.59000000000015</v>
      </c>
      <c r="O696" s="15">
        <v>4000.05</v>
      </c>
      <c r="P696" s="15">
        <v>-6346.4199999999992</v>
      </c>
      <c r="Q696" s="16">
        <v>-2346.369999999999</v>
      </c>
      <c r="R696" s="33">
        <v>4000.05</v>
      </c>
      <c r="S696" s="15">
        <v>-3503.0699999999997</v>
      </c>
      <c r="T696" s="35">
        <v>496.98000000000047</v>
      </c>
      <c r="U696" s="15">
        <v>4000.05</v>
      </c>
      <c r="V696" s="82">
        <v>-4529.74</v>
      </c>
      <c r="W696" s="78">
        <v>-529.6899999999996</v>
      </c>
      <c r="X696" s="15">
        <v>4000.05</v>
      </c>
      <c r="Y696" s="15">
        <v>-3137.7000000000003</v>
      </c>
      <c r="Z696" s="43">
        <v>862.34999999999991</v>
      </c>
      <c r="AA696" s="15">
        <v>4000.05</v>
      </c>
      <c r="AB696" s="15">
        <v>-4000.39</v>
      </c>
      <c r="AC696" s="16">
        <v>-0.33999999999969077</v>
      </c>
      <c r="AD696" s="15">
        <v>4000.05</v>
      </c>
      <c r="AE696" s="15">
        <v>-3396.09</v>
      </c>
      <c r="AF696" s="78">
        <v>603.96</v>
      </c>
      <c r="AG696" s="15">
        <v>4000.05</v>
      </c>
      <c r="AH696" s="15">
        <v>-1260.6600000000001</v>
      </c>
      <c r="AI696" s="49">
        <v>2739.3900000000003</v>
      </c>
      <c r="AJ696" s="15">
        <v>4000.05</v>
      </c>
      <c r="AK696" s="15">
        <v>-1385.64</v>
      </c>
      <c r="AL696" s="49">
        <v>2614.41</v>
      </c>
      <c r="AM696" s="82">
        <v>8000.05</v>
      </c>
      <c r="AN696" s="82">
        <v>-10202.629999999999</v>
      </c>
      <c r="AO696" s="49">
        <v>-2202.579999999999</v>
      </c>
      <c r="AP696" s="54">
        <v>4000.05</v>
      </c>
      <c r="AQ696" s="15">
        <v>-1142.6600000000001</v>
      </c>
      <c r="AR696" s="56">
        <v>2857.3900000000003</v>
      </c>
      <c r="AS696" s="15">
        <v>5515.1100000000033</v>
      </c>
    </row>
    <row r="697" spans="3:45" x14ac:dyDescent="0.3">
      <c r="G697" t="s">
        <v>221</v>
      </c>
      <c r="I697" s="15">
        <v>7800</v>
      </c>
      <c r="J697" s="15">
        <v>-3191.4</v>
      </c>
      <c r="K697" s="16">
        <v>4608.6000000000004</v>
      </c>
      <c r="L697" s="15">
        <v>4100</v>
      </c>
      <c r="M697" s="15">
        <v>-7484.35</v>
      </c>
      <c r="N697" s="16">
        <v>-3384.3500000000004</v>
      </c>
      <c r="O697" s="15">
        <v>4100</v>
      </c>
      <c r="P697" s="15">
        <v>-5332.59</v>
      </c>
      <c r="Q697" s="16">
        <v>-1232.5900000000001</v>
      </c>
      <c r="R697" s="33">
        <v>4100</v>
      </c>
      <c r="S697" s="15">
        <v>-3592.5899999999997</v>
      </c>
      <c r="T697" s="35">
        <v>507.41000000000031</v>
      </c>
      <c r="U697" s="15">
        <v>4100</v>
      </c>
      <c r="V697" s="82">
        <v>-3592.5899999999997</v>
      </c>
      <c r="W697" s="78">
        <v>507.41000000000031</v>
      </c>
      <c r="X697" s="15">
        <v>1600</v>
      </c>
      <c r="Y697" s="15">
        <v>-2871.5899999999997</v>
      </c>
      <c r="Z697" s="43">
        <v>-1271.5899999999997</v>
      </c>
      <c r="AA697" s="15">
        <v>4100</v>
      </c>
      <c r="AB697" s="15">
        <v>-4096.87</v>
      </c>
      <c r="AC697" s="16">
        <v>3.1300000000001091</v>
      </c>
      <c r="AD697" s="15">
        <v>4100</v>
      </c>
      <c r="AE697" s="15">
        <v>-2138.2399999999998</v>
      </c>
      <c r="AF697" s="78">
        <v>1961.7600000000002</v>
      </c>
      <c r="AG697" s="15">
        <v>4100</v>
      </c>
      <c r="AH697" s="15">
        <v>-4302.67</v>
      </c>
      <c r="AI697" s="49">
        <v>-202.67000000000007</v>
      </c>
      <c r="AJ697" s="15">
        <v>4100</v>
      </c>
      <c r="AK697" s="15">
        <v>-2871.68</v>
      </c>
      <c r="AL697" s="49">
        <v>1228.3200000000002</v>
      </c>
      <c r="AM697" s="82">
        <v>4100</v>
      </c>
      <c r="AN697" s="82">
        <v>-3699.25</v>
      </c>
      <c r="AO697" s="49">
        <v>400.75</v>
      </c>
      <c r="AP697" s="54">
        <v>4100</v>
      </c>
      <c r="AQ697" s="15">
        <v>-5802.7</v>
      </c>
      <c r="AR697" s="56">
        <v>-1702.6999999999998</v>
      </c>
      <c r="AS697" s="15">
        <v>1423.4800000000005</v>
      </c>
    </row>
    <row r="698" spans="3:45" x14ac:dyDescent="0.3">
      <c r="G698" t="s">
        <v>198</v>
      </c>
      <c r="I698" s="15">
        <v>1000</v>
      </c>
      <c r="J698" s="15"/>
      <c r="K698" s="16">
        <v>1000</v>
      </c>
      <c r="L698" s="15">
        <v>1000</v>
      </c>
      <c r="M698" s="15"/>
      <c r="N698" s="16">
        <v>1000</v>
      </c>
      <c r="O698" s="15">
        <v>1000</v>
      </c>
      <c r="P698" s="15"/>
      <c r="Q698" s="16">
        <v>1000</v>
      </c>
      <c r="R698" s="33">
        <v>1000</v>
      </c>
      <c r="S698" s="15"/>
      <c r="T698" s="35">
        <v>1000</v>
      </c>
      <c r="U698" s="15">
        <v>1000</v>
      </c>
      <c r="V698" s="82"/>
      <c r="W698" s="78">
        <v>1000</v>
      </c>
      <c r="X698" s="15">
        <v>1000</v>
      </c>
      <c r="Y698" s="15"/>
      <c r="Z698" s="43">
        <v>1000</v>
      </c>
      <c r="AA698" s="15">
        <v>1000</v>
      </c>
      <c r="AB698" s="15"/>
      <c r="AC698" s="16">
        <v>1000</v>
      </c>
      <c r="AD698" s="15">
        <v>1000</v>
      </c>
      <c r="AE698" s="15"/>
      <c r="AF698" s="78">
        <v>1000</v>
      </c>
      <c r="AG698" s="15">
        <v>1000</v>
      </c>
      <c r="AH698" s="15"/>
      <c r="AI698" s="49">
        <v>1000</v>
      </c>
      <c r="AJ698" s="15">
        <v>1000</v>
      </c>
      <c r="AK698" s="15"/>
      <c r="AL698" s="49">
        <v>1000</v>
      </c>
      <c r="AM698" s="82">
        <v>1000</v>
      </c>
      <c r="AN698" s="82"/>
      <c r="AO698" s="49">
        <v>1000</v>
      </c>
      <c r="AP698" s="54">
        <v>1000</v>
      </c>
      <c r="AQ698" s="15"/>
      <c r="AR698" s="56">
        <v>1000</v>
      </c>
      <c r="AS698" s="15">
        <v>12000</v>
      </c>
    </row>
    <row r="699" spans="3:45" x14ac:dyDescent="0.3">
      <c r="G699" t="s">
        <v>208</v>
      </c>
      <c r="I699" s="15"/>
      <c r="J699" s="15">
        <v>-9328.69</v>
      </c>
      <c r="K699" s="16">
        <v>-9328.69</v>
      </c>
      <c r="L699" s="15"/>
      <c r="M699" s="15">
        <v>-9328.69</v>
      </c>
      <c r="N699" s="16">
        <v>-9328.69</v>
      </c>
      <c r="O699" s="15"/>
      <c r="P699" s="15">
        <v>-9328.69</v>
      </c>
      <c r="Q699" s="16">
        <v>-9328.69</v>
      </c>
      <c r="R699" s="33"/>
      <c r="S699" s="15">
        <v>-9328.69</v>
      </c>
      <c r="T699" s="35">
        <v>-9328.69</v>
      </c>
      <c r="U699" s="15"/>
      <c r="V699" s="82"/>
      <c r="W699" s="78"/>
      <c r="X699" s="15"/>
      <c r="Y699" s="15"/>
      <c r="Z699" s="43"/>
      <c r="AA699" s="15"/>
      <c r="AB699" s="15"/>
      <c r="AC699" s="16"/>
      <c r="AD699" s="15"/>
      <c r="AE699" s="15"/>
      <c r="AF699" s="78"/>
      <c r="AG699" s="15"/>
      <c r="AH699" s="15"/>
      <c r="AI699" s="49"/>
      <c r="AJ699" s="15"/>
      <c r="AK699" s="15"/>
      <c r="AL699" s="49"/>
      <c r="AM699" s="82"/>
      <c r="AN699" s="82"/>
      <c r="AO699" s="49"/>
      <c r="AP699" s="54"/>
      <c r="AQ699" s="15"/>
      <c r="AR699" s="56"/>
      <c r="AS699" s="15">
        <v>-37314.76</v>
      </c>
    </row>
    <row r="700" spans="3:45" x14ac:dyDescent="0.3">
      <c r="I700" s="15"/>
      <c r="J700" s="15"/>
      <c r="K700" s="16"/>
      <c r="L700" s="15"/>
      <c r="M700" s="15"/>
      <c r="N700" s="16"/>
      <c r="O700" s="15"/>
      <c r="P700" s="15"/>
      <c r="Q700" s="16"/>
      <c r="R700" s="33"/>
      <c r="S700" s="15"/>
      <c r="T700" s="35"/>
      <c r="U700" s="15"/>
      <c r="V700" s="82"/>
      <c r="W700" s="78"/>
      <c r="X700" s="15"/>
      <c r="Y700" s="15"/>
      <c r="Z700" s="43"/>
      <c r="AA700" s="15"/>
      <c r="AB700" s="15"/>
      <c r="AC700" s="16"/>
      <c r="AD700" s="15"/>
      <c r="AE700" s="15"/>
      <c r="AF700" s="78"/>
      <c r="AG700" s="15"/>
      <c r="AH700" s="15"/>
      <c r="AI700" s="49"/>
      <c r="AJ700" s="15"/>
      <c r="AK700" s="15"/>
      <c r="AL700" s="49"/>
      <c r="AM700" s="82"/>
      <c r="AN700" s="82"/>
      <c r="AO700" s="49"/>
      <c r="AP700" s="54"/>
      <c r="AQ700" s="15"/>
      <c r="AR700" s="56"/>
      <c r="AS700" s="15"/>
    </row>
    <row r="701" spans="3:45" x14ac:dyDescent="0.3">
      <c r="E701">
        <v>42310</v>
      </c>
      <c r="F701" t="s">
        <v>144</v>
      </c>
      <c r="I701" s="15">
        <v>6400</v>
      </c>
      <c r="J701" s="15">
        <v>-6494.06</v>
      </c>
      <c r="K701" s="16">
        <v>-94.0600000000004</v>
      </c>
      <c r="L701" s="15">
        <v>6400</v>
      </c>
      <c r="M701" s="15">
        <v>-6494.06</v>
      </c>
      <c r="N701" s="16">
        <v>-94.0600000000004</v>
      </c>
      <c r="O701" s="15">
        <v>6400</v>
      </c>
      <c r="P701" s="15">
        <v>-6494.06</v>
      </c>
      <c r="Q701" s="16">
        <v>-94.0600000000004</v>
      </c>
      <c r="R701" s="33">
        <v>6400</v>
      </c>
      <c r="S701" s="15">
        <v>-6494.06</v>
      </c>
      <c r="T701" s="35">
        <v>-94.0600000000004</v>
      </c>
      <c r="U701" s="15">
        <v>6400</v>
      </c>
      <c r="V701" s="82">
        <v>-6494.06</v>
      </c>
      <c r="W701" s="78">
        <v>-94.0600000000004</v>
      </c>
      <c r="X701" s="15">
        <v>6400</v>
      </c>
      <c r="Y701" s="15">
        <v>-6494.06</v>
      </c>
      <c r="Z701" s="43">
        <v>-94.0600000000004</v>
      </c>
      <c r="AA701" s="15">
        <v>6400</v>
      </c>
      <c r="AB701" s="15">
        <v>-6494.06</v>
      </c>
      <c r="AC701" s="16">
        <v>-94.0600000000004</v>
      </c>
      <c r="AD701" s="15">
        <v>6400</v>
      </c>
      <c r="AE701" s="15">
        <v>-6494.06</v>
      </c>
      <c r="AF701" s="78">
        <v>-94.0600000000004</v>
      </c>
      <c r="AG701" s="15">
        <v>6400</v>
      </c>
      <c r="AH701" s="15">
        <v>-6494.06</v>
      </c>
      <c r="AI701" s="49">
        <v>-94.0600000000004</v>
      </c>
      <c r="AJ701" s="15">
        <v>7040.0000000000009</v>
      </c>
      <c r="AK701" s="15">
        <v>-7423.88</v>
      </c>
      <c r="AL701" s="49">
        <v>-383.8799999999992</v>
      </c>
      <c r="AM701" s="82">
        <v>7040.0000000000009</v>
      </c>
      <c r="AN701" s="82">
        <v>-7423.88</v>
      </c>
      <c r="AO701" s="49">
        <v>-383.8799999999992</v>
      </c>
      <c r="AP701" s="54">
        <v>7040.0000000000009</v>
      </c>
      <c r="AQ701" s="15">
        <v>-7423.88</v>
      </c>
      <c r="AR701" s="56">
        <v>-383.8799999999992</v>
      </c>
      <c r="AS701" s="15">
        <v>-1998.1800000000012</v>
      </c>
    </row>
    <row r="702" spans="3:45" x14ac:dyDescent="0.3">
      <c r="G702" t="s">
        <v>207</v>
      </c>
      <c r="I702" s="15">
        <v>6400</v>
      </c>
      <c r="J702" s="15">
        <v>-6494.06</v>
      </c>
      <c r="K702" s="16">
        <v>-94.0600000000004</v>
      </c>
      <c r="L702" s="15">
        <v>6400</v>
      </c>
      <c r="M702" s="15">
        <v>-6494.06</v>
      </c>
      <c r="N702" s="16">
        <v>-94.0600000000004</v>
      </c>
      <c r="O702" s="15">
        <v>6400</v>
      </c>
      <c r="P702" s="15">
        <v>-6494.06</v>
      </c>
      <c r="Q702" s="16">
        <v>-94.0600000000004</v>
      </c>
      <c r="R702" s="33">
        <v>6400</v>
      </c>
      <c r="S702" s="15">
        <v>-6494.06</v>
      </c>
      <c r="T702" s="35">
        <v>-94.0600000000004</v>
      </c>
      <c r="U702" s="15">
        <v>6400</v>
      </c>
      <c r="V702" s="82">
        <v>-6494.06</v>
      </c>
      <c r="W702" s="78">
        <v>-94.0600000000004</v>
      </c>
      <c r="X702" s="15">
        <v>6400</v>
      </c>
      <c r="Y702" s="15">
        <v>-6494.06</v>
      </c>
      <c r="Z702" s="43">
        <v>-94.0600000000004</v>
      </c>
      <c r="AA702" s="15">
        <v>6400</v>
      </c>
      <c r="AB702" s="15">
        <v>-6494.06</v>
      </c>
      <c r="AC702" s="16">
        <v>-94.0600000000004</v>
      </c>
      <c r="AD702" s="15">
        <v>6400</v>
      </c>
      <c r="AE702" s="15">
        <v>-6494.06</v>
      </c>
      <c r="AF702" s="78">
        <v>-94.0600000000004</v>
      </c>
      <c r="AG702" s="15">
        <v>6400</v>
      </c>
      <c r="AH702" s="15">
        <v>-6494.06</v>
      </c>
      <c r="AI702" s="49">
        <v>-94.0600000000004</v>
      </c>
      <c r="AJ702" s="15">
        <v>7040.0000000000009</v>
      </c>
      <c r="AK702" s="15">
        <v>-7423.88</v>
      </c>
      <c r="AL702" s="49">
        <v>-383.8799999999992</v>
      </c>
      <c r="AM702" s="82">
        <v>7040.0000000000009</v>
      </c>
      <c r="AN702" s="82">
        <v>-7423.88</v>
      </c>
      <c r="AO702" s="49">
        <v>-383.8799999999992</v>
      </c>
      <c r="AP702" s="54">
        <v>7040.0000000000009</v>
      </c>
      <c r="AQ702" s="15">
        <v>-7423.88</v>
      </c>
      <c r="AR702" s="56">
        <v>-383.8799999999992</v>
      </c>
      <c r="AS702" s="15">
        <v>-1998.1800000000012</v>
      </c>
    </row>
    <row r="703" spans="3:45" x14ac:dyDescent="0.3">
      <c r="I703" s="15"/>
      <c r="J703" s="15"/>
      <c r="K703" s="16"/>
      <c r="L703" s="15"/>
      <c r="M703" s="15"/>
      <c r="N703" s="16"/>
      <c r="O703" s="15"/>
      <c r="P703" s="15"/>
      <c r="Q703" s="16"/>
      <c r="R703" s="33"/>
      <c r="S703" s="15"/>
      <c r="T703" s="35"/>
      <c r="U703" s="15"/>
      <c r="V703" s="82"/>
      <c r="W703" s="78"/>
      <c r="X703" s="15"/>
      <c r="Y703" s="15"/>
      <c r="Z703" s="43"/>
      <c r="AA703" s="15"/>
      <c r="AB703" s="15"/>
      <c r="AC703" s="16"/>
      <c r="AD703" s="15"/>
      <c r="AE703" s="15"/>
      <c r="AF703" s="78"/>
      <c r="AG703" s="15"/>
      <c r="AH703" s="15"/>
      <c r="AI703" s="49"/>
      <c r="AJ703" s="15"/>
      <c r="AK703" s="15"/>
      <c r="AL703" s="49"/>
      <c r="AM703" s="82"/>
      <c r="AN703" s="82"/>
      <c r="AO703" s="49"/>
      <c r="AP703" s="54"/>
      <c r="AQ703" s="15"/>
      <c r="AR703" s="56"/>
      <c r="AS703" s="15"/>
    </row>
    <row r="704" spans="3:45" x14ac:dyDescent="0.3">
      <c r="C704" t="s">
        <v>21</v>
      </c>
      <c r="D704" t="s">
        <v>128</v>
      </c>
      <c r="I704" s="15">
        <v>76388.5</v>
      </c>
      <c r="J704" s="15">
        <v>-75380.01999999999</v>
      </c>
      <c r="K704" s="16">
        <v>1008.4800000000041</v>
      </c>
      <c r="L704" s="15">
        <v>68318.5</v>
      </c>
      <c r="M704" s="15">
        <v>-78001.8</v>
      </c>
      <c r="N704" s="16">
        <v>-9683.2999999999993</v>
      </c>
      <c r="O704" s="15">
        <v>68318.5</v>
      </c>
      <c r="P704" s="15">
        <v>-68985.12000000001</v>
      </c>
      <c r="Q704" s="16">
        <v>-666.62000000000444</v>
      </c>
      <c r="R704" s="33">
        <v>68318.5</v>
      </c>
      <c r="S704" s="15">
        <v>-65938.53</v>
      </c>
      <c r="T704" s="35">
        <v>2379.9699999999993</v>
      </c>
      <c r="U704" s="15">
        <v>68318.5</v>
      </c>
      <c r="V704" s="82">
        <v>-67288.11</v>
      </c>
      <c r="W704" s="78">
        <v>1030.3900000000006</v>
      </c>
      <c r="X704" s="15">
        <v>68318.5</v>
      </c>
      <c r="Y704" s="15">
        <v>-60917.859999999993</v>
      </c>
      <c r="Z704" s="43">
        <v>7400.6399999999994</v>
      </c>
      <c r="AA704" s="15">
        <v>70378.5</v>
      </c>
      <c r="AB704" s="15">
        <v>-69955.73</v>
      </c>
      <c r="AC704" s="16">
        <v>422.7700000000051</v>
      </c>
      <c r="AD704" s="15">
        <v>70378.5</v>
      </c>
      <c r="AE704" s="15">
        <v>-74065</v>
      </c>
      <c r="AF704" s="78">
        <v>-3686.4999999999959</v>
      </c>
      <c r="AG704" s="15">
        <v>70378.5</v>
      </c>
      <c r="AH704" s="15">
        <v>-78686.569999999992</v>
      </c>
      <c r="AI704" s="49">
        <v>-8308.0699999999961</v>
      </c>
      <c r="AJ704" s="15">
        <v>64967.5</v>
      </c>
      <c r="AK704" s="15">
        <v>-76713.339999999982</v>
      </c>
      <c r="AL704" s="49">
        <v>-11745.839999999997</v>
      </c>
      <c r="AM704" s="82">
        <v>64967.5</v>
      </c>
      <c r="AN704" s="82">
        <v>-108055.54</v>
      </c>
      <c r="AO704" s="49">
        <v>-43088.04</v>
      </c>
      <c r="AP704" s="54">
        <v>64967.5</v>
      </c>
      <c r="AQ704" s="15">
        <v>-67992.139999999985</v>
      </c>
      <c r="AR704" s="56">
        <v>-3024.6400000000035</v>
      </c>
      <c r="AS704" s="15">
        <v>-67960.759999999995</v>
      </c>
    </row>
    <row r="705" spans="3:45" x14ac:dyDescent="0.3">
      <c r="E705">
        <v>42401</v>
      </c>
      <c r="F705" t="s">
        <v>129</v>
      </c>
      <c r="I705" s="15">
        <v>21300</v>
      </c>
      <c r="J705" s="15">
        <v>-21294.36</v>
      </c>
      <c r="K705" s="16">
        <v>5.6399999999994179</v>
      </c>
      <c r="L705" s="15">
        <v>21300</v>
      </c>
      <c r="M705" s="15">
        <v>-21994.36</v>
      </c>
      <c r="N705" s="16">
        <v>-694.36000000000058</v>
      </c>
      <c r="O705" s="15">
        <v>21300</v>
      </c>
      <c r="P705" s="15">
        <v>-21994.36</v>
      </c>
      <c r="Q705" s="16">
        <v>-694.36000000000058</v>
      </c>
      <c r="R705" s="33">
        <v>21300</v>
      </c>
      <c r="S705" s="15">
        <v>-21994.36</v>
      </c>
      <c r="T705" s="35">
        <v>-694.36000000000058</v>
      </c>
      <c r="U705" s="15">
        <v>21300</v>
      </c>
      <c r="V705" s="82">
        <v>-21994.36</v>
      </c>
      <c r="W705" s="78">
        <v>-694.36000000000058</v>
      </c>
      <c r="X705" s="15">
        <v>21300</v>
      </c>
      <c r="Y705" s="15">
        <v>-22009.96</v>
      </c>
      <c r="Z705" s="43">
        <v>-709.95999999999913</v>
      </c>
      <c r="AA705" s="15">
        <v>23360</v>
      </c>
      <c r="AB705" s="15">
        <v>-22009.96</v>
      </c>
      <c r="AC705" s="16">
        <v>1350.0400000000009</v>
      </c>
      <c r="AD705" s="15">
        <v>23360</v>
      </c>
      <c r="AE705" s="15">
        <v>-22009.96</v>
      </c>
      <c r="AF705" s="78">
        <v>1350.0400000000009</v>
      </c>
      <c r="AG705" s="15">
        <v>23360</v>
      </c>
      <c r="AH705" s="15">
        <v>-22009.96</v>
      </c>
      <c r="AI705" s="49">
        <v>1350.0400000000009</v>
      </c>
      <c r="AJ705" s="15">
        <v>23360</v>
      </c>
      <c r="AK705" s="15">
        <v>-22009.96</v>
      </c>
      <c r="AL705" s="49">
        <v>1350.0400000000009</v>
      </c>
      <c r="AM705" s="82">
        <v>23360</v>
      </c>
      <c r="AN705" s="82">
        <v>-22009.96</v>
      </c>
      <c r="AO705" s="49">
        <v>1350.0400000000009</v>
      </c>
      <c r="AP705" s="54">
        <v>23360</v>
      </c>
      <c r="AQ705" s="15">
        <v>-22009.96</v>
      </c>
      <c r="AR705" s="56">
        <v>1350.0400000000009</v>
      </c>
      <c r="AS705" s="15">
        <v>4618.4800000000032</v>
      </c>
    </row>
    <row r="706" spans="3:45" x14ac:dyDescent="0.3">
      <c r="G706" t="s">
        <v>211</v>
      </c>
      <c r="I706" s="15">
        <v>21300</v>
      </c>
      <c r="J706" s="15">
        <v>-21294.36</v>
      </c>
      <c r="K706" s="16">
        <v>5.6399999999994179</v>
      </c>
      <c r="L706" s="15">
        <v>21300</v>
      </c>
      <c r="M706" s="15">
        <v>-21994.36</v>
      </c>
      <c r="N706" s="16">
        <v>-694.36000000000058</v>
      </c>
      <c r="O706" s="15">
        <v>21300</v>
      </c>
      <c r="P706" s="15">
        <v>-21994.36</v>
      </c>
      <c r="Q706" s="16">
        <v>-694.36000000000058</v>
      </c>
      <c r="R706" s="33">
        <v>21300</v>
      </c>
      <c r="S706" s="15">
        <v>-21994.36</v>
      </c>
      <c r="T706" s="35">
        <v>-694.36000000000058</v>
      </c>
      <c r="U706" s="15">
        <v>21300</v>
      </c>
      <c r="V706" s="82">
        <v>-21994.36</v>
      </c>
      <c r="W706" s="78">
        <v>-694.36000000000058</v>
      </c>
      <c r="X706" s="15">
        <v>21300</v>
      </c>
      <c r="Y706" s="15">
        <v>-22009.96</v>
      </c>
      <c r="Z706" s="43">
        <v>-709.95999999999913</v>
      </c>
      <c r="AA706" s="15">
        <v>23360</v>
      </c>
      <c r="AB706" s="15">
        <v>-22009.96</v>
      </c>
      <c r="AC706" s="16">
        <v>1350.0400000000009</v>
      </c>
      <c r="AD706" s="15">
        <v>23360</v>
      </c>
      <c r="AE706" s="15">
        <v>-22009.96</v>
      </c>
      <c r="AF706" s="78">
        <v>1350.0400000000009</v>
      </c>
      <c r="AG706" s="15">
        <v>23360</v>
      </c>
      <c r="AH706" s="15">
        <v>-22009.96</v>
      </c>
      <c r="AI706" s="49">
        <v>1350.0400000000009</v>
      </c>
      <c r="AJ706" s="15">
        <v>23360</v>
      </c>
      <c r="AK706" s="15">
        <v>-22009.96</v>
      </c>
      <c r="AL706" s="49">
        <v>1350.0400000000009</v>
      </c>
      <c r="AM706" s="82">
        <v>23360</v>
      </c>
      <c r="AN706" s="82">
        <v>-22009.96</v>
      </c>
      <c r="AO706" s="49">
        <v>1350.0400000000009</v>
      </c>
      <c r="AP706" s="54">
        <v>23360</v>
      </c>
      <c r="AQ706" s="15">
        <v>-22009.96</v>
      </c>
      <c r="AR706" s="56">
        <v>1350.0400000000009</v>
      </c>
      <c r="AS706" s="15">
        <v>4618.4800000000032</v>
      </c>
    </row>
    <row r="707" spans="3:45" x14ac:dyDescent="0.3">
      <c r="I707" s="15"/>
      <c r="J707" s="15"/>
      <c r="K707" s="16"/>
      <c r="L707" s="15"/>
      <c r="M707" s="15"/>
      <c r="N707" s="16"/>
      <c r="O707" s="15"/>
      <c r="P707" s="15"/>
      <c r="Q707" s="16"/>
      <c r="R707" s="33"/>
      <c r="S707" s="15"/>
      <c r="T707" s="35"/>
      <c r="U707" s="15"/>
      <c r="V707" s="82"/>
      <c r="W707" s="78"/>
      <c r="X707" s="15"/>
      <c r="Y707" s="15"/>
      <c r="Z707" s="43"/>
      <c r="AA707" s="15"/>
      <c r="AB707" s="15"/>
      <c r="AC707" s="16"/>
      <c r="AD707" s="15"/>
      <c r="AE707" s="15"/>
      <c r="AF707" s="78"/>
      <c r="AG707" s="15"/>
      <c r="AH707" s="15"/>
      <c r="AI707" s="49"/>
      <c r="AJ707" s="15"/>
      <c r="AK707" s="15"/>
      <c r="AL707" s="49"/>
      <c r="AM707" s="82"/>
      <c r="AN707" s="82"/>
      <c r="AO707" s="49"/>
      <c r="AP707" s="54"/>
      <c r="AQ707" s="15"/>
      <c r="AR707" s="56"/>
      <c r="AS707" s="15"/>
    </row>
    <row r="708" spans="3:45" x14ac:dyDescent="0.3">
      <c r="E708" s="73">
        <v>42402</v>
      </c>
      <c r="F708" s="73" t="s">
        <v>130</v>
      </c>
      <c r="I708" s="72">
        <v>3148.5</v>
      </c>
      <c r="J708" s="72"/>
      <c r="K708" s="72">
        <v>3148.5</v>
      </c>
      <c r="L708" s="72">
        <v>3148.5</v>
      </c>
      <c r="M708" s="72">
        <v>-7219.6799999999994</v>
      </c>
      <c r="N708" s="72">
        <v>-4071.1799999999994</v>
      </c>
      <c r="O708" s="72">
        <v>3148.5</v>
      </c>
      <c r="P708" s="72">
        <v>-5322.4800000000005</v>
      </c>
      <c r="Q708" s="72">
        <v>-2173.9800000000005</v>
      </c>
      <c r="R708" s="77">
        <v>3148.5</v>
      </c>
      <c r="S708" s="72">
        <v>-6721.92</v>
      </c>
      <c r="T708" s="76">
        <v>-3573.42</v>
      </c>
      <c r="U708" s="72">
        <v>3148.5</v>
      </c>
      <c r="V708" s="79">
        <v>-6721.92</v>
      </c>
      <c r="W708" s="79">
        <v>-3573.42</v>
      </c>
      <c r="X708" s="72">
        <v>3148.5</v>
      </c>
      <c r="Y708" s="72">
        <v>-6721.92</v>
      </c>
      <c r="Z708" s="83">
        <v>-3573.42</v>
      </c>
      <c r="AA708" s="72">
        <v>3148.5</v>
      </c>
      <c r="AB708" s="72">
        <v>-7438.9000000000005</v>
      </c>
      <c r="AC708" s="72">
        <v>-4290.4000000000005</v>
      </c>
      <c r="AD708" s="72">
        <v>3148.5</v>
      </c>
      <c r="AE708" s="72">
        <v>-6721.92</v>
      </c>
      <c r="AF708" s="79">
        <v>-3573.42</v>
      </c>
      <c r="AG708" s="72">
        <v>3148.5</v>
      </c>
      <c r="AH708" s="72">
        <v>-7079.56</v>
      </c>
      <c r="AI708" s="74">
        <v>-3931.0600000000004</v>
      </c>
      <c r="AJ708" s="72">
        <v>3148.5</v>
      </c>
      <c r="AK708" s="72">
        <v>-6721.92</v>
      </c>
      <c r="AL708" s="74">
        <v>-3573.42</v>
      </c>
      <c r="AM708" s="79">
        <v>3148.5</v>
      </c>
      <c r="AN708" s="79">
        <v>-6754.92</v>
      </c>
      <c r="AO708" s="74">
        <v>-3606.42</v>
      </c>
      <c r="AP708" s="94">
        <v>3148.5</v>
      </c>
      <c r="AQ708" s="72">
        <v>-1399.44</v>
      </c>
      <c r="AR708" s="92">
        <v>1749.06</v>
      </c>
      <c r="AS708" s="72">
        <v>-31042.579999999998</v>
      </c>
    </row>
    <row r="709" spans="3:45" x14ac:dyDescent="0.3">
      <c r="C709" s="73"/>
      <c r="E709" s="73"/>
      <c r="F709" s="73"/>
      <c r="G709" s="73" t="s">
        <v>211</v>
      </c>
      <c r="I709" s="72">
        <v>3148.5</v>
      </c>
      <c r="J709" s="72"/>
      <c r="K709" s="72">
        <v>3148.5</v>
      </c>
      <c r="L709" s="72">
        <v>3148.5</v>
      </c>
      <c r="M709" s="72">
        <v>-7219.6799999999994</v>
      </c>
      <c r="N709" s="72">
        <v>-4071.1799999999994</v>
      </c>
      <c r="O709" s="72">
        <v>3148.5</v>
      </c>
      <c r="P709" s="72">
        <v>-5322.4800000000005</v>
      </c>
      <c r="Q709" s="72">
        <v>-2173.9800000000005</v>
      </c>
      <c r="R709" s="77">
        <v>3148.5</v>
      </c>
      <c r="S709" s="72">
        <v>-6721.92</v>
      </c>
      <c r="T709" s="76">
        <v>-3573.42</v>
      </c>
      <c r="U709" s="72">
        <v>3148.5</v>
      </c>
      <c r="V709" s="79">
        <v>-6721.92</v>
      </c>
      <c r="W709" s="79">
        <v>-3573.42</v>
      </c>
      <c r="X709" s="72">
        <v>3148.5</v>
      </c>
      <c r="Y709" s="72">
        <v>-6721.92</v>
      </c>
      <c r="Z709" s="83">
        <v>-3573.42</v>
      </c>
      <c r="AA709" s="72">
        <v>3148.5</v>
      </c>
      <c r="AB709" s="72">
        <v>-7438.9000000000005</v>
      </c>
      <c r="AC709" s="72">
        <v>-4290.4000000000005</v>
      </c>
      <c r="AD709" s="72">
        <v>3148.5</v>
      </c>
      <c r="AE709" s="72">
        <v>-6721.92</v>
      </c>
      <c r="AF709" s="79">
        <v>-3573.42</v>
      </c>
      <c r="AG709" s="72">
        <v>3148.5</v>
      </c>
      <c r="AH709" s="72">
        <v>-7079.56</v>
      </c>
      <c r="AI709" s="74">
        <v>-3931.0600000000004</v>
      </c>
      <c r="AJ709" s="72">
        <v>3148.5</v>
      </c>
      <c r="AK709" s="72">
        <v>-6721.92</v>
      </c>
      <c r="AL709" s="74">
        <v>-3573.42</v>
      </c>
      <c r="AM709" s="79">
        <v>3148.5</v>
      </c>
      <c r="AN709" s="79">
        <v>-6754.92</v>
      </c>
      <c r="AO709" s="74">
        <v>-3606.42</v>
      </c>
      <c r="AP709" s="94">
        <v>3148.5</v>
      </c>
      <c r="AQ709" s="72">
        <v>-1399.44</v>
      </c>
      <c r="AR709" s="92">
        <v>1749.06</v>
      </c>
      <c r="AS709" s="72">
        <v>-31042.579999999998</v>
      </c>
    </row>
    <row r="710" spans="3:45" x14ac:dyDescent="0.3">
      <c r="C710" s="73"/>
      <c r="E710" s="73"/>
      <c r="I710" s="15"/>
      <c r="J710" s="15"/>
      <c r="K710" s="16"/>
      <c r="L710" s="15"/>
      <c r="M710" s="15"/>
      <c r="N710" s="16"/>
      <c r="O710" s="15"/>
      <c r="P710" s="15"/>
      <c r="Q710" s="16"/>
      <c r="R710" s="33"/>
      <c r="S710" s="15"/>
      <c r="T710" s="35"/>
      <c r="U710" s="15"/>
      <c r="V710" s="82"/>
      <c r="W710" s="78"/>
      <c r="X710" s="15"/>
      <c r="Y710" s="15"/>
      <c r="Z710" s="43"/>
      <c r="AA710" s="15"/>
      <c r="AB710" s="15"/>
      <c r="AC710" s="16"/>
      <c r="AD710" s="15"/>
      <c r="AE710" s="15"/>
      <c r="AF710" s="78"/>
      <c r="AG710" s="15"/>
      <c r="AH710" s="15"/>
      <c r="AI710" s="49"/>
      <c r="AJ710" s="15"/>
      <c r="AK710" s="15"/>
      <c r="AL710" s="49"/>
      <c r="AM710" s="82"/>
      <c r="AN710" s="82"/>
      <c r="AO710" s="49"/>
      <c r="AP710" s="54"/>
      <c r="AQ710" s="15"/>
      <c r="AR710" s="56"/>
      <c r="AS710" s="15"/>
    </row>
    <row r="711" spans="3:45" x14ac:dyDescent="0.3">
      <c r="C711" s="73"/>
      <c r="E711">
        <v>42403</v>
      </c>
      <c r="F711" t="s">
        <v>145</v>
      </c>
      <c r="I711" s="15">
        <v>1650</v>
      </c>
      <c r="J711" s="15">
        <v>-2432.94</v>
      </c>
      <c r="K711" s="16">
        <v>-782.94</v>
      </c>
      <c r="L711" s="15">
        <v>1650</v>
      </c>
      <c r="M711" s="15">
        <v>-1052.94</v>
      </c>
      <c r="N711" s="16">
        <v>597.05999999999995</v>
      </c>
      <c r="O711" s="15">
        <v>1650</v>
      </c>
      <c r="P711" s="15">
        <v>-1742.94</v>
      </c>
      <c r="Q711" s="16">
        <v>-92.940000000000055</v>
      </c>
      <c r="R711" s="33">
        <v>1650</v>
      </c>
      <c r="S711" s="15">
        <v>-1742.94</v>
      </c>
      <c r="T711" s="35">
        <v>-92.940000000000055</v>
      </c>
      <c r="U711" s="15">
        <v>1650</v>
      </c>
      <c r="V711" s="82">
        <v>-1742.94</v>
      </c>
      <c r="W711" s="78">
        <v>-92.940000000000055</v>
      </c>
      <c r="X711" s="15">
        <v>1650</v>
      </c>
      <c r="Y711" s="15">
        <v>-1742.94</v>
      </c>
      <c r="Z711" s="43">
        <v>-92.940000000000055</v>
      </c>
      <c r="AA711" s="15">
        <v>1650</v>
      </c>
      <c r="AB711" s="15">
        <v>-1742.94</v>
      </c>
      <c r="AC711" s="16">
        <v>-92.940000000000055</v>
      </c>
      <c r="AD711" s="15">
        <v>1650</v>
      </c>
      <c r="AE711" s="15">
        <v>-1742.94</v>
      </c>
      <c r="AF711" s="78">
        <v>-92.940000000000055</v>
      </c>
      <c r="AG711" s="15">
        <v>1650</v>
      </c>
      <c r="AH711" s="15">
        <v>-1742.94</v>
      </c>
      <c r="AI711" s="49">
        <v>-92.940000000000055</v>
      </c>
      <c r="AJ711" s="15">
        <v>1650</v>
      </c>
      <c r="AK711" s="15">
        <v>-1742.94</v>
      </c>
      <c r="AL711" s="49">
        <v>-92.940000000000055</v>
      </c>
      <c r="AM711" s="82">
        <v>1650</v>
      </c>
      <c r="AN711" s="82">
        <v>-1742.94</v>
      </c>
      <c r="AO711" s="49">
        <v>-92.940000000000055</v>
      </c>
      <c r="AP711" s="54">
        <v>1650</v>
      </c>
      <c r="AQ711" s="15">
        <v>-1742.94</v>
      </c>
      <c r="AR711" s="56">
        <v>-92.940000000000055</v>
      </c>
      <c r="AS711" s="15">
        <v>-1115.2800000000007</v>
      </c>
    </row>
    <row r="712" spans="3:45" x14ac:dyDescent="0.3">
      <c r="G712" t="s">
        <v>211</v>
      </c>
      <c r="I712" s="15">
        <v>1650</v>
      </c>
      <c r="J712" s="15">
        <v>-2432.94</v>
      </c>
      <c r="K712" s="16">
        <v>-782.94</v>
      </c>
      <c r="L712" s="15">
        <v>1650</v>
      </c>
      <c r="M712" s="15">
        <v>-1052.94</v>
      </c>
      <c r="N712" s="16">
        <v>597.05999999999995</v>
      </c>
      <c r="O712" s="15">
        <v>1650</v>
      </c>
      <c r="P712" s="15">
        <v>-1742.94</v>
      </c>
      <c r="Q712" s="16">
        <v>-92.940000000000055</v>
      </c>
      <c r="R712" s="33">
        <v>1650</v>
      </c>
      <c r="S712" s="15">
        <v>-1742.94</v>
      </c>
      <c r="T712" s="35">
        <v>-92.940000000000055</v>
      </c>
      <c r="U712" s="15">
        <v>1650</v>
      </c>
      <c r="V712" s="82">
        <v>-1742.94</v>
      </c>
      <c r="W712" s="78">
        <v>-92.940000000000055</v>
      </c>
      <c r="X712" s="15">
        <v>1650</v>
      </c>
      <c r="Y712" s="15">
        <v>-1742.94</v>
      </c>
      <c r="Z712" s="43">
        <v>-92.940000000000055</v>
      </c>
      <c r="AA712" s="15">
        <v>1650</v>
      </c>
      <c r="AB712" s="15">
        <v>-1742.94</v>
      </c>
      <c r="AC712" s="16">
        <v>-92.940000000000055</v>
      </c>
      <c r="AD712" s="15">
        <v>1650</v>
      </c>
      <c r="AE712" s="15">
        <v>-1742.94</v>
      </c>
      <c r="AF712" s="78">
        <v>-92.940000000000055</v>
      </c>
      <c r="AG712" s="15">
        <v>1650</v>
      </c>
      <c r="AH712" s="15">
        <v>-1742.94</v>
      </c>
      <c r="AI712" s="49">
        <v>-92.940000000000055</v>
      </c>
      <c r="AJ712" s="15">
        <v>1650</v>
      </c>
      <c r="AK712" s="15">
        <v>-1742.94</v>
      </c>
      <c r="AL712" s="49">
        <v>-92.940000000000055</v>
      </c>
      <c r="AM712" s="82">
        <v>1650</v>
      </c>
      <c r="AN712" s="82">
        <v>-1742.94</v>
      </c>
      <c r="AO712" s="49">
        <v>-92.940000000000055</v>
      </c>
      <c r="AP712" s="54">
        <v>1650</v>
      </c>
      <c r="AQ712" s="15">
        <v>-1742.94</v>
      </c>
      <c r="AR712" s="56">
        <v>-92.940000000000055</v>
      </c>
      <c r="AS712" s="15">
        <v>-1115.2800000000007</v>
      </c>
    </row>
    <row r="713" spans="3:45" x14ac:dyDescent="0.3">
      <c r="I713" s="15"/>
      <c r="J713" s="15"/>
      <c r="K713" s="16"/>
      <c r="L713" s="15"/>
      <c r="M713" s="15"/>
      <c r="N713" s="16"/>
      <c r="O713" s="15"/>
      <c r="P713" s="15"/>
      <c r="Q713" s="16"/>
      <c r="R713" s="33"/>
      <c r="S713" s="15"/>
      <c r="T713" s="35"/>
      <c r="U713" s="15"/>
      <c r="V713" s="82"/>
      <c r="W713" s="78"/>
      <c r="X713" s="15"/>
      <c r="Y713" s="15"/>
      <c r="Z713" s="43"/>
      <c r="AA713" s="15"/>
      <c r="AB713" s="15"/>
      <c r="AC713" s="16"/>
      <c r="AD713" s="15"/>
      <c r="AE713" s="15"/>
      <c r="AF713" s="78"/>
      <c r="AG713" s="15"/>
      <c r="AH713" s="15"/>
      <c r="AI713" s="49"/>
      <c r="AJ713" s="15"/>
      <c r="AK713" s="15"/>
      <c r="AL713" s="49"/>
      <c r="AM713" s="82"/>
      <c r="AN713" s="82"/>
      <c r="AO713" s="49"/>
      <c r="AP713" s="54"/>
      <c r="AQ713" s="15"/>
      <c r="AR713" s="56"/>
      <c r="AS713" s="15"/>
    </row>
    <row r="714" spans="3:45" x14ac:dyDescent="0.3">
      <c r="E714">
        <v>42404</v>
      </c>
      <c r="F714" t="s">
        <v>131</v>
      </c>
      <c r="I714" s="15">
        <v>4500</v>
      </c>
      <c r="J714" s="15">
        <v>-17882.289999999997</v>
      </c>
      <c r="K714" s="16">
        <v>-13382.289999999997</v>
      </c>
      <c r="L714" s="15">
        <v>4500</v>
      </c>
      <c r="M714" s="15">
        <v>-13657.619999999999</v>
      </c>
      <c r="N714" s="16">
        <v>-9157.619999999999</v>
      </c>
      <c r="O714" s="15">
        <v>4500</v>
      </c>
      <c r="P714" s="15">
        <v>-13657.230000000001</v>
      </c>
      <c r="Q714" s="16">
        <v>-9157.2300000000014</v>
      </c>
      <c r="R714" s="33">
        <v>4500</v>
      </c>
      <c r="S714" s="15">
        <v>-9218.69</v>
      </c>
      <c r="T714" s="35">
        <v>-4718.6900000000005</v>
      </c>
      <c r="U714" s="15">
        <v>4500</v>
      </c>
      <c r="V714" s="82">
        <v>-7390.75</v>
      </c>
      <c r="W714" s="78">
        <v>-2890.75</v>
      </c>
      <c r="X714" s="15">
        <v>4500</v>
      </c>
      <c r="Y714" s="15">
        <v>-7519.6100000000006</v>
      </c>
      <c r="Z714" s="43">
        <v>-3019.6100000000006</v>
      </c>
      <c r="AA714" s="15">
        <v>4500</v>
      </c>
      <c r="AB714" s="15">
        <v>-8512.159999999998</v>
      </c>
      <c r="AC714" s="16">
        <v>-4012.159999999998</v>
      </c>
      <c r="AD714" s="15">
        <v>4500</v>
      </c>
      <c r="AE714" s="15">
        <v>-8583.489999999998</v>
      </c>
      <c r="AF714" s="78">
        <v>-4083.489999999998</v>
      </c>
      <c r="AG714" s="15">
        <v>4500</v>
      </c>
      <c r="AH714" s="15">
        <v>-10170.65</v>
      </c>
      <c r="AI714" s="49">
        <v>-5670.65</v>
      </c>
      <c r="AJ714" s="15">
        <v>4500</v>
      </c>
      <c r="AK714" s="15">
        <v>-10842.689999999999</v>
      </c>
      <c r="AL714" s="49">
        <v>-6342.6899999999987</v>
      </c>
      <c r="AM714" s="82">
        <v>4500</v>
      </c>
      <c r="AN714" s="82">
        <v>-20764.810000000001</v>
      </c>
      <c r="AO714" s="49">
        <v>-16264.810000000001</v>
      </c>
      <c r="AP714" s="54">
        <v>4500</v>
      </c>
      <c r="AQ714" s="15">
        <v>-28115.730000000003</v>
      </c>
      <c r="AR714" s="56">
        <v>-23615.730000000003</v>
      </c>
      <c r="AS714" s="15">
        <v>-102315.72</v>
      </c>
    </row>
    <row r="715" spans="3:45" x14ac:dyDescent="0.3">
      <c r="G715" t="s">
        <v>211</v>
      </c>
      <c r="I715" s="15">
        <v>4500</v>
      </c>
      <c r="J715" s="15">
        <v>-17882.289999999997</v>
      </c>
      <c r="K715" s="16">
        <v>-13382.289999999997</v>
      </c>
      <c r="L715" s="15">
        <v>4500</v>
      </c>
      <c r="M715" s="15">
        <v>-13657.619999999999</v>
      </c>
      <c r="N715" s="16">
        <v>-9157.619999999999</v>
      </c>
      <c r="O715" s="15">
        <v>4500</v>
      </c>
      <c r="P715" s="15">
        <v>-13657.230000000001</v>
      </c>
      <c r="Q715" s="16">
        <v>-9157.2300000000014</v>
      </c>
      <c r="R715" s="33">
        <v>4500</v>
      </c>
      <c r="S715" s="15">
        <v>-9218.69</v>
      </c>
      <c r="T715" s="35">
        <v>-4718.6900000000005</v>
      </c>
      <c r="U715" s="15">
        <v>4500</v>
      </c>
      <c r="V715" s="82">
        <v>-7390.75</v>
      </c>
      <c r="W715" s="78">
        <v>-2890.75</v>
      </c>
      <c r="X715" s="15">
        <v>4500</v>
      </c>
      <c r="Y715" s="15">
        <v>-7519.6100000000006</v>
      </c>
      <c r="Z715" s="43">
        <v>-3019.6100000000006</v>
      </c>
      <c r="AA715" s="15">
        <v>4500</v>
      </c>
      <c r="AB715" s="15">
        <v>-8512.159999999998</v>
      </c>
      <c r="AC715" s="16">
        <v>-4012.159999999998</v>
      </c>
      <c r="AD715" s="15">
        <v>4500</v>
      </c>
      <c r="AE715" s="15">
        <v>-8583.489999999998</v>
      </c>
      <c r="AF715" s="78">
        <v>-4083.489999999998</v>
      </c>
      <c r="AG715" s="15">
        <v>4500</v>
      </c>
      <c r="AH715" s="15">
        <v>-10170.65</v>
      </c>
      <c r="AI715" s="49">
        <v>-5670.65</v>
      </c>
      <c r="AJ715" s="15">
        <v>4500</v>
      </c>
      <c r="AK715" s="15">
        <v>-10842.689999999999</v>
      </c>
      <c r="AL715" s="49">
        <v>-6342.6899999999987</v>
      </c>
      <c r="AM715" s="82">
        <v>4500</v>
      </c>
      <c r="AN715" s="82">
        <v>-20764.810000000001</v>
      </c>
      <c r="AO715" s="49">
        <v>-16264.810000000001</v>
      </c>
      <c r="AP715" s="54">
        <v>4500</v>
      </c>
      <c r="AQ715" s="15">
        <v>-28115.730000000003</v>
      </c>
      <c r="AR715" s="56">
        <v>-23615.730000000003</v>
      </c>
      <c r="AS715" s="15">
        <v>-102315.72</v>
      </c>
    </row>
    <row r="716" spans="3:45" x14ac:dyDescent="0.3">
      <c r="I716" s="15"/>
      <c r="J716" s="15"/>
      <c r="K716" s="16"/>
      <c r="L716" s="15"/>
      <c r="M716" s="15"/>
      <c r="N716" s="16"/>
      <c r="O716" s="15"/>
      <c r="P716" s="15"/>
      <c r="Q716" s="16"/>
      <c r="R716" s="33"/>
      <c r="S716" s="15"/>
      <c r="T716" s="35"/>
      <c r="U716" s="15"/>
      <c r="V716" s="82"/>
      <c r="W716" s="78"/>
      <c r="X716" s="15"/>
      <c r="Y716" s="15"/>
      <c r="Z716" s="43"/>
      <c r="AA716" s="15"/>
      <c r="AB716" s="15"/>
      <c r="AC716" s="16"/>
      <c r="AD716" s="15"/>
      <c r="AE716" s="15"/>
      <c r="AF716" s="78"/>
      <c r="AG716" s="15"/>
      <c r="AH716" s="15"/>
      <c r="AI716" s="49"/>
      <c r="AJ716" s="15"/>
      <c r="AK716" s="15"/>
      <c r="AL716" s="49"/>
      <c r="AM716" s="82"/>
      <c r="AN716" s="82"/>
      <c r="AO716" s="49"/>
      <c r="AP716" s="54"/>
      <c r="AQ716" s="15"/>
      <c r="AR716" s="56"/>
      <c r="AS716" s="15"/>
    </row>
    <row r="717" spans="3:45" x14ac:dyDescent="0.3">
      <c r="E717">
        <v>42405</v>
      </c>
      <c r="F717" t="s">
        <v>132</v>
      </c>
      <c r="I717" s="15">
        <v>9500</v>
      </c>
      <c r="J717" s="15">
        <v>-11730.3</v>
      </c>
      <c r="K717" s="16">
        <v>-2230.2999999999993</v>
      </c>
      <c r="L717" s="15">
        <v>9500</v>
      </c>
      <c r="M717" s="15">
        <v>-11072.390000000001</v>
      </c>
      <c r="N717" s="16">
        <v>-1572.3900000000012</v>
      </c>
      <c r="O717" s="15">
        <v>9500</v>
      </c>
      <c r="P717" s="15">
        <v>-6787.6500000000015</v>
      </c>
      <c r="Q717" s="16">
        <v>2712.3499999999985</v>
      </c>
      <c r="R717" s="33">
        <v>9500</v>
      </c>
      <c r="S717" s="15">
        <v>-10822.989999999998</v>
      </c>
      <c r="T717" s="35">
        <v>-1322.989999999998</v>
      </c>
      <c r="U717" s="15">
        <v>9500</v>
      </c>
      <c r="V717" s="82">
        <v>-9539.4299999999985</v>
      </c>
      <c r="W717" s="78">
        <v>-39.429999999998472</v>
      </c>
      <c r="X717" s="15">
        <v>9500</v>
      </c>
      <c r="Y717" s="15">
        <v>-220.25</v>
      </c>
      <c r="Z717" s="43">
        <v>9279.75</v>
      </c>
      <c r="AA717" s="15">
        <v>9500</v>
      </c>
      <c r="AB717" s="15">
        <v>-8736.6099999999988</v>
      </c>
      <c r="AC717" s="16">
        <v>763.39000000000124</v>
      </c>
      <c r="AD717" s="15">
        <v>9500</v>
      </c>
      <c r="AE717" s="15">
        <v>-18123.97</v>
      </c>
      <c r="AF717" s="78">
        <v>-8623.9700000000012</v>
      </c>
      <c r="AG717" s="15">
        <v>9500</v>
      </c>
      <c r="AH717" s="15">
        <v>-11019.71</v>
      </c>
      <c r="AI717" s="49">
        <v>-1519.7099999999991</v>
      </c>
      <c r="AJ717" s="15">
        <v>9500</v>
      </c>
      <c r="AK717" s="15">
        <v>-9862.5300000000007</v>
      </c>
      <c r="AL717" s="49">
        <v>-362.53000000000065</v>
      </c>
      <c r="AM717" s="82">
        <v>9500</v>
      </c>
      <c r="AN717" s="82">
        <v>-11621.97</v>
      </c>
      <c r="AO717" s="49">
        <v>-2121.9699999999993</v>
      </c>
      <c r="AP717" s="54">
        <v>9500</v>
      </c>
      <c r="AQ717" s="15">
        <v>-443.70000000000005</v>
      </c>
      <c r="AR717" s="56">
        <v>9056.2999999999993</v>
      </c>
      <c r="AS717" s="15">
        <v>4018.5000000000045</v>
      </c>
    </row>
    <row r="718" spans="3:45" x14ac:dyDescent="0.3">
      <c r="G718" t="s">
        <v>211</v>
      </c>
      <c r="I718" s="15">
        <v>9500</v>
      </c>
      <c r="J718" s="15">
        <v>-11730.3</v>
      </c>
      <c r="K718" s="16">
        <v>-2230.2999999999993</v>
      </c>
      <c r="L718" s="15">
        <v>9500</v>
      </c>
      <c r="M718" s="15">
        <v>-11072.390000000001</v>
      </c>
      <c r="N718" s="16">
        <v>-1572.3900000000012</v>
      </c>
      <c r="O718" s="15">
        <v>9500</v>
      </c>
      <c r="P718" s="15">
        <v>-6787.6500000000015</v>
      </c>
      <c r="Q718" s="16">
        <v>2712.3499999999985</v>
      </c>
      <c r="R718" s="33">
        <v>9500</v>
      </c>
      <c r="S718" s="15">
        <v>-10822.989999999998</v>
      </c>
      <c r="T718" s="35">
        <v>-1322.989999999998</v>
      </c>
      <c r="U718" s="15">
        <v>9500</v>
      </c>
      <c r="V718" s="82">
        <v>-9539.4299999999985</v>
      </c>
      <c r="W718" s="78">
        <v>-39.429999999998472</v>
      </c>
      <c r="X718" s="15">
        <v>9500</v>
      </c>
      <c r="Y718" s="15">
        <v>-220.25</v>
      </c>
      <c r="Z718" s="43">
        <v>9279.75</v>
      </c>
      <c r="AA718" s="15">
        <v>9500</v>
      </c>
      <c r="AB718" s="15">
        <v>-8736.6099999999988</v>
      </c>
      <c r="AC718" s="16">
        <v>763.39000000000124</v>
      </c>
      <c r="AD718" s="15">
        <v>9500</v>
      </c>
      <c r="AE718" s="15">
        <v>-18123.97</v>
      </c>
      <c r="AF718" s="78">
        <v>-8623.9700000000012</v>
      </c>
      <c r="AG718" s="15">
        <v>9500</v>
      </c>
      <c r="AH718" s="15">
        <v>-11019.71</v>
      </c>
      <c r="AI718" s="49">
        <v>-1519.7099999999991</v>
      </c>
      <c r="AJ718" s="15">
        <v>9500</v>
      </c>
      <c r="AK718" s="15">
        <v>-9862.5300000000007</v>
      </c>
      <c r="AL718" s="49">
        <v>-362.53000000000065</v>
      </c>
      <c r="AM718" s="82">
        <v>9500</v>
      </c>
      <c r="AN718" s="82">
        <v>-11621.97</v>
      </c>
      <c r="AO718" s="49">
        <v>-2121.9699999999993</v>
      </c>
      <c r="AP718" s="54">
        <v>9500</v>
      </c>
      <c r="AQ718" s="15">
        <v>-443.70000000000005</v>
      </c>
      <c r="AR718" s="56">
        <v>9056.2999999999993</v>
      </c>
      <c r="AS718" s="15">
        <v>4018.5000000000045</v>
      </c>
    </row>
    <row r="719" spans="3:45" x14ac:dyDescent="0.3">
      <c r="I719" s="15"/>
      <c r="J719" s="15"/>
      <c r="K719" s="16"/>
      <c r="L719" s="15"/>
      <c r="M719" s="15"/>
      <c r="N719" s="16"/>
      <c r="O719" s="15"/>
      <c r="P719" s="15"/>
      <c r="Q719" s="16"/>
      <c r="R719" s="33"/>
      <c r="S719" s="15"/>
      <c r="T719" s="35"/>
      <c r="U719" s="15"/>
      <c r="V719" s="82"/>
      <c r="W719" s="78"/>
      <c r="X719" s="15"/>
      <c r="Y719" s="15"/>
      <c r="Z719" s="43"/>
      <c r="AA719" s="15"/>
      <c r="AB719" s="15"/>
      <c r="AC719" s="16"/>
      <c r="AD719" s="15"/>
      <c r="AE719" s="15"/>
      <c r="AF719" s="78"/>
      <c r="AG719" s="15"/>
      <c r="AH719" s="15"/>
      <c r="AI719" s="49"/>
      <c r="AJ719" s="15"/>
      <c r="AK719" s="15"/>
      <c r="AL719" s="49"/>
      <c r="AM719" s="82"/>
      <c r="AN719" s="82"/>
      <c r="AO719" s="49"/>
      <c r="AP719" s="54"/>
      <c r="AQ719" s="15"/>
      <c r="AR719" s="56"/>
      <c r="AS719" s="15"/>
    </row>
    <row r="720" spans="3:45" x14ac:dyDescent="0.3">
      <c r="E720">
        <v>42407</v>
      </c>
      <c r="F720" t="s">
        <v>146</v>
      </c>
      <c r="I720" s="15">
        <v>2500</v>
      </c>
      <c r="J720" s="15">
        <v>-2830</v>
      </c>
      <c r="K720" s="16">
        <v>-330</v>
      </c>
      <c r="L720" s="15">
        <v>2500</v>
      </c>
      <c r="M720" s="15">
        <v>-2830</v>
      </c>
      <c r="N720" s="16">
        <v>-330</v>
      </c>
      <c r="O720" s="15">
        <v>2500</v>
      </c>
      <c r="P720" s="15">
        <v>-2830</v>
      </c>
      <c r="Q720" s="16">
        <v>-330</v>
      </c>
      <c r="R720" s="33">
        <v>2500</v>
      </c>
      <c r="S720" s="15">
        <v>-2830</v>
      </c>
      <c r="T720" s="35">
        <v>-330</v>
      </c>
      <c r="U720" s="15">
        <v>2500</v>
      </c>
      <c r="V720" s="82">
        <v>-2830</v>
      </c>
      <c r="W720" s="78">
        <v>-330</v>
      </c>
      <c r="X720" s="15">
        <v>2500</v>
      </c>
      <c r="Y720" s="15">
        <v>-2830</v>
      </c>
      <c r="Z720" s="43">
        <v>-330</v>
      </c>
      <c r="AA720" s="15">
        <v>2500</v>
      </c>
      <c r="AB720" s="15">
        <v>-2830</v>
      </c>
      <c r="AC720" s="16">
        <v>-330</v>
      </c>
      <c r="AD720" s="15">
        <v>2500</v>
      </c>
      <c r="AE720" s="15">
        <v>-3050</v>
      </c>
      <c r="AF720" s="78">
        <v>-550</v>
      </c>
      <c r="AG720" s="15">
        <v>2500</v>
      </c>
      <c r="AH720" s="15">
        <v>-2830</v>
      </c>
      <c r="AI720" s="49">
        <v>-330</v>
      </c>
      <c r="AJ720" s="15">
        <v>2500</v>
      </c>
      <c r="AK720" s="15">
        <v>-3930</v>
      </c>
      <c r="AL720" s="49">
        <v>-1430</v>
      </c>
      <c r="AM720" s="82">
        <v>2500</v>
      </c>
      <c r="AN720" s="82">
        <v>-3380</v>
      </c>
      <c r="AO720" s="49">
        <v>-880</v>
      </c>
      <c r="AP720" s="54">
        <v>2500</v>
      </c>
      <c r="AQ720" s="15"/>
      <c r="AR720" s="56">
        <v>2500</v>
      </c>
      <c r="AS720" s="15">
        <v>-3000</v>
      </c>
    </row>
    <row r="721" spans="5:45" x14ac:dyDescent="0.3">
      <c r="G721" t="s">
        <v>212</v>
      </c>
      <c r="I721" s="15">
        <v>2500</v>
      </c>
      <c r="J721" s="15">
        <v>-2830</v>
      </c>
      <c r="K721" s="16">
        <v>-330</v>
      </c>
      <c r="L721" s="15">
        <v>2500</v>
      </c>
      <c r="M721" s="15">
        <v>-2830</v>
      </c>
      <c r="N721" s="16">
        <v>-330</v>
      </c>
      <c r="O721" s="15">
        <v>2500</v>
      </c>
      <c r="P721" s="15">
        <v>-2830</v>
      </c>
      <c r="Q721" s="16">
        <v>-330</v>
      </c>
      <c r="R721" s="33">
        <v>2500</v>
      </c>
      <c r="S721" s="15">
        <v>-2830</v>
      </c>
      <c r="T721" s="35">
        <v>-330</v>
      </c>
      <c r="U721" s="15">
        <v>2500</v>
      </c>
      <c r="V721" s="82">
        <v>-2830</v>
      </c>
      <c r="W721" s="78">
        <v>-330</v>
      </c>
      <c r="X721" s="15">
        <v>2500</v>
      </c>
      <c r="Y721" s="15">
        <v>-2830</v>
      </c>
      <c r="Z721" s="43">
        <v>-330</v>
      </c>
      <c r="AA721" s="15">
        <v>2500</v>
      </c>
      <c r="AB721" s="15">
        <v>-2830</v>
      </c>
      <c r="AC721" s="16">
        <v>-330</v>
      </c>
      <c r="AD721" s="15">
        <v>2500</v>
      </c>
      <c r="AE721" s="15">
        <v>-3050</v>
      </c>
      <c r="AF721" s="78">
        <v>-550</v>
      </c>
      <c r="AG721" s="15">
        <v>2500</v>
      </c>
      <c r="AH721" s="15">
        <v>-2830</v>
      </c>
      <c r="AI721" s="49">
        <v>-330</v>
      </c>
      <c r="AJ721" s="15">
        <v>2500</v>
      </c>
      <c r="AK721" s="15">
        <v>-3930</v>
      </c>
      <c r="AL721" s="49">
        <v>-1430</v>
      </c>
      <c r="AM721" s="82">
        <v>2500</v>
      </c>
      <c r="AN721" s="82">
        <v>-3380</v>
      </c>
      <c r="AO721" s="49">
        <v>-880</v>
      </c>
      <c r="AP721" s="54">
        <v>2500</v>
      </c>
      <c r="AQ721" s="15"/>
      <c r="AR721" s="56">
        <v>2500</v>
      </c>
      <c r="AS721" s="15">
        <v>-3000</v>
      </c>
    </row>
    <row r="722" spans="5:45" x14ac:dyDescent="0.3">
      <c r="I722" s="15"/>
      <c r="J722" s="15"/>
      <c r="K722" s="16"/>
      <c r="L722" s="15"/>
      <c r="M722" s="15"/>
      <c r="N722" s="16"/>
      <c r="O722" s="15"/>
      <c r="P722" s="15"/>
      <c r="Q722" s="16"/>
      <c r="R722" s="33"/>
      <c r="S722" s="15"/>
      <c r="T722" s="35"/>
      <c r="U722" s="15"/>
      <c r="V722" s="82"/>
      <c r="W722" s="78"/>
      <c r="X722" s="15"/>
      <c r="Y722" s="15"/>
      <c r="Z722" s="43"/>
      <c r="AA722" s="15"/>
      <c r="AB722" s="15"/>
      <c r="AC722" s="16"/>
      <c r="AD722" s="15"/>
      <c r="AE722" s="15"/>
      <c r="AF722" s="78"/>
      <c r="AG722" s="15"/>
      <c r="AH722" s="15"/>
      <c r="AI722" s="49"/>
      <c r="AJ722" s="15"/>
      <c r="AK722" s="15"/>
      <c r="AL722" s="49"/>
      <c r="AM722" s="82"/>
      <c r="AN722" s="82"/>
      <c r="AO722" s="49"/>
      <c r="AP722" s="54"/>
      <c r="AQ722" s="15"/>
      <c r="AR722" s="56"/>
      <c r="AS722" s="15"/>
    </row>
    <row r="723" spans="5:45" x14ac:dyDescent="0.3">
      <c r="E723">
        <v>42408</v>
      </c>
      <c r="F723" t="s">
        <v>147</v>
      </c>
      <c r="I723" s="15">
        <v>9290</v>
      </c>
      <c r="J723" s="15">
        <v>-7258.43</v>
      </c>
      <c r="K723" s="16">
        <v>2031.5699999999997</v>
      </c>
      <c r="L723" s="15">
        <v>8000</v>
      </c>
      <c r="M723" s="15">
        <v>-3404.2799999999997</v>
      </c>
      <c r="N723" s="16">
        <v>4595.72</v>
      </c>
      <c r="O723" s="15">
        <v>8000</v>
      </c>
      <c r="P723" s="15">
        <v>-4178</v>
      </c>
      <c r="Q723" s="16">
        <v>3822</v>
      </c>
      <c r="R723" s="33">
        <v>8000</v>
      </c>
      <c r="S723" s="15">
        <v>-6470.8000000000011</v>
      </c>
      <c r="T723" s="35">
        <v>1529.1999999999989</v>
      </c>
      <c r="U723" s="15">
        <v>8000</v>
      </c>
      <c r="V723" s="82">
        <v>-6213.8600000000006</v>
      </c>
      <c r="W723" s="78">
        <v>1786.1399999999994</v>
      </c>
      <c r="X723" s="15">
        <v>8000</v>
      </c>
      <c r="Y723" s="15">
        <v>-6427.9699999999993</v>
      </c>
      <c r="Z723" s="43">
        <v>1572.0300000000007</v>
      </c>
      <c r="AA723" s="15">
        <v>8000</v>
      </c>
      <c r="AB723" s="15">
        <v>-3862.9700000000003</v>
      </c>
      <c r="AC723" s="16">
        <v>4137.03</v>
      </c>
      <c r="AD723" s="15">
        <v>8000</v>
      </c>
      <c r="AE723" s="15">
        <v>-1779.66</v>
      </c>
      <c r="AF723" s="78">
        <v>6220.34</v>
      </c>
      <c r="AG723" s="15">
        <v>8000</v>
      </c>
      <c r="AH723" s="15">
        <v>-3256</v>
      </c>
      <c r="AI723" s="49">
        <v>4744</v>
      </c>
      <c r="AJ723" s="15">
        <v>5500</v>
      </c>
      <c r="AK723" s="15">
        <v>-3079.3100000000004</v>
      </c>
      <c r="AL723" s="49">
        <v>2420.6899999999996</v>
      </c>
      <c r="AM723" s="82">
        <v>5500</v>
      </c>
      <c r="AN723" s="82">
        <v>-2780.54</v>
      </c>
      <c r="AO723" s="49">
        <v>2719.46</v>
      </c>
      <c r="AP723" s="54">
        <v>5500</v>
      </c>
      <c r="AQ723" s="15">
        <v>-5274.4</v>
      </c>
      <c r="AR723" s="56">
        <v>225.60000000000036</v>
      </c>
      <c r="AS723" s="15">
        <v>35803.78</v>
      </c>
    </row>
    <row r="724" spans="5:45" x14ac:dyDescent="0.3">
      <c r="G724" t="s">
        <v>202</v>
      </c>
      <c r="I724" s="15">
        <v>9290</v>
      </c>
      <c r="J724" s="15">
        <v>-6538.43</v>
      </c>
      <c r="K724" s="16">
        <v>2751.5699999999997</v>
      </c>
      <c r="L724" s="15">
        <v>8000</v>
      </c>
      <c r="M724" s="15">
        <v>-3404.2799999999997</v>
      </c>
      <c r="N724" s="16">
        <v>4595.72</v>
      </c>
      <c r="O724" s="15">
        <v>8000</v>
      </c>
      <c r="P724" s="15">
        <v>-3458</v>
      </c>
      <c r="Q724" s="16">
        <v>4542</v>
      </c>
      <c r="R724" s="33">
        <v>8000</v>
      </c>
      <c r="S724" s="15">
        <v>-1303.44</v>
      </c>
      <c r="T724" s="35">
        <v>6696.5599999999995</v>
      </c>
      <c r="U724" s="15">
        <v>8000</v>
      </c>
      <c r="V724" s="82">
        <v>-5493.8600000000006</v>
      </c>
      <c r="W724" s="78">
        <v>2506.1399999999994</v>
      </c>
      <c r="X724" s="15">
        <v>8000</v>
      </c>
      <c r="Y724" s="15">
        <v>-6328.0099999999993</v>
      </c>
      <c r="Z724" s="43">
        <v>1671.9900000000007</v>
      </c>
      <c r="AA724" s="15">
        <v>8000</v>
      </c>
      <c r="AB724" s="15">
        <v>-3862.9700000000003</v>
      </c>
      <c r="AC724" s="16">
        <v>4137.03</v>
      </c>
      <c r="AD724" s="15">
        <v>8000</v>
      </c>
      <c r="AE724" s="15">
        <v>-1779.66</v>
      </c>
      <c r="AF724" s="78">
        <v>6220.34</v>
      </c>
      <c r="AG724" s="15">
        <v>8000</v>
      </c>
      <c r="AH724" s="15">
        <v>-1297</v>
      </c>
      <c r="AI724" s="49">
        <v>6703</v>
      </c>
      <c r="AJ724" s="15">
        <v>5500</v>
      </c>
      <c r="AK724" s="15">
        <v>-3079.3100000000004</v>
      </c>
      <c r="AL724" s="49">
        <v>2420.6899999999996</v>
      </c>
      <c r="AM724" s="82">
        <v>5500</v>
      </c>
      <c r="AN724" s="82">
        <v>-2780.54</v>
      </c>
      <c r="AO724" s="49">
        <v>2719.46</v>
      </c>
      <c r="AP724" s="54">
        <v>5500</v>
      </c>
      <c r="AQ724" s="15">
        <v>-5274.4</v>
      </c>
      <c r="AR724" s="56">
        <v>225.60000000000036</v>
      </c>
      <c r="AS724" s="15">
        <v>45190.1</v>
      </c>
    </row>
    <row r="725" spans="5:45" x14ac:dyDescent="0.3">
      <c r="G725" t="s">
        <v>203</v>
      </c>
      <c r="I725" s="15"/>
      <c r="J725" s="15">
        <v>-720</v>
      </c>
      <c r="K725" s="16">
        <v>-720</v>
      </c>
      <c r="L725" s="15"/>
      <c r="M725" s="15"/>
      <c r="N725" s="16"/>
      <c r="O725" s="15"/>
      <c r="P725" s="15">
        <v>-720</v>
      </c>
      <c r="Q725" s="16">
        <v>-720</v>
      </c>
      <c r="R725" s="33"/>
      <c r="S725" s="15"/>
      <c r="T725" s="35"/>
      <c r="U725" s="15"/>
      <c r="V725" s="82">
        <v>-720</v>
      </c>
      <c r="W725" s="78">
        <v>-720</v>
      </c>
      <c r="X725" s="15"/>
      <c r="Y725" s="15"/>
      <c r="Z725" s="43"/>
      <c r="AA725" s="15"/>
      <c r="AB725" s="15"/>
      <c r="AC725" s="16"/>
      <c r="AD725" s="15"/>
      <c r="AE725" s="15"/>
      <c r="AF725" s="78"/>
      <c r="AG725" s="15"/>
      <c r="AH725" s="15"/>
      <c r="AI725" s="49"/>
      <c r="AJ725" s="15"/>
      <c r="AK725" s="15"/>
      <c r="AL725" s="49"/>
      <c r="AM725" s="82"/>
      <c r="AN725" s="82"/>
      <c r="AO725" s="49"/>
      <c r="AP725" s="54"/>
      <c r="AQ725" s="15"/>
      <c r="AR725" s="56"/>
      <c r="AS725" s="15">
        <v>-2160</v>
      </c>
    </row>
    <row r="726" spans="5:45" x14ac:dyDescent="0.3">
      <c r="G726" t="s">
        <v>211</v>
      </c>
      <c r="I726" s="15"/>
      <c r="J726" s="15"/>
      <c r="K726" s="16"/>
      <c r="L726" s="15"/>
      <c r="M726" s="15"/>
      <c r="N726" s="16"/>
      <c r="O726" s="15"/>
      <c r="P726" s="15"/>
      <c r="Q726" s="16"/>
      <c r="R726" s="33"/>
      <c r="S726" s="15">
        <v>-5167.3600000000006</v>
      </c>
      <c r="T726" s="35">
        <v>-5167.3600000000006</v>
      </c>
      <c r="U726" s="15"/>
      <c r="V726" s="82"/>
      <c r="W726" s="78"/>
      <c r="X726" s="15"/>
      <c r="Y726" s="15">
        <v>-99.96</v>
      </c>
      <c r="Z726" s="43">
        <v>-99.96</v>
      </c>
      <c r="AA726" s="15"/>
      <c r="AB726" s="15"/>
      <c r="AC726" s="16"/>
      <c r="AD726" s="15"/>
      <c r="AE726" s="15"/>
      <c r="AF726" s="78"/>
      <c r="AG726" s="15"/>
      <c r="AH726" s="15">
        <v>-1959</v>
      </c>
      <c r="AI726" s="49">
        <v>-1959</v>
      </c>
      <c r="AJ726" s="15"/>
      <c r="AK726" s="15"/>
      <c r="AL726" s="49"/>
      <c r="AM726" s="82"/>
      <c r="AN726" s="82"/>
      <c r="AO726" s="49"/>
      <c r="AP726" s="54"/>
      <c r="AQ726" s="15"/>
      <c r="AR726" s="56"/>
      <c r="AS726" s="15">
        <v>-7226.3200000000006</v>
      </c>
    </row>
    <row r="727" spans="5:45" x14ac:dyDescent="0.3">
      <c r="I727" s="15"/>
      <c r="J727" s="15"/>
      <c r="K727" s="16"/>
      <c r="L727" s="15"/>
      <c r="M727" s="15"/>
      <c r="N727" s="16"/>
      <c r="O727" s="15"/>
      <c r="P727" s="15"/>
      <c r="Q727" s="16"/>
      <c r="R727" s="33"/>
      <c r="S727" s="15"/>
      <c r="T727" s="35"/>
      <c r="U727" s="15"/>
      <c r="V727" s="82"/>
      <c r="W727" s="78"/>
      <c r="X727" s="15"/>
      <c r="Y727" s="15"/>
      <c r="Z727" s="43"/>
      <c r="AA727" s="15"/>
      <c r="AB727" s="15"/>
      <c r="AC727" s="16"/>
      <c r="AD727" s="15"/>
      <c r="AE727" s="15"/>
      <c r="AF727" s="78"/>
      <c r="AG727" s="15"/>
      <c r="AH727" s="15"/>
      <c r="AI727" s="49"/>
      <c r="AJ727" s="15"/>
      <c r="AK727" s="15"/>
      <c r="AL727" s="49"/>
      <c r="AM727" s="82"/>
      <c r="AN727" s="82"/>
      <c r="AO727" s="49"/>
      <c r="AP727" s="54"/>
      <c r="AQ727" s="15"/>
      <c r="AR727" s="56"/>
      <c r="AS727" s="15"/>
    </row>
    <row r="728" spans="5:45" x14ac:dyDescent="0.3">
      <c r="E728">
        <v>42409</v>
      </c>
      <c r="F728" t="s">
        <v>148</v>
      </c>
      <c r="I728" s="15">
        <v>8300</v>
      </c>
      <c r="J728" s="15">
        <v>-162.47999999999999</v>
      </c>
      <c r="K728" s="16">
        <v>8137.52</v>
      </c>
      <c r="L728" s="15">
        <v>3920</v>
      </c>
      <c r="M728" s="15">
        <v>-5371.6399999999994</v>
      </c>
      <c r="N728" s="16">
        <v>-1451.6399999999994</v>
      </c>
      <c r="O728" s="15">
        <v>4620</v>
      </c>
      <c r="P728" s="15">
        <v>-3910.8700000000003</v>
      </c>
      <c r="Q728" s="16">
        <v>709.12999999999965</v>
      </c>
      <c r="R728" s="33">
        <v>4620</v>
      </c>
      <c r="S728" s="15">
        <v>-451.63</v>
      </c>
      <c r="T728" s="35">
        <v>4168.37</v>
      </c>
      <c r="U728" s="15">
        <v>4620</v>
      </c>
      <c r="V728" s="82">
        <v>-3922.87</v>
      </c>
      <c r="W728" s="78">
        <v>697.13000000000011</v>
      </c>
      <c r="X728" s="15">
        <v>4620</v>
      </c>
      <c r="Y728" s="15">
        <v>-568.33000000000004</v>
      </c>
      <c r="Z728" s="43">
        <v>4051.67</v>
      </c>
      <c r="AA728" s="15">
        <v>4620</v>
      </c>
      <c r="AB728" s="15">
        <v>-3087.85</v>
      </c>
      <c r="AC728" s="16">
        <v>1532.15</v>
      </c>
      <c r="AD728" s="15">
        <v>4620</v>
      </c>
      <c r="AE728" s="15">
        <v>-5121.37</v>
      </c>
      <c r="AF728" s="78">
        <v>-501.36999999999989</v>
      </c>
      <c r="AG728" s="15">
        <v>4620</v>
      </c>
      <c r="AH728" s="15">
        <v>-5243.43</v>
      </c>
      <c r="AI728" s="49">
        <v>-623.43000000000075</v>
      </c>
      <c r="AJ728" s="15">
        <v>2709</v>
      </c>
      <c r="AK728" s="15">
        <v>-3981.7299999999996</v>
      </c>
      <c r="AL728" s="49">
        <v>-1272.7299999999996</v>
      </c>
      <c r="AM728" s="82">
        <v>2709</v>
      </c>
      <c r="AN728" s="82">
        <v>-4502.2299999999996</v>
      </c>
      <c r="AO728" s="49">
        <v>-1793.23</v>
      </c>
      <c r="AP728" s="54">
        <v>2709</v>
      </c>
      <c r="AQ728" s="15"/>
      <c r="AR728" s="56">
        <v>2709</v>
      </c>
      <c r="AS728" s="15">
        <v>16362.570000000002</v>
      </c>
    </row>
    <row r="729" spans="5:45" x14ac:dyDescent="0.3">
      <c r="G729" t="s">
        <v>202</v>
      </c>
      <c r="I729" s="15">
        <v>4500</v>
      </c>
      <c r="J729" s="15"/>
      <c r="K729" s="16">
        <v>4500</v>
      </c>
      <c r="L729" s="15">
        <v>120</v>
      </c>
      <c r="M729" s="15"/>
      <c r="N729" s="16">
        <v>120</v>
      </c>
      <c r="O729" s="15">
        <v>820</v>
      </c>
      <c r="P729" s="15"/>
      <c r="Q729" s="16">
        <v>820</v>
      </c>
      <c r="R729" s="33">
        <v>820</v>
      </c>
      <c r="S729" s="15"/>
      <c r="T729" s="35">
        <v>820</v>
      </c>
      <c r="U729" s="15">
        <v>820</v>
      </c>
      <c r="V729" s="82">
        <v>-2564</v>
      </c>
      <c r="W729" s="78">
        <v>-1744</v>
      </c>
      <c r="X729" s="15">
        <v>820</v>
      </c>
      <c r="Y729" s="15"/>
      <c r="Z729" s="43">
        <v>820</v>
      </c>
      <c r="AA729" s="15">
        <v>820</v>
      </c>
      <c r="AB729" s="15">
        <v>-2477.96</v>
      </c>
      <c r="AC729" s="16">
        <v>-1657.96</v>
      </c>
      <c r="AD729" s="15">
        <v>820</v>
      </c>
      <c r="AE729" s="15">
        <v>-5006.41</v>
      </c>
      <c r="AF729" s="78">
        <v>-4186.41</v>
      </c>
      <c r="AG729" s="15">
        <v>820</v>
      </c>
      <c r="AH729" s="15">
        <v>-4974.0300000000007</v>
      </c>
      <c r="AI729" s="49">
        <v>-4154.0300000000007</v>
      </c>
      <c r="AJ729" s="15">
        <v>820</v>
      </c>
      <c r="AK729" s="15">
        <v>-3716.1099999999997</v>
      </c>
      <c r="AL729" s="49">
        <v>-2896.1099999999997</v>
      </c>
      <c r="AM729" s="82">
        <v>820</v>
      </c>
      <c r="AN729" s="82">
        <v>-2615.14</v>
      </c>
      <c r="AO729" s="49">
        <v>-1795.1399999999999</v>
      </c>
      <c r="AP729" s="54">
        <v>820</v>
      </c>
      <c r="AQ729" s="15"/>
      <c r="AR729" s="56">
        <v>820</v>
      </c>
      <c r="AS729" s="15">
        <v>-8533.65</v>
      </c>
    </row>
    <row r="730" spans="5:45" x14ac:dyDescent="0.3">
      <c r="G730" t="s">
        <v>211</v>
      </c>
      <c r="I730" s="15">
        <v>3800</v>
      </c>
      <c r="J730" s="15">
        <v>-162.47999999999999</v>
      </c>
      <c r="K730" s="16">
        <v>3637.52</v>
      </c>
      <c r="L730" s="15">
        <v>3800</v>
      </c>
      <c r="M730" s="15">
        <v>-5371.6399999999994</v>
      </c>
      <c r="N730" s="16">
        <v>-1571.6399999999994</v>
      </c>
      <c r="O730" s="15">
        <v>3800</v>
      </c>
      <c r="P730" s="15">
        <v>-3910.8700000000003</v>
      </c>
      <c r="Q730" s="16">
        <v>-110.87000000000035</v>
      </c>
      <c r="R730" s="33">
        <v>3800</v>
      </c>
      <c r="S730" s="15">
        <v>-451.63</v>
      </c>
      <c r="T730" s="35">
        <v>3348.37</v>
      </c>
      <c r="U730" s="15">
        <v>3800</v>
      </c>
      <c r="V730" s="82">
        <v>-1358.87</v>
      </c>
      <c r="W730" s="78">
        <v>2441.13</v>
      </c>
      <c r="X730" s="15">
        <v>3800</v>
      </c>
      <c r="Y730" s="15">
        <v>-568.33000000000004</v>
      </c>
      <c r="Z730" s="43">
        <v>3231.67</v>
      </c>
      <c r="AA730" s="15">
        <v>3800</v>
      </c>
      <c r="AB730" s="15">
        <v>-609.89</v>
      </c>
      <c r="AC730" s="16">
        <v>3190.11</v>
      </c>
      <c r="AD730" s="15">
        <v>3800</v>
      </c>
      <c r="AE730" s="15">
        <v>-114.96</v>
      </c>
      <c r="AF730" s="78">
        <v>3685.04</v>
      </c>
      <c r="AG730" s="15">
        <v>3800</v>
      </c>
      <c r="AH730" s="15">
        <v>-269.39999999999998</v>
      </c>
      <c r="AI730" s="49">
        <v>3530.6</v>
      </c>
      <c r="AJ730" s="15">
        <v>1889</v>
      </c>
      <c r="AK730" s="15">
        <v>-265.62</v>
      </c>
      <c r="AL730" s="49">
        <v>1623.38</v>
      </c>
      <c r="AM730" s="82">
        <v>1889</v>
      </c>
      <c r="AN730" s="82">
        <v>-1887.0900000000001</v>
      </c>
      <c r="AO730" s="49">
        <v>1.9099999999998545</v>
      </c>
      <c r="AP730" s="54">
        <v>1889</v>
      </c>
      <c r="AQ730" s="15"/>
      <c r="AR730" s="56">
        <v>1889</v>
      </c>
      <c r="AS730" s="15">
        <v>24896.22</v>
      </c>
    </row>
    <row r="731" spans="5:45" x14ac:dyDescent="0.3">
      <c r="I731" s="15"/>
      <c r="J731" s="15"/>
      <c r="K731" s="16"/>
      <c r="L731" s="15"/>
      <c r="M731" s="15"/>
      <c r="N731" s="16"/>
      <c r="O731" s="15"/>
      <c r="P731" s="15"/>
      <c r="Q731" s="16"/>
      <c r="R731" s="33"/>
      <c r="S731" s="15"/>
      <c r="T731" s="35"/>
      <c r="U731" s="15"/>
      <c r="V731" s="82"/>
      <c r="W731" s="78"/>
      <c r="X731" s="15"/>
      <c r="Y731" s="15"/>
      <c r="Z731" s="43"/>
      <c r="AA731" s="15"/>
      <c r="AB731" s="15"/>
      <c r="AC731" s="16"/>
      <c r="AD731" s="15"/>
      <c r="AE731" s="15"/>
      <c r="AF731" s="78"/>
      <c r="AG731" s="15"/>
      <c r="AH731" s="15"/>
      <c r="AI731" s="49"/>
      <c r="AJ731" s="15"/>
      <c r="AK731" s="15"/>
      <c r="AL731" s="49"/>
      <c r="AM731" s="82"/>
      <c r="AN731" s="82"/>
      <c r="AO731" s="49"/>
      <c r="AP731" s="54"/>
      <c r="AQ731" s="15"/>
      <c r="AR731" s="56"/>
      <c r="AS731" s="15"/>
    </row>
    <row r="732" spans="5:45" x14ac:dyDescent="0.3">
      <c r="E732">
        <v>42410</v>
      </c>
      <c r="F732" t="s">
        <v>149</v>
      </c>
      <c r="I732" s="15">
        <v>16200</v>
      </c>
      <c r="J732" s="15">
        <v>-11789.219999999998</v>
      </c>
      <c r="K732" s="16">
        <v>4410.7800000000025</v>
      </c>
      <c r="L732" s="15">
        <v>13800</v>
      </c>
      <c r="M732" s="15">
        <v>-11398.89</v>
      </c>
      <c r="N732" s="16">
        <v>2401.1100000000006</v>
      </c>
      <c r="O732" s="15">
        <v>13100</v>
      </c>
      <c r="P732" s="15">
        <v>-8561.59</v>
      </c>
      <c r="Q732" s="16">
        <v>4538.41</v>
      </c>
      <c r="R732" s="33">
        <v>13100</v>
      </c>
      <c r="S732" s="15">
        <v>-5685.2</v>
      </c>
      <c r="T732" s="35">
        <v>7414.8</v>
      </c>
      <c r="U732" s="15">
        <v>13100</v>
      </c>
      <c r="V732" s="82">
        <v>-6662.0499999999993</v>
      </c>
      <c r="W732" s="78">
        <v>6437.9500000000007</v>
      </c>
      <c r="X732" s="15">
        <v>13100</v>
      </c>
      <c r="Y732" s="15">
        <v>-12806.95</v>
      </c>
      <c r="Z732" s="43">
        <v>293.04999999999927</v>
      </c>
      <c r="AA732" s="15">
        <v>13100</v>
      </c>
      <c r="AB732" s="15">
        <v>-11634.439999999999</v>
      </c>
      <c r="AC732" s="16">
        <v>1465.5600000000013</v>
      </c>
      <c r="AD732" s="15">
        <v>13100</v>
      </c>
      <c r="AE732" s="15">
        <v>-6831.7899999999981</v>
      </c>
      <c r="AF732" s="78">
        <v>6268.2100000000019</v>
      </c>
      <c r="AG732" s="15">
        <v>13100</v>
      </c>
      <c r="AH732" s="15">
        <v>-15234.319999999998</v>
      </c>
      <c r="AI732" s="49">
        <v>-2134.3199999999979</v>
      </c>
      <c r="AJ732" s="15">
        <v>12100</v>
      </c>
      <c r="AK732" s="15">
        <v>-14442.359999999999</v>
      </c>
      <c r="AL732" s="49">
        <v>-2342.3599999999988</v>
      </c>
      <c r="AM732" s="82">
        <v>12100</v>
      </c>
      <c r="AN732" s="82">
        <v>-34398.270000000004</v>
      </c>
      <c r="AO732" s="49">
        <v>-22298.270000000004</v>
      </c>
      <c r="AP732" s="54">
        <v>12100</v>
      </c>
      <c r="AQ732" s="15">
        <v>-8906.07</v>
      </c>
      <c r="AR732" s="56">
        <v>3193.9300000000003</v>
      </c>
      <c r="AS732" s="15">
        <v>9648.8500000000022</v>
      </c>
    </row>
    <row r="733" spans="5:45" x14ac:dyDescent="0.3">
      <c r="G733" t="s">
        <v>202</v>
      </c>
      <c r="I733" s="15">
        <v>3400</v>
      </c>
      <c r="J733" s="15"/>
      <c r="K733" s="16">
        <v>3400</v>
      </c>
      <c r="L733" s="15">
        <v>1000</v>
      </c>
      <c r="M733" s="15"/>
      <c r="N733" s="16">
        <v>1000</v>
      </c>
      <c r="O733" s="15">
        <v>1000</v>
      </c>
      <c r="P733" s="15"/>
      <c r="Q733" s="16">
        <v>1000</v>
      </c>
      <c r="R733" s="33">
        <v>1000</v>
      </c>
      <c r="S733" s="15"/>
      <c r="T733" s="35">
        <v>1000</v>
      </c>
      <c r="U733" s="15">
        <v>1000</v>
      </c>
      <c r="V733" s="82"/>
      <c r="W733" s="78">
        <v>1000</v>
      </c>
      <c r="X733" s="15">
        <v>1000</v>
      </c>
      <c r="Y733" s="15"/>
      <c r="Z733" s="43">
        <v>1000</v>
      </c>
      <c r="AA733" s="15">
        <v>1000</v>
      </c>
      <c r="AB733" s="15"/>
      <c r="AC733" s="16">
        <v>1000</v>
      </c>
      <c r="AD733" s="15">
        <v>1000</v>
      </c>
      <c r="AE733" s="15"/>
      <c r="AF733" s="78">
        <v>1000</v>
      </c>
      <c r="AG733" s="15">
        <v>1000</v>
      </c>
      <c r="AH733" s="15"/>
      <c r="AI733" s="49">
        <v>1000</v>
      </c>
      <c r="AJ733" s="15">
        <v>0</v>
      </c>
      <c r="AK733" s="15"/>
      <c r="AL733" s="49">
        <v>0</v>
      </c>
      <c r="AM733" s="82">
        <v>0</v>
      </c>
      <c r="AN733" s="82"/>
      <c r="AO733" s="49">
        <v>0</v>
      </c>
      <c r="AP733" s="54">
        <v>0</v>
      </c>
      <c r="AQ733" s="15"/>
      <c r="AR733" s="56">
        <v>0</v>
      </c>
      <c r="AS733" s="15">
        <v>11400</v>
      </c>
    </row>
    <row r="734" spans="5:45" x14ac:dyDescent="0.3">
      <c r="G734" t="s">
        <v>149</v>
      </c>
      <c r="I734" s="15">
        <v>10000</v>
      </c>
      <c r="J734" s="15">
        <v>-9848.0699999999979</v>
      </c>
      <c r="K734" s="16">
        <v>151.93000000000211</v>
      </c>
      <c r="L734" s="15">
        <v>10000</v>
      </c>
      <c r="M734" s="15">
        <v>-9693.89</v>
      </c>
      <c r="N734" s="16">
        <v>306.11000000000058</v>
      </c>
      <c r="O734" s="15">
        <v>10000</v>
      </c>
      <c r="P734" s="15">
        <v>-5565.79</v>
      </c>
      <c r="Q734" s="16">
        <v>4434.21</v>
      </c>
      <c r="R734" s="33">
        <v>10000</v>
      </c>
      <c r="S734" s="15">
        <v>-3655.2</v>
      </c>
      <c r="T734" s="35">
        <v>6344.8</v>
      </c>
      <c r="U734" s="15">
        <v>10000</v>
      </c>
      <c r="V734" s="82">
        <v>-4317.0499999999993</v>
      </c>
      <c r="W734" s="78">
        <v>5682.9500000000007</v>
      </c>
      <c r="X734" s="15">
        <v>10000</v>
      </c>
      <c r="Y734" s="15">
        <v>-8271.9500000000007</v>
      </c>
      <c r="Z734" s="43">
        <v>1728.0499999999993</v>
      </c>
      <c r="AA734" s="15">
        <v>10000</v>
      </c>
      <c r="AB734" s="15">
        <v>-8989.4399999999987</v>
      </c>
      <c r="AC734" s="16">
        <v>1010.5600000000013</v>
      </c>
      <c r="AD734" s="15">
        <v>10000</v>
      </c>
      <c r="AE734" s="15">
        <v>-4786.7899999999981</v>
      </c>
      <c r="AF734" s="78">
        <v>5213.2100000000019</v>
      </c>
      <c r="AG734" s="15">
        <v>10000</v>
      </c>
      <c r="AH734" s="15">
        <v>-13189.319999999998</v>
      </c>
      <c r="AI734" s="49">
        <v>-3189.3199999999979</v>
      </c>
      <c r="AJ734" s="15">
        <v>10000</v>
      </c>
      <c r="AK734" s="15">
        <v>-12397.359999999999</v>
      </c>
      <c r="AL734" s="49">
        <v>-2397.3599999999988</v>
      </c>
      <c r="AM734" s="82">
        <v>10000</v>
      </c>
      <c r="AN734" s="82">
        <v>-32353.270000000004</v>
      </c>
      <c r="AO734" s="49">
        <v>-22353.270000000004</v>
      </c>
      <c r="AP734" s="54">
        <v>10000</v>
      </c>
      <c r="AQ734" s="15">
        <v>-6861.07</v>
      </c>
      <c r="AR734" s="56">
        <v>3138.9300000000003</v>
      </c>
      <c r="AS734" s="15">
        <v>70.80000000000291</v>
      </c>
    </row>
    <row r="735" spans="5:45" x14ac:dyDescent="0.3">
      <c r="G735" t="s">
        <v>211</v>
      </c>
      <c r="I735" s="15">
        <v>2800</v>
      </c>
      <c r="J735" s="15">
        <v>-1941.15</v>
      </c>
      <c r="K735" s="16">
        <v>858.84999999999991</v>
      </c>
      <c r="L735" s="15">
        <v>2800</v>
      </c>
      <c r="M735" s="15">
        <v>-1705</v>
      </c>
      <c r="N735" s="16">
        <v>1095</v>
      </c>
      <c r="O735" s="15">
        <v>2100</v>
      </c>
      <c r="P735" s="15">
        <v>-2995.8</v>
      </c>
      <c r="Q735" s="16">
        <v>-895.80000000000018</v>
      </c>
      <c r="R735" s="33">
        <v>2100</v>
      </c>
      <c r="S735" s="15">
        <v>-2030</v>
      </c>
      <c r="T735" s="35">
        <v>70</v>
      </c>
      <c r="U735" s="15">
        <v>2100</v>
      </c>
      <c r="V735" s="82">
        <v>-2345</v>
      </c>
      <c r="W735" s="78">
        <v>-245</v>
      </c>
      <c r="X735" s="15">
        <v>2100</v>
      </c>
      <c r="Y735" s="15">
        <v>-4535</v>
      </c>
      <c r="Z735" s="43">
        <v>-2435</v>
      </c>
      <c r="AA735" s="15">
        <v>2100</v>
      </c>
      <c r="AB735" s="15">
        <v>-2645</v>
      </c>
      <c r="AC735" s="16">
        <v>-545</v>
      </c>
      <c r="AD735" s="15">
        <v>2100</v>
      </c>
      <c r="AE735" s="15">
        <v>-2045</v>
      </c>
      <c r="AF735" s="78">
        <v>55</v>
      </c>
      <c r="AG735" s="15">
        <v>2100</v>
      </c>
      <c r="AH735" s="15">
        <v>-2045</v>
      </c>
      <c r="AI735" s="49">
        <v>55</v>
      </c>
      <c r="AJ735" s="15">
        <v>2100</v>
      </c>
      <c r="AK735" s="15">
        <v>-2045</v>
      </c>
      <c r="AL735" s="49">
        <v>55</v>
      </c>
      <c r="AM735" s="82">
        <v>2100</v>
      </c>
      <c r="AN735" s="82">
        <v>-2045</v>
      </c>
      <c r="AO735" s="49">
        <v>55</v>
      </c>
      <c r="AP735" s="54">
        <v>2100</v>
      </c>
      <c r="AQ735" s="15">
        <v>-2045</v>
      </c>
      <c r="AR735" s="56">
        <v>55</v>
      </c>
      <c r="AS735" s="15">
        <v>-1821.9500000000003</v>
      </c>
    </row>
    <row r="736" spans="5:45" x14ac:dyDescent="0.3">
      <c r="I736" s="15"/>
      <c r="J736" s="15"/>
      <c r="K736" s="16"/>
      <c r="L736" s="15"/>
      <c r="M736" s="15"/>
      <c r="N736" s="16"/>
      <c r="O736" s="15"/>
      <c r="P736" s="15"/>
      <c r="Q736" s="16"/>
      <c r="R736" s="33"/>
      <c r="S736" s="15"/>
      <c r="T736" s="35"/>
      <c r="U736" s="15"/>
      <c r="V736" s="82"/>
      <c r="W736" s="78"/>
      <c r="X736" s="15"/>
      <c r="Y736" s="15"/>
      <c r="Z736" s="43"/>
      <c r="AA736" s="15"/>
      <c r="AB736" s="15"/>
      <c r="AC736" s="16"/>
      <c r="AD736" s="15"/>
      <c r="AE736" s="15"/>
      <c r="AF736" s="78"/>
      <c r="AG736" s="15"/>
      <c r="AH736" s="15"/>
      <c r="AI736" s="49"/>
      <c r="AJ736" s="15"/>
      <c r="AK736" s="15"/>
      <c r="AL736" s="49"/>
      <c r="AM736" s="82"/>
      <c r="AN736" s="82"/>
      <c r="AO736" s="49"/>
      <c r="AP736" s="54"/>
      <c r="AQ736" s="15"/>
      <c r="AR736" s="56"/>
      <c r="AS736" s="15"/>
    </row>
    <row r="737" spans="3:45" x14ac:dyDescent="0.3">
      <c r="E737">
        <v>42406</v>
      </c>
      <c r="F737" t="s">
        <v>138</v>
      </c>
      <c r="I737" s="15"/>
      <c r="J737" s="15"/>
      <c r="K737" s="16"/>
      <c r="L737" s="15"/>
      <c r="M737" s="15"/>
      <c r="N737" s="16"/>
      <c r="O737" s="15"/>
      <c r="P737" s="15"/>
      <c r="Q737" s="16"/>
      <c r="R737" s="33"/>
      <c r="S737" s="15"/>
      <c r="T737" s="35"/>
      <c r="U737" s="15"/>
      <c r="V737" s="82">
        <v>-269.93</v>
      </c>
      <c r="W737" s="78">
        <v>-269.93</v>
      </c>
      <c r="X737" s="15"/>
      <c r="Y737" s="15">
        <v>-69.930000000000007</v>
      </c>
      <c r="Z737" s="43">
        <v>-69.930000000000007</v>
      </c>
      <c r="AA737" s="15"/>
      <c r="AB737" s="15">
        <v>-99.9</v>
      </c>
      <c r="AC737" s="16">
        <v>-99.9</v>
      </c>
      <c r="AD737" s="15"/>
      <c r="AE737" s="15">
        <v>-99.9</v>
      </c>
      <c r="AF737" s="78">
        <v>-99.9</v>
      </c>
      <c r="AG737" s="15"/>
      <c r="AH737" s="15">
        <v>-100</v>
      </c>
      <c r="AI737" s="49">
        <v>-100</v>
      </c>
      <c r="AJ737" s="15"/>
      <c r="AK737" s="15">
        <v>-99.9</v>
      </c>
      <c r="AL737" s="49">
        <v>-99.9</v>
      </c>
      <c r="AM737" s="82"/>
      <c r="AN737" s="82">
        <v>-99.9</v>
      </c>
      <c r="AO737" s="49">
        <v>-99.9</v>
      </c>
      <c r="AP737" s="54"/>
      <c r="AQ737" s="15">
        <v>-99.9</v>
      </c>
      <c r="AR737" s="56">
        <v>-99.9</v>
      </c>
      <c r="AS737" s="15">
        <v>-939.3599999999999</v>
      </c>
    </row>
    <row r="738" spans="3:45" x14ac:dyDescent="0.3">
      <c r="G738" t="s">
        <v>212</v>
      </c>
      <c r="I738" s="15"/>
      <c r="J738" s="15"/>
      <c r="K738" s="16"/>
      <c r="L738" s="15"/>
      <c r="M738" s="15"/>
      <c r="N738" s="16"/>
      <c r="O738" s="15"/>
      <c r="P738" s="15"/>
      <c r="Q738" s="16"/>
      <c r="R738" s="33"/>
      <c r="S738" s="15"/>
      <c r="T738" s="35"/>
      <c r="U738" s="15"/>
      <c r="V738" s="82">
        <v>-269.93</v>
      </c>
      <c r="W738" s="78">
        <v>-269.93</v>
      </c>
      <c r="X738" s="15"/>
      <c r="Y738" s="15">
        <v>-69.930000000000007</v>
      </c>
      <c r="Z738" s="43">
        <v>-69.930000000000007</v>
      </c>
      <c r="AA738" s="15"/>
      <c r="AB738" s="15">
        <v>-99.9</v>
      </c>
      <c r="AC738" s="16">
        <v>-99.9</v>
      </c>
      <c r="AD738" s="15"/>
      <c r="AE738" s="15">
        <v>-99.9</v>
      </c>
      <c r="AF738" s="78">
        <v>-99.9</v>
      </c>
      <c r="AG738" s="15"/>
      <c r="AH738" s="15">
        <v>-100</v>
      </c>
      <c r="AI738" s="49">
        <v>-100</v>
      </c>
      <c r="AJ738" s="15"/>
      <c r="AK738" s="15">
        <v>-99.9</v>
      </c>
      <c r="AL738" s="49">
        <v>-99.9</v>
      </c>
      <c r="AM738" s="82"/>
      <c r="AN738" s="82">
        <v>-99.9</v>
      </c>
      <c r="AO738" s="49">
        <v>-99.9</v>
      </c>
      <c r="AP738" s="54"/>
      <c r="AQ738" s="15">
        <v>-99.9</v>
      </c>
      <c r="AR738" s="56">
        <v>-99.9</v>
      </c>
      <c r="AS738" s="15">
        <v>-939.3599999999999</v>
      </c>
    </row>
    <row r="739" spans="3:45" x14ac:dyDescent="0.3">
      <c r="I739" s="15"/>
      <c r="J739" s="15"/>
      <c r="K739" s="16"/>
      <c r="L739" s="15"/>
      <c r="M739" s="15"/>
      <c r="N739" s="16"/>
      <c r="O739" s="15"/>
      <c r="P739" s="15"/>
      <c r="Q739" s="16"/>
      <c r="R739" s="33"/>
      <c r="S739" s="15"/>
      <c r="T739" s="35"/>
      <c r="U739" s="15"/>
      <c r="V739" s="82"/>
      <c r="W739" s="78"/>
      <c r="X739" s="15"/>
      <c r="Y739" s="15"/>
      <c r="Z739" s="43"/>
      <c r="AA739" s="15"/>
      <c r="AB739" s="15"/>
      <c r="AC739" s="16"/>
      <c r="AD739" s="15"/>
      <c r="AE739" s="15"/>
      <c r="AF739" s="78"/>
      <c r="AG739" s="15"/>
      <c r="AH739" s="15"/>
      <c r="AI739" s="49"/>
      <c r="AJ739" s="15"/>
      <c r="AK739" s="15"/>
      <c r="AL739" s="49"/>
      <c r="AM739" s="82"/>
      <c r="AN739" s="82"/>
      <c r="AO739" s="49"/>
      <c r="AP739" s="54"/>
      <c r="AQ739" s="15"/>
      <c r="AR739" s="56"/>
      <c r="AS739" s="15"/>
    </row>
    <row r="740" spans="3:45" x14ac:dyDescent="0.3">
      <c r="C740" t="s">
        <v>22</v>
      </c>
      <c r="D740" t="s">
        <v>150</v>
      </c>
      <c r="I740" s="15">
        <v>8866.7374999999993</v>
      </c>
      <c r="J740" s="15">
        <v>-18701.230000000003</v>
      </c>
      <c r="K740" s="16">
        <v>-9834.4925000000039</v>
      </c>
      <c r="L740" s="15">
        <v>9025.4750000000004</v>
      </c>
      <c r="M740" s="15">
        <v>-14433.850000000002</v>
      </c>
      <c r="N740" s="16">
        <v>-5408.3750000000018</v>
      </c>
      <c r="O740" s="15">
        <v>8074.399346774193</v>
      </c>
      <c r="P740" s="15">
        <v>-6879.2999999999993</v>
      </c>
      <c r="Q740" s="16">
        <v>1195.0993467741941</v>
      </c>
      <c r="R740" s="33">
        <v>9524.8939196428546</v>
      </c>
      <c r="S740" s="15">
        <v>-11496.55</v>
      </c>
      <c r="T740" s="35">
        <v>-1971.6560803571465</v>
      </c>
      <c r="U740" s="15">
        <v>9247.925164170505</v>
      </c>
      <c r="V740" s="82">
        <v>-16569.390000000003</v>
      </c>
      <c r="W740" s="78">
        <v>-7321.4648358294999</v>
      </c>
      <c r="X740" s="15">
        <v>9847.6601696428552</v>
      </c>
      <c r="Y740" s="15">
        <v>-20279.250000000007</v>
      </c>
      <c r="Z740" s="43">
        <v>-10431.58983035715</v>
      </c>
      <c r="AA740" s="15">
        <v>9560.2795996543737</v>
      </c>
      <c r="AB740" s="15">
        <v>-36022.770000000004</v>
      </c>
      <c r="AC740" s="16">
        <v>-26462.490400345625</v>
      </c>
      <c r="AD740" s="15">
        <v>10170.426419642852</v>
      </c>
      <c r="AE740" s="15">
        <v>-17872.820000000003</v>
      </c>
      <c r="AF740" s="78">
        <v>-7702.3935803571503</v>
      </c>
      <c r="AG740" s="15">
        <v>10329.163919642851</v>
      </c>
      <c r="AH740" s="15">
        <v>-13768.7</v>
      </c>
      <c r="AI740" s="49">
        <v>-3439.5360803571511</v>
      </c>
      <c r="AJ740" s="15">
        <v>6291.2509706221008</v>
      </c>
      <c r="AK740" s="15">
        <v>-14856.410000000002</v>
      </c>
      <c r="AL740" s="49">
        <v>-8565.1590293779009</v>
      </c>
      <c r="AM740" s="82">
        <v>10651.930169642852</v>
      </c>
      <c r="AN740" s="82">
        <v>-9987.5400000000063</v>
      </c>
      <c r="AO740" s="49">
        <v>664.39016964284542</v>
      </c>
      <c r="AP740" s="54">
        <v>10338.605406105984</v>
      </c>
      <c r="AQ740" s="15">
        <v>-4207.8600000000015</v>
      </c>
      <c r="AR740" s="56">
        <v>6130.7454061059825</v>
      </c>
      <c r="AS740" s="15">
        <v>-73146.922414458648</v>
      </c>
    </row>
    <row r="741" spans="3:45" x14ac:dyDescent="0.3">
      <c r="E741">
        <v>42602</v>
      </c>
      <c r="F741" t="s">
        <v>230</v>
      </c>
      <c r="I741" s="15"/>
      <c r="J741" s="15">
        <v>-11504.53</v>
      </c>
      <c r="K741" s="16">
        <v>-11504.53</v>
      </c>
      <c r="L741" s="15"/>
      <c r="M741" s="15">
        <v>-4032.8899999999994</v>
      </c>
      <c r="N741" s="16">
        <v>-4032.8899999999994</v>
      </c>
      <c r="O741" s="15"/>
      <c r="P741" s="15">
        <v>-5143.12</v>
      </c>
      <c r="Q741" s="16">
        <v>-5143.12</v>
      </c>
      <c r="R741" s="33"/>
      <c r="S741" s="15">
        <v>-4640.7000000000007</v>
      </c>
      <c r="T741" s="35">
        <v>-4640.7000000000007</v>
      </c>
      <c r="U741" s="15"/>
      <c r="V741" s="82">
        <v>-6201.13</v>
      </c>
      <c r="W741" s="78">
        <v>-6201.13</v>
      </c>
      <c r="X741" s="15"/>
      <c r="Y741" s="15">
        <v>-5868.5800000000008</v>
      </c>
      <c r="Z741" s="43">
        <v>-5868.5800000000008</v>
      </c>
      <c r="AA741" s="15"/>
      <c r="AB741" s="15">
        <v>-5344.88</v>
      </c>
      <c r="AC741" s="16">
        <v>-5344.88</v>
      </c>
      <c r="AD741" s="15"/>
      <c r="AE741" s="15">
        <v>-6082.7799999999988</v>
      </c>
      <c r="AF741" s="78">
        <v>-6082.7799999999988</v>
      </c>
      <c r="AG741" s="15"/>
      <c r="AH741" s="15">
        <v>-4525.91</v>
      </c>
      <c r="AI741" s="49">
        <v>-4525.91</v>
      </c>
      <c r="AJ741" s="15"/>
      <c r="AK741" s="15">
        <v>-4833.0499999999993</v>
      </c>
      <c r="AL741" s="49">
        <v>-4833.0499999999993</v>
      </c>
      <c r="AM741" s="82"/>
      <c r="AN741" s="82">
        <v>-4037.8200000000006</v>
      </c>
      <c r="AO741" s="49">
        <v>-4037.8200000000006</v>
      </c>
      <c r="AP741" s="54"/>
      <c r="AQ741" s="15">
        <v>-4056.2700000000004</v>
      </c>
      <c r="AR741" s="56">
        <v>-4056.2700000000004</v>
      </c>
      <c r="AS741" s="15">
        <v>-66271.660000000018</v>
      </c>
    </row>
    <row r="742" spans="3:45" x14ac:dyDescent="0.3">
      <c r="G742" t="s">
        <v>224</v>
      </c>
      <c r="I742" s="15"/>
      <c r="J742" s="15"/>
      <c r="K742" s="16"/>
      <c r="L742" s="15"/>
      <c r="M742" s="15"/>
      <c r="N742" s="16"/>
      <c r="O742" s="15"/>
      <c r="P742" s="15">
        <v>-7.04</v>
      </c>
      <c r="Q742" s="16">
        <v>-7.04</v>
      </c>
      <c r="R742" s="33"/>
      <c r="S742" s="15"/>
      <c r="T742" s="35"/>
      <c r="U742" s="15"/>
      <c r="V742" s="82"/>
      <c r="W742" s="78"/>
      <c r="X742" s="15"/>
      <c r="Y742" s="15">
        <v>-11.91</v>
      </c>
      <c r="Z742" s="43">
        <v>-11.91</v>
      </c>
      <c r="AA742" s="15"/>
      <c r="AB742" s="15"/>
      <c r="AC742" s="16"/>
      <c r="AD742" s="15"/>
      <c r="AE742" s="15"/>
      <c r="AF742" s="78"/>
      <c r="AG742" s="15"/>
      <c r="AH742" s="15"/>
      <c r="AI742" s="49"/>
      <c r="AJ742" s="15"/>
      <c r="AK742" s="15"/>
      <c r="AL742" s="49"/>
      <c r="AM742" s="82"/>
      <c r="AN742" s="82"/>
      <c r="AO742" s="49"/>
      <c r="AP742" s="54"/>
      <c r="AQ742" s="15"/>
      <c r="AR742" s="56"/>
      <c r="AS742" s="15">
        <v>-18.95</v>
      </c>
    </row>
    <row r="743" spans="3:45" x14ac:dyDescent="0.3">
      <c r="G743" t="s">
        <v>216</v>
      </c>
      <c r="I743" s="15"/>
      <c r="J743" s="15">
        <v>-7.76</v>
      </c>
      <c r="K743" s="16">
        <v>-7.76</v>
      </c>
      <c r="L743" s="15"/>
      <c r="M743" s="15"/>
      <c r="N743" s="16"/>
      <c r="O743" s="15"/>
      <c r="P743" s="15"/>
      <c r="Q743" s="16"/>
      <c r="R743" s="33"/>
      <c r="S743" s="15"/>
      <c r="T743" s="35"/>
      <c r="U743" s="15"/>
      <c r="V743" s="82"/>
      <c r="W743" s="78"/>
      <c r="X743" s="15"/>
      <c r="Y743" s="15"/>
      <c r="Z743" s="43"/>
      <c r="AA743" s="15"/>
      <c r="AB743" s="15"/>
      <c r="AC743" s="16"/>
      <c r="AD743" s="15"/>
      <c r="AE743" s="15">
        <v>-19.86</v>
      </c>
      <c r="AF743" s="78">
        <v>-19.86</v>
      </c>
      <c r="AG743" s="15"/>
      <c r="AH743" s="15"/>
      <c r="AI743" s="49"/>
      <c r="AJ743" s="15"/>
      <c r="AK743" s="15"/>
      <c r="AL743" s="49"/>
      <c r="AM743" s="82"/>
      <c r="AN743" s="82"/>
      <c r="AO743" s="49"/>
      <c r="AP743" s="54"/>
      <c r="AQ743" s="15"/>
      <c r="AR743" s="56"/>
      <c r="AS743" s="15">
        <v>-27.619999999999997</v>
      </c>
    </row>
    <row r="744" spans="3:45" x14ac:dyDescent="0.3">
      <c r="G744" t="s">
        <v>222</v>
      </c>
      <c r="I744" s="15"/>
      <c r="J744" s="15"/>
      <c r="K744" s="16"/>
      <c r="L744" s="15"/>
      <c r="M744" s="15"/>
      <c r="N744" s="16"/>
      <c r="O744" s="15"/>
      <c r="P744" s="15"/>
      <c r="Q744" s="16"/>
      <c r="R744" s="33"/>
      <c r="S744" s="15"/>
      <c r="T744" s="35"/>
      <c r="U744" s="15"/>
      <c r="V744" s="82">
        <v>-57.6</v>
      </c>
      <c r="W744" s="78">
        <v>-57.6</v>
      </c>
      <c r="X744" s="15"/>
      <c r="Y744" s="15"/>
      <c r="Z744" s="43"/>
      <c r="AA744" s="15"/>
      <c r="AB744" s="15"/>
      <c r="AC744" s="16"/>
      <c r="AD744" s="15"/>
      <c r="AE744" s="15"/>
      <c r="AF744" s="78"/>
      <c r="AG744" s="15"/>
      <c r="AH744" s="15"/>
      <c r="AI744" s="49"/>
      <c r="AJ744" s="15"/>
      <c r="AK744" s="15"/>
      <c r="AL744" s="49"/>
      <c r="AM744" s="82"/>
      <c r="AN744" s="82"/>
      <c r="AO744" s="49"/>
      <c r="AP744" s="54"/>
      <c r="AQ744" s="15"/>
      <c r="AR744" s="56"/>
      <c r="AS744" s="15">
        <v>-57.6</v>
      </c>
    </row>
    <row r="745" spans="3:45" x14ac:dyDescent="0.3">
      <c r="G745" t="s">
        <v>210</v>
      </c>
      <c r="I745" s="15"/>
      <c r="J745" s="15">
        <v>-0.16</v>
      </c>
      <c r="K745" s="16">
        <v>-0.16</v>
      </c>
      <c r="L745" s="15"/>
      <c r="M745" s="15"/>
      <c r="N745" s="16"/>
      <c r="O745" s="15"/>
      <c r="P745" s="15"/>
      <c r="Q745" s="16"/>
      <c r="R745" s="33"/>
      <c r="S745" s="15"/>
      <c r="T745" s="35"/>
      <c r="U745" s="15"/>
      <c r="V745" s="82"/>
      <c r="W745" s="78"/>
      <c r="X745" s="15"/>
      <c r="Y745" s="15"/>
      <c r="Z745" s="43"/>
      <c r="AA745" s="15"/>
      <c r="AB745" s="15"/>
      <c r="AC745" s="16"/>
      <c r="AD745" s="15"/>
      <c r="AE745" s="15"/>
      <c r="AF745" s="78"/>
      <c r="AG745" s="15"/>
      <c r="AH745" s="15"/>
      <c r="AI745" s="49"/>
      <c r="AJ745" s="15"/>
      <c r="AK745" s="15"/>
      <c r="AL745" s="49"/>
      <c r="AM745" s="82"/>
      <c r="AN745" s="82">
        <v>-0.02</v>
      </c>
      <c r="AO745" s="49">
        <v>-0.02</v>
      </c>
      <c r="AP745" s="54"/>
      <c r="AQ745" s="15"/>
      <c r="AR745" s="56"/>
      <c r="AS745" s="15">
        <v>-0.18</v>
      </c>
    </row>
    <row r="746" spans="3:45" x14ac:dyDescent="0.3">
      <c r="G746" t="s">
        <v>199</v>
      </c>
      <c r="I746" s="15"/>
      <c r="J746" s="15">
        <v>-9817.130000000001</v>
      </c>
      <c r="K746" s="16">
        <v>-9817.130000000001</v>
      </c>
      <c r="L746" s="15"/>
      <c r="M746" s="15">
        <v>-3882.47</v>
      </c>
      <c r="N746" s="16">
        <v>-3882.47</v>
      </c>
      <c r="O746" s="15"/>
      <c r="P746" s="15">
        <v>-4593.58</v>
      </c>
      <c r="Q746" s="16">
        <v>-4593.58</v>
      </c>
      <c r="R746" s="33"/>
      <c r="S746" s="15">
        <v>-4230.0700000000006</v>
      </c>
      <c r="T746" s="35">
        <v>-4230.0700000000006</v>
      </c>
      <c r="U746" s="15"/>
      <c r="V746" s="82">
        <v>-5616.8099999999995</v>
      </c>
      <c r="W746" s="78">
        <v>-5616.8099999999995</v>
      </c>
      <c r="X746" s="15"/>
      <c r="Y746" s="15">
        <v>-4752.16</v>
      </c>
      <c r="Z746" s="43">
        <v>-4752.16</v>
      </c>
      <c r="AA746" s="15"/>
      <c r="AB746" s="15">
        <v>-4336.43</v>
      </c>
      <c r="AC746" s="16">
        <v>-4336.43</v>
      </c>
      <c r="AD746" s="15"/>
      <c r="AE746" s="15">
        <v>-4264.43</v>
      </c>
      <c r="AF746" s="78">
        <v>-4264.43</v>
      </c>
      <c r="AG746" s="15"/>
      <c r="AH746" s="15">
        <v>-4209.25</v>
      </c>
      <c r="AI746" s="49">
        <v>-4209.25</v>
      </c>
      <c r="AJ746" s="15"/>
      <c r="AK746" s="15">
        <v>-4615.7899999999991</v>
      </c>
      <c r="AL746" s="49">
        <v>-4615.7899999999991</v>
      </c>
      <c r="AM746" s="82"/>
      <c r="AN746" s="82">
        <v>-3915.9500000000007</v>
      </c>
      <c r="AO746" s="49">
        <v>-3915.9500000000007</v>
      </c>
      <c r="AP746" s="54"/>
      <c r="AQ746" s="15">
        <v>-3954.3100000000004</v>
      </c>
      <c r="AR746" s="56">
        <v>-3954.3100000000004</v>
      </c>
      <c r="AS746" s="15">
        <v>-58188.380000000005</v>
      </c>
    </row>
    <row r="747" spans="3:45" x14ac:dyDescent="0.3">
      <c r="G747" t="s">
        <v>209</v>
      </c>
      <c r="I747" s="15"/>
      <c r="J747" s="15"/>
      <c r="K747" s="16"/>
      <c r="L747" s="15"/>
      <c r="M747" s="15"/>
      <c r="N747" s="16"/>
      <c r="O747" s="15"/>
      <c r="P747" s="15"/>
      <c r="Q747" s="16"/>
      <c r="R747" s="33"/>
      <c r="S747" s="15"/>
      <c r="T747" s="35"/>
      <c r="U747" s="15"/>
      <c r="V747" s="82">
        <v>-4.9000000000000004</v>
      </c>
      <c r="W747" s="78">
        <v>-4.9000000000000004</v>
      </c>
      <c r="X747" s="15"/>
      <c r="Y747" s="15"/>
      <c r="Z747" s="43"/>
      <c r="AA747" s="15"/>
      <c r="AB747" s="15"/>
      <c r="AC747" s="16"/>
      <c r="AD747" s="15"/>
      <c r="AE747" s="15"/>
      <c r="AF747" s="78"/>
      <c r="AG747" s="15"/>
      <c r="AH747" s="15"/>
      <c r="AI747" s="49"/>
      <c r="AJ747" s="15"/>
      <c r="AK747" s="15"/>
      <c r="AL747" s="49"/>
      <c r="AM747" s="82"/>
      <c r="AN747" s="82"/>
      <c r="AO747" s="49"/>
      <c r="AP747" s="54"/>
      <c r="AQ747" s="15"/>
      <c r="AR747" s="56"/>
      <c r="AS747" s="15">
        <v>-4.9000000000000004</v>
      </c>
    </row>
    <row r="748" spans="3:45" x14ac:dyDescent="0.3">
      <c r="G748" t="s">
        <v>207</v>
      </c>
      <c r="I748" s="15"/>
      <c r="J748" s="15">
        <v>-16.46</v>
      </c>
      <c r="K748" s="16">
        <v>-16.46</v>
      </c>
      <c r="L748" s="15"/>
      <c r="M748" s="15"/>
      <c r="N748" s="16"/>
      <c r="O748" s="15"/>
      <c r="P748" s="15"/>
      <c r="Q748" s="16"/>
      <c r="R748" s="33"/>
      <c r="S748" s="15"/>
      <c r="T748" s="35"/>
      <c r="U748" s="15"/>
      <c r="V748" s="82">
        <v>-26.25</v>
      </c>
      <c r="W748" s="78">
        <v>-26.25</v>
      </c>
      <c r="X748" s="15"/>
      <c r="Y748" s="15"/>
      <c r="Z748" s="43"/>
      <c r="AA748" s="15"/>
      <c r="AB748" s="15"/>
      <c r="AC748" s="16"/>
      <c r="AD748" s="15"/>
      <c r="AE748" s="15">
        <v>-375.47999999999996</v>
      </c>
      <c r="AF748" s="78">
        <v>-375.47999999999996</v>
      </c>
      <c r="AG748" s="15"/>
      <c r="AH748" s="15"/>
      <c r="AI748" s="49"/>
      <c r="AJ748" s="15"/>
      <c r="AK748" s="15">
        <v>-24.07</v>
      </c>
      <c r="AL748" s="49">
        <v>-24.07</v>
      </c>
      <c r="AM748" s="82"/>
      <c r="AN748" s="82">
        <v>-3.48</v>
      </c>
      <c r="AO748" s="49">
        <v>-3.48</v>
      </c>
      <c r="AP748" s="54"/>
      <c r="AQ748" s="15"/>
      <c r="AR748" s="56"/>
      <c r="AS748" s="15">
        <v>-445.73999999999995</v>
      </c>
    </row>
    <row r="749" spans="3:45" x14ac:dyDescent="0.3">
      <c r="G749" t="s">
        <v>217</v>
      </c>
      <c r="I749" s="15"/>
      <c r="J749" s="15"/>
      <c r="K749" s="16"/>
      <c r="L749" s="15"/>
      <c r="M749" s="15">
        <v>-3.22</v>
      </c>
      <c r="N749" s="16">
        <v>-3.22</v>
      </c>
      <c r="O749" s="15"/>
      <c r="P749" s="15"/>
      <c r="Q749" s="16"/>
      <c r="R749" s="33"/>
      <c r="S749" s="15"/>
      <c r="T749" s="35"/>
      <c r="U749" s="15"/>
      <c r="V749" s="82"/>
      <c r="W749" s="78"/>
      <c r="X749" s="15"/>
      <c r="Y749" s="15"/>
      <c r="Z749" s="43"/>
      <c r="AA749" s="15"/>
      <c r="AB749" s="15">
        <v>-4.1100000000000003</v>
      </c>
      <c r="AC749" s="16">
        <v>-4.1100000000000003</v>
      </c>
      <c r="AD749" s="15"/>
      <c r="AE749" s="15"/>
      <c r="AF749" s="78"/>
      <c r="AG749" s="15"/>
      <c r="AH749" s="15">
        <v>-4.04</v>
      </c>
      <c r="AI749" s="49">
        <v>-4.04</v>
      </c>
      <c r="AJ749" s="15"/>
      <c r="AK749" s="15">
        <v>-4.34</v>
      </c>
      <c r="AL749" s="49">
        <v>-4.34</v>
      </c>
      <c r="AM749" s="82"/>
      <c r="AN749" s="82"/>
      <c r="AO749" s="49"/>
      <c r="AP749" s="54"/>
      <c r="AQ749" s="15"/>
      <c r="AR749" s="56"/>
      <c r="AS749" s="15">
        <v>-15.71</v>
      </c>
    </row>
    <row r="750" spans="3:45" x14ac:dyDescent="0.3">
      <c r="G750" t="s">
        <v>218</v>
      </c>
      <c r="I750" s="15"/>
      <c r="J750" s="15">
        <v>-49.72</v>
      </c>
      <c r="K750" s="16">
        <v>-49.72</v>
      </c>
      <c r="L750" s="15"/>
      <c r="M750" s="15"/>
      <c r="N750" s="16"/>
      <c r="O750" s="15"/>
      <c r="P750" s="15">
        <v>-5.78</v>
      </c>
      <c r="Q750" s="16">
        <v>-5.78</v>
      </c>
      <c r="R750" s="33"/>
      <c r="S750" s="15"/>
      <c r="T750" s="35"/>
      <c r="U750" s="15"/>
      <c r="V750" s="82"/>
      <c r="W750" s="78"/>
      <c r="X750" s="15"/>
      <c r="Y750" s="15">
        <v>-268.93</v>
      </c>
      <c r="Z750" s="43">
        <v>-268.93</v>
      </c>
      <c r="AA750" s="15"/>
      <c r="AB750" s="15">
        <v>-704.37</v>
      </c>
      <c r="AC750" s="16">
        <v>-704.37</v>
      </c>
      <c r="AD750" s="15"/>
      <c r="AE750" s="15"/>
      <c r="AF750" s="78"/>
      <c r="AG750" s="15"/>
      <c r="AH750" s="15"/>
      <c r="AI750" s="49"/>
      <c r="AJ750" s="15"/>
      <c r="AK750" s="15"/>
      <c r="AL750" s="49"/>
      <c r="AM750" s="82"/>
      <c r="AN750" s="82"/>
      <c r="AO750" s="49"/>
      <c r="AP750" s="54"/>
      <c r="AQ750" s="15"/>
      <c r="AR750" s="56"/>
      <c r="AS750" s="15">
        <v>-1028.8</v>
      </c>
    </row>
    <row r="751" spans="3:45" x14ac:dyDescent="0.3">
      <c r="G751" t="s">
        <v>214</v>
      </c>
      <c r="I751" s="15"/>
      <c r="J751" s="15">
        <v>-26.8</v>
      </c>
      <c r="K751" s="16">
        <v>-26.8</v>
      </c>
      <c r="L751" s="15"/>
      <c r="M751" s="15"/>
      <c r="N751" s="16"/>
      <c r="O751" s="15"/>
      <c r="P751" s="15"/>
      <c r="Q751" s="16"/>
      <c r="R751" s="33"/>
      <c r="S751" s="15"/>
      <c r="T751" s="35"/>
      <c r="U751" s="15"/>
      <c r="V751" s="82"/>
      <c r="W751" s="78"/>
      <c r="X751" s="15"/>
      <c r="Y751" s="15"/>
      <c r="Z751" s="43"/>
      <c r="AA751" s="15"/>
      <c r="AB751" s="15"/>
      <c r="AC751" s="16"/>
      <c r="AD751" s="15"/>
      <c r="AE751" s="15"/>
      <c r="AF751" s="78"/>
      <c r="AG751" s="15"/>
      <c r="AH751" s="15"/>
      <c r="AI751" s="49"/>
      <c r="AJ751" s="15"/>
      <c r="AK751" s="15"/>
      <c r="AL751" s="49"/>
      <c r="AM751" s="82"/>
      <c r="AN751" s="82"/>
      <c r="AO751" s="49"/>
      <c r="AP751" s="54"/>
      <c r="AQ751" s="15"/>
      <c r="AR751" s="56"/>
      <c r="AS751" s="15">
        <v>-26.8</v>
      </c>
    </row>
    <row r="752" spans="3:45" x14ac:dyDescent="0.3">
      <c r="G752" t="s">
        <v>81</v>
      </c>
      <c r="I752" s="15"/>
      <c r="J752" s="15"/>
      <c r="K752" s="16"/>
      <c r="L752" s="15"/>
      <c r="M752" s="15"/>
      <c r="N752" s="16"/>
      <c r="O752" s="15"/>
      <c r="P752" s="15"/>
      <c r="Q752" s="16"/>
      <c r="R752" s="33"/>
      <c r="S752" s="15"/>
      <c r="T752" s="35"/>
      <c r="U752" s="15"/>
      <c r="V752" s="82"/>
      <c r="W752" s="78"/>
      <c r="X752" s="15"/>
      <c r="Y752" s="15">
        <v>-3.06</v>
      </c>
      <c r="Z752" s="43">
        <v>-3.06</v>
      </c>
      <c r="AA752" s="15"/>
      <c r="AB752" s="15"/>
      <c r="AC752" s="16"/>
      <c r="AD752" s="15"/>
      <c r="AE752" s="15"/>
      <c r="AF752" s="78"/>
      <c r="AG752" s="15"/>
      <c r="AH752" s="15"/>
      <c r="AI752" s="49"/>
      <c r="AJ752" s="15"/>
      <c r="AK752" s="15"/>
      <c r="AL752" s="49"/>
      <c r="AM752" s="82"/>
      <c r="AN752" s="82"/>
      <c r="AO752" s="49"/>
      <c r="AP752" s="54"/>
      <c r="AQ752" s="15">
        <v>-57.339999999999996</v>
      </c>
      <c r="AR752" s="56">
        <v>-57.339999999999996</v>
      </c>
      <c r="AS752" s="15">
        <v>-60.4</v>
      </c>
    </row>
    <row r="753" spans="5:45" x14ac:dyDescent="0.3">
      <c r="G753" t="s">
        <v>202</v>
      </c>
      <c r="I753" s="15"/>
      <c r="J753" s="15"/>
      <c r="K753" s="16"/>
      <c r="L753" s="15"/>
      <c r="M753" s="15"/>
      <c r="N753" s="16"/>
      <c r="O753" s="15"/>
      <c r="P753" s="15"/>
      <c r="Q753" s="16"/>
      <c r="R753" s="33"/>
      <c r="S753" s="15">
        <v>-22.11</v>
      </c>
      <c r="T753" s="35">
        <v>-22.11</v>
      </c>
      <c r="U753" s="15"/>
      <c r="V753" s="82">
        <v>-29.36</v>
      </c>
      <c r="W753" s="78">
        <v>-29.36</v>
      </c>
      <c r="X753" s="15"/>
      <c r="Y753" s="15"/>
      <c r="Z753" s="43"/>
      <c r="AA753" s="15"/>
      <c r="AB753" s="15"/>
      <c r="AC753" s="16"/>
      <c r="AD753" s="15"/>
      <c r="AE753" s="15"/>
      <c r="AF753" s="78"/>
      <c r="AG753" s="15"/>
      <c r="AH753" s="15"/>
      <c r="AI753" s="49"/>
      <c r="AJ753" s="15"/>
      <c r="AK753" s="15">
        <v>-6.9</v>
      </c>
      <c r="AL753" s="49">
        <v>-6.9</v>
      </c>
      <c r="AM753" s="82"/>
      <c r="AN753" s="82"/>
      <c r="AO753" s="49"/>
      <c r="AP753" s="54"/>
      <c r="AQ753" s="15"/>
      <c r="AR753" s="56"/>
      <c r="AS753" s="15">
        <v>-58.37</v>
      </c>
    </row>
    <row r="754" spans="5:45" x14ac:dyDescent="0.3">
      <c r="G754" t="s">
        <v>213</v>
      </c>
      <c r="I754" s="15"/>
      <c r="J754" s="15"/>
      <c r="K754" s="16"/>
      <c r="L754" s="15"/>
      <c r="M754" s="15"/>
      <c r="N754" s="16"/>
      <c r="O754" s="15"/>
      <c r="P754" s="15"/>
      <c r="Q754" s="16"/>
      <c r="R754" s="33"/>
      <c r="S754" s="15"/>
      <c r="T754" s="35"/>
      <c r="U754" s="15"/>
      <c r="V754" s="82"/>
      <c r="W754" s="78"/>
      <c r="X754" s="15"/>
      <c r="Y754" s="15"/>
      <c r="Z754" s="43"/>
      <c r="AA754" s="15"/>
      <c r="AB754" s="15">
        <v>-24.13</v>
      </c>
      <c r="AC754" s="16">
        <v>-24.13</v>
      </c>
      <c r="AD754" s="15"/>
      <c r="AE754" s="15">
        <v>-27.9</v>
      </c>
      <c r="AF754" s="78">
        <v>-27.9</v>
      </c>
      <c r="AG754" s="15"/>
      <c r="AH754" s="15">
        <v>-242.82999999999998</v>
      </c>
      <c r="AI754" s="49">
        <v>-242.82999999999998</v>
      </c>
      <c r="AJ754" s="15"/>
      <c r="AK754" s="15">
        <v>-41.02</v>
      </c>
      <c r="AL754" s="49">
        <v>-41.02</v>
      </c>
      <c r="AM754" s="82"/>
      <c r="AN754" s="82">
        <v>-59.06</v>
      </c>
      <c r="AO754" s="49">
        <v>-59.06</v>
      </c>
      <c r="AP754" s="54"/>
      <c r="AQ754" s="15">
        <v>-26.26</v>
      </c>
      <c r="AR754" s="56">
        <v>-26.26</v>
      </c>
      <c r="AS754" s="15">
        <v>-421.2</v>
      </c>
    </row>
    <row r="755" spans="5:45" x14ac:dyDescent="0.3">
      <c r="G755" t="s">
        <v>149</v>
      </c>
      <c r="I755" s="15"/>
      <c r="J755" s="15"/>
      <c r="K755" s="16"/>
      <c r="L755" s="15"/>
      <c r="M755" s="15"/>
      <c r="N755" s="16"/>
      <c r="O755" s="15"/>
      <c r="P755" s="15"/>
      <c r="Q755" s="16"/>
      <c r="R755" s="33"/>
      <c r="S755" s="15"/>
      <c r="T755" s="35"/>
      <c r="U755" s="15"/>
      <c r="V755" s="82">
        <v>-8.4600000000000009</v>
      </c>
      <c r="W755" s="78">
        <v>-8.4600000000000009</v>
      </c>
      <c r="X755" s="15"/>
      <c r="Y755" s="15"/>
      <c r="Z755" s="43"/>
      <c r="AA755" s="15"/>
      <c r="AB755" s="15"/>
      <c r="AC755" s="16"/>
      <c r="AD755" s="15"/>
      <c r="AE755" s="15">
        <v>-46.24</v>
      </c>
      <c r="AF755" s="78">
        <v>-46.24</v>
      </c>
      <c r="AG755" s="15"/>
      <c r="AH755" s="15"/>
      <c r="AI755" s="49"/>
      <c r="AJ755" s="15"/>
      <c r="AK755" s="15">
        <v>-18.899999999999999</v>
      </c>
      <c r="AL755" s="49">
        <v>-18.899999999999999</v>
      </c>
      <c r="AM755" s="82"/>
      <c r="AN755" s="82"/>
      <c r="AO755" s="49"/>
      <c r="AP755" s="54"/>
      <c r="AQ755" s="15">
        <v>-0.06</v>
      </c>
      <c r="AR755" s="56">
        <v>-0.06</v>
      </c>
      <c r="AS755" s="15">
        <v>-73.66</v>
      </c>
    </row>
    <row r="756" spans="5:45" x14ac:dyDescent="0.3">
      <c r="G756" t="s">
        <v>84</v>
      </c>
      <c r="I756" s="15"/>
      <c r="J756" s="15"/>
      <c r="K756" s="16"/>
      <c r="L756" s="15"/>
      <c r="M756" s="15"/>
      <c r="N756" s="16"/>
      <c r="O756" s="15"/>
      <c r="P756" s="15"/>
      <c r="Q756" s="16"/>
      <c r="R756" s="33"/>
      <c r="S756" s="15"/>
      <c r="T756" s="35"/>
      <c r="U756" s="15"/>
      <c r="V756" s="82">
        <v>-39.96</v>
      </c>
      <c r="W756" s="78">
        <v>-39.96</v>
      </c>
      <c r="X756" s="15"/>
      <c r="Y756" s="15">
        <v>-129.34</v>
      </c>
      <c r="Z756" s="43">
        <v>-129.34</v>
      </c>
      <c r="AA756" s="15"/>
      <c r="AB756" s="15"/>
      <c r="AC756" s="16"/>
      <c r="AD756" s="15"/>
      <c r="AE756" s="15"/>
      <c r="AF756" s="78"/>
      <c r="AG756" s="15"/>
      <c r="AH756" s="15"/>
      <c r="AI756" s="49"/>
      <c r="AJ756" s="15"/>
      <c r="AK756" s="15"/>
      <c r="AL756" s="49"/>
      <c r="AM756" s="82"/>
      <c r="AN756" s="82"/>
      <c r="AO756" s="49"/>
      <c r="AP756" s="54"/>
      <c r="AQ756" s="15"/>
      <c r="AR756" s="56"/>
      <c r="AS756" s="15">
        <v>-169.3</v>
      </c>
    </row>
    <row r="757" spans="5:45" x14ac:dyDescent="0.3">
      <c r="G757" t="s">
        <v>203</v>
      </c>
      <c r="I757" s="15"/>
      <c r="J757" s="15">
        <v>-633.41000000000008</v>
      </c>
      <c r="K757" s="16">
        <v>-633.41000000000008</v>
      </c>
      <c r="L757" s="15"/>
      <c r="M757" s="15">
        <v>-147.12000000000003</v>
      </c>
      <c r="N757" s="16">
        <v>-147.12000000000003</v>
      </c>
      <c r="O757" s="15"/>
      <c r="P757" s="15">
        <v>-328.46000000000004</v>
      </c>
      <c r="Q757" s="16">
        <v>-328.46000000000004</v>
      </c>
      <c r="R757" s="33"/>
      <c r="S757" s="15">
        <v>-326.36999999999995</v>
      </c>
      <c r="T757" s="35">
        <v>-326.36999999999995</v>
      </c>
      <c r="U757" s="15"/>
      <c r="V757" s="82">
        <v>-170.97000000000003</v>
      </c>
      <c r="W757" s="78">
        <v>-170.97000000000003</v>
      </c>
      <c r="X757" s="15"/>
      <c r="Y757" s="15">
        <v>-240.70000000000005</v>
      </c>
      <c r="Z757" s="43">
        <v>-240.70000000000005</v>
      </c>
      <c r="AA757" s="15"/>
      <c r="AB757" s="15">
        <v>-273.08999999999997</v>
      </c>
      <c r="AC757" s="16">
        <v>-273.08999999999997</v>
      </c>
      <c r="AD757" s="15"/>
      <c r="AE757" s="15">
        <v>-201.4</v>
      </c>
      <c r="AF757" s="78">
        <v>-201.4</v>
      </c>
      <c r="AG757" s="15"/>
      <c r="AH757" s="15">
        <v>-28.240000000000002</v>
      </c>
      <c r="AI757" s="49">
        <v>-28.240000000000002</v>
      </c>
      <c r="AJ757" s="15"/>
      <c r="AK757" s="15">
        <v>-70.239999999999952</v>
      </c>
      <c r="AL757" s="49">
        <v>-70.239999999999952</v>
      </c>
      <c r="AM757" s="82"/>
      <c r="AN757" s="82">
        <v>-38.789999999999992</v>
      </c>
      <c r="AO757" s="49">
        <v>-38.789999999999992</v>
      </c>
      <c r="AP757" s="54"/>
      <c r="AQ757" s="15">
        <v>-11.29</v>
      </c>
      <c r="AR757" s="56">
        <v>-11.29</v>
      </c>
      <c r="AS757" s="15">
        <v>-2470.08</v>
      </c>
    </row>
    <row r="758" spans="5:45" x14ac:dyDescent="0.3">
      <c r="G758" t="s">
        <v>197</v>
      </c>
      <c r="I758" s="15"/>
      <c r="J758" s="15">
        <v>-478.69</v>
      </c>
      <c r="K758" s="16">
        <v>-478.69</v>
      </c>
      <c r="L758" s="15"/>
      <c r="M758" s="15">
        <v>-0.08</v>
      </c>
      <c r="N758" s="16">
        <v>-0.08</v>
      </c>
      <c r="O758" s="15"/>
      <c r="P758" s="15">
        <v>-161.83000000000001</v>
      </c>
      <c r="Q758" s="16">
        <v>-161.83000000000001</v>
      </c>
      <c r="R758" s="33"/>
      <c r="S758" s="15">
        <v>-59.72</v>
      </c>
      <c r="T758" s="35">
        <v>-59.72</v>
      </c>
      <c r="U758" s="15"/>
      <c r="V758" s="82"/>
      <c r="W758" s="78"/>
      <c r="X758" s="15"/>
      <c r="Y758" s="15"/>
      <c r="Z758" s="43"/>
      <c r="AA758" s="15"/>
      <c r="AB758" s="15"/>
      <c r="AC758" s="16"/>
      <c r="AD758" s="15"/>
      <c r="AE758" s="15">
        <v>-1.1200000000000001</v>
      </c>
      <c r="AF758" s="78">
        <v>-1.1200000000000001</v>
      </c>
      <c r="AG758" s="15"/>
      <c r="AH758" s="15">
        <v>-0.51</v>
      </c>
      <c r="AI758" s="49">
        <v>-0.51</v>
      </c>
      <c r="AJ758" s="15"/>
      <c r="AK758" s="15">
        <v>-21.85</v>
      </c>
      <c r="AL758" s="49">
        <v>-21.85</v>
      </c>
      <c r="AM758" s="82"/>
      <c r="AN758" s="82"/>
      <c r="AO758" s="49"/>
      <c r="AP758" s="54"/>
      <c r="AQ758" s="15"/>
      <c r="AR758" s="56"/>
      <c r="AS758" s="15">
        <v>-723.80000000000007</v>
      </c>
    </row>
    <row r="759" spans="5:45" x14ac:dyDescent="0.3">
      <c r="G759" t="s">
        <v>204</v>
      </c>
      <c r="I759" s="15"/>
      <c r="J759" s="15"/>
      <c r="K759" s="16"/>
      <c r="L759" s="15"/>
      <c r="M759" s="15"/>
      <c r="N759" s="16"/>
      <c r="O759" s="15"/>
      <c r="P759" s="15"/>
      <c r="Q759" s="16"/>
      <c r="R759" s="33"/>
      <c r="S759" s="15"/>
      <c r="T759" s="35"/>
      <c r="U759" s="15"/>
      <c r="V759" s="82"/>
      <c r="W759" s="78"/>
      <c r="X759" s="15"/>
      <c r="Y759" s="15">
        <v>-334.4</v>
      </c>
      <c r="Z759" s="43">
        <v>-334.4</v>
      </c>
      <c r="AA759" s="15"/>
      <c r="AB759" s="15"/>
      <c r="AC759" s="16"/>
      <c r="AD759" s="15"/>
      <c r="AE759" s="15">
        <v>-599.29999999999995</v>
      </c>
      <c r="AF759" s="78">
        <v>-599.29999999999995</v>
      </c>
      <c r="AG759" s="15"/>
      <c r="AH759" s="15"/>
      <c r="AI759" s="49"/>
      <c r="AJ759" s="15"/>
      <c r="AK759" s="15">
        <v>-22.89</v>
      </c>
      <c r="AL759" s="49">
        <v>-22.89</v>
      </c>
      <c r="AM759" s="82"/>
      <c r="AN759" s="82"/>
      <c r="AO759" s="49"/>
      <c r="AP759" s="54"/>
      <c r="AQ759" s="15"/>
      <c r="AR759" s="56"/>
      <c r="AS759" s="15">
        <v>-956.58999999999992</v>
      </c>
    </row>
    <row r="760" spans="5:45" x14ac:dyDescent="0.3">
      <c r="G760" t="s">
        <v>211</v>
      </c>
      <c r="I760" s="15"/>
      <c r="J760" s="15">
        <v>-22.76</v>
      </c>
      <c r="K760" s="16">
        <v>-22.76</v>
      </c>
      <c r="L760" s="15"/>
      <c r="M760" s="15"/>
      <c r="N760" s="16"/>
      <c r="O760" s="15"/>
      <c r="P760" s="15">
        <v>-24.1</v>
      </c>
      <c r="Q760" s="16">
        <v>-24.1</v>
      </c>
      <c r="R760" s="33"/>
      <c r="S760" s="15"/>
      <c r="T760" s="35"/>
      <c r="U760" s="15"/>
      <c r="V760" s="82">
        <v>-19.100000000000001</v>
      </c>
      <c r="W760" s="78">
        <v>-19.100000000000001</v>
      </c>
      <c r="X760" s="15"/>
      <c r="Y760" s="15">
        <v>-2.38</v>
      </c>
      <c r="Z760" s="43">
        <v>-2.38</v>
      </c>
      <c r="AA760" s="15"/>
      <c r="AB760" s="15"/>
      <c r="AC760" s="16"/>
      <c r="AD760" s="15"/>
      <c r="AE760" s="15"/>
      <c r="AF760" s="78"/>
      <c r="AG760" s="15"/>
      <c r="AH760" s="15">
        <v>-10.88</v>
      </c>
      <c r="AI760" s="49">
        <v>-10.88</v>
      </c>
      <c r="AJ760" s="15"/>
      <c r="AK760" s="15"/>
      <c r="AL760" s="49"/>
      <c r="AM760" s="82"/>
      <c r="AN760" s="82"/>
      <c r="AO760" s="49"/>
      <c r="AP760" s="54"/>
      <c r="AQ760" s="15"/>
      <c r="AR760" s="56"/>
      <c r="AS760" s="15">
        <v>-79.22</v>
      </c>
    </row>
    <row r="761" spans="5:45" x14ac:dyDescent="0.3">
      <c r="G761" t="s">
        <v>220</v>
      </c>
      <c r="I761" s="15"/>
      <c r="J761" s="15">
        <v>-23.2</v>
      </c>
      <c r="K761" s="16">
        <v>-23.2</v>
      </c>
      <c r="L761" s="15"/>
      <c r="M761" s="15"/>
      <c r="N761" s="16"/>
      <c r="O761" s="15"/>
      <c r="P761" s="15">
        <v>-4.8600000000000003</v>
      </c>
      <c r="Q761" s="16">
        <v>-4.8600000000000003</v>
      </c>
      <c r="R761" s="33"/>
      <c r="S761" s="15">
        <v>-2.4300000000000002</v>
      </c>
      <c r="T761" s="35">
        <v>-2.4300000000000002</v>
      </c>
      <c r="U761" s="15"/>
      <c r="V761" s="82">
        <v>-2.4300000000000002</v>
      </c>
      <c r="W761" s="78">
        <v>-2.4300000000000002</v>
      </c>
      <c r="X761" s="15"/>
      <c r="Y761" s="15"/>
      <c r="Z761" s="43"/>
      <c r="AA761" s="15"/>
      <c r="AB761" s="15"/>
      <c r="AC761" s="16"/>
      <c r="AD761" s="15"/>
      <c r="AE761" s="15">
        <v>-45</v>
      </c>
      <c r="AF761" s="78">
        <v>-45</v>
      </c>
      <c r="AG761" s="15"/>
      <c r="AH761" s="15">
        <v>-16.11</v>
      </c>
      <c r="AI761" s="49">
        <v>-16.11</v>
      </c>
      <c r="AJ761" s="15"/>
      <c r="AK761" s="15">
        <v>-7.05</v>
      </c>
      <c r="AL761" s="49">
        <v>-7.05</v>
      </c>
      <c r="AM761" s="82"/>
      <c r="AN761" s="82"/>
      <c r="AO761" s="49"/>
      <c r="AP761" s="54"/>
      <c r="AQ761" s="15">
        <v>-6.85</v>
      </c>
      <c r="AR761" s="56">
        <v>-6.85</v>
      </c>
      <c r="AS761" s="15">
        <v>-107.92999999999999</v>
      </c>
    </row>
    <row r="762" spans="5:45" x14ac:dyDescent="0.3">
      <c r="G762" t="s">
        <v>221</v>
      </c>
      <c r="I762" s="15"/>
      <c r="J762" s="15"/>
      <c r="K762" s="16"/>
      <c r="L762" s="15"/>
      <c r="M762" s="15"/>
      <c r="N762" s="16"/>
      <c r="O762" s="15"/>
      <c r="P762" s="15">
        <v>-17.47</v>
      </c>
      <c r="Q762" s="16">
        <v>-17.47</v>
      </c>
      <c r="R762" s="33"/>
      <c r="S762" s="15"/>
      <c r="T762" s="35"/>
      <c r="U762" s="15"/>
      <c r="V762" s="82">
        <v>-4.04</v>
      </c>
      <c r="W762" s="78">
        <v>-4.04</v>
      </c>
      <c r="X762" s="15"/>
      <c r="Y762" s="15">
        <v>-3.51</v>
      </c>
      <c r="Z762" s="43">
        <v>-3.51</v>
      </c>
      <c r="AA762" s="15"/>
      <c r="AB762" s="15">
        <v>-2.75</v>
      </c>
      <c r="AC762" s="16">
        <v>-2.75</v>
      </c>
      <c r="AD762" s="15"/>
      <c r="AE762" s="15">
        <v>-111.52999999999999</v>
      </c>
      <c r="AF762" s="78">
        <v>-111.52999999999999</v>
      </c>
      <c r="AG762" s="15"/>
      <c r="AH762" s="15">
        <v>-14.05</v>
      </c>
      <c r="AI762" s="49">
        <v>-14.05</v>
      </c>
      <c r="AJ762" s="15"/>
      <c r="AK762" s="15"/>
      <c r="AL762" s="49"/>
      <c r="AM762" s="82"/>
      <c r="AN762" s="82"/>
      <c r="AO762" s="49"/>
      <c r="AP762" s="54"/>
      <c r="AQ762" s="15"/>
      <c r="AR762" s="56"/>
      <c r="AS762" s="15">
        <v>-153.35</v>
      </c>
    </row>
    <row r="763" spans="5:45" x14ac:dyDescent="0.3">
      <c r="G763" t="s">
        <v>198</v>
      </c>
      <c r="I763" s="15"/>
      <c r="J763" s="15">
        <v>-370.62</v>
      </c>
      <c r="K763" s="16">
        <v>-370.62</v>
      </c>
      <c r="L763" s="15"/>
      <c r="M763" s="15"/>
      <c r="N763" s="16"/>
      <c r="O763" s="15"/>
      <c r="P763" s="15"/>
      <c r="Q763" s="16"/>
      <c r="R763" s="33"/>
      <c r="S763" s="15"/>
      <c r="T763" s="35"/>
      <c r="U763" s="15"/>
      <c r="V763" s="82">
        <v>-221.25</v>
      </c>
      <c r="W763" s="78">
        <v>-221.25</v>
      </c>
      <c r="X763" s="15"/>
      <c r="Y763" s="15">
        <v>-121.6</v>
      </c>
      <c r="Z763" s="43">
        <v>-121.6</v>
      </c>
      <c r="AA763" s="15"/>
      <c r="AB763" s="15"/>
      <c r="AC763" s="16"/>
      <c r="AD763" s="15"/>
      <c r="AE763" s="15">
        <v>-299.25</v>
      </c>
      <c r="AF763" s="78">
        <v>-299.25</v>
      </c>
      <c r="AG763" s="15"/>
      <c r="AH763" s="15"/>
      <c r="AI763" s="49"/>
      <c r="AJ763" s="15"/>
      <c r="AK763" s="15"/>
      <c r="AL763" s="49"/>
      <c r="AM763" s="82"/>
      <c r="AN763" s="82">
        <v>-20.49</v>
      </c>
      <c r="AO763" s="49">
        <v>-20.49</v>
      </c>
      <c r="AP763" s="54"/>
      <c r="AQ763" s="15"/>
      <c r="AR763" s="56"/>
      <c r="AS763" s="15">
        <v>-1033.21</v>
      </c>
    </row>
    <row r="764" spans="5:45" x14ac:dyDescent="0.3">
      <c r="G764" t="s">
        <v>225</v>
      </c>
      <c r="I764" s="15"/>
      <c r="J764" s="15"/>
      <c r="K764" s="16"/>
      <c r="L764" s="15"/>
      <c r="M764" s="15"/>
      <c r="N764" s="16"/>
      <c r="O764" s="15"/>
      <c r="P764" s="15"/>
      <c r="Q764" s="16"/>
      <c r="R764" s="33"/>
      <c r="S764" s="15"/>
      <c r="T764" s="35"/>
      <c r="U764" s="15"/>
      <c r="V764" s="82"/>
      <c r="W764" s="78"/>
      <c r="X764" s="15"/>
      <c r="Y764" s="15"/>
      <c r="Z764" s="43"/>
      <c r="AA764" s="15"/>
      <c r="AB764" s="15"/>
      <c r="AC764" s="16"/>
      <c r="AD764" s="15"/>
      <c r="AE764" s="15"/>
      <c r="AF764" s="78"/>
      <c r="AG764" s="15"/>
      <c r="AH764" s="15"/>
      <c r="AI764" s="49"/>
      <c r="AJ764" s="15"/>
      <c r="AK764" s="15"/>
      <c r="AL764" s="49"/>
      <c r="AM764" s="82"/>
      <c r="AN764" s="82"/>
      <c r="AO764" s="49"/>
      <c r="AP764" s="54"/>
      <c r="AQ764" s="15">
        <v>-0.08</v>
      </c>
      <c r="AR764" s="56">
        <v>-0.08</v>
      </c>
      <c r="AS764" s="15">
        <v>-0.08</v>
      </c>
    </row>
    <row r="765" spans="5:45" x14ac:dyDescent="0.3">
      <c r="G765" t="s">
        <v>212</v>
      </c>
      <c r="I765" s="15"/>
      <c r="J765" s="15">
        <v>-57.82</v>
      </c>
      <c r="K765" s="16">
        <v>-57.82</v>
      </c>
      <c r="L765" s="15"/>
      <c r="M765" s="15"/>
      <c r="N765" s="16"/>
      <c r="O765" s="15"/>
      <c r="P765" s="15"/>
      <c r="Q765" s="16"/>
      <c r="R765" s="33"/>
      <c r="S765" s="15"/>
      <c r="T765" s="35"/>
      <c r="U765" s="15"/>
      <c r="V765" s="82"/>
      <c r="W765" s="78"/>
      <c r="X765" s="15"/>
      <c r="Y765" s="15">
        <v>-0.59</v>
      </c>
      <c r="Z765" s="43">
        <v>-0.59</v>
      </c>
      <c r="AA765" s="15"/>
      <c r="AB765" s="15"/>
      <c r="AC765" s="16"/>
      <c r="AD765" s="15"/>
      <c r="AE765" s="15">
        <v>-91.27</v>
      </c>
      <c r="AF765" s="78">
        <v>-91.27</v>
      </c>
      <c r="AG765" s="15"/>
      <c r="AH765" s="15"/>
      <c r="AI765" s="49"/>
      <c r="AJ765" s="15"/>
      <c r="AK765" s="15"/>
      <c r="AL765" s="49"/>
      <c r="AM765" s="82"/>
      <c r="AN765" s="82">
        <v>-0.03</v>
      </c>
      <c r="AO765" s="49">
        <v>-0.03</v>
      </c>
      <c r="AP765" s="54"/>
      <c r="AQ765" s="15">
        <v>-0.08</v>
      </c>
      <c r="AR765" s="56">
        <v>-0.08</v>
      </c>
      <c r="AS765" s="15">
        <v>-149.79000000000002</v>
      </c>
    </row>
    <row r="766" spans="5:45" x14ac:dyDescent="0.3">
      <c r="I766" s="15"/>
      <c r="J766" s="15"/>
      <c r="K766" s="16"/>
      <c r="L766" s="15"/>
      <c r="M766" s="15"/>
      <c r="N766" s="16"/>
      <c r="O766" s="15"/>
      <c r="P766" s="15"/>
      <c r="Q766" s="16"/>
      <c r="R766" s="33"/>
      <c r="S766" s="15"/>
      <c r="T766" s="35"/>
      <c r="U766" s="15"/>
      <c r="V766" s="82"/>
      <c r="W766" s="78"/>
      <c r="X766" s="15"/>
      <c r="Y766" s="15"/>
      <c r="Z766" s="43"/>
      <c r="AA766" s="15"/>
      <c r="AB766" s="15"/>
      <c r="AC766" s="16"/>
      <c r="AD766" s="15"/>
      <c r="AE766" s="15"/>
      <c r="AF766" s="78"/>
      <c r="AG766" s="15"/>
      <c r="AH766" s="15"/>
      <c r="AI766" s="49"/>
      <c r="AJ766" s="15"/>
      <c r="AK766" s="15"/>
      <c r="AL766" s="49"/>
      <c r="AM766" s="82"/>
      <c r="AN766" s="82"/>
      <c r="AO766" s="49"/>
      <c r="AP766" s="54"/>
      <c r="AQ766" s="15"/>
      <c r="AR766" s="56"/>
      <c r="AS766" s="15"/>
    </row>
    <row r="767" spans="5:45" x14ac:dyDescent="0.3">
      <c r="E767">
        <v>42603</v>
      </c>
      <c r="F767" t="s">
        <v>151</v>
      </c>
      <c r="I767" s="15">
        <v>-4000</v>
      </c>
      <c r="J767" s="15">
        <v>4817.2700000000004</v>
      </c>
      <c r="K767" s="16">
        <v>817.27000000000044</v>
      </c>
      <c r="L767" s="15">
        <v>-4000</v>
      </c>
      <c r="M767" s="15">
        <v>26.49</v>
      </c>
      <c r="N767" s="16">
        <v>-3973.51</v>
      </c>
      <c r="O767" s="15">
        <v>-4000</v>
      </c>
      <c r="P767" s="15">
        <v>8854.36</v>
      </c>
      <c r="Q767" s="16">
        <v>4854.3600000000006</v>
      </c>
      <c r="R767" s="33">
        <v>-4000</v>
      </c>
      <c r="S767" s="15">
        <v>4507.05</v>
      </c>
      <c r="T767" s="35">
        <v>507.05000000000018</v>
      </c>
      <c r="U767" s="15">
        <v>-4000</v>
      </c>
      <c r="V767" s="82">
        <v>4778.5</v>
      </c>
      <c r="W767" s="78">
        <v>778.5</v>
      </c>
      <c r="X767" s="15">
        <v>-4000</v>
      </c>
      <c r="Y767" s="15">
        <v>7642.05</v>
      </c>
      <c r="Z767" s="43">
        <v>3642.05</v>
      </c>
      <c r="AA767" s="15">
        <v>-4000</v>
      </c>
      <c r="AB767" s="15">
        <v>28.21</v>
      </c>
      <c r="AC767" s="16">
        <v>-3971.79</v>
      </c>
      <c r="AD767" s="15">
        <v>-4000</v>
      </c>
      <c r="AE767" s="15">
        <v>4880.12</v>
      </c>
      <c r="AF767" s="78">
        <v>880.11999999999989</v>
      </c>
      <c r="AG767" s="15">
        <v>-4000</v>
      </c>
      <c r="AH767" s="15">
        <v>2543.54</v>
      </c>
      <c r="AI767" s="49">
        <v>-1456.46</v>
      </c>
      <c r="AJ767" s="15">
        <v>-4000</v>
      </c>
      <c r="AK767" s="15">
        <v>2928.6000000000004</v>
      </c>
      <c r="AL767" s="49">
        <v>-1071.3999999999996</v>
      </c>
      <c r="AM767" s="82">
        <v>-4000</v>
      </c>
      <c r="AN767" s="82">
        <v>2114.0300000000002</v>
      </c>
      <c r="AO767" s="49">
        <v>-1885.9699999999998</v>
      </c>
      <c r="AP767" s="54">
        <v>-4000</v>
      </c>
      <c r="AQ767" s="15">
        <v>8637.26</v>
      </c>
      <c r="AR767" s="56">
        <v>4637.26</v>
      </c>
      <c r="AS767" s="15">
        <v>3757.4800000000014</v>
      </c>
    </row>
    <row r="768" spans="5:45" x14ac:dyDescent="0.3">
      <c r="G768" t="s">
        <v>199</v>
      </c>
      <c r="I768" s="15">
        <v>-4000</v>
      </c>
      <c r="J768" s="15">
        <v>4817.2700000000004</v>
      </c>
      <c r="K768" s="16">
        <v>817.27000000000044</v>
      </c>
      <c r="L768" s="15">
        <v>-4000</v>
      </c>
      <c r="M768" s="15">
        <v>26.49</v>
      </c>
      <c r="N768" s="16">
        <v>-3973.51</v>
      </c>
      <c r="O768" s="15">
        <v>-4000</v>
      </c>
      <c r="P768" s="15">
        <v>8854.36</v>
      </c>
      <c r="Q768" s="16">
        <v>4854.3600000000006</v>
      </c>
      <c r="R768" s="33">
        <v>-4000</v>
      </c>
      <c r="S768" s="15">
        <v>4507.05</v>
      </c>
      <c r="T768" s="35">
        <v>507.05000000000018</v>
      </c>
      <c r="U768" s="15">
        <v>-4000</v>
      </c>
      <c r="V768" s="82">
        <v>4778.5</v>
      </c>
      <c r="W768" s="78">
        <v>778.5</v>
      </c>
      <c r="X768" s="15">
        <v>-4000</v>
      </c>
      <c r="Y768" s="15">
        <v>7642.05</v>
      </c>
      <c r="Z768" s="43">
        <v>3642.05</v>
      </c>
      <c r="AA768" s="15">
        <v>-4000</v>
      </c>
      <c r="AB768" s="15">
        <v>28.21</v>
      </c>
      <c r="AC768" s="16">
        <v>-3971.79</v>
      </c>
      <c r="AD768" s="15">
        <v>-4000</v>
      </c>
      <c r="AE768" s="15">
        <v>4880.12</v>
      </c>
      <c r="AF768" s="78">
        <v>880.11999999999989</v>
      </c>
      <c r="AG768" s="15">
        <v>-4000</v>
      </c>
      <c r="AH768" s="15">
        <v>2543.54</v>
      </c>
      <c r="AI768" s="49">
        <v>-1456.46</v>
      </c>
      <c r="AJ768" s="15">
        <v>-4000</v>
      </c>
      <c r="AK768" s="15">
        <v>2928.6000000000004</v>
      </c>
      <c r="AL768" s="49">
        <v>-1071.3999999999996</v>
      </c>
      <c r="AM768" s="82">
        <v>-4000</v>
      </c>
      <c r="AN768" s="82">
        <v>2114.0300000000002</v>
      </c>
      <c r="AO768" s="49">
        <v>-1885.9699999999998</v>
      </c>
      <c r="AP768" s="54">
        <v>-4000</v>
      </c>
      <c r="AQ768" s="15">
        <v>8637.26</v>
      </c>
      <c r="AR768" s="56">
        <v>4637.26</v>
      </c>
      <c r="AS768" s="15">
        <v>3757.4800000000014</v>
      </c>
    </row>
    <row r="769" spans="3:45" x14ac:dyDescent="0.3">
      <c r="I769" s="15"/>
      <c r="J769" s="15"/>
      <c r="K769" s="16"/>
      <c r="L769" s="15"/>
      <c r="M769" s="15"/>
      <c r="N769" s="16"/>
      <c r="O769" s="15"/>
      <c r="P769" s="15"/>
      <c r="Q769" s="16"/>
      <c r="R769" s="33"/>
      <c r="S769" s="15"/>
      <c r="T769" s="35"/>
      <c r="U769" s="15"/>
      <c r="V769" s="82"/>
      <c r="W769" s="78"/>
      <c r="X769" s="15"/>
      <c r="Y769" s="15"/>
      <c r="Z769" s="43"/>
      <c r="AA769" s="15"/>
      <c r="AB769" s="15"/>
      <c r="AC769" s="16"/>
      <c r="AD769" s="15"/>
      <c r="AE769" s="15"/>
      <c r="AF769" s="78"/>
      <c r="AG769" s="15"/>
      <c r="AH769" s="15"/>
      <c r="AI769" s="49"/>
      <c r="AJ769" s="15"/>
      <c r="AK769" s="15"/>
      <c r="AL769" s="49"/>
      <c r="AM769" s="82"/>
      <c r="AN769" s="82"/>
      <c r="AO769" s="49"/>
      <c r="AP769" s="54"/>
      <c r="AQ769" s="15"/>
      <c r="AR769" s="56"/>
      <c r="AS769" s="15"/>
    </row>
    <row r="770" spans="3:45" x14ac:dyDescent="0.3">
      <c r="E770">
        <v>42604</v>
      </c>
      <c r="F770" t="s">
        <v>152</v>
      </c>
      <c r="I770" s="15">
        <v>12866.737499999999</v>
      </c>
      <c r="J770" s="15">
        <v>-11767.570000000003</v>
      </c>
      <c r="K770" s="16">
        <v>1099.1674999999959</v>
      </c>
      <c r="L770" s="15">
        <v>13025.475</v>
      </c>
      <c r="M770" s="15">
        <v>-10220.050000000003</v>
      </c>
      <c r="N770" s="16">
        <v>2805.4249999999975</v>
      </c>
      <c r="O770" s="15">
        <v>12074.399346774193</v>
      </c>
      <c r="P770" s="15">
        <v>-10129.23</v>
      </c>
      <c r="Q770" s="16">
        <v>1945.1693467741934</v>
      </c>
      <c r="R770" s="33">
        <v>13524.893919642855</v>
      </c>
      <c r="S770" s="15">
        <v>-9883.94</v>
      </c>
      <c r="T770" s="35">
        <v>3640.9539196428541</v>
      </c>
      <c r="U770" s="15">
        <v>13247.925164170505</v>
      </c>
      <c r="V770" s="82">
        <v>-10461.140000000005</v>
      </c>
      <c r="W770" s="78">
        <v>2786.7851641705001</v>
      </c>
      <c r="X770" s="15">
        <v>13847.660169642855</v>
      </c>
      <c r="Y770" s="15">
        <v>-12747.310000000005</v>
      </c>
      <c r="Z770" s="43">
        <v>1100.3501696428502</v>
      </c>
      <c r="AA770" s="15">
        <v>13560.279599654374</v>
      </c>
      <c r="AB770" s="15">
        <v>-12930.360000000002</v>
      </c>
      <c r="AC770" s="16">
        <v>629.91959965437127</v>
      </c>
      <c r="AD770" s="15">
        <v>14170.426419642852</v>
      </c>
      <c r="AE770" s="15">
        <v>-9593.5300000000025</v>
      </c>
      <c r="AF770" s="78">
        <v>4576.8964196428497</v>
      </c>
      <c r="AG770" s="15">
        <v>14329.163919642851</v>
      </c>
      <c r="AH770" s="15">
        <v>-11272.280000000002</v>
      </c>
      <c r="AI770" s="49">
        <v>3056.8839196428489</v>
      </c>
      <c r="AJ770" s="15">
        <v>10291.250970622101</v>
      </c>
      <c r="AK770" s="15">
        <v>-10577.570000000003</v>
      </c>
      <c r="AL770" s="49">
        <v>-286.31902937790255</v>
      </c>
      <c r="AM770" s="82">
        <v>14651.930169642852</v>
      </c>
      <c r="AN770" s="82">
        <v>-6993.4700000000057</v>
      </c>
      <c r="AO770" s="49">
        <v>7658.4601696428463</v>
      </c>
      <c r="AP770" s="54">
        <v>14338.605406105984</v>
      </c>
      <c r="AQ770" s="15">
        <v>-7669.2400000000016</v>
      </c>
      <c r="AR770" s="56">
        <v>6669.3654061059824</v>
      </c>
      <c r="AS770" s="15">
        <v>35683.057585541377</v>
      </c>
    </row>
    <row r="771" spans="3:45" x14ac:dyDescent="0.3">
      <c r="G771" t="s">
        <v>199</v>
      </c>
      <c r="I771" s="15">
        <v>12866.737499999999</v>
      </c>
      <c r="J771" s="15">
        <v>-11767.570000000003</v>
      </c>
      <c r="K771" s="16">
        <v>1099.1674999999959</v>
      </c>
      <c r="L771" s="15">
        <v>13025.475</v>
      </c>
      <c r="M771" s="15">
        <v>-10220.050000000003</v>
      </c>
      <c r="N771" s="16">
        <v>2805.4249999999975</v>
      </c>
      <c r="O771" s="15">
        <v>12074.399346774193</v>
      </c>
      <c r="P771" s="15">
        <v>-10129.23</v>
      </c>
      <c r="Q771" s="16">
        <v>1945.1693467741934</v>
      </c>
      <c r="R771" s="33">
        <v>13524.893919642855</v>
      </c>
      <c r="S771" s="15">
        <v>-9883.94</v>
      </c>
      <c r="T771" s="35">
        <v>3640.9539196428541</v>
      </c>
      <c r="U771" s="15">
        <v>13247.925164170505</v>
      </c>
      <c r="V771" s="82">
        <v>-10461.140000000005</v>
      </c>
      <c r="W771" s="78">
        <v>2786.7851641705001</v>
      </c>
      <c r="X771" s="15">
        <v>13847.660169642855</v>
      </c>
      <c r="Y771" s="15">
        <v>-12747.310000000005</v>
      </c>
      <c r="Z771" s="43">
        <v>1100.3501696428502</v>
      </c>
      <c r="AA771" s="15">
        <v>13560.279599654374</v>
      </c>
      <c r="AB771" s="15">
        <v>-12930.360000000002</v>
      </c>
      <c r="AC771" s="16">
        <v>629.91959965437127</v>
      </c>
      <c r="AD771" s="15">
        <v>14170.426419642852</v>
      </c>
      <c r="AE771" s="15">
        <v>-9593.5300000000025</v>
      </c>
      <c r="AF771" s="78">
        <v>4576.8964196428497</v>
      </c>
      <c r="AG771" s="15">
        <v>14329.163919642851</v>
      </c>
      <c r="AH771" s="15">
        <v>-11272.280000000002</v>
      </c>
      <c r="AI771" s="49">
        <v>3056.8839196428489</v>
      </c>
      <c r="AJ771" s="15">
        <v>10291.250970622101</v>
      </c>
      <c r="AK771" s="15">
        <v>-10577.570000000003</v>
      </c>
      <c r="AL771" s="49">
        <v>-286.31902937790255</v>
      </c>
      <c r="AM771" s="82">
        <v>14651.930169642852</v>
      </c>
      <c r="AN771" s="82">
        <v>-6993.4700000000057</v>
      </c>
      <c r="AO771" s="49">
        <v>7658.4601696428463</v>
      </c>
      <c r="AP771" s="54">
        <v>14338.605406105984</v>
      </c>
      <c r="AQ771" s="15">
        <v>-7669.2400000000016</v>
      </c>
      <c r="AR771" s="56">
        <v>6669.3654061059824</v>
      </c>
      <c r="AS771" s="15">
        <v>35683.057585541377</v>
      </c>
    </row>
    <row r="772" spans="3:45" x14ac:dyDescent="0.3">
      <c r="I772" s="15"/>
      <c r="J772" s="15"/>
      <c r="K772" s="16"/>
      <c r="L772" s="15"/>
      <c r="M772" s="15"/>
      <c r="N772" s="16"/>
      <c r="O772" s="15"/>
      <c r="P772" s="15"/>
      <c r="Q772" s="16"/>
      <c r="R772" s="33"/>
      <c r="S772" s="15"/>
      <c r="T772" s="35"/>
      <c r="U772" s="15"/>
      <c r="V772" s="82"/>
      <c r="W772" s="78"/>
      <c r="X772" s="15"/>
      <c r="Y772" s="15"/>
      <c r="Z772" s="43"/>
      <c r="AA772" s="15"/>
      <c r="AB772" s="15"/>
      <c r="AC772" s="16"/>
      <c r="AD772" s="15"/>
      <c r="AE772" s="15"/>
      <c r="AF772" s="78"/>
      <c r="AG772" s="15"/>
      <c r="AH772" s="15"/>
      <c r="AI772" s="49"/>
      <c r="AJ772" s="15"/>
      <c r="AK772" s="15"/>
      <c r="AL772" s="49"/>
      <c r="AM772" s="82"/>
      <c r="AN772" s="82"/>
      <c r="AO772" s="49"/>
      <c r="AP772" s="54"/>
      <c r="AQ772" s="15"/>
      <c r="AR772" s="56"/>
      <c r="AS772" s="15"/>
    </row>
    <row r="773" spans="3:45" x14ac:dyDescent="0.3">
      <c r="E773">
        <v>42605</v>
      </c>
      <c r="F773" t="s">
        <v>231</v>
      </c>
      <c r="I773" s="15"/>
      <c r="J773" s="15">
        <v>-246.4</v>
      </c>
      <c r="K773" s="16">
        <v>-246.4</v>
      </c>
      <c r="L773" s="15"/>
      <c r="M773" s="15">
        <v>-207.4</v>
      </c>
      <c r="N773" s="16">
        <v>-207.4</v>
      </c>
      <c r="O773" s="15"/>
      <c r="P773" s="15">
        <v>-461.31000000000006</v>
      </c>
      <c r="Q773" s="16">
        <v>-461.31000000000006</v>
      </c>
      <c r="R773" s="33"/>
      <c r="S773" s="15">
        <v>-1478.96</v>
      </c>
      <c r="T773" s="35">
        <v>-1478.96</v>
      </c>
      <c r="U773" s="15"/>
      <c r="V773" s="82">
        <v>-435.39000000000004</v>
      </c>
      <c r="W773" s="78">
        <v>-435.39000000000004</v>
      </c>
      <c r="X773" s="15"/>
      <c r="Y773" s="15">
        <v>-2243.77</v>
      </c>
      <c r="Z773" s="43">
        <v>-2243.77</v>
      </c>
      <c r="AA773" s="15"/>
      <c r="AB773" s="15">
        <v>-4165.4099999999989</v>
      </c>
      <c r="AC773" s="16">
        <v>-4165.4099999999989</v>
      </c>
      <c r="AD773" s="15"/>
      <c r="AE773" s="15">
        <v>-929.7600000000001</v>
      </c>
      <c r="AF773" s="78">
        <v>-929.7600000000001</v>
      </c>
      <c r="AG773" s="15"/>
      <c r="AH773" s="15">
        <v>-514.04999999999995</v>
      </c>
      <c r="AI773" s="49">
        <v>-514.04999999999995</v>
      </c>
      <c r="AJ773" s="15"/>
      <c r="AK773" s="15">
        <v>-2374.39</v>
      </c>
      <c r="AL773" s="49">
        <v>-2374.39</v>
      </c>
      <c r="AM773" s="82"/>
      <c r="AN773" s="82">
        <v>-1070.28</v>
      </c>
      <c r="AO773" s="49">
        <v>-1070.28</v>
      </c>
      <c r="AP773" s="54"/>
      <c r="AQ773" s="15">
        <v>-1119.6100000000001</v>
      </c>
      <c r="AR773" s="56">
        <v>-1119.6100000000001</v>
      </c>
      <c r="AS773" s="15">
        <v>-15246.73</v>
      </c>
    </row>
    <row r="774" spans="3:45" x14ac:dyDescent="0.3">
      <c r="G774" t="s">
        <v>199</v>
      </c>
      <c r="I774" s="15"/>
      <c r="J774" s="15">
        <v>-246.4</v>
      </c>
      <c r="K774" s="16">
        <v>-246.4</v>
      </c>
      <c r="L774" s="15"/>
      <c r="M774" s="15">
        <v>-207.4</v>
      </c>
      <c r="N774" s="16">
        <v>-207.4</v>
      </c>
      <c r="O774" s="15"/>
      <c r="P774" s="15">
        <v>-461.31000000000006</v>
      </c>
      <c r="Q774" s="16">
        <v>-461.31000000000006</v>
      </c>
      <c r="R774" s="33"/>
      <c r="S774" s="15">
        <v>-1478.96</v>
      </c>
      <c r="T774" s="35">
        <v>-1478.96</v>
      </c>
      <c r="U774" s="15"/>
      <c r="V774" s="82">
        <v>-435.39000000000004</v>
      </c>
      <c r="W774" s="78">
        <v>-435.39000000000004</v>
      </c>
      <c r="X774" s="15"/>
      <c r="Y774" s="15">
        <v>-2243.77</v>
      </c>
      <c r="Z774" s="43">
        <v>-2243.77</v>
      </c>
      <c r="AA774" s="15"/>
      <c r="AB774" s="15">
        <v>-4165.4099999999989</v>
      </c>
      <c r="AC774" s="16">
        <v>-4165.4099999999989</v>
      </c>
      <c r="AD774" s="15"/>
      <c r="AE774" s="15">
        <v>-929.7600000000001</v>
      </c>
      <c r="AF774" s="78">
        <v>-929.7600000000001</v>
      </c>
      <c r="AG774" s="15"/>
      <c r="AH774" s="15">
        <v>-514.04999999999995</v>
      </c>
      <c r="AI774" s="49">
        <v>-514.04999999999995</v>
      </c>
      <c r="AJ774" s="15"/>
      <c r="AK774" s="15">
        <v>-1776.1499999999999</v>
      </c>
      <c r="AL774" s="49">
        <v>-1776.1499999999999</v>
      </c>
      <c r="AM774" s="82"/>
      <c r="AN774" s="82">
        <v>-472.03999999999996</v>
      </c>
      <c r="AO774" s="49">
        <v>-472.03999999999996</v>
      </c>
      <c r="AP774" s="54"/>
      <c r="AQ774" s="15">
        <v>-521.37</v>
      </c>
      <c r="AR774" s="56">
        <v>-521.37</v>
      </c>
      <c r="AS774" s="15">
        <v>-13452.01</v>
      </c>
    </row>
    <row r="775" spans="3:45" x14ac:dyDescent="0.3">
      <c r="G775" t="s">
        <v>207</v>
      </c>
      <c r="I775" s="15"/>
      <c r="J775" s="15"/>
      <c r="K775" s="16"/>
      <c r="L775" s="15"/>
      <c r="M775" s="15"/>
      <c r="N775" s="16"/>
      <c r="O775" s="15"/>
      <c r="P775" s="15"/>
      <c r="Q775" s="16"/>
      <c r="R775" s="33"/>
      <c r="S775" s="15"/>
      <c r="T775" s="35"/>
      <c r="U775" s="15"/>
      <c r="V775" s="82"/>
      <c r="W775" s="78"/>
      <c r="X775" s="15"/>
      <c r="Y775" s="15"/>
      <c r="Z775" s="43"/>
      <c r="AA775" s="15"/>
      <c r="AB775" s="15"/>
      <c r="AC775" s="16"/>
      <c r="AD775" s="15"/>
      <c r="AE775" s="15"/>
      <c r="AF775" s="78"/>
      <c r="AG775" s="15"/>
      <c r="AH775" s="15"/>
      <c r="AI775" s="49"/>
      <c r="AJ775" s="15"/>
      <c r="AK775" s="15">
        <v>-598.24</v>
      </c>
      <c r="AL775" s="49">
        <v>-598.24</v>
      </c>
      <c r="AM775" s="82"/>
      <c r="AN775" s="82">
        <v>-598.24</v>
      </c>
      <c r="AO775" s="49">
        <v>-598.24</v>
      </c>
      <c r="AP775" s="54"/>
      <c r="AQ775" s="15">
        <v>-598.24</v>
      </c>
      <c r="AR775" s="56">
        <v>-598.24</v>
      </c>
      <c r="AS775" s="15">
        <v>-1794.72</v>
      </c>
    </row>
    <row r="776" spans="3:45" x14ac:dyDescent="0.3">
      <c r="I776" s="15"/>
      <c r="J776" s="15"/>
      <c r="K776" s="16"/>
      <c r="L776" s="15"/>
      <c r="M776" s="15"/>
      <c r="N776" s="16"/>
      <c r="O776" s="15"/>
      <c r="P776" s="15"/>
      <c r="Q776" s="16"/>
      <c r="R776" s="33"/>
      <c r="S776" s="15"/>
      <c r="T776" s="35"/>
      <c r="U776" s="15"/>
      <c r="V776" s="82"/>
      <c r="W776" s="78"/>
      <c r="X776" s="15"/>
      <c r="Y776" s="15"/>
      <c r="Z776" s="43"/>
      <c r="AA776" s="15"/>
      <c r="AB776" s="15"/>
      <c r="AC776" s="16"/>
      <c r="AD776" s="15"/>
      <c r="AE776" s="15"/>
      <c r="AF776" s="78"/>
      <c r="AG776" s="15"/>
      <c r="AH776" s="15"/>
      <c r="AI776" s="49"/>
      <c r="AJ776" s="15"/>
      <c r="AK776" s="15"/>
      <c r="AL776" s="49"/>
      <c r="AM776" s="82"/>
      <c r="AN776" s="82"/>
      <c r="AO776" s="49"/>
      <c r="AP776" s="54"/>
      <c r="AQ776" s="15"/>
      <c r="AR776" s="56"/>
      <c r="AS776" s="15"/>
    </row>
    <row r="777" spans="3:45" x14ac:dyDescent="0.3">
      <c r="E777">
        <v>42601</v>
      </c>
      <c r="F777" t="s">
        <v>416</v>
      </c>
      <c r="I777" s="15"/>
      <c r="J777" s="15"/>
      <c r="K777" s="16"/>
      <c r="L777" s="15"/>
      <c r="M777" s="15"/>
      <c r="N777" s="16"/>
      <c r="O777" s="15"/>
      <c r="P777" s="15"/>
      <c r="Q777" s="16"/>
      <c r="R777" s="33"/>
      <c r="S777" s="15"/>
      <c r="T777" s="35"/>
      <c r="U777" s="15"/>
      <c r="V777" s="82">
        <v>-4250.2299999999996</v>
      </c>
      <c r="W777" s="78">
        <v>-4250.2299999999996</v>
      </c>
      <c r="X777" s="15"/>
      <c r="Y777" s="15">
        <v>-7061.6399999999994</v>
      </c>
      <c r="Z777" s="43">
        <v>-7061.6399999999994</v>
      </c>
      <c r="AA777" s="15"/>
      <c r="AB777" s="15">
        <v>-13610.329999999998</v>
      </c>
      <c r="AC777" s="16">
        <v>-13610.329999999998</v>
      </c>
      <c r="AD777" s="15"/>
      <c r="AE777" s="15">
        <v>-6146.8700000000008</v>
      </c>
      <c r="AF777" s="78">
        <v>-6146.8700000000008</v>
      </c>
      <c r="AG777" s="15"/>
      <c r="AH777" s="15"/>
      <c r="AI777" s="49"/>
      <c r="AJ777" s="15"/>
      <c r="AK777" s="15"/>
      <c r="AL777" s="49"/>
      <c r="AM777" s="82"/>
      <c r="AN777" s="82"/>
      <c r="AO777" s="49"/>
      <c r="AP777" s="54"/>
      <c r="AQ777" s="15"/>
      <c r="AR777" s="56"/>
      <c r="AS777" s="15">
        <v>-31069.07</v>
      </c>
    </row>
    <row r="778" spans="3:45" x14ac:dyDescent="0.3">
      <c r="G778" t="s">
        <v>199</v>
      </c>
      <c r="I778" s="15"/>
      <c r="J778" s="15"/>
      <c r="K778" s="16"/>
      <c r="L778" s="15"/>
      <c r="M778" s="15"/>
      <c r="N778" s="16"/>
      <c r="O778" s="15"/>
      <c r="P778" s="15"/>
      <c r="Q778" s="16"/>
      <c r="R778" s="33"/>
      <c r="S778" s="15"/>
      <c r="T778" s="35"/>
      <c r="U778" s="15"/>
      <c r="V778" s="82">
        <v>-4250.2299999999996</v>
      </c>
      <c r="W778" s="78">
        <v>-4250.2299999999996</v>
      </c>
      <c r="X778" s="15"/>
      <c r="Y778" s="15">
        <v>-7061.6399999999994</v>
      </c>
      <c r="Z778" s="43">
        <v>-7061.6399999999994</v>
      </c>
      <c r="AA778" s="15"/>
      <c r="AB778" s="15">
        <v>-13610.329999999998</v>
      </c>
      <c r="AC778" s="16">
        <v>-13610.329999999998</v>
      </c>
      <c r="AD778" s="15"/>
      <c r="AE778" s="15">
        <v>-6146.8700000000008</v>
      </c>
      <c r="AF778" s="78">
        <v>-6146.8700000000008</v>
      </c>
      <c r="AG778" s="15"/>
      <c r="AH778" s="15"/>
      <c r="AI778" s="49"/>
      <c r="AJ778" s="15"/>
      <c r="AK778" s="15"/>
      <c r="AL778" s="49"/>
      <c r="AM778" s="82"/>
      <c r="AN778" s="82"/>
      <c r="AO778" s="49"/>
      <c r="AP778" s="54"/>
      <c r="AQ778" s="15"/>
      <c r="AR778" s="56"/>
      <c r="AS778" s="15">
        <v>-31069.07</v>
      </c>
    </row>
    <row r="779" spans="3:45" x14ac:dyDescent="0.3">
      <c r="I779" s="15"/>
      <c r="J779" s="15"/>
      <c r="K779" s="16"/>
      <c r="L779" s="15"/>
      <c r="M779" s="15"/>
      <c r="N779" s="16"/>
      <c r="O779" s="15"/>
      <c r="P779" s="15"/>
      <c r="Q779" s="16"/>
      <c r="R779" s="33"/>
      <c r="S779" s="15"/>
      <c r="T779" s="35"/>
      <c r="U779" s="15"/>
      <c r="V779" s="82"/>
      <c r="W779" s="78"/>
      <c r="X779" s="15"/>
      <c r="Y779" s="15"/>
      <c r="Z779" s="43"/>
      <c r="AA779" s="15"/>
      <c r="AB779" s="15"/>
      <c r="AC779" s="16"/>
      <c r="AD779" s="15"/>
      <c r="AE779" s="15"/>
      <c r="AF779" s="78"/>
      <c r="AG779" s="15"/>
      <c r="AH779" s="15"/>
      <c r="AI779" s="49"/>
      <c r="AJ779" s="15"/>
      <c r="AK779" s="15"/>
      <c r="AL779" s="49"/>
      <c r="AM779" s="82"/>
      <c r="AN779" s="82"/>
      <c r="AO779" s="49"/>
      <c r="AP779" s="54"/>
      <c r="AQ779" s="15"/>
      <c r="AR779" s="56"/>
      <c r="AS779" s="15"/>
    </row>
    <row r="780" spans="3:45" x14ac:dyDescent="0.3">
      <c r="C780" t="s">
        <v>23</v>
      </c>
      <c r="D780" t="s">
        <v>70</v>
      </c>
      <c r="I780" s="15">
        <v>166172.23000000001</v>
      </c>
      <c r="J780" s="15">
        <v>-158280.87</v>
      </c>
      <c r="K780" s="16">
        <v>7891.3600000000042</v>
      </c>
      <c r="L780" s="15">
        <v>166172.23000000001</v>
      </c>
      <c r="M780" s="15">
        <v>-171141.64</v>
      </c>
      <c r="N780" s="16">
        <v>-4969.409999999998</v>
      </c>
      <c r="O780" s="15">
        <v>166672.23000000001</v>
      </c>
      <c r="P780" s="15">
        <v>-163087.99000000002</v>
      </c>
      <c r="Q780" s="16">
        <v>3584.2400000000043</v>
      </c>
      <c r="R780" s="33">
        <v>155429.23000000001</v>
      </c>
      <c r="S780" s="15">
        <v>-137136.22999999998</v>
      </c>
      <c r="T780" s="35">
        <v>18293.000000000007</v>
      </c>
      <c r="U780" s="15">
        <v>155429.23000000001</v>
      </c>
      <c r="V780" s="82">
        <v>-137886.18000000002</v>
      </c>
      <c r="W780" s="78">
        <v>17543.050000000007</v>
      </c>
      <c r="X780" s="15">
        <v>155429.23000000001</v>
      </c>
      <c r="Y780" s="15">
        <v>-204088.54000000004</v>
      </c>
      <c r="Z780" s="43">
        <v>-48659.30999999999</v>
      </c>
      <c r="AA780" s="15">
        <v>159293.35999999999</v>
      </c>
      <c r="AB780" s="15">
        <v>-167949.59999999998</v>
      </c>
      <c r="AC780" s="16">
        <v>-8656.2399999999961</v>
      </c>
      <c r="AD780" s="15">
        <v>160133.35999999999</v>
      </c>
      <c r="AE780" s="15">
        <v>-179513.25</v>
      </c>
      <c r="AF780" s="78">
        <v>-19379.889999999996</v>
      </c>
      <c r="AG780" s="15">
        <v>160133.35999999999</v>
      </c>
      <c r="AH780" s="15">
        <v>-169859.92</v>
      </c>
      <c r="AI780" s="49">
        <v>-9726.5599999999977</v>
      </c>
      <c r="AJ780" s="15">
        <v>160743.35999999999</v>
      </c>
      <c r="AK780" s="15">
        <v>-216611.52</v>
      </c>
      <c r="AL780" s="49">
        <v>-55868.159999999996</v>
      </c>
      <c r="AM780" s="82">
        <v>160743.35999999999</v>
      </c>
      <c r="AN780" s="82">
        <v>-270343.07</v>
      </c>
      <c r="AO780" s="49">
        <v>-109599.71</v>
      </c>
      <c r="AP780" s="54">
        <v>210425.04</v>
      </c>
      <c r="AQ780" s="15">
        <v>-142775.89999999997</v>
      </c>
      <c r="AR780" s="56">
        <v>67649.14</v>
      </c>
      <c r="AS780" s="15">
        <v>-141898.48999999996</v>
      </c>
    </row>
    <row r="781" spans="3:45" x14ac:dyDescent="0.3">
      <c r="E781">
        <v>42501</v>
      </c>
      <c r="F781" t="s">
        <v>153</v>
      </c>
      <c r="I781" s="15">
        <v>12038.779999999999</v>
      </c>
      <c r="J781" s="15">
        <v>-12188.119999999999</v>
      </c>
      <c r="K781" s="16">
        <v>-149.34000000000015</v>
      </c>
      <c r="L781" s="15">
        <v>12038.779999999999</v>
      </c>
      <c r="M781" s="15">
        <v>-10008.130000000001</v>
      </c>
      <c r="N781" s="16">
        <v>2030.6499999999978</v>
      </c>
      <c r="O781" s="15">
        <v>12038.779999999999</v>
      </c>
      <c r="P781" s="15">
        <v>-5229.7299999999996</v>
      </c>
      <c r="Q781" s="16">
        <v>6809.0499999999993</v>
      </c>
      <c r="R781" s="33">
        <v>12038.779999999999</v>
      </c>
      <c r="S781" s="15">
        <v>-2950</v>
      </c>
      <c r="T781" s="35">
        <v>9088.7799999999988</v>
      </c>
      <c r="U781" s="15">
        <v>12038.779999999999</v>
      </c>
      <c r="V781" s="82">
        <v>-6914.64</v>
      </c>
      <c r="W781" s="78">
        <v>5124.1399999999985</v>
      </c>
      <c r="X781" s="15">
        <v>12038.779999999999</v>
      </c>
      <c r="Y781" s="15">
        <v>-5466.02</v>
      </c>
      <c r="Z781" s="43">
        <v>6572.7599999999984</v>
      </c>
      <c r="AA781" s="15">
        <v>12038.779999999999</v>
      </c>
      <c r="AB781" s="15">
        <v>-5906.99</v>
      </c>
      <c r="AC781" s="16">
        <v>6131.7899999999991</v>
      </c>
      <c r="AD781" s="15">
        <v>12038.779999999999</v>
      </c>
      <c r="AE781" s="15">
        <v>-5450</v>
      </c>
      <c r="AF781" s="78">
        <v>6588.7799999999988</v>
      </c>
      <c r="AG781" s="15">
        <v>12038.779999999999</v>
      </c>
      <c r="AH781" s="15">
        <v>-5693.0999999999995</v>
      </c>
      <c r="AI781" s="49">
        <v>6345.6799999999994</v>
      </c>
      <c r="AJ781" s="15">
        <v>12038.779999999999</v>
      </c>
      <c r="AK781" s="15">
        <v>-22830</v>
      </c>
      <c r="AL781" s="49">
        <v>-10791.220000000001</v>
      </c>
      <c r="AM781" s="82">
        <v>12038.779999999999</v>
      </c>
      <c r="AN781" s="82">
        <v>-5450</v>
      </c>
      <c r="AO781" s="49">
        <v>6588.7799999999988</v>
      </c>
      <c r="AP781" s="54">
        <v>12038.779999999999</v>
      </c>
      <c r="AQ781" s="15">
        <v>-2450</v>
      </c>
      <c r="AR781" s="56">
        <v>9588.7799999999988</v>
      </c>
      <c r="AS781" s="15">
        <v>53928.62999999999</v>
      </c>
    </row>
    <row r="782" spans="3:45" x14ac:dyDescent="0.3">
      <c r="G782" t="s">
        <v>199</v>
      </c>
      <c r="I782" s="15">
        <v>12038.779999999999</v>
      </c>
      <c r="J782" s="15">
        <v>-12188.119999999999</v>
      </c>
      <c r="K782" s="16">
        <v>-149.34000000000015</v>
      </c>
      <c r="L782" s="15">
        <v>12038.779999999999</v>
      </c>
      <c r="M782" s="15">
        <v>-9412.130000000001</v>
      </c>
      <c r="N782" s="16">
        <v>2626.6499999999978</v>
      </c>
      <c r="O782" s="15">
        <v>12038.779999999999</v>
      </c>
      <c r="P782" s="15">
        <v>-5229.7299999999996</v>
      </c>
      <c r="Q782" s="16">
        <v>6809.0499999999993</v>
      </c>
      <c r="R782" s="33">
        <v>12038.779999999999</v>
      </c>
      <c r="S782" s="15">
        <v>-2950</v>
      </c>
      <c r="T782" s="35">
        <v>9088.7799999999988</v>
      </c>
      <c r="U782" s="15">
        <v>12038.779999999999</v>
      </c>
      <c r="V782" s="82">
        <v>-6914.64</v>
      </c>
      <c r="W782" s="78">
        <v>5124.1399999999985</v>
      </c>
      <c r="X782" s="15">
        <v>12038.779999999999</v>
      </c>
      <c r="Y782" s="15">
        <v>-5466.02</v>
      </c>
      <c r="Z782" s="43">
        <v>6572.7599999999984</v>
      </c>
      <c r="AA782" s="15">
        <v>12038.779999999999</v>
      </c>
      <c r="AB782" s="15">
        <v>-5906.99</v>
      </c>
      <c r="AC782" s="16">
        <v>6131.7899999999991</v>
      </c>
      <c r="AD782" s="15">
        <v>12038.779999999999</v>
      </c>
      <c r="AE782" s="15">
        <v>-5450</v>
      </c>
      <c r="AF782" s="78">
        <v>6588.7799999999988</v>
      </c>
      <c r="AG782" s="15">
        <v>12038.779999999999</v>
      </c>
      <c r="AH782" s="15">
        <v>-5693.0999999999995</v>
      </c>
      <c r="AI782" s="49">
        <v>6345.6799999999994</v>
      </c>
      <c r="AJ782" s="15">
        <v>12038.779999999999</v>
      </c>
      <c r="AK782" s="15">
        <v>-9130</v>
      </c>
      <c r="AL782" s="49">
        <v>2908.7799999999988</v>
      </c>
      <c r="AM782" s="82">
        <v>12038.779999999999</v>
      </c>
      <c r="AN782" s="82">
        <v>-5450</v>
      </c>
      <c r="AO782" s="49">
        <v>6588.7799999999988</v>
      </c>
      <c r="AP782" s="54">
        <v>12038.779999999999</v>
      </c>
      <c r="AQ782" s="15">
        <v>-2450</v>
      </c>
      <c r="AR782" s="56">
        <v>9588.7799999999988</v>
      </c>
      <c r="AS782" s="15">
        <v>68224.62999999999</v>
      </c>
    </row>
    <row r="783" spans="3:45" x14ac:dyDescent="0.3">
      <c r="G783" t="s">
        <v>209</v>
      </c>
      <c r="I783" s="15"/>
      <c r="J783" s="15"/>
      <c r="K783" s="16"/>
      <c r="L783" s="15"/>
      <c r="M783" s="15"/>
      <c r="N783" s="16"/>
      <c r="O783" s="15"/>
      <c r="P783" s="15"/>
      <c r="Q783" s="16"/>
      <c r="R783" s="33"/>
      <c r="S783" s="15"/>
      <c r="T783" s="35"/>
      <c r="U783" s="15"/>
      <c r="V783" s="82"/>
      <c r="W783" s="78"/>
      <c r="X783" s="15"/>
      <c r="Y783" s="15"/>
      <c r="Z783" s="43"/>
      <c r="AA783" s="15"/>
      <c r="AB783" s="15"/>
      <c r="AC783" s="16"/>
      <c r="AD783" s="15"/>
      <c r="AE783" s="15"/>
      <c r="AF783" s="78"/>
      <c r="AG783" s="15"/>
      <c r="AH783" s="15"/>
      <c r="AI783" s="49"/>
      <c r="AJ783" s="15"/>
      <c r="AK783" s="15">
        <v>-13700</v>
      </c>
      <c r="AL783" s="49">
        <v>-13700</v>
      </c>
      <c r="AM783" s="82"/>
      <c r="AN783" s="82"/>
      <c r="AO783" s="49"/>
      <c r="AP783" s="54"/>
      <c r="AQ783" s="15"/>
      <c r="AR783" s="56"/>
      <c r="AS783" s="15">
        <v>-13700</v>
      </c>
    </row>
    <row r="784" spans="3:45" x14ac:dyDescent="0.3">
      <c r="G784" t="s">
        <v>84</v>
      </c>
      <c r="I784" s="15"/>
      <c r="J784" s="15"/>
      <c r="K784" s="16"/>
      <c r="L784" s="15"/>
      <c r="M784" s="15">
        <v>-596</v>
      </c>
      <c r="N784" s="16">
        <v>-596</v>
      </c>
      <c r="O784" s="15"/>
      <c r="P784" s="15"/>
      <c r="Q784" s="16"/>
      <c r="R784" s="33"/>
      <c r="S784" s="15"/>
      <c r="T784" s="35"/>
      <c r="U784" s="15"/>
      <c r="V784" s="82"/>
      <c r="W784" s="78"/>
      <c r="X784" s="15"/>
      <c r="Y784" s="15"/>
      <c r="Z784" s="43"/>
      <c r="AA784" s="15"/>
      <c r="AB784" s="15"/>
      <c r="AC784" s="16"/>
      <c r="AD784" s="15"/>
      <c r="AE784" s="15"/>
      <c r="AF784" s="78"/>
      <c r="AG784" s="15"/>
      <c r="AH784" s="15"/>
      <c r="AI784" s="49"/>
      <c r="AJ784" s="15"/>
      <c r="AK784" s="15"/>
      <c r="AL784" s="49"/>
      <c r="AM784" s="82"/>
      <c r="AN784" s="82"/>
      <c r="AO784" s="49"/>
      <c r="AP784" s="54"/>
      <c r="AQ784" s="15"/>
      <c r="AR784" s="56"/>
      <c r="AS784" s="15">
        <v>-596</v>
      </c>
    </row>
    <row r="785" spans="5:45" x14ac:dyDescent="0.3">
      <c r="I785" s="15"/>
      <c r="J785" s="15"/>
      <c r="K785" s="16"/>
      <c r="L785" s="15"/>
      <c r="M785" s="15"/>
      <c r="N785" s="16"/>
      <c r="O785" s="15"/>
      <c r="P785" s="15"/>
      <c r="Q785" s="16"/>
      <c r="R785" s="33"/>
      <c r="S785" s="15"/>
      <c r="T785" s="35"/>
      <c r="U785" s="15"/>
      <c r="V785" s="82"/>
      <c r="W785" s="78"/>
      <c r="X785" s="15"/>
      <c r="Y785" s="15"/>
      <c r="Z785" s="43"/>
      <c r="AA785" s="15"/>
      <c r="AB785" s="15"/>
      <c r="AC785" s="16"/>
      <c r="AD785" s="15"/>
      <c r="AE785" s="15"/>
      <c r="AF785" s="78"/>
      <c r="AG785" s="15"/>
      <c r="AH785" s="15"/>
      <c r="AI785" s="49"/>
      <c r="AJ785" s="15"/>
      <c r="AK785" s="15"/>
      <c r="AL785" s="49"/>
      <c r="AM785" s="82"/>
      <c r="AN785" s="82"/>
      <c r="AO785" s="49"/>
      <c r="AP785" s="54"/>
      <c r="AQ785" s="15"/>
      <c r="AR785" s="56"/>
      <c r="AS785" s="15"/>
    </row>
    <row r="786" spans="5:45" x14ac:dyDescent="0.3">
      <c r="E786">
        <v>42502</v>
      </c>
      <c r="F786" t="s">
        <v>154</v>
      </c>
      <c r="I786" s="15">
        <v>31528.800000000003</v>
      </c>
      <c r="J786" s="15">
        <v>-33733.089999999997</v>
      </c>
      <c r="K786" s="16">
        <v>-2204.2899999999972</v>
      </c>
      <c r="L786" s="15">
        <v>31528.800000000003</v>
      </c>
      <c r="M786" s="15">
        <v>-32233.09</v>
      </c>
      <c r="N786" s="16">
        <v>-704.28999999999724</v>
      </c>
      <c r="O786" s="15">
        <v>31528.800000000003</v>
      </c>
      <c r="P786" s="15">
        <v>-32033.09</v>
      </c>
      <c r="Q786" s="16">
        <v>-504.28999999999724</v>
      </c>
      <c r="R786" s="33">
        <v>31528.800000000003</v>
      </c>
      <c r="S786" s="15">
        <v>-24741.599999999999</v>
      </c>
      <c r="T786" s="35">
        <v>6787.2000000000025</v>
      </c>
      <c r="U786" s="15">
        <v>31528.800000000003</v>
      </c>
      <c r="V786" s="82">
        <v>-18400</v>
      </c>
      <c r="W786" s="78">
        <v>13128.800000000003</v>
      </c>
      <c r="X786" s="15">
        <v>31528.800000000003</v>
      </c>
      <c r="Y786" s="15">
        <v>-56357.67</v>
      </c>
      <c r="Z786" s="43">
        <v>-24828.869999999995</v>
      </c>
      <c r="AA786" s="15">
        <v>34681.68</v>
      </c>
      <c r="AB786" s="15">
        <v>-32033.09</v>
      </c>
      <c r="AC786" s="16">
        <v>2648.59</v>
      </c>
      <c r="AD786" s="15">
        <v>34681.68</v>
      </c>
      <c r="AE786" s="15">
        <v>-32033.09</v>
      </c>
      <c r="AF786" s="78">
        <v>2648.59</v>
      </c>
      <c r="AG786" s="15">
        <v>34681.68</v>
      </c>
      <c r="AH786" s="15">
        <v>-35633.089999999997</v>
      </c>
      <c r="AI786" s="49">
        <v>-951.40999999999985</v>
      </c>
      <c r="AJ786" s="15">
        <v>34681.68</v>
      </c>
      <c r="AK786" s="15">
        <v>-23182.239999999998</v>
      </c>
      <c r="AL786" s="49">
        <v>11499.44</v>
      </c>
      <c r="AM786" s="82">
        <v>34681.68</v>
      </c>
      <c r="AN786" s="82">
        <v>-57083.380000000005</v>
      </c>
      <c r="AO786" s="49">
        <v>-22401.7</v>
      </c>
      <c r="AP786" s="54">
        <v>69363.360000000001</v>
      </c>
      <c r="AQ786" s="15">
        <v>-32068.050000000003</v>
      </c>
      <c r="AR786" s="56">
        <v>37295.31</v>
      </c>
      <c r="AS786" s="15">
        <v>22413.080000000009</v>
      </c>
    </row>
    <row r="787" spans="5:45" x14ac:dyDescent="0.3">
      <c r="G787" t="s">
        <v>210</v>
      </c>
      <c r="I787" s="15">
        <v>16528.800000000003</v>
      </c>
      <c r="J787" s="15">
        <v>-18733.09</v>
      </c>
      <c r="K787" s="16">
        <v>-2204.2899999999972</v>
      </c>
      <c r="L787" s="15">
        <v>16528.800000000003</v>
      </c>
      <c r="M787" s="15">
        <v>-17233.09</v>
      </c>
      <c r="N787" s="16">
        <v>-704.28999999999724</v>
      </c>
      <c r="O787" s="15">
        <v>16528.800000000003</v>
      </c>
      <c r="P787" s="15">
        <v>-17033.09</v>
      </c>
      <c r="Q787" s="16">
        <v>-504.28999999999724</v>
      </c>
      <c r="R787" s="33">
        <v>16528.800000000003</v>
      </c>
      <c r="S787" s="15">
        <v>-9741.6</v>
      </c>
      <c r="T787" s="35">
        <v>6787.2000000000025</v>
      </c>
      <c r="U787" s="15">
        <v>16528.800000000003</v>
      </c>
      <c r="V787" s="82">
        <v>-3400</v>
      </c>
      <c r="W787" s="78">
        <v>13128.800000000003</v>
      </c>
      <c r="X787" s="15">
        <v>16528.800000000003</v>
      </c>
      <c r="Y787" s="15">
        <v>-31616.07</v>
      </c>
      <c r="Z787" s="43">
        <v>-15087.269999999997</v>
      </c>
      <c r="AA787" s="15">
        <v>18181.68</v>
      </c>
      <c r="AB787" s="15">
        <v>-17033.09</v>
      </c>
      <c r="AC787" s="16">
        <v>1148.5900000000001</v>
      </c>
      <c r="AD787" s="15">
        <v>18181.68</v>
      </c>
      <c r="AE787" s="15">
        <v>-17033.09</v>
      </c>
      <c r="AF787" s="78">
        <v>1148.5900000000001</v>
      </c>
      <c r="AG787" s="15">
        <v>18181.68</v>
      </c>
      <c r="AH787" s="15">
        <v>-20633.09</v>
      </c>
      <c r="AI787" s="49">
        <v>-2451.41</v>
      </c>
      <c r="AJ787" s="15">
        <v>18181.68</v>
      </c>
      <c r="AK787" s="15">
        <v>-8182.24</v>
      </c>
      <c r="AL787" s="49">
        <v>9999.44</v>
      </c>
      <c r="AM787" s="82">
        <v>18181.68</v>
      </c>
      <c r="AN787" s="82">
        <v>-27083.38</v>
      </c>
      <c r="AO787" s="49">
        <v>-8901.7000000000007</v>
      </c>
      <c r="AP787" s="54">
        <v>36363.360000000001</v>
      </c>
      <c r="AQ787" s="15">
        <v>-11809.650000000001</v>
      </c>
      <c r="AR787" s="56">
        <v>24553.71</v>
      </c>
      <c r="AS787" s="15">
        <v>26913.080000000009</v>
      </c>
    </row>
    <row r="788" spans="5:45" x14ac:dyDescent="0.3">
      <c r="G788" t="s">
        <v>199</v>
      </c>
      <c r="I788" s="15"/>
      <c r="J788" s="15"/>
      <c r="K788" s="16"/>
      <c r="L788" s="15"/>
      <c r="M788" s="15"/>
      <c r="N788" s="16"/>
      <c r="O788" s="15"/>
      <c r="P788" s="15"/>
      <c r="Q788" s="16"/>
      <c r="R788" s="33"/>
      <c r="S788" s="15"/>
      <c r="T788" s="35"/>
      <c r="U788" s="15"/>
      <c r="V788" s="82"/>
      <c r="W788" s="78"/>
      <c r="X788" s="15"/>
      <c r="Y788" s="15">
        <v>-9741.5999999999985</v>
      </c>
      <c r="Z788" s="43">
        <v>-9741.5999999999985</v>
      </c>
      <c r="AA788" s="15"/>
      <c r="AB788" s="15"/>
      <c r="AC788" s="16"/>
      <c r="AD788" s="15"/>
      <c r="AE788" s="15"/>
      <c r="AF788" s="78"/>
      <c r="AG788" s="15"/>
      <c r="AH788" s="15"/>
      <c r="AI788" s="49"/>
      <c r="AJ788" s="15"/>
      <c r="AK788" s="15"/>
      <c r="AL788" s="49"/>
      <c r="AM788" s="82"/>
      <c r="AN788" s="82">
        <v>-15000</v>
      </c>
      <c r="AO788" s="49">
        <v>-15000</v>
      </c>
      <c r="AP788" s="54"/>
      <c r="AQ788" s="15">
        <v>9741.5999999999985</v>
      </c>
      <c r="AR788" s="56">
        <v>9741.5999999999985</v>
      </c>
      <c r="AS788" s="15">
        <v>-15000</v>
      </c>
    </row>
    <row r="789" spans="5:45" x14ac:dyDescent="0.3">
      <c r="G789" t="s">
        <v>209</v>
      </c>
      <c r="I789" s="15">
        <v>15000</v>
      </c>
      <c r="J789" s="15">
        <v>-15000</v>
      </c>
      <c r="K789" s="16">
        <v>0</v>
      </c>
      <c r="L789" s="15">
        <v>15000</v>
      </c>
      <c r="M789" s="15">
        <v>-15000</v>
      </c>
      <c r="N789" s="16">
        <v>0</v>
      </c>
      <c r="O789" s="15">
        <v>15000</v>
      </c>
      <c r="P789" s="15">
        <v>-15000</v>
      </c>
      <c r="Q789" s="16">
        <v>0</v>
      </c>
      <c r="R789" s="33">
        <v>15000</v>
      </c>
      <c r="S789" s="15">
        <v>-15000</v>
      </c>
      <c r="T789" s="35">
        <v>0</v>
      </c>
      <c r="U789" s="15">
        <v>15000</v>
      </c>
      <c r="V789" s="82">
        <v>-15000</v>
      </c>
      <c r="W789" s="78">
        <v>0</v>
      </c>
      <c r="X789" s="15">
        <v>15000</v>
      </c>
      <c r="Y789" s="15">
        <v>-15000</v>
      </c>
      <c r="Z789" s="43">
        <v>0</v>
      </c>
      <c r="AA789" s="15">
        <v>16500</v>
      </c>
      <c r="AB789" s="15">
        <v>-15000</v>
      </c>
      <c r="AC789" s="16">
        <v>1500</v>
      </c>
      <c r="AD789" s="15">
        <v>16500</v>
      </c>
      <c r="AE789" s="15">
        <v>-15000</v>
      </c>
      <c r="AF789" s="78">
        <v>1500</v>
      </c>
      <c r="AG789" s="15">
        <v>16500</v>
      </c>
      <c r="AH789" s="15">
        <v>-15000</v>
      </c>
      <c r="AI789" s="49">
        <v>1500</v>
      </c>
      <c r="AJ789" s="15">
        <v>16500</v>
      </c>
      <c r="AK789" s="15">
        <v>-15000</v>
      </c>
      <c r="AL789" s="49">
        <v>1500</v>
      </c>
      <c r="AM789" s="82">
        <v>16500</v>
      </c>
      <c r="AN789" s="82">
        <v>-15000</v>
      </c>
      <c r="AO789" s="49">
        <v>1500</v>
      </c>
      <c r="AP789" s="54">
        <v>33000</v>
      </c>
      <c r="AQ789" s="15">
        <v>-30000</v>
      </c>
      <c r="AR789" s="56">
        <v>3000</v>
      </c>
      <c r="AS789" s="15">
        <v>10500</v>
      </c>
    </row>
    <row r="790" spans="5:45" x14ac:dyDescent="0.3">
      <c r="I790" s="15"/>
      <c r="J790" s="15"/>
      <c r="K790" s="16"/>
      <c r="L790" s="15"/>
      <c r="M790" s="15"/>
      <c r="N790" s="16"/>
      <c r="O790" s="15"/>
      <c r="P790" s="15"/>
      <c r="Q790" s="16"/>
      <c r="R790" s="33"/>
      <c r="S790" s="15"/>
      <c r="T790" s="35"/>
      <c r="U790" s="15"/>
      <c r="V790" s="82"/>
      <c r="W790" s="78"/>
      <c r="X790" s="15"/>
      <c r="Y790" s="15"/>
      <c r="Z790" s="43"/>
      <c r="AA790" s="15"/>
      <c r="AB790" s="15"/>
      <c r="AC790" s="16"/>
      <c r="AD790" s="15"/>
      <c r="AE790" s="15"/>
      <c r="AF790" s="78"/>
      <c r="AG790" s="15"/>
      <c r="AH790" s="15"/>
      <c r="AI790" s="49"/>
      <c r="AJ790" s="15"/>
      <c r="AK790" s="15"/>
      <c r="AL790" s="49"/>
      <c r="AM790" s="82"/>
      <c r="AN790" s="82"/>
      <c r="AO790" s="49"/>
      <c r="AP790" s="54"/>
      <c r="AQ790" s="15"/>
      <c r="AR790" s="56"/>
      <c r="AS790" s="15"/>
    </row>
    <row r="791" spans="5:45" x14ac:dyDescent="0.3">
      <c r="E791">
        <v>42503</v>
      </c>
      <c r="F791" t="s">
        <v>155</v>
      </c>
      <c r="I791" s="15">
        <v>27176.65</v>
      </c>
      <c r="J791" s="15">
        <v>-21938.07</v>
      </c>
      <c r="K791" s="16">
        <v>5238.5800000000017</v>
      </c>
      <c r="L791" s="15">
        <v>27176.65</v>
      </c>
      <c r="M791" s="15">
        <v>-46161.82</v>
      </c>
      <c r="N791" s="16">
        <v>-18985.169999999998</v>
      </c>
      <c r="O791" s="15">
        <v>27176.65</v>
      </c>
      <c r="P791" s="15">
        <v>-22758.07</v>
      </c>
      <c r="Q791" s="16">
        <v>4418.5800000000017</v>
      </c>
      <c r="R791" s="33">
        <v>27176.65</v>
      </c>
      <c r="S791" s="15">
        <v>-22058.07</v>
      </c>
      <c r="T791" s="35">
        <v>5118.5800000000017</v>
      </c>
      <c r="U791" s="15">
        <v>27176.65</v>
      </c>
      <c r="V791" s="82">
        <v>-22240.699999999997</v>
      </c>
      <c r="W791" s="78">
        <v>4935.9500000000044</v>
      </c>
      <c r="X791" s="15">
        <v>27176.65</v>
      </c>
      <c r="Y791" s="15">
        <v>-44023.03</v>
      </c>
      <c r="Z791" s="43">
        <v>-16846.379999999997</v>
      </c>
      <c r="AA791" s="15">
        <v>27176.65</v>
      </c>
      <c r="AB791" s="15">
        <v>-44070.45</v>
      </c>
      <c r="AC791" s="16">
        <v>-16893.799999999996</v>
      </c>
      <c r="AD791" s="15">
        <v>27176.65</v>
      </c>
      <c r="AE791" s="15">
        <v>-44070.45</v>
      </c>
      <c r="AF791" s="78">
        <v>-16893.799999999996</v>
      </c>
      <c r="AG791" s="15">
        <v>27176.65</v>
      </c>
      <c r="AH791" s="15">
        <v>-44809.03</v>
      </c>
      <c r="AI791" s="49">
        <v>-17632.379999999997</v>
      </c>
      <c r="AJ791" s="15">
        <v>27176.65</v>
      </c>
      <c r="AK791" s="15">
        <v>-69582.81</v>
      </c>
      <c r="AL791" s="49">
        <v>-42406.159999999996</v>
      </c>
      <c r="AM791" s="82">
        <v>27176.65</v>
      </c>
      <c r="AN791" s="82">
        <v>-120277.81</v>
      </c>
      <c r="AO791" s="49">
        <v>-93101.16</v>
      </c>
      <c r="AP791" s="54">
        <v>27176.65</v>
      </c>
      <c r="AQ791" s="15">
        <v>-20669.75</v>
      </c>
      <c r="AR791" s="56">
        <v>6506.9000000000015</v>
      </c>
      <c r="AS791" s="15">
        <v>-196540.25999999998</v>
      </c>
    </row>
    <row r="792" spans="5:45" x14ac:dyDescent="0.3">
      <c r="G792" t="s">
        <v>199</v>
      </c>
      <c r="I792" s="15"/>
      <c r="J792" s="15"/>
      <c r="K792" s="16"/>
      <c r="L792" s="15"/>
      <c r="M792" s="15"/>
      <c r="N792" s="16"/>
      <c r="O792" s="15"/>
      <c r="P792" s="15"/>
      <c r="Q792" s="16"/>
      <c r="R792" s="33"/>
      <c r="S792" s="15"/>
      <c r="T792" s="35"/>
      <c r="U792" s="15"/>
      <c r="V792" s="82"/>
      <c r="W792" s="78"/>
      <c r="X792" s="15"/>
      <c r="Y792" s="15">
        <v>-12683.43</v>
      </c>
      <c r="Z792" s="43">
        <v>-12683.43</v>
      </c>
      <c r="AA792" s="15"/>
      <c r="AB792" s="15"/>
      <c r="AC792" s="16"/>
      <c r="AD792" s="15"/>
      <c r="AE792" s="15"/>
      <c r="AF792" s="78"/>
      <c r="AG792" s="15"/>
      <c r="AH792" s="15"/>
      <c r="AI792" s="49"/>
      <c r="AJ792" s="15"/>
      <c r="AK792" s="15"/>
      <c r="AL792" s="49"/>
      <c r="AM792" s="82"/>
      <c r="AN792" s="82"/>
      <c r="AO792" s="49"/>
      <c r="AP792" s="54"/>
      <c r="AQ792" s="15"/>
      <c r="AR792" s="56"/>
      <c r="AS792" s="15">
        <v>-12683.43</v>
      </c>
    </row>
    <row r="793" spans="5:45" x14ac:dyDescent="0.3">
      <c r="G793" t="s">
        <v>219</v>
      </c>
      <c r="I793" s="15">
        <v>27176.65</v>
      </c>
      <c r="J793" s="15">
        <v>-21938.07</v>
      </c>
      <c r="K793" s="16">
        <v>5238.5800000000017</v>
      </c>
      <c r="L793" s="15">
        <v>27176.65</v>
      </c>
      <c r="M793" s="15">
        <v>-46161.82</v>
      </c>
      <c r="N793" s="16">
        <v>-18985.169999999998</v>
      </c>
      <c r="O793" s="15">
        <v>27176.65</v>
      </c>
      <c r="P793" s="15">
        <v>-22758.07</v>
      </c>
      <c r="Q793" s="16">
        <v>4418.5800000000017</v>
      </c>
      <c r="R793" s="33">
        <v>27176.65</v>
      </c>
      <c r="S793" s="15">
        <v>-22058.07</v>
      </c>
      <c r="T793" s="35">
        <v>5118.5800000000017</v>
      </c>
      <c r="U793" s="15">
        <v>27176.65</v>
      </c>
      <c r="V793" s="82">
        <v>-22240.699999999997</v>
      </c>
      <c r="W793" s="78">
        <v>4935.9500000000044</v>
      </c>
      <c r="X793" s="15">
        <v>27176.65</v>
      </c>
      <c r="Y793" s="15">
        <v>-31339.599999999999</v>
      </c>
      <c r="Z793" s="43">
        <v>-4162.9499999999971</v>
      </c>
      <c r="AA793" s="15">
        <v>27176.65</v>
      </c>
      <c r="AB793" s="15">
        <v>-44070.45</v>
      </c>
      <c r="AC793" s="16">
        <v>-16893.799999999996</v>
      </c>
      <c r="AD793" s="15">
        <v>27176.65</v>
      </c>
      <c r="AE793" s="15">
        <v>-44070.45</v>
      </c>
      <c r="AF793" s="78">
        <v>-16893.799999999996</v>
      </c>
      <c r="AG793" s="15">
        <v>27176.65</v>
      </c>
      <c r="AH793" s="15">
        <v>-44809.03</v>
      </c>
      <c r="AI793" s="49">
        <v>-17632.379999999997</v>
      </c>
      <c r="AJ793" s="15">
        <v>27176.65</v>
      </c>
      <c r="AK793" s="15">
        <v>-69582.81</v>
      </c>
      <c r="AL793" s="49">
        <v>-42406.159999999996</v>
      </c>
      <c r="AM793" s="82">
        <v>27176.65</v>
      </c>
      <c r="AN793" s="82">
        <v>-120277.81</v>
      </c>
      <c r="AO793" s="49">
        <v>-93101.16</v>
      </c>
      <c r="AP793" s="54">
        <v>27176.65</v>
      </c>
      <c r="AQ793" s="15">
        <v>-20669.75</v>
      </c>
      <c r="AR793" s="56">
        <v>6506.9000000000015</v>
      </c>
      <c r="AS793" s="15">
        <v>-183856.83</v>
      </c>
    </row>
    <row r="794" spans="5:45" x14ac:dyDescent="0.3">
      <c r="I794" s="15"/>
      <c r="J794" s="15"/>
      <c r="K794" s="16"/>
      <c r="L794" s="15"/>
      <c r="M794" s="15"/>
      <c r="N794" s="16"/>
      <c r="O794" s="15"/>
      <c r="P794" s="15"/>
      <c r="Q794" s="16"/>
      <c r="R794" s="33"/>
      <c r="S794" s="15"/>
      <c r="T794" s="35"/>
      <c r="U794" s="15"/>
      <c r="V794" s="82"/>
      <c r="W794" s="78"/>
      <c r="X794" s="15"/>
      <c r="Y794" s="15"/>
      <c r="Z794" s="43"/>
      <c r="AA794" s="15"/>
      <c r="AB794" s="15"/>
      <c r="AC794" s="16"/>
      <c r="AD794" s="15"/>
      <c r="AE794" s="15"/>
      <c r="AF794" s="78"/>
      <c r="AG794" s="15"/>
      <c r="AH794" s="15"/>
      <c r="AI794" s="49"/>
      <c r="AJ794" s="15"/>
      <c r="AK794" s="15"/>
      <c r="AL794" s="49"/>
      <c r="AM794" s="82"/>
      <c r="AN794" s="82"/>
      <c r="AO794" s="49"/>
      <c r="AP794" s="54"/>
      <c r="AQ794" s="15"/>
      <c r="AR794" s="56"/>
      <c r="AS794" s="15"/>
    </row>
    <row r="795" spans="5:45" x14ac:dyDescent="0.3">
      <c r="E795">
        <v>42504</v>
      </c>
      <c r="F795" t="s">
        <v>156</v>
      </c>
      <c r="I795" s="15">
        <v>3750</v>
      </c>
      <c r="J795" s="15">
        <v>-2148</v>
      </c>
      <c r="K795" s="16">
        <v>1602</v>
      </c>
      <c r="L795" s="15">
        <v>7750</v>
      </c>
      <c r="M795" s="15">
        <v>-2900</v>
      </c>
      <c r="N795" s="16">
        <v>4850</v>
      </c>
      <c r="O795" s="15">
        <v>7750</v>
      </c>
      <c r="P795" s="15">
        <v>-22348</v>
      </c>
      <c r="Q795" s="16">
        <v>-14598</v>
      </c>
      <c r="R795" s="33">
        <v>7750</v>
      </c>
      <c r="S795" s="15">
        <v>-5445.3099999999995</v>
      </c>
      <c r="T795" s="35">
        <v>2304.6900000000005</v>
      </c>
      <c r="U795" s="15">
        <v>7750</v>
      </c>
      <c r="V795" s="82">
        <v>-6472</v>
      </c>
      <c r="W795" s="78">
        <v>1278</v>
      </c>
      <c r="X795" s="15">
        <v>7750</v>
      </c>
      <c r="Y795" s="15">
        <v>-10624</v>
      </c>
      <c r="Z795" s="43">
        <v>-2874</v>
      </c>
      <c r="AA795" s="15">
        <v>7750</v>
      </c>
      <c r="AB795" s="15">
        <v>-1234</v>
      </c>
      <c r="AC795" s="16">
        <v>6516</v>
      </c>
      <c r="AD795" s="15">
        <v>7750</v>
      </c>
      <c r="AE795" s="15">
        <v>-17318</v>
      </c>
      <c r="AF795" s="78">
        <v>-9568</v>
      </c>
      <c r="AG795" s="15">
        <v>7750</v>
      </c>
      <c r="AH795" s="15">
        <v>-7462.62</v>
      </c>
      <c r="AI795" s="49">
        <v>287.38000000000011</v>
      </c>
      <c r="AJ795" s="15">
        <v>7750</v>
      </c>
      <c r="AK795" s="15">
        <v>-7910</v>
      </c>
      <c r="AL795" s="49">
        <v>-160</v>
      </c>
      <c r="AM795" s="82">
        <v>7750</v>
      </c>
      <c r="AN795" s="82">
        <v>-3674</v>
      </c>
      <c r="AO795" s="49">
        <v>4076</v>
      </c>
      <c r="AP795" s="54">
        <v>7750</v>
      </c>
      <c r="AQ795" s="15">
        <v>-12566</v>
      </c>
      <c r="AR795" s="56">
        <v>-4816</v>
      </c>
      <c r="AS795" s="15">
        <v>-11101.93</v>
      </c>
    </row>
    <row r="796" spans="5:45" x14ac:dyDescent="0.3">
      <c r="G796" t="s">
        <v>210</v>
      </c>
      <c r="I796" s="15">
        <v>3750</v>
      </c>
      <c r="J796" s="15">
        <v>-2148</v>
      </c>
      <c r="K796" s="16">
        <v>1602</v>
      </c>
      <c r="L796" s="15">
        <v>7750</v>
      </c>
      <c r="M796" s="15">
        <v>-2900</v>
      </c>
      <c r="N796" s="16">
        <v>4850</v>
      </c>
      <c r="O796" s="15">
        <v>7750</v>
      </c>
      <c r="P796" s="15">
        <v>-22348</v>
      </c>
      <c r="Q796" s="16">
        <v>-14598</v>
      </c>
      <c r="R796" s="33">
        <v>7750</v>
      </c>
      <c r="S796" s="15">
        <v>-5445.3099999999995</v>
      </c>
      <c r="T796" s="35">
        <v>2304.6900000000005</v>
      </c>
      <c r="U796" s="15">
        <v>7750</v>
      </c>
      <c r="V796" s="82">
        <v>-6472</v>
      </c>
      <c r="W796" s="78">
        <v>1278</v>
      </c>
      <c r="X796" s="15">
        <v>7750</v>
      </c>
      <c r="Y796" s="15">
        <v>-4144</v>
      </c>
      <c r="Z796" s="43">
        <v>3606</v>
      </c>
      <c r="AA796" s="15">
        <v>7750</v>
      </c>
      <c r="AB796" s="15">
        <v>-1234</v>
      </c>
      <c r="AC796" s="16">
        <v>6516</v>
      </c>
      <c r="AD796" s="15">
        <v>7750</v>
      </c>
      <c r="AE796" s="15">
        <v>-10178</v>
      </c>
      <c r="AF796" s="78">
        <v>-2428</v>
      </c>
      <c r="AG796" s="15">
        <v>7750</v>
      </c>
      <c r="AH796" s="15">
        <v>-2862.62</v>
      </c>
      <c r="AI796" s="49">
        <v>4887.38</v>
      </c>
      <c r="AJ796" s="15">
        <v>7750</v>
      </c>
      <c r="AK796" s="15">
        <v>-7910</v>
      </c>
      <c r="AL796" s="49">
        <v>-160</v>
      </c>
      <c r="AM796" s="82">
        <v>7750</v>
      </c>
      <c r="AN796" s="82">
        <v>-3674</v>
      </c>
      <c r="AO796" s="49">
        <v>4076</v>
      </c>
      <c r="AP796" s="54">
        <v>7750</v>
      </c>
      <c r="AQ796" s="15">
        <v>-5266</v>
      </c>
      <c r="AR796" s="56">
        <v>2484</v>
      </c>
      <c r="AS796" s="15">
        <v>14418.07</v>
      </c>
    </row>
    <row r="797" spans="5:45" x14ac:dyDescent="0.3">
      <c r="G797" t="s">
        <v>197</v>
      </c>
      <c r="I797" s="15"/>
      <c r="J797" s="15"/>
      <c r="K797" s="16"/>
      <c r="L797" s="15"/>
      <c r="M797" s="15"/>
      <c r="N797" s="16"/>
      <c r="O797" s="15"/>
      <c r="P797" s="15"/>
      <c r="Q797" s="16"/>
      <c r="R797" s="33"/>
      <c r="S797" s="15"/>
      <c r="T797" s="35"/>
      <c r="U797" s="15"/>
      <c r="V797" s="82"/>
      <c r="W797" s="78"/>
      <c r="X797" s="15"/>
      <c r="Y797" s="15">
        <v>-6480</v>
      </c>
      <c r="Z797" s="43">
        <v>-6480</v>
      </c>
      <c r="AA797" s="15"/>
      <c r="AB797" s="15"/>
      <c r="AC797" s="16"/>
      <c r="AD797" s="15"/>
      <c r="AE797" s="15">
        <v>-7140</v>
      </c>
      <c r="AF797" s="78">
        <v>-7140</v>
      </c>
      <c r="AG797" s="15"/>
      <c r="AH797" s="15">
        <v>-4600</v>
      </c>
      <c r="AI797" s="49">
        <v>-4600</v>
      </c>
      <c r="AJ797" s="15"/>
      <c r="AK797" s="15"/>
      <c r="AL797" s="49"/>
      <c r="AM797" s="82"/>
      <c r="AN797" s="82"/>
      <c r="AO797" s="49"/>
      <c r="AP797" s="54"/>
      <c r="AQ797" s="15">
        <v>-7300</v>
      </c>
      <c r="AR797" s="56">
        <v>-7300</v>
      </c>
      <c r="AS797" s="15">
        <v>-25520</v>
      </c>
    </row>
    <row r="798" spans="5:45" x14ac:dyDescent="0.3">
      <c r="I798" s="15"/>
      <c r="J798" s="15"/>
      <c r="K798" s="16"/>
      <c r="L798" s="15"/>
      <c r="M798" s="15"/>
      <c r="N798" s="16"/>
      <c r="O798" s="15"/>
      <c r="P798" s="15"/>
      <c r="Q798" s="16"/>
      <c r="R798" s="33"/>
      <c r="S798" s="15"/>
      <c r="T798" s="35"/>
      <c r="U798" s="15"/>
      <c r="V798" s="82"/>
      <c r="W798" s="78"/>
      <c r="X798" s="15"/>
      <c r="Y798" s="15"/>
      <c r="Z798" s="43"/>
      <c r="AA798" s="15"/>
      <c r="AB798" s="15"/>
      <c r="AC798" s="16"/>
      <c r="AD798" s="15"/>
      <c r="AE798" s="15"/>
      <c r="AF798" s="78"/>
      <c r="AG798" s="15"/>
      <c r="AH798" s="15"/>
      <c r="AI798" s="49"/>
      <c r="AJ798" s="15"/>
      <c r="AK798" s="15"/>
      <c r="AL798" s="49"/>
      <c r="AM798" s="82"/>
      <c r="AN798" s="82"/>
      <c r="AO798" s="49"/>
      <c r="AP798" s="54"/>
      <c r="AQ798" s="15"/>
      <c r="AR798" s="56"/>
      <c r="AS798" s="15"/>
    </row>
    <row r="799" spans="5:45" x14ac:dyDescent="0.3">
      <c r="E799">
        <v>42505</v>
      </c>
      <c r="F799" t="s">
        <v>157</v>
      </c>
      <c r="I799" s="15">
        <v>58115</v>
      </c>
      <c r="J799" s="15">
        <v>-53600.25</v>
      </c>
      <c r="K799" s="16">
        <v>4514.75</v>
      </c>
      <c r="L799" s="15">
        <v>54115</v>
      </c>
      <c r="M799" s="15">
        <v>-53800.25</v>
      </c>
      <c r="N799" s="16">
        <v>314.75</v>
      </c>
      <c r="O799" s="15">
        <v>54115</v>
      </c>
      <c r="P799" s="15">
        <v>-53800.25</v>
      </c>
      <c r="Q799" s="16">
        <v>314.75</v>
      </c>
      <c r="R799" s="33">
        <v>54115</v>
      </c>
      <c r="S799" s="15">
        <v>-53600.25</v>
      </c>
      <c r="T799" s="35">
        <v>514.75</v>
      </c>
      <c r="U799" s="15">
        <v>54115</v>
      </c>
      <c r="V799" s="82">
        <v>-53250.07</v>
      </c>
      <c r="W799" s="78">
        <v>864.93000000000029</v>
      </c>
      <c r="X799" s="15">
        <v>54115</v>
      </c>
      <c r="Y799" s="15">
        <v>-53800.25</v>
      </c>
      <c r="Z799" s="43">
        <v>314.75</v>
      </c>
      <c r="AA799" s="15">
        <v>54826.25</v>
      </c>
      <c r="AB799" s="15">
        <v>-53400.25</v>
      </c>
      <c r="AC799" s="16">
        <v>1426</v>
      </c>
      <c r="AD799" s="15">
        <v>54826.25</v>
      </c>
      <c r="AE799" s="15">
        <v>-55400.25</v>
      </c>
      <c r="AF799" s="78">
        <v>-574</v>
      </c>
      <c r="AG799" s="15">
        <v>54826.25</v>
      </c>
      <c r="AH799" s="15">
        <v>-50541.25</v>
      </c>
      <c r="AI799" s="49">
        <v>4285</v>
      </c>
      <c r="AJ799" s="15">
        <v>55436.25</v>
      </c>
      <c r="AK799" s="15">
        <v>-77540.25</v>
      </c>
      <c r="AL799" s="49">
        <v>-22104</v>
      </c>
      <c r="AM799" s="82">
        <v>55436.25</v>
      </c>
      <c r="AN799" s="82">
        <v>-70660.36</v>
      </c>
      <c r="AO799" s="49">
        <v>-15224.11</v>
      </c>
      <c r="AP799" s="54">
        <v>70436.25</v>
      </c>
      <c r="AQ799" s="15">
        <v>-67560</v>
      </c>
      <c r="AR799" s="56">
        <v>2876.25</v>
      </c>
      <c r="AS799" s="15">
        <v>-22476.180000000008</v>
      </c>
    </row>
    <row r="800" spans="5:45" x14ac:dyDescent="0.3">
      <c r="G800" t="s">
        <v>223</v>
      </c>
      <c r="I800" s="15">
        <v>58115</v>
      </c>
      <c r="J800" s="15">
        <v>-53600.25</v>
      </c>
      <c r="K800" s="16">
        <v>4514.75</v>
      </c>
      <c r="L800" s="15">
        <v>54115</v>
      </c>
      <c r="M800" s="15">
        <v>-53800.25</v>
      </c>
      <c r="N800" s="16">
        <v>314.75</v>
      </c>
      <c r="O800" s="15">
        <v>54115</v>
      </c>
      <c r="P800" s="15">
        <v>-53800.25</v>
      </c>
      <c r="Q800" s="16">
        <v>314.75</v>
      </c>
      <c r="R800" s="33">
        <v>54115</v>
      </c>
      <c r="S800" s="15">
        <v>-53600.25</v>
      </c>
      <c r="T800" s="35">
        <v>514.75</v>
      </c>
      <c r="U800" s="15">
        <v>54115</v>
      </c>
      <c r="V800" s="82">
        <v>-53250.07</v>
      </c>
      <c r="W800" s="78">
        <v>864.93000000000029</v>
      </c>
      <c r="X800" s="15">
        <v>54115</v>
      </c>
      <c r="Y800" s="15">
        <v>-53800.25</v>
      </c>
      <c r="Z800" s="43">
        <v>314.75</v>
      </c>
      <c r="AA800" s="15">
        <v>54826.25</v>
      </c>
      <c r="AB800" s="15">
        <v>-53400.25</v>
      </c>
      <c r="AC800" s="16">
        <v>1426</v>
      </c>
      <c r="AD800" s="15">
        <v>54826.25</v>
      </c>
      <c r="AE800" s="15">
        <v>-55400.25</v>
      </c>
      <c r="AF800" s="78">
        <v>-574</v>
      </c>
      <c r="AG800" s="15">
        <v>54826.25</v>
      </c>
      <c r="AH800" s="15">
        <v>-50541.25</v>
      </c>
      <c r="AI800" s="49">
        <v>4285</v>
      </c>
      <c r="AJ800" s="15">
        <v>55436.25</v>
      </c>
      <c r="AK800" s="15">
        <v>-77540.25</v>
      </c>
      <c r="AL800" s="49">
        <v>-22104</v>
      </c>
      <c r="AM800" s="82">
        <v>55436.25</v>
      </c>
      <c r="AN800" s="82">
        <v>-70660.36</v>
      </c>
      <c r="AO800" s="49">
        <v>-15224.11</v>
      </c>
      <c r="AP800" s="54">
        <v>70436.25</v>
      </c>
      <c r="AQ800" s="15">
        <v>-67560</v>
      </c>
      <c r="AR800" s="56">
        <v>2876.25</v>
      </c>
      <c r="AS800" s="15">
        <v>-22476.180000000008</v>
      </c>
    </row>
    <row r="801" spans="5:45" x14ac:dyDescent="0.3">
      <c r="I801" s="15"/>
      <c r="J801" s="15"/>
      <c r="K801" s="16"/>
      <c r="L801" s="15"/>
      <c r="M801" s="15"/>
      <c r="N801" s="16"/>
      <c r="O801" s="15"/>
      <c r="P801" s="15"/>
      <c r="Q801" s="16"/>
      <c r="R801" s="33"/>
      <c r="S801" s="15"/>
      <c r="T801" s="35"/>
      <c r="U801" s="15"/>
      <c r="V801" s="82"/>
      <c r="W801" s="78"/>
      <c r="X801" s="15"/>
      <c r="Y801" s="15"/>
      <c r="Z801" s="43"/>
      <c r="AA801" s="15"/>
      <c r="AB801" s="15"/>
      <c r="AC801" s="16"/>
      <c r="AD801" s="15"/>
      <c r="AE801" s="15"/>
      <c r="AF801" s="78"/>
      <c r="AG801" s="15"/>
      <c r="AH801" s="15"/>
      <c r="AI801" s="49"/>
      <c r="AJ801" s="15"/>
      <c r="AK801" s="15"/>
      <c r="AL801" s="49"/>
      <c r="AM801" s="82"/>
      <c r="AN801" s="82"/>
      <c r="AO801" s="49"/>
      <c r="AP801" s="54"/>
      <c r="AQ801" s="15"/>
      <c r="AR801" s="56"/>
      <c r="AS801" s="15"/>
    </row>
    <row r="802" spans="5:45" x14ac:dyDescent="0.3">
      <c r="E802">
        <v>42506</v>
      </c>
      <c r="F802" t="s">
        <v>83</v>
      </c>
      <c r="I802" s="15">
        <v>20463</v>
      </c>
      <c r="J802" s="15">
        <v>-21758.080000000002</v>
      </c>
      <c r="K802" s="16">
        <v>-1295.08</v>
      </c>
      <c r="L802" s="15">
        <v>20463</v>
      </c>
      <c r="M802" s="15">
        <v>-14929.68</v>
      </c>
      <c r="N802" s="16">
        <v>5533.32</v>
      </c>
      <c r="O802" s="15">
        <v>20963</v>
      </c>
      <c r="P802" s="15">
        <v>-15688.66</v>
      </c>
      <c r="Q802" s="16">
        <v>5274.34</v>
      </c>
      <c r="R802" s="33">
        <v>12220</v>
      </c>
      <c r="S802" s="15">
        <v>-14127.38</v>
      </c>
      <c r="T802" s="35">
        <v>-1907.380000000001</v>
      </c>
      <c r="U802" s="15">
        <v>12220</v>
      </c>
      <c r="V802" s="82">
        <v>-15230.77</v>
      </c>
      <c r="W802" s="78">
        <v>-3010.7700000000004</v>
      </c>
      <c r="X802" s="15">
        <v>12220</v>
      </c>
      <c r="Y802" s="15">
        <v>-14788.21</v>
      </c>
      <c r="Z802" s="43">
        <v>-2568.2099999999991</v>
      </c>
      <c r="AA802" s="15">
        <v>12220</v>
      </c>
      <c r="AB802" s="15">
        <v>-8972.619999999999</v>
      </c>
      <c r="AC802" s="16">
        <v>3247.38</v>
      </c>
      <c r="AD802" s="15">
        <v>12220</v>
      </c>
      <c r="AE802" s="15">
        <v>-5817.51</v>
      </c>
      <c r="AF802" s="78">
        <v>6402.49</v>
      </c>
      <c r="AG802" s="15">
        <v>12220</v>
      </c>
      <c r="AH802" s="15">
        <v>-7682.2599999999993</v>
      </c>
      <c r="AI802" s="49">
        <v>4537.7400000000007</v>
      </c>
      <c r="AJ802" s="15">
        <v>12220</v>
      </c>
      <c r="AK802" s="15">
        <v>-6479.57</v>
      </c>
      <c r="AL802" s="49">
        <v>5740.43</v>
      </c>
      <c r="AM802" s="82">
        <v>12220</v>
      </c>
      <c r="AN802" s="82">
        <v>-6871.19</v>
      </c>
      <c r="AO802" s="49">
        <v>5348.8099999999995</v>
      </c>
      <c r="AP802" s="54">
        <v>12220</v>
      </c>
      <c r="AQ802" s="15">
        <v>-1151.3799999999999</v>
      </c>
      <c r="AR802" s="56">
        <v>11068.619999999999</v>
      </c>
      <c r="AS802" s="15">
        <v>38371.69</v>
      </c>
    </row>
    <row r="803" spans="5:45" x14ac:dyDescent="0.3">
      <c r="G803" t="s">
        <v>224</v>
      </c>
      <c r="I803" s="15">
        <v>2500</v>
      </c>
      <c r="J803" s="15">
        <v>-2500</v>
      </c>
      <c r="K803" s="16">
        <v>0</v>
      </c>
      <c r="L803" s="15">
        <v>2500</v>
      </c>
      <c r="M803" s="15">
        <v>-2500</v>
      </c>
      <c r="N803" s="16">
        <v>0</v>
      </c>
      <c r="O803" s="15">
        <v>2500</v>
      </c>
      <c r="P803" s="15">
        <v>-2500</v>
      </c>
      <c r="Q803" s="16">
        <v>0</v>
      </c>
      <c r="R803" s="33">
        <v>2500</v>
      </c>
      <c r="S803" s="15">
        <v>-2500</v>
      </c>
      <c r="T803" s="35">
        <v>0</v>
      </c>
      <c r="U803" s="15">
        <v>2500</v>
      </c>
      <c r="V803" s="82">
        <v>-2500</v>
      </c>
      <c r="W803" s="78">
        <v>0</v>
      </c>
      <c r="X803" s="15">
        <v>2500</v>
      </c>
      <c r="Y803" s="15">
        <v>-2500</v>
      </c>
      <c r="Z803" s="43">
        <v>0</v>
      </c>
      <c r="AA803" s="15">
        <v>2500</v>
      </c>
      <c r="AB803" s="15">
        <v>-2500</v>
      </c>
      <c r="AC803" s="16">
        <v>0</v>
      </c>
      <c r="AD803" s="15">
        <v>2500</v>
      </c>
      <c r="AE803" s="15">
        <v>-2500</v>
      </c>
      <c r="AF803" s="78">
        <v>0</v>
      </c>
      <c r="AG803" s="15">
        <v>2500</v>
      </c>
      <c r="AH803" s="15">
        <v>-2500</v>
      </c>
      <c r="AI803" s="49">
        <v>0</v>
      </c>
      <c r="AJ803" s="15">
        <v>2500</v>
      </c>
      <c r="AK803" s="15">
        <v>-2500</v>
      </c>
      <c r="AL803" s="49">
        <v>0</v>
      </c>
      <c r="AM803" s="82">
        <v>2500</v>
      </c>
      <c r="AN803" s="82">
        <v>-2500</v>
      </c>
      <c r="AO803" s="49">
        <v>0</v>
      </c>
      <c r="AP803" s="54">
        <v>2500</v>
      </c>
      <c r="AQ803" s="15"/>
      <c r="AR803" s="56">
        <v>2500</v>
      </c>
      <c r="AS803" s="15">
        <v>2500</v>
      </c>
    </row>
    <row r="804" spans="5:45" x14ac:dyDescent="0.3">
      <c r="G804" t="s">
        <v>216</v>
      </c>
      <c r="I804" s="15">
        <v>1000</v>
      </c>
      <c r="J804" s="15">
        <v>-2633.2799999999997</v>
      </c>
      <c r="K804" s="16">
        <v>-1633.2799999999997</v>
      </c>
      <c r="L804" s="15">
        <v>1000</v>
      </c>
      <c r="M804" s="15">
        <v>-1326.68</v>
      </c>
      <c r="N804" s="16">
        <v>-326.68000000000006</v>
      </c>
      <c r="O804" s="15">
        <v>1000</v>
      </c>
      <c r="P804" s="15">
        <v>-1474.56</v>
      </c>
      <c r="Q804" s="16">
        <v>-474.55999999999995</v>
      </c>
      <c r="R804" s="33">
        <v>1000</v>
      </c>
      <c r="S804" s="15">
        <v>-368.68</v>
      </c>
      <c r="T804" s="35">
        <v>631.31999999999994</v>
      </c>
      <c r="U804" s="15">
        <v>1000</v>
      </c>
      <c r="V804" s="82">
        <v>-1102.56</v>
      </c>
      <c r="W804" s="78">
        <v>-102.55999999999995</v>
      </c>
      <c r="X804" s="15">
        <v>1000</v>
      </c>
      <c r="Y804" s="15">
        <v>-957.51</v>
      </c>
      <c r="Z804" s="43">
        <v>42.490000000000009</v>
      </c>
      <c r="AA804" s="15">
        <v>1000</v>
      </c>
      <c r="AB804" s="15">
        <v>-1752.62</v>
      </c>
      <c r="AC804" s="16">
        <v>-752.61999999999989</v>
      </c>
      <c r="AD804" s="15">
        <v>1000</v>
      </c>
      <c r="AE804" s="15">
        <v>-957.51</v>
      </c>
      <c r="AF804" s="78">
        <v>42.490000000000009</v>
      </c>
      <c r="AG804" s="15">
        <v>1000</v>
      </c>
      <c r="AH804" s="15">
        <v>-2666.5599999999995</v>
      </c>
      <c r="AI804" s="49">
        <v>-1666.5599999999995</v>
      </c>
      <c r="AJ804" s="15">
        <v>1000</v>
      </c>
      <c r="AK804" s="15">
        <v>-1619.57</v>
      </c>
      <c r="AL804" s="49">
        <v>-619.56999999999994</v>
      </c>
      <c r="AM804" s="82">
        <v>1000</v>
      </c>
      <c r="AN804" s="82">
        <v>-1627.49</v>
      </c>
      <c r="AO804" s="49">
        <v>-627.49</v>
      </c>
      <c r="AP804" s="54">
        <v>1000</v>
      </c>
      <c r="AQ804" s="15">
        <v>-312.58</v>
      </c>
      <c r="AR804" s="56">
        <v>687.42000000000007</v>
      </c>
      <c r="AS804" s="15">
        <v>-4799.5999999999985</v>
      </c>
    </row>
    <row r="805" spans="5:45" x14ac:dyDescent="0.3">
      <c r="G805" t="s">
        <v>210</v>
      </c>
      <c r="I805" s="15">
        <v>220</v>
      </c>
      <c r="J805" s="15">
        <v>-521.79999999999995</v>
      </c>
      <c r="K805" s="16">
        <v>-301.79999999999995</v>
      </c>
      <c r="L805" s="15">
        <v>220</v>
      </c>
      <c r="M805" s="15"/>
      <c r="N805" s="16">
        <v>220</v>
      </c>
      <c r="O805" s="15">
        <v>220</v>
      </c>
      <c r="P805" s="15">
        <v>-611.09999999999991</v>
      </c>
      <c r="Q805" s="16">
        <v>-391.09999999999991</v>
      </c>
      <c r="R805" s="33">
        <v>220</v>
      </c>
      <c r="S805" s="15">
        <v>-155.69999999999999</v>
      </c>
      <c r="T805" s="35">
        <v>64.300000000000011</v>
      </c>
      <c r="U805" s="15">
        <v>220</v>
      </c>
      <c r="V805" s="82">
        <v>-485</v>
      </c>
      <c r="W805" s="78">
        <v>-265</v>
      </c>
      <c r="X805" s="15">
        <v>220</v>
      </c>
      <c r="Y805" s="15">
        <v>-227.7</v>
      </c>
      <c r="Z805" s="43">
        <v>-7.6999999999999886</v>
      </c>
      <c r="AA805" s="15">
        <v>220</v>
      </c>
      <c r="AB805" s="15"/>
      <c r="AC805" s="16">
        <v>220</v>
      </c>
      <c r="AD805" s="15">
        <v>220</v>
      </c>
      <c r="AE805" s="15"/>
      <c r="AF805" s="78">
        <v>220</v>
      </c>
      <c r="AG805" s="15">
        <v>220</v>
      </c>
      <c r="AH805" s="15">
        <v>-155.69999999999999</v>
      </c>
      <c r="AI805" s="49">
        <v>64.300000000000011</v>
      </c>
      <c r="AJ805" s="15">
        <v>220</v>
      </c>
      <c r="AK805" s="15"/>
      <c r="AL805" s="49">
        <v>220</v>
      </c>
      <c r="AM805" s="82">
        <v>220</v>
      </c>
      <c r="AN805" s="82">
        <v>-383.7</v>
      </c>
      <c r="AO805" s="49">
        <v>-163.69999999999999</v>
      </c>
      <c r="AP805" s="54">
        <v>220</v>
      </c>
      <c r="AQ805" s="15">
        <v>-838.8</v>
      </c>
      <c r="AR805" s="56">
        <v>-618.79999999999995</v>
      </c>
      <c r="AS805" s="15">
        <v>-739.49999999999989</v>
      </c>
    </row>
    <row r="806" spans="5:45" x14ac:dyDescent="0.3">
      <c r="G806" t="s">
        <v>199</v>
      </c>
      <c r="I806" s="15"/>
      <c r="J806" s="15"/>
      <c r="K806" s="16"/>
      <c r="L806" s="15"/>
      <c r="M806" s="15"/>
      <c r="N806" s="16"/>
      <c r="O806" s="15"/>
      <c r="P806" s="15"/>
      <c r="Q806" s="16"/>
      <c r="R806" s="33"/>
      <c r="S806" s="15"/>
      <c r="T806" s="35"/>
      <c r="U806" s="15"/>
      <c r="V806" s="82">
        <v>-40.21</v>
      </c>
      <c r="W806" s="78">
        <v>-40.21</v>
      </c>
      <c r="X806" s="15"/>
      <c r="Y806" s="15"/>
      <c r="Z806" s="43"/>
      <c r="AA806" s="15"/>
      <c r="AB806" s="15"/>
      <c r="AC806" s="16"/>
      <c r="AD806" s="15"/>
      <c r="AE806" s="15"/>
      <c r="AF806" s="78"/>
      <c r="AG806" s="15"/>
      <c r="AH806" s="15"/>
      <c r="AI806" s="49"/>
      <c r="AJ806" s="15"/>
      <c r="AK806" s="15"/>
      <c r="AL806" s="49"/>
      <c r="AM806" s="82"/>
      <c r="AN806" s="82"/>
      <c r="AO806" s="49"/>
      <c r="AP806" s="54"/>
      <c r="AQ806" s="15"/>
      <c r="AR806" s="56"/>
      <c r="AS806" s="15">
        <v>-40.21</v>
      </c>
    </row>
    <row r="807" spans="5:45" x14ac:dyDescent="0.3">
      <c r="G807" t="s">
        <v>214</v>
      </c>
      <c r="I807" s="15">
        <v>8743</v>
      </c>
      <c r="J807" s="15">
        <v>-11103</v>
      </c>
      <c r="K807" s="16">
        <v>-2360</v>
      </c>
      <c r="L807" s="15">
        <v>8743</v>
      </c>
      <c r="M807" s="15">
        <v>-11103</v>
      </c>
      <c r="N807" s="16">
        <v>-2360</v>
      </c>
      <c r="O807" s="15">
        <v>8743</v>
      </c>
      <c r="P807" s="15">
        <v>-11103</v>
      </c>
      <c r="Q807" s="16">
        <v>-2360</v>
      </c>
      <c r="R807" s="33">
        <v>0</v>
      </c>
      <c r="S807" s="15">
        <v>-11103</v>
      </c>
      <c r="T807" s="35">
        <v>-11103</v>
      </c>
      <c r="U807" s="15">
        <v>0</v>
      </c>
      <c r="V807" s="82">
        <v>-11103</v>
      </c>
      <c r="W807" s="78">
        <v>-11103</v>
      </c>
      <c r="X807" s="15">
        <v>0</v>
      </c>
      <c r="Y807" s="15">
        <v>-11103</v>
      </c>
      <c r="Z807" s="43">
        <v>-11103</v>
      </c>
      <c r="AA807" s="15">
        <v>0</v>
      </c>
      <c r="AB807" s="15">
        <v>-4720</v>
      </c>
      <c r="AC807" s="16">
        <v>-4720</v>
      </c>
      <c r="AD807" s="15">
        <v>0</v>
      </c>
      <c r="AE807" s="15">
        <v>-2360</v>
      </c>
      <c r="AF807" s="78">
        <v>-2360</v>
      </c>
      <c r="AG807" s="15">
        <v>0</v>
      </c>
      <c r="AH807" s="15">
        <v>-2360</v>
      </c>
      <c r="AI807" s="49">
        <v>-2360</v>
      </c>
      <c r="AJ807" s="15">
        <v>0</v>
      </c>
      <c r="AK807" s="15">
        <v>-2360</v>
      </c>
      <c r="AL807" s="49">
        <v>-2360</v>
      </c>
      <c r="AM807" s="82">
        <v>0</v>
      </c>
      <c r="AN807" s="82">
        <v>-2360</v>
      </c>
      <c r="AO807" s="49">
        <v>-2360</v>
      </c>
      <c r="AP807" s="54">
        <v>0</v>
      </c>
      <c r="AQ807" s="15"/>
      <c r="AR807" s="56">
        <v>0</v>
      </c>
      <c r="AS807" s="15">
        <v>-54549</v>
      </c>
    </row>
    <row r="808" spans="5:45" x14ac:dyDescent="0.3">
      <c r="G808" t="s">
        <v>84</v>
      </c>
      <c r="I808" s="15">
        <v>8000</v>
      </c>
      <c r="J808" s="15">
        <v>-5000</v>
      </c>
      <c r="K808" s="16">
        <v>3000</v>
      </c>
      <c r="L808" s="15">
        <v>8000</v>
      </c>
      <c r="M808" s="15"/>
      <c r="N808" s="16">
        <v>8000</v>
      </c>
      <c r="O808" s="15">
        <v>8500</v>
      </c>
      <c r="P808" s="15"/>
      <c r="Q808" s="16">
        <v>8500</v>
      </c>
      <c r="R808" s="33">
        <v>8500</v>
      </c>
      <c r="S808" s="15"/>
      <c r="T808" s="35">
        <v>8500</v>
      </c>
      <c r="U808" s="15">
        <v>8500</v>
      </c>
      <c r="V808" s="82"/>
      <c r="W808" s="78">
        <v>8500</v>
      </c>
      <c r="X808" s="15">
        <v>8500</v>
      </c>
      <c r="Y808" s="15"/>
      <c r="Z808" s="43">
        <v>8500</v>
      </c>
      <c r="AA808" s="15">
        <v>8500</v>
      </c>
      <c r="AB808" s="15"/>
      <c r="AC808" s="16">
        <v>8500</v>
      </c>
      <c r="AD808" s="15">
        <v>8500</v>
      </c>
      <c r="AE808" s="15"/>
      <c r="AF808" s="78">
        <v>8500</v>
      </c>
      <c r="AG808" s="15">
        <v>8500</v>
      </c>
      <c r="AH808" s="15"/>
      <c r="AI808" s="49">
        <v>8500</v>
      </c>
      <c r="AJ808" s="15">
        <v>8500</v>
      </c>
      <c r="AK808" s="15"/>
      <c r="AL808" s="49">
        <v>8500</v>
      </c>
      <c r="AM808" s="82">
        <v>8500</v>
      </c>
      <c r="AN808" s="82"/>
      <c r="AO808" s="49">
        <v>8500</v>
      </c>
      <c r="AP808" s="54">
        <v>8500</v>
      </c>
      <c r="AQ808" s="15"/>
      <c r="AR808" s="56">
        <v>8500</v>
      </c>
      <c r="AS808" s="15">
        <v>96000</v>
      </c>
    </row>
    <row r="809" spans="5:45" x14ac:dyDescent="0.3">
      <c r="I809" s="15"/>
      <c r="J809" s="15"/>
      <c r="K809" s="16"/>
      <c r="L809" s="15"/>
      <c r="M809" s="15"/>
      <c r="N809" s="16"/>
      <c r="O809" s="15"/>
      <c r="P809" s="15"/>
      <c r="Q809" s="16"/>
      <c r="R809" s="33"/>
      <c r="S809" s="15"/>
      <c r="T809" s="35"/>
      <c r="U809" s="15"/>
      <c r="V809" s="82"/>
      <c r="W809" s="78"/>
      <c r="X809" s="15"/>
      <c r="Y809" s="15"/>
      <c r="Z809" s="43"/>
      <c r="AA809" s="15"/>
      <c r="AB809" s="15"/>
      <c r="AC809" s="16"/>
      <c r="AD809" s="15"/>
      <c r="AE809" s="15"/>
      <c r="AF809" s="78"/>
      <c r="AG809" s="15"/>
      <c r="AH809" s="15"/>
      <c r="AI809" s="49"/>
      <c r="AJ809" s="15"/>
      <c r="AK809" s="15"/>
      <c r="AL809" s="49"/>
      <c r="AM809" s="82"/>
      <c r="AN809" s="82"/>
      <c r="AO809" s="49"/>
      <c r="AP809" s="54"/>
      <c r="AQ809" s="15"/>
      <c r="AR809" s="56"/>
      <c r="AS809" s="15"/>
    </row>
    <row r="810" spans="5:45" x14ac:dyDescent="0.3">
      <c r="E810">
        <v>42507</v>
      </c>
      <c r="F810" t="s">
        <v>71</v>
      </c>
      <c r="I810" s="15">
        <v>5600</v>
      </c>
      <c r="J810" s="15">
        <v>-7000</v>
      </c>
      <c r="K810" s="16">
        <v>-1400</v>
      </c>
      <c r="L810" s="15">
        <v>5600</v>
      </c>
      <c r="M810" s="15">
        <v>-5600</v>
      </c>
      <c r="N810" s="16">
        <v>0</v>
      </c>
      <c r="O810" s="15">
        <v>5600</v>
      </c>
      <c r="P810" s="15">
        <v>-5600</v>
      </c>
      <c r="Q810" s="16">
        <v>0</v>
      </c>
      <c r="R810" s="33">
        <v>5600</v>
      </c>
      <c r="S810" s="15">
        <v>-5600</v>
      </c>
      <c r="T810" s="35">
        <v>0</v>
      </c>
      <c r="U810" s="15">
        <v>5600</v>
      </c>
      <c r="V810" s="82">
        <v>-7000</v>
      </c>
      <c r="W810" s="78">
        <v>-1400</v>
      </c>
      <c r="X810" s="15">
        <v>5600</v>
      </c>
      <c r="Y810" s="15">
        <v>-5320</v>
      </c>
      <c r="Z810" s="43">
        <v>280</v>
      </c>
      <c r="AA810" s="15">
        <v>5600</v>
      </c>
      <c r="AB810" s="15">
        <v>-5600</v>
      </c>
      <c r="AC810" s="16">
        <v>0</v>
      </c>
      <c r="AD810" s="15">
        <v>6439.9999999999991</v>
      </c>
      <c r="AE810" s="15">
        <v>-7000</v>
      </c>
      <c r="AF810" s="78">
        <v>-560.00000000000091</v>
      </c>
      <c r="AG810" s="15">
        <v>6439.9999999999991</v>
      </c>
      <c r="AH810" s="15">
        <v>-5600</v>
      </c>
      <c r="AI810" s="49">
        <v>839.99999999999909</v>
      </c>
      <c r="AJ810" s="15">
        <v>6439.9999999999991</v>
      </c>
      <c r="AK810" s="15">
        <v>-7000</v>
      </c>
      <c r="AL810" s="49">
        <v>-560.00000000000091</v>
      </c>
      <c r="AM810" s="82">
        <v>6439.9999999999991</v>
      </c>
      <c r="AN810" s="82">
        <v>-5600</v>
      </c>
      <c r="AO810" s="49">
        <v>839.99999999999909</v>
      </c>
      <c r="AP810" s="54">
        <v>6439.9999999999991</v>
      </c>
      <c r="AQ810" s="15">
        <v>-5600</v>
      </c>
      <c r="AR810" s="56">
        <v>839.99999999999909</v>
      </c>
      <c r="AS810" s="15">
        <v>-1120.0000000000045</v>
      </c>
    </row>
    <row r="811" spans="5:45" x14ac:dyDescent="0.3">
      <c r="G811" t="s">
        <v>74</v>
      </c>
      <c r="I811" s="15">
        <v>5600</v>
      </c>
      <c r="J811" s="15">
        <v>-7000</v>
      </c>
      <c r="K811" s="16">
        <v>-1400</v>
      </c>
      <c r="L811" s="15">
        <v>5600</v>
      </c>
      <c r="M811" s="15">
        <v>-5600</v>
      </c>
      <c r="N811" s="16">
        <v>0</v>
      </c>
      <c r="O811" s="15">
        <v>5600</v>
      </c>
      <c r="P811" s="15">
        <v>-5600</v>
      </c>
      <c r="Q811" s="16">
        <v>0</v>
      </c>
      <c r="R811" s="33">
        <v>5600</v>
      </c>
      <c r="S811" s="15">
        <v>-5600</v>
      </c>
      <c r="T811" s="35">
        <v>0</v>
      </c>
      <c r="U811" s="15">
        <v>5600</v>
      </c>
      <c r="V811" s="82">
        <v>-7000</v>
      </c>
      <c r="W811" s="78">
        <v>-1400</v>
      </c>
      <c r="X811" s="15">
        <v>5600</v>
      </c>
      <c r="Y811" s="15">
        <v>-5320</v>
      </c>
      <c r="Z811" s="43">
        <v>280</v>
      </c>
      <c r="AA811" s="15">
        <v>5600</v>
      </c>
      <c r="AB811" s="15">
        <v>-5600</v>
      </c>
      <c r="AC811" s="16">
        <v>0</v>
      </c>
      <c r="AD811" s="15">
        <v>6439.9999999999991</v>
      </c>
      <c r="AE811" s="15">
        <v>-7000</v>
      </c>
      <c r="AF811" s="78">
        <v>-560.00000000000091</v>
      </c>
      <c r="AG811" s="15">
        <v>6439.9999999999991</v>
      </c>
      <c r="AH811" s="15">
        <v>-5600</v>
      </c>
      <c r="AI811" s="49">
        <v>839.99999999999909</v>
      </c>
      <c r="AJ811" s="15">
        <v>6439.9999999999991</v>
      </c>
      <c r="AK811" s="15">
        <v>-7000</v>
      </c>
      <c r="AL811" s="49">
        <v>-560.00000000000091</v>
      </c>
      <c r="AM811" s="82">
        <v>6439.9999999999991</v>
      </c>
      <c r="AN811" s="82">
        <v>-5600</v>
      </c>
      <c r="AO811" s="49">
        <v>839.99999999999909</v>
      </c>
      <c r="AP811" s="54">
        <v>6439.9999999999991</v>
      </c>
      <c r="AQ811" s="15">
        <v>-5600</v>
      </c>
      <c r="AR811" s="56">
        <v>839.99999999999909</v>
      </c>
      <c r="AS811" s="15">
        <v>-1120.0000000000045</v>
      </c>
    </row>
    <row r="812" spans="5:45" x14ac:dyDescent="0.3">
      <c r="I812" s="15"/>
      <c r="J812" s="15"/>
      <c r="K812" s="16"/>
      <c r="L812" s="15"/>
      <c r="M812" s="15"/>
      <c r="N812" s="16"/>
      <c r="O812" s="15"/>
      <c r="P812" s="15"/>
      <c r="Q812" s="16"/>
      <c r="R812" s="33"/>
      <c r="S812" s="15"/>
      <c r="T812" s="35"/>
      <c r="U812" s="15"/>
      <c r="V812" s="82"/>
      <c r="W812" s="78"/>
      <c r="X812" s="15"/>
      <c r="Y812" s="15"/>
      <c r="Z812" s="43"/>
      <c r="AA812" s="15"/>
      <c r="AB812" s="15"/>
      <c r="AC812" s="16"/>
      <c r="AD812" s="15"/>
      <c r="AE812" s="15"/>
      <c r="AF812" s="78"/>
      <c r="AG812" s="15"/>
      <c r="AH812" s="15"/>
      <c r="AI812" s="49"/>
      <c r="AJ812" s="15"/>
      <c r="AK812" s="15"/>
      <c r="AL812" s="49"/>
      <c r="AM812" s="82"/>
      <c r="AN812" s="82"/>
      <c r="AO812" s="49"/>
      <c r="AP812" s="54"/>
      <c r="AQ812" s="15"/>
      <c r="AR812" s="56"/>
      <c r="AS812" s="15"/>
    </row>
    <row r="813" spans="5:45" x14ac:dyDescent="0.3">
      <c r="E813">
        <v>42701</v>
      </c>
      <c r="F813" t="s">
        <v>158</v>
      </c>
      <c r="I813" s="15">
        <v>2500</v>
      </c>
      <c r="J813" s="15"/>
      <c r="K813" s="16">
        <v>2500</v>
      </c>
      <c r="L813" s="15">
        <v>2500</v>
      </c>
      <c r="M813" s="15"/>
      <c r="N813" s="16">
        <v>2500</v>
      </c>
      <c r="O813" s="15">
        <v>2500</v>
      </c>
      <c r="P813" s="15"/>
      <c r="Q813" s="16">
        <v>2500</v>
      </c>
      <c r="R813" s="33"/>
      <c r="S813" s="15"/>
      <c r="T813" s="35"/>
      <c r="U813" s="15"/>
      <c r="V813" s="82"/>
      <c r="W813" s="78"/>
      <c r="X813" s="15"/>
      <c r="Y813" s="15"/>
      <c r="Z813" s="43"/>
      <c r="AA813" s="15"/>
      <c r="AB813" s="15"/>
      <c r="AC813" s="16"/>
      <c r="AD813" s="15"/>
      <c r="AE813" s="15"/>
      <c r="AF813" s="78"/>
      <c r="AG813" s="15"/>
      <c r="AH813" s="15"/>
      <c r="AI813" s="49"/>
      <c r="AJ813" s="15"/>
      <c r="AK813" s="15"/>
      <c r="AL813" s="49"/>
      <c r="AM813" s="82"/>
      <c r="AN813" s="82"/>
      <c r="AO813" s="49"/>
      <c r="AP813" s="54"/>
      <c r="AQ813" s="15"/>
      <c r="AR813" s="56"/>
      <c r="AS813" s="15">
        <v>7500</v>
      </c>
    </row>
    <row r="814" spans="5:45" x14ac:dyDescent="0.3">
      <c r="G814" t="s">
        <v>199</v>
      </c>
      <c r="I814" s="15">
        <v>2500</v>
      </c>
      <c r="J814" s="15"/>
      <c r="K814" s="16">
        <v>2500</v>
      </c>
      <c r="L814" s="15">
        <v>2500</v>
      </c>
      <c r="M814" s="15"/>
      <c r="N814" s="16">
        <v>2500</v>
      </c>
      <c r="O814" s="15">
        <v>2500</v>
      </c>
      <c r="P814" s="15"/>
      <c r="Q814" s="16">
        <v>2500</v>
      </c>
      <c r="R814" s="33"/>
      <c r="S814" s="15"/>
      <c r="T814" s="35"/>
      <c r="U814" s="15"/>
      <c r="V814" s="82"/>
      <c r="W814" s="78"/>
      <c r="X814" s="15"/>
      <c r="Y814" s="15"/>
      <c r="Z814" s="43"/>
      <c r="AA814" s="15"/>
      <c r="AB814" s="15"/>
      <c r="AC814" s="16"/>
      <c r="AD814" s="15"/>
      <c r="AE814" s="15"/>
      <c r="AF814" s="78"/>
      <c r="AG814" s="15"/>
      <c r="AH814" s="15"/>
      <c r="AI814" s="49"/>
      <c r="AJ814" s="15"/>
      <c r="AK814" s="15"/>
      <c r="AL814" s="49"/>
      <c r="AM814" s="82"/>
      <c r="AN814" s="82"/>
      <c r="AO814" s="49"/>
      <c r="AP814" s="54"/>
      <c r="AQ814" s="15"/>
      <c r="AR814" s="56"/>
      <c r="AS814" s="15">
        <v>7500</v>
      </c>
    </row>
    <row r="815" spans="5:45" x14ac:dyDescent="0.3">
      <c r="I815" s="15"/>
      <c r="J815" s="15"/>
      <c r="K815" s="16"/>
      <c r="L815" s="15"/>
      <c r="M815" s="15"/>
      <c r="N815" s="16"/>
      <c r="O815" s="15"/>
      <c r="P815" s="15"/>
      <c r="Q815" s="16"/>
      <c r="R815" s="33"/>
      <c r="S815" s="15"/>
      <c r="T815" s="35"/>
      <c r="U815" s="15"/>
      <c r="V815" s="82"/>
      <c r="W815" s="78"/>
      <c r="X815" s="15"/>
      <c r="Y815" s="15"/>
      <c r="Z815" s="43"/>
      <c r="AA815" s="15"/>
      <c r="AB815" s="15"/>
      <c r="AC815" s="16"/>
      <c r="AD815" s="15"/>
      <c r="AE815" s="15"/>
      <c r="AF815" s="78"/>
      <c r="AG815" s="15"/>
      <c r="AH815" s="15"/>
      <c r="AI815" s="49"/>
      <c r="AJ815" s="15"/>
      <c r="AK815" s="15"/>
      <c r="AL815" s="49"/>
      <c r="AM815" s="82"/>
      <c r="AN815" s="82"/>
      <c r="AO815" s="49"/>
      <c r="AP815" s="54"/>
      <c r="AQ815" s="15"/>
      <c r="AR815" s="56"/>
      <c r="AS815" s="15"/>
    </row>
    <row r="816" spans="5:45" x14ac:dyDescent="0.3">
      <c r="E816">
        <v>311022</v>
      </c>
      <c r="F816" t="s">
        <v>157</v>
      </c>
      <c r="I816" s="15">
        <v>5000</v>
      </c>
      <c r="J816" s="15">
        <v>-5915.26</v>
      </c>
      <c r="K816" s="16">
        <v>-915.26000000000022</v>
      </c>
      <c r="L816" s="15">
        <v>5000</v>
      </c>
      <c r="M816" s="15">
        <v>-5508.67</v>
      </c>
      <c r="N816" s="16">
        <v>-508.67000000000007</v>
      </c>
      <c r="O816" s="15">
        <v>5000</v>
      </c>
      <c r="P816" s="15">
        <v>-5630.19</v>
      </c>
      <c r="Q816" s="16">
        <v>-630.1899999999996</v>
      </c>
      <c r="R816" s="33">
        <v>5000</v>
      </c>
      <c r="S816" s="15">
        <v>-8578.52</v>
      </c>
      <c r="T816" s="35">
        <v>-3578.5200000000004</v>
      </c>
      <c r="U816" s="15">
        <v>5000</v>
      </c>
      <c r="V816" s="82">
        <v>-8213.7200000000012</v>
      </c>
      <c r="W816" s="78">
        <v>-3213.7200000000012</v>
      </c>
      <c r="X816" s="15">
        <v>5000</v>
      </c>
      <c r="Y816" s="15">
        <v>-13709.36</v>
      </c>
      <c r="Z816" s="43">
        <v>-8709.36</v>
      </c>
      <c r="AA816" s="15">
        <v>5000</v>
      </c>
      <c r="AB816" s="15">
        <v>-16531.62</v>
      </c>
      <c r="AC816" s="16">
        <v>-11531.619999999999</v>
      </c>
      <c r="AD816" s="15">
        <v>5000</v>
      </c>
      <c r="AE816" s="15">
        <v>-12423.95</v>
      </c>
      <c r="AF816" s="78">
        <v>-7423.9500000000007</v>
      </c>
      <c r="AG816" s="15">
        <v>5000</v>
      </c>
      <c r="AH816" s="15">
        <v>-12438.57</v>
      </c>
      <c r="AI816" s="49">
        <v>-7438.57</v>
      </c>
      <c r="AJ816" s="15">
        <v>5000</v>
      </c>
      <c r="AK816" s="15">
        <v>-2039.87</v>
      </c>
      <c r="AL816" s="49">
        <v>2960.13</v>
      </c>
      <c r="AM816" s="82">
        <v>5000</v>
      </c>
      <c r="AN816" s="82">
        <v>-726.33</v>
      </c>
      <c r="AO816" s="49">
        <v>4273.67</v>
      </c>
      <c r="AP816" s="54">
        <v>5000</v>
      </c>
      <c r="AQ816" s="15">
        <v>-710.72</v>
      </c>
      <c r="AR816" s="56">
        <v>4289.28</v>
      </c>
      <c r="AS816" s="15">
        <v>-32426.780000000006</v>
      </c>
    </row>
    <row r="817" spans="3:45" x14ac:dyDescent="0.3">
      <c r="G817" t="s">
        <v>223</v>
      </c>
      <c r="I817" s="15">
        <v>5000</v>
      </c>
      <c r="J817" s="15">
        <v>-5915.26</v>
      </c>
      <c r="K817" s="16">
        <v>-915.26000000000022</v>
      </c>
      <c r="L817" s="15">
        <v>5000</v>
      </c>
      <c r="M817" s="15">
        <v>-5508.67</v>
      </c>
      <c r="N817" s="16">
        <v>-508.67000000000007</v>
      </c>
      <c r="O817" s="15">
        <v>5000</v>
      </c>
      <c r="P817" s="15">
        <v>-5630.19</v>
      </c>
      <c r="Q817" s="16">
        <v>-630.1899999999996</v>
      </c>
      <c r="R817" s="33">
        <v>5000</v>
      </c>
      <c r="S817" s="15">
        <v>-8578.52</v>
      </c>
      <c r="T817" s="35">
        <v>-3578.5200000000004</v>
      </c>
      <c r="U817" s="15">
        <v>5000</v>
      </c>
      <c r="V817" s="82">
        <v>-8213.7200000000012</v>
      </c>
      <c r="W817" s="78">
        <v>-3213.7200000000012</v>
      </c>
      <c r="X817" s="15">
        <v>5000</v>
      </c>
      <c r="Y817" s="15">
        <v>-13709.36</v>
      </c>
      <c r="Z817" s="43">
        <v>-8709.36</v>
      </c>
      <c r="AA817" s="15">
        <v>5000</v>
      </c>
      <c r="AB817" s="15">
        <v>-16531.62</v>
      </c>
      <c r="AC817" s="16">
        <v>-11531.619999999999</v>
      </c>
      <c r="AD817" s="15">
        <v>5000</v>
      </c>
      <c r="AE817" s="15">
        <v>-12423.95</v>
      </c>
      <c r="AF817" s="78">
        <v>-7423.9500000000007</v>
      </c>
      <c r="AG817" s="15">
        <v>5000</v>
      </c>
      <c r="AH817" s="15">
        <v>-12438.57</v>
      </c>
      <c r="AI817" s="49">
        <v>-7438.57</v>
      </c>
      <c r="AJ817" s="15">
        <v>5000</v>
      </c>
      <c r="AK817" s="15">
        <v>-2039.87</v>
      </c>
      <c r="AL817" s="49">
        <v>2960.13</v>
      </c>
      <c r="AM817" s="82">
        <v>5000</v>
      </c>
      <c r="AN817" s="82">
        <v>-726.33</v>
      </c>
      <c r="AO817" s="49">
        <v>4273.67</v>
      </c>
      <c r="AP817" s="54">
        <v>5000</v>
      </c>
      <c r="AQ817" s="15">
        <v>-710.72</v>
      </c>
      <c r="AR817" s="56">
        <v>4289.28</v>
      </c>
      <c r="AS817" s="15">
        <v>-32426.780000000006</v>
      </c>
    </row>
    <row r="818" spans="3:45" x14ac:dyDescent="0.3">
      <c r="I818" s="15"/>
      <c r="J818" s="15"/>
      <c r="K818" s="16"/>
      <c r="L818" s="15"/>
      <c r="M818" s="15"/>
      <c r="N818" s="16"/>
      <c r="O818" s="15"/>
      <c r="P818" s="15"/>
      <c r="Q818" s="16"/>
      <c r="R818" s="33"/>
      <c r="S818" s="15"/>
      <c r="T818" s="35"/>
      <c r="U818" s="15"/>
      <c r="V818" s="82"/>
      <c r="W818" s="78"/>
      <c r="X818" s="15"/>
      <c r="Y818" s="15"/>
      <c r="Z818" s="43"/>
      <c r="AA818" s="15"/>
      <c r="AB818" s="15"/>
      <c r="AC818" s="16"/>
      <c r="AD818" s="15"/>
      <c r="AE818" s="15"/>
      <c r="AF818" s="78"/>
      <c r="AG818" s="15"/>
      <c r="AH818" s="15"/>
      <c r="AI818" s="49"/>
      <c r="AJ818" s="15"/>
      <c r="AK818" s="15"/>
      <c r="AL818" s="49"/>
      <c r="AM818" s="82"/>
      <c r="AN818" s="82"/>
      <c r="AO818" s="49"/>
      <c r="AP818" s="54"/>
      <c r="AQ818" s="15"/>
      <c r="AR818" s="56"/>
      <c r="AS818" s="15"/>
    </row>
    <row r="819" spans="3:45" x14ac:dyDescent="0.3">
      <c r="E819">
        <v>42508</v>
      </c>
      <c r="F819" t="s">
        <v>417</v>
      </c>
      <c r="I819" s="15"/>
      <c r="J819" s="15"/>
      <c r="K819" s="16"/>
      <c r="L819" s="15"/>
      <c r="M819" s="15"/>
      <c r="N819" s="16"/>
      <c r="O819" s="15"/>
      <c r="P819" s="15"/>
      <c r="Q819" s="16"/>
      <c r="R819" s="33"/>
      <c r="S819" s="15">
        <v>-35.1</v>
      </c>
      <c r="T819" s="35">
        <v>-35.1</v>
      </c>
      <c r="U819" s="15"/>
      <c r="V819" s="82">
        <v>-164.28</v>
      </c>
      <c r="W819" s="78">
        <v>-164.28</v>
      </c>
      <c r="X819" s="15"/>
      <c r="Y819" s="15"/>
      <c r="Z819" s="43"/>
      <c r="AA819" s="15"/>
      <c r="AB819" s="15">
        <v>-200.57999999999998</v>
      </c>
      <c r="AC819" s="16">
        <v>-200.57999999999998</v>
      </c>
      <c r="AD819" s="15"/>
      <c r="AE819" s="15"/>
      <c r="AF819" s="78"/>
      <c r="AG819" s="15"/>
      <c r="AH819" s="15"/>
      <c r="AI819" s="49"/>
      <c r="AJ819" s="15"/>
      <c r="AK819" s="15">
        <v>-46.78</v>
      </c>
      <c r="AL819" s="49">
        <v>-46.78</v>
      </c>
      <c r="AM819" s="82"/>
      <c r="AN819" s="82"/>
      <c r="AO819" s="49"/>
      <c r="AP819" s="54"/>
      <c r="AQ819" s="15"/>
      <c r="AR819" s="56"/>
      <c r="AS819" s="15">
        <v>-446.74</v>
      </c>
    </row>
    <row r="820" spans="3:45" x14ac:dyDescent="0.3">
      <c r="G820" t="s">
        <v>219</v>
      </c>
      <c r="I820" s="15"/>
      <c r="J820" s="15"/>
      <c r="K820" s="16"/>
      <c r="L820" s="15"/>
      <c r="M820" s="15"/>
      <c r="N820" s="16"/>
      <c r="O820" s="15"/>
      <c r="P820" s="15"/>
      <c r="Q820" s="16"/>
      <c r="R820" s="33"/>
      <c r="S820" s="15">
        <v>-35.1</v>
      </c>
      <c r="T820" s="35">
        <v>-35.1</v>
      </c>
      <c r="U820" s="15"/>
      <c r="V820" s="82">
        <v>-164.28</v>
      </c>
      <c r="W820" s="78">
        <v>-164.28</v>
      </c>
      <c r="X820" s="15"/>
      <c r="Y820" s="15"/>
      <c r="Z820" s="43"/>
      <c r="AA820" s="15"/>
      <c r="AB820" s="15">
        <v>-200.57999999999998</v>
      </c>
      <c r="AC820" s="16">
        <v>-200.57999999999998</v>
      </c>
      <c r="AD820" s="15"/>
      <c r="AE820" s="15"/>
      <c r="AF820" s="78"/>
      <c r="AG820" s="15"/>
      <c r="AH820" s="15"/>
      <c r="AI820" s="49"/>
      <c r="AJ820" s="15"/>
      <c r="AK820" s="15">
        <v>-46.78</v>
      </c>
      <c r="AL820" s="49">
        <v>-46.78</v>
      </c>
      <c r="AM820" s="82"/>
      <c r="AN820" s="82"/>
      <c r="AO820" s="49"/>
      <c r="AP820" s="54"/>
      <c r="AQ820" s="15"/>
      <c r="AR820" s="56"/>
      <c r="AS820" s="15">
        <v>-446.74</v>
      </c>
    </row>
    <row r="821" spans="3:45" x14ac:dyDescent="0.3">
      <c r="I821" s="15"/>
      <c r="J821" s="15"/>
      <c r="K821" s="16"/>
      <c r="L821" s="15"/>
      <c r="M821" s="15"/>
      <c r="N821" s="16"/>
      <c r="O821" s="15"/>
      <c r="P821" s="15"/>
      <c r="Q821" s="16"/>
      <c r="R821" s="33"/>
      <c r="S821" s="15"/>
      <c r="T821" s="35"/>
      <c r="U821" s="15"/>
      <c r="V821" s="82"/>
      <c r="W821" s="78"/>
      <c r="X821" s="15"/>
      <c r="Y821" s="15"/>
      <c r="Z821" s="43"/>
      <c r="AA821" s="15"/>
      <c r="AB821" s="15"/>
      <c r="AC821" s="16"/>
      <c r="AD821" s="15"/>
      <c r="AE821" s="15"/>
      <c r="AF821" s="78"/>
      <c r="AG821" s="15"/>
      <c r="AH821" s="15"/>
      <c r="AI821" s="49"/>
      <c r="AJ821" s="15"/>
      <c r="AK821" s="15"/>
      <c r="AL821" s="49"/>
      <c r="AM821" s="82"/>
      <c r="AN821" s="82"/>
      <c r="AO821" s="49"/>
      <c r="AP821" s="54"/>
      <c r="AQ821" s="15"/>
      <c r="AR821" s="56"/>
      <c r="AS821" s="15"/>
    </row>
    <row r="822" spans="3:45" x14ac:dyDescent="0.3">
      <c r="C822" t="s">
        <v>24</v>
      </c>
      <c r="D822" t="s">
        <v>65</v>
      </c>
      <c r="I822" s="15">
        <v>202392.33333333331</v>
      </c>
      <c r="J822" s="15">
        <v>-136729.39800000004</v>
      </c>
      <c r="K822" s="16">
        <v>65662.935333333298</v>
      </c>
      <c r="L822" s="15">
        <v>204632.33333333331</v>
      </c>
      <c r="M822" s="15">
        <v>1291503.352</v>
      </c>
      <c r="N822" s="16">
        <v>1496135.6853333334</v>
      </c>
      <c r="O822" s="15">
        <v>178465.33333333331</v>
      </c>
      <c r="P822" s="15">
        <v>-220524.17800000016</v>
      </c>
      <c r="Q822" s="16">
        <v>-42058.844666666744</v>
      </c>
      <c r="R822" s="33">
        <v>178912.33333333331</v>
      </c>
      <c r="S822" s="15">
        <v>1240343.5519999997</v>
      </c>
      <c r="T822" s="35">
        <v>1419255.8853333334</v>
      </c>
      <c r="U822" s="15">
        <v>195252.33333333331</v>
      </c>
      <c r="V822" s="82">
        <v>5245.5919999998005</v>
      </c>
      <c r="W822" s="78">
        <v>200497.9253333332</v>
      </c>
      <c r="X822" s="15">
        <v>160362.33333333331</v>
      </c>
      <c r="Y822" s="15">
        <v>197286.84199999977</v>
      </c>
      <c r="Z822" s="43">
        <v>357649.17533333343</v>
      </c>
      <c r="AA822" s="15">
        <v>189862.33333333331</v>
      </c>
      <c r="AB822" s="15">
        <v>80736.651999999798</v>
      </c>
      <c r="AC822" s="16">
        <v>270598.98533333337</v>
      </c>
      <c r="AD822" s="15">
        <v>159862.33333333331</v>
      </c>
      <c r="AE822" s="15">
        <v>-292302.84800000023</v>
      </c>
      <c r="AF822" s="78">
        <v>-132440.5146666668</v>
      </c>
      <c r="AG822" s="15">
        <v>229862.33333333331</v>
      </c>
      <c r="AH822" s="15">
        <v>-418524.85800000024</v>
      </c>
      <c r="AI822" s="49">
        <v>-188662.52466666684</v>
      </c>
      <c r="AJ822" s="15">
        <v>161862.33333333331</v>
      </c>
      <c r="AK822" s="15">
        <v>-147332.92800000016</v>
      </c>
      <c r="AL822" s="49">
        <v>14529.405333333172</v>
      </c>
      <c r="AM822" s="82">
        <v>159862.33333333331</v>
      </c>
      <c r="AN822" s="82">
        <v>531709.0419999999</v>
      </c>
      <c r="AO822" s="49">
        <v>691571.37533333327</v>
      </c>
      <c r="AP822" s="54">
        <v>319862.33333333331</v>
      </c>
      <c r="AQ822" s="15">
        <v>200373.32199999969</v>
      </c>
      <c r="AR822" s="56">
        <v>520235.65533333342</v>
      </c>
      <c r="AS822" s="15">
        <v>4672975.1439999994</v>
      </c>
    </row>
    <row r="823" spans="3:45" x14ac:dyDescent="0.3">
      <c r="E823">
        <v>42703</v>
      </c>
      <c r="F823" t="s">
        <v>68</v>
      </c>
      <c r="I823" s="72">
        <v>3300</v>
      </c>
      <c r="J823" s="72">
        <v>-2354.06</v>
      </c>
      <c r="K823" s="72">
        <v>945.94</v>
      </c>
      <c r="L823" s="72">
        <v>3300</v>
      </c>
      <c r="M823" s="72">
        <v>-3271.3700000000003</v>
      </c>
      <c r="N823" s="72">
        <v>28.629999999999768</v>
      </c>
      <c r="O823" s="72">
        <v>3300</v>
      </c>
      <c r="P823" s="72">
        <v>-8079.5599999999995</v>
      </c>
      <c r="Q823" s="72">
        <v>-4779.5600000000013</v>
      </c>
      <c r="R823" s="77">
        <v>3300</v>
      </c>
      <c r="S823" s="72">
        <v>-6635.6999999999989</v>
      </c>
      <c r="T823" s="76">
        <v>-3335.6999999999989</v>
      </c>
      <c r="U823" s="72">
        <v>3300</v>
      </c>
      <c r="V823" s="79">
        <v>-3209.92</v>
      </c>
      <c r="W823" s="79">
        <v>90.08000000000024</v>
      </c>
      <c r="X823" s="72">
        <v>3300</v>
      </c>
      <c r="Y823" s="72">
        <v>-4333.03</v>
      </c>
      <c r="Z823" s="83">
        <v>-1033.03</v>
      </c>
      <c r="AA823" s="72">
        <v>3300</v>
      </c>
      <c r="AB823" s="72">
        <v>-10035.379999999999</v>
      </c>
      <c r="AC823" s="72">
        <v>-6735.3799999999992</v>
      </c>
      <c r="AD823" s="72">
        <v>3300</v>
      </c>
      <c r="AE823" s="72">
        <v>-3251.61</v>
      </c>
      <c r="AF823" s="79">
        <v>48.389999999999873</v>
      </c>
      <c r="AG823" s="72">
        <v>3300</v>
      </c>
      <c r="AH823" s="72">
        <v>-6369.91</v>
      </c>
      <c r="AI823" s="74">
        <v>-3069.91</v>
      </c>
      <c r="AJ823" s="72">
        <v>3300</v>
      </c>
      <c r="AK823" s="72">
        <v>-5990.85</v>
      </c>
      <c r="AL823" s="74">
        <v>-2690.85</v>
      </c>
      <c r="AM823" s="79">
        <v>3300</v>
      </c>
      <c r="AN823" s="79">
        <v>-6401.28</v>
      </c>
      <c r="AO823" s="74">
        <v>-3101.2799999999997</v>
      </c>
      <c r="AP823" s="94">
        <v>3300</v>
      </c>
      <c r="AQ823" s="72">
        <v>-4840</v>
      </c>
      <c r="AR823" s="92">
        <v>-1540</v>
      </c>
      <c r="AS823" s="72">
        <v>-25172.67</v>
      </c>
    </row>
    <row r="824" spans="3:45" x14ac:dyDescent="0.3">
      <c r="G824" t="s">
        <v>200</v>
      </c>
      <c r="I824" s="15">
        <v>500</v>
      </c>
      <c r="J824" s="15">
        <v>-64.06</v>
      </c>
      <c r="K824" s="16">
        <v>435.94</v>
      </c>
      <c r="L824" s="15">
        <v>500</v>
      </c>
      <c r="M824" s="15">
        <v>-222.35999999999999</v>
      </c>
      <c r="N824" s="16">
        <v>277.64</v>
      </c>
      <c r="O824" s="15">
        <v>500</v>
      </c>
      <c r="P824" s="15">
        <v>-455.05999999999995</v>
      </c>
      <c r="Q824" s="16">
        <v>44.940000000000055</v>
      </c>
      <c r="R824" s="33">
        <v>500</v>
      </c>
      <c r="S824" s="15">
        <v>-693.04000000000008</v>
      </c>
      <c r="T824" s="35">
        <v>-193.04000000000008</v>
      </c>
      <c r="U824" s="15">
        <v>500</v>
      </c>
      <c r="V824" s="82">
        <v>-114.63</v>
      </c>
      <c r="W824" s="78">
        <v>385.37</v>
      </c>
      <c r="X824" s="15">
        <v>500</v>
      </c>
      <c r="Y824" s="15">
        <v>-705.45</v>
      </c>
      <c r="Z824" s="43">
        <v>-205.45000000000005</v>
      </c>
      <c r="AA824" s="15">
        <v>500</v>
      </c>
      <c r="AB824" s="15">
        <v>-783.18</v>
      </c>
      <c r="AC824" s="16">
        <v>-283.17999999999995</v>
      </c>
      <c r="AD824" s="15">
        <v>500</v>
      </c>
      <c r="AE824" s="15"/>
      <c r="AF824" s="78">
        <v>500</v>
      </c>
      <c r="AG824" s="15">
        <v>500</v>
      </c>
      <c r="AH824" s="15">
        <v>-861</v>
      </c>
      <c r="AI824" s="49">
        <v>-361</v>
      </c>
      <c r="AJ824" s="15">
        <v>500</v>
      </c>
      <c r="AK824" s="15">
        <v>-399.43</v>
      </c>
      <c r="AL824" s="49">
        <v>100.57</v>
      </c>
      <c r="AM824" s="82">
        <v>500</v>
      </c>
      <c r="AN824" s="82">
        <v>-695.05</v>
      </c>
      <c r="AO824" s="49">
        <v>-195.04999999999995</v>
      </c>
      <c r="AP824" s="54">
        <v>500</v>
      </c>
      <c r="AQ824" s="15"/>
      <c r="AR824" s="56">
        <v>500</v>
      </c>
      <c r="AS824" s="15">
        <v>1006.7399999999998</v>
      </c>
    </row>
    <row r="825" spans="3:45" x14ac:dyDescent="0.3">
      <c r="G825" t="s">
        <v>74</v>
      </c>
      <c r="I825" s="15">
        <v>300</v>
      </c>
      <c r="J825" s="15"/>
      <c r="K825" s="16">
        <v>300</v>
      </c>
      <c r="L825" s="15">
        <v>300</v>
      </c>
      <c r="M825" s="15"/>
      <c r="N825" s="16">
        <v>300</v>
      </c>
      <c r="O825" s="15">
        <v>300</v>
      </c>
      <c r="P825" s="15"/>
      <c r="Q825" s="16">
        <v>300</v>
      </c>
      <c r="R825" s="33">
        <v>300</v>
      </c>
      <c r="S825" s="15"/>
      <c r="T825" s="35">
        <v>300</v>
      </c>
      <c r="U825" s="15">
        <v>300</v>
      </c>
      <c r="V825" s="82"/>
      <c r="W825" s="78">
        <v>300</v>
      </c>
      <c r="X825" s="15">
        <v>300</v>
      </c>
      <c r="Y825" s="15"/>
      <c r="Z825" s="43">
        <v>300</v>
      </c>
      <c r="AA825" s="15">
        <v>300</v>
      </c>
      <c r="AB825" s="15"/>
      <c r="AC825" s="16">
        <v>300</v>
      </c>
      <c r="AD825" s="15">
        <v>300</v>
      </c>
      <c r="AE825" s="15"/>
      <c r="AF825" s="78">
        <v>300</v>
      </c>
      <c r="AG825" s="15">
        <v>300</v>
      </c>
      <c r="AH825" s="15"/>
      <c r="AI825" s="49">
        <v>300</v>
      </c>
      <c r="AJ825" s="15">
        <v>300</v>
      </c>
      <c r="AK825" s="15"/>
      <c r="AL825" s="49">
        <v>300</v>
      </c>
      <c r="AM825" s="82">
        <v>300</v>
      </c>
      <c r="AN825" s="82">
        <v>-606.23</v>
      </c>
      <c r="AO825" s="49">
        <v>-306.23</v>
      </c>
      <c r="AP825" s="54">
        <v>300</v>
      </c>
      <c r="AQ825" s="15"/>
      <c r="AR825" s="56">
        <v>300</v>
      </c>
      <c r="AS825" s="15">
        <v>2993.77</v>
      </c>
    </row>
    <row r="826" spans="3:45" x14ac:dyDescent="0.3">
      <c r="G826" t="s">
        <v>222</v>
      </c>
      <c r="I826" s="15">
        <v>2500</v>
      </c>
      <c r="J826" s="15">
        <v>-2290</v>
      </c>
      <c r="K826" s="16">
        <v>210</v>
      </c>
      <c r="L826" s="15">
        <v>2500</v>
      </c>
      <c r="M826" s="15">
        <v>-3049.01</v>
      </c>
      <c r="N826" s="16">
        <v>-549.01000000000022</v>
      </c>
      <c r="O826" s="15">
        <v>2500</v>
      </c>
      <c r="P826" s="15">
        <v>-5587.3600000000006</v>
      </c>
      <c r="Q826" s="16">
        <v>-3087.3600000000006</v>
      </c>
      <c r="R826" s="33">
        <v>2500</v>
      </c>
      <c r="S826" s="15">
        <v>-5942.6599999999989</v>
      </c>
      <c r="T826" s="35">
        <v>-3442.6599999999989</v>
      </c>
      <c r="U826" s="15">
        <v>2500</v>
      </c>
      <c r="V826" s="82">
        <v>-3042.2599999999998</v>
      </c>
      <c r="W826" s="78">
        <v>-542.25999999999976</v>
      </c>
      <c r="X826" s="15">
        <v>2500</v>
      </c>
      <c r="Y826" s="15">
        <v>-3627.58</v>
      </c>
      <c r="Z826" s="43">
        <v>-1127.58</v>
      </c>
      <c r="AA826" s="15">
        <v>2500</v>
      </c>
      <c r="AB826" s="15">
        <v>-9252.1999999999989</v>
      </c>
      <c r="AC826" s="16">
        <v>-6752.1999999999989</v>
      </c>
      <c r="AD826" s="15">
        <v>2500</v>
      </c>
      <c r="AE826" s="15">
        <v>-3251.61</v>
      </c>
      <c r="AF826" s="78">
        <v>-751.61000000000013</v>
      </c>
      <c r="AG826" s="15">
        <v>2500</v>
      </c>
      <c r="AH826" s="15">
        <v>-5508.91</v>
      </c>
      <c r="AI826" s="49">
        <v>-3008.91</v>
      </c>
      <c r="AJ826" s="15">
        <v>2500</v>
      </c>
      <c r="AK826" s="15">
        <v>-5591.42</v>
      </c>
      <c r="AL826" s="49">
        <v>-3091.42</v>
      </c>
      <c r="AM826" s="82">
        <v>2500</v>
      </c>
      <c r="AN826" s="82">
        <v>-5100</v>
      </c>
      <c r="AO826" s="49">
        <v>-2600</v>
      </c>
      <c r="AP826" s="54">
        <v>2500</v>
      </c>
      <c r="AQ826" s="15">
        <v>-4840</v>
      </c>
      <c r="AR826" s="56">
        <v>-2340</v>
      </c>
      <c r="AS826" s="15">
        <v>-27083.009999999995</v>
      </c>
    </row>
    <row r="827" spans="3:45" x14ac:dyDescent="0.3">
      <c r="G827" t="s">
        <v>209</v>
      </c>
      <c r="I827" s="15"/>
      <c r="J827" s="15"/>
      <c r="K827" s="16"/>
      <c r="L827" s="15"/>
      <c r="M827" s="15"/>
      <c r="N827" s="16"/>
      <c r="O827" s="15"/>
      <c r="P827" s="15"/>
      <c r="Q827" s="16"/>
      <c r="R827" s="33"/>
      <c r="S827" s="15"/>
      <c r="T827" s="35"/>
      <c r="U827" s="15"/>
      <c r="V827" s="82">
        <v>-53</v>
      </c>
      <c r="W827" s="78">
        <v>-53</v>
      </c>
      <c r="X827" s="15"/>
      <c r="Y827" s="15"/>
      <c r="Z827" s="43"/>
      <c r="AA827" s="15"/>
      <c r="AB827" s="15"/>
      <c r="AC827" s="16"/>
      <c r="AD827" s="15"/>
      <c r="AE827" s="15"/>
      <c r="AF827" s="78"/>
      <c r="AG827" s="15"/>
      <c r="AH827" s="15"/>
      <c r="AI827" s="49"/>
      <c r="AJ827" s="15"/>
      <c r="AK827" s="15"/>
      <c r="AL827" s="49"/>
      <c r="AM827" s="82"/>
      <c r="AN827" s="82"/>
      <c r="AO827" s="49"/>
      <c r="AP827" s="54"/>
      <c r="AQ827" s="15"/>
      <c r="AR827" s="56"/>
      <c r="AS827" s="15">
        <v>-53</v>
      </c>
    </row>
    <row r="828" spans="3:45" x14ac:dyDescent="0.3">
      <c r="G828" t="s">
        <v>197</v>
      </c>
      <c r="I828" s="15"/>
      <c r="J828" s="15"/>
      <c r="K828" s="16"/>
      <c r="L828" s="15"/>
      <c r="M828" s="15"/>
      <c r="N828" s="16"/>
      <c r="O828" s="15"/>
      <c r="P828" s="15">
        <v>-1039.2</v>
      </c>
      <c r="Q828" s="16">
        <v>-1039.2</v>
      </c>
      <c r="R828" s="33"/>
      <c r="S828" s="15"/>
      <c r="T828" s="35"/>
      <c r="U828" s="15"/>
      <c r="V828" s="82"/>
      <c r="W828" s="78"/>
      <c r="X828" s="15"/>
      <c r="Y828" s="15"/>
      <c r="Z828" s="43"/>
      <c r="AA828" s="15"/>
      <c r="AB828" s="15"/>
      <c r="AC828" s="16"/>
      <c r="AD828" s="15"/>
      <c r="AE828" s="15"/>
      <c r="AF828" s="78"/>
      <c r="AG828" s="15"/>
      <c r="AH828" s="15"/>
      <c r="AI828" s="49"/>
      <c r="AJ828" s="15"/>
      <c r="AK828" s="15"/>
      <c r="AL828" s="49"/>
      <c r="AM828" s="82"/>
      <c r="AN828" s="82"/>
      <c r="AO828" s="49"/>
      <c r="AP828" s="54"/>
      <c r="AQ828" s="15"/>
      <c r="AR828" s="56"/>
      <c r="AS828" s="15">
        <v>-1039.2</v>
      </c>
    </row>
    <row r="829" spans="3:45" x14ac:dyDescent="0.3">
      <c r="G829" t="s">
        <v>212</v>
      </c>
      <c r="I829" s="15"/>
      <c r="J829" s="15"/>
      <c r="K829" s="16"/>
      <c r="L829" s="15"/>
      <c r="M829" s="15"/>
      <c r="N829" s="16"/>
      <c r="O829" s="15"/>
      <c r="P829" s="15">
        <v>-997.94</v>
      </c>
      <c r="Q829" s="16">
        <v>-997.94</v>
      </c>
      <c r="R829" s="33"/>
      <c r="S829" s="15"/>
      <c r="T829" s="35"/>
      <c r="U829" s="15"/>
      <c r="V829" s="82">
        <v>-0.03</v>
      </c>
      <c r="W829" s="78">
        <v>-0.03</v>
      </c>
      <c r="X829" s="15"/>
      <c r="Y829" s="15"/>
      <c r="Z829" s="43"/>
      <c r="AA829" s="15"/>
      <c r="AB829" s="15"/>
      <c r="AC829" s="16"/>
      <c r="AD829" s="15"/>
      <c r="AE829" s="15"/>
      <c r="AF829" s="78"/>
      <c r="AG829" s="15"/>
      <c r="AH829" s="15"/>
      <c r="AI829" s="49"/>
      <c r="AJ829" s="15"/>
      <c r="AK829" s="15"/>
      <c r="AL829" s="49"/>
      <c r="AM829" s="82"/>
      <c r="AN829" s="82"/>
      <c r="AO829" s="49"/>
      <c r="AP829" s="54"/>
      <c r="AQ829" s="15"/>
      <c r="AR829" s="56"/>
      <c r="AS829" s="15">
        <v>-997.97</v>
      </c>
    </row>
    <row r="830" spans="3:45" x14ac:dyDescent="0.3">
      <c r="C830" s="73"/>
      <c r="E830" s="73"/>
      <c r="I830" s="15"/>
      <c r="J830" s="15"/>
      <c r="K830" s="16"/>
      <c r="L830" s="15"/>
      <c r="M830" s="15"/>
      <c r="N830" s="16"/>
      <c r="O830" s="15"/>
      <c r="P830" s="15"/>
      <c r="Q830" s="16"/>
      <c r="R830" s="33"/>
      <c r="S830" s="15"/>
      <c r="T830" s="35"/>
      <c r="U830" s="15"/>
      <c r="V830" s="82"/>
      <c r="W830" s="78"/>
      <c r="X830" s="15"/>
      <c r="Y830" s="15"/>
      <c r="Z830" s="43"/>
      <c r="AA830" s="15"/>
      <c r="AB830" s="15"/>
      <c r="AC830" s="16"/>
      <c r="AD830" s="15"/>
      <c r="AE830" s="15"/>
      <c r="AF830" s="78"/>
      <c r="AG830" s="15"/>
      <c r="AH830" s="15"/>
      <c r="AI830" s="49"/>
      <c r="AJ830" s="15"/>
      <c r="AK830" s="15"/>
      <c r="AL830" s="49"/>
      <c r="AM830" s="82"/>
      <c r="AN830" s="82"/>
      <c r="AO830" s="49"/>
      <c r="AP830" s="54"/>
      <c r="AQ830" s="15"/>
      <c r="AR830" s="56"/>
      <c r="AS830" s="15"/>
    </row>
    <row r="831" spans="3:45" x14ac:dyDescent="0.3">
      <c r="C831" s="73"/>
      <c r="E831" s="73">
        <v>42704</v>
      </c>
      <c r="F831" s="73" t="s">
        <v>72</v>
      </c>
      <c r="I831" s="72">
        <v>2050</v>
      </c>
      <c r="J831" s="72">
        <v>-2583.6100000000006</v>
      </c>
      <c r="K831" s="72">
        <v>-533.61000000000058</v>
      </c>
      <c r="L831" s="72">
        <v>2050</v>
      </c>
      <c r="M831" s="72">
        <v>-647.43000000000006</v>
      </c>
      <c r="N831" s="72">
        <v>1402.57</v>
      </c>
      <c r="O831" s="72">
        <v>2050</v>
      </c>
      <c r="P831" s="72">
        <v>-1427.34</v>
      </c>
      <c r="Q831" s="72">
        <v>622.66000000000008</v>
      </c>
      <c r="R831" s="77">
        <v>2050</v>
      </c>
      <c r="S831" s="72">
        <v>-1099.3499999999999</v>
      </c>
      <c r="T831" s="76">
        <v>950.65000000000009</v>
      </c>
      <c r="U831" s="72">
        <v>2050</v>
      </c>
      <c r="V831" s="79">
        <v>-1159.2</v>
      </c>
      <c r="W831" s="79">
        <v>890.8</v>
      </c>
      <c r="X831" s="72">
        <v>2050</v>
      </c>
      <c r="Y831" s="72">
        <v>-1668.88</v>
      </c>
      <c r="Z831" s="83">
        <v>381.11999999999989</v>
      </c>
      <c r="AA831" s="72">
        <v>2050</v>
      </c>
      <c r="AB831" s="72">
        <v>-1416.5099999999998</v>
      </c>
      <c r="AC831" s="72">
        <v>633.49000000000024</v>
      </c>
      <c r="AD831" s="72">
        <v>2050</v>
      </c>
      <c r="AE831" s="72">
        <v>-1508.8700000000001</v>
      </c>
      <c r="AF831" s="79">
        <v>541.12999999999988</v>
      </c>
      <c r="AG831" s="72">
        <v>2050</v>
      </c>
      <c r="AH831" s="72">
        <v>-6089.8500000000013</v>
      </c>
      <c r="AI831" s="74">
        <v>-4039.8500000000013</v>
      </c>
      <c r="AJ831" s="72">
        <v>2050</v>
      </c>
      <c r="AK831" s="72">
        <v>-2569.5499999999997</v>
      </c>
      <c r="AL831" s="74">
        <v>-519.54999999999973</v>
      </c>
      <c r="AM831" s="79">
        <v>2050</v>
      </c>
      <c r="AN831" s="79">
        <v>-746.4</v>
      </c>
      <c r="AO831" s="74">
        <v>1303.5999999999999</v>
      </c>
      <c r="AP831" s="94">
        <v>2050</v>
      </c>
      <c r="AQ831" s="72"/>
      <c r="AR831" s="92">
        <v>2050</v>
      </c>
      <c r="AS831" s="72">
        <v>3683.0099999999984</v>
      </c>
    </row>
    <row r="832" spans="3:45" x14ac:dyDescent="0.3">
      <c r="C832" s="73"/>
      <c r="E832" s="73"/>
      <c r="F832" s="73"/>
      <c r="G832" s="73" t="s">
        <v>74</v>
      </c>
      <c r="I832" s="72">
        <v>500</v>
      </c>
      <c r="J832" s="72"/>
      <c r="K832" s="72">
        <v>500</v>
      </c>
      <c r="L832" s="72">
        <v>500</v>
      </c>
      <c r="M832" s="72"/>
      <c r="N832" s="72">
        <v>500</v>
      </c>
      <c r="O832" s="72">
        <v>500</v>
      </c>
      <c r="P832" s="72"/>
      <c r="Q832" s="72">
        <v>500</v>
      </c>
      <c r="R832" s="77">
        <v>500</v>
      </c>
      <c r="S832" s="72"/>
      <c r="T832" s="76">
        <v>500</v>
      </c>
      <c r="U832" s="72">
        <v>500</v>
      </c>
      <c r="V832" s="79"/>
      <c r="W832" s="79">
        <v>500</v>
      </c>
      <c r="X832" s="72">
        <v>500</v>
      </c>
      <c r="Y832" s="72"/>
      <c r="Z832" s="83">
        <v>500</v>
      </c>
      <c r="AA832" s="72">
        <v>500</v>
      </c>
      <c r="AB832" s="72"/>
      <c r="AC832" s="72">
        <v>500</v>
      </c>
      <c r="AD832" s="72"/>
      <c r="AE832" s="72"/>
      <c r="AF832" s="79"/>
      <c r="AG832" s="72"/>
      <c r="AH832" s="72"/>
      <c r="AI832" s="74"/>
      <c r="AJ832" s="72"/>
      <c r="AK832" s="72"/>
      <c r="AL832" s="74"/>
      <c r="AM832" s="79"/>
      <c r="AN832" s="79"/>
      <c r="AO832" s="74"/>
      <c r="AP832" s="94"/>
      <c r="AQ832" s="72"/>
      <c r="AR832" s="92"/>
      <c r="AS832" s="72">
        <v>3500</v>
      </c>
    </row>
    <row r="833" spans="3:45" x14ac:dyDescent="0.3">
      <c r="C833" s="73"/>
      <c r="E833" s="73"/>
      <c r="F833" s="73"/>
      <c r="G833" s="73" t="s">
        <v>212</v>
      </c>
      <c r="I833" s="72">
        <v>1550</v>
      </c>
      <c r="J833" s="72">
        <v>-2583.6100000000006</v>
      </c>
      <c r="K833" s="72">
        <v>-1033.6100000000006</v>
      </c>
      <c r="L833" s="72">
        <v>1550</v>
      </c>
      <c r="M833" s="72">
        <v>-647.43000000000006</v>
      </c>
      <c r="N833" s="72">
        <v>902.56999999999994</v>
      </c>
      <c r="O833" s="72">
        <v>1550</v>
      </c>
      <c r="P833" s="72">
        <v>-1427.34</v>
      </c>
      <c r="Q833" s="72">
        <v>122.66000000000008</v>
      </c>
      <c r="R833" s="77">
        <v>1550</v>
      </c>
      <c r="S833" s="72">
        <v>-1099.3499999999999</v>
      </c>
      <c r="T833" s="76">
        <v>450.65000000000009</v>
      </c>
      <c r="U833" s="72">
        <v>1550</v>
      </c>
      <c r="V833" s="79">
        <v>-1159.2</v>
      </c>
      <c r="W833" s="79">
        <v>390.79999999999995</v>
      </c>
      <c r="X833" s="72">
        <v>1550</v>
      </c>
      <c r="Y833" s="72">
        <v>-1668.88</v>
      </c>
      <c r="Z833" s="83">
        <v>-118.88000000000011</v>
      </c>
      <c r="AA833" s="72">
        <v>1550</v>
      </c>
      <c r="AB833" s="72">
        <v>-1416.5099999999998</v>
      </c>
      <c r="AC833" s="72">
        <v>133.49000000000024</v>
      </c>
      <c r="AD833" s="72">
        <v>2050</v>
      </c>
      <c r="AE833" s="72">
        <v>-1508.8700000000001</v>
      </c>
      <c r="AF833" s="79">
        <v>541.12999999999988</v>
      </c>
      <c r="AG833" s="72">
        <v>2050</v>
      </c>
      <c r="AH833" s="72">
        <v>-6089.8500000000013</v>
      </c>
      <c r="AI833" s="74">
        <v>-4039.8500000000013</v>
      </c>
      <c r="AJ833" s="72">
        <v>2050</v>
      </c>
      <c r="AK833" s="72">
        <v>-2569.5499999999997</v>
      </c>
      <c r="AL833" s="74">
        <v>-519.54999999999973</v>
      </c>
      <c r="AM833" s="79">
        <v>2050</v>
      </c>
      <c r="AN833" s="79">
        <v>-746.4</v>
      </c>
      <c r="AO833" s="74">
        <v>1303.5999999999999</v>
      </c>
      <c r="AP833" s="94">
        <v>2050</v>
      </c>
      <c r="AQ833" s="72"/>
      <c r="AR833" s="92">
        <v>2050</v>
      </c>
      <c r="AS833" s="72">
        <v>183.0099999999984</v>
      </c>
    </row>
    <row r="834" spans="3:45" x14ac:dyDescent="0.3">
      <c r="C834" s="73"/>
      <c r="E834" s="73"/>
      <c r="I834" s="15"/>
      <c r="J834" s="15"/>
      <c r="K834" s="16"/>
      <c r="L834" s="15"/>
      <c r="M834" s="15"/>
      <c r="N834" s="16"/>
      <c r="O834" s="15"/>
      <c r="P834" s="15"/>
      <c r="Q834" s="16"/>
      <c r="R834" s="33"/>
      <c r="S834" s="15"/>
      <c r="T834" s="35"/>
      <c r="U834" s="15"/>
      <c r="V834" s="82"/>
      <c r="W834" s="78"/>
      <c r="X834" s="15"/>
      <c r="Y834" s="15"/>
      <c r="Z834" s="43"/>
      <c r="AA834" s="15"/>
      <c r="AB834" s="15"/>
      <c r="AC834" s="16"/>
      <c r="AD834" s="15"/>
      <c r="AE834" s="15"/>
      <c r="AF834" s="78"/>
      <c r="AG834" s="15"/>
      <c r="AH834" s="15"/>
      <c r="AI834" s="49"/>
      <c r="AJ834" s="15"/>
      <c r="AK834" s="15"/>
      <c r="AL834" s="49"/>
      <c r="AM834" s="82"/>
      <c r="AN834" s="82"/>
      <c r="AO834" s="49"/>
      <c r="AP834" s="54"/>
      <c r="AQ834" s="15"/>
      <c r="AR834" s="56"/>
      <c r="AS834" s="15"/>
    </row>
    <row r="835" spans="3:45" x14ac:dyDescent="0.3">
      <c r="C835" s="73"/>
      <c r="E835" s="73">
        <v>42705</v>
      </c>
      <c r="F835" s="73" t="s">
        <v>160</v>
      </c>
      <c r="I835" s="72">
        <v>1850</v>
      </c>
      <c r="J835" s="72">
        <v>-199.72</v>
      </c>
      <c r="K835" s="72">
        <v>1650.28</v>
      </c>
      <c r="L835" s="72">
        <v>1850</v>
      </c>
      <c r="M835" s="72">
        <v>-256.64999999999998</v>
      </c>
      <c r="N835" s="72">
        <v>1593.35</v>
      </c>
      <c r="O835" s="72">
        <v>1850</v>
      </c>
      <c r="P835" s="72">
        <v>-724.3900000000001</v>
      </c>
      <c r="Q835" s="72">
        <v>1125.6100000000001</v>
      </c>
      <c r="R835" s="77">
        <v>1850</v>
      </c>
      <c r="S835" s="72">
        <v>-989.12</v>
      </c>
      <c r="T835" s="76">
        <v>860.88000000000011</v>
      </c>
      <c r="U835" s="72">
        <v>1850</v>
      </c>
      <c r="V835" s="79">
        <v>-133.94</v>
      </c>
      <c r="W835" s="79">
        <v>1716.06</v>
      </c>
      <c r="X835" s="72">
        <v>1850</v>
      </c>
      <c r="Y835" s="72">
        <v>-488.49</v>
      </c>
      <c r="Z835" s="83">
        <v>1361.51</v>
      </c>
      <c r="AA835" s="72">
        <v>1850</v>
      </c>
      <c r="AB835" s="72">
        <v>-481.59</v>
      </c>
      <c r="AC835" s="72">
        <v>1368.41</v>
      </c>
      <c r="AD835" s="72">
        <v>1850</v>
      </c>
      <c r="AE835" s="72">
        <v>-507.13</v>
      </c>
      <c r="AF835" s="79">
        <v>1342.87</v>
      </c>
      <c r="AG835" s="72">
        <v>1850</v>
      </c>
      <c r="AH835" s="72">
        <v>-299.10000000000002</v>
      </c>
      <c r="AI835" s="74">
        <v>1550.9</v>
      </c>
      <c r="AJ835" s="72">
        <v>1850</v>
      </c>
      <c r="AK835" s="72">
        <v>-243.21</v>
      </c>
      <c r="AL835" s="74">
        <v>1606.79</v>
      </c>
      <c r="AM835" s="79">
        <v>1850</v>
      </c>
      <c r="AN835" s="79">
        <v>-898.67000000000007</v>
      </c>
      <c r="AO835" s="74">
        <v>951.32999999999993</v>
      </c>
      <c r="AP835" s="94">
        <v>1850</v>
      </c>
      <c r="AQ835" s="72">
        <v>-867.22</v>
      </c>
      <c r="AR835" s="92">
        <v>982.78</v>
      </c>
      <c r="AS835" s="72">
        <v>16110.77</v>
      </c>
    </row>
    <row r="836" spans="3:45" x14ac:dyDescent="0.3">
      <c r="C836" s="73"/>
      <c r="E836" s="73"/>
      <c r="F836" s="73"/>
      <c r="G836" s="73" t="s">
        <v>210</v>
      </c>
      <c r="I836" s="72">
        <v>1500</v>
      </c>
      <c r="J836" s="72">
        <v>-199.72</v>
      </c>
      <c r="K836" s="72">
        <v>1300.28</v>
      </c>
      <c r="L836" s="72">
        <v>1500</v>
      </c>
      <c r="M836" s="72">
        <v>-256.64999999999998</v>
      </c>
      <c r="N836" s="72">
        <v>1243.3499999999999</v>
      </c>
      <c r="O836" s="72">
        <v>1500</v>
      </c>
      <c r="P836" s="72">
        <v>-436.1</v>
      </c>
      <c r="Q836" s="72">
        <v>1063.9000000000001</v>
      </c>
      <c r="R836" s="77">
        <v>1500</v>
      </c>
      <c r="S836" s="72">
        <v>-180.64</v>
      </c>
      <c r="T836" s="76">
        <v>1319.3600000000001</v>
      </c>
      <c r="U836" s="72">
        <v>1500</v>
      </c>
      <c r="V836" s="79">
        <v>-133.94</v>
      </c>
      <c r="W836" s="79">
        <v>1366.06</v>
      </c>
      <c r="X836" s="72">
        <v>1500</v>
      </c>
      <c r="Y836" s="72">
        <v>-488.49</v>
      </c>
      <c r="Z836" s="83">
        <v>1011.51</v>
      </c>
      <c r="AA836" s="72">
        <v>1500</v>
      </c>
      <c r="AB836" s="72">
        <v>-481.59</v>
      </c>
      <c r="AC836" s="72">
        <v>1018.4100000000001</v>
      </c>
      <c r="AD836" s="72">
        <v>1500</v>
      </c>
      <c r="AE836" s="72">
        <v>-507.13</v>
      </c>
      <c r="AF836" s="79">
        <v>992.87</v>
      </c>
      <c r="AG836" s="72">
        <v>1500</v>
      </c>
      <c r="AH836" s="72">
        <v>-299.10000000000002</v>
      </c>
      <c r="AI836" s="74">
        <v>1200.9000000000001</v>
      </c>
      <c r="AJ836" s="72">
        <v>1500</v>
      </c>
      <c r="AK836" s="72">
        <v>-243.21</v>
      </c>
      <c r="AL836" s="74">
        <v>1256.79</v>
      </c>
      <c r="AM836" s="79">
        <v>1500</v>
      </c>
      <c r="AN836" s="79">
        <v>-898.67000000000007</v>
      </c>
      <c r="AO836" s="74">
        <v>601.32999999999993</v>
      </c>
      <c r="AP836" s="94">
        <v>1500</v>
      </c>
      <c r="AQ836" s="72">
        <v>-867.22</v>
      </c>
      <c r="AR836" s="92">
        <v>632.78</v>
      </c>
      <c r="AS836" s="72">
        <v>13007.54</v>
      </c>
    </row>
    <row r="837" spans="3:45" x14ac:dyDescent="0.3">
      <c r="C837" s="73"/>
      <c r="E837" s="73"/>
      <c r="F837" s="73"/>
      <c r="G837" s="73" t="s">
        <v>219</v>
      </c>
      <c r="I837" s="72">
        <v>350</v>
      </c>
      <c r="J837" s="72"/>
      <c r="K837" s="72">
        <v>350</v>
      </c>
      <c r="L837" s="72">
        <v>350</v>
      </c>
      <c r="M837" s="72"/>
      <c r="N837" s="72">
        <v>350</v>
      </c>
      <c r="O837" s="72">
        <v>350</v>
      </c>
      <c r="P837" s="72">
        <v>-288.29000000000002</v>
      </c>
      <c r="Q837" s="72">
        <v>61.70999999999998</v>
      </c>
      <c r="R837" s="77">
        <v>350</v>
      </c>
      <c r="S837" s="72">
        <v>-808.48</v>
      </c>
      <c r="T837" s="76">
        <v>-458.48</v>
      </c>
      <c r="U837" s="72">
        <v>350</v>
      </c>
      <c r="V837" s="79"/>
      <c r="W837" s="79">
        <v>350</v>
      </c>
      <c r="X837" s="72">
        <v>350</v>
      </c>
      <c r="Y837" s="72"/>
      <c r="Z837" s="83">
        <v>350</v>
      </c>
      <c r="AA837" s="72">
        <v>350</v>
      </c>
      <c r="AB837" s="72"/>
      <c r="AC837" s="72">
        <v>350</v>
      </c>
      <c r="AD837" s="72">
        <v>350</v>
      </c>
      <c r="AE837" s="72"/>
      <c r="AF837" s="79">
        <v>350</v>
      </c>
      <c r="AG837" s="72">
        <v>350</v>
      </c>
      <c r="AH837" s="72"/>
      <c r="AI837" s="74">
        <v>350</v>
      </c>
      <c r="AJ837" s="72">
        <v>350</v>
      </c>
      <c r="AK837" s="72"/>
      <c r="AL837" s="74">
        <v>350</v>
      </c>
      <c r="AM837" s="79">
        <v>350</v>
      </c>
      <c r="AN837" s="79"/>
      <c r="AO837" s="74">
        <v>350</v>
      </c>
      <c r="AP837" s="94">
        <v>350</v>
      </c>
      <c r="AQ837" s="72"/>
      <c r="AR837" s="92">
        <v>350</v>
      </c>
      <c r="AS837" s="72">
        <v>3103.23</v>
      </c>
    </row>
    <row r="838" spans="3:45" x14ac:dyDescent="0.3">
      <c r="I838" s="15"/>
      <c r="J838" s="15"/>
      <c r="K838" s="16"/>
      <c r="L838" s="15"/>
      <c r="M838" s="15"/>
      <c r="N838" s="16"/>
      <c r="O838" s="15"/>
      <c r="P838" s="15"/>
      <c r="Q838" s="16"/>
      <c r="R838" s="33"/>
      <c r="S838" s="15"/>
      <c r="T838" s="35"/>
      <c r="U838" s="15"/>
      <c r="V838" s="82"/>
      <c r="W838" s="78"/>
      <c r="X838" s="15"/>
      <c r="Y838" s="15"/>
      <c r="Z838" s="43"/>
      <c r="AA838" s="15"/>
      <c r="AB838" s="15"/>
      <c r="AC838" s="16"/>
      <c r="AD838" s="15"/>
      <c r="AE838" s="15"/>
      <c r="AF838" s="78"/>
      <c r="AG838" s="15"/>
      <c r="AH838" s="15"/>
      <c r="AI838" s="49"/>
      <c r="AJ838" s="15"/>
      <c r="AK838" s="15"/>
      <c r="AL838" s="49"/>
      <c r="AM838" s="82"/>
      <c r="AN838" s="82"/>
      <c r="AO838" s="49"/>
      <c r="AP838" s="54"/>
      <c r="AQ838" s="15"/>
      <c r="AR838" s="56"/>
      <c r="AS838" s="15"/>
    </row>
    <row r="839" spans="3:45" x14ac:dyDescent="0.3">
      <c r="E839">
        <v>42706</v>
      </c>
      <c r="F839" t="s">
        <v>73</v>
      </c>
      <c r="I839" s="15">
        <v>32785.666666666657</v>
      </c>
      <c r="J839" s="15">
        <v>-23337.29</v>
      </c>
      <c r="K839" s="16">
        <v>9448.3766666666652</v>
      </c>
      <c r="L839" s="15">
        <v>23785.666666666661</v>
      </c>
      <c r="M839" s="15">
        <v>-24662.629999999997</v>
      </c>
      <c r="N839" s="16">
        <v>-876.96333333333769</v>
      </c>
      <c r="O839" s="15">
        <v>23785.666666666661</v>
      </c>
      <c r="P839" s="15">
        <v>-19790.509999999998</v>
      </c>
      <c r="Q839" s="16">
        <v>3995.1566666666613</v>
      </c>
      <c r="R839" s="33">
        <v>23785.666666666661</v>
      </c>
      <c r="S839" s="15">
        <v>-49664.76</v>
      </c>
      <c r="T839" s="35">
        <v>-25879.093333333338</v>
      </c>
      <c r="U839" s="15">
        <v>32785.666666666657</v>
      </c>
      <c r="V839" s="82">
        <v>-21007.71</v>
      </c>
      <c r="W839" s="78">
        <v>11777.956666666661</v>
      </c>
      <c r="X839" s="15">
        <v>23785.666666666661</v>
      </c>
      <c r="Y839" s="15">
        <v>-25764.05</v>
      </c>
      <c r="Z839" s="43">
        <v>-1978.3833333333387</v>
      </c>
      <c r="AA839" s="15">
        <v>23785.666666666661</v>
      </c>
      <c r="AB839" s="15">
        <v>-28239.079999999998</v>
      </c>
      <c r="AC839" s="16">
        <v>-4453.4133333333375</v>
      </c>
      <c r="AD839" s="15">
        <v>23785.666666666661</v>
      </c>
      <c r="AE839" s="15">
        <v>-51018.460000000021</v>
      </c>
      <c r="AF839" s="78">
        <v>-27232.793333333357</v>
      </c>
      <c r="AG839" s="15">
        <v>23785.666666666661</v>
      </c>
      <c r="AH839" s="15">
        <v>-27807.48</v>
      </c>
      <c r="AI839" s="49">
        <v>-4021.8133333333408</v>
      </c>
      <c r="AJ839" s="15">
        <v>23785.666666666661</v>
      </c>
      <c r="AK839" s="15">
        <v>-52204.09</v>
      </c>
      <c r="AL839" s="49">
        <v>-28418.423333333336</v>
      </c>
      <c r="AM839" s="82">
        <v>23785.666666666661</v>
      </c>
      <c r="AN839" s="82">
        <v>-36810.65</v>
      </c>
      <c r="AO839" s="49">
        <v>-13024.983333333341</v>
      </c>
      <c r="AP839" s="54">
        <v>23785.666666666661</v>
      </c>
      <c r="AQ839" s="15">
        <v>-58274.670000000013</v>
      </c>
      <c r="AR839" s="56">
        <v>-34489.003333333356</v>
      </c>
      <c r="AS839" s="15">
        <v>-115153.38000000011</v>
      </c>
    </row>
    <row r="840" spans="3:45" x14ac:dyDescent="0.3">
      <c r="G840" t="s">
        <v>74</v>
      </c>
      <c r="I840" s="15">
        <v>9166.6666666666606</v>
      </c>
      <c r="J840" s="15">
        <v>-25.05</v>
      </c>
      <c r="K840" s="16">
        <v>9141.6166666666613</v>
      </c>
      <c r="L840" s="15">
        <v>166.66666666666001</v>
      </c>
      <c r="M840" s="15"/>
      <c r="N840" s="16">
        <v>166.66666666666001</v>
      </c>
      <c r="O840" s="15">
        <v>166.66666666666001</v>
      </c>
      <c r="P840" s="15"/>
      <c r="Q840" s="16">
        <v>166.66666666666001</v>
      </c>
      <c r="R840" s="33">
        <v>166.66666666666001</v>
      </c>
      <c r="S840" s="15">
        <v>-26867.21</v>
      </c>
      <c r="T840" s="35">
        <v>-26700.543333333339</v>
      </c>
      <c r="U840" s="15">
        <v>9166.6666666666606</v>
      </c>
      <c r="V840" s="82"/>
      <c r="W840" s="78">
        <v>9166.6666666666606</v>
      </c>
      <c r="X840" s="15">
        <v>166.66666666666001</v>
      </c>
      <c r="Y840" s="15"/>
      <c r="Z840" s="43">
        <v>166.66666666666001</v>
      </c>
      <c r="AA840" s="15">
        <v>166.66666666666001</v>
      </c>
      <c r="AB840" s="15">
        <v>-10.16</v>
      </c>
      <c r="AC840" s="16">
        <v>156.50666666666001</v>
      </c>
      <c r="AD840" s="15">
        <v>166.66666666666001</v>
      </c>
      <c r="AE840" s="15">
        <v>-101.99</v>
      </c>
      <c r="AF840" s="78">
        <v>64.676666666660012</v>
      </c>
      <c r="AG840" s="15">
        <v>166.66666666666001</v>
      </c>
      <c r="AH840" s="15">
        <v>-5.16</v>
      </c>
      <c r="AI840" s="49">
        <v>161.50666666666001</v>
      </c>
      <c r="AJ840" s="15">
        <v>166.66666666666001</v>
      </c>
      <c r="AK840" s="15">
        <v>-27486.05</v>
      </c>
      <c r="AL840" s="49">
        <v>-27319.383333333339</v>
      </c>
      <c r="AM840" s="82">
        <v>166.66666666666001</v>
      </c>
      <c r="AN840" s="82"/>
      <c r="AO840" s="49">
        <v>166.66666666666001</v>
      </c>
      <c r="AP840" s="54">
        <v>166.66666666666001</v>
      </c>
      <c r="AQ840" s="15"/>
      <c r="AR840" s="56">
        <v>166.66666666666001</v>
      </c>
      <c r="AS840" s="15">
        <v>-34495.620000000083</v>
      </c>
    </row>
    <row r="841" spans="3:45" x14ac:dyDescent="0.3">
      <c r="G841" t="s">
        <v>210</v>
      </c>
      <c r="I841" s="15">
        <v>1000</v>
      </c>
      <c r="J841" s="15"/>
      <c r="K841" s="16">
        <v>1000</v>
      </c>
      <c r="L841" s="15">
        <v>1000</v>
      </c>
      <c r="M841" s="15"/>
      <c r="N841" s="16">
        <v>1000</v>
      </c>
      <c r="O841" s="15">
        <v>1000</v>
      </c>
      <c r="P841" s="15"/>
      <c r="Q841" s="16">
        <v>1000</v>
      </c>
      <c r="R841" s="33">
        <v>1000</v>
      </c>
      <c r="S841" s="15"/>
      <c r="T841" s="35">
        <v>1000</v>
      </c>
      <c r="U841" s="15">
        <v>1000</v>
      </c>
      <c r="V841" s="82"/>
      <c r="W841" s="78">
        <v>1000</v>
      </c>
      <c r="X841" s="15">
        <v>1000</v>
      </c>
      <c r="Y841" s="15"/>
      <c r="Z841" s="43">
        <v>1000</v>
      </c>
      <c r="AA841" s="15">
        <v>1000</v>
      </c>
      <c r="AB841" s="15"/>
      <c r="AC841" s="16">
        <v>1000</v>
      </c>
      <c r="AD841" s="15">
        <v>1000</v>
      </c>
      <c r="AE841" s="15"/>
      <c r="AF841" s="78">
        <v>1000</v>
      </c>
      <c r="AG841" s="15">
        <v>1000</v>
      </c>
      <c r="AH841" s="15"/>
      <c r="AI841" s="49">
        <v>1000</v>
      </c>
      <c r="AJ841" s="15">
        <v>1000</v>
      </c>
      <c r="AK841" s="15"/>
      <c r="AL841" s="49">
        <v>1000</v>
      </c>
      <c r="AM841" s="82">
        <v>1000</v>
      </c>
      <c r="AN841" s="82"/>
      <c r="AO841" s="49">
        <v>1000</v>
      </c>
      <c r="AP841" s="54">
        <v>1000</v>
      </c>
      <c r="AQ841" s="15"/>
      <c r="AR841" s="56">
        <v>1000</v>
      </c>
      <c r="AS841" s="15">
        <v>12000</v>
      </c>
    </row>
    <row r="842" spans="3:45" x14ac:dyDescent="0.3">
      <c r="G842" t="s">
        <v>209</v>
      </c>
      <c r="I842" s="15">
        <v>1200</v>
      </c>
      <c r="J842" s="15">
        <v>-3842.8900000000003</v>
      </c>
      <c r="K842" s="16">
        <v>-2642.8900000000003</v>
      </c>
      <c r="L842" s="15">
        <v>1200</v>
      </c>
      <c r="M842" s="15">
        <v>-1187.6400000000001</v>
      </c>
      <c r="N842" s="16">
        <v>12.3599999999999</v>
      </c>
      <c r="O842" s="15">
        <v>1200</v>
      </c>
      <c r="P842" s="15">
        <v>-1187.6400000000001</v>
      </c>
      <c r="Q842" s="16">
        <v>12.3599999999999</v>
      </c>
      <c r="R842" s="33">
        <v>1200</v>
      </c>
      <c r="S842" s="15">
        <v>-1187.6400000000001</v>
      </c>
      <c r="T842" s="35">
        <v>12.3599999999999</v>
      </c>
      <c r="U842" s="15">
        <v>1200</v>
      </c>
      <c r="V842" s="82">
        <v>-1242.8699999999999</v>
      </c>
      <c r="W842" s="78">
        <v>-42.869999999999891</v>
      </c>
      <c r="X842" s="15">
        <v>1200</v>
      </c>
      <c r="Y842" s="15">
        <v>-1242.8699999999999</v>
      </c>
      <c r="Z842" s="43">
        <v>-42.869999999999891</v>
      </c>
      <c r="AA842" s="15">
        <v>1200</v>
      </c>
      <c r="AB842" s="15">
        <v>-1242.8699999999999</v>
      </c>
      <c r="AC842" s="16">
        <v>-42.869999999999891</v>
      </c>
      <c r="AD842" s="15">
        <v>1200</v>
      </c>
      <c r="AE842" s="15">
        <v>-3742.87</v>
      </c>
      <c r="AF842" s="78">
        <v>-2542.87</v>
      </c>
      <c r="AG842" s="15">
        <v>1200</v>
      </c>
      <c r="AH842" s="15">
        <v>-1242.8699999999999</v>
      </c>
      <c r="AI842" s="49">
        <v>-42.869999999999891</v>
      </c>
      <c r="AJ842" s="15">
        <v>1200</v>
      </c>
      <c r="AK842" s="15">
        <v>-1242.8699999999999</v>
      </c>
      <c r="AL842" s="49">
        <v>-42.869999999999891</v>
      </c>
      <c r="AM842" s="82">
        <v>1200</v>
      </c>
      <c r="AN842" s="82">
        <v>-1242.8699999999999</v>
      </c>
      <c r="AO842" s="49">
        <v>-42.869999999999891</v>
      </c>
      <c r="AP842" s="54">
        <v>1200</v>
      </c>
      <c r="AQ842" s="15">
        <v>-1242.8699999999999</v>
      </c>
      <c r="AR842" s="56">
        <v>-42.869999999999891</v>
      </c>
      <c r="AS842" s="15">
        <v>-5448.77</v>
      </c>
    </row>
    <row r="843" spans="3:45" x14ac:dyDescent="0.3">
      <c r="G843" t="s">
        <v>218</v>
      </c>
      <c r="I843" s="15">
        <v>129</v>
      </c>
      <c r="J843" s="15"/>
      <c r="K843" s="16">
        <v>129</v>
      </c>
      <c r="L843" s="15">
        <v>129</v>
      </c>
      <c r="M843" s="15"/>
      <c r="N843" s="16">
        <v>129</v>
      </c>
      <c r="O843" s="15">
        <v>129</v>
      </c>
      <c r="P843" s="15"/>
      <c r="Q843" s="16">
        <v>129</v>
      </c>
      <c r="R843" s="33">
        <v>129</v>
      </c>
      <c r="S843" s="15"/>
      <c r="T843" s="35">
        <v>129</v>
      </c>
      <c r="U843" s="15">
        <v>129</v>
      </c>
      <c r="V843" s="82"/>
      <c r="W843" s="78">
        <v>129</v>
      </c>
      <c r="X843" s="15">
        <v>129</v>
      </c>
      <c r="Y843" s="15"/>
      <c r="Z843" s="43">
        <v>129</v>
      </c>
      <c r="AA843" s="15">
        <v>129</v>
      </c>
      <c r="AB843" s="15"/>
      <c r="AC843" s="16">
        <v>129</v>
      </c>
      <c r="AD843" s="15">
        <v>129</v>
      </c>
      <c r="AE843" s="15"/>
      <c r="AF843" s="78">
        <v>129</v>
      </c>
      <c r="AG843" s="15">
        <v>129</v>
      </c>
      <c r="AH843" s="15"/>
      <c r="AI843" s="49">
        <v>129</v>
      </c>
      <c r="AJ843" s="15">
        <v>129</v>
      </c>
      <c r="AK843" s="15"/>
      <c r="AL843" s="49">
        <v>129</v>
      </c>
      <c r="AM843" s="82">
        <v>129</v>
      </c>
      <c r="AN843" s="82"/>
      <c r="AO843" s="49">
        <v>129</v>
      </c>
      <c r="AP843" s="54">
        <v>129</v>
      </c>
      <c r="AQ843" s="15"/>
      <c r="AR843" s="56">
        <v>129</v>
      </c>
      <c r="AS843" s="15">
        <v>1548</v>
      </c>
    </row>
    <row r="844" spans="3:45" x14ac:dyDescent="0.3">
      <c r="G844" t="s">
        <v>84</v>
      </c>
      <c r="I844" s="15">
        <v>1090</v>
      </c>
      <c r="J844" s="15">
        <v>-1382.35</v>
      </c>
      <c r="K844" s="16">
        <v>-292.34999999999991</v>
      </c>
      <c r="L844" s="15">
        <v>1090</v>
      </c>
      <c r="M844" s="15">
        <v>-953.35</v>
      </c>
      <c r="N844" s="16">
        <v>136.64999999999998</v>
      </c>
      <c r="O844" s="15">
        <v>1090</v>
      </c>
      <c r="P844" s="15">
        <v>-953.35</v>
      </c>
      <c r="Q844" s="16">
        <v>136.64999999999998</v>
      </c>
      <c r="R844" s="33">
        <v>1090</v>
      </c>
      <c r="S844" s="15">
        <v>-953.35</v>
      </c>
      <c r="T844" s="35">
        <v>136.64999999999998</v>
      </c>
      <c r="U844" s="15">
        <v>1090</v>
      </c>
      <c r="V844" s="82">
        <v>-953.35</v>
      </c>
      <c r="W844" s="78">
        <v>136.64999999999998</v>
      </c>
      <c r="X844" s="15">
        <v>1090</v>
      </c>
      <c r="Y844" s="15">
        <v>-953.35</v>
      </c>
      <c r="Z844" s="43">
        <v>136.64999999999998</v>
      </c>
      <c r="AA844" s="15">
        <v>1090</v>
      </c>
      <c r="AB844" s="15">
        <v>-953.35</v>
      </c>
      <c r="AC844" s="16">
        <v>136.64999999999998</v>
      </c>
      <c r="AD844" s="15">
        <v>1090</v>
      </c>
      <c r="AE844" s="15">
        <v>-953.35</v>
      </c>
      <c r="AF844" s="78">
        <v>136.64999999999998</v>
      </c>
      <c r="AG844" s="15">
        <v>1090</v>
      </c>
      <c r="AH844" s="15">
        <v>-953.35</v>
      </c>
      <c r="AI844" s="49">
        <v>136.64999999999998</v>
      </c>
      <c r="AJ844" s="15">
        <v>1090</v>
      </c>
      <c r="AK844" s="15">
        <v>-953.35</v>
      </c>
      <c r="AL844" s="49">
        <v>136.64999999999998</v>
      </c>
      <c r="AM844" s="82">
        <v>1090</v>
      </c>
      <c r="AN844" s="82">
        <v>-953.35</v>
      </c>
      <c r="AO844" s="49">
        <v>136.64999999999998</v>
      </c>
      <c r="AP844" s="54">
        <v>1090</v>
      </c>
      <c r="AQ844" s="15">
        <v>-953.35</v>
      </c>
      <c r="AR844" s="56">
        <v>136.64999999999998</v>
      </c>
      <c r="AS844" s="15">
        <v>1210.8000000000006</v>
      </c>
    </row>
    <row r="845" spans="3:45" x14ac:dyDescent="0.3">
      <c r="G845" t="s">
        <v>197</v>
      </c>
      <c r="I845" s="15"/>
      <c r="J845" s="15"/>
      <c r="K845" s="16"/>
      <c r="L845" s="15"/>
      <c r="M845" s="15"/>
      <c r="N845" s="16"/>
      <c r="O845" s="15"/>
      <c r="P845" s="15"/>
      <c r="Q845" s="16"/>
      <c r="R845" s="33"/>
      <c r="S845" s="15"/>
      <c r="T845" s="35"/>
      <c r="U845" s="15"/>
      <c r="V845" s="82"/>
      <c r="W845" s="78"/>
      <c r="X845" s="15"/>
      <c r="Y845" s="15"/>
      <c r="Z845" s="43"/>
      <c r="AA845" s="15"/>
      <c r="AB845" s="15"/>
      <c r="AC845" s="16"/>
      <c r="AD845" s="15"/>
      <c r="AE845" s="15"/>
      <c r="AF845" s="78"/>
      <c r="AG845" s="15"/>
      <c r="AH845" s="15"/>
      <c r="AI845" s="49"/>
      <c r="AJ845" s="15"/>
      <c r="AK845" s="15"/>
      <c r="AL845" s="49"/>
      <c r="AM845" s="82"/>
      <c r="AN845" s="82">
        <v>-1679.4</v>
      </c>
      <c r="AO845" s="49">
        <v>-1679.4</v>
      </c>
      <c r="AP845" s="54"/>
      <c r="AQ845" s="15"/>
      <c r="AR845" s="56"/>
      <c r="AS845" s="15">
        <v>-1679.4</v>
      </c>
    </row>
    <row r="846" spans="3:45" x14ac:dyDescent="0.3">
      <c r="G846" t="s">
        <v>204</v>
      </c>
      <c r="I846" s="15"/>
      <c r="J846" s="15"/>
      <c r="K846" s="16"/>
      <c r="L846" s="15"/>
      <c r="M846" s="15"/>
      <c r="N846" s="16"/>
      <c r="O846" s="15"/>
      <c r="P846" s="15"/>
      <c r="Q846" s="16"/>
      <c r="R846" s="33"/>
      <c r="S846" s="15">
        <v>-1676.52</v>
      </c>
      <c r="T846" s="35">
        <v>-1676.52</v>
      </c>
      <c r="U846" s="15"/>
      <c r="V846" s="82">
        <v>-1679.4</v>
      </c>
      <c r="W846" s="78">
        <v>-1679.4</v>
      </c>
      <c r="X846" s="15"/>
      <c r="Y846" s="15">
        <v>-1679.4</v>
      </c>
      <c r="Z846" s="43">
        <v>-1679.4</v>
      </c>
      <c r="AA846" s="15"/>
      <c r="AB846" s="15">
        <v>-1679.4</v>
      </c>
      <c r="AC846" s="16">
        <v>-1679.4</v>
      </c>
      <c r="AD846" s="15"/>
      <c r="AE846" s="15">
        <v>-1679.4</v>
      </c>
      <c r="AF846" s="78">
        <v>-1679.4</v>
      </c>
      <c r="AG846" s="15"/>
      <c r="AH846" s="15">
        <v>-1679.4</v>
      </c>
      <c r="AI846" s="49">
        <v>-1679.4</v>
      </c>
      <c r="AJ846" s="15"/>
      <c r="AK846" s="15">
        <v>-1679.4</v>
      </c>
      <c r="AL846" s="49">
        <v>-1679.4</v>
      </c>
      <c r="AM846" s="82"/>
      <c r="AN846" s="82"/>
      <c r="AO846" s="49"/>
      <c r="AP846" s="54"/>
      <c r="AQ846" s="15"/>
      <c r="AR846" s="56"/>
      <c r="AS846" s="15">
        <v>-11752.919999999998</v>
      </c>
    </row>
    <row r="847" spans="3:45" x14ac:dyDescent="0.3">
      <c r="G847" t="s">
        <v>221</v>
      </c>
      <c r="I847" s="15">
        <v>5800</v>
      </c>
      <c r="J847" s="15">
        <v>-3410.88</v>
      </c>
      <c r="K847" s="16">
        <v>2389.12</v>
      </c>
      <c r="L847" s="15">
        <v>5800</v>
      </c>
      <c r="M847" s="15">
        <v>-5800.58</v>
      </c>
      <c r="N847" s="16">
        <v>-0.57999999999992724</v>
      </c>
      <c r="O847" s="15">
        <v>5800</v>
      </c>
      <c r="P847" s="15">
        <v>-5800.58</v>
      </c>
      <c r="Q847" s="16">
        <v>-0.57999999999992724</v>
      </c>
      <c r="R847" s="33">
        <v>5800</v>
      </c>
      <c r="S847" s="15">
        <v>-5800</v>
      </c>
      <c r="T847" s="35">
        <v>0</v>
      </c>
      <c r="U847" s="15">
        <v>5800</v>
      </c>
      <c r="V847" s="82">
        <v>-5800.58</v>
      </c>
      <c r="W847" s="78">
        <v>-0.57999999999992724</v>
      </c>
      <c r="X847" s="15">
        <v>5800</v>
      </c>
      <c r="Y847" s="15">
        <v>-5800.58</v>
      </c>
      <c r="Z847" s="43">
        <v>-0.57999999999992724</v>
      </c>
      <c r="AA847" s="15">
        <v>5800</v>
      </c>
      <c r="AB847" s="15">
        <v>-5800.58</v>
      </c>
      <c r="AC847" s="16">
        <v>-0.57999999999992724</v>
      </c>
      <c r="AD847" s="15">
        <v>5800</v>
      </c>
      <c r="AE847" s="15"/>
      <c r="AF847" s="78">
        <v>5800</v>
      </c>
      <c r="AG847" s="15">
        <v>5800</v>
      </c>
      <c r="AH847" s="15">
        <v>-5800.58</v>
      </c>
      <c r="AI847" s="49">
        <v>-0.57999999999992724</v>
      </c>
      <c r="AJ847" s="15">
        <v>5800</v>
      </c>
      <c r="AK847" s="15">
        <v>-5800.58</v>
      </c>
      <c r="AL847" s="49">
        <v>-0.57999999999992724</v>
      </c>
      <c r="AM847" s="82">
        <v>5800</v>
      </c>
      <c r="AN847" s="82">
        <v>-11601.16</v>
      </c>
      <c r="AO847" s="49">
        <v>-5801.16</v>
      </c>
      <c r="AP847" s="54">
        <v>5800</v>
      </c>
      <c r="AQ847" s="15"/>
      <c r="AR847" s="56">
        <v>5800</v>
      </c>
      <c r="AS847" s="15">
        <v>8183.9000000000015</v>
      </c>
    </row>
    <row r="848" spans="3:45" x14ac:dyDescent="0.3">
      <c r="G848" t="s">
        <v>212</v>
      </c>
      <c r="I848" s="15">
        <v>14400</v>
      </c>
      <c r="J848" s="15">
        <v>-14676.119999999997</v>
      </c>
      <c r="K848" s="16">
        <v>-276.11999999999716</v>
      </c>
      <c r="L848" s="15">
        <v>14400</v>
      </c>
      <c r="M848" s="15">
        <v>-16721.059999999998</v>
      </c>
      <c r="N848" s="16">
        <v>-2321.0599999999977</v>
      </c>
      <c r="O848" s="15">
        <v>14400</v>
      </c>
      <c r="P848" s="15">
        <v>-11848.939999999999</v>
      </c>
      <c r="Q848" s="16">
        <v>2551.0600000000013</v>
      </c>
      <c r="R848" s="33">
        <v>14400</v>
      </c>
      <c r="S848" s="15">
        <v>-13180.04</v>
      </c>
      <c r="T848" s="35">
        <v>1219.9599999999991</v>
      </c>
      <c r="U848" s="15">
        <v>14400</v>
      </c>
      <c r="V848" s="82">
        <v>-11331.51</v>
      </c>
      <c r="W848" s="78">
        <v>3068.49</v>
      </c>
      <c r="X848" s="15">
        <v>14400</v>
      </c>
      <c r="Y848" s="15">
        <v>-16087.849999999999</v>
      </c>
      <c r="Z848" s="43">
        <v>-1687.8499999999985</v>
      </c>
      <c r="AA848" s="15">
        <v>14400</v>
      </c>
      <c r="AB848" s="15">
        <v>-18552.719999999998</v>
      </c>
      <c r="AC848" s="16">
        <v>-4152.7199999999975</v>
      </c>
      <c r="AD848" s="15">
        <v>14400</v>
      </c>
      <c r="AE848" s="15">
        <v>-23540.850000000017</v>
      </c>
      <c r="AF848" s="78">
        <v>-9140.8500000000167</v>
      </c>
      <c r="AG848" s="15">
        <v>14400</v>
      </c>
      <c r="AH848" s="15">
        <v>-12901.35</v>
      </c>
      <c r="AI848" s="49">
        <v>1498.6499999999996</v>
      </c>
      <c r="AJ848" s="15">
        <v>14400</v>
      </c>
      <c r="AK848" s="15">
        <v>-10956.68</v>
      </c>
      <c r="AL848" s="49">
        <v>3443.3199999999997</v>
      </c>
      <c r="AM848" s="82">
        <v>14400</v>
      </c>
      <c r="AN848" s="82">
        <v>-18610.43</v>
      </c>
      <c r="AO848" s="49">
        <v>-4210.43</v>
      </c>
      <c r="AP848" s="54">
        <v>14400</v>
      </c>
      <c r="AQ848" s="15">
        <v>-33716.73000000001</v>
      </c>
      <c r="AR848" s="56">
        <v>-19316.73000000001</v>
      </c>
      <c r="AS848" s="15">
        <v>-29324.280000000021</v>
      </c>
    </row>
    <row r="849" spans="5:45" x14ac:dyDescent="0.3">
      <c r="G849" t="s">
        <v>208</v>
      </c>
      <c r="I849" s="15"/>
      <c r="J849" s="15"/>
      <c r="K849" s="16"/>
      <c r="L849" s="15"/>
      <c r="M849" s="15"/>
      <c r="N849" s="16"/>
      <c r="O849" s="15"/>
      <c r="P849" s="15"/>
      <c r="Q849" s="16"/>
      <c r="R849" s="33"/>
      <c r="S849" s="15"/>
      <c r="T849" s="35"/>
      <c r="U849" s="15"/>
      <c r="V849" s="82"/>
      <c r="W849" s="78"/>
      <c r="X849" s="15"/>
      <c r="Y849" s="15"/>
      <c r="Z849" s="43"/>
      <c r="AA849" s="15"/>
      <c r="AB849" s="15"/>
      <c r="AC849" s="16"/>
      <c r="AD849" s="15"/>
      <c r="AE849" s="15">
        <v>-21000</v>
      </c>
      <c r="AF849" s="78">
        <v>-21000</v>
      </c>
      <c r="AG849" s="15"/>
      <c r="AH849" s="15">
        <v>-5224.7700000000004</v>
      </c>
      <c r="AI849" s="49">
        <v>-5224.7700000000004</v>
      </c>
      <c r="AJ849" s="15"/>
      <c r="AK849" s="15">
        <v>-4085.16</v>
      </c>
      <c r="AL849" s="49">
        <v>-4085.16</v>
      </c>
      <c r="AM849" s="82"/>
      <c r="AN849" s="82">
        <v>-2723.44</v>
      </c>
      <c r="AO849" s="49">
        <v>-2723.44</v>
      </c>
      <c r="AP849" s="54"/>
      <c r="AQ849" s="15">
        <v>-22361.72</v>
      </c>
      <c r="AR849" s="56">
        <v>-22361.72</v>
      </c>
      <c r="AS849" s="15">
        <v>-55395.090000000004</v>
      </c>
    </row>
    <row r="850" spans="5:45" x14ac:dyDescent="0.3">
      <c r="I850" s="15"/>
      <c r="J850" s="15"/>
      <c r="K850" s="16"/>
      <c r="L850" s="15"/>
      <c r="M850" s="15"/>
      <c r="N850" s="16"/>
      <c r="O850" s="15"/>
      <c r="P850" s="15"/>
      <c r="Q850" s="16"/>
      <c r="R850" s="33"/>
      <c r="S850" s="15"/>
      <c r="T850" s="35"/>
      <c r="U850" s="15"/>
      <c r="V850" s="82"/>
      <c r="W850" s="78"/>
      <c r="X850" s="15"/>
      <c r="Y850" s="15"/>
      <c r="Z850" s="43"/>
      <c r="AA850" s="15"/>
      <c r="AB850" s="15"/>
      <c r="AC850" s="16"/>
      <c r="AD850" s="15"/>
      <c r="AE850" s="15"/>
      <c r="AF850" s="78"/>
      <c r="AG850" s="15"/>
      <c r="AH850" s="15"/>
      <c r="AI850" s="49"/>
      <c r="AJ850" s="15"/>
      <c r="AK850" s="15"/>
      <c r="AL850" s="49"/>
      <c r="AM850" s="82"/>
      <c r="AN850" s="82"/>
      <c r="AO850" s="49"/>
      <c r="AP850" s="54"/>
      <c r="AQ850" s="15"/>
      <c r="AR850" s="56"/>
      <c r="AS850" s="15"/>
    </row>
    <row r="851" spans="5:45" x14ac:dyDescent="0.3">
      <c r="E851">
        <v>42707</v>
      </c>
      <c r="F851" t="s">
        <v>161</v>
      </c>
      <c r="I851" s="15">
        <v>22490</v>
      </c>
      <c r="J851" s="15">
        <v>-21576.720000000001</v>
      </c>
      <c r="K851" s="16">
        <v>913.2800000000002</v>
      </c>
      <c r="L851" s="15">
        <v>21880</v>
      </c>
      <c r="M851" s="15">
        <v>-18760.149999999998</v>
      </c>
      <c r="N851" s="16">
        <v>3119.8500000000004</v>
      </c>
      <c r="O851" s="15">
        <v>24310</v>
      </c>
      <c r="P851" s="15">
        <v>-41022.820000000007</v>
      </c>
      <c r="Q851" s="16">
        <v>-16712.82</v>
      </c>
      <c r="R851" s="33">
        <v>25060</v>
      </c>
      <c r="S851" s="15">
        <v>-26315.609999999997</v>
      </c>
      <c r="T851" s="35">
        <v>-1255.6099999999997</v>
      </c>
      <c r="U851" s="15">
        <v>25360</v>
      </c>
      <c r="V851" s="82">
        <v>-23844.760000000002</v>
      </c>
      <c r="W851" s="78">
        <v>1515.2400000000002</v>
      </c>
      <c r="X851" s="15">
        <v>25360</v>
      </c>
      <c r="Y851" s="15">
        <v>-23787.309999999998</v>
      </c>
      <c r="Z851" s="43">
        <v>1572.69</v>
      </c>
      <c r="AA851" s="15">
        <v>25360</v>
      </c>
      <c r="AB851" s="15">
        <v>-25069.35</v>
      </c>
      <c r="AC851" s="16">
        <v>290.65000000000009</v>
      </c>
      <c r="AD851" s="15">
        <v>25360</v>
      </c>
      <c r="AE851" s="15">
        <v>-24876.829999999998</v>
      </c>
      <c r="AF851" s="78">
        <v>483.17000000000053</v>
      </c>
      <c r="AG851" s="15">
        <v>25360</v>
      </c>
      <c r="AH851" s="15">
        <v>-22974.019999999997</v>
      </c>
      <c r="AI851" s="49">
        <v>2385.9800000000005</v>
      </c>
      <c r="AJ851" s="15">
        <v>25360</v>
      </c>
      <c r="AK851" s="15">
        <v>-24525.390000000003</v>
      </c>
      <c r="AL851" s="49">
        <v>834.61000000000035</v>
      </c>
      <c r="AM851" s="82">
        <v>25360</v>
      </c>
      <c r="AN851" s="82">
        <v>-31439.07</v>
      </c>
      <c r="AO851" s="49">
        <v>-6079.0700000000015</v>
      </c>
      <c r="AP851" s="54">
        <v>25360</v>
      </c>
      <c r="AQ851" s="15">
        <v>-17373.870000000003</v>
      </c>
      <c r="AR851" s="56">
        <v>7986.1299999999992</v>
      </c>
      <c r="AS851" s="15">
        <v>-4945.8999999999942</v>
      </c>
    </row>
    <row r="852" spans="5:45" x14ac:dyDescent="0.3">
      <c r="G852" t="s">
        <v>219</v>
      </c>
      <c r="I852" s="15">
        <v>60</v>
      </c>
      <c r="J852" s="15"/>
      <c r="K852" s="16">
        <v>60</v>
      </c>
      <c r="L852" s="15">
        <v>60</v>
      </c>
      <c r="M852" s="15"/>
      <c r="N852" s="16">
        <v>60</v>
      </c>
      <c r="O852" s="15">
        <v>60</v>
      </c>
      <c r="P852" s="15"/>
      <c r="Q852" s="16">
        <v>60</v>
      </c>
      <c r="R852" s="33">
        <v>60</v>
      </c>
      <c r="S852" s="15">
        <v>-58.2</v>
      </c>
      <c r="T852" s="35">
        <v>1.7999999999999972</v>
      </c>
      <c r="U852" s="15">
        <v>60</v>
      </c>
      <c r="V852" s="82">
        <v>-58.9</v>
      </c>
      <c r="W852" s="78">
        <v>1.1000000000000014</v>
      </c>
      <c r="X852" s="15">
        <v>60</v>
      </c>
      <c r="Y852" s="15">
        <v>-58.9</v>
      </c>
      <c r="Z852" s="43">
        <v>1.1000000000000014</v>
      </c>
      <c r="AA852" s="15">
        <v>60</v>
      </c>
      <c r="AB852" s="15">
        <v>-58.9</v>
      </c>
      <c r="AC852" s="16">
        <v>1.1000000000000014</v>
      </c>
      <c r="AD852" s="15">
        <v>60</v>
      </c>
      <c r="AE852" s="15">
        <v>-58.9</v>
      </c>
      <c r="AF852" s="78">
        <v>1.1000000000000014</v>
      </c>
      <c r="AG852" s="15">
        <v>60</v>
      </c>
      <c r="AH852" s="15">
        <v>-58.9</v>
      </c>
      <c r="AI852" s="49">
        <v>1.1000000000000014</v>
      </c>
      <c r="AJ852" s="15">
        <v>60</v>
      </c>
      <c r="AK852" s="15">
        <v>-58.9</v>
      </c>
      <c r="AL852" s="49">
        <v>1.1000000000000014</v>
      </c>
      <c r="AM852" s="82">
        <v>60</v>
      </c>
      <c r="AN852" s="82">
        <v>-58.9</v>
      </c>
      <c r="AO852" s="49">
        <v>1.1000000000000014</v>
      </c>
      <c r="AP852" s="54">
        <v>60</v>
      </c>
      <c r="AQ852" s="15">
        <v>-58.9</v>
      </c>
      <c r="AR852" s="56">
        <v>1.1000000000000014</v>
      </c>
      <c r="AS852" s="15">
        <v>190.59999999999997</v>
      </c>
    </row>
    <row r="853" spans="5:45" x14ac:dyDescent="0.3">
      <c r="G853" t="s">
        <v>213</v>
      </c>
      <c r="I853" s="15">
        <v>2800</v>
      </c>
      <c r="J853" s="15">
        <v>-2696.13</v>
      </c>
      <c r="K853" s="16">
        <v>103.86999999999989</v>
      </c>
      <c r="L853" s="15">
        <v>1800</v>
      </c>
      <c r="M853" s="15">
        <v>-2696.13</v>
      </c>
      <c r="N853" s="16">
        <v>-896.13000000000011</v>
      </c>
      <c r="O853" s="15">
        <v>1800</v>
      </c>
      <c r="P853" s="15">
        <v>-2696.13</v>
      </c>
      <c r="Q853" s="16">
        <v>-896.13000000000011</v>
      </c>
      <c r="R853" s="33">
        <v>1800</v>
      </c>
      <c r="S853" s="15">
        <v>-2696.13</v>
      </c>
      <c r="T853" s="35">
        <v>-896.13000000000011</v>
      </c>
      <c r="U853" s="15">
        <v>1800</v>
      </c>
      <c r="V853" s="82">
        <v>-2696.13</v>
      </c>
      <c r="W853" s="78">
        <v>-896.13000000000011</v>
      </c>
      <c r="X853" s="15">
        <v>1800</v>
      </c>
      <c r="Y853" s="15">
        <v>-2696.13</v>
      </c>
      <c r="Z853" s="43">
        <v>-896.13000000000011</v>
      </c>
      <c r="AA853" s="15">
        <v>1800</v>
      </c>
      <c r="AB853" s="15">
        <v>-2609.62</v>
      </c>
      <c r="AC853" s="16">
        <v>-809.61999999999989</v>
      </c>
      <c r="AD853" s="15">
        <v>1800</v>
      </c>
      <c r="AE853" s="15">
        <v>-2609.62</v>
      </c>
      <c r="AF853" s="78">
        <v>-809.61999999999989</v>
      </c>
      <c r="AG853" s="15">
        <v>1800</v>
      </c>
      <c r="AH853" s="15">
        <v>-1565</v>
      </c>
      <c r="AI853" s="49">
        <v>235</v>
      </c>
      <c r="AJ853" s="15">
        <v>1800</v>
      </c>
      <c r="AK853" s="15">
        <v>-3654.24</v>
      </c>
      <c r="AL853" s="49">
        <v>-1854.2399999999998</v>
      </c>
      <c r="AM853" s="82">
        <v>1800</v>
      </c>
      <c r="AN853" s="82">
        <v>-2609.62</v>
      </c>
      <c r="AO853" s="49">
        <v>-809.61999999999989</v>
      </c>
      <c r="AP853" s="54">
        <v>1800</v>
      </c>
      <c r="AQ853" s="15">
        <v>-1565</v>
      </c>
      <c r="AR853" s="56">
        <v>235</v>
      </c>
      <c r="AS853" s="15">
        <v>-8189.880000000001</v>
      </c>
    </row>
    <row r="854" spans="5:45" x14ac:dyDescent="0.3">
      <c r="G854" t="s">
        <v>203</v>
      </c>
      <c r="I854" s="15"/>
      <c r="J854" s="15">
        <v>-258.89</v>
      </c>
      <c r="K854" s="16">
        <v>-258.89</v>
      </c>
      <c r="L854" s="15"/>
      <c r="M854" s="15">
        <v>-258.89</v>
      </c>
      <c r="N854" s="16">
        <v>-258.89</v>
      </c>
      <c r="O854" s="15"/>
      <c r="P854" s="15">
        <v>-258.89</v>
      </c>
      <c r="Q854" s="16">
        <v>-258.89</v>
      </c>
      <c r="R854" s="33"/>
      <c r="S854" s="15">
        <v>-258.89</v>
      </c>
      <c r="T854" s="35">
        <v>-258.89</v>
      </c>
      <c r="U854" s="15"/>
      <c r="V854" s="82">
        <v>-258.89</v>
      </c>
      <c r="W854" s="78">
        <v>-258.89</v>
      </c>
      <c r="X854" s="15"/>
      <c r="Y854" s="15">
        <v>-258.89</v>
      </c>
      <c r="Z854" s="43">
        <v>-258.89</v>
      </c>
      <c r="AA854" s="15"/>
      <c r="AB854" s="15">
        <v>-258.89</v>
      </c>
      <c r="AC854" s="16">
        <v>-258.89</v>
      </c>
      <c r="AD854" s="15"/>
      <c r="AE854" s="15">
        <v>-1339.47</v>
      </c>
      <c r="AF854" s="78">
        <v>-1339.47</v>
      </c>
      <c r="AG854" s="15"/>
      <c r="AH854" s="15">
        <v>-1339.47</v>
      </c>
      <c r="AI854" s="49">
        <v>-1339.47</v>
      </c>
      <c r="AJ854" s="15"/>
      <c r="AK854" s="15">
        <v>-1339.47</v>
      </c>
      <c r="AL854" s="49">
        <v>-1339.47</v>
      </c>
      <c r="AM854" s="82"/>
      <c r="AN854" s="82">
        <v>-8593</v>
      </c>
      <c r="AO854" s="49">
        <v>-8593</v>
      </c>
      <c r="AP854" s="54"/>
      <c r="AQ854" s="15">
        <v>-1393</v>
      </c>
      <c r="AR854" s="56">
        <v>-1393</v>
      </c>
      <c r="AS854" s="15">
        <v>-15816.64</v>
      </c>
    </row>
    <row r="855" spans="5:45" x14ac:dyDescent="0.3">
      <c r="G855" t="s">
        <v>204</v>
      </c>
      <c r="I855" s="15">
        <v>10760</v>
      </c>
      <c r="J855" s="15">
        <v>-13159.67</v>
      </c>
      <c r="K855" s="16">
        <v>-2399.67</v>
      </c>
      <c r="L855" s="15">
        <v>11150</v>
      </c>
      <c r="M855" s="15">
        <v>-10290</v>
      </c>
      <c r="N855" s="16">
        <v>860</v>
      </c>
      <c r="O855" s="15">
        <v>13580</v>
      </c>
      <c r="P855" s="15">
        <v>-11260</v>
      </c>
      <c r="Q855" s="16">
        <v>2320</v>
      </c>
      <c r="R855" s="33">
        <v>14330</v>
      </c>
      <c r="S855" s="15">
        <v>-10780</v>
      </c>
      <c r="T855" s="35">
        <v>3550</v>
      </c>
      <c r="U855" s="15">
        <v>14630</v>
      </c>
      <c r="V855" s="82">
        <v>-10780</v>
      </c>
      <c r="W855" s="78">
        <v>3850</v>
      </c>
      <c r="X855" s="15">
        <v>14630</v>
      </c>
      <c r="Y855" s="15">
        <v>-10780</v>
      </c>
      <c r="Z855" s="43">
        <v>3850</v>
      </c>
      <c r="AA855" s="15">
        <v>14630</v>
      </c>
      <c r="AB855" s="15">
        <v>-10900</v>
      </c>
      <c r="AC855" s="16">
        <v>3730</v>
      </c>
      <c r="AD855" s="15">
        <v>14630</v>
      </c>
      <c r="AE855" s="15">
        <v>-10900</v>
      </c>
      <c r="AF855" s="78">
        <v>3730</v>
      </c>
      <c r="AG855" s="15">
        <v>14630</v>
      </c>
      <c r="AH855" s="15">
        <v>-11140</v>
      </c>
      <c r="AI855" s="49">
        <v>3490</v>
      </c>
      <c r="AJ855" s="15">
        <v>14630</v>
      </c>
      <c r="AK855" s="15">
        <v>-11380</v>
      </c>
      <c r="AL855" s="49">
        <v>3250</v>
      </c>
      <c r="AM855" s="82">
        <v>14630</v>
      </c>
      <c r="AN855" s="82">
        <v>-11400.54</v>
      </c>
      <c r="AO855" s="49">
        <v>3229.4599999999991</v>
      </c>
      <c r="AP855" s="54">
        <v>14630</v>
      </c>
      <c r="AQ855" s="15">
        <v>-11790.54</v>
      </c>
      <c r="AR855" s="56">
        <v>2839.4599999999991</v>
      </c>
      <c r="AS855" s="15">
        <v>32299.25</v>
      </c>
    </row>
    <row r="856" spans="5:45" x14ac:dyDescent="0.3">
      <c r="G856" t="s">
        <v>215</v>
      </c>
      <c r="I856" s="15">
        <v>230</v>
      </c>
      <c r="J856" s="15">
        <v>-230</v>
      </c>
      <c r="K856" s="16">
        <v>0</v>
      </c>
      <c r="L856" s="15">
        <v>230</v>
      </c>
      <c r="M856" s="15">
        <v>-230</v>
      </c>
      <c r="N856" s="16">
        <v>0</v>
      </c>
      <c r="O856" s="15">
        <v>230</v>
      </c>
      <c r="P856" s="15">
        <v>-230</v>
      </c>
      <c r="Q856" s="16">
        <v>0</v>
      </c>
      <c r="R856" s="33">
        <v>230</v>
      </c>
      <c r="S856" s="15">
        <v>-230</v>
      </c>
      <c r="T856" s="35">
        <v>0</v>
      </c>
      <c r="U856" s="15">
        <v>230</v>
      </c>
      <c r="V856" s="82">
        <v>-230</v>
      </c>
      <c r="W856" s="78">
        <v>0</v>
      </c>
      <c r="X856" s="15">
        <v>230</v>
      </c>
      <c r="Y856" s="15">
        <v>-243.31</v>
      </c>
      <c r="Z856" s="43">
        <v>-13.310000000000002</v>
      </c>
      <c r="AA856" s="15">
        <v>230</v>
      </c>
      <c r="AB856" s="15">
        <v>-243.31</v>
      </c>
      <c r="AC856" s="16">
        <v>-13.310000000000002</v>
      </c>
      <c r="AD856" s="15">
        <v>230</v>
      </c>
      <c r="AE856" s="15">
        <v>-243.31</v>
      </c>
      <c r="AF856" s="78">
        <v>-13.310000000000002</v>
      </c>
      <c r="AG856" s="15">
        <v>230</v>
      </c>
      <c r="AH856" s="15">
        <v>-243.31</v>
      </c>
      <c r="AI856" s="49">
        <v>-13.310000000000002</v>
      </c>
      <c r="AJ856" s="15">
        <v>230</v>
      </c>
      <c r="AK856" s="15">
        <v>-243.31</v>
      </c>
      <c r="AL856" s="49">
        <v>-13.310000000000002</v>
      </c>
      <c r="AM856" s="82">
        <v>230</v>
      </c>
      <c r="AN856" s="82">
        <v>-243.31</v>
      </c>
      <c r="AO856" s="49">
        <v>-13.310000000000002</v>
      </c>
      <c r="AP856" s="54">
        <v>230</v>
      </c>
      <c r="AQ856" s="15">
        <v>-243.31</v>
      </c>
      <c r="AR856" s="56">
        <v>-13.310000000000002</v>
      </c>
      <c r="AS856" s="15">
        <v>-93.170000000000016</v>
      </c>
    </row>
    <row r="857" spans="5:45" x14ac:dyDescent="0.3">
      <c r="G857" t="s">
        <v>220</v>
      </c>
      <c r="I857" s="15">
        <v>3040</v>
      </c>
      <c r="J857" s="15">
        <v>-2965.0299999999997</v>
      </c>
      <c r="K857" s="16">
        <v>74.970000000000255</v>
      </c>
      <c r="L857" s="15">
        <v>3040</v>
      </c>
      <c r="M857" s="15">
        <v>-2965.0299999999997</v>
      </c>
      <c r="N857" s="16">
        <v>74.970000000000255</v>
      </c>
      <c r="O857" s="15">
        <v>3040</v>
      </c>
      <c r="P857" s="15">
        <v>-21085.03</v>
      </c>
      <c r="Q857" s="16">
        <v>-18045.03</v>
      </c>
      <c r="R857" s="33">
        <v>3040</v>
      </c>
      <c r="S857" s="15">
        <v>-2965.0299999999997</v>
      </c>
      <c r="T857" s="35">
        <v>74.970000000000255</v>
      </c>
      <c r="U857" s="15">
        <v>3040</v>
      </c>
      <c r="V857" s="82">
        <v>-2965.0299999999997</v>
      </c>
      <c r="W857" s="78">
        <v>74.970000000000255</v>
      </c>
      <c r="X857" s="15">
        <v>3040</v>
      </c>
      <c r="Y857" s="15">
        <v>-3017.91</v>
      </c>
      <c r="Z857" s="43">
        <v>22.090000000000146</v>
      </c>
      <c r="AA857" s="15">
        <v>3040</v>
      </c>
      <c r="AB857" s="15">
        <v>-3017.91</v>
      </c>
      <c r="AC857" s="16">
        <v>22.090000000000146</v>
      </c>
      <c r="AD857" s="15">
        <v>3040</v>
      </c>
      <c r="AE857" s="15">
        <v>-3017.91</v>
      </c>
      <c r="AF857" s="78">
        <v>22.090000000000146</v>
      </c>
      <c r="AG857" s="15">
        <v>3040</v>
      </c>
      <c r="AH857" s="15">
        <v>-3094.52</v>
      </c>
      <c r="AI857" s="49">
        <v>-54.519999999999982</v>
      </c>
      <c r="AJ857" s="15">
        <v>3040</v>
      </c>
      <c r="AK857" s="15">
        <v>-1808.2</v>
      </c>
      <c r="AL857" s="49">
        <v>1231.8</v>
      </c>
      <c r="AM857" s="82">
        <v>3040</v>
      </c>
      <c r="AN857" s="82">
        <v>-1808.2</v>
      </c>
      <c r="AO857" s="49">
        <v>1231.8</v>
      </c>
      <c r="AP857" s="54">
        <v>3040</v>
      </c>
      <c r="AQ857" s="15">
        <v>-1808.2</v>
      </c>
      <c r="AR857" s="56">
        <v>1231.8</v>
      </c>
      <c r="AS857" s="15">
        <v>-14037.999999999996</v>
      </c>
    </row>
    <row r="858" spans="5:45" x14ac:dyDescent="0.3">
      <c r="G858" t="s">
        <v>212</v>
      </c>
      <c r="I858" s="15">
        <v>2300</v>
      </c>
      <c r="J858" s="15">
        <v>-2267</v>
      </c>
      <c r="K858" s="16">
        <v>33</v>
      </c>
      <c r="L858" s="15">
        <v>2300</v>
      </c>
      <c r="M858" s="15">
        <v>-2320.1</v>
      </c>
      <c r="N858" s="16">
        <v>-20.099999999999909</v>
      </c>
      <c r="O858" s="15">
        <v>2300</v>
      </c>
      <c r="P858" s="15">
        <v>-1691.1200000000001</v>
      </c>
      <c r="Q858" s="16">
        <v>608.87999999999988</v>
      </c>
      <c r="R858" s="33">
        <v>2300</v>
      </c>
      <c r="S858" s="15">
        <v>-1661.42</v>
      </c>
      <c r="T858" s="35">
        <v>638.57999999999993</v>
      </c>
      <c r="U858" s="15">
        <v>2300</v>
      </c>
      <c r="V858" s="82">
        <v>-2787.06</v>
      </c>
      <c r="W858" s="78">
        <v>-487.05999999999995</v>
      </c>
      <c r="X858" s="15">
        <v>2300</v>
      </c>
      <c r="Y858" s="15">
        <v>-2694.42</v>
      </c>
      <c r="Z858" s="43">
        <v>-394.42000000000007</v>
      </c>
      <c r="AA858" s="15">
        <v>2300</v>
      </c>
      <c r="AB858" s="15">
        <v>-3966.2200000000003</v>
      </c>
      <c r="AC858" s="16">
        <v>-1666.2200000000003</v>
      </c>
      <c r="AD858" s="15">
        <v>2300</v>
      </c>
      <c r="AE858" s="15">
        <v>-2724.12</v>
      </c>
      <c r="AF858" s="78">
        <v>-424.11999999999989</v>
      </c>
      <c r="AG858" s="15">
        <v>2300</v>
      </c>
      <c r="AH858" s="15">
        <v>-1456.32</v>
      </c>
      <c r="AI858" s="49">
        <v>843.68000000000006</v>
      </c>
      <c r="AJ858" s="15">
        <v>2300</v>
      </c>
      <c r="AK858" s="15">
        <v>-1786.52</v>
      </c>
      <c r="AL858" s="49">
        <v>513.48</v>
      </c>
      <c r="AM858" s="82">
        <v>2300</v>
      </c>
      <c r="AN858" s="82">
        <v>-2555.6</v>
      </c>
      <c r="AO858" s="49">
        <v>-255.59999999999991</v>
      </c>
      <c r="AP858" s="54">
        <v>2300</v>
      </c>
      <c r="AQ858" s="15">
        <v>-514.92000000000007</v>
      </c>
      <c r="AR858" s="56">
        <v>1785.08</v>
      </c>
      <c r="AS858" s="15">
        <v>1175.1799999999996</v>
      </c>
    </row>
    <row r="859" spans="5:45" x14ac:dyDescent="0.3">
      <c r="G859" t="s">
        <v>208</v>
      </c>
      <c r="I859" s="15">
        <v>3300</v>
      </c>
      <c r="J859" s="15"/>
      <c r="K859" s="16">
        <v>3300</v>
      </c>
      <c r="L859" s="15">
        <v>3300</v>
      </c>
      <c r="M859" s="15"/>
      <c r="N859" s="16">
        <v>3300</v>
      </c>
      <c r="O859" s="15">
        <v>3300</v>
      </c>
      <c r="P859" s="15">
        <v>-3801.65</v>
      </c>
      <c r="Q859" s="16">
        <v>-501.65000000000009</v>
      </c>
      <c r="R859" s="33">
        <v>3300</v>
      </c>
      <c r="S859" s="15">
        <v>-7665.94</v>
      </c>
      <c r="T859" s="35">
        <v>-4365.9399999999996</v>
      </c>
      <c r="U859" s="15">
        <v>3300</v>
      </c>
      <c r="V859" s="82">
        <v>-4068.75</v>
      </c>
      <c r="W859" s="78">
        <v>-768.75</v>
      </c>
      <c r="X859" s="15">
        <v>3300</v>
      </c>
      <c r="Y859" s="15">
        <v>-4037.75</v>
      </c>
      <c r="Z859" s="43">
        <v>-737.75</v>
      </c>
      <c r="AA859" s="15">
        <v>3300</v>
      </c>
      <c r="AB859" s="15">
        <v>-4014.5</v>
      </c>
      <c r="AC859" s="16">
        <v>-714.5</v>
      </c>
      <c r="AD859" s="15">
        <v>3300</v>
      </c>
      <c r="AE859" s="15">
        <v>-3983.5</v>
      </c>
      <c r="AF859" s="78">
        <v>-683.5</v>
      </c>
      <c r="AG859" s="15">
        <v>3300</v>
      </c>
      <c r="AH859" s="15">
        <v>-4076.5</v>
      </c>
      <c r="AI859" s="49">
        <v>-776.5</v>
      </c>
      <c r="AJ859" s="15">
        <v>3300</v>
      </c>
      <c r="AK859" s="15">
        <v>-4254.75</v>
      </c>
      <c r="AL859" s="49">
        <v>-954.75</v>
      </c>
      <c r="AM859" s="82">
        <v>3300</v>
      </c>
      <c r="AN859" s="82">
        <v>-4169.8999999999996</v>
      </c>
      <c r="AO859" s="49">
        <v>-869.89999999999964</v>
      </c>
      <c r="AP859" s="54">
        <v>3300</v>
      </c>
      <c r="AQ859" s="15"/>
      <c r="AR859" s="56">
        <v>3300</v>
      </c>
      <c r="AS859" s="15">
        <v>-473.23999999999887</v>
      </c>
    </row>
    <row r="860" spans="5:45" x14ac:dyDescent="0.3">
      <c r="I860" s="15"/>
      <c r="J860" s="15"/>
      <c r="K860" s="16"/>
      <c r="L860" s="15"/>
      <c r="M860" s="15"/>
      <c r="N860" s="16"/>
      <c r="O860" s="15"/>
      <c r="P860" s="15"/>
      <c r="Q860" s="16"/>
      <c r="R860" s="33"/>
      <c r="S860" s="15"/>
      <c r="T860" s="35"/>
      <c r="U860" s="15"/>
      <c r="V860" s="82"/>
      <c r="W860" s="78"/>
      <c r="X860" s="15"/>
      <c r="Y860" s="15"/>
      <c r="Z860" s="43"/>
      <c r="AA860" s="15"/>
      <c r="AB860" s="15"/>
      <c r="AC860" s="16"/>
      <c r="AD860" s="15"/>
      <c r="AE860" s="15"/>
      <c r="AF860" s="78"/>
      <c r="AG860" s="15"/>
      <c r="AH860" s="15"/>
      <c r="AI860" s="49"/>
      <c r="AJ860" s="15"/>
      <c r="AK860" s="15"/>
      <c r="AL860" s="49"/>
      <c r="AM860" s="82"/>
      <c r="AN860" s="82"/>
      <c r="AO860" s="49"/>
      <c r="AP860" s="54"/>
      <c r="AQ860" s="15"/>
      <c r="AR860" s="56"/>
      <c r="AS860" s="15"/>
    </row>
    <row r="861" spans="5:45" x14ac:dyDescent="0.3">
      <c r="E861">
        <v>42709</v>
      </c>
      <c r="F861" t="s">
        <v>162</v>
      </c>
      <c r="I861" s="15">
        <v>50000</v>
      </c>
      <c r="J861" s="15">
        <v>-7423.49</v>
      </c>
      <c r="K861" s="16">
        <v>42576.51</v>
      </c>
      <c r="L861" s="15">
        <v>30000</v>
      </c>
      <c r="M861" s="15">
        <v>-23918.67</v>
      </c>
      <c r="N861" s="16">
        <v>6081.3300000000017</v>
      </c>
      <c r="O861" s="15">
        <v>30000</v>
      </c>
      <c r="P861" s="15">
        <v>-64613.07</v>
      </c>
      <c r="Q861" s="16">
        <v>-34613.07</v>
      </c>
      <c r="R861" s="33">
        <v>30000</v>
      </c>
      <c r="S861" s="15">
        <v>-87229.340000000011</v>
      </c>
      <c r="T861" s="35">
        <v>-57229.340000000011</v>
      </c>
      <c r="U861" s="15">
        <v>30000</v>
      </c>
      <c r="V861" s="82">
        <v>-85418.590000000011</v>
      </c>
      <c r="W861" s="78">
        <v>-55418.590000000011</v>
      </c>
      <c r="X861" s="15">
        <v>30000</v>
      </c>
      <c r="Y861" s="15">
        <v>-75500.459999999992</v>
      </c>
      <c r="Z861" s="43">
        <v>-45500.459999999992</v>
      </c>
      <c r="AA861" s="15">
        <v>30000</v>
      </c>
      <c r="AB861" s="15">
        <v>-43680.79</v>
      </c>
      <c r="AC861" s="16">
        <v>-13680.79</v>
      </c>
      <c r="AD861" s="15">
        <v>30000</v>
      </c>
      <c r="AE861" s="15">
        <v>-92229.989999999991</v>
      </c>
      <c r="AF861" s="78">
        <v>-62229.989999999983</v>
      </c>
      <c r="AG861" s="15">
        <v>30000</v>
      </c>
      <c r="AH861" s="15">
        <v>-144163.4</v>
      </c>
      <c r="AI861" s="49">
        <v>-114163.4</v>
      </c>
      <c r="AJ861" s="15">
        <v>30000</v>
      </c>
      <c r="AK861" s="15">
        <v>-89376.71</v>
      </c>
      <c r="AL861" s="49">
        <v>-59376.710000000006</v>
      </c>
      <c r="AM861" s="82">
        <v>30000</v>
      </c>
      <c r="AN861" s="82">
        <v>-70347.45</v>
      </c>
      <c r="AO861" s="49">
        <v>-40347.449999999997</v>
      </c>
      <c r="AP861" s="54">
        <v>30000</v>
      </c>
      <c r="AQ861" s="15">
        <v>-48125.8</v>
      </c>
      <c r="AR861" s="56">
        <v>-18125.800000000003</v>
      </c>
      <c r="AS861" s="15">
        <v>-452027.75999999995</v>
      </c>
    </row>
    <row r="862" spans="5:45" x14ac:dyDescent="0.3">
      <c r="G862" t="s">
        <v>210</v>
      </c>
      <c r="I862" s="15"/>
      <c r="J862" s="15"/>
      <c r="K862" s="16"/>
      <c r="L862" s="15"/>
      <c r="M862" s="15"/>
      <c r="N862" s="16"/>
      <c r="O862" s="15"/>
      <c r="P862" s="15"/>
      <c r="Q862" s="16"/>
      <c r="R862" s="33"/>
      <c r="S862" s="15"/>
      <c r="T862" s="35"/>
      <c r="U862" s="15"/>
      <c r="V862" s="82"/>
      <c r="W862" s="78"/>
      <c r="X862" s="15"/>
      <c r="Y862" s="15"/>
      <c r="Z862" s="43"/>
      <c r="AA862" s="15"/>
      <c r="AB862" s="15"/>
      <c r="AC862" s="16"/>
      <c r="AD862" s="15"/>
      <c r="AE862" s="15">
        <v>-590.99</v>
      </c>
      <c r="AF862" s="78">
        <v>-590.99</v>
      </c>
      <c r="AG862" s="15"/>
      <c r="AH862" s="15"/>
      <c r="AI862" s="49"/>
      <c r="AJ862" s="15"/>
      <c r="AK862" s="15">
        <v>-414.92</v>
      </c>
      <c r="AL862" s="49">
        <v>-414.92</v>
      </c>
      <c r="AM862" s="82"/>
      <c r="AN862" s="82"/>
      <c r="AO862" s="49"/>
      <c r="AP862" s="54"/>
      <c r="AQ862" s="15"/>
      <c r="AR862" s="56"/>
      <c r="AS862" s="15">
        <v>-1005.9100000000001</v>
      </c>
    </row>
    <row r="863" spans="5:45" x14ac:dyDescent="0.3">
      <c r="G863" t="s">
        <v>199</v>
      </c>
      <c r="I863" s="15"/>
      <c r="J863" s="15"/>
      <c r="K863" s="16"/>
      <c r="L863" s="15"/>
      <c r="M863" s="15"/>
      <c r="N863" s="16"/>
      <c r="O863" s="15"/>
      <c r="P863" s="15"/>
      <c r="Q863" s="16"/>
      <c r="R863" s="33"/>
      <c r="S863" s="15"/>
      <c r="T863" s="35"/>
      <c r="U863" s="15"/>
      <c r="V863" s="82"/>
      <c r="W863" s="78"/>
      <c r="X863" s="15"/>
      <c r="Y863" s="15">
        <v>-13197.279999999992</v>
      </c>
      <c r="Z863" s="43">
        <v>-13197.279999999992</v>
      </c>
      <c r="AA863" s="15"/>
      <c r="AB863" s="15">
        <v>13197.279999999992</v>
      </c>
      <c r="AC863" s="16">
        <v>13197.279999999992</v>
      </c>
      <c r="AD863" s="15"/>
      <c r="AE863" s="15"/>
      <c r="AF863" s="78"/>
      <c r="AG863" s="15"/>
      <c r="AH863" s="15"/>
      <c r="AI863" s="49"/>
      <c r="AJ863" s="15"/>
      <c r="AK863" s="15"/>
      <c r="AL863" s="49"/>
      <c r="AM863" s="82"/>
      <c r="AN863" s="82"/>
      <c r="AO863" s="49"/>
      <c r="AP863" s="54"/>
      <c r="AQ863" s="15"/>
      <c r="AR863" s="56"/>
      <c r="AS863" s="15">
        <v>0</v>
      </c>
    </row>
    <row r="864" spans="5:45" x14ac:dyDescent="0.3">
      <c r="G864" t="s">
        <v>219</v>
      </c>
      <c r="I864" s="15">
        <v>50000</v>
      </c>
      <c r="J864" s="15">
        <v>-7423.49</v>
      </c>
      <c r="K864" s="16">
        <v>42576.51</v>
      </c>
      <c r="L864" s="15">
        <v>30000</v>
      </c>
      <c r="M864" s="15">
        <v>-23918.67</v>
      </c>
      <c r="N864" s="16">
        <v>6081.3300000000017</v>
      </c>
      <c r="O864" s="15">
        <v>30000</v>
      </c>
      <c r="P864" s="15">
        <v>-64613.07</v>
      </c>
      <c r="Q864" s="16">
        <v>-34613.07</v>
      </c>
      <c r="R864" s="33">
        <v>30000</v>
      </c>
      <c r="S864" s="15">
        <v>-87229.340000000011</v>
      </c>
      <c r="T864" s="35">
        <v>-57229.340000000011</v>
      </c>
      <c r="U864" s="15">
        <v>30000</v>
      </c>
      <c r="V864" s="82">
        <v>-85418.590000000011</v>
      </c>
      <c r="W864" s="78">
        <v>-55418.590000000011</v>
      </c>
      <c r="X864" s="15">
        <v>30000</v>
      </c>
      <c r="Y864" s="15">
        <v>-62303.18</v>
      </c>
      <c r="Z864" s="43">
        <v>-32303.18</v>
      </c>
      <c r="AA864" s="15">
        <v>30000</v>
      </c>
      <c r="AB864" s="15">
        <v>-56878.069999999992</v>
      </c>
      <c r="AC864" s="16">
        <v>-26878.069999999992</v>
      </c>
      <c r="AD864" s="15">
        <v>30000</v>
      </c>
      <c r="AE864" s="15">
        <v>-91638.999999999985</v>
      </c>
      <c r="AF864" s="78">
        <v>-61638.999999999985</v>
      </c>
      <c r="AG864" s="15">
        <v>30000</v>
      </c>
      <c r="AH864" s="15">
        <v>-144163.4</v>
      </c>
      <c r="AI864" s="49">
        <v>-114163.4</v>
      </c>
      <c r="AJ864" s="15">
        <v>30000</v>
      </c>
      <c r="AK864" s="15">
        <v>-88961.790000000008</v>
      </c>
      <c r="AL864" s="49">
        <v>-58961.790000000008</v>
      </c>
      <c r="AM864" s="82">
        <v>30000</v>
      </c>
      <c r="AN864" s="82">
        <v>-70347.45</v>
      </c>
      <c r="AO864" s="49">
        <v>-40347.449999999997</v>
      </c>
      <c r="AP864" s="54">
        <v>30000</v>
      </c>
      <c r="AQ864" s="15">
        <v>-48125.8</v>
      </c>
      <c r="AR864" s="56">
        <v>-18125.800000000003</v>
      </c>
      <c r="AS864" s="15">
        <v>-451021.85</v>
      </c>
    </row>
    <row r="865" spans="5:45" x14ac:dyDescent="0.3">
      <c r="I865" s="15"/>
      <c r="J865" s="15"/>
      <c r="K865" s="16"/>
      <c r="L865" s="15"/>
      <c r="M865" s="15"/>
      <c r="N865" s="16"/>
      <c r="O865" s="15"/>
      <c r="P865" s="15"/>
      <c r="Q865" s="16"/>
      <c r="R865" s="33"/>
      <c r="S865" s="15"/>
      <c r="T865" s="35"/>
      <c r="U865" s="15"/>
      <c r="V865" s="82"/>
      <c r="W865" s="78"/>
      <c r="X865" s="15"/>
      <c r="Y865" s="15"/>
      <c r="Z865" s="43"/>
      <c r="AA865" s="15"/>
      <c r="AB865" s="15"/>
      <c r="AC865" s="16"/>
      <c r="AD865" s="15"/>
      <c r="AE865" s="15"/>
      <c r="AF865" s="78"/>
      <c r="AG865" s="15"/>
      <c r="AH865" s="15"/>
      <c r="AI865" s="49"/>
      <c r="AJ865" s="15"/>
      <c r="AK865" s="15"/>
      <c r="AL865" s="49"/>
      <c r="AM865" s="82"/>
      <c r="AN865" s="82"/>
      <c r="AO865" s="49"/>
      <c r="AP865" s="54"/>
      <c r="AQ865" s="15"/>
      <c r="AR865" s="56"/>
      <c r="AS865" s="15"/>
    </row>
    <row r="866" spans="5:45" x14ac:dyDescent="0.3">
      <c r="E866">
        <v>42710</v>
      </c>
      <c r="F866" t="s">
        <v>84</v>
      </c>
      <c r="I866" s="15">
        <v>34050</v>
      </c>
      <c r="J866" s="15">
        <v>-24654.539999999997</v>
      </c>
      <c r="K866" s="16">
        <v>9395.4600000000028</v>
      </c>
      <c r="L866" s="15">
        <v>64050</v>
      </c>
      <c r="M866" s="15">
        <v>-43254.04</v>
      </c>
      <c r="N866" s="16">
        <v>20795.96</v>
      </c>
      <c r="O866" s="15">
        <v>30050</v>
      </c>
      <c r="P866" s="15">
        <v>-17336.779999999992</v>
      </c>
      <c r="Q866" s="16">
        <v>12713.220000000008</v>
      </c>
      <c r="R866" s="33">
        <v>50050</v>
      </c>
      <c r="S866" s="15">
        <v>-43456.959999999999</v>
      </c>
      <c r="T866" s="35">
        <v>6593.0400000000009</v>
      </c>
      <c r="U866" s="15">
        <v>30700</v>
      </c>
      <c r="V866" s="82">
        <v>-30536.010000000002</v>
      </c>
      <c r="W866" s="78">
        <v>163.98999999999796</v>
      </c>
      <c r="X866" s="15">
        <v>30700</v>
      </c>
      <c r="Y866" s="15">
        <v>-52315.780000000006</v>
      </c>
      <c r="Z866" s="43">
        <v>-21615.780000000006</v>
      </c>
      <c r="AA866" s="15">
        <v>60700</v>
      </c>
      <c r="AB866" s="15">
        <v>-29037.599999999999</v>
      </c>
      <c r="AC866" s="16">
        <v>31662.400000000001</v>
      </c>
      <c r="AD866" s="15">
        <v>30700</v>
      </c>
      <c r="AE866" s="15">
        <v>-31944.55</v>
      </c>
      <c r="AF866" s="78">
        <v>-1244.5499999999993</v>
      </c>
      <c r="AG866" s="15">
        <v>101050</v>
      </c>
      <c r="AH866" s="15">
        <v>-163201.07999999999</v>
      </c>
      <c r="AI866" s="49">
        <v>-62151.079999999987</v>
      </c>
      <c r="AJ866" s="15">
        <v>30700</v>
      </c>
      <c r="AK866" s="15">
        <v>-34881.339999999997</v>
      </c>
      <c r="AL866" s="49">
        <v>-4181.34</v>
      </c>
      <c r="AM866" s="82">
        <v>30700</v>
      </c>
      <c r="AN866" s="82">
        <v>26588</v>
      </c>
      <c r="AO866" s="49">
        <v>57288</v>
      </c>
      <c r="AP866" s="54">
        <v>30700</v>
      </c>
      <c r="AQ866" s="15">
        <v>-32797.03</v>
      </c>
      <c r="AR866" s="56">
        <v>-2097.0299999999988</v>
      </c>
      <c r="AS866" s="15">
        <v>47322.290000000023</v>
      </c>
    </row>
    <row r="867" spans="5:45" x14ac:dyDescent="0.3">
      <c r="G867" t="s">
        <v>84</v>
      </c>
      <c r="I867" s="15">
        <v>34050</v>
      </c>
      <c r="J867" s="15">
        <v>-24654.539999999997</v>
      </c>
      <c r="K867" s="16">
        <v>9395.4600000000028</v>
      </c>
      <c r="L867" s="15">
        <v>61050</v>
      </c>
      <c r="M867" s="15">
        <v>-39984.04</v>
      </c>
      <c r="N867" s="16">
        <v>21065.96</v>
      </c>
      <c r="O867" s="15">
        <v>27050</v>
      </c>
      <c r="P867" s="15">
        <v>-14336.779999999992</v>
      </c>
      <c r="Q867" s="16">
        <v>12713.220000000008</v>
      </c>
      <c r="R867" s="33">
        <v>47050</v>
      </c>
      <c r="S867" s="15">
        <v>-40456.959999999999</v>
      </c>
      <c r="T867" s="35">
        <v>6593.0400000000009</v>
      </c>
      <c r="U867" s="15">
        <v>27700</v>
      </c>
      <c r="V867" s="82">
        <v>-27536.010000000002</v>
      </c>
      <c r="W867" s="78">
        <v>163.98999999999796</v>
      </c>
      <c r="X867" s="15">
        <v>27700</v>
      </c>
      <c r="Y867" s="15">
        <v>-49315.780000000006</v>
      </c>
      <c r="Z867" s="43">
        <v>-21615.780000000006</v>
      </c>
      <c r="AA867" s="15">
        <v>57700</v>
      </c>
      <c r="AB867" s="15">
        <v>-26037.599999999999</v>
      </c>
      <c r="AC867" s="16">
        <v>31662.400000000001</v>
      </c>
      <c r="AD867" s="15">
        <v>27700</v>
      </c>
      <c r="AE867" s="15">
        <v>-24444.55</v>
      </c>
      <c r="AF867" s="78">
        <v>3255.4500000000007</v>
      </c>
      <c r="AG867" s="15">
        <v>55700</v>
      </c>
      <c r="AH867" s="15">
        <v>-87840.59</v>
      </c>
      <c r="AI867" s="49">
        <v>-32140.589999999997</v>
      </c>
      <c r="AJ867" s="15">
        <v>27700</v>
      </c>
      <c r="AK867" s="15">
        <v>-31531.34</v>
      </c>
      <c r="AL867" s="49">
        <v>-3831.34</v>
      </c>
      <c r="AM867" s="82">
        <v>27700</v>
      </c>
      <c r="AN867" s="82">
        <v>38068</v>
      </c>
      <c r="AO867" s="49">
        <v>65768</v>
      </c>
      <c r="AP867" s="54">
        <v>27700</v>
      </c>
      <c r="AQ867" s="15">
        <v>-28797.03</v>
      </c>
      <c r="AR867" s="56">
        <v>-1097.0299999999988</v>
      </c>
      <c r="AS867" s="15">
        <v>91932.780000000013</v>
      </c>
    </row>
    <row r="868" spans="5:45" x14ac:dyDescent="0.3">
      <c r="G868" t="s">
        <v>221</v>
      </c>
      <c r="I868" s="15"/>
      <c r="J868" s="15"/>
      <c r="K868" s="16"/>
      <c r="L868" s="15">
        <v>3000</v>
      </c>
      <c r="M868" s="15">
        <v>-3270</v>
      </c>
      <c r="N868" s="16">
        <v>-270</v>
      </c>
      <c r="O868" s="15">
        <v>3000</v>
      </c>
      <c r="P868" s="15">
        <v>-3000</v>
      </c>
      <c r="Q868" s="16">
        <v>0</v>
      </c>
      <c r="R868" s="33">
        <v>3000</v>
      </c>
      <c r="S868" s="15">
        <v>-3000</v>
      </c>
      <c r="T868" s="35">
        <v>0</v>
      </c>
      <c r="U868" s="15">
        <v>3000</v>
      </c>
      <c r="V868" s="82">
        <v>-3000</v>
      </c>
      <c r="W868" s="78">
        <v>0</v>
      </c>
      <c r="X868" s="15">
        <v>3000</v>
      </c>
      <c r="Y868" s="15">
        <v>-3000</v>
      </c>
      <c r="Z868" s="43">
        <v>0</v>
      </c>
      <c r="AA868" s="15">
        <v>3000</v>
      </c>
      <c r="AB868" s="15">
        <v>-3000</v>
      </c>
      <c r="AC868" s="16">
        <v>0</v>
      </c>
      <c r="AD868" s="15">
        <v>3000</v>
      </c>
      <c r="AE868" s="15">
        <v>-3000</v>
      </c>
      <c r="AF868" s="78">
        <v>0</v>
      </c>
      <c r="AG868" s="15">
        <v>3350</v>
      </c>
      <c r="AH868" s="15">
        <v>-3000</v>
      </c>
      <c r="AI868" s="49">
        <v>350</v>
      </c>
      <c r="AJ868" s="15">
        <v>3000</v>
      </c>
      <c r="AK868" s="15">
        <v>-3350</v>
      </c>
      <c r="AL868" s="49">
        <v>-350</v>
      </c>
      <c r="AM868" s="82">
        <v>3000</v>
      </c>
      <c r="AN868" s="82">
        <v>-3000</v>
      </c>
      <c r="AO868" s="49">
        <v>0</v>
      </c>
      <c r="AP868" s="54">
        <v>3000</v>
      </c>
      <c r="AQ868" s="15">
        <v>-4000</v>
      </c>
      <c r="AR868" s="56">
        <v>-1000</v>
      </c>
      <c r="AS868" s="15">
        <v>-1270</v>
      </c>
    </row>
    <row r="869" spans="5:45" x14ac:dyDescent="0.3">
      <c r="G869" t="s">
        <v>414</v>
      </c>
      <c r="I869" s="15"/>
      <c r="J869" s="15"/>
      <c r="K869" s="16"/>
      <c r="L869" s="15"/>
      <c r="M869" s="15"/>
      <c r="N869" s="16"/>
      <c r="O869" s="15"/>
      <c r="P869" s="15"/>
      <c r="Q869" s="16"/>
      <c r="R869" s="33"/>
      <c r="S869" s="15"/>
      <c r="T869" s="35"/>
      <c r="U869" s="15"/>
      <c r="V869" s="82"/>
      <c r="W869" s="78"/>
      <c r="X869" s="15"/>
      <c r="Y869" s="15"/>
      <c r="Z869" s="43"/>
      <c r="AA869" s="15"/>
      <c r="AB869" s="15"/>
      <c r="AC869" s="16"/>
      <c r="AD869" s="15"/>
      <c r="AE869" s="15">
        <v>-4500</v>
      </c>
      <c r="AF869" s="78">
        <v>-4500</v>
      </c>
      <c r="AG869" s="15">
        <v>42000</v>
      </c>
      <c r="AH869" s="15">
        <v>-72360.489999999991</v>
      </c>
      <c r="AI869" s="49">
        <v>-30360.489999999991</v>
      </c>
      <c r="AJ869" s="15"/>
      <c r="AK869" s="15">
        <v>0</v>
      </c>
      <c r="AL869" s="49">
        <v>0</v>
      </c>
      <c r="AM869" s="82"/>
      <c r="AN869" s="82">
        <v>-8480</v>
      </c>
      <c r="AO869" s="49">
        <v>-8480</v>
      </c>
      <c r="AP869" s="54"/>
      <c r="AQ869" s="15"/>
      <c r="AR869" s="56"/>
      <c r="AS869" s="15">
        <v>-43340.489999999991</v>
      </c>
    </row>
    <row r="870" spans="5:45" x14ac:dyDescent="0.3">
      <c r="I870" s="15"/>
      <c r="J870" s="15"/>
      <c r="K870" s="16"/>
      <c r="L870" s="15"/>
      <c r="M870" s="15"/>
      <c r="N870" s="16"/>
      <c r="O870" s="15"/>
      <c r="P870" s="15"/>
      <c r="Q870" s="16"/>
      <c r="R870" s="33"/>
      <c r="S870" s="15"/>
      <c r="T870" s="35"/>
      <c r="U870" s="15"/>
      <c r="V870" s="82"/>
      <c r="W870" s="78"/>
      <c r="X870" s="15"/>
      <c r="Y870" s="15"/>
      <c r="Z870" s="43"/>
      <c r="AA870" s="15"/>
      <c r="AB870" s="15"/>
      <c r="AC870" s="16"/>
      <c r="AD870" s="15"/>
      <c r="AE870" s="15"/>
      <c r="AF870" s="78"/>
      <c r="AG870" s="15"/>
      <c r="AH870" s="15"/>
      <c r="AI870" s="49"/>
      <c r="AJ870" s="15"/>
      <c r="AK870" s="15"/>
      <c r="AL870" s="49"/>
      <c r="AM870" s="82"/>
      <c r="AN870" s="82"/>
      <c r="AO870" s="49"/>
      <c r="AP870" s="54"/>
      <c r="AQ870" s="15"/>
      <c r="AR870" s="56"/>
      <c r="AS870" s="15"/>
    </row>
    <row r="871" spans="5:45" x14ac:dyDescent="0.3">
      <c r="E871">
        <v>42713</v>
      </c>
      <c r="F871" t="s">
        <v>163</v>
      </c>
      <c r="I871" s="15">
        <v>17950</v>
      </c>
      <c r="J871" s="15">
        <v>-16018.949999999997</v>
      </c>
      <c r="K871" s="16">
        <v>1931.0500000000029</v>
      </c>
      <c r="L871" s="15">
        <v>19000</v>
      </c>
      <c r="M871" s="15">
        <v>-21060.109999999997</v>
      </c>
      <c r="N871" s="16">
        <v>-2060.1099999999969</v>
      </c>
      <c r="O871" s="15">
        <v>16500</v>
      </c>
      <c r="P871" s="15">
        <v>-16745.440000000002</v>
      </c>
      <c r="Q871" s="16">
        <v>-245.44000000000233</v>
      </c>
      <c r="R871" s="33">
        <v>16500</v>
      </c>
      <c r="S871" s="15">
        <v>-25930.650000000005</v>
      </c>
      <c r="T871" s="35">
        <v>-9430.6500000000051</v>
      </c>
      <c r="U871" s="15">
        <v>42890</v>
      </c>
      <c r="V871" s="82">
        <v>-43132.11</v>
      </c>
      <c r="W871" s="78">
        <v>-242.11000000000058</v>
      </c>
      <c r="X871" s="15">
        <v>15000</v>
      </c>
      <c r="Y871" s="15">
        <v>-20740.220000000005</v>
      </c>
      <c r="Z871" s="43">
        <v>-5740.2200000000048</v>
      </c>
      <c r="AA871" s="15">
        <v>16500</v>
      </c>
      <c r="AB871" s="15">
        <v>-15287.839999999998</v>
      </c>
      <c r="AC871" s="16">
        <v>1212.1600000000017</v>
      </c>
      <c r="AD871" s="15">
        <v>16500</v>
      </c>
      <c r="AE871" s="15">
        <v>-26220.38</v>
      </c>
      <c r="AF871" s="78">
        <v>-9720.380000000001</v>
      </c>
      <c r="AG871" s="15">
        <v>16150</v>
      </c>
      <c r="AH871" s="15">
        <v>-17032.12</v>
      </c>
      <c r="AI871" s="49">
        <v>-882.11999999999898</v>
      </c>
      <c r="AJ871" s="15">
        <v>16500</v>
      </c>
      <c r="AK871" s="15">
        <v>-19538.499999999996</v>
      </c>
      <c r="AL871" s="49">
        <v>-3038.4999999999964</v>
      </c>
      <c r="AM871" s="82">
        <v>16500</v>
      </c>
      <c r="AN871" s="82">
        <v>-36661.62000000001</v>
      </c>
      <c r="AO871" s="49">
        <v>-20161.62000000001</v>
      </c>
      <c r="AP871" s="54">
        <v>176500</v>
      </c>
      <c r="AQ871" s="15">
        <v>-124832.39</v>
      </c>
      <c r="AR871" s="56">
        <v>51667.61</v>
      </c>
      <c r="AS871" s="15">
        <v>3289.6699999999919</v>
      </c>
    </row>
    <row r="872" spans="5:45" x14ac:dyDescent="0.3">
      <c r="G872" t="s">
        <v>219</v>
      </c>
      <c r="I872" s="15"/>
      <c r="J872" s="15"/>
      <c r="K872" s="16"/>
      <c r="L872" s="15"/>
      <c r="M872" s="15"/>
      <c r="N872" s="16"/>
      <c r="O872" s="15"/>
      <c r="P872" s="15"/>
      <c r="Q872" s="16"/>
      <c r="R872" s="33"/>
      <c r="S872" s="15"/>
      <c r="T872" s="35"/>
      <c r="U872" s="15"/>
      <c r="V872" s="82">
        <v>-180</v>
      </c>
      <c r="W872" s="78">
        <v>-180</v>
      </c>
      <c r="X872" s="15"/>
      <c r="Y872" s="15">
        <v>-130</v>
      </c>
      <c r="Z872" s="43">
        <v>-130</v>
      </c>
      <c r="AA872" s="15"/>
      <c r="AB872" s="15"/>
      <c r="AC872" s="16"/>
      <c r="AD872" s="15"/>
      <c r="AE872" s="15"/>
      <c r="AF872" s="78"/>
      <c r="AG872" s="15"/>
      <c r="AH872" s="15"/>
      <c r="AI872" s="49"/>
      <c r="AJ872" s="15"/>
      <c r="AK872" s="15"/>
      <c r="AL872" s="49"/>
      <c r="AM872" s="82"/>
      <c r="AN872" s="82"/>
      <c r="AO872" s="49"/>
      <c r="AP872" s="54"/>
      <c r="AQ872" s="15"/>
      <c r="AR872" s="56"/>
      <c r="AS872" s="15">
        <v>-310</v>
      </c>
    </row>
    <row r="873" spans="5:45" x14ac:dyDescent="0.3">
      <c r="G873" t="s">
        <v>84</v>
      </c>
      <c r="I873" s="15"/>
      <c r="J873" s="15"/>
      <c r="K873" s="16"/>
      <c r="L873" s="15"/>
      <c r="M873" s="15"/>
      <c r="N873" s="16"/>
      <c r="O873" s="15"/>
      <c r="P873" s="15"/>
      <c r="Q873" s="16"/>
      <c r="R873" s="33"/>
      <c r="S873" s="15">
        <v>-726.7</v>
      </c>
      <c r="T873" s="35">
        <v>-726.7</v>
      </c>
      <c r="U873" s="15">
        <v>11390</v>
      </c>
      <c r="V873" s="82">
        <v>-11390</v>
      </c>
      <c r="W873" s="78">
        <v>0</v>
      </c>
      <c r="X873" s="15"/>
      <c r="Y873" s="15"/>
      <c r="Z873" s="43"/>
      <c r="AA873" s="15"/>
      <c r="AB873" s="15">
        <v>-1950</v>
      </c>
      <c r="AC873" s="16">
        <v>-1950</v>
      </c>
      <c r="AD873" s="15"/>
      <c r="AE873" s="15"/>
      <c r="AF873" s="78"/>
      <c r="AG873" s="15"/>
      <c r="AH873" s="15"/>
      <c r="AI873" s="49"/>
      <c r="AJ873" s="15"/>
      <c r="AK873" s="15"/>
      <c r="AL873" s="49"/>
      <c r="AM873" s="82"/>
      <c r="AN873" s="82"/>
      <c r="AO873" s="49"/>
      <c r="AP873" s="54"/>
      <c r="AQ873" s="15"/>
      <c r="AR873" s="56"/>
      <c r="AS873" s="15">
        <v>-2676.7000000000007</v>
      </c>
    </row>
    <row r="874" spans="5:45" x14ac:dyDescent="0.3">
      <c r="G874" t="s">
        <v>197</v>
      </c>
      <c r="I874" s="15"/>
      <c r="J874" s="15"/>
      <c r="K874" s="16"/>
      <c r="L874" s="15"/>
      <c r="M874" s="15"/>
      <c r="N874" s="16"/>
      <c r="O874" s="15"/>
      <c r="P874" s="15"/>
      <c r="Q874" s="16"/>
      <c r="R874" s="33"/>
      <c r="S874" s="15"/>
      <c r="T874" s="35"/>
      <c r="U874" s="15"/>
      <c r="V874" s="82"/>
      <c r="W874" s="78"/>
      <c r="X874" s="15"/>
      <c r="Y874" s="15"/>
      <c r="Z874" s="43"/>
      <c r="AA874" s="15"/>
      <c r="AB874" s="15">
        <v>-247</v>
      </c>
      <c r="AC874" s="16">
        <v>-247</v>
      </c>
      <c r="AD874" s="15"/>
      <c r="AE874" s="15"/>
      <c r="AF874" s="78"/>
      <c r="AG874" s="15"/>
      <c r="AH874" s="15"/>
      <c r="AI874" s="49"/>
      <c r="AJ874" s="15"/>
      <c r="AK874" s="15"/>
      <c r="AL874" s="49"/>
      <c r="AM874" s="82"/>
      <c r="AN874" s="82"/>
      <c r="AO874" s="49"/>
      <c r="AP874" s="54"/>
      <c r="AQ874" s="15"/>
      <c r="AR874" s="56"/>
      <c r="AS874" s="15">
        <v>-247</v>
      </c>
    </row>
    <row r="875" spans="5:45" x14ac:dyDescent="0.3">
      <c r="G875" t="s">
        <v>204</v>
      </c>
      <c r="I875" s="15"/>
      <c r="J875" s="15"/>
      <c r="K875" s="16"/>
      <c r="L875" s="15"/>
      <c r="M875" s="15"/>
      <c r="N875" s="16"/>
      <c r="O875" s="15"/>
      <c r="P875" s="15"/>
      <c r="Q875" s="16"/>
      <c r="R875" s="33"/>
      <c r="S875" s="15"/>
      <c r="T875" s="35"/>
      <c r="U875" s="15"/>
      <c r="V875" s="82"/>
      <c r="W875" s="78"/>
      <c r="X875" s="15"/>
      <c r="Y875" s="15"/>
      <c r="Z875" s="43"/>
      <c r="AA875" s="15"/>
      <c r="AB875" s="15"/>
      <c r="AC875" s="16"/>
      <c r="AD875" s="15"/>
      <c r="AE875" s="15">
        <v>-2427.6999999999998</v>
      </c>
      <c r="AF875" s="78">
        <v>-2427.6999999999998</v>
      </c>
      <c r="AG875" s="15"/>
      <c r="AH875" s="15"/>
      <c r="AI875" s="49"/>
      <c r="AJ875" s="15"/>
      <c r="AK875" s="15"/>
      <c r="AL875" s="49"/>
      <c r="AM875" s="82"/>
      <c r="AN875" s="82"/>
      <c r="AO875" s="49"/>
      <c r="AP875" s="54"/>
      <c r="AQ875" s="15"/>
      <c r="AR875" s="56"/>
      <c r="AS875" s="15">
        <v>-2427.6999999999998</v>
      </c>
    </row>
    <row r="876" spans="5:45" x14ac:dyDescent="0.3">
      <c r="G876" t="s">
        <v>220</v>
      </c>
      <c r="I876" s="15"/>
      <c r="J876" s="15"/>
      <c r="K876" s="16"/>
      <c r="L876" s="15"/>
      <c r="M876" s="15"/>
      <c r="N876" s="16"/>
      <c r="O876" s="15"/>
      <c r="P876" s="15"/>
      <c r="Q876" s="16"/>
      <c r="R876" s="33"/>
      <c r="S876" s="15"/>
      <c r="T876" s="35"/>
      <c r="U876" s="15"/>
      <c r="V876" s="82"/>
      <c r="W876" s="78"/>
      <c r="X876" s="15"/>
      <c r="Y876" s="15"/>
      <c r="Z876" s="43"/>
      <c r="AA876" s="15"/>
      <c r="AB876" s="15"/>
      <c r="AC876" s="16"/>
      <c r="AD876" s="15"/>
      <c r="AE876" s="15"/>
      <c r="AF876" s="78"/>
      <c r="AG876" s="15"/>
      <c r="AH876" s="15"/>
      <c r="AI876" s="49"/>
      <c r="AJ876" s="15"/>
      <c r="AK876" s="15"/>
      <c r="AL876" s="49"/>
      <c r="AM876" s="82"/>
      <c r="AN876" s="82">
        <v>-1095</v>
      </c>
      <c r="AO876" s="49">
        <v>-1095</v>
      </c>
      <c r="AP876" s="54"/>
      <c r="AQ876" s="15"/>
      <c r="AR876" s="56"/>
      <c r="AS876" s="15">
        <v>-1095</v>
      </c>
    </row>
    <row r="877" spans="5:45" x14ac:dyDescent="0.3">
      <c r="G877" t="s">
        <v>221</v>
      </c>
      <c r="I877" s="15">
        <v>17950</v>
      </c>
      <c r="J877" s="15">
        <v>-16018.949999999997</v>
      </c>
      <c r="K877" s="16">
        <v>1931.0500000000029</v>
      </c>
      <c r="L877" s="15">
        <v>19000</v>
      </c>
      <c r="M877" s="15">
        <v>-21060.109999999997</v>
      </c>
      <c r="N877" s="16">
        <v>-2060.1099999999969</v>
      </c>
      <c r="O877" s="15">
        <v>16500</v>
      </c>
      <c r="P877" s="15">
        <v>-16745.440000000002</v>
      </c>
      <c r="Q877" s="16">
        <v>-245.44000000000233</v>
      </c>
      <c r="R877" s="33">
        <v>16500</v>
      </c>
      <c r="S877" s="15">
        <v>-25203.950000000004</v>
      </c>
      <c r="T877" s="35">
        <v>-8703.9500000000044</v>
      </c>
      <c r="U877" s="15">
        <v>31500</v>
      </c>
      <c r="V877" s="82">
        <v>-31562.11</v>
      </c>
      <c r="W877" s="78">
        <v>-62.110000000000582</v>
      </c>
      <c r="X877" s="15">
        <v>15000</v>
      </c>
      <c r="Y877" s="15">
        <v>-20610.220000000005</v>
      </c>
      <c r="Z877" s="43">
        <v>-5610.2200000000048</v>
      </c>
      <c r="AA877" s="15">
        <v>16500</v>
      </c>
      <c r="AB877" s="15">
        <v>-13090.839999999998</v>
      </c>
      <c r="AC877" s="16">
        <v>3409.1600000000017</v>
      </c>
      <c r="AD877" s="15">
        <v>16500</v>
      </c>
      <c r="AE877" s="15">
        <v>-23792.68</v>
      </c>
      <c r="AF877" s="78">
        <v>-7292.68</v>
      </c>
      <c r="AG877" s="15">
        <v>16150</v>
      </c>
      <c r="AH877" s="15">
        <v>-17032.12</v>
      </c>
      <c r="AI877" s="49">
        <v>-882.11999999999898</v>
      </c>
      <c r="AJ877" s="15">
        <v>16500</v>
      </c>
      <c r="AK877" s="15">
        <v>-19538.499999999996</v>
      </c>
      <c r="AL877" s="49">
        <v>-3038.4999999999964</v>
      </c>
      <c r="AM877" s="82">
        <v>16500</v>
      </c>
      <c r="AN877" s="82">
        <v>-35566.62000000001</v>
      </c>
      <c r="AO877" s="49">
        <v>-19066.62000000001</v>
      </c>
      <c r="AP877" s="54">
        <v>176500</v>
      </c>
      <c r="AQ877" s="15">
        <v>-124832.39</v>
      </c>
      <c r="AR877" s="56">
        <v>51667.61</v>
      </c>
      <c r="AS877" s="15">
        <v>10046.069999999992</v>
      </c>
    </row>
    <row r="878" spans="5:45" x14ac:dyDescent="0.3">
      <c r="I878" s="15"/>
      <c r="J878" s="15"/>
      <c r="K878" s="16"/>
      <c r="L878" s="15"/>
      <c r="M878" s="15"/>
      <c r="N878" s="16"/>
      <c r="O878" s="15"/>
      <c r="P878" s="15"/>
      <c r="Q878" s="16"/>
      <c r="R878" s="33"/>
      <c r="S878" s="15"/>
      <c r="T878" s="35"/>
      <c r="U878" s="15"/>
      <c r="V878" s="82"/>
      <c r="W878" s="78"/>
      <c r="X878" s="15"/>
      <c r="Y878" s="15"/>
      <c r="Z878" s="43"/>
      <c r="AA878" s="15"/>
      <c r="AB878" s="15"/>
      <c r="AC878" s="16"/>
      <c r="AD878" s="15"/>
      <c r="AE878" s="15"/>
      <c r="AF878" s="78"/>
      <c r="AG878" s="15"/>
      <c r="AH878" s="15"/>
      <c r="AI878" s="49"/>
      <c r="AJ878" s="15"/>
      <c r="AK878" s="15"/>
      <c r="AL878" s="49"/>
      <c r="AM878" s="82"/>
      <c r="AN878" s="82"/>
      <c r="AO878" s="49"/>
      <c r="AP878" s="54"/>
      <c r="AQ878" s="15"/>
      <c r="AR878" s="56"/>
      <c r="AS878" s="15"/>
    </row>
    <row r="879" spans="5:45" x14ac:dyDescent="0.3">
      <c r="E879">
        <v>42715</v>
      </c>
      <c r="F879" t="s">
        <v>85</v>
      </c>
      <c r="I879" s="15">
        <v>7500</v>
      </c>
      <c r="J879" s="15">
        <v>-4190</v>
      </c>
      <c r="K879" s="16">
        <v>3310</v>
      </c>
      <c r="L879" s="15">
        <v>7500</v>
      </c>
      <c r="M879" s="15"/>
      <c r="N879" s="16">
        <v>7500</v>
      </c>
      <c r="O879" s="15">
        <v>7500</v>
      </c>
      <c r="P879" s="15"/>
      <c r="Q879" s="16">
        <v>7500</v>
      </c>
      <c r="R879" s="33">
        <v>7500</v>
      </c>
      <c r="S879" s="15"/>
      <c r="T879" s="35">
        <v>7500</v>
      </c>
      <c r="U879" s="15">
        <v>7500</v>
      </c>
      <c r="V879" s="82">
        <v>-6390.22</v>
      </c>
      <c r="W879" s="78">
        <v>1109.7799999999997</v>
      </c>
      <c r="X879" s="15">
        <v>7500</v>
      </c>
      <c r="Y879" s="15">
        <v>-22500</v>
      </c>
      <c r="Z879" s="43">
        <v>-15000</v>
      </c>
      <c r="AA879" s="15">
        <v>7500</v>
      </c>
      <c r="AB879" s="15"/>
      <c r="AC879" s="16">
        <v>7500</v>
      </c>
      <c r="AD879" s="15">
        <v>7500</v>
      </c>
      <c r="AE879" s="15">
        <v>-1180</v>
      </c>
      <c r="AF879" s="78">
        <v>6320</v>
      </c>
      <c r="AG879" s="15">
        <v>7500</v>
      </c>
      <c r="AH879" s="15">
        <v>-9486</v>
      </c>
      <c r="AI879" s="49">
        <v>-1986</v>
      </c>
      <c r="AJ879" s="15">
        <v>7500</v>
      </c>
      <c r="AK879" s="15"/>
      <c r="AL879" s="49">
        <v>7500</v>
      </c>
      <c r="AM879" s="82">
        <v>7500</v>
      </c>
      <c r="AN879" s="82"/>
      <c r="AO879" s="49">
        <v>7500</v>
      </c>
      <c r="AP879" s="54">
        <v>7500</v>
      </c>
      <c r="AQ879" s="15">
        <v>-37307.35</v>
      </c>
      <c r="AR879" s="56">
        <v>-29807.35</v>
      </c>
      <c r="AS879" s="15">
        <v>8946.43</v>
      </c>
    </row>
    <row r="880" spans="5:45" x14ac:dyDescent="0.3">
      <c r="G880" t="s">
        <v>199</v>
      </c>
      <c r="I880" s="15"/>
      <c r="J880" s="15"/>
      <c r="K880" s="16"/>
      <c r="L880" s="15"/>
      <c r="M880" s="15"/>
      <c r="N880" s="16"/>
      <c r="O880" s="15"/>
      <c r="P880" s="15"/>
      <c r="Q880" s="16"/>
      <c r="R880" s="33"/>
      <c r="S880" s="15"/>
      <c r="T880" s="35"/>
      <c r="U880" s="15"/>
      <c r="V880" s="82"/>
      <c r="W880" s="78"/>
      <c r="X880" s="15"/>
      <c r="Y880" s="15"/>
      <c r="Z880" s="43"/>
      <c r="AA880" s="15"/>
      <c r="AB880" s="15"/>
      <c r="AC880" s="16"/>
      <c r="AD880" s="15"/>
      <c r="AE880" s="15"/>
      <c r="AF880" s="78"/>
      <c r="AG880" s="15"/>
      <c r="AH880" s="15"/>
      <c r="AI880" s="49"/>
      <c r="AJ880" s="15"/>
      <c r="AK880" s="15"/>
      <c r="AL880" s="49"/>
      <c r="AM880" s="82"/>
      <c r="AN880" s="82"/>
      <c r="AO880" s="49"/>
      <c r="AP880" s="54"/>
      <c r="AQ880" s="15">
        <v>-35007.35</v>
      </c>
      <c r="AR880" s="56">
        <v>-35007.35</v>
      </c>
      <c r="AS880" s="15">
        <v>-35007.35</v>
      </c>
    </row>
    <row r="881" spans="1:46" x14ac:dyDescent="0.3">
      <c r="C881" s="73"/>
      <c r="G881" t="s">
        <v>84</v>
      </c>
      <c r="I881" s="15">
        <v>7500</v>
      </c>
      <c r="J881" s="15">
        <v>-4190</v>
      </c>
      <c r="K881" s="16">
        <v>3310</v>
      </c>
      <c r="L881" s="15">
        <v>7500</v>
      </c>
      <c r="M881" s="15"/>
      <c r="N881" s="16">
        <v>7500</v>
      </c>
      <c r="O881" s="15">
        <v>7500</v>
      </c>
      <c r="P881" s="15"/>
      <c r="Q881" s="16">
        <v>7500</v>
      </c>
      <c r="R881" s="33">
        <v>7500</v>
      </c>
      <c r="S881" s="15"/>
      <c r="T881" s="35">
        <v>7500</v>
      </c>
      <c r="U881" s="15">
        <v>7500</v>
      </c>
      <c r="V881" s="82">
        <v>-6390.22</v>
      </c>
      <c r="W881" s="78">
        <v>1109.7799999999997</v>
      </c>
      <c r="X881" s="15">
        <v>7500</v>
      </c>
      <c r="Y881" s="15">
        <v>-22500</v>
      </c>
      <c r="Z881" s="43">
        <v>-15000</v>
      </c>
      <c r="AA881" s="15">
        <v>7500</v>
      </c>
      <c r="AB881" s="15"/>
      <c r="AC881" s="16">
        <v>7500</v>
      </c>
      <c r="AD881" s="15">
        <v>7500</v>
      </c>
      <c r="AE881" s="15"/>
      <c r="AF881" s="78">
        <v>7500</v>
      </c>
      <c r="AG881" s="15">
        <v>7500</v>
      </c>
      <c r="AH881" s="15">
        <v>-2361</v>
      </c>
      <c r="AI881" s="49">
        <v>5139</v>
      </c>
      <c r="AJ881" s="15">
        <v>7500</v>
      </c>
      <c r="AK881" s="15"/>
      <c r="AL881" s="49">
        <v>7500</v>
      </c>
      <c r="AM881" s="82">
        <v>7500</v>
      </c>
      <c r="AN881" s="82"/>
      <c r="AO881" s="49">
        <v>7500</v>
      </c>
      <c r="AP881" s="54">
        <v>7500</v>
      </c>
      <c r="AQ881" s="15">
        <v>-2300</v>
      </c>
      <c r="AR881" s="56">
        <v>5200</v>
      </c>
      <c r="AS881" s="15">
        <v>52258.78</v>
      </c>
    </row>
    <row r="882" spans="1:46" x14ac:dyDescent="0.3">
      <c r="C882" s="73"/>
      <c r="G882" t="s">
        <v>198</v>
      </c>
      <c r="I882" s="15"/>
      <c r="J882" s="15"/>
      <c r="K882" s="16"/>
      <c r="L882" s="15"/>
      <c r="M882" s="15"/>
      <c r="N882" s="16"/>
      <c r="O882" s="15"/>
      <c r="P882" s="15"/>
      <c r="Q882" s="16"/>
      <c r="R882" s="33"/>
      <c r="S882" s="15"/>
      <c r="T882" s="35"/>
      <c r="U882" s="15"/>
      <c r="V882" s="82"/>
      <c r="W882" s="78"/>
      <c r="X882" s="15"/>
      <c r="Y882" s="15"/>
      <c r="Z882" s="43"/>
      <c r="AA882" s="15"/>
      <c r="AB882" s="15"/>
      <c r="AC882" s="16"/>
      <c r="AD882" s="15"/>
      <c r="AE882" s="15">
        <v>-1180</v>
      </c>
      <c r="AF882" s="78">
        <v>-1180</v>
      </c>
      <c r="AG882" s="15"/>
      <c r="AH882" s="15"/>
      <c r="AI882" s="49"/>
      <c r="AJ882" s="15"/>
      <c r="AK882" s="15"/>
      <c r="AL882" s="49"/>
      <c r="AM882" s="82"/>
      <c r="AN882" s="82"/>
      <c r="AO882" s="49"/>
      <c r="AP882" s="54"/>
      <c r="AQ882" s="15"/>
      <c r="AR882" s="56"/>
      <c r="AS882" s="15">
        <v>-1180</v>
      </c>
    </row>
    <row r="883" spans="1:46" x14ac:dyDescent="0.3">
      <c r="G883" t="s">
        <v>414</v>
      </c>
      <c r="I883" s="15"/>
      <c r="J883" s="15"/>
      <c r="K883" s="16"/>
      <c r="L883" s="15"/>
      <c r="M883" s="15"/>
      <c r="N883" s="16"/>
      <c r="O883" s="15"/>
      <c r="P883" s="15"/>
      <c r="Q883" s="16"/>
      <c r="R883" s="33"/>
      <c r="S883" s="15"/>
      <c r="T883" s="35"/>
      <c r="U883" s="15"/>
      <c r="V883" s="82"/>
      <c r="W883" s="78"/>
      <c r="X883" s="15"/>
      <c r="Y883" s="15"/>
      <c r="Z883" s="43"/>
      <c r="AA883" s="15"/>
      <c r="AB883" s="15"/>
      <c r="AC883" s="16"/>
      <c r="AD883" s="15"/>
      <c r="AE883" s="15"/>
      <c r="AF883" s="78"/>
      <c r="AG883" s="15"/>
      <c r="AH883" s="15">
        <v>-7125</v>
      </c>
      <c r="AI883" s="49">
        <v>-7125</v>
      </c>
      <c r="AJ883" s="15"/>
      <c r="AK883" s="15"/>
      <c r="AL883" s="49"/>
      <c r="AM883" s="82"/>
      <c r="AN883" s="82"/>
      <c r="AO883" s="49"/>
      <c r="AP883" s="54"/>
      <c r="AQ883" s="15"/>
      <c r="AR883" s="56"/>
      <c r="AS883" s="15">
        <v>-7125</v>
      </c>
    </row>
    <row r="884" spans="1:46" x14ac:dyDescent="0.3">
      <c r="I884" s="15"/>
      <c r="J884" s="15"/>
      <c r="K884" s="16"/>
      <c r="L884" s="15"/>
      <c r="M884" s="15"/>
      <c r="N884" s="16"/>
      <c r="O884" s="15"/>
      <c r="P884" s="15"/>
      <c r="Q884" s="16"/>
      <c r="R884" s="33"/>
      <c r="S884" s="15"/>
      <c r="T884" s="35"/>
      <c r="U884" s="15"/>
      <c r="V884" s="82"/>
      <c r="W884" s="78"/>
      <c r="X884" s="15"/>
      <c r="Y884" s="15"/>
      <c r="Z884" s="43"/>
      <c r="AA884" s="15"/>
      <c r="AB884" s="15"/>
      <c r="AC884" s="16"/>
      <c r="AD884" s="15"/>
      <c r="AE884" s="15"/>
      <c r="AF884" s="78"/>
      <c r="AG884" s="15"/>
      <c r="AH884" s="15"/>
      <c r="AI884" s="49"/>
      <c r="AJ884" s="15"/>
      <c r="AK884" s="15"/>
      <c r="AL884" s="49"/>
      <c r="AM884" s="82"/>
      <c r="AN884" s="82"/>
      <c r="AO884" s="49"/>
      <c r="AP884" s="54"/>
      <c r="AQ884" s="15"/>
      <c r="AR884" s="56"/>
      <c r="AS884" s="15"/>
    </row>
    <row r="885" spans="1:46" x14ac:dyDescent="0.3">
      <c r="E885">
        <v>42716</v>
      </c>
      <c r="F885" t="s">
        <v>164</v>
      </c>
      <c r="I885" s="15">
        <v>3500</v>
      </c>
      <c r="J885" s="15">
        <v>-7183.71</v>
      </c>
      <c r="K885" s="16">
        <v>-3683.71</v>
      </c>
      <c r="L885" s="15">
        <v>3500</v>
      </c>
      <c r="M885" s="15">
        <v>-880.35</v>
      </c>
      <c r="N885" s="16">
        <v>2619.65</v>
      </c>
      <c r="O885" s="15">
        <v>3500</v>
      </c>
      <c r="P885" s="15">
        <v>-1204.94</v>
      </c>
      <c r="Q885" s="16">
        <v>2295.06</v>
      </c>
      <c r="R885" s="33">
        <v>3500</v>
      </c>
      <c r="S885" s="15">
        <v>-782.52</v>
      </c>
      <c r="T885" s="35">
        <v>2717.48</v>
      </c>
      <c r="U885" s="15">
        <v>3500</v>
      </c>
      <c r="V885" s="82">
        <v>-862.69</v>
      </c>
      <c r="W885" s="78">
        <v>2637.31</v>
      </c>
      <c r="X885" s="15">
        <v>3500</v>
      </c>
      <c r="Y885" s="15">
        <v>-949.87</v>
      </c>
      <c r="Z885" s="43">
        <v>2550.13</v>
      </c>
      <c r="AA885" s="15">
        <v>3500</v>
      </c>
      <c r="AB885" s="15">
        <v>-2702.52</v>
      </c>
      <c r="AC885" s="16">
        <v>797.48</v>
      </c>
      <c r="AD885" s="15">
        <v>3500</v>
      </c>
      <c r="AE885" s="15">
        <v>-8526.02</v>
      </c>
      <c r="AF885" s="78">
        <v>-5026.0200000000004</v>
      </c>
      <c r="AG885" s="15">
        <v>3500</v>
      </c>
      <c r="AH885" s="15">
        <v>-10821.77</v>
      </c>
      <c r="AI885" s="49">
        <v>-7321.77</v>
      </c>
      <c r="AJ885" s="15">
        <v>3500</v>
      </c>
      <c r="AK885" s="15">
        <v>-4720.82</v>
      </c>
      <c r="AL885" s="49">
        <v>-1220.8199999999997</v>
      </c>
      <c r="AM885" s="82">
        <v>3500</v>
      </c>
      <c r="AN885" s="82"/>
      <c r="AO885" s="49">
        <v>3500</v>
      </c>
      <c r="AP885" s="54">
        <v>3500</v>
      </c>
      <c r="AQ885" s="15">
        <v>-6511.7000000000007</v>
      </c>
      <c r="AR885" s="56">
        <v>-3011.7000000000007</v>
      </c>
      <c r="AS885" s="15">
        <v>-3146.9100000000035</v>
      </c>
    </row>
    <row r="886" spans="1:46" x14ac:dyDescent="0.3">
      <c r="G886" t="s">
        <v>207</v>
      </c>
      <c r="I886" s="15">
        <v>3500</v>
      </c>
      <c r="J886" s="15">
        <v>-7183.71</v>
      </c>
      <c r="K886" s="16">
        <v>-3683.71</v>
      </c>
      <c r="L886" s="15">
        <v>3500</v>
      </c>
      <c r="M886" s="15">
        <v>-880.35</v>
      </c>
      <c r="N886" s="16">
        <v>2619.65</v>
      </c>
      <c r="O886" s="15">
        <v>3500</v>
      </c>
      <c r="P886" s="15">
        <v>-1204.94</v>
      </c>
      <c r="Q886" s="16">
        <v>2295.06</v>
      </c>
      <c r="R886" s="33">
        <v>3500</v>
      </c>
      <c r="S886" s="15">
        <v>-782.52</v>
      </c>
      <c r="T886" s="35">
        <v>2717.48</v>
      </c>
      <c r="U886" s="15">
        <v>3500</v>
      </c>
      <c r="V886" s="82">
        <v>-862.69</v>
      </c>
      <c r="W886" s="78">
        <v>2637.31</v>
      </c>
      <c r="X886" s="15">
        <v>3500</v>
      </c>
      <c r="Y886" s="15">
        <v>-949.87</v>
      </c>
      <c r="Z886" s="43">
        <v>2550.13</v>
      </c>
      <c r="AA886" s="15">
        <v>3500</v>
      </c>
      <c r="AB886" s="15">
        <v>-2702.52</v>
      </c>
      <c r="AC886" s="16">
        <v>797.48</v>
      </c>
      <c r="AD886" s="15">
        <v>3500</v>
      </c>
      <c r="AE886" s="15">
        <v>-8526.02</v>
      </c>
      <c r="AF886" s="78">
        <v>-5026.0200000000004</v>
      </c>
      <c r="AG886" s="15"/>
      <c r="AH886" s="15">
        <v>-10821.77</v>
      </c>
      <c r="AI886" s="49">
        <v>-10821.77</v>
      </c>
      <c r="AJ886" s="15">
        <v>3500</v>
      </c>
      <c r="AK886" s="15">
        <v>-4720.82</v>
      </c>
      <c r="AL886" s="49">
        <v>-1220.8199999999997</v>
      </c>
      <c r="AM886" s="82">
        <v>3500</v>
      </c>
      <c r="AN886" s="82"/>
      <c r="AO886" s="49">
        <v>3500</v>
      </c>
      <c r="AP886" s="54">
        <v>3500</v>
      </c>
      <c r="AQ886" s="15">
        <v>-6511.7000000000007</v>
      </c>
      <c r="AR886" s="56">
        <v>-3011.7000000000007</v>
      </c>
      <c r="AS886" s="15">
        <v>-6646.9100000000035</v>
      </c>
    </row>
    <row r="887" spans="1:46" x14ac:dyDescent="0.3">
      <c r="G887" t="s">
        <v>414</v>
      </c>
      <c r="I887" s="15"/>
      <c r="J887" s="15"/>
      <c r="K887" s="16"/>
      <c r="L887" s="15"/>
      <c r="M887" s="15"/>
      <c r="N887" s="16"/>
      <c r="O887" s="15"/>
      <c r="P887" s="15"/>
      <c r="Q887" s="16"/>
      <c r="R887" s="33"/>
      <c r="S887" s="15"/>
      <c r="T887" s="35"/>
      <c r="U887" s="15"/>
      <c r="V887" s="82"/>
      <c r="W887" s="78"/>
      <c r="X887" s="15"/>
      <c r="Y887" s="15"/>
      <c r="Z887" s="43"/>
      <c r="AA887" s="15"/>
      <c r="AB887" s="15"/>
      <c r="AC887" s="16"/>
      <c r="AD887" s="15"/>
      <c r="AE887" s="15"/>
      <c r="AF887" s="78"/>
      <c r="AG887" s="15">
        <v>3500</v>
      </c>
      <c r="AH887" s="15"/>
      <c r="AI887" s="49">
        <v>3500</v>
      </c>
      <c r="AJ887" s="15"/>
      <c r="AK887" s="15"/>
      <c r="AL887" s="49"/>
      <c r="AM887" s="82"/>
      <c r="AN887" s="82"/>
      <c r="AO887" s="49"/>
      <c r="AP887" s="54"/>
      <c r="AQ887" s="15"/>
      <c r="AR887" s="56"/>
      <c r="AS887" s="15">
        <v>3500</v>
      </c>
    </row>
    <row r="888" spans="1:46" x14ac:dyDescent="0.3">
      <c r="I888" s="15"/>
      <c r="J888" s="15"/>
      <c r="K888" s="16"/>
      <c r="L888" s="15"/>
      <c r="M888" s="15"/>
      <c r="N888" s="16"/>
      <c r="O888" s="15"/>
      <c r="P888" s="15"/>
      <c r="Q888" s="16"/>
      <c r="R888" s="33"/>
      <c r="S888" s="15"/>
      <c r="T888" s="35"/>
      <c r="U888" s="15"/>
      <c r="V888" s="82"/>
      <c r="W888" s="78"/>
      <c r="X888" s="15"/>
      <c r="Y888" s="15"/>
      <c r="Z888" s="43"/>
      <c r="AA888" s="15"/>
      <c r="AB888" s="15"/>
      <c r="AC888" s="16"/>
      <c r="AD888" s="15"/>
      <c r="AE888" s="15"/>
      <c r="AF888" s="78"/>
      <c r="AG888" s="15"/>
      <c r="AH888" s="15"/>
      <c r="AI888" s="49"/>
      <c r="AJ888" s="15"/>
      <c r="AK888" s="15"/>
      <c r="AL888" s="49"/>
      <c r="AM888" s="82"/>
      <c r="AN888" s="82"/>
      <c r="AO888" s="49"/>
      <c r="AP888" s="54"/>
      <c r="AQ888" s="15"/>
      <c r="AR888" s="56"/>
      <c r="AS888" s="15"/>
    </row>
    <row r="889" spans="1:46" x14ac:dyDescent="0.3">
      <c r="E889" s="73">
        <v>42717</v>
      </c>
      <c r="F889" s="73" t="s">
        <v>165</v>
      </c>
      <c r="I889" s="72">
        <v>3500</v>
      </c>
      <c r="J889" s="72">
        <v>-5279.57</v>
      </c>
      <c r="K889" s="72">
        <v>-1779.5699999999997</v>
      </c>
      <c r="L889" s="72">
        <v>3500</v>
      </c>
      <c r="M889" s="72">
        <v>-11974.85</v>
      </c>
      <c r="N889" s="72">
        <v>-8474.85</v>
      </c>
      <c r="O889" s="72">
        <v>3500</v>
      </c>
      <c r="P889" s="72">
        <v>-14429.879999999997</v>
      </c>
      <c r="Q889" s="72">
        <v>-10929.879999999997</v>
      </c>
      <c r="R889" s="77">
        <v>3500</v>
      </c>
      <c r="S889" s="72">
        <v>-15824.57</v>
      </c>
      <c r="T889" s="76">
        <v>-12324.57</v>
      </c>
      <c r="U889" s="72">
        <v>3500</v>
      </c>
      <c r="V889" s="79">
        <v>-19193.470000000012</v>
      </c>
      <c r="W889" s="79">
        <v>-15693.470000000012</v>
      </c>
      <c r="X889" s="72">
        <v>3500</v>
      </c>
      <c r="Y889" s="72">
        <v>-15362.84</v>
      </c>
      <c r="Z889" s="83">
        <v>-11862.84</v>
      </c>
      <c r="AA889" s="72">
        <v>3500</v>
      </c>
      <c r="AB889" s="72">
        <v>-20259.440000000006</v>
      </c>
      <c r="AC889" s="72">
        <v>-16759.440000000006</v>
      </c>
      <c r="AD889" s="72">
        <v>3500</v>
      </c>
      <c r="AE889" s="72">
        <v>-11882.3</v>
      </c>
      <c r="AF889" s="79">
        <v>-8382.2999999999993</v>
      </c>
      <c r="AG889" s="72">
        <v>3500</v>
      </c>
      <c r="AH889" s="72">
        <v>-14668.059999999998</v>
      </c>
      <c r="AI889" s="74">
        <v>-11168.059999999998</v>
      </c>
      <c r="AJ889" s="72">
        <v>3500</v>
      </c>
      <c r="AK889" s="72">
        <v>-13241.75</v>
      </c>
      <c r="AL889" s="74">
        <v>-9741.75</v>
      </c>
      <c r="AM889" s="79">
        <v>3500</v>
      </c>
      <c r="AN889" s="79">
        <v>-26780.21</v>
      </c>
      <c r="AO889" s="74">
        <v>-23280.21</v>
      </c>
      <c r="AP889" s="94">
        <v>3500</v>
      </c>
      <c r="AQ889" s="72">
        <v>-30346.780000000006</v>
      </c>
      <c r="AR889" s="92">
        <v>-26846.780000000006</v>
      </c>
      <c r="AS889" s="72">
        <v>-157243.72</v>
      </c>
    </row>
    <row r="890" spans="1:46" x14ac:dyDescent="0.3">
      <c r="E890" s="73"/>
      <c r="F890" s="73"/>
      <c r="G890" s="73" t="s">
        <v>207</v>
      </c>
      <c r="I890" s="72">
        <v>3500</v>
      </c>
      <c r="J890" s="72">
        <v>-5279.57</v>
      </c>
      <c r="K890" s="72">
        <v>-1779.5699999999997</v>
      </c>
      <c r="L890" s="72">
        <v>3500</v>
      </c>
      <c r="M890" s="72">
        <v>-11974.85</v>
      </c>
      <c r="N890" s="72">
        <v>-8474.85</v>
      </c>
      <c r="O890" s="72">
        <v>3500</v>
      </c>
      <c r="P890" s="72">
        <v>-14429.879999999997</v>
      </c>
      <c r="Q890" s="72">
        <v>-10929.879999999997</v>
      </c>
      <c r="R890" s="77">
        <v>3500</v>
      </c>
      <c r="S890" s="72">
        <v>-15824.57</v>
      </c>
      <c r="T890" s="76">
        <v>-12324.57</v>
      </c>
      <c r="U890" s="72">
        <v>3500</v>
      </c>
      <c r="V890" s="79">
        <v>-19193.470000000012</v>
      </c>
      <c r="W890" s="79">
        <v>-15693.470000000012</v>
      </c>
      <c r="X890" s="72">
        <v>3500</v>
      </c>
      <c r="Y890" s="72">
        <v>-15362.84</v>
      </c>
      <c r="Z890" s="83">
        <v>-11862.84</v>
      </c>
      <c r="AA890" s="72">
        <v>3500</v>
      </c>
      <c r="AB890" s="72">
        <v>-20259.440000000006</v>
      </c>
      <c r="AC890" s="72">
        <v>-16759.440000000006</v>
      </c>
      <c r="AD890" s="72">
        <v>3500</v>
      </c>
      <c r="AE890" s="72">
        <v>-11882.3</v>
      </c>
      <c r="AF890" s="79">
        <v>-8382.2999999999993</v>
      </c>
      <c r="AG890" s="72">
        <v>500</v>
      </c>
      <c r="AH890" s="72">
        <v>-14668.059999999998</v>
      </c>
      <c r="AI890" s="74">
        <v>-14168.059999999998</v>
      </c>
      <c r="AJ890" s="72">
        <v>3500</v>
      </c>
      <c r="AK890" s="72">
        <v>-13241.75</v>
      </c>
      <c r="AL890" s="74">
        <v>-9741.75</v>
      </c>
      <c r="AM890" s="79">
        <v>3500</v>
      </c>
      <c r="AN890" s="79">
        <v>-26780.21</v>
      </c>
      <c r="AO890" s="74">
        <v>-23280.21</v>
      </c>
      <c r="AP890" s="94">
        <v>3500</v>
      </c>
      <c r="AQ890" s="72">
        <v>-30346.780000000006</v>
      </c>
      <c r="AR890" s="92">
        <v>-26846.780000000006</v>
      </c>
      <c r="AS890" s="72">
        <v>-160243.72</v>
      </c>
    </row>
    <row r="891" spans="1:46" x14ac:dyDescent="0.3">
      <c r="C891" s="73"/>
      <c r="F891" s="73"/>
      <c r="G891" t="s">
        <v>414</v>
      </c>
      <c r="I891" s="15"/>
      <c r="J891" s="15"/>
      <c r="K891" s="16"/>
      <c r="L891" s="15"/>
      <c r="M891" s="15"/>
      <c r="N891" s="16"/>
      <c r="O891" s="15"/>
      <c r="P891" s="15"/>
      <c r="Q891" s="16"/>
      <c r="R891" s="33"/>
      <c r="S891" s="15"/>
      <c r="T891" s="35"/>
      <c r="U891" s="15"/>
      <c r="V891" s="82"/>
      <c r="W891" s="78"/>
      <c r="X891" s="15"/>
      <c r="Y891" s="15"/>
      <c r="Z891" s="43"/>
      <c r="AA891" s="15"/>
      <c r="AB891" s="15"/>
      <c r="AC891" s="16"/>
      <c r="AD891" s="15"/>
      <c r="AE891" s="15"/>
      <c r="AF891" s="78"/>
      <c r="AG891" s="15">
        <v>3000</v>
      </c>
      <c r="AH891" s="15"/>
      <c r="AI891" s="49">
        <v>3000</v>
      </c>
      <c r="AJ891" s="15"/>
      <c r="AK891" s="15"/>
      <c r="AL891" s="49"/>
      <c r="AM891" s="82"/>
      <c r="AN891" s="82"/>
      <c r="AO891" s="49"/>
      <c r="AP891" s="54"/>
      <c r="AQ891" s="15"/>
      <c r="AR891" s="56"/>
      <c r="AS891" s="15">
        <v>3000</v>
      </c>
    </row>
    <row r="892" spans="1:46" x14ac:dyDescent="0.3">
      <c r="C892" s="73"/>
      <c r="I892" s="15"/>
      <c r="J892" s="15"/>
      <c r="K892" s="16"/>
      <c r="L892" s="15"/>
      <c r="M892" s="15"/>
      <c r="N892" s="16"/>
      <c r="O892" s="15"/>
      <c r="P892" s="15"/>
      <c r="Q892" s="16"/>
      <c r="R892" s="33"/>
      <c r="S892" s="15"/>
      <c r="T892" s="35"/>
      <c r="U892" s="15"/>
      <c r="V892" s="82"/>
      <c r="W892" s="78"/>
      <c r="X892" s="15"/>
      <c r="Y892" s="15"/>
      <c r="Z892" s="43"/>
      <c r="AA892" s="15"/>
      <c r="AB892" s="15"/>
      <c r="AC892" s="16"/>
      <c r="AD892" s="15"/>
      <c r="AE892" s="15"/>
      <c r="AF892" s="78"/>
      <c r="AG892" s="15"/>
      <c r="AH892" s="15"/>
      <c r="AI892" s="49"/>
      <c r="AJ892" s="15"/>
      <c r="AK892" s="15"/>
      <c r="AL892" s="49"/>
      <c r="AM892" s="82"/>
      <c r="AN892" s="82"/>
      <c r="AO892" s="49"/>
      <c r="AP892" s="54"/>
      <c r="AQ892" s="15"/>
      <c r="AR892" s="56"/>
      <c r="AS892" s="15"/>
    </row>
    <row r="893" spans="1:46" x14ac:dyDescent="0.3">
      <c r="C893" s="73"/>
      <c r="E893" s="73">
        <v>42718</v>
      </c>
      <c r="F893" s="73" t="s">
        <v>166</v>
      </c>
      <c r="I893" s="72">
        <v>23416.666666666664</v>
      </c>
      <c r="J893" s="72">
        <v>-21727.39799999999</v>
      </c>
      <c r="K893" s="72">
        <v>1689.2686666666691</v>
      </c>
      <c r="L893" s="72">
        <v>24216.666666666668</v>
      </c>
      <c r="M893" s="72">
        <v>-23985.907999999996</v>
      </c>
      <c r="N893" s="72">
        <v>230.7586666666665</v>
      </c>
      <c r="O893" s="72">
        <v>22216.666666666668</v>
      </c>
      <c r="P893" s="72">
        <v>-25246.64799999999</v>
      </c>
      <c r="Q893" s="72">
        <v>-3029.9813333333318</v>
      </c>
      <c r="R893" s="77">
        <v>11816.666666666666</v>
      </c>
      <c r="S893" s="72">
        <v>-23552.527999999998</v>
      </c>
      <c r="T893" s="76">
        <v>-11735.861333333331</v>
      </c>
      <c r="U893" s="72">
        <v>11816.666666666666</v>
      </c>
      <c r="V893" s="79">
        <v>-17429.687999999995</v>
      </c>
      <c r="W893" s="79">
        <v>-5613.0213333333268</v>
      </c>
      <c r="X893" s="72">
        <v>13816.666666666666</v>
      </c>
      <c r="Y893" s="72">
        <v>-36228.068000000021</v>
      </c>
      <c r="Z893" s="83">
        <v>-22411.401333333321</v>
      </c>
      <c r="AA893" s="72">
        <v>11816.666666666666</v>
      </c>
      <c r="AB893" s="72">
        <v>-21843.587999999989</v>
      </c>
      <c r="AC893" s="72">
        <v>-10026.921333333334</v>
      </c>
      <c r="AD893" s="72">
        <v>11816.666666666666</v>
      </c>
      <c r="AE893" s="72">
        <v>-40156.708000000079</v>
      </c>
      <c r="AF893" s="79">
        <v>-28340.041333333327</v>
      </c>
      <c r="AG893" s="72">
        <v>11816.666666666666</v>
      </c>
      <c r="AH893" s="72">
        <v>-53298.508000000067</v>
      </c>
      <c r="AI893" s="74">
        <v>-41481.841333333403</v>
      </c>
      <c r="AJ893" s="72">
        <v>13816.666666666666</v>
      </c>
      <c r="AK893" s="72">
        <v>-18236.198000000048</v>
      </c>
      <c r="AL893" s="74">
        <v>-4419.5313333333979</v>
      </c>
      <c r="AM893" s="79">
        <v>11816.666666666666</v>
      </c>
      <c r="AN893" s="79">
        <v>-31848.867999999988</v>
      </c>
      <c r="AO893" s="74">
        <v>-20032.201333333323</v>
      </c>
      <c r="AP893" s="94">
        <v>11816.666666666666</v>
      </c>
      <c r="AQ893" s="72">
        <v>-38349.868000000039</v>
      </c>
      <c r="AR893" s="92">
        <v>-26533.201333333323</v>
      </c>
      <c r="AS893" s="72">
        <v>-171703.97600000002</v>
      </c>
    </row>
    <row r="894" spans="1:46" x14ac:dyDescent="0.3">
      <c r="C894" s="73"/>
      <c r="E894" s="73"/>
      <c r="F894" s="73"/>
      <c r="G894" s="73" t="s">
        <v>200</v>
      </c>
      <c r="I894" s="72"/>
      <c r="J894" s="72">
        <v>1E-3</v>
      </c>
      <c r="K894" s="72">
        <v>1E-3</v>
      </c>
      <c r="L894" s="72"/>
      <c r="M894" s="72">
        <v>1E-3</v>
      </c>
      <c r="N894" s="72">
        <v>1E-3</v>
      </c>
      <c r="O894" s="72"/>
      <c r="P894" s="72">
        <v>1E-3</v>
      </c>
      <c r="Q894" s="72">
        <v>1E-3</v>
      </c>
      <c r="R894" s="77"/>
      <c r="S894" s="72">
        <v>1E-3</v>
      </c>
      <c r="T894" s="76">
        <v>1E-3</v>
      </c>
      <c r="U894" s="72"/>
      <c r="V894" s="79">
        <v>1E-3</v>
      </c>
      <c r="W894" s="79">
        <v>1E-3</v>
      </c>
      <c r="X894" s="72"/>
      <c r="Y894" s="72">
        <v>1E-3</v>
      </c>
      <c r="Z894" s="83">
        <v>1E-3</v>
      </c>
      <c r="AA894" s="72"/>
      <c r="AB894" s="72">
        <v>1E-3</v>
      </c>
      <c r="AC894" s="72">
        <v>1E-3</v>
      </c>
      <c r="AD894" s="72"/>
      <c r="AE894" s="72">
        <v>-105.699</v>
      </c>
      <c r="AF894" s="79">
        <v>-105.699</v>
      </c>
      <c r="AG894" s="72"/>
      <c r="AH894" s="72">
        <v>1E-3</v>
      </c>
      <c r="AI894" s="74">
        <v>1E-3</v>
      </c>
      <c r="AJ894" s="72"/>
      <c r="AK894" s="72">
        <v>1E-3</v>
      </c>
      <c r="AL894" s="74">
        <v>1E-3</v>
      </c>
      <c r="AM894" s="79"/>
      <c r="AN894" s="79">
        <v>1E-3</v>
      </c>
      <c r="AO894" s="74">
        <v>1E-3</v>
      </c>
      <c r="AP894" s="94"/>
      <c r="AQ894" s="72">
        <v>1E-3</v>
      </c>
      <c r="AR894" s="92">
        <v>1E-3</v>
      </c>
      <c r="AS894" s="72">
        <v>-105.68799999999997</v>
      </c>
    </row>
    <row r="895" spans="1:46" s="11" customFormat="1" x14ac:dyDescent="0.3">
      <c r="A895"/>
      <c r="B895"/>
      <c r="C895" s="73"/>
      <c r="D895"/>
      <c r="E895" s="73"/>
      <c r="F895" s="73"/>
      <c r="G895" s="73" t="s">
        <v>74</v>
      </c>
      <c r="H895"/>
      <c r="I895" s="72"/>
      <c r="J895" s="72">
        <v>1E-3</v>
      </c>
      <c r="K895" s="72">
        <v>1E-3</v>
      </c>
      <c r="L895" s="72"/>
      <c r="M895" s="72">
        <v>1E-3</v>
      </c>
      <c r="N895" s="72">
        <v>1E-3</v>
      </c>
      <c r="O895" s="72"/>
      <c r="P895" s="72">
        <v>1E-3</v>
      </c>
      <c r="Q895" s="72">
        <v>1E-3</v>
      </c>
      <c r="R895" s="77"/>
      <c r="S895" s="72">
        <v>1E-3</v>
      </c>
      <c r="T895" s="76">
        <v>1E-3</v>
      </c>
      <c r="U895" s="72"/>
      <c r="V895" s="79">
        <v>1E-3</v>
      </c>
      <c r="W895" s="79">
        <v>1E-3</v>
      </c>
      <c r="X895" s="72"/>
      <c r="Y895" s="72">
        <v>1E-3</v>
      </c>
      <c r="Z895" s="83">
        <v>1E-3</v>
      </c>
      <c r="AA895" s="72"/>
      <c r="AB895" s="72">
        <v>1E-3</v>
      </c>
      <c r="AC895" s="72">
        <v>1E-3</v>
      </c>
      <c r="AD895" s="72"/>
      <c r="AE895" s="72">
        <v>1E-3</v>
      </c>
      <c r="AF895" s="79">
        <v>1E-3</v>
      </c>
      <c r="AG895" s="72"/>
      <c r="AH895" s="72">
        <v>1E-3</v>
      </c>
      <c r="AI895" s="74">
        <v>1E-3</v>
      </c>
      <c r="AJ895" s="72"/>
      <c r="AK895" s="72">
        <v>1E-3</v>
      </c>
      <c r="AL895" s="74">
        <v>1E-3</v>
      </c>
      <c r="AM895" s="79"/>
      <c r="AN895" s="79">
        <v>-1342.499</v>
      </c>
      <c r="AO895" s="74">
        <v>-1342.499</v>
      </c>
      <c r="AP895" s="94"/>
      <c r="AQ895" s="72">
        <v>1E-3</v>
      </c>
      <c r="AR895" s="92">
        <v>1E-3</v>
      </c>
      <c r="AS895" s="72">
        <v>-1342.4880000000001</v>
      </c>
      <c r="AT895"/>
    </row>
    <row r="896" spans="1:46" x14ac:dyDescent="0.3">
      <c r="C896" s="73"/>
      <c r="E896" s="73"/>
      <c r="F896" s="73"/>
      <c r="G896" s="73" t="s">
        <v>232</v>
      </c>
      <c r="I896" s="72"/>
      <c r="J896" s="72">
        <v>1E-3</v>
      </c>
      <c r="K896" s="72">
        <v>1E-3</v>
      </c>
      <c r="L896" s="72"/>
      <c r="M896" s="72">
        <v>1E-3</v>
      </c>
      <c r="N896" s="72">
        <v>1E-3</v>
      </c>
      <c r="O896" s="72"/>
      <c r="P896" s="72">
        <v>1E-3</v>
      </c>
      <c r="Q896" s="72">
        <v>1E-3</v>
      </c>
      <c r="R896" s="77"/>
      <c r="S896" s="72">
        <v>1E-3</v>
      </c>
      <c r="T896" s="76">
        <v>1E-3</v>
      </c>
      <c r="U896" s="72"/>
      <c r="V896" s="79">
        <v>1E-3</v>
      </c>
      <c r="W896" s="79">
        <v>1E-3</v>
      </c>
      <c r="X896" s="72"/>
      <c r="Y896" s="72">
        <v>1E-3</v>
      </c>
      <c r="Z896" s="83">
        <v>1E-3</v>
      </c>
      <c r="AA896" s="72"/>
      <c r="AB896" s="72">
        <v>1E-3</v>
      </c>
      <c r="AC896" s="72">
        <v>1E-3</v>
      </c>
      <c r="AD896" s="72"/>
      <c r="AE896" s="72">
        <v>1E-3</v>
      </c>
      <c r="AF896" s="79">
        <v>1E-3</v>
      </c>
      <c r="AG896" s="72"/>
      <c r="AH896" s="72">
        <v>1E-3</v>
      </c>
      <c r="AI896" s="74">
        <v>1E-3</v>
      </c>
      <c r="AJ896" s="72"/>
      <c r="AK896" s="72">
        <v>1E-3</v>
      </c>
      <c r="AL896" s="74">
        <v>1E-3</v>
      </c>
      <c r="AM896" s="79"/>
      <c r="AN896" s="79">
        <v>1E-3</v>
      </c>
      <c r="AO896" s="74">
        <v>1E-3</v>
      </c>
      <c r="AP896" s="94"/>
      <c r="AQ896" s="72">
        <v>1E-3</v>
      </c>
      <c r="AR896" s="92">
        <v>1E-3</v>
      </c>
      <c r="AS896" s="72">
        <v>1.2000000000000004E-2</v>
      </c>
    </row>
    <row r="897" spans="3:45" x14ac:dyDescent="0.3">
      <c r="C897" s="73"/>
      <c r="E897" s="73"/>
      <c r="F897" s="73"/>
      <c r="G897" s="73" t="s">
        <v>224</v>
      </c>
      <c r="I897" s="72">
        <v>2500</v>
      </c>
      <c r="J897" s="72">
        <v>1E-3</v>
      </c>
      <c r="K897" s="72">
        <v>2500.0010000000002</v>
      </c>
      <c r="L897" s="72">
        <v>2500</v>
      </c>
      <c r="M897" s="72">
        <v>-8352.8590000000004</v>
      </c>
      <c r="N897" s="72">
        <v>-5852.8590000000004</v>
      </c>
      <c r="O897" s="72">
        <v>2500</v>
      </c>
      <c r="P897" s="72">
        <v>-5067.1590000000006</v>
      </c>
      <c r="Q897" s="72">
        <v>-2567.1590000000006</v>
      </c>
      <c r="R897" s="77">
        <v>2500</v>
      </c>
      <c r="S897" s="72">
        <v>-1049.9690000000001</v>
      </c>
      <c r="T897" s="76">
        <v>1450.0309999999999</v>
      </c>
      <c r="U897" s="72">
        <v>2500</v>
      </c>
      <c r="V897" s="79">
        <v>-5221.509</v>
      </c>
      <c r="W897" s="79">
        <v>-2721.509</v>
      </c>
      <c r="X897" s="72">
        <v>2500</v>
      </c>
      <c r="Y897" s="72">
        <v>-1411.079</v>
      </c>
      <c r="Z897" s="83">
        <v>1088.921</v>
      </c>
      <c r="AA897" s="72">
        <v>2500</v>
      </c>
      <c r="AB897" s="72">
        <v>-3.9E-2</v>
      </c>
      <c r="AC897" s="72">
        <v>2499.9609999999998</v>
      </c>
      <c r="AD897" s="72">
        <v>2500</v>
      </c>
      <c r="AE897" s="72">
        <v>1E-3</v>
      </c>
      <c r="AF897" s="79">
        <v>2500.0010000000002</v>
      </c>
      <c r="AG897" s="72">
        <v>2500</v>
      </c>
      <c r="AH897" s="72">
        <v>-7499.9989999999998</v>
      </c>
      <c r="AI897" s="74">
        <v>-4999.9989999999998</v>
      </c>
      <c r="AJ897" s="72">
        <v>2500</v>
      </c>
      <c r="AK897" s="72">
        <v>7500.0010000000002</v>
      </c>
      <c r="AL897" s="74">
        <v>10000.001</v>
      </c>
      <c r="AM897" s="79">
        <v>2500</v>
      </c>
      <c r="AN897" s="79">
        <v>1E-3</v>
      </c>
      <c r="AO897" s="74">
        <v>2500.0010000000002</v>
      </c>
      <c r="AP897" s="94">
        <v>2500</v>
      </c>
      <c r="AQ897" s="72">
        <v>1E-3</v>
      </c>
      <c r="AR897" s="92">
        <v>2500.0010000000002</v>
      </c>
      <c r="AS897" s="72">
        <v>8897.3919999999998</v>
      </c>
    </row>
    <row r="898" spans="3:45" x14ac:dyDescent="0.3">
      <c r="C898" s="73"/>
      <c r="E898" s="73"/>
      <c r="F898" s="73"/>
      <c r="G898" s="73" t="s">
        <v>216</v>
      </c>
      <c r="I898" s="72"/>
      <c r="J898" s="72">
        <v>1E-3</v>
      </c>
      <c r="K898" s="72">
        <v>1E-3</v>
      </c>
      <c r="L898" s="72"/>
      <c r="M898" s="72">
        <v>1E-3</v>
      </c>
      <c r="N898" s="72">
        <v>1E-3</v>
      </c>
      <c r="O898" s="72"/>
      <c r="P898" s="72">
        <v>1E-3</v>
      </c>
      <c r="Q898" s="72">
        <v>1E-3</v>
      </c>
      <c r="R898" s="77"/>
      <c r="S898" s="72">
        <v>1E-3</v>
      </c>
      <c r="T898" s="76">
        <v>1E-3</v>
      </c>
      <c r="U898" s="72"/>
      <c r="V898" s="79">
        <v>1E-3</v>
      </c>
      <c r="W898" s="79">
        <v>1E-3</v>
      </c>
      <c r="X898" s="72"/>
      <c r="Y898" s="72">
        <v>1E-3</v>
      </c>
      <c r="Z898" s="83">
        <v>1E-3</v>
      </c>
      <c r="AA898" s="72"/>
      <c r="AB898" s="72">
        <v>1E-3</v>
      </c>
      <c r="AC898" s="72">
        <v>1E-3</v>
      </c>
      <c r="AD898" s="72"/>
      <c r="AE898" s="72">
        <v>1E-3</v>
      </c>
      <c r="AF898" s="79">
        <v>1E-3</v>
      </c>
      <c r="AG898" s="72"/>
      <c r="AH898" s="72">
        <v>1E-3</v>
      </c>
      <c r="AI898" s="74">
        <v>1E-3</v>
      </c>
      <c r="AJ898" s="72"/>
      <c r="AK898" s="72">
        <v>1E-3</v>
      </c>
      <c r="AL898" s="74">
        <v>1E-3</v>
      </c>
      <c r="AM898" s="79"/>
      <c r="AN898" s="79">
        <v>1E-3</v>
      </c>
      <c r="AO898" s="74">
        <v>1E-3</v>
      </c>
      <c r="AP898" s="94"/>
      <c r="AQ898" s="72">
        <v>1E-3</v>
      </c>
      <c r="AR898" s="92">
        <v>1E-3</v>
      </c>
      <c r="AS898" s="72">
        <v>1.2000000000000004E-2</v>
      </c>
    </row>
    <row r="899" spans="3:45" x14ac:dyDescent="0.3">
      <c r="C899" s="73"/>
      <c r="E899" s="73"/>
      <c r="F899" s="73"/>
      <c r="G899" s="73" t="s">
        <v>222</v>
      </c>
      <c r="I899" s="72"/>
      <c r="J899" s="72">
        <v>-323.79900000000004</v>
      </c>
      <c r="K899" s="72">
        <v>-323.79900000000004</v>
      </c>
      <c r="L899" s="72"/>
      <c r="M899" s="72">
        <v>-159.899</v>
      </c>
      <c r="N899" s="72">
        <v>-159.899</v>
      </c>
      <c r="O899" s="72"/>
      <c r="P899" s="72">
        <v>-319.79900000000004</v>
      </c>
      <c r="Q899" s="72">
        <v>-319.79900000000004</v>
      </c>
      <c r="R899" s="77"/>
      <c r="S899" s="72">
        <v>-479.69900000000007</v>
      </c>
      <c r="T899" s="76">
        <v>-479.69900000000007</v>
      </c>
      <c r="U899" s="72"/>
      <c r="V899" s="79">
        <v>-319.79900000000004</v>
      </c>
      <c r="W899" s="79">
        <v>-319.79900000000004</v>
      </c>
      <c r="X899" s="72"/>
      <c r="Y899" s="72">
        <v>-319.79900000000004</v>
      </c>
      <c r="Z899" s="83">
        <v>-319.79900000000004</v>
      </c>
      <c r="AA899" s="72"/>
      <c r="AB899" s="72">
        <v>-319.79900000000004</v>
      </c>
      <c r="AC899" s="72">
        <v>-319.79900000000004</v>
      </c>
      <c r="AD899" s="72"/>
      <c r="AE899" s="72">
        <v>-319.79900000000004</v>
      </c>
      <c r="AF899" s="79">
        <v>-319.79900000000004</v>
      </c>
      <c r="AG899" s="72"/>
      <c r="AH899" s="72">
        <v>1E-3</v>
      </c>
      <c r="AI899" s="74">
        <v>1E-3</v>
      </c>
      <c r="AJ899" s="72"/>
      <c r="AK899" s="72">
        <v>-479.69900000000007</v>
      </c>
      <c r="AL899" s="74">
        <v>-479.69900000000007</v>
      </c>
      <c r="AM899" s="79"/>
      <c r="AN899" s="79">
        <v>-159.899</v>
      </c>
      <c r="AO899" s="74">
        <v>-159.899</v>
      </c>
      <c r="AP899" s="94"/>
      <c r="AQ899" s="72">
        <v>-159.899</v>
      </c>
      <c r="AR899" s="92">
        <v>-159.899</v>
      </c>
      <c r="AS899" s="72">
        <v>-3361.8879999999999</v>
      </c>
    </row>
    <row r="900" spans="3:45" x14ac:dyDescent="0.3">
      <c r="E900" s="73"/>
      <c r="F900" s="73"/>
      <c r="G900" s="73" t="s">
        <v>210</v>
      </c>
      <c r="I900" s="72">
        <v>1500</v>
      </c>
      <c r="J900" s="72">
        <v>-2679.6989999999996</v>
      </c>
      <c r="K900" s="72">
        <v>-1179.6989999999996</v>
      </c>
      <c r="L900" s="72">
        <v>1500</v>
      </c>
      <c r="M900" s="72">
        <v>-669.84900000000005</v>
      </c>
      <c r="N900" s="72">
        <v>830.15099999999995</v>
      </c>
      <c r="O900" s="72">
        <v>1500</v>
      </c>
      <c r="P900" s="72">
        <v>1E-3</v>
      </c>
      <c r="Q900" s="72">
        <v>1500.001</v>
      </c>
      <c r="R900" s="77">
        <v>1500</v>
      </c>
      <c r="S900" s="72">
        <v>-29.998999999999999</v>
      </c>
      <c r="T900" s="76">
        <v>1470.001</v>
      </c>
      <c r="U900" s="72">
        <v>1500</v>
      </c>
      <c r="V900" s="79">
        <v>-959.99900000000002</v>
      </c>
      <c r="W900" s="79">
        <v>540.00099999999998</v>
      </c>
      <c r="X900" s="72">
        <v>1500</v>
      </c>
      <c r="Y900" s="72">
        <v>-7999.9989999999998</v>
      </c>
      <c r="Z900" s="83">
        <v>-6499.9989999999998</v>
      </c>
      <c r="AA900" s="72">
        <v>1500</v>
      </c>
      <c r="AB900" s="72">
        <v>-618.65899999999999</v>
      </c>
      <c r="AC900" s="72">
        <v>881.34100000000001</v>
      </c>
      <c r="AD900" s="72">
        <v>1500</v>
      </c>
      <c r="AE900" s="72">
        <v>-570.99900000000002</v>
      </c>
      <c r="AF900" s="79">
        <v>929.00099999999998</v>
      </c>
      <c r="AG900" s="72">
        <v>1500</v>
      </c>
      <c r="AH900" s="72">
        <v>-3799.2489999999998</v>
      </c>
      <c r="AI900" s="74">
        <v>-2299.2489999999998</v>
      </c>
      <c r="AJ900" s="72">
        <v>1500</v>
      </c>
      <c r="AK900" s="72">
        <v>-531.76900000000001</v>
      </c>
      <c r="AL900" s="74">
        <v>968.23099999999999</v>
      </c>
      <c r="AM900" s="79">
        <v>1500</v>
      </c>
      <c r="AN900" s="79">
        <v>-1176.759</v>
      </c>
      <c r="AO900" s="74">
        <v>323.24099999999999</v>
      </c>
      <c r="AP900" s="94">
        <v>1500</v>
      </c>
      <c r="AQ900" s="72">
        <v>-828.97900000000004</v>
      </c>
      <c r="AR900" s="92">
        <v>671.02099999999996</v>
      </c>
      <c r="AS900" s="72">
        <v>-1865.9579999999994</v>
      </c>
    </row>
    <row r="901" spans="3:45" x14ac:dyDescent="0.3">
      <c r="E901" s="73"/>
      <c r="F901" s="73"/>
      <c r="G901" s="73" t="s">
        <v>199</v>
      </c>
      <c r="I901" s="72">
        <v>2321</v>
      </c>
      <c r="J901" s="72">
        <v>-3018.7489999999998</v>
      </c>
      <c r="K901" s="72">
        <v>-697.7489999999998</v>
      </c>
      <c r="L901" s="72">
        <v>10400</v>
      </c>
      <c r="M901" s="72">
        <v>-3216.4690000000001</v>
      </c>
      <c r="N901" s="72">
        <v>7183.5309999999999</v>
      </c>
      <c r="O901" s="72">
        <v>10400</v>
      </c>
      <c r="P901" s="72">
        <v>-13228.109</v>
      </c>
      <c r="Q901" s="72">
        <v>-2828.1090000000004</v>
      </c>
      <c r="R901" s="77"/>
      <c r="S901" s="72">
        <v>-12400.478999999999</v>
      </c>
      <c r="T901" s="76">
        <v>-12400.478999999999</v>
      </c>
      <c r="U901" s="72"/>
      <c r="V901" s="79">
        <v>-3077.9189999999981</v>
      </c>
      <c r="W901" s="79">
        <v>-3077.9189999999981</v>
      </c>
      <c r="X901" s="72"/>
      <c r="Y901" s="72">
        <v>-9293.4290000000001</v>
      </c>
      <c r="Z901" s="83">
        <v>-9293.4290000000001</v>
      </c>
      <c r="AA901" s="72"/>
      <c r="AB901" s="72">
        <v>-10017.559000000001</v>
      </c>
      <c r="AC901" s="72">
        <v>-10017.559000000001</v>
      </c>
      <c r="AD901" s="72"/>
      <c r="AE901" s="72">
        <v>-34321.689000000006</v>
      </c>
      <c r="AF901" s="79">
        <v>-34321.689000000006</v>
      </c>
      <c r="AG901" s="72"/>
      <c r="AH901" s="72">
        <v>-15023.718999999999</v>
      </c>
      <c r="AI901" s="74">
        <v>-15023.718999999999</v>
      </c>
      <c r="AJ901" s="72"/>
      <c r="AK901" s="72">
        <v>-63659.699000000001</v>
      </c>
      <c r="AL901" s="74">
        <v>-63659.699000000001</v>
      </c>
      <c r="AM901" s="79"/>
      <c r="AN901" s="79">
        <v>-23361.409</v>
      </c>
      <c r="AO901" s="74">
        <v>-23361.409</v>
      </c>
      <c r="AP901" s="94"/>
      <c r="AQ901" s="72">
        <v>-25655.219000000005</v>
      </c>
      <c r="AR901" s="92">
        <v>-25655.219000000005</v>
      </c>
      <c r="AS901" s="72">
        <v>-193153.448</v>
      </c>
    </row>
    <row r="902" spans="3:45" x14ac:dyDescent="0.3">
      <c r="F902" s="73"/>
      <c r="G902" t="s">
        <v>209</v>
      </c>
      <c r="I902" s="15"/>
      <c r="J902" s="15">
        <v>1E-3</v>
      </c>
      <c r="K902" s="16">
        <v>1E-3</v>
      </c>
      <c r="L902" s="15"/>
      <c r="M902" s="15">
        <v>1E-3</v>
      </c>
      <c r="N902" s="16">
        <v>1E-3</v>
      </c>
      <c r="O902" s="15"/>
      <c r="P902" s="15">
        <v>1E-3</v>
      </c>
      <c r="Q902" s="16">
        <v>1E-3</v>
      </c>
      <c r="R902" s="33"/>
      <c r="S902" s="15">
        <v>1E-3</v>
      </c>
      <c r="T902" s="35">
        <v>1E-3</v>
      </c>
      <c r="U902" s="15"/>
      <c r="V902" s="82">
        <v>1E-3</v>
      </c>
      <c r="W902" s="78">
        <v>1E-3</v>
      </c>
      <c r="X902" s="15"/>
      <c r="Y902" s="15">
        <v>1E-3</v>
      </c>
      <c r="Z902" s="43">
        <v>1E-3</v>
      </c>
      <c r="AA902" s="15"/>
      <c r="AB902" s="15">
        <v>1E-3</v>
      </c>
      <c r="AC902" s="16">
        <v>1E-3</v>
      </c>
      <c r="AD902" s="15"/>
      <c r="AE902" s="15">
        <v>1E-3</v>
      </c>
      <c r="AF902" s="78">
        <v>1E-3</v>
      </c>
      <c r="AG902" s="15"/>
      <c r="AH902" s="15">
        <v>1E-3</v>
      </c>
      <c r="AI902" s="49">
        <v>1E-3</v>
      </c>
      <c r="AJ902" s="15"/>
      <c r="AK902" s="15">
        <v>-749.99900000000002</v>
      </c>
      <c r="AL902" s="49">
        <v>-749.99900000000002</v>
      </c>
      <c r="AM902" s="82"/>
      <c r="AN902" s="82">
        <v>-749.99900000000002</v>
      </c>
      <c r="AO902" s="49">
        <v>-749.99900000000002</v>
      </c>
      <c r="AP902" s="54"/>
      <c r="AQ902" s="15">
        <v>1E-3</v>
      </c>
      <c r="AR902" s="56">
        <v>1E-3</v>
      </c>
      <c r="AS902" s="15">
        <v>-1499.9880000000001</v>
      </c>
    </row>
    <row r="903" spans="3:45" x14ac:dyDescent="0.3">
      <c r="F903" s="73"/>
      <c r="G903" t="s">
        <v>207</v>
      </c>
      <c r="I903" s="15"/>
      <c r="J903" s="15">
        <v>1E-3</v>
      </c>
      <c r="K903" s="16">
        <v>1E-3</v>
      </c>
      <c r="L903" s="15"/>
      <c r="M903" s="15">
        <v>1E-3</v>
      </c>
      <c r="N903" s="16">
        <v>1E-3</v>
      </c>
      <c r="O903" s="15"/>
      <c r="P903" s="15">
        <v>1E-3</v>
      </c>
      <c r="Q903" s="16">
        <v>1E-3</v>
      </c>
      <c r="R903" s="33"/>
      <c r="S903" s="15">
        <v>1E-3</v>
      </c>
      <c r="T903" s="35">
        <v>1E-3</v>
      </c>
      <c r="U903" s="15"/>
      <c r="V903" s="82">
        <v>1E-3</v>
      </c>
      <c r="W903" s="78">
        <v>1E-3</v>
      </c>
      <c r="X903" s="15"/>
      <c r="Y903" s="15">
        <v>1E-3</v>
      </c>
      <c r="Z903" s="43">
        <v>1E-3</v>
      </c>
      <c r="AA903" s="15"/>
      <c r="AB903" s="15">
        <v>1E-3</v>
      </c>
      <c r="AC903" s="16">
        <v>1E-3</v>
      </c>
      <c r="AD903" s="15"/>
      <c r="AE903" s="15">
        <v>1E-3</v>
      </c>
      <c r="AF903" s="78">
        <v>1E-3</v>
      </c>
      <c r="AG903" s="15"/>
      <c r="AH903" s="15">
        <v>-5569.6989999999996</v>
      </c>
      <c r="AI903" s="49">
        <v>-5569.6989999999996</v>
      </c>
      <c r="AJ903" s="15"/>
      <c r="AK903" s="15">
        <v>-586.649</v>
      </c>
      <c r="AL903" s="49">
        <v>-586.649</v>
      </c>
      <c r="AM903" s="82"/>
      <c r="AN903" s="82">
        <v>-582.91899999999998</v>
      </c>
      <c r="AO903" s="49">
        <v>-582.91899999999998</v>
      </c>
      <c r="AP903" s="54"/>
      <c r="AQ903" s="15">
        <v>1E-3</v>
      </c>
      <c r="AR903" s="56">
        <v>1E-3</v>
      </c>
      <c r="AS903" s="15">
        <v>-6739.2579999999998</v>
      </c>
    </row>
    <row r="904" spans="3:45" x14ac:dyDescent="0.3">
      <c r="F904" s="73"/>
      <c r="G904" t="s">
        <v>217</v>
      </c>
      <c r="I904" s="15"/>
      <c r="J904" s="15">
        <v>1E-3</v>
      </c>
      <c r="K904" s="16">
        <v>1E-3</v>
      </c>
      <c r="L904" s="15"/>
      <c r="M904" s="15">
        <v>1E-3</v>
      </c>
      <c r="N904" s="16">
        <v>1E-3</v>
      </c>
      <c r="O904" s="15"/>
      <c r="P904" s="15">
        <v>1E-3</v>
      </c>
      <c r="Q904" s="16">
        <v>1E-3</v>
      </c>
      <c r="R904" s="33"/>
      <c r="S904" s="15">
        <v>1E-3</v>
      </c>
      <c r="T904" s="35">
        <v>1E-3</v>
      </c>
      <c r="U904" s="15"/>
      <c r="V904" s="82">
        <v>1E-3</v>
      </c>
      <c r="W904" s="78">
        <v>1E-3</v>
      </c>
      <c r="X904" s="15"/>
      <c r="Y904" s="15">
        <v>1E-3</v>
      </c>
      <c r="Z904" s="43">
        <v>1E-3</v>
      </c>
      <c r="AA904" s="15"/>
      <c r="AB904" s="15">
        <v>1E-3</v>
      </c>
      <c r="AC904" s="16">
        <v>1E-3</v>
      </c>
      <c r="AD904" s="15"/>
      <c r="AE904" s="15">
        <v>1E-3</v>
      </c>
      <c r="AF904" s="78">
        <v>1E-3</v>
      </c>
      <c r="AG904" s="15"/>
      <c r="AH904" s="15">
        <v>1E-3</v>
      </c>
      <c r="AI904" s="49">
        <v>1E-3</v>
      </c>
      <c r="AJ904" s="15"/>
      <c r="AK904" s="15">
        <v>1E-3</v>
      </c>
      <c r="AL904" s="49">
        <v>1E-3</v>
      </c>
      <c r="AM904" s="82"/>
      <c r="AN904" s="82">
        <v>1E-3</v>
      </c>
      <c r="AO904" s="49">
        <v>1E-3</v>
      </c>
      <c r="AP904" s="54"/>
      <c r="AQ904" s="15">
        <v>1E-3</v>
      </c>
      <c r="AR904" s="56">
        <v>1E-3</v>
      </c>
      <c r="AS904" s="15">
        <v>1.2000000000000004E-2</v>
      </c>
    </row>
    <row r="905" spans="3:45" x14ac:dyDescent="0.3">
      <c r="F905" s="73"/>
      <c r="G905" t="s">
        <v>218</v>
      </c>
      <c r="I905" s="15"/>
      <c r="J905" s="15">
        <v>-2267.8289999999997</v>
      </c>
      <c r="K905" s="16">
        <v>-2267.8289999999997</v>
      </c>
      <c r="L905" s="15"/>
      <c r="M905" s="15">
        <v>1E-3</v>
      </c>
      <c r="N905" s="16">
        <v>1E-3</v>
      </c>
      <c r="O905" s="15"/>
      <c r="P905" s="15">
        <v>1E-3</v>
      </c>
      <c r="Q905" s="16">
        <v>1E-3</v>
      </c>
      <c r="R905" s="33"/>
      <c r="S905" s="15">
        <v>1E-3</v>
      </c>
      <c r="T905" s="35">
        <v>1E-3</v>
      </c>
      <c r="U905" s="15"/>
      <c r="V905" s="82">
        <v>1E-3</v>
      </c>
      <c r="W905" s="78">
        <v>1E-3</v>
      </c>
      <c r="X905" s="15"/>
      <c r="Y905" s="15">
        <v>1E-3</v>
      </c>
      <c r="Z905" s="43">
        <v>1E-3</v>
      </c>
      <c r="AA905" s="15"/>
      <c r="AB905" s="15">
        <v>1E-3</v>
      </c>
      <c r="AC905" s="16">
        <v>1E-3</v>
      </c>
      <c r="AD905" s="15"/>
      <c r="AE905" s="15">
        <v>1E-3</v>
      </c>
      <c r="AF905" s="78">
        <v>1E-3</v>
      </c>
      <c r="AG905" s="15"/>
      <c r="AH905" s="15">
        <v>1E-3</v>
      </c>
      <c r="AI905" s="49">
        <v>1E-3</v>
      </c>
      <c r="AJ905" s="15"/>
      <c r="AK905" s="15">
        <v>1E-3</v>
      </c>
      <c r="AL905" s="49">
        <v>1E-3</v>
      </c>
      <c r="AM905" s="82"/>
      <c r="AN905" s="82">
        <v>1E-3</v>
      </c>
      <c r="AO905" s="49">
        <v>1E-3</v>
      </c>
      <c r="AP905" s="54"/>
      <c r="AQ905" s="15">
        <v>-148.179</v>
      </c>
      <c r="AR905" s="56">
        <v>-148.179</v>
      </c>
      <c r="AS905" s="15">
        <v>-2415.9979999999978</v>
      </c>
    </row>
    <row r="906" spans="3:45" x14ac:dyDescent="0.3">
      <c r="F906" s="73"/>
      <c r="G906" t="s">
        <v>214</v>
      </c>
      <c r="I906" s="15">
        <v>2916.6666666666665</v>
      </c>
      <c r="J906" s="15">
        <v>-58.033000000000015</v>
      </c>
      <c r="K906" s="16">
        <v>2858.6336666666666</v>
      </c>
      <c r="L906" s="15">
        <v>2916.6666666666665</v>
      </c>
      <c r="M906" s="15">
        <v>7.0000000000000001E-3</v>
      </c>
      <c r="N906" s="16">
        <v>2916.6736666666666</v>
      </c>
      <c r="O906" s="15">
        <v>2916.6666666666665</v>
      </c>
      <c r="P906" s="15">
        <v>7.0000000000000001E-3</v>
      </c>
      <c r="Q906" s="16">
        <v>2916.6736666666666</v>
      </c>
      <c r="R906" s="33">
        <v>2916.6666666666665</v>
      </c>
      <c r="S906" s="15">
        <v>-1266.7430000000002</v>
      </c>
      <c r="T906" s="35">
        <v>1649.9236666666663</v>
      </c>
      <c r="U906" s="15">
        <v>2916.6666666666665</v>
      </c>
      <c r="V906" s="82">
        <v>-564.32300000000021</v>
      </c>
      <c r="W906" s="78">
        <v>2352.3436666666662</v>
      </c>
      <c r="X906" s="15">
        <v>2916.6666666666665</v>
      </c>
      <c r="Y906" s="15">
        <v>-12326.362999999998</v>
      </c>
      <c r="Z906" s="43">
        <v>-9409.6963333333315</v>
      </c>
      <c r="AA906" s="15">
        <v>2916.6666666666665</v>
      </c>
      <c r="AB906" s="15">
        <v>-1257.3630000000001</v>
      </c>
      <c r="AC906" s="16">
        <v>1659.3036666666665</v>
      </c>
      <c r="AD906" s="15">
        <v>2916.6666666666665</v>
      </c>
      <c r="AE906" s="15">
        <v>-498.27300000000014</v>
      </c>
      <c r="AF906" s="78">
        <v>2418.3936666666664</v>
      </c>
      <c r="AG906" s="15">
        <v>2916.6666666666665</v>
      </c>
      <c r="AH906" s="15">
        <v>-12886.702999999998</v>
      </c>
      <c r="AI906" s="49">
        <v>-9970.0363333333316</v>
      </c>
      <c r="AJ906" s="15">
        <v>2916.6666666666665</v>
      </c>
      <c r="AK906" s="15">
        <v>-199.58299999999997</v>
      </c>
      <c r="AL906" s="49">
        <v>2717.0836666666664</v>
      </c>
      <c r="AM906" s="82">
        <v>2916.6666666666665</v>
      </c>
      <c r="AN906" s="82">
        <v>7.0000000000000001E-3</v>
      </c>
      <c r="AO906" s="49">
        <v>2916.6736666666666</v>
      </c>
      <c r="AP906" s="54">
        <v>2916.6666666666665</v>
      </c>
      <c r="AQ906" s="15">
        <v>7.0000000000000001E-3</v>
      </c>
      <c r="AR906" s="56">
        <v>2916.6736666666666</v>
      </c>
      <c r="AS906" s="15">
        <v>5942.6439999999984</v>
      </c>
    </row>
    <row r="907" spans="3:45" x14ac:dyDescent="0.3">
      <c r="F907" s="73"/>
      <c r="G907" t="s">
        <v>219</v>
      </c>
      <c r="I907" s="15">
        <v>2500</v>
      </c>
      <c r="J907" s="15">
        <v>-2614.549</v>
      </c>
      <c r="K907" s="16">
        <v>-114.54899999999998</v>
      </c>
      <c r="L907" s="15">
        <v>2500</v>
      </c>
      <c r="M907" s="15">
        <v>-1321.4990000000003</v>
      </c>
      <c r="N907" s="16">
        <v>1178.5009999999997</v>
      </c>
      <c r="O907" s="15">
        <v>2500</v>
      </c>
      <c r="P907" s="15">
        <v>-2211.7190000000001</v>
      </c>
      <c r="Q907" s="16">
        <v>288.28099999999995</v>
      </c>
      <c r="R907" s="33">
        <v>2500</v>
      </c>
      <c r="S907" s="15">
        <v>-336.99900000000002</v>
      </c>
      <c r="T907" s="35">
        <v>2163.0010000000002</v>
      </c>
      <c r="U907" s="15">
        <v>2500</v>
      </c>
      <c r="V907" s="82">
        <v>-4943.1889999999994</v>
      </c>
      <c r="W907" s="78">
        <v>-2443.1889999999994</v>
      </c>
      <c r="X907" s="15">
        <v>2500</v>
      </c>
      <c r="Y907" s="15">
        <v>-480.67899999999997</v>
      </c>
      <c r="Z907" s="43">
        <v>2019.3209999999999</v>
      </c>
      <c r="AA907" s="15">
        <v>2500</v>
      </c>
      <c r="AB907" s="15">
        <v>-8662.5989999999983</v>
      </c>
      <c r="AC907" s="16">
        <v>-6162.5989999999983</v>
      </c>
      <c r="AD907" s="15">
        <v>2500</v>
      </c>
      <c r="AE907" s="15">
        <v>-926.7890000000001</v>
      </c>
      <c r="AF907" s="78">
        <v>1573.2109999999998</v>
      </c>
      <c r="AG907" s="15">
        <v>2500</v>
      </c>
      <c r="AH907" s="15">
        <v>-8223.2389999999996</v>
      </c>
      <c r="AI907" s="49">
        <v>-5723.2389999999996</v>
      </c>
      <c r="AJ907" s="15">
        <v>2500</v>
      </c>
      <c r="AK907" s="15">
        <v>-520.48900000000003</v>
      </c>
      <c r="AL907" s="49">
        <v>1979.511</v>
      </c>
      <c r="AM907" s="82">
        <v>2500</v>
      </c>
      <c r="AN907" s="82">
        <v>-1073.7089999999998</v>
      </c>
      <c r="AO907" s="49">
        <v>1426.2910000000002</v>
      </c>
      <c r="AP907" s="54">
        <v>2500</v>
      </c>
      <c r="AQ907" s="15">
        <v>-1211.8190000000002</v>
      </c>
      <c r="AR907" s="56">
        <v>1288.1809999999998</v>
      </c>
      <c r="AS907" s="15">
        <v>-2527.2779999999984</v>
      </c>
    </row>
    <row r="908" spans="3:45" x14ac:dyDescent="0.3">
      <c r="F908" s="73"/>
      <c r="G908" t="s">
        <v>201</v>
      </c>
      <c r="I908" s="15"/>
      <c r="J908" s="15">
        <v>5.0000000000000001E-3</v>
      </c>
      <c r="K908" s="16">
        <v>5.0000000000000001E-3</v>
      </c>
      <c r="L908" s="15"/>
      <c r="M908" s="15">
        <v>5.0000000000000001E-3</v>
      </c>
      <c r="N908" s="16">
        <v>5.0000000000000001E-3</v>
      </c>
      <c r="O908" s="15"/>
      <c r="P908" s="15">
        <v>5.0000000000000001E-3</v>
      </c>
      <c r="Q908" s="16">
        <v>5.0000000000000001E-3</v>
      </c>
      <c r="R908" s="33"/>
      <c r="S908" s="48">
        <v>5.0000000000000001E-3</v>
      </c>
      <c r="T908" s="35">
        <v>5.0000000000000001E-3</v>
      </c>
      <c r="U908" s="15"/>
      <c r="V908" s="82">
        <v>5.0000000000000001E-3</v>
      </c>
      <c r="W908" s="78">
        <v>5.0000000000000001E-3</v>
      </c>
      <c r="X908" s="15"/>
      <c r="Y908" s="15">
        <v>5.0000000000000001E-3</v>
      </c>
      <c r="Z908" s="43">
        <v>5.0000000000000001E-3</v>
      </c>
      <c r="AA908" s="15"/>
      <c r="AB908" s="15">
        <v>5.0000000000000001E-3</v>
      </c>
      <c r="AC908" s="16">
        <v>5.0000000000000001E-3</v>
      </c>
      <c r="AD908" s="15"/>
      <c r="AE908" s="15">
        <v>5.0000000000000001E-3</v>
      </c>
      <c r="AF908" s="78">
        <v>5.0000000000000001E-3</v>
      </c>
      <c r="AG908" s="15"/>
      <c r="AH908" s="15">
        <v>5.0000000000000001E-3</v>
      </c>
      <c r="AI908" s="49">
        <v>5.0000000000000001E-3</v>
      </c>
      <c r="AJ908" s="15"/>
      <c r="AK908" s="15">
        <v>5.0000000000000001E-3</v>
      </c>
      <c r="AL908" s="49">
        <v>5.0000000000000001E-3</v>
      </c>
      <c r="AM908" s="82"/>
      <c r="AN908" s="82">
        <v>5.0000000000000001E-3</v>
      </c>
      <c r="AO908" s="49">
        <v>5.0000000000000001E-3</v>
      </c>
      <c r="AP908" s="54"/>
      <c r="AQ908" s="15">
        <v>5.0000000000000001E-3</v>
      </c>
      <c r="AR908" s="56">
        <v>5.0000000000000001E-3</v>
      </c>
      <c r="AS908" s="15">
        <v>5.9999999999999991E-2</v>
      </c>
    </row>
    <row r="909" spans="3:45" x14ac:dyDescent="0.3">
      <c r="F909" s="73"/>
      <c r="G909" t="s">
        <v>81</v>
      </c>
      <c r="I909" s="15"/>
      <c r="J909" s="15">
        <v>5.0000000000000001E-3</v>
      </c>
      <c r="K909" s="16">
        <v>5.0000000000000001E-3</v>
      </c>
      <c r="L909" s="15"/>
      <c r="M909" s="15">
        <v>5.0000000000000001E-3</v>
      </c>
      <c r="N909" s="16">
        <v>5.0000000000000001E-3</v>
      </c>
      <c r="O909" s="15"/>
      <c r="P909" s="15">
        <v>5.0000000000000001E-3</v>
      </c>
      <c r="Q909" s="16">
        <v>5.0000000000000001E-3</v>
      </c>
      <c r="R909" s="33"/>
      <c r="S909" s="48">
        <v>-522.67500000000007</v>
      </c>
      <c r="T909" s="35">
        <v>-522.67500000000007</v>
      </c>
      <c r="U909" s="15"/>
      <c r="V909" s="82">
        <v>5.0000000000000001E-3</v>
      </c>
      <c r="W909" s="78">
        <v>5.0000000000000001E-3</v>
      </c>
      <c r="X909" s="15"/>
      <c r="Y909" s="15">
        <v>5.0000000000000001E-3</v>
      </c>
      <c r="Z909" s="43">
        <v>5.0000000000000001E-3</v>
      </c>
      <c r="AA909" s="15"/>
      <c r="AB909" s="15">
        <v>5.0000000000000001E-3</v>
      </c>
      <c r="AC909" s="16">
        <v>5.0000000000000001E-3</v>
      </c>
      <c r="AD909" s="15"/>
      <c r="AE909" s="15">
        <v>5.0000000000000001E-3</v>
      </c>
      <c r="AF909" s="78">
        <v>5.0000000000000001E-3</v>
      </c>
      <c r="AG909" s="15"/>
      <c r="AH909" s="15">
        <v>5.0000000000000001E-3</v>
      </c>
      <c r="AI909" s="49">
        <v>5.0000000000000001E-3</v>
      </c>
      <c r="AJ909" s="15"/>
      <c r="AK909" s="15">
        <v>-2579.994999999999</v>
      </c>
      <c r="AL909" s="49">
        <v>-2579.994999999999</v>
      </c>
      <c r="AM909" s="82"/>
      <c r="AN909" s="82">
        <v>5.0000000000000001E-3</v>
      </c>
      <c r="AO909" s="49">
        <v>5.0000000000000001E-3</v>
      </c>
      <c r="AP909" s="54"/>
      <c r="AQ909" s="15">
        <v>5.0000000000000001E-3</v>
      </c>
      <c r="AR909" s="56">
        <v>5.0000000000000001E-3</v>
      </c>
      <c r="AS909" s="15">
        <v>-3102.619999999999</v>
      </c>
    </row>
    <row r="910" spans="3:45" x14ac:dyDescent="0.3">
      <c r="F910" s="73"/>
      <c r="G910" t="s">
        <v>202</v>
      </c>
      <c r="I910" s="15"/>
      <c r="J910" s="15">
        <v>1E-3</v>
      </c>
      <c r="K910" s="16">
        <v>1E-3</v>
      </c>
      <c r="L910" s="15">
        <v>0</v>
      </c>
      <c r="M910" s="15">
        <v>1E-3</v>
      </c>
      <c r="N910" s="16">
        <v>1E-3</v>
      </c>
      <c r="O910" s="15">
        <v>0</v>
      </c>
      <c r="P910" s="15">
        <v>-949.99900000000002</v>
      </c>
      <c r="Q910" s="16">
        <v>-949.99900000000002</v>
      </c>
      <c r="R910" s="33">
        <v>0</v>
      </c>
      <c r="S910" s="15">
        <v>1E-3</v>
      </c>
      <c r="T910" s="35">
        <v>1E-3</v>
      </c>
      <c r="U910" s="15">
        <v>0</v>
      </c>
      <c r="V910" s="82">
        <v>1E-3</v>
      </c>
      <c r="W910" s="78">
        <v>1E-3</v>
      </c>
      <c r="X910" s="15">
        <v>0</v>
      </c>
      <c r="Y910" s="15">
        <v>-56.908999999999999</v>
      </c>
      <c r="Z910" s="43">
        <v>-56.908999999999999</v>
      </c>
      <c r="AA910" s="15">
        <v>0</v>
      </c>
      <c r="AB910" s="15">
        <v>1E-3</v>
      </c>
      <c r="AC910" s="16">
        <v>1E-3</v>
      </c>
      <c r="AD910" s="15">
        <v>0</v>
      </c>
      <c r="AE910" s="15">
        <v>1E-3</v>
      </c>
      <c r="AF910" s="78">
        <v>1E-3</v>
      </c>
      <c r="AG910" s="15">
        <v>0</v>
      </c>
      <c r="AH910" s="15">
        <v>1E-3</v>
      </c>
      <c r="AI910" s="49">
        <v>1E-3</v>
      </c>
      <c r="AJ910" s="15">
        <v>0</v>
      </c>
      <c r="AK910" s="15">
        <v>1E-3</v>
      </c>
      <c r="AL910" s="49">
        <v>1E-3</v>
      </c>
      <c r="AM910" s="82">
        <v>0</v>
      </c>
      <c r="AN910" s="82">
        <v>1E-3</v>
      </c>
      <c r="AO910" s="49">
        <v>1E-3</v>
      </c>
      <c r="AP910" s="54">
        <v>0</v>
      </c>
      <c r="AQ910" s="15">
        <v>1E-3</v>
      </c>
      <c r="AR910" s="56">
        <v>1E-3</v>
      </c>
      <c r="AS910" s="15">
        <v>-1006.8980000000003</v>
      </c>
    </row>
    <row r="911" spans="3:45" x14ac:dyDescent="0.3">
      <c r="F911" s="73"/>
      <c r="G911" t="s">
        <v>213</v>
      </c>
      <c r="I911" s="15"/>
      <c r="J911" s="15">
        <v>-8549.9989999999998</v>
      </c>
      <c r="K911" s="16">
        <v>-8549.9989999999998</v>
      </c>
      <c r="L911" s="15"/>
      <c r="M911" s="15">
        <v>-8549.9989999999998</v>
      </c>
      <c r="N911" s="16">
        <v>-8549.9989999999998</v>
      </c>
      <c r="O911" s="15"/>
      <c r="P911" s="15">
        <v>1E-3</v>
      </c>
      <c r="Q911" s="16">
        <v>1E-3</v>
      </c>
      <c r="R911" s="33"/>
      <c r="S911" s="15">
        <v>1E-3</v>
      </c>
      <c r="T911" s="35">
        <v>1E-3</v>
      </c>
      <c r="U911" s="15"/>
      <c r="V911" s="82">
        <v>1E-3</v>
      </c>
      <c r="W911" s="78">
        <v>1E-3</v>
      </c>
      <c r="X911" s="15"/>
      <c r="Y911" s="15">
        <v>1E-3</v>
      </c>
      <c r="Z911" s="43">
        <v>1E-3</v>
      </c>
      <c r="AA911" s="15"/>
      <c r="AB911" s="15">
        <v>1E-3</v>
      </c>
      <c r="AC911" s="16">
        <v>1E-3</v>
      </c>
      <c r="AD911" s="15"/>
      <c r="AE911" s="15">
        <v>1E-3</v>
      </c>
      <c r="AF911" s="78">
        <v>1E-3</v>
      </c>
      <c r="AG911" s="15"/>
      <c r="AH911" s="15">
        <v>1E-3</v>
      </c>
      <c r="AI911" s="49">
        <v>1E-3</v>
      </c>
      <c r="AJ911" s="15"/>
      <c r="AK911" s="15">
        <v>1E-3</v>
      </c>
      <c r="AL911" s="49">
        <v>1E-3</v>
      </c>
      <c r="AM911" s="82"/>
      <c r="AN911" s="82">
        <v>1E-3</v>
      </c>
      <c r="AO911" s="49">
        <v>1E-3</v>
      </c>
      <c r="AP911" s="54"/>
      <c r="AQ911" s="15">
        <v>1E-3</v>
      </c>
      <c r="AR911" s="56">
        <v>1E-3</v>
      </c>
      <c r="AS911" s="15">
        <v>-17099.987999999998</v>
      </c>
    </row>
    <row r="912" spans="3:45" x14ac:dyDescent="0.3">
      <c r="F912" s="73"/>
      <c r="G912" t="s">
        <v>149</v>
      </c>
      <c r="I912" s="15"/>
      <c r="J912" s="15">
        <v>1E-3</v>
      </c>
      <c r="K912" s="16">
        <v>1E-3</v>
      </c>
      <c r="L912" s="15"/>
      <c r="M912" s="15">
        <v>1E-3</v>
      </c>
      <c r="N912" s="16">
        <v>1E-3</v>
      </c>
      <c r="O912" s="15"/>
      <c r="P912" s="15">
        <v>-619.99900000000002</v>
      </c>
      <c r="Q912" s="16">
        <v>-619.99900000000002</v>
      </c>
      <c r="R912" s="33"/>
      <c r="S912" s="15">
        <v>-25.998999999999999</v>
      </c>
      <c r="T912" s="35">
        <v>-25.998999999999999</v>
      </c>
      <c r="U912" s="15"/>
      <c r="V912" s="82">
        <v>1E-3</v>
      </c>
      <c r="W912" s="78">
        <v>1E-3</v>
      </c>
      <c r="X912" s="15"/>
      <c r="Y912" s="15">
        <v>1E-3</v>
      </c>
      <c r="Z912" s="43">
        <v>1E-3</v>
      </c>
      <c r="AA912" s="15"/>
      <c r="AB912" s="15">
        <v>1E-3</v>
      </c>
      <c r="AC912" s="16">
        <v>1E-3</v>
      </c>
      <c r="AD912" s="15"/>
      <c r="AE912" s="15">
        <v>1E-3</v>
      </c>
      <c r="AF912" s="78">
        <v>1E-3</v>
      </c>
      <c r="AG912" s="15"/>
      <c r="AH912" s="15">
        <v>1E-3</v>
      </c>
      <c r="AI912" s="49">
        <v>1E-3</v>
      </c>
      <c r="AJ912" s="15"/>
      <c r="AK912" s="15">
        <v>1E-3</v>
      </c>
      <c r="AL912" s="49">
        <v>1E-3</v>
      </c>
      <c r="AM912" s="82"/>
      <c r="AN912" s="82">
        <v>1E-3</v>
      </c>
      <c r="AO912" s="49">
        <v>1E-3</v>
      </c>
      <c r="AP912" s="54"/>
      <c r="AQ912" s="15">
        <v>-99.998999999999995</v>
      </c>
      <c r="AR912" s="56">
        <v>-99.998999999999995</v>
      </c>
      <c r="AS912" s="15">
        <v>-745.98800000000028</v>
      </c>
    </row>
    <row r="913" spans="6:45" x14ac:dyDescent="0.3">
      <c r="F913" s="73"/>
      <c r="G913" t="s">
        <v>84</v>
      </c>
      <c r="I913" s="15"/>
      <c r="J913" s="15">
        <v>1E-3</v>
      </c>
      <c r="K913" s="16">
        <v>1E-3</v>
      </c>
      <c r="L913" s="15"/>
      <c r="M913" s="15">
        <v>-239.51900000000001</v>
      </c>
      <c r="N913" s="16">
        <v>-239.51900000000001</v>
      </c>
      <c r="O913" s="15"/>
      <c r="P913" s="15">
        <v>-79.078999999999994</v>
      </c>
      <c r="Q913" s="16">
        <v>-79.078999999999994</v>
      </c>
      <c r="R913" s="33"/>
      <c r="S913" s="15">
        <v>-85.528999999999982</v>
      </c>
      <c r="T913" s="35">
        <v>-85.528999999999982</v>
      </c>
      <c r="U913" s="15"/>
      <c r="V913" s="82">
        <v>-986.00900000000001</v>
      </c>
      <c r="W913" s="78">
        <v>-986.00900000000001</v>
      </c>
      <c r="X913" s="15"/>
      <c r="Y913" s="15">
        <v>-99.899000000000001</v>
      </c>
      <c r="Z913" s="43">
        <v>-99.899000000000001</v>
      </c>
      <c r="AA913" s="15"/>
      <c r="AB913" s="15">
        <v>-11.999000000000001</v>
      </c>
      <c r="AC913" s="16">
        <v>-11.999000000000001</v>
      </c>
      <c r="AD913" s="15"/>
      <c r="AE913" s="15">
        <v>-411.24900000000002</v>
      </c>
      <c r="AF913" s="78">
        <v>-411.24900000000002</v>
      </c>
      <c r="AG913" s="15"/>
      <c r="AH913" s="15">
        <v>-24.959</v>
      </c>
      <c r="AI913" s="49">
        <v>-24.959</v>
      </c>
      <c r="AJ913" s="15"/>
      <c r="AK913" s="15">
        <v>-139.369</v>
      </c>
      <c r="AL913" s="49">
        <v>-139.369</v>
      </c>
      <c r="AM913" s="82"/>
      <c r="AN913" s="82">
        <v>-95.899000000000001</v>
      </c>
      <c r="AO913" s="49">
        <v>-95.899000000000001</v>
      </c>
      <c r="AP913" s="54"/>
      <c r="AQ913" s="15">
        <v>1E-3</v>
      </c>
      <c r="AR913" s="56">
        <v>1E-3</v>
      </c>
      <c r="AS913" s="15">
        <v>-2173.5079999999998</v>
      </c>
    </row>
    <row r="914" spans="6:45" x14ac:dyDescent="0.3">
      <c r="F914" s="73"/>
      <c r="G914" t="s">
        <v>203</v>
      </c>
      <c r="I914" s="15"/>
      <c r="J914" s="15">
        <v>5.0000000000000001E-3</v>
      </c>
      <c r="K914" s="16">
        <v>5.0000000000000001E-3</v>
      </c>
      <c r="L914" s="15"/>
      <c r="M914" s="15">
        <v>5.0000000000000001E-3</v>
      </c>
      <c r="N914" s="16">
        <v>5.0000000000000001E-3</v>
      </c>
      <c r="O914" s="15"/>
      <c r="P914" s="15">
        <v>5.0000000000000001E-3</v>
      </c>
      <c r="Q914" s="16">
        <v>5.0000000000000001E-3</v>
      </c>
      <c r="R914" s="33"/>
      <c r="S914" s="15">
        <v>5.0000000000000001E-3</v>
      </c>
      <c r="T914" s="35">
        <v>5.0000000000000001E-3</v>
      </c>
      <c r="U914" s="15"/>
      <c r="V914" s="82">
        <v>5.0000000000000001E-3</v>
      </c>
      <c r="W914" s="78">
        <v>5.0000000000000001E-3</v>
      </c>
      <c r="X914" s="15"/>
      <c r="Y914" s="15">
        <v>5.0000000000000001E-3</v>
      </c>
      <c r="Z914" s="43">
        <v>5.0000000000000001E-3</v>
      </c>
      <c r="AA914" s="15"/>
      <c r="AB914" s="15">
        <v>5.0000000000000001E-3</v>
      </c>
      <c r="AC914" s="16">
        <v>5.0000000000000001E-3</v>
      </c>
      <c r="AD914" s="15"/>
      <c r="AE914" s="15">
        <v>5.0000000000000001E-3</v>
      </c>
      <c r="AF914" s="78">
        <v>5.0000000000000001E-3</v>
      </c>
      <c r="AG914" s="15"/>
      <c r="AH914" s="15">
        <v>5.0000000000000001E-3</v>
      </c>
      <c r="AI914" s="49">
        <v>5.0000000000000001E-3</v>
      </c>
      <c r="AJ914" s="15"/>
      <c r="AK914" s="15">
        <v>5.0000000000000001E-3</v>
      </c>
      <c r="AL914" s="49">
        <v>5.0000000000000001E-3</v>
      </c>
      <c r="AM914" s="82"/>
      <c r="AN914" s="82">
        <v>5.0000000000000001E-3</v>
      </c>
      <c r="AO914" s="49">
        <v>5.0000000000000001E-3</v>
      </c>
      <c r="AP914" s="54"/>
      <c r="AQ914" s="15">
        <v>5.0000000000000001E-3</v>
      </c>
      <c r="AR914" s="56">
        <v>5.0000000000000001E-3</v>
      </c>
      <c r="AS914" s="15">
        <v>5.9999999999999991E-2</v>
      </c>
    </row>
    <row r="915" spans="6:45" x14ac:dyDescent="0.3">
      <c r="F915" s="73"/>
      <c r="G915" t="s">
        <v>197</v>
      </c>
      <c r="I915" s="15"/>
      <c r="J915" s="15">
        <v>5.0000000000000001E-3</v>
      </c>
      <c r="K915" s="16">
        <v>5.0000000000000001E-3</v>
      </c>
      <c r="L915" s="15"/>
      <c r="M915" s="15">
        <v>5.0000000000000001E-3</v>
      </c>
      <c r="N915" s="16">
        <v>5.0000000000000001E-3</v>
      </c>
      <c r="O915" s="15"/>
      <c r="P915" s="15">
        <v>5.0000000000000001E-3</v>
      </c>
      <c r="Q915" s="16">
        <v>5.0000000000000001E-3</v>
      </c>
      <c r="R915" s="33"/>
      <c r="S915" s="15">
        <v>5.0000000000000001E-3</v>
      </c>
      <c r="T915" s="35">
        <v>5.0000000000000001E-3</v>
      </c>
      <c r="U915" s="15"/>
      <c r="V915" s="82">
        <v>-7.9949999999999983</v>
      </c>
      <c r="W915" s="78">
        <v>-7.9949999999999983</v>
      </c>
      <c r="X915" s="15"/>
      <c r="Y915" s="15">
        <v>-29.994999999999994</v>
      </c>
      <c r="Z915" s="43">
        <v>-29.994999999999994</v>
      </c>
      <c r="AA915" s="15"/>
      <c r="AB915" s="15">
        <v>5.0000000000000001E-3</v>
      </c>
      <c r="AC915" s="16">
        <v>5.0000000000000001E-3</v>
      </c>
      <c r="AD915" s="15"/>
      <c r="AE915" s="15">
        <v>5.0000000000000001E-3</v>
      </c>
      <c r="AF915" s="78">
        <v>5.0000000000000001E-3</v>
      </c>
      <c r="AG915" s="15"/>
      <c r="AH915" s="15">
        <v>-136.99499999999998</v>
      </c>
      <c r="AI915" s="49">
        <v>-136.99499999999998</v>
      </c>
      <c r="AJ915" s="15"/>
      <c r="AK915" s="15">
        <v>-1036.5650000000001</v>
      </c>
      <c r="AL915" s="49">
        <v>-1036.5650000000001</v>
      </c>
      <c r="AM915" s="82"/>
      <c r="AN915" s="82">
        <v>5.0000000000000001E-3</v>
      </c>
      <c r="AO915" s="49">
        <v>5.0000000000000001E-3</v>
      </c>
      <c r="AP915" s="54"/>
      <c r="AQ915" s="15">
        <v>-31.994999999999994</v>
      </c>
      <c r="AR915" s="56">
        <v>-31.994999999999994</v>
      </c>
      <c r="AS915" s="15">
        <v>-1243.5099999999998</v>
      </c>
    </row>
    <row r="916" spans="6:45" x14ac:dyDescent="0.3">
      <c r="F916" s="73"/>
      <c r="G916" t="s">
        <v>204</v>
      </c>
      <c r="I916" s="15"/>
      <c r="J916" s="15">
        <v>-49.995000000000012</v>
      </c>
      <c r="K916" s="16">
        <v>-49.995000000000012</v>
      </c>
      <c r="L916" s="15"/>
      <c r="M916" s="15">
        <v>-97.994999999999976</v>
      </c>
      <c r="N916" s="16">
        <v>-97.994999999999976</v>
      </c>
      <c r="O916" s="15"/>
      <c r="P916" s="15">
        <v>-235.89499999999998</v>
      </c>
      <c r="Q916" s="16">
        <v>-235.89499999999998</v>
      </c>
      <c r="R916" s="33"/>
      <c r="S916" s="48">
        <v>5.0000000000000001E-3</v>
      </c>
      <c r="T916" s="35">
        <v>5.0000000000000001E-3</v>
      </c>
      <c r="U916" s="15"/>
      <c r="V916" s="82">
        <v>5.0000000000000001E-3</v>
      </c>
      <c r="W916" s="78">
        <v>5.0000000000000001E-3</v>
      </c>
      <c r="X916" s="15"/>
      <c r="Y916" s="15">
        <v>5.0000000000000001E-3</v>
      </c>
      <c r="Z916" s="43">
        <v>5.0000000000000001E-3</v>
      </c>
      <c r="AA916" s="15"/>
      <c r="AB916" s="15">
        <v>5.0000000000000001E-3</v>
      </c>
      <c r="AC916" s="16">
        <v>5.0000000000000001E-3</v>
      </c>
      <c r="AD916" s="15"/>
      <c r="AE916" s="15">
        <v>-23.994999999999994</v>
      </c>
      <c r="AF916" s="78">
        <v>-23.994999999999994</v>
      </c>
      <c r="AG916" s="15"/>
      <c r="AH916" s="15">
        <v>5.0000000000000001E-3</v>
      </c>
      <c r="AI916" s="49">
        <v>5.0000000000000001E-3</v>
      </c>
      <c r="AJ916" s="15"/>
      <c r="AK916" s="15">
        <v>5.0000000000000001E-3</v>
      </c>
      <c r="AL916" s="49">
        <v>5.0000000000000001E-3</v>
      </c>
      <c r="AM916" s="82"/>
      <c r="AN916" s="82">
        <v>5.0000000000000001E-3</v>
      </c>
      <c r="AO916" s="49">
        <v>5.0000000000000001E-3</v>
      </c>
      <c r="AP916" s="54"/>
      <c r="AQ916" s="15">
        <v>5.0000000000000001E-3</v>
      </c>
      <c r="AR916" s="56">
        <v>5.0000000000000001E-3</v>
      </c>
      <c r="AS916" s="15">
        <v>-407.84000000000003</v>
      </c>
    </row>
    <row r="917" spans="6:45" x14ac:dyDescent="0.3">
      <c r="F917" s="73"/>
      <c r="G917" t="s">
        <v>211</v>
      </c>
      <c r="I917" s="15"/>
      <c r="J917" s="15">
        <v>-1856.3489999999999</v>
      </c>
      <c r="K917" s="16">
        <v>-1856.3489999999999</v>
      </c>
      <c r="L917" s="15"/>
      <c r="M917" s="15">
        <v>1E-3</v>
      </c>
      <c r="N917" s="16">
        <v>1E-3</v>
      </c>
      <c r="O917" s="15"/>
      <c r="P917" s="15">
        <v>-1969.8689999999999</v>
      </c>
      <c r="Q917" s="16">
        <v>-1969.8689999999999</v>
      </c>
      <c r="R917" s="33"/>
      <c r="S917" s="15">
        <v>-3559.9989999999998</v>
      </c>
      <c r="T917" s="35">
        <v>-3559.9989999999998</v>
      </c>
      <c r="U917" s="15"/>
      <c r="V917" s="82">
        <v>1E-3</v>
      </c>
      <c r="W917" s="78">
        <v>1E-3</v>
      </c>
      <c r="X917" s="15"/>
      <c r="Y917" s="15">
        <v>1E-3</v>
      </c>
      <c r="Z917" s="43">
        <v>1E-3</v>
      </c>
      <c r="AA917" s="15"/>
      <c r="AB917" s="15">
        <v>1E-3</v>
      </c>
      <c r="AC917" s="16">
        <v>1E-3</v>
      </c>
      <c r="AD917" s="15"/>
      <c r="AE917" s="15">
        <v>-2499.9989999999998</v>
      </c>
      <c r="AF917" s="78">
        <v>-2499.9989999999998</v>
      </c>
      <c r="AG917" s="15"/>
      <c r="AH917" s="15">
        <v>1E-3</v>
      </c>
      <c r="AI917" s="49">
        <v>1E-3</v>
      </c>
      <c r="AJ917" s="15"/>
      <c r="AK917" s="15">
        <v>1E-3</v>
      </c>
      <c r="AL917" s="49">
        <v>1E-3</v>
      </c>
      <c r="AM917" s="82"/>
      <c r="AN917" s="82">
        <v>-2499.9989999999998</v>
      </c>
      <c r="AO917" s="49">
        <v>-2499.9989999999998</v>
      </c>
      <c r="AP917" s="54"/>
      <c r="AQ917" s="15">
        <v>-9297.9989999999998</v>
      </c>
      <c r="AR917" s="56">
        <v>-9297.9989999999998</v>
      </c>
      <c r="AS917" s="15">
        <v>-21684.207999999999</v>
      </c>
    </row>
    <row r="918" spans="6:45" x14ac:dyDescent="0.3">
      <c r="F918" s="73"/>
      <c r="G918" t="s">
        <v>215</v>
      </c>
      <c r="I918" s="15"/>
      <c r="J918" s="15">
        <v>1E-3</v>
      </c>
      <c r="K918" s="16">
        <v>1E-3</v>
      </c>
      <c r="L918" s="15"/>
      <c r="M918" s="15">
        <v>1E-3</v>
      </c>
      <c r="N918" s="16">
        <v>1E-3</v>
      </c>
      <c r="O918" s="15"/>
      <c r="P918" s="15">
        <v>1E-3</v>
      </c>
      <c r="Q918" s="16">
        <v>1E-3</v>
      </c>
      <c r="R918" s="33"/>
      <c r="S918" s="15">
        <v>-918.15899999999999</v>
      </c>
      <c r="T918" s="35">
        <v>-918.15899999999999</v>
      </c>
      <c r="U918" s="15"/>
      <c r="V918" s="82">
        <v>1E-3</v>
      </c>
      <c r="W918" s="78">
        <v>1E-3</v>
      </c>
      <c r="X918" s="15"/>
      <c r="Y918" s="15">
        <v>1E-3</v>
      </c>
      <c r="Z918" s="43">
        <v>1E-3</v>
      </c>
      <c r="AA918" s="15"/>
      <c r="AB918" s="15">
        <v>1E-3</v>
      </c>
      <c r="AC918" s="16">
        <v>1E-3</v>
      </c>
      <c r="AD918" s="15"/>
      <c r="AE918" s="15">
        <v>1E-3</v>
      </c>
      <c r="AF918" s="78">
        <v>1E-3</v>
      </c>
      <c r="AG918" s="15"/>
      <c r="AH918" s="15">
        <v>1E-3</v>
      </c>
      <c r="AI918" s="49">
        <v>1E-3</v>
      </c>
      <c r="AJ918" s="15"/>
      <c r="AK918" s="15">
        <v>1E-3</v>
      </c>
      <c r="AL918" s="49">
        <v>1E-3</v>
      </c>
      <c r="AM918" s="82"/>
      <c r="AN918" s="82">
        <v>1E-3</v>
      </c>
      <c r="AO918" s="49">
        <v>1E-3</v>
      </c>
      <c r="AP918" s="54"/>
      <c r="AQ918" s="15">
        <v>1E-3</v>
      </c>
      <c r="AR918" s="56">
        <v>1E-3</v>
      </c>
      <c r="AS918" s="15">
        <v>-918.14800000000014</v>
      </c>
    </row>
    <row r="919" spans="6:45" x14ac:dyDescent="0.3">
      <c r="F919" s="73"/>
      <c r="G919" t="s">
        <v>220</v>
      </c>
      <c r="I919" s="15"/>
      <c r="J919" s="15">
        <v>1E-3</v>
      </c>
      <c r="K919" s="16">
        <v>1E-3</v>
      </c>
      <c r="L919" s="15"/>
      <c r="M919" s="15">
        <v>-137.06899999999999</v>
      </c>
      <c r="N919" s="16">
        <v>-137.06899999999999</v>
      </c>
      <c r="O919" s="15"/>
      <c r="P919" s="15">
        <v>-21.568999999999999</v>
      </c>
      <c r="Q919" s="16">
        <v>-21.568999999999999</v>
      </c>
      <c r="R919" s="33"/>
      <c r="S919" s="15">
        <v>1E-3</v>
      </c>
      <c r="T919" s="35">
        <v>1E-3</v>
      </c>
      <c r="U919" s="15"/>
      <c r="V919" s="82">
        <v>1E-3</v>
      </c>
      <c r="W919" s="78">
        <v>1E-3</v>
      </c>
      <c r="X919" s="15"/>
      <c r="Y919" s="15">
        <v>-55.658999999999999</v>
      </c>
      <c r="Z919" s="43">
        <v>-55.658999999999999</v>
      </c>
      <c r="AA919" s="15"/>
      <c r="AB919" s="15">
        <v>1E-3</v>
      </c>
      <c r="AC919" s="16">
        <v>1E-3</v>
      </c>
      <c r="AD919" s="15"/>
      <c r="AE919" s="15">
        <v>-50.369</v>
      </c>
      <c r="AF919" s="78">
        <v>-50.369</v>
      </c>
      <c r="AG919" s="15"/>
      <c r="AH919" s="15">
        <v>1E-3</v>
      </c>
      <c r="AI919" s="49">
        <v>1E-3</v>
      </c>
      <c r="AJ919" s="15"/>
      <c r="AK919" s="15">
        <v>-24.908999999999999</v>
      </c>
      <c r="AL919" s="49">
        <v>-24.908999999999999</v>
      </c>
      <c r="AM919" s="82"/>
      <c r="AN919" s="82">
        <v>-171.429</v>
      </c>
      <c r="AO919" s="49">
        <v>-171.429</v>
      </c>
      <c r="AP919" s="54"/>
      <c r="AQ919" s="15">
        <v>-75.998999999999995</v>
      </c>
      <c r="AR919" s="56">
        <v>-75.998999999999995</v>
      </c>
      <c r="AS919" s="15">
        <v>-536.99799999999993</v>
      </c>
    </row>
    <row r="920" spans="6:45" x14ac:dyDescent="0.3">
      <c r="F920" s="73"/>
      <c r="G920" t="s">
        <v>221</v>
      </c>
      <c r="I920" s="15">
        <v>350</v>
      </c>
      <c r="J920" s="15">
        <v>1E-3</v>
      </c>
      <c r="K920" s="16">
        <v>350.00099999999998</v>
      </c>
      <c r="L920" s="15"/>
      <c r="M920" s="15">
        <v>1E-3</v>
      </c>
      <c r="N920" s="16">
        <v>1E-3</v>
      </c>
      <c r="O920" s="15"/>
      <c r="P920" s="15">
        <v>-188.54899999999998</v>
      </c>
      <c r="Q920" s="16">
        <v>-188.54899999999998</v>
      </c>
      <c r="R920" s="33"/>
      <c r="S920" s="15">
        <v>-623.73900000000003</v>
      </c>
      <c r="T920" s="35">
        <v>-623.73900000000003</v>
      </c>
      <c r="U920" s="15"/>
      <c r="V920" s="82">
        <v>-764.29900000000009</v>
      </c>
      <c r="W920" s="78">
        <v>-764.29900000000009</v>
      </c>
      <c r="X920" s="15"/>
      <c r="Y920" s="15">
        <v>-3766.4489999999992</v>
      </c>
      <c r="Z920" s="43">
        <v>-3766.4489999999992</v>
      </c>
      <c r="AA920" s="15"/>
      <c r="AB920" s="15">
        <v>-260.84900000000005</v>
      </c>
      <c r="AC920" s="16">
        <v>-260.84900000000005</v>
      </c>
      <c r="AD920" s="15"/>
      <c r="AE920" s="15">
        <v>-165.399</v>
      </c>
      <c r="AF920" s="78">
        <v>-165.399</v>
      </c>
      <c r="AG920" s="15"/>
      <c r="AH920" s="15">
        <v>-85.868999999999986</v>
      </c>
      <c r="AI920" s="49">
        <v>-85.868999999999986</v>
      </c>
      <c r="AJ920" s="15"/>
      <c r="AK920" s="15">
        <v>-92.498999999999995</v>
      </c>
      <c r="AL920" s="49">
        <v>-92.498999999999995</v>
      </c>
      <c r="AM920" s="82"/>
      <c r="AN920" s="82">
        <v>-76.919000000000011</v>
      </c>
      <c r="AO920" s="49">
        <v>-76.919000000000011</v>
      </c>
      <c r="AP920" s="54"/>
      <c r="AQ920" s="15">
        <v>-54.779000000000003</v>
      </c>
      <c r="AR920" s="56">
        <v>-54.779000000000003</v>
      </c>
      <c r="AS920" s="15">
        <v>-5729.348</v>
      </c>
    </row>
    <row r="921" spans="6:45" x14ac:dyDescent="0.3">
      <c r="F921" s="73"/>
      <c r="G921" t="s">
        <v>198</v>
      </c>
      <c r="I921" s="15">
        <v>0</v>
      </c>
      <c r="J921" s="15">
        <v>7.0000000000000001E-3</v>
      </c>
      <c r="K921" s="16">
        <v>7.0000000000000001E-3</v>
      </c>
      <c r="L921" s="15">
        <v>2000</v>
      </c>
      <c r="M921" s="15">
        <v>7.0000000000000001E-3</v>
      </c>
      <c r="N921" s="16">
        <v>2000.0070000000001</v>
      </c>
      <c r="O921" s="15">
        <v>0</v>
      </c>
      <c r="P921" s="15">
        <v>7.0000000000000001E-3</v>
      </c>
      <c r="Q921" s="16">
        <v>7.0000000000000001E-3</v>
      </c>
      <c r="R921" s="33">
        <v>0</v>
      </c>
      <c r="S921" s="15">
        <v>7.0000000000000001E-3</v>
      </c>
      <c r="T921" s="35">
        <v>7.0000000000000001E-3</v>
      </c>
      <c r="U921" s="15">
        <v>0</v>
      </c>
      <c r="V921" s="82">
        <v>7.0000000000000001E-3</v>
      </c>
      <c r="W921" s="78">
        <v>7.0000000000000001E-3</v>
      </c>
      <c r="X921" s="15">
        <v>2000</v>
      </c>
      <c r="Y921" s="15">
        <v>-387.86300000000017</v>
      </c>
      <c r="Z921" s="43">
        <v>1612.1369999999997</v>
      </c>
      <c r="AA921" s="15">
        <v>0</v>
      </c>
      <c r="AB921" s="15">
        <v>7.0000000000000001E-3</v>
      </c>
      <c r="AC921" s="16">
        <v>7.0000000000000001E-3</v>
      </c>
      <c r="AD921" s="15">
        <v>0</v>
      </c>
      <c r="AE921" s="15">
        <v>7.0000000000000001E-3</v>
      </c>
      <c r="AF921" s="78">
        <v>7.0000000000000001E-3</v>
      </c>
      <c r="AG921" s="15">
        <v>0</v>
      </c>
      <c r="AH921" s="15">
        <v>7.0000000000000001E-3</v>
      </c>
      <c r="AI921" s="49">
        <v>7.0000000000000001E-3</v>
      </c>
      <c r="AJ921" s="15">
        <v>2000</v>
      </c>
      <c r="AK921" s="15">
        <v>-794.96300000000019</v>
      </c>
      <c r="AL921" s="49">
        <v>1205.0369999999998</v>
      </c>
      <c r="AM921" s="82">
        <v>0</v>
      </c>
      <c r="AN921" s="82">
        <v>7.0000000000000001E-3</v>
      </c>
      <c r="AO921" s="49">
        <v>7.0000000000000001E-3</v>
      </c>
      <c r="AP921" s="54">
        <v>0</v>
      </c>
      <c r="AQ921" s="15">
        <v>7.0000000000000001E-3</v>
      </c>
      <c r="AR921" s="56">
        <v>7.0000000000000001E-3</v>
      </c>
      <c r="AS921" s="15">
        <v>4817.2439999999988</v>
      </c>
    </row>
    <row r="922" spans="6:45" x14ac:dyDescent="0.3">
      <c r="F922" s="73"/>
      <c r="G922" t="s">
        <v>225</v>
      </c>
      <c r="I922" s="15"/>
      <c r="J922" s="15">
        <v>1E-3</v>
      </c>
      <c r="K922" s="16">
        <v>1E-3</v>
      </c>
      <c r="L922" s="15"/>
      <c r="M922" s="15">
        <v>1E-3</v>
      </c>
      <c r="N922" s="16">
        <v>1E-3</v>
      </c>
      <c r="O922" s="15"/>
      <c r="P922" s="15">
        <v>1E-3</v>
      </c>
      <c r="Q922" s="16">
        <v>1E-3</v>
      </c>
      <c r="R922" s="33"/>
      <c r="S922" s="15">
        <v>1E-3</v>
      </c>
      <c r="T922" s="35">
        <v>1E-3</v>
      </c>
      <c r="U922" s="15"/>
      <c r="V922" s="82">
        <v>1E-3</v>
      </c>
      <c r="W922" s="78">
        <v>1E-3</v>
      </c>
      <c r="X922" s="15"/>
      <c r="Y922" s="15">
        <v>1E-3</v>
      </c>
      <c r="Z922" s="43">
        <v>1E-3</v>
      </c>
      <c r="AA922" s="15"/>
      <c r="AB922" s="15">
        <v>1E-3</v>
      </c>
      <c r="AC922" s="16">
        <v>1E-3</v>
      </c>
      <c r="AD922" s="15"/>
      <c r="AE922" s="15">
        <v>1E-3</v>
      </c>
      <c r="AF922" s="78">
        <v>1E-3</v>
      </c>
      <c r="AG922" s="15"/>
      <c r="AH922" s="15">
        <v>1E-3</v>
      </c>
      <c r="AI922" s="49">
        <v>1E-3</v>
      </c>
      <c r="AJ922" s="15"/>
      <c r="AK922" s="15">
        <v>1E-3</v>
      </c>
      <c r="AL922" s="49">
        <v>1E-3</v>
      </c>
      <c r="AM922" s="82"/>
      <c r="AN922" s="82">
        <v>1E-3</v>
      </c>
      <c r="AO922" s="49">
        <v>1E-3</v>
      </c>
      <c r="AP922" s="54"/>
      <c r="AQ922" s="15">
        <v>1E-3</v>
      </c>
      <c r="AR922" s="56">
        <v>1E-3</v>
      </c>
      <c r="AS922" s="15">
        <v>1.2000000000000004E-2</v>
      </c>
    </row>
    <row r="923" spans="6:45" x14ac:dyDescent="0.3">
      <c r="F923" s="73"/>
      <c r="G923" t="s">
        <v>223</v>
      </c>
      <c r="I923" s="15"/>
      <c r="J923" s="15">
        <v>1E-3</v>
      </c>
      <c r="K923" s="16">
        <v>1E-3</v>
      </c>
      <c r="L923" s="15"/>
      <c r="M923" s="15">
        <v>1E-3</v>
      </c>
      <c r="N923" s="16">
        <v>1E-3</v>
      </c>
      <c r="O923" s="15"/>
      <c r="P923" s="15">
        <v>1E-3</v>
      </c>
      <c r="Q923" s="16">
        <v>1E-3</v>
      </c>
      <c r="R923" s="33"/>
      <c r="S923" s="15">
        <v>1E-3</v>
      </c>
      <c r="T923" s="35">
        <v>1E-3</v>
      </c>
      <c r="U923" s="15"/>
      <c r="V923" s="82">
        <v>1E-3</v>
      </c>
      <c r="W923" s="78">
        <v>1E-3</v>
      </c>
      <c r="X923" s="15"/>
      <c r="Y923" s="15">
        <v>1E-3</v>
      </c>
      <c r="Z923" s="43">
        <v>1E-3</v>
      </c>
      <c r="AA923" s="15"/>
      <c r="AB923" s="15">
        <v>1E-3</v>
      </c>
      <c r="AC923" s="16">
        <v>1E-3</v>
      </c>
      <c r="AD923" s="15"/>
      <c r="AE923" s="15">
        <v>1E-3</v>
      </c>
      <c r="AF923" s="78">
        <v>1E-3</v>
      </c>
      <c r="AG923" s="15"/>
      <c r="AH923" s="15">
        <v>1E-3</v>
      </c>
      <c r="AI923" s="49">
        <v>1E-3</v>
      </c>
      <c r="AJ923" s="15"/>
      <c r="AK923" s="15">
        <v>1E-3</v>
      </c>
      <c r="AL923" s="49">
        <v>1E-3</v>
      </c>
      <c r="AM923" s="82"/>
      <c r="AN923" s="82">
        <v>1E-3</v>
      </c>
      <c r="AO923" s="49">
        <v>1E-3</v>
      </c>
      <c r="AP923" s="54"/>
      <c r="AQ923" s="15">
        <v>1E-3</v>
      </c>
      <c r="AR923" s="56">
        <v>1E-3</v>
      </c>
      <c r="AS923" s="15">
        <v>1.2000000000000004E-2</v>
      </c>
    </row>
    <row r="924" spans="6:45" x14ac:dyDescent="0.3">
      <c r="F924" s="73"/>
      <c r="G924" t="s">
        <v>205</v>
      </c>
      <c r="I924" s="15"/>
      <c r="J924" s="15">
        <v>1E-3</v>
      </c>
      <c r="K924" s="16">
        <v>1E-3</v>
      </c>
      <c r="L924" s="15"/>
      <c r="M924" s="15">
        <v>-198.899</v>
      </c>
      <c r="N924" s="16">
        <v>-198.899</v>
      </c>
      <c r="O924" s="15"/>
      <c r="P924" s="15">
        <v>1E-3</v>
      </c>
      <c r="Q924" s="16">
        <v>1E-3</v>
      </c>
      <c r="R924" s="33"/>
      <c r="S924" s="15">
        <v>1E-3</v>
      </c>
      <c r="T924" s="35">
        <v>1E-3</v>
      </c>
      <c r="U924" s="15"/>
      <c r="V924" s="82">
        <v>1E-3</v>
      </c>
      <c r="W924" s="78">
        <v>1E-3</v>
      </c>
      <c r="X924" s="15"/>
      <c r="Y924" s="15">
        <v>1E-3</v>
      </c>
      <c r="Z924" s="43">
        <v>1E-3</v>
      </c>
      <c r="AA924" s="15"/>
      <c r="AB924" s="15">
        <v>1E-3</v>
      </c>
      <c r="AC924" s="16">
        <v>1E-3</v>
      </c>
      <c r="AD924" s="15"/>
      <c r="AE924" s="15">
        <v>1E-3</v>
      </c>
      <c r="AF924" s="78">
        <v>1E-3</v>
      </c>
      <c r="AG924" s="15"/>
      <c r="AH924" s="15">
        <v>1E-3</v>
      </c>
      <c r="AI924" s="49">
        <v>1E-3</v>
      </c>
      <c r="AJ924" s="15"/>
      <c r="AK924" s="15">
        <v>1E-3</v>
      </c>
      <c r="AL924" s="49">
        <v>1E-3</v>
      </c>
      <c r="AM924" s="82"/>
      <c r="AN924" s="82">
        <v>1E-3</v>
      </c>
      <c r="AO924" s="49">
        <v>1E-3</v>
      </c>
      <c r="AP924" s="54"/>
      <c r="AQ924" s="15">
        <v>1E-3</v>
      </c>
      <c r="AR924" s="56">
        <v>1E-3</v>
      </c>
      <c r="AS924" s="15">
        <v>-198.88799999999995</v>
      </c>
    </row>
    <row r="925" spans="6:45" x14ac:dyDescent="0.3">
      <c r="F925" s="73"/>
      <c r="G925" t="s">
        <v>206</v>
      </c>
      <c r="I925" s="15"/>
      <c r="J925" s="15">
        <v>5.0000000000000001E-3</v>
      </c>
      <c r="K925" s="16">
        <v>5.0000000000000001E-3</v>
      </c>
      <c r="L925" s="15"/>
      <c r="M925" s="15">
        <v>5.0000000000000001E-3</v>
      </c>
      <c r="N925" s="16">
        <v>5.0000000000000001E-3</v>
      </c>
      <c r="O925" s="15"/>
      <c r="P925" s="15">
        <v>5.0000000000000001E-3</v>
      </c>
      <c r="Q925" s="16">
        <v>5.0000000000000001E-3</v>
      </c>
      <c r="R925" s="33"/>
      <c r="S925" s="15">
        <v>5.0000000000000001E-3</v>
      </c>
      <c r="T925" s="35">
        <v>5.0000000000000001E-3</v>
      </c>
      <c r="U925" s="15"/>
      <c r="V925" s="82">
        <v>5.0000000000000001E-3</v>
      </c>
      <c r="W925" s="78">
        <v>5.0000000000000001E-3</v>
      </c>
      <c r="X925" s="15"/>
      <c r="Y925" s="15">
        <v>5.0000000000000001E-3</v>
      </c>
      <c r="Z925" s="43">
        <v>5.0000000000000001E-3</v>
      </c>
      <c r="AA925" s="15"/>
      <c r="AB925" s="15">
        <v>5.0000000000000001E-3</v>
      </c>
      <c r="AC925" s="16">
        <v>5.0000000000000001E-3</v>
      </c>
      <c r="AD925" s="15"/>
      <c r="AE925" s="15">
        <v>5.0000000000000001E-3</v>
      </c>
      <c r="AF925" s="78">
        <v>5.0000000000000001E-3</v>
      </c>
      <c r="AG925" s="15"/>
      <c r="AH925" s="15">
        <v>5.0000000000000001E-3</v>
      </c>
      <c r="AI925" s="49">
        <v>5.0000000000000001E-3</v>
      </c>
      <c r="AJ925" s="15"/>
      <c r="AK925" s="15">
        <v>5.0000000000000001E-3</v>
      </c>
      <c r="AL925" s="49">
        <v>5.0000000000000001E-3</v>
      </c>
      <c r="AM925" s="82"/>
      <c r="AN925" s="82">
        <v>5.0000000000000001E-3</v>
      </c>
      <c r="AO925" s="49">
        <v>5.0000000000000001E-3</v>
      </c>
      <c r="AP925" s="54"/>
      <c r="AQ925" s="15">
        <v>5.0000000000000001E-3</v>
      </c>
      <c r="AR925" s="56">
        <v>5.0000000000000001E-3</v>
      </c>
      <c r="AS925" s="15">
        <v>5.9999999999999991E-2</v>
      </c>
    </row>
    <row r="926" spans="6:45" x14ac:dyDescent="0.3">
      <c r="F926" s="73"/>
      <c r="G926" t="s">
        <v>226</v>
      </c>
      <c r="I926" s="15"/>
      <c r="J926" s="15">
        <v>2E-3</v>
      </c>
      <c r="K926" s="16">
        <v>2E-3</v>
      </c>
      <c r="L926" s="15"/>
      <c r="M926" s="15">
        <v>2E-3</v>
      </c>
      <c r="N926" s="16">
        <v>2E-3</v>
      </c>
      <c r="O926" s="15"/>
      <c r="P926" s="15">
        <v>2E-3</v>
      </c>
      <c r="Q926" s="16">
        <v>2E-3</v>
      </c>
      <c r="R926" s="33"/>
      <c r="S926" s="15">
        <v>2E-3</v>
      </c>
      <c r="T926" s="35">
        <v>2E-3</v>
      </c>
      <c r="U926" s="15"/>
      <c r="V926" s="82">
        <v>2E-3</v>
      </c>
      <c r="W926" s="78">
        <v>2E-3</v>
      </c>
      <c r="X926" s="15"/>
      <c r="Y926" s="15">
        <v>2E-3</v>
      </c>
      <c r="Z926" s="43">
        <v>2E-3</v>
      </c>
      <c r="AA926" s="15"/>
      <c r="AB926" s="15">
        <v>-41.898000000000003</v>
      </c>
      <c r="AC926" s="16">
        <v>-41.898000000000003</v>
      </c>
      <c r="AD926" s="15"/>
      <c r="AE926" s="15">
        <v>2E-3</v>
      </c>
      <c r="AF926" s="78">
        <v>2E-3</v>
      </c>
      <c r="AG926" s="15"/>
      <c r="AH926" s="15">
        <v>2E-3</v>
      </c>
      <c r="AI926" s="49">
        <v>2E-3</v>
      </c>
      <c r="AJ926" s="15"/>
      <c r="AK926" s="15">
        <v>2E-3</v>
      </c>
      <c r="AL926" s="49">
        <v>2E-3</v>
      </c>
      <c r="AM926" s="82"/>
      <c r="AN926" s="82">
        <v>2E-3</v>
      </c>
      <c r="AO926" s="49">
        <v>2E-3</v>
      </c>
      <c r="AP926" s="54"/>
      <c r="AQ926" s="15">
        <v>2E-3</v>
      </c>
      <c r="AR926" s="56">
        <v>2E-3</v>
      </c>
      <c r="AS926" s="15">
        <v>-41.875999999999991</v>
      </c>
    </row>
    <row r="927" spans="6:45" x14ac:dyDescent="0.3">
      <c r="F927" s="73"/>
      <c r="G927" t="s">
        <v>212</v>
      </c>
      <c r="I927" s="15">
        <v>8929</v>
      </c>
      <c r="J927" s="15">
        <v>1E-3</v>
      </c>
      <c r="K927" s="16">
        <v>8929.0010000000002</v>
      </c>
      <c r="L927" s="15"/>
      <c r="M927" s="15">
        <v>-375.99900000000002</v>
      </c>
      <c r="N927" s="16">
        <v>-375.99900000000002</v>
      </c>
      <c r="O927" s="15"/>
      <c r="P927" s="15">
        <v>-19.998999999999999</v>
      </c>
      <c r="Q927" s="16">
        <v>-19.998999999999999</v>
      </c>
      <c r="R927" s="33"/>
      <c r="S927" s="15">
        <v>-1969.999</v>
      </c>
      <c r="T927" s="35">
        <v>-1969.999</v>
      </c>
      <c r="U927" s="15"/>
      <c r="V927" s="82">
        <v>1E-3</v>
      </c>
      <c r="W927" s="78">
        <v>1E-3</v>
      </c>
      <c r="X927" s="15"/>
      <c r="Y927" s="15">
        <v>1E-3</v>
      </c>
      <c r="Z927" s="43">
        <v>1E-3</v>
      </c>
      <c r="AA927" s="15"/>
      <c r="AB927" s="15">
        <v>1E-3</v>
      </c>
      <c r="AC927" s="16">
        <v>1E-3</v>
      </c>
      <c r="AD927" s="15"/>
      <c r="AE927" s="15">
        <v>1E-3</v>
      </c>
      <c r="AF927" s="78">
        <v>1E-3</v>
      </c>
      <c r="AG927" s="15"/>
      <c r="AH927" s="15">
        <v>-48.139000000000003</v>
      </c>
      <c r="AI927" s="49">
        <v>-48.139000000000003</v>
      </c>
      <c r="AJ927" s="15"/>
      <c r="AK927" s="15">
        <v>1E-3</v>
      </c>
      <c r="AL927" s="49">
        <v>1E-3</v>
      </c>
      <c r="AM927" s="82"/>
      <c r="AN927" s="82">
        <v>1E-3</v>
      </c>
      <c r="AO927" s="49">
        <v>1E-3</v>
      </c>
      <c r="AP927" s="54"/>
      <c r="AQ927" s="15">
        <v>1E-3</v>
      </c>
      <c r="AR927" s="56">
        <v>1E-3</v>
      </c>
      <c r="AS927" s="15">
        <v>6514.8720000000021</v>
      </c>
    </row>
    <row r="928" spans="6:45" x14ac:dyDescent="0.3">
      <c r="F928" s="73"/>
      <c r="G928" t="s">
        <v>208</v>
      </c>
      <c r="I928" s="15">
        <v>2400</v>
      </c>
      <c r="J928" s="15">
        <v>-308.45300000000015</v>
      </c>
      <c r="K928" s="16">
        <v>2091.547</v>
      </c>
      <c r="L928" s="15">
        <v>2400</v>
      </c>
      <c r="M928" s="15">
        <v>-665.91300000000012</v>
      </c>
      <c r="N928" s="16">
        <v>1734.087</v>
      </c>
      <c r="O928" s="15">
        <v>2400</v>
      </c>
      <c r="P928" s="15">
        <v>-334.96300000000019</v>
      </c>
      <c r="Q928" s="16">
        <v>2065.0369999999998</v>
      </c>
      <c r="R928" s="33">
        <v>2400</v>
      </c>
      <c r="S928" s="15">
        <v>-282.59300000000019</v>
      </c>
      <c r="T928" s="35">
        <v>2117.4069999999997</v>
      </c>
      <c r="U928" s="15">
        <v>2400</v>
      </c>
      <c r="V928" s="82">
        <v>-584.7030000000002</v>
      </c>
      <c r="W928" s="78">
        <v>1815.2969999999998</v>
      </c>
      <c r="X928" s="15">
        <v>2400</v>
      </c>
      <c r="Y928" s="15">
        <v>7.0000000000000001E-3</v>
      </c>
      <c r="Z928" s="43">
        <v>2400.0070000000001</v>
      </c>
      <c r="AA928" s="15">
        <v>2400</v>
      </c>
      <c r="AB928" s="15">
        <v>-652.88300000000004</v>
      </c>
      <c r="AC928" s="16">
        <v>1747.117</v>
      </c>
      <c r="AD928" s="15">
        <v>2400</v>
      </c>
      <c r="AE928" s="15">
        <v>-262.50300000000016</v>
      </c>
      <c r="AF928" s="78">
        <v>2137.4969999999998</v>
      </c>
      <c r="AG928" s="15">
        <v>2400</v>
      </c>
      <c r="AH928" s="15">
        <v>7.0000000000000001E-3</v>
      </c>
      <c r="AI928" s="49">
        <v>2400.0070000000001</v>
      </c>
      <c r="AJ928" s="15">
        <v>2400</v>
      </c>
      <c r="AK928" s="15">
        <v>-1840.0530000000001</v>
      </c>
      <c r="AL928" s="49">
        <v>559.94699999999989</v>
      </c>
      <c r="AM928" s="82">
        <v>2400</v>
      </c>
      <c r="AN928" s="82">
        <v>-557.49300000000017</v>
      </c>
      <c r="AO928" s="49">
        <v>1842.5069999999998</v>
      </c>
      <c r="AP928" s="54">
        <v>2400</v>
      </c>
      <c r="AQ928" s="15">
        <v>-31.032999999999991</v>
      </c>
      <c r="AR928" s="56">
        <v>2368.9670000000001</v>
      </c>
      <c r="AS928" s="15">
        <v>23279.424000000003</v>
      </c>
    </row>
    <row r="929" spans="5:45" x14ac:dyDescent="0.3">
      <c r="F929" s="73"/>
      <c r="G929" t="s">
        <v>233</v>
      </c>
      <c r="I929" s="15"/>
      <c r="J929" s="15">
        <v>1E-3</v>
      </c>
      <c r="K929" s="16">
        <v>1E-3</v>
      </c>
      <c r="L929" s="15"/>
      <c r="M929" s="15">
        <v>1E-3</v>
      </c>
      <c r="N929" s="16">
        <v>1E-3</v>
      </c>
      <c r="O929" s="15"/>
      <c r="P929" s="15">
        <v>1E-3</v>
      </c>
      <c r="Q929" s="16">
        <v>1E-3</v>
      </c>
      <c r="R929" s="33"/>
      <c r="S929" s="15">
        <v>1E-3</v>
      </c>
      <c r="T929" s="35">
        <v>1E-3</v>
      </c>
      <c r="U929" s="15"/>
      <c r="V929" s="82">
        <v>1E-3</v>
      </c>
      <c r="W929" s="78">
        <v>1E-3</v>
      </c>
      <c r="X929" s="15"/>
      <c r="Y929" s="15">
        <v>1E-3</v>
      </c>
      <c r="Z929" s="43">
        <v>1E-3</v>
      </c>
      <c r="AA929" s="15"/>
      <c r="AB929" s="15">
        <v>1E-3</v>
      </c>
      <c r="AC929" s="16">
        <v>1E-3</v>
      </c>
      <c r="AD929" s="15"/>
      <c r="AE929" s="15">
        <v>1E-3</v>
      </c>
      <c r="AF929" s="78">
        <v>1E-3</v>
      </c>
      <c r="AG929" s="15"/>
      <c r="AH929" s="15">
        <v>1E-3</v>
      </c>
      <c r="AI929" s="49">
        <v>1E-3</v>
      </c>
      <c r="AJ929" s="15"/>
      <c r="AK929" s="15">
        <v>1E-3</v>
      </c>
      <c r="AL929" s="49">
        <v>1E-3</v>
      </c>
      <c r="AM929" s="82"/>
      <c r="AN929" s="82">
        <v>1E-3</v>
      </c>
      <c r="AO929" s="49">
        <v>1E-3</v>
      </c>
      <c r="AP929" s="54"/>
      <c r="AQ929" s="15">
        <v>1E-3</v>
      </c>
      <c r="AR929" s="56">
        <v>1E-3</v>
      </c>
      <c r="AS929" s="15">
        <v>1.2000000000000004E-2</v>
      </c>
    </row>
    <row r="930" spans="5:45" x14ac:dyDescent="0.3">
      <c r="F930" s="73"/>
      <c r="G930" t="s">
        <v>234</v>
      </c>
      <c r="I930" s="15"/>
      <c r="J930" s="15">
        <v>1E-3</v>
      </c>
      <c r="K930" s="16">
        <v>1E-3</v>
      </c>
      <c r="L930" s="15"/>
      <c r="M930" s="15">
        <v>1E-3</v>
      </c>
      <c r="N930" s="16">
        <v>1E-3</v>
      </c>
      <c r="O930" s="15"/>
      <c r="P930" s="15">
        <v>1E-3</v>
      </c>
      <c r="Q930" s="16">
        <v>1E-3</v>
      </c>
      <c r="R930" s="33"/>
      <c r="S930" s="15">
        <v>1E-3</v>
      </c>
      <c r="T930" s="35">
        <v>1E-3</v>
      </c>
      <c r="U930" s="15"/>
      <c r="V930" s="82">
        <v>1E-3</v>
      </c>
      <c r="W930" s="78">
        <v>1E-3</v>
      </c>
      <c r="X930" s="15"/>
      <c r="Y930" s="15">
        <v>1E-3</v>
      </c>
      <c r="Z930" s="43">
        <v>1E-3</v>
      </c>
      <c r="AA930" s="15"/>
      <c r="AB930" s="15">
        <v>1E-3</v>
      </c>
      <c r="AC930" s="16">
        <v>1E-3</v>
      </c>
      <c r="AD930" s="15"/>
      <c r="AE930" s="15">
        <v>1E-3</v>
      </c>
      <c r="AF930" s="78">
        <v>1E-3</v>
      </c>
      <c r="AG930" s="15"/>
      <c r="AH930" s="15">
        <v>1E-3</v>
      </c>
      <c r="AI930" s="49">
        <v>1E-3</v>
      </c>
      <c r="AJ930" s="15"/>
      <c r="AK930" s="15">
        <v>1E-3</v>
      </c>
      <c r="AL930" s="49">
        <v>1E-3</v>
      </c>
      <c r="AM930" s="82"/>
      <c r="AN930" s="82">
        <v>1E-3</v>
      </c>
      <c r="AO930" s="49">
        <v>1E-3</v>
      </c>
      <c r="AP930" s="54"/>
      <c r="AQ930" s="15">
        <v>1E-3</v>
      </c>
      <c r="AR930" s="56">
        <v>1E-3</v>
      </c>
      <c r="AS930" s="15">
        <v>1.2000000000000004E-2</v>
      </c>
    </row>
    <row r="931" spans="5:45" x14ac:dyDescent="0.3">
      <c r="F931" s="73"/>
      <c r="G931" t="s">
        <v>235</v>
      </c>
      <c r="I931" s="15"/>
      <c r="J931" s="15">
        <v>1E-3</v>
      </c>
      <c r="K931" s="16">
        <v>1E-3</v>
      </c>
      <c r="L931" s="15"/>
      <c r="M931" s="15">
        <v>1E-3</v>
      </c>
      <c r="N931" s="16">
        <v>1E-3</v>
      </c>
      <c r="O931" s="15"/>
      <c r="P931" s="15">
        <v>1E-3</v>
      </c>
      <c r="Q931" s="16">
        <v>1E-3</v>
      </c>
      <c r="R931" s="33"/>
      <c r="S931" s="15">
        <v>1E-3</v>
      </c>
      <c r="T931" s="35">
        <v>1E-3</v>
      </c>
      <c r="U931" s="15"/>
      <c r="V931" s="82">
        <v>1E-3</v>
      </c>
      <c r="W931" s="78">
        <v>1E-3</v>
      </c>
      <c r="X931" s="15"/>
      <c r="Y931" s="15">
        <v>1E-3</v>
      </c>
      <c r="Z931" s="43">
        <v>1E-3</v>
      </c>
      <c r="AA931" s="15"/>
      <c r="AB931" s="15">
        <v>1E-3</v>
      </c>
      <c r="AC931" s="16">
        <v>1E-3</v>
      </c>
      <c r="AD931" s="15"/>
      <c r="AE931" s="15">
        <v>1E-3</v>
      </c>
      <c r="AF931" s="78">
        <v>1E-3</v>
      </c>
      <c r="AG931" s="15"/>
      <c r="AH931" s="15">
        <v>1E-3</v>
      </c>
      <c r="AI931" s="49">
        <v>1E-3</v>
      </c>
      <c r="AJ931" s="15"/>
      <c r="AK931" s="15">
        <v>1E-3</v>
      </c>
      <c r="AL931" s="49">
        <v>1E-3</v>
      </c>
      <c r="AM931" s="82"/>
      <c r="AN931" s="82">
        <v>1E-3</v>
      </c>
      <c r="AO931" s="49">
        <v>1E-3</v>
      </c>
      <c r="AP931" s="54"/>
      <c r="AQ931" s="15">
        <v>1E-3</v>
      </c>
      <c r="AR931" s="56">
        <v>1E-3</v>
      </c>
      <c r="AS931" s="15">
        <v>1.2000000000000004E-2</v>
      </c>
    </row>
    <row r="932" spans="5:45" x14ac:dyDescent="0.3">
      <c r="F932" s="73"/>
      <c r="G932" t="s">
        <v>229</v>
      </c>
      <c r="I932" s="15"/>
      <c r="J932" s="15">
        <v>1E-3</v>
      </c>
      <c r="K932" s="16">
        <v>1E-3</v>
      </c>
      <c r="L932" s="15"/>
      <c r="M932" s="15">
        <v>1E-3</v>
      </c>
      <c r="N932" s="16">
        <v>1E-3</v>
      </c>
      <c r="O932" s="15"/>
      <c r="P932" s="15">
        <v>1E-3</v>
      </c>
      <c r="Q932" s="16">
        <v>1E-3</v>
      </c>
      <c r="R932" s="33"/>
      <c r="S932" s="15">
        <v>1E-3</v>
      </c>
      <c r="T932" s="35">
        <v>1E-3</v>
      </c>
      <c r="U932" s="15"/>
      <c r="V932" s="82">
        <v>1E-3</v>
      </c>
      <c r="W932" s="78">
        <v>1E-3</v>
      </c>
      <c r="X932" s="15"/>
      <c r="Y932" s="15">
        <v>1E-3</v>
      </c>
      <c r="Z932" s="43">
        <v>1E-3</v>
      </c>
      <c r="AA932" s="15"/>
      <c r="AB932" s="15">
        <v>1E-3</v>
      </c>
      <c r="AC932" s="16">
        <v>1E-3</v>
      </c>
      <c r="AD932" s="15"/>
      <c r="AE932" s="15">
        <v>1E-3</v>
      </c>
      <c r="AF932" s="78">
        <v>1E-3</v>
      </c>
      <c r="AG932" s="15"/>
      <c r="AH932" s="15">
        <v>1E-3</v>
      </c>
      <c r="AI932" s="49">
        <v>1E-3</v>
      </c>
      <c r="AJ932" s="15"/>
      <c r="AK932" s="15">
        <v>1E-3</v>
      </c>
      <c r="AL932" s="49">
        <v>1E-3</v>
      </c>
      <c r="AM932" s="82"/>
      <c r="AN932" s="82">
        <v>1E-3</v>
      </c>
      <c r="AO932" s="49">
        <v>1E-3</v>
      </c>
      <c r="AP932" s="54"/>
      <c r="AQ932" s="15">
        <v>1E-3</v>
      </c>
      <c r="AR932" s="56">
        <v>1E-3</v>
      </c>
      <c r="AS932" s="15">
        <v>1.2000000000000004E-2</v>
      </c>
    </row>
    <row r="933" spans="5:45" x14ac:dyDescent="0.3">
      <c r="F933" s="73"/>
      <c r="G933" t="s">
        <v>67</v>
      </c>
      <c r="I933" s="15"/>
      <c r="J933" s="15"/>
      <c r="K933" s="16"/>
      <c r="L933" s="15"/>
      <c r="M933" s="15"/>
      <c r="N933" s="16"/>
      <c r="O933" s="15"/>
      <c r="P933" s="15"/>
      <c r="Q933" s="16"/>
      <c r="R933" s="33"/>
      <c r="S933" s="15"/>
      <c r="T933" s="35"/>
      <c r="U933" s="15"/>
      <c r="V933" s="82"/>
      <c r="W933" s="78"/>
      <c r="X933" s="15"/>
      <c r="Y933" s="15"/>
      <c r="Z933" s="43"/>
      <c r="AA933" s="15"/>
      <c r="AB933" s="15"/>
      <c r="AC933" s="16"/>
      <c r="AD933" s="15"/>
      <c r="AE933" s="15"/>
      <c r="AF933" s="78"/>
      <c r="AG933" s="15"/>
      <c r="AH933" s="15"/>
      <c r="AI933" s="49"/>
      <c r="AJ933" s="15"/>
      <c r="AK933" s="15"/>
      <c r="AL933" s="49"/>
      <c r="AM933" s="82"/>
      <c r="AN933" s="82"/>
      <c r="AO933" s="49"/>
      <c r="AP933" s="54"/>
      <c r="AQ933" s="15"/>
      <c r="AR933" s="56"/>
      <c r="AS933" s="15"/>
    </row>
    <row r="934" spans="5:45" x14ac:dyDescent="0.3">
      <c r="F934" s="73"/>
      <c r="H934" t="s">
        <v>420</v>
      </c>
      <c r="I934" s="15"/>
      <c r="J934" s="15"/>
      <c r="K934" s="16"/>
      <c r="L934" s="15"/>
      <c r="M934" s="15"/>
      <c r="N934" s="16"/>
      <c r="O934" s="15"/>
      <c r="P934" s="15"/>
      <c r="Q934" s="16"/>
      <c r="R934" s="33"/>
      <c r="S934" s="15"/>
      <c r="T934" s="35"/>
      <c r="U934" s="15"/>
      <c r="V934" s="82"/>
      <c r="W934" s="78"/>
      <c r="X934" s="15"/>
      <c r="Y934" s="15"/>
      <c r="Z934" s="43"/>
      <c r="AA934" s="15"/>
      <c r="AB934" s="15"/>
      <c r="AC934" s="16"/>
      <c r="AD934" s="15"/>
      <c r="AE934" s="15"/>
      <c r="AF934" s="78"/>
      <c r="AG934" s="15"/>
      <c r="AH934" s="15"/>
      <c r="AI934" s="49"/>
      <c r="AJ934" s="15"/>
      <c r="AK934" s="15">
        <v>47500</v>
      </c>
      <c r="AL934" s="49">
        <v>47500</v>
      </c>
      <c r="AM934" s="82"/>
      <c r="AN934" s="82"/>
      <c r="AO934" s="49"/>
      <c r="AP934" s="54"/>
      <c r="AQ934" s="15"/>
      <c r="AR934" s="56"/>
      <c r="AS934" s="15">
        <v>47500</v>
      </c>
    </row>
    <row r="935" spans="5:45" x14ac:dyDescent="0.3">
      <c r="F935" s="73"/>
      <c r="G935" t="s">
        <v>414</v>
      </c>
      <c r="I935" s="15"/>
      <c r="J935" s="15"/>
      <c r="K935" s="16"/>
      <c r="L935" s="15"/>
      <c r="M935" s="15"/>
      <c r="N935" s="16"/>
      <c r="O935" s="15"/>
      <c r="P935" s="15"/>
      <c r="Q935" s="16"/>
      <c r="R935" s="33"/>
      <c r="S935" s="15"/>
      <c r="T935" s="35"/>
      <c r="U935" s="15"/>
      <c r="V935" s="82"/>
      <c r="W935" s="78"/>
      <c r="X935" s="15"/>
      <c r="Y935" s="15"/>
      <c r="Z935" s="43"/>
      <c r="AA935" s="15"/>
      <c r="AB935" s="15"/>
      <c r="AC935" s="16"/>
      <c r="AD935" s="15"/>
      <c r="AE935" s="15"/>
      <c r="AF935" s="78"/>
      <c r="AG935" s="15"/>
      <c r="AH935" s="15"/>
      <c r="AI935" s="49"/>
      <c r="AJ935" s="15"/>
      <c r="AK935" s="15"/>
      <c r="AL935" s="49"/>
      <c r="AM935" s="82"/>
      <c r="AN935" s="82"/>
      <c r="AO935" s="49"/>
      <c r="AP935" s="54"/>
      <c r="AQ935" s="15">
        <v>-754.03</v>
      </c>
      <c r="AR935" s="56">
        <v>-754.03</v>
      </c>
      <c r="AS935" s="15">
        <v>-754.03</v>
      </c>
    </row>
    <row r="936" spans="5:45" x14ac:dyDescent="0.3">
      <c r="I936" s="15"/>
      <c r="J936" s="15"/>
      <c r="K936" s="16"/>
      <c r="L936" s="15"/>
      <c r="M936" s="15"/>
      <c r="N936" s="16"/>
      <c r="O936" s="15"/>
      <c r="P936" s="15"/>
      <c r="Q936" s="16"/>
      <c r="R936" s="33"/>
      <c r="S936" s="15"/>
      <c r="T936" s="35"/>
      <c r="U936" s="15"/>
      <c r="V936" s="82"/>
      <c r="W936" s="78"/>
      <c r="X936" s="15"/>
      <c r="Y936" s="15"/>
      <c r="Z936" s="43"/>
      <c r="AA936" s="15"/>
      <c r="AB936" s="15"/>
      <c r="AC936" s="16"/>
      <c r="AD936" s="15"/>
      <c r="AE936" s="15"/>
      <c r="AF936" s="78"/>
      <c r="AG936" s="15"/>
      <c r="AH936" s="15"/>
      <c r="AI936" s="49"/>
      <c r="AJ936" s="15"/>
      <c r="AK936" s="15"/>
      <c r="AL936" s="49"/>
      <c r="AM936" s="82"/>
      <c r="AN936" s="82"/>
      <c r="AO936" s="49"/>
      <c r="AP936" s="54"/>
      <c r="AQ936" s="15"/>
      <c r="AR936" s="56"/>
      <c r="AS936" s="15"/>
    </row>
    <row r="937" spans="5:45" x14ac:dyDescent="0.3">
      <c r="E937">
        <v>42714</v>
      </c>
      <c r="F937" t="s">
        <v>80</v>
      </c>
      <c r="I937" s="15"/>
      <c r="J937" s="15"/>
      <c r="K937" s="16"/>
      <c r="L937" s="15"/>
      <c r="M937" s="15"/>
      <c r="N937" s="16"/>
      <c r="O937" s="15">
        <v>9903</v>
      </c>
      <c r="P937" s="15">
        <v>-9902.7999999999993</v>
      </c>
      <c r="Q937" s="16">
        <v>0.2000000000007276</v>
      </c>
      <c r="R937" s="33"/>
      <c r="S937" s="15"/>
      <c r="T937" s="35"/>
      <c r="U937" s="15"/>
      <c r="V937" s="82"/>
      <c r="W937" s="78"/>
      <c r="X937" s="15"/>
      <c r="Y937" s="15"/>
      <c r="Z937" s="43"/>
      <c r="AA937" s="15"/>
      <c r="AB937" s="15"/>
      <c r="AC937" s="16"/>
      <c r="AD937" s="15"/>
      <c r="AE937" s="15"/>
      <c r="AF937" s="78"/>
      <c r="AG937" s="15"/>
      <c r="AH937" s="15"/>
      <c r="AI937" s="49"/>
      <c r="AJ937" s="15"/>
      <c r="AK937" s="15"/>
      <c r="AL937" s="49"/>
      <c r="AM937" s="82"/>
      <c r="AN937" s="82"/>
      <c r="AO937" s="49"/>
      <c r="AP937" s="54"/>
      <c r="AQ937" s="15"/>
      <c r="AR937" s="56"/>
      <c r="AS937" s="15">
        <v>0.2000000000007276</v>
      </c>
    </row>
    <row r="938" spans="5:45" x14ac:dyDescent="0.3">
      <c r="G938" t="s">
        <v>84</v>
      </c>
      <c r="I938" s="15"/>
      <c r="J938" s="15"/>
      <c r="K938" s="16"/>
      <c r="L938" s="15"/>
      <c r="M938" s="15"/>
      <c r="N938" s="16"/>
      <c r="O938" s="15">
        <v>9903</v>
      </c>
      <c r="P938" s="15">
        <v>-9902.7999999999993</v>
      </c>
      <c r="Q938" s="16">
        <v>0.2000000000007276</v>
      </c>
      <c r="R938" s="33"/>
      <c r="S938" s="15"/>
      <c r="T938" s="35"/>
      <c r="U938" s="15"/>
      <c r="V938" s="82"/>
      <c r="W938" s="78"/>
      <c r="X938" s="15"/>
      <c r="Y938" s="15"/>
      <c r="Z938" s="43"/>
      <c r="AA938" s="15"/>
      <c r="AB938" s="15"/>
      <c r="AC938" s="16"/>
      <c r="AD938" s="15"/>
      <c r="AE938" s="15"/>
      <c r="AF938" s="78"/>
      <c r="AG938" s="15"/>
      <c r="AH938" s="15"/>
      <c r="AI938" s="49"/>
      <c r="AJ938" s="15"/>
      <c r="AK938" s="15"/>
      <c r="AL938" s="49"/>
      <c r="AM938" s="82"/>
      <c r="AN938" s="82"/>
      <c r="AO938" s="49"/>
      <c r="AP938" s="54"/>
      <c r="AQ938" s="15"/>
      <c r="AR938" s="56"/>
      <c r="AS938" s="15">
        <v>0.2000000000007276</v>
      </c>
    </row>
    <row r="939" spans="5:45" x14ac:dyDescent="0.3">
      <c r="I939" s="15"/>
      <c r="J939" s="15"/>
      <c r="K939" s="16"/>
      <c r="L939" s="15"/>
      <c r="M939" s="15"/>
      <c r="N939" s="16"/>
      <c r="O939" s="15"/>
      <c r="P939" s="15"/>
      <c r="Q939" s="16"/>
      <c r="R939" s="33"/>
      <c r="S939" s="15"/>
      <c r="T939" s="35"/>
      <c r="U939" s="15"/>
      <c r="V939" s="82"/>
      <c r="W939" s="78"/>
      <c r="X939" s="15"/>
      <c r="Y939" s="15"/>
      <c r="Z939" s="43"/>
      <c r="AA939" s="15"/>
      <c r="AB939" s="15"/>
      <c r="AC939" s="16"/>
      <c r="AD939" s="15"/>
      <c r="AE939" s="15"/>
      <c r="AF939" s="78"/>
      <c r="AG939" s="15"/>
      <c r="AH939" s="15"/>
      <c r="AI939" s="49"/>
      <c r="AJ939" s="15"/>
      <c r="AK939" s="15"/>
      <c r="AL939" s="49"/>
      <c r="AM939" s="82"/>
      <c r="AN939" s="82"/>
      <c r="AO939" s="49"/>
      <c r="AP939" s="54"/>
      <c r="AQ939" s="15"/>
      <c r="AR939" s="56"/>
      <c r="AS939" s="15"/>
    </row>
    <row r="940" spans="5:45" x14ac:dyDescent="0.3">
      <c r="E940">
        <v>42711</v>
      </c>
      <c r="F940" t="s">
        <v>139</v>
      </c>
      <c r="I940" s="15"/>
      <c r="J940" s="15"/>
      <c r="K940" s="16"/>
      <c r="L940" s="15"/>
      <c r="M940" s="15"/>
      <c r="N940" s="16"/>
      <c r="O940" s="15"/>
      <c r="P940" s="15"/>
      <c r="Q940" s="16"/>
      <c r="R940" s="33"/>
      <c r="S940" s="15">
        <v>-150</v>
      </c>
      <c r="T940" s="35">
        <v>-150</v>
      </c>
      <c r="U940" s="15"/>
      <c r="V940" s="82"/>
      <c r="W940" s="78"/>
      <c r="X940" s="15"/>
      <c r="Y940" s="15"/>
      <c r="Z940" s="43"/>
      <c r="AA940" s="15"/>
      <c r="AB940" s="15"/>
      <c r="AC940" s="16"/>
      <c r="AD940" s="15"/>
      <c r="AE940" s="15"/>
      <c r="AF940" s="78"/>
      <c r="AG940" s="15"/>
      <c r="AH940" s="15">
        <v>-230</v>
      </c>
      <c r="AI940" s="49">
        <v>-230</v>
      </c>
      <c r="AJ940" s="15"/>
      <c r="AK940" s="15"/>
      <c r="AL940" s="49"/>
      <c r="AM940" s="82"/>
      <c r="AN940" s="82"/>
      <c r="AO940" s="49"/>
      <c r="AP940" s="54"/>
      <c r="AQ940" s="15"/>
      <c r="AR940" s="56"/>
      <c r="AS940" s="15">
        <v>-380</v>
      </c>
    </row>
    <row r="941" spans="5:45" x14ac:dyDescent="0.3">
      <c r="G941" t="s">
        <v>211</v>
      </c>
      <c r="I941" s="15"/>
      <c r="J941" s="15"/>
      <c r="K941" s="16"/>
      <c r="L941" s="15"/>
      <c r="M941" s="15"/>
      <c r="N941" s="16"/>
      <c r="O941" s="15"/>
      <c r="P941" s="15"/>
      <c r="Q941" s="16"/>
      <c r="R941" s="33"/>
      <c r="S941" s="15"/>
      <c r="T941" s="35"/>
      <c r="U941" s="15"/>
      <c r="V941" s="82"/>
      <c r="W941" s="78"/>
      <c r="X941" s="15"/>
      <c r="Y941" s="15"/>
      <c r="Z941" s="43"/>
      <c r="AA941" s="15"/>
      <c r="AB941" s="15"/>
      <c r="AC941" s="16"/>
      <c r="AD941" s="15"/>
      <c r="AE941" s="15"/>
      <c r="AF941" s="78"/>
      <c r="AG941" s="15"/>
      <c r="AH941" s="15">
        <v>-230</v>
      </c>
      <c r="AI941" s="49">
        <v>-230</v>
      </c>
      <c r="AJ941" s="15"/>
      <c r="AK941" s="15"/>
      <c r="AL941" s="49"/>
      <c r="AM941" s="82"/>
      <c r="AN941" s="82"/>
      <c r="AO941" s="49"/>
      <c r="AP941" s="54"/>
      <c r="AQ941" s="15"/>
      <c r="AR941" s="56"/>
      <c r="AS941" s="15">
        <v>-230</v>
      </c>
    </row>
    <row r="942" spans="5:45" x14ac:dyDescent="0.3">
      <c r="G942" t="s">
        <v>198</v>
      </c>
      <c r="I942" s="15"/>
      <c r="J942" s="15"/>
      <c r="K942" s="16"/>
      <c r="L942" s="15"/>
      <c r="M942" s="15"/>
      <c r="N942" s="16"/>
      <c r="O942" s="15"/>
      <c r="P942" s="15"/>
      <c r="Q942" s="16"/>
      <c r="R942" s="33"/>
      <c r="S942" s="15">
        <v>-150</v>
      </c>
      <c r="T942" s="35">
        <v>-150</v>
      </c>
      <c r="U942" s="15"/>
      <c r="V942" s="82"/>
      <c r="W942" s="78"/>
      <c r="X942" s="15"/>
      <c r="Y942" s="15"/>
      <c r="Z942" s="43"/>
      <c r="AA942" s="15"/>
      <c r="AB942" s="15"/>
      <c r="AC942" s="16"/>
      <c r="AD942" s="15"/>
      <c r="AE942" s="15"/>
      <c r="AF942" s="78"/>
      <c r="AG942" s="15"/>
      <c r="AH942" s="15"/>
      <c r="AI942" s="49"/>
      <c r="AJ942" s="15"/>
      <c r="AK942" s="15"/>
      <c r="AL942" s="49"/>
      <c r="AM942" s="82"/>
      <c r="AN942" s="82"/>
      <c r="AO942" s="49"/>
      <c r="AP942" s="54"/>
      <c r="AQ942" s="15"/>
      <c r="AR942" s="56"/>
      <c r="AS942" s="15">
        <v>-150</v>
      </c>
    </row>
    <row r="943" spans="5:45" x14ac:dyDescent="0.3">
      <c r="I943" s="15"/>
      <c r="J943" s="15"/>
      <c r="K943" s="16"/>
      <c r="L943" s="15"/>
      <c r="M943" s="15"/>
      <c r="N943" s="16"/>
      <c r="O943" s="15"/>
      <c r="P943" s="15"/>
      <c r="Q943" s="16"/>
      <c r="R943" s="33"/>
      <c r="S943" s="15"/>
      <c r="T943" s="35"/>
      <c r="U943" s="15"/>
      <c r="V943" s="82"/>
      <c r="W943" s="78"/>
      <c r="X943" s="15"/>
      <c r="Y943" s="15"/>
      <c r="Z943" s="43"/>
      <c r="AA943" s="15"/>
      <c r="AB943" s="15"/>
      <c r="AC943" s="16"/>
      <c r="AD943" s="15"/>
      <c r="AE943" s="15"/>
      <c r="AF943" s="78"/>
      <c r="AG943" s="15"/>
      <c r="AH943" s="15"/>
      <c r="AI943" s="49"/>
      <c r="AJ943" s="15"/>
      <c r="AK943" s="15"/>
      <c r="AL943" s="49"/>
      <c r="AM943" s="82"/>
      <c r="AN943" s="82"/>
      <c r="AO943" s="49"/>
      <c r="AP943" s="54"/>
      <c r="AQ943" s="15"/>
      <c r="AR943" s="56"/>
      <c r="AS943" s="15"/>
    </row>
    <row r="944" spans="5:45" x14ac:dyDescent="0.3">
      <c r="E944">
        <v>42790</v>
      </c>
      <c r="F944" t="s">
        <v>415</v>
      </c>
      <c r="I944" s="15"/>
      <c r="J944" s="15"/>
      <c r="K944" s="16"/>
      <c r="L944" s="15"/>
      <c r="M944" s="15">
        <v>1464175.51</v>
      </c>
      <c r="N944" s="16">
        <v>1464175.51</v>
      </c>
      <c r="O944" s="15"/>
      <c r="P944" s="15"/>
      <c r="Q944" s="16"/>
      <c r="R944" s="33"/>
      <c r="S944" s="15">
        <v>1522175</v>
      </c>
      <c r="T944" s="35">
        <v>1522175</v>
      </c>
      <c r="U944" s="15"/>
      <c r="V944" s="82">
        <v>257563.9</v>
      </c>
      <c r="W944" s="78">
        <v>257563.9</v>
      </c>
      <c r="X944" s="15"/>
      <c r="Y944" s="15">
        <v>476925.83999999997</v>
      </c>
      <c r="Z944" s="43">
        <v>476925.83999999997</v>
      </c>
      <c r="AA944" s="15"/>
      <c r="AB944" s="15">
        <v>279000</v>
      </c>
      <c r="AC944" s="16">
        <v>279000</v>
      </c>
      <c r="AD944" s="15"/>
      <c r="AE944" s="15">
        <v>1000</v>
      </c>
      <c r="AF944" s="78">
        <v>1000</v>
      </c>
      <c r="AG944" s="15"/>
      <c r="AH944" s="15">
        <v>57916.44</v>
      </c>
      <c r="AI944" s="49">
        <v>57916.44</v>
      </c>
      <c r="AJ944" s="15"/>
      <c r="AK944" s="15">
        <v>118405.14</v>
      </c>
      <c r="AL944" s="49">
        <v>118405.14</v>
      </c>
      <c r="AM944" s="82"/>
      <c r="AN944" s="82">
        <v>747055.26</v>
      </c>
      <c r="AO944" s="49">
        <v>747055.26</v>
      </c>
      <c r="AP944" s="54"/>
      <c r="AQ944" s="15">
        <v>600000</v>
      </c>
      <c r="AR944" s="56">
        <v>600000</v>
      </c>
      <c r="AS944" s="15">
        <v>5524217.0899999999</v>
      </c>
    </row>
    <row r="945" spans="1:45" x14ac:dyDescent="0.3">
      <c r="G945" t="s">
        <v>199</v>
      </c>
      <c r="I945" s="15"/>
      <c r="J945" s="15"/>
      <c r="K945" s="16"/>
      <c r="L945" s="15"/>
      <c r="M945" s="15">
        <v>1464175.51</v>
      </c>
      <c r="N945" s="16">
        <v>1464175.51</v>
      </c>
      <c r="O945" s="15"/>
      <c r="P945" s="15"/>
      <c r="Q945" s="16"/>
      <c r="R945" s="33"/>
      <c r="S945" s="15">
        <v>1522175</v>
      </c>
      <c r="T945" s="35">
        <v>1522175</v>
      </c>
      <c r="U945" s="15"/>
      <c r="V945" s="82">
        <v>257563.9</v>
      </c>
      <c r="W945" s="78">
        <v>257563.9</v>
      </c>
      <c r="X945" s="15"/>
      <c r="Y945" s="15">
        <v>476925.83999999997</v>
      </c>
      <c r="Z945" s="43">
        <v>476925.83999999997</v>
      </c>
      <c r="AA945" s="15"/>
      <c r="AB945" s="15">
        <v>279000</v>
      </c>
      <c r="AC945" s="16">
        <v>279000</v>
      </c>
      <c r="AD945" s="15"/>
      <c r="AE945" s="15">
        <v>1000</v>
      </c>
      <c r="AF945" s="78">
        <v>1000</v>
      </c>
      <c r="AG945" s="15"/>
      <c r="AH945" s="15">
        <v>57916.44</v>
      </c>
      <c r="AI945" s="49">
        <v>57916.44</v>
      </c>
      <c r="AJ945" s="15"/>
      <c r="AK945" s="15">
        <v>118405.14</v>
      </c>
      <c r="AL945" s="49">
        <v>118405.14</v>
      </c>
      <c r="AM945" s="82"/>
      <c r="AN945" s="82">
        <v>747055.26</v>
      </c>
      <c r="AO945" s="49">
        <v>747055.26</v>
      </c>
      <c r="AP945" s="54"/>
      <c r="AQ945" s="15">
        <v>600000</v>
      </c>
      <c r="AR945" s="56">
        <v>600000</v>
      </c>
      <c r="AS945" s="15">
        <v>5524217.0899999999</v>
      </c>
    </row>
    <row r="946" spans="1:45" x14ac:dyDescent="0.3">
      <c r="I946" s="15"/>
      <c r="J946" s="15"/>
      <c r="K946" s="16"/>
      <c r="L946" s="15"/>
      <c r="M946" s="15"/>
      <c r="N946" s="16"/>
      <c r="O946" s="15"/>
      <c r="P946" s="15"/>
      <c r="Q946" s="16"/>
      <c r="R946" s="33"/>
      <c r="S946" s="15"/>
      <c r="T946" s="35"/>
      <c r="U946" s="15"/>
      <c r="V946" s="82"/>
      <c r="W946" s="78"/>
      <c r="X946" s="15"/>
      <c r="Y946" s="15"/>
      <c r="Z946" s="43"/>
      <c r="AA946" s="15"/>
      <c r="AB946" s="15"/>
      <c r="AC946" s="16"/>
      <c r="AD946" s="15"/>
      <c r="AE946" s="15"/>
      <c r="AF946" s="78"/>
      <c r="AG946" s="15"/>
      <c r="AH946" s="15"/>
      <c r="AI946" s="49"/>
      <c r="AJ946" s="15"/>
      <c r="AK946" s="15"/>
      <c r="AL946" s="49"/>
      <c r="AM946" s="82"/>
      <c r="AN946" s="82"/>
      <c r="AO946" s="49"/>
      <c r="AP946" s="54"/>
      <c r="AQ946" s="15"/>
      <c r="AR946" s="56"/>
      <c r="AS946" s="15"/>
    </row>
    <row r="947" spans="1:45" x14ac:dyDescent="0.3">
      <c r="E947">
        <v>42712</v>
      </c>
      <c r="F947" t="s">
        <v>418</v>
      </c>
      <c r="I947" s="15"/>
      <c r="J947" s="15">
        <v>-200.34</v>
      </c>
      <c r="K947" s="16">
        <v>-200.34</v>
      </c>
      <c r="L947" s="15"/>
      <c r="M947" s="15"/>
      <c r="N947" s="16"/>
      <c r="O947" s="15"/>
      <c r="P947" s="15"/>
      <c r="Q947" s="16"/>
      <c r="R947" s="33"/>
      <c r="S947" s="15">
        <v>-200.34</v>
      </c>
      <c r="T947" s="35">
        <v>-200.34</v>
      </c>
      <c r="U947" s="15"/>
      <c r="V947" s="82"/>
      <c r="W947" s="78"/>
      <c r="X947" s="15"/>
      <c r="Y947" s="15"/>
      <c r="Z947" s="43"/>
      <c r="AA947" s="15"/>
      <c r="AB947" s="15">
        <v>-209.66</v>
      </c>
      <c r="AC947" s="16">
        <v>-209.66</v>
      </c>
      <c r="AD947" s="15"/>
      <c r="AE947" s="15"/>
      <c r="AF947" s="78"/>
      <c r="AG947" s="15"/>
      <c r="AH947" s="15"/>
      <c r="AI947" s="49"/>
      <c r="AJ947" s="15"/>
      <c r="AK947" s="15">
        <v>-209.66</v>
      </c>
      <c r="AL947" s="49">
        <v>-209.66</v>
      </c>
      <c r="AM947" s="82"/>
      <c r="AN947" s="82"/>
      <c r="AO947" s="49"/>
      <c r="AP947" s="54"/>
      <c r="AQ947" s="15"/>
      <c r="AR947" s="56"/>
      <c r="AS947" s="15">
        <v>-820</v>
      </c>
    </row>
    <row r="948" spans="1:45" x14ac:dyDescent="0.3">
      <c r="G948" t="s">
        <v>219</v>
      </c>
      <c r="I948" s="15"/>
      <c r="J948" s="15">
        <v>-200.34</v>
      </c>
      <c r="K948" s="16">
        <v>-200.34</v>
      </c>
      <c r="L948" s="15"/>
      <c r="M948" s="15"/>
      <c r="N948" s="16"/>
      <c r="O948" s="15"/>
      <c r="P948" s="15"/>
      <c r="Q948" s="16"/>
      <c r="R948" s="33"/>
      <c r="S948" s="15">
        <v>-200.34</v>
      </c>
      <c r="T948" s="35">
        <v>-200.34</v>
      </c>
      <c r="U948" s="15"/>
      <c r="V948" s="82"/>
      <c r="W948" s="78"/>
      <c r="X948" s="15"/>
      <c r="Y948" s="15"/>
      <c r="Z948" s="43"/>
      <c r="AA948" s="15"/>
      <c r="AB948" s="15">
        <v>-209.66</v>
      </c>
      <c r="AC948" s="16">
        <v>-209.66</v>
      </c>
      <c r="AD948" s="15"/>
      <c r="AE948" s="15"/>
      <c r="AF948" s="78"/>
      <c r="AG948" s="15"/>
      <c r="AH948" s="15"/>
      <c r="AI948" s="49"/>
      <c r="AJ948" s="15"/>
      <c r="AK948" s="15">
        <v>-209.66</v>
      </c>
      <c r="AL948" s="49">
        <v>-209.66</v>
      </c>
      <c r="AM948" s="82"/>
      <c r="AN948" s="82"/>
      <c r="AO948" s="49"/>
      <c r="AP948" s="54"/>
      <c r="AQ948" s="15"/>
      <c r="AR948" s="56"/>
      <c r="AS948" s="15">
        <v>-820</v>
      </c>
    </row>
    <row r="949" spans="1:45" x14ac:dyDescent="0.3">
      <c r="I949" s="15"/>
      <c r="J949" s="15"/>
      <c r="K949" s="16"/>
      <c r="L949" s="15"/>
      <c r="M949" s="15"/>
      <c r="N949" s="16"/>
      <c r="O949" s="15"/>
      <c r="P949" s="15"/>
      <c r="Q949" s="16"/>
      <c r="R949" s="33"/>
      <c r="S949" s="15"/>
      <c r="T949" s="35"/>
      <c r="U949" s="15"/>
      <c r="V949" s="82"/>
      <c r="W949" s="78"/>
      <c r="X949" s="15"/>
      <c r="Y949" s="15"/>
      <c r="Z949" s="43"/>
      <c r="AA949" s="15"/>
      <c r="AB949" s="15"/>
      <c r="AC949" s="16"/>
      <c r="AD949" s="15"/>
      <c r="AE949" s="15"/>
      <c r="AF949" s="78"/>
      <c r="AG949" s="15"/>
      <c r="AH949" s="15"/>
      <c r="AI949" s="49"/>
      <c r="AJ949" s="15"/>
      <c r="AK949" s="15"/>
      <c r="AL949" s="49"/>
      <c r="AM949" s="82"/>
      <c r="AN949" s="82"/>
      <c r="AO949" s="49"/>
      <c r="AP949" s="54"/>
      <c r="AQ949" s="15"/>
      <c r="AR949" s="56"/>
      <c r="AS949" s="15"/>
    </row>
    <row r="950" spans="1:45" x14ac:dyDescent="0.3">
      <c r="A950" t="s">
        <v>12</v>
      </c>
      <c r="B950" t="s">
        <v>167</v>
      </c>
      <c r="I950" s="15">
        <v>91432.22982643632</v>
      </c>
      <c r="J950" s="15">
        <v>-121771.20000000001</v>
      </c>
      <c r="K950" s="16">
        <v>-30338.970173563685</v>
      </c>
      <c r="L950" s="15">
        <v>91432.22982643632</v>
      </c>
      <c r="M950" s="15">
        <v>-122913.7</v>
      </c>
      <c r="N950" s="16">
        <v>-31481.470173563685</v>
      </c>
      <c r="O950" s="15">
        <v>91432.22982643632</v>
      </c>
      <c r="P950" s="15">
        <v>-117306.54</v>
      </c>
      <c r="Q950" s="16">
        <v>-25874.310173563681</v>
      </c>
      <c r="R950" s="33">
        <v>95386.801527136296</v>
      </c>
      <c r="S950" s="15">
        <v>-124878.58</v>
      </c>
      <c r="T950" s="35">
        <v>-29491.778472863705</v>
      </c>
      <c r="U950" s="15">
        <v>95386.801527136296</v>
      </c>
      <c r="V950" s="82">
        <v>-122945.68999999999</v>
      </c>
      <c r="W950" s="78">
        <v>-27558.888472863702</v>
      </c>
      <c r="X950" s="15">
        <v>95386.801527136296</v>
      </c>
      <c r="Y950" s="15">
        <v>-124308.43999999997</v>
      </c>
      <c r="Z950" s="43">
        <v>-28921.638472863677</v>
      </c>
      <c r="AA950" s="15">
        <v>97236.94620907199</v>
      </c>
      <c r="AB950" s="15">
        <v>-86593.64</v>
      </c>
      <c r="AC950" s="16">
        <v>10643.306209071996</v>
      </c>
      <c r="AD950" s="15">
        <v>97236.94620907199</v>
      </c>
      <c r="AE950" s="15">
        <v>-95718.3</v>
      </c>
      <c r="AF950" s="78">
        <v>1518.6462090719979</v>
      </c>
      <c r="AG950" s="15">
        <v>97236.94620907199</v>
      </c>
      <c r="AH950" s="15">
        <v>-99988.040000000008</v>
      </c>
      <c r="AI950" s="49">
        <v>-2751.0937909280065</v>
      </c>
      <c r="AJ950" s="15">
        <v>98485.458047301698</v>
      </c>
      <c r="AK950" s="15">
        <v>-94108.260000000009</v>
      </c>
      <c r="AL950" s="49">
        <v>4377.198047301692</v>
      </c>
      <c r="AM950" s="82">
        <v>98485.458047301698</v>
      </c>
      <c r="AN950" s="82">
        <v>-82878.929999999993</v>
      </c>
      <c r="AO950" s="49">
        <v>15606.528047301697</v>
      </c>
      <c r="AP950" s="54">
        <v>98485.458047301698</v>
      </c>
      <c r="AQ950" s="15">
        <v>-73410.63</v>
      </c>
      <c r="AR950" s="56">
        <v>25074.828047301697</v>
      </c>
      <c r="AS950" s="15">
        <v>-119197.64317016106</v>
      </c>
    </row>
    <row r="951" spans="1:45" x14ac:dyDescent="0.3">
      <c r="C951" t="s">
        <v>25</v>
      </c>
      <c r="D951" t="s">
        <v>167</v>
      </c>
      <c r="I951" s="15">
        <v>91432.22982643632</v>
      </c>
      <c r="J951" s="15">
        <v>-121771.20000000001</v>
      </c>
      <c r="K951" s="16">
        <v>-30338.970173563685</v>
      </c>
      <c r="L951" s="15">
        <v>91432.22982643632</v>
      </c>
      <c r="M951" s="15">
        <v>-122913.7</v>
      </c>
      <c r="N951" s="16">
        <v>-31481.470173563685</v>
      </c>
      <c r="O951" s="15">
        <v>91432.22982643632</v>
      </c>
      <c r="P951" s="15">
        <v>-117306.54</v>
      </c>
      <c r="Q951" s="16">
        <v>-25874.310173563681</v>
      </c>
      <c r="R951" s="33">
        <v>95386.801527136296</v>
      </c>
      <c r="S951" s="15">
        <v>-124878.58</v>
      </c>
      <c r="T951" s="35">
        <v>-29491.778472863705</v>
      </c>
      <c r="U951" s="15">
        <v>95386.801527136296</v>
      </c>
      <c r="V951" s="82">
        <v>-122945.68999999999</v>
      </c>
      <c r="W951" s="78">
        <v>-27558.888472863702</v>
      </c>
      <c r="X951" s="15">
        <v>95386.801527136296</v>
      </c>
      <c r="Y951" s="15">
        <v>-124308.43999999997</v>
      </c>
      <c r="Z951" s="43">
        <v>-28921.638472863677</v>
      </c>
      <c r="AA951" s="15">
        <v>97236.94620907199</v>
      </c>
      <c r="AB951" s="15">
        <v>-86593.64</v>
      </c>
      <c r="AC951" s="16">
        <v>10643.306209071996</v>
      </c>
      <c r="AD951" s="15">
        <v>97236.94620907199</v>
      </c>
      <c r="AE951" s="15">
        <v>-95718.3</v>
      </c>
      <c r="AF951" s="78">
        <v>1518.6462090719979</v>
      </c>
      <c r="AG951" s="15">
        <v>97236.94620907199</v>
      </c>
      <c r="AH951" s="15">
        <v>-99988.040000000008</v>
      </c>
      <c r="AI951" s="49">
        <v>-2751.0937909280065</v>
      </c>
      <c r="AJ951" s="15">
        <v>98485.458047301698</v>
      </c>
      <c r="AK951" s="15">
        <v>-94108.260000000009</v>
      </c>
      <c r="AL951" s="49">
        <v>4377.198047301692</v>
      </c>
      <c r="AM951" s="82">
        <v>98485.458047301698</v>
      </c>
      <c r="AN951" s="82">
        <v>-82878.929999999993</v>
      </c>
      <c r="AO951" s="49">
        <v>15606.528047301697</v>
      </c>
      <c r="AP951" s="54">
        <v>98485.458047301698</v>
      </c>
      <c r="AQ951" s="15">
        <v>-73410.63</v>
      </c>
      <c r="AR951" s="56">
        <v>25074.828047301697</v>
      </c>
      <c r="AS951" s="15">
        <v>-119197.64317016106</v>
      </c>
    </row>
    <row r="952" spans="1:45" x14ac:dyDescent="0.3">
      <c r="E952">
        <v>32101</v>
      </c>
      <c r="F952" t="s">
        <v>168</v>
      </c>
      <c r="I952" s="15">
        <v>52012.6436415227</v>
      </c>
      <c r="J952" s="15">
        <v>-82176.820000000007</v>
      </c>
      <c r="K952" s="16">
        <v>-30164.176358477307</v>
      </c>
      <c r="L952" s="15">
        <v>52012.6436415227</v>
      </c>
      <c r="M952" s="15">
        <v>-82998.58</v>
      </c>
      <c r="N952" s="16">
        <v>-30985.936358477302</v>
      </c>
      <c r="O952" s="15">
        <v>52012.6436415227</v>
      </c>
      <c r="P952" s="15">
        <v>-83754.61</v>
      </c>
      <c r="Q952" s="16">
        <v>-31741.966358477301</v>
      </c>
      <c r="R952" s="33">
        <v>54484.2509544602</v>
      </c>
      <c r="S952" s="15">
        <v>-80286.77</v>
      </c>
      <c r="T952" s="35">
        <v>-25802.519045539804</v>
      </c>
      <c r="U952" s="15">
        <v>54484.2509544602</v>
      </c>
      <c r="V952" s="82">
        <v>-81089.63</v>
      </c>
      <c r="W952" s="78">
        <v>-26605.379045539805</v>
      </c>
      <c r="X952" s="15">
        <v>54484.2509544602</v>
      </c>
      <c r="Y952" s="15">
        <v>-81988.84</v>
      </c>
      <c r="Z952" s="43">
        <v>-27504.589045539797</v>
      </c>
      <c r="AA952" s="15">
        <v>55640.591380669997</v>
      </c>
      <c r="AB952" s="15">
        <v>-60853.46</v>
      </c>
      <c r="AC952" s="16">
        <v>-5212.8686193300018</v>
      </c>
      <c r="AD952" s="15">
        <v>55640.591380669997</v>
      </c>
      <c r="AE952" s="15">
        <v>-61461.99</v>
      </c>
      <c r="AF952" s="78">
        <v>-5821.3986193300007</v>
      </c>
      <c r="AG952" s="15">
        <v>55640.591380669997</v>
      </c>
      <c r="AH952" s="15">
        <v>-62155.72</v>
      </c>
      <c r="AI952" s="49">
        <v>-6515.1286193300039</v>
      </c>
      <c r="AJ952" s="15">
        <v>56420.911279563603</v>
      </c>
      <c r="AK952" s="15">
        <v>-52711.360000000001</v>
      </c>
      <c r="AL952" s="49">
        <v>3709.5512795636023</v>
      </c>
      <c r="AM952" s="82">
        <v>56420.911279563603</v>
      </c>
      <c r="AN952" s="82">
        <v>-52956.38</v>
      </c>
      <c r="AO952" s="49">
        <v>3464.5312795636055</v>
      </c>
      <c r="AP952" s="54">
        <v>56420.911279563603</v>
      </c>
      <c r="AQ952" s="15">
        <v>-53438.75</v>
      </c>
      <c r="AR952" s="56">
        <v>2982.1612795636029</v>
      </c>
      <c r="AS952" s="15">
        <v>-180197.71823135047</v>
      </c>
    </row>
    <row r="953" spans="1:45" x14ac:dyDescent="0.3">
      <c r="G953" t="s">
        <v>199</v>
      </c>
      <c r="I953" s="15">
        <v>52012.6436415227</v>
      </c>
      <c r="J953" s="15">
        <v>-82176.820000000007</v>
      </c>
      <c r="K953" s="16">
        <v>-30164.176358477307</v>
      </c>
      <c r="L953" s="15">
        <v>52012.6436415227</v>
      </c>
      <c r="M953" s="15">
        <v>-82998.58</v>
      </c>
      <c r="N953" s="16">
        <v>-30985.936358477302</v>
      </c>
      <c r="O953" s="15">
        <v>52012.6436415227</v>
      </c>
      <c r="P953" s="15">
        <v>-83754.61</v>
      </c>
      <c r="Q953" s="16">
        <v>-31741.966358477301</v>
      </c>
      <c r="R953" s="33">
        <v>54484.2509544602</v>
      </c>
      <c r="S953" s="15">
        <v>-80286.77</v>
      </c>
      <c r="T953" s="35">
        <v>-25802.519045539804</v>
      </c>
      <c r="U953" s="15">
        <v>54484.2509544602</v>
      </c>
      <c r="V953" s="82">
        <v>-81089.63</v>
      </c>
      <c r="W953" s="78">
        <v>-26605.379045539805</v>
      </c>
      <c r="X953" s="15">
        <v>54484.2509544602</v>
      </c>
      <c r="Y953" s="15">
        <v>-81988.84</v>
      </c>
      <c r="Z953" s="43">
        <v>-27504.589045539797</v>
      </c>
      <c r="AA953" s="15">
        <v>55640.591380669997</v>
      </c>
      <c r="AB953" s="15">
        <v>-60853.46</v>
      </c>
      <c r="AC953" s="16">
        <v>-5212.8686193300018</v>
      </c>
      <c r="AD953" s="15">
        <v>55640.591380669997</v>
      </c>
      <c r="AE953" s="15">
        <v>-61461.99</v>
      </c>
      <c r="AF953" s="78">
        <v>-5821.3986193300007</v>
      </c>
      <c r="AG953" s="15">
        <v>55640.591380669997</v>
      </c>
      <c r="AH953" s="15">
        <v>-62155.72</v>
      </c>
      <c r="AI953" s="49">
        <v>-6515.1286193300039</v>
      </c>
      <c r="AJ953" s="15">
        <v>56420.911279563603</v>
      </c>
      <c r="AK953" s="15">
        <v>-52711.360000000001</v>
      </c>
      <c r="AL953" s="49">
        <v>3709.5512795636023</v>
      </c>
      <c r="AM953" s="82">
        <v>56420.911279563603</v>
      </c>
      <c r="AN953" s="82">
        <v>-52956.38</v>
      </c>
      <c r="AO953" s="49">
        <v>3464.5312795636055</v>
      </c>
      <c r="AP953" s="54">
        <v>56420.911279563603</v>
      </c>
      <c r="AQ953" s="15">
        <v>-53438.75</v>
      </c>
      <c r="AR953" s="56">
        <v>2982.1612795636029</v>
      </c>
      <c r="AS953" s="15">
        <v>-180197.71823135047</v>
      </c>
    </row>
    <row r="954" spans="1:45" x14ac:dyDescent="0.3">
      <c r="I954" s="15"/>
      <c r="J954" s="15"/>
      <c r="K954" s="16"/>
      <c r="L954" s="15"/>
      <c r="M954" s="15"/>
      <c r="N954" s="16"/>
      <c r="O954" s="15"/>
      <c r="P954" s="15"/>
      <c r="Q954" s="16"/>
      <c r="R954" s="33"/>
      <c r="S954" s="15"/>
      <c r="T954" s="35"/>
      <c r="U954" s="15"/>
      <c r="V954" s="82"/>
      <c r="W954" s="78"/>
      <c r="X954" s="15"/>
      <c r="Y954" s="15"/>
      <c r="Z954" s="43"/>
      <c r="AA954" s="15"/>
      <c r="AB954" s="15"/>
      <c r="AC954" s="16"/>
      <c r="AD954" s="15"/>
      <c r="AE954" s="15"/>
      <c r="AF954" s="78"/>
      <c r="AG954" s="15"/>
      <c r="AH954" s="15"/>
      <c r="AI954" s="49"/>
      <c r="AJ954" s="15"/>
      <c r="AK954" s="15"/>
      <c r="AL954" s="49"/>
      <c r="AM954" s="82"/>
      <c r="AN954" s="82"/>
      <c r="AO954" s="49"/>
      <c r="AP954" s="54"/>
      <c r="AQ954" s="15"/>
      <c r="AR954" s="56"/>
      <c r="AS954" s="15"/>
    </row>
    <row r="955" spans="1:45" x14ac:dyDescent="0.3">
      <c r="E955">
        <v>32102</v>
      </c>
      <c r="F955" t="s">
        <v>169</v>
      </c>
      <c r="I955" s="15">
        <v>31477.58618491362</v>
      </c>
      <c r="J955" s="15">
        <v>-31731.78</v>
      </c>
      <c r="K955" s="16">
        <v>-254.19381508637889</v>
      </c>
      <c r="L955" s="15">
        <v>31477.58618491362</v>
      </c>
      <c r="M955" s="15">
        <v>-32048.2</v>
      </c>
      <c r="N955" s="16">
        <v>-570.61381508638078</v>
      </c>
      <c r="O955" s="15">
        <v>31477.58618491362</v>
      </c>
      <c r="P955" s="15">
        <v>-31526.04</v>
      </c>
      <c r="Q955" s="16">
        <v>-48.453815086380928</v>
      </c>
      <c r="R955" s="33">
        <v>32960.550572676097</v>
      </c>
      <c r="S955" s="15">
        <v>-30960.149999999998</v>
      </c>
      <c r="T955" s="35">
        <v>2000.4005726760988</v>
      </c>
      <c r="U955" s="15">
        <v>32960.550572676097</v>
      </c>
      <c r="V955" s="82">
        <v>-33458.599999999991</v>
      </c>
      <c r="W955" s="78">
        <v>-498.04942732389463</v>
      </c>
      <c r="X955" s="15">
        <v>32960.550572676097</v>
      </c>
      <c r="Y955" s="15">
        <v>-33902.179999999978</v>
      </c>
      <c r="Z955" s="43">
        <v>-941.62942732388183</v>
      </c>
      <c r="AA955" s="15">
        <v>33654.354828402</v>
      </c>
      <c r="AB955" s="15">
        <v>-24818.710000000003</v>
      </c>
      <c r="AC955" s="16">
        <v>8835.6448284019971</v>
      </c>
      <c r="AD955" s="15">
        <v>33654.354828402</v>
      </c>
      <c r="AE955" s="15">
        <v>-25583.31</v>
      </c>
      <c r="AF955" s="78">
        <v>8071.0448284019985</v>
      </c>
      <c r="AG955" s="15">
        <v>33654.354828402</v>
      </c>
      <c r="AH955" s="15">
        <v>-23111.63</v>
      </c>
      <c r="AI955" s="49">
        <v>10542.724828401999</v>
      </c>
      <c r="AJ955" s="15">
        <v>34122.546767738095</v>
      </c>
      <c r="AK955" s="15">
        <v>-22361.290000000005</v>
      </c>
      <c r="AL955" s="49">
        <v>11761.25676773809</v>
      </c>
      <c r="AM955" s="82">
        <v>34122.546767738095</v>
      </c>
      <c r="AN955" s="82">
        <v>-21827.930000000004</v>
      </c>
      <c r="AO955" s="49">
        <v>12294.616767738091</v>
      </c>
      <c r="AP955" s="54">
        <v>34122.546767738095</v>
      </c>
      <c r="AQ955" s="15">
        <v>-19971.88</v>
      </c>
      <c r="AR955" s="56">
        <v>14150.666767738094</v>
      </c>
      <c r="AS955" s="15">
        <v>65343.415061189429</v>
      </c>
    </row>
    <row r="956" spans="1:45" x14ac:dyDescent="0.3">
      <c r="G956" t="s">
        <v>199</v>
      </c>
      <c r="I956" s="15">
        <v>31477.58618491362</v>
      </c>
      <c r="J956" s="15">
        <v>-31731.78</v>
      </c>
      <c r="K956" s="16">
        <v>-254.19381508637889</v>
      </c>
      <c r="L956" s="15">
        <v>31477.58618491362</v>
      </c>
      <c r="M956" s="15">
        <v>-32048.2</v>
      </c>
      <c r="N956" s="16">
        <v>-570.61381508638078</v>
      </c>
      <c r="O956" s="15">
        <v>31477.58618491362</v>
      </c>
      <c r="P956" s="15">
        <v>-31526.04</v>
      </c>
      <c r="Q956" s="16">
        <v>-48.453815086380928</v>
      </c>
      <c r="R956" s="33">
        <v>32960.550572676097</v>
      </c>
      <c r="S956" s="15">
        <v>-30960.149999999998</v>
      </c>
      <c r="T956" s="35">
        <v>2000.4005726760988</v>
      </c>
      <c r="U956" s="15">
        <v>32960.550572676097</v>
      </c>
      <c r="V956" s="82">
        <v>-33458.599999999991</v>
      </c>
      <c r="W956" s="78">
        <v>-498.04942732389463</v>
      </c>
      <c r="X956" s="15">
        <v>32960.550572676097</v>
      </c>
      <c r="Y956" s="15">
        <v>-33902.179999999978</v>
      </c>
      <c r="Z956" s="43">
        <v>-941.62942732388183</v>
      </c>
      <c r="AA956" s="15">
        <v>33654.354828402</v>
      </c>
      <c r="AB956" s="15">
        <v>-24818.710000000003</v>
      </c>
      <c r="AC956" s="16">
        <v>8835.6448284019971</v>
      </c>
      <c r="AD956" s="15">
        <v>33654.354828402</v>
      </c>
      <c r="AE956" s="15">
        <v>-25583.31</v>
      </c>
      <c r="AF956" s="78">
        <v>8071.0448284019985</v>
      </c>
      <c r="AG956" s="15">
        <v>33654.354828402</v>
      </c>
      <c r="AH956" s="15">
        <v>-23111.63</v>
      </c>
      <c r="AI956" s="49">
        <v>10542.724828401999</v>
      </c>
      <c r="AJ956" s="15">
        <v>34122.546767738095</v>
      </c>
      <c r="AK956" s="15">
        <v>-22361.290000000005</v>
      </c>
      <c r="AL956" s="49">
        <v>11761.25676773809</v>
      </c>
      <c r="AM956" s="82">
        <v>34122.546767738095</v>
      </c>
      <c r="AN956" s="82">
        <v>-21827.930000000004</v>
      </c>
      <c r="AO956" s="49">
        <v>12294.616767738091</v>
      </c>
      <c r="AP956" s="54">
        <v>34122.546767738095</v>
      </c>
      <c r="AQ956" s="15">
        <v>-19971.88</v>
      </c>
      <c r="AR956" s="56">
        <v>14150.666767738094</v>
      </c>
      <c r="AS956" s="15">
        <v>65343.415061189429</v>
      </c>
    </row>
    <row r="957" spans="1:45" x14ac:dyDescent="0.3">
      <c r="I957" s="15"/>
      <c r="J957" s="15"/>
      <c r="K957" s="16"/>
      <c r="L957" s="15"/>
      <c r="M957" s="15"/>
      <c r="N957" s="16"/>
      <c r="O957" s="15"/>
      <c r="P957" s="15"/>
      <c r="Q957" s="16"/>
      <c r="R957" s="33"/>
      <c r="S957" s="15"/>
      <c r="T957" s="35"/>
      <c r="U957" s="15"/>
      <c r="V957" s="82"/>
      <c r="W957" s="78"/>
      <c r="X957" s="15"/>
      <c r="Y957" s="15"/>
      <c r="Z957" s="43"/>
      <c r="AA957" s="15"/>
      <c r="AB957" s="15"/>
      <c r="AC957" s="16"/>
      <c r="AD957" s="15"/>
      <c r="AE957" s="15"/>
      <c r="AF957" s="78"/>
      <c r="AG957" s="15"/>
      <c r="AH957" s="15"/>
      <c r="AI957" s="49"/>
      <c r="AJ957" s="15"/>
      <c r="AK957" s="15"/>
      <c r="AL957" s="49"/>
      <c r="AM957" s="82"/>
      <c r="AN957" s="82"/>
      <c r="AO957" s="49"/>
      <c r="AP957" s="54"/>
      <c r="AQ957" s="15"/>
      <c r="AR957" s="56"/>
      <c r="AS957" s="15"/>
    </row>
    <row r="958" spans="1:45" x14ac:dyDescent="0.3">
      <c r="E958">
        <v>32108</v>
      </c>
      <c r="F958" t="s">
        <v>170</v>
      </c>
      <c r="I958" s="15">
        <v>540</v>
      </c>
      <c r="J958" s="15">
        <v>-1856.9599999999998</v>
      </c>
      <c r="K958" s="16">
        <v>-1316.9599999999998</v>
      </c>
      <c r="L958" s="15">
        <v>540</v>
      </c>
      <c r="M958" s="15">
        <v>-465</v>
      </c>
      <c r="N958" s="16">
        <v>75</v>
      </c>
      <c r="O958" s="15">
        <v>540</v>
      </c>
      <c r="P958" s="15">
        <v>-629.6099999999999</v>
      </c>
      <c r="Q958" s="16">
        <v>-89.6099999999999</v>
      </c>
      <c r="R958" s="33">
        <v>540</v>
      </c>
      <c r="S958" s="15">
        <v>-224.1</v>
      </c>
      <c r="T958" s="35">
        <v>315.89999999999998</v>
      </c>
      <c r="U958" s="15">
        <v>540</v>
      </c>
      <c r="V958" s="82">
        <v>-995.54</v>
      </c>
      <c r="W958" s="78">
        <v>-455.53999999999996</v>
      </c>
      <c r="X958" s="15">
        <v>540</v>
      </c>
      <c r="Y958" s="15">
        <v>-1062.3000000000002</v>
      </c>
      <c r="Z958" s="43">
        <v>-522.30000000000018</v>
      </c>
      <c r="AA958" s="15">
        <v>540</v>
      </c>
      <c r="AB958" s="15">
        <v>-921.46999999999991</v>
      </c>
      <c r="AC958" s="16">
        <v>-381.46999999999991</v>
      </c>
      <c r="AD958" s="15">
        <v>540</v>
      </c>
      <c r="AE958" s="15">
        <v>-1050.9099999999999</v>
      </c>
      <c r="AF958" s="78">
        <v>-510.90999999999985</v>
      </c>
      <c r="AG958" s="15">
        <v>540</v>
      </c>
      <c r="AH958" s="15">
        <v>-10.61</v>
      </c>
      <c r="AI958" s="49">
        <v>529.39</v>
      </c>
      <c r="AJ958" s="15">
        <v>540</v>
      </c>
      <c r="AK958" s="15">
        <v>-5690.4900000000007</v>
      </c>
      <c r="AL958" s="49">
        <v>-5150.4900000000007</v>
      </c>
      <c r="AM958" s="82">
        <v>540</v>
      </c>
      <c r="AN958" s="82">
        <v>-739.49999999999989</v>
      </c>
      <c r="AO958" s="49">
        <v>-199.49999999999989</v>
      </c>
      <c r="AP958" s="54">
        <v>540</v>
      </c>
      <c r="AQ958" s="15"/>
      <c r="AR958" s="56">
        <v>540</v>
      </c>
      <c r="AS958" s="15">
        <v>-7166.49</v>
      </c>
    </row>
    <row r="959" spans="1:45" x14ac:dyDescent="0.3">
      <c r="G959" t="s">
        <v>199</v>
      </c>
      <c r="I959" s="15">
        <v>540</v>
      </c>
      <c r="J959" s="15">
        <v>-1856.9599999999998</v>
      </c>
      <c r="K959" s="16">
        <v>-1316.9599999999998</v>
      </c>
      <c r="L959" s="15">
        <v>540</v>
      </c>
      <c r="M959" s="15">
        <v>-465</v>
      </c>
      <c r="N959" s="16">
        <v>75</v>
      </c>
      <c r="O959" s="15">
        <v>540</v>
      </c>
      <c r="P959" s="15">
        <v>-629.6099999999999</v>
      </c>
      <c r="Q959" s="16">
        <v>-89.6099999999999</v>
      </c>
      <c r="R959" s="33">
        <v>540</v>
      </c>
      <c r="S959" s="15">
        <v>-224.1</v>
      </c>
      <c r="T959" s="35">
        <v>315.89999999999998</v>
      </c>
      <c r="U959" s="15">
        <v>540</v>
      </c>
      <c r="V959" s="82">
        <v>-995.54</v>
      </c>
      <c r="W959" s="78">
        <v>-455.53999999999996</v>
      </c>
      <c r="X959" s="15">
        <v>540</v>
      </c>
      <c r="Y959" s="15">
        <v>-1062.3000000000002</v>
      </c>
      <c r="Z959" s="43">
        <v>-522.30000000000018</v>
      </c>
      <c r="AA959" s="15">
        <v>540</v>
      </c>
      <c r="AB959" s="15">
        <v>-921.46999999999991</v>
      </c>
      <c r="AC959" s="16">
        <v>-381.46999999999991</v>
      </c>
      <c r="AD959" s="15">
        <v>540</v>
      </c>
      <c r="AE959" s="15">
        <v>-1050.9099999999999</v>
      </c>
      <c r="AF959" s="78">
        <v>-510.90999999999985</v>
      </c>
      <c r="AG959" s="15">
        <v>540</v>
      </c>
      <c r="AH959" s="15">
        <v>-10.61</v>
      </c>
      <c r="AI959" s="49">
        <v>529.39</v>
      </c>
      <c r="AJ959" s="15">
        <v>540</v>
      </c>
      <c r="AK959" s="15">
        <v>-5690.4900000000007</v>
      </c>
      <c r="AL959" s="49">
        <v>-5150.4900000000007</v>
      </c>
      <c r="AM959" s="82">
        <v>540</v>
      </c>
      <c r="AN959" s="82">
        <v>-739.49999999999989</v>
      </c>
      <c r="AO959" s="49">
        <v>-199.49999999999989</v>
      </c>
      <c r="AP959" s="54">
        <v>540</v>
      </c>
      <c r="AQ959" s="15"/>
      <c r="AR959" s="56">
        <v>540</v>
      </c>
      <c r="AS959" s="15">
        <v>-7166.49</v>
      </c>
    </row>
    <row r="960" spans="1:45" x14ac:dyDescent="0.3">
      <c r="I960" s="15"/>
      <c r="J960" s="15"/>
      <c r="K960" s="16"/>
      <c r="L960" s="15"/>
      <c r="M960" s="15"/>
      <c r="N960" s="16"/>
      <c r="O960" s="15"/>
      <c r="P960" s="15"/>
      <c r="Q960" s="16"/>
      <c r="R960" s="33"/>
      <c r="S960" s="15"/>
      <c r="T960" s="35"/>
      <c r="U960" s="15"/>
      <c r="V960" s="82"/>
      <c r="W960" s="78"/>
      <c r="X960" s="15"/>
      <c r="Y960" s="15"/>
      <c r="Z960" s="43"/>
      <c r="AA960" s="15"/>
      <c r="AB960" s="15"/>
      <c r="AC960" s="16"/>
      <c r="AD960" s="15"/>
      <c r="AE960" s="15"/>
      <c r="AF960" s="78"/>
      <c r="AG960" s="15"/>
      <c r="AH960" s="15"/>
      <c r="AI960" s="49"/>
      <c r="AJ960" s="15"/>
      <c r="AK960" s="15"/>
      <c r="AL960" s="49"/>
      <c r="AM960" s="82"/>
      <c r="AN960" s="82"/>
      <c r="AO960" s="49"/>
      <c r="AP960" s="54"/>
      <c r="AQ960" s="15"/>
      <c r="AR960" s="56"/>
      <c r="AS960" s="15"/>
    </row>
    <row r="961" spans="1:45" x14ac:dyDescent="0.3">
      <c r="E961">
        <v>32109</v>
      </c>
      <c r="F961" t="s">
        <v>171</v>
      </c>
      <c r="I961" s="15">
        <v>7402</v>
      </c>
      <c r="J961" s="15">
        <v>-6005.64</v>
      </c>
      <c r="K961" s="16">
        <v>1396.3599999999997</v>
      </c>
      <c r="L961" s="15">
        <v>7402</v>
      </c>
      <c r="M961" s="15">
        <v>-7401.920000000001</v>
      </c>
      <c r="N961" s="16">
        <v>7.9999999999017746E-2</v>
      </c>
      <c r="O961" s="15">
        <v>7402</v>
      </c>
      <c r="P961" s="15">
        <v>-1396.28</v>
      </c>
      <c r="Q961" s="16">
        <v>6005.72</v>
      </c>
      <c r="R961" s="33">
        <v>7402</v>
      </c>
      <c r="S961" s="15">
        <v>-13407.56</v>
      </c>
      <c r="T961" s="35">
        <v>-6005.5599999999995</v>
      </c>
      <c r="U961" s="15">
        <v>7402</v>
      </c>
      <c r="V961" s="82">
        <v>-7401.920000000001</v>
      </c>
      <c r="W961" s="78">
        <v>7.9999999999017746E-2</v>
      </c>
      <c r="X961" s="15">
        <v>7402</v>
      </c>
      <c r="Y961" s="15">
        <v>-7355.12</v>
      </c>
      <c r="Z961" s="43">
        <v>46.880000000000109</v>
      </c>
      <c r="AA961" s="15">
        <v>7402</v>
      </c>
      <c r="AB961" s="15"/>
      <c r="AC961" s="16">
        <v>7402</v>
      </c>
      <c r="AD961" s="15">
        <v>7402</v>
      </c>
      <c r="AE961" s="15">
        <v>-7622.09</v>
      </c>
      <c r="AF961" s="78">
        <v>-220.09000000000015</v>
      </c>
      <c r="AG961" s="15">
        <v>7402</v>
      </c>
      <c r="AH961" s="15">
        <v>-14710.080000000002</v>
      </c>
      <c r="AI961" s="49">
        <v>-7308.0800000000017</v>
      </c>
      <c r="AJ961" s="15">
        <v>7402</v>
      </c>
      <c r="AK961" s="15">
        <v>-13345.119999999999</v>
      </c>
      <c r="AL961" s="49">
        <v>-5943.119999999999</v>
      </c>
      <c r="AM961" s="82">
        <v>7402</v>
      </c>
      <c r="AN961" s="82">
        <v>-7355.12</v>
      </c>
      <c r="AO961" s="49">
        <v>46.880000000000109</v>
      </c>
      <c r="AP961" s="54">
        <v>7402</v>
      </c>
      <c r="AQ961" s="15"/>
      <c r="AR961" s="56">
        <v>7402</v>
      </c>
      <c r="AS961" s="15">
        <v>2823.1500000000005</v>
      </c>
    </row>
    <row r="962" spans="1:45" x14ac:dyDescent="0.3">
      <c r="G962" t="s">
        <v>199</v>
      </c>
      <c r="I962" s="15">
        <v>7402</v>
      </c>
      <c r="J962" s="15">
        <v>-6005.64</v>
      </c>
      <c r="K962" s="16">
        <v>1396.3599999999997</v>
      </c>
      <c r="L962" s="15">
        <v>7402</v>
      </c>
      <c r="M962" s="15">
        <v>-7401.920000000001</v>
      </c>
      <c r="N962" s="16">
        <v>7.9999999999017746E-2</v>
      </c>
      <c r="O962" s="15">
        <v>7402</v>
      </c>
      <c r="P962" s="15">
        <v>-1396.28</v>
      </c>
      <c r="Q962" s="16">
        <v>6005.72</v>
      </c>
      <c r="R962" s="33">
        <v>7402</v>
      </c>
      <c r="S962" s="15">
        <v>-13407.56</v>
      </c>
      <c r="T962" s="35">
        <v>-6005.5599999999995</v>
      </c>
      <c r="U962" s="15">
        <v>7402</v>
      </c>
      <c r="V962" s="82">
        <v>-7401.920000000001</v>
      </c>
      <c r="W962" s="78">
        <v>7.9999999999017746E-2</v>
      </c>
      <c r="X962" s="15">
        <v>7402</v>
      </c>
      <c r="Y962" s="15">
        <v>-7355.12</v>
      </c>
      <c r="Z962" s="43">
        <v>46.880000000000109</v>
      </c>
      <c r="AA962" s="15">
        <v>7402</v>
      </c>
      <c r="AB962" s="15"/>
      <c r="AC962" s="16">
        <v>7402</v>
      </c>
      <c r="AD962" s="15">
        <v>7402</v>
      </c>
      <c r="AE962" s="15">
        <v>-7622.09</v>
      </c>
      <c r="AF962" s="78">
        <v>-220.09000000000015</v>
      </c>
      <c r="AG962" s="15">
        <v>7402</v>
      </c>
      <c r="AH962" s="15">
        <v>-14710.080000000002</v>
      </c>
      <c r="AI962" s="49">
        <v>-7308.0800000000017</v>
      </c>
      <c r="AJ962" s="15">
        <v>7402</v>
      </c>
      <c r="AK962" s="15">
        <v>-13345.119999999999</v>
      </c>
      <c r="AL962" s="49">
        <v>-5943.119999999999</v>
      </c>
      <c r="AM962" s="82">
        <v>7402</v>
      </c>
      <c r="AN962" s="82">
        <v>-7355.12</v>
      </c>
      <c r="AO962" s="49">
        <v>46.880000000000109</v>
      </c>
      <c r="AP962" s="54">
        <v>7402</v>
      </c>
      <c r="AQ962" s="15"/>
      <c r="AR962" s="56">
        <v>7402</v>
      </c>
      <c r="AS962" s="15">
        <v>2823.1500000000005</v>
      </c>
    </row>
    <row r="963" spans="1:45" x14ac:dyDescent="0.3">
      <c r="I963" s="15"/>
      <c r="J963" s="15"/>
      <c r="K963" s="16"/>
      <c r="L963" s="15"/>
      <c r="M963" s="15"/>
      <c r="N963" s="16"/>
      <c r="O963" s="15"/>
      <c r="P963" s="15"/>
      <c r="Q963" s="16"/>
      <c r="R963" s="33"/>
      <c r="S963" s="15"/>
      <c r="T963" s="35"/>
      <c r="U963" s="15"/>
      <c r="V963" s="82"/>
      <c r="W963" s="78"/>
      <c r="X963" s="15"/>
      <c r="Y963" s="15"/>
      <c r="Z963" s="43"/>
      <c r="AA963" s="15"/>
      <c r="AB963" s="15"/>
      <c r="AC963" s="16"/>
      <c r="AD963" s="15"/>
      <c r="AE963" s="15"/>
      <c r="AF963" s="78"/>
      <c r="AG963" s="15"/>
      <c r="AH963" s="15"/>
      <c r="AI963" s="49"/>
      <c r="AJ963" s="15"/>
      <c r="AK963" s="15"/>
      <c r="AL963" s="49"/>
      <c r="AM963" s="82"/>
      <c r="AN963" s="82"/>
      <c r="AO963" s="49"/>
      <c r="AP963" s="54"/>
      <c r="AQ963" s="15"/>
      <c r="AR963" s="56"/>
      <c r="AS963" s="15"/>
    </row>
    <row r="964" spans="1:45" x14ac:dyDescent="0.3">
      <c r="A964" t="s">
        <v>13</v>
      </c>
      <c r="B964" t="s">
        <v>172</v>
      </c>
      <c r="I964" s="15">
        <v>253089.35</v>
      </c>
      <c r="J964" s="15">
        <v>-259007.34</v>
      </c>
      <c r="K964" s="16">
        <v>-5917.989999999998</v>
      </c>
      <c r="L964" s="15">
        <v>256607.91840200001</v>
      </c>
      <c r="M964" s="15">
        <v>-261401.40999999997</v>
      </c>
      <c r="N964" s="16">
        <v>-4793.491597999935</v>
      </c>
      <c r="O964" s="15">
        <v>256680.49445752159</v>
      </c>
      <c r="P964" s="15">
        <v>-263499.15000000002</v>
      </c>
      <c r="Q964" s="16">
        <v>-6818.6555424784492</v>
      </c>
      <c r="R964" s="33">
        <v>256752.18848698927</v>
      </c>
      <c r="S964" s="15">
        <v>-268209.63000000006</v>
      </c>
      <c r="T964" s="35">
        <v>-11457.441513010774</v>
      </c>
      <c r="U964" s="15">
        <v>256253.30810280278</v>
      </c>
      <c r="V964" s="82">
        <v>-282111.51999999996</v>
      </c>
      <c r="W964" s="78">
        <v>-25858.21189719719</v>
      </c>
      <c r="X964" s="15">
        <v>256324.74582045764</v>
      </c>
      <c r="Y964" s="15">
        <v>-290853.84999999998</v>
      </c>
      <c r="Z964" s="43">
        <v>-34529.104179542352</v>
      </c>
      <c r="AA964" s="15">
        <v>252399.93202088302</v>
      </c>
      <c r="AB964" s="15">
        <v>-281467.76999999996</v>
      </c>
      <c r="AC964" s="16">
        <v>-29067.837979116932</v>
      </c>
      <c r="AD964" s="15">
        <v>252472.38328457592</v>
      </c>
      <c r="AE964" s="15">
        <v>-297194.87</v>
      </c>
      <c r="AF964" s="78">
        <v>-44722.486715424093</v>
      </c>
      <c r="AG964" s="15">
        <v>252544.87801902709</v>
      </c>
      <c r="AH964" s="15">
        <v>-324625.44</v>
      </c>
      <c r="AI964" s="49">
        <v>-72080.561980972954</v>
      </c>
      <c r="AJ964" s="15">
        <v>252617.4162503189</v>
      </c>
      <c r="AK964" s="15">
        <v>-340443.50000000006</v>
      </c>
      <c r="AL964" s="49">
        <v>-87826.083749681173</v>
      </c>
      <c r="AM964" s="82">
        <v>252689.99800454947</v>
      </c>
      <c r="AN964" s="82">
        <v>-321645.24</v>
      </c>
      <c r="AO964" s="49">
        <v>-68955.24199545056</v>
      </c>
      <c r="AP964" s="54">
        <v>252762.62330783257</v>
      </c>
      <c r="AQ964" s="15">
        <v>-276391.00000000006</v>
      </c>
      <c r="AR964" s="56">
        <v>-23628.376692167487</v>
      </c>
      <c r="AS964" s="15">
        <v>-415655.48384304187</v>
      </c>
    </row>
    <row r="965" spans="1:45" x14ac:dyDescent="0.3">
      <c r="C965" t="s">
        <v>26</v>
      </c>
      <c r="D965" t="s">
        <v>172</v>
      </c>
      <c r="I965" s="15">
        <v>253089.35</v>
      </c>
      <c r="J965" s="15">
        <v>-259007.34</v>
      </c>
      <c r="K965" s="16">
        <v>-5917.989999999998</v>
      </c>
      <c r="L965" s="15">
        <v>256607.91840200001</v>
      </c>
      <c r="M965" s="15">
        <v>-261401.40999999997</v>
      </c>
      <c r="N965" s="16">
        <v>-4793.491597999935</v>
      </c>
      <c r="O965" s="15">
        <v>256680.49445752159</v>
      </c>
      <c r="P965" s="15">
        <v>-263499.15000000002</v>
      </c>
      <c r="Q965" s="16">
        <v>-6818.6555424784492</v>
      </c>
      <c r="R965" s="33">
        <v>256752.18848698927</v>
      </c>
      <c r="S965" s="15">
        <v>-268209.63000000006</v>
      </c>
      <c r="T965" s="35">
        <v>-11457.441513010774</v>
      </c>
      <c r="U965" s="15">
        <v>256253.30810280278</v>
      </c>
      <c r="V965" s="82">
        <v>-282111.51999999996</v>
      </c>
      <c r="W965" s="78">
        <v>-25858.21189719719</v>
      </c>
      <c r="X965" s="15">
        <v>256324.74582045764</v>
      </c>
      <c r="Y965" s="15">
        <v>-290853.84999999998</v>
      </c>
      <c r="Z965" s="43">
        <v>-34529.104179542352</v>
      </c>
      <c r="AA965" s="15">
        <v>252399.93202088302</v>
      </c>
      <c r="AB965" s="15">
        <v>-281467.76999999996</v>
      </c>
      <c r="AC965" s="16">
        <v>-29067.837979116932</v>
      </c>
      <c r="AD965" s="15">
        <v>252472.38328457592</v>
      </c>
      <c r="AE965" s="15">
        <v>-297194.87</v>
      </c>
      <c r="AF965" s="78">
        <v>-44722.486715424093</v>
      </c>
      <c r="AG965" s="15">
        <v>252544.87801902709</v>
      </c>
      <c r="AH965" s="15">
        <v>-324625.44</v>
      </c>
      <c r="AI965" s="49">
        <v>-72080.561980972954</v>
      </c>
      <c r="AJ965" s="15">
        <v>252617.4162503189</v>
      </c>
      <c r="AK965" s="15">
        <v>-340443.50000000006</v>
      </c>
      <c r="AL965" s="49">
        <v>-87826.083749681173</v>
      </c>
      <c r="AM965" s="82">
        <v>252689.99800454947</v>
      </c>
      <c r="AN965" s="82">
        <v>-321645.24</v>
      </c>
      <c r="AO965" s="49">
        <v>-68955.24199545056</v>
      </c>
      <c r="AP965" s="54">
        <v>252762.62330783257</v>
      </c>
      <c r="AQ965" s="15">
        <v>-276391.00000000006</v>
      </c>
      <c r="AR965" s="56">
        <v>-23628.376692167487</v>
      </c>
      <c r="AS965" s="15">
        <v>-415655.48384304187</v>
      </c>
    </row>
    <row r="966" spans="1:45" x14ac:dyDescent="0.3">
      <c r="E966">
        <v>33201</v>
      </c>
      <c r="F966" t="s">
        <v>173</v>
      </c>
      <c r="I966" s="15">
        <v>17809.29</v>
      </c>
      <c r="J966" s="15">
        <v>-19518.910000000003</v>
      </c>
      <c r="K966" s="16">
        <v>-1709.6200000000026</v>
      </c>
      <c r="L966" s="15">
        <v>17819.975574</v>
      </c>
      <c r="M966" s="15">
        <v>-19683.66</v>
      </c>
      <c r="N966" s="16">
        <v>-1863.6844259999998</v>
      </c>
      <c r="O966" s="15">
        <v>17830.667559344398</v>
      </c>
      <c r="P966" s="15">
        <v>-19848.419999999998</v>
      </c>
      <c r="Q966" s="16">
        <v>-2017.7524406556004</v>
      </c>
      <c r="R966" s="33">
        <v>17841.365959880004</v>
      </c>
      <c r="S966" s="15">
        <v>-20013.11</v>
      </c>
      <c r="T966" s="35">
        <v>-2171.7440401199965</v>
      </c>
      <c r="U966" s="15">
        <v>17852.070779455931</v>
      </c>
      <c r="V966" s="82">
        <v>-20177.86</v>
      </c>
      <c r="W966" s="78">
        <v>-2325.7892205440694</v>
      </c>
      <c r="X966" s="15">
        <v>17862.782021923602</v>
      </c>
      <c r="Y966" s="15">
        <v>-26556.709999999995</v>
      </c>
      <c r="Z966" s="43">
        <v>-8693.9279780763936</v>
      </c>
      <c r="AA966" s="15">
        <v>17873.499691136756</v>
      </c>
      <c r="AB966" s="15">
        <v>-26783.56</v>
      </c>
      <c r="AC966" s="16">
        <v>-8910.0603088632452</v>
      </c>
      <c r="AD966" s="15">
        <v>17884.223790951437</v>
      </c>
      <c r="AE966" s="15">
        <v>-20671.990000000002</v>
      </c>
      <c r="AF966" s="78">
        <v>-2787.7662090485646</v>
      </c>
      <c r="AG966" s="15">
        <v>17894.954325226005</v>
      </c>
      <c r="AH966" s="15">
        <v>-27175.16</v>
      </c>
      <c r="AI966" s="49">
        <v>-9280.2056747739953</v>
      </c>
      <c r="AJ966" s="15">
        <v>17905.69129782114</v>
      </c>
      <c r="AK966" s="15">
        <v>-27402.050000000003</v>
      </c>
      <c r="AL966" s="49">
        <v>-9496.3587021788626</v>
      </c>
      <c r="AM966" s="82">
        <v>17916.434712599832</v>
      </c>
      <c r="AN966" s="82">
        <v>-40474.520000000004</v>
      </c>
      <c r="AO966" s="49">
        <v>-22558.085287400172</v>
      </c>
      <c r="AP966" s="54">
        <v>17927.184573427392</v>
      </c>
      <c r="AQ966" s="15">
        <v>-15010.08</v>
      </c>
      <c r="AR966" s="56">
        <v>2917.1045734273921</v>
      </c>
      <c r="AS966" s="15">
        <v>-68897.889714233504</v>
      </c>
    </row>
    <row r="967" spans="1:45" x14ac:dyDescent="0.3">
      <c r="G967" t="s">
        <v>199</v>
      </c>
      <c r="I967" s="15">
        <v>17809.29</v>
      </c>
      <c r="J967" s="15">
        <v>-19518.910000000003</v>
      </c>
      <c r="K967" s="16">
        <v>-1709.6200000000026</v>
      </c>
      <c r="L967" s="15">
        <v>17819.975574</v>
      </c>
      <c r="M967" s="15">
        <v>-19683.66</v>
      </c>
      <c r="N967" s="16">
        <v>-1863.6844259999998</v>
      </c>
      <c r="O967" s="15">
        <v>17830.667559344398</v>
      </c>
      <c r="P967" s="15">
        <v>-19848.419999999998</v>
      </c>
      <c r="Q967" s="16">
        <v>-2017.7524406556004</v>
      </c>
      <c r="R967" s="33">
        <v>17841.365959880004</v>
      </c>
      <c r="S967" s="15">
        <v>-20013.11</v>
      </c>
      <c r="T967" s="35">
        <v>-2171.7440401199965</v>
      </c>
      <c r="U967" s="15">
        <v>17852.070779455931</v>
      </c>
      <c r="V967" s="82">
        <v>-20177.86</v>
      </c>
      <c r="W967" s="78">
        <v>-2325.7892205440694</v>
      </c>
      <c r="X967" s="15">
        <v>17862.782021923602</v>
      </c>
      <c r="Y967" s="15">
        <v>-26556.709999999995</v>
      </c>
      <c r="Z967" s="43">
        <v>-8693.9279780763936</v>
      </c>
      <c r="AA967" s="15">
        <v>17873.499691136756</v>
      </c>
      <c r="AB967" s="15">
        <v>-26783.56</v>
      </c>
      <c r="AC967" s="16">
        <v>-8910.0603088632452</v>
      </c>
      <c r="AD967" s="15">
        <v>17884.223790951437</v>
      </c>
      <c r="AE967" s="15">
        <v>-20671.990000000002</v>
      </c>
      <c r="AF967" s="78">
        <v>-2787.7662090485646</v>
      </c>
      <c r="AG967" s="15">
        <v>17894.954325226005</v>
      </c>
      <c r="AH967" s="15">
        <v>-27175.16</v>
      </c>
      <c r="AI967" s="49">
        <v>-9280.2056747739953</v>
      </c>
      <c r="AJ967" s="15">
        <v>17905.69129782114</v>
      </c>
      <c r="AK967" s="15">
        <v>-27402.050000000003</v>
      </c>
      <c r="AL967" s="49">
        <v>-9496.3587021788626</v>
      </c>
      <c r="AM967" s="82">
        <v>17916.434712599832</v>
      </c>
      <c r="AN967" s="84">
        <v>-40474.520000000004</v>
      </c>
      <c r="AO967" s="49">
        <v>-22558.085287400172</v>
      </c>
      <c r="AP967" s="54">
        <v>17927.184573427392</v>
      </c>
      <c r="AQ967" s="15">
        <v>-15010.08</v>
      </c>
      <c r="AR967" s="56">
        <v>2917.1045734273921</v>
      </c>
      <c r="AS967" s="15">
        <v>-68897.889714233504</v>
      </c>
    </row>
    <row r="968" spans="1:45" x14ac:dyDescent="0.3">
      <c r="I968" s="15"/>
      <c r="J968" s="15"/>
      <c r="K968" s="16"/>
      <c r="L968" s="15"/>
      <c r="M968" s="15"/>
      <c r="N968" s="16"/>
      <c r="O968" s="15"/>
      <c r="P968" s="15"/>
      <c r="Q968" s="16"/>
      <c r="R968" s="33"/>
      <c r="S968" s="15"/>
      <c r="T968" s="35"/>
      <c r="U968" s="15"/>
      <c r="V968" s="82"/>
      <c r="W968" s="78"/>
      <c r="X968" s="15"/>
      <c r="Y968" s="15"/>
      <c r="Z968" s="43"/>
      <c r="AA968" s="15"/>
      <c r="AB968" s="15"/>
      <c r="AC968" s="16"/>
      <c r="AD968" s="15"/>
      <c r="AE968" s="15"/>
      <c r="AF968" s="78"/>
      <c r="AG968" s="15"/>
      <c r="AH968" s="15"/>
      <c r="AI968" s="49"/>
      <c r="AJ968" s="15"/>
      <c r="AK968" s="15"/>
      <c r="AL968" s="49"/>
      <c r="AM968" s="82"/>
      <c r="AN968" s="82"/>
      <c r="AO968" s="49"/>
      <c r="AP968" s="54"/>
      <c r="AQ968" s="15"/>
      <c r="AR968" s="56"/>
      <c r="AS968" s="15"/>
    </row>
    <row r="969" spans="1:45" x14ac:dyDescent="0.3">
      <c r="E969">
        <v>33202</v>
      </c>
      <c r="F969" t="s">
        <v>174</v>
      </c>
      <c r="I969" s="15">
        <v>149712.95999999999</v>
      </c>
      <c r="J969" s="15">
        <v>-144755.81999999998</v>
      </c>
      <c r="K969" s="16">
        <v>4957.140000000014</v>
      </c>
      <c r="L969" s="15">
        <v>145172.25926200001</v>
      </c>
      <c r="M969" s="15">
        <v>-145142.85999999996</v>
      </c>
      <c r="N969" s="16">
        <v>29.39926200004993</v>
      </c>
      <c r="O969" s="15">
        <v>145195.76261755719</v>
      </c>
      <c r="P969" s="15">
        <v>-146384.61000000004</v>
      </c>
      <c r="Q969" s="16">
        <v>-1188.8473824428511</v>
      </c>
      <c r="R969" s="33">
        <v>145219.28007512772</v>
      </c>
      <c r="S969" s="15">
        <v>-147357.01000000004</v>
      </c>
      <c r="T969" s="35">
        <v>-2137.7299248723139</v>
      </c>
      <c r="U969" s="15">
        <v>144672.19421310088</v>
      </c>
      <c r="V969" s="82">
        <v>-160375.94999999992</v>
      </c>
      <c r="W969" s="78">
        <v>-15703.755786899041</v>
      </c>
      <c r="X969" s="15">
        <v>144695.39752962877</v>
      </c>
      <c r="Y969" s="15">
        <v>-161867.72</v>
      </c>
      <c r="Z969" s="43">
        <v>-17172.322470371233</v>
      </c>
      <c r="AA969" s="15">
        <v>144718.61476814654</v>
      </c>
      <c r="AB969" s="15">
        <v>-151421.99999999994</v>
      </c>
      <c r="AC969" s="16">
        <v>-6703.3852318534045</v>
      </c>
      <c r="AD969" s="15">
        <v>144741.8459370074</v>
      </c>
      <c r="AE969" s="15">
        <v>-172427.85000000003</v>
      </c>
      <c r="AF969" s="78">
        <v>-27686.004062992637</v>
      </c>
      <c r="AG969" s="15">
        <v>144765.09104456962</v>
      </c>
      <c r="AH969" s="15">
        <v>-174118.99000000005</v>
      </c>
      <c r="AI969" s="49">
        <v>-29353.898955430428</v>
      </c>
      <c r="AJ969" s="15">
        <v>144788.35009919637</v>
      </c>
      <c r="AK969" s="15">
        <v>-175982.42000000007</v>
      </c>
      <c r="AL969" s="49">
        <v>-31194.069900803705</v>
      </c>
      <c r="AM969" s="82">
        <v>144811.62310925586</v>
      </c>
      <c r="AN969" s="82">
        <v>-39820.54</v>
      </c>
      <c r="AO969" s="49">
        <v>104991.08310925585</v>
      </c>
      <c r="AP969" s="54">
        <v>144834.91008312142</v>
      </c>
      <c r="AQ969" s="15">
        <v>-36791.08</v>
      </c>
      <c r="AR969" s="56">
        <v>108043.83008312141</v>
      </c>
      <c r="AS969" s="15">
        <v>86881.438738711717</v>
      </c>
    </row>
    <row r="970" spans="1:45" x14ac:dyDescent="0.3">
      <c r="G970" t="s">
        <v>199</v>
      </c>
      <c r="I970" s="15">
        <v>149712.95999999999</v>
      </c>
      <c r="J970" s="15">
        <v>-144755.81999999998</v>
      </c>
      <c r="K970" s="16">
        <v>4957.140000000014</v>
      </c>
      <c r="L970" s="15">
        <v>145172.25926200001</v>
      </c>
      <c r="M970" s="15">
        <v>-145142.85999999996</v>
      </c>
      <c r="N970" s="16">
        <v>29.39926200004993</v>
      </c>
      <c r="O970" s="15">
        <v>145195.76261755719</v>
      </c>
      <c r="P970" s="15">
        <v>-146384.61000000004</v>
      </c>
      <c r="Q970" s="16">
        <v>-1188.8473824428511</v>
      </c>
      <c r="R970" s="33">
        <v>145219.28007512772</v>
      </c>
      <c r="S970" s="15">
        <v>-147357.01000000004</v>
      </c>
      <c r="T970" s="35">
        <v>-2137.7299248723139</v>
      </c>
      <c r="U970" s="15">
        <v>144672.19421310088</v>
      </c>
      <c r="V970" s="82">
        <v>-160375.94999999992</v>
      </c>
      <c r="W970" s="78">
        <v>-15703.755786899041</v>
      </c>
      <c r="X970" s="15">
        <v>144695.39752962877</v>
      </c>
      <c r="Y970" s="15">
        <v>-161867.72</v>
      </c>
      <c r="Z970" s="43">
        <v>-17172.322470371233</v>
      </c>
      <c r="AA970" s="15">
        <v>144718.61476814654</v>
      </c>
      <c r="AB970" s="15">
        <v>-151421.99999999994</v>
      </c>
      <c r="AC970" s="16">
        <v>-6703.3852318534045</v>
      </c>
      <c r="AD970" s="15">
        <v>144741.8459370074</v>
      </c>
      <c r="AE970" s="15">
        <v>-172427.85000000003</v>
      </c>
      <c r="AF970" s="78">
        <v>-27686.004062992637</v>
      </c>
      <c r="AG970" s="15">
        <v>144765.09104456962</v>
      </c>
      <c r="AH970" s="15">
        <v>-174118.99000000005</v>
      </c>
      <c r="AI970" s="49">
        <v>-29353.898955430428</v>
      </c>
      <c r="AJ970" s="15">
        <v>144788.35009919637</v>
      </c>
      <c r="AK970" s="15">
        <v>-175982.42000000007</v>
      </c>
      <c r="AL970" s="49">
        <v>-31194.069900803705</v>
      </c>
      <c r="AM970" s="82">
        <v>144811.62310925586</v>
      </c>
      <c r="AN970" s="82">
        <v>-39820.54</v>
      </c>
      <c r="AO970" s="49">
        <v>104991.08310925585</v>
      </c>
      <c r="AP970" s="54">
        <v>144834.91008312142</v>
      </c>
      <c r="AQ970" s="15">
        <v>-36791.08</v>
      </c>
      <c r="AR970" s="56">
        <v>108043.83008312141</v>
      </c>
      <c r="AS970" s="15">
        <v>86881.438738711717</v>
      </c>
    </row>
    <row r="971" spans="1:45" x14ac:dyDescent="0.3">
      <c r="I971" s="15"/>
      <c r="J971" s="15"/>
      <c r="K971" s="16"/>
      <c r="L971" s="15"/>
      <c r="M971" s="15"/>
      <c r="N971" s="16"/>
      <c r="O971" s="15"/>
      <c r="P971" s="15"/>
      <c r="Q971" s="16"/>
      <c r="R971" s="33"/>
      <c r="S971" s="15"/>
      <c r="T971" s="35"/>
      <c r="U971" s="15"/>
      <c r="V971" s="82"/>
      <c r="W971" s="78"/>
      <c r="X971" s="15"/>
      <c r="Y971" s="15"/>
      <c r="Z971" s="43"/>
      <c r="AA971" s="15"/>
      <c r="AB971" s="15"/>
      <c r="AC971" s="16"/>
      <c r="AD971" s="15"/>
      <c r="AE971" s="15"/>
      <c r="AF971" s="78"/>
      <c r="AG971" s="15"/>
      <c r="AH971" s="15"/>
      <c r="AI971" s="49"/>
      <c r="AJ971" s="15"/>
      <c r="AK971" s="15"/>
      <c r="AL971" s="49"/>
      <c r="AM971" s="82"/>
      <c r="AN971" s="82"/>
      <c r="AO971" s="49"/>
      <c r="AP971" s="54"/>
      <c r="AQ971" s="15"/>
      <c r="AR971" s="56"/>
      <c r="AS971" s="15"/>
    </row>
    <row r="972" spans="1:45" x14ac:dyDescent="0.3">
      <c r="E972">
        <v>33203</v>
      </c>
      <c r="F972" t="s">
        <v>175</v>
      </c>
      <c r="I972" s="15">
        <v>62883.64</v>
      </c>
      <c r="J972" s="15">
        <v>-64925.020000000004</v>
      </c>
      <c r="K972" s="16">
        <v>-2041.3800000000047</v>
      </c>
      <c r="L972" s="15">
        <v>66921.370183999999</v>
      </c>
      <c r="M972" s="15">
        <v>-66477.12999999999</v>
      </c>
      <c r="N972" s="16">
        <v>444.24018400000932</v>
      </c>
      <c r="O972" s="15">
        <v>66948.891004590783</v>
      </c>
      <c r="P972" s="15">
        <v>-66930.00999999998</v>
      </c>
      <c r="Q972" s="16">
        <v>18.881004590803059</v>
      </c>
      <c r="R972" s="33">
        <v>66976.428337673948</v>
      </c>
      <c r="S972" s="15">
        <v>-70200.310000000012</v>
      </c>
      <c r="T972" s="35">
        <v>-3223.8816623260645</v>
      </c>
      <c r="U972" s="15">
        <v>67003.982193156946</v>
      </c>
      <c r="V972" s="82">
        <v>-70680.150000000009</v>
      </c>
      <c r="W972" s="78">
        <v>-3676.1678068430629</v>
      </c>
      <c r="X972" s="15">
        <v>67031.552580953241</v>
      </c>
      <c r="Y972" s="15">
        <v>-71261.7</v>
      </c>
      <c r="Z972" s="43">
        <v>-4230.1474190467561</v>
      </c>
      <c r="AA972" s="15">
        <v>67059.139510982204</v>
      </c>
      <c r="AB972" s="15">
        <v>-69037.06</v>
      </c>
      <c r="AC972" s="16">
        <v>-1977.9204890177934</v>
      </c>
      <c r="AD972" s="15">
        <v>67086.742993169202</v>
      </c>
      <c r="AE972" s="15">
        <v>-72372.869999999981</v>
      </c>
      <c r="AF972" s="78">
        <v>-5286.1270068307786</v>
      </c>
      <c r="AG972" s="15">
        <v>67114.363037445495</v>
      </c>
      <c r="AH972" s="15">
        <v>-91313.799999999974</v>
      </c>
      <c r="AI972" s="49">
        <v>-24199.436962554479</v>
      </c>
      <c r="AJ972" s="15">
        <v>67141.999653748353</v>
      </c>
      <c r="AK972" s="15">
        <v>-104790.21999999999</v>
      </c>
      <c r="AL972" s="49">
        <v>-37648.220346251634</v>
      </c>
      <c r="AM972" s="82">
        <v>67169.652852021012</v>
      </c>
      <c r="AN972" s="82">
        <v>-208822.32</v>
      </c>
      <c r="AO972" s="49">
        <v>-141652.66714797899</v>
      </c>
      <c r="AP972" s="54">
        <v>67197.322642212603</v>
      </c>
      <c r="AQ972" s="15">
        <v>-192183.25000000006</v>
      </c>
      <c r="AR972" s="56">
        <v>-124985.92735778746</v>
      </c>
      <c r="AS972" s="15">
        <v>-348458.75501004618</v>
      </c>
    </row>
    <row r="973" spans="1:45" x14ac:dyDescent="0.3">
      <c r="G973" t="s">
        <v>199</v>
      </c>
      <c r="I973" s="15">
        <v>62883.64</v>
      </c>
      <c r="J973" s="15">
        <v>-64925.020000000004</v>
      </c>
      <c r="K973" s="16">
        <v>-2041.3800000000047</v>
      </c>
      <c r="L973" s="15">
        <v>66921.370183999999</v>
      </c>
      <c r="M973" s="15">
        <v>-66477.12999999999</v>
      </c>
      <c r="N973" s="16">
        <v>444.24018400000932</v>
      </c>
      <c r="O973" s="15">
        <v>66948.891004590783</v>
      </c>
      <c r="P973" s="15">
        <v>-66930.00999999998</v>
      </c>
      <c r="Q973" s="16">
        <v>18.881004590803059</v>
      </c>
      <c r="R973" s="33">
        <v>66976.428337673948</v>
      </c>
      <c r="S973" s="15">
        <v>-70200.310000000012</v>
      </c>
      <c r="T973" s="35">
        <v>-3223.8816623260645</v>
      </c>
      <c r="U973" s="15">
        <v>67003.982193156946</v>
      </c>
      <c r="V973" s="82">
        <v>-70680.150000000009</v>
      </c>
      <c r="W973" s="78">
        <v>-3676.1678068430629</v>
      </c>
      <c r="X973" s="15">
        <v>67031.552580953241</v>
      </c>
      <c r="Y973" s="15">
        <v>-71261.7</v>
      </c>
      <c r="Z973" s="43">
        <v>-4230.1474190467561</v>
      </c>
      <c r="AA973" s="15">
        <v>67059.139510982204</v>
      </c>
      <c r="AB973" s="15">
        <v>-69037.06</v>
      </c>
      <c r="AC973" s="16">
        <v>-1977.9204890177934</v>
      </c>
      <c r="AD973" s="15">
        <v>67086.742993169202</v>
      </c>
      <c r="AE973" s="15">
        <v>-72372.869999999981</v>
      </c>
      <c r="AF973" s="78">
        <v>-5286.1270068307786</v>
      </c>
      <c r="AG973" s="15">
        <v>67114.363037445495</v>
      </c>
      <c r="AH973" s="15">
        <v>-91313.799999999974</v>
      </c>
      <c r="AI973" s="49">
        <v>-24199.436962554479</v>
      </c>
      <c r="AJ973" s="15">
        <v>67141.999653748353</v>
      </c>
      <c r="AK973" s="15">
        <v>-104790.21999999999</v>
      </c>
      <c r="AL973" s="49">
        <v>-37648.220346251634</v>
      </c>
      <c r="AM973" s="82">
        <v>67169.652852021012</v>
      </c>
      <c r="AN973" s="84">
        <v>-208822.32</v>
      </c>
      <c r="AO973" s="49">
        <v>-141652.66714797899</v>
      </c>
      <c r="AP973" s="54">
        <v>67197.322642212603</v>
      </c>
      <c r="AQ973" s="15">
        <v>-192183.25000000006</v>
      </c>
      <c r="AR973" s="56">
        <v>-124985.92735778746</v>
      </c>
      <c r="AS973" s="15">
        <v>-348458.75501004618</v>
      </c>
    </row>
    <row r="974" spans="1:45" x14ac:dyDescent="0.3">
      <c r="I974" s="15"/>
      <c r="J974" s="15"/>
      <c r="K974" s="16"/>
      <c r="L974" s="15"/>
      <c r="M974" s="15"/>
      <c r="N974" s="16"/>
      <c r="O974" s="15"/>
      <c r="P974" s="15"/>
      <c r="Q974" s="16"/>
      <c r="R974" s="33"/>
      <c r="S974" s="15"/>
      <c r="T974" s="35"/>
      <c r="U974" s="15"/>
      <c r="V974" s="82"/>
      <c r="W974" s="78"/>
      <c r="X974" s="15"/>
      <c r="Y974" s="15"/>
      <c r="Z974" s="43"/>
      <c r="AA974" s="15"/>
      <c r="AB974" s="15"/>
      <c r="AC974" s="16"/>
      <c r="AD974" s="15"/>
      <c r="AE974" s="15"/>
      <c r="AF974" s="78"/>
      <c r="AG974" s="15"/>
      <c r="AH974" s="15"/>
      <c r="AI974" s="49"/>
      <c r="AJ974" s="15"/>
      <c r="AK974" s="15"/>
      <c r="AL974" s="49"/>
      <c r="AM974" s="82"/>
      <c r="AN974" s="82"/>
      <c r="AO974" s="49"/>
      <c r="AP974" s="54"/>
      <c r="AQ974" s="15"/>
      <c r="AR974" s="56"/>
      <c r="AS974" s="15"/>
    </row>
    <row r="975" spans="1:45" x14ac:dyDescent="0.3">
      <c r="E975">
        <v>33204</v>
      </c>
      <c r="F975" t="s">
        <v>176</v>
      </c>
      <c r="I975" s="15">
        <v>22683.46</v>
      </c>
      <c r="J975" s="15">
        <v>-29807.590000000004</v>
      </c>
      <c r="K975" s="16">
        <v>-7124.1300000000047</v>
      </c>
      <c r="L975" s="15">
        <v>26694.313382</v>
      </c>
      <c r="M975" s="15">
        <v>-30097.759999999995</v>
      </c>
      <c r="N975" s="16">
        <v>-3403.4466179999945</v>
      </c>
      <c r="O975" s="15">
        <v>26705.173276029196</v>
      </c>
      <c r="P975" s="15">
        <v>-30336.109999999997</v>
      </c>
      <c r="Q975" s="16">
        <v>-3630.9367239708008</v>
      </c>
      <c r="R975" s="33">
        <v>26715.114114307606</v>
      </c>
      <c r="S975" s="15">
        <v>-30639.200000000004</v>
      </c>
      <c r="T975" s="35">
        <v>-3924.0858856923987</v>
      </c>
      <c r="U975" s="15">
        <v>26725.060917088984</v>
      </c>
      <c r="V975" s="82">
        <v>-30877.56</v>
      </c>
      <c r="W975" s="78">
        <v>-4152.4990829110175</v>
      </c>
      <c r="X975" s="15">
        <v>26735.013687952029</v>
      </c>
      <c r="Y975" s="15">
        <v>-31167.72</v>
      </c>
      <c r="Z975" s="43">
        <v>-4432.7063120479725</v>
      </c>
      <c r="AA975" s="15">
        <v>22748.67805061752</v>
      </c>
      <c r="AB975" s="15">
        <v>-34225.150000000009</v>
      </c>
      <c r="AC975" s="16">
        <v>-11476.471949382489</v>
      </c>
      <c r="AD975" s="15">
        <v>22759.570563447887</v>
      </c>
      <c r="AE975" s="15">
        <v>-31722.16</v>
      </c>
      <c r="AF975" s="78">
        <v>-8962.5894365521126</v>
      </c>
      <c r="AG975" s="15">
        <v>22770.469611785953</v>
      </c>
      <c r="AH975" s="15">
        <v>-32017.489999999998</v>
      </c>
      <c r="AI975" s="49">
        <v>-9247.0203882140449</v>
      </c>
      <c r="AJ975" s="15">
        <v>22781.375199553026</v>
      </c>
      <c r="AK975" s="15">
        <v>-32268.81</v>
      </c>
      <c r="AL975" s="49">
        <v>-9487.4348004469757</v>
      </c>
      <c r="AM975" s="82">
        <v>22792.287330672756</v>
      </c>
      <c r="AN975" s="82">
        <v>-32527.86</v>
      </c>
      <c r="AO975" s="49">
        <v>-9735.5726693272445</v>
      </c>
      <c r="AP975" s="54">
        <v>22803.206009071157</v>
      </c>
      <c r="AQ975" s="15">
        <v>-32406.589999999997</v>
      </c>
      <c r="AR975" s="56">
        <v>-9603.3839909288399</v>
      </c>
      <c r="AS975" s="15">
        <v>-85180.277857473891</v>
      </c>
    </row>
    <row r="976" spans="1:45" x14ac:dyDescent="0.3">
      <c r="G976" t="s">
        <v>199</v>
      </c>
      <c r="I976" s="15">
        <v>22683.46</v>
      </c>
      <c r="J976" s="15">
        <v>-29807.590000000004</v>
      </c>
      <c r="K976" s="16">
        <v>-7124.1300000000047</v>
      </c>
      <c r="L976" s="15">
        <v>26694.313382</v>
      </c>
      <c r="M976" s="15">
        <v>-30097.759999999995</v>
      </c>
      <c r="N976" s="16">
        <v>-3403.4466179999945</v>
      </c>
      <c r="O976" s="15">
        <v>26705.173276029196</v>
      </c>
      <c r="P976" s="15">
        <v>-30336.109999999997</v>
      </c>
      <c r="Q976" s="16">
        <v>-3630.9367239708008</v>
      </c>
      <c r="R976" s="33">
        <v>26715.114114307606</v>
      </c>
      <c r="S976" s="15">
        <v>-30639.200000000004</v>
      </c>
      <c r="T976" s="35">
        <v>-3924.0858856923987</v>
      </c>
      <c r="U976" s="15">
        <v>26725.060917088984</v>
      </c>
      <c r="V976" s="82">
        <v>-30877.56</v>
      </c>
      <c r="W976" s="78">
        <v>-4152.4990829110175</v>
      </c>
      <c r="X976" s="15">
        <v>26735.013687952029</v>
      </c>
      <c r="Y976" s="15">
        <v>-31167.72</v>
      </c>
      <c r="Z976" s="43">
        <v>-4432.7063120479725</v>
      </c>
      <c r="AA976" s="15">
        <v>22748.67805061752</v>
      </c>
      <c r="AB976" s="15">
        <v>-34225.150000000009</v>
      </c>
      <c r="AC976" s="16">
        <v>-11476.471949382489</v>
      </c>
      <c r="AD976" s="15">
        <v>22759.570563447887</v>
      </c>
      <c r="AE976" s="15">
        <v>-31722.16</v>
      </c>
      <c r="AF976" s="78">
        <v>-8962.5894365521126</v>
      </c>
      <c r="AG976" s="15">
        <v>22770.469611785953</v>
      </c>
      <c r="AH976" s="15">
        <v>-32017.489999999998</v>
      </c>
      <c r="AI976" s="49">
        <v>-9247.0203882140449</v>
      </c>
      <c r="AJ976" s="15">
        <v>22781.375199553026</v>
      </c>
      <c r="AK976" s="15">
        <v>-32268.81</v>
      </c>
      <c r="AL976" s="49">
        <v>-9487.4348004469757</v>
      </c>
      <c r="AM976" s="82">
        <v>22792.287330672756</v>
      </c>
      <c r="AN976" s="84">
        <v>-32527.86</v>
      </c>
      <c r="AO976" s="49">
        <v>-9735.5726693272445</v>
      </c>
      <c r="AP976" s="54">
        <v>22803.206009071157</v>
      </c>
      <c r="AQ976" s="15">
        <v>-32406.589999999997</v>
      </c>
      <c r="AR976" s="56">
        <v>-9603.3839909288399</v>
      </c>
      <c r="AS976" s="15">
        <v>-85180.277857473891</v>
      </c>
    </row>
    <row r="977" spans="1:45" x14ac:dyDescent="0.3">
      <c r="I977" s="15"/>
      <c r="J977" s="15"/>
      <c r="K977" s="16"/>
      <c r="L977" s="15"/>
      <c r="M977" s="15"/>
      <c r="N977" s="16"/>
      <c r="O977" s="15"/>
      <c r="P977" s="15"/>
      <c r="Q977" s="16"/>
      <c r="R977" s="33"/>
      <c r="S977" s="15"/>
      <c r="T977" s="35"/>
      <c r="U977" s="15"/>
      <c r="V977" s="82"/>
      <c r="W977" s="78"/>
      <c r="X977" s="15"/>
      <c r="Y977" s="15"/>
      <c r="Z977" s="43"/>
      <c r="AA977" s="15"/>
      <c r="AB977" s="15"/>
      <c r="AC977" s="16"/>
      <c r="AD977" s="15"/>
      <c r="AE977" s="15"/>
      <c r="AF977" s="78"/>
      <c r="AG977" s="15"/>
      <c r="AH977" s="15"/>
      <c r="AI977" s="49"/>
      <c r="AJ977" s="15"/>
      <c r="AK977" s="15"/>
      <c r="AL977" s="49"/>
      <c r="AM977" s="82"/>
      <c r="AN977" s="82"/>
      <c r="AO977" s="49"/>
      <c r="AP977" s="54"/>
      <c r="AQ977" s="15"/>
      <c r="AR977" s="56"/>
      <c r="AS977" s="15"/>
    </row>
    <row r="978" spans="1:45" x14ac:dyDescent="0.3">
      <c r="A978" t="s">
        <v>14</v>
      </c>
      <c r="B978" t="s">
        <v>177</v>
      </c>
      <c r="I978" s="15">
        <v>255807.05000000002</v>
      </c>
      <c r="J978" s="15">
        <v>-251121.07</v>
      </c>
      <c r="K978" s="16">
        <v>4685.9800000000105</v>
      </c>
      <c r="L978" s="15">
        <v>251807.05000000002</v>
      </c>
      <c r="M978" s="15">
        <v>-249279.34</v>
      </c>
      <c r="N978" s="16">
        <v>2527.710000000021</v>
      </c>
      <c r="O978" s="15">
        <v>251807.05000000002</v>
      </c>
      <c r="P978" s="15">
        <v>-247076.55</v>
      </c>
      <c r="Q978" s="16">
        <v>4730.5000000000146</v>
      </c>
      <c r="R978" s="33">
        <v>251807.05000000002</v>
      </c>
      <c r="S978" s="15">
        <v>-246467.20000000001</v>
      </c>
      <c r="T978" s="35">
        <v>5339.8500000000204</v>
      </c>
      <c r="U978" s="15">
        <v>251807.05000000002</v>
      </c>
      <c r="V978" s="82">
        <v>-245447.03999999998</v>
      </c>
      <c r="W978" s="78">
        <v>6360.0100000000239</v>
      </c>
      <c r="X978" s="15">
        <v>251807.05000000002</v>
      </c>
      <c r="Y978" s="15">
        <v>-244527.78</v>
      </c>
      <c r="Z978" s="43">
        <v>7279.2700000000186</v>
      </c>
      <c r="AA978" s="15">
        <v>242498.90000000002</v>
      </c>
      <c r="AB978" s="15">
        <v>-176740.28</v>
      </c>
      <c r="AC978" s="16">
        <v>65758.620000000024</v>
      </c>
      <c r="AD978" s="15">
        <v>242498.90000000002</v>
      </c>
      <c r="AE978" s="15">
        <v>-176740.28</v>
      </c>
      <c r="AF978" s="78">
        <v>65758.620000000024</v>
      </c>
      <c r="AG978" s="15">
        <v>176640.40000000002</v>
      </c>
      <c r="AH978" s="15">
        <v>-176740.28</v>
      </c>
      <c r="AI978" s="49">
        <v>-99.879999999975553</v>
      </c>
      <c r="AJ978" s="15">
        <v>176640.40000000002</v>
      </c>
      <c r="AK978" s="15">
        <v>-176740.28</v>
      </c>
      <c r="AL978" s="49">
        <v>-99.879999999975553</v>
      </c>
      <c r="AM978" s="82">
        <v>176640.40000000002</v>
      </c>
      <c r="AN978" s="82">
        <v>-176740.28</v>
      </c>
      <c r="AO978" s="49">
        <v>-99.879999999975553</v>
      </c>
      <c r="AP978" s="54">
        <v>176640.40000000002</v>
      </c>
      <c r="AQ978" s="15">
        <v>-83873.460000000006</v>
      </c>
      <c r="AR978" s="56">
        <v>92766.940000000017</v>
      </c>
      <c r="AS978" s="15">
        <v>254907.86000000028</v>
      </c>
    </row>
    <row r="979" spans="1:45" x14ac:dyDescent="0.3">
      <c r="C979" t="s">
        <v>27</v>
      </c>
      <c r="D979" t="s">
        <v>177</v>
      </c>
      <c r="I979" s="15">
        <v>255807.05000000002</v>
      </c>
      <c r="J979" s="15">
        <v>-251121.07</v>
      </c>
      <c r="K979" s="16">
        <v>4685.9800000000105</v>
      </c>
      <c r="L979" s="15">
        <v>251807.05000000002</v>
      </c>
      <c r="M979" s="15">
        <v>-249279.34</v>
      </c>
      <c r="N979" s="16">
        <v>2527.710000000021</v>
      </c>
      <c r="O979" s="15">
        <v>251807.05000000002</v>
      </c>
      <c r="P979" s="15">
        <v>-247076.55</v>
      </c>
      <c r="Q979" s="16">
        <v>4730.5000000000146</v>
      </c>
      <c r="R979" s="33">
        <v>251807.05000000002</v>
      </c>
      <c r="S979" s="15">
        <v>-246467.20000000001</v>
      </c>
      <c r="T979" s="35">
        <v>5339.8500000000204</v>
      </c>
      <c r="U979" s="15">
        <v>251807.05000000002</v>
      </c>
      <c r="V979" s="82">
        <v>-245447.03999999998</v>
      </c>
      <c r="W979" s="78">
        <v>6360.0100000000239</v>
      </c>
      <c r="X979" s="15">
        <v>251807.05000000002</v>
      </c>
      <c r="Y979" s="15">
        <v>-244527.78</v>
      </c>
      <c r="Z979" s="43">
        <v>7279.2700000000186</v>
      </c>
      <c r="AA979" s="15">
        <v>242498.90000000002</v>
      </c>
      <c r="AB979" s="15">
        <v>-176740.28</v>
      </c>
      <c r="AC979" s="16">
        <v>65758.620000000024</v>
      </c>
      <c r="AD979" s="15">
        <v>242498.90000000002</v>
      </c>
      <c r="AE979" s="15">
        <v>-176740.28</v>
      </c>
      <c r="AF979" s="78">
        <v>65758.620000000024</v>
      </c>
      <c r="AG979" s="15">
        <v>176640.40000000002</v>
      </c>
      <c r="AH979" s="15">
        <v>-176740.28</v>
      </c>
      <c r="AI979" s="49">
        <v>-99.879999999975553</v>
      </c>
      <c r="AJ979" s="15">
        <v>176640.40000000002</v>
      </c>
      <c r="AK979" s="15">
        <v>-176740.28</v>
      </c>
      <c r="AL979" s="49">
        <v>-99.879999999975553</v>
      </c>
      <c r="AM979" s="82">
        <v>176640.40000000002</v>
      </c>
      <c r="AN979" s="82">
        <v>-176740.28</v>
      </c>
      <c r="AO979" s="49">
        <v>-99.879999999975553</v>
      </c>
      <c r="AP979" s="54">
        <v>176640.40000000002</v>
      </c>
      <c r="AQ979" s="15">
        <v>-83873.460000000006</v>
      </c>
      <c r="AR979" s="56">
        <v>92766.940000000017</v>
      </c>
      <c r="AS979" s="15">
        <v>254907.86000000028</v>
      </c>
    </row>
    <row r="980" spans="1:45" x14ac:dyDescent="0.3">
      <c r="E980">
        <v>21104</v>
      </c>
      <c r="F980" t="s">
        <v>178</v>
      </c>
      <c r="I980" s="15">
        <v>176640.40000000002</v>
      </c>
      <c r="J980" s="15">
        <v>-176740.28</v>
      </c>
      <c r="K980" s="16">
        <v>-99.879999999975553</v>
      </c>
      <c r="L980" s="15">
        <v>176640.40000000002</v>
      </c>
      <c r="M980" s="15">
        <v>-176740.28</v>
      </c>
      <c r="N980" s="16">
        <v>-99.879999999975553</v>
      </c>
      <c r="O980" s="15">
        <v>176640.40000000002</v>
      </c>
      <c r="P980" s="15">
        <v>-176740.28</v>
      </c>
      <c r="Q980" s="16">
        <v>-99.879999999975553</v>
      </c>
      <c r="R980" s="33">
        <v>176640.40000000002</v>
      </c>
      <c r="S980" s="15">
        <v>-176740.28</v>
      </c>
      <c r="T980" s="35">
        <v>-99.879999999975553</v>
      </c>
      <c r="U980" s="15">
        <v>176640.40000000002</v>
      </c>
      <c r="V980" s="82">
        <v>-176740.28</v>
      </c>
      <c r="W980" s="78">
        <v>-99.879999999975553</v>
      </c>
      <c r="X980" s="15">
        <v>176640.40000000002</v>
      </c>
      <c r="Y980" s="15">
        <v>-176740.28</v>
      </c>
      <c r="Z980" s="43">
        <v>-99.879999999975553</v>
      </c>
      <c r="AA980" s="15">
        <v>176640.40000000002</v>
      </c>
      <c r="AB980" s="15">
        <v>-176740.28</v>
      </c>
      <c r="AC980" s="16">
        <v>-99.879999999975553</v>
      </c>
      <c r="AD980" s="15">
        <v>176640.40000000002</v>
      </c>
      <c r="AE980" s="15">
        <v>-176740.28</v>
      </c>
      <c r="AF980" s="78">
        <v>-99.879999999975553</v>
      </c>
      <c r="AG980" s="15">
        <v>176640.40000000002</v>
      </c>
      <c r="AH980" s="15">
        <v>-176740.28</v>
      </c>
      <c r="AI980" s="49">
        <v>-99.879999999975553</v>
      </c>
      <c r="AJ980" s="15">
        <v>176640.40000000002</v>
      </c>
      <c r="AK980" s="15">
        <v>-176740.28</v>
      </c>
      <c r="AL980" s="49">
        <v>-99.879999999975553</v>
      </c>
      <c r="AM980" s="82">
        <v>176640.40000000002</v>
      </c>
      <c r="AN980" s="82">
        <v>-176740.28</v>
      </c>
      <c r="AO980" s="49">
        <v>-99.879999999975553</v>
      </c>
      <c r="AP980" s="54">
        <v>176640.40000000002</v>
      </c>
      <c r="AQ980" s="15">
        <v>-83873.460000000006</v>
      </c>
      <c r="AR980" s="56">
        <v>92766.940000000017</v>
      </c>
      <c r="AS980" s="15">
        <v>91668.260000000286</v>
      </c>
    </row>
    <row r="981" spans="1:45" x14ac:dyDescent="0.3">
      <c r="G981" t="s">
        <v>199</v>
      </c>
      <c r="I981" s="15">
        <v>176640.40000000002</v>
      </c>
      <c r="J981" s="15">
        <v>-176740.28</v>
      </c>
      <c r="K981" s="16">
        <v>-99.879999999975553</v>
      </c>
      <c r="L981" s="15">
        <v>176640.40000000002</v>
      </c>
      <c r="M981" s="15">
        <v>-176740.28</v>
      </c>
      <c r="N981" s="16">
        <v>-99.879999999975553</v>
      </c>
      <c r="O981" s="15">
        <v>176640.40000000002</v>
      </c>
      <c r="P981" s="15">
        <v>-176740.28</v>
      </c>
      <c r="Q981" s="16">
        <v>-99.879999999975553</v>
      </c>
      <c r="R981" s="33">
        <v>176640.40000000002</v>
      </c>
      <c r="S981" s="15">
        <v>-176740.28</v>
      </c>
      <c r="T981" s="35">
        <v>-99.879999999975553</v>
      </c>
      <c r="U981" s="15">
        <v>176640.40000000002</v>
      </c>
      <c r="V981" s="82">
        <v>-176740.28</v>
      </c>
      <c r="W981" s="78">
        <v>-99.879999999975553</v>
      </c>
      <c r="X981" s="15">
        <v>176640.40000000002</v>
      </c>
      <c r="Y981" s="15">
        <v>-176740.28</v>
      </c>
      <c r="Z981" s="43">
        <v>-99.879999999975553</v>
      </c>
      <c r="AA981" s="15">
        <v>176640.40000000002</v>
      </c>
      <c r="AB981" s="15">
        <v>-176740.28</v>
      </c>
      <c r="AC981" s="16">
        <v>-99.879999999975553</v>
      </c>
      <c r="AD981" s="15">
        <v>176640.40000000002</v>
      </c>
      <c r="AE981" s="15">
        <v>-176740.28</v>
      </c>
      <c r="AF981" s="78">
        <v>-99.879999999975553</v>
      </c>
      <c r="AG981" s="15">
        <v>176640.40000000002</v>
      </c>
      <c r="AH981" s="15">
        <v>-176740.28</v>
      </c>
      <c r="AI981" s="49">
        <v>-99.879999999975553</v>
      </c>
      <c r="AJ981" s="15">
        <v>176640.40000000002</v>
      </c>
      <c r="AK981" s="15">
        <v>-176740.28</v>
      </c>
      <c r="AL981" s="49">
        <v>-99.879999999975553</v>
      </c>
      <c r="AM981" s="82">
        <v>176640.40000000002</v>
      </c>
      <c r="AN981" s="82">
        <v>-176740.28</v>
      </c>
      <c r="AO981" s="49">
        <v>-99.879999999975553</v>
      </c>
      <c r="AP981" s="54">
        <v>176640.40000000002</v>
      </c>
      <c r="AQ981" s="15">
        <v>-83873.460000000006</v>
      </c>
      <c r="AR981" s="56">
        <v>92766.940000000017</v>
      </c>
      <c r="AS981" s="15">
        <v>91668.260000000286</v>
      </c>
    </row>
    <row r="982" spans="1:45" x14ac:dyDescent="0.3">
      <c r="I982" s="15"/>
      <c r="J982" s="15"/>
      <c r="K982" s="16"/>
      <c r="L982" s="15"/>
      <c r="M982" s="15"/>
      <c r="N982" s="16"/>
      <c r="O982" s="15"/>
      <c r="P982" s="15"/>
      <c r="Q982" s="16"/>
      <c r="R982" s="33"/>
      <c r="S982" s="15"/>
      <c r="T982" s="35"/>
      <c r="U982" s="15"/>
      <c r="V982" s="82"/>
      <c r="W982" s="78"/>
      <c r="X982" s="15"/>
      <c r="Y982" s="15"/>
      <c r="Z982" s="43"/>
      <c r="AA982" s="15"/>
      <c r="AB982" s="15"/>
      <c r="AC982" s="16"/>
      <c r="AD982" s="15"/>
      <c r="AE982" s="15"/>
      <c r="AF982" s="78"/>
      <c r="AG982" s="15"/>
      <c r="AH982" s="15"/>
      <c r="AI982" s="49"/>
      <c r="AJ982" s="15"/>
      <c r="AK982" s="15"/>
      <c r="AL982" s="49"/>
      <c r="AM982" s="82"/>
      <c r="AN982" s="82"/>
      <c r="AO982" s="49"/>
      <c r="AP982" s="54"/>
      <c r="AQ982" s="15"/>
      <c r="AR982" s="56"/>
      <c r="AS982" s="15"/>
    </row>
    <row r="983" spans="1:45" x14ac:dyDescent="0.3">
      <c r="E983">
        <v>21105</v>
      </c>
      <c r="F983" t="s">
        <v>179</v>
      </c>
      <c r="I983" s="15">
        <v>79166.649999999994</v>
      </c>
      <c r="J983" s="15">
        <v>-74380.790000000008</v>
      </c>
      <c r="K983" s="16">
        <v>4785.859999999986</v>
      </c>
      <c r="L983" s="15">
        <v>75166.649999999994</v>
      </c>
      <c r="M983" s="15">
        <v>-72539.06</v>
      </c>
      <c r="N983" s="16">
        <v>2627.5899999999965</v>
      </c>
      <c r="O983" s="15">
        <v>75166.649999999994</v>
      </c>
      <c r="P983" s="15">
        <v>-70336.27</v>
      </c>
      <c r="Q983" s="16">
        <v>4830.3799999999901</v>
      </c>
      <c r="R983" s="33">
        <v>75166.649999999994</v>
      </c>
      <c r="S983" s="15">
        <v>-69726.92</v>
      </c>
      <c r="T983" s="35">
        <v>5439.7299999999959</v>
      </c>
      <c r="U983" s="15">
        <v>75166.649999999994</v>
      </c>
      <c r="V983" s="82">
        <v>-68706.759999999995</v>
      </c>
      <c r="W983" s="78">
        <v>6459.8899999999994</v>
      </c>
      <c r="X983" s="15">
        <v>75166.649999999994</v>
      </c>
      <c r="Y983" s="15">
        <v>-67787.5</v>
      </c>
      <c r="Z983" s="43">
        <v>7379.1499999999942</v>
      </c>
      <c r="AA983" s="15">
        <v>65858.5</v>
      </c>
      <c r="AB983" s="15"/>
      <c r="AC983" s="16">
        <v>65858.5</v>
      </c>
      <c r="AD983" s="15">
        <v>65858.5</v>
      </c>
      <c r="AE983" s="15"/>
      <c r="AF983" s="78">
        <v>65858.5</v>
      </c>
      <c r="AG983" s="15">
        <v>0</v>
      </c>
      <c r="AH983" s="15"/>
      <c r="AI983" s="49">
        <v>0</v>
      </c>
      <c r="AJ983" s="15">
        <v>0</v>
      </c>
      <c r="AK983" s="15"/>
      <c r="AL983" s="49">
        <v>0</v>
      </c>
      <c r="AM983" s="82">
        <v>0</v>
      </c>
      <c r="AN983" s="82"/>
      <c r="AO983" s="49">
        <v>0</v>
      </c>
      <c r="AP983" s="54">
        <v>0</v>
      </c>
      <c r="AQ983" s="15"/>
      <c r="AR983" s="56">
        <v>0</v>
      </c>
      <c r="AS983" s="15">
        <v>163239.59999999998</v>
      </c>
    </row>
    <row r="984" spans="1:45" x14ac:dyDescent="0.3">
      <c r="G984" t="s">
        <v>199</v>
      </c>
      <c r="I984" s="15">
        <v>79166.649999999994</v>
      </c>
      <c r="J984" s="15">
        <v>-74380.790000000008</v>
      </c>
      <c r="K984" s="16">
        <v>4785.859999999986</v>
      </c>
      <c r="L984" s="15">
        <v>75166.649999999994</v>
      </c>
      <c r="M984" s="15">
        <v>-72539.06</v>
      </c>
      <c r="N984" s="16">
        <v>2627.5899999999965</v>
      </c>
      <c r="O984" s="15">
        <v>75166.649999999994</v>
      </c>
      <c r="P984" s="15">
        <v>-70336.27</v>
      </c>
      <c r="Q984" s="16">
        <v>4830.3799999999901</v>
      </c>
      <c r="R984" s="33">
        <v>75166.649999999994</v>
      </c>
      <c r="S984" s="15">
        <v>-69726.92</v>
      </c>
      <c r="T984" s="35">
        <v>5439.7299999999959</v>
      </c>
      <c r="U984" s="15">
        <v>75166.649999999994</v>
      </c>
      <c r="V984" s="82">
        <v>-68706.759999999995</v>
      </c>
      <c r="W984" s="78">
        <v>6459.8899999999994</v>
      </c>
      <c r="X984" s="15">
        <v>75166.649999999994</v>
      </c>
      <c r="Y984" s="15">
        <v>-67787.5</v>
      </c>
      <c r="Z984" s="43">
        <v>7379.1499999999942</v>
      </c>
      <c r="AA984" s="15">
        <v>65858.5</v>
      </c>
      <c r="AB984" s="15"/>
      <c r="AC984" s="16">
        <v>65858.5</v>
      </c>
      <c r="AD984" s="15">
        <v>65858.5</v>
      </c>
      <c r="AE984" s="15"/>
      <c r="AF984" s="78">
        <v>65858.5</v>
      </c>
      <c r="AG984" s="15">
        <v>0</v>
      </c>
      <c r="AH984" s="15"/>
      <c r="AI984" s="49">
        <v>0</v>
      </c>
      <c r="AJ984" s="15">
        <v>0</v>
      </c>
      <c r="AK984" s="15"/>
      <c r="AL984" s="49">
        <v>0</v>
      </c>
      <c r="AM984" s="82">
        <v>0</v>
      </c>
      <c r="AN984" s="82"/>
      <c r="AO984" s="49">
        <v>0</v>
      </c>
      <c r="AP984" s="54">
        <v>0</v>
      </c>
      <c r="AQ984" s="15"/>
      <c r="AR984" s="56">
        <v>0</v>
      </c>
      <c r="AS984" s="15">
        <v>163239.59999999998</v>
      </c>
    </row>
    <row r="985" spans="1:45" x14ac:dyDescent="0.3">
      <c r="I985" s="15"/>
      <c r="J985" s="15"/>
      <c r="K985" s="16"/>
      <c r="L985" s="15"/>
      <c r="M985" s="15"/>
      <c r="N985" s="16"/>
      <c r="O985" s="15"/>
      <c r="P985" s="15"/>
      <c r="Q985" s="16"/>
      <c r="R985" s="33"/>
      <c r="S985" s="15"/>
      <c r="T985" s="35"/>
      <c r="U985" s="15"/>
      <c r="V985" s="82"/>
      <c r="W985" s="78"/>
      <c r="X985" s="15"/>
      <c r="Y985" s="15"/>
      <c r="Z985" s="43"/>
      <c r="AA985" s="15"/>
      <c r="AB985" s="15"/>
      <c r="AC985" s="16"/>
      <c r="AD985" s="15"/>
      <c r="AE985" s="15"/>
      <c r="AF985" s="78"/>
      <c r="AG985" s="15"/>
      <c r="AH985" s="15"/>
      <c r="AI985" s="49"/>
      <c r="AJ985" s="15"/>
      <c r="AK985" s="15"/>
      <c r="AL985" s="49"/>
      <c r="AM985" s="82"/>
      <c r="AN985" s="82"/>
      <c r="AO985" s="49"/>
      <c r="AP985" s="54"/>
      <c r="AQ985" s="15"/>
      <c r="AR985" s="56"/>
      <c r="AS985" s="15"/>
    </row>
    <row r="986" spans="1:45" x14ac:dyDescent="0.3">
      <c r="E986">
        <v>21106</v>
      </c>
      <c r="F986" t="s">
        <v>180</v>
      </c>
      <c r="I986" s="15">
        <v>0</v>
      </c>
      <c r="J986" s="15"/>
      <c r="K986" s="16">
        <v>0</v>
      </c>
      <c r="L986" s="15">
        <v>0</v>
      </c>
      <c r="M986" s="15"/>
      <c r="N986" s="16">
        <v>0</v>
      </c>
      <c r="O986" s="15">
        <v>0</v>
      </c>
      <c r="P986" s="15"/>
      <c r="Q986" s="16">
        <v>0</v>
      </c>
      <c r="R986" s="33">
        <v>0</v>
      </c>
      <c r="S986" s="15"/>
      <c r="T986" s="35">
        <v>0</v>
      </c>
      <c r="U986" s="15">
        <v>0</v>
      </c>
      <c r="V986" s="82"/>
      <c r="W986" s="78">
        <v>0</v>
      </c>
      <c r="X986" s="15">
        <v>0</v>
      </c>
      <c r="Y986" s="15"/>
      <c r="Z986" s="43">
        <v>0</v>
      </c>
      <c r="AA986" s="15">
        <v>0</v>
      </c>
      <c r="AB986" s="15"/>
      <c r="AC986" s="16">
        <v>0</v>
      </c>
      <c r="AD986" s="15">
        <v>0</v>
      </c>
      <c r="AE986" s="15"/>
      <c r="AF986" s="78">
        <v>0</v>
      </c>
      <c r="AG986" s="15">
        <v>0</v>
      </c>
      <c r="AH986" s="15"/>
      <c r="AI986" s="49">
        <v>0</v>
      </c>
      <c r="AJ986" s="15">
        <v>0</v>
      </c>
      <c r="AK986" s="15"/>
      <c r="AL986" s="49">
        <v>0</v>
      </c>
      <c r="AM986" s="82">
        <v>0</v>
      </c>
      <c r="AN986" s="82"/>
      <c r="AO986" s="49">
        <v>0</v>
      </c>
      <c r="AP986" s="54">
        <v>0</v>
      </c>
      <c r="AQ986" s="15"/>
      <c r="AR986" s="56">
        <v>0</v>
      </c>
      <c r="AS986" s="15">
        <v>0</v>
      </c>
    </row>
    <row r="987" spans="1:45" x14ac:dyDescent="0.3">
      <c r="G987" t="s">
        <v>199</v>
      </c>
      <c r="I987" s="15">
        <v>0</v>
      </c>
      <c r="J987" s="15"/>
      <c r="K987" s="16">
        <v>0</v>
      </c>
      <c r="L987" s="15">
        <v>0</v>
      </c>
      <c r="M987" s="15"/>
      <c r="N987" s="16">
        <v>0</v>
      </c>
      <c r="O987" s="15">
        <v>0</v>
      </c>
      <c r="P987" s="15"/>
      <c r="Q987" s="16">
        <v>0</v>
      </c>
      <c r="R987" s="33">
        <v>0</v>
      </c>
      <c r="S987" s="15"/>
      <c r="T987" s="35">
        <v>0</v>
      </c>
      <c r="U987" s="15">
        <v>0</v>
      </c>
      <c r="V987" s="82"/>
      <c r="W987" s="78">
        <v>0</v>
      </c>
      <c r="X987" s="15">
        <v>0</v>
      </c>
      <c r="Y987" s="15"/>
      <c r="Z987" s="43">
        <v>0</v>
      </c>
      <c r="AA987" s="15">
        <v>0</v>
      </c>
      <c r="AB987" s="15"/>
      <c r="AC987" s="16">
        <v>0</v>
      </c>
      <c r="AD987" s="15">
        <v>0</v>
      </c>
      <c r="AE987" s="15"/>
      <c r="AF987" s="78">
        <v>0</v>
      </c>
      <c r="AG987" s="15">
        <v>0</v>
      </c>
      <c r="AH987" s="15"/>
      <c r="AI987" s="49">
        <v>0</v>
      </c>
      <c r="AJ987" s="15">
        <v>0</v>
      </c>
      <c r="AK987" s="15"/>
      <c r="AL987" s="49">
        <v>0</v>
      </c>
      <c r="AM987" s="82">
        <v>0</v>
      </c>
      <c r="AN987" s="82"/>
      <c r="AO987" s="49">
        <v>0</v>
      </c>
      <c r="AP987" s="54">
        <v>0</v>
      </c>
      <c r="AQ987" s="15"/>
      <c r="AR987" s="56">
        <v>0</v>
      </c>
      <c r="AS987" s="15">
        <v>0</v>
      </c>
    </row>
    <row r="988" spans="1:45" x14ac:dyDescent="0.3">
      <c r="I988" s="15"/>
      <c r="J988" s="15"/>
      <c r="K988" s="16"/>
      <c r="L988" s="15"/>
      <c r="M988" s="15"/>
      <c r="N988" s="16"/>
      <c r="O988" s="15"/>
      <c r="P988" s="15"/>
      <c r="Q988" s="16"/>
      <c r="R988" s="33"/>
      <c r="S988" s="15"/>
      <c r="T988" s="35"/>
      <c r="U988" s="15"/>
      <c r="V988" s="82"/>
      <c r="W988" s="78"/>
      <c r="X988" s="15"/>
      <c r="Y988" s="15"/>
      <c r="Z988" s="43"/>
      <c r="AA988" s="15"/>
      <c r="AB988" s="15"/>
      <c r="AC988" s="16"/>
      <c r="AD988" s="15"/>
      <c r="AE988" s="15"/>
      <c r="AF988" s="78"/>
      <c r="AG988" s="15"/>
      <c r="AH988" s="15"/>
      <c r="AI988" s="49"/>
      <c r="AJ988" s="15"/>
      <c r="AK988" s="15"/>
      <c r="AL988" s="49"/>
      <c r="AM988" s="82"/>
      <c r="AN988" s="82"/>
      <c r="AO988" s="49"/>
      <c r="AP988" s="54"/>
      <c r="AQ988" s="15"/>
      <c r="AR988" s="56"/>
      <c r="AS988" s="15"/>
    </row>
    <row r="989" spans="1:45" x14ac:dyDescent="0.3">
      <c r="A989" t="s">
        <v>15</v>
      </c>
      <c r="B989" t="s">
        <v>181</v>
      </c>
      <c r="I989" s="15">
        <v>178055.91999999998</v>
      </c>
      <c r="J989" s="15">
        <v>-165816.11000000002</v>
      </c>
      <c r="K989" s="16">
        <v>12239.810000000005</v>
      </c>
      <c r="L989" s="15">
        <v>178055.91999999998</v>
      </c>
      <c r="M989" s="15">
        <v>-183424.27000000014</v>
      </c>
      <c r="N989" s="16">
        <v>-5368.350000000135</v>
      </c>
      <c r="O989" s="15">
        <v>168978.25999999998</v>
      </c>
      <c r="P989" s="15">
        <v>-174346.41999999998</v>
      </c>
      <c r="Q989" s="16">
        <v>-5368.1599999999962</v>
      </c>
      <c r="R989" s="33">
        <v>160622.50999999998</v>
      </c>
      <c r="S989" s="15">
        <v>-165231.47000000012</v>
      </c>
      <c r="T989" s="35">
        <v>-4608.9600000001337</v>
      </c>
      <c r="U989" s="15">
        <v>160622.50999999998</v>
      </c>
      <c r="V989" s="82">
        <v>-165189.09</v>
      </c>
      <c r="W989" s="78">
        <v>-4566.5799999999963</v>
      </c>
      <c r="X989" s="15">
        <v>151009.97999999998</v>
      </c>
      <c r="Y989" s="15">
        <v>-155731.19</v>
      </c>
      <c r="Z989" s="43">
        <v>-4721.210000000021</v>
      </c>
      <c r="AA989" s="15">
        <v>151009.97999999998</v>
      </c>
      <c r="AB989" s="15">
        <v>-155653.65999999995</v>
      </c>
      <c r="AC989" s="16">
        <v>-4643.6799999999594</v>
      </c>
      <c r="AD989" s="15">
        <v>151009.97999999998</v>
      </c>
      <c r="AE989" s="15">
        <v>-155654.29999999999</v>
      </c>
      <c r="AF989" s="78">
        <v>-4644.3200000000024</v>
      </c>
      <c r="AG989" s="15">
        <v>151009.97999999998</v>
      </c>
      <c r="AH989" s="15">
        <v>-155741.06</v>
      </c>
      <c r="AI989" s="49">
        <v>-4731.0800000000027</v>
      </c>
      <c r="AJ989" s="15">
        <v>151009.97999999998</v>
      </c>
      <c r="AK989" s="15">
        <v>-155671.37999999998</v>
      </c>
      <c r="AL989" s="49">
        <v>-4661.4000000000024</v>
      </c>
      <c r="AM989" s="82">
        <v>151009.97999999998</v>
      </c>
      <c r="AN989" s="82">
        <v>-197782.68999999997</v>
      </c>
      <c r="AO989" s="49">
        <v>-46772.709999999992</v>
      </c>
      <c r="AP989" s="54">
        <v>151009.97999999998</v>
      </c>
      <c r="AQ989" s="15">
        <v>-205282.68999999997</v>
      </c>
      <c r="AR989" s="56">
        <v>-54272.709999999992</v>
      </c>
      <c r="AS989" s="15">
        <v>-132119.35000000024</v>
      </c>
    </row>
    <row r="990" spans="1:45" x14ac:dyDescent="0.3">
      <c r="C990" t="s">
        <v>28</v>
      </c>
      <c r="D990" t="s">
        <v>181</v>
      </c>
      <c r="I990" s="15">
        <v>178055.91999999998</v>
      </c>
      <c r="J990" s="15">
        <v>-165816.11000000002</v>
      </c>
      <c r="K990" s="16">
        <v>12239.810000000005</v>
      </c>
      <c r="L990" s="15">
        <v>178055.91999999998</v>
      </c>
      <c r="M990" s="15">
        <v>-183424.27000000014</v>
      </c>
      <c r="N990" s="16">
        <v>-5368.350000000135</v>
      </c>
      <c r="O990" s="15">
        <v>168978.25999999998</v>
      </c>
      <c r="P990" s="15">
        <v>-174346.41999999998</v>
      </c>
      <c r="Q990" s="16">
        <v>-5368.1599999999962</v>
      </c>
      <c r="R990" s="33">
        <v>160622.50999999998</v>
      </c>
      <c r="S990" s="15">
        <v>-165231.47000000012</v>
      </c>
      <c r="T990" s="35">
        <v>-4608.9600000001337</v>
      </c>
      <c r="U990" s="15">
        <v>160622.50999999998</v>
      </c>
      <c r="V990" s="82">
        <v>-165189.09</v>
      </c>
      <c r="W990" s="78">
        <v>-4566.5799999999963</v>
      </c>
      <c r="X990" s="15">
        <v>151009.97999999998</v>
      </c>
      <c r="Y990" s="15">
        <v>-155731.19</v>
      </c>
      <c r="Z990" s="43">
        <v>-4721.210000000021</v>
      </c>
      <c r="AA990" s="15">
        <v>151009.97999999998</v>
      </c>
      <c r="AB990" s="15">
        <v>-155653.65999999995</v>
      </c>
      <c r="AC990" s="16">
        <v>-4643.6799999999594</v>
      </c>
      <c r="AD990" s="15">
        <v>151009.97999999998</v>
      </c>
      <c r="AE990" s="15">
        <v>-155654.29999999999</v>
      </c>
      <c r="AF990" s="78">
        <v>-4644.3200000000024</v>
      </c>
      <c r="AG990" s="15">
        <v>151009.97999999998</v>
      </c>
      <c r="AH990" s="15">
        <v>-155741.06</v>
      </c>
      <c r="AI990" s="49">
        <v>-4731.0800000000027</v>
      </c>
      <c r="AJ990" s="15">
        <v>151009.97999999998</v>
      </c>
      <c r="AK990" s="15">
        <v>-155671.37999999998</v>
      </c>
      <c r="AL990" s="49">
        <v>-4661.4000000000024</v>
      </c>
      <c r="AM990" s="82">
        <v>151009.97999999998</v>
      </c>
      <c r="AN990" s="82">
        <v>-197782.68999999997</v>
      </c>
      <c r="AO990" s="49">
        <v>-46772.709999999992</v>
      </c>
      <c r="AP990" s="54">
        <v>151009.97999999998</v>
      </c>
      <c r="AQ990" s="15">
        <v>-205282.68999999997</v>
      </c>
      <c r="AR990" s="56">
        <v>-54272.709999999992</v>
      </c>
      <c r="AS990" s="15">
        <v>-132119.35000000024</v>
      </c>
    </row>
    <row r="991" spans="1:45" x14ac:dyDescent="0.3">
      <c r="E991">
        <v>22101</v>
      </c>
      <c r="F991" t="s">
        <v>182</v>
      </c>
      <c r="I991" s="15">
        <v>19231.370000000003</v>
      </c>
      <c r="J991" s="15">
        <v>-19500.07</v>
      </c>
      <c r="K991" s="16">
        <v>-268.69999999999709</v>
      </c>
      <c r="L991" s="15">
        <v>19231.370000000003</v>
      </c>
      <c r="M991" s="15">
        <v>-19231.370000000003</v>
      </c>
      <c r="N991" s="16">
        <v>0</v>
      </c>
      <c r="O991" s="15">
        <v>19231.370000000003</v>
      </c>
      <c r="P991" s="15">
        <v>-19231.370000000003</v>
      </c>
      <c r="Q991" s="16">
        <v>0</v>
      </c>
      <c r="R991" s="33">
        <v>19231.370000000003</v>
      </c>
      <c r="S991" s="15">
        <v>-19231.370000000003</v>
      </c>
      <c r="T991" s="35">
        <v>0</v>
      </c>
      <c r="U991" s="15">
        <v>19231.370000000003</v>
      </c>
      <c r="V991" s="82">
        <v>-19231.370000000003</v>
      </c>
      <c r="W991" s="78">
        <v>0</v>
      </c>
      <c r="X991" s="15">
        <v>19231.370000000003</v>
      </c>
      <c r="Y991" s="15">
        <v>-19231.370000000003</v>
      </c>
      <c r="Z991" s="43">
        <v>0</v>
      </c>
      <c r="AA991" s="15">
        <v>19231.370000000003</v>
      </c>
      <c r="AB991" s="15">
        <v>-19231.370000000003</v>
      </c>
      <c r="AC991" s="16">
        <v>0</v>
      </c>
      <c r="AD991" s="15">
        <v>19231.370000000003</v>
      </c>
      <c r="AE991" s="15">
        <v>-19231.370000000003</v>
      </c>
      <c r="AF991" s="78">
        <v>0</v>
      </c>
      <c r="AG991" s="15">
        <v>19231.370000000003</v>
      </c>
      <c r="AH991" s="15">
        <v>-19231.370000000003</v>
      </c>
      <c r="AI991" s="49">
        <v>0</v>
      </c>
      <c r="AJ991" s="15">
        <v>19231.370000000003</v>
      </c>
      <c r="AK991" s="15">
        <v>-19231.370000000003</v>
      </c>
      <c r="AL991" s="49">
        <v>0</v>
      </c>
      <c r="AM991" s="82">
        <v>19231.370000000003</v>
      </c>
      <c r="AN991" s="82">
        <v>-19231.370000000003</v>
      </c>
      <c r="AO991" s="49">
        <v>0</v>
      </c>
      <c r="AP991" s="54">
        <v>19231.370000000003</v>
      </c>
      <c r="AQ991" s="15">
        <v>-19231.370000000003</v>
      </c>
      <c r="AR991" s="56">
        <v>0</v>
      </c>
      <c r="AS991" s="15">
        <v>-268.69999999999709</v>
      </c>
    </row>
    <row r="992" spans="1:45" x14ac:dyDescent="0.3">
      <c r="G992" t="s">
        <v>199</v>
      </c>
      <c r="I992" s="15">
        <v>19231.370000000003</v>
      </c>
      <c r="J992" s="15">
        <v>-19500.07</v>
      </c>
      <c r="K992" s="16">
        <v>-268.69999999999709</v>
      </c>
      <c r="L992" s="15">
        <v>19231.370000000003</v>
      </c>
      <c r="M992" s="15">
        <v>-19231.370000000003</v>
      </c>
      <c r="N992" s="16">
        <v>0</v>
      </c>
      <c r="O992" s="15">
        <v>19231.370000000003</v>
      </c>
      <c r="P992" s="15">
        <v>-19231.370000000003</v>
      </c>
      <c r="Q992" s="16">
        <v>0</v>
      </c>
      <c r="R992" s="33">
        <v>19231.370000000003</v>
      </c>
      <c r="S992" s="15">
        <v>-19231.370000000003</v>
      </c>
      <c r="T992" s="35">
        <v>0</v>
      </c>
      <c r="U992" s="15">
        <v>19231.370000000003</v>
      </c>
      <c r="V992" s="82">
        <v>-19231.370000000003</v>
      </c>
      <c r="W992" s="78">
        <v>0</v>
      </c>
      <c r="X992" s="15">
        <v>19231.370000000003</v>
      </c>
      <c r="Y992" s="15">
        <v>-19231.370000000003</v>
      </c>
      <c r="Z992" s="43">
        <v>0</v>
      </c>
      <c r="AA992" s="15">
        <v>19231.370000000003</v>
      </c>
      <c r="AB992" s="15">
        <v>-19231.370000000003</v>
      </c>
      <c r="AC992" s="16">
        <v>0</v>
      </c>
      <c r="AD992" s="15">
        <v>19231.370000000003</v>
      </c>
      <c r="AE992" s="15">
        <v>-19231.370000000003</v>
      </c>
      <c r="AF992" s="78">
        <v>0</v>
      </c>
      <c r="AG992" s="15">
        <v>19231.370000000003</v>
      </c>
      <c r="AH992" s="15">
        <v>-19231.370000000003</v>
      </c>
      <c r="AI992" s="49">
        <v>0</v>
      </c>
      <c r="AJ992" s="15">
        <v>19231.370000000003</v>
      </c>
      <c r="AK992" s="15">
        <v>-19231.370000000003</v>
      </c>
      <c r="AL992" s="49">
        <v>0</v>
      </c>
      <c r="AM992" s="82">
        <v>19231.370000000003</v>
      </c>
      <c r="AN992" s="82">
        <v>-19231.370000000003</v>
      </c>
      <c r="AO992" s="49">
        <v>0</v>
      </c>
      <c r="AP992" s="54">
        <v>19231.370000000003</v>
      </c>
      <c r="AQ992" s="15">
        <v>-19231.370000000003</v>
      </c>
      <c r="AR992" s="56">
        <v>0</v>
      </c>
      <c r="AS992" s="15">
        <v>-268.69999999999709</v>
      </c>
    </row>
    <row r="993" spans="1:45" x14ac:dyDescent="0.3">
      <c r="I993" s="15"/>
      <c r="J993" s="15"/>
      <c r="K993" s="16"/>
      <c r="L993" s="15"/>
      <c r="M993" s="15"/>
      <c r="N993" s="16"/>
      <c r="O993" s="15"/>
      <c r="P993" s="15"/>
      <c r="Q993" s="16"/>
      <c r="R993" s="33"/>
      <c r="S993" s="15"/>
      <c r="T993" s="35"/>
      <c r="U993" s="15"/>
      <c r="V993" s="82"/>
      <c r="W993" s="78"/>
      <c r="X993" s="15"/>
      <c r="Y993" s="15"/>
      <c r="Z993" s="43"/>
      <c r="AA993" s="15"/>
      <c r="AB993" s="15"/>
      <c r="AC993" s="16"/>
      <c r="AD993" s="15"/>
      <c r="AE993" s="15"/>
      <c r="AF993" s="78"/>
      <c r="AG993" s="15"/>
      <c r="AH993" s="15"/>
      <c r="AI993" s="49"/>
      <c r="AJ993" s="15"/>
      <c r="AK993" s="15"/>
      <c r="AL993" s="49"/>
      <c r="AM993" s="82"/>
      <c r="AN993" s="82"/>
      <c r="AO993" s="49"/>
      <c r="AP993" s="54"/>
      <c r="AQ993" s="15"/>
      <c r="AR993" s="56"/>
      <c r="AS993" s="15"/>
    </row>
    <row r="994" spans="1:45" x14ac:dyDescent="0.3">
      <c r="E994">
        <v>22103</v>
      </c>
      <c r="F994" t="s">
        <v>183</v>
      </c>
      <c r="I994" s="15">
        <v>85480.25</v>
      </c>
      <c r="J994" s="15">
        <v>-85480.25</v>
      </c>
      <c r="K994" s="16">
        <v>0</v>
      </c>
      <c r="L994" s="15">
        <v>85480.25</v>
      </c>
      <c r="M994" s="15">
        <v>-85480.25</v>
      </c>
      <c r="N994" s="16">
        <v>0</v>
      </c>
      <c r="O994" s="15">
        <v>76402.59</v>
      </c>
      <c r="P994" s="15">
        <v>-76402.59</v>
      </c>
      <c r="Q994" s="16">
        <v>0</v>
      </c>
      <c r="R994" s="33">
        <v>68046.84</v>
      </c>
      <c r="S994" s="15">
        <v>-68046.84</v>
      </c>
      <c r="T994" s="35">
        <v>0</v>
      </c>
      <c r="U994" s="15">
        <v>68046.84</v>
      </c>
      <c r="V994" s="82">
        <v>-68046.84</v>
      </c>
      <c r="W994" s="78">
        <v>0</v>
      </c>
      <c r="X994" s="15">
        <v>68046.84</v>
      </c>
      <c r="Y994" s="15">
        <v>-68046.84</v>
      </c>
      <c r="Z994" s="43">
        <v>0</v>
      </c>
      <c r="AA994" s="15">
        <v>68046.84</v>
      </c>
      <c r="AB994" s="15">
        <v>-68046.84</v>
      </c>
      <c r="AC994" s="16">
        <v>0</v>
      </c>
      <c r="AD994" s="15">
        <v>68046.84</v>
      </c>
      <c r="AE994" s="15">
        <v>-68046.84</v>
      </c>
      <c r="AF994" s="78">
        <v>0</v>
      </c>
      <c r="AG994" s="15">
        <v>68046.84</v>
      </c>
      <c r="AH994" s="15">
        <v>-68046.84</v>
      </c>
      <c r="AI994" s="49">
        <v>0</v>
      </c>
      <c r="AJ994" s="15">
        <v>68046.84</v>
      </c>
      <c r="AK994" s="15">
        <v>-68046.84</v>
      </c>
      <c r="AL994" s="49">
        <v>0</v>
      </c>
      <c r="AM994" s="82">
        <v>68046.84</v>
      </c>
      <c r="AN994" s="82">
        <v>-74563.159999999989</v>
      </c>
      <c r="AO994" s="49">
        <v>-6516.32</v>
      </c>
      <c r="AP994" s="54">
        <v>68046.84</v>
      </c>
      <c r="AQ994" s="15">
        <v>-73450.549999999988</v>
      </c>
      <c r="AR994" s="56">
        <v>-5403.7099999999991</v>
      </c>
      <c r="AS994" s="15">
        <v>-11920.029999999999</v>
      </c>
    </row>
    <row r="995" spans="1:45" x14ac:dyDescent="0.3">
      <c r="G995" t="s">
        <v>199</v>
      </c>
      <c r="I995" s="15">
        <v>82217.09</v>
      </c>
      <c r="J995" s="15">
        <v>-82217.09</v>
      </c>
      <c r="K995" s="16">
        <v>0</v>
      </c>
      <c r="L995" s="15">
        <v>82217.09</v>
      </c>
      <c r="M995" s="15">
        <v>-82217.09</v>
      </c>
      <c r="N995" s="16">
        <v>0</v>
      </c>
      <c r="O995" s="15">
        <v>73139.429999999993</v>
      </c>
      <c r="P995" s="15">
        <v>-73139.429999999993</v>
      </c>
      <c r="Q995" s="16">
        <v>0</v>
      </c>
      <c r="R995" s="33">
        <v>64783.679999999993</v>
      </c>
      <c r="S995" s="15">
        <v>-64783.679999999993</v>
      </c>
      <c r="T995" s="35">
        <v>0</v>
      </c>
      <c r="U995" s="15">
        <v>64783.679999999993</v>
      </c>
      <c r="V995" s="82">
        <v>-64783.679999999993</v>
      </c>
      <c r="W995" s="78">
        <v>0</v>
      </c>
      <c r="X995" s="15">
        <v>64783.679999999993</v>
      </c>
      <c r="Y995" s="15">
        <v>-64783.679999999993</v>
      </c>
      <c r="Z995" s="43">
        <v>0</v>
      </c>
      <c r="AA995" s="15">
        <v>64783.679999999993</v>
      </c>
      <c r="AB995" s="15">
        <v>-64783.679999999993</v>
      </c>
      <c r="AC995" s="16">
        <v>0</v>
      </c>
      <c r="AD995" s="15">
        <v>64783.679999999993</v>
      </c>
      <c r="AE995" s="15">
        <v>-64783.679999999993</v>
      </c>
      <c r="AF995" s="78">
        <v>0</v>
      </c>
      <c r="AG995" s="15">
        <v>64783.679999999993</v>
      </c>
      <c r="AH995" s="15">
        <v>-64783.679999999993</v>
      </c>
      <c r="AI995" s="49">
        <v>0</v>
      </c>
      <c r="AJ995" s="15">
        <v>64783.679999999993</v>
      </c>
      <c r="AK995" s="15">
        <v>-64783.679999999993</v>
      </c>
      <c r="AL995" s="49">
        <v>0</v>
      </c>
      <c r="AM995" s="82">
        <v>64783.679999999993</v>
      </c>
      <c r="AN995" s="82">
        <v>-64783.679999999993</v>
      </c>
      <c r="AO995" s="49">
        <v>0</v>
      </c>
      <c r="AP995" s="54">
        <v>64783.679999999993</v>
      </c>
      <c r="AQ995" s="15">
        <v>-64783.679999999993</v>
      </c>
      <c r="AR995" s="56">
        <v>0</v>
      </c>
      <c r="AS995" s="15">
        <v>0</v>
      </c>
    </row>
    <row r="996" spans="1:45" x14ac:dyDescent="0.3">
      <c r="G996" t="s">
        <v>207</v>
      </c>
      <c r="I996" s="15">
        <v>3263.16</v>
      </c>
      <c r="J996" s="15">
        <v>-3263.16</v>
      </c>
      <c r="K996" s="16">
        <v>0</v>
      </c>
      <c r="L996" s="15">
        <v>3263.16</v>
      </c>
      <c r="M996" s="15">
        <v>-3263.16</v>
      </c>
      <c r="N996" s="16">
        <v>0</v>
      </c>
      <c r="O996" s="15">
        <v>3263.16</v>
      </c>
      <c r="P996" s="15">
        <v>-3263.16</v>
      </c>
      <c r="Q996" s="16">
        <v>0</v>
      </c>
      <c r="R996" s="33">
        <v>3263.16</v>
      </c>
      <c r="S996" s="15">
        <v>-3263.16</v>
      </c>
      <c r="T996" s="35">
        <v>0</v>
      </c>
      <c r="U996" s="15">
        <v>3263.16</v>
      </c>
      <c r="V996" s="82">
        <v>-3263.16</v>
      </c>
      <c r="W996" s="78">
        <v>0</v>
      </c>
      <c r="X996" s="15">
        <v>3263.16</v>
      </c>
      <c r="Y996" s="15">
        <v>-3263.16</v>
      </c>
      <c r="Z996" s="43">
        <v>0</v>
      </c>
      <c r="AA996" s="15">
        <v>3263.16</v>
      </c>
      <c r="AB996" s="15">
        <v>-3263.16</v>
      </c>
      <c r="AC996" s="16">
        <v>0</v>
      </c>
      <c r="AD996" s="15">
        <v>3263.16</v>
      </c>
      <c r="AE996" s="15">
        <v>-3263.16</v>
      </c>
      <c r="AF996" s="78">
        <v>0</v>
      </c>
      <c r="AG996" s="15">
        <v>3263.16</v>
      </c>
      <c r="AH996" s="15">
        <v>-3263.16</v>
      </c>
      <c r="AI996" s="49">
        <v>0</v>
      </c>
      <c r="AJ996" s="15">
        <v>3263.16</v>
      </c>
      <c r="AK996" s="15">
        <v>-3263.16</v>
      </c>
      <c r="AL996" s="49">
        <v>0</v>
      </c>
      <c r="AM996" s="82">
        <v>3263.16</v>
      </c>
      <c r="AN996" s="82">
        <v>-9779.48</v>
      </c>
      <c r="AO996" s="49">
        <v>-6516.32</v>
      </c>
      <c r="AP996" s="54">
        <v>3263.16</v>
      </c>
      <c r="AQ996" s="15">
        <v>-8666.869999999999</v>
      </c>
      <c r="AR996" s="56">
        <v>-5403.7099999999991</v>
      </c>
      <c r="AS996" s="15">
        <v>-11920.029999999999</v>
      </c>
    </row>
    <row r="997" spans="1:45" x14ac:dyDescent="0.3">
      <c r="I997" s="15"/>
      <c r="J997" s="15"/>
      <c r="K997" s="16"/>
      <c r="L997" s="15"/>
      <c r="M997" s="15"/>
      <c r="N997" s="16"/>
      <c r="O997" s="15"/>
      <c r="P997" s="15"/>
      <c r="Q997" s="16"/>
      <c r="R997" s="33"/>
      <c r="S997" s="15"/>
      <c r="T997" s="35"/>
      <c r="U997" s="15"/>
      <c r="V997" s="82"/>
      <c r="W997" s="78"/>
      <c r="X997" s="15"/>
      <c r="Y997" s="15"/>
      <c r="Z997" s="43"/>
      <c r="AA997" s="15"/>
      <c r="AB997" s="15"/>
      <c r="AC997" s="16"/>
      <c r="AD997" s="15"/>
      <c r="AE997" s="15"/>
      <c r="AF997" s="78"/>
      <c r="AG997" s="15"/>
      <c r="AH997" s="15"/>
      <c r="AI997" s="49"/>
      <c r="AJ997" s="15"/>
      <c r="AK997" s="15"/>
      <c r="AL997" s="49"/>
      <c r="AM997" s="82"/>
      <c r="AN997" s="82"/>
      <c r="AO997" s="49"/>
      <c r="AP997" s="54"/>
      <c r="AQ997" s="15"/>
      <c r="AR997" s="56"/>
      <c r="AS997" s="15"/>
    </row>
    <row r="998" spans="1:45" x14ac:dyDescent="0.3">
      <c r="E998">
        <v>22104</v>
      </c>
      <c r="F998" t="s">
        <v>184</v>
      </c>
      <c r="I998" s="15">
        <v>5230.2800000000007</v>
      </c>
      <c r="J998" s="15">
        <v>-5181.0400000000009</v>
      </c>
      <c r="K998" s="16">
        <v>49.239999999999782</v>
      </c>
      <c r="L998" s="15">
        <v>5230.2800000000007</v>
      </c>
      <c r="M998" s="15">
        <v>-5181.0400000000009</v>
      </c>
      <c r="N998" s="16">
        <v>49.239999999999782</v>
      </c>
      <c r="O998" s="15">
        <v>5230.2800000000007</v>
      </c>
      <c r="P998" s="15">
        <v>-5180.8500000000004</v>
      </c>
      <c r="Q998" s="16">
        <v>49.430000000000291</v>
      </c>
      <c r="R998" s="33">
        <v>5230.2800000000007</v>
      </c>
      <c r="S998" s="15">
        <v>-4421.6499999999996</v>
      </c>
      <c r="T998" s="35">
        <v>808.63000000000102</v>
      </c>
      <c r="U998" s="15">
        <v>5230.2800000000007</v>
      </c>
      <c r="V998" s="82">
        <v>-4379.2700000000004</v>
      </c>
      <c r="W998" s="78">
        <v>851.01000000000022</v>
      </c>
      <c r="X998" s="15">
        <v>5230.2800000000007</v>
      </c>
      <c r="Y998" s="15">
        <v>-4534.0599999999995</v>
      </c>
      <c r="Z998" s="43">
        <v>696.22000000000116</v>
      </c>
      <c r="AA998" s="15">
        <v>5230.2800000000007</v>
      </c>
      <c r="AB998" s="15">
        <v>-4456.6899999999996</v>
      </c>
      <c r="AC998" s="16">
        <v>773.59000000000106</v>
      </c>
      <c r="AD998" s="15">
        <v>5230.2800000000007</v>
      </c>
      <c r="AE998" s="15">
        <v>-4456.6899999999996</v>
      </c>
      <c r="AF998" s="78">
        <v>773.59000000000106</v>
      </c>
      <c r="AG998" s="15">
        <v>5230.2800000000007</v>
      </c>
      <c r="AH998" s="15">
        <v>-4543.7699999999995</v>
      </c>
      <c r="AI998" s="49">
        <v>686.51000000000113</v>
      </c>
      <c r="AJ998" s="15">
        <v>5230.2800000000007</v>
      </c>
      <c r="AK998" s="15">
        <v>-4474.0899999999992</v>
      </c>
      <c r="AL998" s="49">
        <v>756.19000000000142</v>
      </c>
      <c r="AM998" s="82">
        <v>5230.2800000000007</v>
      </c>
      <c r="AN998" s="82">
        <v>-3344.08</v>
      </c>
      <c r="AO998" s="49">
        <v>1886.2000000000007</v>
      </c>
      <c r="AP998" s="54">
        <v>5230.2800000000007</v>
      </c>
      <c r="AQ998" s="15">
        <v>-4456.6899999999996</v>
      </c>
      <c r="AR998" s="56">
        <v>773.59000000000106</v>
      </c>
      <c r="AS998" s="15">
        <v>8153.4400000000087</v>
      </c>
    </row>
    <row r="999" spans="1:45" x14ac:dyDescent="0.3">
      <c r="G999" t="s">
        <v>199</v>
      </c>
      <c r="I999" s="15">
        <v>5230.2800000000007</v>
      </c>
      <c r="J999" s="15">
        <v>-5181.0400000000009</v>
      </c>
      <c r="K999" s="16">
        <v>49.239999999999782</v>
      </c>
      <c r="L999" s="15">
        <v>5230.2800000000007</v>
      </c>
      <c r="M999" s="15">
        <v>-5181.0400000000009</v>
      </c>
      <c r="N999" s="16">
        <v>49.239999999999782</v>
      </c>
      <c r="O999" s="15">
        <v>5230.2800000000007</v>
      </c>
      <c r="P999" s="15">
        <v>-5180.8500000000004</v>
      </c>
      <c r="Q999" s="16">
        <v>49.430000000000291</v>
      </c>
      <c r="R999" s="33">
        <v>5230.2800000000007</v>
      </c>
      <c r="S999" s="15">
        <v>-4421.6499999999996</v>
      </c>
      <c r="T999" s="35">
        <v>808.63000000000102</v>
      </c>
      <c r="U999" s="15">
        <v>5230.2800000000007</v>
      </c>
      <c r="V999" s="82">
        <v>-4379.2700000000004</v>
      </c>
      <c r="W999" s="78">
        <v>851.01000000000022</v>
      </c>
      <c r="X999" s="15">
        <v>5230.2800000000007</v>
      </c>
      <c r="Y999" s="15">
        <v>-4534.0599999999995</v>
      </c>
      <c r="Z999" s="43">
        <v>696.22000000000116</v>
      </c>
      <c r="AA999" s="15">
        <v>5230.2800000000007</v>
      </c>
      <c r="AB999" s="15">
        <v>-4456.6899999999996</v>
      </c>
      <c r="AC999" s="16">
        <v>773.59000000000106</v>
      </c>
      <c r="AD999" s="15">
        <v>5230.2800000000007</v>
      </c>
      <c r="AE999" s="15">
        <v>-4456.6899999999996</v>
      </c>
      <c r="AF999" s="78">
        <v>773.59000000000106</v>
      </c>
      <c r="AG999" s="15">
        <v>5230.2800000000007</v>
      </c>
      <c r="AH999" s="15">
        <v>-4543.7699999999995</v>
      </c>
      <c r="AI999" s="49">
        <v>686.51000000000113</v>
      </c>
      <c r="AJ999" s="15">
        <v>5230.2800000000007</v>
      </c>
      <c r="AK999" s="15">
        <v>-4474.0899999999992</v>
      </c>
      <c r="AL999" s="49">
        <v>756.19000000000142</v>
      </c>
      <c r="AM999" s="82">
        <v>5230.2800000000007</v>
      </c>
      <c r="AN999" s="82">
        <v>-3344.08</v>
      </c>
      <c r="AO999" s="49">
        <v>1886.2000000000007</v>
      </c>
      <c r="AP999" s="54">
        <v>5230.2800000000007</v>
      </c>
      <c r="AQ999" s="15">
        <v>-4456.6899999999996</v>
      </c>
      <c r="AR999" s="56">
        <v>773.59000000000106</v>
      </c>
      <c r="AS999" s="15">
        <v>8153.4400000000087</v>
      </c>
    </row>
    <row r="1000" spans="1:45" x14ac:dyDescent="0.3">
      <c r="I1000" s="15"/>
      <c r="J1000" s="15"/>
      <c r="K1000" s="16"/>
      <c r="L1000" s="15"/>
      <c r="M1000" s="15"/>
      <c r="N1000" s="16"/>
      <c r="O1000" s="15"/>
      <c r="P1000" s="15"/>
      <c r="Q1000" s="16"/>
      <c r="R1000" s="33"/>
      <c r="S1000" s="15"/>
      <c r="T1000" s="35"/>
      <c r="U1000" s="15"/>
      <c r="V1000" s="82"/>
      <c r="W1000" s="78"/>
      <c r="X1000" s="15"/>
      <c r="Y1000" s="15"/>
      <c r="Z1000" s="43"/>
      <c r="AA1000" s="15"/>
      <c r="AB1000" s="15"/>
      <c r="AC1000" s="16"/>
      <c r="AD1000" s="15"/>
      <c r="AE1000" s="15"/>
      <c r="AF1000" s="78"/>
      <c r="AG1000" s="15"/>
      <c r="AH1000" s="15"/>
      <c r="AI1000" s="49"/>
      <c r="AJ1000" s="15"/>
      <c r="AK1000" s="15"/>
      <c r="AL1000" s="49"/>
      <c r="AM1000" s="82"/>
      <c r="AN1000" s="82"/>
      <c r="AO1000" s="49"/>
      <c r="AP1000" s="54"/>
      <c r="AQ1000" s="15"/>
      <c r="AR1000" s="56"/>
      <c r="AS1000" s="15"/>
    </row>
    <row r="1001" spans="1:45" x14ac:dyDescent="0.3">
      <c r="E1001">
        <v>23107</v>
      </c>
      <c r="F1001" t="s">
        <v>185</v>
      </c>
      <c r="I1001" s="15">
        <v>68114.02</v>
      </c>
      <c r="J1001" s="15">
        <v>-55654.75</v>
      </c>
      <c r="K1001" s="16">
        <v>12459.270000000002</v>
      </c>
      <c r="L1001" s="15">
        <v>68114.02</v>
      </c>
      <c r="M1001" s="15">
        <v>-73531.610000000132</v>
      </c>
      <c r="N1001" s="16">
        <v>-5417.5900000001348</v>
      </c>
      <c r="O1001" s="15">
        <v>68114.02</v>
      </c>
      <c r="P1001" s="15">
        <v>-73531.61</v>
      </c>
      <c r="Q1001" s="16">
        <v>-5417.5899999999965</v>
      </c>
      <c r="R1001" s="33">
        <v>68114.02</v>
      </c>
      <c r="S1001" s="15">
        <v>-73531.610000000132</v>
      </c>
      <c r="T1001" s="35">
        <v>-5417.5900000001348</v>
      </c>
      <c r="U1001" s="15">
        <v>68114.02</v>
      </c>
      <c r="V1001" s="82">
        <v>-73531.61</v>
      </c>
      <c r="W1001" s="78">
        <v>-5417.5899999999965</v>
      </c>
      <c r="X1001" s="15">
        <v>58501.49</v>
      </c>
      <c r="Y1001" s="15">
        <v>-63918.92000000002</v>
      </c>
      <c r="Z1001" s="43">
        <v>-5417.4300000000221</v>
      </c>
      <c r="AA1001" s="15">
        <v>58501.49</v>
      </c>
      <c r="AB1001" s="15">
        <v>-63918.759999999958</v>
      </c>
      <c r="AC1001" s="16">
        <v>-5417.2699999999604</v>
      </c>
      <c r="AD1001" s="15">
        <v>58501.49</v>
      </c>
      <c r="AE1001" s="15">
        <v>-63919.4</v>
      </c>
      <c r="AF1001" s="78">
        <v>-5417.9100000000035</v>
      </c>
      <c r="AG1001" s="15">
        <v>58501.49</v>
      </c>
      <c r="AH1001" s="15">
        <v>-63919.08</v>
      </c>
      <c r="AI1001" s="49">
        <v>-5417.5900000000038</v>
      </c>
      <c r="AJ1001" s="15">
        <v>58501.49</v>
      </c>
      <c r="AK1001" s="15">
        <v>-63919.08</v>
      </c>
      <c r="AL1001" s="49">
        <v>-5417.5900000000038</v>
      </c>
      <c r="AM1001" s="82">
        <v>58501.49</v>
      </c>
      <c r="AN1001" s="82">
        <v>-100644.07999999999</v>
      </c>
      <c r="AO1001" s="49">
        <v>-42142.59</v>
      </c>
      <c r="AP1001" s="54">
        <v>58501.49</v>
      </c>
      <c r="AQ1001" s="15">
        <v>-108144.07999999999</v>
      </c>
      <c r="AR1001" s="56">
        <v>-49642.59</v>
      </c>
      <c r="AS1001" s="15">
        <v>-128084.06000000025</v>
      </c>
    </row>
    <row r="1002" spans="1:45" x14ac:dyDescent="0.3">
      <c r="G1002" t="s">
        <v>199</v>
      </c>
      <c r="I1002" s="15">
        <v>44748.340000000004</v>
      </c>
      <c r="J1002" s="15">
        <v>-48115.4</v>
      </c>
      <c r="K1002" s="16">
        <v>-3367.0599999999977</v>
      </c>
      <c r="L1002" s="15">
        <v>44748.340000000004</v>
      </c>
      <c r="M1002" s="15">
        <v>-48115.40000000014</v>
      </c>
      <c r="N1002" s="16">
        <v>-3367.0600000001359</v>
      </c>
      <c r="O1002" s="15">
        <v>44748.340000000004</v>
      </c>
      <c r="P1002" s="15">
        <v>-48115.4</v>
      </c>
      <c r="Q1002" s="16">
        <v>-3367.0599999999977</v>
      </c>
      <c r="R1002" s="33">
        <v>44748.340000000004</v>
      </c>
      <c r="S1002" s="15">
        <v>-48115.40000000014</v>
      </c>
      <c r="T1002" s="35">
        <v>-3367.0600000001359</v>
      </c>
      <c r="U1002" s="15">
        <v>44748.340000000004</v>
      </c>
      <c r="V1002" s="82">
        <v>-48115.4</v>
      </c>
      <c r="W1002" s="78">
        <v>-3367.0599999999977</v>
      </c>
      <c r="X1002" s="15">
        <v>35135.81</v>
      </c>
      <c r="Y1002" s="15">
        <v>-38502.710000000021</v>
      </c>
      <c r="Z1002" s="43">
        <v>-3366.9000000000233</v>
      </c>
      <c r="AA1002" s="15">
        <v>35135.81</v>
      </c>
      <c r="AB1002" s="15">
        <v>-38502.549999999959</v>
      </c>
      <c r="AC1002" s="16">
        <v>-3366.7399999999616</v>
      </c>
      <c r="AD1002" s="15">
        <v>35135.81</v>
      </c>
      <c r="AE1002" s="15">
        <v>-38503.19</v>
      </c>
      <c r="AF1002" s="78">
        <v>-3367.3800000000047</v>
      </c>
      <c r="AG1002" s="15">
        <v>35135.81</v>
      </c>
      <c r="AH1002" s="15">
        <v>-38502.870000000003</v>
      </c>
      <c r="AI1002" s="49">
        <v>-3367.0600000000049</v>
      </c>
      <c r="AJ1002" s="15">
        <v>35135.81</v>
      </c>
      <c r="AK1002" s="15">
        <v>-38502.870000000003</v>
      </c>
      <c r="AL1002" s="49">
        <v>-3367.0600000000049</v>
      </c>
      <c r="AM1002" s="82">
        <v>35135.81</v>
      </c>
      <c r="AN1002" s="82">
        <v>-75227.87</v>
      </c>
      <c r="AO1002" s="49">
        <v>-40092.06</v>
      </c>
      <c r="AP1002" s="54">
        <v>35135.81</v>
      </c>
      <c r="AQ1002" s="15">
        <v>-82727.87</v>
      </c>
      <c r="AR1002" s="56">
        <v>-47592.06</v>
      </c>
      <c r="AS1002" s="15">
        <v>-121354.56000000026</v>
      </c>
    </row>
    <row r="1003" spans="1:45" x14ac:dyDescent="0.3">
      <c r="G1003" t="s">
        <v>207</v>
      </c>
      <c r="I1003" s="15">
        <v>23365.68</v>
      </c>
      <c r="J1003" s="15">
        <v>-7539.35</v>
      </c>
      <c r="K1003" s="16">
        <v>15826.33</v>
      </c>
      <c r="L1003" s="15">
        <v>23365.68</v>
      </c>
      <c r="M1003" s="15">
        <v>-25416.21</v>
      </c>
      <c r="N1003" s="16">
        <v>-2050.5299999999988</v>
      </c>
      <c r="O1003" s="15">
        <v>23365.68</v>
      </c>
      <c r="P1003" s="15">
        <v>-25416.21</v>
      </c>
      <c r="Q1003" s="16">
        <v>-2050.5299999999988</v>
      </c>
      <c r="R1003" s="33">
        <v>23365.68</v>
      </c>
      <c r="S1003" s="15">
        <v>-25416.21</v>
      </c>
      <c r="T1003" s="35">
        <v>-2050.5299999999988</v>
      </c>
      <c r="U1003" s="15">
        <v>23365.68</v>
      </c>
      <c r="V1003" s="82">
        <v>-25416.21</v>
      </c>
      <c r="W1003" s="78">
        <v>-2050.5299999999988</v>
      </c>
      <c r="X1003" s="15">
        <v>23365.68</v>
      </c>
      <c r="Y1003" s="15">
        <v>-25416.21</v>
      </c>
      <c r="Z1003" s="43">
        <v>-2050.5299999999988</v>
      </c>
      <c r="AA1003" s="15">
        <v>23365.68</v>
      </c>
      <c r="AB1003" s="15">
        <v>-25416.21</v>
      </c>
      <c r="AC1003" s="16">
        <v>-2050.5299999999988</v>
      </c>
      <c r="AD1003" s="15">
        <v>23365.68</v>
      </c>
      <c r="AE1003" s="15">
        <v>-25416.21</v>
      </c>
      <c r="AF1003" s="78">
        <v>-2050.5299999999988</v>
      </c>
      <c r="AG1003" s="15">
        <v>23365.68</v>
      </c>
      <c r="AH1003" s="15">
        <v>-25416.21</v>
      </c>
      <c r="AI1003" s="49">
        <v>-2050.5299999999988</v>
      </c>
      <c r="AJ1003" s="15">
        <v>23365.68</v>
      </c>
      <c r="AK1003" s="15">
        <v>-25416.21</v>
      </c>
      <c r="AL1003" s="49">
        <v>-2050.5299999999988</v>
      </c>
      <c r="AM1003" s="82">
        <v>23365.68</v>
      </c>
      <c r="AN1003" s="82">
        <v>-25416.21</v>
      </c>
      <c r="AO1003" s="49">
        <v>-2050.5299999999988</v>
      </c>
      <c r="AP1003" s="54">
        <v>23365.68</v>
      </c>
      <c r="AQ1003" s="15">
        <v>-25416.21</v>
      </c>
      <c r="AR1003" s="56">
        <v>-2050.5299999999988</v>
      </c>
      <c r="AS1003" s="15">
        <v>-6729.4999999999854</v>
      </c>
    </row>
    <row r="1004" spans="1:45" x14ac:dyDescent="0.3">
      <c r="I1004" s="15"/>
      <c r="J1004" s="15"/>
      <c r="K1004" s="16"/>
      <c r="L1004" s="15"/>
      <c r="M1004" s="15"/>
      <c r="N1004" s="16"/>
      <c r="O1004" s="15"/>
      <c r="P1004" s="15"/>
      <c r="Q1004" s="16"/>
      <c r="R1004" s="33"/>
      <c r="S1004" s="15"/>
      <c r="T1004" s="35"/>
      <c r="U1004" s="15"/>
      <c r="V1004" s="82"/>
      <c r="W1004" s="78"/>
      <c r="X1004" s="15"/>
      <c r="Y1004" s="15"/>
      <c r="Z1004" s="43"/>
      <c r="AA1004" s="15"/>
      <c r="AB1004" s="15"/>
      <c r="AC1004" s="16"/>
      <c r="AD1004" s="15"/>
      <c r="AE1004" s="15"/>
      <c r="AF1004" s="78"/>
      <c r="AG1004" s="15"/>
      <c r="AH1004" s="15"/>
      <c r="AI1004" s="49"/>
      <c r="AJ1004" s="15"/>
      <c r="AK1004" s="15"/>
      <c r="AL1004" s="49"/>
      <c r="AM1004" s="82"/>
      <c r="AN1004" s="82"/>
      <c r="AO1004" s="49"/>
      <c r="AP1004" s="54"/>
      <c r="AQ1004" s="15"/>
      <c r="AR1004" s="56"/>
      <c r="AS1004" s="15"/>
    </row>
    <row r="1005" spans="1:45" x14ac:dyDescent="0.3">
      <c r="A1005" t="s">
        <v>16</v>
      </c>
      <c r="B1005" t="s">
        <v>186</v>
      </c>
      <c r="I1005" s="15">
        <v>98583.333333333328</v>
      </c>
      <c r="J1005" s="15">
        <v>-52266.320000000007</v>
      </c>
      <c r="K1005" s="16">
        <v>46317.013333333321</v>
      </c>
      <c r="L1005" s="15">
        <v>46233.333333333328</v>
      </c>
      <c r="M1005" s="15">
        <v>-14414.949999999999</v>
      </c>
      <c r="N1005" s="16">
        <v>31818.383333333331</v>
      </c>
      <c r="O1005" s="15">
        <v>81233.333333333328</v>
      </c>
      <c r="P1005" s="15">
        <v>-31595.42</v>
      </c>
      <c r="Q1005" s="16">
        <v>49637.913333333338</v>
      </c>
      <c r="R1005" s="33">
        <v>24233.333333333332</v>
      </c>
      <c r="S1005" s="15">
        <v>-42714.21</v>
      </c>
      <c r="T1005" s="35">
        <v>-18480.876666666667</v>
      </c>
      <c r="U1005" s="15">
        <v>36233.333333333328</v>
      </c>
      <c r="V1005" s="82">
        <v>-14685.91</v>
      </c>
      <c r="W1005" s="78">
        <v>21547.423333333332</v>
      </c>
      <c r="X1005" s="15">
        <v>25233.333333333332</v>
      </c>
      <c r="Y1005" s="15">
        <v>-13116.69</v>
      </c>
      <c r="Z1005" s="43">
        <v>12116.643333333332</v>
      </c>
      <c r="AA1005" s="15">
        <v>49233.333333333328</v>
      </c>
      <c r="AB1005" s="15">
        <v>-24919.15</v>
      </c>
      <c r="AC1005" s="16">
        <v>24314.183333333331</v>
      </c>
      <c r="AD1005" s="15">
        <v>25031.333333333332</v>
      </c>
      <c r="AE1005" s="15">
        <v>-23938.2</v>
      </c>
      <c r="AF1005" s="78">
        <v>1093.1333333333332</v>
      </c>
      <c r="AG1005" s="15">
        <v>31233.333333333332</v>
      </c>
      <c r="AH1005" s="15">
        <v>-16413.040000000005</v>
      </c>
      <c r="AI1005" s="49">
        <v>14820.293333333329</v>
      </c>
      <c r="AJ1005" s="15">
        <v>43703.333333333328</v>
      </c>
      <c r="AK1005" s="15">
        <v>-29717.919999999998</v>
      </c>
      <c r="AL1005" s="49">
        <v>13985.413333333336</v>
      </c>
      <c r="AM1005" s="82">
        <v>21233.333333333332</v>
      </c>
      <c r="AN1005" s="82">
        <v>-232583.14</v>
      </c>
      <c r="AO1005" s="49">
        <v>-211349.80666666667</v>
      </c>
      <c r="AP1005" s="54">
        <v>24233.333333333332</v>
      </c>
      <c r="AQ1005" s="15">
        <v>-213469.36</v>
      </c>
      <c r="AR1005" s="56">
        <v>-189236.02666666667</v>
      </c>
      <c r="AS1005" s="15">
        <v>-203416.31000000003</v>
      </c>
    </row>
    <row r="1006" spans="1:45" x14ac:dyDescent="0.3">
      <c r="C1006" t="s">
        <v>29</v>
      </c>
      <c r="D1006" t="s">
        <v>186</v>
      </c>
      <c r="I1006" s="15">
        <v>98583.333333333328</v>
      </c>
      <c r="J1006" s="15">
        <v>-52266.320000000007</v>
      </c>
      <c r="K1006" s="16">
        <v>46317.013333333321</v>
      </c>
      <c r="L1006" s="15">
        <v>46233.333333333328</v>
      </c>
      <c r="M1006" s="15">
        <v>-14414.949999999999</v>
      </c>
      <c r="N1006" s="16">
        <v>31818.383333333331</v>
      </c>
      <c r="O1006" s="15">
        <v>81233.333333333328</v>
      </c>
      <c r="P1006" s="15">
        <v>-31595.42</v>
      </c>
      <c r="Q1006" s="16">
        <v>49637.913333333338</v>
      </c>
      <c r="R1006" s="33">
        <v>24233.333333333332</v>
      </c>
      <c r="S1006" s="15">
        <v>-42714.21</v>
      </c>
      <c r="T1006" s="35">
        <v>-18480.876666666667</v>
      </c>
      <c r="U1006" s="15">
        <v>36233.333333333328</v>
      </c>
      <c r="V1006" s="82">
        <v>-14685.91</v>
      </c>
      <c r="W1006" s="78">
        <v>21547.423333333332</v>
      </c>
      <c r="X1006" s="15">
        <v>25233.333333333332</v>
      </c>
      <c r="Y1006" s="15">
        <v>-13116.69</v>
      </c>
      <c r="Z1006" s="43">
        <v>12116.643333333332</v>
      </c>
      <c r="AA1006" s="15">
        <v>49233.333333333328</v>
      </c>
      <c r="AB1006" s="15">
        <v>-24919.15</v>
      </c>
      <c r="AC1006" s="16">
        <v>24314.183333333331</v>
      </c>
      <c r="AD1006" s="15">
        <v>25031.333333333332</v>
      </c>
      <c r="AE1006" s="15">
        <v>-23938.2</v>
      </c>
      <c r="AF1006" s="78">
        <v>1093.1333333333332</v>
      </c>
      <c r="AG1006" s="15">
        <v>31233.333333333332</v>
      </c>
      <c r="AH1006" s="15">
        <v>-16413.040000000005</v>
      </c>
      <c r="AI1006" s="49">
        <v>14820.293333333329</v>
      </c>
      <c r="AJ1006" s="15">
        <v>43703.333333333328</v>
      </c>
      <c r="AK1006" s="15">
        <v>-29717.919999999998</v>
      </c>
      <c r="AL1006" s="49">
        <v>13985.413333333336</v>
      </c>
      <c r="AM1006" s="82">
        <v>21233.333333333332</v>
      </c>
      <c r="AN1006" s="82">
        <v>-232583.14</v>
      </c>
      <c r="AO1006" s="49">
        <v>-211349.80666666667</v>
      </c>
      <c r="AP1006" s="54">
        <v>24233.333333333332</v>
      </c>
      <c r="AQ1006" s="15">
        <v>-213469.36</v>
      </c>
      <c r="AR1006" s="56">
        <v>-189236.02666666667</v>
      </c>
      <c r="AS1006" s="15">
        <v>-203416.31000000003</v>
      </c>
    </row>
    <row r="1007" spans="1:45" x14ac:dyDescent="0.3">
      <c r="E1007">
        <v>23101</v>
      </c>
      <c r="F1007" t="s">
        <v>187</v>
      </c>
      <c r="I1007" s="15">
        <v>79583.333333333328</v>
      </c>
      <c r="J1007" s="15">
        <v>-34536</v>
      </c>
      <c r="K1007" s="16">
        <v>45047.333333333328</v>
      </c>
      <c r="L1007" s="15">
        <v>32583.333333333332</v>
      </c>
      <c r="M1007" s="15">
        <v>-730</v>
      </c>
      <c r="N1007" s="16">
        <v>31853.333333333332</v>
      </c>
      <c r="O1007" s="15">
        <v>32583.333333333332</v>
      </c>
      <c r="P1007" s="15">
        <v>-21212.899999999998</v>
      </c>
      <c r="Q1007" s="16">
        <v>11370.433333333336</v>
      </c>
      <c r="R1007" s="33">
        <v>7583.333333333333</v>
      </c>
      <c r="S1007" s="15">
        <v>-33858</v>
      </c>
      <c r="T1007" s="35">
        <v>-26274.666666666668</v>
      </c>
      <c r="U1007" s="15">
        <v>7583.333333333333</v>
      </c>
      <c r="V1007" s="82">
        <v>-1023.23</v>
      </c>
      <c r="W1007" s="78">
        <v>6560.1033333333326</v>
      </c>
      <c r="X1007" s="15">
        <v>7583.333333333333</v>
      </c>
      <c r="Y1007" s="15">
        <v>-2954.92</v>
      </c>
      <c r="Z1007" s="43">
        <v>4628.413333333333</v>
      </c>
      <c r="AA1007" s="15">
        <v>7583.333333333333</v>
      </c>
      <c r="AB1007" s="15">
        <v>-13378.970000000001</v>
      </c>
      <c r="AC1007" s="16">
        <v>-5795.6366666666681</v>
      </c>
      <c r="AD1007" s="15">
        <v>7583.333333333333</v>
      </c>
      <c r="AE1007" s="15">
        <v>-2426.62</v>
      </c>
      <c r="AF1007" s="78">
        <v>5156.7133333333331</v>
      </c>
      <c r="AG1007" s="15">
        <v>7583.333333333333</v>
      </c>
      <c r="AH1007" s="15">
        <v>-7819.3600000000024</v>
      </c>
      <c r="AI1007" s="49">
        <v>-236.02666666666937</v>
      </c>
      <c r="AJ1007" s="15">
        <v>7583.333333333333</v>
      </c>
      <c r="AK1007" s="15">
        <v>-9680.4500000000007</v>
      </c>
      <c r="AL1007" s="49">
        <v>-2097.1166666666668</v>
      </c>
      <c r="AM1007" s="82">
        <v>7583.333333333333</v>
      </c>
      <c r="AN1007" s="82">
        <v>-13483.199999999999</v>
      </c>
      <c r="AO1007" s="49">
        <v>-5899.8666666666659</v>
      </c>
      <c r="AP1007" s="54">
        <v>7583.333333333333</v>
      </c>
      <c r="AQ1007" s="15">
        <v>-3124.87</v>
      </c>
      <c r="AR1007" s="56">
        <v>4458.4633333333331</v>
      </c>
      <c r="AS1007" s="15">
        <v>68771.479999999967</v>
      </c>
    </row>
    <row r="1008" spans="1:45" x14ac:dyDescent="0.3">
      <c r="G1008" t="s">
        <v>199</v>
      </c>
      <c r="I1008" s="15"/>
      <c r="J1008" s="15"/>
      <c r="K1008" s="16"/>
      <c r="L1008" s="15"/>
      <c r="M1008" s="15"/>
      <c r="N1008" s="16"/>
      <c r="O1008" s="15"/>
      <c r="P1008" s="15"/>
      <c r="Q1008" s="16"/>
      <c r="R1008" s="33"/>
      <c r="S1008" s="15"/>
      <c r="T1008" s="35"/>
      <c r="U1008" s="15"/>
      <c r="V1008" s="82"/>
      <c r="W1008" s="78"/>
      <c r="X1008" s="15"/>
      <c r="Y1008" s="15"/>
      <c r="Z1008" s="43"/>
      <c r="AA1008" s="15"/>
      <c r="AB1008" s="15"/>
      <c r="AC1008" s="16"/>
      <c r="AD1008" s="15"/>
      <c r="AE1008" s="15"/>
      <c r="AF1008" s="78"/>
      <c r="AG1008" s="15"/>
      <c r="AH1008" s="15"/>
      <c r="AI1008" s="49"/>
      <c r="AJ1008" s="15"/>
      <c r="AK1008" s="15"/>
      <c r="AL1008" s="49"/>
      <c r="AM1008" s="82"/>
      <c r="AN1008" s="82"/>
      <c r="AO1008" s="49"/>
      <c r="AP1008" s="54"/>
      <c r="AQ1008" s="15">
        <v>-1200.78</v>
      </c>
      <c r="AR1008" s="56">
        <v>-1200.78</v>
      </c>
      <c r="AS1008" s="15">
        <v>-1200.78</v>
      </c>
    </row>
    <row r="1009" spans="5:45" x14ac:dyDescent="0.3">
      <c r="G1009" t="s">
        <v>149</v>
      </c>
      <c r="I1009" s="15"/>
      <c r="J1009" s="15"/>
      <c r="K1009" s="16"/>
      <c r="L1009" s="15"/>
      <c r="M1009" s="15"/>
      <c r="N1009" s="16"/>
      <c r="O1009" s="15"/>
      <c r="P1009" s="15">
        <v>-8548.6799999999985</v>
      </c>
      <c r="Q1009" s="16">
        <v>-8548.6799999999985</v>
      </c>
      <c r="R1009" s="33"/>
      <c r="S1009" s="15"/>
      <c r="T1009" s="35"/>
      <c r="U1009" s="15"/>
      <c r="V1009" s="82"/>
      <c r="W1009" s="78"/>
      <c r="X1009" s="15"/>
      <c r="Y1009" s="15">
        <v>-2954.92</v>
      </c>
      <c r="Z1009" s="43">
        <v>-2954.92</v>
      </c>
      <c r="AA1009" s="15"/>
      <c r="AB1009" s="15">
        <v>-10749.17</v>
      </c>
      <c r="AC1009" s="16">
        <v>-10749.17</v>
      </c>
      <c r="AD1009" s="15"/>
      <c r="AE1009" s="15">
        <v>-773.6</v>
      </c>
      <c r="AF1009" s="78">
        <v>-773.6</v>
      </c>
      <c r="AG1009" s="15"/>
      <c r="AH1009" s="15"/>
      <c r="AI1009" s="49"/>
      <c r="AJ1009" s="15"/>
      <c r="AK1009" s="15">
        <v>-680.45</v>
      </c>
      <c r="AL1009" s="49">
        <v>-680.45</v>
      </c>
      <c r="AM1009" s="82"/>
      <c r="AN1009" s="82"/>
      <c r="AO1009" s="49"/>
      <c r="AP1009" s="54"/>
      <c r="AQ1009" s="15"/>
      <c r="AR1009" s="56"/>
      <c r="AS1009" s="15">
        <v>-23706.819999999996</v>
      </c>
    </row>
    <row r="1010" spans="5:45" x14ac:dyDescent="0.3">
      <c r="G1010" t="s">
        <v>211</v>
      </c>
      <c r="I1010" s="15">
        <v>47000</v>
      </c>
      <c r="J1010" s="15">
        <v>-34536</v>
      </c>
      <c r="K1010" s="16">
        <v>12464</v>
      </c>
      <c r="L1010" s="15">
        <v>0</v>
      </c>
      <c r="M1010" s="15"/>
      <c r="N1010" s="16">
        <v>0</v>
      </c>
      <c r="O1010" s="15">
        <v>0</v>
      </c>
      <c r="P1010" s="15"/>
      <c r="Q1010" s="16">
        <v>0</v>
      </c>
      <c r="R1010" s="33">
        <v>0</v>
      </c>
      <c r="S1010" s="15">
        <v>-33858</v>
      </c>
      <c r="T1010" s="35">
        <v>-33858</v>
      </c>
      <c r="U1010" s="15">
        <v>0</v>
      </c>
      <c r="V1010" s="82"/>
      <c r="W1010" s="78">
        <v>0</v>
      </c>
      <c r="X1010" s="15">
        <v>0</v>
      </c>
      <c r="Y1010" s="15"/>
      <c r="Z1010" s="43">
        <v>0</v>
      </c>
      <c r="AA1010" s="15">
        <v>0</v>
      </c>
      <c r="AB1010" s="15">
        <v>-2629.8</v>
      </c>
      <c r="AC1010" s="16">
        <v>-2629.8</v>
      </c>
      <c r="AD1010" s="15">
        <v>0</v>
      </c>
      <c r="AE1010" s="15"/>
      <c r="AF1010" s="78">
        <v>0</v>
      </c>
      <c r="AG1010" s="15">
        <v>0</v>
      </c>
      <c r="AH1010" s="15"/>
      <c r="AI1010" s="49">
        <v>0</v>
      </c>
      <c r="AJ1010" s="15">
        <v>0</v>
      </c>
      <c r="AK1010" s="15"/>
      <c r="AL1010" s="49">
        <v>0</v>
      </c>
      <c r="AM1010" s="82">
        <v>0</v>
      </c>
      <c r="AN1010" s="82"/>
      <c r="AO1010" s="49">
        <v>0</v>
      </c>
      <c r="AP1010" s="54">
        <v>0</v>
      </c>
      <c r="AQ1010" s="15"/>
      <c r="AR1010" s="56">
        <v>0</v>
      </c>
      <c r="AS1010" s="15">
        <v>-24023.8</v>
      </c>
    </row>
    <row r="1011" spans="5:45" x14ac:dyDescent="0.3">
      <c r="G1011" t="s">
        <v>225</v>
      </c>
      <c r="I1011" s="15">
        <v>32583.333333333332</v>
      </c>
      <c r="J1011" s="15"/>
      <c r="K1011" s="16">
        <v>32583.333333333332</v>
      </c>
      <c r="L1011" s="15">
        <v>32583.333333333332</v>
      </c>
      <c r="M1011" s="15">
        <v>-730</v>
      </c>
      <c r="N1011" s="16">
        <v>31853.333333333332</v>
      </c>
      <c r="O1011" s="15">
        <v>32583.333333333332</v>
      </c>
      <c r="P1011" s="15">
        <v>-12664.22</v>
      </c>
      <c r="Q1011" s="16">
        <v>19919.113333333335</v>
      </c>
      <c r="R1011" s="33">
        <v>7583.333333333333</v>
      </c>
      <c r="S1011" s="15"/>
      <c r="T1011" s="35">
        <v>7583.333333333333</v>
      </c>
      <c r="U1011" s="15">
        <v>7583.333333333333</v>
      </c>
      <c r="V1011" s="82">
        <v>-1023.23</v>
      </c>
      <c r="W1011" s="78">
        <v>6560.1033333333326</v>
      </c>
      <c r="X1011" s="15">
        <v>7583.333333333333</v>
      </c>
      <c r="Y1011" s="15"/>
      <c r="Z1011" s="43">
        <v>7583.333333333333</v>
      </c>
      <c r="AA1011" s="15">
        <v>7583.333333333333</v>
      </c>
      <c r="AB1011" s="15"/>
      <c r="AC1011" s="16">
        <v>7583.333333333333</v>
      </c>
      <c r="AD1011" s="15">
        <v>7583.333333333333</v>
      </c>
      <c r="AE1011" s="15">
        <v>-1653.02</v>
      </c>
      <c r="AF1011" s="78">
        <v>5930.3133333333335</v>
      </c>
      <c r="AG1011" s="15">
        <v>7583.333333333333</v>
      </c>
      <c r="AH1011" s="15">
        <v>-7819.3600000000024</v>
      </c>
      <c r="AI1011" s="49">
        <v>-236.02666666666937</v>
      </c>
      <c r="AJ1011" s="15">
        <v>7583.333333333333</v>
      </c>
      <c r="AK1011" s="15">
        <v>-9000</v>
      </c>
      <c r="AL1011" s="49">
        <v>-1416.666666666667</v>
      </c>
      <c r="AM1011" s="82">
        <v>7583.333333333333</v>
      </c>
      <c r="AN1011" s="82">
        <v>-13483.199999999999</v>
      </c>
      <c r="AO1011" s="49">
        <v>-5899.8666666666659</v>
      </c>
      <c r="AP1011" s="54">
        <v>7583.333333333333</v>
      </c>
      <c r="AQ1011" s="15">
        <v>-1924.0900000000001</v>
      </c>
      <c r="AR1011" s="56">
        <v>5659.2433333333329</v>
      </c>
      <c r="AS1011" s="15">
        <v>117702.87999999996</v>
      </c>
    </row>
    <row r="1012" spans="5:45" x14ac:dyDescent="0.3">
      <c r="I1012" s="15"/>
      <c r="J1012" s="15"/>
      <c r="K1012" s="16"/>
      <c r="L1012" s="15"/>
      <c r="M1012" s="15"/>
      <c r="N1012" s="16"/>
      <c r="O1012" s="15"/>
      <c r="P1012" s="15"/>
      <c r="Q1012" s="16"/>
      <c r="R1012" s="33"/>
      <c r="S1012" s="15"/>
      <c r="T1012" s="35"/>
      <c r="U1012" s="15"/>
      <c r="V1012" s="82"/>
      <c r="W1012" s="78"/>
      <c r="X1012" s="15"/>
      <c r="Y1012" s="15"/>
      <c r="Z1012" s="43"/>
      <c r="AA1012" s="15"/>
      <c r="AB1012" s="15"/>
      <c r="AC1012" s="16"/>
      <c r="AD1012" s="15"/>
      <c r="AE1012" s="15"/>
      <c r="AF1012" s="78"/>
      <c r="AG1012" s="15"/>
      <c r="AH1012" s="15"/>
      <c r="AI1012" s="49"/>
      <c r="AJ1012" s="15"/>
      <c r="AK1012" s="15"/>
      <c r="AL1012" s="49"/>
      <c r="AM1012" s="82"/>
      <c r="AN1012" s="82"/>
      <c r="AO1012" s="49"/>
      <c r="AP1012" s="54"/>
      <c r="AQ1012" s="15"/>
      <c r="AR1012" s="56"/>
      <c r="AS1012" s="15"/>
    </row>
    <row r="1013" spans="5:45" x14ac:dyDescent="0.3">
      <c r="E1013">
        <v>23103</v>
      </c>
      <c r="F1013" t="s">
        <v>188</v>
      </c>
      <c r="I1013" s="15">
        <v>9800</v>
      </c>
      <c r="J1013" s="15">
        <v>-12731.080000000002</v>
      </c>
      <c r="K1013" s="16">
        <v>-2931.0800000000017</v>
      </c>
      <c r="L1013" s="15">
        <v>10650</v>
      </c>
      <c r="M1013" s="15">
        <v>-12876.199999999999</v>
      </c>
      <c r="N1013" s="16">
        <v>-2226.1999999999989</v>
      </c>
      <c r="O1013" s="15">
        <v>10650</v>
      </c>
      <c r="P1013" s="15">
        <v>-4656.8099999999995</v>
      </c>
      <c r="Q1013" s="16">
        <v>5993.1900000000005</v>
      </c>
      <c r="R1013" s="33">
        <v>10650</v>
      </c>
      <c r="S1013" s="15">
        <v>-8856.11</v>
      </c>
      <c r="T1013" s="35">
        <v>1793.8899999999994</v>
      </c>
      <c r="U1013" s="15">
        <v>10650</v>
      </c>
      <c r="V1013" s="82">
        <v>-12012.6</v>
      </c>
      <c r="W1013" s="78">
        <v>-1362.6000000000004</v>
      </c>
      <c r="X1013" s="15">
        <v>14650</v>
      </c>
      <c r="Y1013" s="15">
        <v>-8593.6</v>
      </c>
      <c r="Z1013" s="43">
        <v>6056.4</v>
      </c>
      <c r="AA1013" s="15">
        <v>10650</v>
      </c>
      <c r="AB1013" s="15">
        <v>-9223.6</v>
      </c>
      <c r="AC1013" s="16">
        <v>1426.3999999999996</v>
      </c>
      <c r="AD1013" s="15">
        <v>14448</v>
      </c>
      <c r="AE1013" s="15">
        <v>-12941.6</v>
      </c>
      <c r="AF1013" s="78">
        <v>1506.3999999999996</v>
      </c>
      <c r="AG1013" s="15">
        <v>17650</v>
      </c>
      <c r="AH1013" s="15">
        <v>-8593.6</v>
      </c>
      <c r="AI1013" s="49">
        <v>9056.4</v>
      </c>
      <c r="AJ1013" s="15">
        <v>18120</v>
      </c>
      <c r="AK1013" s="15">
        <v>-18300.539999999997</v>
      </c>
      <c r="AL1013" s="49">
        <v>-180.53999999999724</v>
      </c>
      <c r="AM1013" s="82">
        <v>10650</v>
      </c>
      <c r="AN1013" s="82">
        <v>-14049.94</v>
      </c>
      <c r="AO1013" s="49">
        <v>-3399.9400000000005</v>
      </c>
      <c r="AP1013" s="54">
        <v>10650</v>
      </c>
      <c r="AQ1013" s="15">
        <v>-8043.44</v>
      </c>
      <c r="AR1013" s="56">
        <v>2606.5600000000004</v>
      </c>
      <c r="AS1013" s="15">
        <v>18338.880000000005</v>
      </c>
    </row>
    <row r="1014" spans="5:45" x14ac:dyDescent="0.3">
      <c r="G1014" t="s">
        <v>198</v>
      </c>
      <c r="I1014" s="15"/>
      <c r="J1014" s="15"/>
      <c r="K1014" s="16"/>
      <c r="L1014" s="15"/>
      <c r="M1014" s="15"/>
      <c r="N1014" s="16"/>
      <c r="O1014" s="15"/>
      <c r="P1014" s="15"/>
      <c r="Q1014" s="16"/>
      <c r="R1014" s="33"/>
      <c r="S1014" s="15"/>
      <c r="T1014" s="35"/>
      <c r="U1014" s="15"/>
      <c r="V1014" s="82"/>
      <c r="W1014" s="78"/>
      <c r="X1014" s="15"/>
      <c r="Y1014" s="15"/>
      <c r="Z1014" s="43"/>
      <c r="AA1014" s="15"/>
      <c r="AB1014" s="15"/>
      <c r="AC1014" s="16"/>
      <c r="AD1014" s="15"/>
      <c r="AE1014" s="15"/>
      <c r="AF1014" s="78"/>
      <c r="AG1014" s="15"/>
      <c r="AH1014" s="15"/>
      <c r="AI1014" s="49"/>
      <c r="AJ1014" s="15"/>
      <c r="AK1014" s="15"/>
      <c r="AL1014" s="49"/>
      <c r="AM1014" s="82"/>
      <c r="AN1014" s="82">
        <v>-2907.34</v>
      </c>
      <c r="AO1014" s="49">
        <v>-2907.34</v>
      </c>
      <c r="AP1014" s="54"/>
      <c r="AQ1014" s="15"/>
      <c r="AR1014" s="56"/>
      <c r="AS1014" s="15">
        <v>-2907.34</v>
      </c>
    </row>
    <row r="1015" spans="5:45" x14ac:dyDescent="0.3">
      <c r="G1015" t="s">
        <v>212</v>
      </c>
      <c r="I1015" s="15">
        <v>9800</v>
      </c>
      <c r="J1015" s="15">
        <v>-12731.080000000002</v>
      </c>
      <c r="K1015" s="16">
        <v>-2931.0800000000017</v>
      </c>
      <c r="L1015" s="15">
        <v>10650</v>
      </c>
      <c r="M1015" s="15">
        <v>-12876.199999999999</v>
      </c>
      <c r="N1015" s="16">
        <v>-2226.1999999999989</v>
      </c>
      <c r="O1015" s="15">
        <v>10650</v>
      </c>
      <c r="P1015" s="15">
        <v>-4656.8099999999995</v>
      </c>
      <c r="Q1015" s="16">
        <v>5993.1900000000005</v>
      </c>
      <c r="R1015" s="33">
        <v>10650</v>
      </c>
      <c r="S1015" s="15">
        <v>-8856.11</v>
      </c>
      <c r="T1015" s="35">
        <v>1793.8899999999994</v>
      </c>
      <c r="U1015" s="15">
        <v>10650</v>
      </c>
      <c r="V1015" s="82">
        <v>-12012.6</v>
      </c>
      <c r="W1015" s="78">
        <v>-1362.6000000000004</v>
      </c>
      <c r="X1015" s="15">
        <v>14650</v>
      </c>
      <c r="Y1015" s="15">
        <v>-8593.6</v>
      </c>
      <c r="Z1015" s="43">
        <v>6056.4</v>
      </c>
      <c r="AA1015" s="15">
        <v>10650</v>
      </c>
      <c r="AB1015" s="15">
        <v>-9223.6</v>
      </c>
      <c r="AC1015" s="16">
        <v>1426.3999999999996</v>
      </c>
      <c r="AD1015" s="15">
        <v>14448</v>
      </c>
      <c r="AE1015" s="15">
        <v>-12941.6</v>
      </c>
      <c r="AF1015" s="78">
        <v>1506.3999999999996</v>
      </c>
      <c r="AG1015" s="15">
        <v>17650</v>
      </c>
      <c r="AH1015" s="15">
        <v>-8593.6</v>
      </c>
      <c r="AI1015" s="49">
        <v>9056.4</v>
      </c>
      <c r="AJ1015" s="15">
        <v>18120</v>
      </c>
      <c r="AK1015" s="15">
        <v>-18300.539999999997</v>
      </c>
      <c r="AL1015" s="49">
        <v>-180.53999999999724</v>
      </c>
      <c r="AM1015" s="82">
        <v>10650</v>
      </c>
      <c r="AN1015" s="82">
        <v>-11142.6</v>
      </c>
      <c r="AO1015" s="49">
        <v>-492.60000000000036</v>
      </c>
      <c r="AP1015" s="54">
        <v>10650</v>
      </c>
      <c r="AQ1015" s="15">
        <v>-8043.44</v>
      </c>
      <c r="AR1015" s="56">
        <v>2606.5600000000004</v>
      </c>
      <c r="AS1015" s="15">
        <v>21246.220000000005</v>
      </c>
    </row>
    <row r="1016" spans="5:45" x14ac:dyDescent="0.3">
      <c r="I1016" s="15"/>
      <c r="J1016" s="15"/>
      <c r="K1016" s="16"/>
      <c r="L1016" s="15"/>
      <c r="M1016" s="15"/>
      <c r="N1016" s="16"/>
      <c r="O1016" s="15"/>
      <c r="P1016" s="15"/>
      <c r="Q1016" s="16"/>
      <c r="R1016" s="33"/>
      <c r="S1016" s="15"/>
      <c r="T1016" s="35"/>
      <c r="U1016" s="15"/>
      <c r="V1016" s="82"/>
      <c r="W1016" s="78"/>
      <c r="X1016" s="15"/>
      <c r="Y1016" s="15"/>
      <c r="Z1016" s="43"/>
      <c r="AA1016" s="15"/>
      <c r="AB1016" s="15"/>
      <c r="AC1016" s="16"/>
      <c r="AD1016" s="15"/>
      <c r="AE1016" s="15"/>
      <c r="AF1016" s="78"/>
      <c r="AG1016" s="15"/>
      <c r="AH1016" s="15"/>
      <c r="AI1016" s="49"/>
      <c r="AJ1016" s="15"/>
      <c r="AK1016" s="15"/>
      <c r="AL1016" s="49"/>
      <c r="AM1016" s="82"/>
      <c r="AN1016" s="82"/>
      <c r="AO1016" s="49"/>
      <c r="AP1016" s="54"/>
      <c r="AQ1016" s="15"/>
      <c r="AR1016" s="56"/>
      <c r="AS1016" s="15"/>
    </row>
    <row r="1017" spans="5:45" x14ac:dyDescent="0.3">
      <c r="E1017">
        <v>23104</v>
      </c>
      <c r="F1017" t="s">
        <v>189</v>
      </c>
      <c r="I1017" s="15">
        <v>2300</v>
      </c>
      <c r="J1017" s="15">
        <v>-1405.08</v>
      </c>
      <c r="K1017" s="16">
        <v>894.92000000000007</v>
      </c>
      <c r="L1017" s="15">
        <v>3000</v>
      </c>
      <c r="M1017" s="15">
        <v>-649.68000000000006</v>
      </c>
      <c r="N1017" s="16">
        <v>2350.3200000000002</v>
      </c>
      <c r="O1017" s="15">
        <v>38000</v>
      </c>
      <c r="P1017" s="15">
        <v>-1310.79</v>
      </c>
      <c r="Q1017" s="16">
        <v>36689.21</v>
      </c>
      <c r="R1017" s="33">
        <v>6000</v>
      </c>
      <c r="S1017" s="15">
        <v>-0.08</v>
      </c>
      <c r="T1017" s="35">
        <v>5999.92</v>
      </c>
      <c r="U1017" s="15">
        <v>18000</v>
      </c>
      <c r="V1017" s="82">
        <v>-1650.08</v>
      </c>
      <c r="W1017" s="78">
        <v>16349.92</v>
      </c>
      <c r="X1017" s="15">
        <v>3000</v>
      </c>
      <c r="Y1017" s="15">
        <v>-1568.1699999999998</v>
      </c>
      <c r="Z1017" s="43">
        <v>1431.8300000000002</v>
      </c>
      <c r="AA1017" s="15">
        <v>31000</v>
      </c>
      <c r="AB1017" s="15">
        <v>-2316.58</v>
      </c>
      <c r="AC1017" s="16">
        <v>28683.42</v>
      </c>
      <c r="AD1017" s="15">
        <v>3000</v>
      </c>
      <c r="AE1017" s="15">
        <v>-8569.98</v>
      </c>
      <c r="AF1017" s="78">
        <v>-5569.98</v>
      </c>
      <c r="AG1017" s="15">
        <v>6000</v>
      </c>
      <c r="AH1017" s="15">
        <v>-0.08</v>
      </c>
      <c r="AI1017" s="49">
        <v>5999.92</v>
      </c>
      <c r="AJ1017" s="15">
        <v>18000</v>
      </c>
      <c r="AK1017" s="15">
        <v>-1736.93</v>
      </c>
      <c r="AL1017" s="49">
        <v>16263.07</v>
      </c>
      <c r="AM1017" s="82">
        <v>3000</v>
      </c>
      <c r="AN1017" s="82">
        <v>-5050</v>
      </c>
      <c r="AO1017" s="49">
        <v>-2050</v>
      </c>
      <c r="AP1017" s="54">
        <v>6000</v>
      </c>
      <c r="AQ1017" s="15">
        <v>-2301.0500000000002</v>
      </c>
      <c r="AR1017" s="56">
        <v>3698.95</v>
      </c>
      <c r="AS1017" s="15">
        <v>110741.5</v>
      </c>
    </row>
    <row r="1018" spans="5:45" x14ac:dyDescent="0.3">
      <c r="G1018" t="s">
        <v>149</v>
      </c>
      <c r="I1018" s="15"/>
      <c r="J1018" s="15"/>
      <c r="K1018" s="16"/>
      <c r="L1018" s="15"/>
      <c r="M1018" s="15"/>
      <c r="N1018" s="16"/>
      <c r="O1018" s="15"/>
      <c r="P1018" s="15"/>
      <c r="Q1018" s="16"/>
      <c r="R1018" s="33"/>
      <c r="S1018" s="15"/>
      <c r="T1018" s="35"/>
      <c r="U1018" s="15"/>
      <c r="V1018" s="82"/>
      <c r="W1018" s="78"/>
      <c r="X1018" s="15"/>
      <c r="Y1018" s="15"/>
      <c r="Z1018" s="43"/>
      <c r="AA1018" s="15"/>
      <c r="AB1018" s="15"/>
      <c r="AC1018" s="16"/>
      <c r="AD1018" s="15"/>
      <c r="AE1018" s="15"/>
      <c r="AF1018" s="78"/>
      <c r="AG1018" s="15"/>
      <c r="AH1018" s="15"/>
      <c r="AI1018" s="49"/>
      <c r="AJ1018" s="15"/>
      <c r="AK1018" s="15"/>
      <c r="AL1018" s="49"/>
      <c r="AM1018" s="82"/>
      <c r="AN1018" s="82"/>
      <c r="AO1018" s="49"/>
      <c r="AP1018" s="54"/>
      <c r="AQ1018" s="15">
        <v>-1800</v>
      </c>
      <c r="AR1018" s="56">
        <v>-1800</v>
      </c>
      <c r="AS1018" s="15">
        <v>-1800</v>
      </c>
    </row>
    <row r="1019" spans="5:45" x14ac:dyDescent="0.3">
      <c r="G1019" t="s">
        <v>203</v>
      </c>
      <c r="I1019" s="15">
        <v>1300</v>
      </c>
      <c r="J1019" s="15">
        <v>-1245.08</v>
      </c>
      <c r="K1019" s="16">
        <v>54.920000000000073</v>
      </c>
      <c r="L1019" s="15">
        <v>2000</v>
      </c>
      <c r="M1019" s="15">
        <v>-200.08</v>
      </c>
      <c r="N1019" s="16">
        <v>1799.92</v>
      </c>
      <c r="O1019" s="15">
        <v>2000</v>
      </c>
      <c r="P1019" s="15">
        <v>-860.79000000000008</v>
      </c>
      <c r="Q1019" s="16">
        <v>1139.21</v>
      </c>
      <c r="R1019" s="33">
        <v>5000</v>
      </c>
      <c r="S1019" s="15">
        <v>-0.08</v>
      </c>
      <c r="T1019" s="35">
        <v>4999.92</v>
      </c>
      <c r="U1019" s="15">
        <v>2000</v>
      </c>
      <c r="V1019" s="82">
        <v>-1650.08</v>
      </c>
      <c r="W1019" s="78">
        <v>349.92000000000007</v>
      </c>
      <c r="X1019" s="15">
        <v>2000</v>
      </c>
      <c r="Y1019" s="15">
        <v>-460.08</v>
      </c>
      <c r="Z1019" s="43">
        <v>1539.92</v>
      </c>
      <c r="AA1019" s="15">
        <v>5000</v>
      </c>
      <c r="AB1019" s="15">
        <v>-1651.08</v>
      </c>
      <c r="AC1019" s="16">
        <v>3348.92</v>
      </c>
      <c r="AD1019" s="15">
        <v>2000</v>
      </c>
      <c r="AE1019" s="15">
        <v>-8569.98</v>
      </c>
      <c r="AF1019" s="78">
        <v>-6569.98</v>
      </c>
      <c r="AG1019" s="15">
        <v>5000</v>
      </c>
      <c r="AH1019" s="15">
        <v>-0.08</v>
      </c>
      <c r="AI1019" s="49">
        <v>4999.92</v>
      </c>
      <c r="AJ1019" s="15">
        <v>2000</v>
      </c>
      <c r="AK1019" s="15">
        <v>-1736.93</v>
      </c>
      <c r="AL1019" s="49">
        <v>263.06999999999994</v>
      </c>
      <c r="AM1019" s="82">
        <v>2000</v>
      </c>
      <c r="AN1019" s="82">
        <v>-5050</v>
      </c>
      <c r="AO1019" s="49">
        <v>-3050</v>
      </c>
      <c r="AP1019" s="54">
        <v>5000</v>
      </c>
      <c r="AQ1019" s="15">
        <v>-501.05</v>
      </c>
      <c r="AR1019" s="56">
        <v>4498.95</v>
      </c>
      <c r="AS1019" s="15">
        <v>13374.690000000002</v>
      </c>
    </row>
    <row r="1020" spans="5:45" x14ac:dyDescent="0.3">
      <c r="G1020" t="s">
        <v>206</v>
      </c>
      <c r="I1020" s="15">
        <v>1000</v>
      </c>
      <c r="J1020" s="15">
        <v>-160</v>
      </c>
      <c r="K1020" s="16">
        <v>840</v>
      </c>
      <c r="L1020" s="15">
        <v>1000</v>
      </c>
      <c r="M1020" s="15">
        <v>-449.6</v>
      </c>
      <c r="N1020" s="16">
        <v>550.4</v>
      </c>
      <c r="O1020" s="15">
        <v>36000</v>
      </c>
      <c r="P1020" s="15">
        <v>-450</v>
      </c>
      <c r="Q1020" s="16">
        <v>35550</v>
      </c>
      <c r="R1020" s="33">
        <v>1000</v>
      </c>
      <c r="S1020" s="15"/>
      <c r="T1020" s="35">
        <v>1000</v>
      </c>
      <c r="U1020" s="15">
        <v>16000</v>
      </c>
      <c r="V1020" s="82"/>
      <c r="W1020" s="78">
        <v>16000</v>
      </c>
      <c r="X1020" s="15">
        <v>1000</v>
      </c>
      <c r="Y1020" s="15">
        <v>-1108.0899999999999</v>
      </c>
      <c r="Z1020" s="43">
        <v>-108.08999999999992</v>
      </c>
      <c r="AA1020" s="15">
        <v>26000</v>
      </c>
      <c r="AB1020" s="15">
        <v>-665.5</v>
      </c>
      <c r="AC1020" s="16">
        <v>25334.5</v>
      </c>
      <c r="AD1020" s="15">
        <v>1000</v>
      </c>
      <c r="AE1020" s="15"/>
      <c r="AF1020" s="78">
        <v>1000</v>
      </c>
      <c r="AG1020" s="15">
        <v>1000</v>
      </c>
      <c r="AH1020" s="15"/>
      <c r="AI1020" s="49">
        <v>1000</v>
      </c>
      <c r="AJ1020" s="15">
        <v>16000</v>
      </c>
      <c r="AK1020" s="15"/>
      <c r="AL1020" s="49">
        <v>16000</v>
      </c>
      <c r="AM1020" s="82">
        <v>1000</v>
      </c>
      <c r="AN1020" s="82"/>
      <c r="AO1020" s="49">
        <v>1000</v>
      </c>
      <c r="AP1020" s="54">
        <v>1000</v>
      </c>
      <c r="AQ1020" s="15"/>
      <c r="AR1020" s="56">
        <v>1000</v>
      </c>
      <c r="AS1020" s="15">
        <v>99166.81</v>
      </c>
    </row>
    <row r="1021" spans="5:45" x14ac:dyDescent="0.3">
      <c r="I1021" s="15"/>
      <c r="J1021" s="15"/>
      <c r="K1021" s="16"/>
      <c r="L1021" s="15"/>
      <c r="M1021" s="15"/>
      <c r="N1021" s="16"/>
      <c r="O1021" s="15"/>
      <c r="P1021" s="15"/>
      <c r="Q1021" s="16"/>
      <c r="R1021" s="33"/>
      <c r="S1021" s="15"/>
      <c r="T1021" s="35"/>
      <c r="U1021" s="15"/>
      <c r="V1021" s="82"/>
      <c r="W1021" s="78"/>
      <c r="X1021" s="15"/>
      <c r="Y1021" s="15"/>
      <c r="Z1021" s="43"/>
      <c r="AA1021" s="15"/>
      <c r="AB1021" s="15"/>
      <c r="AC1021" s="16"/>
      <c r="AD1021" s="15"/>
      <c r="AE1021" s="15"/>
      <c r="AF1021" s="78"/>
      <c r="AG1021" s="15"/>
      <c r="AH1021" s="15"/>
      <c r="AI1021" s="49"/>
      <c r="AJ1021" s="15"/>
      <c r="AK1021" s="15"/>
      <c r="AL1021" s="49"/>
      <c r="AM1021" s="82"/>
      <c r="AN1021" s="82"/>
      <c r="AO1021" s="49"/>
      <c r="AP1021" s="54"/>
      <c r="AQ1021" s="15"/>
      <c r="AR1021" s="56"/>
      <c r="AS1021" s="15"/>
    </row>
    <row r="1022" spans="5:45" x14ac:dyDescent="0.3">
      <c r="E1022">
        <v>23105</v>
      </c>
      <c r="F1022" t="s">
        <v>190</v>
      </c>
      <c r="I1022" s="15">
        <v>6900</v>
      </c>
      <c r="J1022" s="15">
        <v>-2865.16</v>
      </c>
      <c r="K1022" s="16">
        <v>4034.84</v>
      </c>
      <c r="L1022" s="15">
        <v>0</v>
      </c>
      <c r="M1022" s="15"/>
      <c r="N1022" s="16">
        <v>0</v>
      </c>
      <c r="O1022" s="15">
        <v>0</v>
      </c>
      <c r="P1022" s="15">
        <v>-4414.92</v>
      </c>
      <c r="Q1022" s="16">
        <v>-4414.92</v>
      </c>
      <c r="R1022" s="33">
        <v>0</v>
      </c>
      <c r="S1022" s="15">
        <v>-0.02</v>
      </c>
      <c r="T1022" s="35">
        <v>-0.02</v>
      </c>
      <c r="U1022" s="15">
        <v>0</v>
      </c>
      <c r="V1022" s="82"/>
      <c r="W1022" s="78">
        <v>0</v>
      </c>
      <c r="X1022" s="15">
        <v>0</v>
      </c>
      <c r="Y1022" s="15"/>
      <c r="Z1022" s="43">
        <v>0</v>
      </c>
      <c r="AA1022" s="15">
        <v>0</v>
      </c>
      <c r="AB1022" s="15"/>
      <c r="AC1022" s="16">
        <v>0</v>
      </c>
      <c r="AD1022" s="15">
        <v>0</v>
      </c>
      <c r="AE1022" s="15"/>
      <c r="AF1022" s="78">
        <v>0</v>
      </c>
      <c r="AG1022" s="15">
        <v>0</v>
      </c>
      <c r="AH1022" s="15"/>
      <c r="AI1022" s="49">
        <v>0</v>
      </c>
      <c r="AJ1022" s="15">
        <v>0</v>
      </c>
      <c r="AK1022" s="15"/>
      <c r="AL1022" s="49">
        <v>0</v>
      </c>
      <c r="AM1022" s="82">
        <v>0</v>
      </c>
      <c r="AN1022" s="82">
        <v>-200000</v>
      </c>
      <c r="AO1022" s="49">
        <v>-200000</v>
      </c>
      <c r="AP1022" s="54">
        <v>0</v>
      </c>
      <c r="AQ1022" s="15">
        <v>-200000</v>
      </c>
      <c r="AR1022" s="56">
        <v>-200000</v>
      </c>
      <c r="AS1022" s="15">
        <v>-400380.1</v>
      </c>
    </row>
    <row r="1023" spans="5:45" x14ac:dyDescent="0.3">
      <c r="G1023" t="s">
        <v>199</v>
      </c>
      <c r="I1023" s="15"/>
      <c r="J1023" s="15"/>
      <c r="K1023" s="16"/>
      <c r="L1023" s="15"/>
      <c r="M1023" s="15"/>
      <c r="N1023" s="16"/>
      <c r="O1023" s="15"/>
      <c r="P1023" s="15"/>
      <c r="Q1023" s="16"/>
      <c r="R1023" s="33"/>
      <c r="S1023" s="15"/>
      <c r="T1023" s="35"/>
      <c r="U1023" s="15"/>
      <c r="V1023" s="82"/>
      <c r="W1023" s="78"/>
      <c r="X1023" s="15"/>
      <c r="Y1023" s="15"/>
      <c r="Z1023" s="43"/>
      <c r="AA1023" s="15"/>
      <c r="AB1023" s="15"/>
      <c r="AC1023" s="16"/>
      <c r="AD1023" s="15"/>
      <c r="AE1023" s="15"/>
      <c r="AF1023" s="78"/>
      <c r="AG1023" s="15"/>
      <c r="AH1023" s="15"/>
      <c r="AI1023" s="49"/>
      <c r="AJ1023" s="15"/>
      <c r="AK1023" s="15"/>
      <c r="AL1023" s="49"/>
      <c r="AM1023" s="82"/>
      <c r="AN1023" s="82">
        <v>-200000</v>
      </c>
      <c r="AO1023" s="49">
        <v>-200000</v>
      </c>
      <c r="AP1023" s="54"/>
      <c r="AQ1023" s="15">
        <v>-200000</v>
      </c>
      <c r="AR1023" s="56">
        <v>-200000</v>
      </c>
      <c r="AS1023" s="15">
        <v>-400000</v>
      </c>
    </row>
    <row r="1024" spans="5:45" x14ac:dyDescent="0.3">
      <c r="G1024" t="s">
        <v>201</v>
      </c>
      <c r="I1024" s="15"/>
      <c r="J1024" s="15">
        <v>-389.97</v>
      </c>
      <c r="K1024" s="16">
        <v>-389.97</v>
      </c>
      <c r="L1024" s="15"/>
      <c r="M1024" s="15"/>
      <c r="N1024" s="16"/>
      <c r="O1024" s="15"/>
      <c r="P1024" s="15"/>
      <c r="Q1024" s="16"/>
      <c r="R1024" s="33"/>
      <c r="S1024" s="15"/>
      <c r="T1024" s="35"/>
      <c r="U1024" s="15"/>
      <c r="V1024" s="82"/>
      <c r="W1024" s="78"/>
      <c r="X1024" s="15"/>
      <c r="Y1024" s="15"/>
      <c r="Z1024" s="43"/>
      <c r="AA1024" s="15"/>
      <c r="AB1024" s="15"/>
      <c r="AC1024" s="16"/>
      <c r="AD1024" s="15"/>
      <c r="AE1024" s="15"/>
      <c r="AF1024" s="78"/>
      <c r="AG1024" s="15"/>
      <c r="AH1024" s="15"/>
      <c r="AI1024" s="49"/>
      <c r="AJ1024" s="15"/>
      <c r="AK1024" s="15"/>
      <c r="AL1024" s="49"/>
      <c r="AM1024" s="82"/>
      <c r="AN1024" s="82"/>
      <c r="AO1024" s="49"/>
      <c r="AP1024" s="54"/>
      <c r="AQ1024" s="15"/>
      <c r="AR1024" s="56"/>
      <c r="AS1024" s="15">
        <v>-389.97</v>
      </c>
    </row>
    <row r="1025" spans="1:45" x14ac:dyDescent="0.3">
      <c r="G1025" t="s">
        <v>202</v>
      </c>
      <c r="I1025" s="15">
        <v>1200</v>
      </c>
      <c r="J1025" s="15"/>
      <c r="K1025" s="16">
        <v>1200</v>
      </c>
      <c r="L1025" s="15">
        <v>0</v>
      </c>
      <c r="M1025" s="15"/>
      <c r="N1025" s="16">
        <v>0</v>
      </c>
      <c r="O1025" s="15">
        <v>0</v>
      </c>
      <c r="P1025" s="15">
        <v>-321.75</v>
      </c>
      <c r="Q1025" s="16">
        <v>-321.75</v>
      </c>
      <c r="R1025" s="33">
        <v>0</v>
      </c>
      <c r="S1025" s="15"/>
      <c r="T1025" s="35">
        <v>0</v>
      </c>
      <c r="U1025" s="15">
        <v>0</v>
      </c>
      <c r="V1025" s="82"/>
      <c r="W1025" s="78">
        <v>0</v>
      </c>
      <c r="X1025" s="15">
        <v>0</v>
      </c>
      <c r="Y1025" s="15"/>
      <c r="Z1025" s="43">
        <v>0</v>
      </c>
      <c r="AA1025" s="15">
        <v>0</v>
      </c>
      <c r="AB1025" s="15"/>
      <c r="AC1025" s="16">
        <v>0</v>
      </c>
      <c r="AD1025" s="15">
        <v>0</v>
      </c>
      <c r="AE1025" s="15"/>
      <c r="AF1025" s="78">
        <v>0</v>
      </c>
      <c r="AG1025" s="15">
        <v>0</v>
      </c>
      <c r="AH1025" s="15"/>
      <c r="AI1025" s="49">
        <v>0</v>
      </c>
      <c r="AJ1025" s="15">
        <v>0</v>
      </c>
      <c r="AK1025" s="15"/>
      <c r="AL1025" s="49">
        <v>0</v>
      </c>
      <c r="AM1025" s="82">
        <v>0</v>
      </c>
      <c r="AN1025" s="82"/>
      <c r="AO1025" s="49">
        <v>0</v>
      </c>
      <c r="AP1025" s="54">
        <v>0</v>
      </c>
      <c r="AQ1025" s="15"/>
      <c r="AR1025" s="56">
        <v>0</v>
      </c>
      <c r="AS1025" s="15">
        <v>878.25</v>
      </c>
    </row>
    <row r="1026" spans="1:45" x14ac:dyDescent="0.3">
      <c r="G1026" t="s">
        <v>203</v>
      </c>
      <c r="I1026" s="15"/>
      <c r="J1026" s="15">
        <v>-820</v>
      </c>
      <c r="K1026" s="16">
        <v>-820</v>
      </c>
      <c r="L1026" s="15"/>
      <c r="M1026" s="15"/>
      <c r="N1026" s="16"/>
      <c r="O1026" s="15"/>
      <c r="P1026" s="15"/>
      <c r="Q1026" s="16"/>
      <c r="R1026" s="33"/>
      <c r="S1026" s="15"/>
      <c r="T1026" s="35"/>
      <c r="U1026" s="15"/>
      <c r="V1026" s="82"/>
      <c r="W1026" s="78"/>
      <c r="X1026" s="15"/>
      <c r="Y1026" s="15"/>
      <c r="Z1026" s="43"/>
      <c r="AA1026" s="15"/>
      <c r="AB1026" s="15"/>
      <c r="AC1026" s="16"/>
      <c r="AD1026" s="15"/>
      <c r="AE1026" s="15"/>
      <c r="AF1026" s="78"/>
      <c r="AG1026" s="15"/>
      <c r="AH1026" s="15"/>
      <c r="AI1026" s="49"/>
      <c r="AJ1026" s="15"/>
      <c r="AK1026" s="15"/>
      <c r="AL1026" s="49"/>
      <c r="AM1026" s="82"/>
      <c r="AN1026" s="82"/>
      <c r="AO1026" s="49"/>
      <c r="AP1026" s="54"/>
      <c r="AQ1026" s="15"/>
      <c r="AR1026" s="56"/>
      <c r="AS1026" s="15">
        <v>-820</v>
      </c>
    </row>
    <row r="1027" spans="1:45" x14ac:dyDescent="0.3">
      <c r="G1027" t="s">
        <v>211</v>
      </c>
      <c r="I1027" s="15">
        <v>5700</v>
      </c>
      <c r="J1027" s="15">
        <v>-1655.19</v>
      </c>
      <c r="K1027" s="16">
        <v>4044.81</v>
      </c>
      <c r="L1027" s="15">
        <v>0</v>
      </c>
      <c r="M1027" s="15"/>
      <c r="N1027" s="16">
        <v>0</v>
      </c>
      <c r="O1027" s="15">
        <v>0</v>
      </c>
      <c r="P1027" s="15"/>
      <c r="Q1027" s="16">
        <v>0</v>
      </c>
      <c r="R1027" s="33">
        <v>0</v>
      </c>
      <c r="S1027" s="15">
        <v>-0.02</v>
      </c>
      <c r="T1027" s="35">
        <v>-0.02</v>
      </c>
      <c r="U1027" s="15">
        <v>0</v>
      </c>
      <c r="V1027" s="82"/>
      <c r="W1027" s="78">
        <v>0</v>
      </c>
      <c r="X1027" s="15">
        <v>0</v>
      </c>
      <c r="Y1027" s="15"/>
      <c r="Z1027" s="43">
        <v>0</v>
      </c>
      <c r="AA1027" s="15">
        <v>0</v>
      </c>
      <c r="AB1027" s="15"/>
      <c r="AC1027" s="16">
        <v>0</v>
      </c>
      <c r="AD1027" s="15">
        <v>0</v>
      </c>
      <c r="AE1027" s="15"/>
      <c r="AF1027" s="78">
        <v>0</v>
      </c>
      <c r="AG1027" s="15">
        <v>0</v>
      </c>
      <c r="AH1027" s="15"/>
      <c r="AI1027" s="49">
        <v>0</v>
      </c>
      <c r="AJ1027" s="15">
        <v>0</v>
      </c>
      <c r="AK1027" s="15"/>
      <c r="AL1027" s="49">
        <v>0</v>
      </c>
      <c r="AM1027" s="82">
        <v>0</v>
      </c>
      <c r="AN1027" s="82"/>
      <c r="AO1027" s="49">
        <v>0</v>
      </c>
      <c r="AP1027" s="54">
        <v>0</v>
      </c>
      <c r="AQ1027" s="15"/>
      <c r="AR1027" s="56">
        <v>0</v>
      </c>
      <c r="AS1027" s="15">
        <v>4044.79</v>
      </c>
    </row>
    <row r="1028" spans="1:45" x14ac:dyDescent="0.3">
      <c r="G1028" t="s">
        <v>206</v>
      </c>
      <c r="I1028" s="15"/>
      <c r="J1028" s="15"/>
      <c r="K1028" s="16"/>
      <c r="L1028" s="15"/>
      <c r="M1028" s="15"/>
      <c r="N1028" s="16"/>
      <c r="O1028" s="15"/>
      <c r="P1028" s="15">
        <v>-4093.17</v>
      </c>
      <c r="Q1028" s="16">
        <v>-4093.17</v>
      </c>
      <c r="R1028" s="33"/>
      <c r="S1028" s="15"/>
      <c r="T1028" s="35"/>
      <c r="U1028" s="15"/>
      <c r="V1028" s="82"/>
      <c r="W1028" s="78"/>
      <c r="X1028" s="15"/>
      <c r="Y1028" s="15"/>
      <c r="Z1028" s="43"/>
      <c r="AA1028" s="15"/>
      <c r="AB1028" s="15"/>
      <c r="AC1028" s="16"/>
      <c r="AD1028" s="15"/>
      <c r="AE1028" s="15"/>
      <c r="AF1028" s="78"/>
      <c r="AG1028" s="15"/>
      <c r="AH1028" s="15"/>
      <c r="AI1028" s="49"/>
      <c r="AJ1028" s="15"/>
      <c r="AK1028" s="15"/>
      <c r="AL1028" s="49"/>
      <c r="AM1028" s="82"/>
      <c r="AN1028" s="82"/>
      <c r="AO1028" s="49"/>
      <c r="AP1028" s="54"/>
      <c r="AQ1028" s="15"/>
      <c r="AR1028" s="56"/>
      <c r="AS1028" s="15">
        <v>-4093.17</v>
      </c>
    </row>
    <row r="1029" spans="1:45" x14ac:dyDescent="0.3">
      <c r="I1029" s="15"/>
      <c r="J1029" s="15"/>
      <c r="K1029" s="16"/>
      <c r="L1029" s="15"/>
      <c r="M1029" s="15"/>
      <c r="N1029" s="16"/>
      <c r="O1029" s="15"/>
      <c r="P1029" s="15"/>
      <c r="Q1029" s="16"/>
      <c r="R1029" s="33"/>
      <c r="S1029" s="15"/>
      <c r="T1029" s="35"/>
      <c r="U1029" s="15"/>
      <c r="V1029" s="82"/>
      <c r="W1029" s="78"/>
      <c r="X1029" s="15"/>
      <c r="Y1029" s="15"/>
      <c r="Z1029" s="43"/>
      <c r="AA1029" s="15"/>
      <c r="AB1029" s="15"/>
      <c r="AC1029" s="16"/>
      <c r="AD1029" s="15"/>
      <c r="AE1029" s="15"/>
      <c r="AF1029" s="78"/>
      <c r="AG1029" s="15"/>
      <c r="AH1029" s="15"/>
      <c r="AI1029" s="49"/>
      <c r="AJ1029" s="15"/>
      <c r="AK1029" s="15"/>
      <c r="AL1029" s="49"/>
      <c r="AM1029" s="82"/>
      <c r="AN1029" s="82"/>
      <c r="AO1029" s="49"/>
      <c r="AP1029" s="54"/>
      <c r="AQ1029" s="15"/>
      <c r="AR1029" s="56"/>
      <c r="AS1029" s="15"/>
    </row>
    <row r="1030" spans="1:45" x14ac:dyDescent="0.3">
      <c r="E1030">
        <v>23106</v>
      </c>
      <c r="F1030" t="s">
        <v>419</v>
      </c>
      <c r="I1030" s="15"/>
      <c r="J1030" s="15">
        <v>-729</v>
      </c>
      <c r="K1030" s="16">
        <v>-729</v>
      </c>
      <c r="L1030" s="15"/>
      <c r="M1030" s="15">
        <v>-159.07</v>
      </c>
      <c r="N1030" s="16">
        <v>-159.07</v>
      </c>
      <c r="O1030" s="15"/>
      <c r="P1030" s="15"/>
      <c r="Q1030" s="16"/>
      <c r="R1030" s="33"/>
      <c r="S1030" s="15"/>
      <c r="T1030" s="35"/>
      <c r="U1030" s="15"/>
      <c r="V1030" s="82"/>
      <c r="W1030" s="78"/>
      <c r="X1030" s="15"/>
      <c r="Y1030" s="15"/>
      <c r="Z1030" s="43"/>
      <c r="AA1030" s="15"/>
      <c r="AB1030" s="15"/>
      <c r="AC1030" s="16"/>
      <c r="AD1030" s="15"/>
      <c r="AE1030" s="15"/>
      <c r="AF1030" s="78"/>
      <c r="AG1030" s="15"/>
      <c r="AH1030" s="15"/>
      <c r="AI1030" s="49"/>
      <c r="AJ1030" s="15"/>
      <c r="AK1030" s="15"/>
      <c r="AL1030" s="49"/>
      <c r="AM1030" s="82"/>
      <c r="AN1030" s="82"/>
      <c r="AO1030" s="49"/>
      <c r="AP1030" s="54"/>
      <c r="AQ1030" s="15"/>
      <c r="AR1030" s="56"/>
      <c r="AS1030" s="15">
        <v>-888.06999999999994</v>
      </c>
    </row>
    <row r="1031" spans="1:45" x14ac:dyDescent="0.3">
      <c r="G1031" t="s">
        <v>211</v>
      </c>
      <c r="I1031" s="15"/>
      <c r="J1031" s="15">
        <v>-729</v>
      </c>
      <c r="K1031" s="16">
        <v>-729</v>
      </c>
      <c r="L1031" s="15"/>
      <c r="M1031" s="15">
        <v>-159.07</v>
      </c>
      <c r="N1031" s="16">
        <v>-159.07</v>
      </c>
      <c r="O1031" s="15"/>
      <c r="P1031" s="15"/>
      <c r="Q1031" s="16"/>
      <c r="R1031" s="33"/>
      <c r="S1031" s="15"/>
      <c r="T1031" s="35"/>
      <c r="U1031" s="15"/>
      <c r="V1031" s="82"/>
      <c r="W1031" s="78"/>
      <c r="X1031" s="15"/>
      <c r="Y1031" s="15"/>
      <c r="Z1031" s="43"/>
      <c r="AA1031" s="15"/>
      <c r="AB1031" s="15"/>
      <c r="AC1031" s="16"/>
      <c r="AD1031" s="15"/>
      <c r="AE1031" s="15"/>
      <c r="AF1031" s="78"/>
      <c r="AG1031" s="15"/>
      <c r="AH1031" s="15"/>
      <c r="AI1031" s="49"/>
      <c r="AJ1031" s="15"/>
      <c r="AK1031" s="15"/>
      <c r="AL1031" s="49"/>
      <c r="AM1031" s="82"/>
      <c r="AN1031" s="82"/>
      <c r="AO1031" s="49"/>
      <c r="AP1031" s="54"/>
      <c r="AQ1031" s="15"/>
      <c r="AR1031" s="56"/>
      <c r="AS1031" s="15">
        <v>-888.06999999999994</v>
      </c>
    </row>
    <row r="1032" spans="1:45" x14ac:dyDescent="0.3">
      <c r="I1032" s="15"/>
      <c r="J1032" s="15"/>
      <c r="K1032" s="16"/>
      <c r="L1032" s="15"/>
      <c r="M1032" s="15"/>
      <c r="N1032" s="16"/>
      <c r="O1032" s="15"/>
      <c r="P1032" s="15"/>
      <c r="Q1032" s="16"/>
      <c r="R1032" s="33"/>
      <c r="S1032" s="15"/>
      <c r="T1032" s="35"/>
      <c r="U1032" s="15"/>
      <c r="V1032" s="82"/>
      <c r="W1032" s="78"/>
      <c r="X1032" s="15"/>
      <c r="Y1032" s="15"/>
      <c r="Z1032" s="43"/>
      <c r="AA1032" s="15"/>
      <c r="AB1032" s="15"/>
      <c r="AC1032" s="16"/>
      <c r="AD1032" s="15"/>
      <c r="AE1032" s="15"/>
      <c r="AF1032" s="78"/>
      <c r="AG1032" s="15"/>
      <c r="AH1032" s="15"/>
      <c r="AI1032" s="49"/>
      <c r="AJ1032" s="15"/>
      <c r="AK1032" s="15"/>
      <c r="AL1032" s="49"/>
      <c r="AM1032" s="82"/>
      <c r="AN1032" s="82"/>
      <c r="AO1032" s="49"/>
      <c r="AP1032" s="54"/>
      <c r="AQ1032" s="15"/>
      <c r="AR1032" s="56"/>
      <c r="AS1032" s="15"/>
    </row>
    <row r="1033" spans="1:45" x14ac:dyDescent="0.3">
      <c r="A1033" t="s">
        <v>17</v>
      </c>
      <c r="B1033" t="s">
        <v>191</v>
      </c>
      <c r="I1033" s="15">
        <v>339712</v>
      </c>
      <c r="J1033" s="15">
        <v>-385926.11</v>
      </c>
      <c r="K1033" s="16">
        <v>-46214.109999999986</v>
      </c>
      <c r="L1033" s="15">
        <v>368712</v>
      </c>
      <c r="M1033" s="15">
        <v>-386718.31</v>
      </c>
      <c r="N1033" s="16">
        <v>-18006.309999999998</v>
      </c>
      <c r="O1033" s="15">
        <v>368722.2320015193</v>
      </c>
      <c r="P1033" s="15">
        <v>-391764.55999999994</v>
      </c>
      <c r="Q1033" s="16">
        <v>-23042.327998480643</v>
      </c>
      <c r="R1033" s="33">
        <v>370233.39571392792</v>
      </c>
      <c r="S1033" s="15">
        <v>-388591.37</v>
      </c>
      <c r="T1033" s="35">
        <v>-18357.974286072073</v>
      </c>
      <c r="U1033" s="15">
        <v>362969.56612456217</v>
      </c>
      <c r="V1033" s="82">
        <v>-390615.27</v>
      </c>
      <c r="W1033" s="78">
        <v>-27645.703875437845</v>
      </c>
      <c r="X1033" s="15">
        <v>373964.4932374449</v>
      </c>
      <c r="Y1033" s="15">
        <v>-369162.21999999991</v>
      </c>
      <c r="Z1033" s="43">
        <v>4802.2732374449843</v>
      </c>
      <c r="AA1033" s="15">
        <v>376253.28393645352</v>
      </c>
      <c r="AB1033" s="15">
        <v>-408570.96</v>
      </c>
      <c r="AC1033" s="16">
        <v>-32317.676063546503</v>
      </c>
      <c r="AD1033" s="15">
        <v>378887.05604583514</v>
      </c>
      <c r="AE1033" s="15">
        <v>-410635.74999999988</v>
      </c>
      <c r="AF1033" s="78">
        <v>-31748.693954164744</v>
      </c>
      <c r="AG1033" s="15">
        <v>381914.36071910686</v>
      </c>
      <c r="AH1033" s="15">
        <v>-387620.77999999997</v>
      </c>
      <c r="AI1033" s="49">
        <v>-5706.4192808931111</v>
      </c>
      <c r="AJ1033" s="15">
        <v>385394.22692090203</v>
      </c>
      <c r="AK1033" s="15">
        <v>-411107.30999999994</v>
      </c>
      <c r="AL1033" s="49">
        <v>-25713.083079097909</v>
      </c>
      <c r="AM1033" s="82">
        <v>389394.53795999475</v>
      </c>
      <c r="AN1033" s="82">
        <v>-400451.1</v>
      </c>
      <c r="AO1033" s="49">
        <v>-11056.562040005228</v>
      </c>
      <c r="AP1033" s="54">
        <v>393993.35964092333</v>
      </c>
      <c r="AQ1033" s="15">
        <v>-409948.62</v>
      </c>
      <c r="AR1033" s="56">
        <v>-15955.260359076667</v>
      </c>
      <c r="AS1033" s="15">
        <v>-250961.84769932972</v>
      </c>
    </row>
    <row r="1034" spans="1:45" x14ac:dyDescent="0.3">
      <c r="C1034" t="s">
        <v>30</v>
      </c>
      <c r="D1034" t="s">
        <v>191</v>
      </c>
      <c r="I1034" s="15">
        <v>339712</v>
      </c>
      <c r="J1034" s="15">
        <v>-385926.11</v>
      </c>
      <c r="K1034" s="16">
        <v>-46214.109999999986</v>
      </c>
      <c r="L1034" s="15">
        <v>368712</v>
      </c>
      <c r="M1034" s="15">
        <v>-386718.31</v>
      </c>
      <c r="N1034" s="16">
        <v>-18006.309999999998</v>
      </c>
      <c r="O1034" s="15">
        <v>368722.2320015193</v>
      </c>
      <c r="P1034" s="15">
        <v>-391764.55999999994</v>
      </c>
      <c r="Q1034" s="16">
        <v>-23042.327998480643</v>
      </c>
      <c r="R1034" s="33">
        <v>370233.39571392792</v>
      </c>
      <c r="S1034" s="15">
        <v>-388591.37</v>
      </c>
      <c r="T1034" s="35">
        <v>-18357.974286072073</v>
      </c>
      <c r="U1034" s="15">
        <v>362969.56612456217</v>
      </c>
      <c r="V1034" s="82">
        <v>-390615.27</v>
      </c>
      <c r="W1034" s="78">
        <v>-27645.703875437845</v>
      </c>
      <c r="X1034" s="15">
        <v>373964.4932374449</v>
      </c>
      <c r="Y1034" s="15">
        <v>-369162.21999999991</v>
      </c>
      <c r="Z1034" s="43">
        <v>4802.2732374449843</v>
      </c>
      <c r="AA1034" s="15">
        <v>376253.28393645352</v>
      </c>
      <c r="AB1034" s="15">
        <v>-408570.96</v>
      </c>
      <c r="AC1034" s="16">
        <v>-32317.676063546503</v>
      </c>
      <c r="AD1034" s="15">
        <v>378887.05604583514</v>
      </c>
      <c r="AE1034" s="15">
        <v>-410635.74999999988</v>
      </c>
      <c r="AF1034" s="78">
        <v>-31748.693954164744</v>
      </c>
      <c r="AG1034" s="15">
        <v>381914.36071910686</v>
      </c>
      <c r="AH1034" s="15">
        <v>-387620.77999999997</v>
      </c>
      <c r="AI1034" s="49">
        <v>-5706.4192808931111</v>
      </c>
      <c r="AJ1034" s="15">
        <v>385394.22692090203</v>
      </c>
      <c r="AK1034" s="15">
        <v>-411107.30999999994</v>
      </c>
      <c r="AL1034" s="49">
        <v>-25713.083079097909</v>
      </c>
      <c r="AM1034" s="82">
        <v>389394.53795999475</v>
      </c>
      <c r="AN1034" s="82">
        <v>-400451.1</v>
      </c>
      <c r="AO1034" s="49">
        <v>-11056.562040005228</v>
      </c>
      <c r="AP1034" s="54">
        <v>393993.35964092333</v>
      </c>
      <c r="AQ1034" s="15">
        <v>-409948.62</v>
      </c>
      <c r="AR1034" s="56">
        <v>-15955.260359076667</v>
      </c>
      <c r="AS1034" s="15">
        <v>-250961.84769932972</v>
      </c>
    </row>
    <row r="1035" spans="1:45" x14ac:dyDescent="0.3">
      <c r="E1035">
        <v>12102</v>
      </c>
      <c r="F1035" t="s">
        <v>192</v>
      </c>
      <c r="I1035" s="15">
        <v>339712</v>
      </c>
      <c r="J1035" s="15">
        <v>-385926.11</v>
      </c>
      <c r="K1035" s="16">
        <v>-46214.109999999986</v>
      </c>
      <c r="L1035" s="15">
        <v>368712</v>
      </c>
      <c r="M1035" s="15">
        <v>-386718.31</v>
      </c>
      <c r="N1035" s="16">
        <v>-18006.309999999998</v>
      </c>
      <c r="O1035" s="15">
        <v>368722.2320015193</v>
      </c>
      <c r="P1035" s="15">
        <v>-391764.55999999994</v>
      </c>
      <c r="Q1035" s="16">
        <v>-23042.327998480643</v>
      </c>
      <c r="R1035" s="33">
        <v>370233.39571392792</v>
      </c>
      <c r="S1035" s="15">
        <v>-388591.37</v>
      </c>
      <c r="T1035" s="35">
        <v>-18357.974286072073</v>
      </c>
      <c r="U1035" s="15">
        <v>362969.56612456217</v>
      </c>
      <c r="V1035" s="82">
        <v>-390615.27</v>
      </c>
      <c r="W1035" s="78">
        <v>-27645.703875437845</v>
      </c>
      <c r="X1035" s="15">
        <v>373964.4932374449</v>
      </c>
      <c r="Y1035" s="15">
        <v>-369162.21999999991</v>
      </c>
      <c r="Z1035" s="43">
        <v>4802.2732374449843</v>
      </c>
      <c r="AA1035" s="15">
        <v>376253.28393645352</v>
      </c>
      <c r="AB1035" s="15">
        <v>-408570.96</v>
      </c>
      <c r="AC1035" s="16">
        <v>-32317.676063546503</v>
      </c>
      <c r="AD1035" s="15">
        <v>378887.05604583514</v>
      </c>
      <c r="AE1035" s="15">
        <v>-410635.74999999988</v>
      </c>
      <c r="AF1035" s="78">
        <v>-31748.693954164744</v>
      </c>
      <c r="AG1035" s="15">
        <v>381914.36071910686</v>
      </c>
      <c r="AH1035" s="15">
        <v>-387620.77999999997</v>
      </c>
      <c r="AI1035" s="49">
        <v>-5706.4192808931111</v>
      </c>
      <c r="AJ1035" s="15">
        <v>385394.22692090203</v>
      </c>
      <c r="AK1035" s="15">
        <v>-411107.30999999994</v>
      </c>
      <c r="AL1035" s="49">
        <v>-25713.083079097909</v>
      </c>
      <c r="AM1035" s="82">
        <v>389394.53795999475</v>
      </c>
      <c r="AN1035" s="82">
        <v>-400451.1</v>
      </c>
      <c r="AO1035" s="49">
        <v>-11056.562040005228</v>
      </c>
      <c r="AP1035" s="54">
        <v>393993.35964092333</v>
      </c>
      <c r="AQ1035" s="15">
        <v>-409948.62</v>
      </c>
      <c r="AR1035" s="56">
        <v>-15955.260359076667</v>
      </c>
      <c r="AS1035" s="15">
        <v>-250961.84769932972</v>
      </c>
    </row>
    <row r="1036" spans="1:45" x14ac:dyDescent="0.3">
      <c r="G1036" t="s">
        <v>226</v>
      </c>
      <c r="I1036" s="15">
        <v>339712</v>
      </c>
      <c r="J1036" s="15">
        <v>-385926.11</v>
      </c>
      <c r="K1036" s="16">
        <v>-46214.109999999986</v>
      </c>
      <c r="L1036" s="15">
        <v>368712</v>
      </c>
      <c r="M1036" s="15">
        <v>-386718.31</v>
      </c>
      <c r="N1036" s="16">
        <v>-18006.309999999998</v>
      </c>
      <c r="O1036" s="15">
        <v>368722.2320015193</v>
      </c>
      <c r="P1036" s="15">
        <v>-391764.55999999994</v>
      </c>
      <c r="Q1036" s="16">
        <v>-23042.327998480643</v>
      </c>
      <c r="R1036" s="33">
        <v>370233.39571392792</v>
      </c>
      <c r="S1036" s="15">
        <v>-388591.37</v>
      </c>
      <c r="T1036" s="35">
        <v>-18357.974286072073</v>
      </c>
      <c r="U1036" s="15">
        <v>362969.56612456217</v>
      </c>
      <c r="V1036" s="82">
        <v>-390615.27</v>
      </c>
      <c r="W1036" s="78">
        <v>-27645.703875437845</v>
      </c>
      <c r="X1036" s="15">
        <v>373964.4932374449</v>
      </c>
      <c r="Y1036" s="15">
        <v>-369162.21999999991</v>
      </c>
      <c r="Z1036" s="43">
        <v>4802.2732374449843</v>
      </c>
      <c r="AA1036" s="15">
        <v>376253.28393645352</v>
      </c>
      <c r="AB1036" s="15">
        <v>-408570.96</v>
      </c>
      <c r="AC1036" s="16">
        <v>-32317.676063546503</v>
      </c>
      <c r="AD1036" s="15">
        <v>378887.05604583514</v>
      </c>
      <c r="AE1036" s="15">
        <v>-410635.74999999988</v>
      </c>
      <c r="AF1036" s="78">
        <v>-31748.693954164744</v>
      </c>
      <c r="AG1036" s="15">
        <v>381914.36071910686</v>
      </c>
      <c r="AH1036" s="15">
        <v>-387620.77999999997</v>
      </c>
      <c r="AI1036" s="49">
        <v>-5706.4192808931111</v>
      </c>
      <c r="AJ1036" s="15">
        <v>385394.22692090203</v>
      </c>
      <c r="AK1036" s="15">
        <v>-411107.30999999994</v>
      </c>
      <c r="AL1036" s="49">
        <v>-25713.083079097909</v>
      </c>
      <c r="AM1036" s="82">
        <v>389394.53795999475</v>
      </c>
      <c r="AN1036" s="82">
        <v>-400451.1</v>
      </c>
      <c r="AO1036" s="49">
        <v>-11056.562040005228</v>
      </c>
      <c r="AP1036" s="54">
        <v>393993.35964092333</v>
      </c>
      <c r="AQ1036" s="15">
        <v>-409948.62</v>
      </c>
      <c r="AR1036" s="56">
        <v>-15955.260359076667</v>
      </c>
      <c r="AS1036" s="15">
        <v>-250961.84769932972</v>
      </c>
    </row>
    <row r="1037" spans="1:45" x14ac:dyDescent="0.3">
      <c r="I1037" s="15"/>
      <c r="J1037" s="15"/>
      <c r="K1037" s="16"/>
      <c r="L1037" s="15"/>
      <c r="M1037" s="15"/>
      <c r="N1037" s="16"/>
      <c r="O1037" s="15"/>
      <c r="P1037" s="15"/>
      <c r="Q1037" s="16"/>
      <c r="R1037" s="33"/>
      <c r="S1037" s="15"/>
      <c r="T1037" s="35"/>
      <c r="U1037" s="15"/>
      <c r="V1037" s="82"/>
      <c r="W1037" s="78"/>
      <c r="X1037" s="15"/>
      <c r="Y1037" s="15"/>
      <c r="Z1037" s="43"/>
      <c r="AA1037" s="15"/>
      <c r="AB1037" s="15"/>
      <c r="AC1037" s="16"/>
      <c r="AD1037" s="15"/>
      <c r="AE1037" s="15"/>
      <c r="AF1037" s="78"/>
      <c r="AG1037" s="15"/>
      <c r="AH1037" s="15"/>
      <c r="AI1037" s="49"/>
      <c r="AJ1037" s="15"/>
      <c r="AK1037" s="15"/>
      <c r="AL1037" s="49"/>
      <c r="AM1037" s="82"/>
      <c r="AN1037" s="82"/>
      <c r="AO1037" s="49"/>
      <c r="AP1037" s="54"/>
      <c r="AQ1037" s="15"/>
      <c r="AR1037" s="56"/>
      <c r="AS1037" s="15"/>
    </row>
    <row r="1038" spans="1:45" x14ac:dyDescent="0.3">
      <c r="B1038" t="s">
        <v>421</v>
      </c>
      <c r="I1038" s="15"/>
      <c r="J1038" s="15"/>
      <c r="K1038" s="16"/>
      <c r="L1038" s="15"/>
      <c r="M1038" s="15"/>
      <c r="N1038" s="16"/>
      <c r="O1038" s="15"/>
      <c r="P1038" s="15"/>
      <c r="Q1038" s="16"/>
      <c r="R1038" s="33"/>
      <c r="S1038" s="15"/>
      <c r="T1038" s="35"/>
      <c r="U1038" s="15"/>
      <c r="V1038" s="82"/>
      <c r="W1038" s="78"/>
      <c r="X1038" s="15"/>
      <c r="Y1038" s="15"/>
      <c r="Z1038" s="43"/>
      <c r="AA1038" s="15"/>
      <c r="AB1038" s="15"/>
      <c r="AC1038" s="16"/>
      <c r="AD1038" s="15"/>
      <c r="AE1038" s="15"/>
      <c r="AF1038" s="78"/>
      <c r="AG1038" s="15"/>
      <c r="AH1038" s="15"/>
      <c r="AI1038" s="49"/>
      <c r="AJ1038" s="15"/>
      <c r="AK1038" s="15"/>
      <c r="AL1038" s="49"/>
      <c r="AM1038" s="82"/>
      <c r="AN1038" s="82">
        <v>200000</v>
      </c>
      <c r="AO1038" s="49">
        <v>200000</v>
      </c>
      <c r="AP1038" s="54"/>
      <c r="AQ1038" s="15"/>
      <c r="AR1038" s="56"/>
      <c r="AS1038" s="15">
        <v>200000</v>
      </c>
    </row>
    <row r="1039" spans="1:45" x14ac:dyDescent="0.3">
      <c r="C1039" t="s">
        <v>30</v>
      </c>
      <c r="D1039" t="s">
        <v>421</v>
      </c>
      <c r="I1039" s="15"/>
      <c r="J1039" s="15"/>
      <c r="K1039" s="16"/>
      <c r="L1039" s="15"/>
      <c r="M1039" s="15"/>
      <c r="N1039" s="16"/>
      <c r="O1039" s="15"/>
      <c r="P1039" s="15"/>
      <c r="Q1039" s="16"/>
      <c r="R1039" s="33"/>
      <c r="S1039" s="15"/>
      <c r="T1039" s="35"/>
      <c r="U1039" s="15"/>
      <c r="V1039" s="82"/>
      <c r="W1039" s="78"/>
      <c r="X1039" s="15"/>
      <c r="Y1039" s="15"/>
      <c r="Z1039" s="43"/>
      <c r="AA1039" s="15"/>
      <c r="AB1039" s="15"/>
      <c r="AC1039" s="16"/>
      <c r="AD1039" s="15"/>
      <c r="AE1039" s="15"/>
      <c r="AF1039" s="78"/>
      <c r="AG1039" s="15"/>
      <c r="AH1039" s="15"/>
      <c r="AI1039" s="49"/>
      <c r="AJ1039" s="15"/>
      <c r="AK1039" s="15"/>
      <c r="AL1039" s="49"/>
      <c r="AM1039" s="82"/>
      <c r="AN1039" s="82">
        <v>200000</v>
      </c>
      <c r="AO1039" s="49">
        <v>200000</v>
      </c>
      <c r="AP1039" s="54"/>
      <c r="AQ1039" s="15"/>
      <c r="AR1039" s="56"/>
      <c r="AS1039" s="15">
        <v>200000</v>
      </c>
    </row>
    <row r="1040" spans="1:45" x14ac:dyDescent="0.3">
      <c r="E1040">
        <v>99999</v>
      </c>
      <c r="F1040" t="s">
        <v>115</v>
      </c>
      <c r="I1040" s="15"/>
      <c r="J1040" s="15"/>
      <c r="K1040" s="16"/>
      <c r="L1040" s="15"/>
      <c r="M1040" s="15"/>
      <c r="N1040" s="16"/>
      <c r="O1040" s="15"/>
      <c r="P1040" s="15"/>
      <c r="Q1040" s="16"/>
      <c r="R1040" s="33"/>
      <c r="S1040" s="15"/>
      <c r="T1040" s="35"/>
      <c r="U1040" s="15"/>
      <c r="V1040" s="82"/>
      <c r="W1040" s="78"/>
      <c r="X1040" s="15"/>
      <c r="Y1040" s="15"/>
      <c r="Z1040" s="43"/>
      <c r="AA1040" s="15"/>
      <c r="AB1040" s="15"/>
      <c r="AC1040" s="16"/>
      <c r="AD1040" s="15"/>
      <c r="AE1040" s="15"/>
      <c r="AF1040" s="78"/>
      <c r="AG1040" s="15"/>
      <c r="AH1040" s="15"/>
      <c r="AI1040" s="49"/>
      <c r="AJ1040" s="15"/>
      <c r="AK1040" s="15"/>
      <c r="AL1040" s="49"/>
      <c r="AM1040" s="82"/>
      <c r="AN1040" s="82">
        <v>200000</v>
      </c>
      <c r="AO1040" s="49">
        <v>200000</v>
      </c>
      <c r="AP1040" s="54"/>
      <c r="AQ1040" s="15"/>
      <c r="AR1040" s="56"/>
      <c r="AS1040" s="15">
        <v>200000</v>
      </c>
    </row>
    <row r="1041" spans="1:45" x14ac:dyDescent="0.3">
      <c r="G1041" t="s">
        <v>199</v>
      </c>
      <c r="I1041" s="15"/>
      <c r="J1041" s="15"/>
      <c r="K1041" s="16"/>
      <c r="L1041" s="15"/>
      <c r="M1041" s="15"/>
      <c r="N1041" s="16"/>
      <c r="O1041" s="15"/>
      <c r="P1041" s="15"/>
      <c r="Q1041" s="16"/>
      <c r="R1041" s="33"/>
      <c r="S1041" s="15"/>
      <c r="T1041" s="35"/>
      <c r="U1041" s="15"/>
      <c r="V1041" s="82"/>
      <c r="W1041" s="78"/>
      <c r="X1041" s="15"/>
      <c r="Y1041" s="15"/>
      <c r="Z1041" s="43"/>
      <c r="AA1041" s="15"/>
      <c r="AB1041" s="15"/>
      <c r="AC1041" s="16"/>
      <c r="AD1041" s="15"/>
      <c r="AE1041" s="15"/>
      <c r="AF1041" s="78"/>
      <c r="AG1041" s="15"/>
      <c r="AH1041" s="15"/>
      <c r="AI1041" s="49"/>
      <c r="AJ1041" s="15"/>
      <c r="AK1041" s="15"/>
      <c r="AL1041" s="49"/>
      <c r="AM1041" s="82"/>
      <c r="AN1041" s="82">
        <v>200000</v>
      </c>
      <c r="AO1041" s="49">
        <v>200000</v>
      </c>
      <c r="AP1041" s="54"/>
      <c r="AQ1041" s="15"/>
      <c r="AR1041" s="56"/>
      <c r="AS1041" s="15">
        <v>200000</v>
      </c>
    </row>
    <row r="1042" spans="1:45" x14ac:dyDescent="0.3">
      <c r="I1042" s="15"/>
      <c r="J1042" s="15"/>
      <c r="K1042" s="16"/>
      <c r="L1042" s="15"/>
      <c r="M1042" s="15"/>
      <c r="N1042" s="16"/>
      <c r="O1042" s="15"/>
      <c r="P1042" s="15"/>
      <c r="Q1042" s="16"/>
      <c r="R1042" s="33"/>
      <c r="S1042" s="15"/>
      <c r="T1042" s="35"/>
      <c r="U1042" s="15"/>
      <c r="V1042" s="82"/>
      <c r="W1042" s="78"/>
      <c r="X1042" s="15"/>
      <c r="Y1042" s="15"/>
      <c r="Z1042" s="43"/>
      <c r="AA1042" s="15"/>
      <c r="AB1042" s="15"/>
      <c r="AC1042" s="16"/>
      <c r="AD1042" s="15"/>
      <c r="AE1042" s="15"/>
      <c r="AF1042" s="78"/>
      <c r="AG1042" s="15"/>
      <c r="AH1042" s="15"/>
      <c r="AI1042" s="49"/>
      <c r="AJ1042" s="15"/>
      <c r="AK1042" s="15"/>
      <c r="AL1042" s="49"/>
      <c r="AM1042" s="82"/>
      <c r="AN1042" s="82"/>
      <c r="AO1042" s="49"/>
      <c r="AP1042" s="54"/>
      <c r="AQ1042" s="15"/>
      <c r="AR1042" s="56"/>
      <c r="AS1042" s="15"/>
    </row>
    <row r="1043" spans="1:45" x14ac:dyDescent="0.3">
      <c r="A1043" t="s">
        <v>18</v>
      </c>
      <c r="B1043" t="s">
        <v>193</v>
      </c>
      <c r="I1043" s="15">
        <v>500000</v>
      </c>
      <c r="J1043" s="15">
        <v>-330416.26</v>
      </c>
      <c r="K1043" s="16">
        <v>169583.74</v>
      </c>
      <c r="L1043" s="15">
        <v>500000</v>
      </c>
      <c r="M1043" s="15">
        <v>-322710.75999999972</v>
      </c>
      <c r="N1043" s="16">
        <v>177289.24000000028</v>
      </c>
      <c r="O1043" s="15">
        <v>500000</v>
      </c>
      <c r="P1043" s="15">
        <v>-323098.94</v>
      </c>
      <c r="Q1043" s="16">
        <v>176901.06</v>
      </c>
      <c r="R1043" s="33">
        <v>500000</v>
      </c>
      <c r="S1043" s="15">
        <v>-321562.60999999993</v>
      </c>
      <c r="T1043" s="35">
        <v>178437.39000000007</v>
      </c>
      <c r="U1043" s="15">
        <v>500000</v>
      </c>
      <c r="V1043" s="82">
        <v>-321523.33999999997</v>
      </c>
      <c r="W1043" s="78">
        <v>178476.66000000003</v>
      </c>
      <c r="X1043" s="15">
        <v>500000</v>
      </c>
      <c r="Y1043" s="15">
        <v>-315110.78999999998</v>
      </c>
      <c r="Z1043" s="43">
        <v>184889.21000000002</v>
      </c>
      <c r="AA1043" s="15">
        <v>500000</v>
      </c>
      <c r="AB1043" s="15">
        <v>-529228.03</v>
      </c>
      <c r="AC1043" s="16">
        <v>-29228.030000000086</v>
      </c>
      <c r="AD1043" s="15">
        <v>500000</v>
      </c>
      <c r="AE1043" s="15">
        <v>-327490.06999999995</v>
      </c>
      <c r="AF1043" s="78">
        <v>172509.93000000002</v>
      </c>
      <c r="AG1043" s="15">
        <v>500000</v>
      </c>
      <c r="AH1043" s="15">
        <v>-516292.79</v>
      </c>
      <c r="AI1043" s="49">
        <v>-16292.789999999979</v>
      </c>
      <c r="AJ1043" s="15">
        <v>500000</v>
      </c>
      <c r="AK1043" s="15">
        <v>-20461.690000000002</v>
      </c>
      <c r="AL1043" s="49">
        <v>479538.31</v>
      </c>
      <c r="AM1043" s="82">
        <v>500000</v>
      </c>
      <c r="AN1043" s="82">
        <v>-363054.09</v>
      </c>
      <c r="AO1043" s="49">
        <v>136945.90999999997</v>
      </c>
      <c r="AP1043" s="54">
        <v>500000</v>
      </c>
      <c r="AQ1043" s="15">
        <v>-4653.04</v>
      </c>
      <c r="AR1043" s="56">
        <v>495346.96</v>
      </c>
      <c r="AS1043" s="15">
        <v>2304397.5900000003</v>
      </c>
    </row>
    <row r="1044" spans="1:45" x14ac:dyDescent="0.3">
      <c r="C1044" t="s">
        <v>31</v>
      </c>
      <c r="D1044" t="s">
        <v>194</v>
      </c>
      <c r="I1044" s="15">
        <v>500000</v>
      </c>
      <c r="J1044" s="15">
        <v>-330416.26</v>
      </c>
      <c r="K1044" s="16">
        <v>169583.74</v>
      </c>
      <c r="L1044" s="15">
        <v>500000</v>
      </c>
      <c r="M1044" s="15">
        <v>-322710.75999999972</v>
      </c>
      <c r="N1044" s="16">
        <v>177289.24000000028</v>
      </c>
      <c r="O1044" s="15">
        <v>500000</v>
      </c>
      <c r="P1044" s="15">
        <v>-323098.94</v>
      </c>
      <c r="Q1044" s="16">
        <v>176901.06</v>
      </c>
      <c r="R1044" s="33">
        <v>500000</v>
      </c>
      <c r="S1044" s="15">
        <v>-321562.60999999993</v>
      </c>
      <c r="T1044" s="35">
        <v>178437.39000000007</v>
      </c>
      <c r="U1044" s="15">
        <v>500000</v>
      </c>
      <c r="V1044" s="82">
        <v>-321523.33999999997</v>
      </c>
      <c r="W1044" s="78">
        <v>178476.66000000003</v>
      </c>
      <c r="X1044" s="15">
        <v>500000</v>
      </c>
      <c r="Y1044" s="15">
        <v>-315110.78999999998</v>
      </c>
      <c r="Z1044" s="43">
        <v>184889.21000000002</v>
      </c>
      <c r="AA1044" s="15">
        <v>500000</v>
      </c>
      <c r="AB1044" s="15">
        <v>-529228.03</v>
      </c>
      <c r="AC1044" s="16">
        <v>-29228.030000000086</v>
      </c>
      <c r="AD1044" s="15">
        <v>500000</v>
      </c>
      <c r="AE1044" s="15">
        <v>-327490.06999999995</v>
      </c>
      <c r="AF1044" s="78">
        <v>172509.93000000002</v>
      </c>
      <c r="AG1044" s="15">
        <v>500000</v>
      </c>
      <c r="AH1044" s="15">
        <v>-516292.79</v>
      </c>
      <c r="AI1044" s="49">
        <v>-16292.789999999979</v>
      </c>
      <c r="AJ1044" s="15">
        <v>500000</v>
      </c>
      <c r="AK1044" s="15">
        <v>-20461.690000000002</v>
      </c>
      <c r="AL1044" s="49">
        <v>479538.31</v>
      </c>
      <c r="AM1044" s="82">
        <v>500000</v>
      </c>
      <c r="AN1044" s="82">
        <v>-363054.09</v>
      </c>
      <c r="AO1044" s="49">
        <v>136945.90999999997</v>
      </c>
      <c r="AP1044" s="54">
        <v>500000</v>
      </c>
      <c r="AQ1044" s="15">
        <v>-4653.04</v>
      </c>
      <c r="AR1044" s="56">
        <v>495346.96</v>
      </c>
      <c r="AS1044" s="15">
        <v>2304397.5900000003</v>
      </c>
    </row>
    <row r="1045" spans="1:45" x14ac:dyDescent="0.3">
      <c r="E1045">
        <v>12104</v>
      </c>
      <c r="F1045" t="s">
        <v>195</v>
      </c>
      <c r="I1045" s="15">
        <v>350000</v>
      </c>
      <c r="J1045" s="15">
        <v>-231289.21000000002</v>
      </c>
      <c r="K1045" s="16">
        <v>118710.78999999998</v>
      </c>
      <c r="L1045" s="15">
        <v>350000</v>
      </c>
      <c r="M1045" s="15">
        <v>-225908.70999999973</v>
      </c>
      <c r="N1045" s="16">
        <v>124091.29000000027</v>
      </c>
      <c r="O1045" s="15">
        <v>350000</v>
      </c>
      <c r="P1045" s="15">
        <v>-226167.21</v>
      </c>
      <c r="Q1045" s="16">
        <v>123832.79000000001</v>
      </c>
      <c r="R1045" s="33">
        <v>350000</v>
      </c>
      <c r="S1045" s="15">
        <v>-225045.40999999992</v>
      </c>
      <c r="T1045" s="35">
        <v>124954.59000000008</v>
      </c>
      <c r="U1045" s="15">
        <v>350000</v>
      </c>
      <c r="V1045" s="82">
        <v>-225066.33999999997</v>
      </c>
      <c r="W1045" s="78">
        <v>124933.66000000003</v>
      </c>
      <c r="X1045" s="15">
        <v>350000</v>
      </c>
      <c r="Y1045" s="15">
        <v>-229455.78999999998</v>
      </c>
      <c r="Z1045" s="43">
        <v>120544.21000000002</v>
      </c>
      <c r="AA1045" s="15">
        <v>350000</v>
      </c>
      <c r="AB1045" s="15">
        <v>-370459.60000000009</v>
      </c>
      <c r="AC1045" s="16">
        <v>-20459.600000000093</v>
      </c>
      <c r="AD1045" s="15">
        <v>350000</v>
      </c>
      <c r="AE1045" s="15">
        <v>-229242.96999999997</v>
      </c>
      <c r="AF1045" s="78">
        <v>120757.03000000003</v>
      </c>
      <c r="AG1045" s="15">
        <v>350000</v>
      </c>
      <c r="AH1045" s="15">
        <v>-374229.79</v>
      </c>
      <c r="AI1045" s="49">
        <v>-24229.789999999979</v>
      </c>
      <c r="AJ1045" s="15">
        <v>350000</v>
      </c>
      <c r="AK1045" s="15">
        <v>-15202.380000000005</v>
      </c>
      <c r="AL1045" s="49">
        <v>334797.62</v>
      </c>
      <c r="AM1045" s="82">
        <v>350000</v>
      </c>
      <c r="AN1045" s="82">
        <v>-17998.830000000002</v>
      </c>
      <c r="AO1045" s="49">
        <v>332001.17</v>
      </c>
      <c r="AP1045" s="54">
        <v>350000</v>
      </c>
      <c r="AQ1045" s="15">
        <v>-4653.04</v>
      </c>
      <c r="AR1045" s="56">
        <v>345346.96</v>
      </c>
      <c r="AS1045" s="15">
        <v>1825280.7200000002</v>
      </c>
    </row>
    <row r="1046" spans="1:45" x14ac:dyDescent="0.3">
      <c r="G1046" t="s">
        <v>199</v>
      </c>
      <c r="I1046" s="15">
        <v>350000</v>
      </c>
      <c r="J1046" s="15">
        <v>-231289.21000000002</v>
      </c>
      <c r="K1046" s="16">
        <v>118710.78999999998</v>
      </c>
      <c r="L1046" s="15">
        <v>350000</v>
      </c>
      <c r="M1046" s="15">
        <v>-225908.70999999973</v>
      </c>
      <c r="N1046" s="16">
        <v>124091.29000000027</v>
      </c>
      <c r="O1046" s="15">
        <v>350000</v>
      </c>
      <c r="P1046" s="15">
        <v>-226167.21</v>
      </c>
      <c r="Q1046" s="16">
        <v>123832.79000000001</v>
      </c>
      <c r="R1046" s="33">
        <v>350000</v>
      </c>
      <c r="S1046" s="15">
        <v>-225045.40999999992</v>
      </c>
      <c r="T1046" s="35">
        <v>124954.59000000008</v>
      </c>
      <c r="U1046" s="15">
        <v>350000</v>
      </c>
      <c r="V1046" s="82">
        <v>-225066.33999999997</v>
      </c>
      <c r="W1046" s="78">
        <v>124933.66000000003</v>
      </c>
      <c r="X1046" s="15">
        <v>350000</v>
      </c>
      <c r="Y1046" s="15">
        <v>-229455.78999999998</v>
      </c>
      <c r="Z1046" s="43">
        <v>120544.21000000002</v>
      </c>
      <c r="AA1046" s="15">
        <v>350000</v>
      </c>
      <c r="AB1046" s="15">
        <v>-370459.60000000009</v>
      </c>
      <c r="AC1046" s="16">
        <v>-20459.600000000093</v>
      </c>
      <c r="AD1046" s="15">
        <v>350000</v>
      </c>
      <c r="AE1046" s="15">
        <v>-229242.96999999997</v>
      </c>
      <c r="AF1046" s="78">
        <v>120757.03000000003</v>
      </c>
      <c r="AG1046" s="15">
        <v>350000</v>
      </c>
      <c r="AH1046" s="15">
        <v>-374229.79</v>
      </c>
      <c r="AI1046" s="49">
        <v>-24229.789999999979</v>
      </c>
      <c r="AJ1046" s="15">
        <v>350000</v>
      </c>
      <c r="AK1046" s="15">
        <v>-14452.880000000005</v>
      </c>
      <c r="AL1046" s="49">
        <v>335547.12</v>
      </c>
      <c r="AM1046" s="82">
        <v>350000</v>
      </c>
      <c r="AN1046" s="82">
        <v>-16607.740000000002</v>
      </c>
      <c r="AO1046" s="49">
        <v>333392.26</v>
      </c>
      <c r="AP1046" s="54">
        <v>350000</v>
      </c>
      <c r="AQ1046" s="15">
        <v>-4653.04</v>
      </c>
      <c r="AR1046" s="56">
        <v>345346.96</v>
      </c>
      <c r="AS1046" s="15">
        <v>1827421.3100000003</v>
      </c>
    </row>
    <row r="1047" spans="1:45" x14ac:dyDescent="0.3">
      <c r="G1047" t="s">
        <v>226</v>
      </c>
      <c r="I1047" s="15"/>
      <c r="J1047" s="15"/>
      <c r="K1047" s="16"/>
      <c r="L1047" s="15"/>
      <c r="M1047" s="15"/>
      <c r="N1047" s="16"/>
      <c r="O1047" s="15"/>
      <c r="P1047" s="15"/>
      <c r="Q1047" s="16"/>
      <c r="R1047" s="33"/>
      <c r="S1047" s="15"/>
      <c r="T1047" s="35"/>
      <c r="U1047" s="15"/>
      <c r="V1047" s="82"/>
      <c r="W1047" s="78"/>
      <c r="X1047" s="15"/>
      <c r="Y1047" s="15"/>
      <c r="Z1047" s="43"/>
      <c r="AA1047" s="15"/>
      <c r="AB1047" s="15"/>
      <c r="AC1047" s="16"/>
      <c r="AD1047" s="15"/>
      <c r="AE1047" s="15"/>
      <c r="AF1047" s="78"/>
      <c r="AG1047" s="15"/>
      <c r="AH1047" s="15"/>
      <c r="AI1047" s="49"/>
      <c r="AJ1047" s="15"/>
      <c r="AK1047" s="15">
        <v>-749.5</v>
      </c>
      <c r="AL1047" s="49">
        <v>-749.5</v>
      </c>
      <c r="AM1047" s="82"/>
      <c r="AN1047" s="82">
        <v>-1391.0900000000001</v>
      </c>
      <c r="AO1047" s="49">
        <v>-1391.0900000000001</v>
      </c>
      <c r="AP1047" s="54"/>
      <c r="AQ1047" s="15"/>
      <c r="AR1047" s="56"/>
      <c r="AS1047" s="15">
        <v>-2140.59</v>
      </c>
    </row>
    <row r="1048" spans="1:45" x14ac:dyDescent="0.3">
      <c r="I1048" s="15"/>
      <c r="J1048" s="15"/>
      <c r="K1048" s="16"/>
      <c r="L1048" s="15"/>
      <c r="M1048" s="15"/>
      <c r="N1048" s="16"/>
      <c r="O1048" s="15"/>
      <c r="P1048" s="15"/>
      <c r="Q1048" s="16"/>
      <c r="R1048" s="33"/>
      <c r="S1048" s="15"/>
      <c r="T1048" s="35"/>
      <c r="U1048" s="15"/>
      <c r="V1048" s="82"/>
      <c r="W1048" s="78"/>
      <c r="X1048" s="15"/>
      <c r="Y1048" s="15"/>
      <c r="Z1048" s="43"/>
      <c r="AA1048" s="15"/>
      <c r="AB1048" s="15"/>
      <c r="AC1048" s="16"/>
      <c r="AD1048" s="15"/>
      <c r="AE1048" s="15"/>
      <c r="AF1048" s="78"/>
      <c r="AG1048" s="15"/>
      <c r="AH1048" s="15"/>
      <c r="AI1048" s="49"/>
      <c r="AJ1048" s="15"/>
      <c r="AK1048" s="15"/>
      <c r="AL1048" s="49"/>
      <c r="AM1048" s="82"/>
      <c r="AN1048" s="82"/>
      <c r="AO1048" s="49"/>
      <c r="AP1048" s="54"/>
      <c r="AQ1048" s="15"/>
      <c r="AR1048" s="56"/>
      <c r="AS1048" s="15"/>
    </row>
    <row r="1049" spans="1:45" x14ac:dyDescent="0.3">
      <c r="E1049">
        <v>12105</v>
      </c>
      <c r="F1049" t="s">
        <v>196</v>
      </c>
      <c r="I1049" s="15">
        <v>150000</v>
      </c>
      <c r="J1049" s="15">
        <v>-99127.05</v>
      </c>
      <c r="K1049" s="16">
        <v>50872.95</v>
      </c>
      <c r="L1049" s="15">
        <v>150000</v>
      </c>
      <c r="M1049" s="15">
        <v>-96802.05</v>
      </c>
      <c r="N1049" s="16">
        <v>53197.95</v>
      </c>
      <c r="O1049" s="15">
        <v>150000</v>
      </c>
      <c r="P1049" s="15">
        <v>-96931.73</v>
      </c>
      <c r="Q1049" s="16">
        <v>53068.270000000004</v>
      </c>
      <c r="R1049" s="33">
        <v>150000</v>
      </c>
      <c r="S1049" s="15">
        <v>-96517.2</v>
      </c>
      <c r="T1049" s="35">
        <v>53482.8</v>
      </c>
      <c r="U1049" s="15">
        <v>150000</v>
      </c>
      <c r="V1049" s="82">
        <v>-96457</v>
      </c>
      <c r="W1049" s="78">
        <v>53543</v>
      </c>
      <c r="X1049" s="15">
        <v>150000</v>
      </c>
      <c r="Y1049" s="15">
        <v>-85655</v>
      </c>
      <c r="Z1049" s="43">
        <v>64345</v>
      </c>
      <c r="AA1049" s="15">
        <v>150000</v>
      </c>
      <c r="AB1049" s="15">
        <v>-158768.43</v>
      </c>
      <c r="AC1049" s="16">
        <v>-8768.429999999993</v>
      </c>
      <c r="AD1049" s="15">
        <v>150000</v>
      </c>
      <c r="AE1049" s="15">
        <v>-98247.1</v>
      </c>
      <c r="AF1049" s="78">
        <v>51752.899999999994</v>
      </c>
      <c r="AG1049" s="15">
        <v>150000</v>
      </c>
      <c r="AH1049" s="15">
        <v>-142063</v>
      </c>
      <c r="AI1049" s="49">
        <v>7937</v>
      </c>
      <c r="AJ1049" s="15">
        <v>150000</v>
      </c>
      <c r="AK1049" s="15">
        <v>-5259.3099999999995</v>
      </c>
      <c r="AL1049" s="49">
        <v>144740.69</v>
      </c>
      <c r="AM1049" s="82">
        <v>150000</v>
      </c>
      <c r="AN1049" s="82">
        <v>-345055.26</v>
      </c>
      <c r="AO1049" s="49">
        <v>-195055.26</v>
      </c>
      <c r="AP1049" s="54">
        <v>150000</v>
      </c>
      <c r="AQ1049" s="15"/>
      <c r="AR1049" s="56">
        <v>150000</v>
      </c>
      <c r="AS1049" s="15">
        <v>479116.87000000011</v>
      </c>
    </row>
    <row r="1050" spans="1:45" x14ac:dyDescent="0.3">
      <c r="G1050" t="s">
        <v>199</v>
      </c>
      <c r="I1050" s="15">
        <v>150000</v>
      </c>
      <c r="J1050" s="15">
        <v>-99127.05</v>
      </c>
      <c r="K1050" s="16">
        <v>50872.95</v>
      </c>
      <c r="L1050" s="15">
        <v>150000</v>
      </c>
      <c r="M1050" s="15">
        <v>-96802.05</v>
      </c>
      <c r="N1050" s="16">
        <v>53197.95</v>
      </c>
      <c r="O1050" s="15">
        <v>150000</v>
      </c>
      <c r="P1050" s="15">
        <v>-96931.73</v>
      </c>
      <c r="Q1050" s="16">
        <v>53068.270000000004</v>
      </c>
      <c r="R1050" s="33">
        <v>150000</v>
      </c>
      <c r="S1050" s="15">
        <v>-96517.2</v>
      </c>
      <c r="T1050" s="35">
        <v>53482.8</v>
      </c>
      <c r="U1050" s="15">
        <v>150000</v>
      </c>
      <c r="V1050" s="82">
        <v>-96457</v>
      </c>
      <c r="W1050" s="78">
        <v>53543</v>
      </c>
      <c r="X1050" s="15">
        <v>150000</v>
      </c>
      <c r="Y1050" s="15">
        <v>-85655</v>
      </c>
      <c r="Z1050" s="43">
        <v>64345</v>
      </c>
      <c r="AA1050" s="15">
        <v>150000</v>
      </c>
      <c r="AB1050" s="15">
        <v>-158768.43</v>
      </c>
      <c r="AC1050" s="16">
        <v>-8768.429999999993</v>
      </c>
      <c r="AD1050" s="15">
        <v>150000</v>
      </c>
      <c r="AE1050" s="15">
        <v>-98247.1</v>
      </c>
      <c r="AF1050" s="78">
        <v>51752.899999999994</v>
      </c>
      <c r="AG1050" s="15">
        <v>150000</v>
      </c>
      <c r="AH1050" s="15">
        <v>-142063</v>
      </c>
      <c r="AI1050" s="49">
        <v>7937</v>
      </c>
      <c r="AJ1050" s="15">
        <v>150000</v>
      </c>
      <c r="AK1050" s="15">
        <v>-5259.3099999999995</v>
      </c>
      <c r="AL1050" s="49">
        <v>144740.69</v>
      </c>
      <c r="AM1050" s="82">
        <v>150000</v>
      </c>
      <c r="AN1050" s="82">
        <v>-345055.26</v>
      </c>
      <c r="AO1050" s="49">
        <v>-195055.26</v>
      </c>
      <c r="AP1050" s="54">
        <v>150000</v>
      </c>
      <c r="AQ1050" s="15"/>
      <c r="AR1050" s="56">
        <v>150000</v>
      </c>
      <c r="AS1050" s="15">
        <v>479116.87000000011</v>
      </c>
    </row>
    <row r="1051" spans="1:45" x14ac:dyDescent="0.3">
      <c r="I1051" s="15"/>
      <c r="J1051" s="15"/>
      <c r="K1051" s="16"/>
      <c r="L1051" s="15"/>
      <c r="M1051" s="15"/>
      <c r="N1051" s="16"/>
      <c r="O1051" s="15"/>
      <c r="P1051" s="15"/>
      <c r="Q1051" s="16"/>
      <c r="R1051" s="33"/>
      <c r="S1051" s="15"/>
      <c r="T1051" s="35"/>
      <c r="U1051" s="15"/>
      <c r="V1051" s="82"/>
      <c r="W1051" s="78"/>
      <c r="X1051" s="15"/>
      <c r="Y1051" s="15"/>
      <c r="Z1051" s="43"/>
      <c r="AA1051" s="15"/>
      <c r="AB1051" s="15"/>
      <c r="AC1051" s="16"/>
      <c r="AD1051" s="15"/>
      <c r="AE1051" s="15"/>
      <c r="AF1051" s="78"/>
      <c r="AG1051" s="15"/>
      <c r="AH1051" s="15"/>
      <c r="AI1051" s="49"/>
      <c r="AJ1051" s="15"/>
      <c r="AK1051" s="15"/>
      <c r="AL1051" s="49"/>
      <c r="AM1051" s="82"/>
      <c r="AN1051" s="82"/>
      <c r="AO1051" s="49"/>
      <c r="AP1051" s="54"/>
      <c r="AQ1051" s="15"/>
      <c r="AR1051" s="56"/>
      <c r="AS1051" s="15"/>
    </row>
    <row r="1052" spans="1:45" x14ac:dyDescent="0.3">
      <c r="A1052" t="s">
        <v>21</v>
      </c>
      <c r="B1052" t="s">
        <v>236</v>
      </c>
      <c r="I1052" s="15"/>
      <c r="J1052" s="15">
        <v>-1483000</v>
      </c>
      <c r="K1052" s="16">
        <v>-1483000</v>
      </c>
      <c r="L1052" s="15"/>
      <c r="M1052" s="15">
        <v>-2512200</v>
      </c>
      <c r="N1052" s="16">
        <v>-2512200</v>
      </c>
      <c r="O1052" s="15"/>
      <c r="P1052" s="15">
        <v>-1527000</v>
      </c>
      <c r="Q1052" s="16">
        <v>-1527000</v>
      </c>
      <c r="R1052" s="33"/>
      <c r="S1052" s="15">
        <v>-2400800</v>
      </c>
      <c r="T1052" s="35">
        <v>-2400800</v>
      </c>
      <c r="U1052" s="15"/>
      <c r="V1052" s="82">
        <v>-3118300</v>
      </c>
      <c r="W1052" s="78">
        <v>-3118300</v>
      </c>
      <c r="X1052" s="15"/>
      <c r="Y1052" s="15">
        <v>-3261000</v>
      </c>
      <c r="Z1052" s="43">
        <v>-3261000</v>
      </c>
      <c r="AA1052" s="15"/>
      <c r="AB1052" s="15">
        <v>-2452000</v>
      </c>
      <c r="AC1052" s="16">
        <v>-2452000</v>
      </c>
      <c r="AD1052" s="15"/>
      <c r="AE1052" s="15">
        <v>-839000</v>
      </c>
      <c r="AF1052" s="78">
        <v>-839000</v>
      </c>
      <c r="AG1052" s="15"/>
      <c r="AH1052" s="15">
        <v>-1428000</v>
      </c>
      <c r="AI1052" s="49">
        <v>-1428000</v>
      </c>
      <c r="AJ1052" s="15"/>
      <c r="AK1052" s="15">
        <v>-1707006.24</v>
      </c>
      <c r="AL1052" s="49">
        <v>-1707006.24</v>
      </c>
      <c r="AM1052" s="82"/>
      <c r="AN1052" s="82">
        <v>-1792000</v>
      </c>
      <c r="AO1052" s="49">
        <v>-1792000</v>
      </c>
      <c r="AP1052" s="54"/>
      <c r="AQ1052" s="15">
        <v>-2327000</v>
      </c>
      <c r="AR1052" s="56">
        <v>-2327000</v>
      </c>
      <c r="AS1052" s="15">
        <v>-24847306.239999998</v>
      </c>
    </row>
    <row r="1053" spans="1:45" x14ac:dyDescent="0.3">
      <c r="C1053" t="s">
        <v>237</v>
      </c>
      <c r="D1053" t="s">
        <v>236</v>
      </c>
      <c r="I1053" s="15"/>
      <c r="J1053" s="15">
        <v>-1483000</v>
      </c>
      <c r="K1053" s="16">
        <v>-1483000</v>
      </c>
      <c r="L1053" s="15"/>
      <c r="M1053" s="15">
        <v>-2512200</v>
      </c>
      <c r="N1053" s="16">
        <v>-2512200</v>
      </c>
      <c r="O1053" s="15"/>
      <c r="P1053" s="15">
        <v>-1527000</v>
      </c>
      <c r="Q1053" s="16">
        <v>-1527000</v>
      </c>
      <c r="R1053" s="33"/>
      <c r="S1053" s="15">
        <v>-2400800</v>
      </c>
      <c r="T1053" s="35">
        <v>-2400800</v>
      </c>
      <c r="U1053" s="15"/>
      <c r="V1053" s="82">
        <v>-3118300</v>
      </c>
      <c r="W1053" s="78">
        <v>-3118300</v>
      </c>
      <c r="X1053" s="15"/>
      <c r="Y1053" s="15">
        <v>-3261000</v>
      </c>
      <c r="Z1053" s="43">
        <v>-3261000</v>
      </c>
      <c r="AA1053" s="15"/>
      <c r="AB1053" s="15">
        <v>-2452000</v>
      </c>
      <c r="AC1053" s="16">
        <v>-2452000</v>
      </c>
      <c r="AD1053" s="15"/>
      <c r="AE1053" s="15">
        <v>-839000</v>
      </c>
      <c r="AF1053" s="78">
        <v>-839000</v>
      </c>
      <c r="AG1053" s="15"/>
      <c r="AH1053" s="15">
        <v>-1428000</v>
      </c>
      <c r="AI1053" s="49">
        <v>-1428000</v>
      </c>
      <c r="AJ1053" s="15"/>
      <c r="AK1053" s="15">
        <v>-1707006.24</v>
      </c>
      <c r="AL1053" s="49">
        <v>-1707006.24</v>
      </c>
      <c r="AM1053" s="82"/>
      <c r="AN1053" s="82">
        <v>-1792000</v>
      </c>
      <c r="AO1053" s="49">
        <v>-1792000</v>
      </c>
      <c r="AP1053" s="54"/>
      <c r="AQ1053" s="15">
        <v>-2327000</v>
      </c>
      <c r="AR1053" s="56">
        <v>-2327000</v>
      </c>
      <c r="AS1053" s="15">
        <v>-24847306.239999998</v>
      </c>
    </row>
    <row r="1054" spans="1:45" x14ac:dyDescent="0.3">
      <c r="E1054">
        <v>42720</v>
      </c>
      <c r="F1054" t="s">
        <v>238</v>
      </c>
      <c r="I1054" s="15"/>
      <c r="J1054" s="15">
        <v>-1483000</v>
      </c>
      <c r="K1054" s="16">
        <v>-1483000</v>
      </c>
      <c r="L1054" s="15"/>
      <c r="M1054" s="15">
        <v>-2512200</v>
      </c>
      <c r="N1054" s="16">
        <v>-2512200</v>
      </c>
      <c r="O1054" s="15"/>
      <c r="P1054" s="15">
        <v>-1527000</v>
      </c>
      <c r="Q1054" s="16">
        <v>-1527000</v>
      </c>
      <c r="R1054" s="33"/>
      <c r="S1054" s="15">
        <v>-2400800</v>
      </c>
      <c r="T1054" s="35">
        <v>-2400800</v>
      </c>
      <c r="U1054" s="15"/>
      <c r="V1054" s="82">
        <v>-3118300</v>
      </c>
      <c r="W1054" s="78">
        <v>-3118300</v>
      </c>
      <c r="X1054" s="15"/>
      <c r="Y1054" s="15">
        <v>-3261000</v>
      </c>
      <c r="Z1054" s="43">
        <v>-3261000</v>
      </c>
      <c r="AA1054" s="15"/>
      <c r="AB1054" s="15">
        <v>-2452000</v>
      </c>
      <c r="AC1054" s="16">
        <v>-2452000</v>
      </c>
      <c r="AD1054" s="15"/>
      <c r="AE1054" s="15">
        <v>-839000</v>
      </c>
      <c r="AF1054" s="78">
        <v>-839000</v>
      </c>
      <c r="AG1054" s="15"/>
      <c r="AH1054" s="15">
        <v>-1428000</v>
      </c>
      <c r="AI1054" s="49">
        <v>-1428000</v>
      </c>
      <c r="AJ1054" s="15"/>
      <c r="AK1054" s="15">
        <v>-1707006.24</v>
      </c>
      <c r="AL1054" s="49">
        <v>-1707006.24</v>
      </c>
      <c r="AM1054" s="82"/>
      <c r="AN1054" s="82">
        <v>-1792000</v>
      </c>
      <c r="AO1054" s="49">
        <v>-1792000</v>
      </c>
      <c r="AP1054" s="54"/>
      <c r="AQ1054" s="15">
        <v>-2327000</v>
      </c>
      <c r="AR1054" s="56">
        <v>-2327000</v>
      </c>
      <c r="AS1054" s="15">
        <v>-24847306.239999998</v>
      </c>
    </row>
    <row r="1055" spans="1:45" x14ac:dyDescent="0.3">
      <c r="G1055" t="s">
        <v>199</v>
      </c>
      <c r="I1055" s="15"/>
      <c r="J1055" s="15">
        <v>-1483000</v>
      </c>
      <c r="K1055" s="16">
        <v>-1483000</v>
      </c>
      <c r="L1055" s="15"/>
      <c r="M1055" s="15">
        <v>-2512200</v>
      </c>
      <c r="N1055" s="16">
        <v>-2512200</v>
      </c>
      <c r="O1055" s="15"/>
      <c r="P1055" s="15">
        <v>-1527000</v>
      </c>
      <c r="Q1055" s="16">
        <v>-1527000</v>
      </c>
      <c r="R1055" s="33"/>
      <c r="S1055" s="15">
        <v>-2400800</v>
      </c>
      <c r="T1055" s="35">
        <v>-2400800</v>
      </c>
      <c r="U1055" s="15"/>
      <c r="V1055" s="82">
        <v>-3118300</v>
      </c>
      <c r="W1055" s="78">
        <v>-3118300</v>
      </c>
      <c r="X1055" s="15"/>
      <c r="Y1055" s="15">
        <v>-3261000</v>
      </c>
      <c r="Z1055" s="43">
        <v>-3261000</v>
      </c>
      <c r="AA1055" s="15"/>
      <c r="AB1055" s="15">
        <v>-2452000</v>
      </c>
      <c r="AC1055" s="16">
        <v>-2452000</v>
      </c>
      <c r="AD1055" s="15"/>
      <c r="AE1055" s="15">
        <v>-839000</v>
      </c>
      <c r="AF1055" s="78">
        <v>-839000</v>
      </c>
      <c r="AG1055" s="15"/>
      <c r="AH1055" s="15">
        <v>-1428000</v>
      </c>
      <c r="AI1055" s="49">
        <v>-1428000</v>
      </c>
      <c r="AJ1055" s="15"/>
      <c r="AK1055" s="15">
        <v>-1707006.24</v>
      </c>
      <c r="AL1055" s="49">
        <v>-1707006.24</v>
      </c>
      <c r="AM1055" s="82"/>
      <c r="AN1055" s="82">
        <v>-1792000</v>
      </c>
      <c r="AO1055" s="49">
        <v>-1792000</v>
      </c>
      <c r="AP1055" s="54"/>
      <c r="AQ1055" s="15">
        <v>-2327000</v>
      </c>
      <c r="AR1055" s="56">
        <v>-2327000</v>
      </c>
      <c r="AS1055" s="15">
        <v>-24847306.239999998</v>
      </c>
    </row>
    <row r="1056" spans="1:45" x14ac:dyDescent="0.3">
      <c r="I1056" s="15"/>
      <c r="J1056" s="15"/>
      <c r="K1056" s="16"/>
      <c r="L1056" s="15"/>
      <c r="M1056" s="15"/>
      <c r="N1056" s="16"/>
      <c r="O1056" s="15"/>
      <c r="P1056" s="15"/>
      <c r="Q1056" s="16"/>
      <c r="R1056" s="33"/>
      <c r="S1056" s="15"/>
      <c r="T1056" s="35"/>
      <c r="U1056" s="15"/>
      <c r="V1056" s="82"/>
      <c r="W1056" s="78"/>
      <c r="X1056" s="15"/>
      <c r="Y1056" s="15"/>
      <c r="Z1056" s="43"/>
      <c r="AA1056" s="15"/>
      <c r="AB1056" s="15"/>
      <c r="AC1056" s="16"/>
      <c r="AD1056" s="15"/>
      <c r="AE1056" s="15"/>
      <c r="AF1056" s="78"/>
      <c r="AG1056" s="15"/>
      <c r="AH1056" s="15"/>
      <c r="AI1056" s="49"/>
      <c r="AJ1056" s="15"/>
      <c r="AK1056" s="15"/>
      <c r="AL1056" s="49"/>
      <c r="AM1056" s="82"/>
      <c r="AN1056" s="82"/>
      <c r="AO1056" s="49"/>
      <c r="AP1056" s="54"/>
      <c r="AQ1056" s="15"/>
      <c r="AR1056" s="56"/>
      <c r="AS1056" s="15"/>
    </row>
    <row r="1057" spans="1:45" x14ac:dyDescent="0.3">
      <c r="A1057" t="s">
        <v>67</v>
      </c>
      <c r="B1057" t="s">
        <v>67</v>
      </c>
      <c r="I1057" s="15"/>
      <c r="J1057" s="15">
        <v>1484000</v>
      </c>
      <c r="K1057" s="16">
        <v>1484000</v>
      </c>
      <c r="L1057" s="15"/>
      <c r="M1057" s="15">
        <v>2489200.0000000005</v>
      </c>
      <c r="N1057" s="16">
        <v>2489200.0000000005</v>
      </c>
      <c r="O1057" s="15"/>
      <c r="P1057" s="15">
        <v>1527000.0000000005</v>
      </c>
      <c r="Q1057" s="16">
        <v>1527000.0000000005</v>
      </c>
      <c r="R1057" s="33"/>
      <c r="S1057" s="15">
        <v>2400799.9999999981</v>
      </c>
      <c r="T1057" s="35">
        <v>2400799.9999999981</v>
      </c>
      <c r="U1057" s="15"/>
      <c r="V1057" s="82">
        <v>3071200.0000000009</v>
      </c>
      <c r="W1057" s="78">
        <v>3071200.0000000009</v>
      </c>
      <c r="X1057" s="15"/>
      <c r="Y1057" s="15">
        <v>3189000</v>
      </c>
      <c r="Z1057" s="43">
        <v>3189000</v>
      </c>
      <c r="AA1057" s="15"/>
      <c r="AB1057" s="15">
        <v>2443000.0000000014</v>
      </c>
      <c r="AC1057" s="16">
        <v>2443000.0000000014</v>
      </c>
      <c r="AD1057" s="15"/>
      <c r="AE1057" s="15">
        <v>839000.59999999881</v>
      </c>
      <c r="AF1057" s="78">
        <v>839000.59999999881</v>
      </c>
      <c r="AG1057" s="15"/>
      <c r="AH1057" s="15">
        <v>1326999.9999999995</v>
      </c>
      <c r="AI1057" s="49">
        <v>1326999.9999999995</v>
      </c>
      <c r="AJ1057" s="15"/>
      <c r="AK1057" s="15">
        <v>1797006.2399999986</v>
      </c>
      <c r="AL1057" s="49">
        <v>1797006.2399999986</v>
      </c>
      <c r="AM1057" s="82"/>
      <c r="AN1057" s="82">
        <v>1791999.9999999979</v>
      </c>
      <c r="AO1057" s="49">
        <v>1791999.9999999979</v>
      </c>
      <c r="AP1057" s="54"/>
      <c r="AQ1057" s="15">
        <v>2326999.9999999935</v>
      </c>
      <c r="AR1057" s="56">
        <v>2326999.9999999935</v>
      </c>
      <c r="AS1057" s="15">
        <v>24686206.839999989</v>
      </c>
    </row>
    <row r="1058" spans="1:45" x14ac:dyDescent="0.3">
      <c r="I1058" s="15"/>
      <c r="J1058" s="15"/>
      <c r="K1058" s="16"/>
      <c r="L1058" s="15"/>
      <c r="M1058" s="15"/>
      <c r="N1058" s="16"/>
      <c r="O1058" s="15"/>
      <c r="P1058" s="15"/>
      <c r="Q1058" s="16"/>
      <c r="R1058" s="33"/>
      <c r="S1058" s="15"/>
      <c r="T1058" s="35"/>
      <c r="U1058" s="15"/>
      <c r="V1058" s="82"/>
      <c r="W1058" s="78"/>
      <c r="X1058" s="15"/>
      <c r="Y1058" s="15"/>
      <c r="Z1058" s="43"/>
      <c r="AA1058" s="15"/>
      <c r="AB1058" s="15"/>
      <c r="AC1058" s="16"/>
      <c r="AD1058" s="15"/>
      <c r="AE1058" s="15"/>
      <c r="AF1058" s="78"/>
      <c r="AG1058" s="15"/>
      <c r="AH1058" s="15"/>
      <c r="AI1058" s="49"/>
      <c r="AJ1058" s="15"/>
      <c r="AK1058" s="15"/>
      <c r="AL1058" s="49"/>
      <c r="AM1058" s="82"/>
      <c r="AN1058" s="82"/>
      <c r="AO1058" s="49"/>
      <c r="AP1058" s="54"/>
      <c r="AQ1058" s="15"/>
      <c r="AR1058" s="56"/>
      <c r="AS1058" s="15"/>
    </row>
    <row r="1059" spans="1:45" x14ac:dyDescent="0.3">
      <c r="A1059" t="s">
        <v>0</v>
      </c>
      <c r="I1059" s="15">
        <v>351600.92970476864</v>
      </c>
      <c r="J1059" s="15">
        <v>53673.622833326226</v>
      </c>
      <c r="K1059" s="16">
        <v>405274.55253810319</v>
      </c>
      <c r="L1059" s="15">
        <v>201744.68140847934</v>
      </c>
      <c r="M1059" s="15">
        <v>1461793.565333331</v>
      </c>
      <c r="N1059" s="16">
        <v>1663538.2467418162</v>
      </c>
      <c r="O1059" s="15">
        <v>714426.80373041355</v>
      </c>
      <c r="P1059" s="15">
        <v>-302681.81466667238</v>
      </c>
      <c r="Q1059" s="16">
        <v>411744.98906375002</v>
      </c>
      <c r="R1059" s="33">
        <v>69298.565100711305</v>
      </c>
      <c r="S1059" s="15">
        <v>1578315.1775555476</v>
      </c>
      <c r="T1059" s="35">
        <v>1647613.7426562612</v>
      </c>
      <c r="U1059" s="15">
        <v>69246.845007256372</v>
      </c>
      <c r="V1059" s="82">
        <v>165364.91755555011</v>
      </c>
      <c r="W1059" s="78">
        <v>234611.76256281137</v>
      </c>
      <c r="X1059" s="15">
        <v>65180.517990815686</v>
      </c>
      <c r="Y1059" s="15">
        <v>626448.28636507737</v>
      </c>
      <c r="Z1059" s="43">
        <v>691628.80435589515</v>
      </c>
      <c r="AA1059" s="15">
        <v>47938.827458068728</v>
      </c>
      <c r="AB1059" s="15">
        <v>623835.99553173548</v>
      </c>
      <c r="AC1059" s="16">
        <v>671774.82298981352</v>
      </c>
      <c r="AD1059" s="15">
        <v>-180133.62978922948</v>
      </c>
      <c r="AE1059" s="15">
        <v>536622.08969841513</v>
      </c>
      <c r="AF1059" s="78">
        <v>356488.45990918367</v>
      </c>
      <c r="AG1059" s="15">
        <v>-183330.52933810325</v>
      </c>
      <c r="AH1059" s="15">
        <v>198051.27469840739</v>
      </c>
      <c r="AI1059" s="49">
        <v>14720.74536030856</v>
      </c>
      <c r="AJ1059" s="15">
        <v>-220098.05399412336</v>
      </c>
      <c r="AK1059" s="15">
        <v>457733.28636508016</v>
      </c>
      <c r="AL1059" s="49">
        <v>237635.23237095284</v>
      </c>
      <c r="AM1059" s="82">
        <v>-460803.2301913125</v>
      </c>
      <c r="AN1059" s="82">
        <v>520791.11870374554</v>
      </c>
      <c r="AO1059" s="49">
        <v>59987.888512434438</v>
      </c>
      <c r="AP1059" s="54">
        <v>45675.924821458291</v>
      </c>
      <c r="AQ1059" s="15">
        <v>-6790691.4353015898</v>
      </c>
      <c r="AR1059" s="56">
        <v>-6745015.5104801273</v>
      </c>
      <c r="AS1059" s="15">
        <v>-349996.26341879368</v>
      </c>
    </row>
    <row r="1060" spans="1:45" x14ac:dyDescent="0.3">
      <c r="R1060"/>
      <c r="X1060"/>
      <c r="Z1060"/>
      <c r="AG1060"/>
      <c r="AJ1060"/>
    </row>
    <row r="1061" spans="1:45" x14ac:dyDescent="0.3">
      <c r="R1061"/>
      <c r="X1061"/>
      <c r="Z1061"/>
      <c r="AG1061"/>
      <c r="AJ1061"/>
    </row>
    <row r="1062" spans="1:45" x14ac:dyDescent="0.3">
      <c r="R1062"/>
      <c r="X1062"/>
      <c r="Z1062"/>
      <c r="AG1062"/>
      <c r="AJ1062"/>
    </row>
    <row r="1063" spans="1:45" x14ac:dyDescent="0.3">
      <c r="R1063"/>
      <c r="X1063"/>
      <c r="Z1063"/>
      <c r="AG1063"/>
      <c r="AJ1063"/>
    </row>
    <row r="1064" spans="1:45" x14ac:dyDescent="0.3">
      <c r="R1064"/>
      <c r="X1064"/>
      <c r="Z1064"/>
      <c r="AG1064"/>
      <c r="AJ1064"/>
    </row>
    <row r="1065" spans="1:45" x14ac:dyDescent="0.3">
      <c r="R1065"/>
      <c r="X1065"/>
      <c r="Z1065"/>
      <c r="AG1065"/>
      <c r="AJ1065"/>
    </row>
    <row r="1066" spans="1:45" x14ac:dyDescent="0.3">
      <c r="R1066"/>
      <c r="X1066"/>
      <c r="Z1066"/>
      <c r="AG1066"/>
      <c r="AJ1066"/>
    </row>
    <row r="1067" spans="1:45" x14ac:dyDescent="0.3">
      <c r="R1067"/>
      <c r="X1067"/>
      <c r="Z1067"/>
      <c r="AG1067"/>
      <c r="AJ1067"/>
    </row>
    <row r="1068" spans="1:45" x14ac:dyDescent="0.3">
      <c r="R1068"/>
      <c r="X1068"/>
      <c r="Z1068"/>
      <c r="AG1068"/>
      <c r="AJ1068"/>
    </row>
    <row r="1069" spans="1:45" x14ac:dyDescent="0.3">
      <c r="R1069"/>
      <c r="X1069"/>
      <c r="Z1069"/>
      <c r="AG1069"/>
      <c r="AJ1069"/>
    </row>
    <row r="1070" spans="1:45" x14ac:dyDescent="0.3">
      <c r="R1070"/>
      <c r="X1070"/>
      <c r="Z1070"/>
      <c r="AG1070"/>
      <c r="AJ1070"/>
    </row>
    <row r="1071" spans="1:45" x14ac:dyDescent="0.3">
      <c r="R1071"/>
      <c r="X1071"/>
      <c r="Z1071"/>
      <c r="AG1071"/>
      <c r="AJ1071"/>
    </row>
    <row r="1072" spans="1:45" x14ac:dyDescent="0.3">
      <c r="R1072"/>
      <c r="X1072"/>
      <c r="Z1072"/>
      <c r="AG1072"/>
      <c r="AJ1072"/>
    </row>
    <row r="1073" spans="18:36" x14ac:dyDescent="0.3">
      <c r="R1073"/>
      <c r="X1073"/>
      <c r="Z1073"/>
      <c r="AG1073"/>
      <c r="AJ1073"/>
    </row>
    <row r="1074" spans="18:36" x14ac:dyDescent="0.3">
      <c r="R1074"/>
      <c r="X1074"/>
      <c r="Z1074"/>
      <c r="AG1074"/>
      <c r="AJ1074"/>
    </row>
    <row r="1075" spans="18:36" x14ac:dyDescent="0.3">
      <c r="R1075"/>
      <c r="X1075"/>
      <c r="Z1075"/>
      <c r="AG1075"/>
      <c r="AJ1075"/>
    </row>
    <row r="1076" spans="18:36" x14ac:dyDescent="0.3">
      <c r="R1076"/>
      <c r="X1076"/>
      <c r="Z1076"/>
      <c r="AG1076"/>
      <c r="AJ1076"/>
    </row>
    <row r="1077" spans="18:36" x14ac:dyDescent="0.3">
      <c r="R1077"/>
      <c r="X1077"/>
      <c r="Z1077"/>
      <c r="AG1077"/>
      <c r="AJ1077"/>
    </row>
    <row r="1078" spans="18:36" x14ac:dyDescent="0.3">
      <c r="R1078"/>
      <c r="X1078"/>
      <c r="Z1078"/>
      <c r="AG1078"/>
      <c r="AJ1078"/>
    </row>
    <row r="1079" spans="18:36" x14ac:dyDescent="0.3">
      <c r="R1079"/>
      <c r="X1079"/>
      <c r="Z1079"/>
      <c r="AG1079"/>
      <c r="AJ1079"/>
    </row>
    <row r="1080" spans="18:36" x14ac:dyDescent="0.3">
      <c r="R1080"/>
      <c r="X1080"/>
      <c r="Z1080"/>
      <c r="AG1080"/>
      <c r="AJ1080"/>
    </row>
    <row r="1081" spans="18:36" x14ac:dyDescent="0.3">
      <c r="R1081"/>
      <c r="X1081"/>
      <c r="Z1081"/>
      <c r="AG1081"/>
      <c r="AJ1081"/>
    </row>
    <row r="1082" spans="18:36" x14ac:dyDescent="0.3">
      <c r="R1082"/>
      <c r="X1082"/>
      <c r="Z1082"/>
      <c r="AG1082"/>
      <c r="AJ1082"/>
    </row>
    <row r="1083" spans="18:36" x14ac:dyDescent="0.3">
      <c r="R1083"/>
      <c r="X1083"/>
      <c r="Z1083"/>
      <c r="AG1083"/>
      <c r="AJ1083"/>
    </row>
    <row r="1084" spans="18:36" x14ac:dyDescent="0.3">
      <c r="R1084"/>
      <c r="X1084"/>
      <c r="Z1084"/>
      <c r="AG1084"/>
      <c r="AJ1084"/>
    </row>
    <row r="1085" spans="18:36" x14ac:dyDescent="0.3">
      <c r="R1085"/>
      <c r="X1085"/>
      <c r="Z1085"/>
      <c r="AG1085"/>
      <c r="AJ1085"/>
    </row>
    <row r="1086" spans="18:36" x14ac:dyDescent="0.3">
      <c r="R1086"/>
      <c r="X1086"/>
      <c r="Z1086"/>
      <c r="AG1086"/>
      <c r="AJ1086"/>
    </row>
    <row r="1087" spans="18:36" x14ac:dyDescent="0.3">
      <c r="R1087"/>
      <c r="X1087"/>
      <c r="Z1087"/>
      <c r="AG1087"/>
      <c r="AJ1087"/>
    </row>
    <row r="1088" spans="18:36" x14ac:dyDescent="0.3">
      <c r="R1088"/>
      <c r="X1088"/>
      <c r="Z1088"/>
      <c r="AG1088"/>
      <c r="AJ1088"/>
    </row>
    <row r="1089" spans="18:36" x14ac:dyDescent="0.3">
      <c r="R1089"/>
      <c r="X1089"/>
      <c r="Z1089"/>
      <c r="AG1089"/>
      <c r="AJ1089"/>
    </row>
    <row r="1090" spans="18:36" x14ac:dyDescent="0.3">
      <c r="R1090"/>
      <c r="X1090"/>
      <c r="Z1090"/>
      <c r="AG1090"/>
      <c r="AJ1090"/>
    </row>
    <row r="1091" spans="18:36" x14ac:dyDescent="0.3">
      <c r="R1091"/>
      <c r="X1091"/>
      <c r="Z1091"/>
      <c r="AG1091"/>
      <c r="AJ1091"/>
    </row>
    <row r="1092" spans="18:36" x14ac:dyDescent="0.3">
      <c r="R1092"/>
      <c r="X1092"/>
      <c r="Z1092"/>
      <c r="AG1092"/>
      <c r="AJ1092"/>
    </row>
    <row r="1093" spans="18:36" x14ac:dyDescent="0.3">
      <c r="R1093"/>
      <c r="X1093"/>
      <c r="Z1093"/>
      <c r="AG1093"/>
      <c r="AJ1093"/>
    </row>
    <row r="1094" spans="18:36" x14ac:dyDescent="0.3">
      <c r="R1094"/>
      <c r="X1094"/>
      <c r="Z1094"/>
      <c r="AG1094"/>
      <c r="AJ1094"/>
    </row>
    <row r="1095" spans="18:36" x14ac:dyDescent="0.3">
      <c r="R1095"/>
      <c r="X1095"/>
      <c r="Z1095"/>
      <c r="AG1095"/>
      <c r="AJ1095"/>
    </row>
    <row r="1096" spans="18:36" x14ac:dyDescent="0.3">
      <c r="R1096"/>
      <c r="X1096"/>
      <c r="Z1096"/>
      <c r="AG1096"/>
      <c r="AJ1096"/>
    </row>
    <row r="1097" spans="18:36" x14ac:dyDescent="0.3">
      <c r="R1097"/>
      <c r="X1097"/>
      <c r="Z1097"/>
      <c r="AG1097"/>
      <c r="AJ1097"/>
    </row>
    <row r="1098" spans="18:36" x14ac:dyDescent="0.3">
      <c r="R1098"/>
      <c r="X1098"/>
      <c r="Z1098"/>
      <c r="AG1098"/>
      <c r="AJ1098"/>
    </row>
    <row r="1099" spans="18:36" x14ac:dyDescent="0.3">
      <c r="R1099"/>
      <c r="X1099"/>
      <c r="Z1099"/>
      <c r="AG1099"/>
      <c r="AJ1099"/>
    </row>
    <row r="1100" spans="18:36" x14ac:dyDescent="0.3">
      <c r="R1100"/>
      <c r="X1100"/>
      <c r="Z1100"/>
      <c r="AG1100"/>
      <c r="AJ1100"/>
    </row>
    <row r="1101" spans="18:36" x14ac:dyDescent="0.3">
      <c r="R1101"/>
      <c r="X1101"/>
      <c r="Z1101"/>
      <c r="AG1101"/>
      <c r="AJ1101"/>
    </row>
    <row r="1102" spans="18:36" x14ac:dyDescent="0.3">
      <c r="R1102"/>
      <c r="X1102"/>
      <c r="Z1102"/>
      <c r="AG1102"/>
      <c r="AJ1102"/>
    </row>
    <row r="1103" spans="18:36" x14ac:dyDescent="0.3">
      <c r="R1103"/>
      <c r="X1103"/>
      <c r="Z1103"/>
      <c r="AG1103"/>
      <c r="AJ1103"/>
    </row>
    <row r="1104" spans="18:36" x14ac:dyDescent="0.3">
      <c r="R1104"/>
      <c r="X1104"/>
      <c r="Z1104"/>
      <c r="AG1104"/>
      <c r="AJ1104"/>
    </row>
    <row r="1105" spans="18:36" x14ac:dyDescent="0.3">
      <c r="R1105"/>
      <c r="X1105"/>
      <c r="Z1105"/>
      <c r="AG1105"/>
      <c r="AJ1105"/>
    </row>
    <row r="1106" spans="18:36" x14ac:dyDescent="0.3">
      <c r="R1106"/>
      <c r="X1106"/>
      <c r="Z1106"/>
      <c r="AG1106"/>
      <c r="AJ1106"/>
    </row>
    <row r="1107" spans="18:36" x14ac:dyDescent="0.3">
      <c r="R1107"/>
      <c r="X1107"/>
      <c r="Z1107"/>
      <c r="AG1107"/>
      <c r="AJ1107"/>
    </row>
    <row r="1108" spans="18:36" x14ac:dyDescent="0.3">
      <c r="R1108"/>
      <c r="X1108"/>
      <c r="Z1108"/>
      <c r="AG1108"/>
      <c r="AJ1108"/>
    </row>
    <row r="1109" spans="18:36" x14ac:dyDescent="0.3">
      <c r="R1109"/>
      <c r="X1109"/>
      <c r="Z1109"/>
      <c r="AG1109"/>
      <c r="AJ1109"/>
    </row>
    <row r="1110" spans="18:36" x14ac:dyDescent="0.3">
      <c r="R1110"/>
      <c r="X1110"/>
      <c r="Z1110"/>
      <c r="AG1110"/>
      <c r="AJ1110"/>
    </row>
    <row r="1111" spans="18:36" x14ac:dyDescent="0.3">
      <c r="R1111"/>
      <c r="X1111"/>
      <c r="Z1111"/>
      <c r="AG1111"/>
      <c r="AJ1111"/>
    </row>
    <row r="1112" spans="18:36" x14ac:dyDescent="0.3">
      <c r="R1112"/>
      <c r="X1112"/>
      <c r="Z1112"/>
      <c r="AG1112"/>
      <c r="AJ1112"/>
    </row>
    <row r="1113" spans="18:36" x14ac:dyDescent="0.3">
      <c r="R1113"/>
      <c r="X1113"/>
      <c r="Z1113"/>
      <c r="AG1113"/>
      <c r="AJ1113"/>
    </row>
    <row r="1114" spans="18:36" x14ac:dyDescent="0.3">
      <c r="R1114"/>
      <c r="X1114"/>
      <c r="Z1114"/>
      <c r="AG1114"/>
      <c r="AJ1114"/>
    </row>
    <row r="1115" spans="18:36" x14ac:dyDescent="0.3">
      <c r="R1115"/>
      <c r="X1115"/>
      <c r="Z1115"/>
      <c r="AG1115"/>
      <c r="AJ1115"/>
    </row>
    <row r="1116" spans="18:36" x14ac:dyDescent="0.3">
      <c r="R1116"/>
      <c r="X1116"/>
      <c r="Z1116"/>
      <c r="AG1116"/>
      <c r="AJ1116"/>
    </row>
    <row r="1117" spans="18:36" x14ac:dyDescent="0.3">
      <c r="R1117"/>
      <c r="X1117"/>
      <c r="Z1117"/>
      <c r="AG1117"/>
      <c r="AJ1117"/>
    </row>
    <row r="1118" spans="18:36" x14ac:dyDescent="0.3">
      <c r="R1118"/>
      <c r="X1118"/>
      <c r="Z1118"/>
      <c r="AG1118"/>
      <c r="AJ1118"/>
    </row>
    <row r="1119" spans="18:36" x14ac:dyDescent="0.3">
      <c r="R1119"/>
      <c r="X1119"/>
      <c r="Z1119"/>
      <c r="AG1119"/>
      <c r="AJ1119"/>
    </row>
    <row r="1120" spans="18:36" x14ac:dyDescent="0.3">
      <c r="R1120"/>
      <c r="X1120"/>
      <c r="Z1120"/>
      <c r="AG1120"/>
      <c r="AJ1120"/>
    </row>
    <row r="1121" spans="18:36" x14ac:dyDescent="0.3">
      <c r="R1121"/>
      <c r="X1121"/>
      <c r="Z1121"/>
      <c r="AG1121"/>
      <c r="AJ1121"/>
    </row>
    <row r="1122" spans="18:36" x14ac:dyDescent="0.3">
      <c r="R1122"/>
      <c r="X1122"/>
      <c r="Z1122"/>
      <c r="AG1122"/>
      <c r="AJ1122"/>
    </row>
    <row r="1123" spans="18:36" x14ac:dyDescent="0.3">
      <c r="R1123"/>
      <c r="X1123"/>
      <c r="Z1123"/>
      <c r="AG1123"/>
      <c r="AJ1123"/>
    </row>
    <row r="1124" spans="18:36" x14ac:dyDescent="0.3">
      <c r="R1124"/>
      <c r="X1124"/>
      <c r="Z1124"/>
      <c r="AG1124"/>
      <c r="AJ1124"/>
    </row>
    <row r="1125" spans="18:36" x14ac:dyDescent="0.3">
      <c r="R1125"/>
      <c r="X1125"/>
      <c r="Z1125"/>
      <c r="AG1125"/>
      <c r="AJ1125"/>
    </row>
    <row r="1126" spans="18:36" x14ac:dyDescent="0.3">
      <c r="R1126"/>
      <c r="X1126"/>
      <c r="Z1126"/>
      <c r="AG1126"/>
      <c r="AJ1126"/>
    </row>
    <row r="1127" spans="18:36" x14ac:dyDescent="0.3">
      <c r="R1127"/>
      <c r="X1127"/>
      <c r="Z1127"/>
      <c r="AG1127"/>
      <c r="AJ1127"/>
    </row>
    <row r="1128" spans="18:36" x14ac:dyDescent="0.3">
      <c r="R1128"/>
      <c r="X1128"/>
      <c r="Z1128"/>
      <c r="AG1128"/>
      <c r="AJ1128"/>
    </row>
    <row r="1129" spans="18:36" x14ac:dyDescent="0.3">
      <c r="R1129"/>
      <c r="X1129"/>
      <c r="Z1129"/>
      <c r="AG1129"/>
      <c r="AJ1129"/>
    </row>
    <row r="1130" spans="18:36" x14ac:dyDescent="0.3">
      <c r="R1130"/>
      <c r="X1130"/>
      <c r="Z1130"/>
      <c r="AG1130"/>
      <c r="AJ1130"/>
    </row>
    <row r="1131" spans="18:36" x14ac:dyDescent="0.3">
      <c r="R1131"/>
      <c r="X1131"/>
      <c r="Z1131"/>
      <c r="AG1131"/>
      <c r="AJ1131"/>
    </row>
    <row r="1132" spans="18:36" x14ac:dyDescent="0.3">
      <c r="R1132"/>
      <c r="X1132"/>
      <c r="Z1132"/>
      <c r="AG1132"/>
      <c r="AJ1132"/>
    </row>
    <row r="1133" spans="18:36" x14ac:dyDescent="0.3">
      <c r="R1133"/>
      <c r="X1133"/>
      <c r="Z1133"/>
      <c r="AG1133"/>
      <c r="AJ1133"/>
    </row>
    <row r="1134" spans="18:36" x14ac:dyDescent="0.3">
      <c r="R1134"/>
      <c r="X1134"/>
      <c r="Z1134"/>
      <c r="AG1134"/>
      <c r="AJ1134"/>
    </row>
    <row r="1135" spans="18:36" x14ac:dyDescent="0.3">
      <c r="R1135"/>
      <c r="X1135"/>
      <c r="Z1135"/>
      <c r="AG1135"/>
      <c r="AJ1135"/>
    </row>
    <row r="1136" spans="18:36" x14ac:dyDescent="0.3">
      <c r="R1136"/>
      <c r="X1136"/>
      <c r="Z1136"/>
      <c r="AG1136"/>
      <c r="AJ1136"/>
    </row>
    <row r="1137" spans="18:36" x14ac:dyDescent="0.3">
      <c r="R1137"/>
      <c r="X1137"/>
      <c r="Z1137"/>
      <c r="AG1137"/>
      <c r="AJ1137"/>
    </row>
    <row r="1138" spans="18:36" x14ac:dyDescent="0.3">
      <c r="R1138"/>
      <c r="X1138"/>
      <c r="Z1138"/>
      <c r="AG1138"/>
      <c r="AJ1138"/>
    </row>
    <row r="1139" spans="18:36" x14ac:dyDescent="0.3">
      <c r="R1139"/>
      <c r="X1139"/>
      <c r="Z1139"/>
      <c r="AG1139"/>
      <c r="AJ1139"/>
    </row>
    <row r="1140" spans="18:36" x14ac:dyDescent="0.3">
      <c r="R1140"/>
      <c r="X1140"/>
      <c r="Z1140"/>
      <c r="AG1140"/>
      <c r="AJ1140"/>
    </row>
    <row r="1141" spans="18:36" x14ac:dyDescent="0.3">
      <c r="R1141"/>
      <c r="X1141"/>
      <c r="Z1141"/>
      <c r="AG1141"/>
      <c r="AJ1141"/>
    </row>
    <row r="1142" spans="18:36" x14ac:dyDescent="0.3">
      <c r="R1142"/>
      <c r="X1142"/>
      <c r="Z1142"/>
      <c r="AG1142"/>
      <c r="AJ1142"/>
    </row>
    <row r="1143" spans="18:36" x14ac:dyDescent="0.3">
      <c r="R1143"/>
      <c r="X1143"/>
      <c r="Z1143"/>
      <c r="AG1143"/>
      <c r="AJ1143"/>
    </row>
    <row r="1144" spans="18:36" x14ac:dyDescent="0.3">
      <c r="R1144"/>
      <c r="X1144"/>
      <c r="Z1144"/>
      <c r="AG1144"/>
      <c r="AJ1144"/>
    </row>
    <row r="1145" spans="18:36" x14ac:dyDescent="0.3">
      <c r="R1145"/>
      <c r="X1145"/>
      <c r="Z1145"/>
      <c r="AG1145"/>
      <c r="AJ1145"/>
    </row>
    <row r="1146" spans="18:36" x14ac:dyDescent="0.3">
      <c r="R1146"/>
      <c r="X1146"/>
      <c r="Z1146"/>
      <c r="AG1146"/>
      <c r="AJ1146"/>
    </row>
    <row r="1147" spans="18:36" x14ac:dyDescent="0.3">
      <c r="R1147"/>
      <c r="X1147"/>
      <c r="Z1147"/>
      <c r="AG1147"/>
      <c r="AJ1147"/>
    </row>
    <row r="1148" spans="18:36" x14ac:dyDescent="0.3">
      <c r="R1148"/>
      <c r="X1148"/>
      <c r="Z1148"/>
      <c r="AG1148"/>
      <c r="AJ1148"/>
    </row>
    <row r="1149" spans="18:36" x14ac:dyDescent="0.3">
      <c r="R1149"/>
      <c r="X1149"/>
      <c r="Z1149"/>
      <c r="AG1149"/>
      <c r="AJ1149"/>
    </row>
    <row r="1150" spans="18:36" x14ac:dyDescent="0.3">
      <c r="R1150"/>
      <c r="X1150"/>
      <c r="Z1150"/>
      <c r="AG1150"/>
      <c r="AJ1150"/>
    </row>
    <row r="1151" spans="18:36" x14ac:dyDescent="0.3">
      <c r="R1151"/>
      <c r="X1151"/>
      <c r="Z1151"/>
      <c r="AG1151"/>
      <c r="AJ1151"/>
    </row>
    <row r="1152" spans="18:36" x14ac:dyDescent="0.3">
      <c r="R1152"/>
      <c r="X1152"/>
      <c r="Z1152"/>
      <c r="AG1152"/>
      <c r="AJ1152"/>
    </row>
    <row r="1153" spans="18:36" x14ac:dyDescent="0.3">
      <c r="R1153"/>
      <c r="X1153"/>
      <c r="Z1153"/>
      <c r="AG1153"/>
      <c r="AJ1153"/>
    </row>
    <row r="1154" spans="18:36" x14ac:dyDescent="0.3">
      <c r="R1154"/>
      <c r="X1154"/>
      <c r="Z1154"/>
      <c r="AG1154"/>
      <c r="AJ1154"/>
    </row>
    <row r="1155" spans="18:36" x14ac:dyDescent="0.3">
      <c r="R1155"/>
      <c r="X1155"/>
      <c r="Z1155"/>
      <c r="AG1155"/>
      <c r="AJ1155"/>
    </row>
    <row r="1156" spans="18:36" x14ac:dyDescent="0.3">
      <c r="R1156"/>
      <c r="X1156"/>
      <c r="Z1156"/>
      <c r="AG1156"/>
      <c r="AJ1156"/>
    </row>
    <row r="1157" spans="18:36" x14ac:dyDescent="0.3">
      <c r="R1157"/>
      <c r="X1157"/>
      <c r="Z1157"/>
      <c r="AG1157"/>
      <c r="AJ1157"/>
    </row>
    <row r="1158" spans="18:36" x14ac:dyDescent="0.3">
      <c r="R1158"/>
      <c r="X1158"/>
      <c r="Z1158"/>
      <c r="AG1158"/>
      <c r="AJ1158"/>
    </row>
    <row r="1159" spans="18:36" x14ac:dyDescent="0.3">
      <c r="R1159"/>
      <c r="X1159"/>
      <c r="Z1159"/>
      <c r="AG1159"/>
      <c r="AJ1159"/>
    </row>
    <row r="1160" spans="18:36" x14ac:dyDescent="0.3">
      <c r="R1160"/>
      <c r="X1160"/>
      <c r="Z1160"/>
      <c r="AG1160"/>
      <c r="AJ1160"/>
    </row>
    <row r="1161" spans="18:36" x14ac:dyDescent="0.3">
      <c r="R1161"/>
      <c r="X1161"/>
      <c r="Z1161"/>
      <c r="AG1161"/>
      <c r="AJ1161"/>
    </row>
    <row r="1162" spans="18:36" x14ac:dyDescent="0.3">
      <c r="R1162"/>
      <c r="X1162"/>
      <c r="Z1162"/>
      <c r="AG1162"/>
      <c r="AJ1162"/>
    </row>
    <row r="1163" spans="18:36" x14ac:dyDescent="0.3">
      <c r="R1163"/>
      <c r="X1163"/>
      <c r="Z1163"/>
      <c r="AG1163"/>
      <c r="AJ1163"/>
    </row>
    <row r="1164" spans="18:36" x14ac:dyDescent="0.3">
      <c r="R1164"/>
      <c r="X1164"/>
      <c r="Z1164"/>
      <c r="AG1164"/>
      <c r="AJ1164"/>
    </row>
    <row r="1165" spans="18:36" x14ac:dyDescent="0.3">
      <c r="R1165"/>
      <c r="X1165"/>
      <c r="Z1165"/>
      <c r="AG1165"/>
      <c r="AJ1165"/>
    </row>
    <row r="1166" spans="18:36" x14ac:dyDescent="0.3">
      <c r="R1166"/>
      <c r="X1166"/>
      <c r="Z1166"/>
      <c r="AG1166"/>
      <c r="AJ1166"/>
    </row>
    <row r="1167" spans="18:36" x14ac:dyDescent="0.3">
      <c r="R1167"/>
      <c r="X1167"/>
      <c r="Z1167"/>
      <c r="AG1167"/>
      <c r="AJ1167"/>
    </row>
    <row r="1168" spans="18:36" x14ac:dyDescent="0.3">
      <c r="R1168"/>
      <c r="X1168"/>
      <c r="Z1168"/>
      <c r="AG1168"/>
      <c r="AJ1168"/>
    </row>
    <row r="1169" spans="18:36" x14ac:dyDescent="0.3">
      <c r="R1169"/>
      <c r="X1169"/>
      <c r="Z1169"/>
      <c r="AG1169"/>
      <c r="AJ1169"/>
    </row>
    <row r="1170" spans="18:36" x14ac:dyDescent="0.3">
      <c r="R1170"/>
      <c r="X1170"/>
      <c r="Z1170"/>
      <c r="AG1170"/>
      <c r="AJ1170"/>
    </row>
    <row r="1171" spans="18:36" x14ac:dyDescent="0.3">
      <c r="R1171"/>
      <c r="X1171"/>
      <c r="Z1171"/>
      <c r="AG1171"/>
      <c r="AJ1171"/>
    </row>
    <row r="1172" spans="18:36" x14ac:dyDescent="0.3">
      <c r="R1172"/>
      <c r="X1172"/>
      <c r="Z1172"/>
      <c r="AG1172"/>
      <c r="AJ1172"/>
    </row>
    <row r="1173" spans="18:36" x14ac:dyDescent="0.3">
      <c r="R1173"/>
      <c r="X1173"/>
      <c r="Z1173"/>
      <c r="AG1173"/>
      <c r="AJ1173"/>
    </row>
    <row r="1174" spans="18:36" x14ac:dyDescent="0.3">
      <c r="R1174"/>
      <c r="X1174"/>
      <c r="Z1174"/>
      <c r="AG1174"/>
      <c r="AJ1174"/>
    </row>
    <row r="1175" spans="18:36" x14ac:dyDescent="0.3">
      <c r="R1175"/>
      <c r="X1175"/>
      <c r="Z1175"/>
      <c r="AG1175"/>
      <c r="AJ1175"/>
    </row>
    <row r="1176" spans="18:36" x14ac:dyDescent="0.3">
      <c r="R1176"/>
      <c r="X1176"/>
      <c r="Z1176"/>
      <c r="AG1176"/>
      <c r="AJ1176"/>
    </row>
    <row r="1177" spans="18:36" x14ac:dyDescent="0.3">
      <c r="R1177"/>
      <c r="X1177"/>
      <c r="Z1177"/>
      <c r="AG1177"/>
      <c r="AJ1177"/>
    </row>
    <row r="1178" spans="18:36" x14ac:dyDescent="0.3">
      <c r="R1178"/>
      <c r="X1178"/>
      <c r="Z1178"/>
      <c r="AG1178"/>
      <c r="AJ1178"/>
    </row>
    <row r="1179" spans="18:36" x14ac:dyDescent="0.3">
      <c r="R1179"/>
      <c r="X1179"/>
      <c r="Z1179"/>
      <c r="AG1179"/>
      <c r="AJ1179"/>
    </row>
    <row r="1180" spans="18:36" x14ac:dyDescent="0.3">
      <c r="R1180"/>
      <c r="X1180"/>
      <c r="Z1180"/>
      <c r="AG1180"/>
      <c r="AJ1180"/>
    </row>
    <row r="1181" spans="18:36" x14ac:dyDescent="0.3">
      <c r="R1181"/>
      <c r="X1181"/>
      <c r="Z1181"/>
      <c r="AG1181"/>
      <c r="AJ1181"/>
    </row>
    <row r="1182" spans="18:36" x14ac:dyDescent="0.3">
      <c r="R1182"/>
      <c r="X1182"/>
      <c r="Z1182"/>
      <c r="AG1182"/>
      <c r="AJ1182"/>
    </row>
    <row r="1183" spans="18:36" x14ac:dyDescent="0.3">
      <c r="R1183"/>
      <c r="X1183"/>
      <c r="Z1183"/>
      <c r="AG1183"/>
      <c r="AJ1183"/>
    </row>
    <row r="1184" spans="18:36" x14ac:dyDescent="0.3">
      <c r="R1184"/>
      <c r="X1184"/>
      <c r="Z1184"/>
      <c r="AG1184"/>
      <c r="AJ1184"/>
    </row>
    <row r="1185" spans="18:36" x14ac:dyDescent="0.3">
      <c r="R1185"/>
      <c r="X1185"/>
      <c r="Z1185"/>
      <c r="AG1185"/>
      <c r="AJ1185"/>
    </row>
    <row r="1186" spans="18:36" x14ac:dyDescent="0.3">
      <c r="R1186"/>
      <c r="X1186"/>
      <c r="Z1186"/>
      <c r="AG1186"/>
      <c r="AJ1186"/>
    </row>
    <row r="1187" spans="18:36" x14ac:dyDescent="0.3">
      <c r="R1187"/>
      <c r="X1187"/>
      <c r="Z1187"/>
      <c r="AG1187"/>
      <c r="AJ1187"/>
    </row>
    <row r="1188" spans="18:36" x14ac:dyDescent="0.3">
      <c r="R1188"/>
      <c r="X1188"/>
      <c r="Z1188"/>
      <c r="AG1188"/>
      <c r="AJ1188"/>
    </row>
    <row r="1189" spans="18:36" x14ac:dyDescent="0.3">
      <c r="R1189"/>
      <c r="X1189"/>
      <c r="Z1189"/>
      <c r="AG1189"/>
      <c r="AJ1189"/>
    </row>
    <row r="1190" spans="18:36" x14ac:dyDescent="0.3">
      <c r="R1190"/>
      <c r="X1190"/>
      <c r="Z1190"/>
      <c r="AG1190"/>
      <c r="AJ1190"/>
    </row>
    <row r="1191" spans="18:36" x14ac:dyDescent="0.3">
      <c r="R1191"/>
      <c r="X1191"/>
      <c r="Z1191"/>
      <c r="AG1191"/>
      <c r="AJ1191"/>
    </row>
    <row r="1192" spans="18:36" x14ac:dyDescent="0.3">
      <c r="R1192"/>
      <c r="X1192"/>
      <c r="Z1192"/>
      <c r="AG1192"/>
      <c r="AJ1192"/>
    </row>
    <row r="1193" spans="18:36" x14ac:dyDescent="0.3">
      <c r="R1193"/>
      <c r="X1193"/>
      <c r="Z1193"/>
      <c r="AG1193"/>
      <c r="AJ1193"/>
    </row>
    <row r="1194" spans="18:36" x14ac:dyDescent="0.3">
      <c r="R1194"/>
      <c r="X1194"/>
      <c r="Z1194"/>
      <c r="AG1194"/>
      <c r="AJ1194"/>
    </row>
    <row r="1195" spans="18:36" x14ac:dyDescent="0.3">
      <c r="R1195"/>
      <c r="X1195"/>
      <c r="Z1195"/>
      <c r="AG1195"/>
      <c r="AJ1195"/>
    </row>
    <row r="1196" spans="18:36" x14ac:dyDescent="0.3">
      <c r="R1196"/>
      <c r="X1196"/>
      <c r="Z1196"/>
      <c r="AG1196"/>
      <c r="AJ1196"/>
    </row>
    <row r="1197" spans="18:36" x14ac:dyDescent="0.3">
      <c r="R1197"/>
      <c r="X1197"/>
      <c r="Z1197"/>
      <c r="AG1197"/>
      <c r="AJ1197"/>
    </row>
    <row r="1198" spans="18:36" x14ac:dyDescent="0.3">
      <c r="R1198"/>
      <c r="X1198"/>
      <c r="Z1198"/>
      <c r="AG1198"/>
      <c r="AJ1198"/>
    </row>
    <row r="1199" spans="18:36" x14ac:dyDescent="0.3">
      <c r="R1199"/>
      <c r="X1199"/>
      <c r="Z1199"/>
      <c r="AG1199"/>
      <c r="AJ1199"/>
    </row>
    <row r="1200" spans="18:36" x14ac:dyDescent="0.3">
      <c r="R1200"/>
      <c r="X1200"/>
      <c r="Z1200"/>
      <c r="AG1200"/>
      <c r="AJ1200"/>
    </row>
    <row r="1201" spans="18:36" x14ac:dyDescent="0.3">
      <c r="R1201"/>
      <c r="X1201"/>
      <c r="Z1201"/>
      <c r="AG1201"/>
      <c r="AJ1201"/>
    </row>
    <row r="1202" spans="18:36" x14ac:dyDescent="0.3">
      <c r="R1202"/>
      <c r="X1202"/>
      <c r="Z1202"/>
      <c r="AG1202"/>
      <c r="AJ1202"/>
    </row>
    <row r="1203" spans="18:36" x14ac:dyDescent="0.3">
      <c r="R1203"/>
      <c r="X1203"/>
      <c r="Z1203"/>
      <c r="AG1203"/>
      <c r="AJ1203"/>
    </row>
    <row r="1204" spans="18:36" x14ac:dyDescent="0.3">
      <c r="R1204"/>
      <c r="X1204"/>
      <c r="Z1204"/>
      <c r="AG1204"/>
      <c r="AJ1204"/>
    </row>
    <row r="1205" spans="18:36" x14ac:dyDescent="0.3">
      <c r="R1205"/>
      <c r="X1205"/>
      <c r="Z1205"/>
      <c r="AG1205"/>
      <c r="AJ1205"/>
    </row>
    <row r="1206" spans="18:36" x14ac:dyDescent="0.3">
      <c r="R1206"/>
      <c r="X1206"/>
      <c r="Z1206"/>
      <c r="AG1206"/>
      <c r="AJ1206"/>
    </row>
    <row r="1207" spans="18:36" x14ac:dyDescent="0.3">
      <c r="R1207"/>
      <c r="X1207"/>
      <c r="Z1207"/>
      <c r="AG1207"/>
      <c r="AJ1207"/>
    </row>
    <row r="1208" spans="18:36" x14ac:dyDescent="0.3">
      <c r="R1208"/>
      <c r="X1208"/>
      <c r="Z1208"/>
      <c r="AG1208"/>
      <c r="AJ1208"/>
    </row>
    <row r="1209" spans="18:36" x14ac:dyDescent="0.3">
      <c r="R1209"/>
      <c r="X1209"/>
      <c r="Z1209"/>
      <c r="AG1209"/>
      <c r="AJ1209"/>
    </row>
    <row r="1210" spans="18:36" x14ac:dyDescent="0.3">
      <c r="R1210"/>
      <c r="X1210"/>
      <c r="Z1210"/>
      <c r="AG1210"/>
      <c r="AJ1210"/>
    </row>
    <row r="1211" spans="18:36" x14ac:dyDescent="0.3">
      <c r="R1211"/>
      <c r="X1211"/>
      <c r="Z1211"/>
      <c r="AG1211"/>
      <c r="AJ1211"/>
    </row>
    <row r="1212" spans="18:36" x14ac:dyDescent="0.3">
      <c r="R1212"/>
      <c r="X1212"/>
      <c r="Z1212"/>
      <c r="AG1212"/>
      <c r="AJ1212"/>
    </row>
    <row r="1213" spans="18:36" x14ac:dyDescent="0.3">
      <c r="R1213"/>
      <c r="X1213"/>
      <c r="Z1213"/>
      <c r="AG1213"/>
      <c r="AJ1213"/>
    </row>
    <row r="1214" spans="18:36" x14ac:dyDescent="0.3">
      <c r="R1214"/>
      <c r="X1214"/>
      <c r="Z1214"/>
      <c r="AG1214"/>
      <c r="AJ1214"/>
    </row>
    <row r="1215" spans="18:36" x14ac:dyDescent="0.3">
      <c r="R1215"/>
      <c r="X1215"/>
      <c r="Z1215"/>
      <c r="AG1215"/>
      <c r="AJ1215"/>
    </row>
    <row r="1216" spans="18:36" x14ac:dyDescent="0.3">
      <c r="R1216"/>
      <c r="X1216"/>
      <c r="Z1216"/>
      <c r="AG1216"/>
      <c r="AJ1216"/>
    </row>
    <row r="1217" spans="18:36" x14ac:dyDescent="0.3">
      <c r="R1217"/>
      <c r="X1217"/>
      <c r="Z1217"/>
      <c r="AG1217"/>
      <c r="AJ1217"/>
    </row>
    <row r="1218" spans="18:36" x14ac:dyDescent="0.3">
      <c r="R1218"/>
      <c r="X1218"/>
      <c r="Z1218"/>
      <c r="AG1218"/>
      <c r="AJ1218"/>
    </row>
    <row r="1219" spans="18:36" x14ac:dyDescent="0.3">
      <c r="R1219"/>
      <c r="X1219"/>
      <c r="Z1219"/>
      <c r="AG1219"/>
      <c r="AJ1219"/>
    </row>
    <row r="1220" spans="18:36" x14ac:dyDescent="0.3">
      <c r="R1220"/>
      <c r="X1220"/>
      <c r="Z1220"/>
      <c r="AG1220"/>
      <c r="AJ1220"/>
    </row>
    <row r="1221" spans="18:36" x14ac:dyDescent="0.3">
      <c r="R1221"/>
      <c r="X1221"/>
      <c r="Z1221"/>
      <c r="AG1221"/>
      <c r="AJ1221"/>
    </row>
    <row r="1222" spans="18:36" x14ac:dyDescent="0.3">
      <c r="R1222"/>
      <c r="X1222"/>
      <c r="Z1222"/>
      <c r="AG1222"/>
      <c r="AJ1222"/>
    </row>
    <row r="1223" spans="18:36" x14ac:dyDescent="0.3">
      <c r="R1223"/>
      <c r="X1223"/>
      <c r="Z1223"/>
      <c r="AG1223"/>
      <c r="AJ1223"/>
    </row>
    <row r="1224" spans="18:36" x14ac:dyDescent="0.3">
      <c r="R1224"/>
      <c r="X1224"/>
      <c r="Z1224"/>
      <c r="AG1224"/>
      <c r="AJ1224"/>
    </row>
    <row r="1225" spans="18:36" x14ac:dyDescent="0.3">
      <c r="R1225"/>
      <c r="X1225"/>
      <c r="Z1225"/>
      <c r="AG1225"/>
      <c r="AJ1225"/>
    </row>
    <row r="1226" spans="18:36" x14ac:dyDescent="0.3">
      <c r="R1226"/>
      <c r="X1226"/>
      <c r="Z1226"/>
      <c r="AG1226"/>
      <c r="AJ1226"/>
    </row>
    <row r="1227" spans="18:36" x14ac:dyDescent="0.3">
      <c r="R1227"/>
      <c r="X1227"/>
      <c r="Z1227"/>
      <c r="AG1227"/>
      <c r="AJ1227"/>
    </row>
    <row r="1228" spans="18:36" x14ac:dyDescent="0.3">
      <c r="R1228"/>
      <c r="X1228"/>
      <c r="Z1228"/>
      <c r="AG1228"/>
      <c r="AJ1228"/>
    </row>
    <row r="1229" spans="18:36" x14ac:dyDescent="0.3">
      <c r="R1229"/>
      <c r="X1229"/>
      <c r="Z1229"/>
      <c r="AG1229"/>
      <c r="AJ1229"/>
    </row>
    <row r="1230" spans="18:36" x14ac:dyDescent="0.3">
      <c r="R1230"/>
      <c r="X1230"/>
      <c r="Z1230"/>
      <c r="AG1230"/>
      <c r="AJ1230"/>
    </row>
    <row r="1231" spans="18:36" x14ac:dyDescent="0.3">
      <c r="R1231"/>
      <c r="X1231"/>
      <c r="Z1231"/>
      <c r="AG1231"/>
      <c r="AJ1231"/>
    </row>
    <row r="1232" spans="18:36" x14ac:dyDescent="0.3">
      <c r="R1232"/>
      <c r="X1232"/>
      <c r="Z1232"/>
      <c r="AG1232"/>
      <c r="AJ1232"/>
    </row>
    <row r="1233" spans="18:36" x14ac:dyDescent="0.3">
      <c r="R1233"/>
      <c r="X1233"/>
      <c r="Z1233"/>
      <c r="AG1233"/>
      <c r="AJ1233"/>
    </row>
    <row r="1234" spans="18:36" x14ac:dyDescent="0.3">
      <c r="R1234"/>
      <c r="X1234"/>
      <c r="Z1234"/>
      <c r="AG1234"/>
      <c r="AJ1234"/>
    </row>
    <row r="1235" spans="18:36" x14ac:dyDescent="0.3">
      <c r="R1235"/>
      <c r="X1235"/>
      <c r="Z1235"/>
      <c r="AG1235"/>
      <c r="AJ1235"/>
    </row>
    <row r="1236" spans="18:36" x14ac:dyDescent="0.3">
      <c r="R1236"/>
      <c r="X1236"/>
      <c r="Z1236"/>
      <c r="AG1236"/>
      <c r="AJ1236"/>
    </row>
    <row r="1237" spans="18:36" x14ac:dyDescent="0.3">
      <c r="R1237"/>
      <c r="X1237"/>
      <c r="Z1237"/>
      <c r="AG1237"/>
      <c r="AJ1237"/>
    </row>
    <row r="1238" spans="18:36" x14ac:dyDescent="0.3">
      <c r="R1238"/>
      <c r="X1238"/>
      <c r="Z1238"/>
      <c r="AG1238"/>
      <c r="AJ1238"/>
    </row>
    <row r="1239" spans="18:36" x14ac:dyDescent="0.3">
      <c r="R1239"/>
      <c r="X1239"/>
      <c r="Z1239"/>
      <c r="AG1239"/>
      <c r="AJ1239"/>
    </row>
    <row r="1240" spans="18:36" x14ac:dyDescent="0.3">
      <c r="R1240"/>
      <c r="X1240"/>
      <c r="Z1240"/>
      <c r="AG1240"/>
      <c r="AJ1240"/>
    </row>
    <row r="1241" spans="18:36" x14ac:dyDescent="0.3">
      <c r="R1241"/>
      <c r="X1241"/>
      <c r="Z1241"/>
      <c r="AG1241"/>
      <c r="AJ1241"/>
    </row>
    <row r="1242" spans="18:36" x14ac:dyDescent="0.3">
      <c r="R1242"/>
      <c r="X1242"/>
      <c r="Z1242"/>
      <c r="AG1242"/>
      <c r="AJ1242"/>
    </row>
    <row r="1243" spans="18:36" x14ac:dyDescent="0.3">
      <c r="R1243"/>
      <c r="X1243"/>
      <c r="Z1243"/>
      <c r="AG1243"/>
      <c r="AJ1243"/>
    </row>
    <row r="1244" spans="18:36" x14ac:dyDescent="0.3">
      <c r="R1244"/>
      <c r="X1244"/>
      <c r="Z1244"/>
      <c r="AG1244"/>
      <c r="AJ1244"/>
    </row>
    <row r="1245" spans="18:36" x14ac:dyDescent="0.3">
      <c r="R1245"/>
      <c r="X1245"/>
      <c r="Z1245"/>
      <c r="AG1245"/>
      <c r="AJ1245"/>
    </row>
    <row r="1246" spans="18:36" x14ac:dyDescent="0.3">
      <c r="R1246"/>
      <c r="X1246"/>
      <c r="Z1246"/>
      <c r="AG1246"/>
      <c r="AJ1246"/>
    </row>
    <row r="1247" spans="18:36" x14ac:dyDescent="0.3">
      <c r="R1247"/>
      <c r="X1247"/>
      <c r="Z1247"/>
      <c r="AG1247"/>
      <c r="AJ1247"/>
    </row>
    <row r="1248" spans="18:36" x14ac:dyDescent="0.3">
      <c r="R1248"/>
      <c r="X1248"/>
      <c r="Z1248"/>
      <c r="AG1248"/>
      <c r="AJ1248"/>
    </row>
    <row r="1249" spans="18:36" x14ac:dyDescent="0.3">
      <c r="R1249"/>
      <c r="X1249"/>
      <c r="Z1249"/>
      <c r="AG1249"/>
      <c r="AJ1249"/>
    </row>
    <row r="1250" spans="18:36" x14ac:dyDescent="0.3">
      <c r="R1250"/>
      <c r="X1250"/>
      <c r="Z1250"/>
      <c r="AG1250"/>
      <c r="AJ1250"/>
    </row>
    <row r="1251" spans="18:36" x14ac:dyDescent="0.3">
      <c r="R1251"/>
      <c r="X1251"/>
      <c r="Z1251"/>
      <c r="AG1251"/>
      <c r="AJ1251"/>
    </row>
    <row r="1252" spans="18:36" x14ac:dyDescent="0.3">
      <c r="R1252"/>
      <c r="X1252"/>
      <c r="Z1252"/>
      <c r="AG1252"/>
      <c r="AJ1252"/>
    </row>
    <row r="1253" spans="18:36" x14ac:dyDescent="0.3">
      <c r="R1253"/>
      <c r="X1253"/>
      <c r="Z1253"/>
      <c r="AG1253"/>
      <c r="AJ1253"/>
    </row>
    <row r="1254" spans="18:36" x14ac:dyDescent="0.3">
      <c r="R1254"/>
      <c r="X1254"/>
      <c r="Z1254"/>
      <c r="AG1254"/>
      <c r="AJ1254"/>
    </row>
    <row r="1255" spans="18:36" x14ac:dyDescent="0.3">
      <c r="R1255"/>
      <c r="X1255"/>
      <c r="Z1255"/>
      <c r="AG1255"/>
      <c r="AJ1255"/>
    </row>
    <row r="1256" spans="18:36" x14ac:dyDescent="0.3">
      <c r="R1256"/>
      <c r="X1256"/>
      <c r="Z1256"/>
      <c r="AG1256"/>
      <c r="AJ1256"/>
    </row>
    <row r="1257" spans="18:36" x14ac:dyDescent="0.3">
      <c r="R1257"/>
      <c r="X1257"/>
      <c r="Z1257"/>
      <c r="AG1257"/>
      <c r="AJ1257"/>
    </row>
    <row r="1258" spans="18:36" x14ac:dyDescent="0.3">
      <c r="R1258"/>
      <c r="X1258"/>
      <c r="Z1258"/>
      <c r="AG1258"/>
      <c r="AJ1258"/>
    </row>
    <row r="1259" spans="18:36" x14ac:dyDescent="0.3">
      <c r="R1259"/>
      <c r="X1259"/>
      <c r="Z1259"/>
      <c r="AG1259"/>
      <c r="AJ1259"/>
    </row>
    <row r="1260" spans="18:36" x14ac:dyDescent="0.3">
      <c r="R1260"/>
      <c r="X1260"/>
      <c r="Z1260"/>
      <c r="AG1260"/>
      <c r="AJ1260"/>
    </row>
    <row r="1261" spans="18:36" x14ac:dyDescent="0.3">
      <c r="R1261"/>
      <c r="X1261"/>
      <c r="Z1261"/>
      <c r="AG1261"/>
      <c r="AJ1261"/>
    </row>
    <row r="1262" spans="18:36" x14ac:dyDescent="0.3">
      <c r="R1262"/>
      <c r="X1262"/>
      <c r="Z1262"/>
      <c r="AG1262"/>
      <c r="AJ1262"/>
    </row>
    <row r="1263" spans="18:36" x14ac:dyDescent="0.3">
      <c r="R1263"/>
      <c r="X1263"/>
      <c r="Z1263"/>
      <c r="AG1263"/>
      <c r="AJ1263"/>
    </row>
    <row r="1264" spans="18:36" x14ac:dyDescent="0.3">
      <c r="R1264"/>
      <c r="X1264"/>
      <c r="Z1264"/>
      <c r="AG1264"/>
      <c r="AJ1264"/>
    </row>
    <row r="1265" spans="18:36" x14ac:dyDescent="0.3">
      <c r="R1265"/>
      <c r="X1265"/>
      <c r="Z1265"/>
      <c r="AG1265"/>
      <c r="AJ1265"/>
    </row>
    <row r="1266" spans="18:36" x14ac:dyDescent="0.3">
      <c r="R1266"/>
      <c r="X1266"/>
      <c r="Z1266"/>
      <c r="AG1266"/>
      <c r="AJ1266"/>
    </row>
    <row r="1267" spans="18:36" x14ac:dyDescent="0.3">
      <c r="R1267"/>
      <c r="X1267"/>
      <c r="Z1267"/>
      <c r="AG1267"/>
      <c r="AJ1267"/>
    </row>
    <row r="1268" spans="18:36" x14ac:dyDescent="0.3">
      <c r="R1268"/>
      <c r="X1268"/>
      <c r="Z1268"/>
      <c r="AG1268"/>
      <c r="AJ1268"/>
    </row>
    <row r="1269" spans="18:36" x14ac:dyDescent="0.3">
      <c r="R1269"/>
      <c r="X1269"/>
      <c r="Z1269"/>
      <c r="AG1269"/>
      <c r="AJ1269"/>
    </row>
    <row r="1270" spans="18:36" x14ac:dyDescent="0.3">
      <c r="R1270"/>
      <c r="X1270"/>
      <c r="Z1270"/>
      <c r="AG1270"/>
      <c r="AJ1270"/>
    </row>
    <row r="1271" spans="18:36" x14ac:dyDescent="0.3">
      <c r="R1271"/>
      <c r="X1271"/>
      <c r="Z1271"/>
      <c r="AG1271"/>
      <c r="AJ1271"/>
    </row>
    <row r="1272" spans="18:36" x14ac:dyDescent="0.3">
      <c r="R1272"/>
      <c r="X1272"/>
      <c r="Z1272"/>
      <c r="AG1272"/>
      <c r="AJ1272"/>
    </row>
    <row r="1273" spans="18:36" x14ac:dyDescent="0.3">
      <c r="R1273"/>
      <c r="X1273"/>
      <c r="Z1273"/>
      <c r="AG1273"/>
      <c r="AJ1273"/>
    </row>
    <row r="1274" spans="18:36" x14ac:dyDescent="0.3">
      <c r="R1274"/>
      <c r="X1274"/>
      <c r="Z1274"/>
      <c r="AG1274"/>
      <c r="AJ1274"/>
    </row>
    <row r="1275" spans="18:36" x14ac:dyDescent="0.3">
      <c r="R1275"/>
      <c r="X1275"/>
      <c r="Z1275"/>
      <c r="AG1275"/>
      <c r="AJ1275"/>
    </row>
    <row r="1276" spans="18:36" x14ac:dyDescent="0.3">
      <c r="R1276"/>
      <c r="X1276"/>
      <c r="Z1276"/>
      <c r="AG1276"/>
      <c r="AJ1276"/>
    </row>
    <row r="1277" spans="18:36" x14ac:dyDescent="0.3">
      <c r="R1277"/>
      <c r="X1277"/>
      <c r="Z1277"/>
      <c r="AG1277"/>
      <c r="AJ1277"/>
    </row>
    <row r="1278" spans="18:36" x14ac:dyDescent="0.3">
      <c r="R1278"/>
      <c r="X1278"/>
      <c r="Z1278"/>
      <c r="AG1278"/>
      <c r="AJ1278"/>
    </row>
    <row r="1279" spans="18:36" x14ac:dyDescent="0.3">
      <c r="R1279"/>
      <c r="X1279"/>
      <c r="Z1279"/>
      <c r="AG1279"/>
      <c r="AJ1279"/>
    </row>
    <row r="1280" spans="18:36" x14ac:dyDescent="0.3">
      <c r="R1280"/>
      <c r="X1280"/>
      <c r="Z1280"/>
      <c r="AG1280"/>
      <c r="AJ1280"/>
    </row>
    <row r="1281" spans="18:36" x14ac:dyDescent="0.3">
      <c r="R1281"/>
      <c r="X1281"/>
      <c r="Z1281"/>
      <c r="AG1281"/>
      <c r="AJ1281"/>
    </row>
    <row r="1282" spans="18:36" x14ac:dyDescent="0.3">
      <c r="R1282"/>
      <c r="X1282"/>
      <c r="Z1282"/>
      <c r="AG1282"/>
      <c r="AJ1282"/>
    </row>
    <row r="1283" spans="18:36" x14ac:dyDescent="0.3">
      <c r="R1283"/>
      <c r="X1283"/>
      <c r="Z1283"/>
      <c r="AG1283"/>
      <c r="AJ1283"/>
    </row>
    <row r="1284" spans="18:36" x14ac:dyDescent="0.3">
      <c r="R1284"/>
      <c r="X1284"/>
      <c r="Z1284"/>
      <c r="AG1284"/>
      <c r="AJ1284"/>
    </row>
    <row r="1285" spans="18:36" x14ac:dyDescent="0.3">
      <c r="R1285"/>
      <c r="X1285"/>
      <c r="Z1285"/>
      <c r="AG1285"/>
      <c r="AJ1285"/>
    </row>
    <row r="1286" spans="18:36" x14ac:dyDescent="0.3">
      <c r="R1286"/>
      <c r="X1286"/>
      <c r="Z1286"/>
      <c r="AG1286"/>
      <c r="AJ1286"/>
    </row>
    <row r="1287" spans="18:36" x14ac:dyDescent="0.3">
      <c r="R1287"/>
      <c r="X1287"/>
      <c r="Z1287"/>
      <c r="AG1287"/>
      <c r="AJ1287"/>
    </row>
    <row r="1288" spans="18:36" x14ac:dyDescent="0.3">
      <c r="R1288"/>
      <c r="X1288"/>
      <c r="Z1288"/>
      <c r="AG1288"/>
      <c r="AJ1288"/>
    </row>
    <row r="1289" spans="18:36" x14ac:dyDescent="0.3">
      <c r="R1289"/>
      <c r="X1289"/>
      <c r="Z1289"/>
      <c r="AG1289"/>
      <c r="AJ1289"/>
    </row>
    <row r="1290" spans="18:36" x14ac:dyDescent="0.3">
      <c r="R1290"/>
      <c r="X1290"/>
      <c r="Z1290"/>
      <c r="AG1290"/>
      <c r="AJ1290"/>
    </row>
    <row r="1291" spans="18:36" x14ac:dyDescent="0.3">
      <c r="R1291"/>
      <c r="X1291"/>
      <c r="Z1291"/>
      <c r="AG1291"/>
      <c r="AJ1291"/>
    </row>
    <row r="1292" spans="18:36" x14ac:dyDescent="0.3">
      <c r="R1292"/>
      <c r="X1292"/>
      <c r="Z1292"/>
      <c r="AG1292"/>
      <c r="AJ1292"/>
    </row>
    <row r="1293" spans="18:36" x14ac:dyDescent="0.3">
      <c r="R1293"/>
      <c r="X1293"/>
      <c r="Z1293"/>
      <c r="AG1293"/>
      <c r="AJ1293"/>
    </row>
    <row r="1294" spans="18:36" x14ac:dyDescent="0.3">
      <c r="R1294"/>
      <c r="X1294"/>
      <c r="Z1294"/>
      <c r="AG1294"/>
      <c r="AJ1294"/>
    </row>
    <row r="1295" spans="18:36" x14ac:dyDescent="0.3">
      <c r="R1295"/>
      <c r="X1295"/>
      <c r="Z1295"/>
      <c r="AG1295"/>
      <c r="AJ1295"/>
    </row>
    <row r="1296" spans="18:36" x14ac:dyDescent="0.3">
      <c r="R1296"/>
      <c r="X1296"/>
      <c r="Z1296"/>
      <c r="AG1296"/>
      <c r="AJ1296"/>
    </row>
    <row r="1297" spans="18:36" x14ac:dyDescent="0.3">
      <c r="R1297"/>
      <c r="X1297"/>
      <c r="Z1297"/>
      <c r="AG1297"/>
      <c r="AJ1297"/>
    </row>
    <row r="1298" spans="18:36" x14ac:dyDescent="0.3">
      <c r="R1298"/>
      <c r="X1298"/>
      <c r="Z1298"/>
      <c r="AG1298"/>
      <c r="AJ1298"/>
    </row>
    <row r="1299" spans="18:36" x14ac:dyDescent="0.3">
      <c r="R1299"/>
      <c r="X1299"/>
      <c r="Z1299"/>
      <c r="AG1299"/>
      <c r="AJ1299"/>
    </row>
    <row r="1300" spans="18:36" x14ac:dyDescent="0.3">
      <c r="R1300"/>
      <c r="X1300"/>
      <c r="Z1300"/>
      <c r="AG1300"/>
      <c r="AJ1300"/>
    </row>
    <row r="1301" spans="18:36" x14ac:dyDescent="0.3">
      <c r="R1301"/>
      <c r="X1301"/>
      <c r="Z1301"/>
      <c r="AG1301"/>
      <c r="AJ1301"/>
    </row>
    <row r="1302" spans="18:36" x14ac:dyDescent="0.3">
      <c r="R1302"/>
      <c r="X1302"/>
      <c r="Z1302"/>
      <c r="AG1302"/>
      <c r="AJ1302"/>
    </row>
    <row r="1303" spans="18:36" x14ac:dyDescent="0.3">
      <c r="R1303"/>
      <c r="X1303"/>
      <c r="Z1303"/>
      <c r="AG1303"/>
      <c r="AJ1303"/>
    </row>
    <row r="1304" spans="18:36" x14ac:dyDescent="0.3">
      <c r="R1304"/>
      <c r="X1304"/>
      <c r="Z1304"/>
      <c r="AG1304"/>
      <c r="AJ1304"/>
    </row>
    <row r="1305" spans="18:36" x14ac:dyDescent="0.3">
      <c r="R1305"/>
      <c r="X1305"/>
      <c r="Z1305"/>
      <c r="AG1305"/>
      <c r="AJ1305"/>
    </row>
    <row r="1306" spans="18:36" x14ac:dyDescent="0.3">
      <c r="R1306"/>
      <c r="X1306"/>
      <c r="Z1306"/>
      <c r="AG1306"/>
      <c r="AJ1306"/>
    </row>
    <row r="1307" spans="18:36" x14ac:dyDescent="0.3">
      <c r="R1307"/>
      <c r="X1307"/>
      <c r="Z1307"/>
      <c r="AG1307"/>
      <c r="AJ1307"/>
    </row>
    <row r="1308" spans="18:36" x14ac:dyDescent="0.3">
      <c r="R1308"/>
      <c r="X1308"/>
      <c r="Z1308"/>
      <c r="AG1308"/>
      <c r="AJ1308"/>
    </row>
    <row r="1309" spans="18:36" x14ac:dyDescent="0.3">
      <c r="R1309"/>
      <c r="X1309"/>
      <c r="Z1309"/>
      <c r="AG1309"/>
      <c r="AJ1309"/>
    </row>
    <row r="1310" spans="18:36" x14ac:dyDescent="0.3">
      <c r="R1310"/>
      <c r="X1310"/>
      <c r="Z1310"/>
      <c r="AG1310"/>
      <c r="AJ1310"/>
    </row>
    <row r="1311" spans="18:36" x14ac:dyDescent="0.3">
      <c r="R1311"/>
      <c r="X1311"/>
      <c r="Z1311"/>
      <c r="AG1311"/>
      <c r="AJ1311"/>
    </row>
    <row r="1312" spans="18:36" x14ac:dyDescent="0.3">
      <c r="R1312"/>
      <c r="X1312"/>
      <c r="Z1312"/>
      <c r="AG1312"/>
      <c r="AJ1312"/>
    </row>
    <row r="1313" spans="18:36" x14ac:dyDescent="0.3">
      <c r="R1313"/>
      <c r="X1313"/>
      <c r="Z1313"/>
      <c r="AG1313"/>
      <c r="AJ1313"/>
    </row>
    <row r="1314" spans="18:36" x14ac:dyDescent="0.3">
      <c r="R1314"/>
      <c r="X1314"/>
      <c r="Z1314"/>
      <c r="AG1314"/>
      <c r="AJ1314"/>
    </row>
    <row r="1315" spans="18:36" x14ac:dyDescent="0.3">
      <c r="R1315"/>
      <c r="X1315"/>
      <c r="Z1315"/>
      <c r="AG1315"/>
      <c r="AJ1315"/>
    </row>
    <row r="1316" spans="18:36" x14ac:dyDescent="0.3">
      <c r="R1316"/>
      <c r="X1316"/>
      <c r="Z1316"/>
      <c r="AG1316"/>
      <c r="AJ1316"/>
    </row>
    <row r="1317" spans="18:36" x14ac:dyDescent="0.3">
      <c r="R1317"/>
      <c r="X1317"/>
      <c r="Z1317"/>
      <c r="AG1317"/>
      <c r="AJ1317"/>
    </row>
    <row r="1318" spans="18:36" x14ac:dyDescent="0.3">
      <c r="R1318"/>
      <c r="X1318"/>
      <c r="Z1318"/>
      <c r="AG1318"/>
      <c r="AJ1318"/>
    </row>
    <row r="1319" spans="18:36" x14ac:dyDescent="0.3">
      <c r="R1319"/>
      <c r="X1319"/>
      <c r="Z1319"/>
      <c r="AG1319"/>
      <c r="AJ1319"/>
    </row>
    <row r="1320" spans="18:36" x14ac:dyDescent="0.3">
      <c r="R1320"/>
      <c r="X1320"/>
      <c r="Z1320"/>
      <c r="AG1320"/>
      <c r="AJ1320"/>
    </row>
    <row r="1321" spans="18:36" x14ac:dyDescent="0.3">
      <c r="R1321"/>
      <c r="X1321"/>
      <c r="Z1321"/>
      <c r="AG1321"/>
      <c r="AJ1321"/>
    </row>
    <row r="1322" spans="18:36" x14ac:dyDescent="0.3">
      <c r="R1322"/>
      <c r="X1322"/>
      <c r="Z1322"/>
      <c r="AG1322"/>
      <c r="AJ1322"/>
    </row>
    <row r="1323" spans="18:36" x14ac:dyDescent="0.3">
      <c r="R1323"/>
      <c r="X1323"/>
      <c r="Z1323"/>
      <c r="AG1323"/>
      <c r="AJ1323"/>
    </row>
    <row r="1324" spans="18:36" x14ac:dyDescent="0.3">
      <c r="R1324"/>
      <c r="X1324"/>
      <c r="Z1324"/>
      <c r="AG1324"/>
      <c r="AJ1324"/>
    </row>
    <row r="1325" spans="18:36" x14ac:dyDescent="0.3">
      <c r="R1325"/>
      <c r="X1325"/>
      <c r="Z1325"/>
      <c r="AG1325"/>
      <c r="AJ1325"/>
    </row>
    <row r="1326" spans="18:36" x14ac:dyDescent="0.3">
      <c r="R1326"/>
      <c r="X1326"/>
      <c r="Z1326"/>
      <c r="AG1326"/>
      <c r="AJ1326"/>
    </row>
    <row r="1327" spans="18:36" x14ac:dyDescent="0.3">
      <c r="R1327"/>
      <c r="X1327"/>
      <c r="Z1327"/>
      <c r="AG1327"/>
      <c r="AJ1327"/>
    </row>
    <row r="1328" spans="18:36" x14ac:dyDescent="0.3">
      <c r="R1328"/>
      <c r="X1328"/>
      <c r="Z1328"/>
      <c r="AG1328"/>
      <c r="AJ1328"/>
    </row>
    <row r="1329" spans="18:36" x14ac:dyDescent="0.3">
      <c r="R1329"/>
      <c r="X1329"/>
      <c r="Z1329"/>
      <c r="AG1329"/>
      <c r="AJ1329"/>
    </row>
    <row r="1330" spans="18:36" x14ac:dyDescent="0.3">
      <c r="R1330"/>
      <c r="X1330"/>
      <c r="Z1330"/>
      <c r="AG1330"/>
      <c r="AJ1330"/>
    </row>
    <row r="1331" spans="18:36" x14ac:dyDescent="0.3">
      <c r="R1331"/>
      <c r="X1331"/>
      <c r="Z1331"/>
      <c r="AG1331"/>
      <c r="AJ1331"/>
    </row>
    <row r="1332" spans="18:36" x14ac:dyDescent="0.3">
      <c r="R1332"/>
      <c r="X1332"/>
      <c r="Z1332"/>
      <c r="AG1332"/>
      <c r="AJ1332"/>
    </row>
    <row r="1333" spans="18:36" x14ac:dyDescent="0.3">
      <c r="R1333"/>
      <c r="X1333"/>
      <c r="Z1333"/>
      <c r="AG1333"/>
      <c r="AJ1333"/>
    </row>
    <row r="1334" spans="18:36" x14ac:dyDescent="0.3">
      <c r="R1334"/>
      <c r="X1334"/>
      <c r="Z1334"/>
      <c r="AG1334"/>
      <c r="AJ1334"/>
    </row>
    <row r="1335" spans="18:36" x14ac:dyDescent="0.3">
      <c r="R1335"/>
      <c r="X1335"/>
      <c r="Z1335"/>
      <c r="AG1335"/>
      <c r="AJ1335"/>
    </row>
    <row r="1336" spans="18:36" x14ac:dyDescent="0.3">
      <c r="R1336"/>
      <c r="X1336"/>
      <c r="Z1336"/>
      <c r="AG1336"/>
      <c r="AJ1336"/>
    </row>
    <row r="1337" spans="18:36" x14ac:dyDescent="0.3">
      <c r="R1337"/>
      <c r="X1337"/>
      <c r="Z1337"/>
      <c r="AG1337"/>
      <c r="AJ1337"/>
    </row>
    <row r="1338" spans="18:36" x14ac:dyDescent="0.3">
      <c r="R1338"/>
      <c r="X1338"/>
      <c r="Z1338"/>
      <c r="AG1338"/>
      <c r="AJ1338"/>
    </row>
    <row r="1339" spans="18:36" x14ac:dyDescent="0.3">
      <c r="R1339"/>
      <c r="X1339"/>
      <c r="Z1339"/>
      <c r="AG1339"/>
      <c r="AJ1339"/>
    </row>
    <row r="1340" spans="18:36" x14ac:dyDescent="0.3">
      <c r="R1340"/>
      <c r="X1340"/>
      <c r="Z1340"/>
      <c r="AG1340"/>
      <c r="AJ1340"/>
    </row>
    <row r="1341" spans="18:36" x14ac:dyDescent="0.3">
      <c r="R1341"/>
      <c r="X1341"/>
      <c r="Z1341"/>
      <c r="AG1341"/>
      <c r="AJ1341"/>
    </row>
    <row r="1342" spans="18:36" x14ac:dyDescent="0.3">
      <c r="R1342"/>
      <c r="X1342"/>
      <c r="Z1342"/>
      <c r="AG1342"/>
      <c r="AJ1342"/>
    </row>
    <row r="1343" spans="18:36" x14ac:dyDescent="0.3">
      <c r="R1343"/>
      <c r="X1343"/>
      <c r="Z1343"/>
      <c r="AG1343"/>
      <c r="AJ1343"/>
    </row>
    <row r="1344" spans="18:36" x14ac:dyDescent="0.3">
      <c r="R1344"/>
      <c r="X1344"/>
      <c r="Z1344"/>
      <c r="AG1344"/>
      <c r="AJ1344"/>
    </row>
    <row r="1345" spans="18:36" x14ac:dyDescent="0.3">
      <c r="R1345"/>
      <c r="X1345"/>
      <c r="Z1345"/>
      <c r="AG1345"/>
      <c r="AJ1345"/>
    </row>
    <row r="1346" spans="18:36" x14ac:dyDescent="0.3">
      <c r="R1346"/>
      <c r="X1346"/>
      <c r="Z1346"/>
      <c r="AG1346"/>
      <c r="AJ1346"/>
    </row>
    <row r="1347" spans="18:36" x14ac:dyDescent="0.3">
      <c r="R1347"/>
      <c r="X1347"/>
      <c r="Z1347"/>
      <c r="AG1347"/>
      <c r="AJ1347"/>
    </row>
    <row r="1348" spans="18:36" x14ac:dyDescent="0.3">
      <c r="R1348"/>
      <c r="X1348"/>
      <c r="Z1348"/>
      <c r="AG1348"/>
      <c r="AJ1348"/>
    </row>
    <row r="1349" spans="18:36" x14ac:dyDescent="0.3">
      <c r="R1349"/>
      <c r="X1349"/>
      <c r="Z1349"/>
      <c r="AG1349"/>
      <c r="AJ1349"/>
    </row>
    <row r="1350" spans="18:36" x14ac:dyDescent="0.3">
      <c r="R1350"/>
      <c r="X1350"/>
      <c r="Z1350"/>
      <c r="AG1350"/>
      <c r="AJ1350"/>
    </row>
    <row r="1351" spans="18:36" x14ac:dyDescent="0.3">
      <c r="R1351"/>
      <c r="X1351"/>
      <c r="Z1351"/>
      <c r="AG1351"/>
      <c r="AJ1351"/>
    </row>
    <row r="1352" spans="18:36" x14ac:dyDescent="0.3">
      <c r="R1352"/>
      <c r="X1352"/>
      <c r="Z1352"/>
      <c r="AG1352"/>
      <c r="AJ1352"/>
    </row>
    <row r="1353" spans="18:36" x14ac:dyDescent="0.3">
      <c r="R1353"/>
      <c r="X1353"/>
      <c r="Z1353"/>
      <c r="AG1353"/>
      <c r="AJ1353"/>
    </row>
    <row r="1354" spans="18:36" x14ac:dyDescent="0.3">
      <c r="R1354"/>
      <c r="X1354"/>
      <c r="Z1354"/>
      <c r="AG1354"/>
      <c r="AJ1354"/>
    </row>
    <row r="1355" spans="18:36" x14ac:dyDescent="0.3">
      <c r="R1355"/>
      <c r="X1355"/>
      <c r="Z1355"/>
      <c r="AG1355"/>
      <c r="AJ1355"/>
    </row>
    <row r="1356" spans="18:36" x14ac:dyDescent="0.3">
      <c r="R1356"/>
      <c r="X1356"/>
      <c r="Z1356"/>
      <c r="AG1356"/>
      <c r="AJ1356"/>
    </row>
    <row r="1357" spans="18:36" x14ac:dyDescent="0.3">
      <c r="R1357"/>
      <c r="X1357"/>
      <c r="Z1357"/>
      <c r="AG1357"/>
      <c r="AJ1357"/>
    </row>
    <row r="1358" spans="18:36" x14ac:dyDescent="0.3">
      <c r="R1358"/>
      <c r="X1358"/>
      <c r="Z1358"/>
      <c r="AG1358"/>
      <c r="AJ1358"/>
    </row>
    <row r="1359" spans="18:36" x14ac:dyDescent="0.3">
      <c r="R1359"/>
      <c r="X1359"/>
      <c r="Z1359"/>
      <c r="AG1359"/>
      <c r="AJ1359"/>
    </row>
    <row r="1360" spans="18:36" x14ac:dyDescent="0.3">
      <c r="R1360"/>
      <c r="X1360"/>
      <c r="Z1360"/>
      <c r="AG1360"/>
      <c r="AJ1360"/>
    </row>
    <row r="1361" spans="18:36" x14ac:dyDescent="0.3">
      <c r="R1361"/>
      <c r="X1361"/>
      <c r="Z1361"/>
      <c r="AG1361"/>
      <c r="AJ1361"/>
    </row>
    <row r="1362" spans="18:36" x14ac:dyDescent="0.3">
      <c r="R1362"/>
      <c r="X1362"/>
      <c r="Z1362"/>
      <c r="AG1362"/>
      <c r="AJ1362"/>
    </row>
    <row r="1363" spans="18:36" x14ac:dyDescent="0.3">
      <c r="R1363"/>
      <c r="X1363"/>
      <c r="Z1363"/>
      <c r="AG1363"/>
      <c r="AJ1363"/>
    </row>
    <row r="1364" spans="18:36" x14ac:dyDescent="0.3">
      <c r="R1364"/>
      <c r="X1364"/>
      <c r="Z1364"/>
      <c r="AG1364"/>
      <c r="AJ1364"/>
    </row>
    <row r="1365" spans="18:36" x14ac:dyDescent="0.3">
      <c r="R1365"/>
      <c r="X1365"/>
      <c r="Z1365"/>
      <c r="AG1365"/>
      <c r="AJ1365"/>
    </row>
    <row r="1366" spans="18:36" x14ac:dyDescent="0.3">
      <c r="R1366"/>
      <c r="X1366"/>
      <c r="Z1366"/>
      <c r="AG1366"/>
      <c r="AJ1366"/>
    </row>
    <row r="1367" spans="18:36" x14ac:dyDescent="0.3">
      <c r="R1367"/>
      <c r="X1367"/>
      <c r="Z1367"/>
      <c r="AG1367"/>
      <c r="AJ1367"/>
    </row>
    <row r="1368" spans="18:36" x14ac:dyDescent="0.3">
      <c r="R1368"/>
      <c r="X1368"/>
      <c r="Z1368"/>
      <c r="AG1368"/>
      <c r="AJ1368"/>
    </row>
    <row r="1369" spans="18:36" x14ac:dyDescent="0.3">
      <c r="R1369"/>
      <c r="X1369"/>
      <c r="Z1369"/>
      <c r="AG1369"/>
      <c r="AJ1369"/>
    </row>
    <row r="1370" spans="18:36" x14ac:dyDescent="0.3">
      <c r="R1370"/>
      <c r="X1370"/>
      <c r="Z1370"/>
      <c r="AG1370"/>
      <c r="AJ1370"/>
    </row>
    <row r="1371" spans="18:36" x14ac:dyDescent="0.3">
      <c r="R1371"/>
      <c r="X1371"/>
      <c r="Z1371"/>
      <c r="AG1371"/>
      <c r="AJ1371"/>
    </row>
    <row r="1372" spans="18:36" x14ac:dyDescent="0.3">
      <c r="R1372"/>
      <c r="X1372"/>
      <c r="Z1372"/>
      <c r="AG1372"/>
      <c r="AJ1372"/>
    </row>
    <row r="1373" spans="18:36" x14ac:dyDescent="0.3">
      <c r="R1373"/>
      <c r="X1373"/>
      <c r="Z1373"/>
      <c r="AG1373"/>
      <c r="AJ1373"/>
    </row>
    <row r="1374" spans="18:36" x14ac:dyDescent="0.3">
      <c r="R1374"/>
      <c r="X1374"/>
      <c r="Z1374"/>
      <c r="AG1374"/>
      <c r="AJ1374"/>
    </row>
    <row r="1375" spans="18:36" x14ac:dyDescent="0.3">
      <c r="R1375"/>
      <c r="X1375"/>
      <c r="Z1375"/>
      <c r="AG1375"/>
      <c r="AJ1375"/>
    </row>
    <row r="1376" spans="18:36" x14ac:dyDescent="0.3">
      <c r="R1376"/>
      <c r="X1376"/>
      <c r="Z1376"/>
      <c r="AG1376"/>
      <c r="AJ1376"/>
    </row>
    <row r="1377" spans="18:36" x14ac:dyDescent="0.3">
      <c r="R1377"/>
      <c r="X1377"/>
      <c r="Z1377"/>
      <c r="AG1377"/>
      <c r="AJ1377"/>
    </row>
    <row r="1378" spans="18:36" x14ac:dyDescent="0.3">
      <c r="R1378"/>
      <c r="X1378"/>
      <c r="Z1378"/>
      <c r="AG1378"/>
      <c r="AJ1378"/>
    </row>
    <row r="1379" spans="18:36" x14ac:dyDescent="0.3">
      <c r="R1379"/>
      <c r="X1379"/>
      <c r="Z1379"/>
      <c r="AG1379"/>
      <c r="AJ1379"/>
    </row>
    <row r="1380" spans="18:36" x14ac:dyDescent="0.3">
      <c r="R1380"/>
      <c r="X1380"/>
      <c r="Z1380"/>
      <c r="AG1380"/>
      <c r="AJ1380"/>
    </row>
    <row r="1381" spans="18:36" x14ac:dyDescent="0.3">
      <c r="R1381"/>
      <c r="X1381"/>
      <c r="Z1381"/>
      <c r="AG1381"/>
      <c r="AJ1381"/>
    </row>
    <row r="1382" spans="18:36" x14ac:dyDescent="0.3">
      <c r="R1382"/>
      <c r="X1382"/>
      <c r="Z1382"/>
      <c r="AG1382"/>
      <c r="AJ1382"/>
    </row>
    <row r="1383" spans="18:36" x14ac:dyDescent="0.3">
      <c r="R1383"/>
      <c r="X1383"/>
      <c r="Z1383"/>
      <c r="AG1383"/>
      <c r="AJ1383"/>
    </row>
    <row r="1384" spans="18:36" x14ac:dyDescent="0.3">
      <c r="R1384"/>
      <c r="X1384"/>
      <c r="Z1384"/>
      <c r="AG1384"/>
      <c r="AJ1384"/>
    </row>
    <row r="1385" spans="18:36" x14ac:dyDescent="0.3">
      <c r="R1385"/>
      <c r="X1385"/>
      <c r="Z1385"/>
      <c r="AG1385"/>
      <c r="AJ1385"/>
    </row>
    <row r="1386" spans="18:36" x14ac:dyDescent="0.3">
      <c r="R1386"/>
      <c r="X1386"/>
      <c r="Z1386"/>
      <c r="AG1386"/>
      <c r="AJ1386"/>
    </row>
    <row r="1387" spans="18:36" x14ac:dyDescent="0.3">
      <c r="R1387"/>
      <c r="X1387"/>
      <c r="Z1387"/>
      <c r="AG1387"/>
      <c r="AJ1387"/>
    </row>
    <row r="1388" spans="18:36" x14ac:dyDescent="0.3">
      <c r="R1388"/>
      <c r="X1388"/>
      <c r="Z1388"/>
      <c r="AG1388"/>
      <c r="AJ1388"/>
    </row>
    <row r="1389" spans="18:36" x14ac:dyDescent="0.3">
      <c r="R1389"/>
      <c r="X1389"/>
      <c r="Z1389"/>
      <c r="AG1389"/>
      <c r="AJ1389"/>
    </row>
    <row r="1390" spans="18:36" x14ac:dyDescent="0.3">
      <c r="R1390"/>
      <c r="X1390"/>
      <c r="Z1390"/>
      <c r="AG1390"/>
      <c r="AJ1390"/>
    </row>
    <row r="1391" spans="18:36" x14ac:dyDescent="0.3">
      <c r="R1391"/>
      <c r="X1391"/>
      <c r="Z1391"/>
      <c r="AG1391"/>
      <c r="AJ1391"/>
    </row>
    <row r="1392" spans="18:36" x14ac:dyDescent="0.3">
      <c r="R1392"/>
      <c r="X1392"/>
      <c r="Z1392"/>
      <c r="AG1392"/>
      <c r="AJ1392"/>
    </row>
    <row r="1393" spans="18:36" x14ac:dyDescent="0.3">
      <c r="R1393"/>
      <c r="X1393"/>
      <c r="Z1393"/>
      <c r="AG1393"/>
      <c r="AJ1393"/>
    </row>
    <row r="1394" spans="18:36" x14ac:dyDescent="0.3">
      <c r="R1394"/>
      <c r="X1394"/>
      <c r="Z1394"/>
      <c r="AG1394"/>
      <c r="AJ1394"/>
    </row>
    <row r="1395" spans="18:36" x14ac:dyDescent="0.3">
      <c r="R1395"/>
      <c r="X1395"/>
      <c r="Z1395"/>
      <c r="AG1395"/>
      <c r="AJ1395"/>
    </row>
    <row r="1396" spans="18:36" x14ac:dyDescent="0.3">
      <c r="R1396"/>
      <c r="X1396"/>
      <c r="Z1396"/>
      <c r="AG1396"/>
      <c r="AJ1396"/>
    </row>
    <row r="1397" spans="18:36" x14ac:dyDescent="0.3">
      <c r="R1397"/>
      <c r="X1397"/>
      <c r="Z1397"/>
      <c r="AG1397"/>
      <c r="AJ1397"/>
    </row>
    <row r="1398" spans="18:36" x14ac:dyDescent="0.3">
      <c r="R1398"/>
      <c r="X1398"/>
      <c r="Z1398"/>
      <c r="AG1398"/>
      <c r="AJ1398"/>
    </row>
    <row r="1399" spans="18:36" x14ac:dyDescent="0.3">
      <c r="R1399"/>
      <c r="X1399"/>
      <c r="Z1399"/>
      <c r="AG1399"/>
      <c r="AJ1399"/>
    </row>
    <row r="1400" spans="18:36" x14ac:dyDescent="0.3">
      <c r="R1400"/>
      <c r="X1400"/>
      <c r="Z1400"/>
      <c r="AG1400"/>
      <c r="AJ1400"/>
    </row>
    <row r="1401" spans="18:36" x14ac:dyDescent="0.3">
      <c r="R1401"/>
      <c r="X1401"/>
      <c r="Z1401"/>
      <c r="AG1401"/>
      <c r="AJ1401"/>
    </row>
    <row r="1402" spans="18:36" x14ac:dyDescent="0.3">
      <c r="R1402"/>
      <c r="X1402"/>
      <c r="Z1402"/>
      <c r="AG1402"/>
      <c r="AJ1402"/>
    </row>
    <row r="1403" spans="18:36" x14ac:dyDescent="0.3">
      <c r="R1403"/>
      <c r="X1403"/>
      <c r="Z1403"/>
      <c r="AG1403"/>
      <c r="AJ1403"/>
    </row>
    <row r="1404" spans="18:36" x14ac:dyDescent="0.3">
      <c r="R1404"/>
      <c r="X1404"/>
      <c r="Z1404"/>
      <c r="AG1404"/>
      <c r="AJ1404"/>
    </row>
    <row r="1405" spans="18:36" x14ac:dyDescent="0.3">
      <c r="R1405"/>
      <c r="X1405"/>
      <c r="Z1405"/>
      <c r="AG1405"/>
      <c r="AJ1405"/>
    </row>
    <row r="1406" spans="18:36" x14ac:dyDescent="0.3">
      <c r="R1406"/>
      <c r="X1406"/>
      <c r="Z1406"/>
      <c r="AG1406"/>
      <c r="AJ1406"/>
    </row>
    <row r="1407" spans="18:36" x14ac:dyDescent="0.3">
      <c r="R1407"/>
      <c r="X1407"/>
      <c r="Z1407"/>
      <c r="AG1407"/>
      <c r="AJ1407"/>
    </row>
    <row r="1408" spans="18:36" x14ac:dyDescent="0.3">
      <c r="R1408"/>
      <c r="X1408"/>
      <c r="Z1408"/>
      <c r="AG1408"/>
      <c r="AJ1408"/>
    </row>
    <row r="1409" spans="18:36" x14ac:dyDescent="0.3">
      <c r="R1409"/>
      <c r="X1409"/>
      <c r="Z1409"/>
      <c r="AG1409"/>
      <c r="AJ1409"/>
    </row>
    <row r="1410" spans="18:36" x14ac:dyDescent="0.3">
      <c r="R1410"/>
      <c r="X1410"/>
      <c r="Z1410"/>
      <c r="AG1410"/>
      <c r="AJ1410"/>
    </row>
    <row r="1411" spans="18:36" x14ac:dyDescent="0.3">
      <c r="R1411"/>
      <c r="X1411"/>
      <c r="Z1411"/>
      <c r="AG1411"/>
      <c r="AJ1411"/>
    </row>
    <row r="1412" spans="18:36" x14ac:dyDescent="0.3">
      <c r="R1412"/>
      <c r="X1412"/>
      <c r="Z1412"/>
      <c r="AG1412"/>
      <c r="AJ1412"/>
    </row>
    <row r="1413" spans="18:36" x14ac:dyDescent="0.3">
      <c r="R1413"/>
      <c r="X1413"/>
      <c r="Z1413"/>
      <c r="AG1413"/>
      <c r="AJ1413"/>
    </row>
    <row r="1414" spans="18:36" x14ac:dyDescent="0.3">
      <c r="R1414"/>
      <c r="X1414"/>
      <c r="Z1414"/>
      <c r="AG1414"/>
      <c r="AJ1414"/>
    </row>
    <row r="1415" spans="18:36" x14ac:dyDescent="0.3">
      <c r="R1415"/>
      <c r="X1415"/>
      <c r="Z1415"/>
      <c r="AG1415"/>
      <c r="AJ1415"/>
    </row>
    <row r="1416" spans="18:36" x14ac:dyDescent="0.3">
      <c r="R1416"/>
      <c r="X1416"/>
      <c r="Z1416"/>
      <c r="AG1416"/>
      <c r="AJ1416"/>
    </row>
    <row r="1417" spans="18:36" x14ac:dyDescent="0.3">
      <c r="R1417"/>
      <c r="X1417"/>
      <c r="Z1417"/>
      <c r="AG1417"/>
      <c r="AJ1417"/>
    </row>
    <row r="1418" spans="18:36" x14ac:dyDescent="0.3">
      <c r="R1418"/>
      <c r="X1418"/>
      <c r="Z1418"/>
      <c r="AG1418"/>
      <c r="AJ1418"/>
    </row>
    <row r="1419" spans="18:36" x14ac:dyDescent="0.3">
      <c r="R1419"/>
      <c r="X1419"/>
      <c r="Z1419"/>
      <c r="AG1419"/>
      <c r="AJ1419"/>
    </row>
    <row r="1420" spans="18:36" x14ac:dyDescent="0.3">
      <c r="R1420"/>
      <c r="X1420"/>
      <c r="Z1420"/>
      <c r="AG1420"/>
      <c r="AJ1420"/>
    </row>
    <row r="1421" spans="18:36" x14ac:dyDescent="0.3">
      <c r="R1421"/>
      <c r="X1421"/>
      <c r="Z1421"/>
      <c r="AG1421"/>
      <c r="AJ1421"/>
    </row>
    <row r="1422" spans="18:36" x14ac:dyDescent="0.3">
      <c r="R1422"/>
      <c r="X1422"/>
      <c r="Z1422"/>
      <c r="AG1422"/>
      <c r="AJ1422"/>
    </row>
    <row r="1423" spans="18:36" x14ac:dyDescent="0.3">
      <c r="R1423"/>
      <c r="X1423"/>
      <c r="Z1423"/>
      <c r="AG1423"/>
      <c r="AJ1423"/>
    </row>
    <row r="1424" spans="18:36" x14ac:dyDescent="0.3">
      <c r="R1424"/>
      <c r="X1424"/>
      <c r="Z1424"/>
      <c r="AG1424"/>
      <c r="AJ1424"/>
    </row>
    <row r="1425" spans="18:36" x14ac:dyDescent="0.3">
      <c r="R1425"/>
      <c r="X1425"/>
      <c r="Z1425"/>
      <c r="AG1425"/>
      <c r="AJ1425"/>
    </row>
    <row r="1426" spans="18:36" x14ac:dyDescent="0.3">
      <c r="R1426"/>
      <c r="X1426"/>
      <c r="Z1426"/>
      <c r="AG1426"/>
      <c r="AJ1426"/>
    </row>
    <row r="1427" spans="18:36" x14ac:dyDescent="0.3">
      <c r="R1427"/>
      <c r="X1427"/>
      <c r="Z1427"/>
      <c r="AG1427"/>
      <c r="AJ1427"/>
    </row>
    <row r="1428" spans="18:36" x14ac:dyDescent="0.3">
      <c r="R1428"/>
      <c r="X1428"/>
      <c r="Z1428"/>
      <c r="AG1428"/>
      <c r="AJ1428"/>
    </row>
    <row r="1429" spans="18:36" x14ac:dyDescent="0.3">
      <c r="R1429"/>
      <c r="X1429"/>
      <c r="Z1429"/>
      <c r="AG1429"/>
      <c r="AJ1429"/>
    </row>
    <row r="1430" spans="18:36" x14ac:dyDescent="0.3">
      <c r="R1430"/>
      <c r="X1430"/>
      <c r="Z1430"/>
      <c r="AG1430"/>
      <c r="AJ1430"/>
    </row>
    <row r="1431" spans="18:36" x14ac:dyDescent="0.3">
      <c r="R1431"/>
      <c r="X1431"/>
      <c r="Z1431"/>
      <c r="AG1431"/>
      <c r="AJ1431"/>
    </row>
    <row r="1432" spans="18:36" x14ac:dyDescent="0.3">
      <c r="R1432"/>
      <c r="X1432"/>
      <c r="Z1432"/>
      <c r="AG1432"/>
      <c r="AJ1432"/>
    </row>
    <row r="1433" spans="18:36" x14ac:dyDescent="0.3">
      <c r="R1433"/>
      <c r="X1433"/>
      <c r="Z1433"/>
      <c r="AG1433"/>
      <c r="AJ1433"/>
    </row>
    <row r="1434" spans="18:36" x14ac:dyDescent="0.3">
      <c r="R1434"/>
      <c r="X1434"/>
      <c r="Z1434"/>
      <c r="AG1434"/>
      <c r="AJ1434"/>
    </row>
    <row r="1435" spans="18:36" x14ac:dyDescent="0.3">
      <c r="R1435"/>
      <c r="X1435"/>
      <c r="Z1435"/>
      <c r="AG1435"/>
      <c r="AJ1435"/>
    </row>
    <row r="1436" spans="18:36" x14ac:dyDescent="0.3">
      <c r="R1436"/>
      <c r="X1436"/>
      <c r="Z1436"/>
      <c r="AG1436"/>
      <c r="AJ1436"/>
    </row>
    <row r="1437" spans="18:36" x14ac:dyDescent="0.3">
      <c r="R1437"/>
      <c r="X1437"/>
      <c r="Z1437"/>
      <c r="AG1437"/>
      <c r="AJ1437"/>
    </row>
    <row r="1438" spans="18:36" x14ac:dyDescent="0.3">
      <c r="R1438"/>
      <c r="X1438"/>
      <c r="Z1438"/>
      <c r="AG1438"/>
      <c r="AJ1438"/>
    </row>
    <row r="1439" spans="18:36" x14ac:dyDescent="0.3">
      <c r="R1439"/>
      <c r="X1439"/>
      <c r="Z1439"/>
      <c r="AG1439"/>
      <c r="AJ1439"/>
    </row>
    <row r="1440" spans="18:36" x14ac:dyDescent="0.3">
      <c r="R1440"/>
      <c r="X1440"/>
      <c r="Z1440"/>
      <c r="AG1440"/>
      <c r="AJ1440"/>
    </row>
    <row r="1441" spans="18:36" x14ac:dyDescent="0.3">
      <c r="R1441"/>
      <c r="X1441"/>
      <c r="Z1441"/>
      <c r="AG1441"/>
      <c r="AJ1441"/>
    </row>
    <row r="1442" spans="18:36" x14ac:dyDescent="0.3">
      <c r="R1442"/>
      <c r="X1442"/>
      <c r="Z1442"/>
      <c r="AG1442"/>
      <c r="AJ1442"/>
    </row>
    <row r="1443" spans="18:36" x14ac:dyDescent="0.3">
      <c r="R1443"/>
      <c r="X1443"/>
      <c r="Z1443"/>
      <c r="AG1443"/>
      <c r="AJ1443"/>
    </row>
    <row r="1444" spans="18:36" x14ac:dyDescent="0.3">
      <c r="R1444"/>
      <c r="X1444"/>
      <c r="Z1444"/>
      <c r="AG1444"/>
      <c r="AJ1444"/>
    </row>
    <row r="1445" spans="18:36" x14ac:dyDescent="0.3">
      <c r="R1445"/>
      <c r="X1445"/>
      <c r="Z1445"/>
      <c r="AG1445"/>
      <c r="AJ1445"/>
    </row>
    <row r="1446" spans="18:36" x14ac:dyDescent="0.3">
      <c r="R1446"/>
      <c r="X1446"/>
      <c r="Z1446"/>
      <c r="AG1446"/>
      <c r="AJ1446"/>
    </row>
    <row r="1447" spans="18:36" x14ac:dyDescent="0.3">
      <c r="R1447"/>
      <c r="X1447"/>
      <c r="Z1447"/>
      <c r="AG1447"/>
      <c r="AJ1447"/>
    </row>
    <row r="1448" spans="18:36" x14ac:dyDescent="0.3">
      <c r="R1448"/>
      <c r="X1448"/>
      <c r="Z1448"/>
      <c r="AG1448"/>
      <c r="AJ1448"/>
    </row>
    <row r="1449" spans="18:36" x14ac:dyDescent="0.3">
      <c r="R1449"/>
      <c r="X1449"/>
      <c r="Z1449"/>
      <c r="AG1449"/>
      <c r="AJ1449"/>
    </row>
    <row r="1450" spans="18:36" x14ac:dyDescent="0.3">
      <c r="R1450"/>
      <c r="X1450"/>
      <c r="Z1450"/>
      <c r="AG1450"/>
      <c r="AJ1450"/>
    </row>
    <row r="1451" spans="18:36" x14ac:dyDescent="0.3">
      <c r="R1451"/>
      <c r="X1451"/>
      <c r="Z1451"/>
      <c r="AG1451"/>
      <c r="AJ1451"/>
    </row>
    <row r="1452" spans="18:36" x14ac:dyDescent="0.3">
      <c r="R1452"/>
      <c r="X1452"/>
      <c r="Z1452"/>
      <c r="AG1452"/>
      <c r="AJ1452"/>
    </row>
    <row r="1453" spans="18:36" x14ac:dyDescent="0.3">
      <c r="R1453"/>
      <c r="X1453"/>
      <c r="Z1453"/>
      <c r="AG1453"/>
      <c r="AJ1453"/>
    </row>
    <row r="1454" spans="18:36" x14ac:dyDescent="0.3">
      <c r="R1454"/>
      <c r="X1454"/>
      <c r="Z1454"/>
      <c r="AG1454"/>
      <c r="AJ1454"/>
    </row>
    <row r="1455" spans="18:36" x14ac:dyDescent="0.3">
      <c r="R1455"/>
      <c r="X1455"/>
      <c r="Z1455"/>
      <c r="AG1455"/>
      <c r="AJ1455"/>
    </row>
    <row r="1456" spans="18:36" x14ac:dyDescent="0.3">
      <c r="R1456"/>
      <c r="X1456"/>
      <c r="Z1456"/>
      <c r="AG1456"/>
      <c r="AJ1456"/>
    </row>
    <row r="1457" spans="18:36" x14ac:dyDescent="0.3">
      <c r="R1457"/>
      <c r="X1457"/>
      <c r="Z1457"/>
      <c r="AG1457"/>
      <c r="AJ1457"/>
    </row>
    <row r="1458" spans="18:36" x14ac:dyDescent="0.3">
      <c r="R1458"/>
      <c r="X1458"/>
      <c r="Z1458"/>
      <c r="AG1458"/>
      <c r="AJ1458"/>
    </row>
    <row r="1459" spans="18:36" x14ac:dyDescent="0.3">
      <c r="R1459"/>
      <c r="X1459"/>
      <c r="Z1459"/>
      <c r="AG1459"/>
      <c r="AJ1459"/>
    </row>
    <row r="1460" spans="18:36" x14ac:dyDescent="0.3">
      <c r="R1460"/>
      <c r="X1460"/>
      <c r="Z1460"/>
      <c r="AG1460"/>
      <c r="AJ1460"/>
    </row>
    <row r="1461" spans="18:36" x14ac:dyDescent="0.3">
      <c r="R1461"/>
      <c r="X1461"/>
      <c r="Z1461"/>
      <c r="AG1461"/>
      <c r="AJ1461"/>
    </row>
    <row r="1462" spans="18:36" x14ac:dyDescent="0.3">
      <c r="R1462"/>
      <c r="X1462"/>
      <c r="Z1462"/>
      <c r="AG1462"/>
      <c r="AJ1462"/>
    </row>
    <row r="1463" spans="18:36" x14ac:dyDescent="0.3">
      <c r="R1463"/>
      <c r="X1463"/>
      <c r="Z1463"/>
      <c r="AG1463"/>
      <c r="AJ1463"/>
    </row>
    <row r="1464" spans="18:36" x14ac:dyDescent="0.3">
      <c r="R1464"/>
      <c r="X1464"/>
      <c r="Z1464"/>
      <c r="AG1464"/>
      <c r="AJ1464"/>
    </row>
    <row r="1465" spans="18:36" x14ac:dyDescent="0.3">
      <c r="R1465"/>
      <c r="X1465"/>
      <c r="Z1465"/>
      <c r="AG1465"/>
      <c r="AJ1465"/>
    </row>
    <row r="1466" spans="18:36" x14ac:dyDescent="0.3">
      <c r="R1466"/>
      <c r="X1466"/>
      <c r="Z1466"/>
      <c r="AG1466"/>
      <c r="AJ1466"/>
    </row>
    <row r="1467" spans="18:36" x14ac:dyDescent="0.3">
      <c r="R1467"/>
      <c r="X1467"/>
      <c r="Z1467"/>
      <c r="AG1467"/>
      <c r="AJ1467"/>
    </row>
    <row r="1468" spans="18:36" x14ac:dyDescent="0.3">
      <c r="R1468"/>
      <c r="X1468"/>
      <c r="Z1468"/>
      <c r="AG1468"/>
      <c r="AJ1468"/>
    </row>
    <row r="1469" spans="18:36" x14ac:dyDescent="0.3">
      <c r="R1469"/>
      <c r="X1469"/>
      <c r="Z1469"/>
      <c r="AG1469"/>
      <c r="AJ1469"/>
    </row>
    <row r="1470" spans="18:36" x14ac:dyDescent="0.3">
      <c r="R1470"/>
      <c r="X1470"/>
      <c r="Z1470"/>
      <c r="AG1470"/>
      <c r="AJ1470"/>
    </row>
    <row r="1471" spans="18:36" x14ac:dyDescent="0.3">
      <c r="R1471"/>
      <c r="X1471"/>
      <c r="Z1471"/>
      <c r="AG1471"/>
      <c r="AJ1471"/>
    </row>
    <row r="1472" spans="18:36" x14ac:dyDescent="0.3">
      <c r="R1472"/>
      <c r="X1472"/>
      <c r="Z1472"/>
      <c r="AG1472"/>
      <c r="AJ1472"/>
    </row>
    <row r="1473" spans="18:36" x14ac:dyDescent="0.3">
      <c r="R1473"/>
      <c r="X1473"/>
      <c r="Z1473"/>
      <c r="AG1473"/>
      <c r="AJ1473"/>
    </row>
    <row r="1474" spans="18:36" x14ac:dyDescent="0.3">
      <c r="R1474"/>
      <c r="X1474"/>
      <c r="Z1474"/>
      <c r="AG1474"/>
      <c r="AJ1474"/>
    </row>
    <row r="1475" spans="18:36" x14ac:dyDescent="0.3">
      <c r="R1475"/>
      <c r="X1475"/>
      <c r="Z1475"/>
      <c r="AG1475"/>
      <c r="AJ1475"/>
    </row>
    <row r="1476" spans="18:36" x14ac:dyDescent="0.3">
      <c r="R1476"/>
      <c r="X1476"/>
      <c r="Z1476"/>
      <c r="AG1476"/>
      <c r="AJ1476"/>
    </row>
    <row r="1477" spans="18:36" x14ac:dyDescent="0.3">
      <c r="R1477"/>
      <c r="X1477"/>
      <c r="Z1477"/>
      <c r="AG1477"/>
      <c r="AJ1477"/>
    </row>
    <row r="1478" spans="18:36" x14ac:dyDescent="0.3">
      <c r="R1478"/>
      <c r="X1478"/>
      <c r="Z1478"/>
      <c r="AG1478"/>
      <c r="AJ1478"/>
    </row>
    <row r="1479" spans="18:36" x14ac:dyDescent="0.3">
      <c r="R1479"/>
      <c r="X1479"/>
      <c r="Z1479"/>
      <c r="AG1479"/>
      <c r="AJ1479"/>
    </row>
    <row r="1480" spans="18:36" x14ac:dyDescent="0.3">
      <c r="R1480"/>
      <c r="X1480"/>
      <c r="Z1480"/>
      <c r="AG1480"/>
      <c r="AJ1480"/>
    </row>
    <row r="1481" spans="18:36" x14ac:dyDescent="0.3">
      <c r="R1481"/>
      <c r="X1481"/>
      <c r="Z1481"/>
      <c r="AG1481"/>
      <c r="AJ1481"/>
    </row>
    <row r="1482" spans="18:36" x14ac:dyDescent="0.3">
      <c r="R1482"/>
      <c r="X1482"/>
      <c r="Z1482"/>
      <c r="AG1482"/>
      <c r="AJ1482"/>
    </row>
    <row r="1483" spans="18:36" x14ac:dyDescent="0.3">
      <c r="R1483"/>
      <c r="X1483"/>
      <c r="Z1483"/>
      <c r="AG1483"/>
      <c r="AJ1483"/>
    </row>
    <row r="1484" spans="18:36" x14ac:dyDescent="0.3">
      <c r="R1484"/>
      <c r="X1484"/>
      <c r="Z1484"/>
      <c r="AG1484"/>
      <c r="AJ1484"/>
    </row>
    <row r="1485" spans="18:36" x14ac:dyDescent="0.3">
      <c r="R1485"/>
      <c r="X1485"/>
      <c r="Z1485"/>
      <c r="AG1485"/>
      <c r="AJ1485"/>
    </row>
    <row r="1486" spans="18:36" x14ac:dyDescent="0.3">
      <c r="R1486"/>
      <c r="X1486"/>
      <c r="Z1486"/>
      <c r="AG1486"/>
      <c r="AJ1486"/>
    </row>
    <row r="1487" spans="18:36" x14ac:dyDescent="0.3">
      <c r="R1487"/>
      <c r="X1487"/>
      <c r="Z1487"/>
      <c r="AG1487"/>
      <c r="AJ1487"/>
    </row>
    <row r="1488" spans="18:36" x14ac:dyDescent="0.3">
      <c r="R1488"/>
      <c r="X1488"/>
      <c r="Z1488"/>
      <c r="AG1488"/>
      <c r="AJ1488"/>
    </row>
    <row r="1489" spans="18:36" x14ac:dyDescent="0.3">
      <c r="R1489"/>
      <c r="X1489"/>
      <c r="Z1489"/>
      <c r="AG1489"/>
      <c r="AJ1489"/>
    </row>
    <row r="1490" spans="18:36" x14ac:dyDescent="0.3">
      <c r="R1490"/>
      <c r="X1490"/>
      <c r="Z1490"/>
      <c r="AG1490"/>
      <c r="AJ1490"/>
    </row>
    <row r="1491" spans="18:36" x14ac:dyDescent="0.3">
      <c r="R1491"/>
      <c r="X1491"/>
      <c r="Z1491"/>
      <c r="AG1491"/>
      <c r="AJ1491"/>
    </row>
    <row r="1492" spans="18:36" x14ac:dyDescent="0.3">
      <c r="R1492"/>
      <c r="X1492"/>
      <c r="Z1492"/>
      <c r="AG1492"/>
      <c r="AJ1492"/>
    </row>
    <row r="1493" spans="18:36" x14ac:dyDescent="0.3">
      <c r="R1493"/>
      <c r="X1493"/>
      <c r="Z1493"/>
      <c r="AG1493"/>
      <c r="AJ1493"/>
    </row>
    <row r="1494" spans="18:36" x14ac:dyDescent="0.3">
      <c r="R1494"/>
      <c r="X1494"/>
      <c r="Z1494"/>
      <c r="AG1494"/>
      <c r="AJ1494"/>
    </row>
    <row r="1495" spans="18:36" x14ac:dyDescent="0.3">
      <c r="R1495"/>
      <c r="X1495"/>
      <c r="Z1495"/>
      <c r="AG1495"/>
      <c r="AJ1495"/>
    </row>
    <row r="1496" spans="18:36" x14ac:dyDescent="0.3">
      <c r="R1496"/>
      <c r="X1496"/>
      <c r="Z1496"/>
      <c r="AG1496"/>
      <c r="AJ1496"/>
    </row>
    <row r="1497" spans="18:36" x14ac:dyDescent="0.3">
      <c r="R1497"/>
      <c r="X1497"/>
      <c r="Z1497"/>
      <c r="AG1497"/>
      <c r="AJ1497"/>
    </row>
    <row r="1498" spans="18:36" x14ac:dyDescent="0.3">
      <c r="R1498"/>
      <c r="X1498"/>
      <c r="Z1498"/>
      <c r="AG1498"/>
      <c r="AJ1498"/>
    </row>
    <row r="1499" spans="18:36" x14ac:dyDescent="0.3">
      <c r="R1499"/>
      <c r="X1499"/>
      <c r="Z1499"/>
      <c r="AG1499"/>
      <c r="AJ1499"/>
    </row>
    <row r="1500" spans="18:36" x14ac:dyDescent="0.3">
      <c r="R1500"/>
      <c r="X1500"/>
      <c r="Z1500"/>
      <c r="AG1500"/>
      <c r="AJ1500"/>
    </row>
    <row r="1501" spans="18:36" x14ac:dyDescent="0.3">
      <c r="R1501"/>
      <c r="X1501"/>
      <c r="Z1501"/>
      <c r="AG1501"/>
      <c r="AJ1501"/>
    </row>
    <row r="1502" spans="18:36" x14ac:dyDescent="0.3">
      <c r="R1502"/>
      <c r="X1502"/>
      <c r="Z1502"/>
      <c r="AG1502"/>
      <c r="AJ1502"/>
    </row>
    <row r="1503" spans="18:36" x14ac:dyDescent="0.3">
      <c r="R1503"/>
      <c r="X1503"/>
      <c r="Z1503"/>
      <c r="AG1503"/>
      <c r="AJ1503"/>
    </row>
    <row r="1504" spans="18:36" x14ac:dyDescent="0.3">
      <c r="R1504"/>
      <c r="X1504"/>
      <c r="Z1504"/>
      <c r="AG1504"/>
      <c r="AJ1504"/>
    </row>
    <row r="1505" spans="18:36" x14ac:dyDescent="0.3">
      <c r="R1505"/>
      <c r="X1505"/>
      <c r="Z1505"/>
      <c r="AG1505"/>
      <c r="AJ1505"/>
    </row>
    <row r="1506" spans="18:36" x14ac:dyDescent="0.3">
      <c r="R1506"/>
      <c r="X1506"/>
      <c r="Z1506"/>
      <c r="AG1506"/>
      <c r="AJ1506"/>
    </row>
    <row r="1507" spans="18:36" x14ac:dyDescent="0.3">
      <c r="R1507"/>
      <c r="X1507"/>
      <c r="Z1507"/>
      <c r="AG1507"/>
      <c r="AJ1507"/>
    </row>
    <row r="1508" spans="18:36" x14ac:dyDescent="0.3">
      <c r="R1508"/>
      <c r="X1508"/>
      <c r="Z1508"/>
      <c r="AG1508"/>
      <c r="AJ1508"/>
    </row>
    <row r="1509" spans="18:36" x14ac:dyDescent="0.3">
      <c r="R1509"/>
      <c r="X1509"/>
      <c r="Z1509"/>
      <c r="AG1509"/>
      <c r="AJ1509"/>
    </row>
    <row r="1510" spans="18:36" x14ac:dyDescent="0.3">
      <c r="R1510"/>
      <c r="X1510"/>
      <c r="Z1510"/>
      <c r="AG1510"/>
      <c r="AJ1510"/>
    </row>
    <row r="1511" spans="18:36" x14ac:dyDescent="0.3">
      <c r="R1511"/>
      <c r="X1511"/>
      <c r="Z1511"/>
      <c r="AG1511"/>
      <c r="AJ1511"/>
    </row>
    <row r="1512" spans="18:36" x14ac:dyDescent="0.3">
      <c r="R1512"/>
      <c r="X1512"/>
      <c r="Z1512"/>
      <c r="AG1512"/>
      <c r="AJ1512"/>
    </row>
    <row r="1513" spans="18:36" x14ac:dyDescent="0.3">
      <c r="R1513"/>
      <c r="X1513"/>
      <c r="Z1513"/>
      <c r="AG1513"/>
      <c r="AJ1513"/>
    </row>
    <row r="1514" spans="18:36" x14ac:dyDescent="0.3">
      <c r="R1514"/>
      <c r="X1514"/>
      <c r="Z1514"/>
      <c r="AG1514"/>
      <c r="AJ1514"/>
    </row>
    <row r="1515" spans="18:36" x14ac:dyDescent="0.3">
      <c r="R1515"/>
      <c r="X1515"/>
      <c r="Z1515"/>
      <c r="AG1515"/>
      <c r="AJ1515"/>
    </row>
    <row r="1516" spans="18:36" x14ac:dyDescent="0.3">
      <c r="R1516"/>
      <c r="X1516"/>
      <c r="Z1516"/>
      <c r="AG1516"/>
      <c r="AJ1516"/>
    </row>
    <row r="1517" spans="18:36" x14ac:dyDescent="0.3">
      <c r="R1517"/>
      <c r="X1517"/>
      <c r="Z1517"/>
      <c r="AG1517"/>
      <c r="AJ1517"/>
    </row>
    <row r="1518" spans="18:36" x14ac:dyDescent="0.3">
      <c r="R1518"/>
      <c r="X1518"/>
      <c r="Z1518"/>
      <c r="AG1518"/>
      <c r="AJ1518"/>
    </row>
    <row r="1519" spans="18:36" x14ac:dyDescent="0.3">
      <c r="R1519"/>
      <c r="X1519"/>
      <c r="Z1519"/>
      <c r="AG1519"/>
      <c r="AJ1519"/>
    </row>
    <row r="1520" spans="18:36" x14ac:dyDescent="0.3">
      <c r="R1520"/>
      <c r="X1520"/>
      <c r="Z1520"/>
      <c r="AG1520"/>
      <c r="AJ1520"/>
    </row>
    <row r="1521" spans="18:36" x14ac:dyDescent="0.3">
      <c r="R1521"/>
      <c r="X1521"/>
      <c r="Z1521"/>
      <c r="AG1521"/>
      <c r="AJ1521"/>
    </row>
    <row r="1522" spans="18:36" x14ac:dyDescent="0.3">
      <c r="R1522"/>
      <c r="X1522"/>
      <c r="Z1522"/>
      <c r="AG1522"/>
      <c r="AJ1522"/>
    </row>
    <row r="1523" spans="18:36" x14ac:dyDescent="0.3">
      <c r="R1523"/>
      <c r="X1523"/>
      <c r="Z1523"/>
      <c r="AG1523"/>
      <c r="AJ1523"/>
    </row>
    <row r="1524" spans="18:36" x14ac:dyDescent="0.3">
      <c r="R1524"/>
      <c r="X1524"/>
      <c r="Z1524"/>
      <c r="AG1524"/>
      <c r="AJ1524"/>
    </row>
    <row r="1525" spans="18:36" x14ac:dyDescent="0.3">
      <c r="R1525"/>
      <c r="X1525"/>
      <c r="Z1525"/>
      <c r="AG1525"/>
      <c r="AJ1525"/>
    </row>
    <row r="1526" spans="18:36" x14ac:dyDescent="0.3">
      <c r="R1526"/>
      <c r="X1526"/>
      <c r="Z1526"/>
      <c r="AG1526"/>
      <c r="AJ1526"/>
    </row>
    <row r="1527" spans="18:36" x14ac:dyDescent="0.3">
      <c r="R1527"/>
      <c r="X1527"/>
      <c r="Z1527"/>
      <c r="AG1527"/>
      <c r="AJ1527"/>
    </row>
    <row r="1528" spans="18:36" x14ac:dyDescent="0.3">
      <c r="R1528"/>
      <c r="X1528"/>
      <c r="Z1528"/>
      <c r="AG1528"/>
      <c r="AJ1528"/>
    </row>
    <row r="1529" spans="18:36" x14ac:dyDescent="0.3">
      <c r="R1529"/>
      <c r="X1529"/>
      <c r="Z1529"/>
      <c r="AG1529"/>
      <c r="AJ1529"/>
    </row>
    <row r="1530" spans="18:36" x14ac:dyDescent="0.3">
      <c r="R1530"/>
      <c r="X1530"/>
      <c r="Z1530"/>
      <c r="AG1530"/>
      <c r="AJ1530"/>
    </row>
    <row r="1531" spans="18:36" x14ac:dyDescent="0.3">
      <c r="R1531"/>
      <c r="X1531"/>
      <c r="Z1531"/>
      <c r="AG1531"/>
      <c r="AJ1531"/>
    </row>
    <row r="1532" spans="18:36" x14ac:dyDescent="0.3">
      <c r="R1532"/>
      <c r="X1532"/>
      <c r="Z1532"/>
      <c r="AG1532"/>
      <c r="AJ1532"/>
    </row>
    <row r="1533" spans="18:36" x14ac:dyDescent="0.3">
      <c r="R1533"/>
      <c r="X1533"/>
      <c r="Z1533"/>
      <c r="AG1533"/>
      <c r="AJ1533"/>
    </row>
    <row r="1534" spans="18:36" x14ac:dyDescent="0.3">
      <c r="R1534"/>
      <c r="X1534"/>
      <c r="Z1534"/>
      <c r="AG1534"/>
      <c r="AJ1534"/>
    </row>
    <row r="1535" spans="18:36" x14ac:dyDescent="0.3">
      <c r="R1535"/>
      <c r="X1535"/>
      <c r="Z1535"/>
      <c r="AG1535"/>
      <c r="AJ1535"/>
    </row>
    <row r="1536" spans="18:36" x14ac:dyDescent="0.3">
      <c r="R1536"/>
      <c r="X1536"/>
      <c r="Z1536"/>
      <c r="AG1536"/>
      <c r="AJ1536"/>
    </row>
    <row r="1537" spans="18:36" x14ac:dyDescent="0.3">
      <c r="R1537"/>
      <c r="X1537"/>
      <c r="Z1537"/>
      <c r="AG1537"/>
      <c r="AJ1537"/>
    </row>
    <row r="1538" spans="18:36" x14ac:dyDescent="0.3">
      <c r="R1538"/>
      <c r="X1538"/>
      <c r="Z1538"/>
      <c r="AG1538"/>
      <c r="AJ1538"/>
    </row>
    <row r="1539" spans="18:36" x14ac:dyDescent="0.3">
      <c r="R1539"/>
      <c r="X1539"/>
      <c r="Z1539"/>
      <c r="AG1539"/>
      <c r="AJ1539"/>
    </row>
    <row r="1540" spans="18:36" x14ac:dyDescent="0.3">
      <c r="R1540"/>
      <c r="X1540"/>
      <c r="Z1540"/>
      <c r="AG1540"/>
      <c r="AJ1540"/>
    </row>
    <row r="1541" spans="18:36" x14ac:dyDescent="0.3">
      <c r="R1541"/>
      <c r="X1541"/>
      <c r="Z1541"/>
      <c r="AG1541"/>
      <c r="AJ1541"/>
    </row>
    <row r="1542" spans="18:36" x14ac:dyDescent="0.3">
      <c r="R1542"/>
      <c r="X1542"/>
      <c r="Z1542"/>
      <c r="AG1542"/>
      <c r="AJ1542"/>
    </row>
    <row r="1543" spans="18:36" x14ac:dyDescent="0.3">
      <c r="R1543"/>
      <c r="X1543"/>
      <c r="Z1543"/>
      <c r="AG1543"/>
      <c r="AJ1543"/>
    </row>
    <row r="1544" spans="18:36" x14ac:dyDescent="0.3">
      <c r="R1544"/>
      <c r="X1544"/>
      <c r="Z1544"/>
      <c r="AG1544"/>
      <c r="AJ1544"/>
    </row>
    <row r="1545" spans="18:36" x14ac:dyDescent="0.3">
      <c r="R1545"/>
      <c r="X1545"/>
      <c r="Z1545"/>
      <c r="AG1545"/>
      <c r="AJ1545"/>
    </row>
    <row r="1546" spans="18:36" x14ac:dyDescent="0.3">
      <c r="R1546"/>
      <c r="X1546"/>
      <c r="Z1546"/>
      <c r="AG1546"/>
      <c r="AJ1546"/>
    </row>
    <row r="1547" spans="18:36" x14ac:dyDescent="0.3">
      <c r="R1547"/>
      <c r="X1547"/>
      <c r="Z1547"/>
      <c r="AG1547"/>
      <c r="AJ1547"/>
    </row>
    <row r="1548" spans="18:36" x14ac:dyDescent="0.3">
      <c r="R1548"/>
      <c r="X1548"/>
      <c r="Z1548"/>
      <c r="AG1548"/>
      <c r="AJ1548"/>
    </row>
    <row r="1549" spans="18:36" x14ac:dyDescent="0.3">
      <c r="R1549"/>
      <c r="X1549"/>
      <c r="Z1549"/>
      <c r="AG1549"/>
      <c r="AJ1549"/>
    </row>
    <row r="1550" spans="18:36" x14ac:dyDescent="0.3">
      <c r="R1550"/>
      <c r="X1550"/>
      <c r="Z1550"/>
      <c r="AG1550"/>
      <c r="AJ1550"/>
    </row>
    <row r="1551" spans="18:36" x14ac:dyDescent="0.3">
      <c r="R1551"/>
      <c r="X1551"/>
      <c r="Z1551"/>
      <c r="AG1551"/>
      <c r="AJ1551"/>
    </row>
    <row r="1552" spans="18:36" x14ac:dyDescent="0.3">
      <c r="R1552"/>
      <c r="X1552"/>
      <c r="Z1552"/>
      <c r="AG1552"/>
      <c r="AJ1552"/>
    </row>
    <row r="1553" spans="18:36" x14ac:dyDescent="0.3">
      <c r="R1553"/>
      <c r="X1553"/>
      <c r="Z1553"/>
      <c r="AG1553"/>
      <c r="AJ1553"/>
    </row>
    <row r="1554" spans="18:36" x14ac:dyDescent="0.3">
      <c r="R1554"/>
      <c r="X1554"/>
      <c r="Z1554"/>
      <c r="AG1554"/>
      <c r="AJ1554"/>
    </row>
    <row r="1555" spans="18:36" x14ac:dyDescent="0.3">
      <c r="R1555"/>
      <c r="X1555"/>
      <c r="Z1555"/>
      <c r="AG1555"/>
      <c r="AJ1555"/>
    </row>
    <row r="1556" spans="18:36" x14ac:dyDescent="0.3">
      <c r="R1556"/>
      <c r="X1556"/>
      <c r="Z1556"/>
      <c r="AG1556"/>
      <c r="AJ1556"/>
    </row>
    <row r="1557" spans="18:36" x14ac:dyDescent="0.3">
      <c r="R1557"/>
      <c r="X1557"/>
      <c r="Z1557"/>
      <c r="AG1557"/>
      <c r="AJ1557"/>
    </row>
    <row r="1558" spans="18:36" x14ac:dyDescent="0.3">
      <c r="R1558"/>
      <c r="X1558"/>
      <c r="Z1558"/>
      <c r="AG1558"/>
      <c r="AJ1558"/>
    </row>
    <row r="1559" spans="18:36" x14ac:dyDescent="0.3">
      <c r="R1559"/>
      <c r="X1559"/>
      <c r="Z1559"/>
      <c r="AG1559"/>
      <c r="AJ1559"/>
    </row>
    <row r="1560" spans="18:36" x14ac:dyDescent="0.3">
      <c r="R1560"/>
      <c r="X1560"/>
      <c r="Z1560"/>
      <c r="AG1560"/>
      <c r="AJ1560"/>
    </row>
    <row r="1561" spans="18:36" x14ac:dyDescent="0.3">
      <c r="R1561"/>
      <c r="X1561"/>
      <c r="Z1561"/>
      <c r="AG1561"/>
      <c r="AJ1561"/>
    </row>
    <row r="1562" spans="18:36" x14ac:dyDescent="0.3">
      <c r="R1562"/>
      <c r="X1562"/>
      <c r="Z1562"/>
      <c r="AG1562"/>
      <c r="AJ1562"/>
    </row>
    <row r="1563" spans="18:36" x14ac:dyDescent="0.3">
      <c r="R1563"/>
      <c r="X1563"/>
      <c r="Z1563"/>
      <c r="AG1563"/>
      <c r="AJ1563"/>
    </row>
    <row r="1564" spans="18:36" x14ac:dyDescent="0.3">
      <c r="R1564"/>
      <c r="X1564"/>
      <c r="Z1564"/>
      <c r="AG1564"/>
      <c r="AJ1564"/>
    </row>
    <row r="1565" spans="18:36" x14ac:dyDescent="0.3">
      <c r="R1565"/>
      <c r="X1565"/>
      <c r="Z1565"/>
      <c r="AG1565"/>
      <c r="AJ1565"/>
    </row>
    <row r="1566" spans="18:36" x14ac:dyDescent="0.3">
      <c r="R1566"/>
      <c r="X1566"/>
      <c r="Z1566"/>
      <c r="AG1566"/>
      <c r="AJ1566"/>
    </row>
    <row r="1567" spans="18:36" x14ac:dyDescent="0.3">
      <c r="R1567"/>
      <c r="X1567"/>
      <c r="Z1567"/>
      <c r="AG1567"/>
      <c r="AJ1567"/>
    </row>
    <row r="1568" spans="18:36" x14ac:dyDescent="0.3">
      <c r="R1568"/>
      <c r="X1568"/>
      <c r="Z1568"/>
      <c r="AG1568"/>
      <c r="AJ1568"/>
    </row>
    <row r="1569" spans="18:36" x14ac:dyDescent="0.3">
      <c r="R1569"/>
      <c r="X1569"/>
      <c r="Z1569"/>
      <c r="AG1569"/>
      <c r="AJ1569"/>
    </row>
    <row r="1570" spans="18:36" x14ac:dyDescent="0.3">
      <c r="R1570"/>
      <c r="X1570"/>
      <c r="Z1570"/>
      <c r="AG1570"/>
      <c r="AJ1570"/>
    </row>
    <row r="1571" spans="18:36" x14ac:dyDescent="0.3">
      <c r="R1571"/>
      <c r="X1571"/>
      <c r="Z1571"/>
      <c r="AG1571"/>
      <c r="AJ1571"/>
    </row>
    <row r="1572" spans="18:36" x14ac:dyDescent="0.3">
      <c r="R1572"/>
      <c r="X1572"/>
      <c r="Z1572"/>
      <c r="AG1572"/>
      <c r="AJ1572"/>
    </row>
    <row r="1573" spans="18:36" x14ac:dyDescent="0.3">
      <c r="R1573"/>
      <c r="X1573"/>
      <c r="Z1573"/>
      <c r="AG1573"/>
      <c r="AJ1573"/>
    </row>
    <row r="1574" spans="18:36" x14ac:dyDescent="0.3">
      <c r="R1574"/>
      <c r="X1574"/>
      <c r="Z1574"/>
      <c r="AG1574"/>
      <c r="AJ1574"/>
    </row>
    <row r="1575" spans="18:36" x14ac:dyDescent="0.3">
      <c r="R1575"/>
      <c r="X1575"/>
      <c r="Z1575"/>
      <c r="AG1575"/>
      <c r="AJ1575"/>
    </row>
    <row r="1576" spans="18:36" x14ac:dyDescent="0.3">
      <c r="R1576"/>
      <c r="X1576"/>
      <c r="Z1576"/>
      <c r="AG1576"/>
      <c r="AJ1576"/>
    </row>
    <row r="1577" spans="18:36" x14ac:dyDescent="0.3">
      <c r="R1577"/>
      <c r="X1577"/>
      <c r="Z1577"/>
      <c r="AG1577"/>
      <c r="AJ1577"/>
    </row>
    <row r="1578" spans="18:36" x14ac:dyDescent="0.3">
      <c r="R1578"/>
      <c r="X1578"/>
      <c r="Z1578"/>
      <c r="AG1578"/>
      <c r="AJ1578"/>
    </row>
    <row r="1579" spans="18:36" x14ac:dyDescent="0.3">
      <c r="R1579"/>
      <c r="X1579"/>
      <c r="Z1579"/>
      <c r="AG1579"/>
      <c r="AJ1579"/>
    </row>
    <row r="1580" spans="18:36" x14ac:dyDescent="0.3">
      <c r="R1580"/>
      <c r="X1580"/>
      <c r="Z1580"/>
      <c r="AG1580"/>
      <c r="AJ1580"/>
    </row>
    <row r="1581" spans="18:36" x14ac:dyDescent="0.3">
      <c r="R1581"/>
      <c r="X1581"/>
      <c r="Z1581"/>
      <c r="AG1581"/>
      <c r="AJ1581"/>
    </row>
    <row r="1582" spans="18:36" x14ac:dyDescent="0.3">
      <c r="R1582"/>
      <c r="X1582"/>
      <c r="Z1582"/>
      <c r="AG1582"/>
      <c r="AJ1582"/>
    </row>
    <row r="1583" spans="18:36" x14ac:dyDescent="0.3">
      <c r="R1583"/>
      <c r="X1583"/>
      <c r="Z1583"/>
      <c r="AG1583"/>
      <c r="AJ1583"/>
    </row>
    <row r="1584" spans="18:36" x14ac:dyDescent="0.3">
      <c r="R1584"/>
      <c r="X1584"/>
      <c r="Z1584"/>
      <c r="AG1584"/>
      <c r="AJ1584"/>
    </row>
    <row r="1585" spans="18:36" x14ac:dyDescent="0.3">
      <c r="R1585"/>
      <c r="X1585"/>
      <c r="Z1585"/>
      <c r="AG1585"/>
      <c r="AJ1585"/>
    </row>
    <row r="1586" spans="18:36" x14ac:dyDescent="0.3">
      <c r="R1586"/>
      <c r="X1586"/>
      <c r="Z1586"/>
      <c r="AG1586"/>
      <c r="AJ1586"/>
    </row>
    <row r="1587" spans="18:36" x14ac:dyDescent="0.3">
      <c r="R1587"/>
      <c r="X1587"/>
      <c r="Z1587"/>
      <c r="AG1587"/>
      <c r="AJ1587"/>
    </row>
    <row r="1588" spans="18:36" x14ac:dyDescent="0.3">
      <c r="R1588"/>
      <c r="X1588"/>
      <c r="Z1588"/>
      <c r="AG1588"/>
      <c r="AJ1588"/>
    </row>
    <row r="1589" spans="18:36" x14ac:dyDescent="0.3">
      <c r="R1589"/>
      <c r="X1589"/>
      <c r="Z1589"/>
      <c r="AG1589"/>
      <c r="AJ1589"/>
    </row>
    <row r="1590" spans="18:36" x14ac:dyDescent="0.3">
      <c r="R1590"/>
      <c r="X1590"/>
      <c r="Z1590"/>
      <c r="AG1590"/>
      <c r="AJ1590"/>
    </row>
    <row r="1591" spans="18:36" x14ac:dyDescent="0.3">
      <c r="R1591"/>
      <c r="X1591"/>
      <c r="Z1591"/>
      <c r="AG1591"/>
      <c r="AJ1591"/>
    </row>
    <row r="1592" spans="18:36" x14ac:dyDescent="0.3">
      <c r="R1592"/>
      <c r="X1592"/>
      <c r="Z1592"/>
      <c r="AG1592"/>
      <c r="AJ1592"/>
    </row>
    <row r="1593" spans="18:36" x14ac:dyDescent="0.3">
      <c r="R1593"/>
      <c r="X1593"/>
      <c r="Z1593"/>
      <c r="AG1593"/>
      <c r="AJ1593"/>
    </row>
    <row r="1594" spans="18:36" x14ac:dyDescent="0.3">
      <c r="R1594"/>
      <c r="X1594"/>
      <c r="Z1594"/>
      <c r="AG1594"/>
      <c r="AJ1594"/>
    </row>
    <row r="1595" spans="18:36" x14ac:dyDescent="0.3">
      <c r="R1595"/>
      <c r="X1595"/>
      <c r="Z1595"/>
      <c r="AG1595"/>
      <c r="AJ1595"/>
    </row>
    <row r="1596" spans="18:36" x14ac:dyDescent="0.3">
      <c r="R1596"/>
      <c r="X1596"/>
      <c r="Z1596"/>
      <c r="AG1596"/>
      <c r="AJ1596"/>
    </row>
    <row r="1597" spans="18:36" x14ac:dyDescent="0.3">
      <c r="R1597"/>
      <c r="X1597"/>
      <c r="Z1597"/>
      <c r="AG1597"/>
      <c r="AJ1597"/>
    </row>
    <row r="1598" spans="18:36" x14ac:dyDescent="0.3">
      <c r="R1598"/>
      <c r="X1598"/>
      <c r="Z1598"/>
      <c r="AG1598"/>
      <c r="AJ1598"/>
    </row>
    <row r="1599" spans="18:36" x14ac:dyDescent="0.3">
      <c r="R1599"/>
      <c r="X1599"/>
      <c r="Z1599"/>
      <c r="AG1599"/>
      <c r="AJ1599"/>
    </row>
    <row r="1600" spans="18:36" x14ac:dyDescent="0.3">
      <c r="R1600"/>
      <c r="X1600"/>
      <c r="Z1600"/>
      <c r="AG1600"/>
      <c r="AJ1600"/>
    </row>
    <row r="1601" spans="18:36" x14ac:dyDescent="0.3">
      <c r="R1601"/>
      <c r="X1601"/>
      <c r="Z1601"/>
      <c r="AG1601"/>
      <c r="AJ1601"/>
    </row>
    <row r="1602" spans="18:36" x14ac:dyDescent="0.3">
      <c r="R1602"/>
      <c r="X1602"/>
      <c r="Z1602"/>
      <c r="AG1602"/>
      <c r="AJ1602"/>
    </row>
    <row r="1603" spans="18:36" x14ac:dyDescent="0.3">
      <c r="R1603"/>
      <c r="X1603"/>
      <c r="Z1603"/>
      <c r="AG1603"/>
      <c r="AJ1603"/>
    </row>
    <row r="1604" spans="18:36" x14ac:dyDescent="0.3">
      <c r="R1604"/>
      <c r="X1604"/>
      <c r="Z1604"/>
      <c r="AG1604"/>
      <c r="AJ1604"/>
    </row>
    <row r="1605" spans="18:36" x14ac:dyDescent="0.3">
      <c r="R1605"/>
      <c r="X1605"/>
      <c r="Z1605"/>
      <c r="AG1605"/>
      <c r="AJ1605"/>
    </row>
    <row r="1606" spans="18:36" x14ac:dyDescent="0.3">
      <c r="R1606"/>
      <c r="X1606"/>
      <c r="Z1606"/>
      <c r="AG1606"/>
      <c r="AJ1606"/>
    </row>
    <row r="1607" spans="18:36" x14ac:dyDescent="0.3">
      <c r="R1607"/>
      <c r="X1607"/>
      <c r="Z1607"/>
      <c r="AG1607"/>
      <c r="AJ1607"/>
    </row>
    <row r="1608" spans="18:36" x14ac:dyDescent="0.3">
      <c r="R1608"/>
      <c r="X1608"/>
      <c r="Z1608"/>
      <c r="AG1608"/>
      <c r="AJ1608"/>
    </row>
    <row r="1609" spans="18:36" x14ac:dyDescent="0.3">
      <c r="R1609"/>
      <c r="X1609"/>
      <c r="Z1609"/>
      <c r="AG1609"/>
      <c r="AJ1609"/>
    </row>
    <row r="1610" spans="18:36" x14ac:dyDescent="0.3">
      <c r="R1610"/>
      <c r="X1610"/>
      <c r="Z1610"/>
      <c r="AG1610"/>
      <c r="AJ1610"/>
    </row>
    <row r="1611" spans="18:36" x14ac:dyDescent="0.3">
      <c r="R1611"/>
      <c r="X1611"/>
      <c r="Z1611"/>
      <c r="AG1611"/>
      <c r="AJ1611"/>
    </row>
    <row r="1612" spans="18:36" x14ac:dyDescent="0.3">
      <c r="R1612"/>
      <c r="X1612"/>
      <c r="Z1612"/>
      <c r="AG1612"/>
      <c r="AJ1612"/>
    </row>
    <row r="1613" spans="18:36" x14ac:dyDescent="0.3">
      <c r="R1613"/>
      <c r="X1613"/>
      <c r="Z1613"/>
      <c r="AG1613"/>
      <c r="AJ1613"/>
    </row>
    <row r="1614" spans="18:36" x14ac:dyDescent="0.3">
      <c r="R1614"/>
      <c r="X1614"/>
      <c r="Z1614"/>
      <c r="AG1614"/>
      <c r="AJ1614"/>
    </row>
    <row r="1615" spans="18:36" x14ac:dyDescent="0.3">
      <c r="R1615"/>
      <c r="X1615"/>
      <c r="Z1615"/>
      <c r="AG1615"/>
      <c r="AJ1615"/>
    </row>
    <row r="1616" spans="18:36" x14ac:dyDescent="0.3">
      <c r="R1616"/>
      <c r="X1616"/>
      <c r="Z1616"/>
      <c r="AG1616"/>
      <c r="AJ1616"/>
    </row>
    <row r="1617" spans="18:36" x14ac:dyDescent="0.3">
      <c r="R1617"/>
      <c r="X1617"/>
      <c r="Z1617"/>
      <c r="AG1617"/>
      <c r="AJ1617"/>
    </row>
    <row r="1618" spans="18:36" x14ac:dyDescent="0.3">
      <c r="R1618"/>
      <c r="X1618"/>
      <c r="Z1618"/>
      <c r="AG1618"/>
      <c r="AJ1618"/>
    </row>
    <row r="1619" spans="18:36" x14ac:dyDescent="0.3">
      <c r="R1619"/>
      <c r="X1619"/>
      <c r="Z1619"/>
      <c r="AG1619"/>
      <c r="AJ1619"/>
    </row>
    <row r="1620" spans="18:36" x14ac:dyDescent="0.3">
      <c r="R1620"/>
      <c r="X1620"/>
      <c r="Z1620"/>
      <c r="AG1620"/>
      <c r="AJ1620"/>
    </row>
    <row r="1621" spans="18:36" x14ac:dyDescent="0.3">
      <c r="R1621"/>
      <c r="X1621"/>
      <c r="Z1621"/>
      <c r="AG1621"/>
      <c r="AJ1621"/>
    </row>
    <row r="1622" spans="18:36" x14ac:dyDescent="0.3">
      <c r="R1622"/>
      <c r="X1622"/>
      <c r="Z1622"/>
      <c r="AG1622"/>
      <c r="AJ1622"/>
    </row>
    <row r="1623" spans="18:36" x14ac:dyDescent="0.3">
      <c r="R1623"/>
      <c r="X1623"/>
      <c r="Z1623"/>
      <c r="AG1623"/>
      <c r="AJ1623"/>
    </row>
    <row r="1624" spans="18:36" x14ac:dyDescent="0.3">
      <c r="R1624"/>
      <c r="X1624"/>
      <c r="Z1624"/>
      <c r="AG1624"/>
      <c r="AJ1624"/>
    </row>
    <row r="1625" spans="18:36" x14ac:dyDescent="0.3">
      <c r="R1625"/>
      <c r="X1625"/>
      <c r="Z1625"/>
      <c r="AG1625"/>
      <c r="AJ1625"/>
    </row>
    <row r="1626" spans="18:36" x14ac:dyDescent="0.3">
      <c r="R1626"/>
      <c r="X1626"/>
      <c r="Z1626"/>
      <c r="AG1626"/>
      <c r="AJ1626"/>
    </row>
    <row r="1627" spans="18:36" x14ac:dyDescent="0.3">
      <c r="R1627"/>
      <c r="X1627"/>
      <c r="Z1627"/>
      <c r="AG1627"/>
      <c r="AJ1627"/>
    </row>
    <row r="1628" spans="18:36" x14ac:dyDescent="0.3">
      <c r="R1628"/>
      <c r="X1628"/>
      <c r="Z1628"/>
      <c r="AG1628"/>
      <c r="AJ1628"/>
    </row>
    <row r="1629" spans="18:36" x14ac:dyDescent="0.3">
      <c r="R1629"/>
      <c r="X1629"/>
      <c r="Z1629"/>
      <c r="AG1629"/>
      <c r="AJ1629"/>
    </row>
    <row r="1630" spans="18:36" x14ac:dyDescent="0.3">
      <c r="R1630"/>
      <c r="X1630"/>
      <c r="Z1630"/>
      <c r="AG1630"/>
      <c r="AJ1630"/>
    </row>
    <row r="1631" spans="18:36" x14ac:dyDescent="0.3">
      <c r="R1631"/>
      <c r="X1631"/>
      <c r="Z1631"/>
      <c r="AG1631"/>
      <c r="AJ1631"/>
    </row>
    <row r="1632" spans="18:36" x14ac:dyDescent="0.3">
      <c r="R1632"/>
      <c r="X1632"/>
      <c r="Z1632"/>
      <c r="AG1632"/>
      <c r="AJ1632"/>
    </row>
    <row r="1633" spans="18:36" x14ac:dyDescent="0.3">
      <c r="R1633"/>
      <c r="X1633"/>
      <c r="Z1633"/>
      <c r="AG1633"/>
      <c r="AJ1633"/>
    </row>
    <row r="1634" spans="18:36" x14ac:dyDescent="0.3">
      <c r="R1634"/>
      <c r="X1634"/>
      <c r="Z1634"/>
      <c r="AG1634"/>
      <c r="AJ1634"/>
    </row>
    <row r="1635" spans="18:36" x14ac:dyDescent="0.3">
      <c r="R1635"/>
      <c r="X1635"/>
      <c r="Z1635"/>
      <c r="AG1635"/>
      <c r="AJ1635"/>
    </row>
    <row r="1636" spans="18:36" x14ac:dyDescent="0.3">
      <c r="R1636"/>
      <c r="X1636"/>
      <c r="Z1636"/>
      <c r="AG1636"/>
      <c r="AJ1636"/>
    </row>
    <row r="1637" spans="18:36" x14ac:dyDescent="0.3">
      <c r="R1637"/>
      <c r="X1637"/>
      <c r="Z1637"/>
      <c r="AG1637"/>
      <c r="AJ1637"/>
    </row>
    <row r="1638" spans="18:36" x14ac:dyDescent="0.3">
      <c r="R1638"/>
      <c r="X1638"/>
      <c r="Z1638"/>
      <c r="AG1638"/>
      <c r="AJ1638"/>
    </row>
    <row r="1639" spans="18:36" x14ac:dyDescent="0.3">
      <c r="R1639"/>
      <c r="X1639"/>
      <c r="Z1639"/>
      <c r="AG1639"/>
      <c r="AJ1639"/>
    </row>
    <row r="1640" spans="18:36" x14ac:dyDescent="0.3">
      <c r="R1640"/>
      <c r="X1640"/>
      <c r="Z1640"/>
      <c r="AG1640"/>
      <c r="AJ1640"/>
    </row>
    <row r="1641" spans="18:36" x14ac:dyDescent="0.3">
      <c r="R1641"/>
      <c r="X1641"/>
      <c r="Z1641"/>
      <c r="AG1641"/>
      <c r="AJ1641"/>
    </row>
    <row r="1642" spans="18:36" x14ac:dyDescent="0.3">
      <c r="R1642"/>
      <c r="X1642"/>
      <c r="Z1642"/>
      <c r="AG1642"/>
      <c r="AJ1642"/>
    </row>
    <row r="1643" spans="18:36" x14ac:dyDescent="0.3">
      <c r="R1643"/>
      <c r="X1643"/>
      <c r="Z1643"/>
      <c r="AG1643"/>
      <c r="AJ1643"/>
    </row>
    <row r="1644" spans="18:36" x14ac:dyDescent="0.3">
      <c r="R1644"/>
      <c r="X1644"/>
      <c r="Z1644"/>
      <c r="AG1644"/>
      <c r="AJ1644"/>
    </row>
    <row r="1645" spans="18:36" x14ac:dyDescent="0.3">
      <c r="R1645"/>
      <c r="X1645"/>
      <c r="Z1645"/>
      <c r="AG1645"/>
      <c r="AJ1645"/>
    </row>
    <row r="1646" spans="18:36" x14ac:dyDescent="0.3">
      <c r="R1646"/>
      <c r="X1646"/>
      <c r="Z1646"/>
      <c r="AG1646"/>
      <c r="AJ1646"/>
    </row>
    <row r="1647" spans="18:36" x14ac:dyDescent="0.3">
      <c r="R1647"/>
      <c r="X1647"/>
      <c r="Z1647"/>
      <c r="AG1647"/>
      <c r="AJ1647"/>
    </row>
    <row r="1648" spans="18:36" x14ac:dyDescent="0.3">
      <c r="R1648"/>
      <c r="X1648"/>
      <c r="Z1648"/>
      <c r="AG1648"/>
      <c r="AJ1648"/>
    </row>
    <row r="1649" spans="18:36" x14ac:dyDescent="0.3">
      <c r="R1649"/>
      <c r="X1649"/>
      <c r="Z1649"/>
      <c r="AG1649"/>
      <c r="AJ1649"/>
    </row>
    <row r="1650" spans="18:36" x14ac:dyDescent="0.3">
      <c r="R1650"/>
      <c r="X1650"/>
      <c r="Z1650"/>
      <c r="AG1650"/>
      <c r="AJ1650"/>
    </row>
    <row r="1651" spans="18:36" x14ac:dyDescent="0.3">
      <c r="R1651"/>
      <c r="X1651"/>
      <c r="Z1651"/>
      <c r="AG1651"/>
      <c r="AJ1651"/>
    </row>
    <row r="1652" spans="18:36" x14ac:dyDescent="0.3">
      <c r="R1652"/>
      <c r="X1652"/>
      <c r="Z1652"/>
      <c r="AG1652"/>
      <c r="AJ1652"/>
    </row>
    <row r="1653" spans="18:36" x14ac:dyDescent="0.3">
      <c r="R1653"/>
      <c r="X1653"/>
      <c r="Z1653"/>
      <c r="AG1653"/>
      <c r="AJ1653"/>
    </row>
    <row r="1654" spans="18:36" x14ac:dyDescent="0.3">
      <c r="R1654"/>
      <c r="X1654"/>
      <c r="Z1654"/>
      <c r="AG1654"/>
      <c r="AJ1654"/>
    </row>
    <row r="1655" spans="18:36" x14ac:dyDescent="0.3">
      <c r="R1655"/>
      <c r="X1655"/>
      <c r="Z1655"/>
      <c r="AG1655"/>
      <c r="AJ1655"/>
    </row>
    <row r="1656" spans="18:36" x14ac:dyDescent="0.3">
      <c r="R1656"/>
      <c r="X1656"/>
      <c r="Z1656"/>
      <c r="AG1656"/>
      <c r="AJ1656"/>
    </row>
    <row r="1657" spans="18:36" x14ac:dyDescent="0.3">
      <c r="R1657"/>
      <c r="X1657"/>
      <c r="Z1657"/>
      <c r="AG1657"/>
      <c r="AJ1657"/>
    </row>
    <row r="1658" spans="18:36" x14ac:dyDescent="0.3">
      <c r="R1658"/>
      <c r="X1658"/>
      <c r="Z1658"/>
      <c r="AG1658"/>
      <c r="AJ1658"/>
    </row>
    <row r="1659" spans="18:36" x14ac:dyDescent="0.3">
      <c r="R1659"/>
      <c r="X1659"/>
      <c r="Z1659"/>
      <c r="AG1659"/>
      <c r="AJ1659"/>
    </row>
    <row r="1660" spans="18:36" x14ac:dyDescent="0.3">
      <c r="R1660"/>
      <c r="X1660"/>
      <c r="Z1660"/>
      <c r="AG1660"/>
      <c r="AJ1660"/>
    </row>
    <row r="1661" spans="18:36" x14ac:dyDescent="0.3">
      <c r="R1661"/>
      <c r="X1661"/>
      <c r="Z1661"/>
      <c r="AG1661"/>
      <c r="AJ1661"/>
    </row>
    <row r="1662" spans="18:36" x14ac:dyDescent="0.3">
      <c r="R1662"/>
      <c r="X1662"/>
      <c r="Z1662"/>
      <c r="AG1662"/>
      <c r="AJ1662"/>
    </row>
    <row r="1663" spans="18:36" x14ac:dyDescent="0.3">
      <c r="R1663"/>
      <c r="X1663"/>
      <c r="Z1663"/>
      <c r="AG1663"/>
      <c r="AJ1663"/>
    </row>
    <row r="1664" spans="18:36" x14ac:dyDescent="0.3">
      <c r="R1664"/>
      <c r="X1664"/>
      <c r="Z1664"/>
      <c r="AG1664"/>
      <c r="AJ1664"/>
    </row>
    <row r="1665" spans="18:36" x14ac:dyDescent="0.3">
      <c r="R1665"/>
      <c r="X1665"/>
      <c r="Z1665"/>
      <c r="AG1665"/>
      <c r="AJ1665"/>
    </row>
    <row r="1666" spans="18:36" x14ac:dyDescent="0.3">
      <c r="R1666"/>
      <c r="X1666"/>
      <c r="Z1666"/>
      <c r="AG1666"/>
      <c r="AJ1666"/>
    </row>
    <row r="1667" spans="18:36" x14ac:dyDescent="0.3">
      <c r="R1667"/>
      <c r="X1667"/>
      <c r="Z1667"/>
      <c r="AG1667"/>
      <c r="AJ1667"/>
    </row>
    <row r="1668" spans="18:36" x14ac:dyDescent="0.3">
      <c r="R1668"/>
      <c r="X1668"/>
      <c r="Z1668"/>
      <c r="AG1668"/>
      <c r="AJ1668"/>
    </row>
    <row r="1669" spans="18:36" x14ac:dyDescent="0.3">
      <c r="R1669"/>
      <c r="X1669"/>
      <c r="Z1669"/>
      <c r="AG1669"/>
      <c r="AJ1669"/>
    </row>
    <row r="1670" spans="18:36" x14ac:dyDescent="0.3">
      <c r="R1670"/>
      <c r="X1670"/>
      <c r="Z1670"/>
      <c r="AG1670"/>
      <c r="AJ1670"/>
    </row>
    <row r="1671" spans="18:36" x14ac:dyDescent="0.3">
      <c r="R1671"/>
      <c r="X1671"/>
      <c r="Z1671"/>
      <c r="AG1671"/>
      <c r="AJ1671"/>
    </row>
    <row r="1672" spans="18:36" x14ac:dyDescent="0.3">
      <c r="R1672"/>
      <c r="X1672"/>
      <c r="Z1672"/>
      <c r="AG1672"/>
      <c r="AJ1672"/>
    </row>
    <row r="1673" spans="18:36" x14ac:dyDescent="0.3">
      <c r="R1673"/>
      <c r="X1673"/>
      <c r="Z1673"/>
      <c r="AG1673"/>
      <c r="AJ1673"/>
    </row>
    <row r="1674" spans="18:36" x14ac:dyDescent="0.3">
      <c r="R1674"/>
      <c r="X1674"/>
      <c r="Z1674"/>
      <c r="AG1674"/>
      <c r="AJ1674"/>
    </row>
    <row r="1675" spans="18:36" x14ac:dyDescent="0.3">
      <c r="R1675"/>
      <c r="X1675"/>
      <c r="Z1675"/>
      <c r="AG1675"/>
      <c r="AJ1675"/>
    </row>
    <row r="1676" spans="18:36" x14ac:dyDescent="0.3">
      <c r="R1676"/>
      <c r="X1676"/>
      <c r="Z1676"/>
      <c r="AG1676"/>
      <c r="AJ1676"/>
    </row>
    <row r="1677" spans="18:36" x14ac:dyDescent="0.3">
      <c r="R1677"/>
      <c r="X1677"/>
      <c r="Z1677"/>
      <c r="AG1677"/>
      <c r="AJ1677"/>
    </row>
    <row r="1678" spans="18:36" x14ac:dyDescent="0.3">
      <c r="R1678"/>
      <c r="X1678"/>
      <c r="Z1678"/>
      <c r="AG1678"/>
      <c r="AJ1678"/>
    </row>
    <row r="1679" spans="18:36" x14ac:dyDescent="0.3">
      <c r="R1679"/>
      <c r="X1679"/>
      <c r="Z1679"/>
      <c r="AG1679"/>
      <c r="AJ1679"/>
    </row>
    <row r="1680" spans="18:36" x14ac:dyDescent="0.3">
      <c r="R1680"/>
      <c r="X1680"/>
      <c r="Z1680"/>
      <c r="AG1680"/>
      <c r="AJ1680"/>
    </row>
    <row r="1681" spans="18:36" x14ac:dyDescent="0.3">
      <c r="R1681"/>
      <c r="X1681"/>
      <c r="Z1681"/>
      <c r="AG1681"/>
      <c r="AJ1681"/>
    </row>
    <row r="1682" spans="18:36" x14ac:dyDescent="0.3">
      <c r="R1682"/>
      <c r="X1682"/>
      <c r="Z1682"/>
      <c r="AG1682"/>
      <c r="AJ1682"/>
    </row>
    <row r="1683" spans="18:36" x14ac:dyDescent="0.3">
      <c r="R1683"/>
      <c r="X1683"/>
      <c r="Z1683"/>
      <c r="AG1683"/>
      <c r="AJ1683"/>
    </row>
    <row r="1684" spans="18:36" x14ac:dyDescent="0.3">
      <c r="R1684"/>
      <c r="X1684"/>
      <c r="Z1684"/>
      <c r="AG1684"/>
      <c r="AJ1684"/>
    </row>
    <row r="1685" spans="18:36" x14ac:dyDescent="0.3">
      <c r="R1685"/>
      <c r="X1685"/>
      <c r="Z1685"/>
      <c r="AG1685"/>
      <c r="AJ1685"/>
    </row>
    <row r="1686" spans="18:36" x14ac:dyDescent="0.3">
      <c r="R1686"/>
      <c r="X1686"/>
      <c r="Z1686"/>
      <c r="AG1686"/>
      <c r="AJ1686"/>
    </row>
    <row r="1687" spans="18:36" x14ac:dyDescent="0.3">
      <c r="R1687"/>
      <c r="X1687"/>
      <c r="Z1687"/>
      <c r="AG1687"/>
      <c r="AJ1687"/>
    </row>
    <row r="1688" spans="18:36" x14ac:dyDescent="0.3">
      <c r="R1688"/>
      <c r="X1688"/>
      <c r="Z1688"/>
      <c r="AG1688"/>
      <c r="AJ1688"/>
    </row>
    <row r="1689" spans="18:36" x14ac:dyDescent="0.3">
      <c r="R1689"/>
      <c r="X1689"/>
      <c r="Z1689"/>
      <c r="AG1689"/>
      <c r="AJ1689"/>
    </row>
    <row r="1690" spans="18:36" x14ac:dyDescent="0.3">
      <c r="R1690"/>
      <c r="X1690"/>
      <c r="Z1690"/>
      <c r="AG1690"/>
      <c r="AJ1690"/>
    </row>
    <row r="1691" spans="18:36" x14ac:dyDescent="0.3">
      <c r="R1691"/>
      <c r="X1691"/>
      <c r="Z1691"/>
      <c r="AG1691"/>
      <c r="AJ1691"/>
    </row>
    <row r="1692" spans="18:36" x14ac:dyDescent="0.3">
      <c r="R1692"/>
      <c r="X1692"/>
      <c r="Z1692"/>
      <c r="AG1692"/>
      <c r="AJ1692"/>
    </row>
    <row r="1693" spans="18:36" x14ac:dyDescent="0.3">
      <c r="R1693"/>
      <c r="X1693"/>
      <c r="Z1693"/>
      <c r="AG1693"/>
      <c r="AJ1693"/>
    </row>
    <row r="1694" spans="18:36" x14ac:dyDescent="0.3">
      <c r="R1694"/>
      <c r="X1694"/>
      <c r="Z1694"/>
      <c r="AG1694"/>
      <c r="AJ1694"/>
    </row>
    <row r="1695" spans="18:36" x14ac:dyDescent="0.3">
      <c r="R1695"/>
      <c r="X1695"/>
      <c r="Z1695"/>
      <c r="AG1695"/>
      <c r="AJ1695"/>
    </row>
    <row r="1696" spans="18:36" x14ac:dyDescent="0.3">
      <c r="R1696"/>
      <c r="X1696"/>
      <c r="Z1696"/>
      <c r="AG1696"/>
      <c r="AJ1696"/>
    </row>
    <row r="1697" spans="18:36" x14ac:dyDescent="0.3">
      <c r="R1697"/>
      <c r="X1697"/>
      <c r="Z1697"/>
      <c r="AG1697"/>
      <c r="AJ1697"/>
    </row>
    <row r="1698" spans="18:36" x14ac:dyDescent="0.3">
      <c r="R1698"/>
      <c r="X1698"/>
      <c r="Z1698"/>
      <c r="AG1698"/>
      <c r="AJ1698"/>
    </row>
    <row r="1699" spans="18:36" x14ac:dyDescent="0.3">
      <c r="R1699"/>
      <c r="X1699"/>
      <c r="Z1699"/>
      <c r="AG1699"/>
      <c r="AJ1699"/>
    </row>
    <row r="1700" spans="18:36" x14ac:dyDescent="0.3">
      <c r="R1700"/>
      <c r="X1700"/>
      <c r="Z1700"/>
      <c r="AG1700"/>
      <c r="AJ1700"/>
    </row>
    <row r="1701" spans="18:36" x14ac:dyDescent="0.3">
      <c r="R1701"/>
      <c r="X1701"/>
      <c r="Z1701"/>
      <c r="AG1701"/>
      <c r="AJ1701"/>
    </row>
    <row r="1702" spans="18:36" x14ac:dyDescent="0.3">
      <c r="R1702"/>
      <c r="X1702"/>
      <c r="Z1702"/>
      <c r="AG1702"/>
      <c r="AJ1702"/>
    </row>
    <row r="1703" spans="18:36" x14ac:dyDescent="0.3">
      <c r="R1703"/>
      <c r="X1703"/>
      <c r="Z1703"/>
      <c r="AG1703"/>
      <c r="AJ1703"/>
    </row>
    <row r="1704" spans="18:36" x14ac:dyDescent="0.3">
      <c r="R1704"/>
      <c r="X1704"/>
      <c r="Z1704"/>
      <c r="AG1704"/>
      <c r="AJ1704"/>
    </row>
    <row r="1705" spans="18:36" x14ac:dyDescent="0.3">
      <c r="R1705"/>
      <c r="X1705"/>
      <c r="Z1705"/>
      <c r="AG1705"/>
      <c r="AJ1705"/>
    </row>
    <row r="1706" spans="18:36" x14ac:dyDescent="0.3">
      <c r="R1706"/>
      <c r="X1706"/>
      <c r="Z1706"/>
      <c r="AG1706"/>
      <c r="AJ1706"/>
    </row>
    <row r="1707" spans="18:36" x14ac:dyDescent="0.3">
      <c r="R1707"/>
      <c r="X1707"/>
      <c r="Z1707"/>
      <c r="AG1707"/>
      <c r="AJ1707"/>
    </row>
    <row r="1708" spans="18:36" x14ac:dyDescent="0.3">
      <c r="R1708"/>
      <c r="X1708"/>
      <c r="Z1708"/>
      <c r="AG1708"/>
      <c r="AJ1708"/>
    </row>
    <row r="1709" spans="18:36" x14ac:dyDescent="0.3">
      <c r="R1709"/>
      <c r="X1709"/>
      <c r="Z1709"/>
      <c r="AG1709"/>
      <c r="AJ1709"/>
    </row>
    <row r="1710" spans="18:36" x14ac:dyDescent="0.3">
      <c r="R1710"/>
      <c r="X1710"/>
      <c r="Z1710"/>
      <c r="AG1710"/>
      <c r="AJ1710"/>
    </row>
    <row r="1711" spans="18:36" x14ac:dyDescent="0.3">
      <c r="R1711"/>
      <c r="X1711"/>
      <c r="Z1711"/>
      <c r="AG1711"/>
      <c r="AJ1711"/>
    </row>
    <row r="1712" spans="18:36" x14ac:dyDescent="0.3">
      <c r="R1712"/>
      <c r="X1712"/>
      <c r="Z1712"/>
      <c r="AG1712"/>
      <c r="AJ1712"/>
    </row>
    <row r="1713" spans="18:36" x14ac:dyDescent="0.3">
      <c r="R1713"/>
      <c r="X1713"/>
      <c r="Z1713"/>
      <c r="AG1713"/>
      <c r="AJ1713"/>
    </row>
    <row r="1714" spans="18:36" x14ac:dyDescent="0.3">
      <c r="R1714"/>
      <c r="X1714"/>
      <c r="Z1714"/>
      <c r="AG1714"/>
      <c r="AJ1714"/>
    </row>
    <row r="1715" spans="18:36" x14ac:dyDescent="0.3">
      <c r="R1715"/>
      <c r="X1715"/>
      <c r="Z1715"/>
      <c r="AG1715"/>
      <c r="AJ1715"/>
    </row>
    <row r="1716" spans="18:36" x14ac:dyDescent="0.3">
      <c r="R1716"/>
      <c r="X1716"/>
      <c r="Z1716"/>
      <c r="AG1716"/>
      <c r="AJ1716"/>
    </row>
    <row r="1717" spans="18:36" x14ac:dyDescent="0.3">
      <c r="R1717"/>
      <c r="X1717"/>
      <c r="Z1717"/>
      <c r="AG1717"/>
      <c r="AJ1717"/>
    </row>
    <row r="1718" spans="18:36" x14ac:dyDescent="0.3">
      <c r="R1718"/>
      <c r="X1718"/>
      <c r="Z1718"/>
      <c r="AG1718"/>
      <c r="AJ1718"/>
    </row>
    <row r="1719" spans="18:36" x14ac:dyDescent="0.3">
      <c r="R1719"/>
      <c r="X1719"/>
      <c r="Z1719"/>
      <c r="AG1719"/>
      <c r="AJ1719"/>
    </row>
    <row r="1720" spans="18:36" x14ac:dyDescent="0.3">
      <c r="R1720"/>
      <c r="X1720"/>
      <c r="Z1720"/>
      <c r="AG1720"/>
      <c r="AJ1720"/>
    </row>
    <row r="1721" spans="18:36" x14ac:dyDescent="0.3">
      <c r="R1721"/>
      <c r="X1721"/>
      <c r="Z1721"/>
      <c r="AG1721"/>
      <c r="AJ1721"/>
    </row>
    <row r="1722" spans="18:36" x14ac:dyDescent="0.3">
      <c r="R1722"/>
      <c r="X1722"/>
      <c r="Z1722"/>
      <c r="AG1722"/>
      <c r="AJ1722"/>
    </row>
    <row r="1723" spans="18:36" x14ac:dyDescent="0.3">
      <c r="R1723"/>
      <c r="X1723"/>
      <c r="Z1723"/>
      <c r="AG1723"/>
      <c r="AJ1723"/>
    </row>
    <row r="1724" spans="18:36" x14ac:dyDescent="0.3">
      <c r="R1724"/>
      <c r="X1724"/>
      <c r="Z1724"/>
      <c r="AG1724"/>
      <c r="AJ1724"/>
    </row>
    <row r="1725" spans="18:36" x14ac:dyDescent="0.3">
      <c r="R1725"/>
      <c r="X1725"/>
      <c r="Z1725"/>
      <c r="AG1725"/>
      <c r="AJ1725"/>
    </row>
    <row r="1726" spans="18:36" x14ac:dyDescent="0.3">
      <c r="R1726"/>
      <c r="X1726"/>
      <c r="Z1726"/>
      <c r="AG1726"/>
      <c r="AJ1726"/>
    </row>
    <row r="1727" spans="18:36" x14ac:dyDescent="0.3">
      <c r="R1727"/>
      <c r="X1727"/>
      <c r="Z1727"/>
      <c r="AG1727"/>
      <c r="AJ1727"/>
    </row>
    <row r="1728" spans="18:36" x14ac:dyDescent="0.3">
      <c r="R1728"/>
      <c r="X1728"/>
      <c r="Z1728"/>
      <c r="AG1728"/>
      <c r="AJ1728"/>
    </row>
    <row r="1729" spans="18:36" x14ac:dyDescent="0.3">
      <c r="R1729"/>
      <c r="X1729"/>
      <c r="Z1729"/>
      <c r="AG1729"/>
      <c r="AJ1729"/>
    </row>
    <row r="1730" spans="18:36" x14ac:dyDescent="0.3">
      <c r="R1730"/>
      <c r="X1730"/>
      <c r="Z1730"/>
      <c r="AG1730"/>
      <c r="AJ1730"/>
    </row>
    <row r="1731" spans="18:36" x14ac:dyDescent="0.3">
      <c r="R1731"/>
      <c r="X1731"/>
      <c r="Z1731"/>
      <c r="AG1731"/>
      <c r="AJ1731"/>
    </row>
    <row r="1732" spans="18:36" x14ac:dyDescent="0.3">
      <c r="R1732"/>
      <c r="X1732"/>
      <c r="Z1732"/>
      <c r="AG1732"/>
      <c r="AJ1732"/>
    </row>
    <row r="1733" spans="18:36" x14ac:dyDescent="0.3">
      <c r="R1733"/>
      <c r="X1733"/>
      <c r="Z1733"/>
      <c r="AG1733"/>
      <c r="AJ1733"/>
    </row>
    <row r="1734" spans="18:36" x14ac:dyDescent="0.3">
      <c r="R1734"/>
      <c r="X1734"/>
      <c r="Z1734"/>
      <c r="AG1734"/>
      <c r="AJ1734"/>
    </row>
    <row r="1735" spans="18:36" x14ac:dyDescent="0.3">
      <c r="R1735"/>
      <c r="X1735"/>
      <c r="Z1735"/>
      <c r="AG1735"/>
      <c r="AJ1735"/>
    </row>
    <row r="1736" spans="18:36" x14ac:dyDescent="0.3">
      <c r="R1736"/>
      <c r="X1736"/>
      <c r="Z1736"/>
      <c r="AG1736"/>
      <c r="AJ1736"/>
    </row>
    <row r="1737" spans="18:36" x14ac:dyDescent="0.3">
      <c r="R1737"/>
      <c r="X1737"/>
      <c r="Z1737"/>
      <c r="AG1737"/>
      <c r="AJ1737"/>
    </row>
    <row r="1738" spans="18:36" x14ac:dyDescent="0.3">
      <c r="R1738"/>
      <c r="X1738"/>
      <c r="Z1738"/>
      <c r="AG1738"/>
      <c r="AJ1738"/>
    </row>
    <row r="1739" spans="18:36" x14ac:dyDescent="0.3">
      <c r="R1739"/>
      <c r="X1739"/>
      <c r="Z1739"/>
      <c r="AG1739"/>
      <c r="AJ1739"/>
    </row>
    <row r="1740" spans="18:36" x14ac:dyDescent="0.3">
      <c r="R1740"/>
      <c r="X1740"/>
      <c r="Z1740"/>
      <c r="AG1740"/>
      <c r="AJ1740"/>
    </row>
    <row r="1741" spans="18:36" x14ac:dyDescent="0.3">
      <c r="R1741"/>
      <c r="X1741"/>
      <c r="Z1741"/>
      <c r="AG1741"/>
      <c r="AJ1741"/>
    </row>
    <row r="1742" spans="18:36" x14ac:dyDescent="0.3">
      <c r="R1742"/>
      <c r="X1742"/>
      <c r="Z1742"/>
      <c r="AG1742"/>
      <c r="AJ1742"/>
    </row>
    <row r="1743" spans="18:36" x14ac:dyDescent="0.3">
      <c r="R1743"/>
      <c r="X1743"/>
      <c r="Z1743"/>
      <c r="AG1743"/>
      <c r="AJ1743"/>
    </row>
    <row r="1744" spans="18:36" x14ac:dyDescent="0.3">
      <c r="R1744"/>
      <c r="X1744"/>
      <c r="Z1744"/>
      <c r="AG1744"/>
      <c r="AJ1744"/>
    </row>
    <row r="1745" spans="18:36" x14ac:dyDescent="0.3">
      <c r="R1745"/>
      <c r="X1745"/>
      <c r="Z1745"/>
      <c r="AG1745"/>
      <c r="AJ1745"/>
    </row>
    <row r="1746" spans="18:36" x14ac:dyDescent="0.3">
      <c r="R1746"/>
      <c r="X1746"/>
      <c r="Z1746"/>
      <c r="AG1746"/>
      <c r="AJ1746"/>
    </row>
    <row r="1747" spans="18:36" x14ac:dyDescent="0.3">
      <c r="R1747"/>
      <c r="X1747"/>
      <c r="Z1747"/>
      <c r="AG1747"/>
      <c r="AJ1747"/>
    </row>
    <row r="1748" spans="18:36" x14ac:dyDescent="0.3">
      <c r="R1748"/>
      <c r="X1748"/>
      <c r="Z1748"/>
      <c r="AG1748"/>
      <c r="AJ1748"/>
    </row>
    <row r="1749" spans="18:36" x14ac:dyDescent="0.3">
      <c r="R1749"/>
      <c r="X1749"/>
      <c r="Z1749"/>
      <c r="AG1749"/>
      <c r="AJ1749"/>
    </row>
    <row r="1750" spans="18:36" x14ac:dyDescent="0.3">
      <c r="R1750"/>
      <c r="X1750"/>
      <c r="Z1750"/>
      <c r="AG1750"/>
      <c r="AJ1750"/>
    </row>
    <row r="1751" spans="18:36" x14ac:dyDescent="0.3">
      <c r="R1751"/>
      <c r="X1751"/>
      <c r="Z1751"/>
      <c r="AG1751"/>
      <c r="AJ1751"/>
    </row>
    <row r="1752" spans="18:36" x14ac:dyDescent="0.3">
      <c r="R1752"/>
      <c r="X1752"/>
      <c r="Z1752"/>
      <c r="AG1752"/>
      <c r="AJ1752"/>
    </row>
    <row r="1753" spans="18:36" x14ac:dyDescent="0.3">
      <c r="R1753"/>
      <c r="X1753"/>
      <c r="Z1753"/>
      <c r="AG1753"/>
      <c r="AJ1753"/>
    </row>
    <row r="1754" spans="18:36" x14ac:dyDescent="0.3">
      <c r="R1754"/>
      <c r="X1754"/>
      <c r="Z1754"/>
      <c r="AG1754"/>
      <c r="AJ1754"/>
    </row>
    <row r="1755" spans="18:36" x14ac:dyDescent="0.3">
      <c r="R1755"/>
      <c r="X1755"/>
      <c r="Z1755"/>
      <c r="AG1755"/>
      <c r="AJ1755"/>
    </row>
    <row r="1756" spans="18:36" x14ac:dyDescent="0.3">
      <c r="R1756"/>
      <c r="X1756"/>
      <c r="Z1756"/>
      <c r="AG1756"/>
      <c r="AJ1756"/>
    </row>
    <row r="1757" spans="18:36" x14ac:dyDescent="0.3">
      <c r="R1757"/>
      <c r="X1757"/>
      <c r="Z1757"/>
      <c r="AG1757"/>
      <c r="AJ1757"/>
    </row>
    <row r="1758" spans="18:36" x14ac:dyDescent="0.3">
      <c r="R1758"/>
      <c r="X1758"/>
      <c r="Z1758"/>
      <c r="AG1758"/>
      <c r="AJ1758"/>
    </row>
    <row r="1759" spans="18:36" x14ac:dyDescent="0.3">
      <c r="R1759"/>
      <c r="X1759"/>
      <c r="Z1759"/>
      <c r="AG1759"/>
      <c r="AJ1759"/>
    </row>
    <row r="1760" spans="18:36" x14ac:dyDescent="0.3">
      <c r="R1760"/>
      <c r="X1760"/>
      <c r="Z1760"/>
      <c r="AG1760"/>
      <c r="AJ1760"/>
    </row>
    <row r="1761" spans="18:36" x14ac:dyDescent="0.3">
      <c r="R1761"/>
      <c r="X1761"/>
      <c r="Z1761"/>
      <c r="AG1761"/>
      <c r="AJ1761"/>
    </row>
    <row r="1762" spans="18:36" x14ac:dyDescent="0.3">
      <c r="R1762"/>
      <c r="X1762"/>
      <c r="Z1762"/>
      <c r="AG1762"/>
      <c r="AJ1762"/>
    </row>
    <row r="1763" spans="18:36" x14ac:dyDescent="0.3">
      <c r="R1763"/>
      <c r="X1763"/>
      <c r="Z1763"/>
      <c r="AG1763"/>
      <c r="AJ1763"/>
    </row>
    <row r="1764" spans="18:36" x14ac:dyDescent="0.3">
      <c r="R1764"/>
      <c r="X1764"/>
      <c r="Z1764"/>
      <c r="AG1764"/>
      <c r="AJ1764"/>
    </row>
    <row r="1765" spans="18:36" x14ac:dyDescent="0.3">
      <c r="R1765"/>
      <c r="X1765"/>
      <c r="Z1765"/>
      <c r="AG1765"/>
      <c r="AJ1765"/>
    </row>
    <row r="1766" spans="18:36" x14ac:dyDescent="0.3">
      <c r="R1766"/>
      <c r="X1766"/>
      <c r="Z1766"/>
      <c r="AG1766"/>
      <c r="AJ1766"/>
    </row>
    <row r="1767" spans="18:36" x14ac:dyDescent="0.3">
      <c r="R1767"/>
      <c r="X1767"/>
      <c r="Z1767"/>
      <c r="AG1767"/>
      <c r="AJ1767"/>
    </row>
    <row r="1768" spans="18:36" x14ac:dyDescent="0.3">
      <c r="R1768"/>
      <c r="X1768"/>
      <c r="Z1768"/>
      <c r="AG1768"/>
      <c r="AJ1768"/>
    </row>
    <row r="1769" spans="18:36" x14ac:dyDescent="0.3">
      <c r="R1769"/>
      <c r="X1769"/>
      <c r="Z1769"/>
      <c r="AG1769"/>
      <c r="AJ1769"/>
    </row>
    <row r="1770" spans="18:36" x14ac:dyDescent="0.3">
      <c r="R1770"/>
      <c r="X1770"/>
      <c r="Z1770"/>
      <c r="AG1770"/>
      <c r="AJ1770"/>
    </row>
    <row r="1771" spans="18:36" x14ac:dyDescent="0.3">
      <c r="R1771"/>
      <c r="X1771"/>
      <c r="Z1771"/>
      <c r="AG1771"/>
      <c r="AJ1771"/>
    </row>
    <row r="1772" spans="18:36" x14ac:dyDescent="0.3">
      <c r="R1772"/>
      <c r="X1772"/>
      <c r="Z1772"/>
      <c r="AG1772"/>
      <c r="AJ1772"/>
    </row>
    <row r="1773" spans="18:36" x14ac:dyDescent="0.3">
      <c r="R1773"/>
      <c r="X1773"/>
      <c r="Z1773"/>
      <c r="AG1773"/>
      <c r="AJ1773"/>
    </row>
    <row r="1774" spans="18:36" x14ac:dyDescent="0.3">
      <c r="R1774"/>
      <c r="X1774"/>
      <c r="Z1774"/>
      <c r="AG1774"/>
      <c r="AJ1774"/>
    </row>
    <row r="1775" spans="18:36" x14ac:dyDescent="0.3">
      <c r="R1775"/>
      <c r="X1775"/>
      <c r="Z1775"/>
      <c r="AG1775"/>
      <c r="AJ1775"/>
    </row>
    <row r="1776" spans="18:36" x14ac:dyDescent="0.3">
      <c r="R1776"/>
      <c r="X1776"/>
      <c r="Z1776"/>
      <c r="AG1776"/>
      <c r="AJ1776"/>
    </row>
    <row r="1777" spans="18:36" x14ac:dyDescent="0.3">
      <c r="R1777"/>
      <c r="X1777"/>
      <c r="Z1777"/>
      <c r="AG1777"/>
      <c r="AJ1777"/>
    </row>
    <row r="1778" spans="18:36" x14ac:dyDescent="0.3">
      <c r="R1778"/>
      <c r="X1778"/>
      <c r="Z1778"/>
      <c r="AG1778"/>
      <c r="AJ1778"/>
    </row>
    <row r="1779" spans="18:36" x14ac:dyDescent="0.3">
      <c r="R1779"/>
      <c r="X1779"/>
      <c r="Z1779"/>
      <c r="AG1779"/>
      <c r="AJ1779"/>
    </row>
    <row r="1780" spans="18:36" x14ac:dyDescent="0.3">
      <c r="R1780"/>
      <c r="X1780"/>
      <c r="Z1780"/>
      <c r="AG1780"/>
      <c r="AJ1780"/>
    </row>
    <row r="1781" spans="18:36" x14ac:dyDescent="0.3">
      <c r="R1781"/>
      <c r="X1781"/>
      <c r="Z1781"/>
      <c r="AG1781"/>
      <c r="AJ1781"/>
    </row>
    <row r="1782" spans="18:36" x14ac:dyDescent="0.3">
      <c r="R1782"/>
      <c r="X1782"/>
      <c r="Z1782"/>
      <c r="AG1782"/>
      <c r="AJ1782"/>
    </row>
    <row r="1783" spans="18:36" x14ac:dyDescent="0.3">
      <c r="R1783"/>
      <c r="X1783"/>
      <c r="Z1783"/>
      <c r="AG1783"/>
      <c r="AJ1783"/>
    </row>
    <row r="1784" spans="18:36" x14ac:dyDescent="0.3">
      <c r="R1784"/>
      <c r="X1784"/>
      <c r="Z1784"/>
      <c r="AG1784"/>
      <c r="AJ1784"/>
    </row>
    <row r="1785" spans="18:36" x14ac:dyDescent="0.3">
      <c r="R1785"/>
      <c r="X1785"/>
      <c r="Z1785"/>
      <c r="AG1785"/>
      <c r="AJ1785"/>
    </row>
    <row r="1786" spans="18:36" x14ac:dyDescent="0.3">
      <c r="R1786"/>
      <c r="X1786"/>
      <c r="Z1786"/>
      <c r="AG1786"/>
      <c r="AJ1786"/>
    </row>
    <row r="1787" spans="18:36" x14ac:dyDescent="0.3">
      <c r="R1787"/>
      <c r="X1787"/>
      <c r="Z1787"/>
      <c r="AG1787"/>
      <c r="AJ1787"/>
    </row>
    <row r="1788" spans="18:36" x14ac:dyDescent="0.3">
      <c r="R1788"/>
      <c r="X1788"/>
      <c r="Z1788"/>
      <c r="AG1788"/>
      <c r="AJ1788"/>
    </row>
    <row r="1789" spans="18:36" x14ac:dyDescent="0.3">
      <c r="R1789"/>
      <c r="X1789"/>
      <c r="Z1789"/>
      <c r="AG1789"/>
      <c r="AJ1789"/>
    </row>
    <row r="1790" spans="18:36" x14ac:dyDescent="0.3">
      <c r="R1790"/>
      <c r="X1790"/>
      <c r="Z1790"/>
      <c r="AG1790"/>
      <c r="AJ1790"/>
    </row>
    <row r="1791" spans="18:36" x14ac:dyDescent="0.3">
      <c r="R1791"/>
      <c r="X1791"/>
      <c r="Z1791"/>
      <c r="AG1791"/>
      <c r="AJ1791"/>
    </row>
    <row r="1792" spans="18:36" x14ac:dyDescent="0.3">
      <c r="R1792"/>
      <c r="X1792"/>
      <c r="Z1792"/>
      <c r="AG1792"/>
      <c r="AJ1792"/>
    </row>
    <row r="1793" spans="18:36" x14ac:dyDescent="0.3">
      <c r="R1793"/>
      <c r="X1793"/>
      <c r="Z1793"/>
      <c r="AG1793"/>
      <c r="AJ1793"/>
    </row>
    <row r="1794" spans="18:36" x14ac:dyDescent="0.3">
      <c r="R1794"/>
      <c r="X1794"/>
      <c r="Z1794"/>
      <c r="AG1794"/>
      <c r="AJ1794"/>
    </row>
    <row r="1795" spans="18:36" x14ac:dyDescent="0.3">
      <c r="R1795"/>
      <c r="X1795"/>
      <c r="Z1795"/>
      <c r="AG1795"/>
      <c r="AJ1795"/>
    </row>
    <row r="1796" spans="18:36" x14ac:dyDescent="0.3">
      <c r="R1796"/>
      <c r="X1796"/>
      <c r="Z1796"/>
      <c r="AG1796"/>
      <c r="AJ1796"/>
    </row>
    <row r="1797" spans="18:36" x14ac:dyDescent="0.3">
      <c r="R1797"/>
      <c r="X1797"/>
      <c r="Z1797"/>
      <c r="AG1797"/>
      <c r="AJ1797"/>
    </row>
    <row r="1798" spans="18:36" x14ac:dyDescent="0.3">
      <c r="R1798"/>
      <c r="X1798"/>
      <c r="Z1798"/>
      <c r="AG1798"/>
      <c r="AJ1798"/>
    </row>
    <row r="1799" spans="18:36" x14ac:dyDescent="0.3">
      <c r="R1799"/>
      <c r="X1799"/>
      <c r="Z1799"/>
      <c r="AG1799"/>
      <c r="AJ1799"/>
    </row>
    <row r="1800" spans="18:36" x14ac:dyDescent="0.3">
      <c r="R1800"/>
      <c r="X1800"/>
      <c r="Z1800"/>
      <c r="AG1800"/>
      <c r="AJ1800"/>
    </row>
    <row r="1801" spans="18:36" x14ac:dyDescent="0.3">
      <c r="R1801"/>
      <c r="X1801"/>
      <c r="Z1801"/>
      <c r="AG1801"/>
      <c r="AJ1801"/>
    </row>
    <row r="1802" spans="18:36" x14ac:dyDescent="0.3">
      <c r="R1802"/>
      <c r="X1802"/>
      <c r="Z1802"/>
      <c r="AG1802"/>
      <c r="AJ1802"/>
    </row>
    <row r="1803" spans="18:36" x14ac:dyDescent="0.3">
      <c r="R1803"/>
      <c r="X1803"/>
      <c r="Z1803"/>
      <c r="AG1803"/>
      <c r="AJ1803"/>
    </row>
    <row r="1804" spans="18:36" x14ac:dyDescent="0.3">
      <c r="R1804"/>
      <c r="X1804"/>
      <c r="Z1804"/>
      <c r="AG1804"/>
      <c r="AJ1804"/>
    </row>
    <row r="1805" spans="18:36" x14ac:dyDescent="0.3">
      <c r="R1805"/>
      <c r="X1805"/>
      <c r="Z1805"/>
      <c r="AG1805"/>
      <c r="AJ1805"/>
    </row>
    <row r="1806" spans="18:36" x14ac:dyDescent="0.3">
      <c r="R1806"/>
      <c r="X1806"/>
      <c r="Z1806"/>
      <c r="AG1806"/>
      <c r="AJ1806"/>
    </row>
    <row r="1807" spans="18:36" x14ac:dyDescent="0.3">
      <c r="R1807"/>
      <c r="X1807"/>
      <c r="Z1807"/>
      <c r="AG1807"/>
      <c r="AJ1807"/>
    </row>
    <row r="1808" spans="18:36" x14ac:dyDescent="0.3">
      <c r="R1808"/>
      <c r="X1808"/>
      <c r="Z1808"/>
      <c r="AG1808"/>
      <c r="AJ1808"/>
    </row>
    <row r="1809" spans="18:36" x14ac:dyDescent="0.3">
      <c r="R1809"/>
      <c r="X1809"/>
      <c r="Z1809"/>
      <c r="AG1809"/>
      <c r="AJ1809"/>
    </row>
    <row r="1810" spans="18:36" x14ac:dyDescent="0.3">
      <c r="R1810"/>
      <c r="X1810"/>
      <c r="Z1810"/>
      <c r="AG1810"/>
      <c r="AJ1810"/>
    </row>
    <row r="1811" spans="18:36" x14ac:dyDescent="0.3">
      <c r="R1811"/>
      <c r="X1811"/>
      <c r="Z1811"/>
      <c r="AG1811"/>
      <c r="AJ1811"/>
    </row>
    <row r="1812" spans="18:36" x14ac:dyDescent="0.3">
      <c r="R1812"/>
      <c r="X1812"/>
      <c r="Z1812"/>
      <c r="AG1812"/>
      <c r="AJ1812"/>
    </row>
    <row r="1813" spans="18:36" x14ac:dyDescent="0.3">
      <c r="R1813"/>
      <c r="X1813"/>
      <c r="Z1813"/>
      <c r="AG1813"/>
      <c r="AJ1813"/>
    </row>
    <row r="1814" spans="18:36" x14ac:dyDescent="0.3">
      <c r="R1814"/>
      <c r="X1814"/>
      <c r="Z1814"/>
      <c r="AG1814"/>
      <c r="AJ1814"/>
    </row>
    <row r="1815" spans="18:36" x14ac:dyDescent="0.3">
      <c r="R1815"/>
      <c r="X1815"/>
      <c r="Z1815"/>
      <c r="AG1815"/>
      <c r="AJ1815"/>
    </row>
    <row r="1816" spans="18:36" x14ac:dyDescent="0.3">
      <c r="R1816"/>
      <c r="X1816"/>
      <c r="Z1816"/>
      <c r="AG1816"/>
      <c r="AJ1816"/>
    </row>
    <row r="1817" spans="18:36" x14ac:dyDescent="0.3">
      <c r="R1817"/>
      <c r="X1817"/>
      <c r="Z1817"/>
      <c r="AG1817"/>
      <c r="AJ1817"/>
    </row>
    <row r="1818" spans="18:36" x14ac:dyDescent="0.3">
      <c r="R1818"/>
      <c r="X1818"/>
      <c r="Z1818"/>
      <c r="AG1818"/>
      <c r="AJ1818"/>
    </row>
    <row r="1819" spans="18:36" x14ac:dyDescent="0.3">
      <c r="R1819"/>
      <c r="X1819"/>
      <c r="Z1819"/>
      <c r="AG1819"/>
      <c r="AJ1819"/>
    </row>
    <row r="1820" spans="18:36" x14ac:dyDescent="0.3">
      <c r="R1820"/>
      <c r="X1820"/>
      <c r="Z1820"/>
      <c r="AG1820"/>
      <c r="AJ1820"/>
    </row>
    <row r="1821" spans="18:36" x14ac:dyDescent="0.3">
      <c r="R1821"/>
      <c r="X1821"/>
      <c r="Z1821"/>
      <c r="AG1821"/>
      <c r="AJ1821"/>
    </row>
    <row r="1822" spans="18:36" x14ac:dyDescent="0.3">
      <c r="R1822"/>
      <c r="X1822"/>
      <c r="Z1822"/>
      <c r="AG1822"/>
      <c r="AJ1822"/>
    </row>
    <row r="1823" spans="18:36" x14ac:dyDescent="0.3">
      <c r="R1823"/>
      <c r="X1823"/>
      <c r="Z1823"/>
      <c r="AG1823"/>
      <c r="AJ1823"/>
    </row>
    <row r="1824" spans="18:36" x14ac:dyDescent="0.3">
      <c r="R1824"/>
      <c r="X1824"/>
      <c r="Z1824"/>
      <c r="AG1824"/>
      <c r="AJ1824"/>
    </row>
    <row r="1825" spans="18:36" x14ac:dyDescent="0.3">
      <c r="R1825"/>
      <c r="X1825"/>
      <c r="Z1825"/>
      <c r="AG1825"/>
      <c r="AJ1825"/>
    </row>
    <row r="1826" spans="18:36" x14ac:dyDescent="0.3">
      <c r="R1826"/>
      <c r="X1826"/>
      <c r="Z1826"/>
      <c r="AG1826"/>
      <c r="AJ1826"/>
    </row>
    <row r="1827" spans="18:36" x14ac:dyDescent="0.3">
      <c r="R1827"/>
      <c r="X1827"/>
      <c r="Z1827"/>
      <c r="AG1827"/>
      <c r="AJ1827"/>
    </row>
    <row r="1828" spans="18:36" x14ac:dyDescent="0.3">
      <c r="R1828"/>
      <c r="X1828"/>
      <c r="Z1828"/>
      <c r="AG1828"/>
      <c r="AJ1828"/>
    </row>
    <row r="1829" spans="18:36" x14ac:dyDescent="0.3">
      <c r="R1829"/>
      <c r="X1829"/>
      <c r="Z1829"/>
      <c r="AG1829"/>
      <c r="AJ1829"/>
    </row>
    <row r="1830" spans="18:36" x14ac:dyDescent="0.3">
      <c r="R1830"/>
      <c r="X1830"/>
      <c r="Z1830"/>
      <c r="AG1830"/>
      <c r="AJ1830"/>
    </row>
    <row r="1831" spans="18:36" x14ac:dyDescent="0.3">
      <c r="R1831"/>
      <c r="X1831"/>
      <c r="Z1831"/>
      <c r="AG1831"/>
      <c r="AJ1831"/>
    </row>
    <row r="1832" spans="18:36" x14ac:dyDescent="0.3">
      <c r="R1832"/>
      <c r="X1832"/>
      <c r="Z1832"/>
      <c r="AG1832"/>
      <c r="AJ1832"/>
    </row>
    <row r="1833" spans="18:36" x14ac:dyDescent="0.3">
      <c r="R1833"/>
      <c r="X1833"/>
      <c r="Z1833"/>
      <c r="AG1833"/>
      <c r="AJ1833"/>
    </row>
    <row r="1834" spans="18:36" x14ac:dyDescent="0.3">
      <c r="R1834"/>
      <c r="X1834"/>
      <c r="Z1834"/>
      <c r="AG1834"/>
      <c r="AJ1834"/>
    </row>
    <row r="1835" spans="18:36" x14ac:dyDescent="0.3">
      <c r="R1835"/>
      <c r="X1835"/>
      <c r="Z1835"/>
      <c r="AG1835"/>
      <c r="AJ1835"/>
    </row>
    <row r="1836" spans="18:36" x14ac:dyDescent="0.3">
      <c r="R1836"/>
      <c r="X1836"/>
      <c r="Z1836"/>
      <c r="AG1836"/>
      <c r="AJ1836"/>
    </row>
    <row r="1837" spans="18:36" x14ac:dyDescent="0.3">
      <c r="R1837"/>
      <c r="X1837"/>
      <c r="Z1837"/>
      <c r="AG1837"/>
      <c r="AJ1837"/>
    </row>
    <row r="1838" spans="18:36" x14ac:dyDescent="0.3">
      <c r="R1838"/>
      <c r="X1838"/>
      <c r="Z1838"/>
      <c r="AG1838"/>
      <c r="AJ1838"/>
    </row>
    <row r="1839" spans="18:36" x14ac:dyDescent="0.3">
      <c r="R1839"/>
      <c r="X1839"/>
      <c r="Z1839"/>
      <c r="AG1839"/>
      <c r="AJ1839"/>
    </row>
    <row r="1840" spans="18:36" x14ac:dyDescent="0.3">
      <c r="R1840"/>
      <c r="X1840"/>
      <c r="Z1840"/>
      <c r="AG1840"/>
      <c r="AJ1840"/>
    </row>
    <row r="1841" spans="18:36" x14ac:dyDescent="0.3">
      <c r="R1841"/>
      <c r="X1841"/>
      <c r="Z1841"/>
      <c r="AG1841"/>
      <c r="AJ1841"/>
    </row>
    <row r="1842" spans="18:36" x14ac:dyDescent="0.3">
      <c r="R1842"/>
      <c r="X1842"/>
      <c r="Z1842"/>
      <c r="AG1842"/>
      <c r="AJ1842"/>
    </row>
    <row r="1843" spans="18:36" x14ac:dyDescent="0.3">
      <c r="R1843"/>
      <c r="X1843"/>
      <c r="Z1843"/>
      <c r="AG1843"/>
      <c r="AJ1843"/>
    </row>
    <row r="1844" spans="18:36" x14ac:dyDescent="0.3">
      <c r="R1844"/>
      <c r="X1844"/>
      <c r="Z1844"/>
      <c r="AG1844"/>
      <c r="AJ1844"/>
    </row>
    <row r="1845" spans="18:36" x14ac:dyDescent="0.3">
      <c r="R1845"/>
      <c r="X1845"/>
      <c r="Z1845"/>
      <c r="AG1845"/>
      <c r="AJ1845"/>
    </row>
    <row r="1846" spans="18:36" x14ac:dyDescent="0.3">
      <c r="R1846"/>
      <c r="X1846"/>
      <c r="Z1846"/>
      <c r="AG1846"/>
      <c r="AJ1846"/>
    </row>
    <row r="1847" spans="18:36" x14ac:dyDescent="0.3">
      <c r="R1847"/>
      <c r="X1847"/>
      <c r="Z1847"/>
      <c r="AG1847"/>
      <c r="AJ1847"/>
    </row>
    <row r="1848" spans="18:36" x14ac:dyDescent="0.3">
      <c r="R1848"/>
      <c r="X1848"/>
      <c r="Z1848"/>
      <c r="AG1848"/>
      <c r="AJ1848"/>
    </row>
    <row r="1849" spans="18:36" x14ac:dyDescent="0.3">
      <c r="R1849"/>
      <c r="X1849"/>
      <c r="Z1849"/>
      <c r="AG1849"/>
      <c r="AJ1849"/>
    </row>
    <row r="1850" spans="18:36" x14ac:dyDescent="0.3">
      <c r="R1850"/>
      <c r="X1850"/>
      <c r="Z1850"/>
      <c r="AG1850"/>
      <c r="AJ1850"/>
    </row>
    <row r="1851" spans="18:36" x14ac:dyDescent="0.3">
      <c r="R1851"/>
      <c r="X1851"/>
      <c r="Z1851"/>
      <c r="AG1851"/>
      <c r="AJ1851"/>
    </row>
    <row r="1852" spans="18:36" x14ac:dyDescent="0.3">
      <c r="R1852"/>
      <c r="X1852"/>
      <c r="Z1852"/>
      <c r="AG1852"/>
      <c r="AJ1852"/>
    </row>
    <row r="1853" spans="18:36" x14ac:dyDescent="0.3">
      <c r="R1853"/>
      <c r="X1853"/>
      <c r="Z1853"/>
      <c r="AG1853"/>
      <c r="AJ1853"/>
    </row>
    <row r="1854" spans="18:36" x14ac:dyDescent="0.3">
      <c r="R1854"/>
      <c r="X1854"/>
      <c r="Z1854"/>
      <c r="AG1854"/>
      <c r="AJ1854"/>
    </row>
    <row r="1855" spans="18:36" x14ac:dyDescent="0.3">
      <c r="R1855"/>
      <c r="X1855"/>
      <c r="Z1855"/>
      <c r="AG1855"/>
      <c r="AJ1855"/>
    </row>
    <row r="1856" spans="18:36" x14ac:dyDescent="0.3">
      <c r="R1856"/>
      <c r="X1856"/>
      <c r="Z1856"/>
      <c r="AG1856"/>
      <c r="AJ1856"/>
    </row>
    <row r="1857" spans="18:36" x14ac:dyDescent="0.3">
      <c r="R1857"/>
      <c r="X1857"/>
      <c r="Z1857"/>
      <c r="AG1857"/>
      <c r="AJ1857"/>
    </row>
    <row r="1858" spans="18:36" x14ac:dyDescent="0.3">
      <c r="R1858"/>
      <c r="X1858"/>
      <c r="Z1858"/>
      <c r="AG1858"/>
      <c r="AJ1858"/>
    </row>
    <row r="1859" spans="18:36" x14ac:dyDescent="0.3">
      <c r="R1859"/>
      <c r="X1859"/>
      <c r="Z1859"/>
      <c r="AG1859"/>
      <c r="AJ1859"/>
    </row>
    <row r="1860" spans="18:36" x14ac:dyDescent="0.3">
      <c r="R1860"/>
      <c r="X1860"/>
      <c r="Z1860"/>
      <c r="AG1860"/>
      <c r="AJ1860"/>
    </row>
    <row r="1861" spans="18:36" x14ac:dyDescent="0.3">
      <c r="R1861"/>
      <c r="X1861"/>
      <c r="Z1861"/>
      <c r="AG1861"/>
      <c r="AJ1861"/>
    </row>
    <row r="1862" spans="18:36" x14ac:dyDescent="0.3">
      <c r="R1862"/>
      <c r="X1862"/>
      <c r="Z1862"/>
      <c r="AG1862"/>
      <c r="AJ1862"/>
    </row>
    <row r="1863" spans="18:36" x14ac:dyDescent="0.3">
      <c r="R1863"/>
      <c r="X1863"/>
      <c r="Z1863"/>
      <c r="AG1863"/>
      <c r="AJ1863"/>
    </row>
    <row r="1864" spans="18:36" x14ac:dyDescent="0.3">
      <c r="R1864"/>
      <c r="X1864"/>
      <c r="Z1864"/>
      <c r="AG1864"/>
      <c r="AJ1864"/>
    </row>
    <row r="1865" spans="18:36" x14ac:dyDescent="0.3">
      <c r="R1865"/>
      <c r="X1865"/>
      <c r="Z1865"/>
      <c r="AG1865"/>
      <c r="AJ1865"/>
    </row>
    <row r="1866" spans="18:36" x14ac:dyDescent="0.3">
      <c r="R1866"/>
      <c r="X1866"/>
      <c r="Z1866"/>
      <c r="AG1866"/>
      <c r="AJ1866"/>
    </row>
    <row r="1867" spans="18:36" x14ac:dyDescent="0.3">
      <c r="R1867"/>
      <c r="X1867"/>
      <c r="Z1867"/>
      <c r="AG1867"/>
      <c r="AJ1867"/>
    </row>
    <row r="1868" spans="18:36" x14ac:dyDescent="0.3">
      <c r="R1868"/>
      <c r="X1868"/>
      <c r="Z1868"/>
      <c r="AG1868"/>
      <c r="AJ1868"/>
    </row>
    <row r="1869" spans="18:36" x14ac:dyDescent="0.3">
      <c r="R1869"/>
      <c r="X1869"/>
      <c r="Z1869"/>
      <c r="AG1869"/>
      <c r="AJ1869"/>
    </row>
    <row r="1870" spans="18:36" x14ac:dyDescent="0.3">
      <c r="R1870"/>
      <c r="X1870"/>
      <c r="Z1870"/>
      <c r="AG1870"/>
      <c r="AJ1870"/>
    </row>
    <row r="1871" spans="18:36" x14ac:dyDescent="0.3">
      <c r="R1871"/>
      <c r="X1871"/>
      <c r="Z1871"/>
      <c r="AG1871"/>
      <c r="AJ1871"/>
    </row>
    <row r="1872" spans="18:36" x14ac:dyDescent="0.3">
      <c r="R1872"/>
      <c r="X1872"/>
      <c r="Z1872"/>
      <c r="AG1872"/>
      <c r="AJ1872"/>
    </row>
    <row r="1873" spans="18:36" x14ac:dyDescent="0.3">
      <c r="R1873"/>
      <c r="X1873"/>
      <c r="Z1873"/>
      <c r="AG1873"/>
      <c r="AJ1873"/>
    </row>
    <row r="1874" spans="18:36" x14ac:dyDescent="0.3">
      <c r="R1874"/>
      <c r="X1874"/>
      <c r="Z1874"/>
      <c r="AG1874"/>
      <c r="AJ1874"/>
    </row>
    <row r="1875" spans="18:36" x14ac:dyDescent="0.3">
      <c r="R1875"/>
      <c r="X1875"/>
      <c r="Z1875"/>
      <c r="AG1875"/>
      <c r="AJ1875"/>
    </row>
    <row r="1876" spans="18:36" x14ac:dyDescent="0.3">
      <c r="R1876"/>
      <c r="X1876"/>
      <c r="Z1876"/>
      <c r="AG1876"/>
      <c r="AJ1876"/>
    </row>
    <row r="1877" spans="18:36" x14ac:dyDescent="0.3">
      <c r="R1877"/>
      <c r="X1877"/>
      <c r="Z1877"/>
      <c r="AG1877"/>
      <c r="AJ1877"/>
    </row>
    <row r="1878" spans="18:36" x14ac:dyDescent="0.3">
      <c r="R1878"/>
      <c r="X1878"/>
      <c r="Z1878"/>
      <c r="AG1878"/>
      <c r="AJ1878"/>
    </row>
    <row r="1879" spans="18:36" x14ac:dyDescent="0.3">
      <c r="R1879"/>
      <c r="X1879"/>
      <c r="Z1879"/>
      <c r="AG1879"/>
      <c r="AJ1879"/>
    </row>
    <row r="1880" spans="18:36" x14ac:dyDescent="0.3">
      <c r="R1880"/>
      <c r="X1880"/>
      <c r="Z1880"/>
      <c r="AG1880"/>
      <c r="AJ1880"/>
    </row>
    <row r="1881" spans="18:36" x14ac:dyDescent="0.3">
      <c r="R1881"/>
      <c r="X1881"/>
      <c r="Z1881"/>
      <c r="AG1881"/>
      <c r="AJ1881"/>
    </row>
    <row r="1882" spans="18:36" x14ac:dyDescent="0.3">
      <c r="R1882"/>
      <c r="X1882"/>
      <c r="Z1882"/>
      <c r="AG1882"/>
      <c r="AJ1882"/>
    </row>
    <row r="1883" spans="18:36" x14ac:dyDescent="0.3">
      <c r="R1883"/>
      <c r="X1883"/>
      <c r="Z1883"/>
      <c r="AG1883"/>
      <c r="AJ1883"/>
    </row>
    <row r="1884" spans="18:36" x14ac:dyDescent="0.3">
      <c r="R1884"/>
      <c r="X1884"/>
      <c r="Z1884"/>
      <c r="AG1884"/>
      <c r="AJ1884"/>
    </row>
    <row r="1885" spans="18:36" x14ac:dyDescent="0.3">
      <c r="R1885"/>
      <c r="X1885"/>
      <c r="Z1885"/>
      <c r="AG1885"/>
      <c r="AJ1885"/>
    </row>
    <row r="1886" spans="18:36" x14ac:dyDescent="0.3">
      <c r="R1886"/>
      <c r="X1886"/>
      <c r="Z1886"/>
      <c r="AG1886"/>
      <c r="AJ1886"/>
    </row>
    <row r="1887" spans="18:36" x14ac:dyDescent="0.3">
      <c r="R1887"/>
      <c r="X1887"/>
      <c r="Z1887"/>
      <c r="AG1887"/>
      <c r="AJ1887"/>
    </row>
    <row r="1888" spans="18:36" x14ac:dyDescent="0.3">
      <c r="R1888"/>
      <c r="X1888"/>
      <c r="Z1888"/>
      <c r="AG1888"/>
      <c r="AJ1888"/>
    </row>
    <row r="1889" spans="18:36" x14ac:dyDescent="0.3">
      <c r="R1889"/>
      <c r="X1889"/>
      <c r="Z1889"/>
      <c r="AG1889"/>
      <c r="AJ1889"/>
    </row>
    <row r="1890" spans="18:36" x14ac:dyDescent="0.3">
      <c r="R1890"/>
      <c r="X1890"/>
      <c r="Z1890"/>
      <c r="AG1890"/>
      <c r="AJ1890"/>
    </row>
    <row r="1891" spans="18:36" x14ac:dyDescent="0.3">
      <c r="R1891"/>
      <c r="X1891"/>
      <c r="Z1891"/>
      <c r="AG1891"/>
      <c r="AJ1891"/>
    </row>
    <row r="1892" spans="18:36" x14ac:dyDescent="0.3">
      <c r="R1892"/>
      <c r="X1892"/>
      <c r="Z1892"/>
      <c r="AG1892"/>
      <c r="AJ1892"/>
    </row>
    <row r="1893" spans="18:36" x14ac:dyDescent="0.3">
      <c r="R1893"/>
      <c r="X1893"/>
      <c r="Z1893"/>
      <c r="AG1893"/>
      <c r="AJ1893"/>
    </row>
    <row r="1894" spans="18:36" x14ac:dyDescent="0.3">
      <c r="R1894"/>
      <c r="X1894"/>
      <c r="Z1894"/>
      <c r="AG1894"/>
      <c r="AJ1894"/>
    </row>
    <row r="1895" spans="18:36" x14ac:dyDescent="0.3">
      <c r="R1895"/>
      <c r="X1895"/>
      <c r="Z1895"/>
      <c r="AG1895"/>
      <c r="AJ1895"/>
    </row>
    <row r="1896" spans="18:36" x14ac:dyDescent="0.3">
      <c r="R1896"/>
      <c r="X1896"/>
      <c r="Z1896"/>
      <c r="AG1896"/>
      <c r="AJ1896"/>
    </row>
    <row r="1897" spans="18:36" x14ac:dyDescent="0.3">
      <c r="R1897"/>
      <c r="X1897"/>
      <c r="Z1897"/>
      <c r="AG1897"/>
      <c r="AJ1897"/>
    </row>
    <row r="1898" spans="18:36" x14ac:dyDescent="0.3">
      <c r="R1898"/>
      <c r="X1898"/>
      <c r="Z1898"/>
      <c r="AG1898"/>
      <c r="AJ1898"/>
    </row>
    <row r="1899" spans="18:36" x14ac:dyDescent="0.3">
      <c r="R1899"/>
      <c r="X1899"/>
      <c r="Z1899"/>
      <c r="AG1899"/>
      <c r="AJ1899"/>
    </row>
    <row r="1900" spans="18:36" x14ac:dyDescent="0.3">
      <c r="R1900"/>
      <c r="X1900"/>
      <c r="Z1900"/>
      <c r="AG1900"/>
      <c r="AJ1900"/>
    </row>
    <row r="1901" spans="18:36" x14ac:dyDescent="0.3">
      <c r="R1901"/>
      <c r="X1901"/>
      <c r="Z1901"/>
      <c r="AG1901"/>
      <c r="AJ1901"/>
    </row>
    <row r="1902" spans="18:36" x14ac:dyDescent="0.3">
      <c r="R1902"/>
      <c r="X1902"/>
      <c r="Z1902"/>
      <c r="AG1902"/>
      <c r="AJ1902"/>
    </row>
    <row r="1903" spans="18:36" x14ac:dyDescent="0.3">
      <c r="R1903"/>
      <c r="X1903"/>
      <c r="Z1903"/>
      <c r="AG1903"/>
      <c r="AJ1903"/>
    </row>
    <row r="1904" spans="18:36" x14ac:dyDescent="0.3">
      <c r="R1904"/>
      <c r="X1904"/>
      <c r="Z1904"/>
      <c r="AG1904"/>
      <c r="AJ1904"/>
    </row>
    <row r="1905" spans="18:36" x14ac:dyDescent="0.3">
      <c r="R1905"/>
      <c r="X1905"/>
      <c r="Z1905"/>
      <c r="AG1905"/>
      <c r="AJ1905"/>
    </row>
    <row r="1906" spans="18:36" x14ac:dyDescent="0.3">
      <c r="R1906"/>
      <c r="X1906"/>
      <c r="Z1906"/>
      <c r="AG1906"/>
      <c r="AJ1906"/>
    </row>
    <row r="1907" spans="18:36" x14ac:dyDescent="0.3">
      <c r="R1907"/>
      <c r="X1907"/>
      <c r="Z1907"/>
      <c r="AG1907"/>
      <c r="AJ1907"/>
    </row>
    <row r="1908" spans="18:36" x14ac:dyDescent="0.3">
      <c r="R1908"/>
      <c r="X1908"/>
      <c r="Z1908"/>
      <c r="AG1908"/>
      <c r="AJ1908"/>
    </row>
    <row r="1909" spans="18:36" x14ac:dyDescent="0.3">
      <c r="R1909"/>
      <c r="X1909"/>
      <c r="Z1909"/>
      <c r="AG1909"/>
      <c r="AJ1909"/>
    </row>
    <row r="1910" spans="18:36" x14ac:dyDescent="0.3">
      <c r="R1910"/>
      <c r="X1910"/>
      <c r="Z1910"/>
      <c r="AG1910"/>
      <c r="AJ1910"/>
    </row>
    <row r="1911" spans="18:36" x14ac:dyDescent="0.3">
      <c r="R1911"/>
      <c r="X1911"/>
      <c r="Z1911"/>
      <c r="AG1911"/>
      <c r="AJ1911"/>
    </row>
    <row r="1912" spans="18:36" x14ac:dyDescent="0.3">
      <c r="R1912"/>
      <c r="X1912"/>
      <c r="Z1912"/>
      <c r="AG1912"/>
      <c r="AJ1912"/>
    </row>
    <row r="1913" spans="18:36" x14ac:dyDescent="0.3">
      <c r="R1913"/>
      <c r="X1913"/>
      <c r="Z1913"/>
      <c r="AG1913"/>
      <c r="AJ1913"/>
    </row>
    <row r="1914" spans="18:36" x14ac:dyDescent="0.3">
      <c r="R1914"/>
      <c r="X1914"/>
      <c r="Z1914"/>
      <c r="AG1914"/>
      <c r="AJ1914"/>
    </row>
    <row r="1915" spans="18:36" x14ac:dyDescent="0.3">
      <c r="R1915"/>
      <c r="X1915"/>
      <c r="Z1915"/>
      <c r="AG1915"/>
      <c r="AJ1915"/>
    </row>
    <row r="1916" spans="18:36" x14ac:dyDescent="0.3">
      <c r="R1916"/>
      <c r="X1916"/>
      <c r="Z1916"/>
      <c r="AG1916"/>
      <c r="AJ1916"/>
    </row>
    <row r="1917" spans="18:36" x14ac:dyDescent="0.3">
      <c r="R1917"/>
      <c r="X1917"/>
      <c r="Z1917"/>
      <c r="AG1917"/>
      <c r="AJ1917"/>
    </row>
    <row r="1918" spans="18:36" x14ac:dyDescent="0.3">
      <c r="R1918"/>
      <c r="X1918"/>
      <c r="Z1918"/>
      <c r="AG1918"/>
      <c r="AJ1918"/>
    </row>
    <row r="1919" spans="18:36" x14ac:dyDescent="0.3">
      <c r="R1919"/>
      <c r="X1919"/>
      <c r="Z1919"/>
      <c r="AG1919"/>
      <c r="AJ1919"/>
    </row>
    <row r="1920" spans="18:36" x14ac:dyDescent="0.3">
      <c r="R1920"/>
      <c r="X1920"/>
      <c r="Z1920"/>
      <c r="AG1920"/>
      <c r="AJ1920"/>
    </row>
    <row r="1921" spans="18:36" x14ac:dyDescent="0.3">
      <c r="R1921"/>
      <c r="X1921"/>
      <c r="Z1921"/>
      <c r="AG1921"/>
      <c r="AJ1921"/>
    </row>
    <row r="1922" spans="18:36" x14ac:dyDescent="0.3">
      <c r="R1922"/>
      <c r="X1922"/>
      <c r="Z1922"/>
      <c r="AG1922"/>
      <c r="AJ1922"/>
    </row>
    <row r="1923" spans="18:36" x14ac:dyDescent="0.3">
      <c r="R1923"/>
      <c r="X1923"/>
      <c r="Z1923"/>
      <c r="AG1923"/>
      <c r="AJ1923"/>
    </row>
    <row r="1924" spans="18:36" x14ac:dyDescent="0.3">
      <c r="R1924"/>
      <c r="X1924"/>
      <c r="Z1924"/>
      <c r="AG1924"/>
      <c r="AJ1924"/>
    </row>
    <row r="1925" spans="18:36" x14ac:dyDescent="0.3">
      <c r="R1925"/>
      <c r="X1925"/>
      <c r="Z1925"/>
      <c r="AG1925"/>
      <c r="AJ1925"/>
    </row>
    <row r="1926" spans="18:36" x14ac:dyDescent="0.3">
      <c r="R1926"/>
      <c r="X1926"/>
      <c r="Z1926"/>
      <c r="AG1926"/>
      <c r="AJ1926"/>
    </row>
    <row r="1927" spans="18:36" x14ac:dyDescent="0.3">
      <c r="R1927"/>
      <c r="X1927"/>
      <c r="Z1927"/>
      <c r="AG1927"/>
      <c r="AJ1927"/>
    </row>
    <row r="1928" spans="18:36" x14ac:dyDescent="0.3">
      <c r="R1928"/>
      <c r="X1928"/>
      <c r="Z1928"/>
      <c r="AG1928"/>
      <c r="AJ1928"/>
    </row>
    <row r="1929" spans="18:36" x14ac:dyDescent="0.3">
      <c r="R1929"/>
      <c r="X1929"/>
      <c r="Z1929"/>
      <c r="AG1929"/>
      <c r="AJ1929"/>
    </row>
    <row r="1930" spans="18:36" x14ac:dyDescent="0.3">
      <c r="R1930"/>
      <c r="X1930"/>
      <c r="Z1930"/>
      <c r="AG1930"/>
      <c r="AJ1930"/>
    </row>
    <row r="1931" spans="18:36" x14ac:dyDescent="0.3">
      <c r="R1931"/>
      <c r="X1931"/>
      <c r="Z1931"/>
      <c r="AG1931"/>
      <c r="AJ1931"/>
    </row>
    <row r="1932" spans="18:36" x14ac:dyDescent="0.3">
      <c r="R1932"/>
      <c r="X1932"/>
      <c r="Z1932"/>
      <c r="AG1932"/>
      <c r="AJ1932"/>
    </row>
    <row r="1933" spans="18:36" x14ac:dyDescent="0.3">
      <c r="R1933"/>
      <c r="X1933"/>
      <c r="Z1933"/>
      <c r="AG1933"/>
      <c r="AJ1933"/>
    </row>
    <row r="1934" spans="18:36" x14ac:dyDescent="0.3">
      <c r="R1934"/>
      <c r="X1934"/>
      <c r="Z1934"/>
      <c r="AG1934"/>
      <c r="AJ1934"/>
    </row>
    <row r="1935" spans="18:36" x14ac:dyDescent="0.3">
      <c r="R1935"/>
      <c r="X1935"/>
      <c r="Z1935"/>
      <c r="AG1935"/>
      <c r="AJ1935"/>
    </row>
    <row r="1936" spans="18:36" x14ac:dyDescent="0.3">
      <c r="R1936"/>
      <c r="X1936"/>
      <c r="Z1936"/>
      <c r="AG1936"/>
      <c r="AJ1936"/>
    </row>
    <row r="1937" spans="18:36" x14ac:dyDescent="0.3">
      <c r="R1937"/>
      <c r="X1937"/>
      <c r="Z1937"/>
      <c r="AG1937"/>
      <c r="AJ1937"/>
    </row>
    <row r="1938" spans="18:36" x14ac:dyDescent="0.3">
      <c r="R1938"/>
      <c r="X1938"/>
      <c r="Z1938"/>
      <c r="AG1938"/>
      <c r="AJ1938"/>
    </row>
    <row r="1939" spans="18:36" x14ac:dyDescent="0.3">
      <c r="R1939"/>
      <c r="X1939"/>
      <c r="Z1939"/>
      <c r="AG1939"/>
      <c r="AJ1939"/>
    </row>
    <row r="1940" spans="18:36" x14ac:dyDescent="0.3">
      <c r="R1940"/>
      <c r="X1940"/>
      <c r="Z1940"/>
      <c r="AG1940"/>
      <c r="AJ1940"/>
    </row>
    <row r="1941" spans="18:36" x14ac:dyDescent="0.3">
      <c r="R1941"/>
      <c r="X1941"/>
      <c r="Z1941"/>
      <c r="AG1941"/>
      <c r="AJ1941"/>
    </row>
    <row r="1942" spans="18:36" x14ac:dyDescent="0.3">
      <c r="R1942"/>
      <c r="X1942"/>
      <c r="Z1942"/>
      <c r="AG1942"/>
      <c r="AJ1942"/>
    </row>
    <row r="1943" spans="18:36" x14ac:dyDescent="0.3">
      <c r="R1943"/>
      <c r="X1943"/>
      <c r="Z1943"/>
      <c r="AG1943"/>
      <c r="AJ1943"/>
    </row>
    <row r="1944" spans="18:36" x14ac:dyDescent="0.3">
      <c r="R1944"/>
      <c r="X1944"/>
      <c r="Z1944"/>
      <c r="AG1944"/>
      <c r="AJ1944"/>
    </row>
    <row r="1945" spans="18:36" x14ac:dyDescent="0.3">
      <c r="R1945"/>
      <c r="X1945"/>
      <c r="Z1945"/>
      <c r="AG1945"/>
      <c r="AJ1945"/>
    </row>
    <row r="1946" spans="18:36" x14ac:dyDescent="0.3">
      <c r="R1946"/>
      <c r="X1946"/>
      <c r="Z1946"/>
      <c r="AG1946"/>
      <c r="AJ1946"/>
    </row>
    <row r="1947" spans="18:36" x14ac:dyDescent="0.3">
      <c r="R1947"/>
      <c r="X1947"/>
      <c r="Z1947"/>
      <c r="AG1947"/>
      <c r="AJ1947"/>
    </row>
    <row r="1948" spans="18:36" x14ac:dyDescent="0.3">
      <c r="R1948"/>
      <c r="X1948"/>
      <c r="Z1948"/>
      <c r="AG1948"/>
      <c r="AJ1948"/>
    </row>
    <row r="1949" spans="18:36" x14ac:dyDescent="0.3">
      <c r="R1949"/>
      <c r="X1949"/>
      <c r="Z1949"/>
      <c r="AG1949"/>
      <c r="AJ1949"/>
    </row>
    <row r="1950" spans="18:36" x14ac:dyDescent="0.3">
      <c r="R1950"/>
      <c r="X1950"/>
      <c r="Z1950"/>
      <c r="AG1950"/>
      <c r="AJ1950"/>
    </row>
    <row r="1951" spans="18:36" x14ac:dyDescent="0.3">
      <c r="R1951"/>
      <c r="X1951"/>
      <c r="Z1951"/>
      <c r="AG1951"/>
      <c r="AJ1951"/>
    </row>
    <row r="1952" spans="18:36" x14ac:dyDescent="0.3">
      <c r="R1952"/>
      <c r="X1952"/>
      <c r="Z1952"/>
      <c r="AG1952"/>
      <c r="AJ1952"/>
    </row>
    <row r="1953" spans="18:36" x14ac:dyDescent="0.3">
      <c r="R1953"/>
      <c r="X1953"/>
      <c r="Z1953"/>
      <c r="AG1953"/>
      <c r="AJ1953"/>
    </row>
    <row r="1954" spans="18:36" x14ac:dyDescent="0.3">
      <c r="R1954"/>
      <c r="X1954"/>
      <c r="Z1954"/>
      <c r="AG1954"/>
      <c r="AJ1954"/>
    </row>
    <row r="1955" spans="18:36" x14ac:dyDescent="0.3">
      <c r="R1955"/>
      <c r="X1955"/>
      <c r="Z1955"/>
      <c r="AG1955"/>
      <c r="AJ1955"/>
    </row>
    <row r="1956" spans="18:36" x14ac:dyDescent="0.3">
      <c r="R1956"/>
      <c r="X1956"/>
      <c r="Z1956"/>
      <c r="AG1956"/>
      <c r="AJ1956"/>
    </row>
    <row r="1957" spans="18:36" x14ac:dyDescent="0.3">
      <c r="R1957"/>
      <c r="X1957"/>
      <c r="Z1957"/>
      <c r="AG1957"/>
      <c r="AJ1957"/>
    </row>
    <row r="1958" spans="18:36" x14ac:dyDescent="0.3">
      <c r="R1958"/>
      <c r="X1958"/>
      <c r="Z1958"/>
      <c r="AG1958"/>
      <c r="AJ1958"/>
    </row>
    <row r="1959" spans="18:36" x14ac:dyDescent="0.3">
      <c r="R1959"/>
      <c r="X1959"/>
      <c r="Z1959"/>
      <c r="AG1959"/>
      <c r="AJ1959"/>
    </row>
    <row r="1960" spans="18:36" x14ac:dyDescent="0.3">
      <c r="R1960"/>
      <c r="X1960"/>
      <c r="Z1960"/>
      <c r="AG1960"/>
      <c r="AJ1960"/>
    </row>
    <row r="1961" spans="18:36" x14ac:dyDescent="0.3">
      <c r="R1961"/>
      <c r="X1961"/>
      <c r="Z1961"/>
      <c r="AG1961"/>
      <c r="AJ1961"/>
    </row>
    <row r="1962" spans="18:36" x14ac:dyDescent="0.3">
      <c r="R1962"/>
      <c r="X1962"/>
      <c r="Z1962"/>
      <c r="AG1962"/>
      <c r="AJ1962"/>
    </row>
    <row r="1963" spans="18:36" x14ac:dyDescent="0.3">
      <c r="R1963"/>
      <c r="X1963"/>
      <c r="Z1963"/>
      <c r="AG1963"/>
      <c r="AJ1963"/>
    </row>
    <row r="1964" spans="18:36" x14ac:dyDescent="0.3">
      <c r="R1964"/>
      <c r="X1964"/>
      <c r="Z1964"/>
      <c r="AG1964"/>
      <c r="AJ1964"/>
    </row>
    <row r="1965" spans="18:36" x14ac:dyDescent="0.3">
      <c r="R1965"/>
      <c r="X1965"/>
      <c r="Z1965"/>
      <c r="AG1965"/>
      <c r="AJ1965"/>
    </row>
    <row r="1966" spans="18:36" x14ac:dyDescent="0.3">
      <c r="R1966"/>
      <c r="X1966"/>
      <c r="Z1966"/>
      <c r="AG1966"/>
      <c r="AJ1966"/>
    </row>
    <row r="1967" spans="18:36" x14ac:dyDescent="0.3">
      <c r="R1967"/>
      <c r="X1967"/>
      <c r="Z1967"/>
      <c r="AG1967"/>
      <c r="AJ1967"/>
    </row>
    <row r="1968" spans="18:36" x14ac:dyDescent="0.3">
      <c r="R1968"/>
      <c r="X1968"/>
      <c r="Z1968"/>
      <c r="AG1968"/>
      <c r="AJ1968"/>
    </row>
    <row r="1969" spans="18:36" x14ac:dyDescent="0.3">
      <c r="R1969"/>
      <c r="X1969"/>
      <c r="Z1969"/>
      <c r="AG1969"/>
      <c r="AJ1969"/>
    </row>
    <row r="1970" spans="18:36" x14ac:dyDescent="0.3">
      <c r="R1970"/>
      <c r="X1970"/>
      <c r="Z1970"/>
      <c r="AG1970"/>
      <c r="AJ1970"/>
    </row>
    <row r="1971" spans="18:36" x14ac:dyDescent="0.3">
      <c r="R1971"/>
      <c r="X1971"/>
      <c r="Z1971"/>
      <c r="AG1971"/>
      <c r="AJ1971"/>
    </row>
    <row r="1972" spans="18:36" x14ac:dyDescent="0.3">
      <c r="R1972"/>
      <c r="X1972"/>
      <c r="Z1972"/>
      <c r="AG1972"/>
      <c r="AJ1972"/>
    </row>
    <row r="1973" spans="18:36" x14ac:dyDescent="0.3">
      <c r="R1973"/>
      <c r="X1973"/>
      <c r="Z1973"/>
      <c r="AG1973"/>
      <c r="AJ1973"/>
    </row>
    <row r="1974" spans="18:36" x14ac:dyDescent="0.3">
      <c r="R1974"/>
      <c r="X1974"/>
      <c r="Z1974"/>
      <c r="AG1974"/>
      <c r="AJ1974"/>
    </row>
    <row r="1975" spans="18:36" x14ac:dyDescent="0.3">
      <c r="R1975"/>
      <c r="X1975"/>
      <c r="Z1975"/>
      <c r="AG1975"/>
      <c r="AJ1975"/>
    </row>
    <row r="1976" spans="18:36" x14ac:dyDescent="0.3">
      <c r="R1976"/>
      <c r="X1976"/>
      <c r="Z1976"/>
      <c r="AG1976"/>
      <c r="AJ1976"/>
    </row>
    <row r="1977" spans="18:36" x14ac:dyDescent="0.3">
      <c r="R1977"/>
      <c r="X1977"/>
      <c r="Z1977"/>
      <c r="AG1977"/>
      <c r="AJ1977"/>
    </row>
    <row r="1978" spans="18:36" x14ac:dyDescent="0.3">
      <c r="R1978"/>
      <c r="X1978"/>
      <c r="Z1978"/>
      <c r="AG1978"/>
      <c r="AJ1978"/>
    </row>
    <row r="1979" spans="18:36" x14ac:dyDescent="0.3">
      <c r="R1979"/>
      <c r="X1979"/>
      <c r="Z1979"/>
      <c r="AG1979"/>
      <c r="AJ1979"/>
    </row>
    <row r="1980" spans="18:36" x14ac:dyDescent="0.3">
      <c r="R1980"/>
      <c r="X1980"/>
      <c r="Z1980"/>
      <c r="AG1980"/>
      <c r="AJ1980"/>
    </row>
    <row r="1981" spans="18:36" x14ac:dyDescent="0.3">
      <c r="R1981"/>
      <c r="X1981"/>
      <c r="Z1981"/>
      <c r="AG1981"/>
      <c r="AJ1981"/>
    </row>
    <row r="1982" spans="18:36" x14ac:dyDescent="0.3">
      <c r="R1982"/>
      <c r="X1982"/>
      <c r="Z1982"/>
      <c r="AG1982"/>
      <c r="AJ1982"/>
    </row>
    <row r="1983" spans="18:36" x14ac:dyDescent="0.3">
      <c r="R1983"/>
      <c r="X1983"/>
      <c r="Z1983"/>
      <c r="AG1983"/>
      <c r="AJ1983"/>
    </row>
    <row r="1984" spans="18:36" x14ac:dyDescent="0.3">
      <c r="R1984"/>
      <c r="X1984"/>
      <c r="Z1984"/>
      <c r="AG1984"/>
      <c r="AJ1984"/>
    </row>
    <row r="1985" spans="18:36" x14ac:dyDescent="0.3">
      <c r="R1985"/>
      <c r="X1985"/>
      <c r="Z1985"/>
      <c r="AG1985"/>
      <c r="AJ1985"/>
    </row>
    <row r="1986" spans="18:36" x14ac:dyDescent="0.3">
      <c r="R1986"/>
      <c r="X1986"/>
      <c r="Z1986"/>
      <c r="AG1986"/>
      <c r="AJ1986"/>
    </row>
    <row r="1987" spans="18:36" x14ac:dyDescent="0.3">
      <c r="R1987"/>
      <c r="X1987"/>
      <c r="Z1987"/>
      <c r="AG1987"/>
      <c r="AJ1987"/>
    </row>
    <row r="1988" spans="18:36" x14ac:dyDescent="0.3">
      <c r="R1988"/>
      <c r="X1988"/>
      <c r="Z1988"/>
      <c r="AG1988"/>
      <c r="AJ1988"/>
    </row>
    <row r="1989" spans="18:36" x14ac:dyDescent="0.3">
      <c r="R1989"/>
      <c r="X1989"/>
      <c r="Z1989"/>
      <c r="AG1989"/>
      <c r="AJ1989"/>
    </row>
    <row r="1990" spans="18:36" x14ac:dyDescent="0.3">
      <c r="R1990"/>
      <c r="X1990"/>
      <c r="Z1990"/>
      <c r="AG1990"/>
      <c r="AJ1990"/>
    </row>
    <row r="1991" spans="18:36" x14ac:dyDescent="0.3">
      <c r="R1991"/>
      <c r="X1991"/>
      <c r="Z1991"/>
      <c r="AG1991"/>
      <c r="AJ1991"/>
    </row>
    <row r="1992" spans="18:36" x14ac:dyDescent="0.3">
      <c r="R1992"/>
      <c r="X1992"/>
      <c r="Z1992"/>
      <c r="AG1992"/>
      <c r="AJ1992"/>
    </row>
    <row r="1993" spans="18:36" x14ac:dyDescent="0.3">
      <c r="R1993"/>
      <c r="X1993"/>
      <c r="Z1993"/>
      <c r="AG1993"/>
      <c r="AJ1993"/>
    </row>
    <row r="1994" spans="18:36" x14ac:dyDescent="0.3">
      <c r="R1994"/>
      <c r="X1994"/>
      <c r="Z1994"/>
      <c r="AG1994"/>
      <c r="AJ1994"/>
    </row>
    <row r="1995" spans="18:36" x14ac:dyDescent="0.3">
      <c r="R1995"/>
      <c r="X1995"/>
      <c r="Z1995"/>
      <c r="AG1995"/>
      <c r="AJ1995"/>
    </row>
    <row r="1996" spans="18:36" x14ac:dyDescent="0.3">
      <c r="R1996"/>
      <c r="X1996"/>
      <c r="Z1996"/>
      <c r="AG1996"/>
      <c r="AJ1996"/>
    </row>
    <row r="1997" spans="18:36" x14ac:dyDescent="0.3">
      <c r="R1997"/>
      <c r="X1997"/>
      <c r="Z1997"/>
      <c r="AG1997"/>
      <c r="AJ1997"/>
    </row>
    <row r="1998" spans="18:36" x14ac:dyDescent="0.3">
      <c r="R1998"/>
      <c r="X1998"/>
      <c r="Z1998"/>
      <c r="AG1998"/>
      <c r="AJ1998"/>
    </row>
    <row r="1999" spans="18:36" x14ac:dyDescent="0.3">
      <c r="R1999"/>
      <c r="X1999"/>
      <c r="Z1999"/>
      <c r="AG1999"/>
      <c r="AJ1999"/>
    </row>
    <row r="2000" spans="18:36" x14ac:dyDescent="0.3">
      <c r="R2000"/>
      <c r="X2000"/>
      <c r="Z2000"/>
      <c r="AG2000"/>
      <c r="AJ2000"/>
    </row>
    <row r="2001" spans="18:36" x14ac:dyDescent="0.3">
      <c r="R2001"/>
      <c r="X2001"/>
      <c r="Z2001"/>
      <c r="AG2001"/>
      <c r="AJ2001"/>
    </row>
    <row r="2002" spans="18:36" x14ac:dyDescent="0.3">
      <c r="R2002"/>
      <c r="X2002"/>
      <c r="Z2002"/>
      <c r="AG2002"/>
      <c r="AJ2002"/>
    </row>
    <row r="2003" spans="18:36" x14ac:dyDescent="0.3">
      <c r="R2003"/>
      <c r="X2003"/>
      <c r="Z2003"/>
      <c r="AG2003"/>
      <c r="AJ2003"/>
    </row>
    <row r="2004" spans="18:36" x14ac:dyDescent="0.3">
      <c r="R2004"/>
      <c r="X2004"/>
      <c r="Z2004"/>
      <c r="AG2004"/>
      <c r="AJ2004"/>
    </row>
    <row r="2005" spans="18:36" x14ac:dyDescent="0.3">
      <c r="R2005"/>
      <c r="X2005"/>
      <c r="Z2005"/>
      <c r="AG2005"/>
      <c r="AJ2005"/>
    </row>
    <row r="2006" spans="18:36" x14ac:dyDescent="0.3">
      <c r="R2006"/>
      <c r="X2006"/>
      <c r="Z2006"/>
      <c r="AG2006"/>
      <c r="AJ2006"/>
    </row>
    <row r="2007" spans="18:36" x14ac:dyDescent="0.3">
      <c r="R2007"/>
      <c r="X2007"/>
      <c r="Z2007"/>
      <c r="AG2007"/>
      <c r="AJ2007"/>
    </row>
    <row r="2008" spans="18:36" x14ac:dyDescent="0.3">
      <c r="R2008"/>
      <c r="X2008"/>
      <c r="Z2008"/>
      <c r="AG2008"/>
      <c r="AJ2008"/>
    </row>
    <row r="2009" spans="18:36" x14ac:dyDescent="0.3">
      <c r="R2009"/>
      <c r="X2009"/>
      <c r="Z2009"/>
      <c r="AG2009"/>
      <c r="AJ2009"/>
    </row>
    <row r="2010" spans="18:36" x14ac:dyDescent="0.3">
      <c r="R2010"/>
      <c r="X2010"/>
      <c r="Z2010"/>
      <c r="AG2010"/>
      <c r="AJ2010"/>
    </row>
    <row r="2011" spans="18:36" x14ac:dyDescent="0.3">
      <c r="R2011"/>
      <c r="X2011"/>
      <c r="Z2011"/>
      <c r="AG2011"/>
      <c r="AJ2011"/>
    </row>
    <row r="2012" spans="18:36" x14ac:dyDescent="0.3">
      <c r="R2012"/>
      <c r="X2012"/>
      <c r="Z2012"/>
      <c r="AG2012"/>
      <c r="AJ2012"/>
    </row>
    <row r="2013" spans="18:36" x14ac:dyDescent="0.3">
      <c r="R2013"/>
      <c r="X2013"/>
      <c r="Z2013"/>
      <c r="AG2013"/>
      <c r="AJ2013"/>
    </row>
    <row r="2014" spans="18:36" x14ac:dyDescent="0.3">
      <c r="R2014"/>
      <c r="X2014"/>
      <c r="Z2014"/>
      <c r="AG2014"/>
      <c r="AJ2014"/>
    </row>
    <row r="2015" spans="18:36" x14ac:dyDescent="0.3">
      <c r="R2015"/>
      <c r="X2015"/>
      <c r="Z2015"/>
      <c r="AG2015"/>
      <c r="AJ2015"/>
    </row>
    <row r="2016" spans="18:36" x14ac:dyDescent="0.3">
      <c r="R2016"/>
      <c r="X2016"/>
      <c r="Z2016"/>
      <c r="AG2016"/>
      <c r="AJ2016"/>
    </row>
    <row r="2017" spans="18:36" x14ac:dyDescent="0.3">
      <c r="R2017"/>
      <c r="X2017"/>
      <c r="Z2017"/>
      <c r="AG2017"/>
      <c r="AJ2017"/>
    </row>
    <row r="2018" spans="18:36" x14ac:dyDescent="0.3">
      <c r="R2018"/>
      <c r="X2018"/>
      <c r="Z2018"/>
      <c r="AG2018"/>
      <c r="AJ2018"/>
    </row>
    <row r="2019" spans="18:36" x14ac:dyDescent="0.3">
      <c r="R2019"/>
      <c r="X2019"/>
      <c r="Z2019"/>
      <c r="AG2019"/>
      <c r="AJ2019"/>
    </row>
    <row r="2020" spans="18:36" x14ac:dyDescent="0.3">
      <c r="R2020"/>
      <c r="X2020"/>
      <c r="Z2020"/>
      <c r="AG2020"/>
      <c r="AJ2020"/>
    </row>
    <row r="2021" spans="18:36" x14ac:dyDescent="0.3">
      <c r="R2021"/>
      <c r="X2021"/>
      <c r="Z2021"/>
      <c r="AG2021"/>
      <c r="AJ2021"/>
    </row>
    <row r="2022" spans="18:36" x14ac:dyDescent="0.3">
      <c r="R2022"/>
      <c r="X2022"/>
      <c r="Z2022"/>
      <c r="AG2022"/>
      <c r="AJ2022"/>
    </row>
    <row r="2023" spans="18:36" x14ac:dyDescent="0.3">
      <c r="R2023"/>
      <c r="X2023"/>
      <c r="Z2023"/>
      <c r="AG2023"/>
      <c r="AJ2023"/>
    </row>
    <row r="2024" spans="18:36" x14ac:dyDescent="0.3">
      <c r="R2024"/>
      <c r="X2024"/>
      <c r="Z2024"/>
      <c r="AG2024"/>
      <c r="AJ2024"/>
    </row>
    <row r="2025" spans="18:36" x14ac:dyDescent="0.3">
      <c r="R2025"/>
      <c r="X2025"/>
      <c r="Z2025"/>
      <c r="AG2025"/>
      <c r="AJ2025"/>
    </row>
    <row r="2026" spans="18:36" x14ac:dyDescent="0.3">
      <c r="R2026"/>
      <c r="X2026"/>
      <c r="Z2026"/>
      <c r="AG2026"/>
      <c r="AJ2026"/>
    </row>
    <row r="2027" spans="18:36" x14ac:dyDescent="0.3">
      <c r="R2027"/>
      <c r="X2027"/>
      <c r="Z2027"/>
      <c r="AG2027"/>
      <c r="AJ2027"/>
    </row>
    <row r="2028" spans="18:36" x14ac:dyDescent="0.3">
      <c r="R2028"/>
      <c r="X2028"/>
      <c r="Z2028"/>
      <c r="AG2028"/>
      <c r="AJ2028"/>
    </row>
    <row r="2029" spans="18:36" x14ac:dyDescent="0.3">
      <c r="R2029"/>
      <c r="X2029"/>
      <c r="Z2029"/>
      <c r="AG2029"/>
      <c r="AJ2029"/>
    </row>
    <row r="2030" spans="18:36" x14ac:dyDescent="0.3">
      <c r="R2030"/>
      <c r="X2030"/>
      <c r="Z2030"/>
      <c r="AG2030"/>
      <c r="AJ2030"/>
    </row>
    <row r="2031" spans="18:36" x14ac:dyDescent="0.3">
      <c r="R2031"/>
      <c r="X2031"/>
      <c r="Z2031"/>
      <c r="AG2031"/>
      <c r="AJ2031"/>
    </row>
    <row r="2032" spans="18:36" x14ac:dyDescent="0.3">
      <c r="R2032"/>
      <c r="X2032"/>
      <c r="Z2032"/>
      <c r="AG2032"/>
      <c r="AJ2032"/>
    </row>
    <row r="2033" spans="18:36" x14ac:dyDescent="0.3">
      <c r="R2033"/>
      <c r="X2033"/>
      <c r="Z2033"/>
      <c r="AG2033"/>
      <c r="AJ2033"/>
    </row>
    <row r="2034" spans="18:36" x14ac:dyDescent="0.3">
      <c r="R2034"/>
      <c r="X2034"/>
      <c r="Z2034"/>
      <c r="AG2034"/>
      <c r="AJ2034"/>
    </row>
    <row r="2035" spans="18:36" x14ac:dyDescent="0.3">
      <c r="R2035"/>
      <c r="X2035"/>
      <c r="Z2035"/>
      <c r="AG2035"/>
      <c r="AJ2035"/>
    </row>
    <row r="2036" spans="18:36" x14ac:dyDescent="0.3">
      <c r="R2036"/>
      <c r="X2036"/>
      <c r="Z2036"/>
      <c r="AG2036"/>
      <c r="AJ2036"/>
    </row>
    <row r="2037" spans="18:36" x14ac:dyDescent="0.3">
      <c r="R2037"/>
      <c r="X2037"/>
      <c r="Z2037"/>
      <c r="AG2037"/>
      <c r="AJ2037"/>
    </row>
    <row r="2038" spans="18:36" x14ac:dyDescent="0.3">
      <c r="R2038"/>
      <c r="X2038"/>
      <c r="Z2038"/>
      <c r="AG2038"/>
      <c r="AJ2038"/>
    </row>
    <row r="2039" spans="18:36" x14ac:dyDescent="0.3">
      <c r="R2039"/>
      <c r="X2039"/>
      <c r="Z2039"/>
      <c r="AG2039"/>
      <c r="AJ2039"/>
    </row>
    <row r="2040" spans="18:36" x14ac:dyDescent="0.3">
      <c r="R2040"/>
      <c r="X2040"/>
      <c r="Z2040"/>
      <c r="AG2040"/>
      <c r="AJ2040"/>
    </row>
    <row r="2041" spans="18:36" x14ac:dyDescent="0.3">
      <c r="R2041"/>
      <c r="X2041"/>
      <c r="Z2041"/>
      <c r="AG2041"/>
      <c r="AJ2041"/>
    </row>
    <row r="2042" spans="18:36" x14ac:dyDescent="0.3">
      <c r="R2042"/>
      <c r="X2042"/>
      <c r="Z2042"/>
      <c r="AG2042"/>
      <c r="AJ2042"/>
    </row>
    <row r="2043" spans="18:36" x14ac:dyDescent="0.3">
      <c r="R2043"/>
      <c r="X2043"/>
      <c r="Z2043"/>
      <c r="AG2043"/>
      <c r="AJ2043"/>
    </row>
    <row r="2044" spans="18:36" x14ac:dyDescent="0.3">
      <c r="R2044"/>
      <c r="X2044"/>
      <c r="Z2044"/>
      <c r="AG2044"/>
      <c r="AJ2044"/>
    </row>
    <row r="2045" spans="18:36" x14ac:dyDescent="0.3">
      <c r="R2045"/>
      <c r="X2045"/>
      <c r="Z2045"/>
      <c r="AG2045"/>
      <c r="AJ2045"/>
    </row>
    <row r="2046" spans="18:36" x14ac:dyDescent="0.3">
      <c r="R2046"/>
      <c r="X2046"/>
      <c r="Z2046"/>
      <c r="AG2046"/>
      <c r="AJ2046"/>
    </row>
    <row r="2047" spans="18:36" x14ac:dyDescent="0.3">
      <c r="R2047"/>
      <c r="X2047"/>
      <c r="Z2047"/>
      <c r="AG2047"/>
      <c r="AJ2047"/>
    </row>
    <row r="2048" spans="18:36" x14ac:dyDescent="0.3">
      <c r="R2048"/>
      <c r="X2048"/>
      <c r="Z2048"/>
      <c r="AG2048"/>
      <c r="AJ2048"/>
    </row>
    <row r="2049" spans="18:36" x14ac:dyDescent="0.3">
      <c r="R2049"/>
      <c r="X2049"/>
      <c r="Z2049"/>
      <c r="AG2049"/>
      <c r="AJ2049"/>
    </row>
    <row r="2050" spans="18:36" x14ac:dyDescent="0.3">
      <c r="R2050"/>
      <c r="X2050"/>
      <c r="Z2050"/>
      <c r="AG2050"/>
      <c r="AJ2050"/>
    </row>
    <row r="2051" spans="18:36" x14ac:dyDescent="0.3">
      <c r="R2051"/>
      <c r="X2051"/>
      <c r="Z2051"/>
      <c r="AG2051"/>
      <c r="AJ2051"/>
    </row>
    <row r="2052" spans="18:36" x14ac:dyDescent="0.3">
      <c r="R2052"/>
      <c r="X2052"/>
      <c r="Z2052"/>
      <c r="AG2052"/>
      <c r="AJ2052"/>
    </row>
    <row r="2053" spans="18:36" x14ac:dyDescent="0.3">
      <c r="R2053"/>
      <c r="X2053"/>
      <c r="Z2053"/>
      <c r="AG2053"/>
      <c r="AJ2053"/>
    </row>
    <row r="2054" spans="18:36" x14ac:dyDescent="0.3">
      <c r="R2054"/>
      <c r="X2054"/>
      <c r="Z2054"/>
      <c r="AG2054"/>
      <c r="AJ2054"/>
    </row>
    <row r="2055" spans="18:36" x14ac:dyDescent="0.3">
      <c r="R2055"/>
      <c r="X2055"/>
      <c r="Z2055"/>
      <c r="AG2055"/>
      <c r="AJ2055"/>
    </row>
    <row r="2056" spans="18:36" x14ac:dyDescent="0.3">
      <c r="R2056"/>
      <c r="X2056"/>
      <c r="Z2056"/>
      <c r="AG2056"/>
      <c r="AJ2056"/>
    </row>
    <row r="2057" spans="18:36" x14ac:dyDescent="0.3">
      <c r="R2057"/>
      <c r="X2057"/>
      <c r="Z2057"/>
      <c r="AG2057"/>
      <c r="AJ2057"/>
    </row>
    <row r="2058" spans="18:36" x14ac:dyDescent="0.3">
      <c r="R2058"/>
      <c r="X2058"/>
      <c r="Z2058"/>
      <c r="AG2058"/>
      <c r="AJ2058"/>
    </row>
    <row r="2059" spans="18:36" x14ac:dyDescent="0.3">
      <c r="R2059"/>
      <c r="X2059"/>
      <c r="Z2059"/>
      <c r="AG2059"/>
      <c r="AJ2059"/>
    </row>
    <row r="2060" spans="18:36" x14ac:dyDescent="0.3">
      <c r="R2060"/>
      <c r="X2060"/>
      <c r="Z2060"/>
      <c r="AG2060"/>
      <c r="AJ2060"/>
    </row>
    <row r="2061" spans="18:36" x14ac:dyDescent="0.3">
      <c r="R2061"/>
      <c r="X2061"/>
      <c r="Z2061"/>
      <c r="AG2061"/>
      <c r="AJ2061"/>
    </row>
    <row r="2062" spans="18:36" x14ac:dyDescent="0.3">
      <c r="R2062"/>
      <c r="X2062"/>
      <c r="Z2062"/>
      <c r="AG2062"/>
      <c r="AJ2062"/>
    </row>
    <row r="2063" spans="18:36" x14ac:dyDescent="0.3">
      <c r="R2063"/>
      <c r="X2063"/>
      <c r="Z2063"/>
      <c r="AG2063"/>
      <c r="AJ2063"/>
    </row>
    <row r="2064" spans="18:36" x14ac:dyDescent="0.3">
      <c r="R2064"/>
      <c r="X2064"/>
      <c r="Z2064"/>
      <c r="AG2064"/>
      <c r="AJ2064"/>
    </row>
    <row r="2065" spans="18:36" x14ac:dyDescent="0.3">
      <c r="R2065"/>
      <c r="X2065"/>
      <c r="Z2065"/>
      <c r="AG2065"/>
      <c r="AJ2065"/>
    </row>
    <row r="2066" spans="18:36" x14ac:dyDescent="0.3">
      <c r="R2066"/>
      <c r="X2066"/>
      <c r="Z2066"/>
      <c r="AG2066"/>
      <c r="AJ2066"/>
    </row>
    <row r="2067" spans="18:36" x14ac:dyDescent="0.3">
      <c r="R2067"/>
      <c r="X2067"/>
      <c r="Z2067"/>
      <c r="AG2067"/>
      <c r="AJ2067"/>
    </row>
    <row r="2068" spans="18:36" x14ac:dyDescent="0.3">
      <c r="R2068"/>
      <c r="X2068"/>
      <c r="Z2068"/>
      <c r="AG2068"/>
      <c r="AJ2068"/>
    </row>
    <row r="2069" spans="18:36" x14ac:dyDescent="0.3">
      <c r="R2069"/>
      <c r="X2069"/>
      <c r="Z2069"/>
      <c r="AG2069"/>
      <c r="AJ2069"/>
    </row>
    <row r="2070" spans="18:36" x14ac:dyDescent="0.3">
      <c r="R2070"/>
      <c r="X2070"/>
      <c r="Z2070"/>
      <c r="AG2070"/>
      <c r="AJ2070"/>
    </row>
    <row r="2071" spans="18:36" x14ac:dyDescent="0.3">
      <c r="R2071"/>
      <c r="X2071"/>
      <c r="Z2071"/>
      <c r="AG2071"/>
      <c r="AJ2071"/>
    </row>
    <row r="2072" spans="18:36" x14ac:dyDescent="0.3">
      <c r="R2072"/>
      <c r="X2072"/>
      <c r="Z2072"/>
      <c r="AG2072"/>
      <c r="AJ2072"/>
    </row>
    <row r="2073" spans="18:36" x14ac:dyDescent="0.3">
      <c r="R2073"/>
      <c r="X2073"/>
      <c r="Z2073"/>
      <c r="AG2073"/>
      <c r="AJ2073"/>
    </row>
    <row r="2074" spans="18:36" x14ac:dyDescent="0.3">
      <c r="R2074"/>
      <c r="X2074"/>
      <c r="Z2074"/>
      <c r="AG2074"/>
      <c r="AJ2074"/>
    </row>
    <row r="2075" spans="18:36" x14ac:dyDescent="0.3">
      <c r="R2075"/>
      <c r="X2075"/>
      <c r="Z2075"/>
      <c r="AG2075"/>
      <c r="AJ2075"/>
    </row>
    <row r="2076" spans="18:36" x14ac:dyDescent="0.3">
      <c r="R2076"/>
      <c r="X2076"/>
      <c r="Z2076"/>
      <c r="AG2076"/>
      <c r="AJ2076"/>
    </row>
    <row r="2077" spans="18:36" x14ac:dyDescent="0.3">
      <c r="R2077"/>
      <c r="X2077"/>
      <c r="Z2077"/>
      <c r="AG2077"/>
      <c r="AJ2077"/>
    </row>
    <row r="2078" spans="18:36" x14ac:dyDescent="0.3">
      <c r="R2078"/>
      <c r="X2078"/>
      <c r="Z2078"/>
      <c r="AG2078"/>
      <c r="AJ2078"/>
    </row>
    <row r="2079" spans="18:36" x14ac:dyDescent="0.3">
      <c r="R2079"/>
      <c r="X2079"/>
      <c r="Z2079"/>
      <c r="AG2079"/>
      <c r="AJ2079"/>
    </row>
    <row r="2080" spans="18:36" x14ac:dyDescent="0.3">
      <c r="R2080"/>
      <c r="X2080"/>
      <c r="Z2080"/>
      <c r="AG2080"/>
      <c r="AJ2080"/>
    </row>
    <row r="2081" spans="18:36" x14ac:dyDescent="0.3">
      <c r="R2081"/>
      <c r="X2081"/>
      <c r="Z2081"/>
      <c r="AG2081"/>
      <c r="AJ2081"/>
    </row>
    <row r="2082" spans="18:36" x14ac:dyDescent="0.3">
      <c r="R2082"/>
      <c r="X2082"/>
      <c r="Z2082"/>
      <c r="AG2082"/>
      <c r="AJ2082"/>
    </row>
    <row r="2083" spans="18:36" x14ac:dyDescent="0.3">
      <c r="R2083"/>
      <c r="X2083"/>
      <c r="Z2083"/>
      <c r="AG2083"/>
      <c r="AJ2083"/>
    </row>
    <row r="2084" spans="18:36" x14ac:dyDescent="0.3">
      <c r="R2084"/>
      <c r="X2084"/>
      <c r="Z2084"/>
      <c r="AG2084"/>
      <c r="AJ2084"/>
    </row>
    <row r="2085" spans="18:36" x14ac:dyDescent="0.3">
      <c r="R2085"/>
      <c r="X2085"/>
      <c r="Z2085"/>
      <c r="AG2085"/>
      <c r="AJ2085"/>
    </row>
    <row r="2086" spans="18:36" x14ac:dyDescent="0.3">
      <c r="R2086"/>
      <c r="X2086"/>
      <c r="Z2086"/>
      <c r="AG2086"/>
      <c r="AJ2086"/>
    </row>
    <row r="2087" spans="18:36" x14ac:dyDescent="0.3">
      <c r="R2087"/>
      <c r="X2087"/>
      <c r="Z2087"/>
      <c r="AG2087"/>
      <c r="AJ2087"/>
    </row>
    <row r="2088" spans="18:36" x14ac:dyDescent="0.3">
      <c r="R2088"/>
      <c r="X2088"/>
      <c r="Z2088"/>
      <c r="AG2088"/>
      <c r="AJ2088"/>
    </row>
    <row r="2089" spans="18:36" x14ac:dyDescent="0.3">
      <c r="R2089"/>
      <c r="X2089"/>
      <c r="Z2089"/>
      <c r="AG2089"/>
      <c r="AJ2089"/>
    </row>
    <row r="2090" spans="18:36" x14ac:dyDescent="0.3">
      <c r="R2090"/>
      <c r="X2090"/>
      <c r="Z2090"/>
      <c r="AG2090"/>
      <c r="AJ2090"/>
    </row>
    <row r="2091" spans="18:36" x14ac:dyDescent="0.3">
      <c r="R2091"/>
      <c r="X2091"/>
      <c r="Z2091"/>
      <c r="AG2091"/>
      <c r="AJ2091"/>
    </row>
    <row r="2092" spans="18:36" x14ac:dyDescent="0.3">
      <c r="R2092"/>
      <c r="X2092"/>
      <c r="Z2092"/>
      <c r="AG2092"/>
      <c r="AJ2092"/>
    </row>
    <row r="2093" spans="18:36" x14ac:dyDescent="0.3">
      <c r="R2093"/>
      <c r="X2093"/>
      <c r="Z2093"/>
      <c r="AG2093"/>
      <c r="AJ2093"/>
    </row>
    <row r="2094" spans="18:36" x14ac:dyDescent="0.3">
      <c r="R2094"/>
      <c r="X2094"/>
      <c r="Z2094"/>
      <c r="AG2094"/>
      <c r="AJ2094"/>
    </row>
    <row r="2095" spans="18:36" x14ac:dyDescent="0.3">
      <c r="R2095"/>
      <c r="X2095"/>
      <c r="Z2095"/>
      <c r="AG2095"/>
      <c r="AJ2095"/>
    </row>
    <row r="2096" spans="18:36" x14ac:dyDescent="0.3">
      <c r="R2096"/>
      <c r="X2096"/>
      <c r="Z2096"/>
      <c r="AG2096"/>
      <c r="AJ2096"/>
    </row>
    <row r="2097" spans="18:36" x14ac:dyDescent="0.3">
      <c r="R2097"/>
      <c r="X2097"/>
      <c r="Z2097"/>
      <c r="AG2097"/>
      <c r="AJ2097"/>
    </row>
    <row r="2098" spans="18:36" x14ac:dyDescent="0.3">
      <c r="R2098"/>
      <c r="X2098"/>
      <c r="Z2098"/>
      <c r="AG2098"/>
      <c r="AJ2098"/>
    </row>
    <row r="2099" spans="18:36" x14ac:dyDescent="0.3">
      <c r="R2099"/>
      <c r="X2099"/>
      <c r="Z2099"/>
      <c r="AG2099"/>
      <c r="AJ2099"/>
    </row>
    <row r="2100" spans="18:36" x14ac:dyDescent="0.3">
      <c r="R2100"/>
      <c r="X2100"/>
      <c r="Z2100"/>
      <c r="AG2100"/>
      <c r="AJ2100"/>
    </row>
    <row r="2101" spans="18:36" x14ac:dyDescent="0.3">
      <c r="R2101"/>
      <c r="X2101"/>
      <c r="Z2101"/>
      <c r="AG2101"/>
      <c r="AJ2101"/>
    </row>
    <row r="2102" spans="18:36" x14ac:dyDescent="0.3">
      <c r="R2102"/>
      <c r="X2102"/>
      <c r="Z2102"/>
      <c r="AG2102"/>
      <c r="AJ2102"/>
    </row>
    <row r="2103" spans="18:36" x14ac:dyDescent="0.3">
      <c r="R2103"/>
      <c r="X2103"/>
      <c r="Z2103"/>
      <c r="AG2103"/>
      <c r="AJ2103"/>
    </row>
    <row r="2104" spans="18:36" x14ac:dyDescent="0.3">
      <c r="R2104"/>
      <c r="X2104"/>
      <c r="Z2104"/>
      <c r="AG2104"/>
      <c r="AJ2104"/>
    </row>
    <row r="2105" spans="18:36" x14ac:dyDescent="0.3">
      <c r="R2105"/>
      <c r="X2105"/>
      <c r="Z2105"/>
      <c r="AG2105"/>
      <c r="AJ2105"/>
    </row>
    <row r="2106" spans="18:36" x14ac:dyDescent="0.3">
      <c r="R2106"/>
      <c r="X2106"/>
      <c r="Z2106"/>
      <c r="AG2106"/>
      <c r="AJ2106"/>
    </row>
    <row r="2107" spans="18:36" x14ac:dyDescent="0.3">
      <c r="R2107"/>
      <c r="X2107"/>
      <c r="Z2107"/>
      <c r="AG2107"/>
      <c r="AJ2107"/>
    </row>
    <row r="2108" spans="18:36" x14ac:dyDescent="0.3">
      <c r="R2108"/>
      <c r="X2108"/>
      <c r="Z2108"/>
      <c r="AG2108"/>
      <c r="AJ2108"/>
    </row>
    <row r="2109" spans="18:36" x14ac:dyDescent="0.3">
      <c r="R2109"/>
      <c r="X2109"/>
      <c r="Z2109"/>
      <c r="AG2109"/>
      <c r="AJ2109"/>
    </row>
    <row r="2110" spans="18:36" x14ac:dyDescent="0.3">
      <c r="R2110"/>
      <c r="X2110"/>
      <c r="Z2110"/>
      <c r="AG2110"/>
      <c r="AJ2110"/>
    </row>
    <row r="2111" spans="18:36" x14ac:dyDescent="0.3">
      <c r="R2111"/>
      <c r="X2111"/>
      <c r="Z2111"/>
      <c r="AG2111"/>
      <c r="AJ2111"/>
    </row>
    <row r="2112" spans="18:36" x14ac:dyDescent="0.3">
      <c r="R2112"/>
      <c r="X2112"/>
      <c r="Z2112"/>
      <c r="AG2112"/>
      <c r="AJ2112"/>
    </row>
    <row r="2113" spans="18:36" x14ac:dyDescent="0.3">
      <c r="R2113"/>
      <c r="X2113"/>
      <c r="Z2113"/>
      <c r="AG2113"/>
      <c r="AJ2113"/>
    </row>
    <row r="2114" spans="18:36" x14ac:dyDescent="0.3">
      <c r="R2114"/>
      <c r="X2114"/>
      <c r="Z2114"/>
      <c r="AG2114"/>
      <c r="AJ2114"/>
    </row>
    <row r="2115" spans="18:36" x14ac:dyDescent="0.3">
      <c r="R2115"/>
      <c r="X2115"/>
      <c r="Z2115"/>
      <c r="AG2115"/>
      <c r="AJ2115"/>
    </row>
    <row r="2116" spans="18:36" x14ac:dyDescent="0.3">
      <c r="R2116"/>
      <c r="X2116"/>
      <c r="Z2116"/>
      <c r="AG2116"/>
      <c r="AJ2116"/>
    </row>
    <row r="2117" spans="18:36" x14ac:dyDescent="0.3">
      <c r="R2117"/>
      <c r="X2117"/>
      <c r="Z2117"/>
      <c r="AG2117"/>
      <c r="AJ2117"/>
    </row>
    <row r="2118" spans="18:36" x14ac:dyDescent="0.3">
      <c r="R2118"/>
      <c r="X2118"/>
      <c r="Z2118"/>
      <c r="AG2118"/>
      <c r="AJ2118"/>
    </row>
    <row r="2119" spans="18:36" x14ac:dyDescent="0.3">
      <c r="R2119"/>
      <c r="X2119"/>
      <c r="Z2119"/>
      <c r="AG2119"/>
      <c r="AJ2119"/>
    </row>
    <row r="2120" spans="18:36" x14ac:dyDescent="0.3">
      <c r="R2120"/>
      <c r="X2120"/>
      <c r="Z2120"/>
      <c r="AG2120"/>
      <c r="AJ2120"/>
    </row>
    <row r="2121" spans="18:36" x14ac:dyDescent="0.3">
      <c r="R2121"/>
      <c r="X2121"/>
      <c r="Z2121"/>
      <c r="AG2121"/>
      <c r="AJ2121"/>
    </row>
    <row r="2122" spans="18:36" x14ac:dyDescent="0.3">
      <c r="R2122"/>
      <c r="X2122"/>
      <c r="Z2122"/>
      <c r="AG2122"/>
      <c r="AJ2122"/>
    </row>
    <row r="2123" spans="18:36" x14ac:dyDescent="0.3">
      <c r="R2123"/>
      <c r="X2123"/>
      <c r="Z2123"/>
      <c r="AG2123"/>
      <c r="AJ2123"/>
    </row>
    <row r="2124" spans="18:36" x14ac:dyDescent="0.3">
      <c r="R2124"/>
      <c r="X2124"/>
      <c r="Z2124"/>
      <c r="AG2124"/>
      <c r="AJ2124"/>
    </row>
    <row r="2125" spans="18:36" x14ac:dyDescent="0.3">
      <c r="R2125"/>
      <c r="X2125"/>
      <c r="Z2125"/>
      <c r="AG2125"/>
      <c r="AJ2125"/>
    </row>
    <row r="2126" spans="18:36" x14ac:dyDescent="0.3">
      <c r="R2126"/>
      <c r="X2126"/>
      <c r="Z2126"/>
      <c r="AG2126"/>
      <c r="AJ2126"/>
    </row>
    <row r="2127" spans="18:36" x14ac:dyDescent="0.3">
      <c r="R2127"/>
      <c r="X2127"/>
      <c r="Z2127"/>
      <c r="AG2127"/>
      <c r="AJ2127"/>
    </row>
    <row r="2128" spans="18:36" x14ac:dyDescent="0.3">
      <c r="R2128"/>
      <c r="X2128"/>
      <c r="Z2128"/>
      <c r="AG2128"/>
      <c r="AJ2128"/>
    </row>
    <row r="2129" spans="18:36" x14ac:dyDescent="0.3">
      <c r="R2129"/>
      <c r="X2129"/>
      <c r="Z2129"/>
      <c r="AG2129"/>
      <c r="AJ2129"/>
    </row>
    <row r="2130" spans="18:36" x14ac:dyDescent="0.3">
      <c r="R2130"/>
      <c r="X2130"/>
      <c r="Z2130"/>
      <c r="AG2130"/>
      <c r="AJ2130"/>
    </row>
    <row r="2131" spans="18:36" x14ac:dyDescent="0.3">
      <c r="R2131"/>
      <c r="X2131"/>
      <c r="Z2131"/>
      <c r="AG2131"/>
      <c r="AJ2131"/>
    </row>
    <row r="2132" spans="18:36" x14ac:dyDescent="0.3">
      <c r="R2132"/>
      <c r="X2132"/>
      <c r="Z2132"/>
      <c r="AG2132"/>
      <c r="AJ2132"/>
    </row>
    <row r="2133" spans="18:36" x14ac:dyDescent="0.3">
      <c r="R2133"/>
      <c r="X2133"/>
      <c r="Z2133"/>
      <c r="AG2133"/>
      <c r="AJ2133"/>
    </row>
    <row r="2134" spans="18:36" x14ac:dyDescent="0.3">
      <c r="R2134"/>
      <c r="X2134"/>
      <c r="Z2134"/>
      <c r="AG2134"/>
      <c r="AJ2134"/>
    </row>
    <row r="2135" spans="18:36" x14ac:dyDescent="0.3">
      <c r="R2135"/>
      <c r="X2135"/>
      <c r="Z2135"/>
      <c r="AG2135"/>
      <c r="AJ2135"/>
    </row>
    <row r="2136" spans="18:36" x14ac:dyDescent="0.3">
      <c r="R2136"/>
      <c r="X2136"/>
      <c r="Z2136"/>
      <c r="AG2136"/>
      <c r="AJ2136"/>
    </row>
    <row r="2137" spans="18:36" x14ac:dyDescent="0.3">
      <c r="R2137"/>
      <c r="X2137"/>
      <c r="Z2137"/>
      <c r="AG2137"/>
      <c r="AJ2137"/>
    </row>
    <row r="2138" spans="18:36" x14ac:dyDescent="0.3">
      <c r="R2138"/>
      <c r="X2138"/>
      <c r="Z2138"/>
      <c r="AG2138"/>
      <c r="AJ2138"/>
    </row>
    <row r="2139" spans="18:36" x14ac:dyDescent="0.3">
      <c r="R2139"/>
      <c r="X2139"/>
      <c r="Z2139"/>
      <c r="AG2139"/>
      <c r="AJ2139"/>
    </row>
    <row r="2140" spans="18:36" x14ac:dyDescent="0.3">
      <c r="R2140"/>
      <c r="X2140"/>
      <c r="Z2140"/>
      <c r="AG2140"/>
      <c r="AJ2140"/>
    </row>
    <row r="2141" spans="18:36" x14ac:dyDescent="0.3">
      <c r="R2141"/>
      <c r="X2141"/>
      <c r="Z2141"/>
      <c r="AG2141"/>
      <c r="AJ2141"/>
    </row>
    <row r="2142" spans="18:36" x14ac:dyDescent="0.3">
      <c r="R2142"/>
      <c r="X2142"/>
      <c r="Z2142"/>
      <c r="AG2142"/>
      <c r="AJ2142"/>
    </row>
    <row r="2143" spans="18:36" x14ac:dyDescent="0.3">
      <c r="R2143"/>
      <c r="X2143"/>
      <c r="Z2143"/>
      <c r="AG2143"/>
      <c r="AJ2143"/>
    </row>
    <row r="2144" spans="18:36" x14ac:dyDescent="0.3">
      <c r="R2144"/>
      <c r="X2144"/>
      <c r="Z2144"/>
      <c r="AG2144"/>
      <c r="AJ2144"/>
    </row>
    <row r="2145" spans="18:36" x14ac:dyDescent="0.3">
      <c r="R2145"/>
      <c r="X2145"/>
      <c r="Z2145"/>
      <c r="AG2145"/>
      <c r="AJ2145"/>
    </row>
    <row r="2146" spans="18:36" x14ac:dyDescent="0.3">
      <c r="R2146"/>
      <c r="X2146"/>
      <c r="Z2146"/>
      <c r="AG2146"/>
      <c r="AJ2146"/>
    </row>
    <row r="2147" spans="18:36" x14ac:dyDescent="0.3">
      <c r="R2147"/>
      <c r="X2147"/>
      <c r="Z2147"/>
      <c r="AG2147"/>
      <c r="AJ2147"/>
    </row>
    <row r="2148" spans="18:36" x14ac:dyDescent="0.3">
      <c r="R2148"/>
      <c r="X2148"/>
      <c r="Z2148"/>
      <c r="AG2148"/>
      <c r="AJ2148"/>
    </row>
    <row r="2149" spans="18:36" x14ac:dyDescent="0.3">
      <c r="R2149"/>
      <c r="X2149"/>
      <c r="Z2149"/>
      <c r="AG2149"/>
      <c r="AJ2149"/>
    </row>
    <row r="2150" spans="18:36" x14ac:dyDescent="0.3">
      <c r="R2150"/>
      <c r="X2150"/>
      <c r="Z2150"/>
      <c r="AG2150"/>
      <c r="AJ2150"/>
    </row>
    <row r="2151" spans="18:36" x14ac:dyDescent="0.3">
      <c r="R2151"/>
      <c r="X2151"/>
      <c r="Z2151"/>
      <c r="AG2151"/>
      <c r="AJ2151"/>
    </row>
    <row r="2152" spans="18:36" x14ac:dyDescent="0.3">
      <c r="R2152"/>
      <c r="X2152"/>
      <c r="Z2152"/>
      <c r="AG2152"/>
      <c r="AJ2152"/>
    </row>
    <row r="2153" spans="18:36" x14ac:dyDescent="0.3">
      <c r="R2153"/>
      <c r="X2153"/>
      <c r="Z2153"/>
      <c r="AG2153"/>
      <c r="AJ2153"/>
    </row>
    <row r="2154" spans="18:36" x14ac:dyDescent="0.3">
      <c r="R2154"/>
      <c r="X2154"/>
      <c r="Z2154"/>
      <c r="AG2154"/>
      <c r="AJ2154"/>
    </row>
    <row r="2155" spans="18:36" x14ac:dyDescent="0.3">
      <c r="R2155"/>
      <c r="X2155"/>
      <c r="Z2155"/>
      <c r="AG2155"/>
      <c r="AJ2155"/>
    </row>
    <row r="2156" spans="18:36" x14ac:dyDescent="0.3">
      <c r="R2156"/>
      <c r="X2156"/>
      <c r="Z2156"/>
      <c r="AG2156"/>
      <c r="AJ2156"/>
    </row>
    <row r="2157" spans="18:36" x14ac:dyDescent="0.3">
      <c r="R2157"/>
      <c r="X2157"/>
      <c r="Z2157"/>
      <c r="AG2157"/>
      <c r="AJ2157"/>
    </row>
    <row r="2158" spans="18:36" x14ac:dyDescent="0.3">
      <c r="R2158"/>
      <c r="X2158"/>
      <c r="Z2158"/>
      <c r="AG2158"/>
      <c r="AJ2158"/>
    </row>
    <row r="2159" spans="18:36" x14ac:dyDescent="0.3">
      <c r="R2159"/>
      <c r="X2159"/>
      <c r="Z2159"/>
      <c r="AG2159"/>
      <c r="AJ2159"/>
    </row>
    <row r="2160" spans="18:36" x14ac:dyDescent="0.3">
      <c r="R2160"/>
      <c r="X2160"/>
      <c r="Z2160"/>
      <c r="AG2160"/>
      <c r="AJ2160"/>
    </row>
    <row r="2161" spans="18:36" x14ac:dyDescent="0.3">
      <c r="R2161"/>
      <c r="X2161"/>
      <c r="Z2161"/>
      <c r="AG2161"/>
      <c r="AJ2161"/>
    </row>
    <row r="2162" spans="18:36" x14ac:dyDescent="0.3">
      <c r="R2162"/>
      <c r="X2162"/>
      <c r="Z2162"/>
      <c r="AG2162"/>
      <c r="AJ2162"/>
    </row>
    <row r="2163" spans="18:36" x14ac:dyDescent="0.3">
      <c r="R2163"/>
      <c r="X2163"/>
      <c r="Z2163"/>
      <c r="AG2163"/>
      <c r="AJ2163"/>
    </row>
    <row r="2164" spans="18:36" x14ac:dyDescent="0.3">
      <c r="R2164"/>
      <c r="X2164"/>
      <c r="Z2164"/>
      <c r="AG2164"/>
      <c r="AJ2164"/>
    </row>
    <row r="2165" spans="18:36" x14ac:dyDescent="0.3">
      <c r="R2165"/>
      <c r="X2165"/>
      <c r="Z2165"/>
      <c r="AG2165"/>
      <c r="AJ2165"/>
    </row>
    <row r="2166" spans="18:36" x14ac:dyDescent="0.3">
      <c r="R2166"/>
      <c r="X2166"/>
      <c r="Z2166"/>
      <c r="AG2166"/>
      <c r="AJ2166"/>
    </row>
    <row r="2167" spans="18:36" x14ac:dyDescent="0.3">
      <c r="R2167"/>
      <c r="X2167"/>
      <c r="Z2167"/>
      <c r="AG2167"/>
      <c r="AJ2167"/>
    </row>
    <row r="2168" spans="18:36" x14ac:dyDescent="0.3">
      <c r="R2168"/>
      <c r="X2168"/>
      <c r="Z2168"/>
      <c r="AG2168"/>
      <c r="AJ2168"/>
    </row>
    <row r="2169" spans="18:36" x14ac:dyDescent="0.3">
      <c r="R2169"/>
      <c r="X2169"/>
      <c r="Z2169"/>
      <c r="AG2169"/>
      <c r="AJ2169"/>
    </row>
    <row r="2170" spans="18:36" x14ac:dyDescent="0.3">
      <c r="R2170"/>
      <c r="X2170"/>
      <c r="Z2170"/>
      <c r="AG2170"/>
      <c r="AJ2170"/>
    </row>
    <row r="2171" spans="18:36" x14ac:dyDescent="0.3">
      <c r="R2171"/>
      <c r="X2171"/>
      <c r="Z2171"/>
      <c r="AG2171"/>
      <c r="AJ2171"/>
    </row>
    <row r="2172" spans="18:36" x14ac:dyDescent="0.3">
      <c r="R2172"/>
      <c r="X2172"/>
      <c r="Z2172"/>
      <c r="AG2172"/>
      <c r="AJ2172"/>
    </row>
    <row r="2173" spans="18:36" x14ac:dyDescent="0.3">
      <c r="R2173"/>
      <c r="X2173"/>
      <c r="Z2173"/>
      <c r="AG2173"/>
      <c r="AJ2173"/>
    </row>
    <row r="2174" spans="18:36" x14ac:dyDescent="0.3">
      <c r="R2174"/>
      <c r="X2174"/>
      <c r="Z2174"/>
      <c r="AG2174"/>
      <c r="AJ2174"/>
    </row>
    <row r="2175" spans="18:36" x14ac:dyDescent="0.3">
      <c r="R2175"/>
      <c r="X2175"/>
      <c r="Z2175"/>
      <c r="AG2175"/>
      <c r="AJ2175"/>
    </row>
    <row r="2176" spans="18:36" x14ac:dyDescent="0.3">
      <c r="R2176"/>
      <c r="X2176"/>
      <c r="Z2176"/>
      <c r="AG2176"/>
      <c r="AJ2176"/>
    </row>
    <row r="2177" spans="18:36" x14ac:dyDescent="0.3">
      <c r="R2177"/>
      <c r="X2177"/>
      <c r="Z2177"/>
      <c r="AG2177"/>
      <c r="AJ2177"/>
    </row>
    <row r="2178" spans="18:36" x14ac:dyDescent="0.3">
      <c r="R2178"/>
      <c r="X2178"/>
      <c r="Z2178"/>
      <c r="AG2178"/>
      <c r="AJ2178"/>
    </row>
    <row r="2179" spans="18:36" x14ac:dyDescent="0.3">
      <c r="R2179"/>
      <c r="X2179"/>
      <c r="Z2179"/>
      <c r="AG2179"/>
      <c r="AJ2179"/>
    </row>
    <row r="2180" spans="18:36" x14ac:dyDescent="0.3">
      <c r="R2180"/>
      <c r="X2180"/>
      <c r="Z2180"/>
      <c r="AG2180"/>
      <c r="AJ2180"/>
    </row>
    <row r="2181" spans="18:36" x14ac:dyDescent="0.3">
      <c r="R2181"/>
      <c r="X2181"/>
      <c r="Z2181"/>
      <c r="AG2181"/>
      <c r="AJ2181"/>
    </row>
    <row r="2182" spans="18:36" x14ac:dyDescent="0.3">
      <c r="R2182"/>
      <c r="X2182"/>
      <c r="Z2182"/>
      <c r="AG2182"/>
      <c r="AJ2182"/>
    </row>
    <row r="2183" spans="18:36" x14ac:dyDescent="0.3">
      <c r="R2183"/>
      <c r="X2183"/>
      <c r="Z2183"/>
      <c r="AG2183"/>
      <c r="AJ2183"/>
    </row>
    <row r="2184" spans="18:36" x14ac:dyDescent="0.3">
      <c r="R2184"/>
      <c r="X2184"/>
      <c r="Z2184"/>
      <c r="AG2184"/>
      <c r="AJ2184"/>
    </row>
    <row r="2185" spans="18:36" x14ac:dyDescent="0.3">
      <c r="R2185"/>
      <c r="X2185"/>
      <c r="Z2185"/>
      <c r="AG2185"/>
      <c r="AJ2185"/>
    </row>
    <row r="2186" spans="18:36" x14ac:dyDescent="0.3">
      <c r="R2186"/>
      <c r="X2186"/>
      <c r="Z2186"/>
      <c r="AG2186"/>
      <c r="AJ2186"/>
    </row>
    <row r="2187" spans="18:36" x14ac:dyDescent="0.3">
      <c r="R2187"/>
      <c r="X2187"/>
      <c r="Z2187"/>
      <c r="AG2187"/>
      <c r="AJ2187"/>
    </row>
    <row r="2188" spans="18:36" x14ac:dyDescent="0.3">
      <c r="R2188"/>
      <c r="X2188"/>
      <c r="Z2188"/>
      <c r="AG2188"/>
      <c r="AJ2188"/>
    </row>
    <row r="2189" spans="18:36" x14ac:dyDescent="0.3">
      <c r="R2189"/>
      <c r="X2189"/>
      <c r="Z2189"/>
      <c r="AG2189"/>
      <c r="AJ2189"/>
    </row>
    <row r="2190" spans="18:36" x14ac:dyDescent="0.3">
      <c r="R2190"/>
      <c r="X2190"/>
      <c r="Z2190"/>
      <c r="AG2190"/>
      <c r="AJ2190"/>
    </row>
    <row r="2191" spans="18:36" x14ac:dyDescent="0.3">
      <c r="R2191"/>
      <c r="X2191"/>
      <c r="Z2191"/>
      <c r="AG2191"/>
      <c r="AJ2191"/>
    </row>
    <row r="2192" spans="18:36" x14ac:dyDescent="0.3">
      <c r="R2192"/>
      <c r="X2192"/>
      <c r="Z2192"/>
      <c r="AG2192"/>
      <c r="AJ2192"/>
    </row>
    <row r="2193" spans="18:36" x14ac:dyDescent="0.3">
      <c r="R2193"/>
      <c r="X2193"/>
      <c r="Z2193"/>
      <c r="AG2193"/>
      <c r="AJ2193"/>
    </row>
    <row r="2194" spans="18:36" x14ac:dyDescent="0.3">
      <c r="R2194"/>
      <c r="X2194"/>
      <c r="Z2194"/>
      <c r="AG2194"/>
      <c r="AJ2194"/>
    </row>
    <row r="2195" spans="18:36" x14ac:dyDescent="0.3">
      <c r="R2195"/>
      <c r="X2195"/>
      <c r="Z2195"/>
      <c r="AG2195"/>
      <c r="AJ2195"/>
    </row>
    <row r="2196" spans="18:36" x14ac:dyDescent="0.3">
      <c r="R2196"/>
      <c r="X2196"/>
      <c r="Z2196"/>
      <c r="AG2196"/>
      <c r="AJ2196"/>
    </row>
    <row r="2197" spans="18:36" x14ac:dyDescent="0.3">
      <c r="R2197"/>
      <c r="X2197"/>
      <c r="Z2197"/>
      <c r="AG2197"/>
      <c r="AJ2197"/>
    </row>
    <row r="2198" spans="18:36" x14ac:dyDescent="0.3">
      <c r="R2198"/>
      <c r="X2198"/>
      <c r="Z2198"/>
      <c r="AG2198"/>
      <c r="AJ2198"/>
    </row>
    <row r="2199" spans="18:36" x14ac:dyDescent="0.3">
      <c r="R2199"/>
      <c r="X2199"/>
      <c r="Z2199"/>
      <c r="AG2199"/>
      <c r="AJ2199"/>
    </row>
    <row r="2200" spans="18:36" x14ac:dyDescent="0.3">
      <c r="R2200"/>
      <c r="X2200"/>
      <c r="Z2200"/>
      <c r="AG2200"/>
      <c r="AJ2200"/>
    </row>
    <row r="2201" spans="18:36" x14ac:dyDescent="0.3">
      <c r="R2201"/>
      <c r="X2201"/>
      <c r="Z2201"/>
      <c r="AG2201"/>
      <c r="AJ2201"/>
    </row>
    <row r="2202" spans="18:36" x14ac:dyDescent="0.3">
      <c r="R2202"/>
      <c r="X2202"/>
      <c r="Z2202"/>
      <c r="AG2202"/>
      <c r="AJ2202"/>
    </row>
    <row r="2203" spans="18:36" x14ac:dyDescent="0.3">
      <c r="R2203"/>
      <c r="X2203"/>
      <c r="Z2203"/>
      <c r="AG2203"/>
      <c r="AJ2203"/>
    </row>
    <row r="2204" spans="18:36" x14ac:dyDescent="0.3">
      <c r="R2204"/>
      <c r="X2204"/>
      <c r="Z2204"/>
      <c r="AG2204"/>
      <c r="AJ2204"/>
    </row>
    <row r="2205" spans="18:36" x14ac:dyDescent="0.3">
      <c r="R2205"/>
      <c r="X2205"/>
      <c r="Z2205"/>
      <c r="AG2205"/>
      <c r="AJ2205"/>
    </row>
    <row r="2206" spans="18:36" x14ac:dyDescent="0.3">
      <c r="R2206"/>
      <c r="X2206"/>
      <c r="Z2206"/>
      <c r="AG2206"/>
      <c r="AJ2206"/>
    </row>
    <row r="2207" spans="18:36" x14ac:dyDescent="0.3">
      <c r="R2207"/>
      <c r="X2207"/>
      <c r="Z2207"/>
      <c r="AG2207"/>
      <c r="AJ2207"/>
    </row>
    <row r="2208" spans="18:36" x14ac:dyDescent="0.3">
      <c r="R2208"/>
      <c r="X2208"/>
      <c r="Z2208"/>
      <c r="AG2208"/>
      <c r="AJ2208"/>
    </row>
    <row r="2209" spans="18:36" x14ac:dyDescent="0.3">
      <c r="R2209"/>
      <c r="X2209"/>
      <c r="Z2209"/>
      <c r="AG2209"/>
      <c r="AJ2209"/>
    </row>
    <row r="2210" spans="18:36" x14ac:dyDescent="0.3">
      <c r="R2210"/>
      <c r="X2210"/>
      <c r="Z2210"/>
      <c r="AG2210"/>
      <c r="AJ2210"/>
    </row>
    <row r="2211" spans="18:36" x14ac:dyDescent="0.3">
      <c r="R2211"/>
      <c r="X2211"/>
      <c r="Z2211"/>
      <c r="AG2211"/>
      <c r="AJ2211"/>
    </row>
    <row r="2212" spans="18:36" x14ac:dyDescent="0.3">
      <c r="R2212"/>
      <c r="X2212"/>
      <c r="Z2212"/>
      <c r="AG2212"/>
      <c r="AJ2212"/>
    </row>
    <row r="2213" spans="18:36" x14ac:dyDescent="0.3">
      <c r="R2213"/>
      <c r="X2213"/>
      <c r="Z2213"/>
      <c r="AG2213"/>
      <c r="AJ2213"/>
    </row>
    <row r="2214" spans="18:36" x14ac:dyDescent="0.3">
      <c r="R2214"/>
      <c r="X2214"/>
      <c r="Z2214"/>
      <c r="AG2214"/>
      <c r="AJ2214"/>
    </row>
    <row r="2215" spans="18:36" x14ac:dyDescent="0.3">
      <c r="R2215"/>
      <c r="X2215"/>
      <c r="Z2215"/>
      <c r="AG2215"/>
      <c r="AJ2215"/>
    </row>
    <row r="2216" spans="18:36" x14ac:dyDescent="0.3">
      <c r="R2216"/>
      <c r="X2216"/>
      <c r="Z2216"/>
      <c r="AG2216"/>
      <c r="AJ2216"/>
    </row>
    <row r="2217" spans="18:36" x14ac:dyDescent="0.3">
      <c r="R2217"/>
      <c r="X2217"/>
      <c r="Z2217"/>
      <c r="AG2217"/>
      <c r="AJ2217"/>
    </row>
    <row r="2218" spans="18:36" x14ac:dyDescent="0.3">
      <c r="R2218"/>
      <c r="X2218"/>
      <c r="Z2218"/>
      <c r="AG2218"/>
      <c r="AJ2218"/>
    </row>
    <row r="2219" spans="18:36" x14ac:dyDescent="0.3">
      <c r="R2219"/>
      <c r="X2219"/>
      <c r="Z2219"/>
      <c r="AG2219"/>
      <c r="AJ2219"/>
    </row>
    <row r="2220" spans="18:36" x14ac:dyDescent="0.3">
      <c r="R2220"/>
      <c r="X2220"/>
      <c r="Z2220"/>
      <c r="AG2220"/>
      <c r="AJ2220"/>
    </row>
    <row r="2221" spans="18:36" x14ac:dyDescent="0.3">
      <c r="R2221"/>
      <c r="X2221"/>
      <c r="Z2221"/>
      <c r="AG2221"/>
      <c r="AJ2221"/>
    </row>
    <row r="2222" spans="18:36" x14ac:dyDescent="0.3">
      <c r="R2222"/>
      <c r="X2222"/>
      <c r="Z2222"/>
      <c r="AG2222"/>
      <c r="AJ2222"/>
    </row>
    <row r="2223" spans="18:36" x14ac:dyDescent="0.3">
      <c r="R2223"/>
      <c r="X2223"/>
      <c r="Z2223"/>
      <c r="AG2223"/>
      <c r="AJ2223"/>
    </row>
    <row r="2224" spans="18:36" x14ac:dyDescent="0.3">
      <c r="R2224"/>
      <c r="X2224"/>
      <c r="Z2224"/>
      <c r="AG2224"/>
      <c r="AJ2224"/>
    </row>
    <row r="2225" spans="18:36" x14ac:dyDescent="0.3">
      <c r="R2225"/>
      <c r="X2225"/>
      <c r="Z2225"/>
      <c r="AG2225"/>
      <c r="AJ2225"/>
    </row>
    <row r="2226" spans="18:36" x14ac:dyDescent="0.3">
      <c r="R2226"/>
      <c r="X2226"/>
      <c r="Z2226"/>
      <c r="AG2226"/>
      <c r="AJ2226"/>
    </row>
    <row r="2227" spans="18:36" x14ac:dyDescent="0.3">
      <c r="R2227"/>
      <c r="X2227"/>
      <c r="Z2227"/>
      <c r="AG2227"/>
      <c r="AJ2227"/>
    </row>
    <row r="2228" spans="18:36" x14ac:dyDescent="0.3">
      <c r="R2228"/>
      <c r="X2228"/>
      <c r="Z2228"/>
      <c r="AG2228"/>
      <c r="AJ2228"/>
    </row>
    <row r="2229" spans="18:36" x14ac:dyDescent="0.3">
      <c r="R2229"/>
      <c r="X2229"/>
      <c r="Z2229"/>
      <c r="AG2229"/>
      <c r="AJ2229"/>
    </row>
    <row r="2230" spans="18:36" x14ac:dyDescent="0.3">
      <c r="R2230"/>
      <c r="X2230"/>
      <c r="Z2230"/>
      <c r="AG2230"/>
      <c r="AJ2230"/>
    </row>
    <row r="2231" spans="18:36" x14ac:dyDescent="0.3">
      <c r="R2231"/>
      <c r="X2231"/>
      <c r="Z2231"/>
      <c r="AG2231"/>
      <c r="AJ2231"/>
    </row>
    <row r="2232" spans="18:36" x14ac:dyDescent="0.3">
      <c r="R2232"/>
      <c r="X2232"/>
      <c r="Z2232"/>
      <c r="AG2232"/>
      <c r="AJ2232"/>
    </row>
    <row r="2233" spans="18:36" x14ac:dyDescent="0.3">
      <c r="R2233"/>
      <c r="X2233"/>
      <c r="Z2233"/>
      <c r="AG2233"/>
      <c r="AJ2233"/>
    </row>
    <row r="2234" spans="18:36" x14ac:dyDescent="0.3">
      <c r="R2234"/>
      <c r="X2234"/>
      <c r="Z2234"/>
      <c r="AG2234"/>
      <c r="AJ2234"/>
    </row>
    <row r="2235" spans="18:36" x14ac:dyDescent="0.3">
      <c r="R2235"/>
      <c r="X2235"/>
      <c r="Z2235"/>
      <c r="AG2235"/>
      <c r="AJ2235"/>
    </row>
    <row r="2236" spans="18:36" x14ac:dyDescent="0.3">
      <c r="R2236"/>
      <c r="X2236"/>
      <c r="Z2236"/>
      <c r="AG2236"/>
      <c r="AJ2236"/>
    </row>
    <row r="2237" spans="18:36" x14ac:dyDescent="0.3">
      <c r="R2237"/>
      <c r="X2237"/>
      <c r="Z2237"/>
      <c r="AG2237"/>
      <c r="AJ2237"/>
    </row>
    <row r="2238" spans="18:36" x14ac:dyDescent="0.3">
      <c r="R2238"/>
      <c r="X2238"/>
      <c r="Z2238"/>
      <c r="AG2238"/>
      <c r="AJ2238"/>
    </row>
    <row r="2239" spans="18:36" x14ac:dyDescent="0.3">
      <c r="R2239"/>
      <c r="X2239"/>
      <c r="Z2239"/>
      <c r="AG2239"/>
      <c r="AJ2239"/>
    </row>
    <row r="2240" spans="18:36" x14ac:dyDescent="0.3">
      <c r="R2240"/>
      <c r="X2240"/>
      <c r="Z2240"/>
      <c r="AG2240"/>
      <c r="AJ2240"/>
    </row>
    <row r="2241" spans="18:36" x14ac:dyDescent="0.3">
      <c r="R2241"/>
      <c r="X2241"/>
      <c r="Z2241"/>
      <c r="AG2241"/>
      <c r="AJ2241"/>
    </row>
    <row r="2242" spans="18:36" x14ac:dyDescent="0.3">
      <c r="R2242"/>
      <c r="X2242"/>
      <c r="Z2242"/>
      <c r="AG2242"/>
      <c r="AJ2242"/>
    </row>
    <row r="2243" spans="18:36" x14ac:dyDescent="0.3">
      <c r="R2243"/>
      <c r="X2243"/>
      <c r="Z2243"/>
      <c r="AG2243"/>
      <c r="AJ2243"/>
    </row>
    <row r="2244" spans="18:36" x14ac:dyDescent="0.3">
      <c r="R2244"/>
      <c r="X2244"/>
      <c r="Z2244"/>
      <c r="AG2244"/>
      <c r="AJ2244"/>
    </row>
    <row r="2245" spans="18:36" x14ac:dyDescent="0.3">
      <c r="R2245"/>
      <c r="X2245"/>
      <c r="Z2245"/>
      <c r="AG2245"/>
      <c r="AJ2245"/>
    </row>
    <row r="2246" spans="18:36" x14ac:dyDescent="0.3">
      <c r="R2246"/>
      <c r="X2246"/>
      <c r="Z2246"/>
      <c r="AG2246"/>
      <c r="AJ2246"/>
    </row>
    <row r="2247" spans="18:36" x14ac:dyDescent="0.3">
      <c r="R2247"/>
      <c r="X2247"/>
      <c r="Z2247"/>
      <c r="AG2247"/>
      <c r="AJ2247"/>
    </row>
    <row r="2248" spans="18:36" x14ac:dyDescent="0.3">
      <c r="R2248"/>
      <c r="X2248"/>
      <c r="Z2248"/>
      <c r="AG2248"/>
      <c r="AJ2248"/>
    </row>
    <row r="2249" spans="18:36" x14ac:dyDescent="0.3">
      <c r="R2249"/>
      <c r="X2249"/>
      <c r="Z2249"/>
      <c r="AG2249"/>
      <c r="AJ2249"/>
    </row>
    <row r="2250" spans="18:36" x14ac:dyDescent="0.3">
      <c r="R2250"/>
      <c r="X2250"/>
      <c r="Z2250"/>
      <c r="AG2250"/>
      <c r="AJ2250"/>
    </row>
    <row r="2251" spans="18:36" x14ac:dyDescent="0.3">
      <c r="R2251"/>
      <c r="X2251"/>
      <c r="Z2251"/>
      <c r="AG2251"/>
      <c r="AJ2251"/>
    </row>
    <row r="2252" spans="18:36" x14ac:dyDescent="0.3">
      <c r="R2252"/>
      <c r="X2252"/>
      <c r="Z2252"/>
      <c r="AG2252"/>
      <c r="AJ2252"/>
    </row>
    <row r="2253" spans="18:36" x14ac:dyDescent="0.3">
      <c r="R2253"/>
      <c r="X2253"/>
      <c r="Z2253"/>
      <c r="AG2253"/>
      <c r="AJ2253"/>
    </row>
    <row r="2254" spans="18:36" x14ac:dyDescent="0.3">
      <c r="R2254"/>
      <c r="X2254"/>
      <c r="Z2254"/>
      <c r="AG2254"/>
      <c r="AJ2254"/>
    </row>
    <row r="2255" spans="18:36" x14ac:dyDescent="0.3">
      <c r="R2255"/>
      <c r="X2255"/>
      <c r="Z2255"/>
      <c r="AG2255"/>
      <c r="AJ2255"/>
    </row>
    <row r="2256" spans="18:36" x14ac:dyDescent="0.3">
      <c r="R2256"/>
      <c r="X2256"/>
      <c r="Z2256"/>
      <c r="AG2256"/>
      <c r="AJ2256"/>
    </row>
    <row r="2257" spans="18:36" x14ac:dyDescent="0.3">
      <c r="R2257"/>
      <c r="X2257"/>
      <c r="Z2257"/>
      <c r="AG2257"/>
      <c r="AJ2257"/>
    </row>
    <row r="2258" spans="18:36" x14ac:dyDescent="0.3">
      <c r="R2258"/>
      <c r="X2258"/>
      <c r="Z2258"/>
      <c r="AG2258"/>
      <c r="AJ2258"/>
    </row>
    <row r="2259" spans="18:36" x14ac:dyDescent="0.3">
      <c r="R2259"/>
      <c r="X2259"/>
      <c r="Z2259"/>
      <c r="AG2259"/>
      <c r="AJ2259"/>
    </row>
    <row r="2260" spans="18:36" x14ac:dyDescent="0.3">
      <c r="R2260"/>
      <c r="X2260"/>
      <c r="Z2260"/>
      <c r="AG2260"/>
      <c r="AJ2260"/>
    </row>
    <row r="2261" spans="18:36" x14ac:dyDescent="0.3">
      <c r="R2261"/>
      <c r="X2261"/>
      <c r="Z2261"/>
      <c r="AG2261"/>
      <c r="AJ2261"/>
    </row>
    <row r="2262" spans="18:36" x14ac:dyDescent="0.3">
      <c r="R2262"/>
      <c r="X2262"/>
      <c r="Z2262"/>
      <c r="AG2262"/>
      <c r="AJ2262"/>
    </row>
    <row r="2263" spans="18:36" x14ac:dyDescent="0.3">
      <c r="R2263"/>
      <c r="X2263"/>
      <c r="Z2263"/>
      <c r="AG2263"/>
      <c r="AJ2263"/>
    </row>
    <row r="2264" spans="18:36" x14ac:dyDescent="0.3">
      <c r="R2264"/>
      <c r="X2264"/>
      <c r="Z2264"/>
      <c r="AG2264"/>
      <c r="AJ2264"/>
    </row>
    <row r="2265" spans="18:36" x14ac:dyDescent="0.3">
      <c r="R2265"/>
      <c r="X2265"/>
      <c r="Z2265"/>
      <c r="AG2265"/>
      <c r="AJ2265"/>
    </row>
    <row r="2266" spans="18:36" x14ac:dyDescent="0.3">
      <c r="R2266"/>
      <c r="X2266"/>
      <c r="Z2266"/>
      <c r="AG2266"/>
      <c r="AJ2266"/>
    </row>
    <row r="2267" spans="18:36" x14ac:dyDescent="0.3">
      <c r="R2267"/>
      <c r="X2267"/>
      <c r="Z2267"/>
      <c r="AG2267"/>
      <c r="AJ2267"/>
    </row>
    <row r="2268" spans="18:36" x14ac:dyDescent="0.3">
      <c r="R2268"/>
      <c r="X2268"/>
      <c r="Z2268"/>
      <c r="AG2268"/>
      <c r="AJ2268"/>
    </row>
    <row r="2269" spans="18:36" x14ac:dyDescent="0.3">
      <c r="R2269"/>
      <c r="X2269"/>
      <c r="Z2269"/>
      <c r="AG2269"/>
      <c r="AJ2269"/>
    </row>
    <row r="2270" spans="18:36" x14ac:dyDescent="0.3">
      <c r="R2270"/>
      <c r="X2270"/>
      <c r="Z2270"/>
      <c r="AG2270"/>
      <c r="AJ2270"/>
    </row>
    <row r="2271" spans="18:36" x14ac:dyDescent="0.3">
      <c r="R2271"/>
      <c r="X2271"/>
      <c r="Z2271"/>
      <c r="AG2271"/>
      <c r="AJ2271"/>
    </row>
    <row r="2272" spans="18:36" x14ac:dyDescent="0.3">
      <c r="R2272"/>
      <c r="X2272"/>
      <c r="Z2272"/>
      <c r="AG2272"/>
      <c r="AJ2272"/>
    </row>
    <row r="2273" spans="18:36" x14ac:dyDescent="0.3">
      <c r="R2273"/>
      <c r="X2273"/>
      <c r="Z2273"/>
      <c r="AG2273"/>
      <c r="AJ2273"/>
    </row>
    <row r="2274" spans="18:36" x14ac:dyDescent="0.3">
      <c r="R2274"/>
      <c r="X2274"/>
      <c r="Z2274"/>
      <c r="AG2274"/>
      <c r="AJ2274"/>
    </row>
    <row r="2275" spans="18:36" x14ac:dyDescent="0.3">
      <c r="R2275"/>
      <c r="X2275"/>
      <c r="Z2275"/>
      <c r="AG2275"/>
      <c r="AJ2275"/>
    </row>
    <row r="2276" spans="18:36" x14ac:dyDescent="0.3">
      <c r="R2276"/>
      <c r="X2276"/>
      <c r="Z2276"/>
      <c r="AG2276"/>
      <c r="AJ2276"/>
    </row>
    <row r="2277" spans="18:36" x14ac:dyDescent="0.3">
      <c r="R2277"/>
      <c r="X2277"/>
      <c r="Z2277"/>
      <c r="AG2277"/>
      <c r="AJ2277"/>
    </row>
    <row r="2278" spans="18:36" x14ac:dyDescent="0.3">
      <c r="R2278"/>
      <c r="X2278"/>
      <c r="Z2278"/>
      <c r="AG2278"/>
      <c r="AJ2278"/>
    </row>
    <row r="2279" spans="18:36" x14ac:dyDescent="0.3">
      <c r="R2279"/>
      <c r="X2279"/>
      <c r="Z2279"/>
      <c r="AG2279"/>
      <c r="AJ2279"/>
    </row>
    <row r="2280" spans="18:36" x14ac:dyDescent="0.3">
      <c r="R2280"/>
      <c r="X2280"/>
      <c r="Z2280"/>
      <c r="AG2280"/>
      <c r="AJ2280"/>
    </row>
    <row r="2281" spans="18:36" x14ac:dyDescent="0.3">
      <c r="R2281"/>
      <c r="X2281"/>
      <c r="Z2281"/>
      <c r="AG2281"/>
      <c r="AJ2281"/>
    </row>
    <row r="2282" spans="18:36" x14ac:dyDescent="0.3">
      <c r="R2282"/>
      <c r="X2282"/>
      <c r="Z2282"/>
      <c r="AG2282"/>
      <c r="AJ2282"/>
    </row>
    <row r="2283" spans="18:36" x14ac:dyDescent="0.3">
      <c r="R2283"/>
      <c r="X2283"/>
      <c r="Z2283"/>
      <c r="AG2283"/>
      <c r="AJ2283"/>
    </row>
    <row r="2284" spans="18:36" x14ac:dyDescent="0.3">
      <c r="R2284"/>
      <c r="X2284"/>
      <c r="Z2284"/>
      <c r="AG2284"/>
      <c r="AJ2284"/>
    </row>
    <row r="2285" spans="18:36" x14ac:dyDescent="0.3">
      <c r="R2285"/>
      <c r="X2285"/>
      <c r="Z2285"/>
      <c r="AG2285"/>
      <c r="AJ2285"/>
    </row>
    <row r="2286" spans="18:36" x14ac:dyDescent="0.3">
      <c r="R2286"/>
      <c r="X2286"/>
      <c r="Z2286"/>
      <c r="AG2286"/>
      <c r="AJ2286"/>
    </row>
    <row r="2287" spans="18:36" x14ac:dyDescent="0.3">
      <c r="R2287"/>
      <c r="X2287"/>
      <c r="Z2287"/>
      <c r="AG2287"/>
      <c r="AJ2287"/>
    </row>
    <row r="2288" spans="18:36" x14ac:dyDescent="0.3">
      <c r="R2288"/>
      <c r="X2288"/>
      <c r="Z2288"/>
      <c r="AG2288"/>
      <c r="AJ2288"/>
    </row>
    <row r="2289" spans="18:36" x14ac:dyDescent="0.3">
      <c r="R2289"/>
      <c r="X2289"/>
      <c r="Z2289"/>
      <c r="AG2289"/>
      <c r="AJ2289"/>
    </row>
    <row r="2290" spans="18:36" x14ac:dyDescent="0.3">
      <c r="R2290"/>
      <c r="X2290"/>
      <c r="Z2290"/>
      <c r="AG2290"/>
      <c r="AJ2290"/>
    </row>
    <row r="2291" spans="18:36" x14ac:dyDescent="0.3">
      <c r="R2291"/>
      <c r="X2291"/>
      <c r="Z2291"/>
      <c r="AG2291"/>
      <c r="AJ2291"/>
    </row>
    <row r="2292" spans="18:36" x14ac:dyDescent="0.3">
      <c r="R2292"/>
      <c r="X2292"/>
      <c r="Z2292"/>
      <c r="AG2292"/>
      <c r="AJ2292"/>
    </row>
    <row r="2293" spans="18:36" x14ac:dyDescent="0.3">
      <c r="R2293"/>
      <c r="X2293"/>
      <c r="Z2293"/>
      <c r="AG2293"/>
      <c r="AJ2293"/>
    </row>
    <row r="2294" spans="18:36" x14ac:dyDescent="0.3">
      <c r="R2294"/>
      <c r="X2294"/>
      <c r="Z2294"/>
      <c r="AG2294"/>
      <c r="AJ2294"/>
    </row>
    <row r="2295" spans="18:36" x14ac:dyDescent="0.3">
      <c r="R2295"/>
      <c r="X2295"/>
      <c r="Z2295"/>
      <c r="AG2295"/>
      <c r="AJ2295"/>
    </row>
    <row r="2296" spans="18:36" x14ac:dyDescent="0.3">
      <c r="R2296"/>
      <c r="X2296"/>
      <c r="Z2296"/>
      <c r="AG2296"/>
      <c r="AJ2296"/>
    </row>
    <row r="2297" spans="18:36" x14ac:dyDescent="0.3">
      <c r="R2297"/>
      <c r="X2297"/>
      <c r="Z2297"/>
      <c r="AG2297"/>
      <c r="AJ2297"/>
    </row>
    <row r="2298" spans="18:36" x14ac:dyDescent="0.3">
      <c r="R2298"/>
      <c r="X2298"/>
      <c r="Z2298"/>
      <c r="AG2298"/>
      <c r="AJ2298"/>
    </row>
    <row r="2299" spans="18:36" x14ac:dyDescent="0.3">
      <c r="R2299"/>
      <c r="X2299"/>
      <c r="Z2299"/>
      <c r="AG2299"/>
      <c r="AJ2299"/>
    </row>
    <row r="2300" spans="18:36" x14ac:dyDescent="0.3">
      <c r="R2300"/>
      <c r="X2300"/>
      <c r="Z2300"/>
      <c r="AG2300"/>
      <c r="AJ2300"/>
    </row>
    <row r="2301" spans="18:36" x14ac:dyDescent="0.3">
      <c r="R2301"/>
      <c r="X2301"/>
      <c r="Z2301"/>
      <c r="AG2301"/>
      <c r="AJ2301"/>
    </row>
    <row r="2302" spans="18:36" x14ac:dyDescent="0.3">
      <c r="R2302"/>
      <c r="X2302"/>
      <c r="Z2302"/>
      <c r="AG2302"/>
      <c r="AJ2302"/>
    </row>
    <row r="2303" spans="18:36" x14ac:dyDescent="0.3">
      <c r="R2303"/>
      <c r="X2303"/>
      <c r="Z2303"/>
      <c r="AG2303"/>
      <c r="AJ2303"/>
    </row>
    <row r="2304" spans="18:36" x14ac:dyDescent="0.3">
      <c r="R2304"/>
      <c r="X2304"/>
      <c r="Z2304"/>
      <c r="AG2304"/>
      <c r="AJ2304"/>
    </row>
    <row r="2305" spans="18:36" x14ac:dyDescent="0.3">
      <c r="R2305"/>
      <c r="X2305"/>
      <c r="Z2305"/>
      <c r="AG2305"/>
      <c r="AJ2305"/>
    </row>
    <row r="2306" spans="18:36" x14ac:dyDescent="0.3">
      <c r="R2306"/>
      <c r="X2306"/>
      <c r="Z2306"/>
      <c r="AG2306"/>
      <c r="AJ2306"/>
    </row>
    <row r="2307" spans="18:36" x14ac:dyDescent="0.3">
      <c r="R2307"/>
      <c r="X2307"/>
      <c r="Z2307"/>
      <c r="AG2307"/>
      <c r="AJ2307"/>
    </row>
    <row r="2308" spans="18:36" x14ac:dyDescent="0.3">
      <c r="R2308"/>
      <c r="X2308"/>
      <c r="Z2308"/>
      <c r="AG2308"/>
      <c r="AJ2308"/>
    </row>
    <row r="2309" spans="18:36" x14ac:dyDescent="0.3">
      <c r="R2309"/>
      <c r="X2309"/>
      <c r="Z2309"/>
      <c r="AG2309"/>
      <c r="AJ2309"/>
    </row>
    <row r="2310" spans="18:36" x14ac:dyDescent="0.3">
      <c r="R2310"/>
      <c r="X2310"/>
      <c r="Z2310"/>
      <c r="AG2310"/>
      <c r="AJ2310"/>
    </row>
    <row r="2311" spans="18:36" x14ac:dyDescent="0.3">
      <c r="R2311"/>
      <c r="X2311"/>
      <c r="Z2311"/>
      <c r="AG2311"/>
      <c r="AJ2311"/>
    </row>
    <row r="2312" spans="18:36" x14ac:dyDescent="0.3">
      <c r="R2312"/>
      <c r="X2312"/>
      <c r="Z2312"/>
      <c r="AG2312"/>
      <c r="AJ2312"/>
    </row>
    <row r="2313" spans="18:36" x14ac:dyDescent="0.3">
      <c r="R2313"/>
      <c r="X2313"/>
      <c r="Z2313"/>
      <c r="AG2313"/>
      <c r="AJ2313"/>
    </row>
    <row r="2314" spans="18:36" x14ac:dyDescent="0.3">
      <c r="R2314"/>
      <c r="X2314"/>
      <c r="Z2314"/>
      <c r="AG2314"/>
      <c r="AJ2314"/>
    </row>
    <row r="2315" spans="18:36" x14ac:dyDescent="0.3">
      <c r="R2315"/>
      <c r="X2315"/>
      <c r="Z2315"/>
      <c r="AG2315"/>
      <c r="AJ2315"/>
    </row>
    <row r="2316" spans="18:36" x14ac:dyDescent="0.3">
      <c r="R2316"/>
      <c r="X2316"/>
      <c r="Z2316"/>
      <c r="AG2316"/>
      <c r="AJ2316"/>
    </row>
    <row r="2317" spans="18:36" x14ac:dyDescent="0.3">
      <c r="R2317"/>
      <c r="X2317"/>
      <c r="Z2317"/>
      <c r="AG2317"/>
      <c r="AJ2317"/>
    </row>
    <row r="2318" spans="18:36" x14ac:dyDescent="0.3">
      <c r="R2318"/>
      <c r="X2318"/>
      <c r="Z2318"/>
      <c r="AG2318"/>
      <c r="AJ2318"/>
    </row>
    <row r="2319" spans="18:36" x14ac:dyDescent="0.3">
      <c r="R2319"/>
      <c r="X2319"/>
      <c r="Z2319"/>
      <c r="AG2319"/>
      <c r="AJ2319"/>
    </row>
    <row r="2320" spans="18:36" x14ac:dyDescent="0.3">
      <c r="R2320"/>
      <c r="X2320"/>
      <c r="Z2320"/>
      <c r="AG2320"/>
      <c r="AJ2320"/>
    </row>
    <row r="2321" spans="18:36" x14ac:dyDescent="0.3">
      <c r="R2321"/>
      <c r="X2321"/>
      <c r="Z2321"/>
      <c r="AG2321"/>
      <c r="AJ2321"/>
    </row>
    <row r="2322" spans="18:36" x14ac:dyDescent="0.3">
      <c r="R2322"/>
      <c r="X2322"/>
      <c r="Z2322"/>
      <c r="AG2322"/>
      <c r="AJ2322"/>
    </row>
    <row r="2323" spans="18:36" x14ac:dyDescent="0.3">
      <c r="R2323"/>
      <c r="X2323"/>
      <c r="Z2323"/>
      <c r="AG2323"/>
      <c r="AJ2323"/>
    </row>
    <row r="2324" spans="18:36" x14ac:dyDescent="0.3">
      <c r="R2324"/>
      <c r="X2324"/>
      <c r="Z2324"/>
      <c r="AG2324"/>
      <c r="AJ2324"/>
    </row>
    <row r="2325" spans="18:36" x14ac:dyDescent="0.3">
      <c r="R2325"/>
      <c r="X2325"/>
      <c r="Z2325"/>
      <c r="AG2325"/>
      <c r="AJ2325"/>
    </row>
    <row r="2326" spans="18:36" x14ac:dyDescent="0.3">
      <c r="R2326"/>
      <c r="X2326"/>
      <c r="Z2326"/>
      <c r="AG2326"/>
      <c r="AJ2326"/>
    </row>
    <row r="2327" spans="18:36" x14ac:dyDescent="0.3">
      <c r="R2327"/>
      <c r="X2327"/>
      <c r="Z2327"/>
      <c r="AG2327"/>
      <c r="AJ2327"/>
    </row>
    <row r="2328" spans="18:36" x14ac:dyDescent="0.3">
      <c r="R2328"/>
      <c r="X2328"/>
      <c r="Z2328"/>
      <c r="AG2328"/>
      <c r="AJ2328"/>
    </row>
    <row r="2329" spans="18:36" x14ac:dyDescent="0.3">
      <c r="R2329"/>
      <c r="X2329"/>
      <c r="Z2329"/>
      <c r="AG2329"/>
      <c r="AJ2329"/>
    </row>
    <row r="2330" spans="18:36" x14ac:dyDescent="0.3">
      <c r="R2330"/>
      <c r="X2330"/>
      <c r="Z2330"/>
      <c r="AG2330"/>
      <c r="AJ2330"/>
    </row>
    <row r="2331" spans="18:36" x14ac:dyDescent="0.3">
      <c r="R2331"/>
      <c r="X2331"/>
      <c r="Z2331"/>
      <c r="AG2331"/>
      <c r="AJ2331"/>
    </row>
    <row r="2332" spans="18:36" x14ac:dyDescent="0.3">
      <c r="R2332"/>
      <c r="X2332"/>
      <c r="Z2332"/>
      <c r="AG2332"/>
      <c r="AJ2332"/>
    </row>
    <row r="2333" spans="18:36" x14ac:dyDescent="0.3">
      <c r="R2333"/>
      <c r="X2333"/>
      <c r="Z2333"/>
      <c r="AG2333"/>
      <c r="AJ2333"/>
    </row>
    <row r="2334" spans="18:36" x14ac:dyDescent="0.3">
      <c r="R2334"/>
      <c r="X2334"/>
      <c r="Z2334"/>
      <c r="AG2334"/>
      <c r="AJ2334"/>
    </row>
    <row r="2335" spans="18:36" x14ac:dyDescent="0.3">
      <c r="R2335"/>
      <c r="X2335"/>
      <c r="Z2335"/>
      <c r="AG2335"/>
      <c r="AJ2335"/>
    </row>
    <row r="2336" spans="18:36" x14ac:dyDescent="0.3">
      <c r="R2336"/>
      <c r="X2336"/>
      <c r="Z2336"/>
      <c r="AG2336"/>
      <c r="AJ2336"/>
    </row>
    <row r="2337" spans="18:36" x14ac:dyDescent="0.3">
      <c r="R2337"/>
      <c r="X2337"/>
      <c r="Z2337"/>
      <c r="AG2337"/>
      <c r="AJ2337"/>
    </row>
    <row r="2338" spans="18:36" x14ac:dyDescent="0.3">
      <c r="R2338"/>
      <c r="X2338"/>
      <c r="Z2338"/>
      <c r="AG2338"/>
      <c r="AJ2338"/>
    </row>
    <row r="2339" spans="18:36" x14ac:dyDescent="0.3">
      <c r="R2339"/>
      <c r="X2339"/>
      <c r="Z2339"/>
      <c r="AG2339"/>
      <c r="AJ2339"/>
    </row>
    <row r="2340" spans="18:36" x14ac:dyDescent="0.3">
      <c r="R2340"/>
      <c r="X2340"/>
      <c r="Z2340"/>
      <c r="AG2340"/>
      <c r="AJ2340"/>
    </row>
    <row r="2341" spans="18:36" x14ac:dyDescent="0.3">
      <c r="R2341"/>
      <c r="X2341"/>
      <c r="Z2341"/>
      <c r="AG2341"/>
      <c r="AJ2341"/>
    </row>
    <row r="2342" spans="18:36" x14ac:dyDescent="0.3">
      <c r="R2342"/>
      <c r="X2342"/>
      <c r="Z2342"/>
      <c r="AG2342"/>
      <c r="AJ2342"/>
    </row>
    <row r="2343" spans="18:36" x14ac:dyDescent="0.3">
      <c r="R2343"/>
      <c r="X2343"/>
      <c r="Z2343"/>
      <c r="AG2343"/>
      <c r="AJ2343"/>
    </row>
    <row r="2344" spans="18:36" x14ac:dyDescent="0.3">
      <c r="R2344"/>
      <c r="X2344"/>
      <c r="Z2344"/>
      <c r="AG2344"/>
      <c r="AJ2344"/>
    </row>
    <row r="2345" spans="18:36" x14ac:dyDescent="0.3">
      <c r="R2345"/>
      <c r="X2345"/>
      <c r="Z2345"/>
      <c r="AG2345"/>
      <c r="AJ2345"/>
    </row>
    <row r="2346" spans="18:36" x14ac:dyDescent="0.3">
      <c r="R2346"/>
      <c r="X2346"/>
      <c r="Z2346"/>
      <c r="AG2346"/>
      <c r="AJ2346"/>
    </row>
    <row r="2347" spans="18:36" x14ac:dyDescent="0.3">
      <c r="R2347"/>
      <c r="X2347"/>
      <c r="Z2347"/>
      <c r="AG2347"/>
      <c r="AJ2347"/>
    </row>
    <row r="2348" spans="18:36" x14ac:dyDescent="0.3">
      <c r="R2348"/>
      <c r="X2348"/>
      <c r="Z2348"/>
      <c r="AG2348"/>
      <c r="AJ2348"/>
    </row>
    <row r="2349" spans="18:36" x14ac:dyDescent="0.3">
      <c r="R2349"/>
      <c r="X2349"/>
      <c r="Z2349"/>
      <c r="AG2349"/>
      <c r="AJ2349"/>
    </row>
    <row r="2350" spans="18:36" x14ac:dyDescent="0.3">
      <c r="R2350"/>
      <c r="X2350"/>
      <c r="Z2350"/>
      <c r="AG2350"/>
      <c r="AJ2350"/>
    </row>
    <row r="2351" spans="18:36" x14ac:dyDescent="0.3">
      <c r="R2351"/>
      <c r="X2351"/>
      <c r="Z2351"/>
      <c r="AG2351"/>
      <c r="AJ2351"/>
    </row>
    <row r="2352" spans="18:36" x14ac:dyDescent="0.3">
      <c r="R2352"/>
      <c r="X2352"/>
      <c r="Z2352"/>
      <c r="AG2352"/>
      <c r="AJ2352"/>
    </row>
    <row r="2353" spans="18:36" x14ac:dyDescent="0.3">
      <c r="R2353"/>
      <c r="X2353"/>
      <c r="Z2353"/>
      <c r="AG2353"/>
      <c r="AJ2353"/>
    </row>
    <row r="2354" spans="18:36" x14ac:dyDescent="0.3">
      <c r="R2354"/>
      <c r="X2354"/>
      <c r="Z2354"/>
      <c r="AG2354"/>
      <c r="AJ2354"/>
    </row>
    <row r="2355" spans="18:36" x14ac:dyDescent="0.3">
      <c r="R2355"/>
      <c r="X2355"/>
      <c r="Z2355"/>
      <c r="AG2355"/>
      <c r="AJ2355"/>
    </row>
    <row r="2356" spans="18:36" x14ac:dyDescent="0.3">
      <c r="R2356"/>
      <c r="X2356"/>
      <c r="Z2356"/>
      <c r="AG2356"/>
      <c r="AJ2356"/>
    </row>
    <row r="2357" spans="18:36" x14ac:dyDescent="0.3">
      <c r="R2357"/>
      <c r="X2357"/>
      <c r="Z2357"/>
      <c r="AG2357"/>
      <c r="AJ2357"/>
    </row>
    <row r="2358" spans="18:36" x14ac:dyDescent="0.3">
      <c r="R2358"/>
      <c r="X2358"/>
      <c r="Z2358"/>
      <c r="AG2358"/>
      <c r="AJ2358"/>
    </row>
    <row r="2359" spans="18:36" x14ac:dyDescent="0.3">
      <c r="R2359"/>
      <c r="X2359"/>
      <c r="Z2359"/>
      <c r="AG2359"/>
      <c r="AJ2359"/>
    </row>
    <row r="2360" spans="18:36" x14ac:dyDescent="0.3">
      <c r="R2360"/>
      <c r="X2360"/>
      <c r="Z2360"/>
      <c r="AG2360"/>
      <c r="AJ2360"/>
    </row>
    <row r="2361" spans="18:36" x14ac:dyDescent="0.3">
      <c r="R2361"/>
      <c r="X2361"/>
      <c r="Z2361"/>
      <c r="AG2361"/>
      <c r="AJ2361"/>
    </row>
    <row r="2362" spans="18:36" x14ac:dyDescent="0.3">
      <c r="R2362"/>
      <c r="X2362"/>
      <c r="Z2362"/>
      <c r="AG2362"/>
      <c r="AJ2362"/>
    </row>
    <row r="2363" spans="18:36" x14ac:dyDescent="0.3">
      <c r="R2363"/>
      <c r="X2363"/>
      <c r="Z2363"/>
      <c r="AG2363"/>
      <c r="AJ2363"/>
    </row>
    <row r="2364" spans="18:36" x14ac:dyDescent="0.3">
      <c r="R2364"/>
      <c r="X2364"/>
      <c r="Z2364"/>
      <c r="AG2364"/>
      <c r="AJ2364"/>
    </row>
    <row r="2365" spans="18:36" x14ac:dyDescent="0.3">
      <c r="R2365"/>
      <c r="X2365"/>
      <c r="Z2365"/>
      <c r="AG2365"/>
      <c r="AJ2365"/>
    </row>
    <row r="2366" spans="18:36" x14ac:dyDescent="0.3">
      <c r="R2366"/>
      <c r="X2366"/>
      <c r="Z2366"/>
      <c r="AG2366"/>
      <c r="AJ2366"/>
    </row>
    <row r="2367" spans="18:36" x14ac:dyDescent="0.3">
      <c r="R2367"/>
      <c r="X2367"/>
      <c r="Z2367"/>
      <c r="AG2367"/>
      <c r="AJ2367"/>
    </row>
    <row r="2368" spans="18:36" x14ac:dyDescent="0.3">
      <c r="R2368"/>
      <c r="X2368"/>
      <c r="Z2368"/>
      <c r="AG2368"/>
      <c r="AJ2368"/>
    </row>
    <row r="2369" spans="18:36" x14ac:dyDescent="0.3">
      <c r="R2369"/>
      <c r="X2369"/>
      <c r="Z2369"/>
      <c r="AG2369"/>
      <c r="AJ2369"/>
    </row>
    <row r="2370" spans="18:36" x14ac:dyDescent="0.3">
      <c r="R2370"/>
      <c r="X2370"/>
      <c r="Z2370"/>
      <c r="AG2370"/>
      <c r="AJ2370"/>
    </row>
    <row r="2371" spans="18:36" x14ac:dyDescent="0.3">
      <c r="R2371"/>
      <c r="X2371"/>
      <c r="Z2371"/>
      <c r="AG2371"/>
      <c r="AJ2371"/>
    </row>
    <row r="2372" spans="18:36" x14ac:dyDescent="0.3">
      <c r="R2372"/>
      <c r="X2372"/>
      <c r="Z2372"/>
      <c r="AG2372"/>
      <c r="AJ2372"/>
    </row>
    <row r="2373" spans="18:36" x14ac:dyDescent="0.3">
      <c r="R2373"/>
      <c r="X2373"/>
      <c r="Z2373"/>
      <c r="AG2373"/>
      <c r="AJ2373"/>
    </row>
    <row r="2374" spans="18:36" x14ac:dyDescent="0.3">
      <c r="R2374"/>
      <c r="X2374"/>
      <c r="Z2374"/>
      <c r="AG2374"/>
      <c r="AJ2374"/>
    </row>
    <row r="2375" spans="18:36" x14ac:dyDescent="0.3">
      <c r="R2375"/>
      <c r="X2375"/>
      <c r="Z2375"/>
      <c r="AG2375"/>
      <c r="AJ2375"/>
    </row>
    <row r="2376" spans="18:36" x14ac:dyDescent="0.3">
      <c r="R2376"/>
      <c r="X2376"/>
      <c r="Z2376"/>
      <c r="AG2376"/>
      <c r="AJ2376"/>
    </row>
    <row r="2377" spans="18:36" x14ac:dyDescent="0.3">
      <c r="R2377"/>
      <c r="X2377"/>
      <c r="Z2377"/>
      <c r="AG2377"/>
      <c r="AJ2377"/>
    </row>
    <row r="2378" spans="18:36" x14ac:dyDescent="0.3">
      <c r="R2378"/>
      <c r="X2378"/>
      <c r="Z2378"/>
      <c r="AG2378"/>
      <c r="AJ2378"/>
    </row>
    <row r="2379" spans="18:36" x14ac:dyDescent="0.3">
      <c r="R2379"/>
      <c r="X2379"/>
      <c r="Z2379"/>
      <c r="AG2379"/>
      <c r="AJ2379"/>
    </row>
    <row r="2380" spans="18:36" x14ac:dyDescent="0.3">
      <c r="R2380"/>
      <c r="X2380"/>
      <c r="Z2380"/>
      <c r="AG2380"/>
      <c r="AJ2380"/>
    </row>
    <row r="2381" spans="18:36" x14ac:dyDescent="0.3">
      <c r="R2381"/>
      <c r="X2381"/>
      <c r="Z2381"/>
      <c r="AG2381"/>
      <c r="AJ2381"/>
    </row>
    <row r="2382" spans="18:36" x14ac:dyDescent="0.3">
      <c r="R2382"/>
      <c r="X2382"/>
      <c r="Z2382"/>
      <c r="AG2382"/>
      <c r="AJ2382"/>
    </row>
    <row r="2383" spans="18:36" x14ac:dyDescent="0.3">
      <c r="R2383"/>
      <c r="X2383"/>
      <c r="Z2383"/>
      <c r="AG2383"/>
      <c r="AJ2383"/>
    </row>
    <row r="2384" spans="18:36" x14ac:dyDescent="0.3">
      <c r="R2384"/>
      <c r="X2384"/>
      <c r="Z2384"/>
      <c r="AG2384"/>
      <c r="AJ2384"/>
    </row>
    <row r="2385" spans="18:36" x14ac:dyDescent="0.3">
      <c r="R2385"/>
      <c r="X2385"/>
      <c r="Z2385"/>
      <c r="AG2385"/>
      <c r="AJ2385"/>
    </row>
    <row r="2386" spans="18:36" x14ac:dyDescent="0.3">
      <c r="R2386"/>
      <c r="X2386"/>
      <c r="Z2386"/>
      <c r="AG2386"/>
      <c r="AJ2386"/>
    </row>
    <row r="2387" spans="18:36" x14ac:dyDescent="0.3">
      <c r="R2387"/>
      <c r="X2387"/>
      <c r="Z2387"/>
      <c r="AG2387"/>
      <c r="AJ2387"/>
    </row>
    <row r="2388" spans="18:36" x14ac:dyDescent="0.3">
      <c r="R2388"/>
      <c r="X2388"/>
      <c r="Z2388"/>
      <c r="AG2388"/>
      <c r="AJ2388"/>
    </row>
    <row r="2389" spans="18:36" x14ac:dyDescent="0.3">
      <c r="R2389"/>
      <c r="X2389"/>
      <c r="Z2389"/>
      <c r="AG2389"/>
      <c r="AJ2389"/>
    </row>
    <row r="2390" spans="18:36" x14ac:dyDescent="0.3">
      <c r="R2390"/>
      <c r="X2390"/>
      <c r="Z2390"/>
      <c r="AG2390"/>
      <c r="AJ2390"/>
    </row>
    <row r="2391" spans="18:36" x14ac:dyDescent="0.3">
      <c r="R2391"/>
      <c r="X2391"/>
      <c r="Z2391"/>
      <c r="AG2391"/>
      <c r="AJ2391"/>
    </row>
    <row r="2392" spans="18:36" x14ac:dyDescent="0.3">
      <c r="R2392"/>
      <c r="X2392"/>
      <c r="Z2392"/>
      <c r="AG2392"/>
      <c r="AJ2392"/>
    </row>
    <row r="2393" spans="18:36" x14ac:dyDescent="0.3">
      <c r="R2393"/>
      <c r="X2393"/>
      <c r="Z2393"/>
      <c r="AG2393"/>
      <c r="AJ2393"/>
    </row>
    <row r="2394" spans="18:36" x14ac:dyDescent="0.3">
      <c r="R2394"/>
      <c r="X2394"/>
      <c r="Z2394"/>
      <c r="AG2394"/>
      <c r="AJ2394"/>
    </row>
    <row r="2395" spans="18:36" x14ac:dyDescent="0.3">
      <c r="R2395"/>
      <c r="X2395"/>
      <c r="Z2395"/>
      <c r="AG2395"/>
      <c r="AJ2395"/>
    </row>
    <row r="2396" spans="18:36" x14ac:dyDescent="0.3">
      <c r="R2396"/>
      <c r="X2396"/>
      <c r="Z2396"/>
      <c r="AG2396"/>
      <c r="AJ2396"/>
    </row>
    <row r="2397" spans="18:36" x14ac:dyDescent="0.3">
      <c r="R2397"/>
      <c r="X2397"/>
      <c r="Z2397"/>
      <c r="AG2397"/>
      <c r="AJ2397"/>
    </row>
    <row r="2398" spans="18:36" x14ac:dyDescent="0.3">
      <c r="R2398"/>
      <c r="X2398"/>
      <c r="Z2398"/>
      <c r="AG2398"/>
      <c r="AJ2398"/>
    </row>
    <row r="2399" spans="18:36" x14ac:dyDescent="0.3">
      <c r="R2399"/>
      <c r="X2399"/>
      <c r="Z2399"/>
      <c r="AG2399"/>
      <c r="AJ2399"/>
    </row>
    <row r="2400" spans="18:36" x14ac:dyDescent="0.3">
      <c r="R2400"/>
      <c r="X2400"/>
      <c r="Z2400"/>
      <c r="AG2400"/>
      <c r="AJ2400"/>
    </row>
    <row r="2401" spans="18:36" x14ac:dyDescent="0.3">
      <c r="R2401"/>
      <c r="X2401"/>
      <c r="Z2401"/>
      <c r="AG2401"/>
      <c r="AJ2401"/>
    </row>
    <row r="2402" spans="18:36" x14ac:dyDescent="0.3">
      <c r="R2402"/>
      <c r="X2402"/>
      <c r="Z2402"/>
      <c r="AG2402"/>
      <c r="AJ2402"/>
    </row>
    <row r="2403" spans="18:36" x14ac:dyDescent="0.3">
      <c r="R2403"/>
      <c r="X2403"/>
      <c r="Z2403"/>
      <c r="AG2403"/>
      <c r="AJ2403"/>
    </row>
    <row r="2404" spans="18:36" x14ac:dyDescent="0.3">
      <c r="R2404"/>
      <c r="X2404"/>
      <c r="Z2404"/>
      <c r="AG2404"/>
      <c r="AJ2404"/>
    </row>
    <row r="2405" spans="18:36" x14ac:dyDescent="0.3">
      <c r="R2405"/>
      <c r="X2405"/>
      <c r="Z2405"/>
      <c r="AG2405"/>
      <c r="AJ2405"/>
    </row>
    <row r="2406" spans="18:36" x14ac:dyDescent="0.3">
      <c r="R2406"/>
      <c r="X2406"/>
      <c r="Z2406"/>
      <c r="AG2406"/>
      <c r="AJ2406"/>
    </row>
    <row r="2407" spans="18:36" x14ac:dyDescent="0.3">
      <c r="R2407"/>
      <c r="X2407"/>
      <c r="Z2407"/>
      <c r="AG2407"/>
      <c r="AJ2407"/>
    </row>
    <row r="2408" spans="18:36" x14ac:dyDescent="0.3">
      <c r="R2408"/>
      <c r="X2408"/>
      <c r="Z2408"/>
      <c r="AG2408"/>
      <c r="AJ2408"/>
    </row>
    <row r="2409" spans="18:36" x14ac:dyDescent="0.3">
      <c r="R2409"/>
      <c r="X2409"/>
      <c r="Z2409"/>
      <c r="AG2409"/>
      <c r="AJ2409"/>
    </row>
    <row r="2410" spans="18:36" x14ac:dyDescent="0.3">
      <c r="R2410"/>
      <c r="X2410"/>
      <c r="Z2410"/>
      <c r="AG2410"/>
      <c r="AJ2410"/>
    </row>
    <row r="2411" spans="18:36" x14ac:dyDescent="0.3">
      <c r="R2411"/>
      <c r="X2411"/>
      <c r="Z2411"/>
      <c r="AG2411"/>
      <c r="AJ2411"/>
    </row>
    <row r="2412" spans="18:36" x14ac:dyDescent="0.3">
      <c r="R2412"/>
      <c r="X2412"/>
      <c r="Z2412"/>
      <c r="AG2412"/>
      <c r="AJ2412"/>
    </row>
    <row r="2413" spans="18:36" x14ac:dyDescent="0.3">
      <c r="R2413"/>
      <c r="X2413"/>
      <c r="Z2413"/>
      <c r="AG2413"/>
      <c r="AJ2413"/>
    </row>
    <row r="2414" spans="18:36" x14ac:dyDescent="0.3">
      <c r="R2414"/>
      <c r="X2414"/>
      <c r="Z2414"/>
      <c r="AG2414"/>
      <c r="AJ2414"/>
    </row>
    <row r="2415" spans="18:36" x14ac:dyDescent="0.3">
      <c r="R2415"/>
      <c r="X2415"/>
      <c r="Z2415"/>
      <c r="AG2415"/>
      <c r="AJ2415"/>
    </row>
    <row r="2416" spans="18:36" x14ac:dyDescent="0.3">
      <c r="R2416"/>
      <c r="X2416"/>
      <c r="Z2416"/>
      <c r="AG2416"/>
      <c r="AJ2416"/>
    </row>
    <row r="2417" spans="18:36" x14ac:dyDescent="0.3">
      <c r="R2417"/>
      <c r="X2417"/>
      <c r="Z2417"/>
      <c r="AG2417"/>
      <c r="AJ2417"/>
    </row>
    <row r="2418" spans="18:36" x14ac:dyDescent="0.3">
      <c r="R2418"/>
      <c r="X2418"/>
      <c r="Z2418"/>
      <c r="AG2418"/>
      <c r="AJ2418"/>
    </row>
    <row r="2419" spans="18:36" x14ac:dyDescent="0.3">
      <c r="R2419"/>
      <c r="X2419"/>
      <c r="Z2419"/>
      <c r="AG2419"/>
      <c r="AJ2419"/>
    </row>
    <row r="2420" spans="18:36" x14ac:dyDescent="0.3">
      <c r="R2420"/>
      <c r="X2420"/>
      <c r="Z2420"/>
      <c r="AG2420"/>
      <c r="AJ2420"/>
    </row>
    <row r="2421" spans="18:36" x14ac:dyDescent="0.3">
      <c r="R2421"/>
      <c r="X2421"/>
      <c r="Z2421"/>
      <c r="AG2421"/>
      <c r="AJ2421"/>
    </row>
    <row r="2422" spans="18:36" x14ac:dyDescent="0.3">
      <c r="R2422"/>
      <c r="X2422"/>
      <c r="Z2422"/>
      <c r="AG2422"/>
      <c r="AJ2422"/>
    </row>
    <row r="2423" spans="18:36" x14ac:dyDescent="0.3">
      <c r="R2423"/>
      <c r="X2423"/>
      <c r="Z2423"/>
      <c r="AG2423"/>
      <c r="AJ2423"/>
    </row>
    <row r="2424" spans="18:36" x14ac:dyDescent="0.3">
      <c r="R2424"/>
      <c r="X2424"/>
      <c r="Z2424"/>
      <c r="AG2424"/>
      <c r="AJ2424"/>
    </row>
    <row r="2425" spans="18:36" x14ac:dyDescent="0.3">
      <c r="R2425"/>
      <c r="X2425"/>
      <c r="Z2425"/>
      <c r="AG2425"/>
      <c r="AJ2425"/>
    </row>
    <row r="2426" spans="18:36" x14ac:dyDescent="0.3">
      <c r="R2426"/>
      <c r="X2426"/>
      <c r="Z2426"/>
      <c r="AG2426"/>
      <c r="AJ2426"/>
    </row>
    <row r="2427" spans="18:36" x14ac:dyDescent="0.3">
      <c r="R2427"/>
      <c r="X2427"/>
      <c r="Z2427"/>
      <c r="AG2427"/>
      <c r="AJ2427"/>
    </row>
    <row r="2428" spans="18:36" x14ac:dyDescent="0.3">
      <c r="R2428"/>
      <c r="X2428"/>
      <c r="Z2428"/>
      <c r="AG2428"/>
      <c r="AJ2428"/>
    </row>
    <row r="2429" spans="18:36" x14ac:dyDescent="0.3">
      <c r="R2429"/>
      <c r="X2429"/>
      <c r="Z2429"/>
      <c r="AG2429"/>
      <c r="AJ2429"/>
    </row>
    <row r="2430" spans="18:36" x14ac:dyDescent="0.3">
      <c r="R2430"/>
      <c r="X2430"/>
      <c r="Z2430"/>
      <c r="AG2430"/>
      <c r="AJ2430"/>
    </row>
    <row r="2431" spans="18:36" x14ac:dyDescent="0.3">
      <c r="R2431"/>
      <c r="X2431"/>
      <c r="Z2431"/>
      <c r="AG2431"/>
      <c r="AJ2431"/>
    </row>
    <row r="2432" spans="18:36" x14ac:dyDescent="0.3">
      <c r="R2432"/>
      <c r="X2432"/>
      <c r="Z2432"/>
      <c r="AG2432"/>
      <c r="AJ2432"/>
    </row>
    <row r="2433" spans="18:36" x14ac:dyDescent="0.3">
      <c r="R2433"/>
      <c r="X2433"/>
      <c r="Z2433"/>
      <c r="AG2433"/>
      <c r="AJ2433"/>
    </row>
    <row r="2434" spans="18:36" x14ac:dyDescent="0.3">
      <c r="R2434"/>
      <c r="X2434"/>
      <c r="Z2434"/>
      <c r="AG2434"/>
      <c r="AJ2434"/>
    </row>
    <row r="2435" spans="18:36" x14ac:dyDescent="0.3">
      <c r="R2435"/>
      <c r="X2435"/>
      <c r="Z2435"/>
      <c r="AG2435"/>
      <c r="AJ2435"/>
    </row>
    <row r="2436" spans="18:36" x14ac:dyDescent="0.3">
      <c r="R2436"/>
      <c r="X2436"/>
      <c r="Z2436"/>
      <c r="AG2436"/>
      <c r="AJ2436"/>
    </row>
    <row r="2437" spans="18:36" x14ac:dyDescent="0.3">
      <c r="R2437"/>
      <c r="X2437"/>
      <c r="Z2437"/>
      <c r="AG2437"/>
      <c r="AJ2437"/>
    </row>
    <row r="2438" spans="18:36" x14ac:dyDescent="0.3">
      <c r="R2438"/>
      <c r="X2438"/>
      <c r="Z2438"/>
      <c r="AG2438"/>
      <c r="AJ2438"/>
    </row>
    <row r="2439" spans="18:36" x14ac:dyDescent="0.3">
      <c r="R2439"/>
      <c r="X2439"/>
      <c r="Z2439"/>
      <c r="AG2439"/>
      <c r="AJ2439"/>
    </row>
    <row r="2440" spans="18:36" x14ac:dyDescent="0.3">
      <c r="R2440"/>
      <c r="X2440"/>
      <c r="Z2440"/>
      <c r="AG2440"/>
      <c r="AJ2440"/>
    </row>
    <row r="2441" spans="18:36" x14ac:dyDescent="0.3">
      <c r="R2441"/>
      <c r="X2441"/>
      <c r="Z2441"/>
      <c r="AG2441"/>
      <c r="AJ2441"/>
    </row>
    <row r="2442" spans="18:36" x14ac:dyDescent="0.3">
      <c r="R2442"/>
      <c r="X2442"/>
      <c r="Z2442"/>
      <c r="AG2442"/>
      <c r="AJ2442"/>
    </row>
    <row r="2443" spans="18:36" x14ac:dyDescent="0.3">
      <c r="R2443"/>
      <c r="X2443"/>
      <c r="Z2443"/>
      <c r="AG2443"/>
      <c r="AJ2443"/>
    </row>
    <row r="2444" spans="18:36" x14ac:dyDescent="0.3">
      <c r="R2444"/>
      <c r="X2444"/>
      <c r="Z2444"/>
      <c r="AG2444"/>
      <c r="AJ2444"/>
    </row>
    <row r="2445" spans="18:36" x14ac:dyDescent="0.3">
      <c r="R2445"/>
      <c r="X2445"/>
      <c r="Z2445"/>
      <c r="AG2445"/>
      <c r="AJ2445"/>
    </row>
    <row r="2446" spans="18:36" x14ac:dyDescent="0.3">
      <c r="R2446"/>
      <c r="X2446"/>
      <c r="Z2446"/>
      <c r="AG2446"/>
      <c r="AJ2446"/>
    </row>
    <row r="2447" spans="18:36" x14ac:dyDescent="0.3">
      <c r="R2447"/>
      <c r="X2447"/>
      <c r="Z2447"/>
      <c r="AG2447"/>
      <c r="AJ2447"/>
    </row>
    <row r="2448" spans="18:36" x14ac:dyDescent="0.3">
      <c r="R2448"/>
      <c r="X2448"/>
      <c r="Z2448"/>
      <c r="AG2448"/>
      <c r="AJ2448"/>
    </row>
    <row r="2449" spans="18:36" x14ac:dyDescent="0.3">
      <c r="R2449"/>
      <c r="X2449"/>
      <c r="Z2449"/>
      <c r="AG2449"/>
      <c r="AJ2449"/>
    </row>
    <row r="2450" spans="18:36" x14ac:dyDescent="0.3">
      <c r="R2450"/>
      <c r="X2450"/>
      <c r="Z2450"/>
      <c r="AG2450"/>
      <c r="AJ2450"/>
    </row>
    <row r="2451" spans="18:36" x14ac:dyDescent="0.3">
      <c r="R2451"/>
      <c r="X2451"/>
      <c r="Z2451"/>
      <c r="AG2451"/>
      <c r="AJ2451"/>
    </row>
    <row r="2452" spans="18:36" x14ac:dyDescent="0.3">
      <c r="R2452"/>
      <c r="X2452"/>
      <c r="Z2452"/>
      <c r="AG2452"/>
      <c r="AJ2452"/>
    </row>
    <row r="2453" spans="18:36" x14ac:dyDescent="0.3">
      <c r="R2453"/>
      <c r="X2453"/>
      <c r="Z2453"/>
      <c r="AG2453"/>
      <c r="AJ2453"/>
    </row>
    <row r="2454" spans="18:36" x14ac:dyDescent="0.3">
      <c r="R2454"/>
      <c r="X2454"/>
      <c r="Z2454"/>
      <c r="AG2454"/>
      <c r="AJ2454"/>
    </row>
    <row r="2455" spans="18:36" x14ac:dyDescent="0.3">
      <c r="R2455"/>
      <c r="X2455"/>
      <c r="Z2455"/>
      <c r="AG2455"/>
      <c r="AJ2455"/>
    </row>
    <row r="2456" spans="18:36" x14ac:dyDescent="0.3">
      <c r="R2456"/>
      <c r="X2456"/>
      <c r="Z2456"/>
      <c r="AG2456"/>
      <c r="AJ2456"/>
    </row>
    <row r="2457" spans="18:36" x14ac:dyDescent="0.3">
      <c r="R2457"/>
      <c r="X2457"/>
      <c r="Z2457"/>
      <c r="AG2457"/>
      <c r="AJ2457"/>
    </row>
    <row r="2458" spans="18:36" x14ac:dyDescent="0.3">
      <c r="R2458"/>
      <c r="X2458"/>
      <c r="Z2458"/>
      <c r="AG2458"/>
      <c r="AJ2458"/>
    </row>
    <row r="2459" spans="18:36" x14ac:dyDescent="0.3">
      <c r="R2459"/>
      <c r="X2459"/>
      <c r="Z2459"/>
      <c r="AG2459"/>
      <c r="AJ2459"/>
    </row>
    <row r="2460" spans="18:36" x14ac:dyDescent="0.3">
      <c r="R2460"/>
      <c r="X2460"/>
      <c r="Z2460"/>
      <c r="AG2460"/>
      <c r="AJ2460"/>
    </row>
    <row r="2461" spans="18:36" x14ac:dyDescent="0.3">
      <c r="R2461"/>
      <c r="X2461"/>
      <c r="Z2461"/>
      <c r="AG2461"/>
      <c r="AJ2461"/>
    </row>
    <row r="2462" spans="18:36" x14ac:dyDescent="0.3">
      <c r="R2462"/>
      <c r="X2462"/>
      <c r="Z2462"/>
      <c r="AG2462"/>
      <c r="AJ2462"/>
    </row>
    <row r="2463" spans="18:36" x14ac:dyDescent="0.3">
      <c r="R2463"/>
      <c r="X2463"/>
      <c r="Z2463"/>
      <c r="AG2463"/>
      <c r="AJ2463"/>
    </row>
    <row r="2464" spans="18:36" x14ac:dyDescent="0.3">
      <c r="R2464"/>
      <c r="X2464"/>
      <c r="Z2464"/>
      <c r="AG2464"/>
      <c r="AJ2464"/>
    </row>
    <row r="2465" spans="18:36" x14ac:dyDescent="0.3">
      <c r="R2465"/>
      <c r="X2465"/>
      <c r="Z2465"/>
      <c r="AG2465"/>
      <c r="AJ2465"/>
    </row>
    <row r="2466" spans="18:36" x14ac:dyDescent="0.3">
      <c r="R2466"/>
      <c r="X2466"/>
      <c r="Z2466"/>
      <c r="AG2466"/>
      <c r="AJ2466"/>
    </row>
    <row r="2467" spans="18:36" x14ac:dyDescent="0.3">
      <c r="R2467"/>
      <c r="X2467"/>
      <c r="Z2467"/>
      <c r="AG2467"/>
      <c r="AJ2467"/>
    </row>
    <row r="2468" spans="18:36" x14ac:dyDescent="0.3">
      <c r="R2468"/>
      <c r="X2468"/>
      <c r="Z2468"/>
      <c r="AG2468"/>
      <c r="AJ2468"/>
    </row>
    <row r="2469" spans="18:36" x14ac:dyDescent="0.3">
      <c r="R2469"/>
      <c r="X2469"/>
      <c r="Z2469"/>
      <c r="AG2469"/>
      <c r="AJ2469"/>
    </row>
    <row r="2470" spans="18:36" x14ac:dyDescent="0.3">
      <c r="R2470"/>
      <c r="X2470"/>
      <c r="Z2470"/>
      <c r="AG2470"/>
      <c r="AJ2470"/>
    </row>
    <row r="2471" spans="18:36" x14ac:dyDescent="0.3">
      <c r="R2471"/>
      <c r="X2471"/>
      <c r="Z2471"/>
      <c r="AG2471"/>
      <c r="AJ2471"/>
    </row>
    <row r="2472" spans="18:36" x14ac:dyDescent="0.3">
      <c r="R2472"/>
      <c r="X2472"/>
      <c r="Z2472"/>
      <c r="AG2472"/>
      <c r="AJ2472"/>
    </row>
    <row r="2473" spans="18:36" x14ac:dyDescent="0.3">
      <c r="R2473"/>
      <c r="X2473"/>
      <c r="Z2473"/>
      <c r="AG2473"/>
      <c r="AJ2473"/>
    </row>
    <row r="2474" spans="18:36" x14ac:dyDescent="0.3">
      <c r="R2474"/>
      <c r="X2474"/>
      <c r="Z2474"/>
      <c r="AG2474"/>
      <c r="AJ2474"/>
    </row>
    <row r="2475" spans="18:36" x14ac:dyDescent="0.3">
      <c r="R2475"/>
      <c r="X2475"/>
      <c r="Z2475"/>
      <c r="AG2475"/>
      <c r="AJ2475"/>
    </row>
    <row r="2476" spans="18:36" x14ac:dyDescent="0.3">
      <c r="R2476"/>
      <c r="X2476"/>
      <c r="Z2476"/>
      <c r="AG2476"/>
      <c r="AJ2476"/>
    </row>
    <row r="2477" spans="18:36" x14ac:dyDescent="0.3">
      <c r="R2477"/>
      <c r="X2477"/>
      <c r="Z2477"/>
      <c r="AG2477"/>
      <c r="AJ2477"/>
    </row>
    <row r="2478" spans="18:36" x14ac:dyDescent="0.3">
      <c r="R2478"/>
      <c r="X2478"/>
      <c r="Z2478"/>
      <c r="AG2478"/>
      <c r="AJ2478"/>
    </row>
    <row r="2479" spans="18:36" x14ac:dyDescent="0.3">
      <c r="R2479"/>
      <c r="X2479"/>
      <c r="Z2479"/>
      <c r="AG2479"/>
      <c r="AJ2479"/>
    </row>
    <row r="2480" spans="18:36" x14ac:dyDescent="0.3">
      <c r="R2480"/>
      <c r="X2480"/>
      <c r="Z2480"/>
      <c r="AG2480"/>
      <c r="AJ2480"/>
    </row>
    <row r="2481" spans="18:36" x14ac:dyDescent="0.3">
      <c r="R2481"/>
      <c r="X2481"/>
      <c r="Z2481"/>
      <c r="AG2481"/>
      <c r="AJ2481"/>
    </row>
    <row r="2482" spans="18:36" x14ac:dyDescent="0.3">
      <c r="R2482"/>
      <c r="X2482"/>
      <c r="Z2482"/>
      <c r="AG2482"/>
      <c r="AJ2482"/>
    </row>
    <row r="2483" spans="18:36" x14ac:dyDescent="0.3">
      <c r="R2483"/>
      <c r="X2483"/>
      <c r="Z2483"/>
      <c r="AG2483"/>
      <c r="AJ2483"/>
    </row>
    <row r="2484" spans="18:36" x14ac:dyDescent="0.3">
      <c r="R2484"/>
      <c r="X2484"/>
      <c r="Z2484"/>
      <c r="AG2484"/>
      <c r="AJ2484"/>
    </row>
    <row r="2485" spans="18:36" x14ac:dyDescent="0.3">
      <c r="R2485"/>
      <c r="X2485"/>
      <c r="Z2485"/>
      <c r="AG2485"/>
      <c r="AJ2485"/>
    </row>
    <row r="2486" spans="18:36" x14ac:dyDescent="0.3">
      <c r="R2486"/>
      <c r="X2486"/>
      <c r="Z2486"/>
      <c r="AG2486"/>
      <c r="AJ2486"/>
    </row>
    <row r="2487" spans="18:36" x14ac:dyDescent="0.3">
      <c r="R2487"/>
      <c r="X2487"/>
      <c r="Z2487"/>
      <c r="AG2487"/>
      <c r="AJ2487"/>
    </row>
    <row r="2488" spans="18:36" x14ac:dyDescent="0.3">
      <c r="R2488"/>
      <c r="X2488"/>
      <c r="Z2488"/>
      <c r="AG2488"/>
      <c r="AJ2488"/>
    </row>
    <row r="2489" spans="18:36" x14ac:dyDescent="0.3">
      <c r="R2489"/>
      <c r="X2489"/>
      <c r="Z2489"/>
      <c r="AG2489"/>
      <c r="AJ2489"/>
    </row>
    <row r="2490" spans="18:36" x14ac:dyDescent="0.3">
      <c r="R2490"/>
      <c r="X2490"/>
      <c r="Z2490"/>
      <c r="AG2490"/>
      <c r="AJ2490"/>
    </row>
    <row r="2491" spans="18:36" x14ac:dyDescent="0.3">
      <c r="R2491"/>
      <c r="X2491"/>
      <c r="Z2491"/>
      <c r="AG2491"/>
      <c r="AJ2491"/>
    </row>
    <row r="2492" spans="18:36" x14ac:dyDescent="0.3">
      <c r="R2492"/>
      <c r="X2492"/>
      <c r="Z2492"/>
      <c r="AG2492"/>
      <c r="AJ2492"/>
    </row>
    <row r="2493" spans="18:36" x14ac:dyDescent="0.3">
      <c r="R2493"/>
      <c r="X2493"/>
      <c r="Z2493"/>
      <c r="AG2493"/>
      <c r="AJ2493"/>
    </row>
    <row r="2494" spans="18:36" x14ac:dyDescent="0.3">
      <c r="R2494"/>
      <c r="X2494"/>
      <c r="Z2494"/>
      <c r="AG2494"/>
      <c r="AJ2494"/>
    </row>
    <row r="2495" spans="18:36" x14ac:dyDescent="0.3">
      <c r="R2495"/>
      <c r="X2495"/>
      <c r="Z2495"/>
      <c r="AG2495"/>
      <c r="AJ2495"/>
    </row>
    <row r="2496" spans="18:36" x14ac:dyDescent="0.3">
      <c r="R2496"/>
      <c r="X2496"/>
      <c r="Z2496"/>
      <c r="AG2496"/>
      <c r="AJ2496"/>
    </row>
    <row r="2497" spans="18:36" x14ac:dyDescent="0.3">
      <c r="R2497"/>
      <c r="X2497"/>
      <c r="Z2497"/>
      <c r="AG2497"/>
      <c r="AJ2497"/>
    </row>
    <row r="2498" spans="18:36" x14ac:dyDescent="0.3">
      <c r="R2498"/>
      <c r="X2498"/>
      <c r="Z2498"/>
      <c r="AG2498"/>
      <c r="AJ2498"/>
    </row>
    <row r="2499" spans="18:36" x14ac:dyDescent="0.3">
      <c r="R2499"/>
      <c r="X2499"/>
      <c r="Z2499"/>
      <c r="AG2499"/>
      <c r="AJ2499"/>
    </row>
    <row r="2500" spans="18:36" x14ac:dyDescent="0.3">
      <c r="R2500"/>
      <c r="X2500"/>
      <c r="Z2500"/>
      <c r="AG2500"/>
      <c r="AJ2500"/>
    </row>
    <row r="2501" spans="18:36" x14ac:dyDescent="0.3">
      <c r="R2501"/>
      <c r="X2501"/>
      <c r="Z2501"/>
      <c r="AG2501"/>
      <c r="AJ2501"/>
    </row>
    <row r="2502" spans="18:36" x14ac:dyDescent="0.3">
      <c r="R2502"/>
      <c r="X2502"/>
      <c r="Z2502"/>
      <c r="AG2502"/>
      <c r="AJ2502"/>
    </row>
    <row r="2503" spans="18:36" x14ac:dyDescent="0.3">
      <c r="R2503"/>
      <c r="X2503"/>
      <c r="Z2503"/>
      <c r="AG2503"/>
      <c r="AJ2503"/>
    </row>
    <row r="2504" spans="18:36" x14ac:dyDescent="0.3">
      <c r="R2504"/>
      <c r="X2504"/>
      <c r="Z2504"/>
      <c r="AG2504"/>
      <c r="AJ2504"/>
    </row>
    <row r="2505" spans="18:36" x14ac:dyDescent="0.3">
      <c r="R2505"/>
      <c r="X2505"/>
      <c r="Z2505"/>
      <c r="AG2505"/>
      <c r="AJ2505"/>
    </row>
    <row r="2506" spans="18:36" x14ac:dyDescent="0.3">
      <c r="R2506"/>
      <c r="X2506"/>
      <c r="Z2506"/>
      <c r="AG2506"/>
      <c r="AJ2506"/>
    </row>
    <row r="2507" spans="18:36" x14ac:dyDescent="0.3">
      <c r="R2507"/>
      <c r="X2507"/>
      <c r="Z2507"/>
      <c r="AG2507"/>
      <c r="AJ2507"/>
    </row>
    <row r="2508" spans="18:36" x14ac:dyDescent="0.3">
      <c r="R2508"/>
      <c r="X2508"/>
      <c r="Z2508"/>
      <c r="AG2508"/>
      <c r="AJ2508"/>
    </row>
    <row r="2509" spans="18:36" x14ac:dyDescent="0.3">
      <c r="R2509"/>
      <c r="X2509"/>
      <c r="Z2509"/>
      <c r="AG2509"/>
      <c r="AJ2509"/>
    </row>
    <row r="2510" spans="18:36" x14ac:dyDescent="0.3">
      <c r="R2510"/>
      <c r="X2510"/>
      <c r="Z2510"/>
      <c r="AG2510"/>
      <c r="AJ2510"/>
    </row>
    <row r="2511" spans="18:36" x14ac:dyDescent="0.3">
      <c r="R2511"/>
      <c r="X2511"/>
      <c r="Z2511"/>
      <c r="AG2511"/>
      <c r="AJ2511"/>
    </row>
    <row r="2512" spans="18:36" x14ac:dyDescent="0.3">
      <c r="R2512"/>
      <c r="X2512"/>
      <c r="Z2512"/>
      <c r="AG2512"/>
      <c r="AJ2512"/>
    </row>
    <row r="2513" spans="18:36" x14ac:dyDescent="0.3">
      <c r="R2513"/>
      <c r="X2513"/>
      <c r="Z2513"/>
      <c r="AG2513"/>
      <c r="AJ2513"/>
    </row>
    <row r="2514" spans="18:36" x14ac:dyDescent="0.3">
      <c r="R2514"/>
      <c r="X2514"/>
      <c r="Z2514"/>
      <c r="AG2514"/>
      <c r="AJ2514"/>
    </row>
    <row r="2515" spans="18:36" x14ac:dyDescent="0.3">
      <c r="R2515"/>
      <c r="X2515"/>
      <c r="Z2515"/>
      <c r="AG2515"/>
      <c r="AJ2515"/>
    </row>
    <row r="2516" spans="18:36" x14ac:dyDescent="0.3">
      <c r="R2516"/>
      <c r="X2516"/>
      <c r="Z2516"/>
      <c r="AG2516"/>
      <c r="AJ2516"/>
    </row>
    <row r="2517" spans="18:36" x14ac:dyDescent="0.3">
      <c r="R2517"/>
      <c r="X2517"/>
      <c r="Z2517"/>
      <c r="AG2517"/>
      <c r="AJ2517"/>
    </row>
    <row r="2518" spans="18:36" x14ac:dyDescent="0.3">
      <c r="R2518"/>
      <c r="X2518"/>
      <c r="Z2518"/>
      <c r="AG2518"/>
      <c r="AJ2518"/>
    </row>
    <row r="2519" spans="18:36" x14ac:dyDescent="0.3">
      <c r="R2519"/>
      <c r="X2519"/>
      <c r="Z2519"/>
      <c r="AG2519"/>
      <c r="AJ2519"/>
    </row>
    <row r="2520" spans="18:36" x14ac:dyDescent="0.3">
      <c r="R2520"/>
      <c r="X2520"/>
      <c r="Z2520"/>
      <c r="AG2520"/>
      <c r="AJ2520"/>
    </row>
    <row r="2521" spans="18:36" x14ac:dyDescent="0.3">
      <c r="R2521"/>
      <c r="X2521"/>
      <c r="Z2521"/>
      <c r="AG2521"/>
      <c r="AJ2521"/>
    </row>
    <row r="2522" spans="18:36" x14ac:dyDescent="0.3">
      <c r="R2522"/>
      <c r="X2522"/>
      <c r="Z2522"/>
      <c r="AG2522"/>
      <c r="AJ2522"/>
    </row>
    <row r="2523" spans="18:36" x14ac:dyDescent="0.3">
      <c r="R2523"/>
      <c r="X2523"/>
      <c r="Z2523"/>
      <c r="AG2523"/>
      <c r="AJ2523"/>
    </row>
    <row r="2524" spans="18:36" x14ac:dyDescent="0.3">
      <c r="R2524"/>
      <c r="X2524"/>
      <c r="Z2524"/>
      <c r="AG2524"/>
      <c r="AJ2524"/>
    </row>
    <row r="2525" spans="18:36" x14ac:dyDescent="0.3">
      <c r="R2525"/>
      <c r="X2525"/>
      <c r="Z2525"/>
      <c r="AG2525"/>
      <c r="AJ2525"/>
    </row>
    <row r="2526" spans="18:36" x14ac:dyDescent="0.3">
      <c r="R2526"/>
      <c r="X2526"/>
      <c r="Z2526"/>
      <c r="AG2526"/>
      <c r="AJ2526"/>
    </row>
    <row r="2527" spans="18:36" x14ac:dyDescent="0.3">
      <c r="R2527"/>
      <c r="X2527"/>
      <c r="Z2527"/>
      <c r="AG2527"/>
      <c r="AJ2527"/>
    </row>
    <row r="2528" spans="18:36" x14ac:dyDescent="0.3">
      <c r="R2528"/>
      <c r="X2528"/>
      <c r="Z2528"/>
      <c r="AG2528"/>
      <c r="AJ2528"/>
    </row>
    <row r="2529" spans="18:36" x14ac:dyDescent="0.3">
      <c r="R2529"/>
      <c r="X2529"/>
      <c r="Z2529"/>
      <c r="AG2529"/>
      <c r="AJ2529"/>
    </row>
    <row r="2530" spans="18:36" x14ac:dyDescent="0.3">
      <c r="R2530"/>
      <c r="X2530"/>
      <c r="Z2530"/>
      <c r="AG2530"/>
      <c r="AJ2530"/>
    </row>
    <row r="2531" spans="18:36" x14ac:dyDescent="0.3">
      <c r="R2531"/>
      <c r="X2531"/>
      <c r="Z2531"/>
      <c r="AG2531"/>
      <c r="AJ2531"/>
    </row>
    <row r="2532" spans="18:36" x14ac:dyDescent="0.3">
      <c r="R2532"/>
      <c r="X2532"/>
      <c r="Z2532"/>
      <c r="AG2532"/>
      <c r="AJ2532"/>
    </row>
    <row r="2533" spans="18:36" x14ac:dyDescent="0.3">
      <c r="R2533"/>
      <c r="X2533"/>
      <c r="Z2533"/>
      <c r="AG2533"/>
      <c r="AJ2533"/>
    </row>
    <row r="2534" spans="18:36" x14ac:dyDescent="0.3">
      <c r="R2534"/>
      <c r="X2534"/>
      <c r="Z2534"/>
      <c r="AG2534"/>
      <c r="AJ2534"/>
    </row>
    <row r="2535" spans="18:36" x14ac:dyDescent="0.3">
      <c r="R2535"/>
      <c r="X2535"/>
      <c r="Z2535"/>
      <c r="AG2535"/>
      <c r="AJ2535"/>
    </row>
    <row r="2536" spans="18:36" x14ac:dyDescent="0.3">
      <c r="R2536"/>
      <c r="X2536"/>
      <c r="Z2536"/>
      <c r="AG2536"/>
      <c r="AJ2536"/>
    </row>
    <row r="2537" spans="18:36" x14ac:dyDescent="0.3">
      <c r="R2537"/>
      <c r="X2537"/>
      <c r="Z2537"/>
      <c r="AG2537"/>
      <c r="AJ2537"/>
    </row>
    <row r="2538" spans="18:36" x14ac:dyDescent="0.3">
      <c r="R2538"/>
      <c r="X2538"/>
      <c r="Z2538"/>
      <c r="AG2538"/>
      <c r="AJ2538"/>
    </row>
    <row r="2539" spans="18:36" x14ac:dyDescent="0.3">
      <c r="R2539"/>
      <c r="X2539"/>
      <c r="Z2539"/>
      <c r="AG2539"/>
      <c r="AJ2539"/>
    </row>
    <row r="2540" spans="18:36" x14ac:dyDescent="0.3">
      <c r="R2540"/>
      <c r="X2540"/>
      <c r="Z2540"/>
      <c r="AG2540"/>
      <c r="AJ2540"/>
    </row>
    <row r="2541" spans="18:36" x14ac:dyDescent="0.3">
      <c r="R2541"/>
      <c r="X2541"/>
      <c r="Z2541"/>
      <c r="AG2541"/>
      <c r="AJ2541"/>
    </row>
    <row r="2542" spans="18:36" x14ac:dyDescent="0.3">
      <c r="R2542"/>
      <c r="X2542"/>
      <c r="Z2542"/>
      <c r="AG2542"/>
      <c r="AJ2542"/>
    </row>
    <row r="2543" spans="18:36" x14ac:dyDescent="0.3">
      <c r="R2543"/>
      <c r="X2543"/>
      <c r="Z2543"/>
      <c r="AG2543"/>
      <c r="AJ2543"/>
    </row>
    <row r="2544" spans="18:36" x14ac:dyDescent="0.3">
      <c r="R2544"/>
      <c r="X2544"/>
      <c r="Z2544"/>
      <c r="AG2544"/>
      <c r="AJ2544"/>
    </row>
    <row r="2545" spans="18:36" x14ac:dyDescent="0.3">
      <c r="R2545"/>
      <c r="X2545"/>
      <c r="Z2545"/>
      <c r="AG2545"/>
      <c r="AJ2545"/>
    </row>
    <row r="2546" spans="18:36" x14ac:dyDescent="0.3">
      <c r="R2546"/>
      <c r="X2546"/>
      <c r="Z2546"/>
      <c r="AG2546"/>
      <c r="AJ2546"/>
    </row>
    <row r="2547" spans="18:36" x14ac:dyDescent="0.3">
      <c r="R2547"/>
      <c r="X2547"/>
      <c r="Z2547"/>
      <c r="AG2547"/>
      <c r="AJ2547"/>
    </row>
    <row r="2548" spans="18:36" x14ac:dyDescent="0.3">
      <c r="R2548"/>
      <c r="X2548"/>
      <c r="Z2548"/>
      <c r="AG2548"/>
      <c r="AJ2548"/>
    </row>
    <row r="2549" spans="18:36" x14ac:dyDescent="0.3">
      <c r="R2549"/>
      <c r="X2549"/>
      <c r="Z2549"/>
      <c r="AG2549"/>
      <c r="AJ2549"/>
    </row>
    <row r="2550" spans="18:36" x14ac:dyDescent="0.3">
      <c r="R2550"/>
      <c r="X2550"/>
      <c r="Z2550"/>
      <c r="AG2550"/>
      <c r="AJ2550"/>
    </row>
    <row r="2551" spans="18:36" x14ac:dyDescent="0.3">
      <c r="R2551"/>
      <c r="X2551"/>
      <c r="Z2551"/>
      <c r="AG2551"/>
      <c r="AJ2551"/>
    </row>
    <row r="2552" spans="18:36" x14ac:dyDescent="0.3">
      <c r="R2552"/>
      <c r="X2552"/>
      <c r="Z2552"/>
      <c r="AG2552"/>
      <c r="AJ2552"/>
    </row>
    <row r="2553" spans="18:36" x14ac:dyDescent="0.3">
      <c r="R2553"/>
      <c r="X2553"/>
      <c r="Z2553"/>
      <c r="AG2553"/>
      <c r="AJ2553"/>
    </row>
    <row r="2554" spans="18:36" x14ac:dyDescent="0.3">
      <c r="R2554"/>
      <c r="X2554"/>
      <c r="Z2554"/>
      <c r="AG2554"/>
      <c r="AJ2554"/>
    </row>
    <row r="2555" spans="18:36" x14ac:dyDescent="0.3">
      <c r="R2555"/>
      <c r="X2555"/>
      <c r="Z2555"/>
      <c r="AG2555"/>
      <c r="AJ2555"/>
    </row>
    <row r="2556" spans="18:36" x14ac:dyDescent="0.3">
      <c r="R2556"/>
      <c r="X2556"/>
      <c r="Z2556"/>
      <c r="AG2556"/>
      <c r="AJ2556"/>
    </row>
    <row r="2557" spans="18:36" x14ac:dyDescent="0.3">
      <c r="R2557"/>
      <c r="X2557"/>
      <c r="Z2557"/>
      <c r="AG2557"/>
      <c r="AJ2557"/>
    </row>
    <row r="2558" spans="18:36" x14ac:dyDescent="0.3">
      <c r="R2558"/>
      <c r="X2558"/>
      <c r="Z2558"/>
      <c r="AG2558"/>
      <c r="AJ2558"/>
    </row>
    <row r="2559" spans="18:36" x14ac:dyDescent="0.3">
      <c r="R2559"/>
      <c r="X2559"/>
      <c r="Z2559"/>
      <c r="AG2559"/>
      <c r="AJ2559"/>
    </row>
    <row r="2560" spans="18:36" x14ac:dyDescent="0.3">
      <c r="R2560"/>
      <c r="X2560"/>
      <c r="Z2560"/>
      <c r="AG2560"/>
      <c r="AJ2560"/>
    </row>
    <row r="2561" spans="18:36" x14ac:dyDescent="0.3">
      <c r="R2561"/>
      <c r="X2561"/>
      <c r="Z2561"/>
      <c r="AG2561"/>
      <c r="AJ2561"/>
    </row>
    <row r="2562" spans="18:36" x14ac:dyDescent="0.3">
      <c r="R2562"/>
      <c r="X2562"/>
      <c r="Z2562"/>
      <c r="AG2562"/>
      <c r="AJ2562"/>
    </row>
    <row r="2563" spans="18:36" x14ac:dyDescent="0.3">
      <c r="R2563"/>
      <c r="X2563"/>
      <c r="Z2563"/>
      <c r="AG2563"/>
      <c r="AJ2563"/>
    </row>
    <row r="2564" spans="18:36" x14ac:dyDescent="0.3">
      <c r="R2564"/>
      <c r="X2564"/>
      <c r="Z2564"/>
      <c r="AG2564"/>
      <c r="AJ2564"/>
    </row>
    <row r="2565" spans="18:36" x14ac:dyDescent="0.3">
      <c r="R2565"/>
      <c r="X2565"/>
      <c r="Z2565"/>
      <c r="AG2565"/>
      <c r="AJ2565"/>
    </row>
    <row r="2566" spans="18:36" x14ac:dyDescent="0.3">
      <c r="R2566"/>
      <c r="X2566"/>
      <c r="Z2566"/>
      <c r="AG2566"/>
      <c r="AJ2566"/>
    </row>
    <row r="2567" spans="18:36" x14ac:dyDescent="0.3">
      <c r="R2567"/>
      <c r="X2567"/>
      <c r="Z2567"/>
      <c r="AG2567"/>
      <c r="AJ2567"/>
    </row>
    <row r="2568" spans="18:36" x14ac:dyDescent="0.3">
      <c r="R2568"/>
      <c r="X2568"/>
      <c r="Z2568"/>
      <c r="AG2568"/>
      <c r="AJ2568"/>
    </row>
    <row r="2569" spans="18:36" x14ac:dyDescent="0.3">
      <c r="R2569"/>
      <c r="X2569"/>
      <c r="Z2569"/>
      <c r="AG2569"/>
      <c r="AJ2569"/>
    </row>
    <row r="2570" spans="18:36" x14ac:dyDescent="0.3">
      <c r="R2570"/>
      <c r="X2570"/>
      <c r="Z2570"/>
      <c r="AG2570"/>
      <c r="AJ2570"/>
    </row>
    <row r="2571" spans="18:36" x14ac:dyDescent="0.3">
      <c r="R2571"/>
      <c r="X2571"/>
      <c r="Z2571"/>
      <c r="AG2571"/>
      <c r="AJ2571"/>
    </row>
    <row r="2572" spans="18:36" x14ac:dyDescent="0.3">
      <c r="R2572"/>
      <c r="X2572"/>
      <c r="Z2572"/>
      <c r="AG2572"/>
      <c r="AJ2572"/>
    </row>
    <row r="2573" spans="18:36" x14ac:dyDescent="0.3">
      <c r="R2573"/>
      <c r="X2573"/>
      <c r="Z2573"/>
      <c r="AG2573"/>
      <c r="AJ2573"/>
    </row>
    <row r="2574" spans="18:36" x14ac:dyDescent="0.3">
      <c r="R2574"/>
      <c r="X2574"/>
      <c r="Z2574"/>
      <c r="AG2574"/>
      <c r="AJ2574"/>
    </row>
    <row r="2575" spans="18:36" x14ac:dyDescent="0.3">
      <c r="R2575"/>
      <c r="X2575"/>
      <c r="Z2575"/>
      <c r="AG2575"/>
      <c r="AJ2575"/>
    </row>
    <row r="2576" spans="18:36" x14ac:dyDescent="0.3">
      <c r="R2576"/>
      <c r="X2576"/>
      <c r="Z2576"/>
      <c r="AG2576"/>
      <c r="AJ2576"/>
    </row>
    <row r="2577" spans="18:36" x14ac:dyDescent="0.3">
      <c r="R2577"/>
      <c r="X2577"/>
      <c r="Z2577"/>
      <c r="AG2577"/>
      <c r="AJ2577"/>
    </row>
    <row r="2578" spans="18:36" x14ac:dyDescent="0.3">
      <c r="R2578"/>
      <c r="X2578"/>
      <c r="Z2578"/>
      <c r="AG2578"/>
      <c r="AJ2578"/>
    </row>
    <row r="2579" spans="18:36" x14ac:dyDescent="0.3">
      <c r="R2579"/>
      <c r="X2579"/>
      <c r="Z2579"/>
      <c r="AG2579"/>
      <c r="AJ2579"/>
    </row>
    <row r="2580" spans="18:36" x14ac:dyDescent="0.3">
      <c r="R2580"/>
      <c r="X2580"/>
      <c r="Z2580"/>
      <c r="AG2580"/>
      <c r="AJ2580"/>
    </row>
    <row r="2581" spans="18:36" x14ac:dyDescent="0.3">
      <c r="R2581"/>
      <c r="X2581"/>
      <c r="Z2581"/>
      <c r="AG2581"/>
      <c r="AJ2581"/>
    </row>
    <row r="2582" spans="18:36" x14ac:dyDescent="0.3">
      <c r="R2582"/>
      <c r="X2582"/>
      <c r="Z2582"/>
      <c r="AG2582"/>
      <c r="AJ2582"/>
    </row>
    <row r="2583" spans="18:36" x14ac:dyDescent="0.3">
      <c r="R2583"/>
      <c r="X2583"/>
      <c r="Z2583"/>
      <c r="AG2583"/>
      <c r="AJ2583"/>
    </row>
    <row r="2584" spans="18:36" x14ac:dyDescent="0.3">
      <c r="R2584"/>
      <c r="X2584"/>
      <c r="Z2584"/>
      <c r="AG2584"/>
      <c r="AJ2584"/>
    </row>
    <row r="2585" spans="18:36" x14ac:dyDescent="0.3">
      <c r="R2585"/>
      <c r="X2585"/>
      <c r="Z2585"/>
      <c r="AG2585"/>
      <c r="AJ2585"/>
    </row>
    <row r="2586" spans="18:36" x14ac:dyDescent="0.3">
      <c r="R2586"/>
      <c r="X2586"/>
      <c r="Z2586"/>
      <c r="AG2586"/>
      <c r="AJ2586"/>
    </row>
    <row r="2587" spans="18:36" x14ac:dyDescent="0.3">
      <c r="R2587"/>
      <c r="X2587"/>
      <c r="Z2587"/>
      <c r="AG2587"/>
      <c r="AJ2587"/>
    </row>
    <row r="2588" spans="18:36" x14ac:dyDescent="0.3">
      <c r="R2588"/>
      <c r="X2588"/>
      <c r="Z2588"/>
      <c r="AG2588"/>
      <c r="AJ2588"/>
    </row>
    <row r="2589" spans="18:36" x14ac:dyDescent="0.3">
      <c r="R2589"/>
      <c r="X2589"/>
      <c r="Z2589"/>
      <c r="AG2589"/>
      <c r="AJ2589"/>
    </row>
    <row r="2590" spans="18:36" x14ac:dyDescent="0.3">
      <c r="R2590"/>
      <c r="X2590"/>
      <c r="Z2590"/>
      <c r="AG2590"/>
      <c r="AJ2590"/>
    </row>
    <row r="2591" spans="18:36" x14ac:dyDescent="0.3">
      <c r="R2591"/>
      <c r="X2591"/>
      <c r="Z2591"/>
      <c r="AG2591"/>
      <c r="AJ2591"/>
    </row>
    <row r="2592" spans="18:36" x14ac:dyDescent="0.3">
      <c r="R2592"/>
      <c r="X2592"/>
      <c r="Z2592"/>
      <c r="AG2592"/>
      <c r="AJ2592"/>
    </row>
    <row r="2593" spans="18:36" x14ac:dyDescent="0.3">
      <c r="R2593"/>
      <c r="X2593"/>
      <c r="Z2593"/>
      <c r="AG2593"/>
      <c r="AJ2593"/>
    </row>
    <row r="2594" spans="18:36" x14ac:dyDescent="0.3">
      <c r="R2594"/>
      <c r="X2594"/>
      <c r="Z2594"/>
      <c r="AG2594"/>
      <c r="AJ2594"/>
    </row>
    <row r="2595" spans="18:36" x14ac:dyDescent="0.3">
      <c r="R2595"/>
      <c r="X2595"/>
      <c r="Z2595"/>
      <c r="AG2595"/>
      <c r="AJ2595"/>
    </row>
    <row r="2596" spans="18:36" x14ac:dyDescent="0.3">
      <c r="R2596"/>
      <c r="X2596"/>
      <c r="Z2596"/>
      <c r="AG2596"/>
      <c r="AJ2596"/>
    </row>
    <row r="2597" spans="18:36" x14ac:dyDescent="0.3">
      <c r="R2597"/>
      <c r="X2597"/>
      <c r="Z2597"/>
      <c r="AG2597"/>
      <c r="AJ2597"/>
    </row>
    <row r="2598" spans="18:36" x14ac:dyDescent="0.3">
      <c r="R2598"/>
      <c r="X2598"/>
      <c r="Z2598"/>
      <c r="AG2598"/>
      <c r="AJ2598"/>
    </row>
    <row r="2599" spans="18:36" x14ac:dyDescent="0.3">
      <c r="R2599"/>
      <c r="X2599"/>
      <c r="Z2599"/>
      <c r="AG2599"/>
      <c r="AJ2599"/>
    </row>
    <row r="2600" spans="18:36" x14ac:dyDescent="0.3">
      <c r="R2600"/>
      <c r="X2600"/>
      <c r="Z2600"/>
      <c r="AG2600"/>
      <c r="AJ2600"/>
    </row>
    <row r="2601" spans="18:36" x14ac:dyDescent="0.3">
      <c r="R2601"/>
      <c r="X2601"/>
      <c r="Z2601"/>
      <c r="AG2601"/>
      <c r="AJ2601"/>
    </row>
    <row r="2602" spans="18:36" x14ac:dyDescent="0.3">
      <c r="R2602"/>
      <c r="X2602"/>
      <c r="Z2602"/>
      <c r="AG2602"/>
      <c r="AJ2602"/>
    </row>
    <row r="2603" spans="18:36" x14ac:dyDescent="0.3">
      <c r="R2603"/>
      <c r="X2603"/>
      <c r="Z2603"/>
      <c r="AG2603"/>
      <c r="AJ2603"/>
    </row>
    <row r="2604" spans="18:36" x14ac:dyDescent="0.3">
      <c r="R2604"/>
      <c r="X2604"/>
      <c r="Z2604"/>
      <c r="AG2604"/>
      <c r="AJ2604"/>
    </row>
    <row r="2605" spans="18:36" x14ac:dyDescent="0.3">
      <c r="R2605"/>
      <c r="X2605"/>
      <c r="Z2605"/>
      <c r="AG2605"/>
      <c r="AJ2605"/>
    </row>
    <row r="2606" spans="18:36" x14ac:dyDescent="0.3">
      <c r="R2606"/>
      <c r="X2606"/>
      <c r="Z2606"/>
      <c r="AG2606"/>
      <c r="AJ2606"/>
    </row>
    <row r="2607" spans="18:36" x14ac:dyDescent="0.3">
      <c r="R2607"/>
      <c r="X2607"/>
      <c r="Z2607"/>
      <c r="AG2607"/>
      <c r="AJ2607"/>
    </row>
    <row r="2608" spans="18:36" x14ac:dyDescent="0.3">
      <c r="R2608"/>
      <c r="X2608"/>
      <c r="Z2608"/>
      <c r="AG2608"/>
      <c r="AJ2608"/>
    </row>
    <row r="2609" spans="18:36" x14ac:dyDescent="0.3">
      <c r="R2609"/>
      <c r="X2609"/>
      <c r="Z2609"/>
      <c r="AG2609"/>
      <c r="AJ2609"/>
    </row>
    <row r="2610" spans="18:36" x14ac:dyDescent="0.3">
      <c r="R2610"/>
      <c r="X2610"/>
      <c r="Z2610"/>
      <c r="AG2610"/>
      <c r="AJ2610"/>
    </row>
    <row r="2611" spans="18:36" x14ac:dyDescent="0.3">
      <c r="R2611"/>
      <c r="X2611"/>
      <c r="Z2611"/>
      <c r="AG2611"/>
      <c r="AJ2611"/>
    </row>
    <row r="2612" spans="18:36" x14ac:dyDescent="0.3">
      <c r="R2612"/>
      <c r="X2612"/>
      <c r="Z2612"/>
      <c r="AG2612"/>
      <c r="AJ2612"/>
    </row>
    <row r="2613" spans="18:36" x14ac:dyDescent="0.3">
      <c r="R2613"/>
      <c r="X2613"/>
      <c r="Z2613"/>
      <c r="AG2613"/>
      <c r="AJ2613"/>
    </row>
    <row r="2614" spans="18:36" x14ac:dyDescent="0.3">
      <c r="R2614"/>
      <c r="X2614"/>
      <c r="Z2614"/>
      <c r="AG2614"/>
      <c r="AJ2614"/>
    </row>
    <row r="2615" spans="18:36" x14ac:dyDescent="0.3">
      <c r="R2615"/>
      <c r="X2615"/>
      <c r="Z2615"/>
      <c r="AG2615"/>
      <c r="AJ2615"/>
    </row>
    <row r="2616" spans="18:36" x14ac:dyDescent="0.3">
      <c r="R2616"/>
      <c r="X2616"/>
      <c r="Z2616"/>
      <c r="AG2616"/>
      <c r="AJ2616"/>
    </row>
    <row r="2617" spans="18:36" x14ac:dyDescent="0.3">
      <c r="R2617"/>
      <c r="X2617"/>
      <c r="Z2617"/>
      <c r="AG2617"/>
      <c r="AJ2617"/>
    </row>
    <row r="2618" spans="18:36" x14ac:dyDescent="0.3">
      <c r="R2618"/>
      <c r="X2618"/>
      <c r="Z2618"/>
      <c r="AG2618"/>
      <c r="AJ2618"/>
    </row>
    <row r="2619" spans="18:36" x14ac:dyDescent="0.3">
      <c r="R2619"/>
      <c r="X2619"/>
      <c r="Z2619"/>
      <c r="AG2619"/>
      <c r="AJ2619"/>
    </row>
    <row r="2620" spans="18:36" x14ac:dyDescent="0.3">
      <c r="R2620"/>
      <c r="X2620"/>
      <c r="Z2620"/>
      <c r="AG2620"/>
      <c r="AJ2620"/>
    </row>
    <row r="2621" spans="18:36" x14ac:dyDescent="0.3">
      <c r="R2621"/>
      <c r="X2621"/>
      <c r="Z2621"/>
      <c r="AG2621"/>
      <c r="AJ2621"/>
    </row>
    <row r="2622" spans="18:36" x14ac:dyDescent="0.3">
      <c r="R2622"/>
      <c r="X2622"/>
      <c r="Z2622"/>
      <c r="AG2622"/>
      <c r="AJ2622"/>
    </row>
    <row r="2623" spans="18:36" x14ac:dyDescent="0.3">
      <c r="R2623"/>
      <c r="X2623"/>
      <c r="Z2623"/>
      <c r="AG2623"/>
      <c r="AJ2623"/>
    </row>
    <row r="2624" spans="18:36" x14ac:dyDescent="0.3">
      <c r="R2624"/>
      <c r="X2624"/>
      <c r="Z2624"/>
      <c r="AG2624"/>
      <c r="AJ2624"/>
    </row>
    <row r="2625" spans="18:36" x14ac:dyDescent="0.3">
      <c r="R2625"/>
      <c r="X2625"/>
      <c r="Z2625"/>
      <c r="AG2625"/>
      <c r="AJ2625"/>
    </row>
    <row r="2626" spans="18:36" x14ac:dyDescent="0.3">
      <c r="R2626"/>
      <c r="X2626"/>
      <c r="Z2626"/>
      <c r="AG2626"/>
      <c r="AJ2626"/>
    </row>
    <row r="2627" spans="18:36" x14ac:dyDescent="0.3">
      <c r="R2627"/>
      <c r="X2627"/>
      <c r="Z2627"/>
      <c r="AG2627"/>
      <c r="AJ2627"/>
    </row>
    <row r="2628" spans="18:36" x14ac:dyDescent="0.3">
      <c r="R2628"/>
      <c r="X2628"/>
      <c r="Z2628"/>
      <c r="AG2628"/>
      <c r="AJ2628"/>
    </row>
    <row r="2629" spans="18:36" x14ac:dyDescent="0.3">
      <c r="R2629"/>
      <c r="X2629"/>
      <c r="Z2629"/>
      <c r="AG2629"/>
      <c r="AJ2629"/>
    </row>
    <row r="2630" spans="18:36" x14ac:dyDescent="0.3">
      <c r="R2630"/>
      <c r="X2630"/>
      <c r="Z2630"/>
      <c r="AG2630"/>
      <c r="AJ2630"/>
    </row>
    <row r="2631" spans="18:36" x14ac:dyDescent="0.3">
      <c r="R2631"/>
      <c r="X2631"/>
      <c r="Z2631"/>
      <c r="AG2631"/>
      <c r="AJ2631"/>
    </row>
    <row r="2632" spans="18:36" x14ac:dyDescent="0.3">
      <c r="R2632"/>
      <c r="X2632"/>
      <c r="Z2632"/>
      <c r="AG2632"/>
      <c r="AJ2632"/>
    </row>
    <row r="2633" spans="18:36" x14ac:dyDescent="0.3">
      <c r="R2633"/>
      <c r="X2633"/>
      <c r="Z2633"/>
      <c r="AG2633"/>
      <c r="AJ2633"/>
    </row>
    <row r="2634" spans="18:36" x14ac:dyDescent="0.3">
      <c r="R2634"/>
      <c r="X2634"/>
      <c r="Z2634"/>
      <c r="AG2634"/>
      <c r="AJ2634"/>
    </row>
    <row r="2635" spans="18:36" x14ac:dyDescent="0.3">
      <c r="R2635"/>
      <c r="X2635"/>
      <c r="Z2635"/>
      <c r="AG2635"/>
      <c r="AJ2635"/>
    </row>
    <row r="2636" spans="18:36" x14ac:dyDescent="0.3">
      <c r="R2636"/>
      <c r="X2636"/>
      <c r="Z2636"/>
      <c r="AG2636"/>
      <c r="AJ2636"/>
    </row>
    <row r="2637" spans="18:36" x14ac:dyDescent="0.3">
      <c r="R2637"/>
      <c r="X2637"/>
      <c r="Z2637"/>
      <c r="AG2637"/>
      <c r="AJ2637"/>
    </row>
    <row r="2638" spans="18:36" x14ac:dyDescent="0.3">
      <c r="R2638"/>
      <c r="X2638"/>
      <c r="Z2638"/>
      <c r="AG2638"/>
      <c r="AJ2638"/>
    </row>
    <row r="2639" spans="18:36" x14ac:dyDescent="0.3">
      <c r="R2639"/>
      <c r="X2639"/>
      <c r="Z2639"/>
      <c r="AG2639"/>
      <c r="AJ2639"/>
    </row>
    <row r="2640" spans="18:36" x14ac:dyDescent="0.3">
      <c r="R2640"/>
      <c r="X2640"/>
      <c r="Z2640"/>
      <c r="AG2640"/>
      <c r="AJ2640"/>
    </row>
    <row r="2641" spans="18:36" x14ac:dyDescent="0.3">
      <c r="R2641"/>
      <c r="X2641"/>
      <c r="Z2641"/>
      <c r="AG2641"/>
      <c r="AJ2641"/>
    </row>
    <row r="2642" spans="18:36" x14ac:dyDescent="0.3">
      <c r="R2642"/>
      <c r="X2642"/>
      <c r="Z2642"/>
      <c r="AG2642"/>
      <c r="AJ2642"/>
    </row>
    <row r="2643" spans="18:36" x14ac:dyDescent="0.3">
      <c r="R2643"/>
      <c r="X2643"/>
      <c r="Z2643"/>
      <c r="AG2643"/>
      <c r="AJ2643"/>
    </row>
    <row r="2644" spans="18:36" x14ac:dyDescent="0.3">
      <c r="R2644"/>
      <c r="X2644"/>
      <c r="Z2644"/>
      <c r="AG2644"/>
      <c r="AJ2644"/>
    </row>
    <row r="2645" spans="18:36" x14ac:dyDescent="0.3">
      <c r="R2645"/>
      <c r="X2645"/>
      <c r="Z2645"/>
      <c r="AG2645"/>
      <c r="AJ2645"/>
    </row>
    <row r="2646" spans="18:36" x14ac:dyDescent="0.3">
      <c r="R2646"/>
      <c r="X2646"/>
      <c r="Z2646"/>
      <c r="AG2646"/>
      <c r="AJ2646"/>
    </row>
    <row r="2647" spans="18:36" x14ac:dyDescent="0.3">
      <c r="R2647"/>
      <c r="X2647"/>
      <c r="Z2647"/>
      <c r="AG2647"/>
      <c r="AJ2647"/>
    </row>
    <row r="2648" spans="18:36" x14ac:dyDescent="0.3">
      <c r="R2648"/>
      <c r="X2648"/>
      <c r="Z2648"/>
      <c r="AG2648"/>
      <c r="AJ2648"/>
    </row>
    <row r="2649" spans="18:36" x14ac:dyDescent="0.3">
      <c r="R2649"/>
      <c r="X2649"/>
      <c r="Z2649"/>
      <c r="AG2649"/>
      <c r="AJ2649"/>
    </row>
    <row r="2650" spans="18:36" x14ac:dyDescent="0.3">
      <c r="R2650"/>
      <c r="X2650"/>
      <c r="Z2650"/>
      <c r="AG2650"/>
      <c r="AJ2650"/>
    </row>
    <row r="2651" spans="18:36" x14ac:dyDescent="0.3">
      <c r="R2651"/>
      <c r="X2651"/>
      <c r="Z2651"/>
      <c r="AG2651"/>
      <c r="AJ2651"/>
    </row>
    <row r="2652" spans="18:36" x14ac:dyDescent="0.3">
      <c r="R2652"/>
      <c r="X2652"/>
      <c r="Z2652"/>
      <c r="AG2652"/>
      <c r="AJ2652"/>
    </row>
    <row r="2653" spans="18:36" x14ac:dyDescent="0.3">
      <c r="R2653"/>
      <c r="X2653"/>
      <c r="Z2653"/>
      <c r="AG2653"/>
      <c r="AJ2653"/>
    </row>
    <row r="2654" spans="18:36" x14ac:dyDescent="0.3">
      <c r="R2654"/>
      <c r="X2654"/>
      <c r="Z2654"/>
      <c r="AG2654"/>
      <c r="AJ2654"/>
    </row>
    <row r="2655" spans="18:36" x14ac:dyDescent="0.3">
      <c r="R2655"/>
      <c r="X2655"/>
      <c r="Z2655"/>
      <c r="AG2655"/>
      <c r="AJ2655"/>
    </row>
    <row r="2656" spans="18:36" x14ac:dyDescent="0.3">
      <c r="R2656"/>
      <c r="X2656"/>
      <c r="Z2656"/>
      <c r="AG2656"/>
      <c r="AJ2656"/>
    </row>
    <row r="2657" spans="18:36" x14ac:dyDescent="0.3">
      <c r="R2657"/>
      <c r="X2657"/>
      <c r="Z2657"/>
      <c r="AG2657"/>
      <c r="AJ2657"/>
    </row>
    <row r="2658" spans="18:36" x14ac:dyDescent="0.3">
      <c r="R2658"/>
      <c r="X2658"/>
      <c r="Z2658"/>
      <c r="AG2658"/>
      <c r="AJ2658"/>
    </row>
    <row r="2659" spans="18:36" x14ac:dyDescent="0.3">
      <c r="R2659"/>
      <c r="X2659"/>
      <c r="Z2659"/>
      <c r="AG2659"/>
      <c r="AJ2659"/>
    </row>
    <row r="2660" spans="18:36" x14ac:dyDescent="0.3">
      <c r="R2660"/>
      <c r="X2660"/>
      <c r="Z2660"/>
      <c r="AG2660"/>
      <c r="AJ2660"/>
    </row>
    <row r="2661" spans="18:36" x14ac:dyDescent="0.3">
      <c r="R2661"/>
      <c r="X2661"/>
      <c r="Z2661"/>
      <c r="AG2661"/>
      <c r="AJ2661"/>
    </row>
    <row r="2662" spans="18:36" x14ac:dyDescent="0.3">
      <c r="R2662"/>
      <c r="X2662"/>
      <c r="Z2662"/>
      <c r="AG2662"/>
      <c r="AJ2662"/>
    </row>
    <row r="2663" spans="18:36" x14ac:dyDescent="0.3">
      <c r="R2663"/>
      <c r="X2663"/>
      <c r="Z2663"/>
      <c r="AG2663"/>
      <c r="AJ2663"/>
    </row>
    <row r="2664" spans="18:36" x14ac:dyDescent="0.3">
      <c r="R2664"/>
      <c r="X2664"/>
      <c r="Z2664"/>
      <c r="AG2664"/>
      <c r="AJ2664"/>
    </row>
    <row r="2665" spans="18:36" x14ac:dyDescent="0.3">
      <c r="R2665"/>
      <c r="X2665"/>
      <c r="Z2665"/>
      <c r="AG2665"/>
      <c r="AJ2665"/>
    </row>
    <row r="2666" spans="18:36" x14ac:dyDescent="0.3">
      <c r="R2666"/>
      <c r="X2666"/>
      <c r="Z2666"/>
      <c r="AG2666"/>
      <c r="AJ2666"/>
    </row>
    <row r="2667" spans="18:36" x14ac:dyDescent="0.3">
      <c r="R2667"/>
      <c r="X2667"/>
      <c r="Z2667"/>
      <c r="AG2667"/>
      <c r="AJ2667"/>
    </row>
    <row r="2668" spans="18:36" x14ac:dyDescent="0.3">
      <c r="R2668"/>
      <c r="X2668"/>
      <c r="Z2668"/>
      <c r="AG2668"/>
      <c r="AJ2668"/>
    </row>
    <row r="2669" spans="18:36" x14ac:dyDescent="0.3">
      <c r="R2669"/>
      <c r="X2669"/>
      <c r="Z2669"/>
      <c r="AG2669"/>
      <c r="AJ2669"/>
    </row>
    <row r="2670" spans="18:36" x14ac:dyDescent="0.3">
      <c r="R2670"/>
      <c r="X2670"/>
      <c r="Z2670"/>
      <c r="AG2670"/>
      <c r="AJ2670"/>
    </row>
    <row r="2671" spans="18:36" x14ac:dyDescent="0.3">
      <c r="R2671"/>
      <c r="X2671"/>
      <c r="Z2671"/>
      <c r="AG2671"/>
      <c r="AJ2671"/>
    </row>
    <row r="2672" spans="18:36" x14ac:dyDescent="0.3">
      <c r="R2672"/>
      <c r="X2672"/>
      <c r="Z2672"/>
      <c r="AG2672"/>
      <c r="AJ2672"/>
    </row>
    <row r="2673" spans="18:36" x14ac:dyDescent="0.3">
      <c r="R2673"/>
      <c r="X2673"/>
      <c r="Z2673"/>
      <c r="AG2673"/>
      <c r="AJ2673"/>
    </row>
    <row r="2674" spans="18:36" x14ac:dyDescent="0.3">
      <c r="R2674"/>
      <c r="X2674"/>
      <c r="Z2674"/>
      <c r="AG2674"/>
      <c r="AJ2674"/>
    </row>
    <row r="2675" spans="18:36" x14ac:dyDescent="0.3">
      <c r="R2675"/>
      <c r="X2675"/>
      <c r="Z2675"/>
      <c r="AG2675"/>
      <c r="AJ2675"/>
    </row>
    <row r="2676" spans="18:36" x14ac:dyDescent="0.3">
      <c r="R2676"/>
      <c r="X2676"/>
      <c r="Z2676"/>
      <c r="AG2676"/>
      <c r="AJ2676"/>
    </row>
    <row r="2677" spans="18:36" x14ac:dyDescent="0.3">
      <c r="R2677"/>
      <c r="X2677"/>
      <c r="Z2677"/>
      <c r="AG2677"/>
      <c r="AJ2677"/>
    </row>
    <row r="2678" spans="18:36" x14ac:dyDescent="0.3">
      <c r="R2678"/>
      <c r="X2678"/>
      <c r="Z2678"/>
      <c r="AG2678"/>
      <c r="AJ2678"/>
    </row>
    <row r="2679" spans="18:36" x14ac:dyDescent="0.3">
      <c r="R2679"/>
      <c r="X2679"/>
      <c r="Z2679"/>
      <c r="AG2679"/>
      <c r="AJ2679"/>
    </row>
    <row r="2680" spans="18:36" x14ac:dyDescent="0.3">
      <c r="R2680"/>
      <c r="X2680"/>
      <c r="Z2680"/>
      <c r="AG2680"/>
      <c r="AJ2680"/>
    </row>
    <row r="2681" spans="18:36" x14ac:dyDescent="0.3">
      <c r="R2681"/>
      <c r="X2681"/>
      <c r="Z2681"/>
      <c r="AG2681"/>
      <c r="AJ2681"/>
    </row>
    <row r="2682" spans="18:36" x14ac:dyDescent="0.3">
      <c r="R2682"/>
      <c r="X2682"/>
      <c r="Z2682"/>
      <c r="AG2682"/>
      <c r="AJ2682"/>
    </row>
    <row r="2683" spans="18:36" x14ac:dyDescent="0.3">
      <c r="R2683"/>
      <c r="X2683"/>
      <c r="Z2683"/>
      <c r="AG2683"/>
      <c r="AJ2683"/>
    </row>
    <row r="2684" spans="18:36" x14ac:dyDescent="0.3">
      <c r="R2684"/>
      <c r="X2684"/>
      <c r="Z2684"/>
      <c r="AG2684"/>
      <c r="AJ2684"/>
    </row>
    <row r="2685" spans="18:36" x14ac:dyDescent="0.3">
      <c r="R2685"/>
      <c r="X2685"/>
      <c r="Z2685"/>
      <c r="AG2685"/>
      <c r="AJ2685"/>
    </row>
    <row r="2686" spans="18:36" x14ac:dyDescent="0.3">
      <c r="R2686"/>
      <c r="X2686"/>
      <c r="Z2686"/>
      <c r="AG2686"/>
      <c r="AJ2686"/>
    </row>
    <row r="2687" spans="18:36" x14ac:dyDescent="0.3">
      <c r="R2687"/>
      <c r="X2687"/>
      <c r="Z2687"/>
      <c r="AG2687"/>
      <c r="AJ2687"/>
    </row>
    <row r="2688" spans="18:36" x14ac:dyDescent="0.3">
      <c r="R2688"/>
      <c r="X2688"/>
      <c r="Z2688"/>
      <c r="AG2688"/>
      <c r="AJ2688"/>
    </row>
    <row r="2689" spans="18:36" x14ac:dyDescent="0.3">
      <c r="R2689"/>
      <c r="X2689"/>
      <c r="Z2689"/>
      <c r="AG2689"/>
      <c r="AJ2689"/>
    </row>
    <row r="2690" spans="18:36" x14ac:dyDescent="0.3">
      <c r="R2690"/>
      <c r="X2690"/>
      <c r="Z2690"/>
      <c r="AG2690"/>
      <c r="AJ2690"/>
    </row>
    <row r="2691" spans="18:36" x14ac:dyDescent="0.3">
      <c r="R2691"/>
      <c r="X2691"/>
      <c r="Z2691"/>
      <c r="AG2691"/>
      <c r="AJ2691"/>
    </row>
    <row r="2692" spans="18:36" x14ac:dyDescent="0.3">
      <c r="R2692"/>
      <c r="X2692"/>
      <c r="Z2692"/>
      <c r="AG2692"/>
      <c r="AJ2692"/>
    </row>
    <row r="2693" spans="18:36" x14ac:dyDescent="0.3">
      <c r="R2693"/>
      <c r="X2693"/>
      <c r="Z2693"/>
      <c r="AG2693"/>
      <c r="AJ2693"/>
    </row>
    <row r="2694" spans="18:36" x14ac:dyDescent="0.3">
      <c r="R2694"/>
      <c r="X2694"/>
      <c r="Z2694"/>
      <c r="AG2694"/>
      <c r="AJ2694"/>
    </row>
    <row r="2695" spans="18:36" x14ac:dyDescent="0.3">
      <c r="R2695"/>
      <c r="X2695"/>
      <c r="Z2695"/>
      <c r="AG2695"/>
      <c r="AJ2695"/>
    </row>
    <row r="2696" spans="18:36" x14ac:dyDescent="0.3">
      <c r="R2696"/>
      <c r="X2696"/>
      <c r="Z2696"/>
      <c r="AG2696"/>
      <c r="AJ2696"/>
    </row>
    <row r="2697" spans="18:36" x14ac:dyDescent="0.3">
      <c r="R2697"/>
      <c r="X2697"/>
      <c r="Z2697"/>
      <c r="AG2697"/>
      <c r="AJ2697"/>
    </row>
    <row r="2698" spans="18:36" x14ac:dyDescent="0.3">
      <c r="R2698"/>
      <c r="X2698"/>
      <c r="Z2698"/>
      <c r="AG2698"/>
      <c r="AJ2698"/>
    </row>
    <row r="2699" spans="18:36" x14ac:dyDescent="0.3">
      <c r="R2699"/>
      <c r="X2699"/>
      <c r="Z2699"/>
      <c r="AG2699"/>
      <c r="AJ2699"/>
    </row>
    <row r="2700" spans="18:36" x14ac:dyDescent="0.3">
      <c r="R2700"/>
      <c r="X2700"/>
      <c r="Z2700"/>
      <c r="AG2700"/>
      <c r="AJ2700"/>
    </row>
    <row r="2701" spans="18:36" x14ac:dyDescent="0.3">
      <c r="R2701"/>
      <c r="X2701"/>
      <c r="Z2701"/>
      <c r="AG2701"/>
      <c r="AJ2701"/>
    </row>
    <row r="2702" spans="18:36" x14ac:dyDescent="0.3">
      <c r="R2702"/>
      <c r="X2702"/>
      <c r="Z2702"/>
      <c r="AG2702"/>
      <c r="AJ2702"/>
    </row>
    <row r="2703" spans="18:36" x14ac:dyDescent="0.3">
      <c r="R2703"/>
      <c r="X2703"/>
      <c r="Z2703"/>
      <c r="AG2703"/>
      <c r="AJ2703"/>
    </row>
    <row r="2704" spans="18:36" x14ac:dyDescent="0.3">
      <c r="R2704"/>
      <c r="X2704"/>
      <c r="Z2704"/>
      <c r="AG2704"/>
      <c r="AJ2704"/>
    </row>
    <row r="2705" spans="18:36" x14ac:dyDescent="0.3">
      <c r="R2705"/>
      <c r="X2705"/>
      <c r="Z2705"/>
      <c r="AG2705"/>
      <c r="AJ2705"/>
    </row>
    <row r="2706" spans="18:36" x14ac:dyDescent="0.3">
      <c r="R2706"/>
      <c r="X2706"/>
      <c r="Z2706"/>
      <c r="AG2706"/>
      <c r="AJ2706"/>
    </row>
    <row r="2707" spans="18:36" x14ac:dyDescent="0.3">
      <c r="R2707"/>
      <c r="X2707"/>
      <c r="Z2707"/>
      <c r="AG2707"/>
      <c r="AJ2707"/>
    </row>
    <row r="2708" spans="18:36" x14ac:dyDescent="0.3">
      <c r="R2708"/>
      <c r="X2708"/>
      <c r="Z2708"/>
      <c r="AG2708"/>
      <c r="AJ2708"/>
    </row>
    <row r="2709" spans="18:36" x14ac:dyDescent="0.3">
      <c r="R2709"/>
      <c r="X2709"/>
      <c r="Z2709"/>
      <c r="AG2709"/>
      <c r="AJ2709"/>
    </row>
    <row r="2710" spans="18:36" x14ac:dyDescent="0.3">
      <c r="R2710"/>
      <c r="X2710"/>
      <c r="Z2710"/>
      <c r="AG2710"/>
      <c r="AJ2710"/>
    </row>
    <row r="2711" spans="18:36" x14ac:dyDescent="0.3">
      <c r="R2711"/>
      <c r="X2711"/>
      <c r="Z2711"/>
      <c r="AG2711"/>
      <c r="AJ2711"/>
    </row>
    <row r="2712" spans="18:36" x14ac:dyDescent="0.3">
      <c r="R2712"/>
      <c r="X2712"/>
      <c r="Z2712"/>
      <c r="AG2712"/>
      <c r="AJ2712"/>
    </row>
    <row r="2713" spans="18:36" x14ac:dyDescent="0.3">
      <c r="R2713"/>
      <c r="X2713"/>
      <c r="Z2713"/>
      <c r="AG2713"/>
      <c r="AJ2713"/>
    </row>
    <row r="2714" spans="18:36" x14ac:dyDescent="0.3">
      <c r="R2714"/>
      <c r="X2714"/>
      <c r="Z2714"/>
      <c r="AG2714"/>
      <c r="AJ2714"/>
    </row>
    <row r="2715" spans="18:36" x14ac:dyDescent="0.3">
      <c r="R2715"/>
      <c r="X2715"/>
      <c r="Z2715"/>
      <c r="AG2715"/>
      <c r="AJ2715"/>
    </row>
    <row r="2716" spans="18:36" x14ac:dyDescent="0.3">
      <c r="R2716"/>
      <c r="X2716"/>
      <c r="Z2716"/>
      <c r="AG2716"/>
      <c r="AJ2716"/>
    </row>
    <row r="2717" spans="18:36" x14ac:dyDescent="0.3">
      <c r="R2717"/>
      <c r="X2717"/>
      <c r="Z2717"/>
      <c r="AG2717"/>
      <c r="AJ2717"/>
    </row>
    <row r="2718" spans="18:36" x14ac:dyDescent="0.3">
      <c r="R2718"/>
      <c r="X2718"/>
      <c r="Z2718"/>
      <c r="AG2718"/>
      <c r="AJ2718"/>
    </row>
    <row r="2719" spans="18:36" x14ac:dyDescent="0.3">
      <c r="R2719"/>
      <c r="X2719"/>
      <c r="Z2719"/>
      <c r="AG2719"/>
      <c r="AJ2719"/>
    </row>
    <row r="2720" spans="18:36" x14ac:dyDescent="0.3">
      <c r="R2720"/>
      <c r="X2720"/>
      <c r="Z2720"/>
      <c r="AG2720"/>
      <c r="AJ2720"/>
    </row>
    <row r="2721" spans="18:36" x14ac:dyDescent="0.3">
      <c r="R2721"/>
      <c r="X2721"/>
      <c r="Z2721"/>
      <c r="AG2721"/>
      <c r="AJ2721"/>
    </row>
    <row r="2722" spans="18:36" x14ac:dyDescent="0.3">
      <c r="R2722"/>
      <c r="X2722"/>
      <c r="Z2722"/>
      <c r="AG2722"/>
      <c r="AJ2722"/>
    </row>
    <row r="2723" spans="18:36" x14ac:dyDescent="0.3">
      <c r="R2723"/>
      <c r="X2723"/>
      <c r="Z2723"/>
      <c r="AG2723"/>
      <c r="AJ2723"/>
    </row>
    <row r="2724" spans="18:36" x14ac:dyDescent="0.3">
      <c r="R2724"/>
      <c r="X2724"/>
      <c r="Z2724"/>
      <c r="AG2724"/>
      <c r="AJ2724"/>
    </row>
    <row r="2725" spans="18:36" x14ac:dyDescent="0.3">
      <c r="R2725"/>
      <c r="X2725"/>
      <c r="Z2725"/>
      <c r="AG2725"/>
      <c r="AJ2725"/>
    </row>
    <row r="2726" spans="18:36" x14ac:dyDescent="0.3">
      <c r="R2726"/>
      <c r="X2726"/>
      <c r="Z2726"/>
      <c r="AG2726"/>
      <c r="AJ2726"/>
    </row>
    <row r="2727" spans="18:36" x14ac:dyDescent="0.3">
      <c r="R2727"/>
      <c r="X2727"/>
      <c r="Z2727"/>
      <c r="AG2727"/>
      <c r="AJ2727"/>
    </row>
    <row r="2728" spans="18:36" x14ac:dyDescent="0.3">
      <c r="R2728"/>
      <c r="X2728"/>
      <c r="Z2728"/>
      <c r="AG2728"/>
      <c r="AJ2728"/>
    </row>
    <row r="2729" spans="18:36" x14ac:dyDescent="0.3">
      <c r="R2729"/>
      <c r="X2729"/>
      <c r="Z2729"/>
      <c r="AG2729"/>
      <c r="AJ2729"/>
    </row>
    <row r="2730" spans="18:36" x14ac:dyDescent="0.3">
      <c r="R2730"/>
      <c r="X2730"/>
      <c r="Z2730"/>
      <c r="AG2730"/>
      <c r="AJ2730"/>
    </row>
    <row r="2731" spans="18:36" x14ac:dyDescent="0.3">
      <c r="R2731"/>
      <c r="X2731"/>
      <c r="Z2731"/>
      <c r="AG2731"/>
      <c r="AJ2731"/>
    </row>
    <row r="2732" spans="18:36" x14ac:dyDescent="0.3">
      <c r="R2732"/>
      <c r="X2732"/>
      <c r="Z2732"/>
      <c r="AG2732"/>
      <c r="AJ2732"/>
    </row>
    <row r="2733" spans="18:36" x14ac:dyDescent="0.3">
      <c r="R2733"/>
      <c r="X2733"/>
      <c r="Z2733"/>
      <c r="AG2733"/>
      <c r="AJ2733"/>
    </row>
    <row r="2734" spans="18:36" x14ac:dyDescent="0.3">
      <c r="R2734"/>
      <c r="X2734"/>
      <c r="Z2734"/>
      <c r="AG2734"/>
      <c r="AJ2734"/>
    </row>
    <row r="2735" spans="18:36" x14ac:dyDescent="0.3">
      <c r="R2735"/>
      <c r="X2735"/>
      <c r="Z2735"/>
      <c r="AG2735"/>
      <c r="AJ2735"/>
    </row>
    <row r="2736" spans="18:36" x14ac:dyDescent="0.3">
      <c r="R2736"/>
      <c r="X2736"/>
      <c r="Z2736"/>
      <c r="AG2736"/>
      <c r="AJ2736"/>
    </row>
    <row r="2737" spans="18:36" x14ac:dyDescent="0.3">
      <c r="R2737"/>
      <c r="X2737"/>
      <c r="Z2737"/>
      <c r="AG2737"/>
      <c r="AJ2737"/>
    </row>
    <row r="2738" spans="18:36" x14ac:dyDescent="0.3">
      <c r="R2738"/>
      <c r="X2738"/>
      <c r="Z2738"/>
      <c r="AG2738"/>
      <c r="AJ2738"/>
    </row>
    <row r="2739" spans="18:36" x14ac:dyDescent="0.3">
      <c r="R2739"/>
      <c r="X2739"/>
      <c r="Z2739"/>
      <c r="AG2739"/>
      <c r="AJ2739"/>
    </row>
    <row r="2740" spans="18:36" x14ac:dyDescent="0.3">
      <c r="R2740"/>
      <c r="X2740"/>
      <c r="Z2740"/>
      <c r="AG2740"/>
      <c r="AJ2740"/>
    </row>
    <row r="2741" spans="18:36" x14ac:dyDescent="0.3">
      <c r="R2741"/>
      <c r="X2741"/>
      <c r="Z2741"/>
      <c r="AG2741"/>
      <c r="AJ2741"/>
    </row>
    <row r="2742" spans="18:36" x14ac:dyDescent="0.3">
      <c r="R2742"/>
      <c r="X2742"/>
      <c r="Z2742"/>
      <c r="AG2742"/>
      <c r="AJ2742"/>
    </row>
    <row r="2743" spans="18:36" x14ac:dyDescent="0.3">
      <c r="R2743"/>
      <c r="X2743"/>
      <c r="Z2743"/>
      <c r="AG2743"/>
      <c r="AJ2743"/>
    </row>
    <row r="2744" spans="18:36" x14ac:dyDescent="0.3">
      <c r="R2744"/>
      <c r="X2744"/>
      <c r="Z2744"/>
      <c r="AG2744"/>
      <c r="AJ2744"/>
    </row>
    <row r="2745" spans="18:36" x14ac:dyDescent="0.3">
      <c r="R2745"/>
      <c r="X2745"/>
      <c r="Z2745"/>
      <c r="AG2745"/>
      <c r="AJ2745"/>
    </row>
    <row r="2746" spans="18:36" x14ac:dyDescent="0.3">
      <c r="R2746"/>
      <c r="X2746"/>
      <c r="Z2746"/>
      <c r="AG2746"/>
      <c r="AJ2746"/>
    </row>
    <row r="2747" spans="18:36" x14ac:dyDescent="0.3">
      <c r="R2747"/>
      <c r="X2747"/>
      <c r="Z2747"/>
      <c r="AG2747"/>
      <c r="AJ2747"/>
    </row>
    <row r="2748" spans="18:36" x14ac:dyDescent="0.3">
      <c r="R2748"/>
      <c r="X2748"/>
      <c r="Z2748"/>
      <c r="AG2748"/>
      <c r="AJ2748"/>
    </row>
    <row r="2749" spans="18:36" x14ac:dyDescent="0.3">
      <c r="R2749"/>
      <c r="X2749"/>
      <c r="Z2749"/>
      <c r="AG2749"/>
      <c r="AJ2749"/>
    </row>
    <row r="2750" spans="18:36" x14ac:dyDescent="0.3">
      <c r="R2750"/>
      <c r="X2750"/>
      <c r="Z2750"/>
      <c r="AG2750"/>
      <c r="AJ2750"/>
    </row>
    <row r="2751" spans="18:36" x14ac:dyDescent="0.3">
      <c r="R2751"/>
      <c r="X2751"/>
      <c r="Z2751"/>
      <c r="AG2751"/>
      <c r="AJ2751"/>
    </row>
    <row r="2752" spans="18:36" x14ac:dyDescent="0.3">
      <c r="R2752"/>
      <c r="X2752"/>
      <c r="Z2752"/>
      <c r="AG2752"/>
      <c r="AJ2752"/>
    </row>
    <row r="2753" spans="18:36" x14ac:dyDescent="0.3">
      <c r="R2753"/>
      <c r="X2753"/>
      <c r="Z2753"/>
      <c r="AG2753"/>
      <c r="AJ2753"/>
    </row>
    <row r="2754" spans="18:36" x14ac:dyDescent="0.3">
      <c r="R2754"/>
      <c r="X2754"/>
      <c r="Z2754"/>
      <c r="AG2754"/>
      <c r="AJ2754"/>
    </row>
    <row r="2755" spans="18:36" x14ac:dyDescent="0.3">
      <c r="R2755"/>
      <c r="X2755"/>
      <c r="Z2755"/>
      <c r="AG2755"/>
      <c r="AJ2755"/>
    </row>
    <row r="2756" spans="18:36" x14ac:dyDescent="0.3">
      <c r="R2756"/>
      <c r="X2756"/>
      <c r="Z2756"/>
      <c r="AG2756"/>
      <c r="AJ2756"/>
    </row>
    <row r="2757" spans="18:36" x14ac:dyDescent="0.3">
      <c r="R2757"/>
      <c r="X2757"/>
      <c r="Z2757"/>
      <c r="AG2757"/>
      <c r="AJ2757"/>
    </row>
    <row r="2758" spans="18:36" x14ac:dyDescent="0.3">
      <c r="R2758"/>
      <c r="X2758"/>
      <c r="Z2758"/>
      <c r="AG2758"/>
      <c r="AJ2758"/>
    </row>
    <row r="2759" spans="18:36" x14ac:dyDescent="0.3">
      <c r="R2759"/>
      <c r="X2759"/>
      <c r="Z2759"/>
      <c r="AG2759"/>
      <c r="AJ2759"/>
    </row>
    <row r="2760" spans="18:36" x14ac:dyDescent="0.3">
      <c r="R2760"/>
      <c r="X2760"/>
      <c r="Z2760"/>
      <c r="AG2760"/>
      <c r="AJ2760"/>
    </row>
    <row r="2761" spans="18:36" x14ac:dyDescent="0.3">
      <c r="R2761"/>
      <c r="X2761"/>
      <c r="Z2761"/>
      <c r="AG2761"/>
      <c r="AJ2761"/>
    </row>
    <row r="2762" spans="18:36" x14ac:dyDescent="0.3">
      <c r="R2762"/>
      <c r="X2762"/>
      <c r="Z2762"/>
      <c r="AG2762"/>
      <c r="AJ2762"/>
    </row>
    <row r="2763" spans="18:36" x14ac:dyDescent="0.3">
      <c r="R2763"/>
      <c r="X2763"/>
      <c r="Z2763"/>
      <c r="AG2763"/>
      <c r="AJ2763"/>
    </row>
    <row r="2764" spans="18:36" x14ac:dyDescent="0.3">
      <c r="R2764"/>
      <c r="X2764"/>
      <c r="Z2764"/>
      <c r="AG2764"/>
      <c r="AJ2764"/>
    </row>
    <row r="2765" spans="18:36" x14ac:dyDescent="0.3">
      <c r="R2765"/>
      <c r="X2765"/>
      <c r="Z2765"/>
      <c r="AG2765"/>
      <c r="AJ2765"/>
    </row>
    <row r="2766" spans="18:36" x14ac:dyDescent="0.3">
      <c r="R2766"/>
      <c r="X2766"/>
      <c r="Z2766"/>
      <c r="AG2766"/>
      <c r="AJ2766"/>
    </row>
    <row r="2767" spans="18:36" x14ac:dyDescent="0.3">
      <c r="R2767"/>
      <c r="X2767"/>
      <c r="Z2767"/>
      <c r="AG2767"/>
      <c r="AJ2767"/>
    </row>
    <row r="2768" spans="18:36" x14ac:dyDescent="0.3">
      <c r="R2768"/>
      <c r="X2768"/>
      <c r="Z2768"/>
      <c r="AG2768"/>
      <c r="AJ2768"/>
    </row>
    <row r="2769" spans="18:36" x14ac:dyDescent="0.3">
      <c r="R2769"/>
      <c r="X2769"/>
      <c r="Z2769"/>
      <c r="AG2769"/>
      <c r="AJ2769"/>
    </row>
    <row r="2770" spans="18:36" x14ac:dyDescent="0.3">
      <c r="R2770"/>
      <c r="X2770"/>
      <c r="Z2770"/>
      <c r="AG2770"/>
      <c r="AJ2770"/>
    </row>
    <row r="2771" spans="18:36" x14ac:dyDescent="0.3">
      <c r="R2771"/>
      <c r="X2771"/>
      <c r="Z2771"/>
      <c r="AG2771"/>
      <c r="AJ2771"/>
    </row>
    <row r="2772" spans="18:36" x14ac:dyDescent="0.3">
      <c r="R2772"/>
      <c r="X2772"/>
      <c r="Z2772"/>
      <c r="AG2772"/>
      <c r="AJ2772"/>
    </row>
    <row r="2773" spans="18:36" x14ac:dyDescent="0.3">
      <c r="R2773"/>
      <c r="X2773"/>
      <c r="Z2773"/>
      <c r="AG2773"/>
      <c r="AJ2773"/>
    </row>
    <row r="2774" spans="18:36" x14ac:dyDescent="0.3">
      <c r="R2774"/>
      <c r="X2774"/>
      <c r="Z2774"/>
      <c r="AG2774"/>
      <c r="AJ2774"/>
    </row>
    <row r="2775" spans="18:36" x14ac:dyDescent="0.3">
      <c r="R2775"/>
      <c r="X2775"/>
      <c r="Z2775"/>
      <c r="AG2775"/>
      <c r="AJ2775"/>
    </row>
    <row r="2776" spans="18:36" x14ac:dyDescent="0.3">
      <c r="R2776"/>
      <c r="X2776"/>
      <c r="Z2776"/>
      <c r="AG2776"/>
      <c r="AJ2776"/>
    </row>
    <row r="2777" spans="18:36" x14ac:dyDescent="0.3">
      <c r="R2777"/>
      <c r="X2777"/>
      <c r="Z2777"/>
      <c r="AG2777"/>
      <c r="AJ2777"/>
    </row>
    <row r="2778" spans="18:36" x14ac:dyDescent="0.3">
      <c r="R2778"/>
      <c r="X2778"/>
      <c r="Z2778"/>
      <c r="AG2778"/>
      <c r="AJ2778"/>
    </row>
    <row r="2779" spans="18:36" x14ac:dyDescent="0.3">
      <c r="R2779"/>
      <c r="X2779"/>
      <c r="Z2779"/>
      <c r="AG2779"/>
      <c r="AJ2779"/>
    </row>
    <row r="2780" spans="18:36" x14ac:dyDescent="0.3">
      <c r="R2780"/>
      <c r="X2780"/>
      <c r="Z2780"/>
      <c r="AG2780"/>
      <c r="AJ2780"/>
    </row>
    <row r="2781" spans="18:36" x14ac:dyDescent="0.3">
      <c r="R2781"/>
      <c r="X2781"/>
      <c r="Z2781"/>
      <c r="AG2781"/>
      <c r="AJ2781"/>
    </row>
    <row r="2782" spans="18:36" x14ac:dyDescent="0.3">
      <c r="R2782"/>
      <c r="X2782"/>
      <c r="Z2782"/>
      <c r="AG2782"/>
      <c r="AJ2782"/>
    </row>
    <row r="2783" spans="18:36" x14ac:dyDescent="0.3">
      <c r="R2783"/>
      <c r="X2783"/>
      <c r="Z2783"/>
      <c r="AG2783"/>
      <c r="AJ2783"/>
    </row>
    <row r="2784" spans="18:36" x14ac:dyDescent="0.3">
      <c r="R2784"/>
      <c r="X2784"/>
      <c r="Z2784"/>
      <c r="AG2784"/>
      <c r="AJ2784"/>
    </row>
    <row r="2785" spans="18:36" x14ac:dyDescent="0.3">
      <c r="R2785"/>
      <c r="X2785"/>
      <c r="Z2785"/>
      <c r="AG2785"/>
      <c r="AJ2785"/>
    </row>
    <row r="2786" spans="18:36" x14ac:dyDescent="0.3">
      <c r="R2786"/>
      <c r="X2786"/>
      <c r="Z2786"/>
      <c r="AG2786"/>
      <c r="AJ2786"/>
    </row>
    <row r="2787" spans="18:36" x14ac:dyDescent="0.3">
      <c r="R2787"/>
      <c r="X2787"/>
      <c r="Z2787"/>
      <c r="AG2787"/>
      <c r="AJ2787"/>
    </row>
    <row r="2788" spans="18:36" x14ac:dyDescent="0.3">
      <c r="R2788"/>
      <c r="X2788"/>
      <c r="Z2788"/>
      <c r="AG2788"/>
      <c r="AJ2788"/>
    </row>
    <row r="2789" spans="18:36" x14ac:dyDescent="0.3">
      <c r="R2789"/>
      <c r="X2789"/>
      <c r="Z2789"/>
      <c r="AG2789"/>
      <c r="AJ2789"/>
    </row>
    <row r="2790" spans="18:36" x14ac:dyDescent="0.3">
      <c r="R2790"/>
      <c r="X2790"/>
      <c r="Z2790"/>
      <c r="AG2790"/>
      <c r="AJ2790"/>
    </row>
    <row r="2791" spans="18:36" x14ac:dyDescent="0.3">
      <c r="R2791"/>
      <c r="X2791"/>
      <c r="Z2791"/>
      <c r="AG2791"/>
      <c r="AJ2791"/>
    </row>
    <row r="2792" spans="18:36" x14ac:dyDescent="0.3">
      <c r="R2792"/>
      <c r="X2792"/>
      <c r="Z2792"/>
      <c r="AG2792"/>
      <c r="AJ2792"/>
    </row>
    <row r="2793" spans="18:36" x14ac:dyDescent="0.3">
      <c r="R2793"/>
      <c r="X2793"/>
      <c r="Z2793"/>
      <c r="AG2793"/>
      <c r="AJ2793"/>
    </row>
    <row r="2794" spans="18:36" x14ac:dyDescent="0.3">
      <c r="R2794"/>
      <c r="X2794"/>
      <c r="Z2794"/>
      <c r="AG2794"/>
      <c r="AJ2794"/>
    </row>
    <row r="2795" spans="18:36" x14ac:dyDescent="0.3">
      <c r="R2795"/>
      <c r="X2795"/>
      <c r="Z2795"/>
      <c r="AG2795"/>
      <c r="AJ2795"/>
    </row>
    <row r="2796" spans="18:36" x14ac:dyDescent="0.3">
      <c r="R2796"/>
      <c r="X2796"/>
      <c r="Z2796"/>
      <c r="AG2796"/>
      <c r="AJ2796"/>
    </row>
    <row r="2797" spans="18:36" x14ac:dyDescent="0.3">
      <c r="R2797"/>
      <c r="X2797"/>
      <c r="Z2797"/>
      <c r="AG2797"/>
      <c r="AJ2797"/>
    </row>
    <row r="2798" spans="18:36" x14ac:dyDescent="0.3">
      <c r="R2798"/>
      <c r="X2798"/>
      <c r="Z2798"/>
      <c r="AG2798"/>
      <c r="AJ2798"/>
    </row>
    <row r="2799" spans="18:36" x14ac:dyDescent="0.3">
      <c r="R2799"/>
      <c r="X2799"/>
      <c r="Z2799"/>
      <c r="AG2799"/>
      <c r="AJ2799"/>
    </row>
    <row r="2800" spans="18:36" x14ac:dyDescent="0.3">
      <c r="R2800"/>
      <c r="X2800"/>
      <c r="Z2800"/>
      <c r="AG2800"/>
      <c r="AJ2800"/>
    </row>
    <row r="2801" spans="18:36" x14ac:dyDescent="0.3">
      <c r="R2801"/>
      <c r="X2801"/>
      <c r="Z2801"/>
      <c r="AG2801"/>
      <c r="AJ2801"/>
    </row>
    <row r="2802" spans="18:36" x14ac:dyDescent="0.3">
      <c r="R2802"/>
      <c r="X2802"/>
      <c r="Z2802"/>
      <c r="AG2802"/>
      <c r="AJ2802"/>
    </row>
    <row r="2803" spans="18:36" x14ac:dyDescent="0.3">
      <c r="R2803"/>
      <c r="X2803"/>
      <c r="Z2803"/>
      <c r="AG2803"/>
      <c r="AJ2803"/>
    </row>
    <row r="2804" spans="18:36" x14ac:dyDescent="0.3">
      <c r="R2804"/>
      <c r="X2804"/>
      <c r="Z2804"/>
      <c r="AG2804"/>
      <c r="AJ2804"/>
    </row>
    <row r="2805" spans="18:36" x14ac:dyDescent="0.3">
      <c r="R2805"/>
      <c r="X2805"/>
      <c r="Z2805"/>
      <c r="AG2805"/>
      <c r="AJ2805"/>
    </row>
    <row r="2806" spans="18:36" x14ac:dyDescent="0.3">
      <c r="R2806"/>
      <c r="X2806"/>
      <c r="Z2806"/>
      <c r="AG2806"/>
      <c r="AJ2806"/>
    </row>
    <row r="2807" spans="18:36" x14ac:dyDescent="0.3">
      <c r="R2807"/>
      <c r="X2807"/>
      <c r="Z2807"/>
      <c r="AG2807"/>
      <c r="AJ2807"/>
    </row>
    <row r="2808" spans="18:36" x14ac:dyDescent="0.3">
      <c r="R2808"/>
      <c r="X2808"/>
      <c r="Z2808"/>
      <c r="AG2808"/>
      <c r="AJ2808"/>
    </row>
    <row r="2809" spans="18:36" x14ac:dyDescent="0.3">
      <c r="R2809"/>
      <c r="X2809"/>
      <c r="Z2809"/>
      <c r="AG2809"/>
      <c r="AJ2809"/>
    </row>
    <row r="2810" spans="18:36" x14ac:dyDescent="0.3">
      <c r="R2810"/>
      <c r="X2810"/>
      <c r="Z2810"/>
      <c r="AG2810"/>
      <c r="AJ2810"/>
    </row>
    <row r="2811" spans="18:36" x14ac:dyDescent="0.3">
      <c r="R2811"/>
      <c r="X2811"/>
      <c r="Z2811"/>
      <c r="AG2811"/>
      <c r="AJ2811"/>
    </row>
    <row r="2812" spans="18:36" x14ac:dyDescent="0.3">
      <c r="R2812"/>
      <c r="X2812"/>
      <c r="Z2812"/>
      <c r="AG2812"/>
      <c r="AJ2812"/>
    </row>
    <row r="2813" spans="18:36" x14ac:dyDescent="0.3">
      <c r="R2813"/>
      <c r="X2813"/>
      <c r="Z2813"/>
      <c r="AG2813"/>
      <c r="AJ2813"/>
    </row>
    <row r="2814" spans="18:36" x14ac:dyDescent="0.3">
      <c r="R2814"/>
      <c r="X2814"/>
      <c r="Z2814"/>
      <c r="AG2814"/>
      <c r="AJ2814"/>
    </row>
    <row r="2815" spans="18:36" x14ac:dyDescent="0.3">
      <c r="R2815"/>
      <c r="X2815"/>
      <c r="Z2815"/>
      <c r="AG2815"/>
      <c r="AJ2815"/>
    </row>
    <row r="2816" spans="18:36" x14ac:dyDescent="0.3">
      <c r="R2816"/>
      <c r="X2816"/>
      <c r="Z2816"/>
      <c r="AG2816"/>
      <c r="AJ2816"/>
    </row>
    <row r="2817" spans="18:36" x14ac:dyDescent="0.3">
      <c r="R2817"/>
      <c r="X2817"/>
      <c r="Z2817"/>
      <c r="AG2817"/>
      <c r="AJ2817"/>
    </row>
    <row r="2818" spans="18:36" x14ac:dyDescent="0.3">
      <c r="R2818"/>
      <c r="X2818"/>
      <c r="Z2818"/>
      <c r="AG2818"/>
      <c r="AJ2818"/>
    </row>
    <row r="2819" spans="18:36" x14ac:dyDescent="0.3">
      <c r="R2819"/>
      <c r="X2819"/>
      <c r="Z2819"/>
      <c r="AG2819"/>
      <c r="AJ2819"/>
    </row>
    <row r="2820" spans="18:36" x14ac:dyDescent="0.3">
      <c r="R2820"/>
      <c r="X2820"/>
      <c r="Z2820"/>
      <c r="AG2820"/>
      <c r="AJ2820"/>
    </row>
    <row r="2821" spans="18:36" x14ac:dyDescent="0.3">
      <c r="R2821"/>
      <c r="X2821"/>
      <c r="Z2821"/>
      <c r="AG2821"/>
      <c r="AJ2821"/>
    </row>
    <row r="2822" spans="18:36" x14ac:dyDescent="0.3">
      <c r="R2822"/>
      <c r="X2822"/>
      <c r="Z2822"/>
      <c r="AG2822"/>
      <c r="AJ2822"/>
    </row>
    <row r="2823" spans="18:36" x14ac:dyDescent="0.3">
      <c r="R2823"/>
      <c r="X2823"/>
      <c r="Z2823"/>
      <c r="AG2823"/>
      <c r="AJ2823"/>
    </row>
    <row r="2824" spans="18:36" x14ac:dyDescent="0.3">
      <c r="R2824"/>
      <c r="X2824"/>
      <c r="Z2824"/>
      <c r="AG2824"/>
      <c r="AJ2824"/>
    </row>
    <row r="2825" spans="18:36" x14ac:dyDescent="0.3">
      <c r="R2825"/>
      <c r="X2825"/>
      <c r="Z2825"/>
      <c r="AG2825"/>
      <c r="AJ2825"/>
    </row>
    <row r="2826" spans="18:36" x14ac:dyDescent="0.3">
      <c r="R2826"/>
      <c r="X2826"/>
      <c r="Z2826"/>
      <c r="AG2826"/>
      <c r="AJ2826"/>
    </row>
    <row r="2827" spans="18:36" x14ac:dyDescent="0.3">
      <c r="R2827"/>
      <c r="X2827"/>
      <c r="Z2827"/>
      <c r="AG2827"/>
      <c r="AJ2827"/>
    </row>
    <row r="2828" spans="18:36" x14ac:dyDescent="0.3">
      <c r="R2828"/>
      <c r="X2828"/>
      <c r="Z2828"/>
      <c r="AG2828"/>
      <c r="AJ2828"/>
    </row>
    <row r="2829" spans="18:36" x14ac:dyDescent="0.3">
      <c r="R2829"/>
      <c r="X2829"/>
      <c r="Z2829"/>
      <c r="AG2829"/>
      <c r="AJ2829"/>
    </row>
    <row r="2830" spans="18:36" x14ac:dyDescent="0.3">
      <c r="R2830"/>
      <c r="X2830"/>
      <c r="Z2830"/>
      <c r="AG2830"/>
      <c r="AJ2830"/>
    </row>
    <row r="2831" spans="18:36" x14ac:dyDescent="0.3">
      <c r="R2831"/>
      <c r="X2831"/>
      <c r="Z2831"/>
      <c r="AG2831"/>
      <c r="AJ2831"/>
    </row>
    <row r="2832" spans="18:36" x14ac:dyDescent="0.3">
      <c r="R2832"/>
      <c r="X2832"/>
      <c r="Z2832"/>
      <c r="AG2832"/>
      <c r="AJ2832"/>
    </row>
    <row r="2833" spans="18:36" x14ac:dyDescent="0.3">
      <c r="R2833"/>
      <c r="X2833"/>
      <c r="Z2833"/>
      <c r="AG2833"/>
      <c r="AJ2833"/>
    </row>
    <row r="2834" spans="18:36" x14ac:dyDescent="0.3">
      <c r="R2834"/>
      <c r="X2834"/>
      <c r="Z2834"/>
      <c r="AG2834"/>
      <c r="AJ2834"/>
    </row>
    <row r="2835" spans="18:36" x14ac:dyDescent="0.3">
      <c r="R2835"/>
      <c r="X2835"/>
      <c r="Z2835"/>
      <c r="AG2835"/>
      <c r="AJ2835"/>
    </row>
    <row r="2836" spans="18:36" x14ac:dyDescent="0.3">
      <c r="R2836"/>
      <c r="X2836"/>
      <c r="Z2836"/>
      <c r="AG2836"/>
      <c r="AJ2836"/>
    </row>
    <row r="2837" spans="18:36" x14ac:dyDescent="0.3">
      <c r="R2837"/>
      <c r="X2837"/>
      <c r="Z2837"/>
      <c r="AG2837"/>
      <c r="AJ2837"/>
    </row>
    <row r="2838" spans="18:36" x14ac:dyDescent="0.3">
      <c r="R2838"/>
      <c r="X2838"/>
      <c r="Z2838"/>
      <c r="AG2838"/>
      <c r="AJ2838"/>
    </row>
    <row r="2839" spans="18:36" x14ac:dyDescent="0.3">
      <c r="R2839"/>
      <c r="X2839"/>
      <c r="Z2839"/>
      <c r="AG2839"/>
      <c r="AJ2839"/>
    </row>
    <row r="2840" spans="18:36" x14ac:dyDescent="0.3">
      <c r="R2840"/>
      <c r="X2840"/>
      <c r="Z2840"/>
      <c r="AG2840"/>
      <c r="AJ2840"/>
    </row>
    <row r="2841" spans="18:36" x14ac:dyDescent="0.3">
      <c r="R2841"/>
      <c r="X2841"/>
      <c r="Z2841"/>
      <c r="AG2841"/>
      <c r="AJ2841"/>
    </row>
    <row r="2842" spans="18:36" x14ac:dyDescent="0.3">
      <c r="R2842"/>
      <c r="X2842"/>
      <c r="Z2842"/>
      <c r="AG2842"/>
      <c r="AJ2842"/>
    </row>
    <row r="2843" spans="18:36" x14ac:dyDescent="0.3">
      <c r="R2843"/>
      <c r="X2843"/>
      <c r="Z2843"/>
      <c r="AG2843"/>
      <c r="AJ2843"/>
    </row>
    <row r="2844" spans="18:36" x14ac:dyDescent="0.3">
      <c r="R2844"/>
      <c r="X2844"/>
      <c r="Z2844"/>
      <c r="AG2844"/>
      <c r="AJ2844"/>
    </row>
    <row r="2845" spans="18:36" x14ac:dyDescent="0.3">
      <c r="R2845"/>
      <c r="X2845"/>
      <c r="Z2845"/>
      <c r="AG2845"/>
      <c r="AJ2845"/>
    </row>
    <row r="2846" spans="18:36" x14ac:dyDescent="0.3">
      <c r="R2846"/>
      <c r="X2846"/>
      <c r="Z2846"/>
      <c r="AG2846"/>
      <c r="AJ2846"/>
    </row>
    <row r="2847" spans="18:36" x14ac:dyDescent="0.3">
      <c r="R2847"/>
      <c r="X2847"/>
      <c r="Z2847"/>
      <c r="AG2847"/>
      <c r="AJ2847"/>
    </row>
    <row r="2848" spans="18:36" x14ac:dyDescent="0.3">
      <c r="R2848"/>
      <c r="X2848"/>
      <c r="Z2848"/>
      <c r="AG2848"/>
      <c r="AJ2848"/>
    </row>
    <row r="2849" spans="18:36" x14ac:dyDescent="0.3">
      <c r="R2849"/>
      <c r="X2849"/>
      <c r="Z2849"/>
      <c r="AG2849"/>
      <c r="AJ2849"/>
    </row>
    <row r="2850" spans="18:36" x14ac:dyDescent="0.3">
      <c r="R2850"/>
      <c r="X2850"/>
      <c r="Z2850"/>
      <c r="AG2850"/>
      <c r="AJ2850"/>
    </row>
    <row r="2851" spans="18:36" x14ac:dyDescent="0.3">
      <c r="R2851"/>
      <c r="X2851"/>
      <c r="Z2851"/>
      <c r="AG2851"/>
      <c r="AJ2851"/>
    </row>
    <row r="2852" spans="18:36" x14ac:dyDescent="0.3">
      <c r="R2852"/>
      <c r="X2852"/>
      <c r="Z2852"/>
      <c r="AG2852"/>
      <c r="AJ2852"/>
    </row>
    <row r="2853" spans="18:36" x14ac:dyDescent="0.3">
      <c r="R2853"/>
      <c r="X2853"/>
      <c r="Z2853"/>
      <c r="AG2853"/>
      <c r="AJ2853"/>
    </row>
    <row r="2854" spans="18:36" x14ac:dyDescent="0.3">
      <c r="R2854"/>
      <c r="X2854"/>
      <c r="Z2854"/>
      <c r="AG2854"/>
      <c r="AJ2854"/>
    </row>
    <row r="2855" spans="18:36" x14ac:dyDescent="0.3">
      <c r="R2855"/>
      <c r="X2855"/>
      <c r="Z2855"/>
      <c r="AG2855"/>
      <c r="AJ2855"/>
    </row>
    <row r="2856" spans="18:36" x14ac:dyDescent="0.3">
      <c r="R2856"/>
      <c r="X2856"/>
      <c r="Z2856"/>
      <c r="AG2856"/>
      <c r="AJ2856"/>
    </row>
    <row r="2857" spans="18:36" x14ac:dyDescent="0.3">
      <c r="R2857"/>
      <c r="X2857"/>
      <c r="Z2857"/>
      <c r="AG2857"/>
      <c r="AJ2857"/>
    </row>
    <row r="2858" spans="18:36" x14ac:dyDescent="0.3">
      <c r="R2858"/>
      <c r="X2858"/>
      <c r="Z2858"/>
      <c r="AG2858"/>
      <c r="AJ2858"/>
    </row>
    <row r="2859" spans="18:36" x14ac:dyDescent="0.3">
      <c r="R2859"/>
      <c r="X2859"/>
      <c r="Z2859"/>
      <c r="AG2859"/>
      <c r="AJ2859"/>
    </row>
    <row r="2860" spans="18:36" x14ac:dyDescent="0.3">
      <c r="R2860"/>
      <c r="X2860"/>
      <c r="Z2860"/>
      <c r="AG2860"/>
      <c r="AJ2860"/>
    </row>
    <row r="2861" spans="18:36" x14ac:dyDescent="0.3">
      <c r="R2861"/>
      <c r="X2861"/>
      <c r="Z2861"/>
      <c r="AG2861"/>
      <c r="AJ2861"/>
    </row>
    <row r="2862" spans="18:36" x14ac:dyDescent="0.3">
      <c r="R2862"/>
      <c r="X2862"/>
      <c r="Z2862"/>
      <c r="AG2862"/>
      <c r="AJ2862"/>
    </row>
    <row r="2863" spans="18:36" x14ac:dyDescent="0.3">
      <c r="R2863"/>
      <c r="X2863"/>
      <c r="Z2863"/>
      <c r="AG2863"/>
      <c r="AJ2863"/>
    </row>
    <row r="2864" spans="18:36" x14ac:dyDescent="0.3">
      <c r="R2864"/>
      <c r="X2864"/>
      <c r="Z2864"/>
      <c r="AG2864"/>
      <c r="AJ2864"/>
    </row>
    <row r="2865" spans="18:36" x14ac:dyDescent="0.3">
      <c r="R2865"/>
      <c r="X2865"/>
      <c r="Z2865"/>
      <c r="AG2865"/>
      <c r="AJ2865"/>
    </row>
    <row r="2866" spans="18:36" x14ac:dyDescent="0.3">
      <c r="R2866"/>
      <c r="X2866"/>
      <c r="Z2866"/>
      <c r="AG2866"/>
      <c r="AJ2866"/>
    </row>
    <row r="2867" spans="18:36" x14ac:dyDescent="0.3">
      <c r="R2867"/>
      <c r="X2867"/>
      <c r="Z2867"/>
      <c r="AG2867"/>
      <c r="AJ2867"/>
    </row>
    <row r="2868" spans="18:36" x14ac:dyDescent="0.3">
      <c r="R2868"/>
      <c r="X2868"/>
      <c r="Z2868"/>
      <c r="AG2868"/>
      <c r="AJ2868"/>
    </row>
    <row r="2869" spans="18:36" x14ac:dyDescent="0.3">
      <c r="R2869"/>
      <c r="X2869"/>
      <c r="Z2869"/>
      <c r="AG2869"/>
      <c r="AJ2869"/>
    </row>
    <row r="2870" spans="18:36" x14ac:dyDescent="0.3">
      <c r="R2870"/>
      <c r="X2870"/>
      <c r="Z2870"/>
      <c r="AG2870"/>
      <c r="AJ2870"/>
    </row>
    <row r="2871" spans="18:36" x14ac:dyDescent="0.3">
      <c r="R2871"/>
      <c r="X2871"/>
      <c r="Z2871"/>
      <c r="AG2871"/>
      <c r="AJ2871"/>
    </row>
    <row r="2872" spans="18:36" x14ac:dyDescent="0.3">
      <c r="R2872"/>
      <c r="X2872"/>
      <c r="Z2872"/>
      <c r="AG2872"/>
      <c r="AJ2872"/>
    </row>
    <row r="2873" spans="18:36" x14ac:dyDescent="0.3">
      <c r="R2873"/>
      <c r="X2873"/>
      <c r="Z2873"/>
      <c r="AG2873"/>
      <c r="AJ2873"/>
    </row>
    <row r="2874" spans="18:36" x14ac:dyDescent="0.3">
      <c r="R2874"/>
      <c r="X2874"/>
      <c r="Z2874"/>
      <c r="AG2874"/>
      <c r="AJ2874"/>
    </row>
    <row r="2875" spans="18:36" x14ac:dyDescent="0.3">
      <c r="R2875"/>
      <c r="X2875"/>
      <c r="Z2875"/>
      <c r="AG2875"/>
      <c r="AJ2875"/>
    </row>
    <row r="2876" spans="18:36" x14ac:dyDescent="0.3">
      <c r="R2876"/>
      <c r="X2876"/>
      <c r="Z2876"/>
      <c r="AG2876"/>
      <c r="AJ2876"/>
    </row>
    <row r="2877" spans="18:36" x14ac:dyDescent="0.3">
      <c r="R2877"/>
      <c r="X2877"/>
      <c r="Z2877"/>
      <c r="AG2877"/>
      <c r="AJ2877"/>
    </row>
    <row r="2878" spans="18:36" x14ac:dyDescent="0.3">
      <c r="R2878"/>
      <c r="X2878"/>
      <c r="Z2878"/>
      <c r="AG2878"/>
      <c r="AJ2878"/>
    </row>
    <row r="2879" spans="18:36" x14ac:dyDescent="0.3">
      <c r="R2879"/>
      <c r="X2879"/>
      <c r="Z2879"/>
      <c r="AG2879"/>
      <c r="AJ2879"/>
    </row>
    <row r="2880" spans="18:36" x14ac:dyDescent="0.3">
      <c r="R2880"/>
      <c r="X2880"/>
      <c r="Z2880"/>
      <c r="AG2880"/>
      <c r="AJ2880"/>
    </row>
    <row r="2881" spans="18:36" x14ac:dyDescent="0.3">
      <c r="R2881"/>
      <c r="X2881"/>
      <c r="Z2881"/>
      <c r="AG2881"/>
      <c r="AJ2881"/>
    </row>
    <row r="2882" spans="18:36" x14ac:dyDescent="0.3">
      <c r="R2882"/>
      <c r="X2882"/>
      <c r="Z2882"/>
      <c r="AG2882"/>
      <c r="AJ2882"/>
    </row>
    <row r="2883" spans="18:36" x14ac:dyDescent="0.3">
      <c r="R2883"/>
      <c r="X2883"/>
      <c r="Z2883"/>
      <c r="AG2883"/>
      <c r="AJ2883"/>
    </row>
    <row r="2884" spans="18:36" x14ac:dyDescent="0.3">
      <c r="R2884"/>
      <c r="X2884"/>
      <c r="Z2884"/>
      <c r="AG2884"/>
      <c r="AJ2884"/>
    </row>
    <row r="2885" spans="18:36" x14ac:dyDescent="0.3">
      <c r="R2885"/>
      <c r="X2885"/>
      <c r="Z2885"/>
      <c r="AG2885"/>
      <c r="AJ2885"/>
    </row>
    <row r="2886" spans="18:36" x14ac:dyDescent="0.3">
      <c r="R2886"/>
      <c r="X2886"/>
      <c r="Z2886"/>
      <c r="AG2886"/>
      <c r="AJ2886"/>
    </row>
    <row r="2887" spans="18:36" x14ac:dyDescent="0.3">
      <c r="R2887"/>
      <c r="X2887"/>
      <c r="Z2887"/>
      <c r="AG2887"/>
      <c r="AJ2887"/>
    </row>
    <row r="2888" spans="18:36" x14ac:dyDescent="0.3">
      <c r="R2888"/>
      <c r="X2888"/>
      <c r="Z2888"/>
      <c r="AG2888"/>
      <c r="AJ2888"/>
    </row>
    <row r="2889" spans="18:36" x14ac:dyDescent="0.3">
      <c r="R2889"/>
      <c r="X2889"/>
      <c r="Z2889"/>
      <c r="AG2889"/>
      <c r="AJ2889"/>
    </row>
    <row r="2890" spans="18:36" x14ac:dyDescent="0.3">
      <c r="R2890"/>
      <c r="X2890"/>
      <c r="Z2890"/>
      <c r="AG2890"/>
      <c r="AJ2890"/>
    </row>
    <row r="2891" spans="18:36" x14ac:dyDescent="0.3">
      <c r="R2891"/>
      <c r="X2891"/>
      <c r="Z2891"/>
      <c r="AG2891"/>
      <c r="AJ2891"/>
    </row>
    <row r="2892" spans="18:36" x14ac:dyDescent="0.3">
      <c r="R2892"/>
      <c r="X2892"/>
      <c r="Z2892"/>
      <c r="AG2892"/>
      <c r="AJ2892"/>
    </row>
    <row r="2893" spans="18:36" x14ac:dyDescent="0.3">
      <c r="R2893"/>
      <c r="X2893"/>
      <c r="Z2893"/>
      <c r="AG2893"/>
      <c r="AJ2893"/>
    </row>
    <row r="2894" spans="18:36" x14ac:dyDescent="0.3">
      <c r="R2894"/>
      <c r="X2894"/>
      <c r="Z2894"/>
      <c r="AG2894"/>
      <c r="AJ2894"/>
    </row>
    <row r="2895" spans="18:36" x14ac:dyDescent="0.3">
      <c r="R2895"/>
      <c r="X2895"/>
      <c r="Z2895"/>
      <c r="AG2895"/>
      <c r="AJ2895"/>
    </row>
    <row r="2896" spans="18:36" x14ac:dyDescent="0.3">
      <c r="R2896"/>
      <c r="X2896"/>
      <c r="Z2896"/>
      <c r="AG2896"/>
      <c r="AJ2896"/>
    </row>
    <row r="2897" spans="18:36" x14ac:dyDescent="0.3">
      <c r="R2897"/>
      <c r="X2897"/>
      <c r="Z2897"/>
      <c r="AG2897"/>
      <c r="AJ2897"/>
    </row>
    <row r="2898" spans="18:36" x14ac:dyDescent="0.3">
      <c r="R2898"/>
      <c r="X2898"/>
      <c r="Z2898"/>
      <c r="AG2898"/>
      <c r="AJ2898"/>
    </row>
    <row r="2899" spans="18:36" x14ac:dyDescent="0.3">
      <c r="R2899"/>
      <c r="X2899"/>
      <c r="Z2899"/>
      <c r="AG2899"/>
      <c r="AJ2899"/>
    </row>
    <row r="2900" spans="18:36" x14ac:dyDescent="0.3">
      <c r="R2900"/>
      <c r="X2900"/>
      <c r="Z2900"/>
      <c r="AG2900"/>
      <c r="AJ2900"/>
    </row>
    <row r="2901" spans="18:36" x14ac:dyDescent="0.3">
      <c r="R2901"/>
      <c r="X2901"/>
      <c r="Z2901"/>
      <c r="AG2901"/>
      <c r="AJ2901"/>
    </row>
    <row r="2902" spans="18:36" x14ac:dyDescent="0.3">
      <c r="R2902"/>
      <c r="X2902"/>
      <c r="Z2902"/>
      <c r="AG2902"/>
      <c r="AJ2902"/>
    </row>
    <row r="2903" spans="18:36" x14ac:dyDescent="0.3">
      <c r="R2903"/>
      <c r="X2903"/>
      <c r="Z2903"/>
      <c r="AG2903"/>
      <c r="AJ2903"/>
    </row>
    <row r="2904" spans="18:36" x14ac:dyDescent="0.3">
      <c r="R2904"/>
      <c r="X2904"/>
      <c r="Z2904"/>
      <c r="AG2904"/>
      <c r="AJ2904"/>
    </row>
    <row r="2905" spans="18:36" x14ac:dyDescent="0.3">
      <c r="R2905"/>
      <c r="X2905"/>
      <c r="Z2905"/>
      <c r="AG2905"/>
      <c r="AJ2905"/>
    </row>
    <row r="2906" spans="18:36" x14ac:dyDescent="0.3">
      <c r="R2906"/>
      <c r="X2906"/>
      <c r="Z2906"/>
      <c r="AG2906"/>
      <c r="AJ2906"/>
    </row>
    <row r="2907" spans="18:36" x14ac:dyDescent="0.3">
      <c r="R2907"/>
      <c r="X2907"/>
      <c r="Z2907"/>
      <c r="AG2907"/>
      <c r="AJ2907"/>
    </row>
    <row r="2908" spans="18:36" x14ac:dyDescent="0.3">
      <c r="R2908"/>
      <c r="X2908"/>
      <c r="Z2908"/>
      <c r="AG2908"/>
      <c r="AJ2908"/>
    </row>
    <row r="2909" spans="18:36" x14ac:dyDescent="0.3">
      <c r="R2909"/>
      <c r="X2909"/>
      <c r="Z2909"/>
      <c r="AG2909"/>
      <c r="AJ2909"/>
    </row>
    <row r="2910" spans="18:36" x14ac:dyDescent="0.3">
      <c r="R2910"/>
      <c r="X2910"/>
      <c r="Z2910"/>
      <c r="AG2910"/>
      <c r="AJ2910"/>
    </row>
    <row r="2911" spans="18:36" x14ac:dyDescent="0.3">
      <c r="R2911"/>
      <c r="X2911"/>
      <c r="Z2911"/>
      <c r="AG2911"/>
      <c r="AJ2911"/>
    </row>
    <row r="2912" spans="18:36" x14ac:dyDescent="0.3">
      <c r="R2912"/>
      <c r="X2912"/>
      <c r="Z2912"/>
      <c r="AG2912"/>
      <c r="AJ2912"/>
    </row>
    <row r="2913" spans="18:36" x14ac:dyDescent="0.3">
      <c r="R2913"/>
      <c r="X2913"/>
      <c r="Z2913"/>
      <c r="AG2913"/>
      <c r="AJ2913"/>
    </row>
    <row r="2914" spans="18:36" x14ac:dyDescent="0.3">
      <c r="R2914"/>
      <c r="X2914"/>
      <c r="Z2914"/>
      <c r="AG2914"/>
      <c r="AJ2914"/>
    </row>
    <row r="2915" spans="18:36" x14ac:dyDescent="0.3">
      <c r="R2915"/>
      <c r="X2915"/>
      <c r="Z2915"/>
      <c r="AG2915"/>
      <c r="AJ2915"/>
    </row>
    <row r="2916" spans="18:36" x14ac:dyDescent="0.3">
      <c r="R2916"/>
      <c r="X2916"/>
      <c r="Z2916"/>
      <c r="AG2916"/>
      <c r="AJ2916"/>
    </row>
    <row r="2917" spans="18:36" x14ac:dyDescent="0.3">
      <c r="R2917"/>
      <c r="X2917"/>
      <c r="Z2917"/>
      <c r="AG2917"/>
      <c r="AJ2917"/>
    </row>
    <row r="2918" spans="18:36" x14ac:dyDescent="0.3">
      <c r="R2918"/>
      <c r="X2918"/>
      <c r="Z2918"/>
      <c r="AG2918"/>
      <c r="AJ2918"/>
    </row>
    <row r="2919" spans="18:36" x14ac:dyDescent="0.3">
      <c r="R2919"/>
      <c r="X2919"/>
      <c r="Z2919"/>
      <c r="AG2919"/>
      <c r="AJ2919"/>
    </row>
    <row r="2920" spans="18:36" x14ac:dyDescent="0.3">
      <c r="R2920"/>
      <c r="X2920"/>
      <c r="Z2920"/>
      <c r="AG2920"/>
      <c r="AJ2920"/>
    </row>
    <row r="2921" spans="18:36" x14ac:dyDescent="0.3">
      <c r="R2921"/>
      <c r="X2921"/>
      <c r="Z2921"/>
      <c r="AG2921"/>
      <c r="AJ2921"/>
    </row>
    <row r="2922" spans="18:36" x14ac:dyDescent="0.3">
      <c r="R2922"/>
      <c r="X2922"/>
      <c r="Z2922"/>
      <c r="AG2922"/>
      <c r="AJ2922"/>
    </row>
    <row r="2923" spans="18:36" x14ac:dyDescent="0.3">
      <c r="R2923"/>
      <c r="X2923"/>
      <c r="Z2923"/>
      <c r="AG2923"/>
      <c r="AJ2923"/>
    </row>
    <row r="2924" spans="18:36" x14ac:dyDescent="0.3">
      <c r="R2924"/>
      <c r="X2924"/>
      <c r="Z2924"/>
      <c r="AG2924"/>
      <c r="AJ2924"/>
    </row>
    <row r="2925" spans="18:36" x14ac:dyDescent="0.3">
      <c r="R2925"/>
      <c r="X2925"/>
      <c r="Z2925"/>
      <c r="AG2925"/>
      <c r="AJ2925"/>
    </row>
    <row r="2926" spans="18:36" x14ac:dyDescent="0.3">
      <c r="R2926"/>
      <c r="X2926"/>
      <c r="Z2926"/>
      <c r="AG2926"/>
      <c r="AJ2926"/>
    </row>
    <row r="2927" spans="18:36" x14ac:dyDescent="0.3">
      <c r="R2927"/>
      <c r="X2927"/>
      <c r="Z2927"/>
      <c r="AG2927"/>
      <c r="AJ2927"/>
    </row>
    <row r="2928" spans="18:36" x14ac:dyDescent="0.3">
      <c r="R2928"/>
      <c r="X2928"/>
      <c r="Z2928"/>
      <c r="AG2928"/>
      <c r="AJ2928"/>
    </row>
    <row r="2929" spans="18:36" x14ac:dyDescent="0.3">
      <c r="R2929"/>
      <c r="X2929"/>
      <c r="Z2929"/>
      <c r="AG2929"/>
      <c r="AJ2929"/>
    </row>
    <row r="2930" spans="18:36" x14ac:dyDescent="0.3">
      <c r="R2930"/>
      <c r="X2930"/>
      <c r="Z2930"/>
      <c r="AG2930"/>
      <c r="AJ2930"/>
    </row>
    <row r="2931" spans="18:36" x14ac:dyDescent="0.3">
      <c r="R2931"/>
      <c r="X2931"/>
      <c r="Z2931"/>
      <c r="AG2931"/>
      <c r="AJ2931"/>
    </row>
    <row r="2932" spans="18:36" x14ac:dyDescent="0.3">
      <c r="R2932"/>
      <c r="X2932"/>
      <c r="Z2932"/>
      <c r="AG2932"/>
      <c r="AJ2932"/>
    </row>
    <row r="2933" spans="18:36" x14ac:dyDescent="0.3">
      <c r="R2933"/>
      <c r="X2933"/>
      <c r="Z2933"/>
      <c r="AG2933"/>
      <c r="AJ2933"/>
    </row>
    <row r="2934" spans="18:36" x14ac:dyDescent="0.3">
      <c r="R2934"/>
      <c r="X2934"/>
      <c r="Z2934"/>
      <c r="AG2934"/>
      <c r="AJ2934"/>
    </row>
    <row r="2935" spans="18:36" x14ac:dyDescent="0.3">
      <c r="R2935"/>
      <c r="X2935"/>
      <c r="Z2935"/>
      <c r="AG2935"/>
      <c r="AJ2935"/>
    </row>
    <row r="2936" spans="18:36" x14ac:dyDescent="0.3">
      <c r="R2936"/>
      <c r="X2936"/>
      <c r="Z2936"/>
      <c r="AG2936"/>
      <c r="AJ2936"/>
    </row>
    <row r="2937" spans="18:36" x14ac:dyDescent="0.3">
      <c r="R2937"/>
      <c r="X2937"/>
      <c r="Z2937"/>
      <c r="AG2937"/>
      <c r="AJ2937"/>
    </row>
    <row r="2938" spans="18:36" x14ac:dyDescent="0.3">
      <c r="R2938"/>
      <c r="X2938"/>
      <c r="Z2938"/>
      <c r="AG2938"/>
      <c r="AJ2938"/>
    </row>
    <row r="2939" spans="18:36" x14ac:dyDescent="0.3">
      <c r="R2939"/>
      <c r="X2939"/>
      <c r="Z2939"/>
      <c r="AG2939"/>
      <c r="AJ2939"/>
    </row>
    <row r="2940" spans="18:36" x14ac:dyDescent="0.3">
      <c r="R2940"/>
      <c r="X2940"/>
      <c r="Z2940"/>
      <c r="AG2940"/>
      <c r="AJ2940"/>
    </row>
    <row r="2941" spans="18:36" x14ac:dyDescent="0.3">
      <c r="R2941"/>
      <c r="X2941"/>
      <c r="Z2941"/>
      <c r="AG2941"/>
      <c r="AJ2941"/>
    </row>
    <row r="2942" spans="18:36" x14ac:dyDescent="0.3">
      <c r="R2942"/>
      <c r="X2942"/>
      <c r="Z2942"/>
      <c r="AG2942"/>
      <c r="AJ2942"/>
    </row>
    <row r="2943" spans="18:36" x14ac:dyDescent="0.3">
      <c r="R2943"/>
      <c r="X2943"/>
      <c r="Z2943"/>
      <c r="AG2943"/>
      <c r="AJ2943"/>
    </row>
    <row r="2944" spans="18:36" x14ac:dyDescent="0.3">
      <c r="R2944"/>
      <c r="X2944"/>
      <c r="Z2944"/>
      <c r="AG2944"/>
      <c r="AJ2944"/>
    </row>
    <row r="2945" spans="18:36" x14ac:dyDescent="0.3">
      <c r="R2945"/>
      <c r="X2945"/>
      <c r="Z2945"/>
      <c r="AG2945"/>
      <c r="AJ2945"/>
    </row>
    <row r="2946" spans="18:36" x14ac:dyDescent="0.3">
      <c r="R2946"/>
      <c r="X2946"/>
      <c r="Z2946"/>
      <c r="AG2946"/>
      <c r="AJ2946"/>
    </row>
    <row r="2947" spans="18:36" x14ac:dyDescent="0.3">
      <c r="R2947"/>
      <c r="X2947"/>
      <c r="Z2947"/>
      <c r="AG2947"/>
      <c r="AJ2947"/>
    </row>
    <row r="2948" spans="18:36" x14ac:dyDescent="0.3">
      <c r="R2948"/>
      <c r="X2948"/>
      <c r="Z2948"/>
      <c r="AG2948"/>
      <c r="AJ2948"/>
    </row>
    <row r="2949" spans="18:36" x14ac:dyDescent="0.3">
      <c r="R2949"/>
      <c r="X2949"/>
      <c r="Z2949"/>
      <c r="AG2949"/>
      <c r="AJ2949"/>
    </row>
    <row r="2950" spans="18:36" x14ac:dyDescent="0.3">
      <c r="R2950"/>
      <c r="X2950"/>
      <c r="Z2950"/>
      <c r="AG2950"/>
      <c r="AJ2950"/>
    </row>
    <row r="2951" spans="18:36" x14ac:dyDescent="0.3">
      <c r="R2951"/>
      <c r="X2951"/>
      <c r="Z2951"/>
      <c r="AG2951"/>
      <c r="AJ2951"/>
    </row>
    <row r="2952" spans="18:36" x14ac:dyDescent="0.3">
      <c r="R2952"/>
      <c r="X2952"/>
      <c r="Z2952"/>
      <c r="AG2952"/>
      <c r="AJ2952"/>
    </row>
    <row r="2953" spans="18:36" x14ac:dyDescent="0.3">
      <c r="R2953"/>
      <c r="X2953"/>
      <c r="Z2953"/>
      <c r="AG2953"/>
      <c r="AJ2953"/>
    </row>
    <row r="2954" spans="18:36" x14ac:dyDescent="0.3">
      <c r="R2954"/>
      <c r="X2954"/>
      <c r="Z2954"/>
      <c r="AG2954"/>
      <c r="AJ2954"/>
    </row>
    <row r="2955" spans="18:36" x14ac:dyDescent="0.3">
      <c r="R2955"/>
      <c r="X2955"/>
      <c r="Z2955"/>
      <c r="AG2955"/>
      <c r="AJ2955"/>
    </row>
    <row r="2956" spans="18:36" x14ac:dyDescent="0.3">
      <c r="R2956"/>
      <c r="X2956"/>
      <c r="Z2956"/>
      <c r="AG2956"/>
      <c r="AJ2956"/>
    </row>
    <row r="2957" spans="18:36" x14ac:dyDescent="0.3">
      <c r="R2957"/>
      <c r="X2957"/>
      <c r="Z2957"/>
      <c r="AG2957"/>
      <c r="AJ2957"/>
    </row>
    <row r="2958" spans="18:36" x14ac:dyDescent="0.3">
      <c r="R2958"/>
      <c r="X2958"/>
      <c r="Z2958"/>
      <c r="AG2958"/>
      <c r="AJ2958"/>
    </row>
    <row r="2959" spans="18:36" x14ac:dyDescent="0.3">
      <c r="R2959"/>
      <c r="X2959"/>
      <c r="Z2959"/>
      <c r="AG2959"/>
      <c r="AJ2959"/>
    </row>
    <row r="2960" spans="18:36" x14ac:dyDescent="0.3">
      <c r="R2960"/>
      <c r="X2960"/>
      <c r="Z2960"/>
      <c r="AG2960"/>
      <c r="AJ2960"/>
    </row>
    <row r="2961" spans="18:36" x14ac:dyDescent="0.3">
      <c r="R2961"/>
      <c r="X2961"/>
      <c r="Z2961"/>
      <c r="AG2961"/>
      <c r="AJ2961"/>
    </row>
    <row r="2962" spans="18:36" x14ac:dyDescent="0.3">
      <c r="R2962"/>
      <c r="X2962"/>
      <c r="Z2962"/>
      <c r="AG2962"/>
      <c r="AJ2962"/>
    </row>
    <row r="2963" spans="18:36" x14ac:dyDescent="0.3">
      <c r="R2963"/>
      <c r="X2963"/>
      <c r="Z2963"/>
      <c r="AG2963"/>
      <c r="AJ2963"/>
    </row>
    <row r="2964" spans="18:36" x14ac:dyDescent="0.3">
      <c r="R2964"/>
      <c r="X2964"/>
      <c r="Z2964"/>
      <c r="AG2964"/>
      <c r="AJ2964"/>
    </row>
    <row r="2965" spans="18:36" x14ac:dyDescent="0.3">
      <c r="R2965"/>
      <c r="X2965"/>
      <c r="Z2965"/>
      <c r="AG2965"/>
      <c r="AJ2965"/>
    </row>
    <row r="2966" spans="18:36" x14ac:dyDescent="0.3">
      <c r="R2966"/>
      <c r="X2966"/>
      <c r="Z2966"/>
      <c r="AG2966"/>
      <c r="AJ2966"/>
    </row>
    <row r="2967" spans="18:36" x14ac:dyDescent="0.3">
      <c r="R2967"/>
      <c r="X2967"/>
      <c r="Z2967"/>
      <c r="AG2967"/>
      <c r="AJ2967"/>
    </row>
    <row r="2968" spans="18:36" x14ac:dyDescent="0.3">
      <c r="R2968"/>
      <c r="X2968"/>
      <c r="Z2968"/>
      <c r="AG2968"/>
      <c r="AJ2968"/>
    </row>
    <row r="2969" spans="18:36" x14ac:dyDescent="0.3">
      <c r="R2969"/>
      <c r="X2969"/>
      <c r="Z2969"/>
      <c r="AG2969"/>
      <c r="AJ2969"/>
    </row>
    <row r="2970" spans="18:36" x14ac:dyDescent="0.3">
      <c r="R2970"/>
      <c r="X2970"/>
      <c r="Z2970"/>
      <c r="AG2970"/>
      <c r="AJ2970"/>
    </row>
    <row r="2971" spans="18:36" x14ac:dyDescent="0.3">
      <c r="R2971"/>
      <c r="X2971"/>
      <c r="Z2971"/>
      <c r="AG2971"/>
      <c r="AJ2971"/>
    </row>
    <row r="2972" spans="18:36" x14ac:dyDescent="0.3">
      <c r="R2972"/>
      <c r="X2972"/>
      <c r="Z2972"/>
      <c r="AG2972"/>
      <c r="AJ2972"/>
    </row>
    <row r="2973" spans="18:36" x14ac:dyDescent="0.3">
      <c r="R2973"/>
      <c r="X2973"/>
      <c r="Z2973"/>
      <c r="AG2973"/>
      <c r="AJ2973"/>
    </row>
    <row r="2974" spans="18:36" x14ac:dyDescent="0.3">
      <c r="R2974"/>
      <c r="X2974"/>
      <c r="Z2974"/>
      <c r="AG2974"/>
      <c r="AJ2974"/>
    </row>
    <row r="2975" spans="18:36" x14ac:dyDescent="0.3">
      <c r="R2975"/>
      <c r="X2975"/>
      <c r="Z2975"/>
      <c r="AG2975"/>
      <c r="AJ2975"/>
    </row>
    <row r="2976" spans="18:36" x14ac:dyDescent="0.3">
      <c r="R2976"/>
      <c r="X2976"/>
      <c r="Z2976"/>
      <c r="AG2976"/>
      <c r="AJ2976"/>
    </row>
    <row r="2977" spans="18:36" x14ac:dyDescent="0.3">
      <c r="R2977"/>
      <c r="X2977"/>
      <c r="Z2977"/>
      <c r="AG2977"/>
      <c r="AJ2977"/>
    </row>
    <row r="2978" spans="18:36" x14ac:dyDescent="0.3">
      <c r="R2978"/>
      <c r="X2978"/>
      <c r="Z2978"/>
      <c r="AG2978"/>
      <c r="AJ2978"/>
    </row>
    <row r="2979" spans="18:36" x14ac:dyDescent="0.3">
      <c r="R2979"/>
      <c r="X2979"/>
      <c r="Z2979"/>
      <c r="AG2979"/>
      <c r="AJ2979"/>
    </row>
    <row r="2980" spans="18:36" x14ac:dyDescent="0.3">
      <c r="R2980"/>
      <c r="X2980"/>
      <c r="Z2980"/>
      <c r="AG2980"/>
      <c r="AJ2980"/>
    </row>
    <row r="2981" spans="18:36" x14ac:dyDescent="0.3">
      <c r="R2981"/>
      <c r="X2981"/>
      <c r="Z2981"/>
      <c r="AG2981"/>
      <c r="AJ2981"/>
    </row>
    <row r="2982" spans="18:36" x14ac:dyDescent="0.3">
      <c r="R2982"/>
      <c r="X2982"/>
      <c r="Z2982"/>
      <c r="AG2982"/>
      <c r="AJ2982"/>
    </row>
    <row r="2983" spans="18:36" x14ac:dyDescent="0.3">
      <c r="R2983"/>
      <c r="X2983"/>
      <c r="Z2983"/>
      <c r="AG2983"/>
      <c r="AJ2983"/>
    </row>
    <row r="2984" spans="18:36" x14ac:dyDescent="0.3">
      <c r="R2984"/>
      <c r="X2984"/>
      <c r="Z2984"/>
      <c r="AG2984"/>
      <c r="AJ2984"/>
    </row>
    <row r="2985" spans="18:36" x14ac:dyDescent="0.3">
      <c r="R2985"/>
      <c r="X2985"/>
      <c r="Z2985"/>
      <c r="AG2985"/>
      <c r="AJ2985"/>
    </row>
    <row r="2986" spans="18:36" x14ac:dyDescent="0.3">
      <c r="R2986"/>
      <c r="X2986"/>
      <c r="Z2986"/>
      <c r="AG2986"/>
      <c r="AJ2986"/>
    </row>
    <row r="2987" spans="18:36" x14ac:dyDescent="0.3">
      <c r="R2987"/>
      <c r="X2987"/>
      <c r="Z2987"/>
      <c r="AG2987"/>
      <c r="AJ2987"/>
    </row>
    <row r="2988" spans="18:36" x14ac:dyDescent="0.3">
      <c r="R2988"/>
      <c r="X2988"/>
      <c r="Z2988"/>
      <c r="AG2988"/>
      <c r="AJ2988"/>
    </row>
    <row r="2989" spans="18:36" x14ac:dyDescent="0.3">
      <c r="R2989"/>
      <c r="X2989"/>
      <c r="Z2989"/>
      <c r="AG2989"/>
      <c r="AJ2989"/>
    </row>
    <row r="2990" spans="18:36" x14ac:dyDescent="0.3">
      <c r="R2990"/>
      <c r="X2990"/>
      <c r="Z2990"/>
      <c r="AG2990"/>
      <c r="AJ2990"/>
    </row>
    <row r="2991" spans="18:36" x14ac:dyDescent="0.3">
      <c r="R2991"/>
      <c r="X2991"/>
      <c r="Z2991"/>
      <c r="AG2991"/>
      <c r="AJ2991"/>
    </row>
    <row r="2992" spans="18:36" x14ac:dyDescent="0.3">
      <c r="R2992"/>
      <c r="X2992"/>
      <c r="Z2992"/>
      <c r="AG2992"/>
      <c r="AJ2992"/>
    </row>
    <row r="2993" spans="18:36" x14ac:dyDescent="0.3">
      <c r="R2993"/>
      <c r="X2993"/>
      <c r="Z2993"/>
      <c r="AG2993"/>
      <c r="AJ2993"/>
    </row>
    <row r="2994" spans="18:36" x14ac:dyDescent="0.3">
      <c r="R2994"/>
      <c r="X2994"/>
      <c r="Z2994"/>
      <c r="AG2994"/>
      <c r="AJ2994"/>
    </row>
    <row r="2995" spans="18:36" x14ac:dyDescent="0.3">
      <c r="R2995"/>
      <c r="X2995"/>
      <c r="Z2995"/>
      <c r="AG2995"/>
      <c r="AJ2995"/>
    </row>
    <row r="2996" spans="18:36" x14ac:dyDescent="0.3">
      <c r="R2996"/>
      <c r="X2996"/>
      <c r="Z2996"/>
      <c r="AG2996"/>
      <c r="AJ2996"/>
    </row>
    <row r="2997" spans="18:36" x14ac:dyDescent="0.3">
      <c r="R2997"/>
      <c r="X2997"/>
      <c r="Z2997"/>
      <c r="AG2997"/>
      <c r="AJ2997"/>
    </row>
    <row r="2998" spans="18:36" x14ac:dyDescent="0.3">
      <c r="R2998"/>
      <c r="X2998"/>
      <c r="Z2998"/>
      <c r="AG2998"/>
      <c r="AJ2998"/>
    </row>
    <row r="2999" spans="18:36" x14ac:dyDescent="0.3">
      <c r="R2999"/>
      <c r="X2999"/>
      <c r="Z2999"/>
      <c r="AG2999"/>
      <c r="AJ2999"/>
    </row>
    <row r="3000" spans="18:36" x14ac:dyDescent="0.3">
      <c r="R3000"/>
      <c r="X3000"/>
      <c r="Z3000"/>
      <c r="AG3000"/>
      <c r="AJ3000"/>
    </row>
    <row r="3001" spans="18:36" x14ac:dyDescent="0.3">
      <c r="R3001"/>
      <c r="X3001"/>
      <c r="Z3001"/>
      <c r="AG3001"/>
      <c r="AJ3001"/>
    </row>
    <row r="3002" spans="18:36" x14ac:dyDescent="0.3">
      <c r="R3002"/>
      <c r="X3002"/>
      <c r="Z3002"/>
      <c r="AG3002"/>
      <c r="AJ3002"/>
    </row>
    <row r="3003" spans="18:36" x14ac:dyDescent="0.3">
      <c r="R3003"/>
      <c r="X3003"/>
      <c r="Z3003"/>
      <c r="AG3003"/>
      <c r="AJ3003"/>
    </row>
    <row r="3004" spans="18:36" x14ac:dyDescent="0.3">
      <c r="R3004"/>
      <c r="X3004"/>
      <c r="Z3004"/>
      <c r="AG3004"/>
      <c r="AJ3004"/>
    </row>
    <row r="3005" spans="18:36" x14ac:dyDescent="0.3">
      <c r="R3005"/>
      <c r="X3005"/>
      <c r="Z3005"/>
      <c r="AG3005"/>
      <c r="AJ3005"/>
    </row>
    <row r="3006" spans="18:36" x14ac:dyDescent="0.3">
      <c r="R3006"/>
      <c r="X3006"/>
      <c r="Z3006"/>
      <c r="AG3006"/>
      <c r="AJ3006"/>
    </row>
    <row r="3007" spans="18:36" x14ac:dyDescent="0.3">
      <c r="R3007"/>
      <c r="X3007"/>
      <c r="Z3007"/>
      <c r="AG3007"/>
      <c r="AJ3007"/>
    </row>
    <row r="3008" spans="18:36" x14ac:dyDescent="0.3">
      <c r="R3008"/>
      <c r="X3008"/>
      <c r="Z3008"/>
      <c r="AG3008"/>
      <c r="AJ3008"/>
    </row>
    <row r="3009" spans="18:36" x14ac:dyDescent="0.3">
      <c r="R3009"/>
      <c r="X3009"/>
      <c r="Z3009"/>
      <c r="AG3009"/>
      <c r="AJ3009"/>
    </row>
    <row r="3010" spans="18:36" x14ac:dyDescent="0.3">
      <c r="R3010"/>
      <c r="X3010"/>
      <c r="Z3010"/>
      <c r="AG3010"/>
      <c r="AJ3010"/>
    </row>
    <row r="3011" spans="18:36" x14ac:dyDescent="0.3">
      <c r="R3011"/>
      <c r="X3011"/>
      <c r="Z3011"/>
      <c r="AG3011"/>
      <c r="AJ3011"/>
    </row>
    <row r="3012" spans="18:36" x14ac:dyDescent="0.3">
      <c r="R3012"/>
      <c r="X3012"/>
      <c r="Z3012"/>
      <c r="AG3012"/>
      <c r="AJ3012"/>
    </row>
    <row r="3013" spans="18:36" x14ac:dyDescent="0.3">
      <c r="R3013"/>
      <c r="X3013"/>
      <c r="Z3013"/>
      <c r="AG3013"/>
      <c r="AJ3013"/>
    </row>
    <row r="3014" spans="18:36" x14ac:dyDescent="0.3">
      <c r="R3014"/>
      <c r="X3014"/>
      <c r="Z3014"/>
      <c r="AG3014"/>
      <c r="AJ3014"/>
    </row>
    <row r="3015" spans="18:36" x14ac:dyDescent="0.3">
      <c r="R3015"/>
      <c r="X3015"/>
      <c r="Z3015"/>
      <c r="AG3015"/>
      <c r="AJ3015"/>
    </row>
    <row r="3016" spans="18:36" x14ac:dyDescent="0.3">
      <c r="R3016"/>
      <c r="X3016"/>
      <c r="Z3016"/>
      <c r="AG3016"/>
      <c r="AJ3016"/>
    </row>
    <row r="3017" spans="18:36" x14ac:dyDescent="0.3">
      <c r="R3017"/>
      <c r="X3017"/>
      <c r="Z3017"/>
      <c r="AG3017"/>
      <c r="AJ3017"/>
    </row>
    <row r="3018" spans="18:36" x14ac:dyDescent="0.3">
      <c r="R3018"/>
      <c r="X3018"/>
      <c r="Z3018"/>
      <c r="AG3018"/>
      <c r="AJ3018"/>
    </row>
    <row r="3019" spans="18:36" x14ac:dyDescent="0.3">
      <c r="R3019"/>
      <c r="X3019"/>
      <c r="Z3019"/>
      <c r="AG3019"/>
      <c r="AJ3019"/>
    </row>
    <row r="3020" spans="18:36" x14ac:dyDescent="0.3">
      <c r="R3020"/>
      <c r="X3020"/>
      <c r="Z3020"/>
      <c r="AG3020"/>
      <c r="AJ3020"/>
    </row>
    <row r="3021" spans="18:36" x14ac:dyDescent="0.3">
      <c r="R3021"/>
      <c r="X3021"/>
      <c r="Z3021"/>
      <c r="AG3021"/>
      <c r="AJ3021"/>
    </row>
    <row r="3022" spans="18:36" x14ac:dyDescent="0.3">
      <c r="R3022"/>
      <c r="X3022"/>
      <c r="Z3022"/>
      <c r="AG3022"/>
      <c r="AJ3022"/>
    </row>
    <row r="3023" spans="18:36" x14ac:dyDescent="0.3">
      <c r="R3023"/>
      <c r="X3023"/>
      <c r="Z3023"/>
      <c r="AG3023"/>
      <c r="AJ3023"/>
    </row>
    <row r="3024" spans="18:36" x14ac:dyDescent="0.3">
      <c r="R3024"/>
      <c r="X3024"/>
      <c r="Z3024"/>
      <c r="AG3024"/>
      <c r="AJ3024"/>
    </row>
    <row r="3025" spans="18:36" x14ac:dyDescent="0.3">
      <c r="R3025"/>
      <c r="X3025"/>
      <c r="Z3025"/>
      <c r="AG3025"/>
      <c r="AJ3025"/>
    </row>
    <row r="3026" spans="18:36" x14ac:dyDescent="0.3">
      <c r="R3026"/>
      <c r="X3026"/>
      <c r="Z3026"/>
      <c r="AG3026"/>
      <c r="AJ3026"/>
    </row>
    <row r="3027" spans="18:36" x14ac:dyDescent="0.3">
      <c r="R3027"/>
      <c r="X3027"/>
      <c r="Z3027"/>
      <c r="AG3027"/>
      <c r="AJ3027"/>
    </row>
    <row r="3028" spans="18:36" x14ac:dyDescent="0.3">
      <c r="R3028"/>
      <c r="X3028"/>
      <c r="Z3028"/>
      <c r="AG3028"/>
      <c r="AJ3028"/>
    </row>
    <row r="3029" spans="18:36" x14ac:dyDescent="0.3">
      <c r="R3029"/>
      <c r="X3029"/>
      <c r="Z3029"/>
      <c r="AG3029"/>
      <c r="AJ3029"/>
    </row>
    <row r="3030" spans="18:36" x14ac:dyDescent="0.3">
      <c r="R3030"/>
      <c r="X3030"/>
      <c r="Z3030"/>
      <c r="AG3030"/>
      <c r="AJ3030"/>
    </row>
    <row r="3031" spans="18:36" x14ac:dyDescent="0.3">
      <c r="R3031"/>
      <c r="X3031"/>
      <c r="Z3031"/>
      <c r="AG3031"/>
      <c r="AJ3031"/>
    </row>
    <row r="3032" spans="18:36" x14ac:dyDescent="0.3">
      <c r="R3032"/>
      <c r="X3032"/>
      <c r="Z3032"/>
      <c r="AG3032"/>
      <c r="AJ3032"/>
    </row>
    <row r="3033" spans="18:36" x14ac:dyDescent="0.3">
      <c r="R3033"/>
      <c r="X3033"/>
      <c r="Z3033"/>
      <c r="AG3033"/>
      <c r="AJ3033"/>
    </row>
    <row r="3034" spans="18:36" x14ac:dyDescent="0.3">
      <c r="R3034"/>
      <c r="X3034"/>
      <c r="Z3034"/>
      <c r="AG3034"/>
      <c r="AJ3034"/>
    </row>
    <row r="3035" spans="18:36" x14ac:dyDescent="0.3">
      <c r="R3035"/>
      <c r="X3035"/>
      <c r="Z3035"/>
      <c r="AG3035"/>
      <c r="AJ3035"/>
    </row>
    <row r="3036" spans="18:36" x14ac:dyDescent="0.3">
      <c r="R3036"/>
      <c r="X3036"/>
      <c r="Z3036"/>
      <c r="AG3036"/>
      <c r="AJ3036"/>
    </row>
    <row r="3037" spans="18:36" x14ac:dyDescent="0.3">
      <c r="R3037"/>
      <c r="X3037"/>
      <c r="Z3037"/>
      <c r="AG3037"/>
      <c r="AJ3037"/>
    </row>
    <row r="3038" spans="18:36" x14ac:dyDescent="0.3">
      <c r="R3038"/>
      <c r="X3038"/>
      <c r="Z3038"/>
      <c r="AG3038"/>
      <c r="AJ3038"/>
    </row>
    <row r="3039" spans="18:36" x14ac:dyDescent="0.3">
      <c r="R3039"/>
      <c r="X3039"/>
      <c r="Z3039"/>
      <c r="AG3039"/>
      <c r="AJ3039"/>
    </row>
    <row r="3040" spans="18:36" x14ac:dyDescent="0.3">
      <c r="R3040"/>
      <c r="X3040"/>
      <c r="Z3040"/>
      <c r="AG3040"/>
      <c r="AJ3040"/>
    </row>
    <row r="3041" spans="18:36" x14ac:dyDescent="0.3">
      <c r="R3041"/>
      <c r="X3041"/>
      <c r="Z3041"/>
      <c r="AG3041"/>
      <c r="AJ3041"/>
    </row>
    <row r="3042" spans="18:36" x14ac:dyDescent="0.3">
      <c r="R3042"/>
      <c r="X3042"/>
      <c r="Z3042"/>
      <c r="AG3042"/>
      <c r="AJ3042"/>
    </row>
    <row r="3043" spans="18:36" x14ac:dyDescent="0.3">
      <c r="R3043"/>
      <c r="X3043"/>
      <c r="Z3043"/>
      <c r="AG3043"/>
      <c r="AJ3043"/>
    </row>
    <row r="3044" spans="18:36" x14ac:dyDescent="0.3">
      <c r="R3044"/>
      <c r="X3044"/>
      <c r="Z3044"/>
      <c r="AG3044"/>
      <c r="AJ3044"/>
    </row>
    <row r="3045" spans="18:36" x14ac:dyDescent="0.3">
      <c r="R3045"/>
      <c r="X3045"/>
      <c r="Z3045"/>
      <c r="AG3045"/>
      <c r="AJ3045"/>
    </row>
    <row r="3046" spans="18:36" x14ac:dyDescent="0.3">
      <c r="R3046"/>
      <c r="X3046"/>
      <c r="Z3046"/>
      <c r="AG3046"/>
      <c r="AJ3046"/>
    </row>
    <row r="3047" spans="18:36" x14ac:dyDescent="0.3">
      <c r="R3047"/>
      <c r="X3047"/>
      <c r="Z3047"/>
      <c r="AG3047"/>
      <c r="AJ3047"/>
    </row>
    <row r="3048" spans="18:36" x14ac:dyDescent="0.3">
      <c r="R3048"/>
      <c r="X3048"/>
      <c r="Z3048"/>
      <c r="AG3048"/>
      <c r="AJ3048"/>
    </row>
    <row r="3049" spans="18:36" x14ac:dyDescent="0.3">
      <c r="R3049"/>
      <c r="X3049"/>
      <c r="Z3049"/>
      <c r="AG3049"/>
      <c r="AJ3049"/>
    </row>
    <row r="3050" spans="18:36" x14ac:dyDescent="0.3">
      <c r="R3050"/>
      <c r="X3050"/>
      <c r="Z3050"/>
      <c r="AG3050"/>
      <c r="AJ3050"/>
    </row>
    <row r="3051" spans="18:36" x14ac:dyDescent="0.3">
      <c r="R3051"/>
      <c r="X3051"/>
      <c r="Z3051"/>
      <c r="AG3051"/>
      <c r="AJ3051"/>
    </row>
    <row r="3052" spans="18:36" x14ac:dyDescent="0.3">
      <c r="R3052"/>
      <c r="X3052"/>
      <c r="Z3052"/>
      <c r="AG3052"/>
      <c r="AJ3052"/>
    </row>
    <row r="3053" spans="18:36" x14ac:dyDescent="0.3">
      <c r="R3053"/>
      <c r="X3053"/>
      <c r="Z3053"/>
      <c r="AG3053"/>
      <c r="AJ3053"/>
    </row>
    <row r="3054" spans="18:36" x14ac:dyDescent="0.3">
      <c r="R3054"/>
      <c r="X3054"/>
      <c r="Z3054"/>
      <c r="AG3054"/>
      <c r="AJ3054"/>
    </row>
    <row r="3055" spans="18:36" x14ac:dyDescent="0.3">
      <c r="R3055"/>
      <c r="X3055"/>
      <c r="Z3055"/>
      <c r="AG3055"/>
      <c r="AJ3055"/>
    </row>
    <row r="3056" spans="18:36" x14ac:dyDescent="0.3">
      <c r="R3056"/>
      <c r="X3056"/>
      <c r="Z3056"/>
      <c r="AG3056"/>
      <c r="AJ3056"/>
    </row>
    <row r="3057" spans="18:36" x14ac:dyDescent="0.3">
      <c r="R3057"/>
      <c r="X3057"/>
      <c r="Z3057"/>
      <c r="AG3057"/>
      <c r="AJ3057"/>
    </row>
    <row r="3058" spans="18:36" x14ac:dyDescent="0.3">
      <c r="R3058"/>
      <c r="X3058"/>
      <c r="Z3058"/>
      <c r="AG3058"/>
      <c r="AJ3058"/>
    </row>
    <row r="3059" spans="18:36" x14ac:dyDescent="0.3">
      <c r="R3059"/>
      <c r="X3059"/>
      <c r="Z3059"/>
      <c r="AG3059"/>
      <c r="AJ3059"/>
    </row>
    <row r="3060" spans="18:36" x14ac:dyDescent="0.3">
      <c r="R3060"/>
      <c r="X3060"/>
      <c r="Z3060"/>
      <c r="AG3060"/>
      <c r="AJ3060"/>
    </row>
    <row r="3061" spans="18:36" x14ac:dyDescent="0.3">
      <c r="R3061"/>
      <c r="X3061"/>
      <c r="Z3061"/>
      <c r="AG3061"/>
      <c r="AJ3061"/>
    </row>
    <row r="3062" spans="18:36" x14ac:dyDescent="0.3">
      <c r="R3062"/>
      <c r="X3062"/>
      <c r="Z3062"/>
      <c r="AG3062"/>
      <c r="AJ3062"/>
    </row>
    <row r="3063" spans="18:36" x14ac:dyDescent="0.3">
      <c r="R3063"/>
      <c r="X3063"/>
      <c r="Z3063"/>
      <c r="AG3063"/>
      <c r="AJ3063"/>
    </row>
    <row r="3064" spans="18:36" x14ac:dyDescent="0.3">
      <c r="R3064"/>
      <c r="X3064"/>
      <c r="Z3064"/>
      <c r="AG3064"/>
      <c r="AJ3064"/>
    </row>
    <row r="3065" spans="18:36" x14ac:dyDescent="0.3">
      <c r="R3065"/>
      <c r="X3065"/>
      <c r="Z3065"/>
      <c r="AG3065"/>
      <c r="AJ3065"/>
    </row>
    <row r="3066" spans="18:36" x14ac:dyDescent="0.3">
      <c r="R3066"/>
      <c r="X3066"/>
      <c r="Z3066"/>
      <c r="AG3066"/>
      <c r="AJ3066"/>
    </row>
    <row r="3067" spans="18:36" x14ac:dyDescent="0.3">
      <c r="R3067"/>
      <c r="X3067"/>
      <c r="Z3067"/>
      <c r="AG3067"/>
      <c r="AJ3067"/>
    </row>
    <row r="3068" spans="18:36" x14ac:dyDescent="0.3">
      <c r="R3068"/>
      <c r="X3068"/>
      <c r="Z3068"/>
      <c r="AG3068"/>
      <c r="AJ3068"/>
    </row>
    <row r="3069" spans="18:36" x14ac:dyDescent="0.3">
      <c r="R3069"/>
      <c r="X3069"/>
      <c r="Z3069"/>
      <c r="AG3069"/>
      <c r="AJ3069"/>
    </row>
    <row r="3070" spans="18:36" x14ac:dyDescent="0.3">
      <c r="R3070"/>
      <c r="X3070"/>
      <c r="Z3070"/>
      <c r="AG3070"/>
      <c r="AJ3070"/>
    </row>
    <row r="3071" spans="18:36" x14ac:dyDescent="0.3">
      <c r="R3071"/>
      <c r="X3071"/>
      <c r="Z3071"/>
      <c r="AG3071"/>
      <c r="AJ3071"/>
    </row>
    <row r="3072" spans="18:36" x14ac:dyDescent="0.3">
      <c r="R3072"/>
      <c r="X3072"/>
      <c r="Z3072"/>
      <c r="AG3072"/>
      <c r="AJ3072"/>
    </row>
    <row r="3073" spans="18:36" x14ac:dyDescent="0.3">
      <c r="R3073"/>
      <c r="X3073"/>
      <c r="Z3073"/>
      <c r="AG3073"/>
      <c r="AJ3073"/>
    </row>
    <row r="3074" spans="18:36" x14ac:dyDescent="0.3">
      <c r="R3074"/>
      <c r="X3074"/>
      <c r="Z3074"/>
      <c r="AG3074"/>
      <c r="AJ3074"/>
    </row>
    <row r="3075" spans="18:36" x14ac:dyDescent="0.3">
      <c r="R3075"/>
      <c r="X3075"/>
      <c r="Z3075"/>
      <c r="AG3075"/>
      <c r="AJ3075"/>
    </row>
    <row r="3076" spans="18:36" x14ac:dyDescent="0.3">
      <c r="R3076"/>
      <c r="X3076"/>
      <c r="Z3076"/>
      <c r="AG3076"/>
      <c r="AJ3076"/>
    </row>
    <row r="3077" spans="18:36" x14ac:dyDescent="0.3">
      <c r="R3077"/>
      <c r="X3077"/>
      <c r="Z3077"/>
      <c r="AG3077"/>
      <c r="AJ3077"/>
    </row>
    <row r="3078" spans="18:36" x14ac:dyDescent="0.3">
      <c r="R3078"/>
      <c r="X3078"/>
      <c r="Z3078"/>
      <c r="AG3078"/>
      <c r="AJ3078"/>
    </row>
    <row r="3079" spans="18:36" x14ac:dyDescent="0.3">
      <c r="R3079"/>
      <c r="X3079"/>
      <c r="Z3079"/>
      <c r="AG3079"/>
      <c r="AJ3079"/>
    </row>
    <row r="3080" spans="18:36" x14ac:dyDescent="0.3">
      <c r="R3080"/>
      <c r="X3080"/>
      <c r="Z3080"/>
      <c r="AG3080"/>
      <c r="AJ3080"/>
    </row>
    <row r="3081" spans="18:36" x14ac:dyDescent="0.3">
      <c r="R3081"/>
      <c r="X3081"/>
      <c r="Z3081"/>
      <c r="AG3081"/>
      <c r="AJ3081"/>
    </row>
    <row r="3082" spans="18:36" x14ac:dyDescent="0.3">
      <c r="R3082"/>
      <c r="X3082"/>
      <c r="Z3082"/>
      <c r="AG3082"/>
      <c r="AJ3082"/>
    </row>
    <row r="3083" spans="18:36" x14ac:dyDescent="0.3">
      <c r="R3083"/>
      <c r="X3083"/>
      <c r="Z3083"/>
      <c r="AG3083"/>
      <c r="AJ3083"/>
    </row>
    <row r="3084" spans="18:36" x14ac:dyDescent="0.3">
      <c r="R3084"/>
      <c r="X3084"/>
      <c r="Z3084"/>
      <c r="AG3084"/>
      <c r="AJ3084"/>
    </row>
    <row r="3085" spans="18:36" x14ac:dyDescent="0.3">
      <c r="R3085"/>
      <c r="X3085"/>
      <c r="Z3085"/>
      <c r="AG3085"/>
      <c r="AJ3085"/>
    </row>
    <row r="3086" spans="18:36" x14ac:dyDescent="0.3">
      <c r="R3086"/>
      <c r="X3086"/>
      <c r="Z3086"/>
      <c r="AG3086"/>
      <c r="AJ3086"/>
    </row>
    <row r="3087" spans="18:36" x14ac:dyDescent="0.3">
      <c r="R3087"/>
      <c r="X3087"/>
      <c r="Z3087"/>
      <c r="AG3087"/>
      <c r="AJ3087"/>
    </row>
    <row r="3088" spans="18:36" x14ac:dyDescent="0.3">
      <c r="R3088"/>
      <c r="X3088"/>
      <c r="Z3088"/>
      <c r="AG3088"/>
      <c r="AJ3088"/>
    </row>
    <row r="3089" spans="18:36" x14ac:dyDescent="0.3">
      <c r="R3089"/>
      <c r="X3089"/>
      <c r="Z3089"/>
      <c r="AG3089"/>
      <c r="AJ3089"/>
    </row>
    <row r="3090" spans="18:36" x14ac:dyDescent="0.3">
      <c r="R3090"/>
      <c r="X3090"/>
      <c r="Z3090"/>
      <c r="AG3090"/>
      <c r="AJ3090"/>
    </row>
    <row r="3091" spans="18:36" x14ac:dyDescent="0.3">
      <c r="R3091"/>
      <c r="X3091"/>
      <c r="Z3091"/>
      <c r="AG3091"/>
      <c r="AJ3091"/>
    </row>
    <row r="3092" spans="18:36" x14ac:dyDescent="0.3">
      <c r="R3092"/>
      <c r="X3092"/>
      <c r="Z3092"/>
      <c r="AG3092"/>
      <c r="AJ3092"/>
    </row>
    <row r="3093" spans="18:36" x14ac:dyDescent="0.3">
      <c r="R3093"/>
      <c r="X3093"/>
      <c r="Z3093"/>
      <c r="AG3093"/>
      <c r="AJ3093"/>
    </row>
    <row r="3094" spans="18:36" x14ac:dyDescent="0.3">
      <c r="R3094"/>
      <c r="X3094"/>
      <c r="Z3094"/>
      <c r="AG3094"/>
      <c r="AJ3094"/>
    </row>
    <row r="3095" spans="18:36" x14ac:dyDescent="0.3">
      <c r="R3095"/>
      <c r="X3095"/>
      <c r="Z3095"/>
      <c r="AG3095"/>
      <c r="AJ3095"/>
    </row>
    <row r="3096" spans="18:36" x14ac:dyDescent="0.3">
      <c r="R3096"/>
      <c r="X3096"/>
      <c r="Z3096"/>
      <c r="AG3096"/>
      <c r="AJ3096"/>
    </row>
    <row r="3097" spans="18:36" x14ac:dyDescent="0.3">
      <c r="R3097"/>
      <c r="X3097"/>
      <c r="Z3097"/>
      <c r="AG3097"/>
      <c r="AJ3097"/>
    </row>
    <row r="3098" spans="18:36" x14ac:dyDescent="0.3">
      <c r="R3098"/>
      <c r="X3098"/>
      <c r="Z3098"/>
      <c r="AG3098"/>
      <c r="AJ3098"/>
    </row>
    <row r="3099" spans="18:36" x14ac:dyDescent="0.3">
      <c r="R3099"/>
      <c r="X3099"/>
      <c r="Z3099"/>
      <c r="AG3099"/>
      <c r="AJ3099"/>
    </row>
    <row r="3100" spans="18:36" x14ac:dyDescent="0.3">
      <c r="R3100"/>
      <c r="X3100"/>
      <c r="Z3100"/>
      <c r="AG3100"/>
      <c r="AJ3100"/>
    </row>
    <row r="3101" spans="18:36" x14ac:dyDescent="0.3">
      <c r="R3101"/>
      <c r="X3101"/>
      <c r="Z3101"/>
      <c r="AG3101"/>
      <c r="AJ3101"/>
    </row>
    <row r="3102" spans="18:36" x14ac:dyDescent="0.3">
      <c r="R3102"/>
      <c r="X3102"/>
      <c r="Z3102"/>
      <c r="AG3102"/>
      <c r="AJ3102"/>
    </row>
    <row r="3103" spans="18:36" x14ac:dyDescent="0.3">
      <c r="R3103"/>
      <c r="X3103"/>
      <c r="Z3103"/>
      <c r="AG3103"/>
      <c r="AJ3103"/>
    </row>
    <row r="3104" spans="18:36" x14ac:dyDescent="0.3">
      <c r="R3104"/>
      <c r="X3104"/>
      <c r="Z3104"/>
      <c r="AG3104"/>
      <c r="AJ3104"/>
    </row>
    <row r="3105" spans="18:36" x14ac:dyDescent="0.3">
      <c r="R3105"/>
      <c r="X3105"/>
      <c r="Z3105"/>
      <c r="AG3105"/>
      <c r="AJ3105"/>
    </row>
    <row r="3106" spans="18:36" x14ac:dyDescent="0.3">
      <c r="R3106"/>
      <c r="X3106"/>
      <c r="Z3106"/>
      <c r="AG3106"/>
      <c r="AJ3106"/>
    </row>
    <row r="3107" spans="18:36" x14ac:dyDescent="0.3">
      <c r="R3107"/>
      <c r="X3107"/>
      <c r="Z3107"/>
      <c r="AG3107"/>
      <c r="AJ3107"/>
    </row>
    <row r="3108" spans="18:36" x14ac:dyDescent="0.3">
      <c r="R3108"/>
      <c r="X3108"/>
      <c r="Z3108"/>
      <c r="AG3108"/>
      <c r="AJ3108"/>
    </row>
    <row r="3109" spans="18:36" x14ac:dyDescent="0.3">
      <c r="R3109"/>
      <c r="X3109"/>
      <c r="Z3109"/>
      <c r="AG3109"/>
      <c r="AJ3109"/>
    </row>
    <row r="3110" spans="18:36" x14ac:dyDescent="0.3">
      <c r="R3110"/>
      <c r="X3110"/>
      <c r="Z3110"/>
      <c r="AG3110"/>
      <c r="AJ3110"/>
    </row>
    <row r="3111" spans="18:36" x14ac:dyDescent="0.3">
      <c r="R3111"/>
      <c r="X3111"/>
      <c r="Z3111"/>
      <c r="AG3111"/>
      <c r="AJ3111"/>
    </row>
    <row r="3112" spans="18:36" x14ac:dyDescent="0.3">
      <c r="R3112"/>
      <c r="X3112"/>
      <c r="Z3112"/>
      <c r="AG3112"/>
      <c r="AJ3112"/>
    </row>
    <row r="3113" spans="18:36" x14ac:dyDescent="0.3">
      <c r="R3113"/>
      <c r="X3113"/>
      <c r="Z3113"/>
      <c r="AG3113"/>
      <c r="AJ3113"/>
    </row>
    <row r="3114" spans="18:36" x14ac:dyDescent="0.3">
      <c r="R3114"/>
      <c r="X3114"/>
      <c r="Z3114"/>
      <c r="AG3114"/>
      <c r="AJ3114"/>
    </row>
    <row r="3115" spans="18:36" x14ac:dyDescent="0.3">
      <c r="R3115"/>
      <c r="X3115"/>
      <c r="Z3115"/>
      <c r="AG3115"/>
      <c r="AJ3115"/>
    </row>
    <row r="3116" spans="18:36" x14ac:dyDescent="0.3">
      <c r="R3116"/>
      <c r="X3116"/>
      <c r="Z3116"/>
      <c r="AG3116"/>
      <c r="AJ3116"/>
    </row>
    <row r="3117" spans="18:36" x14ac:dyDescent="0.3">
      <c r="R3117"/>
      <c r="X3117"/>
      <c r="Z3117"/>
      <c r="AG3117"/>
      <c r="AJ3117"/>
    </row>
    <row r="3118" spans="18:36" x14ac:dyDescent="0.3">
      <c r="R3118"/>
      <c r="X3118"/>
      <c r="Z3118"/>
      <c r="AG3118"/>
      <c r="AJ3118"/>
    </row>
    <row r="3119" spans="18:36" x14ac:dyDescent="0.3">
      <c r="R3119"/>
      <c r="X3119"/>
      <c r="Z3119"/>
      <c r="AG3119"/>
      <c r="AJ3119"/>
    </row>
    <row r="3120" spans="18:36" x14ac:dyDescent="0.3">
      <c r="R3120"/>
      <c r="X3120"/>
      <c r="Z3120"/>
      <c r="AG3120"/>
      <c r="AJ3120"/>
    </row>
    <row r="3121" spans="18:36" x14ac:dyDescent="0.3">
      <c r="R3121"/>
      <c r="X3121"/>
      <c r="Z3121"/>
      <c r="AG3121"/>
      <c r="AJ3121"/>
    </row>
    <row r="3122" spans="18:36" x14ac:dyDescent="0.3">
      <c r="R3122"/>
      <c r="X3122"/>
      <c r="Z3122"/>
      <c r="AG3122"/>
      <c r="AJ3122"/>
    </row>
    <row r="3123" spans="18:36" x14ac:dyDescent="0.3">
      <c r="R3123"/>
      <c r="X3123"/>
      <c r="Z3123"/>
      <c r="AG3123"/>
      <c r="AJ3123"/>
    </row>
    <row r="3124" spans="18:36" x14ac:dyDescent="0.3">
      <c r="R3124"/>
      <c r="X3124"/>
      <c r="Z3124"/>
      <c r="AG3124"/>
      <c r="AJ3124"/>
    </row>
    <row r="3125" spans="18:36" x14ac:dyDescent="0.3">
      <c r="R3125"/>
      <c r="X3125"/>
      <c r="Z3125"/>
      <c r="AG3125"/>
      <c r="AJ3125"/>
    </row>
    <row r="3126" spans="18:36" x14ac:dyDescent="0.3">
      <c r="R3126"/>
      <c r="X3126"/>
      <c r="Z3126"/>
      <c r="AG3126"/>
      <c r="AJ3126"/>
    </row>
    <row r="3127" spans="18:36" x14ac:dyDescent="0.3">
      <c r="R3127"/>
      <c r="X3127"/>
      <c r="Z3127"/>
      <c r="AG3127"/>
      <c r="AJ3127"/>
    </row>
    <row r="3128" spans="18:36" x14ac:dyDescent="0.3">
      <c r="R3128"/>
      <c r="X3128"/>
      <c r="Z3128"/>
      <c r="AG3128"/>
      <c r="AJ3128"/>
    </row>
    <row r="3129" spans="18:36" x14ac:dyDescent="0.3">
      <c r="R3129"/>
      <c r="X3129"/>
      <c r="Z3129"/>
      <c r="AG3129"/>
      <c r="AJ3129"/>
    </row>
    <row r="3130" spans="18:36" x14ac:dyDescent="0.3">
      <c r="R3130"/>
      <c r="X3130"/>
      <c r="Z3130"/>
      <c r="AG3130"/>
      <c r="AJ3130"/>
    </row>
    <row r="3131" spans="18:36" x14ac:dyDescent="0.3">
      <c r="R3131"/>
      <c r="X3131"/>
      <c r="Z3131"/>
      <c r="AG3131"/>
      <c r="AJ3131"/>
    </row>
    <row r="3132" spans="18:36" x14ac:dyDescent="0.3">
      <c r="R3132"/>
      <c r="X3132"/>
      <c r="Z3132"/>
      <c r="AG3132"/>
      <c r="AJ3132"/>
    </row>
    <row r="3133" spans="18:36" x14ac:dyDescent="0.3">
      <c r="R3133"/>
      <c r="X3133"/>
      <c r="Z3133"/>
      <c r="AG3133"/>
      <c r="AJ3133"/>
    </row>
    <row r="3134" spans="18:36" x14ac:dyDescent="0.3">
      <c r="R3134"/>
      <c r="X3134"/>
      <c r="Z3134"/>
      <c r="AG3134"/>
      <c r="AJ3134"/>
    </row>
    <row r="3135" spans="18:36" x14ac:dyDescent="0.3">
      <c r="R3135"/>
      <c r="X3135"/>
      <c r="Z3135"/>
      <c r="AG3135"/>
      <c r="AJ3135"/>
    </row>
    <row r="3136" spans="18:36" x14ac:dyDescent="0.3">
      <c r="R3136"/>
      <c r="X3136"/>
      <c r="Z3136"/>
      <c r="AG3136"/>
      <c r="AJ3136"/>
    </row>
    <row r="3137" spans="18:36" x14ac:dyDescent="0.3">
      <c r="R3137"/>
      <c r="X3137"/>
      <c r="Z3137"/>
      <c r="AG3137"/>
      <c r="AJ3137"/>
    </row>
    <row r="3138" spans="18:36" x14ac:dyDescent="0.3">
      <c r="R3138"/>
      <c r="X3138"/>
      <c r="Z3138"/>
      <c r="AG3138"/>
      <c r="AJ3138"/>
    </row>
    <row r="3139" spans="18:36" x14ac:dyDescent="0.3">
      <c r="R3139"/>
      <c r="X3139"/>
      <c r="Z3139"/>
      <c r="AG3139"/>
      <c r="AJ3139"/>
    </row>
    <row r="3140" spans="18:36" x14ac:dyDescent="0.3">
      <c r="R3140"/>
      <c r="X3140"/>
      <c r="Z3140"/>
      <c r="AG3140"/>
      <c r="AJ3140"/>
    </row>
    <row r="3141" spans="18:36" x14ac:dyDescent="0.3">
      <c r="R3141"/>
      <c r="X3141"/>
      <c r="Z3141"/>
      <c r="AG3141"/>
      <c r="AJ3141"/>
    </row>
    <row r="3142" spans="18:36" x14ac:dyDescent="0.3">
      <c r="R3142"/>
      <c r="X3142"/>
      <c r="Z3142"/>
      <c r="AG3142"/>
      <c r="AJ3142"/>
    </row>
    <row r="3143" spans="18:36" x14ac:dyDescent="0.3">
      <c r="R3143"/>
      <c r="X3143"/>
      <c r="Z3143"/>
      <c r="AG3143"/>
      <c r="AJ3143"/>
    </row>
    <row r="3144" spans="18:36" x14ac:dyDescent="0.3">
      <c r="R3144"/>
      <c r="X3144"/>
      <c r="Z3144"/>
      <c r="AG3144"/>
      <c r="AJ3144"/>
    </row>
    <row r="3145" spans="18:36" x14ac:dyDescent="0.3">
      <c r="R3145"/>
      <c r="X3145"/>
      <c r="Z3145"/>
      <c r="AG3145"/>
      <c r="AJ3145"/>
    </row>
    <row r="3146" spans="18:36" x14ac:dyDescent="0.3">
      <c r="R3146"/>
      <c r="X3146"/>
      <c r="Z3146"/>
      <c r="AG3146"/>
      <c r="AJ3146"/>
    </row>
    <row r="3147" spans="18:36" x14ac:dyDescent="0.3">
      <c r="R3147"/>
      <c r="X3147"/>
      <c r="Z3147"/>
      <c r="AG3147"/>
      <c r="AJ3147"/>
    </row>
    <row r="3148" spans="18:36" x14ac:dyDescent="0.3">
      <c r="R3148"/>
      <c r="X3148"/>
      <c r="Z3148"/>
      <c r="AG3148"/>
      <c r="AJ3148"/>
    </row>
    <row r="3149" spans="18:36" x14ac:dyDescent="0.3">
      <c r="R3149"/>
      <c r="X3149"/>
      <c r="Z3149"/>
      <c r="AG3149"/>
      <c r="AJ3149"/>
    </row>
    <row r="3150" spans="18:36" x14ac:dyDescent="0.3">
      <c r="R3150"/>
      <c r="X3150"/>
      <c r="Z3150"/>
      <c r="AG3150"/>
      <c r="AJ3150"/>
    </row>
    <row r="3151" spans="18:36" x14ac:dyDescent="0.3">
      <c r="R3151"/>
      <c r="X3151"/>
      <c r="Z3151"/>
      <c r="AG3151"/>
      <c r="AJ3151"/>
    </row>
    <row r="3152" spans="18:36" x14ac:dyDescent="0.3">
      <c r="R3152"/>
      <c r="X3152"/>
      <c r="Z3152"/>
      <c r="AG3152"/>
      <c r="AJ3152"/>
    </row>
    <row r="3153" spans="18:36" x14ac:dyDescent="0.3">
      <c r="R3153"/>
      <c r="X3153"/>
      <c r="Z3153"/>
      <c r="AG3153"/>
      <c r="AJ3153"/>
    </row>
    <row r="3154" spans="18:36" x14ac:dyDescent="0.3">
      <c r="R3154"/>
      <c r="X3154"/>
      <c r="Z3154"/>
      <c r="AG3154"/>
      <c r="AJ3154"/>
    </row>
    <row r="3155" spans="18:36" x14ac:dyDescent="0.3">
      <c r="R3155"/>
      <c r="X3155"/>
      <c r="Z3155"/>
      <c r="AG3155"/>
      <c r="AJ3155"/>
    </row>
    <row r="3156" spans="18:36" x14ac:dyDescent="0.3">
      <c r="R3156"/>
      <c r="X3156"/>
      <c r="Z3156"/>
      <c r="AG3156"/>
      <c r="AJ3156"/>
    </row>
    <row r="3157" spans="18:36" x14ac:dyDescent="0.3">
      <c r="R3157"/>
      <c r="X3157"/>
      <c r="Z3157"/>
      <c r="AG3157"/>
      <c r="AJ3157"/>
    </row>
    <row r="3158" spans="18:36" x14ac:dyDescent="0.3">
      <c r="R3158"/>
      <c r="X3158"/>
      <c r="Z3158"/>
      <c r="AG3158"/>
      <c r="AJ3158"/>
    </row>
    <row r="3159" spans="18:36" x14ac:dyDescent="0.3">
      <c r="R3159"/>
      <c r="X3159"/>
      <c r="Z3159"/>
      <c r="AG3159"/>
      <c r="AJ3159"/>
    </row>
    <row r="3160" spans="18:36" x14ac:dyDescent="0.3">
      <c r="R3160"/>
      <c r="X3160"/>
      <c r="Z3160"/>
      <c r="AG3160"/>
      <c r="AJ3160"/>
    </row>
    <row r="3161" spans="18:36" x14ac:dyDescent="0.3">
      <c r="R3161"/>
      <c r="X3161"/>
      <c r="Z3161"/>
      <c r="AG3161"/>
      <c r="AJ3161"/>
    </row>
    <row r="3162" spans="18:36" x14ac:dyDescent="0.3">
      <c r="R3162"/>
      <c r="X3162"/>
      <c r="Z3162"/>
      <c r="AG3162"/>
      <c r="AJ3162"/>
    </row>
    <row r="3163" spans="18:36" x14ac:dyDescent="0.3">
      <c r="R3163"/>
      <c r="X3163"/>
      <c r="Z3163"/>
      <c r="AG3163"/>
      <c r="AJ3163"/>
    </row>
    <row r="3164" spans="18:36" x14ac:dyDescent="0.3">
      <c r="R3164"/>
      <c r="X3164"/>
      <c r="Z3164"/>
      <c r="AG3164"/>
      <c r="AJ3164"/>
    </row>
    <row r="3165" spans="18:36" x14ac:dyDescent="0.3">
      <c r="R3165"/>
      <c r="X3165"/>
      <c r="Z3165"/>
      <c r="AG3165"/>
      <c r="AJ3165"/>
    </row>
    <row r="3166" spans="18:36" x14ac:dyDescent="0.3">
      <c r="R3166"/>
      <c r="X3166"/>
      <c r="Z3166"/>
      <c r="AG3166"/>
      <c r="AJ3166"/>
    </row>
    <row r="3167" spans="18:36" x14ac:dyDescent="0.3">
      <c r="R3167"/>
      <c r="X3167"/>
      <c r="Z3167"/>
      <c r="AG3167"/>
      <c r="AJ3167"/>
    </row>
    <row r="3168" spans="18:36" x14ac:dyDescent="0.3">
      <c r="R3168"/>
      <c r="X3168"/>
      <c r="Z3168"/>
      <c r="AG3168"/>
      <c r="AJ3168"/>
    </row>
    <row r="3169" spans="18:36" x14ac:dyDescent="0.3">
      <c r="R3169"/>
      <c r="X3169"/>
      <c r="Z3169"/>
      <c r="AG3169"/>
      <c r="AJ3169"/>
    </row>
    <row r="3170" spans="18:36" x14ac:dyDescent="0.3">
      <c r="R3170"/>
      <c r="X3170"/>
      <c r="Z3170"/>
      <c r="AG3170"/>
      <c r="AJ3170"/>
    </row>
    <row r="3171" spans="18:36" x14ac:dyDescent="0.3">
      <c r="R3171"/>
      <c r="X3171"/>
      <c r="Z3171"/>
      <c r="AG3171"/>
      <c r="AJ3171"/>
    </row>
    <row r="3172" spans="18:36" x14ac:dyDescent="0.3">
      <c r="R3172"/>
      <c r="X3172"/>
      <c r="Z3172"/>
      <c r="AG3172"/>
      <c r="AJ3172"/>
    </row>
    <row r="3173" spans="18:36" x14ac:dyDescent="0.3">
      <c r="R3173"/>
      <c r="X3173"/>
      <c r="Z3173"/>
      <c r="AG3173"/>
      <c r="AJ3173"/>
    </row>
    <row r="3174" spans="18:36" x14ac:dyDescent="0.3">
      <c r="R3174"/>
      <c r="X3174"/>
      <c r="Z3174"/>
      <c r="AG3174"/>
      <c r="AJ3174"/>
    </row>
    <row r="3175" spans="18:36" x14ac:dyDescent="0.3">
      <c r="R3175"/>
      <c r="X3175"/>
      <c r="Z3175"/>
      <c r="AG3175"/>
      <c r="AJ3175"/>
    </row>
    <row r="3176" spans="18:36" x14ac:dyDescent="0.3">
      <c r="R3176"/>
      <c r="X3176"/>
      <c r="Z3176"/>
      <c r="AG3176"/>
      <c r="AJ3176"/>
    </row>
    <row r="3177" spans="18:36" x14ac:dyDescent="0.3">
      <c r="R3177"/>
      <c r="X3177"/>
      <c r="Z3177"/>
      <c r="AG3177"/>
      <c r="AJ3177"/>
    </row>
    <row r="3178" spans="18:36" x14ac:dyDescent="0.3">
      <c r="R3178"/>
      <c r="X3178"/>
      <c r="Z3178"/>
      <c r="AG3178"/>
      <c r="AJ3178"/>
    </row>
    <row r="3179" spans="18:36" x14ac:dyDescent="0.3">
      <c r="R3179"/>
      <c r="X3179"/>
      <c r="Z3179"/>
      <c r="AG3179"/>
      <c r="AJ3179"/>
    </row>
    <row r="3180" spans="18:36" x14ac:dyDescent="0.3">
      <c r="R3180"/>
      <c r="X3180"/>
      <c r="Z3180"/>
      <c r="AG3180"/>
      <c r="AJ3180"/>
    </row>
    <row r="3181" spans="18:36" x14ac:dyDescent="0.3">
      <c r="R3181"/>
      <c r="X3181"/>
      <c r="Z3181"/>
      <c r="AG3181"/>
      <c r="AJ3181"/>
    </row>
    <row r="3182" spans="18:36" x14ac:dyDescent="0.3">
      <c r="R3182"/>
      <c r="X3182"/>
      <c r="Z3182"/>
      <c r="AG3182"/>
      <c r="AJ3182"/>
    </row>
    <row r="3183" spans="18:36" x14ac:dyDescent="0.3">
      <c r="R3183"/>
      <c r="X3183"/>
      <c r="Z3183"/>
      <c r="AG3183"/>
      <c r="AJ3183"/>
    </row>
    <row r="3184" spans="18:36" x14ac:dyDescent="0.3">
      <c r="R3184"/>
      <c r="X3184"/>
      <c r="Z3184"/>
      <c r="AG3184"/>
      <c r="AJ3184"/>
    </row>
    <row r="3185" spans="18:36" x14ac:dyDescent="0.3">
      <c r="R3185"/>
      <c r="X3185"/>
      <c r="Z3185"/>
      <c r="AG3185"/>
      <c r="AJ3185"/>
    </row>
    <row r="3186" spans="18:36" x14ac:dyDescent="0.3">
      <c r="R3186"/>
      <c r="X3186"/>
      <c r="Z3186"/>
      <c r="AG3186"/>
      <c r="AJ3186"/>
    </row>
    <row r="3187" spans="18:36" x14ac:dyDescent="0.3">
      <c r="R3187"/>
      <c r="X3187"/>
      <c r="Z3187"/>
      <c r="AG3187"/>
      <c r="AJ3187"/>
    </row>
    <row r="3188" spans="18:36" x14ac:dyDescent="0.3">
      <c r="R3188"/>
      <c r="X3188"/>
      <c r="Z3188"/>
      <c r="AG3188"/>
      <c r="AJ3188"/>
    </row>
    <row r="3189" spans="18:36" x14ac:dyDescent="0.3">
      <c r="R3189"/>
      <c r="X3189"/>
      <c r="Z3189"/>
      <c r="AG3189"/>
      <c r="AJ3189"/>
    </row>
    <row r="3190" spans="18:36" x14ac:dyDescent="0.3">
      <c r="R3190"/>
      <c r="X3190"/>
      <c r="Z3190"/>
      <c r="AG3190"/>
      <c r="AJ3190"/>
    </row>
    <row r="3191" spans="18:36" x14ac:dyDescent="0.3">
      <c r="R3191"/>
      <c r="X3191"/>
      <c r="Z3191"/>
      <c r="AG3191"/>
      <c r="AJ3191"/>
    </row>
    <row r="3192" spans="18:36" x14ac:dyDescent="0.3">
      <c r="R3192"/>
      <c r="X3192"/>
      <c r="Z3192"/>
      <c r="AG3192"/>
      <c r="AJ3192"/>
    </row>
    <row r="3193" spans="18:36" x14ac:dyDescent="0.3">
      <c r="R3193"/>
      <c r="X3193"/>
      <c r="Z3193"/>
      <c r="AG3193"/>
      <c r="AJ3193"/>
    </row>
    <row r="3194" spans="18:36" x14ac:dyDescent="0.3">
      <c r="R3194"/>
      <c r="X3194"/>
      <c r="Z3194"/>
      <c r="AG3194"/>
      <c r="AJ3194"/>
    </row>
    <row r="3195" spans="18:36" x14ac:dyDescent="0.3">
      <c r="R3195"/>
      <c r="X3195"/>
      <c r="Z3195"/>
      <c r="AG3195"/>
      <c r="AJ3195"/>
    </row>
    <row r="3196" spans="18:36" x14ac:dyDescent="0.3">
      <c r="R3196"/>
      <c r="X3196"/>
      <c r="Z3196"/>
      <c r="AG3196"/>
      <c r="AJ3196"/>
    </row>
    <row r="3197" spans="18:36" x14ac:dyDescent="0.3">
      <c r="R3197"/>
      <c r="X3197"/>
      <c r="Z3197"/>
      <c r="AG3197"/>
      <c r="AJ3197"/>
    </row>
    <row r="3198" spans="18:36" x14ac:dyDescent="0.3">
      <c r="R3198"/>
      <c r="X3198"/>
      <c r="Z3198"/>
      <c r="AG3198"/>
      <c r="AJ3198"/>
    </row>
    <row r="3199" spans="18:36" x14ac:dyDescent="0.3">
      <c r="R3199"/>
      <c r="X3199"/>
      <c r="Z3199"/>
      <c r="AG3199"/>
      <c r="AJ3199"/>
    </row>
    <row r="3200" spans="18:36" x14ac:dyDescent="0.3">
      <c r="R3200"/>
      <c r="X3200"/>
      <c r="Z3200"/>
      <c r="AG3200"/>
      <c r="AJ3200"/>
    </row>
    <row r="3201" spans="18:36" x14ac:dyDescent="0.3">
      <c r="R3201"/>
      <c r="X3201"/>
      <c r="Z3201"/>
      <c r="AG3201"/>
      <c r="AJ3201"/>
    </row>
    <row r="3202" spans="18:36" x14ac:dyDescent="0.3">
      <c r="R3202"/>
      <c r="X3202"/>
      <c r="Z3202"/>
      <c r="AG3202"/>
      <c r="AJ3202"/>
    </row>
    <row r="3203" spans="18:36" x14ac:dyDescent="0.3">
      <c r="R3203"/>
      <c r="X3203"/>
      <c r="Z3203"/>
      <c r="AG3203"/>
      <c r="AJ3203"/>
    </row>
    <row r="3204" spans="18:36" x14ac:dyDescent="0.3">
      <c r="R3204"/>
      <c r="X3204"/>
      <c r="Z3204"/>
      <c r="AG3204"/>
      <c r="AJ3204"/>
    </row>
    <row r="3205" spans="18:36" x14ac:dyDescent="0.3">
      <c r="R3205"/>
      <c r="X3205"/>
      <c r="Z3205"/>
      <c r="AG3205"/>
      <c r="AJ3205"/>
    </row>
    <row r="3206" spans="18:36" x14ac:dyDescent="0.3">
      <c r="R3206"/>
      <c r="X3206"/>
      <c r="Z3206"/>
      <c r="AG3206"/>
      <c r="AJ3206"/>
    </row>
    <row r="3207" spans="18:36" x14ac:dyDescent="0.3">
      <c r="R3207"/>
      <c r="X3207"/>
      <c r="Z3207"/>
      <c r="AG3207"/>
      <c r="AJ3207"/>
    </row>
    <row r="3208" spans="18:36" x14ac:dyDescent="0.3">
      <c r="R3208"/>
      <c r="X3208"/>
      <c r="Z3208"/>
      <c r="AG3208"/>
      <c r="AJ3208"/>
    </row>
    <row r="3209" spans="18:36" x14ac:dyDescent="0.3">
      <c r="R3209"/>
      <c r="X3209"/>
      <c r="Z3209"/>
      <c r="AG3209"/>
      <c r="AJ3209"/>
    </row>
    <row r="3210" spans="18:36" x14ac:dyDescent="0.3">
      <c r="R3210"/>
      <c r="X3210"/>
      <c r="Z3210"/>
      <c r="AG3210"/>
      <c r="AJ3210"/>
    </row>
    <row r="3211" spans="18:36" x14ac:dyDescent="0.3">
      <c r="R3211"/>
      <c r="X3211"/>
      <c r="Z3211"/>
      <c r="AG3211"/>
      <c r="AJ3211"/>
    </row>
    <row r="3212" spans="18:36" x14ac:dyDescent="0.3">
      <c r="R3212"/>
      <c r="X3212"/>
      <c r="Z3212"/>
      <c r="AG3212"/>
      <c r="AJ3212"/>
    </row>
    <row r="3213" spans="18:36" x14ac:dyDescent="0.3">
      <c r="R3213"/>
      <c r="X3213"/>
      <c r="Z3213"/>
      <c r="AG3213"/>
      <c r="AJ3213"/>
    </row>
    <row r="3214" spans="18:36" x14ac:dyDescent="0.3">
      <c r="R3214"/>
      <c r="X3214"/>
      <c r="Z3214"/>
      <c r="AG3214"/>
      <c r="AJ3214"/>
    </row>
    <row r="3215" spans="18:36" x14ac:dyDescent="0.3">
      <c r="R3215"/>
      <c r="X3215"/>
      <c r="Z3215"/>
      <c r="AG3215"/>
      <c r="AJ3215"/>
    </row>
    <row r="3216" spans="18:36" x14ac:dyDescent="0.3">
      <c r="R3216"/>
      <c r="X3216"/>
      <c r="Z3216"/>
      <c r="AG3216"/>
      <c r="AJ3216"/>
    </row>
    <row r="3217" spans="18:36" x14ac:dyDescent="0.3">
      <c r="R3217"/>
      <c r="X3217"/>
      <c r="Z3217"/>
      <c r="AG3217"/>
      <c r="AJ3217"/>
    </row>
    <row r="3218" spans="18:36" x14ac:dyDescent="0.3">
      <c r="R3218"/>
      <c r="X3218"/>
      <c r="Z3218"/>
      <c r="AG3218"/>
      <c r="AJ3218"/>
    </row>
    <row r="3219" spans="18:36" x14ac:dyDescent="0.3">
      <c r="R3219"/>
      <c r="X3219"/>
      <c r="Z3219"/>
      <c r="AG3219"/>
      <c r="AJ3219"/>
    </row>
    <row r="3220" spans="18:36" x14ac:dyDescent="0.3">
      <c r="R3220"/>
      <c r="X3220"/>
      <c r="Z3220"/>
      <c r="AG3220"/>
      <c r="AJ3220"/>
    </row>
    <row r="3221" spans="18:36" x14ac:dyDescent="0.3">
      <c r="R3221"/>
      <c r="X3221"/>
      <c r="Z3221"/>
      <c r="AG3221"/>
      <c r="AJ3221"/>
    </row>
    <row r="3222" spans="18:36" x14ac:dyDescent="0.3">
      <c r="R3222"/>
      <c r="X3222"/>
      <c r="Z3222"/>
      <c r="AG3222"/>
      <c r="AJ3222"/>
    </row>
    <row r="3223" spans="18:36" x14ac:dyDescent="0.3">
      <c r="R3223"/>
      <c r="X3223"/>
      <c r="Z3223"/>
      <c r="AG3223"/>
      <c r="AJ3223"/>
    </row>
    <row r="3224" spans="18:36" x14ac:dyDescent="0.3">
      <c r="R3224"/>
      <c r="X3224"/>
      <c r="Z3224"/>
      <c r="AG3224"/>
      <c r="AJ3224"/>
    </row>
    <row r="3225" spans="18:36" x14ac:dyDescent="0.3">
      <c r="R3225"/>
      <c r="X3225"/>
      <c r="Z3225"/>
      <c r="AG3225"/>
      <c r="AJ3225"/>
    </row>
    <row r="3226" spans="18:36" x14ac:dyDescent="0.3">
      <c r="R3226"/>
      <c r="X3226"/>
      <c r="Z3226"/>
      <c r="AG3226"/>
      <c r="AJ3226"/>
    </row>
    <row r="3227" spans="18:36" x14ac:dyDescent="0.3">
      <c r="R3227"/>
      <c r="X3227"/>
      <c r="Z3227"/>
      <c r="AG3227"/>
      <c r="AJ3227"/>
    </row>
    <row r="3228" spans="18:36" x14ac:dyDescent="0.3">
      <c r="R3228"/>
      <c r="X3228"/>
      <c r="Z3228"/>
      <c r="AG3228"/>
      <c r="AJ3228"/>
    </row>
    <row r="3229" spans="18:36" x14ac:dyDescent="0.3">
      <c r="R3229"/>
      <c r="X3229"/>
      <c r="Z3229"/>
      <c r="AG3229"/>
      <c r="AJ3229"/>
    </row>
    <row r="3230" spans="18:36" x14ac:dyDescent="0.3">
      <c r="R3230"/>
      <c r="X3230"/>
      <c r="Z3230"/>
      <c r="AG3230"/>
      <c r="AJ3230"/>
    </row>
    <row r="3231" spans="18:36" x14ac:dyDescent="0.3">
      <c r="R3231"/>
      <c r="X3231"/>
      <c r="Z3231"/>
      <c r="AG3231"/>
      <c r="AJ3231"/>
    </row>
    <row r="3232" spans="18:36" x14ac:dyDescent="0.3">
      <c r="R3232"/>
      <c r="X3232"/>
      <c r="Z3232"/>
      <c r="AG3232"/>
      <c r="AJ3232"/>
    </row>
    <row r="3233" spans="18:36" x14ac:dyDescent="0.3">
      <c r="R3233"/>
      <c r="X3233"/>
      <c r="Z3233"/>
      <c r="AG3233"/>
      <c r="AJ3233"/>
    </row>
    <row r="3234" spans="18:36" x14ac:dyDescent="0.3">
      <c r="R3234"/>
      <c r="X3234"/>
      <c r="Z3234"/>
      <c r="AG3234"/>
      <c r="AJ3234"/>
    </row>
    <row r="3235" spans="18:36" x14ac:dyDescent="0.3">
      <c r="R3235"/>
      <c r="X3235"/>
      <c r="Z3235"/>
      <c r="AG3235"/>
      <c r="AJ3235"/>
    </row>
    <row r="3236" spans="18:36" x14ac:dyDescent="0.3">
      <c r="R3236"/>
      <c r="X3236"/>
      <c r="Z3236"/>
      <c r="AG3236"/>
      <c r="AJ3236"/>
    </row>
    <row r="3237" spans="18:36" x14ac:dyDescent="0.3">
      <c r="R3237"/>
      <c r="X3237"/>
      <c r="Z3237"/>
      <c r="AG3237"/>
      <c r="AJ3237"/>
    </row>
    <row r="3238" spans="18:36" x14ac:dyDescent="0.3">
      <c r="R3238"/>
      <c r="X3238"/>
      <c r="Z3238"/>
      <c r="AG3238"/>
      <c r="AJ3238"/>
    </row>
    <row r="3239" spans="18:36" x14ac:dyDescent="0.3">
      <c r="R3239"/>
      <c r="X3239"/>
      <c r="Z3239"/>
      <c r="AG3239"/>
      <c r="AJ3239"/>
    </row>
    <row r="3240" spans="18:36" x14ac:dyDescent="0.3">
      <c r="R3240"/>
      <c r="X3240"/>
      <c r="Z3240"/>
      <c r="AG3240"/>
      <c r="AJ3240"/>
    </row>
    <row r="3241" spans="18:36" x14ac:dyDescent="0.3">
      <c r="R3241"/>
      <c r="X3241"/>
      <c r="Z3241"/>
      <c r="AG3241"/>
      <c r="AJ3241"/>
    </row>
    <row r="3242" spans="18:36" x14ac:dyDescent="0.3">
      <c r="R3242"/>
      <c r="X3242"/>
      <c r="Z3242"/>
      <c r="AG3242"/>
      <c r="AJ3242"/>
    </row>
    <row r="3243" spans="18:36" x14ac:dyDescent="0.3">
      <c r="R3243"/>
      <c r="X3243"/>
      <c r="Z3243"/>
      <c r="AG3243"/>
      <c r="AJ3243"/>
    </row>
    <row r="3244" spans="18:36" x14ac:dyDescent="0.3">
      <c r="R3244"/>
      <c r="X3244"/>
      <c r="Z3244"/>
      <c r="AG3244"/>
      <c r="AJ3244"/>
    </row>
    <row r="3245" spans="18:36" x14ac:dyDescent="0.3">
      <c r="R3245"/>
      <c r="X3245"/>
      <c r="Z3245"/>
      <c r="AG3245"/>
      <c r="AJ3245"/>
    </row>
    <row r="3246" spans="18:36" x14ac:dyDescent="0.3">
      <c r="R3246"/>
      <c r="X3246"/>
      <c r="Z3246"/>
      <c r="AG3246"/>
      <c r="AJ3246"/>
    </row>
    <row r="3247" spans="18:36" x14ac:dyDescent="0.3">
      <c r="R3247"/>
      <c r="X3247"/>
      <c r="Z3247"/>
      <c r="AG3247"/>
      <c r="AJ3247"/>
    </row>
    <row r="3248" spans="18:36" x14ac:dyDescent="0.3">
      <c r="R3248"/>
      <c r="X3248"/>
      <c r="Z3248"/>
      <c r="AG3248"/>
      <c r="AJ3248"/>
    </row>
    <row r="3249" spans="18:36" x14ac:dyDescent="0.3">
      <c r="R3249"/>
      <c r="X3249"/>
      <c r="Z3249"/>
      <c r="AG3249"/>
      <c r="AJ3249"/>
    </row>
    <row r="3250" spans="18:36" x14ac:dyDescent="0.3">
      <c r="R3250"/>
      <c r="X3250"/>
      <c r="Z3250"/>
      <c r="AG3250"/>
      <c r="AJ3250"/>
    </row>
    <row r="3251" spans="18:36" x14ac:dyDescent="0.3">
      <c r="R3251"/>
      <c r="X3251"/>
      <c r="Z3251"/>
      <c r="AG3251"/>
      <c r="AJ3251"/>
    </row>
    <row r="3252" spans="18:36" x14ac:dyDescent="0.3">
      <c r="R3252"/>
      <c r="X3252"/>
      <c r="Z3252"/>
      <c r="AG3252"/>
      <c r="AJ3252"/>
    </row>
    <row r="3253" spans="18:36" x14ac:dyDescent="0.3">
      <c r="R3253"/>
      <c r="X3253"/>
      <c r="Z3253"/>
      <c r="AG3253"/>
      <c r="AJ3253"/>
    </row>
    <row r="3254" spans="18:36" x14ac:dyDescent="0.3">
      <c r="R3254"/>
      <c r="X3254"/>
      <c r="Z3254"/>
      <c r="AG3254"/>
      <c r="AJ3254"/>
    </row>
    <row r="3255" spans="18:36" x14ac:dyDescent="0.3">
      <c r="R3255"/>
      <c r="X3255"/>
      <c r="Z3255"/>
      <c r="AG3255"/>
      <c r="AJ3255"/>
    </row>
    <row r="3256" spans="18:36" x14ac:dyDescent="0.3">
      <c r="R3256"/>
      <c r="X3256"/>
      <c r="Z3256"/>
      <c r="AG3256"/>
      <c r="AJ3256"/>
    </row>
    <row r="3257" spans="18:36" x14ac:dyDescent="0.3">
      <c r="R3257"/>
      <c r="X3257"/>
      <c r="Z3257"/>
      <c r="AG3257"/>
      <c r="AJ3257"/>
    </row>
    <row r="3258" spans="18:36" x14ac:dyDescent="0.3">
      <c r="R3258"/>
      <c r="X3258"/>
      <c r="Z3258"/>
      <c r="AG3258"/>
      <c r="AJ3258"/>
    </row>
    <row r="3259" spans="18:36" x14ac:dyDescent="0.3">
      <c r="R3259"/>
      <c r="X3259"/>
      <c r="Z3259"/>
      <c r="AG3259"/>
      <c r="AJ3259"/>
    </row>
    <row r="3260" spans="18:36" x14ac:dyDescent="0.3">
      <c r="R3260"/>
      <c r="X3260"/>
      <c r="Z3260"/>
      <c r="AG3260"/>
      <c r="AJ3260"/>
    </row>
    <row r="3261" spans="18:36" x14ac:dyDescent="0.3">
      <c r="R3261"/>
      <c r="X3261"/>
      <c r="Z3261"/>
      <c r="AG3261"/>
      <c r="AJ3261"/>
    </row>
    <row r="3262" spans="18:36" x14ac:dyDescent="0.3">
      <c r="R3262"/>
      <c r="X3262"/>
      <c r="Z3262"/>
      <c r="AG3262"/>
      <c r="AJ3262"/>
    </row>
    <row r="3263" spans="18:36" x14ac:dyDescent="0.3">
      <c r="R3263"/>
      <c r="X3263"/>
      <c r="Z3263"/>
      <c r="AG3263"/>
      <c r="AJ3263"/>
    </row>
    <row r="3264" spans="18:36" x14ac:dyDescent="0.3">
      <c r="R3264"/>
      <c r="X3264"/>
      <c r="Z3264"/>
      <c r="AG3264"/>
      <c r="AJ3264"/>
    </row>
    <row r="3265" spans="18:36" x14ac:dyDescent="0.3">
      <c r="R3265"/>
      <c r="X3265"/>
      <c r="Z3265"/>
      <c r="AG3265"/>
      <c r="AJ3265"/>
    </row>
    <row r="3266" spans="18:36" x14ac:dyDescent="0.3">
      <c r="R3266"/>
      <c r="X3266"/>
      <c r="Z3266"/>
      <c r="AG3266"/>
      <c r="AJ3266"/>
    </row>
    <row r="3267" spans="18:36" x14ac:dyDescent="0.3">
      <c r="R3267"/>
      <c r="X3267"/>
      <c r="Z3267"/>
      <c r="AG3267"/>
      <c r="AJ3267"/>
    </row>
    <row r="3268" spans="18:36" x14ac:dyDescent="0.3">
      <c r="R3268"/>
      <c r="X3268"/>
      <c r="Z3268"/>
      <c r="AG3268"/>
      <c r="AJ3268"/>
    </row>
    <row r="3269" spans="18:36" x14ac:dyDescent="0.3">
      <c r="R3269"/>
      <c r="X3269"/>
      <c r="Z3269"/>
      <c r="AG3269"/>
      <c r="AJ3269"/>
    </row>
    <row r="3270" spans="18:36" x14ac:dyDescent="0.3">
      <c r="R3270"/>
      <c r="X3270"/>
      <c r="Z3270"/>
      <c r="AG3270"/>
      <c r="AJ3270"/>
    </row>
    <row r="3271" spans="18:36" x14ac:dyDescent="0.3">
      <c r="R3271"/>
      <c r="X3271"/>
      <c r="Z3271"/>
      <c r="AG3271"/>
      <c r="AJ3271"/>
    </row>
    <row r="3272" spans="18:36" x14ac:dyDescent="0.3">
      <c r="R3272"/>
      <c r="X3272"/>
      <c r="Z3272"/>
      <c r="AG3272"/>
      <c r="AJ3272"/>
    </row>
    <row r="3273" spans="18:36" x14ac:dyDescent="0.3">
      <c r="R3273"/>
      <c r="X3273"/>
      <c r="Z3273"/>
      <c r="AG3273"/>
      <c r="AJ3273"/>
    </row>
    <row r="3274" spans="18:36" x14ac:dyDescent="0.3">
      <c r="R3274"/>
      <c r="X3274"/>
      <c r="Z3274"/>
      <c r="AG3274"/>
      <c r="AJ3274"/>
    </row>
    <row r="3275" spans="18:36" x14ac:dyDescent="0.3">
      <c r="R3275"/>
      <c r="X3275"/>
      <c r="Z3275"/>
      <c r="AG3275"/>
      <c r="AJ3275"/>
    </row>
    <row r="3276" spans="18:36" x14ac:dyDescent="0.3">
      <c r="R3276"/>
      <c r="X3276"/>
      <c r="Z3276"/>
      <c r="AG3276"/>
      <c r="AJ3276"/>
    </row>
    <row r="3277" spans="18:36" x14ac:dyDescent="0.3">
      <c r="R3277"/>
      <c r="X3277"/>
      <c r="Z3277"/>
      <c r="AG3277"/>
      <c r="AJ3277"/>
    </row>
    <row r="3278" spans="18:36" x14ac:dyDescent="0.3">
      <c r="R3278"/>
      <c r="X3278"/>
      <c r="Z3278"/>
      <c r="AG3278"/>
      <c r="AJ3278"/>
    </row>
    <row r="3279" spans="18:36" x14ac:dyDescent="0.3">
      <c r="R3279"/>
      <c r="X3279"/>
      <c r="Z3279"/>
      <c r="AG3279"/>
      <c r="AJ3279"/>
    </row>
    <row r="3280" spans="18:36" x14ac:dyDescent="0.3">
      <c r="R3280"/>
      <c r="X3280"/>
      <c r="Z3280"/>
      <c r="AG3280"/>
      <c r="AJ3280"/>
    </row>
    <row r="3281" spans="18:36" x14ac:dyDescent="0.3">
      <c r="R3281"/>
      <c r="X3281"/>
      <c r="Z3281"/>
      <c r="AG3281"/>
      <c r="AJ3281"/>
    </row>
    <row r="3282" spans="18:36" x14ac:dyDescent="0.3">
      <c r="R3282"/>
      <c r="X3282"/>
      <c r="Z3282"/>
      <c r="AG3282"/>
      <c r="AJ3282"/>
    </row>
    <row r="3283" spans="18:36" x14ac:dyDescent="0.3">
      <c r="R3283"/>
      <c r="X3283"/>
      <c r="Z3283"/>
      <c r="AG3283"/>
      <c r="AJ3283"/>
    </row>
    <row r="3284" spans="18:36" x14ac:dyDescent="0.3">
      <c r="R3284"/>
      <c r="X3284"/>
      <c r="Z3284"/>
      <c r="AG3284"/>
      <c r="AJ3284"/>
    </row>
    <row r="3285" spans="18:36" x14ac:dyDescent="0.3">
      <c r="R3285"/>
      <c r="X3285"/>
      <c r="Z3285"/>
      <c r="AG3285"/>
      <c r="AJ3285"/>
    </row>
    <row r="3286" spans="18:36" x14ac:dyDescent="0.3">
      <c r="R3286"/>
      <c r="X3286"/>
      <c r="Z3286"/>
      <c r="AG3286"/>
      <c r="AJ3286"/>
    </row>
    <row r="3287" spans="18:36" x14ac:dyDescent="0.3">
      <c r="R3287"/>
      <c r="X3287"/>
      <c r="Z3287"/>
      <c r="AG3287"/>
      <c r="AJ3287"/>
    </row>
    <row r="3288" spans="18:36" x14ac:dyDescent="0.3">
      <c r="R3288"/>
      <c r="X3288"/>
      <c r="Z3288"/>
      <c r="AG3288"/>
      <c r="AJ3288"/>
    </row>
    <row r="3289" spans="18:36" x14ac:dyDescent="0.3">
      <c r="R3289"/>
      <c r="X3289"/>
      <c r="Z3289"/>
      <c r="AG3289"/>
      <c r="AJ3289"/>
    </row>
    <row r="3290" spans="18:36" x14ac:dyDescent="0.3">
      <c r="R3290"/>
      <c r="X3290"/>
      <c r="Z3290"/>
      <c r="AG3290"/>
      <c r="AJ3290"/>
    </row>
    <row r="3291" spans="18:36" x14ac:dyDescent="0.3">
      <c r="R3291"/>
      <c r="X3291"/>
      <c r="Z3291"/>
      <c r="AG3291"/>
      <c r="AJ3291"/>
    </row>
    <row r="3292" spans="18:36" x14ac:dyDescent="0.3">
      <c r="R3292"/>
      <c r="X3292"/>
      <c r="Z3292"/>
      <c r="AG3292"/>
      <c r="AJ3292"/>
    </row>
    <row r="3293" spans="18:36" x14ac:dyDescent="0.3">
      <c r="R3293"/>
      <c r="X3293"/>
      <c r="Z3293"/>
      <c r="AG3293"/>
      <c r="AJ3293"/>
    </row>
    <row r="3294" spans="18:36" x14ac:dyDescent="0.3">
      <c r="R3294"/>
      <c r="X3294"/>
      <c r="Z3294"/>
      <c r="AG3294"/>
      <c r="AJ3294"/>
    </row>
    <row r="3295" spans="18:36" x14ac:dyDescent="0.3">
      <c r="R3295"/>
      <c r="X3295"/>
      <c r="Z3295"/>
      <c r="AG3295"/>
      <c r="AJ3295"/>
    </row>
    <row r="3296" spans="18:36" x14ac:dyDescent="0.3">
      <c r="R3296"/>
      <c r="X3296"/>
      <c r="Z3296"/>
      <c r="AG3296"/>
      <c r="AJ3296"/>
    </row>
    <row r="3297" spans="18:36" x14ac:dyDescent="0.3">
      <c r="R3297"/>
      <c r="X3297"/>
      <c r="Z3297"/>
      <c r="AG3297"/>
      <c r="AJ3297"/>
    </row>
    <row r="3298" spans="18:36" x14ac:dyDescent="0.3">
      <c r="R3298"/>
      <c r="X3298"/>
      <c r="Z3298"/>
      <c r="AG3298"/>
      <c r="AJ3298"/>
    </row>
    <row r="3299" spans="18:36" x14ac:dyDescent="0.3">
      <c r="R3299"/>
      <c r="X3299"/>
      <c r="Z3299"/>
      <c r="AG3299"/>
      <c r="AJ3299"/>
    </row>
    <row r="3300" spans="18:36" x14ac:dyDescent="0.3">
      <c r="R3300"/>
      <c r="X3300"/>
      <c r="Z3300"/>
      <c r="AG3300"/>
      <c r="AJ3300"/>
    </row>
    <row r="3301" spans="18:36" x14ac:dyDescent="0.3">
      <c r="R3301"/>
      <c r="X3301"/>
      <c r="Z3301"/>
      <c r="AG3301"/>
      <c r="AJ3301"/>
    </row>
    <row r="3302" spans="18:36" x14ac:dyDescent="0.3">
      <c r="R3302"/>
      <c r="X3302"/>
      <c r="Z3302"/>
      <c r="AG3302"/>
      <c r="AJ3302"/>
    </row>
    <row r="3303" spans="18:36" x14ac:dyDescent="0.3">
      <c r="R3303"/>
      <c r="X3303"/>
      <c r="Z3303"/>
      <c r="AG3303"/>
      <c r="AJ3303"/>
    </row>
    <row r="3304" spans="18:36" x14ac:dyDescent="0.3">
      <c r="R3304"/>
      <c r="X3304"/>
      <c r="Z3304"/>
      <c r="AG3304"/>
      <c r="AJ3304"/>
    </row>
    <row r="3305" spans="18:36" x14ac:dyDescent="0.3">
      <c r="R3305"/>
      <c r="X3305"/>
      <c r="Z3305"/>
      <c r="AG3305"/>
      <c r="AJ3305"/>
    </row>
    <row r="3306" spans="18:36" x14ac:dyDescent="0.3">
      <c r="R3306"/>
      <c r="X3306"/>
      <c r="Z3306"/>
      <c r="AG3306"/>
      <c r="AJ3306"/>
    </row>
    <row r="3307" spans="18:36" x14ac:dyDescent="0.3">
      <c r="R3307"/>
      <c r="X3307"/>
      <c r="Z3307"/>
      <c r="AG3307"/>
      <c r="AJ3307"/>
    </row>
    <row r="3308" spans="18:36" x14ac:dyDescent="0.3">
      <c r="R3308"/>
      <c r="X3308"/>
      <c r="Z3308"/>
      <c r="AG3308"/>
      <c r="AJ3308"/>
    </row>
    <row r="3309" spans="18:36" x14ac:dyDescent="0.3">
      <c r="R3309"/>
      <c r="X3309"/>
      <c r="Z3309"/>
      <c r="AG3309"/>
      <c r="AJ3309"/>
    </row>
    <row r="3310" spans="18:36" x14ac:dyDescent="0.3">
      <c r="R3310"/>
      <c r="X3310"/>
      <c r="Z3310"/>
      <c r="AG3310"/>
      <c r="AJ3310"/>
    </row>
    <row r="3311" spans="18:36" x14ac:dyDescent="0.3">
      <c r="R3311"/>
      <c r="X3311"/>
      <c r="Z3311"/>
      <c r="AG3311"/>
      <c r="AJ3311"/>
    </row>
    <row r="3312" spans="18:36" x14ac:dyDescent="0.3">
      <c r="R3312"/>
      <c r="X3312"/>
      <c r="Z3312"/>
      <c r="AG3312"/>
      <c r="AJ3312"/>
    </row>
    <row r="3313" spans="18:36" x14ac:dyDescent="0.3">
      <c r="R3313"/>
      <c r="X3313"/>
      <c r="Z3313"/>
      <c r="AG3313"/>
      <c r="AJ3313"/>
    </row>
    <row r="3314" spans="18:36" x14ac:dyDescent="0.3">
      <c r="R3314"/>
      <c r="X3314"/>
      <c r="Z3314"/>
      <c r="AG3314"/>
      <c r="AJ3314"/>
    </row>
    <row r="3315" spans="18:36" x14ac:dyDescent="0.3">
      <c r="R3315"/>
      <c r="X3315"/>
      <c r="Z3315"/>
      <c r="AG3315"/>
      <c r="AJ3315"/>
    </row>
    <row r="3316" spans="18:36" x14ac:dyDescent="0.3">
      <c r="R3316"/>
      <c r="X3316"/>
      <c r="Z3316"/>
      <c r="AG3316"/>
      <c r="AJ3316"/>
    </row>
    <row r="3317" spans="18:36" x14ac:dyDescent="0.3">
      <c r="R3317"/>
      <c r="X3317"/>
      <c r="Z3317"/>
      <c r="AG3317"/>
      <c r="AJ3317"/>
    </row>
    <row r="3318" spans="18:36" x14ac:dyDescent="0.3">
      <c r="R3318"/>
      <c r="X3318"/>
      <c r="Z3318"/>
      <c r="AG3318"/>
      <c r="AJ3318"/>
    </row>
    <row r="3319" spans="18:36" x14ac:dyDescent="0.3">
      <c r="R3319"/>
      <c r="X3319"/>
      <c r="Z3319"/>
      <c r="AG3319"/>
      <c r="AJ3319"/>
    </row>
    <row r="3320" spans="18:36" x14ac:dyDescent="0.3">
      <c r="R3320"/>
      <c r="X3320"/>
      <c r="Z3320"/>
      <c r="AG3320"/>
      <c r="AJ3320"/>
    </row>
    <row r="3321" spans="18:36" x14ac:dyDescent="0.3">
      <c r="R3321"/>
      <c r="X3321"/>
      <c r="Z3321"/>
      <c r="AG3321"/>
      <c r="AJ3321"/>
    </row>
    <row r="3322" spans="18:36" x14ac:dyDescent="0.3">
      <c r="R3322"/>
      <c r="X3322"/>
      <c r="Z3322"/>
      <c r="AG3322"/>
      <c r="AJ3322"/>
    </row>
    <row r="3323" spans="18:36" x14ac:dyDescent="0.3">
      <c r="R3323"/>
      <c r="X3323"/>
      <c r="Z3323"/>
      <c r="AG3323"/>
      <c r="AJ3323"/>
    </row>
    <row r="3324" spans="18:36" x14ac:dyDescent="0.3">
      <c r="R3324"/>
      <c r="X3324"/>
      <c r="Z3324"/>
      <c r="AG3324"/>
      <c r="AJ3324"/>
    </row>
    <row r="3325" spans="18:36" x14ac:dyDescent="0.3">
      <c r="R3325"/>
      <c r="X3325"/>
      <c r="Z3325"/>
      <c r="AG3325"/>
      <c r="AJ3325"/>
    </row>
    <row r="3326" spans="18:36" x14ac:dyDescent="0.3">
      <c r="R3326"/>
      <c r="X3326"/>
      <c r="Z3326"/>
      <c r="AG3326"/>
      <c r="AJ3326"/>
    </row>
    <row r="3327" spans="18:36" x14ac:dyDescent="0.3">
      <c r="R3327"/>
      <c r="X3327"/>
      <c r="Z3327"/>
      <c r="AG3327"/>
      <c r="AJ3327"/>
    </row>
    <row r="3328" spans="18:36" x14ac:dyDescent="0.3">
      <c r="R3328"/>
      <c r="X3328"/>
      <c r="Z3328"/>
      <c r="AG3328"/>
      <c r="AJ3328"/>
    </row>
    <row r="3329" spans="18:36" x14ac:dyDescent="0.3">
      <c r="R3329"/>
      <c r="X3329"/>
      <c r="Z3329"/>
      <c r="AG3329"/>
      <c r="AJ3329"/>
    </row>
    <row r="3330" spans="18:36" x14ac:dyDescent="0.3">
      <c r="R3330"/>
      <c r="X3330"/>
      <c r="Z3330"/>
      <c r="AG3330"/>
      <c r="AJ3330"/>
    </row>
    <row r="3331" spans="18:36" x14ac:dyDescent="0.3">
      <c r="R3331"/>
      <c r="X3331"/>
      <c r="Z3331"/>
      <c r="AG3331"/>
      <c r="AJ3331"/>
    </row>
    <row r="3332" spans="18:36" x14ac:dyDescent="0.3">
      <c r="R3332"/>
      <c r="X3332"/>
      <c r="Z3332"/>
      <c r="AG3332"/>
      <c r="AJ3332"/>
    </row>
    <row r="3333" spans="18:36" x14ac:dyDescent="0.3">
      <c r="R3333"/>
      <c r="X3333"/>
      <c r="Z3333"/>
      <c r="AG3333"/>
      <c r="AJ3333"/>
    </row>
    <row r="3334" spans="18:36" x14ac:dyDescent="0.3">
      <c r="R3334"/>
      <c r="X3334"/>
      <c r="Z3334"/>
      <c r="AG3334"/>
      <c r="AJ3334"/>
    </row>
    <row r="3335" spans="18:36" x14ac:dyDescent="0.3">
      <c r="R3335"/>
      <c r="X3335"/>
      <c r="Z3335"/>
      <c r="AG3335"/>
      <c r="AJ3335"/>
    </row>
    <row r="3336" spans="18:36" x14ac:dyDescent="0.3">
      <c r="R3336"/>
      <c r="X3336"/>
      <c r="Z3336"/>
      <c r="AG3336"/>
      <c r="AJ3336"/>
    </row>
    <row r="3337" spans="18:36" x14ac:dyDescent="0.3">
      <c r="R3337"/>
      <c r="X3337"/>
      <c r="Z3337"/>
      <c r="AG3337"/>
      <c r="AJ3337"/>
    </row>
    <row r="3338" spans="18:36" x14ac:dyDescent="0.3">
      <c r="R3338"/>
      <c r="X3338"/>
      <c r="Z3338"/>
      <c r="AG3338"/>
      <c r="AJ3338"/>
    </row>
    <row r="3339" spans="18:36" x14ac:dyDescent="0.3">
      <c r="R3339"/>
      <c r="X3339"/>
      <c r="Z3339"/>
      <c r="AG3339"/>
      <c r="AJ3339"/>
    </row>
    <row r="3340" spans="18:36" x14ac:dyDescent="0.3">
      <c r="R3340"/>
      <c r="X3340"/>
      <c r="Z3340"/>
      <c r="AG3340"/>
      <c r="AJ3340"/>
    </row>
    <row r="3341" spans="18:36" x14ac:dyDescent="0.3">
      <c r="R3341"/>
      <c r="X3341"/>
      <c r="Z3341"/>
      <c r="AG3341"/>
      <c r="AJ3341"/>
    </row>
    <row r="3342" spans="18:36" x14ac:dyDescent="0.3">
      <c r="R3342"/>
      <c r="X3342"/>
      <c r="Z3342"/>
      <c r="AG3342"/>
      <c r="AJ3342"/>
    </row>
    <row r="3343" spans="18:36" x14ac:dyDescent="0.3">
      <c r="R3343"/>
      <c r="X3343"/>
      <c r="Z3343"/>
      <c r="AG3343"/>
      <c r="AJ3343"/>
    </row>
    <row r="3344" spans="18:36" x14ac:dyDescent="0.3">
      <c r="R3344"/>
      <c r="X3344"/>
      <c r="Z3344"/>
      <c r="AG3344"/>
      <c r="AJ3344"/>
    </row>
    <row r="3345" spans="18:36" x14ac:dyDescent="0.3">
      <c r="R3345"/>
      <c r="X3345"/>
      <c r="Z3345"/>
      <c r="AG3345"/>
      <c r="AJ3345"/>
    </row>
    <row r="3346" spans="18:36" x14ac:dyDescent="0.3">
      <c r="R3346"/>
      <c r="X3346"/>
      <c r="Z3346"/>
      <c r="AG3346"/>
      <c r="AJ3346"/>
    </row>
    <row r="3347" spans="18:36" x14ac:dyDescent="0.3">
      <c r="R3347"/>
      <c r="X3347"/>
      <c r="Z3347"/>
      <c r="AG3347"/>
      <c r="AJ3347"/>
    </row>
    <row r="3348" spans="18:36" x14ac:dyDescent="0.3">
      <c r="R3348"/>
      <c r="X3348"/>
      <c r="Z3348"/>
      <c r="AG3348"/>
      <c r="AJ3348"/>
    </row>
    <row r="3349" spans="18:36" x14ac:dyDescent="0.3">
      <c r="R3349"/>
      <c r="X3349"/>
      <c r="Z3349"/>
      <c r="AG3349"/>
      <c r="AJ3349"/>
    </row>
    <row r="3350" spans="18:36" x14ac:dyDescent="0.3">
      <c r="R3350"/>
      <c r="X3350"/>
      <c r="Z3350"/>
      <c r="AG3350"/>
      <c r="AJ3350"/>
    </row>
    <row r="3351" spans="18:36" x14ac:dyDescent="0.3">
      <c r="R3351"/>
      <c r="X3351"/>
      <c r="Z3351"/>
      <c r="AG3351"/>
      <c r="AJ3351"/>
    </row>
    <row r="3352" spans="18:36" x14ac:dyDescent="0.3">
      <c r="R3352"/>
      <c r="X3352"/>
      <c r="Z3352"/>
      <c r="AG3352"/>
      <c r="AJ3352"/>
    </row>
    <row r="3353" spans="18:36" x14ac:dyDescent="0.3">
      <c r="R3353"/>
      <c r="X3353"/>
      <c r="Z3353"/>
      <c r="AG3353"/>
      <c r="AJ3353"/>
    </row>
    <row r="3354" spans="18:36" x14ac:dyDescent="0.3">
      <c r="R3354"/>
      <c r="X3354"/>
      <c r="Z3354"/>
      <c r="AG3354"/>
      <c r="AJ3354"/>
    </row>
    <row r="3355" spans="18:36" x14ac:dyDescent="0.3">
      <c r="R3355"/>
      <c r="X3355"/>
      <c r="Z3355"/>
      <c r="AG3355"/>
      <c r="AJ3355"/>
    </row>
    <row r="3356" spans="18:36" x14ac:dyDescent="0.3">
      <c r="R3356"/>
      <c r="X3356"/>
      <c r="Z3356"/>
      <c r="AG3356"/>
      <c r="AJ3356"/>
    </row>
    <row r="3357" spans="18:36" x14ac:dyDescent="0.3">
      <c r="R3357"/>
      <c r="X3357"/>
      <c r="Z3357"/>
      <c r="AG3357"/>
      <c r="AJ3357"/>
    </row>
    <row r="3358" spans="18:36" x14ac:dyDescent="0.3">
      <c r="R3358"/>
      <c r="X3358"/>
      <c r="Z3358"/>
      <c r="AG3358"/>
      <c r="AJ3358"/>
    </row>
    <row r="3359" spans="18:36" x14ac:dyDescent="0.3">
      <c r="R3359"/>
      <c r="X3359"/>
      <c r="Z3359"/>
      <c r="AG3359"/>
      <c r="AJ3359"/>
    </row>
    <row r="3360" spans="18:36" x14ac:dyDescent="0.3">
      <c r="R3360"/>
      <c r="X3360"/>
      <c r="Z3360"/>
      <c r="AG3360"/>
      <c r="AJ3360"/>
    </row>
    <row r="3361" spans="18:36" x14ac:dyDescent="0.3">
      <c r="R3361"/>
      <c r="X3361"/>
      <c r="Z3361"/>
      <c r="AG3361"/>
      <c r="AJ3361"/>
    </row>
    <row r="3362" spans="18:36" x14ac:dyDescent="0.3">
      <c r="R3362"/>
      <c r="X3362"/>
      <c r="Z3362"/>
      <c r="AG3362"/>
      <c r="AJ3362"/>
    </row>
    <row r="3363" spans="18:36" x14ac:dyDescent="0.3">
      <c r="R3363"/>
      <c r="X3363"/>
      <c r="Z3363"/>
      <c r="AG3363"/>
      <c r="AJ3363"/>
    </row>
    <row r="3364" spans="18:36" x14ac:dyDescent="0.3">
      <c r="R3364"/>
      <c r="X3364"/>
      <c r="Z3364"/>
      <c r="AG3364"/>
      <c r="AJ3364"/>
    </row>
    <row r="3365" spans="18:36" x14ac:dyDescent="0.3">
      <c r="R3365"/>
      <c r="X3365"/>
      <c r="Z3365"/>
      <c r="AG3365"/>
      <c r="AJ3365"/>
    </row>
    <row r="3366" spans="18:36" x14ac:dyDescent="0.3">
      <c r="R3366"/>
      <c r="X3366"/>
      <c r="Z3366"/>
      <c r="AG3366"/>
      <c r="AJ3366"/>
    </row>
    <row r="3367" spans="18:36" x14ac:dyDescent="0.3">
      <c r="R3367"/>
      <c r="X3367"/>
      <c r="Z3367"/>
      <c r="AG3367"/>
      <c r="AJ3367"/>
    </row>
    <row r="3368" spans="18:36" x14ac:dyDescent="0.3">
      <c r="R3368"/>
      <c r="X3368"/>
      <c r="Z3368"/>
      <c r="AG3368"/>
      <c r="AJ3368"/>
    </row>
    <row r="3369" spans="18:36" x14ac:dyDescent="0.3">
      <c r="R3369"/>
      <c r="X3369"/>
      <c r="Z3369"/>
      <c r="AG3369"/>
      <c r="AJ3369"/>
    </row>
    <row r="3370" spans="18:36" x14ac:dyDescent="0.3">
      <c r="R3370"/>
      <c r="X3370"/>
      <c r="Z3370"/>
      <c r="AG3370"/>
      <c r="AJ3370"/>
    </row>
    <row r="3371" spans="18:36" x14ac:dyDescent="0.3">
      <c r="R3371"/>
      <c r="X3371"/>
      <c r="Z3371"/>
      <c r="AG3371"/>
      <c r="AJ3371"/>
    </row>
    <row r="3372" spans="18:36" x14ac:dyDescent="0.3">
      <c r="R3372"/>
      <c r="X3372"/>
      <c r="Z3372"/>
      <c r="AG3372"/>
      <c r="AJ3372"/>
    </row>
    <row r="3373" spans="18:36" x14ac:dyDescent="0.3">
      <c r="R3373"/>
      <c r="X3373"/>
      <c r="Z3373"/>
      <c r="AG3373"/>
      <c r="AJ3373"/>
    </row>
    <row r="3374" spans="18:36" x14ac:dyDescent="0.3">
      <c r="R3374"/>
      <c r="X3374"/>
      <c r="Z3374"/>
      <c r="AG3374"/>
      <c r="AJ3374"/>
    </row>
    <row r="3375" spans="18:36" x14ac:dyDescent="0.3">
      <c r="R3375"/>
      <c r="X3375"/>
      <c r="Z3375"/>
      <c r="AG3375"/>
      <c r="AJ3375"/>
    </row>
    <row r="3376" spans="18:36" x14ac:dyDescent="0.3">
      <c r="R3376"/>
      <c r="X3376"/>
      <c r="Z3376"/>
      <c r="AG3376"/>
      <c r="AJ3376"/>
    </row>
    <row r="3377" spans="18:36" x14ac:dyDescent="0.3">
      <c r="R3377"/>
      <c r="X3377"/>
      <c r="Z3377"/>
      <c r="AG3377"/>
      <c r="AJ3377"/>
    </row>
    <row r="3378" spans="18:36" x14ac:dyDescent="0.3">
      <c r="R3378"/>
      <c r="X3378"/>
      <c r="Z3378"/>
      <c r="AG3378"/>
      <c r="AJ3378"/>
    </row>
    <row r="3379" spans="18:36" x14ac:dyDescent="0.3">
      <c r="R3379"/>
      <c r="X3379"/>
      <c r="Z3379"/>
      <c r="AG3379"/>
      <c r="AJ3379"/>
    </row>
    <row r="3380" spans="18:36" x14ac:dyDescent="0.3">
      <c r="R3380"/>
      <c r="X3380"/>
      <c r="Z3380"/>
      <c r="AG3380"/>
      <c r="AJ3380"/>
    </row>
    <row r="3381" spans="18:36" x14ac:dyDescent="0.3">
      <c r="R3381"/>
      <c r="X3381"/>
      <c r="Z3381"/>
      <c r="AG3381"/>
      <c r="AJ3381"/>
    </row>
    <row r="3382" spans="18:36" x14ac:dyDescent="0.3">
      <c r="R3382"/>
      <c r="X3382"/>
      <c r="Z3382"/>
      <c r="AG3382"/>
      <c r="AJ3382"/>
    </row>
    <row r="3383" spans="18:36" x14ac:dyDescent="0.3">
      <c r="R3383"/>
      <c r="X3383"/>
      <c r="Z3383"/>
      <c r="AG3383"/>
      <c r="AJ3383"/>
    </row>
    <row r="3384" spans="18:36" x14ac:dyDescent="0.3">
      <c r="R3384"/>
      <c r="X3384"/>
      <c r="Z3384"/>
      <c r="AG3384"/>
      <c r="AJ3384"/>
    </row>
    <row r="3385" spans="18:36" x14ac:dyDescent="0.3">
      <c r="R3385"/>
      <c r="X3385"/>
      <c r="Z3385"/>
      <c r="AG3385"/>
      <c r="AJ3385"/>
    </row>
    <row r="3386" spans="18:36" x14ac:dyDescent="0.3">
      <c r="R3386"/>
      <c r="X3386"/>
      <c r="Z3386"/>
      <c r="AG3386"/>
      <c r="AJ3386"/>
    </row>
    <row r="3387" spans="18:36" x14ac:dyDescent="0.3">
      <c r="R3387"/>
      <c r="X3387"/>
      <c r="Z3387"/>
      <c r="AG3387"/>
      <c r="AJ3387"/>
    </row>
    <row r="3388" spans="18:36" x14ac:dyDescent="0.3">
      <c r="R3388"/>
      <c r="X3388"/>
      <c r="Z3388"/>
      <c r="AG3388"/>
      <c r="AJ3388"/>
    </row>
    <row r="3389" spans="18:36" x14ac:dyDescent="0.3">
      <c r="R3389"/>
      <c r="X3389"/>
      <c r="Z3389"/>
      <c r="AG3389"/>
      <c r="AJ3389"/>
    </row>
    <row r="3390" spans="18:36" x14ac:dyDescent="0.3">
      <c r="R3390"/>
      <c r="X3390"/>
      <c r="Z3390"/>
      <c r="AG3390"/>
      <c r="AJ3390"/>
    </row>
    <row r="3391" spans="18:36" x14ac:dyDescent="0.3">
      <c r="R3391"/>
      <c r="X3391"/>
      <c r="Z3391"/>
      <c r="AG3391"/>
      <c r="AJ3391"/>
    </row>
    <row r="3392" spans="18:36" x14ac:dyDescent="0.3">
      <c r="R3392"/>
      <c r="X3392"/>
      <c r="Z3392"/>
      <c r="AG3392"/>
      <c r="AJ3392"/>
    </row>
    <row r="3393" spans="18:36" x14ac:dyDescent="0.3">
      <c r="R3393"/>
      <c r="X3393"/>
      <c r="Z3393"/>
      <c r="AG3393"/>
      <c r="AJ3393"/>
    </row>
    <row r="3394" spans="18:36" x14ac:dyDescent="0.3">
      <c r="R3394"/>
      <c r="X3394"/>
      <c r="Z3394"/>
      <c r="AG3394"/>
      <c r="AJ3394"/>
    </row>
    <row r="3395" spans="18:36" x14ac:dyDescent="0.3">
      <c r="R3395"/>
      <c r="X3395"/>
      <c r="Z3395"/>
      <c r="AG3395"/>
      <c r="AJ3395"/>
    </row>
    <row r="3396" spans="18:36" x14ac:dyDescent="0.3">
      <c r="R3396"/>
      <c r="X3396"/>
      <c r="Z3396"/>
      <c r="AG3396"/>
      <c r="AJ3396"/>
    </row>
    <row r="3397" spans="18:36" x14ac:dyDescent="0.3">
      <c r="R3397"/>
      <c r="X3397"/>
      <c r="Z3397"/>
      <c r="AG3397"/>
      <c r="AJ3397"/>
    </row>
    <row r="3398" spans="18:36" x14ac:dyDescent="0.3">
      <c r="R3398"/>
      <c r="X3398"/>
      <c r="Z3398"/>
      <c r="AG3398"/>
      <c r="AJ3398"/>
    </row>
    <row r="3399" spans="18:36" x14ac:dyDescent="0.3">
      <c r="R3399"/>
      <c r="X3399"/>
      <c r="Z3399"/>
      <c r="AG3399"/>
      <c r="AJ3399"/>
    </row>
    <row r="3400" spans="18:36" x14ac:dyDescent="0.3">
      <c r="R3400"/>
      <c r="X3400"/>
      <c r="Z3400"/>
      <c r="AG3400"/>
      <c r="AJ3400"/>
    </row>
    <row r="3401" spans="18:36" x14ac:dyDescent="0.3">
      <c r="R3401"/>
      <c r="X3401"/>
      <c r="Z3401"/>
      <c r="AG3401"/>
      <c r="AJ3401"/>
    </row>
    <row r="3402" spans="18:36" x14ac:dyDescent="0.3">
      <c r="R3402"/>
      <c r="X3402"/>
      <c r="Z3402"/>
      <c r="AG3402"/>
      <c r="AJ3402"/>
    </row>
    <row r="3403" spans="18:36" x14ac:dyDescent="0.3">
      <c r="R3403"/>
      <c r="X3403"/>
      <c r="Z3403"/>
      <c r="AG3403"/>
      <c r="AJ3403"/>
    </row>
    <row r="3404" spans="18:36" x14ac:dyDescent="0.3">
      <c r="R3404"/>
      <c r="X3404"/>
      <c r="Z3404"/>
      <c r="AG3404"/>
      <c r="AJ3404"/>
    </row>
    <row r="3405" spans="18:36" x14ac:dyDescent="0.3">
      <c r="R3405"/>
      <c r="X3405"/>
      <c r="Z3405"/>
      <c r="AG3405"/>
      <c r="AJ3405"/>
    </row>
    <row r="3406" spans="18:36" x14ac:dyDescent="0.3">
      <c r="R3406"/>
      <c r="X3406"/>
      <c r="Z3406"/>
      <c r="AG3406"/>
      <c r="AJ3406"/>
    </row>
    <row r="3407" spans="18:36" x14ac:dyDescent="0.3">
      <c r="R3407"/>
      <c r="X3407"/>
      <c r="Z3407"/>
      <c r="AG3407"/>
      <c r="AJ3407"/>
    </row>
    <row r="3408" spans="18:36" x14ac:dyDescent="0.3">
      <c r="R3408"/>
      <c r="X3408"/>
      <c r="Z3408"/>
      <c r="AG3408"/>
      <c r="AJ3408"/>
    </row>
    <row r="3409" spans="18:36" x14ac:dyDescent="0.3">
      <c r="R3409"/>
      <c r="X3409"/>
      <c r="Z3409"/>
      <c r="AG3409"/>
      <c r="AJ3409"/>
    </row>
    <row r="3410" spans="18:36" x14ac:dyDescent="0.3">
      <c r="R3410"/>
      <c r="X3410"/>
      <c r="Z3410"/>
      <c r="AG3410"/>
      <c r="AJ3410"/>
    </row>
    <row r="3411" spans="18:36" x14ac:dyDescent="0.3">
      <c r="R3411"/>
      <c r="X3411"/>
      <c r="Z3411"/>
      <c r="AG3411"/>
      <c r="AJ3411"/>
    </row>
    <row r="3412" spans="18:36" x14ac:dyDescent="0.3">
      <c r="R3412"/>
      <c r="X3412"/>
      <c r="Z3412"/>
      <c r="AG3412"/>
      <c r="AJ3412"/>
    </row>
    <row r="3413" spans="18:36" x14ac:dyDescent="0.3">
      <c r="R3413"/>
      <c r="X3413"/>
      <c r="Z3413"/>
      <c r="AG3413"/>
      <c r="AJ3413"/>
    </row>
    <row r="3414" spans="18:36" x14ac:dyDescent="0.3">
      <c r="R3414"/>
      <c r="X3414"/>
      <c r="Z3414"/>
      <c r="AG3414"/>
      <c r="AJ3414"/>
    </row>
    <row r="3415" spans="18:36" x14ac:dyDescent="0.3">
      <c r="R3415"/>
      <c r="X3415"/>
      <c r="Z3415"/>
      <c r="AG3415"/>
      <c r="AJ3415"/>
    </row>
    <row r="3416" spans="18:36" x14ac:dyDescent="0.3">
      <c r="R3416"/>
      <c r="X3416"/>
      <c r="Z3416"/>
      <c r="AG3416"/>
      <c r="AJ3416"/>
    </row>
    <row r="3417" spans="18:36" x14ac:dyDescent="0.3">
      <c r="R3417"/>
      <c r="X3417"/>
      <c r="Z3417"/>
      <c r="AG3417"/>
      <c r="AJ3417"/>
    </row>
    <row r="3418" spans="18:36" x14ac:dyDescent="0.3">
      <c r="R3418"/>
      <c r="X3418"/>
      <c r="Z3418"/>
      <c r="AG3418"/>
      <c r="AJ3418"/>
    </row>
    <row r="3419" spans="18:36" x14ac:dyDescent="0.3">
      <c r="R3419"/>
      <c r="X3419"/>
      <c r="Z3419"/>
      <c r="AG3419"/>
      <c r="AJ3419"/>
    </row>
    <row r="3420" spans="18:36" x14ac:dyDescent="0.3">
      <c r="R3420"/>
      <c r="X3420"/>
      <c r="Z3420"/>
      <c r="AG3420"/>
      <c r="AJ3420"/>
    </row>
    <row r="3421" spans="18:36" x14ac:dyDescent="0.3">
      <c r="R3421"/>
      <c r="X3421"/>
      <c r="Z3421"/>
      <c r="AG3421"/>
      <c r="AJ3421"/>
    </row>
    <row r="3422" spans="18:36" x14ac:dyDescent="0.3">
      <c r="R3422"/>
      <c r="X3422"/>
      <c r="Z3422"/>
      <c r="AG3422"/>
      <c r="AJ3422"/>
    </row>
    <row r="3423" spans="18:36" x14ac:dyDescent="0.3">
      <c r="R3423"/>
      <c r="X3423"/>
      <c r="Z3423"/>
      <c r="AG3423"/>
      <c r="AJ3423"/>
    </row>
    <row r="3424" spans="18:36" x14ac:dyDescent="0.3">
      <c r="R3424"/>
      <c r="X3424"/>
      <c r="Z3424"/>
      <c r="AG3424"/>
      <c r="AJ3424"/>
    </row>
    <row r="3425" spans="18:36" x14ac:dyDescent="0.3">
      <c r="R3425"/>
      <c r="X3425"/>
      <c r="Z3425"/>
      <c r="AG3425"/>
      <c r="AJ3425"/>
    </row>
    <row r="3426" spans="18:36" x14ac:dyDescent="0.3">
      <c r="R3426"/>
      <c r="X3426"/>
      <c r="Z3426"/>
      <c r="AG3426"/>
      <c r="AJ3426"/>
    </row>
    <row r="3427" spans="18:36" x14ac:dyDescent="0.3">
      <c r="R3427"/>
      <c r="X3427"/>
      <c r="Z3427"/>
      <c r="AG3427"/>
      <c r="AJ3427"/>
    </row>
    <row r="3428" spans="18:36" x14ac:dyDescent="0.3">
      <c r="R3428"/>
      <c r="X3428"/>
      <c r="Z3428"/>
      <c r="AG3428"/>
      <c r="AJ3428"/>
    </row>
    <row r="3429" spans="18:36" x14ac:dyDescent="0.3">
      <c r="R3429"/>
      <c r="X3429"/>
      <c r="Z3429"/>
      <c r="AG3429"/>
      <c r="AJ3429"/>
    </row>
    <row r="3430" spans="18:36" x14ac:dyDescent="0.3">
      <c r="R3430"/>
      <c r="X3430"/>
      <c r="Z3430"/>
      <c r="AG3430"/>
      <c r="AJ3430"/>
    </row>
    <row r="3431" spans="18:36" x14ac:dyDescent="0.3">
      <c r="R3431"/>
      <c r="X3431"/>
      <c r="Z3431"/>
      <c r="AG3431"/>
      <c r="AJ3431"/>
    </row>
    <row r="3432" spans="18:36" x14ac:dyDescent="0.3">
      <c r="R3432"/>
      <c r="X3432"/>
      <c r="Z3432"/>
      <c r="AG3432"/>
      <c r="AJ3432"/>
    </row>
    <row r="3433" spans="18:36" x14ac:dyDescent="0.3">
      <c r="R3433"/>
      <c r="X3433"/>
      <c r="Z3433"/>
      <c r="AG3433"/>
      <c r="AJ3433"/>
    </row>
    <row r="3434" spans="18:36" x14ac:dyDescent="0.3">
      <c r="R3434"/>
      <c r="X3434"/>
      <c r="Z3434"/>
      <c r="AG3434"/>
      <c r="AJ3434"/>
    </row>
    <row r="3435" spans="18:36" x14ac:dyDescent="0.3">
      <c r="R3435"/>
      <c r="X3435"/>
      <c r="Z3435"/>
      <c r="AG3435"/>
      <c r="AJ3435"/>
    </row>
    <row r="3436" spans="18:36" x14ac:dyDescent="0.3">
      <c r="R3436"/>
      <c r="X3436"/>
      <c r="Z3436"/>
      <c r="AG3436"/>
      <c r="AJ3436"/>
    </row>
    <row r="3437" spans="18:36" x14ac:dyDescent="0.3">
      <c r="R3437"/>
      <c r="X3437"/>
      <c r="Z3437"/>
      <c r="AG3437"/>
      <c r="AJ3437"/>
    </row>
    <row r="3438" spans="18:36" x14ac:dyDescent="0.3">
      <c r="R3438"/>
      <c r="X3438"/>
      <c r="Z3438"/>
      <c r="AG3438"/>
      <c r="AJ3438"/>
    </row>
    <row r="3439" spans="18:36" x14ac:dyDescent="0.3">
      <c r="R3439"/>
      <c r="X3439"/>
      <c r="Z3439"/>
      <c r="AG3439"/>
      <c r="AJ3439"/>
    </row>
    <row r="3440" spans="18:36" x14ac:dyDescent="0.3">
      <c r="R3440"/>
      <c r="X3440"/>
      <c r="Z3440"/>
      <c r="AG3440"/>
      <c r="AJ3440"/>
    </row>
    <row r="3441" spans="18:36" x14ac:dyDescent="0.3">
      <c r="R3441"/>
      <c r="X3441"/>
      <c r="Z3441"/>
      <c r="AG3441"/>
      <c r="AJ3441"/>
    </row>
    <row r="3442" spans="18:36" x14ac:dyDescent="0.3">
      <c r="R3442"/>
      <c r="X3442"/>
      <c r="Z3442"/>
      <c r="AG3442"/>
      <c r="AJ3442"/>
    </row>
    <row r="3443" spans="18:36" x14ac:dyDescent="0.3">
      <c r="R3443"/>
      <c r="X3443"/>
      <c r="Z3443"/>
      <c r="AG3443"/>
      <c r="AJ3443"/>
    </row>
    <row r="3444" spans="18:36" x14ac:dyDescent="0.3">
      <c r="R3444"/>
      <c r="X3444"/>
      <c r="Z3444"/>
      <c r="AG3444"/>
      <c r="AJ3444"/>
    </row>
    <row r="3445" spans="18:36" x14ac:dyDescent="0.3">
      <c r="R3445"/>
      <c r="X3445"/>
      <c r="Z3445"/>
      <c r="AG3445"/>
      <c r="AJ3445"/>
    </row>
    <row r="3446" spans="18:36" x14ac:dyDescent="0.3">
      <c r="R3446"/>
      <c r="X3446"/>
      <c r="Z3446"/>
      <c r="AG3446"/>
      <c r="AJ3446"/>
    </row>
    <row r="3447" spans="18:36" x14ac:dyDescent="0.3">
      <c r="R3447"/>
      <c r="X3447"/>
      <c r="Z3447"/>
      <c r="AG3447"/>
      <c r="AJ3447"/>
    </row>
    <row r="3448" spans="18:36" x14ac:dyDescent="0.3">
      <c r="R3448"/>
      <c r="X3448"/>
      <c r="Z3448"/>
      <c r="AG3448"/>
      <c r="AJ3448"/>
    </row>
    <row r="3449" spans="18:36" x14ac:dyDescent="0.3">
      <c r="R3449"/>
      <c r="X3449"/>
      <c r="Z3449"/>
      <c r="AG3449"/>
      <c r="AJ3449"/>
    </row>
    <row r="3450" spans="18:36" x14ac:dyDescent="0.3">
      <c r="R3450"/>
      <c r="X3450"/>
      <c r="Z3450"/>
      <c r="AG3450"/>
      <c r="AJ3450"/>
    </row>
    <row r="3451" spans="18:36" x14ac:dyDescent="0.3">
      <c r="R3451"/>
      <c r="X3451"/>
      <c r="Z3451"/>
      <c r="AG3451"/>
      <c r="AJ3451"/>
    </row>
    <row r="3452" spans="18:36" x14ac:dyDescent="0.3">
      <c r="R3452"/>
      <c r="X3452"/>
      <c r="Z3452"/>
      <c r="AG3452"/>
      <c r="AJ3452"/>
    </row>
    <row r="3453" spans="18:36" x14ac:dyDescent="0.3">
      <c r="R3453"/>
      <c r="X3453"/>
      <c r="Z3453"/>
      <c r="AG3453"/>
      <c r="AJ3453"/>
    </row>
    <row r="3454" spans="18:36" x14ac:dyDescent="0.3">
      <c r="R3454"/>
      <c r="X3454"/>
      <c r="Z3454"/>
      <c r="AG3454"/>
      <c r="AJ3454"/>
    </row>
    <row r="3455" spans="18:36" x14ac:dyDescent="0.3">
      <c r="R3455"/>
      <c r="X3455"/>
      <c r="Z3455"/>
      <c r="AG3455"/>
      <c r="AJ3455"/>
    </row>
    <row r="3456" spans="18:36" x14ac:dyDescent="0.3">
      <c r="R3456"/>
      <c r="X3456"/>
      <c r="Z3456"/>
      <c r="AG3456"/>
      <c r="AJ3456"/>
    </row>
    <row r="3457" spans="18:36" x14ac:dyDescent="0.3">
      <c r="R3457"/>
      <c r="X3457"/>
      <c r="Z3457"/>
      <c r="AG3457"/>
      <c r="AJ3457"/>
    </row>
    <row r="3458" spans="18:36" x14ac:dyDescent="0.3">
      <c r="R3458"/>
      <c r="X3458"/>
      <c r="Z3458"/>
      <c r="AG3458"/>
      <c r="AJ3458"/>
    </row>
    <row r="3459" spans="18:36" x14ac:dyDescent="0.3">
      <c r="R3459"/>
      <c r="X3459"/>
      <c r="Z3459"/>
      <c r="AG3459"/>
      <c r="AJ3459"/>
    </row>
    <row r="3460" spans="18:36" x14ac:dyDescent="0.3">
      <c r="R3460"/>
      <c r="X3460"/>
      <c r="Z3460"/>
      <c r="AG3460"/>
      <c r="AJ3460"/>
    </row>
    <row r="3461" spans="18:36" x14ac:dyDescent="0.3">
      <c r="R3461"/>
      <c r="X3461"/>
      <c r="Z3461"/>
      <c r="AG3461"/>
      <c r="AJ3461"/>
    </row>
    <row r="3462" spans="18:36" x14ac:dyDescent="0.3">
      <c r="R3462"/>
      <c r="X3462"/>
      <c r="Z3462"/>
      <c r="AG3462"/>
      <c r="AJ3462"/>
    </row>
    <row r="3463" spans="18:36" x14ac:dyDescent="0.3">
      <c r="R3463"/>
      <c r="X3463"/>
      <c r="Z3463"/>
      <c r="AG3463"/>
      <c r="AJ3463"/>
    </row>
    <row r="3464" spans="18:36" x14ac:dyDescent="0.3">
      <c r="R3464"/>
      <c r="X3464"/>
      <c r="Z3464"/>
      <c r="AG3464"/>
      <c r="AJ3464"/>
    </row>
    <row r="3465" spans="18:36" x14ac:dyDescent="0.3">
      <c r="R3465"/>
      <c r="X3465"/>
      <c r="Z3465"/>
      <c r="AG3465"/>
      <c r="AJ3465"/>
    </row>
    <row r="3466" spans="18:36" x14ac:dyDescent="0.3">
      <c r="R3466"/>
      <c r="X3466"/>
      <c r="Z3466"/>
      <c r="AG3466"/>
      <c r="AJ3466"/>
    </row>
    <row r="3467" spans="18:36" x14ac:dyDescent="0.3">
      <c r="R3467"/>
      <c r="X3467"/>
      <c r="Z3467"/>
      <c r="AG3467"/>
      <c r="AJ3467"/>
    </row>
    <row r="3468" spans="18:36" x14ac:dyDescent="0.3">
      <c r="R3468"/>
      <c r="X3468"/>
      <c r="Z3468"/>
      <c r="AG3468"/>
      <c r="AJ3468"/>
    </row>
    <row r="3469" spans="18:36" x14ac:dyDescent="0.3">
      <c r="R3469"/>
      <c r="X3469"/>
      <c r="Z3469"/>
      <c r="AG3469"/>
      <c r="AJ3469"/>
    </row>
    <row r="3470" spans="18:36" x14ac:dyDescent="0.3">
      <c r="R3470"/>
      <c r="X3470"/>
      <c r="Z3470"/>
      <c r="AG3470"/>
      <c r="AJ3470"/>
    </row>
    <row r="3471" spans="18:36" x14ac:dyDescent="0.3">
      <c r="R3471"/>
      <c r="X3471"/>
      <c r="Z3471"/>
      <c r="AG3471"/>
      <c r="AJ3471"/>
    </row>
    <row r="3472" spans="18:36" x14ac:dyDescent="0.3">
      <c r="R3472"/>
      <c r="X3472"/>
      <c r="Z3472"/>
      <c r="AG3472"/>
      <c r="AJ3472"/>
    </row>
    <row r="3473" spans="18:36" x14ac:dyDescent="0.3">
      <c r="R3473"/>
      <c r="X3473"/>
      <c r="Z3473"/>
      <c r="AG3473"/>
      <c r="AJ3473"/>
    </row>
    <row r="3474" spans="18:36" x14ac:dyDescent="0.3">
      <c r="R3474"/>
      <c r="X3474"/>
      <c r="Z3474"/>
      <c r="AG3474"/>
      <c r="AJ3474"/>
    </row>
    <row r="3475" spans="18:36" x14ac:dyDescent="0.3">
      <c r="R3475"/>
      <c r="X3475"/>
      <c r="Z3475"/>
      <c r="AG3475"/>
      <c r="AJ3475"/>
    </row>
    <row r="3476" spans="18:36" x14ac:dyDescent="0.3">
      <c r="R3476"/>
      <c r="X3476"/>
      <c r="Z3476"/>
      <c r="AG3476"/>
      <c r="AJ3476"/>
    </row>
    <row r="3477" spans="18:36" x14ac:dyDescent="0.3">
      <c r="R3477"/>
      <c r="X3477"/>
      <c r="Z3477"/>
      <c r="AG3477"/>
      <c r="AJ3477"/>
    </row>
    <row r="3478" spans="18:36" x14ac:dyDescent="0.3">
      <c r="R3478"/>
      <c r="X3478"/>
      <c r="Z3478"/>
      <c r="AG3478"/>
      <c r="AJ3478"/>
    </row>
    <row r="3479" spans="18:36" x14ac:dyDescent="0.3">
      <c r="R3479"/>
      <c r="X3479"/>
      <c r="Z3479"/>
      <c r="AG3479"/>
      <c r="AJ3479"/>
    </row>
    <row r="3480" spans="18:36" x14ac:dyDescent="0.3">
      <c r="R3480"/>
      <c r="X3480"/>
      <c r="Z3480"/>
      <c r="AG3480"/>
      <c r="AJ3480"/>
    </row>
    <row r="3481" spans="18:36" x14ac:dyDescent="0.3">
      <c r="R3481"/>
      <c r="X3481"/>
      <c r="Z3481"/>
      <c r="AG3481"/>
      <c r="AJ3481"/>
    </row>
    <row r="3482" spans="18:36" x14ac:dyDescent="0.3">
      <c r="R3482"/>
      <c r="X3482"/>
      <c r="Z3482"/>
      <c r="AG3482"/>
      <c r="AJ3482"/>
    </row>
    <row r="3483" spans="18:36" x14ac:dyDescent="0.3">
      <c r="R3483"/>
      <c r="X3483"/>
      <c r="Z3483"/>
      <c r="AG3483"/>
      <c r="AJ3483"/>
    </row>
    <row r="3484" spans="18:36" x14ac:dyDescent="0.3">
      <c r="R3484"/>
      <c r="X3484"/>
      <c r="Z3484"/>
      <c r="AG3484"/>
      <c r="AJ3484"/>
    </row>
    <row r="3485" spans="18:36" x14ac:dyDescent="0.3">
      <c r="R3485"/>
      <c r="X3485"/>
      <c r="Z3485"/>
      <c r="AG3485"/>
      <c r="AJ3485"/>
    </row>
    <row r="3486" spans="18:36" x14ac:dyDescent="0.3">
      <c r="R3486"/>
      <c r="X3486"/>
      <c r="Z3486"/>
      <c r="AG3486"/>
      <c r="AJ3486"/>
    </row>
    <row r="3487" spans="18:36" x14ac:dyDescent="0.3">
      <c r="R3487"/>
      <c r="X3487"/>
      <c r="Z3487"/>
      <c r="AG3487"/>
      <c r="AJ3487"/>
    </row>
    <row r="3488" spans="18:36" x14ac:dyDescent="0.3">
      <c r="R3488"/>
      <c r="X3488"/>
      <c r="Z3488"/>
      <c r="AG3488"/>
      <c r="AJ3488"/>
    </row>
    <row r="3489" spans="18:36" x14ac:dyDescent="0.3">
      <c r="R3489"/>
      <c r="X3489"/>
      <c r="Z3489"/>
      <c r="AG3489"/>
      <c r="AJ3489"/>
    </row>
    <row r="3490" spans="18:36" x14ac:dyDescent="0.3">
      <c r="R3490"/>
      <c r="X3490"/>
      <c r="Z3490"/>
      <c r="AG3490"/>
      <c r="AJ3490"/>
    </row>
    <row r="3491" spans="18:36" x14ac:dyDescent="0.3">
      <c r="R3491"/>
      <c r="X3491"/>
      <c r="Z3491"/>
      <c r="AG3491"/>
      <c r="AJ3491"/>
    </row>
    <row r="3492" spans="18:36" x14ac:dyDescent="0.3">
      <c r="R3492"/>
      <c r="X3492"/>
      <c r="Z3492"/>
      <c r="AG3492"/>
      <c r="AJ3492"/>
    </row>
    <row r="3493" spans="18:36" x14ac:dyDescent="0.3">
      <c r="R3493"/>
      <c r="X3493"/>
      <c r="Z3493"/>
      <c r="AG3493"/>
      <c r="AJ3493"/>
    </row>
    <row r="3494" spans="18:36" x14ac:dyDescent="0.3">
      <c r="R3494"/>
      <c r="X3494"/>
      <c r="Z3494"/>
      <c r="AG3494"/>
      <c r="AJ3494"/>
    </row>
    <row r="3495" spans="18:36" x14ac:dyDescent="0.3">
      <c r="R3495"/>
      <c r="X3495"/>
      <c r="Z3495"/>
      <c r="AG3495"/>
      <c r="AJ3495"/>
    </row>
    <row r="3496" spans="18:36" x14ac:dyDescent="0.3">
      <c r="R3496"/>
      <c r="X3496"/>
      <c r="Z3496"/>
      <c r="AG3496"/>
      <c r="AJ3496"/>
    </row>
    <row r="3497" spans="18:36" x14ac:dyDescent="0.3">
      <c r="R3497"/>
      <c r="X3497"/>
      <c r="Z3497"/>
      <c r="AG3497"/>
      <c r="AJ3497"/>
    </row>
    <row r="3498" spans="18:36" x14ac:dyDescent="0.3">
      <c r="R3498"/>
      <c r="X3498"/>
      <c r="Z3498"/>
      <c r="AG3498"/>
      <c r="AJ3498"/>
    </row>
    <row r="3499" spans="18:36" x14ac:dyDescent="0.3">
      <c r="R3499"/>
      <c r="X3499"/>
      <c r="Z3499"/>
      <c r="AG3499"/>
      <c r="AJ3499"/>
    </row>
    <row r="3500" spans="18:36" x14ac:dyDescent="0.3">
      <c r="R3500"/>
      <c r="X3500"/>
      <c r="Z3500"/>
      <c r="AG3500"/>
      <c r="AJ3500"/>
    </row>
    <row r="3501" spans="18:36" x14ac:dyDescent="0.3">
      <c r="R3501"/>
      <c r="X3501"/>
      <c r="Z3501"/>
      <c r="AG3501"/>
      <c r="AJ3501"/>
    </row>
    <row r="3502" spans="18:36" x14ac:dyDescent="0.3">
      <c r="R3502"/>
      <c r="X3502"/>
      <c r="Z3502"/>
      <c r="AG3502"/>
      <c r="AJ3502"/>
    </row>
    <row r="3503" spans="18:36" x14ac:dyDescent="0.3">
      <c r="R3503"/>
      <c r="X3503"/>
      <c r="Z3503"/>
      <c r="AG3503"/>
      <c r="AJ3503"/>
    </row>
    <row r="3504" spans="18:36" x14ac:dyDescent="0.3">
      <c r="R3504"/>
      <c r="X3504"/>
      <c r="Z3504"/>
      <c r="AG3504"/>
      <c r="AJ3504"/>
    </row>
    <row r="3505" spans="18:36" x14ac:dyDescent="0.3">
      <c r="R3505"/>
      <c r="X3505"/>
      <c r="Z3505"/>
      <c r="AG3505"/>
      <c r="AJ3505"/>
    </row>
    <row r="3506" spans="18:36" x14ac:dyDescent="0.3">
      <c r="R3506"/>
      <c r="X3506"/>
      <c r="Z3506"/>
      <c r="AG3506"/>
      <c r="AJ3506"/>
    </row>
    <row r="3507" spans="18:36" x14ac:dyDescent="0.3">
      <c r="R3507"/>
      <c r="X3507"/>
      <c r="Z3507"/>
      <c r="AG3507"/>
      <c r="AJ3507"/>
    </row>
    <row r="3508" spans="18:36" x14ac:dyDescent="0.3">
      <c r="R3508"/>
      <c r="X3508"/>
      <c r="Z3508"/>
      <c r="AG3508"/>
      <c r="AJ3508"/>
    </row>
    <row r="3509" spans="18:36" x14ac:dyDescent="0.3">
      <c r="R3509"/>
      <c r="X3509"/>
      <c r="Z3509"/>
      <c r="AG3509"/>
      <c r="AJ3509"/>
    </row>
    <row r="3510" spans="18:36" x14ac:dyDescent="0.3">
      <c r="R3510"/>
      <c r="X3510"/>
      <c r="Z3510"/>
      <c r="AG3510"/>
      <c r="AJ3510"/>
    </row>
    <row r="3511" spans="18:36" x14ac:dyDescent="0.3">
      <c r="R3511"/>
      <c r="X3511"/>
      <c r="Z3511"/>
      <c r="AG3511"/>
      <c r="AJ3511"/>
    </row>
    <row r="3512" spans="18:36" x14ac:dyDescent="0.3">
      <c r="R3512"/>
      <c r="X3512"/>
      <c r="Z3512"/>
      <c r="AG3512"/>
      <c r="AJ3512"/>
    </row>
    <row r="3513" spans="18:36" x14ac:dyDescent="0.3">
      <c r="R3513"/>
      <c r="X3513"/>
      <c r="Z3513"/>
      <c r="AG3513"/>
      <c r="AJ3513"/>
    </row>
    <row r="3514" spans="18:36" x14ac:dyDescent="0.3">
      <c r="R3514"/>
      <c r="X3514"/>
      <c r="Z3514"/>
      <c r="AG3514"/>
      <c r="AJ3514"/>
    </row>
    <row r="3515" spans="18:36" x14ac:dyDescent="0.3">
      <c r="R3515"/>
      <c r="X3515"/>
      <c r="Z3515"/>
      <c r="AG3515"/>
      <c r="AJ3515"/>
    </row>
    <row r="3516" spans="18:36" x14ac:dyDescent="0.3">
      <c r="R3516"/>
      <c r="X3516"/>
      <c r="Z3516"/>
      <c r="AG3516"/>
      <c r="AJ3516"/>
    </row>
    <row r="3517" spans="18:36" x14ac:dyDescent="0.3">
      <c r="R3517"/>
      <c r="X3517"/>
      <c r="Z3517"/>
      <c r="AG3517"/>
      <c r="AJ3517"/>
    </row>
    <row r="3518" spans="18:36" x14ac:dyDescent="0.3">
      <c r="R3518"/>
      <c r="X3518"/>
      <c r="Z3518"/>
      <c r="AG3518"/>
      <c r="AJ3518"/>
    </row>
    <row r="3519" spans="18:36" x14ac:dyDescent="0.3">
      <c r="R3519"/>
      <c r="X3519"/>
      <c r="Z3519"/>
      <c r="AG3519"/>
      <c r="AJ3519"/>
    </row>
    <row r="3520" spans="18:36" x14ac:dyDescent="0.3">
      <c r="R3520"/>
      <c r="X3520"/>
      <c r="Z3520"/>
      <c r="AG3520"/>
      <c r="AJ3520"/>
    </row>
    <row r="3521" spans="18:36" x14ac:dyDescent="0.3">
      <c r="R3521"/>
      <c r="X3521"/>
      <c r="Z3521"/>
      <c r="AG3521"/>
      <c r="AJ3521"/>
    </row>
    <row r="3522" spans="18:36" x14ac:dyDescent="0.3">
      <c r="R3522"/>
      <c r="X3522"/>
      <c r="Z3522"/>
      <c r="AG3522"/>
      <c r="AJ3522"/>
    </row>
    <row r="3523" spans="18:36" x14ac:dyDescent="0.3">
      <c r="R3523"/>
      <c r="X3523"/>
      <c r="Z3523"/>
      <c r="AG3523"/>
      <c r="AJ3523"/>
    </row>
    <row r="3524" spans="18:36" x14ac:dyDescent="0.3">
      <c r="R3524"/>
      <c r="X3524"/>
      <c r="Z3524"/>
      <c r="AG3524"/>
      <c r="AJ3524"/>
    </row>
    <row r="3525" spans="18:36" x14ac:dyDescent="0.3">
      <c r="R3525"/>
      <c r="X3525"/>
      <c r="Z3525"/>
      <c r="AG3525"/>
      <c r="AJ3525"/>
    </row>
    <row r="3526" spans="18:36" x14ac:dyDescent="0.3">
      <c r="R3526"/>
      <c r="X3526"/>
      <c r="Z3526"/>
      <c r="AG3526"/>
      <c r="AJ3526"/>
    </row>
    <row r="3527" spans="18:36" x14ac:dyDescent="0.3">
      <c r="R3527"/>
      <c r="X3527"/>
      <c r="Z3527"/>
      <c r="AG3527"/>
      <c r="AJ3527"/>
    </row>
    <row r="3528" spans="18:36" x14ac:dyDescent="0.3">
      <c r="R3528"/>
      <c r="X3528"/>
      <c r="Z3528"/>
      <c r="AG3528"/>
      <c r="AJ3528"/>
    </row>
    <row r="3529" spans="18:36" x14ac:dyDescent="0.3">
      <c r="R3529"/>
      <c r="X3529"/>
      <c r="Z3529"/>
      <c r="AG3529"/>
      <c r="AJ3529"/>
    </row>
    <row r="3530" spans="18:36" x14ac:dyDescent="0.3">
      <c r="R3530"/>
      <c r="X3530"/>
      <c r="Z3530"/>
      <c r="AG3530"/>
      <c r="AJ3530"/>
    </row>
    <row r="3531" spans="18:36" x14ac:dyDescent="0.3">
      <c r="R3531"/>
      <c r="X3531"/>
      <c r="Z3531"/>
      <c r="AG3531"/>
      <c r="AJ3531"/>
    </row>
    <row r="3532" spans="18:36" x14ac:dyDescent="0.3">
      <c r="R3532"/>
      <c r="X3532"/>
      <c r="Z3532"/>
      <c r="AG3532"/>
      <c r="AJ3532"/>
    </row>
    <row r="3533" spans="18:36" x14ac:dyDescent="0.3">
      <c r="R3533"/>
      <c r="X3533"/>
      <c r="Z3533"/>
      <c r="AG3533"/>
      <c r="AJ3533"/>
    </row>
    <row r="3534" spans="18:36" x14ac:dyDescent="0.3">
      <c r="R3534"/>
      <c r="X3534"/>
      <c r="Z3534"/>
      <c r="AG3534"/>
      <c r="AJ3534"/>
    </row>
    <row r="3535" spans="18:36" x14ac:dyDescent="0.3">
      <c r="R3535"/>
      <c r="X3535"/>
      <c r="Z3535"/>
      <c r="AG3535"/>
      <c r="AJ3535"/>
    </row>
    <row r="3536" spans="18:36" x14ac:dyDescent="0.3">
      <c r="R3536"/>
      <c r="X3536"/>
      <c r="Z3536"/>
      <c r="AG3536"/>
      <c r="AJ3536"/>
    </row>
    <row r="3537" spans="18:36" x14ac:dyDescent="0.3">
      <c r="R3537"/>
      <c r="X3537"/>
      <c r="Z3537"/>
      <c r="AG3537"/>
      <c r="AJ3537"/>
    </row>
    <row r="3538" spans="18:36" x14ac:dyDescent="0.3">
      <c r="R3538"/>
      <c r="X3538"/>
      <c r="Z3538"/>
      <c r="AG3538"/>
      <c r="AJ3538"/>
    </row>
    <row r="3539" spans="18:36" x14ac:dyDescent="0.3">
      <c r="R3539"/>
      <c r="X3539"/>
      <c r="Z3539"/>
      <c r="AG3539"/>
      <c r="AJ3539"/>
    </row>
    <row r="3540" spans="18:36" x14ac:dyDescent="0.3">
      <c r="R3540"/>
      <c r="X3540"/>
      <c r="Z3540"/>
      <c r="AG3540"/>
      <c r="AJ3540"/>
    </row>
    <row r="3541" spans="18:36" x14ac:dyDescent="0.3">
      <c r="R3541"/>
      <c r="X3541"/>
      <c r="Z3541"/>
      <c r="AG3541"/>
      <c r="AJ3541"/>
    </row>
    <row r="3542" spans="18:36" x14ac:dyDescent="0.3">
      <c r="R3542"/>
      <c r="X3542"/>
      <c r="Z3542"/>
      <c r="AG3542"/>
      <c r="AJ3542"/>
    </row>
    <row r="3543" spans="18:36" x14ac:dyDescent="0.3">
      <c r="R3543"/>
      <c r="X3543"/>
      <c r="Z3543"/>
      <c r="AG3543"/>
      <c r="AJ3543"/>
    </row>
    <row r="3544" spans="18:36" x14ac:dyDescent="0.3">
      <c r="R3544"/>
      <c r="X3544"/>
      <c r="Z3544"/>
      <c r="AG3544"/>
      <c r="AJ3544"/>
    </row>
    <row r="3545" spans="18:36" x14ac:dyDescent="0.3">
      <c r="R3545"/>
      <c r="X3545"/>
      <c r="Z3545"/>
      <c r="AG3545"/>
      <c r="AJ3545"/>
    </row>
    <row r="3546" spans="18:36" x14ac:dyDescent="0.3">
      <c r="R3546"/>
      <c r="X3546"/>
      <c r="Z3546"/>
      <c r="AG3546"/>
      <c r="AJ3546"/>
    </row>
    <row r="3547" spans="18:36" x14ac:dyDescent="0.3">
      <c r="R3547"/>
      <c r="X3547"/>
      <c r="Z3547"/>
      <c r="AG3547"/>
      <c r="AJ3547"/>
    </row>
    <row r="3548" spans="18:36" x14ac:dyDescent="0.3">
      <c r="R3548"/>
      <c r="X3548"/>
      <c r="Z3548"/>
      <c r="AG3548"/>
      <c r="AJ3548"/>
    </row>
    <row r="3549" spans="18:36" x14ac:dyDescent="0.3">
      <c r="R3549"/>
      <c r="X3549"/>
      <c r="Z3549"/>
      <c r="AG3549"/>
      <c r="AJ3549"/>
    </row>
    <row r="3550" spans="18:36" x14ac:dyDescent="0.3">
      <c r="R3550"/>
      <c r="X3550"/>
      <c r="Z3550"/>
      <c r="AG3550"/>
      <c r="AJ3550"/>
    </row>
    <row r="3551" spans="18:36" x14ac:dyDescent="0.3">
      <c r="R3551"/>
      <c r="X3551"/>
      <c r="Z3551"/>
      <c r="AG3551"/>
      <c r="AJ3551"/>
    </row>
    <row r="3552" spans="18:36" x14ac:dyDescent="0.3">
      <c r="R3552"/>
      <c r="X3552"/>
      <c r="Z3552"/>
      <c r="AG3552"/>
      <c r="AJ3552"/>
    </row>
    <row r="3553" spans="18:36" x14ac:dyDescent="0.3">
      <c r="R3553"/>
      <c r="X3553"/>
      <c r="Z3553"/>
      <c r="AG3553"/>
      <c r="AJ3553"/>
    </row>
    <row r="3554" spans="18:36" x14ac:dyDescent="0.3">
      <c r="R3554"/>
      <c r="X3554"/>
      <c r="Z3554"/>
      <c r="AG3554"/>
      <c r="AJ3554"/>
    </row>
    <row r="3555" spans="18:36" x14ac:dyDescent="0.3">
      <c r="R3555"/>
      <c r="X3555"/>
      <c r="Z3555"/>
      <c r="AG3555"/>
      <c r="AJ3555"/>
    </row>
    <row r="3556" spans="18:36" x14ac:dyDescent="0.3">
      <c r="R3556"/>
      <c r="X3556"/>
      <c r="Z3556"/>
      <c r="AG3556"/>
      <c r="AJ3556"/>
    </row>
    <row r="3557" spans="18:36" x14ac:dyDescent="0.3">
      <c r="R3557"/>
      <c r="X3557"/>
      <c r="Z3557"/>
      <c r="AG3557"/>
      <c r="AJ3557"/>
    </row>
    <row r="3558" spans="18:36" x14ac:dyDescent="0.3">
      <c r="R3558"/>
      <c r="X3558"/>
      <c r="Z3558"/>
      <c r="AG3558"/>
      <c r="AJ3558"/>
    </row>
    <row r="3559" spans="18:36" x14ac:dyDescent="0.3">
      <c r="R3559"/>
      <c r="X3559"/>
      <c r="Z3559"/>
      <c r="AG3559"/>
      <c r="AJ3559"/>
    </row>
    <row r="3560" spans="18:36" x14ac:dyDescent="0.3">
      <c r="R3560"/>
      <c r="X3560"/>
      <c r="Z3560"/>
      <c r="AG3560"/>
      <c r="AJ3560"/>
    </row>
    <row r="3561" spans="18:36" x14ac:dyDescent="0.3">
      <c r="R3561"/>
      <c r="X3561"/>
      <c r="Z3561"/>
      <c r="AG3561"/>
      <c r="AJ3561"/>
    </row>
    <row r="3562" spans="18:36" x14ac:dyDescent="0.3">
      <c r="R3562"/>
      <c r="X3562"/>
      <c r="Z3562"/>
      <c r="AG3562"/>
      <c r="AJ3562"/>
    </row>
    <row r="3563" spans="18:36" x14ac:dyDescent="0.3">
      <c r="R3563"/>
      <c r="X3563"/>
      <c r="Z3563"/>
      <c r="AG3563"/>
      <c r="AJ3563"/>
    </row>
    <row r="3564" spans="18:36" x14ac:dyDescent="0.3">
      <c r="R3564"/>
      <c r="X3564"/>
      <c r="Z3564"/>
      <c r="AG3564"/>
      <c r="AJ3564"/>
    </row>
    <row r="3565" spans="18:36" x14ac:dyDescent="0.3">
      <c r="R3565"/>
      <c r="X3565"/>
      <c r="Z3565"/>
      <c r="AG3565"/>
      <c r="AJ3565"/>
    </row>
    <row r="3566" spans="18:36" x14ac:dyDescent="0.3">
      <c r="R3566"/>
      <c r="X3566"/>
      <c r="Z3566"/>
      <c r="AG3566"/>
      <c r="AJ3566"/>
    </row>
    <row r="3567" spans="18:36" x14ac:dyDescent="0.3">
      <c r="R3567"/>
      <c r="X3567"/>
      <c r="Z3567"/>
      <c r="AG3567"/>
      <c r="AJ3567"/>
    </row>
    <row r="3568" spans="18:36" x14ac:dyDescent="0.3">
      <c r="R3568"/>
      <c r="X3568"/>
      <c r="Z3568"/>
      <c r="AG3568"/>
      <c r="AJ3568"/>
    </row>
    <row r="3569" spans="18:36" x14ac:dyDescent="0.3">
      <c r="R3569"/>
      <c r="X3569"/>
      <c r="Z3569"/>
      <c r="AG3569"/>
      <c r="AJ3569"/>
    </row>
    <row r="3570" spans="18:36" x14ac:dyDescent="0.3">
      <c r="R3570"/>
      <c r="X3570"/>
      <c r="Z3570"/>
      <c r="AG3570"/>
      <c r="AJ3570"/>
    </row>
    <row r="3571" spans="18:36" x14ac:dyDescent="0.3">
      <c r="R3571"/>
      <c r="X3571"/>
      <c r="Z3571"/>
      <c r="AG3571"/>
      <c r="AJ3571"/>
    </row>
    <row r="3572" spans="18:36" x14ac:dyDescent="0.3">
      <c r="R3572"/>
      <c r="X3572"/>
      <c r="Z3572"/>
      <c r="AG3572"/>
      <c r="AJ3572"/>
    </row>
    <row r="3573" spans="18:36" x14ac:dyDescent="0.3">
      <c r="R3573"/>
      <c r="X3573"/>
      <c r="Z3573"/>
      <c r="AG3573"/>
      <c r="AJ3573"/>
    </row>
    <row r="3574" spans="18:36" x14ac:dyDescent="0.3">
      <c r="R3574"/>
      <c r="X3574"/>
      <c r="Z3574"/>
      <c r="AG3574"/>
      <c r="AJ3574"/>
    </row>
    <row r="3575" spans="18:36" x14ac:dyDescent="0.3">
      <c r="R3575"/>
      <c r="X3575"/>
      <c r="Z3575"/>
      <c r="AG3575"/>
      <c r="AJ3575"/>
    </row>
    <row r="3576" spans="18:36" x14ac:dyDescent="0.3">
      <c r="R3576"/>
      <c r="X3576"/>
      <c r="Z3576"/>
      <c r="AG3576"/>
      <c r="AJ3576"/>
    </row>
    <row r="3577" spans="18:36" x14ac:dyDescent="0.3">
      <c r="R3577"/>
      <c r="X3577"/>
      <c r="Z3577"/>
      <c r="AG3577"/>
      <c r="AJ3577"/>
    </row>
    <row r="3578" spans="18:36" x14ac:dyDescent="0.3">
      <c r="R3578"/>
      <c r="X3578"/>
      <c r="Z3578"/>
      <c r="AG3578"/>
      <c r="AJ3578"/>
    </row>
    <row r="3579" spans="18:36" x14ac:dyDescent="0.3">
      <c r="R3579"/>
      <c r="X3579"/>
      <c r="Z3579"/>
      <c r="AG3579"/>
      <c r="AJ3579"/>
    </row>
    <row r="3580" spans="18:36" x14ac:dyDescent="0.3">
      <c r="R3580"/>
      <c r="X3580"/>
      <c r="Z3580"/>
      <c r="AG3580"/>
      <c r="AJ3580"/>
    </row>
    <row r="3581" spans="18:36" x14ac:dyDescent="0.3">
      <c r="R3581"/>
      <c r="X3581"/>
      <c r="Z3581"/>
      <c r="AG3581"/>
      <c r="AJ3581"/>
    </row>
    <row r="3582" spans="18:36" x14ac:dyDescent="0.3">
      <c r="R3582"/>
      <c r="X3582"/>
      <c r="Z3582"/>
      <c r="AG3582"/>
      <c r="AJ3582"/>
    </row>
    <row r="3583" spans="18:36" x14ac:dyDescent="0.3">
      <c r="R3583"/>
      <c r="X3583"/>
      <c r="Z3583"/>
      <c r="AG3583"/>
      <c r="AJ3583"/>
    </row>
    <row r="3584" spans="18:36" x14ac:dyDescent="0.3">
      <c r="R3584"/>
      <c r="X3584"/>
      <c r="Z3584"/>
      <c r="AG3584"/>
      <c r="AJ3584"/>
    </row>
    <row r="3585" spans="18:36" x14ac:dyDescent="0.3">
      <c r="R3585"/>
      <c r="X3585"/>
      <c r="Z3585"/>
      <c r="AG3585"/>
      <c r="AJ3585"/>
    </row>
    <row r="3586" spans="18:36" x14ac:dyDescent="0.3">
      <c r="R3586"/>
      <c r="X3586"/>
      <c r="Z3586"/>
      <c r="AG3586"/>
      <c r="AJ3586"/>
    </row>
    <row r="3587" spans="18:36" x14ac:dyDescent="0.3">
      <c r="R3587"/>
      <c r="X3587"/>
      <c r="Z3587"/>
      <c r="AG3587"/>
      <c r="AJ3587"/>
    </row>
    <row r="3588" spans="18:36" x14ac:dyDescent="0.3">
      <c r="R3588"/>
      <c r="X3588"/>
      <c r="Z3588"/>
      <c r="AG3588"/>
      <c r="AJ3588"/>
    </row>
    <row r="3589" spans="18:36" x14ac:dyDescent="0.3">
      <c r="R3589"/>
      <c r="X3589"/>
      <c r="Z3589"/>
      <c r="AG3589"/>
      <c r="AJ3589"/>
    </row>
    <row r="3590" spans="18:36" x14ac:dyDescent="0.3">
      <c r="R3590"/>
      <c r="X3590"/>
      <c r="Z3590"/>
      <c r="AG3590"/>
      <c r="AJ3590"/>
    </row>
    <row r="3591" spans="18:36" x14ac:dyDescent="0.3">
      <c r="R3591"/>
      <c r="X3591"/>
      <c r="Z3591"/>
      <c r="AG3591"/>
      <c r="AJ3591"/>
    </row>
    <row r="3592" spans="18:36" x14ac:dyDescent="0.3">
      <c r="R3592"/>
      <c r="X3592"/>
      <c r="Z3592"/>
      <c r="AG3592"/>
      <c r="AJ3592"/>
    </row>
    <row r="3593" spans="18:36" x14ac:dyDescent="0.3">
      <c r="R3593"/>
      <c r="X3593"/>
      <c r="Z3593"/>
      <c r="AG3593"/>
      <c r="AJ3593"/>
    </row>
    <row r="3594" spans="18:36" x14ac:dyDescent="0.3">
      <c r="R3594"/>
      <c r="X3594"/>
      <c r="Z3594"/>
      <c r="AG3594"/>
      <c r="AJ3594"/>
    </row>
    <row r="3595" spans="18:36" x14ac:dyDescent="0.3">
      <c r="R3595"/>
      <c r="X3595"/>
      <c r="Z3595"/>
      <c r="AG3595"/>
      <c r="AJ3595"/>
    </row>
    <row r="3596" spans="18:36" x14ac:dyDescent="0.3">
      <c r="R3596"/>
      <c r="X3596"/>
      <c r="Z3596"/>
      <c r="AG3596"/>
      <c r="AJ3596"/>
    </row>
    <row r="3597" spans="18:36" x14ac:dyDescent="0.3">
      <c r="R3597"/>
      <c r="X3597"/>
      <c r="Z3597"/>
      <c r="AG3597"/>
      <c r="AJ3597"/>
    </row>
    <row r="3598" spans="18:36" x14ac:dyDescent="0.3">
      <c r="R3598"/>
      <c r="X3598"/>
      <c r="Z3598"/>
      <c r="AG3598"/>
      <c r="AJ3598"/>
    </row>
    <row r="3599" spans="18:36" x14ac:dyDescent="0.3">
      <c r="R3599"/>
      <c r="X3599"/>
      <c r="Z3599"/>
      <c r="AG3599"/>
      <c r="AJ3599"/>
    </row>
    <row r="3600" spans="18:36" x14ac:dyDescent="0.3">
      <c r="R3600"/>
      <c r="X3600"/>
      <c r="Z3600"/>
      <c r="AG3600"/>
      <c r="AJ3600"/>
    </row>
    <row r="3601" spans="18:36" x14ac:dyDescent="0.3">
      <c r="R3601"/>
      <c r="X3601"/>
      <c r="Z3601"/>
      <c r="AG3601"/>
      <c r="AJ3601"/>
    </row>
    <row r="3602" spans="18:36" x14ac:dyDescent="0.3">
      <c r="R3602"/>
      <c r="X3602"/>
      <c r="Z3602"/>
      <c r="AG3602"/>
      <c r="AJ3602"/>
    </row>
    <row r="3603" spans="18:36" x14ac:dyDescent="0.3">
      <c r="R3603"/>
      <c r="X3603"/>
      <c r="Z3603"/>
      <c r="AG3603"/>
      <c r="AJ3603"/>
    </row>
    <row r="3604" spans="18:36" x14ac:dyDescent="0.3">
      <c r="R3604"/>
      <c r="X3604"/>
      <c r="Z3604"/>
      <c r="AG3604"/>
      <c r="AJ3604"/>
    </row>
    <row r="3605" spans="18:36" x14ac:dyDescent="0.3">
      <c r="R3605"/>
      <c r="X3605"/>
      <c r="Z3605"/>
      <c r="AG3605"/>
      <c r="AJ3605"/>
    </row>
    <row r="3606" spans="18:36" x14ac:dyDescent="0.3">
      <c r="R3606"/>
      <c r="X3606"/>
      <c r="Z3606"/>
      <c r="AG3606"/>
      <c r="AJ3606"/>
    </row>
    <row r="3607" spans="18:36" x14ac:dyDescent="0.3">
      <c r="R3607"/>
      <c r="X3607"/>
      <c r="Z3607"/>
      <c r="AG3607"/>
      <c r="AJ3607"/>
    </row>
    <row r="3608" spans="18:36" x14ac:dyDescent="0.3">
      <c r="R3608"/>
      <c r="X3608"/>
      <c r="Z3608"/>
      <c r="AG3608"/>
      <c r="AJ3608"/>
    </row>
    <row r="3609" spans="18:36" x14ac:dyDescent="0.3">
      <c r="R3609"/>
      <c r="X3609"/>
      <c r="Z3609"/>
      <c r="AG3609"/>
      <c r="AJ3609"/>
    </row>
    <row r="3610" spans="18:36" x14ac:dyDescent="0.3">
      <c r="R3610"/>
      <c r="X3610"/>
      <c r="Z3610"/>
      <c r="AG3610"/>
      <c r="AJ3610"/>
    </row>
    <row r="3611" spans="18:36" x14ac:dyDescent="0.3">
      <c r="R3611"/>
      <c r="X3611"/>
      <c r="Z3611"/>
      <c r="AG3611"/>
      <c r="AJ3611"/>
    </row>
    <row r="3612" spans="18:36" x14ac:dyDescent="0.3">
      <c r="R3612"/>
      <c r="X3612"/>
      <c r="Z3612"/>
      <c r="AG3612"/>
      <c r="AJ3612"/>
    </row>
    <row r="3613" spans="18:36" x14ac:dyDescent="0.3">
      <c r="R3613"/>
      <c r="X3613"/>
      <c r="Z3613"/>
      <c r="AG3613"/>
      <c r="AJ3613"/>
    </row>
    <row r="3614" spans="18:36" x14ac:dyDescent="0.3">
      <c r="R3614"/>
      <c r="X3614"/>
      <c r="Z3614"/>
      <c r="AG3614"/>
      <c r="AJ3614"/>
    </row>
    <row r="3615" spans="18:36" x14ac:dyDescent="0.3">
      <c r="R3615"/>
      <c r="X3615"/>
      <c r="Z3615"/>
      <c r="AG3615"/>
      <c r="AJ3615"/>
    </row>
    <row r="3616" spans="18:36" x14ac:dyDescent="0.3">
      <c r="R3616"/>
      <c r="X3616"/>
      <c r="Z3616"/>
      <c r="AG3616"/>
      <c r="AJ3616"/>
    </row>
    <row r="3617" spans="18:36" x14ac:dyDescent="0.3">
      <c r="R3617"/>
      <c r="X3617"/>
      <c r="Z3617"/>
      <c r="AG3617"/>
      <c r="AJ3617"/>
    </row>
    <row r="3618" spans="18:36" x14ac:dyDescent="0.3">
      <c r="R3618"/>
      <c r="X3618"/>
      <c r="Z3618"/>
      <c r="AG3618"/>
      <c r="AJ3618"/>
    </row>
    <row r="3619" spans="18:36" x14ac:dyDescent="0.3">
      <c r="R3619"/>
      <c r="X3619"/>
      <c r="Z3619"/>
      <c r="AG3619"/>
      <c r="AJ3619"/>
    </row>
    <row r="3620" spans="18:36" x14ac:dyDescent="0.3">
      <c r="R3620"/>
      <c r="X3620"/>
      <c r="Z3620"/>
      <c r="AG3620"/>
      <c r="AJ3620"/>
    </row>
    <row r="3621" spans="18:36" x14ac:dyDescent="0.3">
      <c r="R3621"/>
      <c r="X3621"/>
      <c r="Z3621"/>
      <c r="AG3621"/>
      <c r="AJ3621"/>
    </row>
    <row r="3622" spans="18:36" x14ac:dyDescent="0.3">
      <c r="R3622"/>
      <c r="X3622"/>
      <c r="Z3622"/>
      <c r="AG3622"/>
      <c r="AJ3622"/>
    </row>
    <row r="3623" spans="18:36" x14ac:dyDescent="0.3">
      <c r="R3623"/>
      <c r="X3623"/>
      <c r="Z3623"/>
      <c r="AG3623"/>
      <c r="AJ3623"/>
    </row>
    <row r="3624" spans="18:36" x14ac:dyDescent="0.3">
      <c r="R3624"/>
      <c r="X3624"/>
      <c r="Z3624"/>
      <c r="AG3624"/>
      <c r="AJ3624"/>
    </row>
    <row r="3625" spans="18:36" x14ac:dyDescent="0.3">
      <c r="R3625"/>
      <c r="X3625"/>
      <c r="Z3625"/>
      <c r="AG3625"/>
      <c r="AJ3625"/>
    </row>
    <row r="3626" spans="18:36" x14ac:dyDescent="0.3">
      <c r="R3626"/>
      <c r="X3626"/>
      <c r="Z3626"/>
      <c r="AG3626"/>
      <c r="AJ3626"/>
    </row>
    <row r="3627" spans="18:36" x14ac:dyDescent="0.3">
      <c r="R3627"/>
      <c r="X3627"/>
      <c r="Z3627"/>
      <c r="AG3627"/>
      <c r="AJ3627"/>
    </row>
    <row r="3628" spans="18:36" x14ac:dyDescent="0.3">
      <c r="R3628"/>
      <c r="X3628"/>
      <c r="Z3628"/>
      <c r="AG3628"/>
      <c r="AJ3628"/>
    </row>
    <row r="3629" spans="18:36" x14ac:dyDescent="0.3">
      <c r="R3629"/>
      <c r="X3629"/>
      <c r="Z3629"/>
      <c r="AG3629"/>
      <c r="AJ3629"/>
    </row>
    <row r="3630" spans="18:36" x14ac:dyDescent="0.3">
      <c r="R3630"/>
      <c r="X3630"/>
      <c r="Z3630"/>
      <c r="AG3630"/>
      <c r="AJ3630"/>
    </row>
    <row r="3631" spans="18:36" x14ac:dyDescent="0.3">
      <c r="R3631"/>
      <c r="X3631"/>
      <c r="Z3631"/>
      <c r="AG3631"/>
      <c r="AJ3631"/>
    </row>
    <row r="3632" spans="18:36" x14ac:dyDescent="0.3">
      <c r="R3632"/>
      <c r="X3632"/>
      <c r="Z3632"/>
      <c r="AG3632"/>
      <c r="AJ3632"/>
    </row>
    <row r="3633" spans="18:36" x14ac:dyDescent="0.3">
      <c r="R3633"/>
      <c r="X3633"/>
      <c r="Z3633"/>
      <c r="AG3633"/>
      <c r="AJ3633"/>
    </row>
    <row r="3634" spans="18:36" x14ac:dyDescent="0.3">
      <c r="R3634"/>
      <c r="X3634"/>
      <c r="Z3634"/>
      <c r="AG3634"/>
      <c r="AJ3634"/>
    </row>
    <row r="3635" spans="18:36" x14ac:dyDescent="0.3">
      <c r="R3635"/>
      <c r="X3635"/>
      <c r="Z3635"/>
      <c r="AG3635"/>
      <c r="AJ3635"/>
    </row>
    <row r="3636" spans="18:36" x14ac:dyDescent="0.3">
      <c r="R3636"/>
      <c r="X3636"/>
      <c r="Z3636"/>
      <c r="AG3636"/>
      <c r="AJ3636"/>
    </row>
    <row r="3637" spans="18:36" x14ac:dyDescent="0.3">
      <c r="R3637"/>
      <c r="X3637"/>
      <c r="Z3637"/>
      <c r="AG3637"/>
      <c r="AJ3637"/>
    </row>
    <row r="3638" spans="18:36" x14ac:dyDescent="0.3">
      <c r="R3638"/>
      <c r="X3638"/>
      <c r="Z3638"/>
      <c r="AG3638"/>
      <c r="AJ3638"/>
    </row>
    <row r="3639" spans="18:36" x14ac:dyDescent="0.3">
      <c r="R3639"/>
      <c r="X3639"/>
      <c r="Z3639"/>
      <c r="AG3639"/>
      <c r="AJ3639"/>
    </row>
    <row r="3640" spans="18:36" x14ac:dyDescent="0.3">
      <c r="R3640"/>
      <c r="X3640"/>
      <c r="Z3640"/>
      <c r="AG3640"/>
      <c r="AJ3640"/>
    </row>
    <row r="3641" spans="18:36" x14ac:dyDescent="0.3">
      <c r="R3641"/>
      <c r="X3641"/>
      <c r="Z3641"/>
      <c r="AG3641"/>
      <c r="AJ3641"/>
    </row>
    <row r="3642" spans="18:36" x14ac:dyDescent="0.3">
      <c r="R3642"/>
      <c r="X3642"/>
      <c r="Z3642"/>
      <c r="AG3642"/>
      <c r="AJ3642"/>
    </row>
    <row r="3643" spans="18:36" x14ac:dyDescent="0.3">
      <c r="R3643"/>
      <c r="X3643"/>
      <c r="Z3643"/>
      <c r="AG3643"/>
      <c r="AJ3643"/>
    </row>
    <row r="3644" spans="18:36" x14ac:dyDescent="0.3">
      <c r="R3644"/>
      <c r="X3644"/>
      <c r="Z3644"/>
      <c r="AG3644"/>
      <c r="AJ3644"/>
    </row>
    <row r="3645" spans="18:36" x14ac:dyDescent="0.3">
      <c r="R3645"/>
      <c r="X3645"/>
      <c r="Z3645"/>
      <c r="AG3645"/>
      <c r="AJ3645"/>
    </row>
    <row r="3646" spans="18:36" x14ac:dyDescent="0.3">
      <c r="R3646"/>
      <c r="X3646"/>
      <c r="Z3646"/>
      <c r="AG3646"/>
      <c r="AJ3646"/>
    </row>
    <row r="3647" spans="18:36" x14ac:dyDescent="0.3">
      <c r="R3647"/>
      <c r="X3647"/>
      <c r="Z3647"/>
      <c r="AG3647"/>
      <c r="AJ3647"/>
    </row>
    <row r="3648" spans="18:36" x14ac:dyDescent="0.3">
      <c r="R3648"/>
      <c r="X3648"/>
      <c r="Z3648"/>
      <c r="AG3648"/>
      <c r="AJ3648"/>
    </row>
    <row r="3649" spans="18:36" x14ac:dyDescent="0.3">
      <c r="R3649"/>
      <c r="X3649"/>
      <c r="Z3649"/>
      <c r="AG3649"/>
      <c r="AJ3649"/>
    </row>
    <row r="3650" spans="18:36" x14ac:dyDescent="0.3">
      <c r="R3650"/>
      <c r="X3650"/>
      <c r="Z3650"/>
      <c r="AG3650"/>
      <c r="AJ3650"/>
    </row>
    <row r="3651" spans="18:36" x14ac:dyDescent="0.3">
      <c r="R3651"/>
      <c r="X3651"/>
      <c r="Z3651"/>
      <c r="AG3651"/>
      <c r="AJ3651"/>
    </row>
    <row r="3652" spans="18:36" x14ac:dyDescent="0.3">
      <c r="R3652"/>
      <c r="X3652"/>
      <c r="Z3652"/>
      <c r="AG3652"/>
      <c r="AJ3652"/>
    </row>
    <row r="3653" spans="18:36" x14ac:dyDescent="0.3">
      <c r="R3653"/>
      <c r="X3653"/>
      <c r="Z3653"/>
      <c r="AG3653"/>
      <c r="AJ3653"/>
    </row>
    <row r="3654" spans="18:36" x14ac:dyDescent="0.3">
      <c r="R3654"/>
      <c r="X3654"/>
      <c r="Z3654"/>
      <c r="AG3654"/>
      <c r="AJ3654"/>
    </row>
    <row r="3655" spans="18:36" x14ac:dyDescent="0.3">
      <c r="R3655"/>
      <c r="X3655"/>
      <c r="Z3655"/>
      <c r="AG3655"/>
      <c r="AJ3655"/>
    </row>
    <row r="3656" spans="18:36" x14ac:dyDescent="0.3">
      <c r="R3656"/>
      <c r="X3656"/>
      <c r="Z3656"/>
      <c r="AG3656"/>
      <c r="AJ3656"/>
    </row>
    <row r="3657" spans="18:36" x14ac:dyDescent="0.3">
      <c r="R3657"/>
      <c r="X3657"/>
      <c r="Z3657"/>
      <c r="AG3657"/>
      <c r="AJ3657"/>
    </row>
    <row r="3658" spans="18:36" x14ac:dyDescent="0.3">
      <c r="R3658"/>
      <c r="X3658"/>
      <c r="Z3658"/>
      <c r="AG3658"/>
      <c r="AJ3658"/>
    </row>
    <row r="3659" spans="18:36" x14ac:dyDescent="0.3">
      <c r="R3659"/>
      <c r="X3659"/>
      <c r="Z3659"/>
      <c r="AG3659"/>
      <c r="AJ3659"/>
    </row>
    <row r="3660" spans="18:36" x14ac:dyDescent="0.3">
      <c r="R3660"/>
      <c r="X3660"/>
      <c r="Z3660"/>
      <c r="AG3660"/>
      <c r="AJ3660"/>
    </row>
    <row r="3661" spans="18:36" x14ac:dyDescent="0.3">
      <c r="R3661"/>
      <c r="X3661"/>
      <c r="Z3661"/>
      <c r="AG3661"/>
      <c r="AJ3661"/>
    </row>
    <row r="3662" spans="18:36" x14ac:dyDescent="0.3">
      <c r="R3662"/>
      <c r="X3662"/>
      <c r="Z3662"/>
      <c r="AG3662"/>
      <c r="AJ3662"/>
    </row>
    <row r="3663" spans="18:36" x14ac:dyDescent="0.3">
      <c r="R3663"/>
      <c r="X3663"/>
      <c r="Z3663"/>
      <c r="AG3663"/>
      <c r="AJ3663"/>
    </row>
    <row r="3664" spans="18:36" x14ac:dyDescent="0.3">
      <c r="R3664"/>
      <c r="X3664"/>
      <c r="Z3664"/>
      <c r="AG3664"/>
      <c r="AJ3664"/>
    </row>
    <row r="3665" spans="18:36" x14ac:dyDescent="0.3">
      <c r="R3665"/>
      <c r="X3665"/>
      <c r="Z3665"/>
      <c r="AG3665"/>
      <c r="AJ3665"/>
    </row>
    <row r="3666" spans="18:36" x14ac:dyDescent="0.3">
      <c r="R3666"/>
      <c r="X3666"/>
      <c r="Z3666"/>
      <c r="AG3666"/>
      <c r="AJ3666"/>
    </row>
    <row r="3667" spans="18:36" x14ac:dyDescent="0.3">
      <c r="R3667"/>
      <c r="X3667"/>
      <c r="Z3667"/>
      <c r="AG3667"/>
      <c r="AJ3667"/>
    </row>
    <row r="3668" spans="18:36" x14ac:dyDescent="0.3">
      <c r="R3668"/>
      <c r="X3668"/>
      <c r="Z3668"/>
      <c r="AG3668"/>
      <c r="AJ3668"/>
    </row>
    <row r="3669" spans="18:36" x14ac:dyDescent="0.3">
      <c r="R3669"/>
      <c r="X3669"/>
      <c r="Z3669"/>
      <c r="AG3669"/>
      <c r="AJ3669"/>
    </row>
    <row r="3670" spans="18:36" x14ac:dyDescent="0.3">
      <c r="R3670"/>
      <c r="X3670"/>
      <c r="Z3670"/>
      <c r="AG3670"/>
      <c r="AJ3670"/>
    </row>
    <row r="3671" spans="18:36" x14ac:dyDescent="0.3">
      <c r="R3671"/>
      <c r="X3671"/>
      <c r="Z3671"/>
      <c r="AG3671"/>
      <c r="AJ3671"/>
    </row>
    <row r="3672" spans="18:36" x14ac:dyDescent="0.3">
      <c r="R3672"/>
      <c r="X3672"/>
      <c r="Z3672"/>
      <c r="AG3672"/>
      <c r="AJ3672"/>
    </row>
    <row r="3673" spans="18:36" x14ac:dyDescent="0.3">
      <c r="R3673"/>
      <c r="X3673"/>
      <c r="Z3673"/>
      <c r="AG3673"/>
      <c r="AJ3673"/>
    </row>
    <row r="3674" spans="18:36" x14ac:dyDescent="0.3">
      <c r="R3674"/>
      <c r="X3674"/>
      <c r="Z3674"/>
      <c r="AG3674"/>
      <c r="AJ3674"/>
    </row>
    <row r="3675" spans="18:36" x14ac:dyDescent="0.3">
      <c r="R3675"/>
      <c r="X3675"/>
      <c r="Z3675"/>
      <c r="AG3675"/>
      <c r="AJ3675"/>
    </row>
    <row r="3676" spans="18:36" x14ac:dyDescent="0.3">
      <c r="R3676"/>
      <c r="X3676"/>
      <c r="Z3676"/>
      <c r="AG3676"/>
      <c r="AJ3676"/>
    </row>
    <row r="3677" spans="18:36" x14ac:dyDescent="0.3">
      <c r="R3677"/>
      <c r="X3677"/>
      <c r="Z3677"/>
      <c r="AG3677"/>
      <c r="AJ3677"/>
    </row>
    <row r="3678" spans="18:36" x14ac:dyDescent="0.3">
      <c r="R3678"/>
      <c r="X3678"/>
      <c r="Z3678"/>
      <c r="AG3678"/>
      <c r="AJ3678"/>
    </row>
    <row r="3679" spans="18:36" x14ac:dyDescent="0.3">
      <c r="R3679"/>
      <c r="X3679"/>
      <c r="Z3679"/>
      <c r="AG3679"/>
      <c r="AJ3679"/>
    </row>
    <row r="3680" spans="18:36" x14ac:dyDescent="0.3">
      <c r="R3680"/>
      <c r="X3680"/>
      <c r="Z3680"/>
      <c r="AG3680"/>
      <c r="AJ3680"/>
    </row>
    <row r="3681" spans="18:36" x14ac:dyDescent="0.3">
      <c r="R3681"/>
      <c r="X3681"/>
      <c r="Z3681"/>
      <c r="AG3681"/>
      <c r="AJ3681"/>
    </row>
    <row r="3682" spans="18:36" x14ac:dyDescent="0.3">
      <c r="R3682"/>
      <c r="X3682"/>
      <c r="Z3682"/>
      <c r="AG3682"/>
      <c r="AJ3682"/>
    </row>
    <row r="3683" spans="18:36" x14ac:dyDescent="0.3">
      <c r="R3683"/>
      <c r="X3683"/>
      <c r="Z3683"/>
      <c r="AG3683"/>
      <c r="AJ3683"/>
    </row>
    <row r="3684" spans="18:36" x14ac:dyDescent="0.3">
      <c r="R3684"/>
      <c r="X3684"/>
      <c r="Z3684"/>
      <c r="AG3684"/>
      <c r="AJ3684"/>
    </row>
    <row r="3685" spans="18:36" x14ac:dyDescent="0.3">
      <c r="R3685"/>
      <c r="X3685"/>
      <c r="Z3685"/>
      <c r="AG3685"/>
      <c r="AJ3685"/>
    </row>
    <row r="3686" spans="18:36" x14ac:dyDescent="0.3">
      <c r="R3686"/>
      <c r="X3686"/>
      <c r="Z3686"/>
      <c r="AG3686"/>
      <c r="AJ3686"/>
    </row>
    <row r="3687" spans="18:36" x14ac:dyDescent="0.3">
      <c r="R3687"/>
      <c r="X3687"/>
      <c r="Z3687"/>
      <c r="AG3687"/>
      <c r="AJ3687"/>
    </row>
    <row r="3688" spans="18:36" x14ac:dyDescent="0.3">
      <c r="R3688"/>
      <c r="X3688"/>
      <c r="Z3688"/>
      <c r="AG3688"/>
      <c r="AJ3688"/>
    </row>
    <row r="3689" spans="18:36" x14ac:dyDescent="0.3">
      <c r="R3689"/>
      <c r="X3689"/>
      <c r="Z3689"/>
      <c r="AG3689"/>
      <c r="AJ3689"/>
    </row>
    <row r="3690" spans="18:36" x14ac:dyDescent="0.3">
      <c r="R3690"/>
      <c r="X3690"/>
      <c r="Z3690"/>
      <c r="AG3690"/>
      <c r="AJ3690"/>
    </row>
    <row r="3691" spans="18:36" x14ac:dyDescent="0.3">
      <c r="R3691"/>
      <c r="X3691"/>
      <c r="Z3691"/>
      <c r="AG3691"/>
      <c r="AJ3691"/>
    </row>
    <row r="3692" spans="18:36" x14ac:dyDescent="0.3">
      <c r="R3692"/>
      <c r="X3692"/>
      <c r="Z3692"/>
      <c r="AG3692"/>
      <c r="AJ3692"/>
    </row>
    <row r="3693" spans="18:36" x14ac:dyDescent="0.3">
      <c r="R3693"/>
      <c r="X3693"/>
      <c r="Z3693"/>
      <c r="AG3693"/>
      <c r="AJ3693"/>
    </row>
    <row r="3694" spans="18:36" x14ac:dyDescent="0.3">
      <c r="R3694"/>
      <c r="X3694"/>
      <c r="Z3694"/>
      <c r="AG3694"/>
      <c r="AJ3694"/>
    </row>
    <row r="3695" spans="18:36" x14ac:dyDescent="0.3">
      <c r="R3695"/>
      <c r="X3695"/>
      <c r="Z3695"/>
      <c r="AG3695"/>
      <c r="AJ3695"/>
    </row>
    <row r="3696" spans="18:36" x14ac:dyDescent="0.3">
      <c r="R3696"/>
      <c r="X3696"/>
      <c r="Z3696"/>
      <c r="AG3696"/>
      <c r="AJ3696"/>
    </row>
    <row r="3697" spans="18:36" x14ac:dyDescent="0.3">
      <c r="R3697"/>
      <c r="X3697"/>
      <c r="Z3697"/>
      <c r="AG3697"/>
      <c r="AJ3697"/>
    </row>
    <row r="3698" spans="18:36" x14ac:dyDescent="0.3">
      <c r="R3698"/>
      <c r="X3698"/>
      <c r="Z3698"/>
      <c r="AG3698"/>
      <c r="AJ3698"/>
    </row>
    <row r="3699" spans="18:36" x14ac:dyDescent="0.3">
      <c r="R3699"/>
      <c r="X3699"/>
      <c r="Z3699"/>
      <c r="AG3699"/>
      <c r="AJ3699"/>
    </row>
    <row r="3700" spans="18:36" x14ac:dyDescent="0.3">
      <c r="R3700"/>
      <c r="X3700"/>
      <c r="Z3700"/>
      <c r="AG3700"/>
      <c r="AJ3700"/>
    </row>
    <row r="3701" spans="18:36" x14ac:dyDescent="0.3">
      <c r="R3701"/>
      <c r="X3701"/>
      <c r="Z3701"/>
      <c r="AG3701"/>
      <c r="AJ3701"/>
    </row>
    <row r="3702" spans="18:36" x14ac:dyDescent="0.3">
      <c r="R3702"/>
      <c r="X3702"/>
      <c r="Z3702"/>
      <c r="AG3702"/>
      <c r="AJ3702"/>
    </row>
    <row r="3703" spans="18:36" x14ac:dyDescent="0.3">
      <c r="R3703"/>
      <c r="X3703"/>
      <c r="Z3703"/>
      <c r="AG3703"/>
      <c r="AJ3703"/>
    </row>
    <row r="3704" spans="18:36" x14ac:dyDescent="0.3">
      <c r="R3704"/>
      <c r="X3704"/>
      <c r="Z3704"/>
      <c r="AG3704"/>
      <c r="AJ3704"/>
    </row>
    <row r="3705" spans="18:36" x14ac:dyDescent="0.3">
      <c r="R3705"/>
      <c r="X3705"/>
      <c r="Z3705"/>
      <c r="AG3705"/>
      <c r="AJ3705"/>
    </row>
    <row r="3706" spans="18:36" x14ac:dyDescent="0.3">
      <c r="R3706"/>
      <c r="X3706"/>
      <c r="Z3706"/>
      <c r="AG3706"/>
      <c r="AJ3706"/>
    </row>
    <row r="3707" spans="18:36" x14ac:dyDescent="0.3">
      <c r="R3707"/>
      <c r="X3707"/>
      <c r="Z3707"/>
      <c r="AG3707"/>
      <c r="AJ3707"/>
    </row>
    <row r="3708" spans="18:36" x14ac:dyDescent="0.3">
      <c r="R3708"/>
      <c r="X3708"/>
      <c r="Z3708"/>
      <c r="AG3708"/>
      <c r="AJ3708"/>
    </row>
    <row r="3709" spans="18:36" x14ac:dyDescent="0.3">
      <c r="R3709"/>
      <c r="X3709"/>
      <c r="Z3709"/>
      <c r="AG3709"/>
      <c r="AJ3709"/>
    </row>
    <row r="3710" spans="18:36" x14ac:dyDescent="0.3">
      <c r="R3710"/>
      <c r="X3710"/>
      <c r="Z3710"/>
      <c r="AG3710"/>
      <c r="AJ3710"/>
    </row>
    <row r="3711" spans="18:36" x14ac:dyDescent="0.3">
      <c r="R3711"/>
      <c r="X3711"/>
      <c r="Z3711"/>
      <c r="AG3711"/>
      <c r="AJ3711"/>
    </row>
    <row r="3712" spans="18:36" x14ac:dyDescent="0.3">
      <c r="R3712"/>
      <c r="X3712"/>
      <c r="Z3712"/>
      <c r="AG3712"/>
      <c r="AJ3712"/>
    </row>
    <row r="3713" spans="18:36" x14ac:dyDescent="0.3">
      <c r="R3713"/>
      <c r="X3713"/>
      <c r="Z3713"/>
      <c r="AG3713"/>
      <c r="AJ3713"/>
    </row>
    <row r="3714" spans="18:36" x14ac:dyDescent="0.3">
      <c r="R3714"/>
      <c r="X3714"/>
      <c r="Z3714"/>
      <c r="AG3714"/>
      <c r="AJ3714"/>
    </row>
    <row r="3715" spans="18:36" x14ac:dyDescent="0.3">
      <c r="R3715"/>
      <c r="X3715"/>
      <c r="Z3715"/>
      <c r="AG3715"/>
      <c r="AJ3715"/>
    </row>
    <row r="3716" spans="18:36" x14ac:dyDescent="0.3">
      <c r="R3716"/>
      <c r="X3716"/>
      <c r="Z3716"/>
      <c r="AG3716"/>
      <c r="AJ3716"/>
    </row>
    <row r="3717" spans="18:36" x14ac:dyDescent="0.3">
      <c r="R3717"/>
      <c r="X3717"/>
      <c r="Z3717"/>
      <c r="AG3717"/>
      <c r="AJ3717"/>
    </row>
    <row r="3718" spans="18:36" x14ac:dyDescent="0.3">
      <c r="R3718"/>
      <c r="X3718"/>
      <c r="Z3718"/>
      <c r="AG3718"/>
      <c r="AJ3718"/>
    </row>
    <row r="3719" spans="18:36" x14ac:dyDescent="0.3">
      <c r="R3719"/>
      <c r="X3719"/>
      <c r="Z3719"/>
      <c r="AG3719"/>
      <c r="AJ3719"/>
    </row>
    <row r="3720" spans="18:36" x14ac:dyDescent="0.3">
      <c r="R3720"/>
      <c r="X3720"/>
      <c r="Z3720"/>
      <c r="AG3720"/>
      <c r="AJ3720"/>
    </row>
    <row r="3721" spans="18:36" x14ac:dyDescent="0.3">
      <c r="R3721"/>
      <c r="X3721"/>
      <c r="Z3721"/>
      <c r="AG3721"/>
      <c r="AJ3721"/>
    </row>
    <row r="3722" spans="18:36" x14ac:dyDescent="0.3">
      <c r="R3722"/>
      <c r="X3722"/>
      <c r="Z3722"/>
      <c r="AG3722"/>
      <c r="AJ3722"/>
    </row>
    <row r="3723" spans="18:36" x14ac:dyDescent="0.3">
      <c r="R3723"/>
      <c r="X3723"/>
      <c r="Z3723"/>
      <c r="AG3723"/>
      <c r="AJ3723"/>
    </row>
    <row r="3724" spans="18:36" x14ac:dyDescent="0.3">
      <c r="R3724"/>
      <c r="X3724"/>
      <c r="Z3724"/>
      <c r="AG3724"/>
      <c r="AJ3724"/>
    </row>
    <row r="3725" spans="18:36" x14ac:dyDescent="0.3">
      <c r="R3725"/>
      <c r="X3725"/>
      <c r="Z3725"/>
      <c r="AG3725"/>
      <c r="AJ3725"/>
    </row>
    <row r="3726" spans="18:36" x14ac:dyDescent="0.3">
      <c r="R3726"/>
      <c r="X3726"/>
      <c r="Z3726"/>
      <c r="AG3726"/>
      <c r="AJ3726"/>
    </row>
    <row r="3727" spans="18:36" x14ac:dyDescent="0.3">
      <c r="R3727"/>
      <c r="X3727"/>
      <c r="Z3727"/>
      <c r="AG3727"/>
      <c r="AJ3727"/>
    </row>
    <row r="3728" spans="18:36" x14ac:dyDescent="0.3">
      <c r="R3728"/>
      <c r="X3728"/>
      <c r="Z3728"/>
      <c r="AG3728"/>
      <c r="AJ3728"/>
    </row>
    <row r="3729" spans="18:36" x14ac:dyDescent="0.3">
      <c r="R3729"/>
      <c r="X3729"/>
      <c r="Z3729"/>
      <c r="AG3729"/>
      <c r="AJ3729"/>
    </row>
    <row r="3730" spans="18:36" x14ac:dyDescent="0.3">
      <c r="R3730"/>
      <c r="X3730"/>
      <c r="Z3730"/>
      <c r="AG3730"/>
      <c r="AJ3730"/>
    </row>
    <row r="3731" spans="18:36" x14ac:dyDescent="0.3">
      <c r="R3731"/>
      <c r="X3731"/>
      <c r="Z3731"/>
      <c r="AG3731"/>
      <c r="AJ3731"/>
    </row>
    <row r="3732" spans="18:36" x14ac:dyDescent="0.3">
      <c r="R3732"/>
      <c r="X3732"/>
      <c r="Z3732"/>
      <c r="AG3732"/>
      <c r="AJ3732"/>
    </row>
    <row r="3733" spans="18:36" x14ac:dyDescent="0.3">
      <c r="R3733"/>
      <c r="X3733"/>
      <c r="Z3733"/>
      <c r="AG3733"/>
      <c r="AJ3733"/>
    </row>
    <row r="3734" spans="18:36" x14ac:dyDescent="0.3">
      <c r="R3734"/>
      <c r="X3734"/>
      <c r="Z3734"/>
      <c r="AG3734"/>
      <c r="AJ3734"/>
    </row>
    <row r="3735" spans="18:36" x14ac:dyDescent="0.3">
      <c r="R3735"/>
      <c r="X3735"/>
      <c r="Z3735"/>
      <c r="AG3735"/>
      <c r="AJ3735"/>
    </row>
    <row r="3736" spans="18:36" x14ac:dyDescent="0.3">
      <c r="R3736"/>
      <c r="X3736"/>
      <c r="Z3736"/>
      <c r="AG3736"/>
      <c r="AJ3736"/>
    </row>
    <row r="3737" spans="18:36" x14ac:dyDescent="0.3">
      <c r="R3737"/>
      <c r="X3737"/>
      <c r="Z3737"/>
      <c r="AG3737"/>
      <c r="AJ3737"/>
    </row>
    <row r="3738" spans="18:36" x14ac:dyDescent="0.3">
      <c r="R3738"/>
      <c r="X3738"/>
      <c r="Z3738"/>
      <c r="AG3738"/>
      <c r="AJ3738"/>
    </row>
    <row r="3739" spans="18:36" x14ac:dyDescent="0.3">
      <c r="R3739"/>
      <c r="X3739"/>
      <c r="Z3739"/>
      <c r="AG3739"/>
      <c r="AJ3739"/>
    </row>
    <row r="3740" spans="18:36" x14ac:dyDescent="0.3">
      <c r="R3740"/>
      <c r="X3740"/>
      <c r="Z3740"/>
      <c r="AG3740"/>
      <c r="AJ3740"/>
    </row>
    <row r="3741" spans="18:36" x14ac:dyDescent="0.3">
      <c r="R3741"/>
      <c r="X3741"/>
      <c r="Z3741"/>
      <c r="AG3741"/>
      <c r="AJ3741"/>
    </row>
    <row r="3742" spans="18:36" x14ac:dyDescent="0.3">
      <c r="R3742"/>
      <c r="X3742"/>
      <c r="Z3742"/>
      <c r="AG3742"/>
      <c r="AJ3742"/>
    </row>
    <row r="3743" spans="18:36" x14ac:dyDescent="0.3">
      <c r="R3743"/>
      <c r="X3743"/>
      <c r="Z3743"/>
      <c r="AG3743"/>
      <c r="AJ3743"/>
    </row>
    <row r="3744" spans="18:36" x14ac:dyDescent="0.3">
      <c r="R3744"/>
      <c r="X3744"/>
      <c r="Z3744"/>
      <c r="AG3744"/>
      <c r="AJ3744"/>
    </row>
    <row r="3745" spans="18:36" x14ac:dyDescent="0.3">
      <c r="R3745"/>
      <c r="X3745"/>
      <c r="Z3745"/>
      <c r="AG3745"/>
      <c r="AJ3745"/>
    </row>
    <row r="3746" spans="18:36" x14ac:dyDescent="0.3">
      <c r="R3746"/>
      <c r="X3746"/>
      <c r="Z3746"/>
      <c r="AG3746"/>
      <c r="AJ3746"/>
    </row>
    <row r="3747" spans="18:36" x14ac:dyDescent="0.3">
      <c r="R3747"/>
      <c r="X3747"/>
      <c r="Z3747"/>
      <c r="AG3747"/>
      <c r="AJ3747"/>
    </row>
    <row r="3748" spans="18:36" x14ac:dyDescent="0.3">
      <c r="R3748"/>
      <c r="X3748"/>
      <c r="Z3748"/>
      <c r="AG3748"/>
      <c r="AJ3748"/>
    </row>
    <row r="3749" spans="18:36" x14ac:dyDescent="0.3">
      <c r="R3749"/>
      <c r="X3749"/>
      <c r="Z3749"/>
      <c r="AG3749"/>
      <c r="AJ3749"/>
    </row>
    <row r="3750" spans="18:36" x14ac:dyDescent="0.3">
      <c r="R3750"/>
      <c r="X3750"/>
      <c r="Z3750"/>
      <c r="AG3750"/>
      <c r="AJ3750"/>
    </row>
    <row r="3751" spans="18:36" x14ac:dyDescent="0.3">
      <c r="R3751"/>
      <c r="X3751"/>
      <c r="Z3751"/>
      <c r="AG3751"/>
      <c r="AJ3751"/>
    </row>
    <row r="3752" spans="18:36" x14ac:dyDescent="0.3">
      <c r="R3752"/>
      <c r="X3752"/>
      <c r="Z3752"/>
      <c r="AG3752"/>
      <c r="AJ3752"/>
    </row>
    <row r="3753" spans="18:36" x14ac:dyDescent="0.3">
      <c r="R3753"/>
      <c r="X3753"/>
      <c r="Z3753"/>
      <c r="AG3753"/>
      <c r="AJ3753"/>
    </row>
    <row r="3754" spans="18:36" x14ac:dyDescent="0.3">
      <c r="R3754"/>
      <c r="X3754"/>
      <c r="Z3754"/>
      <c r="AG3754"/>
      <c r="AJ3754"/>
    </row>
    <row r="3755" spans="18:36" x14ac:dyDescent="0.3">
      <c r="R3755"/>
      <c r="X3755"/>
      <c r="Z3755"/>
      <c r="AG3755"/>
      <c r="AJ3755"/>
    </row>
    <row r="3756" spans="18:36" x14ac:dyDescent="0.3">
      <c r="R3756"/>
      <c r="X3756"/>
      <c r="Z3756"/>
      <c r="AG3756"/>
      <c r="AJ3756"/>
    </row>
    <row r="3757" spans="18:36" x14ac:dyDescent="0.3">
      <c r="R3757"/>
      <c r="X3757"/>
      <c r="Z3757"/>
      <c r="AG3757"/>
      <c r="AJ3757"/>
    </row>
    <row r="3758" spans="18:36" x14ac:dyDescent="0.3">
      <c r="R3758"/>
      <c r="X3758"/>
      <c r="Z3758"/>
      <c r="AG3758"/>
      <c r="AJ3758"/>
    </row>
    <row r="3759" spans="18:36" x14ac:dyDescent="0.3">
      <c r="R3759"/>
      <c r="X3759"/>
      <c r="Z3759"/>
      <c r="AG3759"/>
      <c r="AJ3759"/>
    </row>
    <row r="3760" spans="18:36" x14ac:dyDescent="0.3">
      <c r="R3760"/>
      <c r="X3760"/>
      <c r="Z3760"/>
      <c r="AG3760"/>
      <c r="AJ3760"/>
    </row>
    <row r="3761" spans="18:36" x14ac:dyDescent="0.3">
      <c r="R3761"/>
      <c r="X3761"/>
      <c r="Z3761"/>
      <c r="AG3761"/>
      <c r="AJ3761"/>
    </row>
    <row r="3762" spans="18:36" x14ac:dyDescent="0.3">
      <c r="R3762"/>
      <c r="X3762"/>
      <c r="Z3762"/>
      <c r="AG3762"/>
      <c r="AJ3762"/>
    </row>
    <row r="3763" spans="18:36" x14ac:dyDescent="0.3">
      <c r="R3763"/>
      <c r="X3763"/>
      <c r="Z3763"/>
      <c r="AG3763"/>
      <c r="AJ3763"/>
    </row>
    <row r="3764" spans="18:36" x14ac:dyDescent="0.3">
      <c r="R3764"/>
      <c r="X3764"/>
      <c r="Z3764"/>
      <c r="AG3764"/>
      <c r="AJ3764"/>
    </row>
    <row r="3765" spans="18:36" x14ac:dyDescent="0.3">
      <c r="R3765"/>
      <c r="X3765"/>
      <c r="Z3765"/>
      <c r="AG3765"/>
      <c r="AJ3765"/>
    </row>
    <row r="3766" spans="18:36" x14ac:dyDescent="0.3">
      <c r="R3766"/>
      <c r="X3766"/>
      <c r="Z3766"/>
      <c r="AG3766"/>
      <c r="AJ3766"/>
    </row>
    <row r="3767" spans="18:36" x14ac:dyDescent="0.3">
      <c r="R3767"/>
      <c r="X3767"/>
      <c r="Z3767"/>
      <c r="AG3767"/>
      <c r="AJ3767"/>
    </row>
    <row r="3768" spans="18:36" x14ac:dyDescent="0.3">
      <c r="R3768"/>
      <c r="X3768"/>
      <c r="Z3768"/>
      <c r="AG3768"/>
      <c r="AJ3768"/>
    </row>
    <row r="3769" spans="18:36" x14ac:dyDescent="0.3">
      <c r="R3769"/>
      <c r="X3769"/>
      <c r="Z3769"/>
      <c r="AG3769"/>
      <c r="AJ3769"/>
    </row>
    <row r="3770" spans="18:36" x14ac:dyDescent="0.3">
      <c r="R3770"/>
      <c r="X3770"/>
      <c r="Z3770"/>
      <c r="AG3770"/>
      <c r="AJ3770"/>
    </row>
    <row r="3771" spans="18:36" x14ac:dyDescent="0.3">
      <c r="R3771"/>
      <c r="X3771"/>
      <c r="Z3771"/>
      <c r="AG3771"/>
      <c r="AJ3771"/>
    </row>
    <row r="3772" spans="18:36" x14ac:dyDescent="0.3">
      <c r="R3772"/>
      <c r="X3772"/>
      <c r="Z3772"/>
      <c r="AG3772"/>
      <c r="AJ3772"/>
    </row>
    <row r="3773" spans="18:36" x14ac:dyDescent="0.3">
      <c r="R3773"/>
      <c r="X3773"/>
      <c r="Z3773"/>
      <c r="AG3773"/>
      <c r="AJ3773"/>
    </row>
    <row r="3774" spans="18:36" x14ac:dyDescent="0.3">
      <c r="R3774"/>
      <c r="X3774"/>
      <c r="Z3774"/>
      <c r="AG3774"/>
      <c r="AJ3774"/>
    </row>
    <row r="3775" spans="18:36" x14ac:dyDescent="0.3">
      <c r="R3775"/>
      <c r="X3775"/>
      <c r="Z3775"/>
      <c r="AG3775"/>
      <c r="AJ3775"/>
    </row>
    <row r="3776" spans="18:36" x14ac:dyDescent="0.3">
      <c r="R3776"/>
      <c r="X3776"/>
      <c r="Z3776"/>
      <c r="AG3776"/>
      <c r="AJ3776"/>
    </row>
    <row r="3777" spans="18:36" x14ac:dyDescent="0.3">
      <c r="R3777"/>
      <c r="X3777"/>
      <c r="Z3777"/>
      <c r="AG3777"/>
      <c r="AJ3777"/>
    </row>
    <row r="3778" spans="18:36" x14ac:dyDescent="0.3">
      <c r="R3778"/>
      <c r="X3778"/>
      <c r="Z3778"/>
      <c r="AG3778"/>
      <c r="AJ3778"/>
    </row>
    <row r="3779" spans="18:36" x14ac:dyDescent="0.3">
      <c r="R3779"/>
      <c r="X3779"/>
      <c r="Z3779"/>
      <c r="AG3779"/>
      <c r="AJ3779"/>
    </row>
    <row r="3780" spans="18:36" x14ac:dyDescent="0.3">
      <c r="R3780"/>
      <c r="X3780"/>
      <c r="Z3780"/>
      <c r="AG3780"/>
      <c r="AJ3780"/>
    </row>
    <row r="3781" spans="18:36" x14ac:dyDescent="0.3">
      <c r="R3781"/>
      <c r="X3781"/>
      <c r="Z3781"/>
      <c r="AG3781"/>
      <c r="AJ3781"/>
    </row>
    <row r="3782" spans="18:36" x14ac:dyDescent="0.3">
      <c r="R3782"/>
      <c r="X3782"/>
      <c r="Z3782"/>
      <c r="AG3782"/>
      <c r="AJ3782"/>
    </row>
    <row r="3783" spans="18:36" x14ac:dyDescent="0.3">
      <c r="R3783"/>
      <c r="X3783"/>
      <c r="Z3783"/>
      <c r="AG3783"/>
      <c r="AJ3783"/>
    </row>
    <row r="3784" spans="18:36" x14ac:dyDescent="0.3">
      <c r="R3784"/>
      <c r="X3784"/>
      <c r="Z3784"/>
      <c r="AG3784"/>
      <c r="AJ3784"/>
    </row>
    <row r="3785" spans="18:36" x14ac:dyDescent="0.3">
      <c r="R3785"/>
      <c r="X3785"/>
      <c r="Z3785"/>
      <c r="AG3785"/>
      <c r="AJ3785"/>
    </row>
    <row r="3786" spans="18:36" x14ac:dyDescent="0.3">
      <c r="R3786"/>
      <c r="X3786"/>
      <c r="Z3786"/>
      <c r="AG3786"/>
      <c r="AJ3786"/>
    </row>
    <row r="3787" spans="18:36" x14ac:dyDescent="0.3">
      <c r="R3787"/>
      <c r="X3787"/>
      <c r="Z3787"/>
      <c r="AG3787"/>
      <c r="AJ3787"/>
    </row>
    <row r="3788" spans="18:36" x14ac:dyDescent="0.3">
      <c r="R3788"/>
      <c r="X3788"/>
      <c r="Z3788"/>
      <c r="AG3788"/>
      <c r="AJ3788"/>
    </row>
    <row r="3789" spans="18:36" x14ac:dyDescent="0.3">
      <c r="R3789"/>
      <c r="X3789"/>
      <c r="Z3789"/>
      <c r="AG3789"/>
      <c r="AJ3789"/>
    </row>
    <row r="3790" spans="18:36" x14ac:dyDescent="0.3">
      <c r="R3790"/>
      <c r="X3790"/>
      <c r="Z3790"/>
      <c r="AG3790"/>
      <c r="AJ3790"/>
    </row>
    <row r="3791" spans="18:36" x14ac:dyDescent="0.3">
      <c r="R3791"/>
      <c r="X3791"/>
      <c r="Z3791"/>
      <c r="AG3791"/>
      <c r="AJ3791"/>
    </row>
    <row r="3792" spans="18:36" x14ac:dyDescent="0.3">
      <c r="R3792"/>
      <c r="X3792"/>
      <c r="Z3792"/>
      <c r="AG3792"/>
      <c r="AJ3792"/>
    </row>
    <row r="3793" spans="18:36" x14ac:dyDescent="0.3">
      <c r="R3793"/>
      <c r="X3793"/>
      <c r="Z3793"/>
      <c r="AG3793"/>
      <c r="AJ3793"/>
    </row>
    <row r="3794" spans="18:36" x14ac:dyDescent="0.3">
      <c r="R3794"/>
      <c r="X3794"/>
      <c r="Z3794"/>
      <c r="AG3794"/>
      <c r="AJ3794"/>
    </row>
    <row r="3795" spans="18:36" x14ac:dyDescent="0.3">
      <c r="R3795"/>
      <c r="X3795"/>
      <c r="Z3795"/>
      <c r="AG3795"/>
      <c r="AJ3795"/>
    </row>
    <row r="3796" spans="18:36" x14ac:dyDescent="0.3">
      <c r="R3796"/>
      <c r="X3796"/>
      <c r="Z3796"/>
      <c r="AG3796"/>
      <c r="AJ3796"/>
    </row>
    <row r="3797" spans="18:36" x14ac:dyDescent="0.3">
      <c r="R3797"/>
      <c r="X3797"/>
      <c r="Z3797"/>
      <c r="AG3797"/>
      <c r="AJ3797"/>
    </row>
    <row r="3798" spans="18:36" x14ac:dyDescent="0.3">
      <c r="R3798"/>
      <c r="X3798"/>
      <c r="Z3798"/>
      <c r="AG3798"/>
      <c r="AJ3798"/>
    </row>
    <row r="3799" spans="18:36" x14ac:dyDescent="0.3">
      <c r="R3799"/>
      <c r="X3799"/>
      <c r="Z3799"/>
      <c r="AG3799"/>
      <c r="AJ3799"/>
    </row>
    <row r="3800" spans="18:36" x14ac:dyDescent="0.3">
      <c r="R3800"/>
      <c r="X3800"/>
      <c r="Z3800"/>
      <c r="AG3800"/>
      <c r="AJ3800"/>
    </row>
    <row r="3801" spans="18:36" x14ac:dyDescent="0.3">
      <c r="R3801"/>
      <c r="X3801"/>
      <c r="Z3801"/>
      <c r="AG3801"/>
      <c r="AJ3801"/>
    </row>
    <row r="3802" spans="18:36" x14ac:dyDescent="0.3">
      <c r="R3802"/>
      <c r="X3802"/>
      <c r="Z3802"/>
      <c r="AG3802"/>
      <c r="AJ3802"/>
    </row>
    <row r="3803" spans="18:36" x14ac:dyDescent="0.3">
      <c r="R3803"/>
      <c r="X3803"/>
      <c r="Z3803"/>
      <c r="AG3803"/>
      <c r="AJ3803"/>
    </row>
    <row r="3804" spans="18:36" x14ac:dyDescent="0.3">
      <c r="R3804"/>
      <c r="X3804"/>
      <c r="Z3804"/>
      <c r="AG3804"/>
      <c r="AJ3804"/>
    </row>
    <row r="3805" spans="18:36" x14ac:dyDescent="0.3">
      <c r="R3805"/>
      <c r="X3805"/>
      <c r="Z3805"/>
      <c r="AG3805"/>
      <c r="AJ3805"/>
    </row>
    <row r="3806" spans="18:36" x14ac:dyDescent="0.3">
      <c r="R3806"/>
      <c r="X3806"/>
      <c r="Z3806"/>
      <c r="AG3806"/>
      <c r="AJ3806"/>
    </row>
    <row r="3807" spans="18:36" x14ac:dyDescent="0.3">
      <c r="R3807"/>
      <c r="X3807"/>
      <c r="Z3807"/>
      <c r="AG3807"/>
      <c r="AJ3807"/>
    </row>
    <row r="3808" spans="18:36" x14ac:dyDescent="0.3">
      <c r="R3808"/>
      <c r="X3808"/>
      <c r="Z3808"/>
      <c r="AG3808"/>
      <c r="AJ3808"/>
    </row>
    <row r="3809" spans="18:36" x14ac:dyDescent="0.3">
      <c r="R3809"/>
      <c r="X3809"/>
      <c r="Z3809"/>
      <c r="AG3809"/>
      <c r="AJ3809"/>
    </row>
    <row r="3810" spans="18:36" x14ac:dyDescent="0.3">
      <c r="R3810"/>
      <c r="X3810"/>
      <c r="Z3810"/>
      <c r="AG3810"/>
      <c r="AJ3810"/>
    </row>
    <row r="3811" spans="18:36" x14ac:dyDescent="0.3">
      <c r="R3811"/>
      <c r="X3811"/>
      <c r="Z3811"/>
      <c r="AG3811"/>
      <c r="AJ3811"/>
    </row>
    <row r="3812" spans="18:36" x14ac:dyDescent="0.3">
      <c r="R3812"/>
      <c r="X3812"/>
      <c r="Z3812"/>
      <c r="AG3812"/>
      <c r="AJ3812"/>
    </row>
    <row r="3813" spans="18:36" x14ac:dyDescent="0.3">
      <c r="R3813"/>
      <c r="X3813"/>
      <c r="Z3813"/>
      <c r="AG3813"/>
      <c r="AJ3813"/>
    </row>
    <row r="3814" spans="18:36" x14ac:dyDescent="0.3">
      <c r="R3814"/>
      <c r="X3814"/>
      <c r="Z3814"/>
      <c r="AG3814"/>
      <c r="AJ3814"/>
    </row>
    <row r="3815" spans="18:36" x14ac:dyDescent="0.3">
      <c r="R3815"/>
      <c r="X3815"/>
      <c r="Z3815"/>
      <c r="AG3815"/>
      <c r="AJ3815"/>
    </row>
    <row r="3816" spans="18:36" x14ac:dyDescent="0.3">
      <c r="R3816"/>
      <c r="X3816"/>
      <c r="Z3816"/>
      <c r="AG3816"/>
      <c r="AJ3816"/>
    </row>
    <row r="3817" spans="18:36" x14ac:dyDescent="0.3">
      <c r="R3817"/>
      <c r="X3817"/>
      <c r="Z3817"/>
      <c r="AG3817"/>
      <c r="AJ3817"/>
    </row>
    <row r="3818" spans="18:36" x14ac:dyDescent="0.3">
      <c r="R3818"/>
      <c r="X3818"/>
      <c r="Z3818"/>
      <c r="AG3818"/>
      <c r="AJ3818"/>
    </row>
    <row r="3819" spans="18:36" x14ac:dyDescent="0.3">
      <c r="R3819"/>
      <c r="X3819"/>
      <c r="Z3819"/>
      <c r="AG3819"/>
      <c r="AJ3819"/>
    </row>
    <row r="3820" spans="18:36" x14ac:dyDescent="0.3">
      <c r="R3820"/>
      <c r="X3820"/>
      <c r="Z3820"/>
      <c r="AG3820"/>
      <c r="AJ3820"/>
    </row>
    <row r="3821" spans="18:36" x14ac:dyDescent="0.3">
      <c r="R3821"/>
      <c r="X3821"/>
      <c r="Z3821"/>
      <c r="AG3821"/>
      <c r="AJ3821"/>
    </row>
    <row r="3822" spans="18:36" x14ac:dyDescent="0.3">
      <c r="R3822"/>
      <c r="X3822"/>
      <c r="Z3822"/>
      <c r="AG3822"/>
      <c r="AJ3822"/>
    </row>
    <row r="3823" spans="18:36" x14ac:dyDescent="0.3">
      <c r="R3823"/>
      <c r="X3823"/>
      <c r="Z3823"/>
      <c r="AG3823"/>
      <c r="AJ3823"/>
    </row>
    <row r="3824" spans="18:36" x14ac:dyDescent="0.3">
      <c r="R3824"/>
      <c r="X3824"/>
      <c r="Z3824"/>
      <c r="AG3824"/>
      <c r="AJ3824"/>
    </row>
    <row r="3825" spans="18:36" x14ac:dyDescent="0.3">
      <c r="R3825"/>
      <c r="X3825"/>
      <c r="Z3825"/>
      <c r="AG3825"/>
      <c r="AJ3825"/>
    </row>
    <row r="3826" spans="18:36" x14ac:dyDescent="0.3">
      <c r="R3826"/>
      <c r="X3826"/>
      <c r="Z3826"/>
      <c r="AG3826"/>
      <c r="AJ3826"/>
    </row>
    <row r="3827" spans="18:36" x14ac:dyDescent="0.3">
      <c r="R3827"/>
      <c r="X3827"/>
      <c r="Z3827"/>
      <c r="AG3827"/>
      <c r="AJ3827"/>
    </row>
    <row r="3828" spans="18:36" x14ac:dyDescent="0.3">
      <c r="R3828"/>
      <c r="X3828"/>
      <c r="Z3828"/>
      <c r="AG3828"/>
      <c r="AJ3828"/>
    </row>
    <row r="3829" spans="18:36" x14ac:dyDescent="0.3">
      <c r="R3829"/>
      <c r="X3829"/>
      <c r="Z3829"/>
      <c r="AG3829"/>
      <c r="AJ3829"/>
    </row>
    <row r="3830" spans="18:36" x14ac:dyDescent="0.3">
      <c r="R3830"/>
      <c r="X3830"/>
      <c r="Z3830"/>
      <c r="AG3830"/>
      <c r="AJ3830"/>
    </row>
    <row r="3831" spans="18:36" x14ac:dyDescent="0.3">
      <c r="R3831"/>
      <c r="X3831"/>
      <c r="Z3831"/>
      <c r="AG3831"/>
      <c r="AJ3831"/>
    </row>
    <row r="3832" spans="18:36" x14ac:dyDescent="0.3">
      <c r="R3832"/>
      <c r="X3832"/>
      <c r="Z3832"/>
      <c r="AG3832"/>
      <c r="AJ3832"/>
    </row>
    <row r="3833" spans="18:36" x14ac:dyDescent="0.3">
      <c r="R3833"/>
      <c r="X3833"/>
      <c r="Z3833"/>
      <c r="AG3833"/>
      <c r="AJ3833"/>
    </row>
    <row r="3834" spans="18:36" x14ac:dyDescent="0.3">
      <c r="R3834"/>
      <c r="X3834"/>
      <c r="Z3834"/>
      <c r="AG3834"/>
      <c r="AJ3834"/>
    </row>
    <row r="3835" spans="18:36" x14ac:dyDescent="0.3">
      <c r="R3835"/>
      <c r="X3835"/>
      <c r="Z3835"/>
      <c r="AG3835"/>
      <c r="AJ3835"/>
    </row>
    <row r="3836" spans="18:36" x14ac:dyDescent="0.3">
      <c r="R3836"/>
      <c r="X3836"/>
      <c r="Z3836"/>
      <c r="AG3836"/>
      <c r="AJ3836"/>
    </row>
    <row r="3837" spans="18:36" x14ac:dyDescent="0.3">
      <c r="R3837"/>
      <c r="X3837"/>
      <c r="Z3837"/>
      <c r="AG3837"/>
      <c r="AJ3837"/>
    </row>
    <row r="3838" spans="18:36" x14ac:dyDescent="0.3">
      <c r="R3838"/>
      <c r="X3838"/>
      <c r="Z3838"/>
      <c r="AG3838"/>
      <c r="AJ3838"/>
    </row>
    <row r="3839" spans="18:36" x14ac:dyDescent="0.3">
      <c r="R3839"/>
      <c r="X3839"/>
      <c r="Z3839"/>
      <c r="AG3839"/>
      <c r="AJ3839"/>
    </row>
    <row r="3840" spans="18:36" x14ac:dyDescent="0.3">
      <c r="R3840"/>
      <c r="X3840"/>
      <c r="Z3840"/>
      <c r="AG3840"/>
      <c r="AJ3840"/>
    </row>
    <row r="3841" spans="18:36" x14ac:dyDescent="0.3">
      <c r="R3841"/>
      <c r="X3841"/>
      <c r="Z3841"/>
      <c r="AG3841"/>
      <c r="AJ3841"/>
    </row>
    <row r="3842" spans="18:36" x14ac:dyDescent="0.3">
      <c r="R3842"/>
      <c r="X3842"/>
      <c r="Z3842"/>
      <c r="AG3842"/>
      <c r="AJ3842"/>
    </row>
    <row r="3843" spans="18:36" x14ac:dyDescent="0.3">
      <c r="R3843"/>
      <c r="X3843"/>
      <c r="Z3843"/>
      <c r="AG3843"/>
      <c r="AJ3843"/>
    </row>
    <row r="3844" spans="18:36" x14ac:dyDescent="0.3">
      <c r="R3844"/>
      <c r="X3844"/>
      <c r="Z3844"/>
      <c r="AG3844"/>
      <c r="AJ3844"/>
    </row>
    <row r="3845" spans="18:36" x14ac:dyDescent="0.3">
      <c r="R3845"/>
      <c r="X3845"/>
      <c r="Z3845"/>
      <c r="AG3845"/>
      <c r="AJ3845"/>
    </row>
    <row r="3846" spans="18:36" x14ac:dyDescent="0.3">
      <c r="R3846"/>
      <c r="X3846"/>
      <c r="Z3846"/>
      <c r="AG3846"/>
      <c r="AJ3846"/>
    </row>
    <row r="3847" spans="18:36" x14ac:dyDescent="0.3">
      <c r="R3847"/>
      <c r="X3847"/>
      <c r="Z3847"/>
      <c r="AG3847"/>
      <c r="AJ3847"/>
    </row>
    <row r="3848" spans="18:36" x14ac:dyDescent="0.3">
      <c r="R3848"/>
      <c r="X3848"/>
      <c r="Z3848"/>
      <c r="AG3848"/>
      <c r="AJ3848"/>
    </row>
    <row r="3849" spans="18:36" x14ac:dyDescent="0.3">
      <c r="R3849"/>
      <c r="X3849"/>
      <c r="Z3849"/>
      <c r="AG3849"/>
      <c r="AJ3849"/>
    </row>
    <row r="3850" spans="18:36" x14ac:dyDescent="0.3">
      <c r="R3850"/>
      <c r="X3850"/>
      <c r="Z3850"/>
      <c r="AG3850"/>
      <c r="AJ3850"/>
    </row>
    <row r="3851" spans="18:36" x14ac:dyDescent="0.3">
      <c r="R3851"/>
      <c r="X3851"/>
      <c r="Z3851"/>
      <c r="AG3851"/>
      <c r="AJ3851"/>
    </row>
    <row r="3852" spans="18:36" x14ac:dyDescent="0.3">
      <c r="R3852"/>
      <c r="X3852"/>
      <c r="Z3852"/>
      <c r="AG3852"/>
      <c r="AJ3852"/>
    </row>
    <row r="3853" spans="18:36" x14ac:dyDescent="0.3">
      <c r="R3853"/>
      <c r="X3853"/>
      <c r="Z3853"/>
      <c r="AG3853"/>
      <c r="AJ3853"/>
    </row>
    <row r="3854" spans="18:36" x14ac:dyDescent="0.3">
      <c r="R3854"/>
      <c r="X3854"/>
      <c r="Z3854"/>
      <c r="AG3854"/>
      <c r="AJ3854"/>
    </row>
    <row r="3855" spans="18:36" x14ac:dyDescent="0.3">
      <c r="R3855"/>
      <c r="X3855"/>
      <c r="Z3855"/>
      <c r="AG3855"/>
      <c r="AJ3855"/>
    </row>
    <row r="3856" spans="18:36" x14ac:dyDescent="0.3">
      <c r="R3856"/>
      <c r="X3856"/>
      <c r="Z3856"/>
      <c r="AG3856"/>
      <c r="AJ3856"/>
    </row>
    <row r="3857" spans="18:36" x14ac:dyDescent="0.3">
      <c r="R3857"/>
      <c r="X3857"/>
      <c r="Z3857"/>
      <c r="AG3857"/>
      <c r="AJ3857"/>
    </row>
    <row r="3858" spans="18:36" x14ac:dyDescent="0.3">
      <c r="R3858"/>
      <c r="X3858"/>
      <c r="Z3858"/>
      <c r="AG3858"/>
      <c r="AJ3858"/>
    </row>
    <row r="3859" spans="18:36" x14ac:dyDescent="0.3">
      <c r="R3859"/>
      <c r="X3859"/>
      <c r="Z3859"/>
      <c r="AG3859"/>
      <c r="AJ3859"/>
    </row>
    <row r="3860" spans="18:36" x14ac:dyDescent="0.3">
      <c r="R3860"/>
      <c r="X3860"/>
      <c r="Z3860"/>
      <c r="AG3860"/>
      <c r="AJ3860"/>
    </row>
    <row r="3861" spans="18:36" x14ac:dyDescent="0.3">
      <c r="R3861"/>
      <c r="X3861"/>
      <c r="Z3861"/>
      <c r="AG3861"/>
      <c r="AJ3861"/>
    </row>
    <row r="3862" spans="18:36" x14ac:dyDescent="0.3">
      <c r="R3862"/>
      <c r="X3862"/>
      <c r="Z3862"/>
      <c r="AG3862"/>
      <c r="AJ3862"/>
    </row>
    <row r="3863" spans="18:36" x14ac:dyDescent="0.3">
      <c r="R3863"/>
      <c r="X3863"/>
      <c r="Z3863"/>
      <c r="AG3863"/>
      <c r="AJ3863"/>
    </row>
    <row r="3864" spans="18:36" x14ac:dyDescent="0.3">
      <c r="R3864"/>
      <c r="X3864"/>
      <c r="Z3864"/>
      <c r="AG3864"/>
      <c r="AJ3864"/>
    </row>
    <row r="3865" spans="18:36" x14ac:dyDescent="0.3">
      <c r="R3865"/>
      <c r="X3865"/>
      <c r="Z3865"/>
      <c r="AG3865"/>
      <c r="AJ3865"/>
    </row>
    <row r="3866" spans="18:36" x14ac:dyDescent="0.3">
      <c r="R3866"/>
      <c r="X3866"/>
      <c r="Z3866"/>
      <c r="AG3866"/>
      <c r="AJ3866"/>
    </row>
    <row r="3867" spans="18:36" x14ac:dyDescent="0.3">
      <c r="R3867"/>
      <c r="X3867"/>
      <c r="Z3867"/>
      <c r="AG3867"/>
      <c r="AJ3867"/>
    </row>
    <row r="3868" spans="18:36" x14ac:dyDescent="0.3">
      <c r="R3868"/>
      <c r="X3868"/>
      <c r="Z3868"/>
      <c r="AG3868"/>
      <c r="AJ3868"/>
    </row>
    <row r="3869" spans="18:36" x14ac:dyDescent="0.3">
      <c r="R3869"/>
      <c r="X3869"/>
      <c r="Z3869"/>
      <c r="AG3869"/>
      <c r="AJ3869"/>
    </row>
    <row r="3870" spans="18:36" x14ac:dyDescent="0.3">
      <c r="R3870"/>
      <c r="X3870"/>
      <c r="Z3870"/>
      <c r="AG3870"/>
      <c r="AJ3870"/>
    </row>
    <row r="3871" spans="18:36" x14ac:dyDescent="0.3">
      <c r="R3871"/>
      <c r="X3871"/>
      <c r="Z3871"/>
      <c r="AG3871"/>
      <c r="AJ3871"/>
    </row>
    <row r="3872" spans="18:36" x14ac:dyDescent="0.3">
      <c r="R3872"/>
      <c r="X3872"/>
      <c r="Z3872"/>
      <c r="AG3872"/>
      <c r="AJ3872"/>
    </row>
    <row r="3873" spans="18:36" x14ac:dyDescent="0.3">
      <c r="R3873"/>
      <c r="X3873"/>
      <c r="Z3873"/>
      <c r="AG3873"/>
      <c r="AJ3873"/>
    </row>
    <row r="3874" spans="18:36" x14ac:dyDescent="0.3">
      <c r="R3874"/>
      <c r="X3874"/>
      <c r="Z3874"/>
      <c r="AG3874"/>
      <c r="AJ3874"/>
    </row>
    <row r="3875" spans="18:36" x14ac:dyDescent="0.3">
      <c r="R3875"/>
      <c r="X3875"/>
      <c r="Z3875"/>
      <c r="AG3875"/>
      <c r="AJ3875"/>
    </row>
    <row r="3876" spans="18:36" x14ac:dyDescent="0.3">
      <c r="R3876"/>
      <c r="X3876"/>
      <c r="Z3876"/>
      <c r="AG3876"/>
      <c r="AJ3876"/>
    </row>
    <row r="3877" spans="18:36" x14ac:dyDescent="0.3">
      <c r="R3877"/>
      <c r="X3877"/>
      <c r="Z3877"/>
      <c r="AG3877"/>
      <c r="AJ3877"/>
    </row>
    <row r="3878" spans="18:36" x14ac:dyDescent="0.3">
      <c r="R3878"/>
      <c r="X3878"/>
      <c r="Z3878"/>
      <c r="AG3878"/>
      <c r="AJ3878"/>
    </row>
    <row r="3879" spans="18:36" x14ac:dyDescent="0.3">
      <c r="R3879"/>
      <c r="X3879"/>
      <c r="Z3879"/>
      <c r="AG3879"/>
      <c r="AJ3879"/>
    </row>
    <row r="3880" spans="18:36" x14ac:dyDescent="0.3">
      <c r="R3880"/>
      <c r="X3880"/>
      <c r="Z3880"/>
      <c r="AG3880"/>
      <c r="AJ3880"/>
    </row>
    <row r="3881" spans="18:36" x14ac:dyDescent="0.3">
      <c r="R3881"/>
      <c r="X3881"/>
      <c r="Z3881"/>
      <c r="AG3881"/>
      <c r="AJ3881"/>
    </row>
    <row r="3882" spans="18:36" x14ac:dyDescent="0.3">
      <c r="R3882"/>
      <c r="X3882"/>
      <c r="Z3882"/>
      <c r="AG3882"/>
      <c r="AJ3882"/>
    </row>
    <row r="3883" spans="18:36" x14ac:dyDescent="0.3">
      <c r="R3883"/>
      <c r="X3883"/>
      <c r="Z3883"/>
      <c r="AG3883"/>
      <c r="AJ3883"/>
    </row>
    <row r="3884" spans="18:36" x14ac:dyDescent="0.3">
      <c r="R3884"/>
      <c r="X3884"/>
      <c r="Z3884"/>
      <c r="AG3884"/>
      <c r="AJ3884"/>
    </row>
    <row r="3885" spans="18:36" x14ac:dyDescent="0.3">
      <c r="R3885"/>
      <c r="X3885"/>
      <c r="Z3885"/>
      <c r="AG3885"/>
      <c r="AJ3885"/>
    </row>
    <row r="3886" spans="18:36" x14ac:dyDescent="0.3">
      <c r="R3886"/>
      <c r="X3886"/>
      <c r="Z3886"/>
      <c r="AG3886"/>
      <c r="AJ3886"/>
    </row>
    <row r="3887" spans="18:36" x14ac:dyDescent="0.3">
      <c r="R3887"/>
      <c r="X3887"/>
      <c r="Z3887"/>
      <c r="AG3887"/>
      <c r="AJ3887"/>
    </row>
    <row r="3888" spans="18:36" x14ac:dyDescent="0.3">
      <c r="R3888"/>
      <c r="X3888"/>
      <c r="Z3888"/>
      <c r="AG3888"/>
      <c r="AJ3888"/>
    </row>
    <row r="3889" spans="18:36" x14ac:dyDescent="0.3">
      <c r="R3889"/>
      <c r="X3889"/>
      <c r="Z3889"/>
      <c r="AG3889"/>
      <c r="AJ3889"/>
    </row>
    <row r="3890" spans="18:36" x14ac:dyDescent="0.3">
      <c r="R3890"/>
      <c r="X3890"/>
      <c r="Z3890"/>
      <c r="AG3890"/>
      <c r="AJ3890"/>
    </row>
    <row r="3891" spans="18:36" x14ac:dyDescent="0.3">
      <c r="R3891"/>
      <c r="X3891"/>
      <c r="Z3891"/>
      <c r="AG3891"/>
      <c r="AJ3891"/>
    </row>
    <row r="3892" spans="18:36" x14ac:dyDescent="0.3">
      <c r="R3892"/>
      <c r="X3892"/>
      <c r="Z3892"/>
      <c r="AG3892"/>
      <c r="AJ3892"/>
    </row>
    <row r="3893" spans="18:36" x14ac:dyDescent="0.3">
      <c r="R3893"/>
      <c r="X3893"/>
      <c r="Z3893"/>
      <c r="AG3893"/>
      <c r="AJ3893"/>
    </row>
    <row r="3894" spans="18:36" x14ac:dyDescent="0.3">
      <c r="R3894"/>
      <c r="X3894"/>
      <c r="Z3894"/>
      <c r="AG3894"/>
      <c r="AJ3894"/>
    </row>
    <row r="3895" spans="18:36" x14ac:dyDescent="0.3">
      <c r="R3895"/>
      <c r="X3895"/>
      <c r="Z3895"/>
      <c r="AG3895"/>
      <c r="AJ3895"/>
    </row>
    <row r="3896" spans="18:36" x14ac:dyDescent="0.3">
      <c r="R3896"/>
      <c r="X3896"/>
      <c r="Z3896"/>
      <c r="AG3896"/>
      <c r="AJ3896"/>
    </row>
    <row r="3897" spans="18:36" x14ac:dyDescent="0.3">
      <c r="R3897"/>
      <c r="X3897"/>
      <c r="Z3897"/>
      <c r="AG3897"/>
      <c r="AJ3897"/>
    </row>
    <row r="3898" spans="18:36" x14ac:dyDescent="0.3">
      <c r="R3898"/>
      <c r="X3898"/>
      <c r="Z3898"/>
      <c r="AG3898"/>
      <c r="AJ3898"/>
    </row>
    <row r="3899" spans="18:36" x14ac:dyDescent="0.3">
      <c r="R3899"/>
      <c r="X3899"/>
      <c r="Z3899"/>
      <c r="AG3899"/>
      <c r="AJ3899"/>
    </row>
    <row r="3900" spans="18:36" x14ac:dyDescent="0.3">
      <c r="R3900"/>
      <c r="X3900"/>
      <c r="Z3900"/>
      <c r="AG3900"/>
      <c r="AJ3900"/>
    </row>
    <row r="3901" spans="18:36" x14ac:dyDescent="0.3">
      <c r="R3901"/>
      <c r="X3901"/>
      <c r="Z3901"/>
      <c r="AG3901"/>
      <c r="AJ3901"/>
    </row>
    <row r="3902" spans="18:36" x14ac:dyDescent="0.3">
      <c r="R3902"/>
      <c r="X3902"/>
      <c r="Z3902"/>
      <c r="AG3902"/>
      <c r="AJ3902"/>
    </row>
    <row r="3903" spans="18:36" x14ac:dyDescent="0.3">
      <c r="R3903"/>
      <c r="X3903"/>
      <c r="Z3903"/>
      <c r="AG3903"/>
      <c r="AJ3903"/>
    </row>
    <row r="3904" spans="18:36" x14ac:dyDescent="0.3">
      <c r="R3904"/>
      <c r="X3904"/>
      <c r="Z3904"/>
      <c r="AG3904"/>
      <c r="AJ3904"/>
    </row>
    <row r="3905" spans="18:36" x14ac:dyDescent="0.3">
      <c r="R3905"/>
      <c r="X3905"/>
      <c r="Z3905"/>
      <c r="AG3905"/>
      <c r="AJ3905"/>
    </row>
    <row r="3906" spans="18:36" x14ac:dyDescent="0.3">
      <c r="R3906"/>
      <c r="X3906"/>
      <c r="Z3906"/>
      <c r="AG3906"/>
      <c r="AJ3906"/>
    </row>
    <row r="3907" spans="18:36" x14ac:dyDescent="0.3">
      <c r="R3907"/>
      <c r="X3907"/>
      <c r="Z3907"/>
      <c r="AG3907"/>
      <c r="AJ3907"/>
    </row>
    <row r="3908" spans="18:36" x14ac:dyDescent="0.3">
      <c r="R3908"/>
      <c r="X3908"/>
      <c r="Z3908"/>
      <c r="AG3908"/>
      <c r="AJ3908"/>
    </row>
    <row r="3909" spans="18:36" x14ac:dyDescent="0.3">
      <c r="R3909"/>
      <c r="X3909"/>
      <c r="Z3909"/>
      <c r="AG3909"/>
      <c r="AJ3909"/>
    </row>
    <row r="3910" spans="18:36" x14ac:dyDescent="0.3">
      <c r="R3910"/>
      <c r="X3910"/>
      <c r="Z3910"/>
      <c r="AG3910"/>
      <c r="AJ3910"/>
    </row>
    <row r="3911" spans="18:36" x14ac:dyDescent="0.3">
      <c r="R3911"/>
      <c r="X3911"/>
      <c r="Z3911"/>
      <c r="AG3911"/>
      <c r="AJ3911"/>
    </row>
    <row r="3912" spans="18:36" x14ac:dyDescent="0.3">
      <c r="R3912"/>
      <c r="X3912"/>
      <c r="Z3912"/>
      <c r="AG3912"/>
      <c r="AJ3912"/>
    </row>
    <row r="3913" spans="18:36" x14ac:dyDescent="0.3">
      <c r="R3913"/>
      <c r="X3913"/>
      <c r="Z3913"/>
      <c r="AG3913"/>
      <c r="AJ3913"/>
    </row>
    <row r="3914" spans="18:36" x14ac:dyDescent="0.3">
      <c r="R3914"/>
      <c r="X3914"/>
      <c r="Z3914"/>
      <c r="AG3914"/>
      <c r="AJ3914"/>
    </row>
    <row r="3915" spans="18:36" x14ac:dyDescent="0.3">
      <c r="R3915"/>
      <c r="X3915"/>
      <c r="Z3915"/>
      <c r="AG3915"/>
      <c r="AJ3915"/>
    </row>
    <row r="3916" spans="18:36" x14ac:dyDescent="0.3">
      <c r="R3916"/>
      <c r="X3916"/>
      <c r="Z3916"/>
      <c r="AG3916"/>
      <c r="AJ3916"/>
    </row>
    <row r="3917" spans="18:36" x14ac:dyDescent="0.3">
      <c r="R3917"/>
      <c r="X3917"/>
      <c r="Z3917"/>
      <c r="AG3917"/>
      <c r="AJ3917"/>
    </row>
    <row r="3918" spans="18:36" x14ac:dyDescent="0.3">
      <c r="R3918"/>
      <c r="X3918"/>
      <c r="Z3918"/>
      <c r="AG3918"/>
      <c r="AJ3918"/>
    </row>
    <row r="3919" spans="18:36" x14ac:dyDescent="0.3">
      <c r="R3919"/>
      <c r="X3919"/>
      <c r="Z3919"/>
      <c r="AG3919"/>
      <c r="AJ3919"/>
    </row>
    <row r="3920" spans="18:36" x14ac:dyDescent="0.3">
      <c r="R3920"/>
      <c r="X3920"/>
      <c r="Z3920"/>
      <c r="AG3920"/>
      <c r="AJ3920"/>
    </row>
    <row r="3921" spans="18:36" x14ac:dyDescent="0.3">
      <c r="R3921"/>
      <c r="X3921"/>
      <c r="Z3921"/>
      <c r="AG3921"/>
      <c r="AJ3921"/>
    </row>
    <row r="3922" spans="18:36" x14ac:dyDescent="0.3">
      <c r="R3922"/>
      <c r="X3922"/>
      <c r="Z3922"/>
      <c r="AG3922"/>
      <c r="AJ3922"/>
    </row>
    <row r="3923" spans="18:36" x14ac:dyDescent="0.3">
      <c r="R3923"/>
      <c r="X3923"/>
      <c r="Z3923"/>
      <c r="AG3923"/>
      <c r="AJ3923"/>
    </row>
    <row r="3924" spans="18:36" x14ac:dyDescent="0.3">
      <c r="R3924"/>
      <c r="X3924"/>
      <c r="Z3924"/>
      <c r="AG3924"/>
      <c r="AJ3924"/>
    </row>
    <row r="3925" spans="18:36" x14ac:dyDescent="0.3">
      <c r="R3925"/>
      <c r="X3925"/>
      <c r="Z3925"/>
      <c r="AG3925"/>
      <c r="AJ3925"/>
    </row>
    <row r="3926" spans="18:36" x14ac:dyDescent="0.3">
      <c r="R3926"/>
      <c r="X3926"/>
      <c r="Z3926"/>
      <c r="AG3926"/>
      <c r="AJ3926"/>
    </row>
    <row r="3927" spans="18:36" x14ac:dyDescent="0.3">
      <c r="R3927"/>
      <c r="X3927"/>
      <c r="Z3927"/>
      <c r="AG3927"/>
      <c r="AJ3927"/>
    </row>
    <row r="3928" spans="18:36" x14ac:dyDescent="0.3">
      <c r="R3928"/>
      <c r="X3928"/>
      <c r="Z3928"/>
      <c r="AG3928"/>
      <c r="AJ3928"/>
    </row>
    <row r="3929" spans="18:36" x14ac:dyDescent="0.3">
      <c r="R3929"/>
      <c r="X3929"/>
      <c r="Z3929"/>
      <c r="AG3929"/>
      <c r="AJ3929"/>
    </row>
    <row r="3930" spans="18:36" x14ac:dyDescent="0.3">
      <c r="R3930"/>
      <c r="X3930"/>
      <c r="Z3930"/>
      <c r="AG3930"/>
      <c r="AJ3930"/>
    </row>
    <row r="3931" spans="18:36" x14ac:dyDescent="0.3">
      <c r="R3931"/>
      <c r="X3931"/>
      <c r="Z3931"/>
      <c r="AG3931"/>
      <c r="AJ3931"/>
    </row>
    <row r="3932" spans="18:36" x14ac:dyDescent="0.3">
      <c r="R3932"/>
      <c r="X3932"/>
      <c r="Z3932"/>
      <c r="AG3932"/>
      <c r="AJ3932"/>
    </row>
    <row r="3933" spans="18:36" x14ac:dyDescent="0.3">
      <c r="R3933"/>
      <c r="X3933"/>
      <c r="Z3933"/>
      <c r="AG3933"/>
      <c r="AJ3933"/>
    </row>
    <row r="3934" spans="18:36" x14ac:dyDescent="0.3">
      <c r="R3934"/>
      <c r="X3934"/>
      <c r="Z3934"/>
      <c r="AG3934"/>
      <c r="AJ3934"/>
    </row>
    <row r="3935" spans="18:36" x14ac:dyDescent="0.3">
      <c r="R3935"/>
      <c r="X3935"/>
      <c r="Z3935"/>
      <c r="AG3935"/>
      <c r="AJ3935"/>
    </row>
    <row r="3936" spans="18:36" x14ac:dyDescent="0.3">
      <c r="R3936"/>
      <c r="X3936"/>
      <c r="Z3936"/>
      <c r="AG3936"/>
      <c r="AJ3936"/>
    </row>
    <row r="3937" spans="18:36" x14ac:dyDescent="0.3">
      <c r="R3937"/>
      <c r="X3937"/>
      <c r="Z3937"/>
      <c r="AG3937"/>
      <c r="AJ3937"/>
    </row>
    <row r="3938" spans="18:36" x14ac:dyDescent="0.3">
      <c r="R3938"/>
      <c r="X3938"/>
      <c r="Z3938"/>
      <c r="AG3938"/>
      <c r="AJ3938"/>
    </row>
    <row r="3939" spans="18:36" x14ac:dyDescent="0.3">
      <c r="R3939"/>
      <c r="X3939"/>
      <c r="Z3939"/>
      <c r="AG3939"/>
      <c r="AJ3939"/>
    </row>
    <row r="3940" spans="18:36" x14ac:dyDescent="0.3">
      <c r="R3940"/>
      <c r="X3940"/>
      <c r="Z3940"/>
      <c r="AG3940"/>
      <c r="AJ3940"/>
    </row>
    <row r="3941" spans="18:36" x14ac:dyDescent="0.3">
      <c r="R3941"/>
      <c r="X3941"/>
      <c r="Z3941"/>
      <c r="AG3941"/>
      <c r="AJ3941"/>
    </row>
    <row r="3942" spans="18:36" x14ac:dyDescent="0.3">
      <c r="R3942"/>
      <c r="X3942"/>
      <c r="Z3942"/>
      <c r="AG3942"/>
      <c r="AJ3942"/>
    </row>
    <row r="3943" spans="18:36" x14ac:dyDescent="0.3">
      <c r="R3943"/>
      <c r="X3943"/>
      <c r="Z3943"/>
      <c r="AG3943"/>
      <c r="AJ3943"/>
    </row>
    <row r="3944" spans="18:36" x14ac:dyDescent="0.3">
      <c r="R3944"/>
      <c r="X3944"/>
      <c r="Z3944"/>
      <c r="AG3944"/>
      <c r="AJ3944"/>
    </row>
    <row r="3945" spans="18:36" x14ac:dyDescent="0.3">
      <c r="R3945"/>
      <c r="X3945"/>
      <c r="Z3945"/>
      <c r="AG3945"/>
      <c r="AJ3945"/>
    </row>
    <row r="3946" spans="18:36" x14ac:dyDescent="0.3">
      <c r="R3946"/>
      <c r="X3946"/>
      <c r="Z3946"/>
      <c r="AG3946"/>
      <c r="AJ3946"/>
    </row>
    <row r="3947" spans="18:36" x14ac:dyDescent="0.3">
      <c r="R3947"/>
      <c r="X3947"/>
      <c r="Z3947"/>
      <c r="AG3947"/>
      <c r="AJ3947"/>
    </row>
    <row r="3948" spans="18:36" x14ac:dyDescent="0.3">
      <c r="R3948"/>
      <c r="X3948"/>
      <c r="Z3948"/>
      <c r="AG3948"/>
      <c r="AJ3948"/>
    </row>
    <row r="3949" spans="18:36" x14ac:dyDescent="0.3">
      <c r="R3949"/>
      <c r="X3949"/>
      <c r="Z3949"/>
      <c r="AG3949"/>
      <c r="AJ3949"/>
    </row>
    <row r="3950" spans="18:36" x14ac:dyDescent="0.3">
      <c r="R3950"/>
      <c r="X3950"/>
      <c r="Z3950"/>
      <c r="AG3950"/>
      <c r="AJ3950"/>
    </row>
    <row r="3951" spans="18:36" x14ac:dyDescent="0.3">
      <c r="R3951"/>
      <c r="X3951"/>
      <c r="Z3951"/>
      <c r="AG3951"/>
      <c r="AJ3951"/>
    </row>
    <row r="3952" spans="18:36" x14ac:dyDescent="0.3">
      <c r="R3952"/>
      <c r="X3952"/>
      <c r="Z3952"/>
      <c r="AG3952"/>
      <c r="AJ3952"/>
    </row>
    <row r="3953" spans="18:36" x14ac:dyDescent="0.3">
      <c r="R3953"/>
      <c r="X3953"/>
      <c r="Z3953"/>
      <c r="AG3953"/>
      <c r="AJ3953"/>
    </row>
    <row r="3954" spans="18:36" x14ac:dyDescent="0.3">
      <c r="R3954"/>
      <c r="X3954"/>
      <c r="Z3954"/>
      <c r="AG3954"/>
      <c r="AJ3954"/>
    </row>
    <row r="3955" spans="18:36" x14ac:dyDescent="0.3">
      <c r="R3955"/>
      <c r="X3955"/>
      <c r="Z3955"/>
      <c r="AG3955"/>
      <c r="AJ3955"/>
    </row>
    <row r="3956" spans="18:36" x14ac:dyDescent="0.3">
      <c r="R3956"/>
      <c r="X3956"/>
      <c r="Z3956"/>
      <c r="AG3956"/>
      <c r="AJ3956"/>
    </row>
    <row r="3957" spans="18:36" x14ac:dyDescent="0.3">
      <c r="R3957"/>
      <c r="X3957"/>
      <c r="Z3957"/>
      <c r="AG3957"/>
      <c r="AJ3957"/>
    </row>
    <row r="3958" spans="18:36" x14ac:dyDescent="0.3">
      <c r="R3958"/>
      <c r="X3958"/>
      <c r="Z3958"/>
      <c r="AG3958"/>
      <c r="AJ3958"/>
    </row>
    <row r="3959" spans="18:36" x14ac:dyDescent="0.3">
      <c r="R3959"/>
      <c r="X3959"/>
      <c r="Z3959"/>
      <c r="AG3959"/>
      <c r="AJ3959"/>
    </row>
    <row r="3960" spans="18:36" x14ac:dyDescent="0.3">
      <c r="R3960"/>
      <c r="X3960"/>
      <c r="Z3960"/>
      <c r="AG3960"/>
      <c r="AJ3960"/>
    </row>
    <row r="3961" spans="18:36" x14ac:dyDescent="0.3">
      <c r="R3961"/>
      <c r="X3961"/>
      <c r="Z3961"/>
      <c r="AG3961"/>
      <c r="AJ3961"/>
    </row>
    <row r="3962" spans="18:36" x14ac:dyDescent="0.3">
      <c r="R3962"/>
      <c r="X3962"/>
      <c r="Z3962"/>
      <c r="AG3962"/>
      <c r="AJ3962"/>
    </row>
    <row r="3963" spans="18:36" x14ac:dyDescent="0.3">
      <c r="R3963"/>
      <c r="X3963"/>
      <c r="Z3963"/>
      <c r="AG3963"/>
      <c r="AJ3963"/>
    </row>
    <row r="3964" spans="18:36" x14ac:dyDescent="0.3">
      <c r="R3964"/>
      <c r="X3964"/>
      <c r="Z3964"/>
      <c r="AG3964"/>
      <c r="AJ3964"/>
    </row>
    <row r="3965" spans="18:36" x14ac:dyDescent="0.3">
      <c r="R3965"/>
      <c r="X3965"/>
      <c r="Z3965"/>
      <c r="AG3965"/>
      <c r="AJ3965"/>
    </row>
    <row r="3966" spans="18:36" x14ac:dyDescent="0.3">
      <c r="R3966"/>
      <c r="X3966"/>
      <c r="Z3966"/>
      <c r="AG3966"/>
      <c r="AJ3966"/>
    </row>
    <row r="3967" spans="18:36" x14ac:dyDescent="0.3">
      <c r="R3967"/>
      <c r="X3967"/>
      <c r="Z3967"/>
      <c r="AG3967"/>
      <c r="AJ3967"/>
    </row>
    <row r="3968" spans="18:36" x14ac:dyDescent="0.3">
      <c r="R3968"/>
      <c r="X3968"/>
      <c r="Z3968"/>
      <c r="AG3968"/>
      <c r="AJ3968"/>
    </row>
    <row r="3969" spans="18:36" x14ac:dyDescent="0.3">
      <c r="R3969"/>
      <c r="X3969"/>
      <c r="Z3969"/>
      <c r="AG3969"/>
      <c r="AJ3969"/>
    </row>
    <row r="3970" spans="18:36" x14ac:dyDescent="0.3">
      <c r="R3970"/>
      <c r="X3970"/>
      <c r="Z3970"/>
      <c r="AG3970"/>
      <c r="AJ3970"/>
    </row>
    <row r="3971" spans="18:36" x14ac:dyDescent="0.3">
      <c r="R3971"/>
      <c r="X3971"/>
      <c r="Z3971"/>
      <c r="AG3971"/>
      <c r="AJ3971"/>
    </row>
    <row r="3972" spans="18:36" x14ac:dyDescent="0.3">
      <c r="R3972"/>
      <c r="X3972"/>
      <c r="Z3972"/>
      <c r="AG3972"/>
      <c r="AJ3972"/>
    </row>
    <row r="3973" spans="18:36" x14ac:dyDescent="0.3">
      <c r="R3973"/>
      <c r="X3973"/>
      <c r="Z3973"/>
      <c r="AG3973"/>
      <c r="AJ3973"/>
    </row>
    <row r="3974" spans="18:36" x14ac:dyDescent="0.3">
      <c r="R3974"/>
      <c r="X3974"/>
      <c r="Z3974"/>
      <c r="AG3974"/>
      <c r="AJ3974"/>
    </row>
    <row r="3975" spans="18:36" x14ac:dyDescent="0.3">
      <c r="R3975"/>
      <c r="X3975"/>
      <c r="Z3975"/>
      <c r="AG3975"/>
      <c r="AJ3975"/>
    </row>
    <row r="3976" spans="18:36" x14ac:dyDescent="0.3">
      <c r="R3976"/>
      <c r="X3976"/>
      <c r="Z3976"/>
      <c r="AG3976"/>
      <c r="AJ3976"/>
    </row>
    <row r="3977" spans="18:36" x14ac:dyDescent="0.3">
      <c r="R3977"/>
      <c r="X3977"/>
      <c r="Z3977"/>
      <c r="AG3977"/>
      <c r="AJ3977"/>
    </row>
    <row r="3978" spans="18:36" x14ac:dyDescent="0.3">
      <c r="R3978"/>
      <c r="X3978"/>
      <c r="Z3978"/>
      <c r="AG3978"/>
      <c r="AJ3978"/>
    </row>
    <row r="3979" spans="18:36" x14ac:dyDescent="0.3">
      <c r="R3979"/>
      <c r="X3979"/>
      <c r="Z3979"/>
      <c r="AG3979"/>
      <c r="AJ3979"/>
    </row>
    <row r="3980" spans="18:36" x14ac:dyDescent="0.3">
      <c r="R3980"/>
      <c r="X3980"/>
      <c r="Z3980"/>
      <c r="AG3980"/>
      <c r="AJ3980"/>
    </row>
    <row r="3981" spans="18:36" x14ac:dyDescent="0.3">
      <c r="R3981"/>
      <c r="X3981"/>
      <c r="Z3981"/>
      <c r="AG3981"/>
      <c r="AJ3981"/>
    </row>
    <row r="3982" spans="18:36" x14ac:dyDescent="0.3">
      <c r="R3982"/>
      <c r="X3982"/>
      <c r="Z3982"/>
      <c r="AG3982"/>
      <c r="AJ3982"/>
    </row>
    <row r="3983" spans="18:36" x14ac:dyDescent="0.3">
      <c r="R3983"/>
      <c r="X3983"/>
      <c r="Z3983"/>
      <c r="AG3983"/>
      <c r="AJ3983"/>
    </row>
    <row r="3984" spans="18:36" x14ac:dyDescent="0.3">
      <c r="R3984"/>
      <c r="X3984"/>
      <c r="Z3984"/>
      <c r="AG3984"/>
      <c r="AJ3984"/>
    </row>
    <row r="3985" spans="18:36" x14ac:dyDescent="0.3">
      <c r="R3985"/>
      <c r="X3985"/>
      <c r="Z3985"/>
      <c r="AG3985"/>
      <c r="AJ3985"/>
    </row>
    <row r="3986" spans="18:36" x14ac:dyDescent="0.3">
      <c r="R3986"/>
      <c r="X3986"/>
      <c r="Z3986"/>
      <c r="AG3986"/>
      <c r="AJ3986"/>
    </row>
    <row r="3987" spans="18:36" x14ac:dyDescent="0.3">
      <c r="R3987"/>
      <c r="X3987"/>
      <c r="Z3987"/>
      <c r="AG3987"/>
      <c r="AJ3987"/>
    </row>
    <row r="3988" spans="18:36" x14ac:dyDescent="0.3">
      <c r="R3988"/>
      <c r="X3988"/>
      <c r="Z3988"/>
      <c r="AG3988"/>
      <c r="AJ3988"/>
    </row>
    <row r="3989" spans="18:36" x14ac:dyDescent="0.3">
      <c r="R3989"/>
      <c r="X3989"/>
      <c r="Z3989"/>
      <c r="AG3989"/>
      <c r="AJ3989"/>
    </row>
    <row r="3990" spans="18:36" x14ac:dyDescent="0.3">
      <c r="R3990"/>
      <c r="X3990"/>
      <c r="Z3990"/>
      <c r="AG3990"/>
      <c r="AJ3990"/>
    </row>
    <row r="3991" spans="18:36" x14ac:dyDescent="0.3">
      <c r="R3991"/>
      <c r="X3991"/>
      <c r="Z3991"/>
      <c r="AG3991"/>
      <c r="AJ3991"/>
    </row>
    <row r="3992" spans="18:36" x14ac:dyDescent="0.3">
      <c r="R3992"/>
      <c r="X3992"/>
      <c r="Z3992"/>
      <c r="AG3992"/>
      <c r="AJ3992"/>
    </row>
    <row r="3993" spans="18:36" x14ac:dyDescent="0.3">
      <c r="R3993"/>
      <c r="X3993"/>
      <c r="Z3993"/>
      <c r="AG3993"/>
      <c r="AJ3993"/>
    </row>
    <row r="3994" spans="18:36" x14ac:dyDescent="0.3">
      <c r="R3994"/>
      <c r="X3994"/>
      <c r="Z3994"/>
      <c r="AG3994"/>
      <c r="AJ3994"/>
    </row>
    <row r="3995" spans="18:36" x14ac:dyDescent="0.3">
      <c r="R3995"/>
      <c r="X3995"/>
      <c r="Z3995"/>
      <c r="AG3995"/>
      <c r="AJ3995"/>
    </row>
    <row r="3996" spans="18:36" x14ac:dyDescent="0.3">
      <c r="R3996"/>
      <c r="X3996"/>
      <c r="Z3996"/>
      <c r="AG3996"/>
      <c r="AJ3996"/>
    </row>
    <row r="3997" spans="18:36" x14ac:dyDescent="0.3">
      <c r="R3997"/>
      <c r="X3997"/>
      <c r="Z3997"/>
      <c r="AG3997"/>
      <c r="AJ3997"/>
    </row>
    <row r="3998" spans="18:36" x14ac:dyDescent="0.3">
      <c r="R3998"/>
      <c r="X3998"/>
      <c r="Z3998"/>
      <c r="AG3998"/>
      <c r="AJ3998"/>
    </row>
    <row r="3999" spans="18:36" x14ac:dyDescent="0.3">
      <c r="R3999"/>
      <c r="X3999"/>
      <c r="Z3999"/>
      <c r="AG3999"/>
      <c r="AJ3999"/>
    </row>
    <row r="4000" spans="18:36" x14ac:dyDescent="0.3">
      <c r="R4000"/>
      <c r="X4000"/>
      <c r="Z4000"/>
      <c r="AG4000"/>
      <c r="AJ4000"/>
    </row>
    <row r="4001" spans="18:36" x14ac:dyDescent="0.3">
      <c r="R4001"/>
      <c r="X4001"/>
      <c r="Z4001"/>
      <c r="AG4001"/>
      <c r="AJ4001"/>
    </row>
    <row r="4002" spans="18:36" x14ac:dyDescent="0.3">
      <c r="R4002"/>
      <c r="X4002"/>
      <c r="Z4002"/>
      <c r="AG4002"/>
      <c r="AJ4002"/>
    </row>
    <row r="4003" spans="18:36" x14ac:dyDescent="0.3">
      <c r="R4003"/>
      <c r="X4003"/>
      <c r="Z4003"/>
      <c r="AG4003"/>
      <c r="AJ4003"/>
    </row>
    <row r="4004" spans="18:36" x14ac:dyDescent="0.3">
      <c r="R4004"/>
      <c r="X4004"/>
      <c r="Z4004"/>
      <c r="AG4004"/>
      <c r="AJ4004"/>
    </row>
    <row r="4005" spans="18:36" x14ac:dyDescent="0.3">
      <c r="R4005"/>
      <c r="X4005"/>
      <c r="Z4005"/>
      <c r="AG4005"/>
      <c r="AJ4005"/>
    </row>
    <row r="4006" spans="18:36" x14ac:dyDescent="0.3">
      <c r="R4006"/>
      <c r="X4006"/>
      <c r="Z4006"/>
      <c r="AG4006"/>
      <c r="AJ4006"/>
    </row>
    <row r="4007" spans="18:36" x14ac:dyDescent="0.3">
      <c r="R4007"/>
      <c r="X4007"/>
      <c r="Z4007"/>
      <c r="AG4007"/>
      <c r="AJ4007"/>
    </row>
    <row r="4008" spans="18:36" x14ac:dyDescent="0.3">
      <c r="R4008"/>
      <c r="X4008"/>
      <c r="Z4008"/>
      <c r="AG4008"/>
      <c r="AJ4008"/>
    </row>
    <row r="4009" spans="18:36" x14ac:dyDescent="0.3">
      <c r="R4009"/>
      <c r="X4009"/>
      <c r="Z4009"/>
      <c r="AG4009"/>
      <c r="AJ4009"/>
    </row>
    <row r="4010" spans="18:36" x14ac:dyDescent="0.3">
      <c r="R4010"/>
      <c r="X4010"/>
      <c r="Z4010"/>
      <c r="AG4010"/>
      <c r="AJ4010"/>
    </row>
    <row r="4011" spans="18:36" x14ac:dyDescent="0.3">
      <c r="R4011"/>
      <c r="X4011"/>
      <c r="Z4011"/>
      <c r="AG4011"/>
      <c r="AJ4011"/>
    </row>
    <row r="4012" spans="18:36" x14ac:dyDescent="0.3">
      <c r="R4012"/>
      <c r="X4012"/>
      <c r="Z4012"/>
      <c r="AG4012"/>
      <c r="AJ4012"/>
    </row>
    <row r="4013" spans="18:36" x14ac:dyDescent="0.3">
      <c r="R4013"/>
      <c r="X4013"/>
      <c r="Z4013"/>
      <c r="AG4013"/>
      <c r="AJ4013"/>
    </row>
    <row r="4014" spans="18:36" x14ac:dyDescent="0.3">
      <c r="R4014"/>
      <c r="X4014"/>
      <c r="Z4014"/>
      <c r="AG4014"/>
      <c r="AJ4014"/>
    </row>
    <row r="4015" spans="18:36" x14ac:dyDescent="0.3">
      <c r="R4015"/>
      <c r="X4015"/>
      <c r="Z4015"/>
      <c r="AG4015"/>
      <c r="AJ4015"/>
    </row>
    <row r="4016" spans="18:36" x14ac:dyDescent="0.3">
      <c r="R4016"/>
      <c r="X4016"/>
      <c r="Z4016"/>
      <c r="AG4016"/>
      <c r="AJ4016"/>
    </row>
    <row r="4017" spans="18:36" x14ac:dyDescent="0.3">
      <c r="R4017"/>
      <c r="X4017"/>
      <c r="Z4017"/>
      <c r="AG4017"/>
      <c r="AJ4017"/>
    </row>
    <row r="4018" spans="18:36" x14ac:dyDescent="0.3">
      <c r="R4018"/>
      <c r="X4018"/>
      <c r="Z4018"/>
      <c r="AG4018"/>
      <c r="AJ4018"/>
    </row>
    <row r="4019" spans="18:36" x14ac:dyDescent="0.3">
      <c r="R4019"/>
      <c r="X4019"/>
      <c r="Z4019"/>
      <c r="AG4019"/>
      <c r="AJ4019"/>
    </row>
    <row r="4020" spans="18:36" x14ac:dyDescent="0.3">
      <c r="R4020"/>
      <c r="X4020"/>
      <c r="Z4020"/>
      <c r="AG4020"/>
      <c r="AJ4020"/>
    </row>
    <row r="4021" spans="18:36" x14ac:dyDescent="0.3">
      <c r="R4021"/>
      <c r="X4021"/>
      <c r="Z4021"/>
      <c r="AG4021"/>
      <c r="AJ4021"/>
    </row>
    <row r="4022" spans="18:36" x14ac:dyDescent="0.3">
      <c r="R4022"/>
      <c r="X4022"/>
      <c r="Z4022"/>
      <c r="AG4022"/>
      <c r="AJ4022"/>
    </row>
    <row r="4023" spans="18:36" x14ac:dyDescent="0.3">
      <c r="R4023"/>
      <c r="X4023"/>
      <c r="Z4023"/>
      <c r="AG4023"/>
      <c r="AJ4023"/>
    </row>
    <row r="4024" spans="18:36" x14ac:dyDescent="0.3">
      <c r="R4024"/>
      <c r="X4024"/>
      <c r="Z4024"/>
      <c r="AG4024"/>
      <c r="AJ4024"/>
    </row>
    <row r="4025" spans="18:36" x14ac:dyDescent="0.3">
      <c r="R4025"/>
      <c r="X4025"/>
      <c r="Z4025"/>
      <c r="AG4025"/>
      <c r="AJ4025"/>
    </row>
    <row r="4026" spans="18:36" x14ac:dyDescent="0.3">
      <c r="R4026"/>
      <c r="X4026"/>
      <c r="Z4026"/>
      <c r="AG4026"/>
      <c r="AJ4026"/>
    </row>
    <row r="4027" spans="18:36" x14ac:dyDescent="0.3">
      <c r="R4027"/>
      <c r="X4027"/>
      <c r="Z4027"/>
      <c r="AG4027"/>
      <c r="AJ4027"/>
    </row>
    <row r="4028" spans="18:36" x14ac:dyDescent="0.3">
      <c r="R4028"/>
      <c r="X4028"/>
      <c r="Z4028"/>
      <c r="AG4028"/>
      <c r="AJ4028"/>
    </row>
    <row r="4029" spans="18:36" x14ac:dyDescent="0.3">
      <c r="R4029"/>
      <c r="X4029"/>
      <c r="Z4029"/>
      <c r="AG4029"/>
      <c r="AJ4029"/>
    </row>
    <row r="4030" spans="18:36" x14ac:dyDescent="0.3">
      <c r="R4030"/>
      <c r="X4030"/>
      <c r="Z4030"/>
      <c r="AG4030"/>
      <c r="AJ4030"/>
    </row>
    <row r="4031" spans="18:36" x14ac:dyDescent="0.3">
      <c r="R4031"/>
      <c r="X4031"/>
      <c r="Z4031"/>
      <c r="AG4031"/>
      <c r="AJ4031"/>
    </row>
    <row r="4032" spans="18:36" x14ac:dyDescent="0.3">
      <c r="R4032"/>
      <c r="X4032"/>
      <c r="Z4032"/>
      <c r="AG4032"/>
      <c r="AJ4032"/>
    </row>
    <row r="4033" spans="18:36" x14ac:dyDescent="0.3">
      <c r="R4033"/>
      <c r="X4033"/>
      <c r="Z4033"/>
      <c r="AG4033"/>
      <c r="AJ4033"/>
    </row>
    <row r="4034" spans="18:36" x14ac:dyDescent="0.3">
      <c r="R4034"/>
      <c r="X4034"/>
      <c r="Z4034"/>
      <c r="AG4034"/>
      <c r="AJ4034"/>
    </row>
    <row r="4035" spans="18:36" x14ac:dyDescent="0.3">
      <c r="R4035"/>
      <c r="X4035"/>
      <c r="Z4035"/>
      <c r="AG4035"/>
      <c r="AJ4035"/>
    </row>
    <row r="4036" spans="18:36" x14ac:dyDescent="0.3">
      <c r="R4036"/>
      <c r="X4036"/>
      <c r="Z4036"/>
      <c r="AG4036"/>
      <c r="AJ4036"/>
    </row>
    <row r="4037" spans="18:36" x14ac:dyDescent="0.3">
      <c r="R4037"/>
      <c r="X4037"/>
      <c r="Z4037"/>
      <c r="AG4037"/>
      <c r="AJ4037"/>
    </row>
    <row r="4038" spans="18:36" x14ac:dyDescent="0.3">
      <c r="R4038"/>
      <c r="X4038"/>
      <c r="Z4038"/>
      <c r="AG4038"/>
      <c r="AJ4038"/>
    </row>
    <row r="4039" spans="18:36" x14ac:dyDescent="0.3">
      <c r="R4039"/>
      <c r="X4039"/>
      <c r="Z4039"/>
      <c r="AG4039"/>
      <c r="AJ4039"/>
    </row>
    <row r="4040" spans="18:36" x14ac:dyDescent="0.3">
      <c r="R4040"/>
      <c r="X4040"/>
      <c r="Z4040"/>
      <c r="AG4040"/>
      <c r="AJ4040"/>
    </row>
    <row r="4041" spans="18:36" x14ac:dyDescent="0.3">
      <c r="R4041"/>
      <c r="X4041"/>
      <c r="Z4041"/>
      <c r="AG4041"/>
      <c r="AJ4041"/>
    </row>
    <row r="4042" spans="18:36" x14ac:dyDescent="0.3">
      <c r="R4042"/>
      <c r="X4042"/>
      <c r="Z4042"/>
      <c r="AG4042"/>
      <c r="AJ4042"/>
    </row>
    <row r="4043" spans="18:36" x14ac:dyDescent="0.3">
      <c r="R4043"/>
      <c r="X4043"/>
      <c r="Z4043"/>
      <c r="AG4043"/>
      <c r="AJ4043"/>
    </row>
    <row r="4044" spans="18:36" x14ac:dyDescent="0.3">
      <c r="R4044"/>
      <c r="X4044"/>
      <c r="Z4044"/>
      <c r="AG4044"/>
      <c r="AJ4044"/>
    </row>
    <row r="4045" spans="18:36" x14ac:dyDescent="0.3">
      <c r="R4045"/>
      <c r="X4045"/>
      <c r="Z4045"/>
      <c r="AG4045"/>
      <c r="AJ4045"/>
    </row>
    <row r="4046" spans="18:36" x14ac:dyDescent="0.3">
      <c r="R4046"/>
      <c r="X4046"/>
      <c r="Z4046"/>
      <c r="AG4046"/>
      <c r="AJ4046"/>
    </row>
    <row r="4047" spans="18:36" x14ac:dyDescent="0.3">
      <c r="R4047"/>
      <c r="X4047"/>
      <c r="Z4047"/>
      <c r="AG4047"/>
      <c r="AJ4047"/>
    </row>
    <row r="4048" spans="18:36" x14ac:dyDescent="0.3">
      <c r="R4048"/>
      <c r="X4048"/>
      <c r="Z4048"/>
      <c r="AG4048"/>
      <c r="AJ4048"/>
    </row>
    <row r="4049" spans="18:36" x14ac:dyDescent="0.3">
      <c r="R4049"/>
      <c r="X4049"/>
      <c r="Z4049"/>
      <c r="AG4049"/>
      <c r="AJ4049"/>
    </row>
    <row r="4050" spans="18:36" x14ac:dyDescent="0.3">
      <c r="R4050"/>
      <c r="X4050"/>
      <c r="Z4050"/>
      <c r="AG4050"/>
      <c r="AJ4050"/>
    </row>
    <row r="4051" spans="18:36" x14ac:dyDescent="0.3">
      <c r="R4051"/>
      <c r="X4051"/>
      <c r="Z4051"/>
      <c r="AG4051"/>
      <c r="AJ4051"/>
    </row>
    <row r="4052" spans="18:36" x14ac:dyDescent="0.3">
      <c r="R4052"/>
      <c r="X4052"/>
      <c r="Z4052"/>
      <c r="AG4052"/>
      <c r="AJ4052"/>
    </row>
    <row r="4053" spans="18:36" x14ac:dyDescent="0.3">
      <c r="R4053"/>
      <c r="X4053"/>
      <c r="Z4053"/>
      <c r="AG4053"/>
      <c r="AJ4053"/>
    </row>
    <row r="4054" spans="18:36" x14ac:dyDescent="0.3">
      <c r="R4054"/>
      <c r="X4054"/>
      <c r="Z4054"/>
      <c r="AG4054"/>
      <c r="AJ4054"/>
    </row>
    <row r="4055" spans="18:36" x14ac:dyDescent="0.3">
      <c r="R4055"/>
      <c r="X4055"/>
      <c r="Z4055"/>
      <c r="AG4055"/>
      <c r="AJ4055"/>
    </row>
    <row r="4056" spans="18:36" x14ac:dyDescent="0.3">
      <c r="R4056"/>
      <c r="X4056"/>
      <c r="Z4056"/>
      <c r="AG4056"/>
      <c r="AJ4056"/>
    </row>
    <row r="4057" spans="18:36" x14ac:dyDescent="0.3">
      <c r="R4057"/>
      <c r="X4057"/>
      <c r="Z4057"/>
      <c r="AG4057"/>
      <c r="AJ4057"/>
    </row>
    <row r="4058" spans="18:36" x14ac:dyDescent="0.3">
      <c r="R4058"/>
      <c r="X4058"/>
      <c r="Z4058"/>
      <c r="AG4058"/>
      <c r="AJ4058"/>
    </row>
    <row r="4059" spans="18:36" x14ac:dyDescent="0.3">
      <c r="R4059"/>
      <c r="X4059"/>
      <c r="Z4059"/>
      <c r="AG4059"/>
      <c r="AJ4059"/>
    </row>
    <row r="4060" spans="18:36" x14ac:dyDescent="0.3">
      <c r="R4060"/>
      <c r="X4060"/>
      <c r="Z4060"/>
      <c r="AG4060"/>
      <c r="AJ4060"/>
    </row>
    <row r="4061" spans="18:36" x14ac:dyDescent="0.3">
      <c r="R4061"/>
      <c r="X4061"/>
      <c r="Z4061"/>
      <c r="AG4061"/>
      <c r="AJ4061"/>
    </row>
    <row r="4062" spans="18:36" x14ac:dyDescent="0.3">
      <c r="R4062"/>
      <c r="X4062"/>
      <c r="Z4062"/>
      <c r="AG4062"/>
      <c r="AJ4062"/>
    </row>
    <row r="4063" spans="18:36" x14ac:dyDescent="0.3">
      <c r="R4063"/>
      <c r="X4063"/>
      <c r="Z4063"/>
      <c r="AG4063"/>
      <c r="AJ4063"/>
    </row>
    <row r="4064" spans="18:36" x14ac:dyDescent="0.3">
      <c r="R4064"/>
      <c r="X4064"/>
      <c r="Z4064"/>
      <c r="AG4064"/>
      <c r="AJ4064"/>
    </row>
    <row r="4065" spans="18:36" x14ac:dyDescent="0.3">
      <c r="R4065"/>
      <c r="X4065"/>
      <c r="Z4065"/>
      <c r="AG4065"/>
      <c r="AJ4065"/>
    </row>
    <row r="4066" spans="18:36" x14ac:dyDescent="0.3">
      <c r="R4066"/>
      <c r="X4066"/>
      <c r="Z4066"/>
      <c r="AG4066"/>
      <c r="AJ4066"/>
    </row>
    <row r="4067" spans="18:36" x14ac:dyDescent="0.3">
      <c r="R4067"/>
      <c r="X4067"/>
      <c r="Z4067"/>
      <c r="AG4067"/>
      <c r="AJ4067"/>
    </row>
    <row r="4068" spans="18:36" x14ac:dyDescent="0.3">
      <c r="R4068"/>
      <c r="X4068"/>
      <c r="Z4068"/>
      <c r="AG4068"/>
      <c r="AJ4068"/>
    </row>
    <row r="4069" spans="18:36" x14ac:dyDescent="0.3">
      <c r="R4069"/>
      <c r="X4069"/>
      <c r="Z4069"/>
      <c r="AG4069"/>
      <c r="AJ4069"/>
    </row>
    <row r="4070" spans="18:36" x14ac:dyDescent="0.3">
      <c r="R4070"/>
      <c r="X4070"/>
      <c r="Z4070"/>
      <c r="AG4070"/>
      <c r="AJ4070"/>
    </row>
    <row r="4071" spans="18:36" x14ac:dyDescent="0.3">
      <c r="R4071"/>
      <c r="X4071"/>
      <c r="Z4071"/>
      <c r="AG4071"/>
      <c r="AJ4071"/>
    </row>
    <row r="4072" spans="18:36" x14ac:dyDescent="0.3">
      <c r="R4072"/>
      <c r="X4072"/>
      <c r="Z4072"/>
      <c r="AG4072"/>
      <c r="AJ4072"/>
    </row>
    <row r="4073" spans="18:36" x14ac:dyDescent="0.3">
      <c r="R4073"/>
      <c r="X4073"/>
      <c r="Z4073"/>
      <c r="AG4073"/>
      <c r="AJ4073"/>
    </row>
    <row r="4074" spans="18:36" x14ac:dyDescent="0.3">
      <c r="R4074"/>
      <c r="X4074"/>
      <c r="Z4074"/>
      <c r="AG4074"/>
      <c r="AJ4074"/>
    </row>
    <row r="4075" spans="18:36" x14ac:dyDescent="0.3">
      <c r="R4075"/>
      <c r="X4075"/>
      <c r="Z4075"/>
      <c r="AG4075"/>
      <c r="AJ4075"/>
    </row>
    <row r="4076" spans="18:36" x14ac:dyDescent="0.3">
      <c r="R4076"/>
      <c r="X4076"/>
      <c r="Z4076"/>
      <c r="AG4076"/>
      <c r="AJ4076"/>
    </row>
    <row r="4077" spans="18:36" x14ac:dyDescent="0.3">
      <c r="R4077"/>
      <c r="X4077"/>
      <c r="Z4077"/>
      <c r="AG4077"/>
      <c r="AJ4077"/>
    </row>
    <row r="4078" spans="18:36" x14ac:dyDescent="0.3">
      <c r="R4078"/>
      <c r="X4078"/>
      <c r="Z4078"/>
      <c r="AG4078"/>
      <c r="AJ4078"/>
    </row>
    <row r="4079" spans="18:36" x14ac:dyDescent="0.3">
      <c r="R4079"/>
      <c r="X4079"/>
      <c r="Z4079"/>
      <c r="AG4079"/>
      <c r="AJ4079"/>
    </row>
    <row r="4080" spans="18:36" x14ac:dyDescent="0.3">
      <c r="R4080"/>
      <c r="X4080"/>
      <c r="Z4080"/>
      <c r="AG4080"/>
      <c r="AJ4080"/>
    </row>
    <row r="4081" spans="18:36" x14ac:dyDescent="0.3">
      <c r="R4081"/>
      <c r="X4081"/>
      <c r="Z4081"/>
      <c r="AG4081"/>
      <c r="AJ4081"/>
    </row>
    <row r="4082" spans="18:36" x14ac:dyDescent="0.3">
      <c r="R4082"/>
      <c r="X4082"/>
      <c r="Z4082"/>
      <c r="AG4082"/>
      <c r="AJ4082"/>
    </row>
    <row r="4083" spans="18:36" x14ac:dyDescent="0.3">
      <c r="R4083"/>
      <c r="X4083"/>
      <c r="Z4083"/>
      <c r="AG4083"/>
      <c r="AJ4083"/>
    </row>
    <row r="4084" spans="18:36" x14ac:dyDescent="0.3">
      <c r="R4084"/>
      <c r="X4084"/>
      <c r="Z4084"/>
      <c r="AG4084"/>
      <c r="AJ4084"/>
    </row>
    <row r="4085" spans="18:36" x14ac:dyDescent="0.3">
      <c r="R4085"/>
      <c r="X4085"/>
      <c r="Z4085"/>
      <c r="AG4085"/>
      <c r="AJ4085"/>
    </row>
    <row r="4086" spans="18:36" x14ac:dyDescent="0.3">
      <c r="R4086"/>
      <c r="X4086"/>
      <c r="Z4086"/>
      <c r="AG4086"/>
      <c r="AJ4086"/>
    </row>
    <row r="4087" spans="18:36" x14ac:dyDescent="0.3">
      <c r="R4087"/>
      <c r="X4087"/>
      <c r="Z4087"/>
      <c r="AG4087"/>
      <c r="AJ4087"/>
    </row>
    <row r="4088" spans="18:36" x14ac:dyDescent="0.3">
      <c r="R4088"/>
      <c r="X4088"/>
      <c r="Z4088"/>
      <c r="AG4088"/>
      <c r="AJ4088"/>
    </row>
    <row r="4089" spans="18:36" x14ac:dyDescent="0.3">
      <c r="R4089"/>
      <c r="X4089"/>
      <c r="Z4089"/>
      <c r="AG4089"/>
      <c r="AJ4089"/>
    </row>
    <row r="4090" spans="18:36" x14ac:dyDescent="0.3">
      <c r="R4090"/>
      <c r="X4090"/>
      <c r="Z4090"/>
      <c r="AG4090"/>
      <c r="AJ4090"/>
    </row>
    <row r="4091" spans="18:36" x14ac:dyDescent="0.3">
      <c r="R4091"/>
      <c r="X4091"/>
      <c r="Z4091"/>
      <c r="AG4091"/>
      <c r="AJ4091"/>
    </row>
    <row r="4092" spans="18:36" x14ac:dyDescent="0.3">
      <c r="R4092"/>
      <c r="X4092"/>
      <c r="Z4092"/>
      <c r="AG4092"/>
      <c r="AJ4092"/>
    </row>
    <row r="4093" spans="18:36" x14ac:dyDescent="0.3">
      <c r="R4093"/>
      <c r="X4093"/>
      <c r="Z4093"/>
      <c r="AG4093"/>
      <c r="AJ4093"/>
    </row>
    <row r="4094" spans="18:36" x14ac:dyDescent="0.3">
      <c r="R4094"/>
      <c r="X4094"/>
      <c r="Z4094"/>
      <c r="AG4094"/>
      <c r="AJ4094"/>
    </row>
    <row r="4095" spans="18:36" x14ac:dyDescent="0.3">
      <c r="R4095"/>
      <c r="X4095"/>
      <c r="Z4095"/>
      <c r="AG4095"/>
      <c r="AJ4095"/>
    </row>
    <row r="4096" spans="18:36" x14ac:dyDescent="0.3">
      <c r="R4096"/>
      <c r="X4096"/>
      <c r="Z4096"/>
      <c r="AG4096"/>
      <c r="AJ4096"/>
    </row>
    <row r="4097" spans="18:36" x14ac:dyDescent="0.3">
      <c r="R4097"/>
      <c r="X4097"/>
      <c r="Z4097"/>
      <c r="AG4097"/>
      <c r="AJ4097"/>
    </row>
    <row r="4098" spans="18:36" x14ac:dyDescent="0.3">
      <c r="R4098"/>
      <c r="X4098"/>
      <c r="Z4098"/>
      <c r="AG4098"/>
      <c r="AJ4098"/>
    </row>
    <row r="4099" spans="18:36" x14ac:dyDescent="0.3">
      <c r="R4099"/>
      <c r="X4099"/>
      <c r="Z4099"/>
      <c r="AG4099"/>
      <c r="AJ4099"/>
    </row>
    <row r="4100" spans="18:36" x14ac:dyDescent="0.3">
      <c r="R4100"/>
      <c r="X4100"/>
      <c r="Z4100"/>
      <c r="AG4100"/>
      <c r="AJ4100"/>
    </row>
    <row r="4101" spans="18:36" x14ac:dyDescent="0.3">
      <c r="R4101"/>
      <c r="X4101"/>
      <c r="Z4101"/>
      <c r="AG4101"/>
      <c r="AJ4101"/>
    </row>
    <row r="4102" spans="18:36" x14ac:dyDescent="0.3">
      <c r="R4102"/>
      <c r="X4102"/>
      <c r="Z4102"/>
      <c r="AG4102"/>
      <c r="AJ4102"/>
    </row>
    <row r="4103" spans="18:36" x14ac:dyDescent="0.3">
      <c r="R4103"/>
      <c r="X4103"/>
      <c r="Z4103"/>
      <c r="AG4103"/>
      <c r="AJ4103"/>
    </row>
    <row r="4104" spans="18:36" x14ac:dyDescent="0.3">
      <c r="R4104"/>
      <c r="X4104"/>
      <c r="Z4104"/>
      <c r="AG4104"/>
      <c r="AJ4104"/>
    </row>
    <row r="4105" spans="18:36" x14ac:dyDescent="0.3">
      <c r="R4105"/>
      <c r="X4105"/>
      <c r="Z4105"/>
      <c r="AG4105"/>
      <c r="AJ4105"/>
    </row>
    <row r="4106" spans="18:36" x14ac:dyDescent="0.3">
      <c r="R4106"/>
      <c r="X4106"/>
      <c r="Z4106"/>
      <c r="AG4106"/>
      <c r="AJ4106"/>
    </row>
    <row r="4107" spans="18:36" x14ac:dyDescent="0.3">
      <c r="R4107"/>
      <c r="X4107"/>
      <c r="Z4107"/>
      <c r="AG4107"/>
      <c r="AJ4107"/>
    </row>
    <row r="4108" spans="18:36" x14ac:dyDescent="0.3">
      <c r="R4108"/>
      <c r="X4108"/>
      <c r="Z4108"/>
      <c r="AG4108"/>
      <c r="AJ4108"/>
    </row>
    <row r="4109" spans="18:36" x14ac:dyDescent="0.3">
      <c r="R4109"/>
      <c r="X4109"/>
      <c r="Z4109"/>
      <c r="AG4109"/>
      <c r="AJ4109"/>
    </row>
    <row r="4110" spans="18:36" x14ac:dyDescent="0.3">
      <c r="R4110"/>
      <c r="X4110"/>
      <c r="Z4110"/>
      <c r="AG4110"/>
      <c r="AJ4110"/>
    </row>
    <row r="4111" spans="18:36" x14ac:dyDescent="0.3">
      <c r="R4111"/>
      <c r="X4111"/>
      <c r="Z4111"/>
      <c r="AG4111"/>
      <c r="AJ4111"/>
    </row>
    <row r="4112" spans="18:36" x14ac:dyDescent="0.3">
      <c r="R4112"/>
      <c r="X4112"/>
      <c r="Z4112"/>
      <c r="AG4112"/>
      <c r="AJ4112"/>
    </row>
    <row r="4113" spans="18:36" x14ac:dyDescent="0.3">
      <c r="R4113"/>
      <c r="X4113"/>
      <c r="Z4113"/>
      <c r="AG4113"/>
      <c r="AJ4113"/>
    </row>
    <row r="4114" spans="18:36" x14ac:dyDescent="0.3">
      <c r="R4114"/>
      <c r="X4114"/>
      <c r="Z4114"/>
      <c r="AG4114"/>
      <c r="AJ4114"/>
    </row>
    <row r="4115" spans="18:36" x14ac:dyDescent="0.3">
      <c r="R4115"/>
      <c r="X4115"/>
      <c r="Z4115"/>
      <c r="AG4115"/>
      <c r="AJ4115"/>
    </row>
    <row r="4116" spans="18:36" x14ac:dyDescent="0.3">
      <c r="R4116"/>
      <c r="X4116"/>
      <c r="Z4116"/>
      <c r="AG4116"/>
      <c r="AJ4116"/>
    </row>
    <row r="4117" spans="18:36" x14ac:dyDescent="0.3">
      <c r="R4117"/>
      <c r="X4117"/>
      <c r="Z4117"/>
      <c r="AG4117"/>
      <c r="AJ4117"/>
    </row>
    <row r="4118" spans="18:36" x14ac:dyDescent="0.3">
      <c r="R4118"/>
      <c r="X4118"/>
      <c r="Z4118"/>
      <c r="AG4118"/>
      <c r="AJ4118"/>
    </row>
    <row r="4119" spans="18:36" x14ac:dyDescent="0.3">
      <c r="R4119"/>
      <c r="X4119"/>
      <c r="Z4119"/>
      <c r="AG4119"/>
      <c r="AJ4119"/>
    </row>
    <row r="4120" spans="18:36" x14ac:dyDescent="0.3">
      <c r="R4120"/>
      <c r="X4120"/>
      <c r="Z4120"/>
      <c r="AG4120"/>
      <c r="AJ4120"/>
    </row>
    <row r="4121" spans="18:36" x14ac:dyDescent="0.3">
      <c r="R4121"/>
      <c r="X4121"/>
      <c r="Z4121"/>
      <c r="AG4121"/>
      <c r="AJ4121"/>
    </row>
    <row r="4122" spans="18:36" x14ac:dyDescent="0.3">
      <c r="R4122"/>
      <c r="X4122"/>
      <c r="Z4122"/>
      <c r="AG4122"/>
      <c r="AJ4122"/>
    </row>
    <row r="4123" spans="18:36" x14ac:dyDescent="0.3">
      <c r="R4123"/>
      <c r="X4123"/>
      <c r="Z4123"/>
      <c r="AG4123"/>
      <c r="AJ4123"/>
    </row>
    <row r="4124" spans="18:36" x14ac:dyDescent="0.3">
      <c r="R4124"/>
      <c r="X4124"/>
      <c r="Z4124"/>
      <c r="AG4124"/>
      <c r="AJ4124"/>
    </row>
    <row r="4125" spans="18:36" x14ac:dyDescent="0.3">
      <c r="R4125"/>
      <c r="X4125"/>
      <c r="Z4125"/>
      <c r="AG4125"/>
      <c r="AJ4125"/>
    </row>
    <row r="4126" spans="18:36" x14ac:dyDescent="0.3">
      <c r="R4126"/>
      <c r="X4126"/>
      <c r="Z4126"/>
      <c r="AG4126"/>
      <c r="AJ4126"/>
    </row>
    <row r="4127" spans="18:36" x14ac:dyDescent="0.3">
      <c r="R4127"/>
      <c r="X4127"/>
      <c r="Z4127"/>
      <c r="AG4127"/>
      <c r="AJ4127"/>
    </row>
    <row r="4128" spans="18:36" x14ac:dyDescent="0.3">
      <c r="R4128"/>
      <c r="X4128"/>
      <c r="Z4128"/>
      <c r="AG4128"/>
      <c r="AJ4128"/>
    </row>
    <row r="4129" spans="18:36" x14ac:dyDescent="0.3">
      <c r="R4129"/>
      <c r="X4129"/>
      <c r="Z4129"/>
      <c r="AG4129"/>
      <c r="AJ4129"/>
    </row>
    <row r="4130" spans="18:36" x14ac:dyDescent="0.3">
      <c r="R4130"/>
      <c r="X4130"/>
      <c r="Z4130"/>
      <c r="AG4130"/>
      <c r="AJ4130"/>
    </row>
    <row r="4131" spans="18:36" x14ac:dyDescent="0.3">
      <c r="R4131"/>
      <c r="X4131"/>
      <c r="Z4131"/>
      <c r="AG4131"/>
      <c r="AJ4131"/>
    </row>
    <row r="4132" spans="18:36" x14ac:dyDescent="0.3">
      <c r="R4132"/>
      <c r="X4132"/>
      <c r="Z4132"/>
      <c r="AG4132"/>
      <c r="AJ4132"/>
    </row>
    <row r="4133" spans="18:36" x14ac:dyDescent="0.3">
      <c r="R4133"/>
      <c r="X4133"/>
      <c r="Z4133"/>
      <c r="AG4133"/>
      <c r="AJ4133"/>
    </row>
    <row r="4134" spans="18:36" x14ac:dyDescent="0.3">
      <c r="R4134"/>
      <c r="X4134"/>
      <c r="Z4134"/>
      <c r="AG4134"/>
      <c r="AJ4134"/>
    </row>
    <row r="4135" spans="18:36" x14ac:dyDescent="0.3">
      <c r="R4135"/>
      <c r="X4135"/>
      <c r="Z4135"/>
      <c r="AG4135"/>
      <c r="AJ4135"/>
    </row>
    <row r="4136" spans="18:36" x14ac:dyDescent="0.3">
      <c r="R4136"/>
      <c r="X4136"/>
      <c r="Z4136"/>
      <c r="AG4136"/>
      <c r="AJ4136"/>
    </row>
    <row r="4137" spans="18:36" x14ac:dyDescent="0.3">
      <c r="R4137"/>
      <c r="X4137"/>
      <c r="Z4137"/>
      <c r="AG4137"/>
      <c r="AJ4137"/>
    </row>
    <row r="4138" spans="18:36" x14ac:dyDescent="0.3">
      <c r="R4138"/>
      <c r="X4138"/>
      <c r="Z4138"/>
      <c r="AG4138"/>
      <c r="AJ4138"/>
    </row>
    <row r="4139" spans="18:36" x14ac:dyDescent="0.3">
      <c r="R4139"/>
      <c r="X4139"/>
      <c r="Z4139"/>
      <c r="AG4139"/>
      <c r="AJ4139"/>
    </row>
    <row r="4140" spans="18:36" x14ac:dyDescent="0.3">
      <c r="R4140"/>
      <c r="X4140"/>
      <c r="Z4140"/>
      <c r="AG4140"/>
      <c r="AJ4140"/>
    </row>
    <row r="4141" spans="18:36" x14ac:dyDescent="0.3">
      <c r="R4141"/>
      <c r="X4141"/>
      <c r="Z4141"/>
      <c r="AG4141"/>
      <c r="AJ4141"/>
    </row>
    <row r="4142" spans="18:36" x14ac:dyDescent="0.3">
      <c r="R4142"/>
      <c r="X4142"/>
      <c r="Z4142"/>
      <c r="AG4142"/>
      <c r="AJ4142"/>
    </row>
    <row r="4143" spans="18:36" x14ac:dyDescent="0.3">
      <c r="R4143"/>
      <c r="X4143"/>
      <c r="Z4143"/>
      <c r="AG4143"/>
      <c r="AJ4143"/>
    </row>
    <row r="4144" spans="18:36" x14ac:dyDescent="0.3">
      <c r="R4144"/>
      <c r="X4144"/>
      <c r="Z4144"/>
      <c r="AG4144"/>
      <c r="AJ4144"/>
    </row>
    <row r="4145" spans="18:36" x14ac:dyDescent="0.3">
      <c r="R4145"/>
      <c r="X4145"/>
      <c r="Z4145"/>
      <c r="AG4145"/>
      <c r="AJ4145"/>
    </row>
    <row r="4146" spans="18:36" x14ac:dyDescent="0.3">
      <c r="R4146"/>
      <c r="X4146"/>
      <c r="Z4146"/>
      <c r="AG4146"/>
      <c r="AJ4146"/>
    </row>
    <row r="4147" spans="18:36" x14ac:dyDescent="0.3">
      <c r="R4147"/>
      <c r="X4147"/>
      <c r="Z4147"/>
      <c r="AG4147"/>
      <c r="AJ4147"/>
    </row>
    <row r="4148" spans="18:36" x14ac:dyDescent="0.3">
      <c r="R4148"/>
      <c r="X4148"/>
      <c r="Z4148"/>
      <c r="AG4148"/>
      <c r="AJ4148"/>
    </row>
    <row r="4149" spans="18:36" x14ac:dyDescent="0.3">
      <c r="R4149"/>
      <c r="X4149"/>
      <c r="Z4149"/>
      <c r="AG4149"/>
      <c r="AJ4149"/>
    </row>
    <row r="4150" spans="18:36" x14ac:dyDescent="0.3">
      <c r="R4150"/>
      <c r="X4150"/>
      <c r="Z4150"/>
      <c r="AG4150"/>
      <c r="AJ4150"/>
    </row>
    <row r="4151" spans="18:36" x14ac:dyDescent="0.3">
      <c r="R4151"/>
      <c r="X4151"/>
      <c r="Z4151"/>
      <c r="AG4151"/>
      <c r="AJ4151"/>
    </row>
    <row r="4152" spans="18:36" x14ac:dyDescent="0.3">
      <c r="R4152"/>
      <c r="X4152"/>
      <c r="Z4152"/>
      <c r="AG4152"/>
      <c r="AJ4152"/>
    </row>
    <row r="4153" spans="18:36" x14ac:dyDescent="0.3">
      <c r="R4153"/>
      <c r="X4153"/>
      <c r="Z4153"/>
      <c r="AG4153"/>
      <c r="AJ4153"/>
    </row>
    <row r="4154" spans="18:36" x14ac:dyDescent="0.3">
      <c r="R4154"/>
      <c r="X4154"/>
      <c r="Z4154"/>
      <c r="AG4154"/>
      <c r="AJ4154"/>
    </row>
    <row r="4155" spans="18:36" x14ac:dyDescent="0.3">
      <c r="R4155"/>
      <c r="X4155"/>
      <c r="Z4155"/>
      <c r="AG4155"/>
      <c r="AJ4155"/>
    </row>
    <row r="4156" spans="18:36" x14ac:dyDescent="0.3">
      <c r="R4156"/>
      <c r="X4156"/>
      <c r="Z4156"/>
      <c r="AG4156"/>
      <c r="AJ4156"/>
    </row>
    <row r="4157" spans="18:36" x14ac:dyDescent="0.3">
      <c r="R4157"/>
      <c r="X4157"/>
      <c r="Z4157"/>
      <c r="AG4157"/>
      <c r="AJ4157"/>
    </row>
    <row r="4158" spans="18:36" x14ac:dyDescent="0.3">
      <c r="R4158"/>
      <c r="X4158"/>
      <c r="Z4158"/>
      <c r="AG4158"/>
      <c r="AJ4158"/>
    </row>
    <row r="4159" spans="18:36" x14ac:dyDescent="0.3">
      <c r="R4159"/>
      <c r="X4159"/>
      <c r="Z4159"/>
      <c r="AG4159"/>
      <c r="AJ4159"/>
    </row>
    <row r="4160" spans="18:36" x14ac:dyDescent="0.3">
      <c r="R4160"/>
      <c r="X4160"/>
      <c r="Z4160"/>
      <c r="AG4160"/>
      <c r="AJ4160"/>
    </row>
    <row r="4161" spans="18:36" x14ac:dyDescent="0.3">
      <c r="R4161"/>
      <c r="X4161"/>
      <c r="Z4161"/>
      <c r="AG4161"/>
      <c r="AJ4161"/>
    </row>
    <row r="4162" spans="18:36" x14ac:dyDescent="0.3">
      <c r="R4162"/>
      <c r="X4162"/>
      <c r="Z4162"/>
      <c r="AG4162"/>
      <c r="AJ4162"/>
    </row>
    <row r="4163" spans="18:36" x14ac:dyDescent="0.3">
      <c r="R4163"/>
      <c r="X4163"/>
      <c r="Z4163"/>
      <c r="AG4163"/>
      <c r="AJ4163"/>
    </row>
    <row r="4164" spans="18:36" x14ac:dyDescent="0.3">
      <c r="R4164"/>
      <c r="X4164"/>
      <c r="Z4164"/>
      <c r="AG4164"/>
      <c r="AJ4164"/>
    </row>
    <row r="4165" spans="18:36" x14ac:dyDescent="0.3">
      <c r="R4165"/>
      <c r="X4165"/>
      <c r="Z4165"/>
      <c r="AG4165"/>
      <c r="AJ4165"/>
    </row>
    <row r="4166" spans="18:36" x14ac:dyDescent="0.3">
      <c r="R4166"/>
      <c r="X4166"/>
      <c r="Z4166"/>
      <c r="AG4166"/>
      <c r="AJ4166"/>
    </row>
    <row r="4167" spans="18:36" x14ac:dyDescent="0.3">
      <c r="R4167"/>
      <c r="X4167"/>
      <c r="Z4167"/>
      <c r="AG4167"/>
      <c r="AJ4167"/>
    </row>
    <row r="4168" spans="18:36" x14ac:dyDescent="0.3">
      <c r="R4168"/>
      <c r="X4168"/>
      <c r="Z4168"/>
      <c r="AG4168"/>
      <c r="AJ4168"/>
    </row>
    <row r="4169" spans="18:36" x14ac:dyDescent="0.3">
      <c r="R4169"/>
      <c r="X4169"/>
      <c r="Z4169"/>
      <c r="AG4169"/>
      <c r="AJ4169"/>
    </row>
    <row r="4170" spans="18:36" x14ac:dyDescent="0.3">
      <c r="R4170"/>
      <c r="X4170"/>
      <c r="Z4170"/>
      <c r="AG4170"/>
      <c r="AJ4170"/>
    </row>
    <row r="4171" spans="18:36" x14ac:dyDescent="0.3">
      <c r="R4171"/>
      <c r="X4171"/>
      <c r="Z4171"/>
      <c r="AG4171"/>
      <c r="AJ4171"/>
    </row>
    <row r="4172" spans="18:36" x14ac:dyDescent="0.3">
      <c r="R4172"/>
      <c r="X4172"/>
      <c r="Z4172"/>
      <c r="AG4172"/>
      <c r="AJ4172"/>
    </row>
    <row r="4173" spans="18:36" x14ac:dyDescent="0.3">
      <c r="R4173"/>
      <c r="X4173"/>
      <c r="Z4173"/>
      <c r="AG4173"/>
      <c r="AJ4173"/>
    </row>
    <row r="4174" spans="18:36" x14ac:dyDescent="0.3">
      <c r="R4174"/>
      <c r="X4174"/>
      <c r="Z4174"/>
      <c r="AG4174"/>
      <c r="AJ4174"/>
    </row>
    <row r="4175" spans="18:36" x14ac:dyDescent="0.3">
      <c r="R4175"/>
      <c r="X4175"/>
      <c r="Z4175"/>
      <c r="AG4175"/>
      <c r="AJ4175"/>
    </row>
    <row r="4176" spans="18:36" x14ac:dyDescent="0.3">
      <c r="R4176"/>
      <c r="X4176"/>
      <c r="Z4176"/>
      <c r="AG4176"/>
      <c r="AJ4176"/>
    </row>
    <row r="4177" spans="18:36" x14ac:dyDescent="0.3">
      <c r="R4177"/>
      <c r="X4177"/>
      <c r="Z4177"/>
      <c r="AG4177"/>
      <c r="AJ4177"/>
    </row>
    <row r="4178" spans="18:36" x14ac:dyDescent="0.3">
      <c r="R4178"/>
      <c r="X4178"/>
      <c r="Z4178"/>
      <c r="AG4178"/>
      <c r="AJ4178"/>
    </row>
    <row r="4179" spans="18:36" x14ac:dyDescent="0.3">
      <c r="R4179"/>
      <c r="X4179"/>
      <c r="Z4179"/>
      <c r="AG4179"/>
      <c r="AJ4179"/>
    </row>
    <row r="4180" spans="18:36" x14ac:dyDescent="0.3">
      <c r="R4180"/>
      <c r="X4180"/>
      <c r="Z4180"/>
      <c r="AG4180"/>
      <c r="AJ4180"/>
    </row>
    <row r="4181" spans="18:36" x14ac:dyDescent="0.3">
      <c r="R4181"/>
      <c r="X4181"/>
      <c r="Z4181"/>
      <c r="AG4181"/>
      <c r="AJ4181"/>
    </row>
    <row r="4182" spans="18:36" x14ac:dyDescent="0.3">
      <c r="R4182"/>
      <c r="X4182"/>
      <c r="Z4182"/>
      <c r="AG4182"/>
      <c r="AJ4182"/>
    </row>
    <row r="4183" spans="18:36" x14ac:dyDescent="0.3">
      <c r="R4183"/>
      <c r="X4183"/>
      <c r="Z4183"/>
      <c r="AG4183"/>
      <c r="AJ4183"/>
    </row>
    <row r="4184" spans="18:36" x14ac:dyDescent="0.3">
      <c r="R4184"/>
      <c r="X4184"/>
      <c r="Z4184"/>
      <c r="AG4184"/>
      <c r="AJ4184"/>
    </row>
    <row r="4185" spans="18:36" x14ac:dyDescent="0.3">
      <c r="R4185"/>
      <c r="X4185"/>
      <c r="Z4185"/>
      <c r="AG4185"/>
      <c r="AJ4185"/>
    </row>
    <row r="4186" spans="18:36" x14ac:dyDescent="0.3">
      <c r="R4186"/>
      <c r="X4186"/>
      <c r="Z4186"/>
      <c r="AG4186"/>
      <c r="AJ4186"/>
    </row>
    <row r="4187" spans="18:36" x14ac:dyDescent="0.3">
      <c r="R4187"/>
      <c r="X4187"/>
      <c r="Z4187"/>
      <c r="AG4187"/>
      <c r="AJ4187"/>
    </row>
    <row r="4188" spans="18:36" x14ac:dyDescent="0.3">
      <c r="R4188"/>
      <c r="X4188"/>
      <c r="Z4188"/>
      <c r="AG4188"/>
      <c r="AJ4188"/>
    </row>
    <row r="4189" spans="18:36" x14ac:dyDescent="0.3">
      <c r="R4189"/>
      <c r="X4189"/>
      <c r="Z4189"/>
      <c r="AG4189"/>
      <c r="AJ4189"/>
    </row>
    <row r="4190" spans="18:36" x14ac:dyDescent="0.3">
      <c r="R4190"/>
      <c r="X4190"/>
      <c r="Z4190"/>
      <c r="AG4190"/>
      <c r="AJ4190"/>
    </row>
    <row r="4191" spans="18:36" x14ac:dyDescent="0.3">
      <c r="R4191"/>
      <c r="X4191"/>
      <c r="Z4191"/>
      <c r="AG4191"/>
      <c r="AJ4191"/>
    </row>
    <row r="4192" spans="18:36" x14ac:dyDescent="0.3">
      <c r="R4192"/>
      <c r="X4192"/>
      <c r="Z4192"/>
      <c r="AG4192"/>
      <c r="AJ4192"/>
    </row>
    <row r="4193" spans="18:36" x14ac:dyDescent="0.3">
      <c r="R4193"/>
      <c r="X4193"/>
      <c r="Z4193"/>
      <c r="AG4193"/>
      <c r="AJ4193"/>
    </row>
    <row r="4194" spans="18:36" x14ac:dyDescent="0.3">
      <c r="R4194"/>
      <c r="X4194"/>
      <c r="Z4194"/>
      <c r="AG4194"/>
      <c r="AJ4194"/>
    </row>
    <row r="4195" spans="18:36" x14ac:dyDescent="0.3">
      <c r="R4195"/>
      <c r="X4195"/>
      <c r="Z4195"/>
      <c r="AG4195"/>
      <c r="AJ4195"/>
    </row>
    <row r="4196" spans="18:36" x14ac:dyDescent="0.3">
      <c r="R4196"/>
      <c r="X4196"/>
      <c r="Z4196"/>
      <c r="AG4196"/>
      <c r="AJ4196"/>
    </row>
    <row r="4197" spans="18:36" x14ac:dyDescent="0.3">
      <c r="R4197"/>
      <c r="X4197"/>
      <c r="Z4197"/>
      <c r="AG4197"/>
      <c r="AJ4197"/>
    </row>
    <row r="4198" spans="18:36" x14ac:dyDescent="0.3">
      <c r="R4198"/>
      <c r="X4198"/>
      <c r="Z4198"/>
      <c r="AG4198"/>
      <c r="AJ4198"/>
    </row>
    <row r="4199" spans="18:36" x14ac:dyDescent="0.3">
      <c r="R4199"/>
      <c r="X4199"/>
      <c r="Z4199"/>
      <c r="AG4199"/>
      <c r="AJ4199"/>
    </row>
    <row r="4200" spans="18:36" x14ac:dyDescent="0.3">
      <c r="R4200"/>
      <c r="X4200"/>
      <c r="Z4200"/>
      <c r="AG4200"/>
      <c r="AJ4200"/>
    </row>
    <row r="4201" spans="18:36" x14ac:dyDescent="0.3">
      <c r="R4201"/>
      <c r="X4201"/>
      <c r="Z4201"/>
      <c r="AG4201"/>
      <c r="AJ4201"/>
    </row>
    <row r="4202" spans="18:36" x14ac:dyDescent="0.3">
      <c r="R4202"/>
      <c r="X4202"/>
      <c r="Z4202"/>
      <c r="AG4202"/>
      <c r="AJ4202"/>
    </row>
    <row r="4203" spans="18:36" x14ac:dyDescent="0.3">
      <c r="R4203"/>
      <c r="X4203"/>
      <c r="Z4203"/>
      <c r="AG4203"/>
      <c r="AJ4203"/>
    </row>
    <row r="4204" spans="18:36" x14ac:dyDescent="0.3">
      <c r="R4204"/>
      <c r="X4204"/>
      <c r="Z4204"/>
      <c r="AG4204"/>
      <c r="AJ4204"/>
    </row>
    <row r="4205" spans="18:36" x14ac:dyDescent="0.3">
      <c r="R4205"/>
      <c r="X4205"/>
      <c r="Z4205"/>
      <c r="AG4205"/>
      <c r="AJ4205"/>
    </row>
    <row r="4206" spans="18:36" x14ac:dyDescent="0.3">
      <c r="R4206"/>
      <c r="X4206"/>
      <c r="Z4206"/>
      <c r="AG4206"/>
      <c r="AJ4206"/>
    </row>
    <row r="4207" spans="18:36" x14ac:dyDescent="0.3">
      <c r="R4207"/>
      <c r="X4207"/>
      <c r="Z4207"/>
      <c r="AG4207"/>
      <c r="AJ4207"/>
    </row>
    <row r="4208" spans="18:36" x14ac:dyDescent="0.3">
      <c r="R4208"/>
      <c r="X4208"/>
      <c r="Z4208"/>
      <c r="AG4208"/>
      <c r="AJ4208"/>
    </row>
    <row r="4209" spans="18:36" x14ac:dyDescent="0.3">
      <c r="R4209"/>
      <c r="X4209"/>
      <c r="Z4209"/>
      <c r="AG4209"/>
      <c r="AJ4209"/>
    </row>
    <row r="4210" spans="18:36" x14ac:dyDescent="0.3">
      <c r="R4210"/>
      <c r="X4210"/>
      <c r="Z4210"/>
      <c r="AG4210"/>
      <c r="AJ4210"/>
    </row>
    <row r="4211" spans="18:36" x14ac:dyDescent="0.3">
      <c r="R4211"/>
      <c r="X4211"/>
      <c r="Z4211"/>
      <c r="AG4211"/>
      <c r="AJ4211"/>
    </row>
    <row r="4212" spans="18:36" x14ac:dyDescent="0.3">
      <c r="R4212"/>
      <c r="X4212"/>
      <c r="Z4212"/>
      <c r="AG4212"/>
      <c r="AJ4212"/>
    </row>
    <row r="4213" spans="18:36" x14ac:dyDescent="0.3">
      <c r="R4213"/>
      <c r="X4213"/>
      <c r="Z4213"/>
      <c r="AG4213"/>
      <c r="AJ4213"/>
    </row>
    <row r="4214" spans="18:36" x14ac:dyDescent="0.3">
      <c r="R4214"/>
      <c r="X4214"/>
      <c r="Z4214"/>
      <c r="AG4214"/>
      <c r="AJ4214"/>
    </row>
    <row r="4215" spans="18:36" x14ac:dyDescent="0.3">
      <c r="R4215"/>
      <c r="X4215"/>
      <c r="Z4215"/>
      <c r="AG4215"/>
      <c r="AJ4215"/>
    </row>
    <row r="4216" spans="18:36" x14ac:dyDescent="0.3">
      <c r="R4216"/>
      <c r="X4216"/>
      <c r="Z4216"/>
      <c r="AG4216"/>
      <c r="AJ4216"/>
    </row>
    <row r="4217" spans="18:36" x14ac:dyDescent="0.3">
      <c r="R4217"/>
      <c r="X4217"/>
      <c r="Z4217"/>
      <c r="AG4217"/>
      <c r="AJ4217"/>
    </row>
    <row r="4218" spans="18:36" x14ac:dyDescent="0.3">
      <c r="R4218"/>
      <c r="X4218"/>
      <c r="Z4218"/>
      <c r="AG4218"/>
      <c r="AJ4218"/>
    </row>
    <row r="4219" spans="18:36" x14ac:dyDescent="0.3">
      <c r="R4219"/>
      <c r="X4219"/>
      <c r="Z4219"/>
      <c r="AG4219"/>
      <c r="AJ4219"/>
    </row>
    <row r="4220" spans="18:36" x14ac:dyDescent="0.3">
      <c r="R4220"/>
      <c r="X4220"/>
      <c r="Z4220"/>
      <c r="AG4220"/>
      <c r="AJ4220"/>
    </row>
    <row r="4221" spans="18:36" x14ac:dyDescent="0.3">
      <c r="R4221"/>
      <c r="X4221"/>
      <c r="Z4221"/>
      <c r="AG4221"/>
      <c r="AJ4221"/>
    </row>
    <row r="4222" spans="18:36" x14ac:dyDescent="0.3">
      <c r="R4222"/>
      <c r="X4222"/>
      <c r="Z4222"/>
      <c r="AG4222"/>
      <c r="AJ4222"/>
    </row>
    <row r="4223" spans="18:36" x14ac:dyDescent="0.3">
      <c r="R4223"/>
      <c r="X4223"/>
      <c r="Z4223"/>
      <c r="AG4223"/>
      <c r="AJ4223"/>
    </row>
    <row r="4224" spans="18:36" x14ac:dyDescent="0.3">
      <c r="R4224"/>
      <c r="X4224"/>
      <c r="Z4224"/>
      <c r="AG4224"/>
      <c r="AJ4224"/>
    </row>
    <row r="4225" spans="18:36" x14ac:dyDescent="0.3">
      <c r="R4225"/>
      <c r="X4225"/>
      <c r="Z4225"/>
      <c r="AG4225"/>
      <c r="AJ4225"/>
    </row>
    <row r="4226" spans="18:36" x14ac:dyDescent="0.3">
      <c r="R4226"/>
      <c r="X4226"/>
      <c r="Z4226"/>
      <c r="AG4226"/>
      <c r="AJ4226"/>
    </row>
    <row r="4227" spans="18:36" x14ac:dyDescent="0.3">
      <c r="R4227"/>
      <c r="X4227"/>
      <c r="Z4227"/>
      <c r="AG4227"/>
      <c r="AJ4227"/>
    </row>
    <row r="4228" spans="18:36" x14ac:dyDescent="0.3">
      <c r="R4228"/>
      <c r="X4228"/>
      <c r="Z4228"/>
      <c r="AG4228"/>
      <c r="AJ4228"/>
    </row>
    <row r="4229" spans="18:36" x14ac:dyDescent="0.3">
      <c r="R4229"/>
      <c r="X4229"/>
      <c r="Z4229"/>
      <c r="AG4229"/>
      <c r="AJ4229"/>
    </row>
    <row r="4230" spans="18:36" x14ac:dyDescent="0.3">
      <c r="R4230"/>
      <c r="X4230"/>
      <c r="Z4230"/>
      <c r="AG4230"/>
      <c r="AJ4230"/>
    </row>
    <row r="4231" spans="18:36" x14ac:dyDescent="0.3">
      <c r="R4231"/>
      <c r="X4231"/>
      <c r="Z4231"/>
      <c r="AG4231"/>
      <c r="AJ4231"/>
    </row>
    <row r="4232" spans="18:36" x14ac:dyDescent="0.3">
      <c r="R4232"/>
      <c r="X4232"/>
      <c r="Z4232"/>
      <c r="AG4232"/>
      <c r="AJ4232"/>
    </row>
    <row r="4233" spans="18:36" x14ac:dyDescent="0.3">
      <c r="R4233"/>
      <c r="X4233"/>
      <c r="Z4233"/>
      <c r="AG4233"/>
      <c r="AJ4233"/>
    </row>
    <row r="4234" spans="18:36" x14ac:dyDescent="0.3">
      <c r="R4234"/>
      <c r="X4234"/>
      <c r="Z4234"/>
      <c r="AG4234"/>
      <c r="AJ4234"/>
    </row>
    <row r="4235" spans="18:36" x14ac:dyDescent="0.3">
      <c r="R4235"/>
      <c r="X4235"/>
      <c r="Z4235"/>
      <c r="AG4235"/>
      <c r="AJ4235"/>
    </row>
    <row r="4236" spans="18:36" x14ac:dyDescent="0.3">
      <c r="R4236"/>
      <c r="X4236"/>
      <c r="Z4236"/>
      <c r="AG4236"/>
      <c r="AJ4236"/>
    </row>
    <row r="4237" spans="18:36" x14ac:dyDescent="0.3">
      <c r="R4237"/>
      <c r="X4237"/>
      <c r="Z4237"/>
      <c r="AG4237"/>
      <c r="AJ4237"/>
    </row>
    <row r="4238" spans="18:36" x14ac:dyDescent="0.3">
      <c r="R4238"/>
      <c r="X4238"/>
      <c r="Z4238"/>
      <c r="AG4238"/>
      <c r="AJ4238"/>
    </row>
    <row r="4239" spans="18:36" x14ac:dyDescent="0.3">
      <c r="R4239"/>
      <c r="X4239"/>
      <c r="Z4239"/>
      <c r="AG4239"/>
      <c r="AJ4239"/>
    </row>
    <row r="4240" spans="18:36" x14ac:dyDescent="0.3">
      <c r="R4240"/>
      <c r="X4240"/>
      <c r="Z4240"/>
      <c r="AG4240"/>
      <c r="AJ4240"/>
    </row>
    <row r="4241" spans="18:36" x14ac:dyDescent="0.3">
      <c r="R4241"/>
      <c r="X4241"/>
      <c r="Z4241"/>
      <c r="AG4241"/>
      <c r="AJ4241"/>
    </row>
    <row r="4242" spans="18:36" x14ac:dyDescent="0.3">
      <c r="R4242"/>
      <c r="X4242"/>
      <c r="Z4242"/>
      <c r="AG4242"/>
      <c r="AJ4242"/>
    </row>
    <row r="4243" spans="18:36" x14ac:dyDescent="0.3">
      <c r="R4243"/>
      <c r="X4243"/>
      <c r="Z4243"/>
      <c r="AG4243"/>
      <c r="AJ4243"/>
    </row>
    <row r="4244" spans="18:36" x14ac:dyDescent="0.3">
      <c r="R4244"/>
      <c r="X4244"/>
      <c r="Z4244"/>
      <c r="AG4244"/>
      <c r="AJ4244"/>
    </row>
    <row r="4245" spans="18:36" x14ac:dyDescent="0.3">
      <c r="R4245"/>
      <c r="X4245"/>
      <c r="Z4245"/>
      <c r="AG4245"/>
      <c r="AJ4245"/>
    </row>
    <row r="4246" spans="18:36" x14ac:dyDescent="0.3">
      <c r="R4246"/>
      <c r="X4246"/>
      <c r="Z4246"/>
      <c r="AG4246"/>
      <c r="AJ4246"/>
    </row>
    <row r="4247" spans="18:36" x14ac:dyDescent="0.3">
      <c r="R4247"/>
      <c r="X4247"/>
      <c r="Z4247"/>
      <c r="AG4247"/>
      <c r="AJ4247"/>
    </row>
    <row r="4248" spans="18:36" x14ac:dyDescent="0.3">
      <c r="R4248"/>
      <c r="X4248"/>
      <c r="Z4248"/>
      <c r="AG4248"/>
      <c r="AJ4248"/>
    </row>
    <row r="4249" spans="18:36" x14ac:dyDescent="0.3">
      <c r="R4249"/>
      <c r="X4249"/>
      <c r="Z4249"/>
      <c r="AG4249"/>
      <c r="AJ4249"/>
    </row>
    <row r="4250" spans="18:36" x14ac:dyDescent="0.3">
      <c r="R4250"/>
      <c r="X4250"/>
      <c r="Z4250"/>
      <c r="AG4250"/>
      <c r="AJ4250"/>
    </row>
    <row r="4251" spans="18:36" x14ac:dyDescent="0.3">
      <c r="R4251"/>
      <c r="X4251"/>
      <c r="Z4251"/>
      <c r="AG4251"/>
      <c r="AJ4251"/>
    </row>
    <row r="4252" spans="18:36" x14ac:dyDescent="0.3">
      <c r="R4252"/>
      <c r="X4252"/>
      <c r="Z4252"/>
      <c r="AG4252"/>
      <c r="AJ4252"/>
    </row>
    <row r="4253" spans="18:36" x14ac:dyDescent="0.3">
      <c r="R4253"/>
      <c r="X4253"/>
      <c r="Z4253"/>
      <c r="AG4253"/>
      <c r="AJ4253"/>
    </row>
    <row r="4254" spans="18:36" x14ac:dyDescent="0.3">
      <c r="R4254"/>
      <c r="X4254"/>
      <c r="Z4254"/>
      <c r="AG4254"/>
      <c r="AJ4254"/>
    </row>
    <row r="4255" spans="18:36" x14ac:dyDescent="0.3">
      <c r="R4255"/>
      <c r="X4255"/>
      <c r="Z4255"/>
      <c r="AG4255"/>
      <c r="AJ4255"/>
    </row>
    <row r="4256" spans="18:36" x14ac:dyDescent="0.3">
      <c r="R4256"/>
      <c r="X4256"/>
      <c r="Z4256"/>
      <c r="AG4256"/>
      <c r="AJ4256"/>
    </row>
    <row r="4257" spans="18:36" x14ac:dyDescent="0.3">
      <c r="R4257"/>
      <c r="X4257"/>
      <c r="Z4257"/>
      <c r="AG4257"/>
      <c r="AJ4257"/>
    </row>
    <row r="4258" spans="18:36" x14ac:dyDescent="0.3">
      <c r="R4258"/>
      <c r="X4258"/>
      <c r="Z4258"/>
      <c r="AG4258"/>
      <c r="AJ4258"/>
    </row>
    <row r="4259" spans="18:36" x14ac:dyDescent="0.3">
      <c r="R4259"/>
      <c r="X4259"/>
      <c r="Z4259"/>
      <c r="AG4259"/>
      <c r="AJ4259"/>
    </row>
    <row r="4260" spans="18:36" x14ac:dyDescent="0.3">
      <c r="R4260"/>
      <c r="X4260"/>
      <c r="Z4260"/>
      <c r="AG4260"/>
      <c r="AJ4260"/>
    </row>
    <row r="4261" spans="18:36" x14ac:dyDescent="0.3">
      <c r="R4261"/>
      <c r="X4261"/>
      <c r="Z4261"/>
      <c r="AG4261"/>
      <c r="AJ4261"/>
    </row>
    <row r="4262" spans="18:36" x14ac:dyDescent="0.3">
      <c r="R4262"/>
      <c r="X4262"/>
      <c r="Z4262"/>
      <c r="AG4262"/>
      <c r="AJ4262"/>
    </row>
    <row r="4263" spans="18:36" x14ac:dyDescent="0.3">
      <c r="R4263"/>
      <c r="X4263"/>
      <c r="Z4263"/>
      <c r="AG4263"/>
      <c r="AJ4263"/>
    </row>
    <row r="4264" spans="18:36" x14ac:dyDescent="0.3">
      <c r="R4264"/>
      <c r="X4264"/>
      <c r="Z4264"/>
      <c r="AG4264"/>
      <c r="AJ4264"/>
    </row>
    <row r="4265" spans="18:36" x14ac:dyDescent="0.3">
      <c r="R4265"/>
      <c r="X4265"/>
      <c r="Z4265"/>
      <c r="AG4265"/>
      <c r="AJ4265"/>
    </row>
    <row r="4266" spans="18:36" x14ac:dyDescent="0.3">
      <c r="R4266"/>
      <c r="X4266"/>
      <c r="Z4266"/>
      <c r="AG4266"/>
      <c r="AJ4266"/>
    </row>
    <row r="4267" spans="18:36" x14ac:dyDescent="0.3">
      <c r="R4267"/>
      <c r="X4267"/>
      <c r="Z4267"/>
      <c r="AG4267"/>
      <c r="AJ4267"/>
    </row>
    <row r="4268" spans="18:36" x14ac:dyDescent="0.3">
      <c r="R4268"/>
      <c r="X4268"/>
      <c r="Z4268"/>
      <c r="AG4268"/>
      <c r="AJ4268"/>
    </row>
    <row r="4269" spans="18:36" x14ac:dyDescent="0.3">
      <c r="R4269"/>
      <c r="X4269"/>
      <c r="Z4269"/>
      <c r="AG4269"/>
      <c r="AJ4269"/>
    </row>
    <row r="4270" spans="18:36" x14ac:dyDescent="0.3">
      <c r="R4270"/>
      <c r="X4270"/>
      <c r="Z4270"/>
      <c r="AG4270"/>
      <c r="AJ4270"/>
    </row>
    <row r="4271" spans="18:36" x14ac:dyDescent="0.3">
      <c r="R4271"/>
      <c r="X4271"/>
      <c r="Z4271"/>
      <c r="AG4271"/>
      <c r="AJ4271"/>
    </row>
    <row r="4272" spans="18:36" x14ac:dyDescent="0.3">
      <c r="R4272"/>
      <c r="X4272"/>
      <c r="Z4272"/>
      <c r="AG4272"/>
      <c r="AJ4272"/>
    </row>
    <row r="4273" spans="18:36" x14ac:dyDescent="0.3">
      <c r="R4273"/>
      <c r="X4273"/>
      <c r="Z4273"/>
      <c r="AG4273"/>
      <c r="AJ4273"/>
    </row>
    <row r="4274" spans="18:36" x14ac:dyDescent="0.3">
      <c r="R4274"/>
      <c r="X4274"/>
      <c r="Z4274"/>
      <c r="AG4274"/>
      <c r="AJ4274"/>
    </row>
    <row r="4275" spans="18:36" x14ac:dyDescent="0.3">
      <c r="R4275"/>
      <c r="X4275"/>
      <c r="Z4275"/>
      <c r="AG4275"/>
      <c r="AJ4275"/>
    </row>
    <row r="4276" spans="18:36" x14ac:dyDescent="0.3">
      <c r="R4276"/>
      <c r="X4276"/>
      <c r="Z4276"/>
      <c r="AG4276"/>
      <c r="AJ4276"/>
    </row>
    <row r="4277" spans="18:36" x14ac:dyDescent="0.3">
      <c r="R4277"/>
      <c r="X4277"/>
      <c r="Z4277"/>
      <c r="AG4277"/>
      <c r="AJ4277"/>
    </row>
    <row r="4278" spans="18:36" x14ac:dyDescent="0.3">
      <c r="R4278"/>
      <c r="X4278"/>
      <c r="Z4278"/>
      <c r="AG4278"/>
      <c r="AJ4278"/>
    </row>
    <row r="4279" spans="18:36" x14ac:dyDescent="0.3">
      <c r="R4279"/>
      <c r="X4279"/>
      <c r="Z4279"/>
      <c r="AG4279"/>
      <c r="AJ4279"/>
    </row>
    <row r="4280" spans="18:36" x14ac:dyDescent="0.3">
      <c r="R4280"/>
      <c r="X4280"/>
      <c r="Z4280"/>
      <c r="AG4280"/>
      <c r="AJ4280"/>
    </row>
    <row r="4281" spans="18:36" x14ac:dyDescent="0.3">
      <c r="R4281"/>
      <c r="X4281"/>
      <c r="Z4281"/>
      <c r="AG4281"/>
      <c r="AJ4281"/>
    </row>
    <row r="4282" spans="18:36" x14ac:dyDescent="0.3">
      <c r="R4282"/>
      <c r="X4282"/>
      <c r="Z4282"/>
      <c r="AG4282"/>
      <c r="AJ4282"/>
    </row>
    <row r="4283" spans="18:36" x14ac:dyDescent="0.3">
      <c r="R4283"/>
      <c r="X4283"/>
      <c r="Z4283"/>
      <c r="AG4283"/>
      <c r="AJ4283"/>
    </row>
    <row r="4284" spans="18:36" x14ac:dyDescent="0.3">
      <c r="R4284"/>
      <c r="X4284"/>
      <c r="Z4284"/>
      <c r="AG4284"/>
      <c r="AJ4284"/>
    </row>
    <row r="4285" spans="18:36" x14ac:dyDescent="0.3">
      <c r="R4285"/>
      <c r="X4285"/>
      <c r="Z4285"/>
      <c r="AG4285"/>
      <c r="AJ4285"/>
    </row>
    <row r="4286" spans="18:36" x14ac:dyDescent="0.3">
      <c r="R4286"/>
      <c r="X4286"/>
      <c r="Z4286"/>
      <c r="AG4286"/>
      <c r="AJ4286"/>
    </row>
    <row r="4287" spans="18:36" x14ac:dyDescent="0.3">
      <c r="R4287"/>
      <c r="X4287"/>
      <c r="Z4287"/>
      <c r="AG4287"/>
      <c r="AJ4287"/>
    </row>
    <row r="4288" spans="18:36" x14ac:dyDescent="0.3">
      <c r="R4288"/>
      <c r="X4288"/>
      <c r="Z4288"/>
      <c r="AG4288"/>
      <c r="AJ4288"/>
    </row>
    <row r="4289" spans="18:36" x14ac:dyDescent="0.3">
      <c r="R4289"/>
      <c r="X4289"/>
      <c r="Z4289"/>
      <c r="AG4289"/>
      <c r="AJ4289"/>
    </row>
    <row r="4290" spans="18:36" x14ac:dyDescent="0.3">
      <c r="R4290"/>
      <c r="X4290"/>
      <c r="Z4290"/>
      <c r="AG4290"/>
      <c r="AJ4290"/>
    </row>
    <row r="4291" spans="18:36" x14ac:dyDescent="0.3">
      <c r="R4291"/>
      <c r="X4291"/>
      <c r="Z4291"/>
      <c r="AG4291"/>
      <c r="AJ4291"/>
    </row>
    <row r="4292" spans="18:36" x14ac:dyDescent="0.3">
      <c r="R4292"/>
      <c r="X4292"/>
      <c r="Z4292"/>
      <c r="AG4292"/>
      <c r="AJ4292"/>
    </row>
    <row r="4293" spans="18:36" x14ac:dyDescent="0.3">
      <c r="R4293"/>
      <c r="X4293"/>
      <c r="Z4293"/>
      <c r="AG4293"/>
      <c r="AJ4293"/>
    </row>
    <row r="4294" spans="18:36" x14ac:dyDescent="0.3">
      <c r="R4294"/>
      <c r="X4294"/>
      <c r="Z4294"/>
      <c r="AG4294"/>
      <c r="AJ4294"/>
    </row>
    <row r="4295" spans="18:36" x14ac:dyDescent="0.3">
      <c r="R4295"/>
      <c r="X4295"/>
      <c r="Z4295"/>
      <c r="AG4295"/>
      <c r="AJ4295"/>
    </row>
    <row r="4296" spans="18:36" x14ac:dyDescent="0.3">
      <c r="R4296"/>
      <c r="X4296"/>
      <c r="Z4296"/>
      <c r="AG4296"/>
      <c r="AJ4296"/>
    </row>
    <row r="4297" spans="18:36" x14ac:dyDescent="0.3">
      <c r="R4297"/>
      <c r="X4297"/>
      <c r="Z4297"/>
      <c r="AG4297"/>
      <c r="AJ4297"/>
    </row>
    <row r="4298" spans="18:36" x14ac:dyDescent="0.3">
      <c r="R4298"/>
      <c r="X4298"/>
      <c r="Z4298"/>
      <c r="AG4298"/>
      <c r="AJ4298"/>
    </row>
    <row r="4299" spans="18:36" x14ac:dyDescent="0.3">
      <c r="R4299"/>
      <c r="X4299"/>
      <c r="Z4299"/>
      <c r="AG4299"/>
      <c r="AJ4299"/>
    </row>
    <row r="4300" spans="18:36" x14ac:dyDescent="0.3">
      <c r="R4300"/>
      <c r="X4300"/>
      <c r="Z4300"/>
      <c r="AG4300"/>
      <c r="AJ4300"/>
    </row>
    <row r="4301" spans="18:36" x14ac:dyDescent="0.3">
      <c r="R4301"/>
      <c r="X4301"/>
      <c r="Z4301"/>
      <c r="AG4301"/>
      <c r="AJ4301"/>
    </row>
    <row r="4302" spans="18:36" x14ac:dyDescent="0.3">
      <c r="R4302"/>
      <c r="X4302"/>
      <c r="Z4302"/>
      <c r="AG4302"/>
      <c r="AJ4302"/>
    </row>
    <row r="4303" spans="18:36" x14ac:dyDescent="0.3">
      <c r="R4303"/>
      <c r="X4303"/>
      <c r="Z4303"/>
      <c r="AG4303"/>
      <c r="AJ4303"/>
    </row>
    <row r="4304" spans="18:36" x14ac:dyDescent="0.3">
      <c r="R4304"/>
      <c r="X4304"/>
      <c r="Z4304"/>
      <c r="AG4304"/>
      <c r="AJ4304"/>
    </row>
    <row r="4305" spans="18:36" x14ac:dyDescent="0.3">
      <c r="R4305"/>
      <c r="X4305"/>
      <c r="Z4305"/>
      <c r="AG4305"/>
      <c r="AJ4305"/>
    </row>
    <row r="4306" spans="18:36" x14ac:dyDescent="0.3">
      <c r="R4306"/>
      <c r="X4306"/>
      <c r="Z4306"/>
      <c r="AG4306"/>
      <c r="AJ4306"/>
    </row>
    <row r="4307" spans="18:36" x14ac:dyDescent="0.3">
      <c r="R4307"/>
      <c r="X4307"/>
      <c r="Z4307"/>
      <c r="AG4307"/>
      <c r="AJ4307"/>
    </row>
    <row r="4308" spans="18:36" x14ac:dyDescent="0.3">
      <c r="R4308"/>
      <c r="X4308"/>
      <c r="Z4308"/>
      <c r="AG4308"/>
      <c r="AJ4308"/>
    </row>
    <row r="4309" spans="18:36" x14ac:dyDescent="0.3">
      <c r="R4309"/>
      <c r="X4309"/>
      <c r="Z4309"/>
      <c r="AG4309"/>
      <c r="AJ4309"/>
    </row>
    <row r="4310" spans="18:36" x14ac:dyDescent="0.3">
      <c r="R4310"/>
      <c r="X4310"/>
      <c r="Z4310"/>
      <c r="AG4310"/>
      <c r="AJ4310"/>
    </row>
    <row r="4311" spans="18:36" x14ac:dyDescent="0.3">
      <c r="R4311"/>
      <c r="X4311"/>
      <c r="Z4311"/>
      <c r="AG4311"/>
      <c r="AJ4311"/>
    </row>
    <row r="4312" spans="18:36" x14ac:dyDescent="0.3">
      <c r="R4312"/>
      <c r="X4312"/>
      <c r="Z4312"/>
      <c r="AG4312"/>
      <c r="AJ4312"/>
    </row>
    <row r="4313" spans="18:36" x14ac:dyDescent="0.3">
      <c r="R4313"/>
      <c r="X4313"/>
      <c r="Z4313"/>
      <c r="AG4313"/>
      <c r="AJ4313"/>
    </row>
    <row r="4314" spans="18:36" x14ac:dyDescent="0.3">
      <c r="R4314"/>
      <c r="X4314"/>
      <c r="Z4314"/>
      <c r="AG4314"/>
      <c r="AJ4314"/>
    </row>
    <row r="4315" spans="18:36" x14ac:dyDescent="0.3">
      <c r="R4315"/>
      <c r="X4315"/>
      <c r="Z4315"/>
      <c r="AG4315"/>
      <c r="AJ4315"/>
    </row>
    <row r="4316" spans="18:36" x14ac:dyDescent="0.3">
      <c r="R4316"/>
      <c r="X4316"/>
      <c r="Z4316"/>
      <c r="AG4316"/>
      <c r="AJ4316"/>
    </row>
    <row r="4317" spans="18:36" x14ac:dyDescent="0.3">
      <c r="R4317"/>
      <c r="X4317"/>
      <c r="Z4317"/>
      <c r="AG4317"/>
      <c r="AJ4317"/>
    </row>
    <row r="4318" spans="18:36" x14ac:dyDescent="0.3">
      <c r="R4318"/>
      <c r="X4318"/>
      <c r="Z4318"/>
      <c r="AG4318"/>
      <c r="AJ4318"/>
    </row>
    <row r="4319" spans="18:36" x14ac:dyDescent="0.3">
      <c r="R4319"/>
      <c r="X4319"/>
      <c r="Z4319"/>
      <c r="AG4319"/>
      <c r="AJ4319"/>
    </row>
    <row r="4320" spans="18:36" x14ac:dyDescent="0.3">
      <c r="R4320"/>
      <c r="X4320"/>
      <c r="Z4320"/>
      <c r="AG4320"/>
      <c r="AJ4320"/>
    </row>
    <row r="4321" spans="18:36" x14ac:dyDescent="0.3">
      <c r="R4321"/>
      <c r="X4321"/>
      <c r="Z4321"/>
      <c r="AG4321"/>
      <c r="AJ4321"/>
    </row>
    <row r="4322" spans="18:36" x14ac:dyDescent="0.3">
      <c r="R4322"/>
      <c r="X4322"/>
      <c r="Z4322"/>
      <c r="AG4322"/>
      <c r="AJ4322"/>
    </row>
    <row r="4323" spans="18:36" x14ac:dyDescent="0.3">
      <c r="R4323"/>
      <c r="X4323"/>
      <c r="Z4323"/>
      <c r="AG4323"/>
      <c r="AJ4323"/>
    </row>
    <row r="4324" spans="18:36" x14ac:dyDescent="0.3">
      <c r="R4324"/>
      <c r="X4324"/>
      <c r="Z4324"/>
      <c r="AG4324"/>
      <c r="AJ4324"/>
    </row>
    <row r="4325" spans="18:36" x14ac:dyDescent="0.3">
      <c r="R4325"/>
      <c r="X4325"/>
      <c r="Z4325"/>
      <c r="AG4325"/>
      <c r="AJ4325"/>
    </row>
    <row r="4326" spans="18:36" x14ac:dyDescent="0.3">
      <c r="R4326"/>
      <c r="X4326"/>
      <c r="Z4326"/>
      <c r="AG4326"/>
      <c r="AJ4326"/>
    </row>
    <row r="4327" spans="18:36" x14ac:dyDescent="0.3">
      <c r="R4327"/>
      <c r="X4327"/>
      <c r="Z4327"/>
      <c r="AG4327"/>
      <c r="AJ4327"/>
    </row>
    <row r="4328" spans="18:36" x14ac:dyDescent="0.3">
      <c r="R4328"/>
      <c r="X4328"/>
      <c r="Z4328"/>
      <c r="AG4328"/>
      <c r="AJ4328"/>
    </row>
    <row r="4329" spans="18:36" x14ac:dyDescent="0.3">
      <c r="R4329"/>
      <c r="X4329"/>
      <c r="Z4329"/>
      <c r="AG4329"/>
      <c r="AJ4329"/>
    </row>
    <row r="4330" spans="18:36" x14ac:dyDescent="0.3">
      <c r="R4330"/>
      <c r="X4330"/>
      <c r="Z4330"/>
      <c r="AG4330"/>
      <c r="AJ4330"/>
    </row>
    <row r="4331" spans="18:36" x14ac:dyDescent="0.3">
      <c r="R4331"/>
      <c r="X4331"/>
      <c r="Z4331"/>
      <c r="AG4331"/>
      <c r="AJ4331"/>
    </row>
    <row r="4332" spans="18:36" x14ac:dyDescent="0.3">
      <c r="R4332"/>
      <c r="X4332"/>
      <c r="Z4332"/>
      <c r="AG4332"/>
      <c r="AJ4332"/>
    </row>
    <row r="4333" spans="18:36" x14ac:dyDescent="0.3">
      <c r="R4333"/>
      <c r="X4333"/>
      <c r="Z4333"/>
      <c r="AG4333"/>
      <c r="AJ4333"/>
    </row>
    <row r="4334" spans="18:36" x14ac:dyDescent="0.3">
      <c r="R4334"/>
      <c r="X4334"/>
      <c r="Z4334"/>
      <c r="AG4334"/>
      <c r="AJ4334"/>
    </row>
    <row r="4335" spans="18:36" x14ac:dyDescent="0.3">
      <c r="R4335"/>
      <c r="X4335"/>
      <c r="Z4335"/>
      <c r="AG4335"/>
      <c r="AJ4335"/>
    </row>
    <row r="4336" spans="18:36" x14ac:dyDescent="0.3">
      <c r="R4336"/>
      <c r="X4336"/>
      <c r="Z4336"/>
      <c r="AG4336"/>
      <c r="AJ4336"/>
    </row>
    <row r="4337" spans="18:36" x14ac:dyDescent="0.3">
      <c r="R4337"/>
      <c r="X4337"/>
      <c r="Z4337"/>
      <c r="AG4337"/>
      <c r="AJ4337"/>
    </row>
    <row r="4338" spans="18:36" x14ac:dyDescent="0.3">
      <c r="R4338"/>
      <c r="X4338"/>
      <c r="Z4338"/>
      <c r="AG4338"/>
      <c r="AJ4338"/>
    </row>
    <row r="4339" spans="18:36" x14ac:dyDescent="0.3">
      <c r="R4339"/>
      <c r="X4339"/>
      <c r="Z4339"/>
      <c r="AG4339"/>
      <c r="AJ4339"/>
    </row>
    <row r="4340" spans="18:36" x14ac:dyDescent="0.3">
      <c r="R4340"/>
      <c r="X4340"/>
      <c r="Z4340"/>
      <c r="AG4340"/>
      <c r="AJ4340"/>
    </row>
    <row r="4341" spans="18:36" x14ac:dyDescent="0.3">
      <c r="R4341"/>
      <c r="X4341"/>
      <c r="Z4341"/>
      <c r="AG4341"/>
      <c r="AJ4341"/>
    </row>
    <row r="4342" spans="18:36" x14ac:dyDescent="0.3">
      <c r="R4342"/>
      <c r="X4342"/>
      <c r="Z4342"/>
      <c r="AG4342"/>
      <c r="AJ4342"/>
    </row>
    <row r="4343" spans="18:36" x14ac:dyDescent="0.3">
      <c r="R4343"/>
      <c r="X4343"/>
      <c r="Z4343"/>
      <c r="AG4343"/>
      <c r="AJ4343"/>
    </row>
    <row r="4344" spans="18:36" x14ac:dyDescent="0.3">
      <c r="R4344"/>
      <c r="X4344"/>
      <c r="Z4344"/>
      <c r="AG4344"/>
      <c r="AJ4344"/>
    </row>
    <row r="4345" spans="18:36" x14ac:dyDescent="0.3">
      <c r="R4345"/>
      <c r="X4345"/>
      <c r="Z4345"/>
      <c r="AG4345"/>
      <c r="AJ4345"/>
    </row>
    <row r="4346" spans="18:36" x14ac:dyDescent="0.3">
      <c r="R4346"/>
      <c r="X4346"/>
      <c r="Z4346"/>
      <c r="AG4346"/>
      <c r="AJ4346"/>
    </row>
    <row r="4347" spans="18:36" x14ac:dyDescent="0.3">
      <c r="R4347"/>
      <c r="X4347"/>
      <c r="Z4347"/>
      <c r="AG4347"/>
      <c r="AJ4347"/>
    </row>
    <row r="4348" spans="18:36" x14ac:dyDescent="0.3">
      <c r="R4348"/>
      <c r="X4348"/>
      <c r="Z4348"/>
      <c r="AG4348"/>
      <c r="AJ4348"/>
    </row>
    <row r="4349" spans="18:36" x14ac:dyDescent="0.3">
      <c r="R4349"/>
      <c r="X4349"/>
      <c r="Z4349"/>
      <c r="AG4349"/>
      <c r="AJ4349"/>
    </row>
    <row r="4350" spans="18:36" x14ac:dyDescent="0.3">
      <c r="R4350"/>
      <c r="X4350"/>
      <c r="Z4350"/>
      <c r="AG4350"/>
      <c r="AJ4350"/>
    </row>
    <row r="4351" spans="18:36" x14ac:dyDescent="0.3">
      <c r="R4351"/>
      <c r="X4351"/>
      <c r="Z4351"/>
      <c r="AG4351"/>
      <c r="AJ4351"/>
    </row>
    <row r="4352" spans="18:36" x14ac:dyDescent="0.3">
      <c r="R4352"/>
      <c r="X4352"/>
      <c r="Z4352"/>
      <c r="AG4352"/>
      <c r="AJ4352"/>
    </row>
    <row r="4353" spans="18:36" x14ac:dyDescent="0.3">
      <c r="R4353"/>
      <c r="X4353"/>
      <c r="Z4353"/>
      <c r="AG4353"/>
      <c r="AJ4353"/>
    </row>
    <row r="4354" spans="18:36" x14ac:dyDescent="0.3">
      <c r="R4354"/>
      <c r="X4354"/>
      <c r="Z4354"/>
      <c r="AG4354"/>
      <c r="AJ4354"/>
    </row>
    <row r="4355" spans="18:36" x14ac:dyDescent="0.3">
      <c r="R4355"/>
      <c r="X4355"/>
      <c r="Z4355"/>
      <c r="AG4355"/>
      <c r="AJ4355"/>
    </row>
    <row r="4356" spans="18:36" x14ac:dyDescent="0.3">
      <c r="R4356"/>
      <c r="X4356"/>
      <c r="Z4356"/>
      <c r="AG4356"/>
      <c r="AJ4356"/>
    </row>
    <row r="4357" spans="18:36" x14ac:dyDescent="0.3">
      <c r="R4357"/>
      <c r="X4357"/>
      <c r="Z4357"/>
      <c r="AG4357"/>
      <c r="AJ4357"/>
    </row>
    <row r="4358" spans="18:36" x14ac:dyDescent="0.3">
      <c r="R4358"/>
      <c r="X4358"/>
      <c r="Z4358"/>
      <c r="AG4358"/>
      <c r="AJ4358"/>
    </row>
    <row r="4359" spans="18:36" x14ac:dyDescent="0.3">
      <c r="R4359"/>
      <c r="X4359"/>
      <c r="Z4359"/>
      <c r="AG4359"/>
      <c r="AJ4359"/>
    </row>
    <row r="4360" spans="18:36" x14ac:dyDescent="0.3">
      <c r="R4360"/>
      <c r="X4360"/>
      <c r="Z4360"/>
      <c r="AG4360"/>
      <c r="AJ4360"/>
    </row>
    <row r="4361" spans="18:36" x14ac:dyDescent="0.3">
      <c r="R4361"/>
      <c r="X4361"/>
      <c r="Z4361"/>
      <c r="AG4361"/>
      <c r="AJ4361"/>
    </row>
    <row r="4362" spans="18:36" x14ac:dyDescent="0.3">
      <c r="R4362"/>
      <c r="X4362"/>
      <c r="Z4362"/>
      <c r="AG4362"/>
      <c r="AJ4362"/>
    </row>
    <row r="4363" spans="18:36" x14ac:dyDescent="0.3">
      <c r="R4363"/>
      <c r="X4363"/>
      <c r="Z4363"/>
      <c r="AG4363"/>
      <c r="AJ4363"/>
    </row>
    <row r="4364" spans="18:36" x14ac:dyDescent="0.3">
      <c r="R4364"/>
      <c r="X4364"/>
      <c r="Z4364"/>
      <c r="AG4364"/>
      <c r="AJ4364"/>
    </row>
    <row r="4365" spans="18:36" x14ac:dyDescent="0.3">
      <c r="R4365"/>
      <c r="X4365"/>
      <c r="Z4365"/>
      <c r="AG4365"/>
      <c r="AJ4365"/>
    </row>
    <row r="4366" spans="18:36" x14ac:dyDescent="0.3">
      <c r="R4366"/>
      <c r="X4366"/>
      <c r="Z4366"/>
      <c r="AG4366"/>
      <c r="AJ4366"/>
    </row>
    <row r="4367" spans="18:36" x14ac:dyDescent="0.3">
      <c r="R4367"/>
      <c r="X4367"/>
      <c r="Z4367"/>
      <c r="AG4367"/>
      <c r="AJ4367"/>
    </row>
    <row r="4368" spans="18:36" x14ac:dyDescent="0.3">
      <c r="R4368"/>
      <c r="X4368"/>
      <c r="Z4368"/>
      <c r="AG4368"/>
      <c r="AJ4368"/>
    </row>
    <row r="4369" spans="18:36" x14ac:dyDescent="0.3">
      <c r="R4369"/>
      <c r="X4369"/>
      <c r="Z4369"/>
      <c r="AG4369"/>
      <c r="AJ4369"/>
    </row>
    <row r="4370" spans="18:36" x14ac:dyDescent="0.3">
      <c r="R4370"/>
      <c r="X4370"/>
      <c r="Z4370"/>
      <c r="AG4370"/>
      <c r="AJ4370"/>
    </row>
    <row r="4371" spans="18:36" x14ac:dyDescent="0.3">
      <c r="R4371"/>
      <c r="X4371"/>
      <c r="Z4371"/>
      <c r="AG4371"/>
      <c r="AJ4371"/>
    </row>
    <row r="4372" spans="18:36" x14ac:dyDescent="0.3">
      <c r="R4372"/>
      <c r="X4372"/>
      <c r="Z4372"/>
      <c r="AG4372"/>
      <c r="AJ4372"/>
    </row>
    <row r="4373" spans="18:36" x14ac:dyDescent="0.3">
      <c r="R4373"/>
      <c r="X4373"/>
      <c r="Z4373"/>
      <c r="AG4373"/>
      <c r="AJ4373"/>
    </row>
    <row r="4374" spans="18:36" x14ac:dyDescent="0.3">
      <c r="R4374"/>
      <c r="X4374"/>
      <c r="Z4374"/>
      <c r="AG4374"/>
      <c r="AJ4374"/>
    </row>
    <row r="4375" spans="18:36" x14ac:dyDescent="0.3">
      <c r="R4375"/>
      <c r="X4375"/>
      <c r="Z4375"/>
      <c r="AG4375"/>
      <c r="AJ4375"/>
    </row>
    <row r="4376" spans="18:36" x14ac:dyDescent="0.3">
      <c r="R4376"/>
      <c r="X4376"/>
      <c r="Z4376"/>
      <c r="AG4376"/>
      <c r="AJ4376"/>
    </row>
    <row r="4377" spans="18:36" x14ac:dyDescent="0.3">
      <c r="R4377"/>
      <c r="X4377"/>
      <c r="Z4377"/>
      <c r="AG4377"/>
      <c r="AJ4377"/>
    </row>
    <row r="4378" spans="18:36" x14ac:dyDescent="0.3">
      <c r="R4378"/>
      <c r="X4378"/>
      <c r="Z4378"/>
      <c r="AG4378"/>
      <c r="AJ4378"/>
    </row>
    <row r="4379" spans="18:36" x14ac:dyDescent="0.3">
      <c r="R4379"/>
      <c r="X4379"/>
      <c r="Z4379"/>
      <c r="AG4379"/>
      <c r="AJ4379"/>
    </row>
    <row r="4380" spans="18:36" x14ac:dyDescent="0.3">
      <c r="R4380"/>
      <c r="X4380"/>
      <c r="Z4380"/>
      <c r="AG4380"/>
      <c r="AJ4380"/>
    </row>
    <row r="4381" spans="18:36" x14ac:dyDescent="0.3">
      <c r="R4381"/>
      <c r="X4381"/>
      <c r="Z4381"/>
      <c r="AG4381"/>
      <c r="AJ4381"/>
    </row>
    <row r="4382" spans="18:36" x14ac:dyDescent="0.3">
      <c r="R4382"/>
      <c r="X4382"/>
      <c r="Z4382"/>
      <c r="AG4382"/>
      <c r="AJ4382"/>
    </row>
    <row r="4383" spans="18:36" x14ac:dyDescent="0.3">
      <c r="R4383"/>
      <c r="X4383"/>
      <c r="Z4383"/>
      <c r="AG4383"/>
      <c r="AJ4383"/>
    </row>
    <row r="4384" spans="18:36" x14ac:dyDescent="0.3">
      <c r="R4384"/>
      <c r="X4384"/>
      <c r="Z4384"/>
      <c r="AG4384"/>
      <c r="AJ4384"/>
    </row>
    <row r="4385" spans="18:36" x14ac:dyDescent="0.3">
      <c r="R4385"/>
      <c r="X4385"/>
      <c r="Z4385"/>
      <c r="AG4385"/>
      <c r="AJ4385"/>
    </row>
    <row r="4386" spans="18:36" x14ac:dyDescent="0.3">
      <c r="R4386"/>
      <c r="X4386"/>
      <c r="Z4386"/>
      <c r="AG4386"/>
      <c r="AJ4386"/>
    </row>
    <row r="4387" spans="18:36" x14ac:dyDescent="0.3">
      <c r="R4387"/>
      <c r="X4387"/>
      <c r="Z4387"/>
      <c r="AG4387"/>
      <c r="AJ4387"/>
    </row>
    <row r="4388" spans="18:36" x14ac:dyDescent="0.3">
      <c r="R4388"/>
      <c r="X4388"/>
      <c r="Z4388"/>
      <c r="AG4388"/>
      <c r="AJ4388"/>
    </row>
    <row r="4389" spans="18:36" x14ac:dyDescent="0.3">
      <c r="R4389"/>
      <c r="X4389"/>
      <c r="Z4389"/>
      <c r="AG4389"/>
      <c r="AJ4389"/>
    </row>
    <row r="4390" spans="18:36" x14ac:dyDescent="0.3">
      <c r="R4390"/>
      <c r="X4390"/>
      <c r="Z4390"/>
      <c r="AG4390"/>
      <c r="AJ4390"/>
    </row>
    <row r="4391" spans="18:36" x14ac:dyDescent="0.3">
      <c r="R4391"/>
      <c r="X4391"/>
      <c r="Z4391"/>
      <c r="AG4391"/>
      <c r="AJ4391"/>
    </row>
    <row r="4392" spans="18:36" x14ac:dyDescent="0.3">
      <c r="R4392"/>
      <c r="X4392"/>
      <c r="Z4392"/>
      <c r="AG4392"/>
      <c r="AJ4392"/>
    </row>
    <row r="4393" spans="18:36" x14ac:dyDescent="0.3">
      <c r="R4393"/>
      <c r="X4393"/>
      <c r="Z4393"/>
      <c r="AG4393"/>
      <c r="AJ4393"/>
    </row>
    <row r="4394" spans="18:36" x14ac:dyDescent="0.3">
      <c r="R4394"/>
      <c r="X4394"/>
      <c r="Z4394"/>
      <c r="AG4394"/>
      <c r="AJ4394"/>
    </row>
    <row r="4395" spans="18:36" x14ac:dyDescent="0.3">
      <c r="R4395"/>
      <c r="X4395"/>
      <c r="Z4395"/>
      <c r="AG4395"/>
      <c r="AJ4395"/>
    </row>
    <row r="4396" spans="18:36" x14ac:dyDescent="0.3">
      <c r="R4396"/>
      <c r="X4396"/>
      <c r="Z4396"/>
      <c r="AG4396"/>
      <c r="AJ4396"/>
    </row>
    <row r="4397" spans="18:36" x14ac:dyDescent="0.3">
      <c r="R4397"/>
      <c r="X4397"/>
      <c r="Z4397"/>
      <c r="AG4397"/>
      <c r="AJ4397"/>
    </row>
    <row r="4398" spans="18:36" x14ac:dyDescent="0.3">
      <c r="R4398"/>
      <c r="X4398"/>
      <c r="Z4398"/>
      <c r="AG4398"/>
      <c r="AJ4398"/>
    </row>
    <row r="4399" spans="18:36" x14ac:dyDescent="0.3">
      <c r="R4399"/>
      <c r="X4399"/>
      <c r="Z4399"/>
      <c r="AG4399"/>
      <c r="AJ4399"/>
    </row>
    <row r="4400" spans="18:36" x14ac:dyDescent="0.3">
      <c r="R4400"/>
      <c r="X4400"/>
      <c r="Z4400"/>
      <c r="AG4400"/>
      <c r="AJ4400"/>
    </row>
  </sheetData>
  <mergeCells count="13">
    <mergeCell ref="B2:H3"/>
    <mergeCell ref="R2:T2"/>
    <mergeCell ref="AJ2:AL2"/>
    <mergeCell ref="AM2:AO2"/>
    <mergeCell ref="AP2:AR2"/>
    <mergeCell ref="I2:K2"/>
    <mergeCell ref="L2:N2"/>
    <mergeCell ref="O2:Q2"/>
    <mergeCell ref="U2:W2"/>
    <mergeCell ref="X2:Z2"/>
    <mergeCell ref="AA2:AC2"/>
    <mergeCell ref="AD2:AF2"/>
    <mergeCell ref="AG2:AI2"/>
  </mergeCells>
  <phoneticPr fontId="6" type="noConversion"/>
  <pageMargins left="0.511811024" right="0.511811024" top="0.78740157499999996" bottom="0.78740157499999996" header="0.31496062000000002" footer="0.31496062000000002"/>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B19E0-D83E-481F-BC8D-3526769BB27B}">
  <sheetPr>
    <tabColor theme="1"/>
  </sheetPr>
  <dimension ref="A1:Q68"/>
  <sheetViews>
    <sheetView showGridLines="0" zoomScale="80" zoomScaleNormal="80" workbookViewId="0">
      <selection activeCell="AN31" sqref="AN31"/>
    </sheetView>
  </sheetViews>
  <sheetFormatPr defaultRowHeight="14.4" x14ac:dyDescent="0.3"/>
  <cols>
    <col min="1" max="1" width="6.44140625" customWidth="1"/>
    <col min="2" max="2" width="5.88671875" customWidth="1"/>
    <col min="3" max="3" width="9.88671875" customWidth="1"/>
    <col min="4" max="4" width="30.44140625" customWidth="1"/>
    <col min="5" max="17" width="12.88671875" customWidth="1"/>
  </cols>
  <sheetData>
    <row r="1" spans="1:17" x14ac:dyDescent="0.3">
      <c r="E1" s="10" t="s">
        <v>34</v>
      </c>
      <c r="F1" s="10" t="s">
        <v>35</v>
      </c>
      <c r="G1" s="10" t="s">
        <v>36</v>
      </c>
      <c r="H1" s="10" t="s">
        <v>37</v>
      </c>
      <c r="I1" s="10" t="s">
        <v>38</v>
      </c>
      <c r="J1" s="10" t="s">
        <v>39</v>
      </c>
      <c r="K1" s="10" t="s">
        <v>40</v>
      </c>
      <c r="L1" s="10" t="s">
        <v>41</v>
      </c>
      <c r="M1" s="10" t="s">
        <v>42</v>
      </c>
      <c r="N1" s="10" t="s">
        <v>43</v>
      </c>
      <c r="O1" s="10" t="s">
        <v>44</v>
      </c>
      <c r="P1" s="10" t="s">
        <v>45</v>
      </c>
      <c r="Q1" s="10" t="s">
        <v>46</v>
      </c>
    </row>
    <row r="2" spans="1:17" x14ac:dyDescent="0.3">
      <c r="A2" s="8" t="s">
        <v>32</v>
      </c>
      <c r="B2" s="8"/>
      <c r="C2" s="8"/>
      <c r="D2" s="8"/>
      <c r="E2" s="5">
        <v>-351600.92970476981</v>
      </c>
      <c r="F2" s="5">
        <v>-201744.68140848202</v>
      </c>
      <c r="G2" s="5">
        <v>-714426.80373041658</v>
      </c>
      <c r="H2" s="5">
        <v>-69298.565100709791</v>
      </c>
      <c r="I2" s="5">
        <v>-69246.845007255324</v>
      </c>
      <c r="J2" s="5">
        <v>-65180.767990816035</v>
      </c>
      <c r="K2" s="5">
        <v>-47939.077458068263</v>
      </c>
      <c r="L2" s="5">
        <v>180133.37978922855</v>
      </c>
      <c r="M2" s="5">
        <v>183330.2793381036</v>
      </c>
      <c r="N2" s="5">
        <v>220097.47066078987</v>
      </c>
      <c r="O2" s="5">
        <v>460802.64685797668</v>
      </c>
      <c r="P2" s="5">
        <v>-45676.508154792245</v>
      </c>
      <c r="Q2" s="6">
        <f>SUM(E2:P2)</f>
        <v>-520750.40190921095</v>
      </c>
    </row>
    <row r="3" spans="1:17" x14ac:dyDescent="0.3">
      <c r="D3" s="9" t="s">
        <v>33</v>
      </c>
      <c r="E3" s="11">
        <f>E68+E2</f>
        <v>0</v>
      </c>
      <c r="F3" s="11">
        <f t="shared" ref="F3:P3" si="0">F68+F2</f>
        <v>-6.9849193096160889E-10</v>
      </c>
      <c r="G3" s="11">
        <f t="shared" si="0"/>
        <v>0</v>
      </c>
      <c r="H3" s="11">
        <f t="shared" si="0"/>
        <v>2.3283064365386963E-10</v>
      </c>
      <c r="I3" s="11">
        <f t="shared" si="0"/>
        <v>2.3283064365386963E-10</v>
      </c>
      <c r="J3" s="11">
        <f t="shared" si="0"/>
        <v>-0.24999999930150807</v>
      </c>
      <c r="K3" s="11">
        <f t="shared" si="0"/>
        <v>-0.25000000093132257</v>
      </c>
      <c r="L3" s="11">
        <f t="shared" si="0"/>
        <v>-0.25000000093132257</v>
      </c>
      <c r="M3" s="11">
        <f t="shared" si="0"/>
        <v>-0.25000000058207661</v>
      </c>
      <c r="N3" s="11">
        <f t="shared" si="0"/>
        <v>-0.58333333488553762</v>
      </c>
      <c r="O3" s="11">
        <f t="shared" si="0"/>
        <v>-0.58333333488553762</v>
      </c>
      <c r="P3" s="11">
        <f t="shared" si="0"/>
        <v>-0.58333333395421505</v>
      </c>
      <c r="Q3" s="11">
        <f>SUM(E3:P3)</f>
        <v>-2.7500000057043508</v>
      </c>
    </row>
    <row r="4" spans="1:17" x14ac:dyDescent="0.3">
      <c r="D4" s="9"/>
      <c r="E4" s="4"/>
      <c r="F4" s="4"/>
      <c r="G4" s="4"/>
      <c r="H4" s="4"/>
      <c r="I4" s="4"/>
      <c r="J4" s="4"/>
      <c r="K4" s="4"/>
      <c r="L4" s="4"/>
      <c r="M4" s="4"/>
      <c r="N4" s="4"/>
      <c r="O4" s="4"/>
      <c r="P4" s="4"/>
      <c r="Q4" s="4"/>
    </row>
    <row r="5" spans="1:17" x14ac:dyDescent="0.3">
      <c r="A5" s="8" t="s">
        <v>47</v>
      </c>
      <c r="B5" s="7"/>
      <c r="C5" s="7"/>
      <c r="D5" s="7"/>
      <c r="E5" s="7"/>
      <c r="F5" s="7"/>
      <c r="G5" s="7"/>
      <c r="H5" s="7"/>
      <c r="I5" s="7"/>
      <c r="J5" s="7"/>
      <c r="K5" s="7"/>
      <c r="L5" s="7"/>
      <c r="M5" s="7"/>
      <c r="N5" s="7"/>
      <c r="O5" s="7"/>
      <c r="P5" s="7"/>
      <c r="Q5" s="7"/>
    </row>
    <row r="6" spans="1:17" hidden="1" x14ac:dyDescent="0.3"/>
    <row r="7" spans="1:17" hidden="1" x14ac:dyDescent="0.3">
      <c r="A7" s="1" t="s">
        <v>1</v>
      </c>
      <c r="B7" t="s">
        <v>2</v>
      </c>
    </row>
    <row r="8" spans="1:17" hidden="1" x14ac:dyDescent="0.3"/>
    <row r="9" spans="1:17" hidden="1" x14ac:dyDescent="0.3">
      <c r="A9" s="1" t="s">
        <v>3</v>
      </c>
      <c r="E9" s="1" t="s">
        <v>4</v>
      </c>
    </row>
    <row r="10" spans="1:17" hidden="1" x14ac:dyDescent="0.3">
      <c r="A10" s="1" t="s">
        <v>7</v>
      </c>
      <c r="B10" s="1" t="s">
        <v>19</v>
      </c>
      <c r="C10" s="1" t="s">
        <v>5</v>
      </c>
      <c r="D10" s="1" t="s">
        <v>6</v>
      </c>
      <c r="E10" s="2">
        <v>44927</v>
      </c>
      <c r="F10" s="2">
        <v>44958</v>
      </c>
      <c r="G10" s="2">
        <v>44986</v>
      </c>
      <c r="H10" s="2">
        <v>45017</v>
      </c>
      <c r="I10" s="2">
        <v>45047</v>
      </c>
      <c r="J10" s="2">
        <v>45078</v>
      </c>
      <c r="K10" s="2">
        <v>45108</v>
      </c>
      <c r="L10" s="2">
        <v>45139</v>
      </c>
      <c r="M10" s="2">
        <v>45170</v>
      </c>
      <c r="N10" s="2">
        <v>45200</v>
      </c>
      <c r="O10" s="2">
        <v>45231</v>
      </c>
      <c r="P10" s="2">
        <v>45261</v>
      </c>
      <c r="Q10" t="s">
        <v>0</v>
      </c>
    </row>
    <row r="11" spans="1:17" x14ac:dyDescent="0.3">
      <c r="A11" t="s">
        <v>8</v>
      </c>
      <c r="E11" s="3">
        <v>-7148187.5</v>
      </c>
      <c r="F11" s="3">
        <v>-7236375</v>
      </c>
      <c r="G11" s="3">
        <v>-6707999.6370967738</v>
      </c>
      <c r="H11" s="3">
        <v>-7503829.9553571418</v>
      </c>
      <c r="I11" s="3">
        <v>-7349958.4245391693</v>
      </c>
      <c r="J11" s="3">
        <v>-7683144.5386904748</v>
      </c>
      <c r="K11" s="3">
        <v>-7523488.6664746525</v>
      </c>
      <c r="L11" s="3">
        <v>-7862459.1220238069</v>
      </c>
      <c r="M11" s="3">
        <v>-7950646.6220238069</v>
      </c>
      <c r="N11" s="3">
        <v>-7782361.6503456198</v>
      </c>
      <c r="O11" s="3">
        <v>-8129961.2053571399</v>
      </c>
      <c r="P11" s="3">
        <v>-7955891.892281102</v>
      </c>
      <c r="Q11" s="3">
        <v>-90834304.214189678</v>
      </c>
    </row>
    <row r="12" spans="1:17" x14ac:dyDescent="0.3">
      <c r="B12" t="s">
        <v>8</v>
      </c>
      <c r="E12" s="3">
        <v>-7148187.5</v>
      </c>
      <c r="F12" s="3">
        <v>-7236375</v>
      </c>
      <c r="G12" s="3">
        <v>-6707999.6370967738</v>
      </c>
      <c r="H12" s="3">
        <v>-7503829.9553571418</v>
      </c>
      <c r="I12" s="3">
        <v>-7349958.4245391693</v>
      </c>
      <c r="J12" s="3">
        <v>-7683144.5386904748</v>
      </c>
      <c r="K12" s="3">
        <v>-7523488.6664746525</v>
      </c>
      <c r="L12" s="3">
        <v>-7862459.1220238069</v>
      </c>
      <c r="M12" s="3">
        <v>-7950646.6220238069</v>
      </c>
      <c r="N12" s="3">
        <v>-7782361.6503456198</v>
      </c>
      <c r="O12" s="3">
        <v>-8129961.2053571399</v>
      </c>
      <c r="P12" s="3">
        <v>-7955891.892281102</v>
      </c>
      <c r="Q12" s="3">
        <v>-90834304.214189678</v>
      </c>
    </row>
    <row r="13" spans="1:17" x14ac:dyDescent="0.3">
      <c r="E13" s="3"/>
      <c r="F13" s="3"/>
      <c r="G13" s="3"/>
      <c r="H13" s="3"/>
      <c r="I13" s="3"/>
      <c r="J13" s="3"/>
      <c r="K13" s="3"/>
      <c r="L13" s="3"/>
      <c r="M13" s="3"/>
      <c r="N13" s="3"/>
      <c r="O13" s="3"/>
      <c r="P13" s="3"/>
      <c r="Q13" s="3"/>
    </row>
    <row r="14" spans="1:17" x14ac:dyDescent="0.3">
      <c r="A14" t="s">
        <v>9</v>
      </c>
      <c r="E14" s="3">
        <v>493169.22540611139</v>
      </c>
      <c r="F14" s="3">
        <v>497949.94690226763</v>
      </c>
      <c r="G14" s="3">
        <v>455915.19407734182</v>
      </c>
      <c r="H14" s="3">
        <v>521112.2316867832</v>
      </c>
      <c r="I14" s="3">
        <v>511523.87387597549</v>
      </c>
      <c r="J14" s="3">
        <v>533578.87821552181</v>
      </c>
      <c r="K14" s="3">
        <v>520748.97863839002</v>
      </c>
      <c r="L14" s="3">
        <v>545706.98853628989</v>
      </c>
      <c r="M14" s="3">
        <v>556514.36176368955</v>
      </c>
      <c r="N14" s="3">
        <v>540845.69480799162</v>
      </c>
      <c r="O14" s="3">
        <v>567375.45521324337</v>
      </c>
      <c r="P14" s="3">
        <v>552775.28386103653</v>
      </c>
      <c r="Q14" s="3">
        <v>6297216.1129846424</v>
      </c>
    </row>
    <row r="15" spans="1:17" x14ac:dyDescent="0.3">
      <c r="B15" t="s">
        <v>9</v>
      </c>
      <c r="E15" s="3">
        <v>493169.22540611139</v>
      </c>
      <c r="F15" s="3">
        <v>497949.94690226763</v>
      </c>
      <c r="G15" s="3">
        <v>455915.19407734182</v>
      </c>
      <c r="H15" s="3">
        <v>521112.2316867832</v>
      </c>
      <c r="I15" s="3">
        <v>511523.87387597549</v>
      </c>
      <c r="J15" s="3">
        <v>533578.87821552181</v>
      </c>
      <c r="K15" s="3">
        <v>520748.97863839002</v>
      </c>
      <c r="L15" s="3">
        <v>545706.98853628989</v>
      </c>
      <c r="M15" s="3">
        <v>556514.36176368955</v>
      </c>
      <c r="N15" s="3">
        <v>540845.69480799162</v>
      </c>
      <c r="O15" s="3">
        <v>567375.45521324337</v>
      </c>
      <c r="P15" s="3">
        <v>552775.28386103653</v>
      </c>
      <c r="Q15" s="3">
        <v>6297216.1129846424</v>
      </c>
    </row>
    <row r="16" spans="1:17" x14ac:dyDescent="0.3">
      <c r="E16" s="3"/>
      <c r="F16" s="3"/>
      <c r="G16" s="3"/>
      <c r="H16" s="3"/>
      <c r="I16" s="3"/>
      <c r="J16" s="3"/>
      <c r="K16" s="3"/>
      <c r="L16" s="3"/>
      <c r="M16" s="3"/>
      <c r="N16" s="3"/>
      <c r="O16" s="3"/>
      <c r="P16" s="3"/>
      <c r="Q16" s="3"/>
    </row>
    <row r="17" spans="1:17" x14ac:dyDescent="0.3">
      <c r="A17" t="s">
        <v>10</v>
      </c>
      <c r="E17" s="3">
        <v>4122684.2237388887</v>
      </c>
      <c r="F17" s="3">
        <v>4119817.4480444449</v>
      </c>
      <c r="G17" s="3">
        <v>4046939.6423186385</v>
      </c>
      <c r="H17" s="3">
        <v>4232014.5534644835</v>
      </c>
      <c r="I17" s="3">
        <v>4090605.8376167775</v>
      </c>
      <c r="J17" s="3">
        <v>4339796.9119431498</v>
      </c>
      <c r="K17" s="3">
        <v>4226844.666393267</v>
      </c>
      <c r="L17" s="3">
        <v>4363330.2846041629</v>
      </c>
      <c r="M17" s="3">
        <v>4319753.3362872275</v>
      </c>
      <c r="N17" s="3">
        <v>4293455.6422193591</v>
      </c>
      <c r="O17" s="3">
        <v>4386393.4486360969</v>
      </c>
      <c r="P17" s="3">
        <v>4416205.5210714228</v>
      </c>
      <c r="Q17" s="3">
        <v>50957841.516337916</v>
      </c>
    </row>
    <row r="18" spans="1:17" x14ac:dyDescent="0.3">
      <c r="B18" t="s">
        <v>10</v>
      </c>
      <c r="E18" s="3">
        <v>945135.77662222227</v>
      </c>
      <c r="F18" s="3">
        <v>906928.83217777777</v>
      </c>
      <c r="G18" s="3">
        <v>965428.83217777777</v>
      </c>
      <c r="H18" s="3">
        <v>941703.29106666672</v>
      </c>
      <c r="I18" s="3">
        <v>928203.29106666672</v>
      </c>
      <c r="J18" s="3">
        <v>980203.29106666672</v>
      </c>
      <c r="K18" s="3">
        <v>921703.29106666672</v>
      </c>
      <c r="L18" s="3">
        <v>928203.29106666672</v>
      </c>
      <c r="M18" s="3">
        <v>980203.29106666672</v>
      </c>
      <c r="N18" s="3">
        <v>928203.29106666672</v>
      </c>
      <c r="O18" s="3">
        <v>921703.29106666672</v>
      </c>
      <c r="P18" s="3">
        <v>980203.29106666672</v>
      </c>
      <c r="Q18" s="3">
        <v>11327823.06057778</v>
      </c>
    </row>
    <row r="19" spans="1:17" x14ac:dyDescent="0.3">
      <c r="E19" s="3"/>
      <c r="F19" s="3"/>
      <c r="G19" s="3"/>
      <c r="H19" s="3"/>
      <c r="I19" s="3"/>
      <c r="J19" s="3"/>
      <c r="K19" s="3"/>
      <c r="L19" s="3"/>
      <c r="M19" s="3"/>
      <c r="N19" s="3"/>
      <c r="O19" s="3"/>
      <c r="P19" s="3"/>
      <c r="Q19" s="3"/>
    </row>
    <row r="20" spans="1:17" x14ac:dyDescent="0.3">
      <c r="B20" t="s">
        <v>11</v>
      </c>
      <c r="E20" s="3">
        <v>344357.91645000002</v>
      </c>
      <c r="F20" s="3">
        <v>330240.27270000003</v>
      </c>
      <c r="G20" s="3">
        <v>330240.27270000003</v>
      </c>
      <c r="H20" s="3">
        <v>381471.10855</v>
      </c>
      <c r="I20" s="3">
        <v>371471.10855</v>
      </c>
      <c r="J20" s="3">
        <v>371471.10855</v>
      </c>
      <c r="K20" s="3">
        <v>371471.10855</v>
      </c>
      <c r="L20" s="3">
        <v>371471.10855</v>
      </c>
      <c r="M20" s="3">
        <v>371471.10855</v>
      </c>
      <c r="N20" s="3">
        <v>371471.10855</v>
      </c>
      <c r="O20" s="3">
        <v>371471.10855</v>
      </c>
      <c r="P20" s="3">
        <v>371471.10855</v>
      </c>
      <c r="Q20" s="3">
        <v>4358078.4387999997</v>
      </c>
    </row>
    <row r="21" spans="1:17" x14ac:dyDescent="0.3">
      <c r="E21" s="3"/>
      <c r="F21" s="3"/>
      <c r="G21" s="3"/>
      <c r="H21" s="3"/>
      <c r="I21" s="3"/>
      <c r="J21" s="3"/>
      <c r="K21" s="3"/>
      <c r="L21" s="3"/>
      <c r="M21" s="3"/>
      <c r="N21" s="3"/>
      <c r="O21" s="3"/>
      <c r="P21" s="3"/>
      <c r="Q21" s="3"/>
    </row>
    <row r="22" spans="1:17" x14ac:dyDescent="0.3">
      <c r="B22" t="s">
        <v>12</v>
      </c>
      <c r="E22" s="3">
        <v>286301.304</v>
      </c>
      <c r="F22" s="3">
        <v>282101.304</v>
      </c>
      <c r="G22" s="3">
        <v>280101.304</v>
      </c>
      <c r="H22" s="3">
        <v>302492.19420000003</v>
      </c>
      <c r="I22" s="3">
        <v>302492.19420000003</v>
      </c>
      <c r="J22" s="3">
        <v>305127.69420000003</v>
      </c>
      <c r="K22" s="3">
        <v>306627.69420000003</v>
      </c>
      <c r="L22" s="3">
        <v>305127.69420000003</v>
      </c>
      <c r="M22" s="3">
        <v>305127.69420000003</v>
      </c>
      <c r="N22" s="3">
        <v>305127.69420000003</v>
      </c>
      <c r="O22" s="3">
        <v>305127.69420000003</v>
      </c>
      <c r="P22" s="3">
        <v>306627.69420000003</v>
      </c>
      <c r="Q22" s="3">
        <v>3592382.1597999996</v>
      </c>
    </row>
    <row r="23" spans="1:17" x14ac:dyDescent="0.3">
      <c r="E23" s="3"/>
      <c r="F23" s="3"/>
      <c r="G23" s="3"/>
      <c r="H23" s="3"/>
      <c r="I23" s="3"/>
      <c r="J23" s="3"/>
      <c r="K23" s="3"/>
      <c r="L23" s="3"/>
      <c r="M23" s="3"/>
      <c r="N23" s="3"/>
      <c r="O23" s="3"/>
      <c r="P23" s="3"/>
      <c r="Q23" s="3"/>
    </row>
    <row r="24" spans="1:17" x14ac:dyDescent="0.3">
      <c r="B24" t="s">
        <v>13</v>
      </c>
      <c r="E24" s="3">
        <v>1475660.69</v>
      </c>
      <c r="F24" s="3">
        <v>1470240.69</v>
      </c>
      <c r="G24" s="3">
        <v>1467324.1</v>
      </c>
      <c r="H24" s="3">
        <v>1463016.2579999999</v>
      </c>
      <c r="I24" s="3">
        <v>1422465.3375800001</v>
      </c>
      <c r="J24" s="3">
        <v>1472251.2310620002</v>
      </c>
      <c r="K24" s="3">
        <v>1484967.4933726201</v>
      </c>
      <c r="L24" s="3">
        <v>1526548.9183063461</v>
      </c>
      <c r="M24" s="3">
        <v>1479496.1574894101</v>
      </c>
      <c r="N24" s="3">
        <v>1517309.869064304</v>
      </c>
      <c r="O24" s="3">
        <v>1521490.717754947</v>
      </c>
      <c r="P24" s="3">
        <v>1567339.3749324959</v>
      </c>
      <c r="Q24" s="3">
        <v>17868110.837562121</v>
      </c>
    </row>
    <row r="25" spans="1:17" x14ac:dyDescent="0.3">
      <c r="E25" s="3"/>
      <c r="F25" s="3"/>
      <c r="G25" s="3"/>
      <c r="H25" s="3"/>
      <c r="I25" s="3"/>
      <c r="J25" s="3"/>
      <c r="K25" s="3"/>
      <c r="L25" s="3"/>
      <c r="M25" s="3"/>
      <c r="N25" s="3"/>
      <c r="O25" s="3"/>
      <c r="P25" s="3"/>
      <c r="Q25" s="3"/>
    </row>
    <row r="26" spans="1:17" x14ac:dyDescent="0.3">
      <c r="B26" t="s">
        <v>14</v>
      </c>
      <c r="E26" s="3">
        <v>744500</v>
      </c>
      <c r="F26" s="3">
        <v>772877.8125</v>
      </c>
      <c r="G26" s="3">
        <v>714819.59677419404</v>
      </c>
      <c r="H26" s="3">
        <v>780319.28325892752</v>
      </c>
      <c r="I26" s="3">
        <v>766701.48783122143</v>
      </c>
      <c r="J26" s="3">
        <v>847354.16867559426</v>
      </c>
      <c r="K26" s="3">
        <v>832186.86081509129</v>
      </c>
      <c r="L26" s="3">
        <v>865389.05409226066</v>
      </c>
      <c r="M26" s="3">
        <v>872766.86659226136</v>
      </c>
      <c r="N26" s="3">
        <v>857779.79428283265</v>
      </c>
      <c r="O26" s="3">
        <v>889801.75200892729</v>
      </c>
      <c r="P26" s="3">
        <v>873265.16726670426</v>
      </c>
      <c r="Q26" s="3">
        <v>9817761.8440980148</v>
      </c>
    </row>
    <row r="27" spans="1:17" x14ac:dyDescent="0.3">
      <c r="E27" s="3"/>
      <c r="F27" s="3"/>
      <c r="G27" s="3"/>
      <c r="H27" s="3"/>
      <c r="I27" s="3"/>
      <c r="J27" s="3"/>
      <c r="K27" s="3"/>
      <c r="L27" s="3"/>
      <c r="M27" s="3"/>
      <c r="N27" s="3"/>
      <c r="O27" s="3"/>
      <c r="P27" s="3"/>
      <c r="Q27" s="3"/>
    </row>
    <row r="28" spans="1:17" x14ac:dyDescent="0.3">
      <c r="B28" t="s">
        <v>15</v>
      </c>
      <c r="E28" s="3">
        <v>81698.333333333328</v>
      </c>
      <c r="F28" s="3">
        <v>81698.333333333328</v>
      </c>
      <c r="G28" s="3">
        <v>81698.333333333328</v>
      </c>
      <c r="H28" s="3">
        <v>81698.333333333328</v>
      </c>
      <c r="I28" s="3">
        <v>81698.333333333328</v>
      </c>
      <c r="J28" s="3">
        <v>81698.333333333328</v>
      </c>
      <c r="K28" s="3">
        <v>86697.133333333331</v>
      </c>
      <c r="L28" s="3">
        <v>86697.133333333331</v>
      </c>
      <c r="M28" s="3">
        <v>86697.133333333331</v>
      </c>
      <c r="N28" s="3">
        <v>86697.133333333331</v>
      </c>
      <c r="O28" s="3">
        <v>86697.133333333331</v>
      </c>
      <c r="P28" s="3">
        <v>86697.133333333331</v>
      </c>
      <c r="Q28" s="3">
        <v>1010372.7999999998</v>
      </c>
    </row>
    <row r="29" spans="1:17" x14ac:dyDescent="0.3">
      <c r="E29" s="3"/>
      <c r="F29" s="3"/>
      <c r="G29" s="3"/>
      <c r="H29" s="3"/>
      <c r="I29" s="3"/>
      <c r="J29" s="3"/>
      <c r="K29" s="3"/>
      <c r="L29" s="3"/>
      <c r="M29" s="3"/>
      <c r="N29" s="3"/>
      <c r="O29" s="3"/>
      <c r="P29" s="3"/>
      <c r="Q29" s="3"/>
    </row>
    <row r="30" spans="1:17" x14ac:dyDescent="0.3">
      <c r="B30" t="s">
        <v>20</v>
      </c>
      <c r="E30" s="3">
        <v>245030.20333333334</v>
      </c>
      <c r="F30" s="3">
        <v>275730.20333333354</v>
      </c>
      <c r="G30" s="3">
        <v>207327.20333333305</v>
      </c>
      <c r="H30" s="3">
        <v>281314.08505555586</v>
      </c>
      <c r="I30" s="3">
        <v>217574.08505555586</v>
      </c>
      <c r="J30" s="3">
        <v>281691.08505555586</v>
      </c>
      <c r="K30" s="3">
        <v>223191.08505555586</v>
      </c>
      <c r="L30" s="3">
        <v>279893.08505555586</v>
      </c>
      <c r="M30" s="3">
        <v>223991.08505555586</v>
      </c>
      <c r="N30" s="3">
        <v>226866.75172222254</v>
      </c>
      <c r="O30" s="3">
        <v>290101.75172222254</v>
      </c>
      <c r="P30" s="3">
        <v>230601.75172222254</v>
      </c>
      <c r="Q30" s="3">
        <v>2983312.3755000033</v>
      </c>
    </row>
    <row r="31" spans="1:17" x14ac:dyDescent="0.3">
      <c r="E31" s="3"/>
      <c r="F31" s="3"/>
      <c r="G31" s="3"/>
      <c r="H31" s="3"/>
      <c r="I31" s="3"/>
      <c r="J31" s="3"/>
      <c r="K31" s="3"/>
      <c r="L31" s="3"/>
      <c r="M31" s="3"/>
      <c r="N31" s="3"/>
      <c r="O31" s="3"/>
      <c r="P31" s="3"/>
      <c r="Q31" s="3"/>
    </row>
    <row r="32" spans="1:17" x14ac:dyDescent="0.3">
      <c r="A32" t="s">
        <v>11</v>
      </c>
      <c r="E32" s="3">
        <v>1167255.0974000001</v>
      </c>
      <c r="F32" s="3">
        <v>1127503.8348999999</v>
      </c>
      <c r="G32" s="3">
        <v>1200718.0048123992</v>
      </c>
      <c r="H32" s="3">
        <v>1160966.4562451986</v>
      </c>
      <c r="I32" s="3">
        <v>1153802.9889658373</v>
      </c>
      <c r="J32" s="3">
        <v>1221222.8626042469</v>
      </c>
      <c r="K32" s="3">
        <v>1155201.4734013211</v>
      </c>
      <c r="L32" s="3">
        <v>1126151.6202213096</v>
      </c>
      <c r="M32" s="3">
        <v>1300468.4963542467</v>
      </c>
      <c r="N32" s="3">
        <v>1120111.4447722889</v>
      </c>
      <c r="O32" s="3">
        <v>1125935.3639713097</v>
      </c>
      <c r="P32" s="3">
        <v>1435461.8578407101</v>
      </c>
      <c r="Q32" s="3">
        <v>14294799.501488864</v>
      </c>
    </row>
    <row r="33" spans="1:17" x14ac:dyDescent="0.3">
      <c r="B33" t="s">
        <v>16</v>
      </c>
      <c r="E33" s="3">
        <v>477627.37699999998</v>
      </c>
      <c r="F33" s="3">
        <v>457627.37699999998</v>
      </c>
      <c r="G33" s="3">
        <v>537192.122565625</v>
      </c>
      <c r="H33" s="3">
        <v>473732.68540555559</v>
      </c>
      <c r="I33" s="3">
        <v>458410.4065166667</v>
      </c>
      <c r="J33" s="3">
        <v>541119.29514960421</v>
      </c>
      <c r="K33" s="3">
        <v>457728.6565166667</v>
      </c>
      <c r="L33" s="3">
        <v>457728.6565166667</v>
      </c>
      <c r="M33" s="3">
        <v>541119.29514960421</v>
      </c>
      <c r="N33" s="3">
        <v>457728.6565166667</v>
      </c>
      <c r="O33" s="3">
        <v>457728.6565166667</v>
      </c>
      <c r="P33" s="3">
        <v>541119.29514960421</v>
      </c>
      <c r="Q33" s="3">
        <v>5858862.4800033253</v>
      </c>
    </row>
    <row r="34" spans="1:17" x14ac:dyDescent="0.3">
      <c r="E34" s="3"/>
      <c r="F34" s="3"/>
      <c r="G34" s="3"/>
      <c r="H34" s="3"/>
      <c r="I34" s="3"/>
      <c r="J34" s="3"/>
      <c r="K34" s="3"/>
      <c r="L34" s="3"/>
      <c r="M34" s="3"/>
      <c r="N34" s="3"/>
      <c r="O34" s="3"/>
      <c r="P34" s="3"/>
      <c r="Q34" s="3"/>
    </row>
    <row r="35" spans="1:17" x14ac:dyDescent="0.3">
      <c r="B35" t="s">
        <v>17</v>
      </c>
      <c r="E35" s="3">
        <v>157550.31956666667</v>
      </c>
      <c r="F35" s="3">
        <v>152550.31956666667</v>
      </c>
      <c r="G35" s="3">
        <v>173317.81956666667</v>
      </c>
      <c r="H35" s="3">
        <v>204739.76208666668</v>
      </c>
      <c r="I35" s="3">
        <v>197885.54245166667</v>
      </c>
      <c r="J35" s="3">
        <v>218653.04245166667</v>
      </c>
      <c r="K35" s="3">
        <v>197885.54245166667</v>
      </c>
      <c r="L35" s="3">
        <v>197885.54245166667</v>
      </c>
      <c r="M35" s="3">
        <v>218653.04245166667</v>
      </c>
      <c r="N35" s="3">
        <v>197885.54245166667</v>
      </c>
      <c r="O35" s="3">
        <v>197885.54245166667</v>
      </c>
      <c r="P35" s="3">
        <v>218653.04245166667</v>
      </c>
      <c r="Q35" s="3">
        <v>2333545.0603999998</v>
      </c>
    </row>
    <row r="36" spans="1:17" x14ac:dyDescent="0.3">
      <c r="E36" s="3"/>
      <c r="F36" s="3"/>
      <c r="G36" s="3"/>
      <c r="H36" s="3"/>
      <c r="I36" s="3"/>
      <c r="J36" s="3"/>
      <c r="K36" s="3"/>
      <c r="L36" s="3"/>
      <c r="M36" s="3"/>
      <c r="N36" s="3"/>
      <c r="O36" s="3"/>
      <c r="P36" s="3"/>
      <c r="Q36" s="3"/>
    </row>
    <row r="37" spans="1:17" x14ac:dyDescent="0.3">
      <c r="B37" t="s">
        <v>18</v>
      </c>
      <c r="E37" s="3">
        <v>78257.600000000006</v>
      </c>
      <c r="F37" s="3">
        <v>69177.600000000006</v>
      </c>
      <c r="G37" s="3">
        <v>68677.600000000006</v>
      </c>
      <c r="H37" s="3">
        <v>70309.051500000001</v>
      </c>
      <c r="I37" s="3">
        <v>69259.051500000001</v>
      </c>
      <c r="J37" s="3">
        <v>67492.801500000001</v>
      </c>
      <c r="K37" s="3">
        <v>70492.801500000001</v>
      </c>
      <c r="L37" s="3">
        <v>69992.801500000001</v>
      </c>
      <c r="M37" s="3">
        <v>69992.801500000001</v>
      </c>
      <c r="N37" s="3">
        <v>70632.801500000001</v>
      </c>
      <c r="O37" s="3">
        <v>74096.041500000007</v>
      </c>
      <c r="P37" s="3">
        <v>70096.041500000007</v>
      </c>
      <c r="Q37" s="3">
        <v>848476.9935000001</v>
      </c>
    </row>
    <row r="38" spans="1:17" x14ac:dyDescent="0.3">
      <c r="E38" s="3"/>
      <c r="F38" s="3"/>
      <c r="G38" s="3"/>
      <c r="H38" s="3"/>
      <c r="I38" s="3"/>
      <c r="J38" s="3"/>
      <c r="K38" s="3"/>
      <c r="L38" s="3"/>
      <c r="M38" s="3"/>
      <c r="N38" s="3"/>
      <c r="O38" s="3"/>
      <c r="P38" s="3"/>
      <c r="Q38" s="3"/>
    </row>
    <row r="39" spans="1:17" x14ac:dyDescent="0.3">
      <c r="B39" t="s">
        <v>21</v>
      </c>
      <c r="E39" s="3">
        <v>76388.5</v>
      </c>
      <c r="F39" s="3">
        <v>68318.5</v>
      </c>
      <c r="G39" s="3">
        <v>68318.5</v>
      </c>
      <c r="H39" s="3">
        <v>68318.5</v>
      </c>
      <c r="I39" s="3">
        <v>68318.5</v>
      </c>
      <c r="J39" s="3">
        <v>68318.5</v>
      </c>
      <c r="K39" s="3">
        <v>70378.5</v>
      </c>
      <c r="L39" s="3">
        <v>70378.5</v>
      </c>
      <c r="M39" s="3">
        <v>70378.5</v>
      </c>
      <c r="N39" s="3">
        <v>64967.5</v>
      </c>
      <c r="O39" s="3">
        <v>64967.5</v>
      </c>
      <c r="P39" s="3">
        <v>64967.5</v>
      </c>
      <c r="Q39" s="3">
        <v>824019</v>
      </c>
    </row>
    <row r="40" spans="1:17" x14ac:dyDescent="0.3">
      <c r="E40" s="3"/>
      <c r="F40" s="3"/>
      <c r="G40" s="3"/>
      <c r="H40" s="3"/>
      <c r="I40" s="3"/>
      <c r="J40" s="3"/>
      <c r="K40" s="3"/>
      <c r="L40" s="3"/>
      <c r="M40" s="3"/>
      <c r="N40" s="3"/>
      <c r="O40" s="3"/>
      <c r="P40" s="3"/>
      <c r="Q40" s="3"/>
    </row>
    <row r="41" spans="1:17" x14ac:dyDescent="0.3">
      <c r="B41" t="s">
        <v>22</v>
      </c>
      <c r="E41" s="3">
        <v>8866.7374999999993</v>
      </c>
      <c r="F41" s="3">
        <v>9025.4750000000004</v>
      </c>
      <c r="G41" s="3">
        <v>8074.399346774193</v>
      </c>
      <c r="H41" s="3">
        <v>9524.8939196428546</v>
      </c>
      <c r="I41" s="3">
        <v>9247.925164170505</v>
      </c>
      <c r="J41" s="3">
        <v>9847.6601696428552</v>
      </c>
      <c r="K41" s="3">
        <v>9560.2795996543737</v>
      </c>
      <c r="L41" s="3">
        <v>10170.426419642852</v>
      </c>
      <c r="M41" s="3">
        <v>10329.163919642851</v>
      </c>
      <c r="N41" s="3">
        <v>6291.2509706221008</v>
      </c>
      <c r="O41" s="3">
        <v>10651.930169642852</v>
      </c>
      <c r="P41" s="3">
        <v>10338.605406105984</v>
      </c>
      <c r="Q41" s="3">
        <v>111928.74758554142</v>
      </c>
    </row>
    <row r="42" spans="1:17" x14ac:dyDescent="0.3">
      <c r="E42" s="3"/>
      <c r="F42" s="3"/>
      <c r="G42" s="3"/>
      <c r="H42" s="3"/>
      <c r="I42" s="3"/>
      <c r="J42" s="3"/>
      <c r="K42" s="3"/>
      <c r="L42" s="3"/>
      <c r="M42" s="3"/>
      <c r="N42" s="3"/>
      <c r="O42" s="3"/>
      <c r="P42" s="3"/>
      <c r="Q42" s="3"/>
    </row>
    <row r="43" spans="1:17" x14ac:dyDescent="0.3">
      <c r="B43" t="s">
        <v>23</v>
      </c>
      <c r="E43" s="3">
        <v>166172.23000000001</v>
      </c>
      <c r="F43" s="3">
        <v>166172.23000000001</v>
      </c>
      <c r="G43" s="3">
        <v>166672.23000000001</v>
      </c>
      <c r="H43" s="3">
        <v>155429.23000000001</v>
      </c>
      <c r="I43" s="3">
        <v>155429.23000000001</v>
      </c>
      <c r="J43" s="3">
        <v>155429.23000000001</v>
      </c>
      <c r="K43" s="3">
        <v>159293.35999999999</v>
      </c>
      <c r="L43" s="3">
        <v>160133.35999999999</v>
      </c>
      <c r="M43" s="3">
        <v>160133.35999999999</v>
      </c>
      <c r="N43" s="3">
        <v>160743.35999999999</v>
      </c>
      <c r="O43" s="3">
        <v>160743.35999999999</v>
      </c>
      <c r="P43" s="3">
        <v>210425.04</v>
      </c>
      <c r="Q43" s="3">
        <v>1976776.2199999997</v>
      </c>
    </row>
    <row r="44" spans="1:17" x14ac:dyDescent="0.3">
      <c r="E44" s="3"/>
      <c r="F44" s="3"/>
      <c r="G44" s="3"/>
      <c r="H44" s="3"/>
      <c r="I44" s="3"/>
      <c r="J44" s="3"/>
      <c r="K44" s="3"/>
      <c r="L44" s="3"/>
      <c r="M44" s="3"/>
      <c r="N44" s="3"/>
      <c r="O44" s="3"/>
      <c r="P44" s="3"/>
      <c r="Q44" s="3"/>
    </row>
    <row r="45" spans="1:17" x14ac:dyDescent="0.3">
      <c r="B45" t="s">
        <v>24</v>
      </c>
      <c r="E45" s="3">
        <v>202392.33333333331</v>
      </c>
      <c r="F45" s="3">
        <v>204632.33333333331</v>
      </c>
      <c r="G45" s="3">
        <v>178465.33333333331</v>
      </c>
      <c r="H45" s="3">
        <v>178912.33333333331</v>
      </c>
      <c r="I45" s="3">
        <v>195252.33333333331</v>
      </c>
      <c r="J45" s="3">
        <v>160362.33333333331</v>
      </c>
      <c r="K45" s="3">
        <v>189862.33333333331</v>
      </c>
      <c r="L45" s="3">
        <v>159862.33333333331</v>
      </c>
      <c r="M45" s="3">
        <v>229862.33333333331</v>
      </c>
      <c r="N45" s="3">
        <v>161862.33333333331</v>
      </c>
      <c r="O45" s="3">
        <v>159862.33333333331</v>
      </c>
      <c r="P45" s="3">
        <v>319862.33333333331</v>
      </c>
      <c r="Q45" s="3">
        <v>2341190.9999999995</v>
      </c>
    </row>
    <row r="46" spans="1:17" x14ac:dyDescent="0.3">
      <c r="E46" s="3"/>
      <c r="F46" s="3"/>
      <c r="G46" s="3"/>
      <c r="H46" s="3"/>
      <c r="I46" s="3"/>
      <c r="J46" s="3"/>
      <c r="K46" s="3"/>
      <c r="L46" s="3"/>
      <c r="M46" s="3"/>
      <c r="N46" s="3"/>
      <c r="O46" s="3"/>
      <c r="P46" s="3"/>
      <c r="Q46" s="3"/>
    </row>
    <row r="47" spans="1:17" x14ac:dyDescent="0.3">
      <c r="A47" t="s">
        <v>12</v>
      </c>
      <c r="E47" s="3">
        <v>91432.22982643632</v>
      </c>
      <c r="F47" s="3">
        <v>91432.22982643632</v>
      </c>
      <c r="G47" s="3">
        <v>91432.22982643632</v>
      </c>
      <c r="H47" s="3">
        <v>95386.801527136296</v>
      </c>
      <c r="I47" s="3">
        <v>95386.801527136296</v>
      </c>
      <c r="J47" s="3">
        <v>95386.801527136296</v>
      </c>
      <c r="K47" s="3">
        <v>97236.94620907199</v>
      </c>
      <c r="L47" s="3">
        <v>97236.94620907199</v>
      </c>
      <c r="M47" s="3">
        <v>97236.94620907199</v>
      </c>
      <c r="N47" s="3">
        <v>98485.458047301712</v>
      </c>
      <c r="O47" s="3">
        <v>98485.458047301712</v>
      </c>
      <c r="P47" s="3">
        <v>98485.458047301712</v>
      </c>
      <c r="Q47" s="3">
        <v>1147624.306829839</v>
      </c>
    </row>
    <row r="48" spans="1:17" x14ac:dyDescent="0.3">
      <c r="B48" t="s">
        <v>25</v>
      </c>
      <c r="E48" s="3">
        <v>91432.22982643632</v>
      </c>
      <c r="F48" s="3">
        <v>91432.22982643632</v>
      </c>
      <c r="G48" s="3">
        <v>91432.22982643632</v>
      </c>
      <c r="H48" s="3">
        <v>95386.801527136296</v>
      </c>
      <c r="I48" s="3">
        <v>95386.801527136296</v>
      </c>
      <c r="J48" s="3">
        <v>95386.801527136296</v>
      </c>
      <c r="K48" s="3">
        <v>97236.94620907199</v>
      </c>
      <c r="L48" s="3">
        <v>97236.94620907199</v>
      </c>
      <c r="M48" s="3">
        <v>97236.94620907199</v>
      </c>
      <c r="N48" s="3">
        <v>98485.458047301712</v>
      </c>
      <c r="O48" s="3">
        <v>98485.458047301712</v>
      </c>
      <c r="P48" s="3">
        <v>98485.458047301712</v>
      </c>
      <c r="Q48" s="3">
        <v>1147624.306829839</v>
      </c>
    </row>
    <row r="49" spans="1:17" x14ac:dyDescent="0.3">
      <c r="E49" s="3"/>
      <c r="F49" s="3"/>
      <c r="G49" s="3"/>
      <c r="H49" s="3"/>
      <c r="I49" s="3"/>
      <c r="J49" s="3"/>
      <c r="K49" s="3"/>
      <c r="L49" s="3"/>
      <c r="M49" s="3"/>
      <c r="N49" s="3"/>
      <c r="O49" s="3"/>
      <c r="P49" s="3"/>
      <c r="Q49" s="3"/>
    </row>
    <row r="50" spans="1:17" x14ac:dyDescent="0.3">
      <c r="A50" t="s">
        <v>13</v>
      </c>
      <c r="E50" s="3">
        <v>253089.35</v>
      </c>
      <c r="F50" s="3">
        <v>256607.91840200001</v>
      </c>
      <c r="G50" s="3">
        <v>256680.49445752159</v>
      </c>
      <c r="H50" s="3">
        <v>256752.18848698927</v>
      </c>
      <c r="I50" s="3">
        <v>256253.30810280275</v>
      </c>
      <c r="J50" s="3">
        <v>256324.74582045764</v>
      </c>
      <c r="K50" s="3">
        <v>252399.93202088302</v>
      </c>
      <c r="L50" s="3">
        <v>252472.38328457589</v>
      </c>
      <c r="M50" s="3">
        <v>252544.87801902706</v>
      </c>
      <c r="N50" s="3">
        <v>252617.41625031887</v>
      </c>
      <c r="O50" s="3">
        <v>252689.99800454947</v>
      </c>
      <c r="P50" s="3">
        <v>252762.62330783257</v>
      </c>
      <c r="Q50" s="3">
        <v>3051195.2361569582</v>
      </c>
    </row>
    <row r="51" spans="1:17" x14ac:dyDescent="0.3">
      <c r="B51" t="s">
        <v>26</v>
      </c>
      <c r="E51" s="3">
        <v>253089.35</v>
      </c>
      <c r="F51" s="3">
        <v>256607.91840200001</v>
      </c>
      <c r="G51" s="3">
        <v>256680.49445752159</v>
      </c>
      <c r="H51" s="3">
        <v>256752.18848698927</v>
      </c>
      <c r="I51" s="3">
        <v>256253.30810280275</v>
      </c>
      <c r="J51" s="3">
        <v>256324.74582045764</v>
      </c>
      <c r="K51" s="3">
        <v>252399.93202088302</v>
      </c>
      <c r="L51" s="3">
        <v>252472.38328457589</v>
      </c>
      <c r="M51" s="3">
        <v>252544.87801902706</v>
      </c>
      <c r="N51" s="3">
        <v>252617.41625031887</v>
      </c>
      <c r="O51" s="3">
        <v>252689.99800454947</v>
      </c>
      <c r="P51" s="3">
        <v>252762.62330783257</v>
      </c>
      <c r="Q51" s="3">
        <v>3051195.2361569582</v>
      </c>
    </row>
    <row r="52" spans="1:17" x14ac:dyDescent="0.3">
      <c r="E52" s="3"/>
      <c r="F52" s="3"/>
      <c r="G52" s="3"/>
      <c r="H52" s="3"/>
      <c r="I52" s="3"/>
      <c r="J52" s="3"/>
      <c r="K52" s="3"/>
      <c r="L52" s="3"/>
      <c r="M52" s="3"/>
      <c r="N52" s="3"/>
      <c r="O52" s="3"/>
      <c r="P52" s="3"/>
      <c r="Q52" s="3"/>
    </row>
    <row r="53" spans="1:17" x14ac:dyDescent="0.3">
      <c r="A53" t="s">
        <v>14</v>
      </c>
      <c r="E53" s="3">
        <v>255807.05</v>
      </c>
      <c r="F53" s="3">
        <v>251807.05</v>
      </c>
      <c r="G53" s="3">
        <v>251807.05</v>
      </c>
      <c r="H53" s="3">
        <v>251807.05</v>
      </c>
      <c r="I53" s="3">
        <v>251807.05</v>
      </c>
      <c r="J53" s="3">
        <v>251807.05</v>
      </c>
      <c r="K53" s="3">
        <v>242498.90000000002</v>
      </c>
      <c r="L53" s="3">
        <v>242498.90000000002</v>
      </c>
      <c r="M53" s="3">
        <v>176640.40000000002</v>
      </c>
      <c r="N53" s="3">
        <v>176640.40000000002</v>
      </c>
      <c r="O53" s="3">
        <v>176640.40000000002</v>
      </c>
      <c r="P53" s="3">
        <v>176640.40000000002</v>
      </c>
      <c r="Q53" s="3">
        <v>2706401.6999999997</v>
      </c>
    </row>
    <row r="54" spans="1:17" x14ac:dyDescent="0.3">
      <c r="B54" t="s">
        <v>27</v>
      </c>
      <c r="E54" s="3">
        <v>255807.05</v>
      </c>
      <c r="F54" s="3">
        <v>251807.05</v>
      </c>
      <c r="G54" s="3">
        <v>251807.05</v>
      </c>
      <c r="H54" s="3">
        <v>251807.05</v>
      </c>
      <c r="I54" s="3">
        <v>251807.05</v>
      </c>
      <c r="J54" s="3">
        <v>251807.05</v>
      </c>
      <c r="K54" s="3">
        <v>242498.90000000002</v>
      </c>
      <c r="L54" s="3">
        <v>242498.90000000002</v>
      </c>
      <c r="M54" s="3">
        <v>176640.40000000002</v>
      </c>
      <c r="N54" s="3">
        <v>176640.40000000002</v>
      </c>
      <c r="O54" s="3">
        <v>176640.40000000002</v>
      </c>
      <c r="P54" s="3">
        <v>176640.40000000002</v>
      </c>
      <c r="Q54" s="3">
        <v>2706401.6999999997</v>
      </c>
    </row>
    <row r="55" spans="1:17" x14ac:dyDescent="0.3">
      <c r="E55" s="3"/>
      <c r="F55" s="3"/>
      <c r="G55" s="3"/>
      <c r="H55" s="3"/>
      <c r="I55" s="3"/>
      <c r="J55" s="3"/>
      <c r="K55" s="3"/>
      <c r="L55" s="3"/>
      <c r="M55" s="3"/>
      <c r="N55" s="3"/>
      <c r="O55" s="3"/>
      <c r="P55" s="3"/>
      <c r="Q55" s="3"/>
    </row>
    <row r="56" spans="1:17" x14ac:dyDescent="0.3">
      <c r="A56" t="s">
        <v>15</v>
      </c>
      <c r="E56" s="3">
        <v>178055.91999999998</v>
      </c>
      <c r="F56" s="3">
        <v>178055.91999999998</v>
      </c>
      <c r="G56" s="3">
        <v>168978.25999999998</v>
      </c>
      <c r="H56" s="3">
        <v>160622.50999999998</v>
      </c>
      <c r="I56" s="3">
        <v>160622.50999999998</v>
      </c>
      <c r="J56" s="3">
        <v>151009.98000000001</v>
      </c>
      <c r="K56" s="3">
        <v>151009.98000000001</v>
      </c>
      <c r="L56" s="3">
        <v>151009.98000000001</v>
      </c>
      <c r="M56" s="3">
        <v>151009.98000000001</v>
      </c>
      <c r="N56" s="3">
        <v>151009.98000000001</v>
      </c>
      <c r="O56" s="3">
        <v>151009.98000000001</v>
      </c>
      <c r="P56" s="3">
        <v>151009.98000000001</v>
      </c>
      <c r="Q56" s="3">
        <v>1903404.98</v>
      </c>
    </row>
    <row r="57" spans="1:17" x14ac:dyDescent="0.3">
      <c r="B57" t="s">
        <v>28</v>
      </c>
      <c r="E57" s="3">
        <v>178055.91999999998</v>
      </c>
      <c r="F57" s="3">
        <v>178055.91999999998</v>
      </c>
      <c r="G57" s="3">
        <v>168978.25999999998</v>
      </c>
      <c r="H57" s="3">
        <v>160622.50999999998</v>
      </c>
      <c r="I57" s="3">
        <v>160622.50999999998</v>
      </c>
      <c r="J57" s="3">
        <v>151009.98000000001</v>
      </c>
      <c r="K57" s="3">
        <v>151009.98000000001</v>
      </c>
      <c r="L57" s="3">
        <v>151009.98000000001</v>
      </c>
      <c r="M57" s="3">
        <v>151009.98000000001</v>
      </c>
      <c r="N57" s="3">
        <v>151009.98000000001</v>
      </c>
      <c r="O57" s="3">
        <v>151009.98000000001</v>
      </c>
      <c r="P57" s="3">
        <v>151009.98000000001</v>
      </c>
      <c r="Q57" s="3">
        <v>1903404.98</v>
      </c>
    </row>
    <row r="58" spans="1:17" x14ac:dyDescent="0.3">
      <c r="E58" s="3"/>
      <c r="F58" s="3"/>
      <c r="G58" s="3"/>
      <c r="H58" s="3"/>
      <c r="I58" s="3"/>
      <c r="J58" s="3"/>
      <c r="K58" s="3"/>
      <c r="L58" s="3"/>
      <c r="M58" s="3"/>
      <c r="N58" s="3"/>
      <c r="O58" s="3"/>
      <c r="P58" s="3"/>
      <c r="Q58" s="3"/>
    </row>
    <row r="59" spans="1:17" x14ac:dyDescent="0.3">
      <c r="A59" t="s">
        <v>16</v>
      </c>
      <c r="E59" s="3">
        <v>98583.333333333328</v>
      </c>
      <c r="F59" s="3">
        <v>46233.333333333328</v>
      </c>
      <c r="G59" s="3">
        <v>81233.333333333328</v>
      </c>
      <c r="H59" s="3">
        <v>24233.333333333332</v>
      </c>
      <c r="I59" s="3">
        <v>36233.333333333328</v>
      </c>
      <c r="J59" s="3">
        <v>25233.333333333332</v>
      </c>
      <c r="K59" s="3">
        <v>49233.333333333328</v>
      </c>
      <c r="L59" s="3">
        <v>25031.333333333332</v>
      </c>
      <c r="M59" s="3">
        <v>31233.333333333332</v>
      </c>
      <c r="N59" s="3">
        <v>43703.333333333328</v>
      </c>
      <c r="O59" s="3">
        <v>21233.333333333332</v>
      </c>
      <c r="P59" s="3">
        <v>24233.333333333332</v>
      </c>
      <c r="Q59" s="3">
        <v>506417.99999999988</v>
      </c>
    </row>
    <row r="60" spans="1:17" x14ac:dyDescent="0.3">
      <c r="B60" t="s">
        <v>29</v>
      </c>
      <c r="E60" s="3">
        <v>98583.333333333328</v>
      </c>
      <c r="F60" s="3">
        <v>46233.333333333328</v>
      </c>
      <c r="G60" s="3">
        <v>81233.333333333328</v>
      </c>
      <c r="H60" s="3">
        <v>24233.333333333332</v>
      </c>
      <c r="I60" s="3">
        <v>36233.333333333328</v>
      </c>
      <c r="J60" s="3">
        <v>25233.333333333332</v>
      </c>
      <c r="K60" s="3">
        <v>49233.333333333328</v>
      </c>
      <c r="L60" s="3">
        <v>25031.333333333332</v>
      </c>
      <c r="M60" s="3">
        <v>31233.333333333332</v>
      </c>
      <c r="N60" s="3">
        <v>43703.333333333328</v>
      </c>
      <c r="O60" s="3">
        <v>21233.333333333332</v>
      </c>
      <c r="P60" s="3">
        <v>24233.333333333332</v>
      </c>
      <c r="Q60" s="3">
        <v>506417.99999999988</v>
      </c>
    </row>
    <row r="61" spans="1:17" x14ac:dyDescent="0.3">
      <c r="E61" s="3"/>
      <c r="F61" s="3"/>
      <c r="G61" s="3"/>
      <c r="H61" s="3"/>
      <c r="I61" s="3"/>
      <c r="J61" s="3"/>
      <c r="K61" s="3"/>
      <c r="L61" s="3"/>
      <c r="M61" s="3"/>
      <c r="N61" s="3"/>
      <c r="O61" s="3"/>
      <c r="P61" s="3"/>
      <c r="Q61" s="3"/>
    </row>
    <row r="62" spans="1:17" x14ac:dyDescent="0.3">
      <c r="A62" t="s">
        <v>17</v>
      </c>
      <c r="E62" s="3">
        <v>339712</v>
      </c>
      <c r="F62" s="3">
        <v>368712</v>
      </c>
      <c r="G62" s="3">
        <v>368722.2320015193</v>
      </c>
      <c r="H62" s="3">
        <v>370233.39571392792</v>
      </c>
      <c r="I62" s="3">
        <v>362969.56612456217</v>
      </c>
      <c r="J62" s="3">
        <v>373964.4932374449</v>
      </c>
      <c r="K62" s="3">
        <v>376253.28393645352</v>
      </c>
      <c r="L62" s="3">
        <v>378887.05604583514</v>
      </c>
      <c r="M62" s="3">
        <v>381914.36071910686</v>
      </c>
      <c r="N62" s="3">
        <v>385394.22692090203</v>
      </c>
      <c r="O62" s="3">
        <v>389394.53795999475</v>
      </c>
      <c r="P62" s="3">
        <v>393993.35964092333</v>
      </c>
      <c r="Q62" s="3">
        <v>4490150.5123006701</v>
      </c>
    </row>
    <row r="63" spans="1:17" x14ac:dyDescent="0.3">
      <c r="B63" t="s">
        <v>30</v>
      </c>
      <c r="E63" s="3">
        <v>339712</v>
      </c>
      <c r="F63" s="3">
        <v>368712</v>
      </c>
      <c r="G63" s="3">
        <v>368722.2320015193</v>
      </c>
      <c r="H63" s="3">
        <v>370233.39571392792</v>
      </c>
      <c r="I63" s="3">
        <v>362969.56612456217</v>
      </c>
      <c r="J63" s="3">
        <v>373964.4932374449</v>
      </c>
      <c r="K63" s="3">
        <v>376253.28393645352</v>
      </c>
      <c r="L63" s="3">
        <v>378887.05604583514</v>
      </c>
      <c r="M63" s="3">
        <v>381914.36071910686</v>
      </c>
      <c r="N63" s="3">
        <v>385394.22692090203</v>
      </c>
      <c r="O63" s="3">
        <v>389394.53795999475</v>
      </c>
      <c r="P63" s="3">
        <v>393993.35964092333</v>
      </c>
      <c r="Q63" s="3">
        <v>4490150.5123006701</v>
      </c>
    </row>
    <row r="64" spans="1:17" x14ac:dyDescent="0.3">
      <c r="E64" s="3"/>
      <c r="F64" s="3"/>
      <c r="G64" s="3"/>
      <c r="H64" s="3"/>
      <c r="I64" s="3"/>
      <c r="J64" s="3"/>
      <c r="K64" s="3"/>
      <c r="L64" s="3"/>
      <c r="M64" s="3"/>
      <c r="N64" s="3"/>
      <c r="O64" s="3"/>
      <c r="P64" s="3"/>
      <c r="Q64" s="3"/>
    </row>
    <row r="65" spans="1:17" x14ac:dyDescent="0.3">
      <c r="A65" t="s">
        <v>18</v>
      </c>
      <c r="E65" s="3">
        <v>500000</v>
      </c>
      <c r="F65" s="3">
        <v>500000</v>
      </c>
      <c r="G65" s="3">
        <v>500000</v>
      </c>
      <c r="H65" s="3">
        <v>500000</v>
      </c>
      <c r="I65" s="3">
        <v>500000</v>
      </c>
      <c r="J65" s="3">
        <v>500000</v>
      </c>
      <c r="K65" s="3">
        <v>500000</v>
      </c>
      <c r="L65" s="3">
        <v>500000</v>
      </c>
      <c r="M65" s="3">
        <v>500000</v>
      </c>
      <c r="N65" s="3">
        <v>500000</v>
      </c>
      <c r="O65" s="3">
        <v>500000</v>
      </c>
      <c r="P65" s="3">
        <v>500000</v>
      </c>
      <c r="Q65" s="3">
        <v>6000000</v>
      </c>
    </row>
    <row r="66" spans="1:17" x14ac:dyDescent="0.3">
      <c r="B66" t="s">
        <v>31</v>
      </c>
      <c r="E66" s="3">
        <v>500000</v>
      </c>
      <c r="F66" s="3">
        <v>500000</v>
      </c>
      <c r="G66" s="3">
        <v>500000</v>
      </c>
      <c r="H66" s="3">
        <v>500000</v>
      </c>
      <c r="I66" s="3">
        <v>500000</v>
      </c>
      <c r="J66" s="3">
        <v>500000</v>
      </c>
      <c r="K66" s="3">
        <v>500000</v>
      </c>
      <c r="L66" s="3">
        <v>500000</v>
      </c>
      <c r="M66" s="3">
        <v>500000</v>
      </c>
      <c r="N66" s="3">
        <v>500000</v>
      </c>
      <c r="O66" s="3">
        <v>500000</v>
      </c>
      <c r="P66" s="3">
        <v>500000</v>
      </c>
      <c r="Q66" s="3">
        <v>6000000</v>
      </c>
    </row>
    <row r="67" spans="1:17" x14ac:dyDescent="0.3">
      <c r="E67" s="3"/>
      <c r="F67" s="3"/>
      <c r="G67" s="3"/>
      <c r="H67" s="3"/>
      <c r="I67" s="3"/>
      <c r="J67" s="3"/>
      <c r="K67" s="3"/>
      <c r="L67" s="3"/>
      <c r="M67" s="3"/>
      <c r="N67" s="3"/>
      <c r="O67" s="3"/>
      <c r="P67" s="3"/>
      <c r="Q67" s="3"/>
    </row>
    <row r="68" spans="1:17" x14ac:dyDescent="0.3">
      <c r="A68" t="s">
        <v>0</v>
      </c>
      <c r="E68" s="3">
        <v>351600.92970476981</v>
      </c>
      <c r="F68" s="3">
        <v>201744.68140848132</v>
      </c>
      <c r="G68" s="3">
        <v>714426.80373041623</v>
      </c>
      <c r="H68" s="3">
        <v>69298.565100710024</v>
      </c>
      <c r="I68" s="3">
        <v>69246.845007255557</v>
      </c>
      <c r="J68" s="3">
        <v>65180.517990816734</v>
      </c>
      <c r="K68" s="3">
        <v>47938.827458067331</v>
      </c>
      <c r="L68" s="3">
        <v>-180133.62978922948</v>
      </c>
      <c r="M68" s="3">
        <v>-183330.52933810418</v>
      </c>
      <c r="N68" s="3">
        <v>-220098.05399412476</v>
      </c>
      <c r="O68" s="3">
        <v>-460803.23019131157</v>
      </c>
      <c r="P68" s="3">
        <v>45675.924821458291</v>
      </c>
      <c r="Q68" s="3">
        <v>520747.65190921351</v>
      </c>
    </row>
  </sheetData>
  <phoneticPr fontId="6" type="noConversion"/>
  <pageMargins left="0.511811024" right="0.511811024" top="0.78740157499999996" bottom="0.78740157499999996" header="0.31496062000000002" footer="0.31496062000000002"/>
  <pageSetup paperSize="9" orientation="portrait" horizontalDpi="0" verticalDpi="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3CED4-BBE2-4D39-B9BC-0472C8E4C43B}">
  <sheetPr>
    <tabColor theme="1"/>
  </sheetPr>
  <dimension ref="A1:T78"/>
  <sheetViews>
    <sheetView showGridLines="0" zoomScale="80" zoomScaleNormal="80" workbookViewId="0">
      <pane xSplit="7" ySplit="7" topLeftCell="H8" activePane="bottomRight" state="frozen"/>
      <selection activeCell="AN31" sqref="AN31"/>
      <selection pane="topRight" activeCell="AN31" sqref="AN31"/>
      <selection pane="bottomLeft" activeCell="AN31" sqref="AN31"/>
      <selection pane="bottomRight" activeCell="AN31" sqref="AN31"/>
    </sheetView>
  </sheetViews>
  <sheetFormatPr defaultRowHeight="14.4" x14ac:dyDescent="0.3"/>
  <cols>
    <col min="1" max="1" width="1.5546875" customWidth="1"/>
    <col min="2" max="2" width="4.44140625" customWidth="1"/>
    <col min="3" max="3" width="4.44140625" hidden="1" customWidth="1"/>
    <col min="4" max="4" width="4.5546875" customWidth="1"/>
    <col min="5" max="5" width="10.44140625" customWidth="1"/>
    <col min="6" max="6" width="3.33203125" customWidth="1"/>
    <col min="7" max="7" width="36.109375" customWidth="1"/>
    <col min="8" max="19" width="13.33203125" customWidth="1"/>
    <col min="20" max="20" width="11.5546875" bestFit="1" customWidth="1"/>
  </cols>
  <sheetData>
    <row r="1" spans="1:20" x14ac:dyDescent="0.3">
      <c r="D1" s="9"/>
      <c r="E1" s="4"/>
      <c r="F1" s="4"/>
      <c r="G1" s="4"/>
      <c r="H1" s="4"/>
      <c r="I1" s="4"/>
      <c r="J1" s="4"/>
      <c r="K1" s="4"/>
      <c r="L1" s="4"/>
      <c r="M1" s="4"/>
      <c r="N1" s="4"/>
      <c r="O1" s="4"/>
      <c r="P1" s="4"/>
      <c r="Q1" s="4"/>
    </row>
    <row r="2" spans="1:20" x14ac:dyDescent="0.3">
      <c r="A2" s="8" t="s">
        <v>64</v>
      </c>
      <c r="B2" s="7"/>
      <c r="C2" s="7"/>
      <c r="D2" s="7"/>
      <c r="E2" s="7"/>
      <c r="F2" s="7"/>
      <c r="G2" s="12"/>
      <c r="H2" s="12" t="s">
        <v>34</v>
      </c>
      <c r="I2" s="12" t="s">
        <v>35</v>
      </c>
      <c r="J2" s="12" t="s">
        <v>36</v>
      </c>
      <c r="K2" s="12" t="s">
        <v>37</v>
      </c>
      <c r="L2" s="12" t="s">
        <v>38</v>
      </c>
      <c r="M2" s="12" t="s">
        <v>39</v>
      </c>
      <c r="N2" s="12" t="s">
        <v>40</v>
      </c>
      <c r="O2" s="12" t="s">
        <v>41</v>
      </c>
      <c r="P2" s="12" t="s">
        <v>42</v>
      </c>
      <c r="Q2" s="12" t="s">
        <v>43</v>
      </c>
      <c r="R2" s="12" t="s">
        <v>44</v>
      </c>
      <c r="S2" s="12" t="s">
        <v>45</v>
      </c>
      <c r="T2" s="12" t="s">
        <v>46</v>
      </c>
    </row>
    <row r="3" spans="1:20" hidden="1" x14ac:dyDescent="0.3">
      <c r="A3" s="1" t="s">
        <v>1</v>
      </c>
      <c r="B3" t="s">
        <v>2</v>
      </c>
    </row>
    <row r="4" spans="1:20" x14ac:dyDescent="0.3">
      <c r="A4" s="1" t="s">
        <v>48</v>
      </c>
      <c r="B4" t="s">
        <v>211</v>
      </c>
    </row>
    <row r="5" spans="1:20" hidden="1" x14ac:dyDescent="0.3"/>
    <row r="6" spans="1:20" hidden="1" x14ac:dyDescent="0.3">
      <c r="A6" s="1" t="s">
        <v>3</v>
      </c>
      <c r="H6" s="1" t="s">
        <v>4</v>
      </c>
    </row>
    <row r="7" spans="1:20" hidden="1" x14ac:dyDescent="0.3">
      <c r="A7" s="1" t="s">
        <v>7</v>
      </c>
      <c r="B7" s="1" t="s">
        <v>62</v>
      </c>
      <c r="C7" s="1" t="s">
        <v>19</v>
      </c>
      <c r="D7" s="1" t="s">
        <v>49</v>
      </c>
      <c r="E7" s="1" t="s">
        <v>5</v>
      </c>
      <c r="F7" s="1" t="s">
        <v>6</v>
      </c>
      <c r="G7" s="1" t="s">
        <v>66</v>
      </c>
      <c r="H7" s="2">
        <v>44927</v>
      </c>
      <c r="I7" s="2">
        <v>44958</v>
      </c>
      <c r="J7" s="2">
        <v>44986</v>
      </c>
      <c r="K7" s="2">
        <v>45017</v>
      </c>
      <c r="L7" s="2">
        <v>45047</v>
      </c>
      <c r="M7" s="2">
        <v>45078</v>
      </c>
      <c r="N7" s="2">
        <v>45108</v>
      </c>
      <c r="O7" s="2">
        <v>45139</v>
      </c>
      <c r="P7" s="2">
        <v>45170</v>
      </c>
      <c r="Q7" s="2">
        <v>45200</v>
      </c>
      <c r="R7" s="2">
        <v>45231</v>
      </c>
      <c r="S7" s="2">
        <v>45261</v>
      </c>
      <c r="T7" t="s">
        <v>0</v>
      </c>
    </row>
    <row r="8" spans="1:20" x14ac:dyDescent="0.3">
      <c r="A8" t="s">
        <v>10</v>
      </c>
      <c r="B8" t="s">
        <v>75</v>
      </c>
      <c r="H8" s="3">
        <v>81698.333333333343</v>
      </c>
      <c r="I8" s="3">
        <v>81698.333333333343</v>
      </c>
      <c r="J8" s="3">
        <v>81698.333333333343</v>
      </c>
      <c r="K8" s="3">
        <v>81698.333333333343</v>
      </c>
      <c r="L8" s="3">
        <v>81698.333333333343</v>
      </c>
      <c r="M8" s="3">
        <v>81698.333333333343</v>
      </c>
      <c r="N8" s="3">
        <v>86697.133333333331</v>
      </c>
      <c r="O8" s="3">
        <v>86697.133333333331</v>
      </c>
      <c r="P8" s="3">
        <v>86697.133333333331</v>
      </c>
      <c r="Q8" s="3">
        <v>86697.133333333331</v>
      </c>
      <c r="R8" s="3">
        <v>86697.133333333331</v>
      </c>
      <c r="S8" s="3">
        <v>86697.133333333331</v>
      </c>
      <c r="T8" s="3">
        <v>1010372.7999999999</v>
      </c>
    </row>
    <row r="9" spans="1:20" x14ac:dyDescent="0.3">
      <c r="C9" t="s">
        <v>15</v>
      </c>
      <c r="D9" t="s">
        <v>128</v>
      </c>
      <c r="H9" s="3">
        <v>81698.333333333343</v>
      </c>
      <c r="I9" s="3">
        <v>81698.333333333343</v>
      </c>
      <c r="J9" s="3">
        <v>81698.333333333343</v>
      </c>
      <c r="K9" s="3">
        <v>81698.333333333343</v>
      </c>
      <c r="L9" s="3">
        <v>81698.333333333343</v>
      </c>
      <c r="M9" s="3">
        <v>81698.333333333343</v>
      </c>
      <c r="N9" s="3">
        <v>86697.133333333331</v>
      </c>
      <c r="O9" s="3">
        <v>86697.133333333331</v>
      </c>
      <c r="P9" s="3">
        <v>86697.133333333331</v>
      </c>
      <c r="Q9" s="3">
        <v>86697.133333333331</v>
      </c>
      <c r="R9" s="3">
        <v>86697.133333333331</v>
      </c>
      <c r="S9" s="3">
        <v>86697.133333333331</v>
      </c>
      <c r="T9" s="3">
        <v>1010372.7999999999</v>
      </c>
    </row>
    <row r="10" spans="1:20" x14ac:dyDescent="0.3">
      <c r="E10">
        <v>424011</v>
      </c>
      <c r="F10" t="s">
        <v>129</v>
      </c>
      <c r="H10" s="3">
        <v>49988</v>
      </c>
      <c r="I10" s="3">
        <v>49988</v>
      </c>
      <c r="J10" s="3">
        <v>49988</v>
      </c>
      <c r="K10" s="3">
        <v>49988</v>
      </c>
      <c r="L10" s="3">
        <v>49988</v>
      </c>
      <c r="M10" s="3">
        <v>49988</v>
      </c>
      <c r="N10" s="3">
        <v>54986.8</v>
      </c>
      <c r="O10" s="3">
        <v>54986.8</v>
      </c>
      <c r="P10" s="3">
        <v>54986.8</v>
      </c>
      <c r="Q10" s="3">
        <v>54986.8</v>
      </c>
      <c r="R10" s="3">
        <v>54986.8</v>
      </c>
      <c r="S10" s="3">
        <v>54986.8</v>
      </c>
      <c r="T10" s="3">
        <v>629848.79999999993</v>
      </c>
    </row>
    <row r="11" spans="1:20" x14ac:dyDescent="0.3">
      <c r="G11" t="s">
        <v>302</v>
      </c>
      <c r="H11" s="3">
        <v>15084</v>
      </c>
      <c r="I11" s="3">
        <v>15084</v>
      </c>
      <c r="J11" s="3">
        <v>15084</v>
      </c>
      <c r="K11" s="3">
        <v>15084</v>
      </c>
      <c r="L11" s="3">
        <v>15084</v>
      </c>
      <c r="M11" s="3">
        <v>15084</v>
      </c>
      <c r="N11" s="3">
        <v>16592.400000000001</v>
      </c>
      <c r="O11" s="3">
        <v>16592.400000000001</v>
      </c>
      <c r="P11" s="3">
        <v>16592.400000000001</v>
      </c>
      <c r="Q11" s="3">
        <v>16592.400000000001</v>
      </c>
      <c r="R11" s="3">
        <v>16592.400000000001</v>
      </c>
      <c r="S11" s="3">
        <v>16592.400000000001</v>
      </c>
      <c r="T11" s="3">
        <v>190058.39999999997</v>
      </c>
    </row>
    <row r="12" spans="1:20" x14ac:dyDescent="0.3">
      <c r="G12" t="s">
        <v>303</v>
      </c>
      <c r="H12" s="3">
        <v>13000</v>
      </c>
      <c r="I12" s="3">
        <v>13000</v>
      </c>
      <c r="J12" s="3">
        <v>13000</v>
      </c>
      <c r="K12" s="3">
        <v>13000</v>
      </c>
      <c r="L12" s="3">
        <v>13000</v>
      </c>
      <c r="M12" s="3">
        <v>13000</v>
      </c>
      <c r="N12" s="3">
        <v>14300.000000000002</v>
      </c>
      <c r="O12" s="3">
        <v>14300.000000000002</v>
      </c>
      <c r="P12" s="3">
        <v>14300.000000000002</v>
      </c>
      <c r="Q12" s="3">
        <v>14300.000000000002</v>
      </c>
      <c r="R12" s="3">
        <v>14300.000000000002</v>
      </c>
      <c r="S12" s="3">
        <v>14300.000000000002</v>
      </c>
      <c r="T12" s="3">
        <v>163800</v>
      </c>
    </row>
    <row r="13" spans="1:20" x14ac:dyDescent="0.3">
      <c r="G13" t="s">
        <v>304</v>
      </c>
      <c r="H13" s="3">
        <v>11900</v>
      </c>
      <c r="I13" s="3">
        <v>11900</v>
      </c>
      <c r="J13" s="3">
        <v>11900</v>
      </c>
      <c r="K13" s="3">
        <v>11900</v>
      </c>
      <c r="L13" s="3">
        <v>11900</v>
      </c>
      <c r="M13" s="3">
        <v>11900</v>
      </c>
      <c r="N13" s="3">
        <v>13090.000000000002</v>
      </c>
      <c r="O13" s="3">
        <v>13090.000000000002</v>
      </c>
      <c r="P13" s="3">
        <v>13090.000000000002</v>
      </c>
      <c r="Q13" s="3">
        <v>13090.000000000002</v>
      </c>
      <c r="R13" s="3">
        <v>13090.000000000002</v>
      </c>
      <c r="S13" s="3">
        <v>13090.000000000002</v>
      </c>
      <c r="T13" s="3">
        <v>149940</v>
      </c>
    </row>
    <row r="14" spans="1:20" x14ac:dyDescent="0.3">
      <c r="G14" t="s">
        <v>305</v>
      </c>
      <c r="H14" s="3">
        <v>5002</v>
      </c>
      <c r="I14" s="3">
        <v>5002</v>
      </c>
      <c r="J14" s="3">
        <v>5002</v>
      </c>
      <c r="K14" s="3">
        <v>5002</v>
      </c>
      <c r="L14" s="3">
        <v>5002</v>
      </c>
      <c r="M14" s="3">
        <v>5002</v>
      </c>
      <c r="N14" s="3">
        <v>5502.2000000000007</v>
      </c>
      <c r="O14" s="3">
        <v>5502.2000000000007</v>
      </c>
      <c r="P14" s="3">
        <v>5502.2000000000007</v>
      </c>
      <c r="Q14" s="3">
        <v>5502.2000000000007</v>
      </c>
      <c r="R14" s="3">
        <v>5502.2000000000007</v>
      </c>
      <c r="S14" s="3">
        <v>5502.2000000000007</v>
      </c>
      <c r="T14" s="3">
        <v>63025.199999999983</v>
      </c>
    </row>
    <row r="15" spans="1:20" x14ac:dyDescent="0.3">
      <c r="G15" t="s">
        <v>306</v>
      </c>
      <c r="H15" s="3">
        <v>5002</v>
      </c>
      <c r="I15" s="3">
        <v>5002</v>
      </c>
      <c r="J15" s="3">
        <v>5002</v>
      </c>
      <c r="K15" s="3">
        <v>5002</v>
      </c>
      <c r="L15" s="3">
        <v>5002</v>
      </c>
      <c r="M15" s="3">
        <v>5002</v>
      </c>
      <c r="N15" s="3">
        <v>5502.2000000000007</v>
      </c>
      <c r="O15" s="3">
        <v>5502.2000000000007</v>
      </c>
      <c r="P15" s="3">
        <v>5502.2000000000007</v>
      </c>
      <c r="Q15" s="3">
        <v>5502.2000000000007</v>
      </c>
      <c r="R15" s="3">
        <v>5502.2000000000007</v>
      </c>
      <c r="S15" s="3">
        <v>5502.2000000000007</v>
      </c>
      <c r="T15" s="3">
        <v>63025.199999999983</v>
      </c>
    </row>
    <row r="16" spans="1:20" x14ac:dyDescent="0.3">
      <c r="H16" s="3"/>
      <c r="I16" s="3"/>
      <c r="J16" s="3"/>
      <c r="K16" s="3"/>
      <c r="L16" s="3"/>
      <c r="M16" s="3"/>
      <c r="N16" s="3"/>
      <c r="O16" s="3"/>
      <c r="P16" s="3"/>
      <c r="Q16" s="3"/>
      <c r="R16" s="3"/>
      <c r="S16" s="3"/>
      <c r="T16" s="3"/>
    </row>
    <row r="17" spans="5:20" x14ac:dyDescent="0.3">
      <c r="E17">
        <v>424021</v>
      </c>
      <c r="F17" t="s">
        <v>130</v>
      </c>
      <c r="H17" s="3">
        <v>7010.3333333333339</v>
      </c>
      <c r="I17" s="3">
        <v>7010.3333333333339</v>
      </c>
      <c r="J17" s="3">
        <v>7010.3333333333339</v>
      </c>
      <c r="K17" s="3">
        <v>7010.3333333333339</v>
      </c>
      <c r="L17" s="3">
        <v>7010.3333333333339</v>
      </c>
      <c r="M17" s="3">
        <v>7010.3333333333339</v>
      </c>
      <c r="N17" s="3">
        <v>7010.3333333333339</v>
      </c>
      <c r="O17" s="3">
        <v>7010.3333333333339</v>
      </c>
      <c r="P17" s="3">
        <v>7010.3333333333339</v>
      </c>
      <c r="Q17" s="3">
        <v>7010.3333333333339</v>
      </c>
      <c r="R17" s="3">
        <v>7010.3333333333339</v>
      </c>
      <c r="S17" s="3">
        <v>7010.3333333333339</v>
      </c>
      <c r="T17" s="3">
        <v>84124</v>
      </c>
    </row>
    <row r="18" spans="5:20" x14ac:dyDescent="0.3">
      <c r="G18" t="s">
        <v>302</v>
      </c>
      <c r="H18" s="3">
        <v>994.33333333333337</v>
      </c>
      <c r="I18" s="3">
        <v>994.33333333333337</v>
      </c>
      <c r="J18" s="3">
        <v>994.33333333333337</v>
      </c>
      <c r="K18" s="3">
        <v>994.33333333333337</v>
      </c>
      <c r="L18" s="3">
        <v>994.33333333333337</v>
      </c>
      <c r="M18" s="3">
        <v>994.33333333333337</v>
      </c>
      <c r="N18" s="3">
        <v>994.33333333333337</v>
      </c>
      <c r="O18" s="3">
        <v>994.33333333333337</v>
      </c>
      <c r="P18" s="3">
        <v>994.33333333333337</v>
      </c>
      <c r="Q18" s="3">
        <v>994.33333333333337</v>
      </c>
      <c r="R18" s="3">
        <v>994.33333333333337</v>
      </c>
      <c r="S18" s="3">
        <v>994.33333333333337</v>
      </c>
      <c r="T18" s="3">
        <v>11932.000000000002</v>
      </c>
    </row>
    <row r="19" spans="5:20" x14ac:dyDescent="0.3">
      <c r="G19" t="s">
        <v>303</v>
      </c>
      <c r="H19" s="3">
        <v>2236.5833333333335</v>
      </c>
      <c r="I19" s="3">
        <v>2236.5833333333335</v>
      </c>
      <c r="J19" s="3">
        <v>2236.5833333333335</v>
      </c>
      <c r="K19" s="3">
        <v>2236.5833333333335</v>
      </c>
      <c r="L19" s="3">
        <v>2236.5833333333335</v>
      </c>
      <c r="M19" s="3">
        <v>2236.5833333333335</v>
      </c>
      <c r="N19" s="3">
        <v>2236.5833333333335</v>
      </c>
      <c r="O19" s="3">
        <v>2236.5833333333335</v>
      </c>
      <c r="P19" s="3">
        <v>2236.5833333333335</v>
      </c>
      <c r="Q19" s="3">
        <v>2236.5833333333335</v>
      </c>
      <c r="R19" s="3">
        <v>2236.5833333333335</v>
      </c>
      <c r="S19" s="3">
        <v>2236.5833333333335</v>
      </c>
      <c r="T19" s="3">
        <v>26838.999999999996</v>
      </c>
    </row>
    <row r="20" spans="5:20" x14ac:dyDescent="0.3">
      <c r="G20" t="s">
        <v>304</v>
      </c>
      <c r="H20" s="3">
        <v>2499.1666666666665</v>
      </c>
      <c r="I20" s="3">
        <v>2499.1666666666665</v>
      </c>
      <c r="J20" s="3">
        <v>2499.1666666666665</v>
      </c>
      <c r="K20" s="3">
        <v>2499.1666666666665</v>
      </c>
      <c r="L20" s="3">
        <v>2499.1666666666665</v>
      </c>
      <c r="M20" s="3">
        <v>2499.1666666666665</v>
      </c>
      <c r="N20" s="3">
        <v>2499.1666666666665</v>
      </c>
      <c r="O20" s="3">
        <v>2499.1666666666665</v>
      </c>
      <c r="P20" s="3">
        <v>2499.1666666666665</v>
      </c>
      <c r="Q20" s="3">
        <v>2499.1666666666665</v>
      </c>
      <c r="R20" s="3">
        <v>2499.1666666666665</v>
      </c>
      <c r="S20" s="3">
        <v>2499.1666666666665</v>
      </c>
      <c r="T20" s="3">
        <v>29990.000000000004</v>
      </c>
    </row>
    <row r="21" spans="5:20" x14ac:dyDescent="0.3">
      <c r="G21" t="s">
        <v>305</v>
      </c>
      <c r="H21" s="3">
        <v>582.75</v>
      </c>
      <c r="I21" s="3">
        <v>582.75</v>
      </c>
      <c r="J21" s="3">
        <v>582.75</v>
      </c>
      <c r="K21" s="3">
        <v>582.75</v>
      </c>
      <c r="L21" s="3">
        <v>582.75</v>
      </c>
      <c r="M21" s="3">
        <v>582.75</v>
      </c>
      <c r="N21" s="3">
        <v>582.75</v>
      </c>
      <c r="O21" s="3">
        <v>582.75</v>
      </c>
      <c r="P21" s="3">
        <v>582.75</v>
      </c>
      <c r="Q21" s="3">
        <v>582.75</v>
      </c>
      <c r="R21" s="3">
        <v>582.75</v>
      </c>
      <c r="S21" s="3">
        <v>582.75</v>
      </c>
      <c r="T21" s="3">
        <v>6993</v>
      </c>
    </row>
    <row r="22" spans="5:20" x14ac:dyDescent="0.3">
      <c r="G22" t="s">
        <v>306</v>
      </c>
      <c r="H22" s="3">
        <v>697.5</v>
      </c>
      <c r="I22" s="3">
        <v>697.5</v>
      </c>
      <c r="J22" s="3">
        <v>697.5</v>
      </c>
      <c r="K22" s="3">
        <v>697.5</v>
      </c>
      <c r="L22" s="3">
        <v>697.5</v>
      </c>
      <c r="M22" s="3">
        <v>697.5</v>
      </c>
      <c r="N22" s="3">
        <v>697.5</v>
      </c>
      <c r="O22" s="3">
        <v>697.5</v>
      </c>
      <c r="P22" s="3">
        <v>697.5</v>
      </c>
      <c r="Q22" s="3">
        <v>697.5</v>
      </c>
      <c r="R22" s="3">
        <v>697.5</v>
      </c>
      <c r="S22" s="3">
        <v>697.5</v>
      </c>
      <c r="T22" s="3">
        <v>8370</v>
      </c>
    </row>
    <row r="23" spans="5:20" x14ac:dyDescent="0.3">
      <c r="H23" s="3"/>
      <c r="I23" s="3"/>
      <c r="J23" s="3"/>
      <c r="K23" s="3"/>
      <c r="L23" s="3"/>
      <c r="M23" s="3"/>
      <c r="N23" s="3"/>
      <c r="O23" s="3"/>
      <c r="P23" s="3"/>
      <c r="Q23" s="3"/>
      <c r="R23" s="3"/>
      <c r="S23" s="3"/>
      <c r="T23" s="3"/>
    </row>
    <row r="24" spans="5:20" x14ac:dyDescent="0.3">
      <c r="E24">
        <v>424041</v>
      </c>
      <c r="F24" t="s">
        <v>131</v>
      </c>
      <c r="H24" s="3">
        <v>11200</v>
      </c>
      <c r="I24" s="3">
        <v>11200</v>
      </c>
      <c r="J24" s="3">
        <v>11200</v>
      </c>
      <c r="K24" s="3">
        <v>11200</v>
      </c>
      <c r="L24" s="3">
        <v>11200</v>
      </c>
      <c r="M24" s="3">
        <v>11200</v>
      </c>
      <c r="N24" s="3">
        <v>11200</v>
      </c>
      <c r="O24" s="3">
        <v>11200</v>
      </c>
      <c r="P24" s="3">
        <v>11200</v>
      </c>
      <c r="Q24" s="3">
        <v>11200</v>
      </c>
      <c r="R24" s="3">
        <v>11200</v>
      </c>
      <c r="S24" s="3">
        <v>11200</v>
      </c>
      <c r="T24" s="3">
        <v>134400</v>
      </c>
    </row>
    <row r="25" spans="5:20" x14ac:dyDescent="0.3">
      <c r="G25" t="s">
        <v>302</v>
      </c>
      <c r="H25" s="3">
        <v>3000</v>
      </c>
      <c r="I25" s="3">
        <v>3000</v>
      </c>
      <c r="J25" s="3">
        <v>3000</v>
      </c>
      <c r="K25" s="3">
        <v>3000</v>
      </c>
      <c r="L25" s="3">
        <v>3000</v>
      </c>
      <c r="M25" s="3">
        <v>3000</v>
      </c>
      <c r="N25" s="3">
        <v>3000</v>
      </c>
      <c r="O25" s="3">
        <v>3000</v>
      </c>
      <c r="P25" s="3">
        <v>3000</v>
      </c>
      <c r="Q25" s="3">
        <v>3000</v>
      </c>
      <c r="R25" s="3">
        <v>3000</v>
      </c>
      <c r="S25" s="3">
        <v>3000</v>
      </c>
      <c r="T25" s="3">
        <v>36000</v>
      </c>
    </row>
    <row r="26" spans="5:20" x14ac:dyDescent="0.3">
      <c r="G26" t="s">
        <v>307</v>
      </c>
      <c r="H26" s="3">
        <v>3600</v>
      </c>
      <c r="I26" s="3">
        <v>3600</v>
      </c>
      <c r="J26" s="3">
        <v>3600</v>
      </c>
      <c r="K26" s="3">
        <v>3600</v>
      </c>
      <c r="L26" s="3">
        <v>3600</v>
      </c>
      <c r="M26" s="3">
        <v>3600</v>
      </c>
      <c r="N26" s="3">
        <v>3600</v>
      </c>
      <c r="O26" s="3">
        <v>3600</v>
      </c>
      <c r="P26" s="3">
        <v>3600</v>
      </c>
      <c r="Q26" s="3">
        <v>3600</v>
      </c>
      <c r="R26" s="3">
        <v>3600</v>
      </c>
      <c r="S26" s="3">
        <v>3600</v>
      </c>
      <c r="T26" s="3">
        <v>43200</v>
      </c>
    </row>
    <row r="27" spans="5:20" x14ac:dyDescent="0.3">
      <c r="G27" t="s">
        <v>303</v>
      </c>
      <c r="H27" s="3">
        <v>800</v>
      </c>
      <c r="I27" s="3">
        <v>800</v>
      </c>
      <c r="J27" s="3">
        <v>800</v>
      </c>
      <c r="K27" s="3">
        <v>800</v>
      </c>
      <c r="L27" s="3">
        <v>800</v>
      </c>
      <c r="M27" s="3">
        <v>800</v>
      </c>
      <c r="N27" s="3">
        <v>800</v>
      </c>
      <c r="O27" s="3">
        <v>800</v>
      </c>
      <c r="P27" s="3">
        <v>800</v>
      </c>
      <c r="Q27" s="3">
        <v>800</v>
      </c>
      <c r="R27" s="3">
        <v>800</v>
      </c>
      <c r="S27" s="3">
        <v>800</v>
      </c>
      <c r="T27" s="3">
        <v>9600</v>
      </c>
    </row>
    <row r="28" spans="5:20" x14ac:dyDescent="0.3">
      <c r="G28" t="s">
        <v>304</v>
      </c>
      <c r="H28" s="3">
        <v>2400</v>
      </c>
      <c r="I28" s="3">
        <v>2400</v>
      </c>
      <c r="J28" s="3">
        <v>2400</v>
      </c>
      <c r="K28" s="3">
        <v>2400</v>
      </c>
      <c r="L28" s="3">
        <v>2400</v>
      </c>
      <c r="M28" s="3">
        <v>2400</v>
      </c>
      <c r="N28" s="3">
        <v>2400</v>
      </c>
      <c r="O28" s="3">
        <v>2400</v>
      </c>
      <c r="P28" s="3">
        <v>2400</v>
      </c>
      <c r="Q28" s="3">
        <v>2400</v>
      </c>
      <c r="R28" s="3">
        <v>2400</v>
      </c>
      <c r="S28" s="3">
        <v>2400</v>
      </c>
      <c r="T28" s="3">
        <v>28800</v>
      </c>
    </row>
    <row r="29" spans="5:20" x14ac:dyDescent="0.3">
      <c r="G29" t="s">
        <v>305</v>
      </c>
      <c r="H29" s="3">
        <v>700</v>
      </c>
      <c r="I29" s="3">
        <v>700</v>
      </c>
      <c r="J29" s="3">
        <v>700</v>
      </c>
      <c r="K29" s="3">
        <v>700</v>
      </c>
      <c r="L29" s="3">
        <v>700</v>
      </c>
      <c r="M29" s="3">
        <v>700</v>
      </c>
      <c r="N29" s="3">
        <v>700</v>
      </c>
      <c r="O29" s="3">
        <v>700</v>
      </c>
      <c r="P29" s="3">
        <v>700</v>
      </c>
      <c r="Q29" s="3">
        <v>700</v>
      </c>
      <c r="R29" s="3">
        <v>700</v>
      </c>
      <c r="S29" s="3">
        <v>700</v>
      </c>
      <c r="T29" s="3">
        <v>8400</v>
      </c>
    </row>
    <row r="30" spans="5:20" x14ac:dyDescent="0.3">
      <c r="G30" t="s">
        <v>306</v>
      </c>
      <c r="H30" s="3">
        <v>700</v>
      </c>
      <c r="I30" s="3">
        <v>700</v>
      </c>
      <c r="J30" s="3">
        <v>700</v>
      </c>
      <c r="K30" s="3">
        <v>700</v>
      </c>
      <c r="L30" s="3">
        <v>700</v>
      </c>
      <c r="M30" s="3">
        <v>700</v>
      </c>
      <c r="N30" s="3">
        <v>700</v>
      </c>
      <c r="O30" s="3">
        <v>700</v>
      </c>
      <c r="P30" s="3">
        <v>700</v>
      </c>
      <c r="Q30" s="3">
        <v>700</v>
      </c>
      <c r="R30" s="3">
        <v>700</v>
      </c>
      <c r="S30" s="3">
        <v>700</v>
      </c>
      <c r="T30" s="3">
        <v>8400</v>
      </c>
    </row>
    <row r="31" spans="5:20" x14ac:dyDescent="0.3">
      <c r="H31" s="3"/>
      <c r="I31" s="3"/>
      <c r="J31" s="3"/>
      <c r="K31" s="3"/>
      <c r="L31" s="3"/>
      <c r="M31" s="3"/>
      <c r="N31" s="3"/>
      <c r="O31" s="3"/>
      <c r="P31" s="3"/>
      <c r="Q31" s="3"/>
      <c r="R31" s="3"/>
      <c r="S31" s="3"/>
      <c r="T31" s="3"/>
    </row>
    <row r="32" spans="5:20" x14ac:dyDescent="0.3">
      <c r="E32">
        <v>424051</v>
      </c>
      <c r="F32" t="s">
        <v>132</v>
      </c>
      <c r="H32" s="3">
        <v>13500</v>
      </c>
      <c r="I32" s="3">
        <v>13500</v>
      </c>
      <c r="J32" s="3">
        <v>13500</v>
      </c>
      <c r="K32" s="3">
        <v>13500</v>
      </c>
      <c r="L32" s="3">
        <v>13500</v>
      </c>
      <c r="M32" s="3">
        <v>13500</v>
      </c>
      <c r="N32" s="3">
        <v>13500</v>
      </c>
      <c r="O32" s="3">
        <v>13500</v>
      </c>
      <c r="P32" s="3">
        <v>13500</v>
      </c>
      <c r="Q32" s="3">
        <v>13500</v>
      </c>
      <c r="R32" s="3">
        <v>13500</v>
      </c>
      <c r="S32" s="3">
        <v>13500</v>
      </c>
      <c r="T32" s="3">
        <v>162000</v>
      </c>
    </row>
    <row r="33" spans="1:20" x14ac:dyDescent="0.3">
      <c r="G33" t="s">
        <v>302</v>
      </c>
      <c r="H33" s="3">
        <v>10000</v>
      </c>
      <c r="I33" s="3">
        <v>10000</v>
      </c>
      <c r="J33" s="3">
        <v>10000</v>
      </c>
      <c r="K33" s="3">
        <v>10000</v>
      </c>
      <c r="L33" s="3">
        <v>10000</v>
      </c>
      <c r="M33" s="3">
        <v>10000</v>
      </c>
      <c r="N33" s="3">
        <v>10000</v>
      </c>
      <c r="O33" s="3">
        <v>10000</v>
      </c>
      <c r="P33" s="3">
        <v>10000</v>
      </c>
      <c r="Q33" s="3">
        <v>10000</v>
      </c>
      <c r="R33" s="3">
        <v>10000</v>
      </c>
      <c r="S33" s="3">
        <v>10000</v>
      </c>
      <c r="T33" s="3">
        <v>120000</v>
      </c>
    </row>
    <row r="34" spans="1:20" x14ac:dyDescent="0.3">
      <c r="G34" t="s">
        <v>303</v>
      </c>
      <c r="H34" s="3">
        <v>1500</v>
      </c>
      <c r="I34" s="3">
        <v>1500</v>
      </c>
      <c r="J34" s="3">
        <v>1500</v>
      </c>
      <c r="K34" s="3">
        <v>1500</v>
      </c>
      <c r="L34" s="3">
        <v>1500</v>
      </c>
      <c r="M34" s="3">
        <v>1500</v>
      </c>
      <c r="N34" s="3">
        <v>1500</v>
      </c>
      <c r="O34" s="3">
        <v>1500</v>
      </c>
      <c r="P34" s="3">
        <v>1500</v>
      </c>
      <c r="Q34" s="3">
        <v>1500</v>
      </c>
      <c r="R34" s="3">
        <v>1500</v>
      </c>
      <c r="S34" s="3">
        <v>1500</v>
      </c>
      <c r="T34" s="3">
        <v>18000</v>
      </c>
    </row>
    <row r="35" spans="1:20" x14ac:dyDescent="0.3">
      <c r="G35" t="s">
        <v>304</v>
      </c>
      <c r="H35" s="3">
        <v>1500</v>
      </c>
      <c r="I35" s="3">
        <v>1500</v>
      </c>
      <c r="J35" s="3">
        <v>1500</v>
      </c>
      <c r="K35" s="3">
        <v>1500</v>
      </c>
      <c r="L35" s="3">
        <v>1500</v>
      </c>
      <c r="M35" s="3">
        <v>1500</v>
      </c>
      <c r="N35" s="3">
        <v>1500</v>
      </c>
      <c r="O35" s="3">
        <v>1500</v>
      </c>
      <c r="P35" s="3">
        <v>1500</v>
      </c>
      <c r="Q35" s="3">
        <v>1500</v>
      </c>
      <c r="R35" s="3">
        <v>1500</v>
      </c>
      <c r="S35" s="3">
        <v>1500</v>
      </c>
      <c r="T35" s="3">
        <v>18000</v>
      </c>
    </row>
    <row r="36" spans="1:20" x14ac:dyDescent="0.3">
      <c r="G36" t="s">
        <v>305</v>
      </c>
      <c r="H36" s="3">
        <v>300</v>
      </c>
      <c r="I36" s="3">
        <v>300</v>
      </c>
      <c r="J36" s="3">
        <v>300</v>
      </c>
      <c r="K36" s="3">
        <v>300</v>
      </c>
      <c r="L36" s="3">
        <v>300</v>
      </c>
      <c r="M36" s="3">
        <v>300</v>
      </c>
      <c r="N36" s="3">
        <v>300</v>
      </c>
      <c r="O36" s="3">
        <v>300</v>
      </c>
      <c r="P36" s="3">
        <v>300</v>
      </c>
      <c r="Q36" s="3">
        <v>300</v>
      </c>
      <c r="R36" s="3">
        <v>300</v>
      </c>
      <c r="S36" s="3">
        <v>300</v>
      </c>
      <c r="T36" s="3">
        <v>3600</v>
      </c>
    </row>
    <row r="37" spans="1:20" x14ac:dyDescent="0.3">
      <c r="G37" t="s">
        <v>306</v>
      </c>
      <c r="H37" s="3">
        <v>200</v>
      </c>
      <c r="I37" s="3">
        <v>200</v>
      </c>
      <c r="J37" s="3">
        <v>200</v>
      </c>
      <c r="K37" s="3">
        <v>200</v>
      </c>
      <c r="L37" s="3">
        <v>200</v>
      </c>
      <c r="M37" s="3">
        <v>200</v>
      </c>
      <c r="N37" s="3">
        <v>200</v>
      </c>
      <c r="O37" s="3">
        <v>200</v>
      </c>
      <c r="P37" s="3">
        <v>200</v>
      </c>
      <c r="Q37" s="3">
        <v>200</v>
      </c>
      <c r="R37" s="3">
        <v>200</v>
      </c>
      <c r="S37" s="3">
        <v>200</v>
      </c>
      <c r="T37" s="3">
        <v>2400</v>
      </c>
    </row>
    <row r="38" spans="1:20" x14ac:dyDescent="0.3">
      <c r="H38" s="3"/>
      <c r="I38" s="3"/>
      <c r="J38" s="3"/>
      <c r="K38" s="3"/>
      <c r="L38" s="3"/>
      <c r="M38" s="3"/>
      <c r="N38" s="3"/>
      <c r="O38" s="3"/>
      <c r="P38" s="3"/>
      <c r="Q38" s="3"/>
      <c r="R38" s="3"/>
      <c r="S38" s="3"/>
      <c r="T38" s="3"/>
    </row>
    <row r="39" spans="1:20" x14ac:dyDescent="0.3">
      <c r="A39" t="s">
        <v>11</v>
      </c>
      <c r="B39" t="s">
        <v>63</v>
      </c>
      <c r="H39" s="3">
        <v>46698.5</v>
      </c>
      <c r="I39" s="3">
        <v>46698.5</v>
      </c>
      <c r="J39" s="3">
        <v>45998.5</v>
      </c>
      <c r="K39" s="3">
        <v>45998.5</v>
      </c>
      <c r="L39" s="3">
        <v>45998.5</v>
      </c>
      <c r="M39" s="3">
        <v>45998.5</v>
      </c>
      <c r="N39" s="3">
        <v>48058.5</v>
      </c>
      <c r="O39" s="3">
        <v>48058.5</v>
      </c>
      <c r="P39" s="3">
        <v>48058.5</v>
      </c>
      <c r="Q39" s="3">
        <v>46147.5</v>
      </c>
      <c r="R39" s="3">
        <v>46147.5</v>
      </c>
      <c r="S39" s="3">
        <v>46147.5</v>
      </c>
      <c r="T39" s="3">
        <v>560009</v>
      </c>
    </row>
    <row r="40" spans="1:20" x14ac:dyDescent="0.3">
      <c r="C40" t="s">
        <v>21</v>
      </c>
      <c r="D40" t="s">
        <v>128</v>
      </c>
      <c r="H40" s="3">
        <v>46698.5</v>
      </c>
      <c r="I40" s="3">
        <v>46698.5</v>
      </c>
      <c r="J40" s="3">
        <v>45998.5</v>
      </c>
      <c r="K40" s="3">
        <v>45998.5</v>
      </c>
      <c r="L40" s="3">
        <v>45998.5</v>
      </c>
      <c r="M40" s="3">
        <v>45998.5</v>
      </c>
      <c r="N40" s="3">
        <v>48058.5</v>
      </c>
      <c r="O40" s="3">
        <v>48058.5</v>
      </c>
      <c r="P40" s="3">
        <v>48058.5</v>
      </c>
      <c r="Q40" s="3">
        <v>46147.5</v>
      </c>
      <c r="R40" s="3">
        <v>46147.5</v>
      </c>
      <c r="S40" s="3">
        <v>46147.5</v>
      </c>
      <c r="T40" s="3">
        <v>560009</v>
      </c>
    </row>
    <row r="41" spans="1:20" x14ac:dyDescent="0.3">
      <c r="E41">
        <v>42401</v>
      </c>
      <c r="F41" t="s">
        <v>129</v>
      </c>
      <c r="H41" s="3">
        <v>21300</v>
      </c>
      <c r="I41" s="3">
        <v>21300</v>
      </c>
      <c r="J41" s="3">
        <v>21300</v>
      </c>
      <c r="K41" s="3">
        <v>21300</v>
      </c>
      <c r="L41" s="3">
        <v>21300</v>
      </c>
      <c r="M41" s="3">
        <v>21300</v>
      </c>
      <c r="N41" s="3">
        <v>23360</v>
      </c>
      <c r="O41" s="3">
        <v>23360</v>
      </c>
      <c r="P41" s="3">
        <v>23360</v>
      </c>
      <c r="Q41" s="3">
        <v>23360</v>
      </c>
      <c r="R41" s="3">
        <v>23360</v>
      </c>
      <c r="S41" s="3">
        <v>23360</v>
      </c>
      <c r="T41" s="3">
        <v>267960</v>
      </c>
    </row>
    <row r="42" spans="1:20" x14ac:dyDescent="0.3">
      <c r="G42" t="s">
        <v>308</v>
      </c>
      <c r="H42" s="3">
        <v>0</v>
      </c>
      <c r="I42" s="3">
        <v>0</v>
      </c>
      <c r="J42" s="3">
        <v>0</v>
      </c>
      <c r="K42" s="3">
        <v>0</v>
      </c>
      <c r="L42" s="3">
        <v>0</v>
      </c>
      <c r="M42" s="3">
        <v>0</v>
      </c>
      <c r="N42" s="3">
        <v>0</v>
      </c>
      <c r="O42" s="3">
        <v>0</v>
      </c>
      <c r="P42" s="3">
        <v>0</v>
      </c>
      <c r="Q42" s="3">
        <v>0</v>
      </c>
      <c r="R42" s="3">
        <v>0</v>
      </c>
      <c r="S42" s="3">
        <v>0</v>
      </c>
      <c r="T42" s="3">
        <v>0</v>
      </c>
    </row>
    <row r="43" spans="1:20" x14ac:dyDescent="0.3">
      <c r="G43" t="s">
        <v>309</v>
      </c>
      <c r="H43" s="3">
        <v>1600</v>
      </c>
      <c r="I43" s="3">
        <v>1600</v>
      </c>
      <c r="J43" s="3">
        <v>1600</v>
      </c>
      <c r="K43" s="3">
        <v>1600</v>
      </c>
      <c r="L43" s="3">
        <v>1600</v>
      </c>
      <c r="M43" s="3">
        <v>1600</v>
      </c>
      <c r="N43" s="3">
        <v>1760.0000000000002</v>
      </c>
      <c r="O43" s="3">
        <v>1760.0000000000002</v>
      </c>
      <c r="P43" s="3">
        <v>1760.0000000000002</v>
      </c>
      <c r="Q43" s="3">
        <v>1760.0000000000002</v>
      </c>
      <c r="R43" s="3">
        <v>1760.0000000000002</v>
      </c>
      <c r="S43" s="3">
        <v>1760.0000000000002</v>
      </c>
      <c r="T43" s="3">
        <v>20160</v>
      </c>
    </row>
    <row r="44" spans="1:20" x14ac:dyDescent="0.3">
      <c r="G44" t="s">
        <v>310</v>
      </c>
      <c r="H44" s="3">
        <v>700</v>
      </c>
      <c r="I44" s="3">
        <v>700</v>
      </c>
      <c r="J44" s="3">
        <v>700</v>
      </c>
      <c r="K44" s="3">
        <v>700</v>
      </c>
      <c r="L44" s="3">
        <v>700</v>
      </c>
      <c r="M44" s="3">
        <v>700</v>
      </c>
      <c r="N44" s="3">
        <v>700</v>
      </c>
      <c r="O44" s="3">
        <v>700</v>
      </c>
      <c r="P44" s="3">
        <v>700</v>
      </c>
      <c r="Q44" s="3">
        <v>700</v>
      </c>
      <c r="R44" s="3">
        <v>700</v>
      </c>
      <c r="S44" s="3">
        <v>700</v>
      </c>
      <c r="T44" s="3">
        <v>8400</v>
      </c>
    </row>
    <row r="45" spans="1:20" x14ac:dyDescent="0.3">
      <c r="G45" t="s">
        <v>311</v>
      </c>
      <c r="H45" s="3">
        <v>19000</v>
      </c>
      <c r="I45" s="3">
        <v>19000</v>
      </c>
      <c r="J45" s="3">
        <v>19000</v>
      </c>
      <c r="K45" s="3">
        <v>19000</v>
      </c>
      <c r="L45" s="3">
        <v>19000</v>
      </c>
      <c r="M45" s="3">
        <v>19000</v>
      </c>
      <c r="N45" s="3">
        <v>20900</v>
      </c>
      <c r="O45" s="3">
        <v>20900</v>
      </c>
      <c r="P45" s="3">
        <v>20900</v>
      </c>
      <c r="Q45" s="3">
        <v>20900</v>
      </c>
      <c r="R45" s="3">
        <v>20900</v>
      </c>
      <c r="S45" s="3">
        <v>20900</v>
      </c>
      <c r="T45" s="3">
        <v>239400</v>
      </c>
    </row>
    <row r="46" spans="1:20" x14ac:dyDescent="0.3">
      <c r="H46" s="3"/>
      <c r="I46" s="3"/>
      <c r="J46" s="3"/>
      <c r="K46" s="3"/>
      <c r="L46" s="3"/>
      <c r="M46" s="3"/>
      <c r="N46" s="3"/>
      <c r="O46" s="3"/>
      <c r="P46" s="3"/>
      <c r="Q46" s="3"/>
      <c r="R46" s="3"/>
      <c r="S46" s="3"/>
      <c r="T46" s="3"/>
    </row>
    <row r="47" spans="1:20" x14ac:dyDescent="0.3">
      <c r="E47">
        <v>42402</v>
      </c>
      <c r="F47" t="s">
        <v>130</v>
      </c>
      <c r="H47" s="3">
        <v>3148.5</v>
      </c>
      <c r="I47" s="3">
        <v>3148.5</v>
      </c>
      <c r="J47" s="3">
        <v>3148.5</v>
      </c>
      <c r="K47" s="3">
        <v>3148.5</v>
      </c>
      <c r="L47" s="3">
        <v>3148.5</v>
      </c>
      <c r="M47" s="3">
        <v>3148.5</v>
      </c>
      <c r="N47" s="3">
        <v>3148.5</v>
      </c>
      <c r="O47" s="3">
        <v>3148.5</v>
      </c>
      <c r="P47" s="3">
        <v>3148.5</v>
      </c>
      <c r="Q47" s="3">
        <v>3148.5</v>
      </c>
      <c r="R47" s="3">
        <v>3148.5</v>
      </c>
      <c r="S47" s="3">
        <v>3148.5</v>
      </c>
      <c r="T47" s="3">
        <v>37782</v>
      </c>
    </row>
    <row r="48" spans="1:20" x14ac:dyDescent="0.3">
      <c r="G48" t="s">
        <v>309</v>
      </c>
      <c r="H48" s="3">
        <v>535</v>
      </c>
      <c r="I48" s="3">
        <v>535</v>
      </c>
      <c r="J48" s="3">
        <v>535</v>
      </c>
      <c r="K48" s="3">
        <v>535</v>
      </c>
      <c r="L48" s="3">
        <v>535</v>
      </c>
      <c r="M48" s="3">
        <v>535</v>
      </c>
      <c r="N48" s="3">
        <v>535</v>
      </c>
      <c r="O48" s="3">
        <v>535</v>
      </c>
      <c r="P48" s="3">
        <v>535</v>
      </c>
      <c r="Q48" s="3">
        <v>535</v>
      </c>
      <c r="R48" s="3">
        <v>535</v>
      </c>
      <c r="S48" s="3">
        <v>535</v>
      </c>
      <c r="T48" s="3">
        <v>6420</v>
      </c>
    </row>
    <row r="49" spans="5:20" x14ac:dyDescent="0.3">
      <c r="G49" t="s">
        <v>310</v>
      </c>
      <c r="H49" s="3">
        <v>535</v>
      </c>
      <c r="I49" s="3">
        <v>535</v>
      </c>
      <c r="J49" s="3">
        <v>535</v>
      </c>
      <c r="K49" s="3">
        <v>535</v>
      </c>
      <c r="L49" s="3">
        <v>535</v>
      </c>
      <c r="M49" s="3">
        <v>535</v>
      </c>
      <c r="N49" s="3">
        <v>535</v>
      </c>
      <c r="O49" s="3">
        <v>535</v>
      </c>
      <c r="P49" s="3">
        <v>535</v>
      </c>
      <c r="Q49" s="3">
        <v>535</v>
      </c>
      <c r="R49" s="3">
        <v>535</v>
      </c>
      <c r="S49" s="3">
        <v>535</v>
      </c>
      <c r="T49" s="3">
        <v>6420</v>
      </c>
    </row>
    <row r="50" spans="5:20" x14ac:dyDescent="0.3">
      <c r="G50" t="s">
        <v>311</v>
      </c>
      <c r="H50" s="3">
        <v>2078.5</v>
      </c>
      <c r="I50" s="3">
        <v>2078.5</v>
      </c>
      <c r="J50" s="3">
        <v>2078.5</v>
      </c>
      <c r="K50" s="3">
        <v>2078.5</v>
      </c>
      <c r="L50" s="3">
        <v>2078.5</v>
      </c>
      <c r="M50" s="3">
        <v>2078.5</v>
      </c>
      <c r="N50" s="3">
        <v>2078.5</v>
      </c>
      <c r="O50" s="3">
        <v>2078.5</v>
      </c>
      <c r="P50" s="3">
        <v>2078.5</v>
      </c>
      <c r="Q50" s="3">
        <v>2078.5</v>
      </c>
      <c r="R50" s="3">
        <v>2078.5</v>
      </c>
      <c r="S50" s="3">
        <v>2078.5</v>
      </c>
      <c r="T50" s="3">
        <v>24942</v>
      </c>
    </row>
    <row r="51" spans="5:20" x14ac:dyDescent="0.3">
      <c r="H51" s="3"/>
      <c r="I51" s="3"/>
      <c r="J51" s="3"/>
      <c r="K51" s="3"/>
      <c r="L51" s="3"/>
      <c r="M51" s="3"/>
      <c r="N51" s="3"/>
      <c r="O51" s="3"/>
      <c r="P51" s="3"/>
      <c r="Q51" s="3"/>
      <c r="R51" s="3"/>
      <c r="S51" s="3"/>
      <c r="T51" s="3"/>
    </row>
    <row r="52" spans="5:20" x14ac:dyDescent="0.3">
      <c r="E52">
        <v>42403</v>
      </c>
      <c r="F52" t="s">
        <v>145</v>
      </c>
      <c r="H52" s="3">
        <v>1650</v>
      </c>
      <c r="I52" s="3">
        <v>1650</v>
      </c>
      <c r="J52" s="3">
        <v>1650</v>
      </c>
      <c r="K52" s="3">
        <v>1650</v>
      </c>
      <c r="L52" s="3">
        <v>1650</v>
      </c>
      <c r="M52" s="3">
        <v>1650</v>
      </c>
      <c r="N52" s="3">
        <v>1650</v>
      </c>
      <c r="O52" s="3">
        <v>1650</v>
      </c>
      <c r="P52" s="3">
        <v>1650</v>
      </c>
      <c r="Q52" s="3">
        <v>1650</v>
      </c>
      <c r="R52" s="3">
        <v>1650</v>
      </c>
      <c r="S52" s="3">
        <v>1650</v>
      </c>
      <c r="T52" s="3">
        <v>19800</v>
      </c>
    </row>
    <row r="53" spans="5:20" x14ac:dyDescent="0.3">
      <c r="G53" t="s">
        <v>312</v>
      </c>
      <c r="H53" s="3">
        <v>1650</v>
      </c>
      <c r="I53" s="3">
        <v>1650</v>
      </c>
      <c r="J53" s="3">
        <v>1650</v>
      </c>
      <c r="K53" s="3">
        <v>1650</v>
      </c>
      <c r="L53" s="3">
        <v>1650</v>
      </c>
      <c r="M53" s="3">
        <v>1650</v>
      </c>
      <c r="N53" s="3">
        <v>1650</v>
      </c>
      <c r="O53" s="3">
        <v>1650</v>
      </c>
      <c r="P53" s="3">
        <v>1650</v>
      </c>
      <c r="Q53" s="3">
        <v>1650</v>
      </c>
      <c r="R53" s="3">
        <v>1650</v>
      </c>
      <c r="S53" s="3">
        <v>1650</v>
      </c>
      <c r="T53" s="3">
        <v>19800</v>
      </c>
    </row>
    <row r="54" spans="5:20" x14ac:dyDescent="0.3">
      <c r="H54" s="3"/>
      <c r="I54" s="3"/>
      <c r="J54" s="3"/>
      <c r="K54" s="3"/>
      <c r="L54" s="3"/>
      <c r="M54" s="3"/>
      <c r="N54" s="3"/>
      <c r="O54" s="3"/>
      <c r="P54" s="3"/>
      <c r="Q54" s="3"/>
      <c r="R54" s="3"/>
      <c r="S54" s="3"/>
      <c r="T54" s="3"/>
    </row>
    <row r="55" spans="5:20" x14ac:dyDescent="0.3">
      <c r="E55">
        <v>42404</v>
      </c>
      <c r="F55" t="s">
        <v>131</v>
      </c>
      <c r="H55" s="3">
        <v>4500</v>
      </c>
      <c r="I55" s="3">
        <v>4500</v>
      </c>
      <c r="J55" s="3">
        <v>4500</v>
      </c>
      <c r="K55" s="3">
        <v>4500</v>
      </c>
      <c r="L55" s="3">
        <v>4500</v>
      </c>
      <c r="M55" s="3">
        <v>4500</v>
      </c>
      <c r="N55" s="3">
        <v>4500</v>
      </c>
      <c r="O55" s="3">
        <v>4500</v>
      </c>
      <c r="P55" s="3">
        <v>4500</v>
      </c>
      <c r="Q55" s="3">
        <v>4500</v>
      </c>
      <c r="R55" s="3">
        <v>4500</v>
      </c>
      <c r="S55" s="3">
        <v>4500</v>
      </c>
      <c r="T55" s="3">
        <v>54000</v>
      </c>
    </row>
    <row r="56" spans="5:20" x14ac:dyDescent="0.3">
      <c r="G56" t="s">
        <v>311</v>
      </c>
      <c r="H56" s="3">
        <v>4500</v>
      </c>
      <c r="I56" s="3">
        <v>4500</v>
      </c>
      <c r="J56" s="3">
        <v>4500</v>
      </c>
      <c r="K56" s="3">
        <v>4500</v>
      </c>
      <c r="L56" s="3">
        <v>4500</v>
      </c>
      <c r="M56" s="3">
        <v>4500</v>
      </c>
      <c r="N56" s="3">
        <v>4500</v>
      </c>
      <c r="O56" s="3">
        <v>4500</v>
      </c>
      <c r="P56" s="3">
        <v>4500</v>
      </c>
      <c r="Q56" s="3">
        <v>4500</v>
      </c>
      <c r="R56" s="3">
        <v>4500</v>
      </c>
      <c r="S56" s="3">
        <v>4500</v>
      </c>
      <c r="T56" s="3">
        <v>54000</v>
      </c>
    </row>
    <row r="57" spans="5:20" x14ac:dyDescent="0.3">
      <c r="H57" s="3"/>
      <c r="I57" s="3"/>
      <c r="J57" s="3"/>
      <c r="K57" s="3"/>
      <c r="L57" s="3"/>
      <c r="M57" s="3"/>
      <c r="N57" s="3"/>
      <c r="O57" s="3"/>
      <c r="P57" s="3"/>
      <c r="Q57" s="3"/>
      <c r="R57" s="3"/>
      <c r="S57" s="3"/>
      <c r="T57" s="3"/>
    </row>
    <row r="58" spans="5:20" x14ac:dyDescent="0.3">
      <c r="E58">
        <v>42405</v>
      </c>
      <c r="F58" t="s">
        <v>132</v>
      </c>
      <c r="H58" s="3">
        <v>9500</v>
      </c>
      <c r="I58" s="3">
        <v>9500</v>
      </c>
      <c r="J58" s="3">
        <v>9500</v>
      </c>
      <c r="K58" s="3">
        <v>9500</v>
      </c>
      <c r="L58" s="3">
        <v>9500</v>
      </c>
      <c r="M58" s="3">
        <v>9500</v>
      </c>
      <c r="N58" s="3">
        <v>9500</v>
      </c>
      <c r="O58" s="3">
        <v>9500</v>
      </c>
      <c r="P58" s="3">
        <v>9500</v>
      </c>
      <c r="Q58" s="3">
        <v>9500</v>
      </c>
      <c r="R58" s="3">
        <v>9500</v>
      </c>
      <c r="S58" s="3">
        <v>9500</v>
      </c>
      <c r="T58" s="3">
        <v>114000</v>
      </c>
    </row>
    <row r="59" spans="5:20" x14ac:dyDescent="0.3">
      <c r="G59" t="s">
        <v>311</v>
      </c>
      <c r="H59" s="3">
        <v>9500</v>
      </c>
      <c r="I59" s="3">
        <v>9500</v>
      </c>
      <c r="J59" s="3">
        <v>9500</v>
      </c>
      <c r="K59" s="3">
        <v>9500</v>
      </c>
      <c r="L59" s="3">
        <v>9500</v>
      </c>
      <c r="M59" s="3">
        <v>9500</v>
      </c>
      <c r="N59" s="3">
        <v>9500</v>
      </c>
      <c r="O59" s="3">
        <v>9500</v>
      </c>
      <c r="P59" s="3">
        <v>9500</v>
      </c>
      <c r="Q59" s="3">
        <v>9500</v>
      </c>
      <c r="R59" s="3">
        <v>9500</v>
      </c>
      <c r="S59" s="3">
        <v>9500</v>
      </c>
      <c r="T59" s="3">
        <v>114000</v>
      </c>
    </row>
    <row r="60" spans="5:20" x14ac:dyDescent="0.3">
      <c r="H60" s="3"/>
      <c r="I60" s="3"/>
      <c r="J60" s="3"/>
      <c r="K60" s="3"/>
      <c r="L60" s="3"/>
      <c r="M60" s="3"/>
      <c r="N60" s="3"/>
      <c r="O60" s="3"/>
      <c r="P60" s="3"/>
      <c r="Q60" s="3"/>
      <c r="R60" s="3"/>
      <c r="S60" s="3"/>
      <c r="T60" s="3"/>
    </row>
    <row r="61" spans="5:20" x14ac:dyDescent="0.3">
      <c r="E61">
        <v>42409</v>
      </c>
      <c r="F61" t="s">
        <v>148</v>
      </c>
      <c r="H61" s="3">
        <v>3800</v>
      </c>
      <c r="I61" s="3">
        <v>3800</v>
      </c>
      <c r="J61" s="3">
        <v>3800</v>
      </c>
      <c r="K61" s="3">
        <v>3800</v>
      </c>
      <c r="L61" s="3">
        <v>3800</v>
      </c>
      <c r="M61" s="3">
        <v>3800</v>
      </c>
      <c r="N61" s="3">
        <v>3800</v>
      </c>
      <c r="O61" s="3">
        <v>3800</v>
      </c>
      <c r="P61" s="3">
        <v>3800</v>
      </c>
      <c r="Q61" s="3">
        <v>1889</v>
      </c>
      <c r="R61" s="3">
        <v>1889</v>
      </c>
      <c r="S61" s="3">
        <v>1889</v>
      </c>
      <c r="T61" s="3">
        <v>39867</v>
      </c>
    </row>
    <row r="62" spans="5:20" x14ac:dyDescent="0.3">
      <c r="G62" t="s">
        <v>67</v>
      </c>
      <c r="H62" s="3">
        <v>3800</v>
      </c>
      <c r="I62" s="3">
        <v>3800</v>
      </c>
      <c r="J62" s="3">
        <v>3800</v>
      </c>
      <c r="K62" s="3">
        <v>3800</v>
      </c>
      <c r="L62" s="3">
        <v>3800</v>
      </c>
      <c r="M62" s="3">
        <v>3800</v>
      </c>
      <c r="N62" s="3">
        <v>3800</v>
      </c>
      <c r="O62" s="3">
        <v>3800</v>
      </c>
      <c r="P62" s="3">
        <v>3800</v>
      </c>
      <c r="Q62" s="3">
        <v>1889</v>
      </c>
      <c r="R62" s="3">
        <v>1889</v>
      </c>
      <c r="S62" s="3">
        <v>1889</v>
      </c>
      <c r="T62" s="3">
        <v>39867</v>
      </c>
    </row>
    <row r="63" spans="5:20" x14ac:dyDescent="0.3">
      <c r="H63" s="3"/>
      <c r="I63" s="3"/>
      <c r="J63" s="3"/>
      <c r="K63" s="3"/>
      <c r="L63" s="3"/>
      <c r="M63" s="3"/>
      <c r="N63" s="3"/>
      <c r="O63" s="3"/>
      <c r="P63" s="3"/>
      <c r="Q63" s="3"/>
      <c r="R63" s="3"/>
      <c r="S63" s="3"/>
      <c r="T63" s="3"/>
    </row>
    <row r="64" spans="5:20" x14ac:dyDescent="0.3">
      <c r="E64">
        <v>42410</v>
      </c>
      <c r="F64" t="s">
        <v>149</v>
      </c>
      <c r="H64" s="3">
        <v>2800</v>
      </c>
      <c r="I64" s="3">
        <v>2800</v>
      </c>
      <c r="J64" s="3">
        <v>2100</v>
      </c>
      <c r="K64" s="3">
        <v>2100</v>
      </c>
      <c r="L64" s="3">
        <v>2100</v>
      </c>
      <c r="M64" s="3">
        <v>2100</v>
      </c>
      <c r="N64" s="3">
        <v>2100</v>
      </c>
      <c r="O64" s="3">
        <v>2100</v>
      </c>
      <c r="P64" s="3">
        <v>2100</v>
      </c>
      <c r="Q64" s="3">
        <v>2100</v>
      </c>
      <c r="R64" s="3">
        <v>2100</v>
      </c>
      <c r="S64" s="3">
        <v>2100</v>
      </c>
      <c r="T64" s="3">
        <v>26600</v>
      </c>
    </row>
    <row r="65" spans="1:20" x14ac:dyDescent="0.3">
      <c r="G65" t="s">
        <v>313</v>
      </c>
      <c r="H65" s="3">
        <v>2100</v>
      </c>
      <c r="I65" s="3">
        <v>2100</v>
      </c>
      <c r="J65" s="3">
        <v>2100</v>
      </c>
      <c r="K65" s="3">
        <v>2100</v>
      </c>
      <c r="L65" s="3">
        <v>2100</v>
      </c>
      <c r="M65" s="3">
        <v>2100</v>
      </c>
      <c r="N65" s="3">
        <v>2100</v>
      </c>
      <c r="O65" s="3">
        <v>2100</v>
      </c>
      <c r="P65" s="3">
        <v>2100</v>
      </c>
      <c r="Q65" s="3">
        <v>2100</v>
      </c>
      <c r="R65" s="3">
        <v>2100</v>
      </c>
      <c r="S65" s="3">
        <v>2100</v>
      </c>
      <c r="T65" s="3">
        <v>25200</v>
      </c>
    </row>
    <row r="66" spans="1:20" x14ac:dyDescent="0.3">
      <c r="G66" t="s">
        <v>314</v>
      </c>
      <c r="H66" s="3">
        <v>700</v>
      </c>
      <c r="I66" s="3">
        <v>700</v>
      </c>
      <c r="J66" s="3"/>
      <c r="K66" s="3"/>
      <c r="L66" s="3"/>
      <c r="M66" s="3"/>
      <c r="N66" s="3"/>
      <c r="O66" s="3"/>
      <c r="P66" s="3"/>
      <c r="Q66" s="3"/>
      <c r="R66" s="3"/>
      <c r="S66" s="3"/>
      <c r="T66" s="3">
        <v>1400</v>
      </c>
    </row>
    <row r="67" spans="1:20" x14ac:dyDescent="0.3">
      <c r="H67" s="3"/>
      <c r="I67" s="3"/>
      <c r="J67" s="3"/>
      <c r="K67" s="3"/>
      <c r="L67" s="3"/>
      <c r="M67" s="3"/>
      <c r="N67" s="3"/>
      <c r="O67" s="3"/>
      <c r="P67" s="3"/>
      <c r="Q67" s="3"/>
      <c r="R67" s="3"/>
      <c r="S67" s="3"/>
      <c r="T67" s="3"/>
    </row>
    <row r="68" spans="1:20" x14ac:dyDescent="0.3">
      <c r="A68" t="s">
        <v>16</v>
      </c>
      <c r="B68" t="s">
        <v>186</v>
      </c>
      <c r="H68" s="3">
        <v>52700</v>
      </c>
      <c r="I68" s="3">
        <v>0</v>
      </c>
      <c r="J68" s="3">
        <v>0</v>
      </c>
      <c r="K68" s="3">
        <v>0</v>
      </c>
      <c r="L68" s="3">
        <v>0</v>
      </c>
      <c r="M68" s="3">
        <v>0</v>
      </c>
      <c r="N68" s="3">
        <v>0</v>
      </c>
      <c r="O68" s="3">
        <v>0</v>
      </c>
      <c r="P68" s="3">
        <v>0</v>
      </c>
      <c r="Q68" s="3">
        <v>0</v>
      </c>
      <c r="R68" s="3">
        <v>0</v>
      </c>
      <c r="S68" s="3">
        <v>0</v>
      </c>
      <c r="T68" s="3">
        <v>52700</v>
      </c>
    </row>
    <row r="69" spans="1:20" x14ac:dyDescent="0.3">
      <c r="C69" t="s">
        <v>29</v>
      </c>
      <c r="D69" t="s">
        <v>186</v>
      </c>
      <c r="H69" s="3">
        <v>52700</v>
      </c>
      <c r="I69" s="3">
        <v>0</v>
      </c>
      <c r="J69" s="3">
        <v>0</v>
      </c>
      <c r="K69" s="3">
        <v>0</v>
      </c>
      <c r="L69" s="3">
        <v>0</v>
      </c>
      <c r="M69" s="3">
        <v>0</v>
      </c>
      <c r="N69" s="3">
        <v>0</v>
      </c>
      <c r="O69" s="3">
        <v>0</v>
      </c>
      <c r="P69" s="3">
        <v>0</v>
      </c>
      <c r="Q69" s="3">
        <v>0</v>
      </c>
      <c r="R69" s="3">
        <v>0</v>
      </c>
      <c r="S69" s="3">
        <v>0</v>
      </c>
      <c r="T69" s="3">
        <v>52700</v>
      </c>
    </row>
    <row r="70" spans="1:20" x14ac:dyDescent="0.3">
      <c r="E70">
        <v>23101</v>
      </c>
      <c r="F70" t="s">
        <v>187</v>
      </c>
      <c r="H70" s="3">
        <v>47000</v>
      </c>
      <c r="I70" s="3">
        <v>0</v>
      </c>
      <c r="J70" s="3">
        <v>0</v>
      </c>
      <c r="K70" s="3">
        <v>0</v>
      </c>
      <c r="L70" s="3">
        <v>0</v>
      </c>
      <c r="M70" s="3">
        <v>0</v>
      </c>
      <c r="N70" s="3">
        <v>0</v>
      </c>
      <c r="O70" s="3">
        <v>0</v>
      </c>
      <c r="P70" s="3">
        <v>0</v>
      </c>
      <c r="Q70" s="3">
        <v>0</v>
      </c>
      <c r="R70" s="3">
        <v>0</v>
      </c>
      <c r="S70" s="3">
        <v>0</v>
      </c>
      <c r="T70" s="3">
        <v>47000</v>
      </c>
    </row>
    <row r="71" spans="1:20" x14ac:dyDescent="0.3">
      <c r="G71" t="s">
        <v>315</v>
      </c>
      <c r="H71" s="3">
        <v>35000</v>
      </c>
      <c r="I71" s="3">
        <v>0</v>
      </c>
      <c r="J71" s="3">
        <v>0</v>
      </c>
      <c r="K71" s="3">
        <v>0</v>
      </c>
      <c r="L71" s="3">
        <v>0</v>
      </c>
      <c r="M71" s="3">
        <v>0</v>
      </c>
      <c r="N71" s="3">
        <v>0</v>
      </c>
      <c r="O71" s="3">
        <v>0</v>
      </c>
      <c r="P71" s="3">
        <v>0</v>
      </c>
      <c r="Q71" s="3">
        <v>0</v>
      </c>
      <c r="R71" s="3">
        <v>0</v>
      </c>
      <c r="S71" s="3">
        <v>0</v>
      </c>
      <c r="T71" s="3">
        <v>35000</v>
      </c>
    </row>
    <row r="72" spans="1:20" x14ac:dyDescent="0.3">
      <c r="G72" t="s">
        <v>316</v>
      </c>
      <c r="H72" s="3">
        <v>12000</v>
      </c>
      <c r="I72" s="3">
        <v>0</v>
      </c>
      <c r="J72" s="3">
        <v>0</v>
      </c>
      <c r="K72" s="3">
        <v>0</v>
      </c>
      <c r="L72" s="3">
        <v>0</v>
      </c>
      <c r="M72" s="3">
        <v>0</v>
      </c>
      <c r="N72" s="3">
        <v>0</v>
      </c>
      <c r="O72" s="3">
        <v>0</v>
      </c>
      <c r="P72" s="3">
        <v>0</v>
      </c>
      <c r="Q72" s="3">
        <v>0</v>
      </c>
      <c r="R72" s="3">
        <v>0</v>
      </c>
      <c r="S72" s="3">
        <v>0</v>
      </c>
      <c r="T72" s="3">
        <v>12000</v>
      </c>
    </row>
    <row r="73" spans="1:20" x14ac:dyDescent="0.3">
      <c r="H73" s="3"/>
      <c r="I73" s="3"/>
      <c r="J73" s="3"/>
      <c r="K73" s="3"/>
      <c r="L73" s="3"/>
      <c r="M73" s="3"/>
      <c r="N73" s="3"/>
      <c r="O73" s="3"/>
      <c r="P73" s="3"/>
      <c r="Q73" s="3"/>
      <c r="R73" s="3"/>
      <c r="S73" s="3"/>
      <c r="T73" s="3"/>
    </row>
    <row r="74" spans="1:20" x14ac:dyDescent="0.3">
      <c r="E74">
        <v>23105</v>
      </c>
      <c r="F74" t="s">
        <v>190</v>
      </c>
      <c r="H74" s="3">
        <v>5700</v>
      </c>
      <c r="I74" s="3">
        <v>0</v>
      </c>
      <c r="J74" s="3">
        <v>0</v>
      </c>
      <c r="K74" s="3">
        <v>0</v>
      </c>
      <c r="L74" s="3">
        <v>0</v>
      </c>
      <c r="M74" s="3">
        <v>0</v>
      </c>
      <c r="N74" s="3">
        <v>0</v>
      </c>
      <c r="O74" s="3">
        <v>0</v>
      </c>
      <c r="P74" s="3">
        <v>0</v>
      </c>
      <c r="Q74" s="3">
        <v>0</v>
      </c>
      <c r="R74" s="3">
        <v>0</v>
      </c>
      <c r="S74" s="3">
        <v>0</v>
      </c>
      <c r="T74" s="3">
        <v>5700</v>
      </c>
    </row>
    <row r="75" spans="1:20" x14ac:dyDescent="0.3">
      <c r="G75" t="s">
        <v>317</v>
      </c>
      <c r="H75" s="3">
        <v>2000</v>
      </c>
      <c r="I75" s="3">
        <v>0</v>
      </c>
      <c r="J75" s="3">
        <v>0</v>
      </c>
      <c r="K75" s="3">
        <v>0</v>
      </c>
      <c r="L75" s="3">
        <v>0</v>
      </c>
      <c r="M75" s="3">
        <v>0</v>
      </c>
      <c r="N75" s="3">
        <v>0</v>
      </c>
      <c r="O75" s="3">
        <v>0</v>
      </c>
      <c r="P75" s="3">
        <v>0</v>
      </c>
      <c r="Q75" s="3">
        <v>0</v>
      </c>
      <c r="R75" s="3">
        <v>0</v>
      </c>
      <c r="S75" s="3">
        <v>0</v>
      </c>
      <c r="T75" s="3">
        <v>2000</v>
      </c>
    </row>
    <row r="76" spans="1:20" x14ac:dyDescent="0.3">
      <c r="G76" t="s">
        <v>318</v>
      </c>
      <c r="H76" s="3">
        <v>3700</v>
      </c>
      <c r="I76" s="3">
        <v>0</v>
      </c>
      <c r="J76" s="3">
        <v>0</v>
      </c>
      <c r="K76" s="3">
        <v>0</v>
      </c>
      <c r="L76" s="3">
        <v>0</v>
      </c>
      <c r="M76" s="3">
        <v>0</v>
      </c>
      <c r="N76" s="3">
        <v>0</v>
      </c>
      <c r="O76" s="3">
        <v>0</v>
      </c>
      <c r="P76" s="3">
        <v>0</v>
      </c>
      <c r="Q76" s="3">
        <v>0</v>
      </c>
      <c r="R76" s="3">
        <v>0</v>
      </c>
      <c r="S76" s="3">
        <v>0</v>
      </c>
      <c r="T76" s="3">
        <v>3700</v>
      </c>
    </row>
    <row r="77" spans="1:20" x14ac:dyDescent="0.3">
      <c r="H77" s="3"/>
      <c r="I77" s="3"/>
      <c r="J77" s="3"/>
      <c r="K77" s="3"/>
      <c r="L77" s="3"/>
      <c r="M77" s="3"/>
      <c r="N77" s="3"/>
      <c r="O77" s="3"/>
      <c r="P77" s="3"/>
      <c r="Q77" s="3"/>
      <c r="R77" s="3"/>
      <c r="S77" s="3"/>
      <c r="T77" s="3"/>
    </row>
    <row r="78" spans="1:20" x14ac:dyDescent="0.3">
      <c r="A78" t="s">
        <v>0</v>
      </c>
      <c r="H78" s="3">
        <v>181096.83333333334</v>
      </c>
      <c r="I78" s="3">
        <v>128396.83333333334</v>
      </c>
      <c r="J78" s="3">
        <v>127696.83333333334</v>
      </c>
      <c r="K78" s="3">
        <v>127696.83333333334</v>
      </c>
      <c r="L78" s="3">
        <v>127696.83333333334</v>
      </c>
      <c r="M78" s="3">
        <v>127696.83333333334</v>
      </c>
      <c r="N78" s="3">
        <v>134755.63333333333</v>
      </c>
      <c r="O78" s="3">
        <v>134755.63333333333</v>
      </c>
      <c r="P78" s="3">
        <v>134755.63333333333</v>
      </c>
      <c r="Q78" s="3">
        <v>132844.63333333333</v>
      </c>
      <c r="R78" s="3">
        <v>132844.63333333333</v>
      </c>
      <c r="S78" s="3">
        <v>132844.63333333333</v>
      </c>
      <c r="T78" s="3">
        <v>1623081.7999999998</v>
      </c>
    </row>
  </sheetData>
  <phoneticPr fontId="6" type="noConversion"/>
  <pageMargins left="0.511811024" right="0.511811024" top="0.78740157499999996" bottom="0.78740157499999996" header="0.31496062000000002" footer="0.31496062000000002"/>
  <pageSetup paperSize="9" orientation="portrait" horizontalDpi="0"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7</vt:i4>
      </vt:variant>
    </vt:vector>
  </HeadingPairs>
  <TitlesOfParts>
    <vt:vector size="7" baseType="lpstr">
      <vt:lpstr>sal diretoria</vt:lpstr>
      <vt:lpstr>Aterro</vt:lpstr>
      <vt:lpstr>Veículos</vt:lpstr>
      <vt:lpstr>Planilha2</vt:lpstr>
      <vt:lpstr>Por Centro de Custo</vt:lpstr>
      <vt:lpstr>Orçamento Geral</vt:lpstr>
      <vt:lpstr>Por Centro de Custo1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Antônio.Bernardo</dc:creator>
  <cp:lastModifiedBy>Grupo Urbam</cp:lastModifiedBy>
  <dcterms:created xsi:type="dcterms:W3CDTF">2023-01-11T16:37:03Z</dcterms:created>
  <dcterms:modified xsi:type="dcterms:W3CDTF">2024-01-03T18:12:45Z</dcterms:modified>
</cp:coreProperties>
</file>